
<file path=[Content_Types].xml><?xml version="1.0" encoding="utf-8"?>
<Types xmlns="http://schemas.openxmlformats.org/package/2006/content-types">
  <Override PartName="/_rels/.rels" ContentType="application/vnd.openxmlformats-package.relationships+xml"/>
  <Override PartName="/docProps/app.xml" ContentType="application/vnd.openxmlformats-officedocument.extended-properties+xml"/>
  <Override PartName="/docProps/core.xml" ContentType="application/vnd.openxmlformats-package.core-properties+xml"/>
  <Override PartName="/xl/_rels/workbook.xml.rels" ContentType="application/vnd.openxmlformats-package.relationships+xml"/>
  <Override PartName="/xl/sharedStrings.xml" ContentType="application/vnd.openxmlformats-officedocument.spreadsheetml.sharedStrings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4.xml" ContentType="application/vnd.openxmlformats-officedocument.spreadsheetml.worksheet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workbook.xml" ContentType="application/vnd.openxmlformats-officedocument.spreadsheetml.sheet.main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600" firstSheet="0" activeTab="0"/>
  </bookViews>
  <sheets>
    <sheet name="lens1-FK51A" sheetId="1" state="visible" r:id="rId2"/>
    <sheet name="lens2-BK7" sheetId="2" state="visible" r:id="rId3"/>
    <sheet name="lens3-PSK53A (BK7)" sheetId="3" state="visible" r:id="rId4"/>
    <sheet name="lens4-BK7+LAK21" sheetId="4" state="visible" r:id="rId5"/>
    <sheet name="lens6-SK14+CaF2" sheetId="5" state="visible" r:id="rId6"/>
    <sheet name="lens7-LAK21" sheetId="6" state="visible" r:id="rId7"/>
    <sheet name="lens8-CaF2" sheetId="7" state="visible" r:id="rId8"/>
    <sheet name="lens9-BK7" sheetId="8" state="visible" r:id="rId9"/>
    <sheet name="lens10-BK7" sheetId="9" state="visible" r:id="rId10"/>
    <sheet name="lens11-LAK21" sheetId="10" state="visible" r:id="rId11"/>
  </sheets>
  <definedNames>
    <definedName function="false" hidden="false" name="lens10x" vbProcedure="false">'lens10-BK7'!$A$2:$A$23</definedName>
    <definedName function="false" hidden="false" name="lens10y" vbProcedure="false">'lens10-BK7'!$F$2:$F$23</definedName>
    <definedName function="false" hidden="false" name="lens11x" vbProcedure="false">'lens11-LAK21'!$A$2:$A$23</definedName>
    <definedName function="false" hidden="false" name="lens11y" vbProcedure="false">'lens11-LAK21'!$F$2:$F$23</definedName>
    <definedName function="false" hidden="false" name="lens1X" vbProcedure="false">'lens1-FK51A'!$A$2:$A$24</definedName>
    <definedName function="false" hidden="false" name="lens1Y" vbProcedure="false">'lens1-FK51A'!$F$2:$F$24</definedName>
    <definedName function="false" hidden="false" name="lens2x" vbProcedure="false">'lens2-BK7'!$A$2:$A$22</definedName>
    <definedName function="false" hidden="false" name="lens2y" vbProcedure="false">'lens2-BK7'!$F$2:$F$22</definedName>
    <definedName function="false" hidden="false" name="lens3x" vbProcedure="false">'lens3-PSK53A (BK7)'!$A$2:$A$22</definedName>
    <definedName function="false" hidden="false" name="lens3y" vbProcedure="false">'lens3-PSK53A (BK7)'!$F$2:$F$22</definedName>
    <definedName function="false" hidden="false" name="lens4ax" vbProcedure="false">'lens4-BK7+LAK21'!$A$2:$A$22</definedName>
    <definedName function="false" hidden="false" name="lens4ay" vbProcedure="false">'lens4-BK7+LAK21'!$F$2:$F$22</definedName>
    <definedName function="false" hidden="false" name="lens4bx" vbProcedure="false">'lens4-BK7+LAK21'!$K$2:$K$23</definedName>
    <definedName function="false" hidden="false" name="lens4by" vbProcedure="false">'lens4-BK7+LAK21'!$P$2:$P$23</definedName>
    <definedName function="false" hidden="false" name="lens6ax" vbProcedure="false">'lens6-SK14+CaF2'!$A$2:$A$23</definedName>
    <definedName function="false" hidden="false" name="lens6ay" vbProcedure="false">'lens6-SK14+CaF2'!$F$2:$F$23</definedName>
    <definedName function="false" hidden="false" name="lens6bx" vbProcedure="false">'lens6-SK14+CaF2'!$K$2:$K$23</definedName>
    <definedName function="false" hidden="false" name="lens6by" vbProcedure="false">'lens6-SK14+CaF2'!$O$2:$O$23</definedName>
    <definedName function="false" hidden="false" name="lens7x" vbProcedure="false">'lens7-LAK21'!$A$2:$A$23</definedName>
    <definedName function="false" hidden="false" name="lens7y" vbProcedure="false">'lens7-LAK21'!$F$2:$F$23</definedName>
    <definedName function="false" hidden="false" name="lens8x" vbProcedure="false">'lens8-CaF2'!$A$2:$A$23</definedName>
    <definedName function="false" hidden="false" name="lens8y" vbProcedure="false">'lens8-CaF2'!$F$2:$F$23</definedName>
    <definedName function="false" hidden="false" name="lens9x" vbProcedure="false">'lens9-BK7'!$A$2:$A$23</definedName>
    <definedName function="false" hidden="false" name="lens9y" vbProcedure="false">'lens9-BK7'!$F$2:$F$23</definedName>
    <definedName function="false" hidden="false" name="ref10ay" vbProcedure="false">'lens10-BK7'!$N$4:$N$728</definedName>
    <definedName function="false" hidden="false" name="ref10by" vbProcedure="false">'lens10-BK7'!$P$4:$P$728</definedName>
    <definedName function="false" hidden="false" name="ref10x" vbProcedure="false">'lens10-BK7'!$M$4:$M$728</definedName>
    <definedName function="false" hidden="false" name="ref11ay" vbProcedure="false">'lens11-LAK21'!$N$4:$N$728</definedName>
    <definedName function="false" hidden="false" name="ref11by" vbProcedure="false">'lens11-LAK21'!$P$4:$P$728</definedName>
    <definedName function="false" hidden="false" name="ref11x" vbProcedure="false">'lens11-LAK21'!$M$4:$M$728</definedName>
    <definedName function="false" hidden="false" name="ref1by" vbProcedure="false">'lens1-FK51A'!$N$4:$N$728</definedName>
    <definedName function="false" hidden="false" name="ref1x" vbProcedure="false">'lens1-FK51A'!$K$4:$K$728</definedName>
    <definedName function="false" hidden="false" name="ref1y" vbProcedure="false">'lens1-FK51A'!$L$4:$L$728</definedName>
    <definedName function="false" hidden="false" name="ref2ay" vbProcedure="false">'lens2-BK7'!$L$4:$L$728</definedName>
    <definedName function="false" hidden="false" name="ref2by" vbProcedure="false">'lens2-BK7'!$N$4:$N$728</definedName>
    <definedName function="false" hidden="false" name="ref2x" vbProcedure="false">'lens2-BK7'!$K$4:$K$728</definedName>
    <definedName function="false" hidden="false" name="ref3ay" vbProcedure="false">'lens3-PSK53A (BK7)'!$L$4:$L$728</definedName>
    <definedName function="false" hidden="false" name="ref3by" vbProcedure="false">'lens3-PSK53A (BK7)'!$N$4:$N$728</definedName>
    <definedName function="false" hidden="false" name="ref3x" vbProcedure="false">'lens3-PSK53A (BK7)'!$K$4:$K$728</definedName>
    <definedName function="false" hidden="false" name="ref4ay" vbProcedure="false">'lens4-BK7+LAK21'!$X$4:$X$728</definedName>
    <definedName function="false" hidden="false" name="ref4by" vbProcedure="false">'lens4-BK7+LAK21'!$Z$4:$Z$728</definedName>
    <definedName function="false" hidden="false" name="ref4x" vbProcedure="false">'lens4-BK7+LAK21'!$W$4:$W$728</definedName>
    <definedName function="false" hidden="false" name="ref6ay" vbProcedure="false">'lens6-SK14+CaF2'!$W$4:$W$728</definedName>
    <definedName function="false" hidden="false" name="ref6by" vbProcedure="false">'lens6-SK14+CaF2'!$Y$4:$Y$728</definedName>
    <definedName function="false" hidden="false" name="ref6x" vbProcedure="false">'lens6-SK14+CaF2'!$V$4:$V$728</definedName>
    <definedName function="false" hidden="false" name="ref7ay" vbProcedure="false">'lens7-LAK21'!$N$4:$N$728</definedName>
    <definedName function="false" hidden="false" name="ref7by" vbProcedure="false">'lens7-LAK21'!$P$4:$P$728</definedName>
    <definedName function="false" hidden="false" name="ref7x" vbProcedure="false">'lens7-LAK21'!$M$4:$M$728</definedName>
    <definedName function="false" hidden="false" name="ref8ay" vbProcedure="false">'lens8-CaF2'!$N$4:$N$728</definedName>
    <definedName function="false" hidden="false" name="ref8by" vbProcedure="false">'lens8-CaF2'!$P$4:$P$728</definedName>
    <definedName function="false" hidden="false" name="ref8x" vbProcedure="false">'lens8-CaF2'!$M$4:$M$728</definedName>
    <definedName function="false" hidden="false" name="ref9ay" vbProcedure="false">'lens9-BK7'!$M$4:$M$728</definedName>
    <definedName function="false" hidden="false" name="ref9by" vbProcedure="false">'lens9-BK7'!$O$4:$O$728</definedName>
    <definedName function="false" hidden="false" name="ref9x" vbProcedure="false">'lens9-BK7'!$L$4:$L$728</definedName>
  </definedNames>
  <calcPr iterateCount="100" refMode="A1" iterate="false" iterateDelta="0.0001"/>
</workbook>
</file>

<file path=xl/sharedStrings.xml><?xml version="1.0" encoding="utf-8"?>
<sst xmlns="http://schemas.openxmlformats.org/spreadsheetml/2006/main" count="272" uniqueCount="28">
  <si>
    <t>w/l (nm)</t>
  </si>
  <si>
    <t>/10mm</t>
  </si>
  <si>
    <t>/25mm</t>
  </si>
  <si>
    <t>/mm</t>
  </si>
  <si>
    <t>thickness</t>
  </si>
  <si>
    <t>actual transmittance</t>
  </si>
  <si>
    <t>internal transmittance</t>
  </si>
  <si>
    <r>
      <t>reflectance 1</t>
    </r>
    <r>
      <rPr>
        <vertAlign val="superscript"/>
        <sz val="10"/>
        <rFont val="Arial"/>
        <family val="2"/>
        <charset val="1"/>
      </rPr>
      <t>st</t>
    </r>
    <r>
      <rPr>
        <sz val="10"/>
        <rFont val="Arial"/>
        <family val="2"/>
        <charset val="1"/>
      </rPr>
      <t>face</t>
    </r>
  </si>
  <si>
    <r>
      <t>reflectance 2</t>
    </r>
    <r>
      <rPr>
        <vertAlign val="superscript"/>
        <sz val="10"/>
        <rFont val="Arial"/>
        <family val="2"/>
        <charset val="1"/>
      </rPr>
      <t>nd</t>
    </r>
    <r>
      <rPr>
        <sz val="10"/>
        <rFont val="Arial"/>
        <family val="2"/>
        <charset val="1"/>
      </rPr>
      <t>face</t>
    </r>
  </si>
  <si>
    <r>
      <t>1</t>
    </r>
    <r>
      <rPr>
        <vertAlign val="superscript"/>
        <sz val="10"/>
        <rFont val="Arial"/>
        <family val="2"/>
        <charset val="1"/>
      </rPr>
      <t>st</t>
    </r>
    <r>
      <rPr>
        <sz val="10"/>
        <rFont val="Arial"/>
        <family val="2"/>
        <charset val="1"/>
      </rPr>
      <t>face</t>
    </r>
  </si>
  <si>
    <r>
      <t>2</t>
    </r>
    <r>
      <rPr>
        <vertAlign val="superscript"/>
        <sz val="10"/>
        <rFont val="Arial"/>
        <family val="2"/>
        <charset val="1"/>
      </rPr>
      <t>nd</t>
    </r>
    <r>
      <rPr>
        <sz val="10"/>
        <rFont val="Arial"/>
        <family val="2"/>
        <charset val="1"/>
      </rPr>
      <t>face</t>
    </r>
  </si>
  <si>
    <t>total lens transmission</t>
  </si>
  <si>
    <t>Theory on FK51A (ignoring rear surface)</t>
  </si>
  <si>
    <t>AR coating reflectivities</t>
  </si>
  <si>
    <t>fraction</t>
  </si>
  <si>
    <t>W/L</t>
  </si>
  <si>
    <t>%T</t>
  </si>
  <si>
    <t>Theory on BK7 (ignoring rear surface)</t>
  </si>
  <si>
    <t>total lens4 internal transmittance</t>
  </si>
  <si>
    <t>Theory on LAK21 (ignoring rear surface)</t>
  </si>
  <si>
    <t>etc</t>
  </si>
  <si>
    <t>BK7</t>
  </si>
  <si>
    <t>LAK21</t>
  </si>
  <si>
    <t>Theory on SK14 (ignoring rear surface)</t>
  </si>
  <si>
    <t>Theory on CaF2 (ignoring rear surface)</t>
  </si>
  <si>
    <t>SK14</t>
  </si>
  <si>
    <t>CaF2</t>
  </si>
  <si>
    <t>small steps</t>
  </si>
</sst>
</file>

<file path=xl/styles.xml><?xml version="1.0" encoding="utf-8"?>
<styleSheet xmlns="http://schemas.openxmlformats.org/spreadsheetml/2006/main">
  <numFmts count="5">
    <numFmt numFmtId="164" formatCode="GENERAL"/>
    <numFmt numFmtId="165" formatCode="0.0000"/>
    <numFmt numFmtId="166" formatCode="0.00"/>
    <numFmt numFmtId="167" formatCode="0.00000"/>
    <numFmt numFmtId="168" formatCode="0.000000"/>
  </numFmts>
  <fonts count="7">
    <font>
      <sz val="10"/>
      <name val="Arial"/>
      <family val="2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b val="true"/>
      <sz val="10"/>
      <name val="Arial"/>
      <family val="2"/>
      <charset val="1"/>
    </font>
    <font>
      <vertAlign val="superscript"/>
      <sz val="10"/>
      <name val="Arial"/>
      <family val="2"/>
      <charset val="1"/>
    </font>
    <font>
      <sz val="11"/>
      <color rgb="FF000000"/>
      <name val="Calibri"/>
      <family val="2"/>
      <charset val="1"/>
    </font>
  </fonts>
  <fills count="3">
    <fill>
      <patternFill patternType="none"/>
    </fill>
    <fill>
      <patternFill patternType="gray125"/>
    </fill>
    <fill>
      <patternFill patternType="solid">
        <fgColor rgb="FFFFFF99"/>
        <bgColor rgb="FFFFFFCC"/>
      </patternFill>
    </fill>
  </fills>
  <borders count="2">
    <border diagonalUp="false" diagonalDown="false">
      <left/>
      <right/>
      <top/>
      <bottom/>
      <diagonal/>
    </border>
    <border diagonalUp="false" diagonalDown="false">
      <left style="thin"/>
      <right style="thin"/>
      <top style="thin"/>
      <bottom style="thin"/>
      <diagonal/>
    </border>
  </borders>
  <cellStyleXfs count="20">
    <xf numFmtId="164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14">
    <xf numFmtId="164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0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4" fillId="2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6" fillId="0" borderId="1" xfId="0" applyFont="true" applyBorder="true" applyAlignment="true" applyProtection="false">
      <alignment horizontal="right" vertical="bottom" textRotation="0" wrapText="fals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true" indent="0" shrinkToFit="false"/>
      <protection locked="true" hidden="false"/>
    </xf>
    <xf numFmtId="164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6" fontId="6" fillId="0" borderId="0" xfId="0" applyFont="true" applyBorder="true" applyAlignment="true" applyProtection="false">
      <alignment horizontal="center" vertical="center" textRotation="0" wrapText="false" indent="0" shrinkToFit="false"/>
      <protection locked="true" hidden="false"/>
    </xf>
    <xf numFmtId="167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8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8" fontId="4" fillId="0" borderId="0" xfId="0" applyFont="true" applyBorder="false" applyAlignment="false" applyProtection="false">
      <alignment horizontal="general" vertical="bottom" textRotation="0" wrapText="false" indent="0" shrinkToFit="false"/>
      <protection locked="true" hidden="false"/>
    </xf>
    <xf numFmtId="164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6" fontId="6" fillId="0" borderId="0" xfId="0" applyFont="true" applyBorder="true" applyAlignment="false" applyProtection="false">
      <alignment horizontal="general" vertical="bottom" textRotation="0" wrapText="false" indent="0" shrinkToFit="false"/>
      <protection locked="true" hidden="false"/>
    </xf>
    <xf numFmtId="164" fontId="0" fillId="2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</cellXfs>
  <cellStyles count="6">
    <cellStyle name="Normal" xfId="0" builtinId="0" customBuiltin="false"/>
    <cellStyle name="Comma" xfId="15" builtinId="3" customBuiltin="false"/>
    <cellStyle name="Comma [0]" xfId="16" builtinId="6" customBuiltin="false"/>
    <cellStyle name="Currency" xfId="17" builtinId="4" customBuiltin="false"/>
    <cellStyle name="Currency [0]" xfId="18" builtinId="7" customBuiltin="false"/>
    <cellStyle name="Percent" xfId="19" builtinId="5" customBuiltin="false"/>
  </cellStyle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worksheet" Target="worksheets/sheet1.xml"/><Relationship Id="rId3" Type="http://schemas.openxmlformats.org/officeDocument/2006/relationships/worksheet" Target="worksheets/sheet2.xml"/><Relationship Id="rId4" Type="http://schemas.openxmlformats.org/officeDocument/2006/relationships/worksheet" Target="worksheets/sheet3.xml"/><Relationship Id="rId5" Type="http://schemas.openxmlformats.org/officeDocument/2006/relationships/worksheet" Target="worksheets/sheet4.xml"/><Relationship Id="rId6" Type="http://schemas.openxmlformats.org/officeDocument/2006/relationships/worksheet" Target="worksheets/sheet5.xml"/><Relationship Id="rId7" Type="http://schemas.openxmlformats.org/officeDocument/2006/relationships/worksheet" Target="worksheets/sheet6.xml"/><Relationship Id="rId8" Type="http://schemas.openxmlformats.org/officeDocument/2006/relationships/worksheet" Target="worksheets/sheet7.xml"/><Relationship Id="rId9" Type="http://schemas.openxmlformats.org/officeDocument/2006/relationships/worksheet" Target="worksheets/sheet8.xml"/><Relationship Id="rId10" Type="http://schemas.openxmlformats.org/officeDocument/2006/relationships/worksheet" Target="worksheets/sheet9.xml"/><Relationship Id="rId11" Type="http://schemas.openxmlformats.org/officeDocument/2006/relationships/worksheet" Target="worksheets/sheet10.xml"/><Relationship Id="rId12" Type="http://schemas.openxmlformats.org/officeDocument/2006/relationships/sharedStrings" Target="sharedStrings.xml"/>
</Relationships>
</file>

<file path=xl/worksheets/sheet1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U1502"/>
  <sheetViews>
    <sheetView windowProtection="false" showFormulas="false" showGridLines="true" showRowColHeaders="true" showZeros="true" rightToLeft="false" tabSelected="true" showOutlineSymbols="true" defaultGridColor="true" view="normal" topLeftCell="A1" colorId="64" zoomScale="100" zoomScaleNormal="100" zoomScalePageLayoutView="100" workbookViewId="0">
      <selection pane="topLeft" activeCell="K8" activeCellId="0" sqref="K8"/>
    </sheetView>
  </sheetViews>
  <sheetFormatPr defaultRowHeight="12.8"/>
  <cols>
    <col collapsed="false" hidden="false" max="1" min="1" style="0" width="8.06122448979592"/>
    <col collapsed="false" hidden="false" max="3" min="2" style="0" width="7.21938775510204"/>
    <col collapsed="false" hidden="false" max="6" min="4" style="0" width="11.5204081632653"/>
    <col collapsed="false" hidden="false" max="7" min="7" style="0" width="4.78571428571429"/>
    <col collapsed="false" hidden="false" max="8" min="8" style="0" width="11.5204081632653"/>
    <col collapsed="false" hidden="false" max="9" min="9" style="1" width="11.5204081632653"/>
    <col collapsed="false" hidden="false" max="10" min="10" style="0" width="6.19897959183674"/>
    <col collapsed="false" hidden="false" max="11" min="11" style="0" width="16.8112244897959"/>
    <col collapsed="false" hidden="false" max="12" min="12" style="0" width="13.5612244897959"/>
    <col collapsed="false" hidden="false" max="13" min="13" style="0" width="16.0714285714286"/>
    <col collapsed="false" hidden="false" max="14" min="14" style="0" width="14.6683673469388"/>
    <col collapsed="false" hidden="false" max="15" min="15" style="0" width="7.18877551020408"/>
    <col collapsed="false" hidden="false" max="16" min="16" style="1" width="11.5204081632653"/>
    <col collapsed="false" hidden="false" max="18" min="17" style="0" width="11.5204081632653"/>
    <col collapsed="false" hidden="false" max="20" min="19" style="1" width="11.5204081632653"/>
    <col collapsed="false" hidden="false" max="1025" min="21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0</v>
      </c>
      <c r="I1" s="1" t="s">
        <v>6</v>
      </c>
      <c r="K1" s="0" t="s">
        <v>7</v>
      </c>
      <c r="M1" s="0" t="s">
        <v>8</v>
      </c>
      <c r="P1" s="1" t="s">
        <v>0</v>
      </c>
      <c r="Q1" s="0" t="s">
        <v>9</v>
      </c>
      <c r="R1" s="2" t="s">
        <v>10</v>
      </c>
      <c r="S1" s="1" t="s">
        <v>9</v>
      </c>
      <c r="T1" s="1" t="s">
        <v>10</v>
      </c>
      <c r="U1" s="3" t="s">
        <v>11</v>
      </c>
    </row>
    <row r="2" customFormat="false" ht="41.75" hidden="false" customHeight="true" outlineLevel="0" collapsed="false">
      <c r="A2" s="0" t="n">
        <v>290</v>
      </c>
      <c r="B2" s="0" t="n">
        <v>0.137</v>
      </c>
      <c r="C2" s="0" t="n">
        <v>0.01</v>
      </c>
      <c r="D2" s="0" t="n">
        <f aca="false">B2^0.1</f>
        <v>0.819732316496172</v>
      </c>
      <c r="E2" s="4" t="n">
        <v>17.531</v>
      </c>
      <c r="F2" s="0" t="n">
        <f aca="false">D2^E2</f>
        <v>0.0306608948872205</v>
      </c>
      <c r="H2" s="0" t="n">
        <v>300</v>
      </c>
      <c r="I2" s="1" t="n">
        <f aca="true">FORECAST(H2,OFFSET(lens1Y,MATCH(H2,lens1X,1)-1,0,2),OFFSET(lens1X,MATCH(H2,lens1X,1)-1,0,2))</f>
        <v>0.0955485264637087</v>
      </c>
      <c r="K2" s="5" t="s">
        <v>12</v>
      </c>
      <c r="L2" s="5"/>
      <c r="M2" s="5" t="s">
        <v>12</v>
      </c>
      <c r="N2" s="5"/>
      <c r="P2" s="1" t="s">
        <v>13</v>
      </c>
      <c r="S2" s="1" t="s">
        <v>14</v>
      </c>
      <c r="T2" s="1" t="s">
        <v>14</v>
      </c>
      <c r="U2" s="3"/>
    </row>
    <row r="3" customFormat="false" ht="13.8" hidden="false" customHeight="false" outlineLevel="0" collapsed="false">
      <c r="A3" s="0" t="n">
        <v>300</v>
      </c>
      <c r="B3" s="0" t="n">
        <v>0.262</v>
      </c>
      <c r="C3" s="0" t="n">
        <v>0.035</v>
      </c>
      <c r="D3" s="0" t="n">
        <f aca="false">B3^0.1</f>
        <v>0.87464159913534</v>
      </c>
      <c r="E3" s="4" t="n">
        <v>17.531</v>
      </c>
      <c r="F3" s="0" t="n">
        <f aca="false">D3^E3</f>
        <v>0.0955485264637087</v>
      </c>
      <c r="H3" s="0" t="n">
        <v>300.5</v>
      </c>
      <c r="I3" s="1" t="n">
        <f aca="true">FORECAST(H3,OFFSET(lens1Y,MATCH(H3,lens1X,1)-1,0,2),OFFSET(lens1X,MATCH(H3,lens1X,1)-1,0,2))</f>
        <v>0.102065263777859</v>
      </c>
      <c r="K3" s="6" t="s">
        <v>15</v>
      </c>
      <c r="L3" s="7" t="s">
        <v>16</v>
      </c>
      <c r="M3" s="6" t="s">
        <v>15</v>
      </c>
      <c r="N3" s="7" t="s">
        <v>16</v>
      </c>
      <c r="U3" s="3"/>
    </row>
    <row r="4" customFormat="false" ht="13.8" hidden="false" customHeight="false" outlineLevel="0" collapsed="false">
      <c r="A4" s="0" t="n">
        <v>310</v>
      </c>
      <c r="B4" s="0" t="n">
        <v>0.428</v>
      </c>
      <c r="C4" s="0" t="n">
        <v>0.12</v>
      </c>
      <c r="D4" s="0" t="n">
        <f aca="false">B4^0.1</f>
        <v>0.918637937815513</v>
      </c>
      <c r="E4" s="4" t="n">
        <v>17.531</v>
      </c>
      <c r="F4" s="0" t="n">
        <f aca="false">D4^E4</f>
        <v>0.225883272746707</v>
      </c>
      <c r="H4" s="0" t="n">
        <v>301</v>
      </c>
      <c r="I4" s="1" t="n">
        <f aca="true">FORECAST(H4,OFFSET(lens1Y,MATCH(H4,lens1X,1)-1,0,2),OFFSET(lens1X,MATCH(H4,lens1X,1)-1,0,2))</f>
        <v>0.108582001092009</v>
      </c>
      <c r="K4" s="8" t="n">
        <v>326</v>
      </c>
      <c r="L4" s="8" t="n">
        <v>93.01638</v>
      </c>
      <c r="M4" s="8" t="n">
        <v>326</v>
      </c>
      <c r="N4" s="8" t="n">
        <v>92.80851</v>
      </c>
      <c r="O4" s="9"/>
      <c r="P4" s="10" t="n">
        <v>326</v>
      </c>
      <c r="Q4" s="9" t="n">
        <f aca="true">FORECAST(P4,OFFSET(ref1y,MATCH(P4,ref1x,1)-1,0,2),OFFSET(ref1x,MATCH(P4,ref1x,1)-1,0,2))</f>
        <v>93.01638</v>
      </c>
      <c r="R4" s="0" t="n">
        <f aca="true">FORECAST(P4,OFFSET(ref1by,MATCH(P4,ref1x,1)-1,0,2),OFFSET(ref1x,MATCH(P4,ref1x,1)-1,0,2))</f>
        <v>92.80851</v>
      </c>
      <c r="S4" s="1" t="n">
        <f aca="false">Q4/100</f>
        <v>0.9301638</v>
      </c>
      <c r="T4" s="1" t="n">
        <f aca="false">R4/100</f>
        <v>0.9280851</v>
      </c>
      <c r="U4" s="3" t="n">
        <f aca="false">S4*T4*I54</f>
        <v>0.479611401774325</v>
      </c>
    </row>
    <row r="5" customFormat="false" ht="13.8" hidden="false" customHeight="false" outlineLevel="0" collapsed="false">
      <c r="A5" s="0" t="n">
        <v>320</v>
      </c>
      <c r="B5" s="0" t="n">
        <v>0.618</v>
      </c>
      <c r="C5" s="0" t="n">
        <v>0.3</v>
      </c>
      <c r="D5" s="0" t="n">
        <f aca="false">B5^0.1</f>
        <v>0.953013049685588</v>
      </c>
      <c r="E5" s="4" t="n">
        <v>17.531</v>
      </c>
      <c r="F5" s="0" t="n">
        <f aca="false">D5^E5</f>
        <v>0.430112333026772</v>
      </c>
      <c r="H5" s="0" t="n">
        <v>301.5</v>
      </c>
      <c r="I5" s="1" t="n">
        <f aca="true">FORECAST(H5,OFFSET(lens1Y,MATCH(H5,lens1X,1)-1,0,2),OFFSET(lens1X,MATCH(H5,lens1X,1)-1,0,2))</f>
        <v>0.115098738406158</v>
      </c>
      <c r="K5" s="8" t="n">
        <v>327</v>
      </c>
      <c r="L5" s="8" t="n">
        <v>93.32208</v>
      </c>
      <c r="M5" s="8" t="n">
        <v>327</v>
      </c>
      <c r="N5" s="8" t="n">
        <v>93.04686</v>
      </c>
      <c r="O5" s="9"/>
      <c r="P5" s="10" t="n">
        <v>326.5</v>
      </c>
      <c r="Q5" s="9" t="n">
        <f aca="true">FORECAST(P5,OFFSET(ref1y,MATCH(P5,ref1x,1)-1,0,2),OFFSET(ref1x,MATCH(P5,ref1x,1)-1,0,2))</f>
        <v>93.16923</v>
      </c>
      <c r="R5" s="0" t="n">
        <f aca="true">FORECAST(P5,OFFSET(ref1by,MATCH(P5,ref1x,1)-1,0,2),OFFSET(ref1x,MATCH(P5,ref1x,1)-1,0,2))</f>
        <v>92.927685</v>
      </c>
      <c r="S5" s="1" t="n">
        <f aca="false">Q5/100</f>
        <v>0.9316923</v>
      </c>
      <c r="T5" s="1" t="n">
        <f aca="false">R5/100</f>
        <v>0.92927685</v>
      </c>
      <c r="U5" s="3" t="n">
        <f aca="false">S5*T5*I55</f>
        <v>0.490068499067152</v>
      </c>
    </row>
    <row r="6" customFormat="false" ht="13.8" hidden="false" customHeight="false" outlineLevel="0" collapsed="false">
      <c r="A6" s="0" t="n">
        <v>334</v>
      </c>
      <c r="B6" s="0" t="n">
        <v>0.831</v>
      </c>
      <c r="C6" s="0" t="n">
        <v>0.63</v>
      </c>
      <c r="D6" s="0" t="n">
        <f aca="false">B6^0.1</f>
        <v>0.981657756267879</v>
      </c>
      <c r="E6" s="4" t="n">
        <v>17.531</v>
      </c>
      <c r="F6" s="0" t="n">
        <f aca="false">D6^E6</f>
        <v>0.722857272634184</v>
      </c>
      <c r="H6" s="0" t="n">
        <v>302</v>
      </c>
      <c r="I6" s="1" t="n">
        <f aca="true">FORECAST(H6,OFFSET(lens1Y,MATCH(H6,lens1X,1)-1,0,2),OFFSET(lens1X,MATCH(H6,lens1X,1)-1,0,2))</f>
        <v>0.121615475720308</v>
      </c>
      <c r="K6" s="8" t="n">
        <v>328</v>
      </c>
      <c r="L6" s="8" t="n">
        <v>93.67059</v>
      </c>
      <c r="M6" s="8" t="n">
        <v>328</v>
      </c>
      <c r="N6" s="8" t="n">
        <v>93.32841</v>
      </c>
      <c r="O6" s="9"/>
      <c r="P6" s="10" t="n">
        <v>327</v>
      </c>
      <c r="Q6" s="9" t="n">
        <f aca="true">FORECAST(P6,OFFSET(ref1y,MATCH(P6,ref1x,1)-1,0,2),OFFSET(ref1x,MATCH(P6,ref1x,1)-1,0,2))</f>
        <v>93.32208</v>
      </c>
      <c r="R6" s="0" t="n">
        <f aca="true">FORECAST(P6,OFFSET(ref1by,MATCH(P6,ref1x,1)-1,0,2),OFFSET(ref1x,MATCH(P6,ref1x,1)-1,0,2))</f>
        <v>93.04686</v>
      </c>
      <c r="S6" s="1" t="n">
        <f aca="false">Q6/100</f>
        <v>0.9332208</v>
      </c>
      <c r="T6" s="1" t="n">
        <f aca="false">R6/100</f>
        <v>0.9304686</v>
      </c>
      <c r="U6" s="3" t="n">
        <f aca="false">S6*T6*I56</f>
        <v>0.500580577256854</v>
      </c>
    </row>
    <row r="7" customFormat="false" ht="13.8" hidden="false" customHeight="false" outlineLevel="0" collapsed="false">
      <c r="A7" s="0" t="n">
        <v>350</v>
      </c>
      <c r="B7" s="0" t="n">
        <v>0.948</v>
      </c>
      <c r="C7" s="0" t="n">
        <v>0.875</v>
      </c>
      <c r="D7" s="0" t="n">
        <f aca="false">B7^0.1</f>
        <v>0.994674155195919</v>
      </c>
      <c r="E7" s="4" t="n">
        <v>17.531</v>
      </c>
      <c r="F7" s="0" t="n">
        <f aca="false">D7^E7</f>
        <v>0.910631556844476</v>
      </c>
      <c r="H7" s="0" t="n">
        <v>302.5</v>
      </c>
      <c r="I7" s="1" t="n">
        <f aca="true">FORECAST(H7,OFFSET(lens1Y,MATCH(H7,lens1X,1)-1,0,2),OFFSET(lens1X,MATCH(H7,lens1X,1)-1,0,2))</f>
        <v>0.128132213034458</v>
      </c>
      <c r="K7" s="8" t="n">
        <v>329</v>
      </c>
      <c r="L7" s="8" t="n">
        <v>94.05859</v>
      </c>
      <c r="M7" s="8" t="n">
        <v>329</v>
      </c>
      <c r="N7" s="8" t="n">
        <v>93.65424</v>
      </c>
      <c r="O7" s="9"/>
      <c r="P7" s="10" t="n">
        <v>327.5</v>
      </c>
      <c r="Q7" s="9" t="n">
        <f aca="true">FORECAST(P7,OFFSET(ref1y,MATCH(P7,ref1x,1)-1,0,2),OFFSET(ref1x,MATCH(P7,ref1x,1)-1,0,2))</f>
        <v>93.496335</v>
      </c>
      <c r="R7" s="0" t="n">
        <f aca="true">FORECAST(P7,OFFSET(ref1by,MATCH(P7,ref1x,1)-1,0,2),OFFSET(ref1x,MATCH(P7,ref1x,1)-1,0,2))</f>
        <v>93.187635</v>
      </c>
      <c r="S7" s="1" t="n">
        <f aca="false">Q7/100</f>
        <v>0.93496335</v>
      </c>
      <c r="T7" s="1" t="n">
        <f aca="false">R7/100</f>
        <v>0.93187635</v>
      </c>
      <c r="U7" s="3" t="n">
        <f aca="false">S7*T7*I57</f>
        <v>0.511383333050073</v>
      </c>
    </row>
    <row r="8" customFormat="false" ht="13.8" hidden="false" customHeight="false" outlineLevel="0" collapsed="false">
      <c r="A8" s="0" t="n">
        <v>365</v>
      </c>
      <c r="B8" s="0" t="n">
        <v>0.985</v>
      </c>
      <c r="C8" s="0" t="n">
        <v>0.963</v>
      </c>
      <c r="D8" s="0" t="n">
        <f aca="false">B8^0.1</f>
        <v>0.99848977775407</v>
      </c>
      <c r="E8" s="4" t="n">
        <v>17.531</v>
      </c>
      <c r="F8" s="0" t="n">
        <f aca="false">D8^E8</f>
        <v>0.973852213428622</v>
      </c>
      <c r="H8" s="0" t="n">
        <v>303</v>
      </c>
      <c r="I8" s="1" t="n">
        <f aca="true">FORECAST(H8,OFFSET(lens1Y,MATCH(H8,lens1X,1)-1,0,2),OFFSET(lens1X,MATCH(H8,lens1X,1)-1,0,2))</f>
        <v>0.134648950348608</v>
      </c>
      <c r="K8" s="8" t="n">
        <v>330</v>
      </c>
      <c r="L8" s="8" t="n">
        <v>94.47571</v>
      </c>
      <c r="M8" s="8" t="n">
        <v>330</v>
      </c>
      <c r="N8" s="8" t="n">
        <v>94.01902</v>
      </c>
      <c r="O8" s="9"/>
      <c r="P8" s="10" t="n">
        <v>328</v>
      </c>
      <c r="Q8" s="9" t="n">
        <f aca="true">FORECAST(P8,OFFSET(ref1y,MATCH(P8,ref1x,1)-1,0,2),OFFSET(ref1x,MATCH(P8,ref1x,1)-1,0,2))</f>
        <v>93.67059</v>
      </c>
      <c r="R8" s="0" t="n">
        <f aca="true">FORECAST(P8,OFFSET(ref1by,MATCH(P8,ref1x,1)-1,0,2),OFFSET(ref1x,MATCH(P8,ref1x,1)-1,0,2))</f>
        <v>93.32841</v>
      </c>
      <c r="S8" s="1" t="n">
        <f aca="false">Q8/100</f>
        <v>0.9367059</v>
      </c>
      <c r="T8" s="1" t="n">
        <f aca="false">R8/100</f>
        <v>0.9332841</v>
      </c>
      <c r="U8" s="3" t="n">
        <f aca="false">S8*T8*I58</f>
        <v>0.522250445644284</v>
      </c>
    </row>
    <row r="9" customFormat="false" ht="13.8" hidden="false" customHeight="false" outlineLevel="0" collapsed="false">
      <c r="A9" s="0" t="n">
        <v>370</v>
      </c>
      <c r="B9" s="0" t="n">
        <v>0.99</v>
      </c>
      <c r="C9" s="0" t="n">
        <v>0.976</v>
      </c>
      <c r="D9" s="0" t="n">
        <f aca="false">B9^0.1</f>
        <v>0.99899547129175</v>
      </c>
      <c r="E9" s="4" t="n">
        <v>17.531</v>
      </c>
      <c r="F9" s="0" t="n">
        <f aca="false">D9^E9</f>
        <v>0.982535067479304</v>
      </c>
      <c r="H9" s="0" t="n">
        <v>303.5</v>
      </c>
      <c r="I9" s="1" t="n">
        <f aca="true">FORECAST(H9,OFFSET(lens1Y,MATCH(H9,lens1X,1)-1,0,2),OFFSET(lens1X,MATCH(H9,lens1X,1)-1,0,2))</f>
        <v>0.141165687662758</v>
      </c>
      <c r="K9" s="8" t="n">
        <v>331</v>
      </c>
      <c r="L9" s="8" t="n">
        <v>94.91109</v>
      </c>
      <c r="M9" s="8" t="n">
        <v>331</v>
      </c>
      <c r="N9" s="8" t="n">
        <v>94.41563</v>
      </c>
      <c r="O9" s="9"/>
      <c r="P9" s="10" t="n">
        <v>328.5</v>
      </c>
      <c r="Q9" s="9" t="n">
        <f aca="true">FORECAST(P9,OFFSET(ref1y,MATCH(P9,ref1x,1)-1,0,2),OFFSET(ref1x,MATCH(P9,ref1x,1)-1,0,2))</f>
        <v>93.86459</v>
      </c>
      <c r="R9" s="0" t="n">
        <f aca="true">FORECAST(P9,OFFSET(ref1by,MATCH(P9,ref1x,1)-1,0,2),OFFSET(ref1x,MATCH(P9,ref1x,1)-1,0,2))</f>
        <v>93.491325</v>
      </c>
      <c r="S9" s="1" t="n">
        <f aca="false">Q9/100</f>
        <v>0.9386459</v>
      </c>
      <c r="T9" s="1" t="n">
        <f aca="false">R9/100</f>
        <v>0.93491325</v>
      </c>
      <c r="U9" s="3" t="n">
        <f aca="false">S9*T9*I59</f>
        <v>0.533420571831784</v>
      </c>
    </row>
    <row r="10" customFormat="false" ht="13.8" hidden="false" customHeight="false" outlineLevel="0" collapsed="false">
      <c r="A10" s="0" t="n">
        <v>380</v>
      </c>
      <c r="B10" s="0" t="n">
        <v>0.995</v>
      </c>
      <c r="C10" s="0" t="n">
        <v>0.988</v>
      </c>
      <c r="D10" s="0" t="n">
        <f aca="false">B10^0.1</f>
        <v>0.999498871424535</v>
      </c>
      <c r="E10" s="4" t="n">
        <v>17.531</v>
      </c>
      <c r="F10" s="0" t="n">
        <f aca="false">D10^E10</f>
        <v>0.99125101004682</v>
      </c>
      <c r="H10" s="0" t="n">
        <v>304</v>
      </c>
      <c r="I10" s="1" t="n">
        <f aca="true">FORECAST(H10,OFFSET(lens1Y,MATCH(H10,lens1X,1)-1,0,2),OFFSET(lens1X,MATCH(H10,lens1X,1)-1,0,2))</f>
        <v>0.147682424976908</v>
      </c>
      <c r="K10" s="8" t="n">
        <v>332</v>
      </c>
      <c r="L10" s="8" t="n">
        <v>95.36913</v>
      </c>
      <c r="M10" s="8" t="n">
        <v>332</v>
      </c>
      <c r="N10" s="8" t="n">
        <v>94.8519</v>
      </c>
      <c r="O10" s="9"/>
      <c r="P10" s="10" t="n">
        <v>329</v>
      </c>
      <c r="Q10" s="9" t="n">
        <f aca="true">FORECAST(P10,OFFSET(ref1y,MATCH(P10,ref1x,1)-1,0,2),OFFSET(ref1x,MATCH(P10,ref1x,1)-1,0,2))</f>
        <v>94.05859</v>
      </c>
      <c r="R10" s="0" t="n">
        <f aca="true">FORECAST(P10,OFFSET(ref1by,MATCH(P10,ref1x,1)-1,0,2),OFFSET(ref1x,MATCH(P10,ref1x,1)-1,0,2))</f>
        <v>93.65424</v>
      </c>
      <c r="S10" s="1" t="n">
        <f aca="false">Q10/100</f>
        <v>0.9405859</v>
      </c>
      <c r="T10" s="1" t="n">
        <f aca="false">R10/100</f>
        <v>0.9365424</v>
      </c>
      <c r="U10" s="3" t="n">
        <f aca="false">S10*T10*I60</f>
        <v>0.544664442079448</v>
      </c>
    </row>
    <row r="11" customFormat="false" ht="13.8" hidden="false" customHeight="false" outlineLevel="0" collapsed="false">
      <c r="A11" s="0" t="n">
        <v>390</v>
      </c>
      <c r="B11" s="0" t="n">
        <v>0.997</v>
      </c>
      <c r="C11" s="0" t="n">
        <v>0.992</v>
      </c>
      <c r="D11" s="0" t="n">
        <f aca="false">B11^0.1</f>
        <v>0.999699594228822</v>
      </c>
      <c r="E11" s="4" t="n">
        <v>17.531</v>
      </c>
      <c r="F11" s="0" t="n">
        <f aca="false">D11^E11</f>
        <v>0.994746642636492</v>
      </c>
      <c r="H11" s="0" t="n">
        <v>304.5</v>
      </c>
      <c r="I11" s="1" t="n">
        <f aca="true">FORECAST(H11,OFFSET(lens1Y,MATCH(H11,lens1X,1)-1,0,2),OFFSET(lens1X,MATCH(H11,lens1X,1)-1,0,2))</f>
        <v>0.154199162291058</v>
      </c>
      <c r="K11" s="8" t="n">
        <v>333</v>
      </c>
      <c r="L11" s="8" t="n">
        <v>95.82423</v>
      </c>
      <c r="M11" s="8" t="n">
        <v>333</v>
      </c>
      <c r="N11" s="8" t="n">
        <v>95.30495</v>
      </c>
      <c r="O11" s="9"/>
      <c r="P11" s="10" t="n">
        <v>329.5</v>
      </c>
      <c r="Q11" s="9" t="n">
        <f aca="true">FORECAST(P11,OFFSET(ref1y,MATCH(P11,ref1x,1)-1,0,2),OFFSET(ref1x,MATCH(P11,ref1x,1)-1,0,2))</f>
        <v>94.26715</v>
      </c>
      <c r="R11" s="0" t="n">
        <f aca="true">FORECAST(P11,OFFSET(ref1by,MATCH(P11,ref1x,1)-1,0,2),OFFSET(ref1x,MATCH(P11,ref1x,1)-1,0,2))</f>
        <v>93.83663</v>
      </c>
      <c r="S11" s="1" t="n">
        <f aca="false">Q11/100</f>
        <v>0.9426715</v>
      </c>
      <c r="T11" s="1" t="n">
        <f aca="false">R11/100</f>
        <v>0.9383663</v>
      </c>
      <c r="U11" s="3" t="n">
        <f aca="false">S11*T11*I61</f>
        <v>0.556183573167246</v>
      </c>
    </row>
    <row r="12" customFormat="false" ht="13.8" hidden="false" customHeight="false" outlineLevel="0" collapsed="false">
      <c r="A12" s="0" t="n">
        <v>400</v>
      </c>
      <c r="B12" s="0" t="n">
        <v>0.997</v>
      </c>
      <c r="C12" s="0" t="n">
        <v>0.993</v>
      </c>
      <c r="D12" s="0" t="n">
        <f aca="false">B12^0.1</f>
        <v>0.999699594228822</v>
      </c>
      <c r="E12" s="4" t="n">
        <v>17.531</v>
      </c>
      <c r="F12" s="0" t="n">
        <f aca="false">D12^E12</f>
        <v>0.994746642636492</v>
      </c>
      <c r="H12" s="0" t="n">
        <v>305</v>
      </c>
      <c r="I12" s="1" t="n">
        <f aca="true">FORECAST(H12,OFFSET(lens1Y,MATCH(H12,lens1X,1)-1,0,2),OFFSET(lens1X,MATCH(H12,lens1X,1)-1,0,2))</f>
        <v>0.160715899605208</v>
      </c>
      <c r="K12" s="8" t="n">
        <v>334</v>
      </c>
      <c r="L12" s="8" t="n">
        <v>96.26669</v>
      </c>
      <c r="M12" s="8" t="n">
        <v>334</v>
      </c>
      <c r="N12" s="8" t="n">
        <v>95.7648</v>
      </c>
      <c r="O12" s="9"/>
      <c r="P12" s="10" t="n">
        <v>330</v>
      </c>
      <c r="Q12" s="9" t="n">
        <f aca="true">FORECAST(P12,OFFSET(ref1y,MATCH(P12,ref1x,1)-1,0,2),OFFSET(ref1x,MATCH(P12,ref1x,1)-1,0,2))</f>
        <v>94.47571</v>
      </c>
      <c r="R12" s="0" t="n">
        <f aca="true">FORECAST(P12,OFFSET(ref1by,MATCH(P12,ref1x,1)-1,0,2),OFFSET(ref1x,MATCH(P12,ref1x,1)-1,0,2))</f>
        <v>94.01902</v>
      </c>
      <c r="S12" s="1" t="n">
        <f aca="false">Q12/100</f>
        <v>0.9447571</v>
      </c>
      <c r="T12" s="1" t="n">
        <f aca="false">R12/100</f>
        <v>0.9401902</v>
      </c>
      <c r="U12" s="3" t="n">
        <f aca="false">S12*T12*I62</f>
        <v>0.567784362496026</v>
      </c>
    </row>
    <row r="13" customFormat="false" ht="13.8" hidden="false" customHeight="false" outlineLevel="0" collapsed="false">
      <c r="A13" s="0" t="n">
        <v>405</v>
      </c>
      <c r="B13" s="0" t="n">
        <v>0.997</v>
      </c>
      <c r="C13" s="0" t="n">
        <v>0.993</v>
      </c>
      <c r="D13" s="0" t="n">
        <f aca="false">B13^0.1</f>
        <v>0.999699594228822</v>
      </c>
      <c r="E13" s="4" t="n">
        <v>17.531</v>
      </c>
      <c r="F13" s="0" t="n">
        <f aca="false">D13^E13</f>
        <v>0.994746642636492</v>
      </c>
      <c r="H13" s="0" t="n">
        <v>305.5</v>
      </c>
      <c r="I13" s="1" t="n">
        <f aca="true">FORECAST(H13,OFFSET(lens1Y,MATCH(H13,lens1X,1)-1,0,2),OFFSET(lens1X,MATCH(H13,lens1X,1)-1,0,2))</f>
        <v>0.167232636919358</v>
      </c>
      <c r="K13" s="8" t="n">
        <v>335</v>
      </c>
      <c r="L13" s="8" t="n">
        <v>96.68696</v>
      </c>
      <c r="M13" s="8" t="n">
        <v>335</v>
      </c>
      <c r="N13" s="8" t="n">
        <v>96.22251</v>
      </c>
      <c r="O13" s="9"/>
      <c r="P13" s="10" t="n">
        <v>330.5</v>
      </c>
      <c r="Q13" s="9" t="n">
        <f aca="true">FORECAST(P13,OFFSET(ref1y,MATCH(P13,ref1x,1)-1,0,2),OFFSET(ref1x,MATCH(P13,ref1x,1)-1,0,2))</f>
        <v>94.6934</v>
      </c>
      <c r="R13" s="0" t="n">
        <f aca="true">FORECAST(P13,OFFSET(ref1by,MATCH(P13,ref1x,1)-1,0,2),OFFSET(ref1x,MATCH(P13,ref1x,1)-1,0,2))</f>
        <v>94.217325</v>
      </c>
      <c r="S13" s="1" t="n">
        <f aca="false">Q13/100</f>
        <v>0.946934</v>
      </c>
      <c r="T13" s="1" t="n">
        <f aca="false">R13/100</f>
        <v>0.94217325</v>
      </c>
      <c r="U13" s="3" t="n">
        <f aca="false">S13*T13*I63</f>
        <v>0.579620832603011</v>
      </c>
    </row>
    <row r="14" customFormat="false" ht="13.8" hidden="false" customHeight="false" outlineLevel="0" collapsed="false">
      <c r="A14" s="0" t="n">
        <v>420</v>
      </c>
      <c r="B14" s="0" t="n">
        <v>0.997</v>
      </c>
      <c r="C14" s="0" t="n">
        <v>0.992</v>
      </c>
      <c r="D14" s="0" t="n">
        <f aca="false">B14^0.1</f>
        <v>0.999699594228822</v>
      </c>
      <c r="E14" s="4" t="n">
        <v>17.531</v>
      </c>
      <c r="F14" s="0" t="n">
        <f aca="false">D14^E14</f>
        <v>0.994746642636492</v>
      </c>
      <c r="H14" s="0" t="n">
        <v>306</v>
      </c>
      <c r="I14" s="1" t="n">
        <f aca="true">FORECAST(H14,OFFSET(lens1Y,MATCH(H14,lens1X,1)-1,0,2),OFFSET(lens1X,MATCH(H14,lens1X,1)-1,0,2))</f>
        <v>0.173749374233508</v>
      </c>
      <c r="K14" s="8" t="n">
        <v>336</v>
      </c>
      <c r="L14" s="8" t="n">
        <v>97.07742</v>
      </c>
      <c r="M14" s="8" t="n">
        <v>336</v>
      </c>
      <c r="N14" s="8" t="n">
        <v>96.66959</v>
      </c>
      <c r="O14" s="9"/>
      <c r="P14" s="10" t="n">
        <v>331</v>
      </c>
      <c r="Q14" s="9" t="n">
        <f aca="true">FORECAST(P14,OFFSET(ref1y,MATCH(P14,ref1x,1)-1,0,2),OFFSET(ref1x,MATCH(P14,ref1x,1)-1,0,2))</f>
        <v>94.91109</v>
      </c>
      <c r="R14" s="0" t="n">
        <f aca="true">FORECAST(P14,OFFSET(ref1by,MATCH(P14,ref1x,1)-1,0,2),OFFSET(ref1x,MATCH(P14,ref1x,1)-1,0,2))</f>
        <v>94.41563</v>
      </c>
      <c r="S14" s="1" t="n">
        <f aca="false">Q14/100</f>
        <v>0.9491109</v>
      </c>
      <c r="T14" s="1" t="n">
        <f aca="false">R14/100</f>
        <v>0.9441563</v>
      </c>
      <c r="U14" s="3" t="n">
        <f aca="false">S14*T14*I64</f>
        <v>0.591545065155668</v>
      </c>
    </row>
    <row r="15" customFormat="false" ht="13.8" hidden="false" customHeight="false" outlineLevel="0" collapsed="false">
      <c r="A15" s="0" t="n">
        <v>436</v>
      </c>
      <c r="B15" s="0" t="n">
        <v>0.997</v>
      </c>
      <c r="C15" s="0" t="n">
        <v>0.992</v>
      </c>
      <c r="D15" s="0" t="n">
        <f aca="false">B15^0.1</f>
        <v>0.999699594228822</v>
      </c>
      <c r="E15" s="4" t="n">
        <v>17.531</v>
      </c>
      <c r="F15" s="0" t="n">
        <f aca="false">D15^E15</f>
        <v>0.994746642636492</v>
      </c>
      <c r="H15" s="0" t="n">
        <v>306.5</v>
      </c>
      <c r="I15" s="1" t="n">
        <f aca="true">FORECAST(H15,OFFSET(lens1Y,MATCH(H15,lens1X,1)-1,0,2),OFFSET(lens1X,MATCH(H15,lens1X,1)-1,0,2))</f>
        <v>0.180266111547658</v>
      </c>
      <c r="K15" s="8" t="n">
        <v>337</v>
      </c>
      <c r="L15" s="8" t="n">
        <v>97.43105</v>
      </c>
      <c r="M15" s="8" t="n">
        <v>337</v>
      </c>
      <c r="N15" s="8" t="n">
        <v>97.09814</v>
      </c>
      <c r="O15" s="9"/>
      <c r="P15" s="10" t="n">
        <v>331.5</v>
      </c>
      <c r="Q15" s="9" t="n">
        <f aca="true">FORECAST(P15,OFFSET(ref1y,MATCH(P15,ref1x,1)-1,0,2),OFFSET(ref1x,MATCH(P15,ref1x,1)-1,0,2))</f>
        <v>95.14011</v>
      </c>
      <c r="R15" s="0" t="n">
        <f aca="true">FORECAST(P15,OFFSET(ref1by,MATCH(P15,ref1x,1)-1,0,2),OFFSET(ref1x,MATCH(P15,ref1x,1)-1,0,2))</f>
        <v>94.633765</v>
      </c>
      <c r="S15" s="1" t="n">
        <f aca="false">Q15/100</f>
        <v>0.9514011</v>
      </c>
      <c r="T15" s="1" t="n">
        <f aca="false">R15/100</f>
        <v>0.94633765</v>
      </c>
      <c r="U15" s="3" t="n">
        <f aca="false">S15*T15*I65</f>
        <v>0.603755729454003</v>
      </c>
    </row>
    <row r="16" customFormat="false" ht="13.8" hidden="false" customHeight="false" outlineLevel="0" collapsed="false">
      <c r="A16" s="0" t="n">
        <v>460</v>
      </c>
      <c r="B16" s="0" t="n">
        <v>0.997</v>
      </c>
      <c r="C16" s="0" t="n">
        <v>0.993</v>
      </c>
      <c r="D16" s="0" t="n">
        <f aca="false">B16^0.1</f>
        <v>0.999699594228822</v>
      </c>
      <c r="E16" s="4" t="n">
        <v>17.531</v>
      </c>
      <c r="F16" s="0" t="n">
        <f aca="false">D16^E16</f>
        <v>0.994746642636492</v>
      </c>
      <c r="H16" s="0" t="n">
        <v>307</v>
      </c>
      <c r="I16" s="1" t="n">
        <f aca="true">FORECAST(H16,OFFSET(lens1Y,MATCH(H16,lens1X,1)-1,0,2),OFFSET(lens1X,MATCH(H16,lens1X,1)-1,0,2))</f>
        <v>0.186782848861808</v>
      </c>
      <c r="K16" s="8" t="n">
        <v>338</v>
      </c>
      <c r="L16" s="8" t="n">
        <v>97.73672</v>
      </c>
      <c r="M16" s="8" t="n">
        <v>338</v>
      </c>
      <c r="N16" s="8" t="n">
        <v>97.49035</v>
      </c>
      <c r="O16" s="9"/>
      <c r="P16" s="10" t="n">
        <v>332</v>
      </c>
      <c r="Q16" s="9" t="n">
        <f aca="true">FORECAST(P16,OFFSET(ref1y,MATCH(P16,ref1x,1)-1,0,2),OFFSET(ref1x,MATCH(P16,ref1x,1)-1,0,2))</f>
        <v>95.36913</v>
      </c>
      <c r="R16" s="0" t="n">
        <f aca="true">FORECAST(P16,OFFSET(ref1by,MATCH(P16,ref1x,1)-1,0,2),OFFSET(ref1x,MATCH(P16,ref1x,1)-1,0,2))</f>
        <v>94.8519</v>
      </c>
      <c r="S16" s="1" t="n">
        <f aca="false">Q16/100</f>
        <v>0.9536913</v>
      </c>
      <c r="T16" s="1" t="n">
        <f aca="false">R16/100</f>
        <v>0.948519</v>
      </c>
      <c r="U16" s="3" t="n">
        <f aca="false">S16*T16*I66</f>
        <v>0.616061808962487</v>
      </c>
    </row>
    <row r="17" customFormat="false" ht="13.8" hidden="false" customHeight="false" outlineLevel="0" collapsed="false">
      <c r="A17" s="0" t="n">
        <v>500</v>
      </c>
      <c r="B17" s="0" t="n">
        <v>0.998</v>
      </c>
      <c r="C17" s="0" t="n">
        <v>0.996</v>
      </c>
      <c r="D17" s="0" t="n">
        <f aca="false">B17^0.1</f>
        <v>0.999799819771669</v>
      </c>
      <c r="E17" s="4" t="n">
        <v>17.531</v>
      </c>
      <c r="F17" s="0" t="n">
        <f aca="false">D17^E17</f>
        <v>0.99649644095412</v>
      </c>
      <c r="H17" s="0" t="n">
        <v>307.5</v>
      </c>
      <c r="I17" s="1" t="n">
        <f aca="true">FORECAST(H17,OFFSET(lens1Y,MATCH(H17,lens1X,1)-1,0,2),OFFSET(lens1X,MATCH(H17,lens1X,1)-1,0,2))</f>
        <v>0.193299586175957</v>
      </c>
      <c r="K17" s="8" t="n">
        <v>339</v>
      </c>
      <c r="L17" s="8" t="n">
        <v>97.99928</v>
      </c>
      <c r="M17" s="8" t="n">
        <v>339</v>
      </c>
      <c r="N17" s="8" t="n">
        <v>97.85092</v>
      </c>
      <c r="O17" s="9"/>
      <c r="P17" s="10" t="n">
        <v>332.5</v>
      </c>
      <c r="Q17" s="9" t="n">
        <f aca="true">FORECAST(P17,OFFSET(ref1y,MATCH(P17,ref1x,1)-1,0,2),OFFSET(ref1x,MATCH(P17,ref1x,1)-1,0,2))</f>
        <v>95.59668</v>
      </c>
      <c r="R17" s="0" t="n">
        <f aca="true">FORECAST(P17,OFFSET(ref1by,MATCH(P17,ref1x,1)-1,0,2),OFFSET(ref1x,MATCH(P17,ref1x,1)-1,0,2))</f>
        <v>95.078425</v>
      </c>
      <c r="S17" s="1" t="n">
        <f aca="false">Q17/100</f>
        <v>0.9559668</v>
      </c>
      <c r="T17" s="1" t="n">
        <f aca="false">R17/100</f>
        <v>0.95078425</v>
      </c>
      <c r="U17" s="3" t="n">
        <f aca="false">S17*T17*I67</f>
        <v>0.62850941478742</v>
      </c>
    </row>
    <row r="18" customFormat="false" ht="13.8" hidden="false" customHeight="false" outlineLevel="0" collapsed="false">
      <c r="A18" s="0" t="n">
        <v>546</v>
      </c>
      <c r="B18" s="0" t="n">
        <v>0.999</v>
      </c>
      <c r="C18" s="0" t="n">
        <v>0.997</v>
      </c>
      <c r="D18" s="0" t="n">
        <f aca="false">B18^0.1</f>
        <v>0.999899954971479</v>
      </c>
      <c r="E18" s="4" t="n">
        <v>17.531</v>
      </c>
      <c r="F18" s="0" t="n">
        <f aca="false">D18^E18</f>
        <v>0.998247560184151</v>
      </c>
      <c r="H18" s="0" t="n">
        <v>308</v>
      </c>
      <c r="I18" s="1" t="n">
        <f aca="true">FORECAST(H18,OFFSET(lens1Y,MATCH(H18,lens1X,1)-1,0,2),OFFSET(lens1X,MATCH(H18,lens1X,1)-1,0,2))</f>
        <v>0.199816323490107</v>
      </c>
      <c r="K18" s="8" t="n">
        <v>340</v>
      </c>
      <c r="L18" s="8" t="n">
        <v>98.21675</v>
      </c>
      <c r="M18" s="8" t="n">
        <v>340</v>
      </c>
      <c r="N18" s="8" t="n">
        <v>98.17467</v>
      </c>
      <c r="O18" s="9"/>
      <c r="P18" s="10" t="n">
        <v>333</v>
      </c>
      <c r="Q18" s="9" t="n">
        <f aca="true">FORECAST(P18,OFFSET(ref1y,MATCH(P18,ref1x,1)-1,0,2),OFFSET(ref1x,MATCH(P18,ref1x,1)-1,0,2))</f>
        <v>95.82423</v>
      </c>
      <c r="R18" s="0" t="n">
        <f aca="true">FORECAST(P18,OFFSET(ref1by,MATCH(P18,ref1x,1)-1,0,2),OFFSET(ref1x,MATCH(P18,ref1x,1)-1,0,2))</f>
        <v>95.30495</v>
      </c>
      <c r="S18" s="1" t="n">
        <f aca="false">Q18/100</f>
        <v>0.9582423</v>
      </c>
      <c r="T18" s="1" t="n">
        <f aca="false">R18/100</f>
        <v>0.9530495</v>
      </c>
      <c r="U18" s="3" t="n">
        <f aca="false">S18*T18*I68</f>
        <v>0.641054670503008</v>
      </c>
    </row>
    <row r="19" customFormat="false" ht="13.8" hidden="false" customHeight="false" outlineLevel="0" collapsed="false">
      <c r="A19" s="0" t="n">
        <v>580</v>
      </c>
      <c r="B19" s="0" t="n">
        <v>0.999</v>
      </c>
      <c r="C19" s="0" t="n">
        <v>0.997</v>
      </c>
      <c r="D19" s="0" t="n">
        <f aca="false">B19^0.1</f>
        <v>0.999899954971479</v>
      </c>
      <c r="E19" s="4" t="n">
        <v>17.531</v>
      </c>
      <c r="F19" s="0" t="n">
        <f aca="false">D19^E19</f>
        <v>0.998247560184151</v>
      </c>
      <c r="H19" s="0" t="n">
        <v>308.5</v>
      </c>
      <c r="I19" s="1" t="n">
        <f aca="true">FORECAST(H19,OFFSET(lens1Y,MATCH(H19,lens1X,1)-1,0,2),OFFSET(lens1X,MATCH(H19,lens1X,1)-1,0,2))</f>
        <v>0.206333060804257</v>
      </c>
      <c r="K19" s="8" t="n">
        <v>341</v>
      </c>
      <c r="L19" s="8" t="n">
        <v>98.38817</v>
      </c>
      <c r="M19" s="8" t="n">
        <v>341</v>
      </c>
      <c r="N19" s="8" t="n">
        <v>98.458</v>
      </c>
      <c r="O19" s="9"/>
      <c r="P19" s="10" t="n">
        <v>333.5</v>
      </c>
      <c r="Q19" s="9" t="n">
        <f aca="true">FORECAST(P19,OFFSET(ref1y,MATCH(P19,ref1x,1)-1,0,2),OFFSET(ref1x,MATCH(P19,ref1x,1)-1,0,2))</f>
        <v>96.04546</v>
      </c>
      <c r="R19" s="0" t="n">
        <f aca="true">FORECAST(P19,OFFSET(ref1by,MATCH(P19,ref1x,1)-1,0,2),OFFSET(ref1x,MATCH(P19,ref1x,1)-1,0,2))</f>
        <v>95.534875</v>
      </c>
      <c r="S19" s="1" t="n">
        <f aca="false">Q19/100</f>
        <v>0.9604546</v>
      </c>
      <c r="T19" s="1" t="n">
        <f aca="false">R19/100</f>
        <v>0.95534875</v>
      </c>
      <c r="U19" s="3" t="n">
        <f aca="false">S19*T19*I69</f>
        <v>0.653678151364709</v>
      </c>
    </row>
    <row r="20" customFormat="false" ht="13.8" hidden="false" customHeight="false" outlineLevel="0" collapsed="false">
      <c r="A20" s="0" t="n">
        <v>620</v>
      </c>
      <c r="B20" s="0" t="n">
        <v>0.998</v>
      </c>
      <c r="C20" s="0" t="n">
        <v>0.996</v>
      </c>
      <c r="D20" s="0" t="n">
        <f aca="false">B20^0.1</f>
        <v>0.999799819771669</v>
      </c>
      <c r="E20" s="4" t="n">
        <v>17.531</v>
      </c>
      <c r="F20" s="0" t="n">
        <f aca="false">D20^E20</f>
        <v>0.99649644095412</v>
      </c>
      <c r="H20" s="0" t="n">
        <v>309</v>
      </c>
      <c r="I20" s="1" t="n">
        <f aca="true">FORECAST(H20,OFFSET(lens1Y,MATCH(H20,lens1X,1)-1,0,2),OFFSET(lens1X,MATCH(H20,lens1X,1)-1,0,2))</f>
        <v>0.212849798118407</v>
      </c>
      <c r="K20" s="8" t="n">
        <v>342</v>
      </c>
      <c r="L20" s="8" t="n">
        <v>98.51779</v>
      </c>
      <c r="M20" s="8" t="n">
        <v>342</v>
      </c>
      <c r="N20" s="8" t="n">
        <v>98.70699</v>
      </c>
      <c r="O20" s="9"/>
      <c r="P20" s="10" t="n">
        <v>334</v>
      </c>
      <c r="Q20" s="9" t="n">
        <f aca="true">FORECAST(P20,OFFSET(ref1y,MATCH(P20,ref1x,1)-1,0,2),OFFSET(ref1x,MATCH(P20,ref1x,1)-1,0,2))</f>
        <v>96.26669</v>
      </c>
      <c r="R20" s="0" t="n">
        <f aca="true">FORECAST(P20,OFFSET(ref1by,MATCH(P20,ref1x,1)-1,0,2),OFFSET(ref1x,MATCH(P20,ref1x,1)-1,0,2))</f>
        <v>95.7648</v>
      </c>
      <c r="S20" s="1" t="n">
        <f aca="false">Q20/100</f>
        <v>0.9626669</v>
      </c>
      <c r="T20" s="1" t="n">
        <f aca="false">R20/100</f>
        <v>0.957648</v>
      </c>
      <c r="U20" s="3" t="n">
        <f aca="false">S20*T20*I70</f>
        <v>0.666399250947092</v>
      </c>
    </row>
    <row r="21" customFormat="false" ht="13.8" hidden="false" customHeight="false" outlineLevel="0" collapsed="false">
      <c r="A21" s="0" t="n">
        <v>660</v>
      </c>
      <c r="B21" s="0" t="n">
        <v>0.998</v>
      </c>
      <c r="C21" s="0" t="n">
        <v>0.995</v>
      </c>
      <c r="D21" s="0" t="n">
        <f aca="false">B21^0.1</f>
        <v>0.999799819771669</v>
      </c>
      <c r="E21" s="4" t="n">
        <v>17.531</v>
      </c>
      <c r="F21" s="0" t="n">
        <f aca="false">D21^E21</f>
        <v>0.99649644095412</v>
      </c>
      <c r="H21" s="0" t="n">
        <v>309.5</v>
      </c>
      <c r="I21" s="1" t="n">
        <f aca="true">FORECAST(H21,OFFSET(lens1Y,MATCH(H21,lens1X,1)-1,0,2),OFFSET(lens1X,MATCH(H21,lens1X,1)-1,0,2))</f>
        <v>0.219366535432557</v>
      </c>
      <c r="K21" s="8" t="n">
        <v>343</v>
      </c>
      <c r="L21" s="8" t="n">
        <v>98.60137</v>
      </c>
      <c r="M21" s="8" t="n">
        <v>343</v>
      </c>
      <c r="N21" s="8" t="n">
        <v>98.90763</v>
      </c>
      <c r="O21" s="9"/>
      <c r="P21" s="10" t="n">
        <v>334.5</v>
      </c>
      <c r="Q21" s="9" t="n">
        <f aca="true">FORECAST(P21,OFFSET(ref1y,MATCH(P21,ref1x,1)-1,0,2),OFFSET(ref1x,MATCH(P21,ref1x,1)-1,0,2))</f>
        <v>96.476825</v>
      </c>
      <c r="R21" s="0" t="n">
        <f aca="true">FORECAST(P21,OFFSET(ref1by,MATCH(P21,ref1x,1)-1,0,2),OFFSET(ref1x,MATCH(P21,ref1x,1)-1,0,2))</f>
        <v>95.993655</v>
      </c>
      <c r="S21" s="1" t="n">
        <f aca="false">Q21/100</f>
        <v>0.96476825</v>
      </c>
      <c r="T21" s="1" t="n">
        <f aca="false">R21/100</f>
        <v>0.95993655</v>
      </c>
      <c r="U21" s="3" t="n">
        <f aca="false">S21*T21*I71</f>
        <v>0.67488430752642</v>
      </c>
    </row>
    <row r="22" customFormat="false" ht="13.8" hidden="false" customHeight="false" outlineLevel="0" collapsed="false">
      <c r="A22" s="0" t="n">
        <v>700</v>
      </c>
      <c r="B22" s="0" t="n">
        <v>0.998</v>
      </c>
      <c r="C22" s="0" t="n">
        <v>0.995</v>
      </c>
      <c r="D22" s="0" t="n">
        <f aca="false">B22^0.1</f>
        <v>0.999799819771669</v>
      </c>
      <c r="E22" s="4" t="n">
        <v>17.531</v>
      </c>
      <c r="F22" s="0" t="n">
        <f aca="false">D22^E22</f>
        <v>0.99649644095412</v>
      </c>
      <c r="H22" s="0" t="n">
        <v>310</v>
      </c>
      <c r="I22" s="1" t="n">
        <f aca="true">FORECAST(H22,OFFSET(lens1Y,MATCH(H22,lens1X,1)-1,0,2),OFFSET(lens1X,MATCH(H22,lens1X,1)-1,0,2))</f>
        <v>0.225883272746707</v>
      </c>
      <c r="K22" s="8" t="n">
        <v>344</v>
      </c>
      <c r="L22" s="8" t="n">
        <v>98.6422</v>
      </c>
      <c r="M22" s="8" t="n">
        <v>344</v>
      </c>
      <c r="N22" s="8" t="n">
        <v>99.0596</v>
      </c>
      <c r="O22" s="9"/>
      <c r="P22" s="10" t="n">
        <v>335</v>
      </c>
      <c r="Q22" s="9" t="n">
        <f aca="true">FORECAST(P22,OFFSET(ref1y,MATCH(P22,ref1x,1)-1,0,2),OFFSET(ref1x,MATCH(P22,ref1x,1)-1,0,2))</f>
        <v>96.68696</v>
      </c>
      <c r="R22" s="0" t="n">
        <f aca="true">FORECAST(P22,OFFSET(ref1by,MATCH(P22,ref1x,1)-1,0,2),OFFSET(ref1x,MATCH(P22,ref1x,1)-1,0,2))</f>
        <v>96.22251</v>
      </c>
      <c r="S22" s="1" t="n">
        <f aca="false">Q22/100</f>
        <v>0.9668696</v>
      </c>
      <c r="T22" s="1" t="n">
        <f aca="false">R22/100</f>
        <v>0.9622251</v>
      </c>
      <c r="U22" s="3" t="n">
        <f aca="false">S22*T22*I72</f>
        <v>0.683425958171389</v>
      </c>
    </row>
    <row r="23" customFormat="false" ht="13.8" hidden="false" customHeight="false" outlineLevel="0" collapsed="false">
      <c r="A23" s="0" t="n">
        <v>1060</v>
      </c>
      <c r="B23" s="0" t="n">
        <v>0.998</v>
      </c>
      <c r="C23" s="0" t="n">
        <v>0.994</v>
      </c>
      <c r="D23" s="0" t="n">
        <f aca="false">B23^0.1</f>
        <v>0.999799819771669</v>
      </c>
      <c r="E23" s="4" t="n">
        <v>17.531</v>
      </c>
      <c r="F23" s="0" t="n">
        <f aca="false">D23^E23</f>
        <v>0.99649644095412</v>
      </c>
      <c r="H23" s="0" t="n">
        <v>310.5</v>
      </c>
      <c r="I23" s="1" t="n">
        <f aca="true">FORECAST(H23,OFFSET(lens1Y,MATCH(H23,lens1X,1)-1,0,2),OFFSET(lens1X,MATCH(H23,lens1X,1)-1,0,2))</f>
        <v>0.23609472576071</v>
      </c>
      <c r="K23" s="8" t="n">
        <v>345</v>
      </c>
      <c r="L23" s="8" t="n">
        <v>98.64535</v>
      </c>
      <c r="M23" s="8" t="n">
        <v>345</v>
      </c>
      <c r="N23" s="8" t="n">
        <v>99.16077</v>
      </c>
      <c r="O23" s="9"/>
      <c r="P23" s="10" t="n">
        <v>335.5</v>
      </c>
      <c r="Q23" s="9" t="n">
        <f aca="true">FORECAST(P23,OFFSET(ref1y,MATCH(P23,ref1x,1)-1,0,2),OFFSET(ref1x,MATCH(P23,ref1x,1)-1,0,2))</f>
        <v>96.88219</v>
      </c>
      <c r="R23" s="0" t="n">
        <f aca="true">FORECAST(P23,OFFSET(ref1by,MATCH(P23,ref1x,1)-1,0,2),OFFSET(ref1x,MATCH(P23,ref1x,1)-1,0,2))</f>
        <v>96.44605</v>
      </c>
      <c r="S23" s="1" t="n">
        <f aca="false">Q23/100</f>
        <v>0.9688219</v>
      </c>
      <c r="T23" s="1" t="n">
        <f aca="false">R23/100</f>
        <v>0.9644605</v>
      </c>
      <c r="U23" s="3" t="n">
        <f aca="false">S23*T23*I73</f>
        <v>0.691879794467332</v>
      </c>
    </row>
    <row r="24" customFormat="false" ht="13.8" hidden="false" customHeight="false" outlineLevel="0" collapsed="false">
      <c r="A24" s="0" t="n">
        <v>1530</v>
      </c>
      <c r="B24" s="0" t="n">
        <v>0.992</v>
      </c>
      <c r="C24" s="0" t="n">
        <v>0.98</v>
      </c>
      <c r="D24" s="0" t="n">
        <f aca="false">B24^0.1</f>
        <v>0.999197105322835</v>
      </c>
      <c r="E24" s="4" t="n">
        <v>17.531</v>
      </c>
      <c r="F24" s="0" t="n">
        <f aca="false">D24^E24</f>
        <v>0.986017476193424</v>
      </c>
      <c r="H24" s="0" t="n">
        <v>311</v>
      </c>
      <c r="I24" s="1" t="n">
        <f aca="true">FORECAST(H24,OFFSET(lens1Y,MATCH(H24,lens1X,1)-1,0,2),OFFSET(lens1X,MATCH(H24,lens1X,1)-1,0,2))</f>
        <v>0.246306178774713</v>
      </c>
      <c r="K24" s="8" t="n">
        <v>346</v>
      </c>
      <c r="L24" s="8" t="n">
        <v>98.61664</v>
      </c>
      <c r="M24" s="8" t="n">
        <v>346</v>
      </c>
      <c r="N24" s="8" t="n">
        <v>99.21879</v>
      </c>
      <c r="O24" s="9"/>
      <c r="P24" s="10" t="n">
        <v>336</v>
      </c>
      <c r="Q24" s="9" t="n">
        <f aca="true">FORECAST(P24,OFFSET(ref1y,MATCH(P24,ref1x,1)-1,0,2),OFFSET(ref1x,MATCH(P24,ref1x,1)-1,0,2))</f>
        <v>97.07742</v>
      </c>
      <c r="R24" s="0" t="n">
        <f aca="true">FORECAST(P24,OFFSET(ref1by,MATCH(P24,ref1x,1)-1,0,2),OFFSET(ref1x,MATCH(P24,ref1x,1)-1,0,2))</f>
        <v>96.66959</v>
      </c>
      <c r="S24" s="1" t="n">
        <f aca="false">Q24/100</f>
        <v>0.9707742</v>
      </c>
      <c r="T24" s="1" t="n">
        <f aca="false">R24/100</f>
        <v>0.9666959</v>
      </c>
      <c r="U24" s="3" t="n">
        <f aca="false">S24*T24*I74</f>
        <v>0.700387607940204</v>
      </c>
    </row>
    <row r="25" customFormat="false" ht="13.8" hidden="false" customHeight="false" outlineLevel="0" collapsed="false">
      <c r="H25" s="0" t="n">
        <v>311.5</v>
      </c>
      <c r="I25" s="1" t="n">
        <f aca="true">FORECAST(H25,OFFSET(lens1Y,MATCH(H25,lens1X,1)-1,0,2),OFFSET(lens1X,MATCH(H25,lens1X,1)-1,0,2))</f>
        <v>0.256517631788717</v>
      </c>
      <c r="K25" s="8" t="n">
        <v>347</v>
      </c>
      <c r="L25" s="8" t="n">
        <v>98.56121</v>
      </c>
      <c r="M25" s="8" t="n">
        <v>347</v>
      </c>
      <c r="N25" s="8" t="n">
        <v>99.23672</v>
      </c>
      <c r="O25" s="9"/>
      <c r="P25" s="10" t="n">
        <v>336.5</v>
      </c>
      <c r="Q25" s="9" t="n">
        <f aca="true">FORECAST(P25,OFFSET(ref1y,MATCH(P25,ref1x,1)-1,0,2),OFFSET(ref1x,MATCH(P25,ref1x,1)-1,0,2))</f>
        <v>97.254235</v>
      </c>
      <c r="R25" s="0" t="n">
        <f aca="true">FORECAST(P25,OFFSET(ref1by,MATCH(P25,ref1x,1)-1,0,2),OFFSET(ref1x,MATCH(P25,ref1x,1)-1,0,2))</f>
        <v>96.883865</v>
      </c>
      <c r="S25" s="1" t="n">
        <f aca="false">Q25/100</f>
        <v>0.97254235</v>
      </c>
      <c r="T25" s="1" t="n">
        <f aca="false">R25/100</f>
        <v>0.96883865</v>
      </c>
      <c r="U25" s="3" t="n">
        <f aca="false">S25*T25*I75</f>
        <v>0.708747561209569</v>
      </c>
    </row>
    <row r="26" customFormat="false" ht="13.8" hidden="false" customHeight="false" outlineLevel="0" collapsed="false">
      <c r="H26" s="0" t="n">
        <v>312</v>
      </c>
      <c r="I26" s="1" t="n">
        <f aca="true">FORECAST(H26,OFFSET(lens1Y,MATCH(H26,lens1X,1)-1,0,2),OFFSET(lens1X,MATCH(H26,lens1X,1)-1,0,2))</f>
        <v>0.26672908480272</v>
      </c>
      <c r="K26" s="8" t="n">
        <v>348</v>
      </c>
      <c r="L26" s="8" t="n">
        <v>98.48449</v>
      </c>
      <c r="M26" s="8" t="n">
        <v>348</v>
      </c>
      <c r="N26" s="8" t="n">
        <v>99.2184</v>
      </c>
      <c r="O26" s="9"/>
      <c r="P26" s="10" t="n">
        <v>337</v>
      </c>
      <c r="Q26" s="9" t="n">
        <f aca="true">FORECAST(P26,OFFSET(ref1y,MATCH(P26,ref1x,1)-1,0,2),OFFSET(ref1x,MATCH(P26,ref1x,1)-1,0,2))</f>
        <v>97.43105</v>
      </c>
      <c r="R26" s="0" t="n">
        <f aca="true">FORECAST(P26,OFFSET(ref1by,MATCH(P26,ref1x,1)-1,0,2),OFFSET(ref1x,MATCH(P26,ref1x,1)-1,0,2))</f>
        <v>97.09814</v>
      </c>
      <c r="S26" s="1" t="n">
        <f aca="false">Q26/100</f>
        <v>0.9743105</v>
      </c>
      <c r="T26" s="1" t="n">
        <f aca="false">R26/100</f>
        <v>0.9709814</v>
      </c>
      <c r="U26" s="3" t="n">
        <f aca="false">S26*T26*I76</f>
        <v>0.717157774981293</v>
      </c>
    </row>
    <row r="27" customFormat="false" ht="13.8" hidden="false" customHeight="false" outlineLevel="0" collapsed="false">
      <c r="H27" s="0" t="n">
        <v>312.5</v>
      </c>
      <c r="I27" s="1" t="n">
        <f aca="true">FORECAST(H27,OFFSET(lens1Y,MATCH(H27,lens1X,1)-1,0,2),OFFSET(lens1X,MATCH(H27,lens1X,1)-1,0,2))</f>
        <v>0.276940537816723</v>
      </c>
      <c r="K27" s="8" t="n">
        <v>349</v>
      </c>
      <c r="L27" s="8" t="n">
        <v>98.39164</v>
      </c>
      <c r="M27" s="8" t="n">
        <v>349</v>
      </c>
      <c r="N27" s="8" t="n">
        <v>99.16818</v>
      </c>
      <c r="O27" s="9"/>
      <c r="P27" s="10" t="n">
        <v>337.5</v>
      </c>
      <c r="Q27" s="9" t="n">
        <f aca="true">FORECAST(P27,OFFSET(ref1y,MATCH(P27,ref1x,1)-1,0,2),OFFSET(ref1x,MATCH(P27,ref1x,1)-1,0,2))</f>
        <v>97.583885</v>
      </c>
      <c r="R27" s="0" t="n">
        <f aca="true">FORECAST(P27,OFFSET(ref1by,MATCH(P27,ref1x,1)-1,0,2),OFFSET(ref1x,MATCH(P27,ref1x,1)-1,0,2))</f>
        <v>97.294245</v>
      </c>
      <c r="S27" s="1" t="n">
        <f aca="false">Q27/100</f>
        <v>0.97583885</v>
      </c>
      <c r="T27" s="1" t="n">
        <f aca="false">R27/100</f>
        <v>0.97294245</v>
      </c>
      <c r="U27" s="3" t="n">
        <f aca="false">S27*T27*I77</f>
        <v>0.725304662074638</v>
      </c>
    </row>
    <row r="28" customFormat="false" ht="13.8" hidden="false" customHeight="false" outlineLevel="0" collapsed="false">
      <c r="H28" s="0" t="n">
        <v>313</v>
      </c>
      <c r="I28" s="1" t="n">
        <f aca="true">FORECAST(H28,OFFSET(lens1Y,MATCH(H28,lens1X,1)-1,0,2),OFFSET(lens1X,MATCH(H28,lens1X,1)-1,0,2))</f>
        <v>0.287151990830727</v>
      </c>
      <c r="K28" s="8" t="n">
        <v>350</v>
      </c>
      <c r="L28" s="8" t="n">
        <v>98.28844</v>
      </c>
      <c r="M28" s="8" t="n">
        <v>350</v>
      </c>
      <c r="N28" s="8" t="n">
        <v>99.09091</v>
      </c>
      <c r="O28" s="9"/>
      <c r="P28" s="10" t="n">
        <v>338</v>
      </c>
      <c r="Q28" s="9" t="n">
        <f aca="true">FORECAST(P28,OFFSET(ref1y,MATCH(P28,ref1x,1)-1,0,2),OFFSET(ref1x,MATCH(P28,ref1x,1)-1,0,2))</f>
        <v>97.73672</v>
      </c>
      <c r="R28" s="0" t="n">
        <f aca="true">FORECAST(P28,OFFSET(ref1by,MATCH(P28,ref1x,1)-1,0,2),OFFSET(ref1x,MATCH(P28,ref1x,1)-1,0,2))</f>
        <v>97.49035</v>
      </c>
      <c r="S28" s="1" t="n">
        <f aca="false">Q28/100</f>
        <v>0.9773672</v>
      </c>
      <c r="T28" s="1" t="n">
        <f aca="false">R28/100</f>
        <v>0.9749035</v>
      </c>
      <c r="U28" s="3" t="n">
        <f aca="false">S28*T28*I78</f>
        <v>0.733496038286787</v>
      </c>
    </row>
    <row r="29" customFormat="false" ht="13.8" hidden="false" customHeight="false" outlineLevel="0" collapsed="false">
      <c r="H29" s="0" t="n">
        <v>313.5</v>
      </c>
      <c r="I29" s="1" t="n">
        <f aca="true">FORECAST(H29,OFFSET(lens1Y,MATCH(H29,lens1X,1)-1,0,2),OFFSET(lens1X,MATCH(H29,lens1X,1)-1,0,2))</f>
        <v>0.29736344384473</v>
      </c>
      <c r="K29" s="8" t="n">
        <v>351</v>
      </c>
      <c r="L29" s="8" t="n">
        <v>98.18018</v>
      </c>
      <c r="M29" s="8" t="n">
        <v>351</v>
      </c>
      <c r="N29" s="8" t="n">
        <v>98.99184</v>
      </c>
      <c r="O29" s="9"/>
      <c r="P29" s="10" t="n">
        <v>338.5</v>
      </c>
      <c r="Q29" s="9" t="n">
        <f aca="true">FORECAST(P29,OFFSET(ref1y,MATCH(P29,ref1x,1)-1,0,2),OFFSET(ref1x,MATCH(P29,ref1x,1)-1,0,2))</f>
        <v>97.868</v>
      </c>
      <c r="R29" s="0" t="n">
        <f aca="true">FORECAST(P29,OFFSET(ref1by,MATCH(P29,ref1x,1)-1,0,2),OFFSET(ref1x,MATCH(P29,ref1x,1)-1,0,2))</f>
        <v>97.670635</v>
      </c>
      <c r="S29" s="1" t="n">
        <f aca="false">Q29/100</f>
        <v>0.97868</v>
      </c>
      <c r="T29" s="1" t="n">
        <f aca="false">R29/100</f>
        <v>0.97670635</v>
      </c>
      <c r="U29" s="3" t="n">
        <f aca="false">S29*T29*I79</f>
        <v>0.741448587266184</v>
      </c>
    </row>
    <row r="30" customFormat="false" ht="13.8" hidden="false" customHeight="false" outlineLevel="0" collapsed="false">
      <c r="H30" s="0" t="n">
        <v>314</v>
      </c>
      <c r="I30" s="1" t="n">
        <f aca="true">FORECAST(H30,OFFSET(lens1Y,MATCH(H30,lens1X,1)-1,0,2),OFFSET(lens1X,MATCH(H30,lens1X,1)-1,0,2))</f>
        <v>0.307574896858733</v>
      </c>
      <c r="K30" s="8" t="n">
        <v>352</v>
      </c>
      <c r="L30" s="8" t="n">
        <v>98.07187</v>
      </c>
      <c r="M30" s="8" t="n">
        <v>352</v>
      </c>
      <c r="N30" s="8" t="n">
        <v>98.87631</v>
      </c>
      <c r="O30" s="9"/>
      <c r="P30" s="10" t="n">
        <v>339</v>
      </c>
      <c r="Q30" s="9" t="n">
        <f aca="true">FORECAST(P30,OFFSET(ref1y,MATCH(P30,ref1x,1)-1,0,2),OFFSET(ref1x,MATCH(P30,ref1x,1)-1,0,2))</f>
        <v>97.99928</v>
      </c>
      <c r="R30" s="0" t="n">
        <f aca="true">FORECAST(P30,OFFSET(ref1by,MATCH(P30,ref1x,1)-1,0,2),OFFSET(ref1x,MATCH(P30,ref1x,1)-1,0,2))</f>
        <v>97.85092</v>
      </c>
      <c r="S30" s="1" t="n">
        <f aca="false">Q30/100</f>
        <v>0.9799928</v>
      </c>
      <c r="T30" s="1" t="n">
        <f aca="false">R30/100</f>
        <v>0.9785092</v>
      </c>
      <c r="U30" s="3" t="n">
        <f aca="false">S30*T30*I80</f>
        <v>0.749440562884734</v>
      </c>
    </row>
    <row r="31" customFormat="false" ht="13.8" hidden="false" customHeight="false" outlineLevel="0" collapsed="false">
      <c r="H31" s="0" t="n">
        <v>314.5</v>
      </c>
      <c r="I31" s="1" t="n">
        <f aca="true">FORECAST(H31,OFFSET(lens1Y,MATCH(H31,lens1X,1)-1,0,2),OFFSET(lens1X,MATCH(H31,lens1X,1)-1,0,2))</f>
        <v>0.317786349872736</v>
      </c>
      <c r="K31" s="8" t="n">
        <v>353</v>
      </c>
      <c r="L31" s="8" t="n">
        <v>97.96744</v>
      </c>
      <c r="M31" s="8" t="n">
        <v>353</v>
      </c>
      <c r="N31" s="8" t="n">
        <v>98.74963</v>
      </c>
      <c r="O31" s="9"/>
      <c r="P31" s="10" t="n">
        <v>339.5</v>
      </c>
      <c r="Q31" s="9" t="n">
        <f aca="true">FORECAST(P31,OFFSET(ref1y,MATCH(P31,ref1x,1)-1,0,2),OFFSET(ref1x,MATCH(P31,ref1x,1)-1,0,2))</f>
        <v>98.108015</v>
      </c>
      <c r="R31" s="0" t="n">
        <f aca="true">FORECAST(P31,OFFSET(ref1by,MATCH(P31,ref1x,1)-1,0,2),OFFSET(ref1x,MATCH(P31,ref1x,1)-1,0,2))</f>
        <v>98.012795</v>
      </c>
      <c r="S31" s="1" t="n">
        <f aca="false">Q31/100</f>
        <v>0.98108015</v>
      </c>
      <c r="T31" s="1" t="n">
        <f aca="false">R31/100</f>
        <v>0.98012795</v>
      </c>
      <c r="U31" s="3" t="n">
        <f aca="false">S31*T31*I81</f>
        <v>0.757155804540144</v>
      </c>
    </row>
    <row r="32" customFormat="false" ht="13.8" hidden="false" customHeight="false" outlineLevel="0" collapsed="false">
      <c r="H32" s="0" t="n">
        <v>315</v>
      </c>
      <c r="I32" s="1" t="n">
        <f aca="true">FORECAST(H32,OFFSET(lens1Y,MATCH(H32,lens1X,1)-1,0,2),OFFSET(lens1X,MATCH(H32,lens1X,1)-1,0,2))</f>
        <v>0.327997802886739</v>
      </c>
      <c r="K32" s="8" t="n">
        <v>354</v>
      </c>
      <c r="L32" s="8" t="n">
        <v>97.87165</v>
      </c>
      <c r="M32" s="8" t="n">
        <v>354</v>
      </c>
      <c r="N32" s="8" t="n">
        <v>98.61681</v>
      </c>
      <c r="O32" s="9"/>
      <c r="P32" s="10" t="n">
        <v>340</v>
      </c>
      <c r="Q32" s="9" t="n">
        <f aca="true">FORECAST(P32,OFFSET(ref1y,MATCH(P32,ref1x,1)-1,0,2),OFFSET(ref1x,MATCH(P32,ref1x,1)-1,0,2))</f>
        <v>98.21675</v>
      </c>
      <c r="R32" s="0" t="n">
        <f aca="true">FORECAST(P32,OFFSET(ref1by,MATCH(P32,ref1x,1)-1,0,2),OFFSET(ref1x,MATCH(P32,ref1x,1)-1,0,2))</f>
        <v>98.17467</v>
      </c>
      <c r="S32" s="1" t="n">
        <f aca="false">Q32/100</f>
        <v>0.9821675</v>
      </c>
      <c r="T32" s="1" t="n">
        <f aca="false">R32/100</f>
        <v>0.9817467</v>
      </c>
      <c r="U32" s="3" t="n">
        <f aca="false">S32*T32*I82</f>
        <v>0.764904963575128</v>
      </c>
    </row>
    <row r="33" customFormat="false" ht="13.8" hidden="false" customHeight="false" outlineLevel="0" collapsed="false">
      <c r="H33" s="0" t="n">
        <v>315.5</v>
      </c>
      <c r="I33" s="1" t="n">
        <f aca="true">FORECAST(H33,OFFSET(lens1Y,MATCH(H33,lens1X,1)-1,0,2),OFFSET(lens1X,MATCH(H33,lens1X,1)-1,0,2))</f>
        <v>0.338209255900743</v>
      </c>
      <c r="K33" s="8" t="n">
        <v>355</v>
      </c>
      <c r="L33" s="8" t="n">
        <v>97.78803</v>
      </c>
      <c r="M33" s="8" t="n">
        <v>355</v>
      </c>
      <c r="N33" s="8" t="n">
        <v>98.48275</v>
      </c>
      <c r="O33" s="9"/>
      <c r="P33" s="10" t="n">
        <v>340.5</v>
      </c>
      <c r="Q33" s="9" t="n">
        <f aca="true">FORECAST(P33,OFFSET(ref1y,MATCH(P33,ref1x,1)-1,0,2),OFFSET(ref1x,MATCH(P33,ref1x,1)-1,0,2))</f>
        <v>98.30246</v>
      </c>
      <c r="R33" s="0" t="n">
        <f aca="true">FORECAST(P33,OFFSET(ref1by,MATCH(P33,ref1x,1)-1,0,2),OFFSET(ref1x,MATCH(P33,ref1x,1)-1,0,2))</f>
        <v>98.316335</v>
      </c>
      <c r="S33" s="1" t="n">
        <f aca="false">Q33/100</f>
        <v>0.9830246</v>
      </c>
      <c r="T33" s="1" t="n">
        <f aca="false">R33/100</f>
        <v>0.98316335</v>
      </c>
      <c r="U33" s="3" t="n">
        <f aca="false">S33*T33*I83</f>
        <v>0.772348395959193</v>
      </c>
    </row>
    <row r="34" customFormat="false" ht="13.8" hidden="false" customHeight="false" outlineLevel="0" collapsed="false">
      <c r="H34" s="0" t="n">
        <v>316</v>
      </c>
      <c r="I34" s="1" t="n">
        <f aca="true">FORECAST(H34,OFFSET(lens1Y,MATCH(H34,lens1X,1)-1,0,2),OFFSET(lens1X,MATCH(H34,lens1X,1)-1,0,2))</f>
        <v>0.348420708914746</v>
      </c>
      <c r="K34" s="8" t="n">
        <v>356</v>
      </c>
      <c r="L34" s="8" t="n">
        <v>97.71951</v>
      </c>
      <c r="M34" s="8" t="n">
        <v>356</v>
      </c>
      <c r="N34" s="8" t="n">
        <v>98.35195</v>
      </c>
      <c r="O34" s="9"/>
      <c r="P34" s="10" t="n">
        <v>341</v>
      </c>
      <c r="Q34" s="9" t="n">
        <f aca="true">FORECAST(P34,OFFSET(ref1y,MATCH(P34,ref1x,1)-1,0,2),OFFSET(ref1x,MATCH(P34,ref1x,1)-1,0,2))</f>
        <v>98.38817</v>
      </c>
      <c r="R34" s="0" t="n">
        <f aca="true">FORECAST(P34,OFFSET(ref1by,MATCH(P34,ref1x,1)-1,0,2),OFFSET(ref1x,MATCH(P34,ref1x,1)-1,0,2))</f>
        <v>98.458</v>
      </c>
      <c r="S34" s="1" t="n">
        <f aca="false">Q34/100</f>
        <v>0.9838817</v>
      </c>
      <c r="T34" s="1" t="n">
        <f aca="false">R34/100</f>
        <v>0.98458</v>
      </c>
      <c r="U34" s="3" t="n">
        <f aca="false">S34*T34*I84</f>
        <v>0.779820001895363</v>
      </c>
    </row>
    <row r="35" customFormat="false" ht="13.8" hidden="false" customHeight="false" outlineLevel="0" collapsed="false">
      <c r="H35" s="0" t="n">
        <v>316.5</v>
      </c>
      <c r="I35" s="1" t="n">
        <f aca="true">FORECAST(H35,OFFSET(lens1Y,MATCH(H35,lens1X,1)-1,0,2),OFFSET(lens1X,MATCH(H35,lens1X,1)-1,0,2))</f>
        <v>0.358632161928749</v>
      </c>
      <c r="K35" s="8" t="n">
        <v>357</v>
      </c>
      <c r="L35" s="8" t="n">
        <v>97.66575</v>
      </c>
      <c r="M35" s="8" t="n">
        <v>357</v>
      </c>
      <c r="N35" s="8" t="n">
        <v>98.22349</v>
      </c>
      <c r="O35" s="9"/>
      <c r="P35" s="10" t="n">
        <v>341.5</v>
      </c>
      <c r="Q35" s="9" t="n">
        <f aca="true">FORECAST(P35,OFFSET(ref1y,MATCH(P35,ref1x,1)-1,0,2),OFFSET(ref1x,MATCH(P35,ref1x,1)-1,0,2))</f>
        <v>98.45298</v>
      </c>
      <c r="R35" s="0" t="n">
        <f aca="true">FORECAST(P35,OFFSET(ref1by,MATCH(P35,ref1x,1)-1,0,2),OFFSET(ref1x,MATCH(P35,ref1x,1)-1,0,2))</f>
        <v>98.582495</v>
      </c>
      <c r="S35" s="1" t="n">
        <f aca="false">Q35/100</f>
        <v>0.9845298</v>
      </c>
      <c r="T35" s="1" t="n">
        <f aca="false">R35/100</f>
        <v>0.98582495</v>
      </c>
      <c r="U35" s="3" t="n">
        <f aca="false">S35*T35*I85</f>
        <v>0.787015650531067</v>
      </c>
    </row>
    <row r="36" customFormat="false" ht="13.8" hidden="false" customHeight="false" outlineLevel="0" collapsed="false">
      <c r="H36" s="0" t="n">
        <v>317</v>
      </c>
      <c r="I36" s="1" t="n">
        <f aca="true">FORECAST(H36,OFFSET(lens1Y,MATCH(H36,lens1X,1)-1,0,2),OFFSET(lens1X,MATCH(H36,lens1X,1)-1,0,2))</f>
        <v>0.368843614942753</v>
      </c>
      <c r="K36" s="8" t="n">
        <v>358</v>
      </c>
      <c r="L36" s="8" t="n">
        <v>97.63251</v>
      </c>
      <c r="M36" s="8" t="n">
        <v>358</v>
      </c>
      <c r="N36" s="8" t="n">
        <v>98.10633</v>
      </c>
      <c r="O36" s="9"/>
      <c r="P36" s="10" t="n">
        <v>342</v>
      </c>
      <c r="Q36" s="9" t="n">
        <f aca="true">FORECAST(P36,OFFSET(ref1y,MATCH(P36,ref1x,1)-1,0,2),OFFSET(ref1x,MATCH(P36,ref1x,1)-1,0,2))</f>
        <v>98.51779</v>
      </c>
      <c r="R36" s="0" t="n">
        <f aca="true">FORECAST(P36,OFFSET(ref1by,MATCH(P36,ref1x,1)-1,0,2),OFFSET(ref1x,MATCH(P36,ref1x,1)-1,0,2))</f>
        <v>98.70699</v>
      </c>
      <c r="S36" s="1" t="n">
        <f aca="false">Q36/100</f>
        <v>0.9851779</v>
      </c>
      <c r="T36" s="1" t="n">
        <f aca="false">R36/100</f>
        <v>0.9870699</v>
      </c>
      <c r="U36" s="3" t="n">
        <f aca="false">S36*T36*I86</f>
        <v>0.794234490468537</v>
      </c>
    </row>
    <row r="37" customFormat="false" ht="13.8" hidden="false" customHeight="false" outlineLevel="0" collapsed="false">
      <c r="H37" s="0" t="n">
        <v>317.5</v>
      </c>
      <c r="I37" s="1" t="n">
        <f aca="true">FORECAST(H37,OFFSET(lens1Y,MATCH(H37,lens1X,1)-1,0,2),OFFSET(lens1X,MATCH(H37,lens1X,1)-1,0,2))</f>
        <v>0.379055067956756</v>
      </c>
      <c r="K37" s="8" t="n">
        <v>359</v>
      </c>
      <c r="L37" s="8" t="n">
        <v>97.62096</v>
      </c>
      <c r="M37" s="8" t="n">
        <v>359</v>
      </c>
      <c r="N37" s="8" t="n">
        <v>98.00389</v>
      </c>
      <c r="O37" s="9"/>
      <c r="P37" s="10" t="n">
        <v>342.5</v>
      </c>
      <c r="Q37" s="9" t="n">
        <f aca="true">FORECAST(P37,OFFSET(ref1y,MATCH(P37,ref1x,1)-1,0,2),OFFSET(ref1x,MATCH(P37,ref1x,1)-1,0,2))</f>
        <v>98.55958</v>
      </c>
      <c r="R37" s="0" t="n">
        <f aca="true">FORECAST(P37,OFFSET(ref1by,MATCH(P37,ref1x,1)-1,0,2),OFFSET(ref1x,MATCH(P37,ref1x,1)-1,0,2))</f>
        <v>98.80731</v>
      </c>
      <c r="S37" s="1" t="n">
        <f aca="false">Q37/100</f>
        <v>0.9855958</v>
      </c>
      <c r="T37" s="1" t="n">
        <f aca="false">R37/100</f>
        <v>0.9880731</v>
      </c>
      <c r="U37" s="3" t="n">
        <f aca="false">S37*T37*I87</f>
        <v>0.801093395487422</v>
      </c>
    </row>
    <row r="38" customFormat="false" ht="13.8" hidden="false" customHeight="false" outlineLevel="0" collapsed="false">
      <c r="H38" s="0" t="n">
        <v>318</v>
      </c>
      <c r="I38" s="1" t="n">
        <f aca="true">FORECAST(H38,OFFSET(lens1Y,MATCH(H38,lens1X,1)-1,0,2),OFFSET(lens1X,MATCH(H38,lens1X,1)-1,0,2))</f>
        <v>0.389266520970759</v>
      </c>
      <c r="K38" s="8" t="n">
        <v>360</v>
      </c>
      <c r="L38" s="8" t="n">
        <v>97.63209</v>
      </c>
      <c r="M38" s="8" t="n">
        <v>360</v>
      </c>
      <c r="N38" s="8" t="n">
        <v>97.92226</v>
      </c>
      <c r="O38" s="9"/>
      <c r="P38" s="10" t="n">
        <v>343</v>
      </c>
      <c r="Q38" s="9" t="n">
        <f aca="true">FORECAST(P38,OFFSET(ref1y,MATCH(P38,ref1x,1)-1,0,2),OFFSET(ref1x,MATCH(P38,ref1x,1)-1,0,2))</f>
        <v>98.60137</v>
      </c>
      <c r="R38" s="0" t="n">
        <f aca="true">FORECAST(P38,OFFSET(ref1by,MATCH(P38,ref1x,1)-1,0,2),OFFSET(ref1x,MATCH(P38,ref1x,1)-1,0,2))</f>
        <v>98.90763</v>
      </c>
      <c r="S38" s="1" t="n">
        <f aca="false">Q38/100</f>
        <v>0.9860137</v>
      </c>
      <c r="T38" s="1" t="n">
        <f aca="false">R38/100</f>
        <v>0.9890763</v>
      </c>
      <c r="U38" s="3" t="n">
        <f aca="false">S38*T38*I88</f>
        <v>0.807969440041314</v>
      </c>
    </row>
    <row r="39" customFormat="false" ht="13.8" hidden="false" customHeight="false" outlineLevel="0" collapsed="false">
      <c r="H39" s="0" t="n">
        <v>318.5</v>
      </c>
      <c r="I39" s="1" t="n">
        <f aca="true">FORECAST(H39,OFFSET(lens1Y,MATCH(H39,lens1X,1)-1,0,2),OFFSET(lens1X,MATCH(H39,lens1X,1)-1,0,2))</f>
        <v>0.399477973984762</v>
      </c>
      <c r="K39" s="8" t="n">
        <v>361</v>
      </c>
      <c r="L39" s="8" t="n">
        <v>97.66417</v>
      </c>
      <c r="M39" s="8" t="n">
        <v>361</v>
      </c>
      <c r="N39" s="8" t="n">
        <v>97.85934</v>
      </c>
      <c r="O39" s="9"/>
      <c r="P39" s="10" t="n">
        <v>343.5</v>
      </c>
      <c r="Q39" s="9" t="n">
        <f aca="true">FORECAST(P39,OFFSET(ref1y,MATCH(P39,ref1x,1)-1,0,2),OFFSET(ref1x,MATCH(P39,ref1x,1)-1,0,2))</f>
        <v>98.621785</v>
      </c>
      <c r="R39" s="0" t="n">
        <f aca="true">FORECAST(P39,OFFSET(ref1by,MATCH(P39,ref1x,1)-1,0,2),OFFSET(ref1x,MATCH(P39,ref1x,1)-1,0,2))</f>
        <v>98.983615</v>
      </c>
      <c r="S39" s="1" t="n">
        <f aca="false">Q39/100</f>
        <v>0.98621785</v>
      </c>
      <c r="T39" s="1" t="n">
        <f aca="false">R39/100</f>
        <v>0.98983615</v>
      </c>
      <c r="U39" s="3" t="n">
        <f aca="false">S39*T39*I89</f>
        <v>0.814485825854041</v>
      </c>
    </row>
    <row r="40" customFormat="false" ht="13.8" hidden="false" customHeight="false" outlineLevel="0" collapsed="false">
      <c r="H40" s="0" t="n">
        <v>319</v>
      </c>
      <c r="I40" s="1" t="n">
        <f aca="true">FORECAST(H40,OFFSET(lens1Y,MATCH(H40,lens1X,1)-1,0,2),OFFSET(lens1X,MATCH(H40,lens1X,1)-1,0,2))</f>
        <v>0.409689426998766</v>
      </c>
      <c r="K40" s="8" t="n">
        <v>362</v>
      </c>
      <c r="L40" s="8" t="n">
        <v>97.71673</v>
      </c>
      <c r="M40" s="8" t="n">
        <v>362</v>
      </c>
      <c r="N40" s="8" t="n">
        <v>97.81669</v>
      </c>
      <c r="O40" s="9"/>
      <c r="P40" s="10" t="n">
        <v>344</v>
      </c>
      <c r="Q40" s="9" t="n">
        <f aca="true">FORECAST(P40,OFFSET(ref1y,MATCH(P40,ref1x,1)-1,0,2),OFFSET(ref1x,MATCH(P40,ref1x,1)-1,0,2))</f>
        <v>98.6422</v>
      </c>
      <c r="R40" s="0" t="n">
        <f aca="true">FORECAST(P40,OFFSET(ref1by,MATCH(P40,ref1x,1)-1,0,2),OFFSET(ref1x,MATCH(P40,ref1x,1)-1,0,2))</f>
        <v>99.0596</v>
      </c>
      <c r="S40" s="1" t="n">
        <f aca="false">Q40/100</f>
        <v>0.986422</v>
      </c>
      <c r="T40" s="1" t="n">
        <f aca="false">R40/100</f>
        <v>0.990596</v>
      </c>
      <c r="U40" s="3" t="n">
        <f aca="false">S40*T40*I90</f>
        <v>0.821013636667266</v>
      </c>
    </row>
    <row r="41" customFormat="false" ht="13.8" hidden="false" customHeight="false" outlineLevel="0" collapsed="false">
      <c r="H41" s="0" t="n">
        <v>319.5</v>
      </c>
      <c r="I41" s="1" t="n">
        <f aca="true">FORECAST(H41,OFFSET(lens1Y,MATCH(H41,lens1X,1)-1,0,2),OFFSET(lens1X,MATCH(H41,lens1X,1)-1,0,2))</f>
        <v>0.419900880012769</v>
      </c>
      <c r="K41" s="8" t="n">
        <v>363</v>
      </c>
      <c r="L41" s="8" t="n">
        <v>97.78859</v>
      </c>
      <c r="M41" s="8" t="n">
        <v>363</v>
      </c>
      <c r="N41" s="8" t="n">
        <v>97.79495</v>
      </c>
      <c r="O41" s="9"/>
      <c r="P41" s="10" t="n">
        <v>344.5</v>
      </c>
      <c r="Q41" s="9" t="n">
        <f aca="true">FORECAST(P41,OFFSET(ref1y,MATCH(P41,ref1x,1)-1,0,2),OFFSET(ref1x,MATCH(P41,ref1x,1)-1,0,2))</f>
        <v>98.643775</v>
      </c>
      <c r="R41" s="0" t="n">
        <f aca="true">FORECAST(P41,OFFSET(ref1by,MATCH(P41,ref1x,1)-1,0,2),OFFSET(ref1x,MATCH(P41,ref1x,1)-1,0,2))</f>
        <v>99.110185</v>
      </c>
      <c r="S41" s="1" t="n">
        <f aca="false">Q41/100</f>
        <v>0.98643775</v>
      </c>
      <c r="T41" s="1" t="n">
        <f aca="false">R41/100</f>
        <v>0.99110185</v>
      </c>
      <c r="U41" s="3" t="n">
        <f aca="false">S41*T41*I91</f>
        <v>0.827182862813434</v>
      </c>
    </row>
    <row r="42" customFormat="false" ht="13.8" hidden="false" customHeight="false" outlineLevel="0" collapsed="false">
      <c r="H42" s="0" t="n">
        <v>320</v>
      </c>
      <c r="I42" s="1" t="n">
        <f aca="true">FORECAST(H42,OFFSET(lens1Y,MATCH(H42,lens1X,1)-1,0,2),OFFSET(lens1X,MATCH(H42,lens1X,1)-1,0,2))</f>
        <v>0.430112333026772</v>
      </c>
      <c r="K42" s="8" t="n">
        <v>364</v>
      </c>
      <c r="L42" s="8" t="n">
        <v>97.87708</v>
      </c>
      <c r="M42" s="8" t="n">
        <v>364</v>
      </c>
      <c r="N42" s="8" t="n">
        <v>97.79533</v>
      </c>
      <c r="O42" s="9"/>
      <c r="P42" s="10" t="n">
        <v>345</v>
      </c>
      <c r="Q42" s="9" t="n">
        <f aca="true">FORECAST(P42,OFFSET(ref1y,MATCH(P42,ref1x,1)-1,0,2),OFFSET(ref1x,MATCH(P42,ref1x,1)-1,0,2))</f>
        <v>98.64535</v>
      </c>
      <c r="R42" s="0" t="n">
        <f aca="true">FORECAST(P42,OFFSET(ref1by,MATCH(P42,ref1x,1)-1,0,2),OFFSET(ref1x,MATCH(P42,ref1x,1)-1,0,2))</f>
        <v>99.16077</v>
      </c>
      <c r="S42" s="1" t="n">
        <f aca="false">Q42/100</f>
        <v>0.9864535</v>
      </c>
      <c r="T42" s="1" t="n">
        <f aca="false">R42/100</f>
        <v>0.9916077</v>
      </c>
      <c r="U42" s="3" t="n">
        <f aca="false">S42*T42*I92</f>
        <v>0.833358141724596</v>
      </c>
    </row>
    <row r="43" customFormat="false" ht="13.8" hidden="false" customHeight="false" outlineLevel="0" collapsed="false">
      <c r="H43" s="0" t="n">
        <v>320.5</v>
      </c>
      <c r="I43" s="1" t="n">
        <f aca="true">FORECAST(H43,OFFSET(lens1Y,MATCH(H43,lens1X,1)-1,0,2),OFFSET(lens1X,MATCH(H43,lens1X,1)-1,0,2))</f>
        <v>0.440567509441322</v>
      </c>
      <c r="K43" s="8" t="n">
        <v>365</v>
      </c>
      <c r="L43" s="8" t="n">
        <v>97.9809</v>
      </c>
      <c r="M43" s="8" t="n">
        <v>365</v>
      </c>
      <c r="N43" s="8" t="n">
        <v>97.81603</v>
      </c>
      <c r="O43" s="9"/>
      <c r="P43" s="10" t="n">
        <v>345.5</v>
      </c>
      <c r="Q43" s="9" t="n">
        <f aca="true">FORECAST(P43,OFFSET(ref1y,MATCH(P43,ref1x,1)-1,0,2),OFFSET(ref1x,MATCH(P43,ref1x,1)-1,0,2))</f>
        <v>98.630995</v>
      </c>
      <c r="R43" s="0" t="n">
        <f aca="true">FORECAST(P43,OFFSET(ref1by,MATCH(P43,ref1x,1)-1,0,2),OFFSET(ref1x,MATCH(P43,ref1x,1)-1,0,2))</f>
        <v>99.18978</v>
      </c>
      <c r="S43" s="1" t="n">
        <f aca="false">Q43/100</f>
        <v>0.98630995</v>
      </c>
      <c r="T43" s="1" t="n">
        <f aca="false">R43/100</f>
        <v>0.9918978</v>
      </c>
      <c r="U43" s="3" t="n">
        <f aca="false">S43*T43*I93</f>
        <v>0.839221359646177</v>
      </c>
    </row>
    <row r="44" customFormat="false" ht="13.8" hidden="false" customHeight="false" outlineLevel="0" collapsed="false">
      <c r="H44" s="0" t="n">
        <v>321</v>
      </c>
      <c r="I44" s="1" t="n">
        <f aca="true">FORECAST(H44,OFFSET(lens1Y,MATCH(H44,lens1X,1)-1,0,2),OFFSET(lens1X,MATCH(H44,lens1X,1)-1,0,2))</f>
        <v>0.451022685855873</v>
      </c>
      <c r="K44" s="8" t="n">
        <v>366</v>
      </c>
      <c r="L44" s="8" t="n">
        <v>98.0975</v>
      </c>
      <c r="M44" s="8" t="n">
        <v>366</v>
      </c>
      <c r="N44" s="8" t="n">
        <v>97.85547</v>
      </c>
      <c r="O44" s="9"/>
      <c r="P44" s="10" t="n">
        <v>346</v>
      </c>
      <c r="Q44" s="9" t="n">
        <f aca="true">FORECAST(P44,OFFSET(ref1y,MATCH(P44,ref1x,1)-1,0,2),OFFSET(ref1x,MATCH(P44,ref1x,1)-1,0,2))</f>
        <v>98.61664</v>
      </c>
      <c r="R44" s="0" t="n">
        <f aca="true">FORECAST(P44,OFFSET(ref1by,MATCH(P44,ref1x,1)-1,0,2),OFFSET(ref1x,MATCH(P44,ref1x,1)-1,0,2))</f>
        <v>99.21879</v>
      </c>
      <c r="S44" s="1" t="n">
        <f aca="false">Q44/100</f>
        <v>0.9861664</v>
      </c>
      <c r="T44" s="1" t="n">
        <f aca="false">R44/100</f>
        <v>0.9921879</v>
      </c>
      <c r="U44" s="3" t="n">
        <f aca="false">S44*T44*I94</f>
        <v>0.845086193057746</v>
      </c>
    </row>
    <row r="45" customFormat="false" ht="13.8" hidden="false" customHeight="false" outlineLevel="0" collapsed="false">
      <c r="H45" s="0" t="n">
        <v>321.5</v>
      </c>
      <c r="I45" s="1" t="n">
        <f aca="true">FORECAST(H45,OFFSET(lens1Y,MATCH(H45,lens1X,1)-1,0,2),OFFSET(lens1X,MATCH(H45,lens1X,1)-1,0,2))</f>
        <v>0.461477862270423</v>
      </c>
      <c r="K45" s="8" t="n">
        <v>367</v>
      </c>
      <c r="L45" s="8" t="n">
        <v>98.22504</v>
      </c>
      <c r="M45" s="8" t="n">
        <v>367</v>
      </c>
      <c r="N45" s="8" t="n">
        <v>97.91335</v>
      </c>
      <c r="O45" s="9"/>
      <c r="P45" s="10" t="n">
        <v>346.5</v>
      </c>
      <c r="Q45" s="9" t="n">
        <f aca="true">FORECAST(P45,OFFSET(ref1y,MATCH(P45,ref1x,1)-1,0,2),OFFSET(ref1x,MATCH(P45,ref1x,1)-1,0,2))</f>
        <v>98.588925</v>
      </c>
      <c r="R45" s="0" t="n">
        <f aca="true">FORECAST(P45,OFFSET(ref1by,MATCH(P45,ref1x,1)-1,0,2),OFFSET(ref1x,MATCH(P45,ref1x,1)-1,0,2))</f>
        <v>99.227755</v>
      </c>
      <c r="S45" s="1" t="n">
        <f aca="false">Q45/100</f>
        <v>0.98588925</v>
      </c>
      <c r="T45" s="1" t="n">
        <f aca="false">R45/100</f>
        <v>0.99227755</v>
      </c>
      <c r="U45" s="3" t="n">
        <f aca="false">S45*T45*I95</f>
        <v>0.850665498723632</v>
      </c>
    </row>
    <row r="46" customFormat="false" ht="13.8" hidden="false" customHeight="false" outlineLevel="0" collapsed="false">
      <c r="H46" s="0" t="n">
        <v>322</v>
      </c>
      <c r="I46" s="1" t="n">
        <f aca="true">FORECAST(H46,OFFSET(lens1Y,MATCH(H46,lens1X,1)-1,0,2),OFFSET(lens1X,MATCH(H46,lens1X,1)-1,0,2))</f>
        <v>0.471933038684974</v>
      </c>
      <c r="K46" s="8" t="n">
        <v>368</v>
      </c>
      <c r="L46" s="8" t="n">
        <v>98.36098</v>
      </c>
      <c r="M46" s="8" t="n">
        <v>368</v>
      </c>
      <c r="N46" s="8" t="n">
        <v>97.98829</v>
      </c>
      <c r="O46" s="9"/>
      <c r="P46" s="10" t="n">
        <v>347</v>
      </c>
      <c r="Q46" s="9" t="n">
        <f aca="true">FORECAST(P46,OFFSET(ref1y,MATCH(P46,ref1x,1)-1,0,2),OFFSET(ref1x,MATCH(P46,ref1x,1)-1,0,2))</f>
        <v>98.56121</v>
      </c>
      <c r="R46" s="0" t="n">
        <f aca="true">FORECAST(P46,OFFSET(ref1by,MATCH(P46,ref1x,1)-1,0,2),OFFSET(ref1x,MATCH(P46,ref1x,1)-1,0,2))</f>
        <v>99.23672</v>
      </c>
      <c r="S46" s="1" t="n">
        <f aca="false">Q46/100</f>
        <v>0.9856121</v>
      </c>
      <c r="T46" s="1" t="n">
        <f aca="false">R46/100</f>
        <v>0.9923672</v>
      </c>
      <c r="U46" s="3" t="n">
        <f aca="false">S46*T46*I96</f>
        <v>0.856242570970607</v>
      </c>
    </row>
    <row r="47" customFormat="false" ht="13.8" hidden="false" customHeight="false" outlineLevel="0" collapsed="false">
      <c r="H47" s="0" t="n">
        <v>322.5</v>
      </c>
      <c r="I47" s="1" t="n">
        <f aca="true">FORECAST(H47,OFFSET(lens1Y,MATCH(H47,lens1X,1)-1,0,2),OFFSET(lens1X,MATCH(H47,lens1X,1)-1,0,2))</f>
        <v>0.482388215099524</v>
      </c>
      <c r="K47" s="8" t="n">
        <v>369</v>
      </c>
      <c r="L47" s="8" t="n">
        <v>98.50573</v>
      </c>
      <c r="M47" s="8" t="n">
        <v>369</v>
      </c>
      <c r="N47" s="8" t="n">
        <v>98.07915</v>
      </c>
      <c r="O47" s="9"/>
      <c r="P47" s="10" t="n">
        <v>347.5</v>
      </c>
      <c r="Q47" s="9" t="n">
        <f aca="true">FORECAST(P47,OFFSET(ref1y,MATCH(P47,ref1x,1)-1,0,2),OFFSET(ref1x,MATCH(P47,ref1x,1)-1,0,2))</f>
        <v>98.52285</v>
      </c>
      <c r="R47" s="0" t="n">
        <f aca="true">FORECAST(P47,OFFSET(ref1by,MATCH(P47,ref1x,1)-1,0,2),OFFSET(ref1x,MATCH(P47,ref1x,1)-1,0,2))</f>
        <v>99.22756</v>
      </c>
      <c r="S47" s="1" t="n">
        <f aca="false">Q47/100</f>
        <v>0.9852285</v>
      </c>
      <c r="T47" s="1" t="n">
        <f aca="false">R47/100</f>
        <v>0.9922756</v>
      </c>
      <c r="U47" s="3" t="n">
        <f aca="false">S47*T47*I97</f>
        <v>0.861566928428159</v>
      </c>
    </row>
    <row r="48" customFormat="false" ht="13.8" hidden="false" customHeight="false" outlineLevel="0" collapsed="false">
      <c r="H48" s="0" t="n">
        <v>323</v>
      </c>
      <c r="I48" s="1" t="n">
        <f aca="true">FORECAST(H48,OFFSET(lens1Y,MATCH(H48,lens1X,1)-1,0,2),OFFSET(lens1X,MATCH(H48,lens1X,1)-1,0,2))</f>
        <v>0.492843391514075</v>
      </c>
      <c r="K48" s="8" t="n">
        <v>370</v>
      </c>
      <c r="L48" s="8" t="n">
        <v>98.65379</v>
      </c>
      <c r="M48" s="8" t="n">
        <v>370</v>
      </c>
      <c r="N48" s="8" t="n">
        <v>98.18396</v>
      </c>
      <c r="O48" s="9"/>
      <c r="P48" s="10" t="n">
        <v>348</v>
      </c>
      <c r="Q48" s="9" t="n">
        <f aca="true">FORECAST(P48,OFFSET(ref1y,MATCH(P48,ref1x,1)-1,0,2),OFFSET(ref1x,MATCH(P48,ref1x,1)-1,0,2))</f>
        <v>98.48449</v>
      </c>
      <c r="R48" s="0" t="n">
        <f aca="true">FORECAST(P48,OFFSET(ref1by,MATCH(P48,ref1x,1)-1,0,2),OFFSET(ref1x,MATCH(P48,ref1x,1)-1,0,2))</f>
        <v>99.2184</v>
      </c>
      <c r="S48" s="1" t="n">
        <f aca="false">Q48/100</f>
        <v>0.9848449</v>
      </c>
      <c r="T48" s="1" t="n">
        <f aca="false">R48/100</f>
        <v>0.992184</v>
      </c>
      <c r="U48" s="3" t="n">
        <f aca="false">S48*T48*I98</f>
        <v>0.866885821576575</v>
      </c>
    </row>
    <row r="49" customFormat="false" ht="13.8" hidden="false" customHeight="false" outlineLevel="0" collapsed="false">
      <c r="H49" s="0" t="n">
        <v>323.5</v>
      </c>
      <c r="I49" s="1" t="n">
        <f aca="true">FORECAST(H49,OFFSET(lens1Y,MATCH(H49,lens1X,1)-1,0,2),OFFSET(lens1X,MATCH(H49,lens1X,1)-1,0,2))</f>
        <v>0.503298567928625</v>
      </c>
      <c r="K49" s="8" t="n">
        <v>371</v>
      </c>
      <c r="L49" s="8" t="n">
        <v>98.80224</v>
      </c>
      <c r="M49" s="8" t="n">
        <v>371</v>
      </c>
      <c r="N49" s="8" t="n">
        <v>98.29996</v>
      </c>
      <c r="O49" s="9"/>
      <c r="P49" s="10" t="n">
        <v>348.5</v>
      </c>
      <c r="Q49" s="9" t="n">
        <f aca="true">FORECAST(P49,OFFSET(ref1y,MATCH(P49,ref1x,1)-1,0,2),OFFSET(ref1x,MATCH(P49,ref1x,1)-1,0,2))</f>
        <v>98.438065</v>
      </c>
      <c r="R49" s="0" t="n">
        <f aca="true">FORECAST(P49,OFFSET(ref1by,MATCH(P49,ref1x,1)-1,0,2),OFFSET(ref1x,MATCH(P49,ref1x,1)-1,0,2))</f>
        <v>99.19329</v>
      </c>
      <c r="S49" s="1" t="n">
        <f aca="false">Q49/100</f>
        <v>0.98438065</v>
      </c>
      <c r="T49" s="1" t="n">
        <f aca="false">R49/100</f>
        <v>0.9919329</v>
      </c>
      <c r="U49" s="3" t="n">
        <f aca="false">S49*T49*I99</f>
        <v>0.871987585360899</v>
      </c>
    </row>
    <row r="50" customFormat="false" ht="13.8" hidden="false" customHeight="false" outlineLevel="0" collapsed="false">
      <c r="H50" s="0" t="n">
        <v>324</v>
      </c>
      <c r="I50" s="1" t="n">
        <f aca="true">FORECAST(H50,OFFSET(lens1Y,MATCH(H50,lens1X,1)-1,0,2),OFFSET(lens1X,MATCH(H50,lens1X,1)-1,0,2))</f>
        <v>0.513753744343176</v>
      </c>
      <c r="K50" s="8" t="n">
        <v>372</v>
      </c>
      <c r="L50" s="8" t="n">
        <v>98.9482</v>
      </c>
      <c r="M50" s="8" t="n">
        <v>372</v>
      </c>
      <c r="N50" s="8" t="n">
        <v>98.42517</v>
      </c>
      <c r="O50" s="9"/>
      <c r="P50" s="10" t="n">
        <v>349</v>
      </c>
      <c r="Q50" s="9" t="n">
        <f aca="true">FORECAST(P50,OFFSET(ref1y,MATCH(P50,ref1x,1)-1,0,2),OFFSET(ref1x,MATCH(P50,ref1x,1)-1,0,2))</f>
        <v>98.39164</v>
      </c>
      <c r="R50" s="0" t="n">
        <f aca="true">FORECAST(P50,OFFSET(ref1by,MATCH(P50,ref1x,1)-1,0,2),OFFSET(ref1x,MATCH(P50,ref1x,1)-1,0,2))</f>
        <v>99.16818</v>
      </c>
      <c r="S50" s="1" t="n">
        <f aca="false">Q50/100</f>
        <v>0.9839164</v>
      </c>
      <c r="T50" s="1" t="n">
        <f aca="false">R50/100</f>
        <v>0.9916818</v>
      </c>
      <c r="U50" s="3" t="n">
        <f aca="false">S50*T50*I100</f>
        <v>0.877081252061571</v>
      </c>
    </row>
    <row r="51" customFormat="false" ht="13.8" hidden="false" customHeight="false" outlineLevel="0" collapsed="false">
      <c r="H51" s="0" t="n">
        <v>324.5</v>
      </c>
      <c r="I51" s="1" t="n">
        <f aca="true">FORECAST(H51,OFFSET(lens1Y,MATCH(H51,lens1X,1)-1,0,2),OFFSET(lens1X,MATCH(H51,lens1X,1)-1,0,2))</f>
        <v>0.524208920757726</v>
      </c>
      <c r="K51" s="8" t="n">
        <v>373</v>
      </c>
      <c r="L51" s="8" t="n">
        <v>99.08929</v>
      </c>
      <c r="M51" s="8" t="n">
        <v>373</v>
      </c>
      <c r="N51" s="8" t="n">
        <v>98.55721</v>
      </c>
      <c r="O51" s="9"/>
      <c r="P51" s="10" t="n">
        <v>349.5</v>
      </c>
      <c r="Q51" s="9" t="n">
        <f aca="true">FORECAST(P51,OFFSET(ref1y,MATCH(P51,ref1x,1)-1,0,2),OFFSET(ref1x,MATCH(P51,ref1x,1)-1,0,2))</f>
        <v>98.34004</v>
      </c>
      <c r="R51" s="0" t="n">
        <f aca="true">FORECAST(P51,OFFSET(ref1by,MATCH(P51,ref1x,1)-1,0,2),OFFSET(ref1x,MATCH(P51,ref1x,1)-1,0,2))</f>
        <v>99.129545</v>
      </c>
      <c r="S51" s="1" t="n">
        <f aca="false">Q51/100</f>
        <v>0.9834004</v>
      </c>
      <c r="T51" s="1" t="n">
        <f aca="false">R51/100</f>
        <v>0.99129545</v>
      </c>
      <c r="U51" s="3" t="n">
        <f aca="false">S51*T51*I101</f>
        <v>0.882000067496404</v>
      </c>
    </row>
    <row r="52" customFormat="false" ht="13.8" hidden="false" customHeight="false" outlineLevel="0" collapsed="false">
      <c r="H52" s="0" t="n">
        <v>325</v>
      </c>
      <c r="I52" s="1" t="n">
        <f aca="true">FORECAST(H52,OFFSET(lens1Y,MATCH(H52,lens1X,1)-1,0,2),OFFSET(lens1X,MATCH(H52,lens1X,1)-1,0,2))</f>
        <v>0.534664097172276</v>
      </c>
      <c r="K52" s="8" t="n">
        <v>374</v>
      </c>
      <c r="L52" s="8" t="n">
        <v>99.22243</v>
      </c>
      <c r="M52" s="8" t="n">
        <v>374</v>
      </c>
      <c r="N52" s="8" t="n">
        <v>98.6933</v>
      </c>
      <c r="O52" s="9"/>
      <c r="P52" s="10" t="n">
        <v>350</v>
      </c>
      <c r="Q52" s="9" t="n">
        <f aca="true">FORECAST(P52,OFFSET(ref1y,MATCH(P52,ref1x,1)-1,0,2),OFFSET(ref1x,MATCH(P52,ref1x,1)-1,0,2))</f>
        <v>98.28844</v>
      </c>
      <c r="R52" s="0" t="n">
        <f aca="true">FORECAST(P52,OFFSET(ref1by,MATCH(P52,ref1x,1)-1,0,2),OFFSET(ref1x,MATCH(P52,ref1x,1)-1,0,2))</f>
        <v>99.09091</v>
      </c>
      <c r="S52" s="1" t="n">
        <f aca="false">Q52/100</f>
        <v>0.9828844</v>
      </c>
      <c r="T52" s="1" t="n">
        <f aca="false">R52/100</f>
        <v>0.9909091</v>
      </c>
      <c r="U52" s="3" t="n">
        <f aca="false">S52*T52*I102</f>
        <v>0.886908781767197</v>
      </c>
    </row>
    <row r="53" customFormat="false" ht="13.8" hidden="false" customHeight="false" outlineLevel="0" collapsed="false">
      <c r="H53" s="0" t="n">
        <v>325.5</v>
      </c>
      <c r="I53" s="1" t="n">
        <f aca="true">FORECAST(H53,OFFSET(lens1Y,MATCH(H53,lens1X,1)-1,0,2),OFFSET(lens1X,MATCH(H53,lens1X,1)-1,0,2))</f>
        <v>0.545119273586827</v>
      </c>
      <c r="K53" s="8" t="n">
        <v>375</v>
      </c>
      <c r="L53" s="8" t="n">
        <v>99.34511</v>
      </c>
      <c r="M53" s="8" t="n">
        <v>375</v>
      </c>
      <c r="N53" s="8" t="n">
        <v>98.83079</v>
      </c>
      <c r="O53" s="9"/>
      <c r="P53" s="10" t="n">
        <v>350.5</v>
      </c>
      <c r="Q53" s="9" t="n">
        <f aca="true">FORECAST(P53,OFFSET(ref1y,MATCH(P53,ref1x,1)-1,0,2),OFFSET(ref1x,MATCH(P53,ref1x,1)-1,0,2))</f>
        <v>98.23431</v>
      </c>
      <c r="R53" s="0" t="n">
        <f aca="true">FORECAST(P53,OFFSET(ref1by,MATCH(P53,ref1x,1)-1,0,2),OFFSET(ref1x,MATCH(P53,ref1x,1)-1,0,2))</f>
        <v>99.041375</v>
      </c>
      <c r="S53" s="1" t="n">
        <f aca="false">Q53/100</f>
        <v>0.9823431</v>
      </c>
      <c r="T53" s="1" t="n">
        <f aca="false">R53/100</f>
        <v>0.99041375</v>
      </c>
      <c r="U53" s="3" t="n">
        <f aca="false">S53*T53*I103</f>
        <v>0.888027522315917</v>
      </c>
    </row>
    <row r="54" customFormat="false" ht="13.8" hidden="false" customHeight="false" outlineLevel="0" collapsed="false">
      <c r="H54" s="0" t="n">
        <v>326</v>
      </c>
      <c r="I54" s="1" t="n">
        <f aca="true">FORECAST(H54,OFFSET(lens1Y,MATCH(H54,lens1X,1)-1,0,2),OFFSET(lens1X,MATCH(H54,lens1X,1)-1,0,2))</f>
        <v>0.555574450001377</v>
      </c>
      <c r="K54" s="8" t="n">
        <v>376</v>
      </c>
      <c r="L54" s="8" t="n">
        <v>99.45495</v>
      </c>
      <c r="M54" s="8" t="n">
        <v>376</v>
      </c>
      <c r="N54" s="8" t="n">
        <v>98.96786</v>
      </c>
      <c r="O54" s="9"/>
      <c r="P54" s="10" t="n">
        <v>351</v>
      </c>
      <c r="Q54" s="9" t="n">
        <f aca="true">FORECAST(P54,OFFSET(ref1y,MATCH(P54,ref1x,1)-1,0,2),OFFSET(ref1x,MATCH(P54,ref1x,1)-1,0,2))</f>
        <v>98.18018</v>
      </c>
      <c r="R54" s="0" t="n">
        <f aca="true">FORECAST(P54,OFFSET(ref1by,MATCH(P54,ref1x,1)-1,0,2),OFFSET(ref1x,MATCH(P54,ref1x,1)-1,0,2))</f>
        <v>98.99184</v>
      </c>
      <c r="S54" s="1" t="n">
        <f aca="false">Q54/100</f>
        <v>0.9818018</v>
      </c>
      <c r="T54" s="1" t="n">
        <f aca="false">R54/100</f>
        <v>0.9899184</v>
      </c>
      <c r="U54" s="3" t="n">
        <f aca="false">S54*T54*I104</f>
        <v>0.889142441889426</v>
      </c>
    </row>
    <row r="55" customFormat="false" ht="13.8" hidden="false" customHeight="false" outlineLevel="0" collapsed="false">
      <c r="H55" s="0" t="n">
        <v>326.5</v>
      </c>
      <c r="I55" s="1" t="n">
        <f aca="true">FORECAST(H55,OFFSET(lens1Y,MATCH(H55,lens1X,1)-1,0,2),OFFSET(lens1X,MATCH(H55,lens1X,1)-1,0,2))</f>
        <v>0.566029626415928</v>
      </c>
      <c r="K55" s="8" t="n">
        <v>377</v>
      </c>
      <c r="L55" s="8" t="n">
        <v>99.55003</v>
      </c>
      <c r="M55" s="8" t="n">
        <v>377</v>
      </c>
      <c r="N55" s="8" t="n">
        <v>99.10115</v>
      </c>
      <c r="O55" s="9"/>
      <c r="P55" s="10" t="n">
        <v>351.5</v>
      </c>
      <c r="Q55" s="9" t="n">
        <f aca="true">FORECAST(P55,OFFSET(ref1y,MATCH(P55,ref1x,1)-1,0,2),OFFSET(ref1x,MATCH(P55,ref1x,1)-1,0,2))</f>
        <v>98.126025</v>
      </c>
      <c r="R55" s="0" t="n">
        <f aca="true">FORECAST(P55,OFFSET(ref1by,MATCH(P55,ref1x,1)-1,0,2),OFFSET(ref1x,MATCH(P55,ref1x,1)-1,0,2))</f>
        <v>98.934075</v>
      </c>
      <c r="S55" s="1" t="n">
        <f aca="false">Q55/100</f>
        <v>0.98126025</v>
      </c>
      <c r="T55" s="1" t="n">
        <f aca="false">R55/100</f>
        <v>0.98934075</v>
      </c>
      <c r="U55" s="3" t="n">
        <f aca="false">S55*T55*I105</f>
        <v>0.890179265981677</v>
      </c>
    </row>
    <row r="56" customFormat="false" ht="13.8" hidden="false" customHeight="false" outlineLevel="0" collapsed="false">
      <c r="H56" s="0" t="n">
        <v>327</v>
      </c>
      <c r="I56" s="1" t="n">
        <f aca="true">FORECAST(H56,OFFSET(lens1Y,MATCH(H56,lens1X,1)-1,0,2),OFFSET(lens1X,MATCH(H56,lens1X,1)-1,0,2))</f>
        <v>0.576484802830478</v>
      </c>
      <c r="K56" s="8" t="n">
        <v>378</v>
      </c>
      <c r="L56" s="8" t="n">
        <v>99.62867</v>
      </c>
      <c r="M56" s="8" t="n">
        <v>378</v>
      </c>
      <c r="N56" s="8" t="n">
        <v>99.22826</v>
      </c>
      <c r="O56" s="9"/>
      <c r="P56" s="10" t="n">
        <v>352</v>
      </c>
      <c r="Q56" s="9" t="n">
        <f aca="true">FORECAST(P56,OFFSET(ref1y,MATCH(P56,ref1x,1)-1,0,2),OFFSET(ref1x,MATCH(P56,ref1x,1)-1,0,2))</f>
        <v>98.07187</v>
      </c>
      <c r="R56" s="0" t="n">
        <f aca="true">FORECAST(P56,OFFSET(ref1by,MATCH(P56,ref1x,1)-1,0,2),OFFSET(ref1x,MATCH(P56,ref1x,1)-1,0,2))</f>
        <v>98.87631</v>
      </c>
      <c r="S56" s="1" t="n">
        <f aca="false">Q56/100</f>
        <v>0.9807187</v>
      </c>
      <c r="T56" s="1" t="n">
        <f aca="false">R56/100</f>
        <v>0.9887631</v>
      </c>
      <c r="U56" s="3" t="n">
        <f aca="false">S56*T56*I106</f>
        <v>0.891212016618326</v>
      </c>
    </row>
    <row r="57" customFormat="false" ht="13.8" hidden="false" customHeight="false" outlineLevel="0" collapsed="false">
      <c r="H57" s="0" t="n">
        <v>327.5</v>
      </c>
      <c r="I57" s="1" t="n">
        <f aca="true">FORECAST(H57,OFFSET(lens1Y,MATCH(H57,lens1X,1)-1,0,2),OFFSET(lens1X,MATCH(H57,lens1X,1)-1,0,2))</f>
        <v>0.586939979245028</v>
      </c>
      <c r="K57" s="8" t="n">
        <v>379</v>
      </c>
      <c r="L57" s="8" t="n">
        <v>99.68951</v>
      </c>
      <c r="M57" s="8" t="n">
        <v>379</v>
      </c>
      <c r="N57" s="8" t="n">
        <v>99.34694</v>
      </c>
      <c r="O57" s="9"/>
      <c r="P57" s="10" t="n">
        <v>352.5</v>
      </c>
      <c r="Q57" s="9" t="n">
        <f aca="true">FORECAST(P57,OFFSET(ref1y,MATCH(P57,ref1x,1)-1,0,2),OFFSET(ref1x,MATCH(P57,ref1x,1)-1,0,2))</f>
        <v>98.019655</v>
      </c>
      <c r="R57" s="0" t="n">
        <f aca="true">FORECAST(P57,OFFSET(ref1by,MATCH(P57,ref1x,1)-1,0,2),OFFSET(ref1x,MATCH(P57,ref1x,1)-1,0,2))</f>
        <v>98.81297</v>
      </c>
      <c r="S57" s="1" t="n">
        <f aca="false">Q57/100</f>
        <v>0.98019655</v>
      </c>
      <c r="T57" s="1" t="n">
        <f aca="false">R57/100</f>
        <v>0.9881297</v>
      </c>
      <c r="U57" s="3" t="n">
        <f aca="false">S57*T57*I107</f>
        <v>0.892208019160854</v>
      </c>
    </row>
    <row r="58" customFormat="false" ht="13.8" hidden="false" customHeight="false" outlineLevel="0" collapsed="false">
      <c r="H58" s="0" t="n">
        <v>328</v>
      </c>
      <c r="I58" s="1" t="n">
        <f aca="true">FORECAST(H58,OFFSET(lens1Y,MATCH(H58,lens1X,1)-1,0,2),OFFSET(lens1X,MATCH(H58,lens1X,1)-1,0,2))</f>
        <v>0.597395155659579</v>
      </c>
      <c r="K58" s="8" t="n">
        <v>380</v>
      </c>
      <c r="L58" s="8" t="n">
        <v>99.73167</v>
      </c>
      <c r="M58" s="8" t="n">
        <v>380</v>
      </c>
      <c r="N58" s="8" t="n">
        <v>99.45494</v>
      </c>
      <c r="O58" s="9"/>
      <c r="P58" s="10" t="n">
        <v>353</v>
      </c>
      <c r="Q58" s="9" t="n">
        <f aca="true">FORECAST(P58,OFFSET(ref1y,MATCH(P58,ref1x,1)-1,0,2),OFFSET(ref1x,MATCH(P58,ref1x,1)-1,0,2))</f>
        <v>97.96744</v>
      </c>
      <c r="R58" s="0" t="n">
        <f aca="true">FORECAST(P58,OFFSET(ref1by,MATCH(P58,ref1x,1)-1,0,2),OFFSET(ref1x,MATCH(P58,ref1x,1)-1,0,2))</f>
        <v>98.74963</v>
      </c>
      <c r="S58" s="1" t="n">
        <f aca="false">Q58/100</f>
        <v>0.9796744</v>
      </c>
      <c r="T58" s="1" t="n">
        <f aca="false">R58/100</f>
        <v>0.9874963</v>
      </c>
      <c r="U58" s="3" t="n">
        <f aca="false">S58*T58*I108</f>
        <v>0.893199839700732</v>
      </c>
    </row>
    <row r="59" customFormat="false" ht="13.8" hidden="false" customHeight="false" outlineLevel="0" collapsed="false">
      <c r="H59" s="0" t="n">
        <v>328.5</v>
      </c>
      <c r="I59" s="1" t="n">
        <f aca="true">FORECAST(H59,OFFSET(lens1Y,MATCH(H59,lens1X,1)-1,0,2),OFFSET(lens1X,MATCH(H59,lens1X,1)-1,0,2))</f>
        <v>0.607850332074129</v>
      </c>
      <c r="K59" s="8" t="n">
        <v>381</v>
      </c>
      <c r="L59" s="8" t="n">
        <v>99.75346</v>
      </c>
      <c r="M59" s="8" t="n">
        <v>381</v>
      </c>
      <c r="N59" s="8" t="n">
        <v>99.54974</v>
      </c>
      <c r="O59" s="9"/>
      <c r="P59" s="10" t="n">
        <v>353.5</v>
      </c>
      <c r="Q59" s="9" t="n">
        <f aca="true">FORECAST(P59,OFFSET(ref1y,MATCH(P59,ref1x,1)-1,0,2),OFFSET(ref1x,MATCH(P59,ref1x,1)-1,0,2))</f>
        <v>97.919545</v>
      </c>
      <c r="R59" s="0" t="n">
        <f aca="true">FORECAST(P59,OFFSET(ref1by,MATCH(P59,ref1x,1)-1,0,2),OFFSET(ref1x,MATCH(P59,ref1x,1)-1,0,2))</f>
        <v>98.68322</v>
      </c>
      <c r="S59" s="1" t="n">
        <f aca="false">Q59/100</f>
        <v>0.97919545</v>
      </c>
      <c r="T59" s="1" t="n">
        <f aca="false">R59/100</f>
        <v>0.9868322</v>
      </c>
      <c r="U59" s="3" t="n">
        <f aca="false">S59*T59*I109</f>
        <v>0.894199115573751</v>
      </c>
    </row>
    <row r="60" customFormat="false" ht="13.8" hidden="false" customHeight="false" outlineLevel="0" collapsed="false">
      <c r="H60" s="0" t="n">
        <v>329</v>
      </c>
      <c r="I60" s="1" t="n">
        <f aca="true">FORECAST(H60,OFFSET(lens1Y,MATCH(H60,lens1X,1)-1,0,2),OFFSET(lens1X,MATCH(H60,lens1X,1)-1,0,2))</f>
        <v>0.61830550848868</v>
      </c>
      <c r="K60" s="8" t="n">
        <v>382</v>
      </c>
      <c r="L60" s="8" t="n">
        <v>99.75627</v>
      </c>
      <c r="M60" s="8" t="n">
        <v>382</v>
      </c>
      <c r="N60" s="8" t="n">
        <v>99.63123</v>
      </c>
      <c r="O60" s="9"/>
      <c r="P60" s="10" t="n">
        <v>354</v>
      </c>
      <c r="Q60" s="9" t="n">
        <f aca="true">FORECAST(P60,OFFSET(ref1y,MATCH(P60,ref1x,1)-1,0,2),OFFSET(ref1x,MATCH(P60,ref1x,1)-1,0,2))</f>
        <v>97.87165</v>
      </c>
      <c r="R60" s="0" t="n">
        <f aca="true">FORECAST(P60,OFFSET(ref1by,MATCH(P60,ref1x,1)-1,0,2),OFFSET(ref1x,MATCH(P60,ref1x,1)-1,0,2))</f>
        <v>98.61681</v>
      </c>
      <c r="S60" s="1" t="n">
        <f aca="false">Q60/100</f>
        <v>0.9787165</v>
      </c>
      <c r="T60" s="1" t="n">
        <f aca="false">R60/100</f>
        <v>0.9861681</v>
      </c>
      <c r="U60" s="3" t="n">
        <f aca="false">S60*T60*I110</f>
        <v>0.895194247309158</v>
      </c>
    </row>
    <row r="61" customFormat="false" ht="13.8" hidden="false" customHeight="false" outlineLevel="0" collapsed="false">
      <c r="H61" s="0" t="n">
        <v>329.5</v>
      </c>
      <c r="I61" s="1" t="n">
        <f aca="true">FORECAST(H61,OFFSET(lens1Y,MATCH(H61,lens1X,1)-1,0,2),OFFSET(lens1X,MATCH(H61,lens1X,1)-1,0,2))</f>
        <v>0.62876068490323</v>
      </c>
      <c r="K61" s="8" t="n">
        <v>383</v>
      </c>
      <c r="L61" s="8" t="n">
        <v>99.7402</v>
      </c>
      <c r="M61" s="8" t="n">
        <v>383</v>
      </c>
      <c r="N61" s="8" t="n">
        <v>99.69827</v>
      </c>
      <c r="O61" s="9"/>
      <c r="P61" s="10" t="n">
        <v>354.5</v>
      </c>
      <c r="Q61" s="9" t="n">
        <f aca="true">FORECAST(P61,OFFSET(ref1y,MATCH(P61,ref1x,1)-1,0,2),OFFSET(ref1x,MATCH(P61,ref1x,1)-1,0,2))</f>
        <v>97.82984</v>
      </c>
      <c r="R61" s="0" t="n">
        <f aca="true">FORECAST(P61,OFFSET(ref1by,MATCH(P61,ref1x,1)-1,0,2),OFFSET(ref1x,MATCH(P61,ref1x,1)-1,0,2))</f>
        <v>98.54978</v>
      </c>
      <c r="S61" s="1" t="n">
        <f aca="false">Q61/100</f>
        <v>0.9782984</v>
      </c>
      <c r="T61" s="1" t="n">
        <f aca="false">R61/100</f>
        <v>0.9854978</v>
      </c>
      <c r="U61" s="3" t="n">
        <f aca="false">S61*T61*I111</f>
        <v>0.896235346542158</v>
      </c>
    </row>
    <row r="62" customFormat="false" ht="13.8" hidden="false" customHeight="false" outlineLevel="0" collapsed="false">
      <c r="H62" s="0" t="n">
        <v>330</v>
      </c>
      <c r="I62" s="1" t="n">
        <f aca="true">FORECAST(H62,OFFSET(lens1Y,MATCH(H62,lens1X,1)-1,0,2),OFFSET(lens1X,MATCH(H62,lens1X,1)-1,0,2))</f>
        <v>0.639215861317781</v>
      </c>
      <c r="K62" s="8" t="n">
        <v>384</v>
      </c>
      <c r="L62" s="8" t="n">
        <v>99.70561</v>
      </c>
      <c r="M62" s="8" t="n">
        <v>384</v>
      </c>
      <c r="N62" s="8" t="n">
        <v>99.74997</v>
      </c>
      <c r="O62" s="9"/>
      <c r="P62" s="10" t="n">
        <v>355</v>
      </c>
      <c r="Q62" s="9" t="n">
        <f aca="true">FORECAST(P62,OFFSET(ref1y,MATCH(P62,ref1x,1)-1,0,2),OFFSET(ref1x,MATCH(P62,ref1x,1)-1,0,2))</f>
        <v>97.78803</v>
      </c>
      <c r="R62" s="0" t="n">
        <f aca="true">FORECAST(P62,OFFSET(ref1by,MATCH(P62,ref1x,1)-1,0,2),OFFSET(ref1x,MATCH(P62,ref1x,1)-1,0,2))</f>
        <v>98.48275</v>
      </c>
      <c r="S62" s="1" t="n">
        <f aca="false">Q62/100</f>
        <v>0.9778803</v>
      </c>
      <c r="T62" s="1" t="n">
        <f aca="false">R62/100</f>
        <v>0.9848275</v>
      </c>
      <c r="U62" s="3" t="n">
        <f aca="false">S62*T62*I112</f>
        <v>0.897272466393355</v>
      </c>
    </row>
    <row r="63" customFormat="false" ht="13.8" hidden="false" customHeight="false" outlineLevel="0" collapsed="false">
      <c r="H63" s="0" t="n">
        <v>330.5</v>
      </c>
      <c r="I63" s="1" t="n">
        <f aca="true">FORECAST(H63,OFFSET(lens1Y,MATCH(H63,lens1X,1)-1,0,2),OFFSET(lens1X,MATCH(H63,lens1X,1)-1,0,2))</f>
        <v>0.649671037732331</v>
      </c>
      <c r="K63" s="8" t="n">
        <v>385</v>
      </c>
      <c r="L63" s="8" t="n">
        <v>99.65356</v>
      </c>
      <c r="M63" s="8" t="n">
        <v>385</v>
      </c>
      <c r="N63" s="8" t="n">
        <v>99.78551</v>
      </c>
      <c r="O63" s="9"/>
      <c r="P63" s="10" t="n">
        <v>355.5</v>
      </c>
      <c r="Q63" s="9" t="n">
        <f aca="true">FORECAST(P63,OFFSET(ref1y,MATCH(P63,ref1x,1)-1,0,2),OFFSET(ref1x,MATCH(P63,ref1x,1)-1,0,2))</f>
        <v>97.75377</v>
      </c>
      <c r="R63" s="0" t="n">
        <f aca="true">FORECAST(P63,OFFSET(ref1by,MATCH(P63,ref1x,1)-1,0,2),OFFSET(ref1x,MATCH(P63,ref1x,1)-1,0,2))</f>
        <v>98.41735</v>
      </c>
      <c r="S63" s="1" t="n">
        <f aca="false">Q63/100</f>
        <v>0.9775377</v>
      </c>
      <c r="T63" s="1" t="n">
        <f aca="false">R63/100</f>
        <v>0.9841735</v>
      </c>
      <c r="U63" s="3" t="n">
        <f aca="false">S63*T63*I113</f>
        <v>0.898389875526224</v>
      </c>
    </row>
    <row r="64" customFormat="false" ht="13.8" hidden="false" customHeight="false" outlineLevel="0" collapsed="false">
      <c r="H64" s="0" t="n">
        <v>331</v>
      </c>
      <c r="I64" s="1" t="n">
        <f aca="true">FORECAST(H64,OFFSET(lens1Y,MATCH(H64,lens1X,1)-1,0,2),OFFSET(lens1X,MATCH(H64,lens1X,1)-1,0,2))</f>
        <v>0.660126214146882</v>
      </c>
      <c r="K64" s="8" t="n">
        <v>386</v>
      </c>
      <c r="L64" s="8" t="n">
        <v>99.58382</v>
      </c>
      <c r="M64" s="8" t="n">
        <v>386</v>
      </c>
      <c r="N64" s="8" t="n">
        <v>99.80463</v>
      </c>
      <c r="O64" s="9"/>
      <c r="P64" s="10" t="n">
        <v>356</v>
      </c>
      <c r="Q64" s="9" t="n">
        <f aca="true">FORECAST(P64,OFFSET(ref1y,MATCH(P64,ref1x,1)-1,0,2),OFFSET(ref1x,MATCH(P64,ref1x,1)-1,0,2))</f>
        <v>97.71951</v>
      </c>
      <c r="R64" s="0" t="n">
        <f aca="true">FORECAST(P64,OFFSET(ref1by,MATCH(P64,ref1x,1)-1,0,2),OFFSET(ref1x,MATCH(P64,ref1x,1)-1,0,2))</f>
        <v>98.35195</v>
      </c>
      <c r="S64" s="1" t="n">
        <f aca="false">Q64/100</f>
        <v>0.9771951</v>
      </c>
      <c r="T64" s="1" t="n">
        <f aca="false">R64/100</f>
        <v>0.9835195</v>
      </c>
      <c r="U64" s="3" t="n">
        <f aca="false">S64*T64*I114</f>
        <v>0.899503587507835</v>
      </c>
    </row>
    <row r="65" customFormat="false" ht="13.8" hidden="false" customHeight="false" outlineLevel="0" collapsed="false">
      <c r="H65" s="0" t="n">
        <v>331.5</v>
      </c>
      <c r="I65" s="1" t="n">
        <f aca="true">FORECAST(H65,OFFSET(lens1Y,MATCH(H65,lens1X,1)-1,0,2),OFFSET(lens1X,MATCH(H65,lens1X,1)-1,0,2))</f>
        <v>0.670581390561432</v>
      </c>
      <c r="K65" s="8" t="n">
        <v>387</v>
      </c>
      <c r="L65" s="8" t="n">
        <v>99.49771</v>
      </c>
      <c r="M65" s="8" t="n">
        <v>387</v>
      </c>
      <c r="N65" s="8" t="n">
        <v>99.80699</v>
      </c>
      <c r="O65" s="9"/>
      <c r="P65" s="10" t="n">
        <v>356.5</v>
      </c>
      <c r="Q65" s="9" t="n">
        <f aca="true">FORECAST(P65,OFFSET(ref1y,MATCH(P65,ref1x,1)-1,0,2),OFFSET(ref1x,MATCH(P65,ref1x,1)-1,0,2))</f>
        <v>97.69263</v>
      </c>
      <c r="R65" s="0" t="n">
        <f aca="true">FORECAST(P65,OFFSET(ref1by,MATCH(P65,ref1x,1)-1,0,2),OFFSET(ref1x,MATCH(P65,ref1x,1)-1,0,2))</f>
        <v>98.28772</v>
      </c>
      <c r="S65" s="1" t="n">
        <f aca="false">Q65/100</f>
        <v>0.9769263</v>
      </c>
      <c r="T65" s="1" t="n">
        <f aca="false">R65/100</f>
        <v>0.9828772</v>
      </c>
      <c r="U65" s="3" t="n">
        <f aca="false">S65*T65*I115</f>
        <v>0.900692367102864</v>
      </c>
    </row>
    <row r="66" customFormat="false" ht="13.8" hidden="false" customHeight="false" outlineLevel="0" collapsed="false">
      <c r="H66" s="0" t="n">
        <v>332</v>
      </c>
      <c r="I66" s="1" t="n">
        <f aca="true">FORECAST(H66,OFFSET(lens1Y,MATCH(H66,lens1X,1)-1,0,2),OFFSET(lens1X,MATCH(H66,lens1X,1)-1,0,2))</f>
        <v>0.681036566975982</v>
      </c>
      <c r="K66" s="8" t="n">
        <v>388</v>
      </c>
      <c r="L66" s="8" t="n">
        <v>99.3967</v>
      </c>
      <c r="M66" s="8" t="n">
        <v>388</v>
      </c>
      <c r="N66" s="8" t="n">
        <v>99.7928</v>
      </c>
      <c r="O66" s="9"/>
      <c r="P66" s="10" t="n">
        <v>357</v>
      </c>
      <c r="Q66" s="9" t="n">
        <f aca="true">FORECAST(P66,OFFSET(ref1y,MATCH(P66,ref1x,1)-1,0,2),OFFSET(ref1x,MATCH(P66,ref1x,1)-1,0,2))</f>
        <v>97.66575</v>
      </c>
      <c r="R66" s="0" t="n">
        <f aca="true">FORECAST(P66,OFFSET(ref1by,MATCH(P66,ref1x,1)-1,0,2),OFFSET(ref1x,MATCH(P66,ref1x,1)-1,0,2))</f>
        <v>98.22349</v>
      </c>
      <c r="S66" s="1" t="n">
        <f aca="false">Q66/100</f>
        <v>0.9766575</v>
      </c>
      <c r="T66" s="1" t="n">
        <f aca="false">R66/100</f>
        <v>0.9822349</v>
      </c>
      <c r="U66" s="3" t="n">
        <f aca="false">S66*T66*I116</f>
        <v>0.901877712438118</v>
      </c>
    </row>
    <row r="67" customFormat="false" ht="13.8" hidden="false" customHeight="false" outlineLevel="0" collapsed="false">
      <c r="H67" s="0" t="n">
        <v>332.5</v>
      </c>
      <c r="I67" s="1" t="n">
        <f aca="true">FORECAST(H67,OFFSET(lens1Y,MATCH(H67,lens1X,1)-1,0,2),OFFSET(lens1X,MATCH(H67,lens1X,1)-1,0,2))</f>
        <v>0.691491743390533</v>
      </c>
      <c r="K67" s="8" t="n">
        <v>389</v>
      </c>
      <c r="L67" s="8" t="n">
        <v>99.28243</v>
      </c>
      <c r="M67" s="8" t="n">
        <v>389</v>
      </c>
      <c r="N67" s="8" t="n">
        <v>99.76261</v>
      </c>
      <c r="O67" s="9"/>
      <c r="P67" s="10" t="n">
        <v>357.5</v>
      </c>
      <c r="Q67" s="9" t="n">
        <f aca="true">FORECAST(P67,OFFSET(ref1y,MATCH(P67,ref1x,1)-1,0,2),OFFSET(ref1x,MATCH(P67,ref1x,1)-1,0,2))</f>
        <v>97.64913</v>
      </c>
      <c r="R67" s="0" t="n">
        <f aca="true">FORECAST(P67,OFFSET(ref1by,MATCH(P67,ref1x,1)-1,0,2),OFFSET(ref1x,MATCH(P67,ref1x,1)-1,0,2))</f>
        <v>98.16491</v>
      </c>
      <c r="S67" s="1" t="n">
        <f aca="false">Q67/100</f>
        <v>0.9764913</v>
      </c>
      <c r="T67" s="1" t="n">
        <f aca="false">R67/100</f>
        <v>0.9816491</v>
      </c>
      <c r="U67" s="3" t="n">
        <f aca="false">S67*T67*I117</f>
        <v>0.903206505338404</v>
      </c>
    </row>
    <row r="68" customFormat="false" ht="13.8" hidden="false" customHeight="false" outlineLevel="0" collapsed="false">
      <c r="H68" s="0" t="n">
        <v>333</v>
      </c>
      <c r="I68" s="1" t="n">
        <f aca="true">FORECAST(H68,OFFSET(lens1Y,MATCH(H68,lens1X,1)-1,0,2),OFFSET(lens1X,MATCH(H68,lens1X,1)-1,0,2))</f>
        <v>0.701946919805083</v>
      </c>
      <c r="K68" s="8" t="n">
        <v>390</v>
      </c>
      <c r="L68" s="8" t="n">
        <v>99.15886</v>
      </c>
      <c r="M68" s="8" t="n">
        <v>390</v>
      </c>
      <c r="N68" s="8" t="n">
        <v>99.71835</v>
      </c>
      <c r="O68" s="9"/>
      <c r="P68" s="10" t="n">
        <v>358</v>
      </c>
      <c r="Q68" s="9" t="n">
        <f aca="true">FORECAST(P68,OFFSET(ref1y,MATCH(P68,ref1x,1)-1,0,2),OFFSET(ref1x,MATCH(P68,ref1x,1)-1,0,2))</f>
        <v>97.63251</v>
      </c>
      <c r="R68" s="0" t="n">
        <f aca="true">FORECAST(P68,OFFSET(ref1by,MATCH(P68,ref1x,1)-1,0,2),OFFSET(ref1x,MATCH(P68,ref1x,1)-1,0,2))</f>
        <v>98.10633</v>
      </c>
      <c r="S68" s="1" t="n">
        <f aca="false">Q68/100</f>
        <v>0.9763251</v>
      </c>
      <c r="T68" s="1" t="n">
        <f aca="false">R68/100</f>
        <v>0.9810633</v>
      </c>
      <c r="U68" s="3" t="n">
        <f aca="false">S68*T68*I118</f>
        <v>0.904532383146682</v>
      </c>
    </row>
    <row r="69" customFormat="false" ht="13.8" hidden="false" customHeight="false" outlineLevel="0" collapsed="false">
      <c r="H69" s="0" t="n">
        <v>333.5</v>
      </c>
      <c r="I69" s="1" t="n">
        <f aca="true">FORECAST(H69,OFFSET(lens1Y,MATCH(H69,lens1X,1)-1,0,2),OFFSET(lens1X,MATCH(H69,lens1X,1)-1,0,2))</f>
        <v>0.712402096219634</v>
      </c>
      <c r="K69" s="8" t="n">
        <v>391</v>
      </c>
      <c r="L69" s="8" t="n">
        <v>99.02613</v>
      </c>
      <c r="M69" s="8" t="n">
        <v>391</v>
      </c>
      <c r="N69" s="8" t="n">
        <v>99.66033</v>
      </c>
      <c r="O69" s="9"/>
      <c r="P69" s="10" t="n">
        <v>358.5</v>
      </c>
      <c r="Q69" s="9" t="n">
        <f aca="true">FORECAST(P69,OFFSET(ref1y,MATCH(P69,ref1x,1)-1,0,2),OFFSET(ref1x,MATCH(P69,ref1x,1)-1,0,2))</f>
        <v>97.626735</v>
      </c>
      <c r="R69" s="0" t="n">
        <f aca="true">FORECAST(P69,OFFSET(ref1by,MATCH(P69,ref1x,1)-1,0,2),OFFSET(ref1x,MATCH(P69,ref1x,1)-1,0,2))</f>
        <v>98.05511</v>
      </c>
      <c r="S69" s="1" t="n">
        <f aca="false">Q69/100</f>
        <v>0.97626735</v>
      </c>
      <c r="T69" s="1" t="n">
        <f aca="false">R69/100</f>
        <v>0.9805511</v>
      </c>
      <c r="U69" s="3" t="n">
        <f aca="false">S69*T69*I119</f>
        <v>0.906023992467446</v>
      </c>
    </row>
    <row r="70" customFormat="false" ht="13.8" hidden="false" customHeight="false" outlineLevel="0" collapsed="false">
      <c r="H70" s="0" t="n">
        <v>334</v>
      </c>
      <c r="I70" s="1" t="n">
        <f aca="true">FORECAST(H70,OFFSET(lens1Y,MATCH(H70,lens1X,1)-1,0,2),OFFSET(lens1X,MATCH(H70,lens1X,1)-1,0,2))</f>
        <v>0.722857272634184</v>
      </c>
      <c r="K70" s="8" t="n">
        <v>392</v>
      </c>
      <c r="L70" s="8" t="n">
        <v>98.88615</v>
      </c>
      <c r="M70" s="8" t="n">
        <v>392</v>
      </c>
      <c r="N70" s="8" t="n">
        <v>99.58971</v>
      </c>
      <c r="O70" s="9"/>
      <c r="P70" s="10" t="n">
        <v>359</v>
      </c>
      <c r="Q70" s="9" t="n">
        <f aca="true">FORECAST(P70,OFFSET(ref1y,MATCH(P70,ref1x,1)-1,0,2),OFFSET(ref1x,MATCH(P70,ref1x,1)-1,0,2))</f>
        <v>97.62096</v>
      </c>
      <c r="R70" s="0" t="n">
        <f aca="true">FORECAST(P70,OFFSET(ref1by,MATCH(P70,ref1x,1)-1,0,2),OFFSET(ref1x,MATCH(P70,ref1x,1)-1,0,2))</f>
        <v>98.00389</v>
      </c>
      <c r="S70" s="1" t="n">
        <f aca="false">Q70/100</f>
        <v>0.9762096</v>
      </c>
      <c r="T70" s="1" t="n">
        <f aca="false">R70/100</f>
        <v>0.9800389</v>
      </c>
      <c r="U70" s="3" t="n">
        <f aca="false">S70*T70*I120</f>
        <v>0.907513311572813</v>
      </c>
    </row>
    <row r="71" customFormat="false" ht="13.8" hidden="false" customHeight="false" outlineLevel="0" collapsed="false">
      <c r="H71" s="0" t="n">
        <v>334.5</v>
      </c>
      <c r="I71" s="1" t="n">
        <f aca="true">FORECAST(H71,OFFSET(lens1Y,MATCH(H71,lens1X,1)-1,0,2),OFFSET(lens1X,MATCH(H71,lens1X,1)-1,0,2))</f>
        <v>0.728725219015756</v>
      </c>
      <c r="K71" s="8" t="n">
        <v>393</v>
      </c>
      <c r="L71" s="8" t="n">
        <v>98.74081</v>
      </c>
      <c r="M71" s="8" t="n">
        <v>393</v>
      </c>
      <c r="N71" s="8" t="n">
        <v>99.50774</v>
      </c>
      <c r="O71" s="9"/>
      <c r="P71" s="10" t="n">
        <v>359.5</v>
      </c>
      <c r="Q71" s="9" t="n">
        <f aca="true">FORECAST(P71,OFFSET(ref1y,MATCH(P71,ref1x,1)-1,0,2),OFFSET(ref1x,MATCH(P71,ref1x,1)-1,0,2))</f>
        <v>97.626525</v>
      </c>
      <c r="R71" s="0" t="n">
        <f aca="true">FORECAST(P71,OFFSET(ref1by,MATCH(P71,ref1x,1)-1,0,2),OFFSET(ref1x,MATCH(P71,ref1x,1)-1,0,2))</f>
        <v>97.963075</v>
      </c>
      <c r="S71" s="1" t="n">
        <f aca="false">Q71/100</f>
        <v>0.97626525</v>
      </c>
      <c r="T71" s="1" t="n">
        <f aca="false">R71/100</f>
        <v>0.97963075</v>
      </c>
      <c r="U71" s="3" t="n">
        <f aca="false">S71*T71*I121</f>
        <v>0.909202509386562</v>
      </c>
    </row>
    <row r="72" customFormat="false" ht="13.8" hidden="false" customHeight="false" outlineLevel="0" collapsed="false">
      <c r="H72" s="0" t="n">
        <v>335</v>
      </c>
      <c r="I72" s="1" t="n">
        <f aca="true">FORECAST(H72,OFFSET(lens1Y,MATCH(H72,lens1X,1)-1,0,2),OFFSET(lens1X,MATCH(H72,lens1X,1)-1,0,2))</f>
        <v>0.734593165397327</v>
      </c>
      <c r="K72" s="8" t="n">
        <v>394</v>
      </c>
      <c r="L72" s="8" t="n">
        <v>98.59206</v>
      </c>
      <c r="M72" s="8" t="n">
        <v>394</v>
      </c>
      <c r="N72" s="8" t="n">
        <v>99.41582</v>
      </c>
      <c r="O72" s="9"/>
      <c r="P72" s="10" t="n">
        <v>360</v>
      </c>
      <c r="Q72" s="9" t="n">
        <f aca="true">FORECAST(P72,OFFSET(ref1y,MATCH(P72,ref1x,1)-1,0,2),OFFSET(ref1x,MATCH(P72,ref1x,1)-1,0,2))</f>
        <v>97.63209</v>
      </c>
      <c r="R72" s="0" t="n">
        <f aca="true">FORECAST(P72,OFFSET(ref1by,MATCH(P72,ref1x,1)-1,0,2),OFFSET(ref1x,MATCH(P72,ref1x,1)-1,0,2))</f>
        <v>97.92226</v>
      </c>
      <c r="S72" s="1" t="n">
        <f aca="false">Q72/100</f>
        <v>0.9763209</v>
      </c>
      <c r="T72" s="1" t="n">
        <f aca="false">R72/100</f>
        <v>0.9792226</v>
      </c>
      <c r="U72" s="3" t="n">
        <f aca="false">S72*T72*I122</f>
        <v>0.910890214380393</v>
      </c>
    </row>
    <row r="73" customFormat="false" ht="13.8" hidden="false" customHeight="false" outlineLevel="0" collapsed="false">
      <c r="H73" s="0" t="n">
        <v>335.5</v>
      </c>
      <c r="I73" s="1" t="n">
        <f aca="true">FORECAST(H73,OFFSET(lens1Y,MATCH(H73,lens1X,1)-1,0,2),OFFSET(lens1X,MATCH(H73,lens1X,1)-1,0,2))</f>
        <v>0.740461111778899</v>
      </c>
      <c r="K73" s="8" t="n">
        <v>395</v>
      </c>
      <c r="L73" s="8" t="n">
        <v>98.44206</v>
      </c>
      <c r="M73" s="8" t="n">
        <v>395</v>
      </c>
      <c r="N73" s="8" t="n">
        <v>99.31569</v>
      </c>
      <c r="O73" s="9"/>
      <c r="P73" s="10" t="n">
        <v>360.5</v>
      </c>
      <c r="Q73" s="9" t="n">
        <f aca="true">FORECAST(P73,OFFSET(ref1y,MATCH(P73,ref1x,1)-1,0,2),OFFSET(ref1x,MATCH(P73,ref1x,1)-1,0,2))</f>
        <v>97.64813</v>
      </c>
      <c r="R73" s="0" t="n">
        <f aca="true">FORECAST(P73,OFFSET(ref1by,MATCH(P73,ref1x,1)-1,0,2),OFFSET(ref1x,MATCH(P73,ref1x,1)-1,0,2))</f>
        <v>97.8908</v>
      </c>
      <c r="S73" s="1" t="n">
        <f aca="false">Q73/100</f>
        <v>0.9764813</v>
      </c>
      <c r="T73" s="1" t="n">
        <f aca="false">R73/100</f>
        <v>0.978908</v>
      </c>
      <c r="U73" s="3" t="n">
        <f aca="false">S73*T73*I123</f>
        <v>0.912761560178394</v>
      </c>
    </row>
    <row r="74" customFormat="false" ht="13.8" hidden="false" customHeight="false" outlineLevel="0" collapsed="false">
      <c r="H74" s="0" t="n">
        <v>336</v>
      </c>
      <c r="I74" s="1" t="n">
        <f aca="true">FORECAST(H74,OFFSET(lens1Y,MATCH(H74,lens1X,1)-1,0,2),OFFSET(lens1X,MATCH(H74,lens1X,1)-1,0,2))</f>
        <v>0.746329058160471</v>
      </c>
      <c r="K74" s="8" t="n">
        <v>396</v>
      </c>
      <c r="L74" s="8" t="n">
        <v>98.29199</v>
      </c>
      <c r="M74" s="8" t="n">
        <v>396</v>
      </c>
      <c r="N74" s="8" t="n">
        <v>99.20852</v>
      </c>
      <c r="O74" s="9"/>
      <c r="P74" s="10" t="n">
        <v>361</v>
      </c>
      <c r="Q74" s="9" t="n">
        <f aca="true">FORECAST(P74,OFFSET(ref1y,MATCH(P74,ref1x,1)-1,0,2),OFFSET(ref1x,MATCH(P74,ref1x,1)-1,0,2))</f>
        <v>97.66417</v>
      </c>
      <c r="R74" s="0" t="n">
        <f aca="true">FORECAST(P74,OFFSET(ref1by,MATCH(P74,ref1x,1)-1,0,2),OFFSET(ref1x,MATCH(P74,ref1x,1)-1,0,2))</f>
        <v>97.85934</v>
      </c>
      <c r="S74" s="1" t="n">
        <f aca="false">Q74/100</f>
        <v>0.9766417</v>
      </c>
      <c r="T74" s="1" t="n">
        <f aca="false">R74/100</f>
        <v>0.9785934</v>
      </c>
      <c r="U74" s="3" t="n">
        <f aca="false">S74*T74*I124</f>
        <v>0.914632176622978</v>
      </c>
    </row>
    <row r="75" customFormat="false" ht="13.8" hidden="false" customHeight="false" outlineLevel="0" collapsed="false">
      <c r="H75" s="0" t="n">
        <v>336.5</v>
      </c>
      <c r="I75" s="1" t="n">
        <f aca="true">FORECAST(H75,OFFSET(lens1Y,MATCH(H75,lens1X,1)-1,0,2),OFFSET(lens1X,MATCH(H75,lens1X,1)-1,0,2))</f>
        <v>0.752197004542042</v>
      </c>
      <c r="K75" s="8" t="n">
        <v>397</v>
      </c>
      <c r="L75" s="8" t="n">
        <v>98.14406</v>
      </c>
      <c r="M75" s="8" t="n">
        <v>397</v>
      </c>
      <c r="N75" s="8" t="n">
        <v>99.096</v>
      </c>
      <c r="O75" s="9"/>
      <c r="P75" s="10" t="n">
        <v>361.5</v>
      </c>
      <c r="Q75" s="9" t="n">
        <f aca="true">FORECAST(P75,OFFSET(ref1y,MATCH(P75,ref1x,1)-1,0,2),OFFSET(ref1x,MATCH(P75,ref1x,1)-1,0,2))</f>
        <v>97.69045</v>
      </c>
      <c r="R75" s="0" t="n">
        <f aca="true">FORECAST(P75,OFFSET(ref1by,MATCH(P75,ref1x,1)-1,0,2),OFFSET(ref1x,MATCH(P75,ref1x,1)-1,0,2))</f>
        <v>97.838015</v>
      </c>
      <c r="S75" s="1" t="n">
        <f aca="false">Q75/100</f>
        <v>0.9769045</v>
      </c>
      <c r="T75" s="1" t="n">
        <f aca="false">R75/100</f>
        <v>0.97838015</v>
      </c>
      <c r="U75" s="3" t="n">
        <f aca="false">S75*T75*I125</f>
        <v>0.916693101573756</v>
      </c>
    </row>
    <row r="76" customFormat="false" ht="13.8" hidden="false" customHeight="false" outlineLevel="0" collapsed="false">
      <c r="H76" s="0" t="n">
        <v>337</v>
      </c>
      <c r="I76" s="1" t="n">
        <f aca="true">FORECAST(H76,OFFSET(lens1Y,MATCH(H76,lens1X,1)-1,0,2),OFFSET(lens1X,MATCH(H76,lens1X,1)-1,0,2))</f>
        <v>0.758064950923614</v>
      </c>
      <c r="K76" s="8" t="n">
        <v>398</v>
      </c>
      <c r="L76" s="8" t="n">
        <v>97.99994</v>
      </c>
      <c r="M76" s="8" t="n">
        <v>398</v>
      </c>
      <c r="N76" s="8" t="n">
        <v>98.97974</v>
      </c>
      <c r="O76" s="9"/>
      <c r="P76" s="10" t="n">
        <v>362</v>
      </c>
      <c r="Q76" s="9" t="n">
        <f aca="true">FORECAST(P76,OFFSET(ref1y,MATCH(P76,ref1x,1)-1,0,2),OFFSET(ref1x,MATCH(P76,ref1x,1)-1,0,2))</f>
        <v>97.71673</v>
      </c>
      <c r="R76" s="0" t="n">
        <f aca="true">FORECAST(P76,OFFSET(ref1by,MATCH(P76,ref1x,1)-1,0,2),OFFSET(ref1x,MATCH(P76,ref1x,1)-1,0,2))</f>
        <v>97.81669</v>
      </c>
      <c r="S76" s="1" t="n">
        <f aca="false">Q76/100</f>
        <v>0.9771673</v>
      </c>
      <c r="T76" s="1" t="n">
        <f aca="false">R76/100</f>
        <v>0.9781669</v>
      </c>
      <c r="U76" s="3" t="n">
        <f aca="false">S76*T76*I126</f>
        <v>0.918754124674628</v>
      </c>
    </row>
    <row r="77" customFormat="false" ht="13.8" hidden="false" customHeight="false" outlineLevel="0" collapsed="false">
      <c r="H77" s="0" t="n">
        <v>337.5</v>
      </c>
      <c r="I77" s="1" t="n">
        <f aca="true">FORECAST(H77,OFFSET(lens1Y,MATCH(H77,lens1X,1)-1,0,2),OFFSET(lens1X,MATCH(H77,lens1X,1)-1,0,2))</f>
        <v>0.763932897305186</v>
      </c>
      <c r="K77" s="8" t="n">
        <v>399</v>
      </c>
      <c r="L77" s="8" t="n">
        <v>97.86122</v>
      </c>
      <c r="M77" s="8" t="n">
        <v>399</v>
      </c>
      <c r="N77" s="8" t="n">
        <v>98.86135</v>
      </c>
      <c r="O77" s="9"/>
      <c r="P77" s="10" t="n">
        <v>362.5</v>
      </c>
      <c r="Q77" s="9" t="n">
        <f aca="true">FORECAST(P77,OFFSET(ref1y,MATCH(P77,ref1x,1)-1,0,2),OFFSET(ref1x,MATCH(P77,ref1x,1)-1,0,2))</f>
        <v>97.75266</v>
      </c>
      <c r="R77" s="0" t="n">
        <f aca="true">FORECAST(P77,OFFSET(ref1by,MATCH(P77,ref1x,1)-1,0,2),OFFSET(ref1x,MATCH(P77,ref1x,1)-1,0,2))</f>
        <v>97.80582</v>
      </c>
      <c r="S77" s="1" t="n">
        <f aca="false">Q77/100</f>
        <v>0.9775266</v>
      </c>
      <c r="T77" s="1" t="n">
        <f aca="false">R77/100</f>
        <v>0.9780582</v>
      </c>
      <c r="U77" s="3" t="n">
        <f aca="false">S77*T77*I127</f>
        <v>0.921004606958156</v>
      </c>
    </row>
    <row r="78" customFormat="false" ht="13.8" hidden="false" customHeight="false" outlineLevel="0" collapsed="false">
      <c r="H78" s="0" t="n">
        <v>338</v>
      </c>
      <c r="I78" s="1" t="n">
        <f aca="true">FORECAST(H78,OFFSET(lens1Y,MATCH(H78,lens1X,1)-1,0,2),OFFSET(lens1X,MATCH(H78,lens1X,1)-1,0,2))</f>
        <v>0.769800843686757</v>
      </c>
      <c r="K78" s="8" t="n">
        <v>400</v>
      </c>
      <c r="L78" s="8" t="n">
        <v>97.72517</v>
      </c>
      <c r="M78" s="8" t="n">
        <v>400</v>
      </c>
      <c r="N78" s="8" t="n">
        <v>98.73771</v>
      </c>
      <c r="O78" s="9"/>
      <c r="P78" s="10" t="n">
        <v>363</v>
      </c>
      <c r="Q78" s="9" t="n">
        <f aca="true">FORECAST(P78,OFFSET(ref1y,MATCH(P78,ref1x,1)-1,0,2),OFFSET(ref1x,MATCH(P78,ref1x,1)-1,0,2))</f>
        <v>97.78859</v>
      </c>
      <c r="R78" s="0" t="n">
        <f aca="true">FORECAST(P78,OFFSET(ref1by,MATCH(P78,ref1x,1)-1,0,2),OFFSET(ref1x,MATCH(P78,ref1x,1)-1,0,2))</f>
        <v>97.79495</v>
      </c>
      <c r="S78" s="1" t="n">
        <f aca="false">Q78/100</f>
        <v>0.9778859</v>
      </c>
      <c r="T78" s="1" t="n">
        <f aca="false">R78/100</f>
        <v>0.9779495</v>
      </c>
      <c r="U78" s="3" t="n">
        <f aca="false">S78*T78*I128</f>
        <v>0.923256047270275</v>
      </c>
    </row>
    <row r="79" customFormat="false" ht="13.8" hidden="false" customHeight="false" outlineLevel="0" collapsed="false">
      <c r="H79" s="0" t="n">
        <v>338.5</v>
      </c>
      <c r="I79" s="1" t="n">
        <f aca="true">FORECAST(H79,OFFSET(lens1Y,MATCH(H79,lens1X,1)-1,0,2),OFFSET(lens1X,MATCH(H79,lens1X,1)-1,0,2))</f>
        <v>0.775668790068329</v>
      </c>
      <c r="K79" s="8" t="n">
        <v>401</v>
      </c>
      <c r="L79" s="8" t="n">
        <v>97.60239</v>
      </c>
      <c r="M79" s="8" t="n">
        <v>401</v>
      </c>
      <c r="N79" s="8" t="n">
        <v>98.62049</v>
      </c>
      <c r="O79" s="9"/>
      <c r="P79" s="10" t="n">
        <v>363.5</v>
      </c>
      <c r="Q79" s="9" t="n">
        <f aca="true">FORECAST(P79,OFFSET(ref1y,MATCH(P79,ref1x,1)-1,0,2),OFFSET(ref1x,MATCH(P79,ref1x,1)-1,0,2))</f>
        <v>97.832835</v>
      </c>
      <c r="R79" s="0" t="n">
        <f aca="true">FORECAST(P79,OFFSET(ref1by,MATCH(P79,ref1x,1)-1,0,2),OFFSET(ref1x,MATCH(P79,ref1x,1)-1,0,2))</f>
        <v>97.79514</v>
      </c>
      <c r="S79" s="1" t="n">
        <f aca="false">Q79/100</f>
        <v>0.97832835</v>
      </c>
      <c r="T79" s="1" t="n">
        <f aca="false">R79/100</f>
        <v>0.9779514</v>
      </c>
      <c r="U79" s="3" t="n">
        <f aca="false">S79*T79*I129</f>
        <v>0.925691802314721</v>
      </c>
    </row>
    <row r="80" customFormat="false" ht="13.8" hidden="false" customHeight="false" outlineLevel="0" collapsed="false">
      <c r="H80" s="0" t="n">
        <v>339</v>
      </c>
      <c r="I80" s="1" t="n">
        <f aca="true">FORECAST(H80,OFFSET(lens1Y,MATCH(H80,lens1X,1)-1,0,2),OFFSET(lens1X,MATCH(H80,lens1X,1)-1,0,2))</f>
        <v>0.7815367364499</v>
      </c>
      <c r="K80" s="8" t="n">
        <v>402</v>
      </c>
      <c r="L80" s="8" t="n">
        <v>97.48888</v>
      </c>
      <c r="M80" s="8" t="n">
        <v>402</v>
      </c>
      <c r="N80" s="8" t="n">
        <v>98.50562</v>
      </c>
      <c r="O80" s="9"/>
      <c r="P80" s="10" t="n">
        <v>364</v>
      </c>
      <c r="Q80" s="9" t="n">
        <f aca="true">FORECAST(P80,OFFSET(ref1y,MATCH(P80,ref1x,1)-1,0,2),OFFSET(ref1x,MATCH(P80,ref1x,1)-1,0,2))</f>
        <v>97.87708</v>
      </c>
      <c r="R80" s="0" t="n">
        <f aca="true">FORECAST(P80,OFFSET(ref1by,MATCH(P80,ref1x,1)-1,0,2),OFFSET(ref1x,MATCH(P80,ref1x,1)-1,0,2))</f>
        <v>97.79533</v>
      </c>
      <c r="S80" s="1" t="n">
        <f aca="false">Q80/100</f>
        <v>0.9787708</v>
      </c>
      <c r="T80" s="1" t="n">
        <f aca="false">R80/100</f>
        <v>0.9779533</v>
      </c>
      <c r="U80" s="3" t="n">
        <f aca="false">S80*T80*I130</f>
        <v>0.928129390502724</v>
      </c>
    </row>
    <row r="81" customFormat="false" ht="13.8" hidden="false" customHeight="false" outlineLevel="0" collapsed="false">
      <c r="H81" s="0" t="n">
        <v>339.5</v>
      </c>
      <c r="I81" s="1" t="n">
        <f aca="true">FORECAST(H81,OFFSET(lens1Y,MATCH(H81,lens1X,1)-1,0,2),OFFSET(lens1X,MATCH(H81,lens1X,1)-1,0,2))</f>
        <v>0.787404682831472</v>
      </c>
      <c r="K81" s="8" t="n">
        <v>403</v>
      </c>
      <c r="L81" s="8" t="n">
        <v>97.37971</v>
      </c>
      <c r="M81" s="8" t="n">
        <v>403</v>
      </c>
      <c r="N81" s="8" t="n">
        <v>98.3867</v>
      </c>
      <c r="O81" s="9"/>
      <c r="P81" s="10" t="n">
        <v>364.5</v>
      </c>
      <c r="Q81" s="9" t="n">
        <f aca="true">FORECAST(P81,OFFSET(ref1y,MATCH(P81,ref1x,1)-1,0,2),OFFSET(ref1x,MATCH(P81,ref1x,1)-1,0,2))</f>
        <v>97.92899</v>
      </c>
      <c r="R81" s="0" t="n">
        <f aca="true">FORECAST(P81,OFFSET(ref1by,MATCH(P81,ref1x,1)-1,0,2),OFFSET(ref1x,MATCH(P81,ref1x,1)-1,0,2))</f>
        <v>97.80568</v>
      </c>
      <c r="S81" s="1" t="n">
        <f aca="false">Q81/100</f>
        <v>0.9792899</v>
      </c>
      <c r="T81" s="1" t="n">
        <f aca="false">R81/100</f>
        <v>0.9780568</v>
      </c>
      <c r="U81" s="3" t="n">
        <f aca="false">S81*T81*I131</f>
        <v>0.930738338682429</v>
      </c>
    </row>
    <row r="82" customFormat="false" ht="13.8" hidden="false" customHeight="false" outlineLevel="0" collapsed="false">
      <c r="H82" s="0" t="n">
        <v>340</v>
      </c>
      <c r="I82" s="1" t="n">
        <f aca="true">FORECAST(H82,OFFSET(lens1Y,MATCH(H82,lens1X,1)-1,0,2),OFFSET(lens1X,MATCH(H82,lens1X,1)-1,0,2))</f>
        <v>0.793272629213044</v>
      </c>
      <c r="K82" s="8" t="n">
        <v>404</v>
      </c>
      <c r="L82" s="8" t="n">
        <v>97.28815</v>
      </c>
      <c r="M82" s="8" t="n">
        <v>404</v>
      </c>
      <c r="N82" s="8" t="n">
        <v>98.28065</v>
      </c>
      <c r="O82" s="9"/>
      <c r="P82" s="10" t="n">
        <v>365</v>
      </c>
      <c r="Q82" s="9" t="n">
        <f aca="true">FORECAST(P82,OFFSET(ref1y,MATCH(P82,ref1x,1)-1,0,2),OFFSET(ref1x,MATCH(P82,ref1x,1)-1,0,2))</f>
        <v>97.9809</v>
      </c>
      <c r="R82" s="0" t="n">
        <f aca="true">FORECAST(P82,OFFSET(ref1by,MATCH(P82,ref1x,1)-1,0,2),OFFSET(ref1x,MATCH(P82,ref1x,1)-1,0,2))</f>
        <v>97.81603</v>
      </c>
      <c r="S82" s="1" t="n">
        <f aca="false">Q82/100</f>
        <v>0.979809</v>
      </c>
      <c r="T82" s="1" t="n">
        <f aca="false">R82/100</f>
        <v>0.9781603</v>
      </c>
      <c r="U82" s="3" t="n">
        <f aca="false">S82*T82*I132</f>
        <v>0.933349958315655</v>
      </c>
    </row>
    <row r="83" customFormat="false" ht="13.8" hidden="false" customHeight="false" outlineLevel="0" collapsed="false">
      <c r="H83" s="0" t="n">
        <v>340.5</v>
      </c>
      <c r="I83" s="1" t="n">
        <f aca="true">FORECAST(H83,OFFSET(lens1Y,MATCH(H83,lens1X,1)-1,0,2),OFFSET(lens1X,MATCH(H83,lens1X,1)-1,0,2))</f>
        <v>0.799140575594615</v>
      </c>
      <c r="K83" s="8" t="n">
        <v>405</v>
      </c>
      <c r="L83" s="8" t="n">
        <v>97.20837</v>
      </c>
      <c r="M83" s="8" t="n">
        <v>405</v>
      </c>
      <c r="N83" s="8" t="n">
        <v>98.18056</v>
      </c>
      <c r="O83" s="9"/>
      <c r="P83" s="10" t="n">
        <v>365.5</v>
      </c>
      <c r="Q83" s="9" t="n">
        <f aca="true">FORECAST(P83,OFFSET(ref1y,MATCH(P83,ref1x,1)-1,0,2),OFFSET(ref1x,MATCH(P83,ref1x,1)-1,0,2))</f>
        <v>98.0392</v>
      </c>
      <c r="R83" s="0" t="n">
        <f aca="true">FORECAST(P83,OFFSET(ref1by,MATCH(P83,ref1x,1)-1,0,2),OFFSET(ref1x,MATCH(P83,ref1x,1)-1,0,2))</f>
        <v>97.83575</v>
      </c>
      <c r="S83" s="1" t="n">
        <f aca="false">Q83/100</f>
        <v>0.980392</v>
      </c>
      <c r="T83" s="1" t="n">
        <f aca="false">R83/100</f>
        <v>0.9783575</v>
      </c>
      <c r="U83" s="3" t="n">
        <f aca="false">S83*T83*I133</f>
        <v>0.93492642927222</v>
      </c>
    </row>
    <row r="84" customFormat="false" ht="13.8" hidden="false" customHeight="false" outlineLevel="0" collapsed="false">
      <c r="H84" s="0" t="n">
        <v>341</v>
      </c>
      <c r="I84" s="1" t="n">
        <f aca="true">FORECAST(H84,OFFSET(lens1Y,MATCH(H84,lens1X,1)-1,0,2),OFFSET(lens1X,MATCH(H84,lens1X,1)-1,0,2))</f>
        <v>0.805008521976187</v>
      </c>
      <c r="K84" s="8" t="n">
        <v>406</v>
      </c>
      <c r="L84" s="8" t="n">
        <v>97.14095</v>
      </c>
      <c r="M84" s="8" t="n">
        <v>406</v>
      </c>
      <c r="N84" s="8" t="n">
        <v>98.08757</v>
      </c>
      <c r="O84" s="9"/>
      <c r="P84" s="10" t="n">
        <v>366</v>
      </c>
      <c r="Q84" s="9" t="n">
        <f aca="true">FORECAST(P84,OFFSET(ref1y,MATCH(P84,ref1x,1)-1,0,2),OFFSET(ref1x,MATCH(P84,ref1x,1)-1,0,2))</f>
        <v>98.0975</v>
      </c>
      <c r="R84" s="0" t="n">
        <f aca="true">FORECAST(P84,OFFSET(ref1by,MATCH(P84,ref1x,1)-1,0,2),OFFSET(ref1x,MATCH(P84,ref1x,1)-1,0,2))</f>
        <v>97.85547</v>
      </c>
      <c r="S84" s="1" t="n">
        <f aca="false">Q84/100</f>
        <v>0.980975</v>
      </c>
      <c r="T84" s="1" t="n">
        <f aca="false">R84/100</f>
        <v>0.9785547</v>
      </c>
      <c r="U84" s="3" t="n">
        <f aca="false">S84*T84*I134</f>
        <v>0.936504450597773</v>
      </c>
    </row>
    <row r="85" customFormat="false" ht="13.8" hidden="false" customHeight="false" outlineLevel="0" collapsed="false">
      <c r="H85" s="0" t="n">
        <v>341.5</v>
      </c>
      <c r="I85" s="1" t="n">
        <f aca="true">FORECAST(H85,OFFSET(lens1Y,MATCH(H85,lens1X,1)-1,0,2),OFFSET(lens1X,MATCH(H85,lens1X,1)-1,0,2))</f>
        <v>0.810876468357758</v>
      </c>
      <c r="K85" s="8" t="n">
        <v>407</v>
      </c>
      <c r="L85" s="8" t="n">
        <v>97.08613</v>
      </c>
      <c r="M85" s="8" t="n">
        <v>407</v>
      </c>
      <c r="N85" s="8" t="n">
        <v>98.00233</v>
      </c>
      <c r="O85" s="9"/>
      <c r="P85" s="10" t="n">
        <v>366.5</v>
      </c>
      <c r="Q85" s="9" t="n">
        <f aca="true">FORECAST(P85,OFFSET(ref1y,MATCH(P85,ref1x,1)-1,0,2),OFFSET(ref1x,MATCH(P85,ref1x,1)-1,0,2))</f>
        <v>98.16127</v>
      </c>
      <c r="R85" s="0" t="n">
        <f aca="true">FORECAST(P85,OFFSET(ref1by,MATCH(P85,ref1x,1)-1,0,2),OFFSET(ref1x,MATCH(P85,ref1x,1)-1,0,2))</f>
        <v>97.88441</v>
      </c>
      <c r="S85" s="1" t="n">
        <f aca="false">Q85/100</f>
        <v>0.9816127</v>
      </c>
      <c r="T85" s="1" t="n">
        <f aca="false">R85/100</f>
        <v>0.9788441</v>
      </c>
      <c r="U85" s="3" t="n">
        <f aca="false">S85*T85*I135</f>
        <v>0.938224674130472</v>
      </c>
    </row>
    <row r="86" customFormat="false" ht="13.8" hidden="false" customHeight="false" outlineLevel="0" collapsed="false">
      <c r="H86" s="0" t="n">
        <v>342</v>
      </c>
      <c r="I86" s="1" t="n">
        <f aca="true">FORECAST(H86,OFFSET(lens1Y,MATCH(H86,lens1X,1)-1,0,2),OFFSET(lens1X,MATCH(H86,lens1X,1)-1,0,2))</f>
        <v>0.81674441473933</v>
      </c>
      <c r="K86" s="8" t="n">
        <v>408</v>
      </c>
      <c r="L86" s="8" t="n">
        <v>97.04435</v>
      </c>
      <c r="M86" s="8" t="n">
        <v>408</v>
      </c>
      <c r="N86" s="8" t="n">
        <v>97.92603</v>
      </c>
      <c r="O86" s="9"/>
      <c r="P86" s="10" t="n">
        <v>367</v>
      </c>
      <c r="Q86" s="9" t="n">
        <f aca="true">FORECAST(P86,OFFSET(ref1y,MATCH(P86,ref1x,1)-1,0,2),OFFSET(ref1x,MATCH(P86,ref1x,1)-1,0,2))</f>
        <v>98.22504</v>
      </c>
      <c r="R86" s="0" t="n">
        <f aca="true">FORECAST(P86,OFFSET(ref1by,MATCH(P86,ref1x,1)-1,0,2),OFFSET(ref1x,MATCH(P86,ref1x,1)-1,0,2))</f>
        <v>97.91335</v>
      </c>
      <c r="S86" s="1" t="n">
        <f aca="false">Q86/100</f>
        <v>0.9822504</v>
      </c>
      <c r="T86" s="1" t="n">
        <f aca="false">R86/100</f>
        <v>0.9791335</v>
      </c>
      <c r="U86" s="3" t="n">
        <f aca="false">S86*T86*I136</f>
        <v>0.939946835379947</v>
      </c>
    </row>
    <row r="87" customFormat="false" ht="13.8" hidden="false" customHeight="false" outlineLevel="0" collapsed="false">
      <c r="H87" s="0" t="n">
        <v>342.5</v>
      </c>
      <c r="I87" s="1" t="n">
        <f aca="true">FORECAST(H87,OFFSET(lens1Y,MATCH(H87,lens1X,1)-1,0,2),OFFSET(lens1X,MATCH(H87,lens1X,1)-1,0,2))</f>
        <v>0.822612361120902</v>
      </c>
      <c r="K87" s="8" t="n">
        <v>409</v>
      </c>
      <c r="L87" s="8" t="n">
        <v>97.01537</v>
      </c>
      <c r="M87" s="8" t="n">
        <v>409</v>
      </c>
      <c r="N87" s="8" t="n">
        <v>97.85869</v>
      </c>
      <c r="O87" s="9"/>
      <c r="P87" s="10" t="n">
        <v>367.5</v>
      </c>
      <c r="Q87" s="9" t="n">
        <f aca="true">FORECAST(P87,OFFSET(ref1y,MATCH(P87,ref1x,1)-1,0,2),OFFSET(ref1x,MATCH(P87,ref1x,1)-1,0,2))</f>
        <v>98.29301</v>
      </c>
      <c r="R87" s="0" t="n">
        <f aca="true">FORECAST(P87,OFFSET(ref1by,MATCH(P87,ref1x,1)-1,0,2),OFFSET(ref1x,MATCH(P87,ref1x,1)-1,0,2))</f>
        <v>97.95082</v>
      </c>
      <c r="S87" s="1" t="n">
        <f aca="false">Q87/100</f>
        <v>0.9829301</v>
      </c>
      <c r="T87" s="1" t="n">
        <f aca="false">R87/100</f>
        <v>0.9795082</v>
      </c>
      <c r="U87" s="3" t="n">
        <f aca="false">S87*T87*I137</f>
        <v>0.941793189654724</v>
      </c>
    </row>
    <row r="88" customFormat="false" ht="13.8" hidden="false" customHeight="false" outlineLevel="0" collapsed="false">
      <c r="H88" s="0" t="n">
        <v>343</v>
      </c>
      <c r="I88" s="1" t="n">
        <f aca="true">FORECAST(H88,OFFSET(lens1Y,MATCH(H88,lens1X,1)-1,0,2),OFFSET(lens1X,MATCH(H88,lens1X,1)-1,0,2))</f>
        <v>0.828480307502473</v>
      </c>
      <c r="K88" s="8" t="n">
        <v>410</v>
      </c>
      <c r="L88" s="8" t="n">
        <v>96.99907</v>
      </c>
      <c r="M88" s="8" t="n">
        <v>410</v>
      </c>
      <c r="N88" s="8" t="n">
        <v>97.80041</v>
      </c>
      <c r="O88" s="9"/>
      <c r="P88" s="10" t="n">
        <v>368</v>
      </c>
      <c r="Q88" s="9" t="n">
        <f aca="true">FORECAST(P88,OFFSET(ref1y,MATCH(P88,ref1x,1)-1,0,2),OFFSET(ref1x,MATCH(P88,ref1x,1)-1,0,2))</f>
        <v>98.36098</v>
      </c>
      <c r="R88" s="0" t="n">
        <f aca="true">FORECAST(P88,OFFSET(ref1by,MATCH(P88,ref1x,1)-1,0,2),OFFSET(ref1x,MATCH(P88,ref1x,1)-1,0,2))</f>
        <v>97.98829</v>
      </c>
      <c r="S88" s="1" t="n">
        <f aca="false">Q88/100</f>
        <v>0.9836098</v>
      </c>
      <c r="T88" s="1" t="n">
        <f aca="false">R88/100</f>
        <v>0.9798829</v>
      </c>
      <c r="U88" s="3" t="n">
        <f aca="false">S88*T88*I138</f>
        <v>0.943641837934795</v>
      </c>
    </row>
    <row r="89" customFormat="false" ht="13.8" hidden="false" customHeight="false" outlineLevel="0" collapsed="false">
      <c r="H89" s="0" t="n">
        <v>343.5</v>
      </c>
      <c r="I89" s="1" t="n">
        <f aca="true">FORECAST(H89,OFFSET(lens1Y,MATCH(H89,lens1X,1)-1,0,2),OFFSET(lens1X,MATCH(H89,lens1X,1)-1,0,2))</f>
        <v>0.834348253884045</v>
      </c>
      <c r="K89" s="8" t="n">
        <v>411</v>
      </c>
      <c r="L89" s="8" t="n">
        <v>96.9955</v>
      </c>
      <c r="M89" s="8" t="n">
        <v>411</v>
      </c>
      <c r="N89" s="8" t="n">
        <v>97.75198</v>
      </c>
      <c r="O89" s="9"/>
      <c r="P89" s="10" t="n">
        <v>368.5</v>
      </c>
      <c r="Q89" s="9" t="n">
        <f aca="true">FORECAST(P89,OFFSET(ref1y,MATCH(P89,ref1x,1)-1,0,2),OFFSET(ref1x,MATCH(P89,ref1x,1)-1,0,2))</f>
        <v>98.433355</v>
      </c>
      <c r="R89" s="0" t="n">
        <f aca="true">FORECAST(P89,OFFSET(ref1by,MATCH(P89,ref1x,1)-1,0,2),OFFSET(ref1x,MATCH(P89,ref1x,1)-1,0,2))</f>
        <v>98.03372</v>
      </c>
      <c r="S89" s="1" t="n">
        <f aca="false">Q89/100</f>
        <v>0.98433355</v>
      </c>
      <c r="T89" s="1" t="n">
        <f aca="false">R89/100</f>
        <v>0.9803372</v>
      </c>
      <c r="U89" s="3" t="n">
        <f aca="false">S89*T89*I139</f>
        <v>0.945611875697236</v>
      </c>
    </row>
    <row r="90" customFormat="false" ht="13.8" hidden="false" customHeight="false" outlineLevel="0" collapsed="false">
      <c r="H90" s="0" t="n">
        <v>344</v>
      </c>
      <c r="I90" s="1" t="n">
        <f aca="true">FORECAST(H90,OFFSET(lens1Y,MATCH(H90,lens1X,1)-1,0,2),OFFSET(lens1X,MATCH(H90,lens1X,1)-1,0,2))</f>
        <v>0.840216200265617</v>
      </c>
      <c r="K90" s="8" t="n">
        <v>412</v>
      </c>
      <c r="L90" s="8" t="n">
        <v>97.00452</v>
      </c>
      <c r="M90" s="8" t="n">
        <v>412</v>
      </c>
      <c r="N90" s="8" t="n">
        <v>97.71365</v>
      </c>
      <c r="O90" s="9"/>
      <c r="P90" s="10" t="n">
        <v>369</v>
      </c>
      <c r="Q90" s="9" t="n">
        <f aca="true">FORECAST(P90,OFFSET(ref1y,MATCH(P90,ref1x,1)-1,0,2),OFFSET(ref1x,MATCH(P90,ref1x,1)-1,0,2))</f>
        <v>98.50573</v>
      </c>
      <c r="R90" s="0" t="n">
        <f aca="true">FORECAST(P90,OFFSET(ref1by,MATCH(P90,ref1x,1)-1,0,2),OFFSET(ref1x,MATCH(P90,ref1x,1)-1,0,2))</f>
        <v>98.07915</v>
      </c>
      <c r="S90" s="1" t="n">
        <f aca="false">Q90/100</f>
        <v>0.9850573</v>
      </c>
      <c r="T90" s="1" t="n">
        <f aca="false">R90/100</f>
        <v>0.9807915</v>
      </c>
      <c r="U90" s="3" t="n">
        <f aca="false">S90*T90*I140</f>
        <v>0.947584566555597</v>
      </c>
    </row>
    <row r="91" customFormat="false" ht="13.8" hidden="false" customHeight="false" outlineLevel="0" collapsed="false">
      <c r="H91" s="0" t="n">
        <v>344.5</v>
      </c>
      <c r="I91" s="1" t="n">
        <f aca="true">FORECAST(H91,OFFSET(lens1Y,MATCH(H91,lens1X,1)-1,0,2),OFFSET(lens1X,MATCH(H91,lens1X,1)-1,0,2))</f>
        <v>0.846084146647188</v>
      </c>
      <c r="K91" s="8" t="n">
        <v>413</v>
      </c>
      <c r="L91" s="8" t="n">
        <v>97.02569</v>
      </c>
      <c r="M91" s="8" t="n">
        <v>413</v>
      </c>
      <c r="N91" s="8" t="n">
        <v>97.68555</v>
      </c>
      <c r="O91" s="9"/>
      <c r="P91" s="10" t="n">
        <v>369.5</v>
      </c>
      <c r="Q91" s="9" t="n">
        <f aca="true">FORECAST(P91,OFFSET(ref1y,MATCH(P91,ref1x,1)-1,0,2),OFFSET(ref1x,MATCH(P91,ref1x,1)-1,0,2))</f>
        <v>98.57976</v>
      </c>
      <c r="R91" s="0" t="n">
        <f aca="true">FORECAST(P91,OFFSET(ref1by,MATCH(P91,ref1x,1)-1,0,2),OFFSET(ref1x,MATCH(P91,ref1x,1)-1,0,2))</f>
        <v>98.131555</v>
      </c>
      <c r="S91" s="1" t="n">
        <f aca="false">Q91/100</f>
        <v>0.9857976</v>
      </c>
      <c r="T91" s="1" t="n">
        <f aca="false">R91/100</f>
        <v>0.98131555</v>
      </c>
      <c r="U91" s="3" t="n">
        <f aca="false">S91*T91*I141</f>
        <v>0.949643352918217</v>
      </c>
    </row>
    <row r="92" customFormat="false" ht="13.8" hidden="false" customHeight="false" outlineLevel="0" collapsed="false">
      <c r="H92" s="0" t="n">
        <v>345</v>
      </c>
      <c r="I92" s="1" t="n">
        <f aca="true">FORECAST(H92,OFFSET(lens1Y,MATCH(H92,lens1X,1)-1,0,2),OFFSET(lens1X,MATCH(H92,lens1X,1)-1,0,2))</f>
        <v>0.85195209302876</v>
      </c>
      <c r="K92" s="8" t="n">
        <v>414</v>
      </c>
      <c r="L92" s="8" t="n">
        <v>97.06038</v>
      </c>
      <c r="M92" s="8" t="n">
        <v>414</v>
      </c>
      <c r="N92" s="8" t="n">
        <v>97.66595</v>
      </c>
      <c r="O92" s="9"/>
      <c r="P92" s="10" t="n">
        <v>370</v>
      </c>
      <c r="Q92" s="9" t="n">
        <f aca="true">FORECAST(P92,OFFSET(ref1y,MATCH(P92,ref1x,1)-1,0,2),OFFSET(ref1x,MATCH(P92,ref1x,1)-1,0,2))</f>
        <v>98.65379</v>
      </c>
      <c r="R92" s="0" t="n">
        <f aca="true">FORECAST(P92,OFFSET(ref1by,MATCH(P92,ref1x,1)-1,0,2),OFFSET(ref1x,MATCH(P92,ref1x,1)-1,0,2))</f>
        <v>98.18396</v>
      </c>
      <c r="S92" s="1" t="n">
        <f aca="false">Q92/100</f>
        <v>0.9865379</v>
      </c>
      <c r="T92" s="1" t="n">
        <f aca="false">R92/100</f>
        <v>0.9818396</v>
      </c>
      <c r="U92" s="3" t="n">
        <f aca="false">S92*T92*I142</f>
        <v>0.951705059652361</v>
      </c>
    </row>
    <row r="93" customFormat="false" ht="13.8" hidden="false" customHeight="false" outlineLevel="0" collapsed="false">
      <c r="H93" s="0" t="n">
        <v>345.5</v>
      </c>
      <c r="I93" s="1" t="n">
        <f aca="true">FORECAST(H93,OFFSET(lens1Y,MATCH(H93,lens1X,1)-1,0,2),OFFSET(lens1X,MATCH(H93,lens1X,1)-1,0,2))</f>
        <v>0.857820039410331</v>
      </c>
      <c r="K93" s="8" t="n">
        <v>415</v>
      </c>
      <c r="L93" s="8" t="n">
        <v>97.10485</v>
      </c>
      <c r="M93" s="8" t="n">
        <v>415</v>
      </c>
      <c r="N93" s="8" t="n">
        <v>97.65881</v>
      </c>
      <c r="O93" s="9"/>
      <c r="P93" s="10" t="n">
        <v>370.5</v>
      </c>
      <c r="Q93" s="9" t="n">
        <f aca="true">FORECAST(P93,OFFSET(ref1y,MATCH(P93,ref1x,1)-1,0,2),OFFSET(ref1x,MATCH(P93,ref1x,1)-1,0,2))</f>
        <v>98.728015</v>
      </c>
      <c r="R93" s="0" t="n">
        <f aca="true">FORECAST(P93,OFFSET(ref1by,MATCH(P93,ref1x,1)-1,0,2),OFFSET(ref1x,MATCH(P93,ref1x,1)-1,0,2))</f>
        <v>98.24196</v>
      </c>
      <c r="S93" s="1" t="n">
        <f aca="false">Q93/100</f>
        <v>0.98728015</v>
      </c>
      <c r="T93" s="1" t="n">
        <f aca="false">R93/100</f>
        <v>0.9824196</v>
      </c>
      <c r="U93" s="3" t="n">
        <f aca="false">S93*T93*I143</f>
        <v>0.953406413662167</v>
      </c>
    </row>
    <row r="94" customFormat="false" ht="13.8" hidden="false" customHeight="false" outlineLevel="0" collapsed="false">
      <c r="H94" s="0" t="n">
        <v>346</v>
      </c>
      <c r="I94" s="1" t="n">
        <f aca="true">FORECAST(H94,OFFSET(lens1Y,MATCH(H94,lens1X,1)-1,0,2),OFFSET(lens1X,MATCH(H94,lens1X,1)-1,0,2))</f>
        <v>0.863687985791903</v>
      </c>
      <c r="K94" s="8" t="n">
        <v>416</v>
      </c>
      <c r="L94" s="8" t="n">
        <v>97.15965</v>
      </c>
      <c r="M94" s="8" t="n">
        <v>416</v>
      </c>
      <c r="N94" s="8" t="n">
        <v>97.66152</v>
      </c>
      <c r="O94" s="9"/>
      <c r="P94" s="10" t="n">
        <v>371</v>
      </c>
      <c r="Q94" s="9" t="n">
        <f aca="true">FORECAST(P94,OFFSET(ref1y,MATCH(P94,ref1x,1)-1,0,2),OFFSET(ref1x,MATCH(P94,ref1x,1)-1,0,2))</f>
        <v>98.80224</v>
      </c>
      <c r="R94" s="0" t="n">
        <f aca="true">FORECAST(P94,OFFSET(ref1by,MATCH(P94,ref1x,1)-1,0,2),OFFSET(ref1x,MATCH(P94,ref1x,1)-1,0,2))</f>
        <v>98.29996</v>
      </c>
      <c r="S94" s="1" t="n">
        <f aca="false">Q94/100</f>
        <v>0.9880224</v>
      </c>
      <c r="T94" s="1" t="n">
        <f aca="false">R94/100</f>
        <v>0.9829996</v>
      </c>
      <c r="U94" s="3" t="n">
        <f aca="false">S94*T94*I144</f>
        <v>0.955109748681546</v>
      </c>
    </row>
    <row r="95" customFormat="false" ht="13.8" hidden="false" customHeight="false" outlineLevel="0" collapsed="false">
      <c r="H95" s="0" t="n">
        <v>346.5</v>
      </c>
      <c r="I95" s="1" t="n">
        <f aca="true">FORECAST(H95,OFFSET(lens1Y,MATCH(H95,lens1X,1)-1,0,2),OFFSET(lens1X,MATCH(H95,lens1X,1)-1,0,2))</f>
        <v>0.869555932173475</v>
      </c>
      <c r="K95" s="8" t="n">
        <v>417</v>
      </c>
      <c r="L95" s="8" t="n">
        <v>97.22401</v>
      </c>
      <c r="M95" s="8" t="n">
        <v>417</v>
      </c>
      <c r="N95" s="8" t="n">
        <v>97.67377</v>
      </c>
      <c r="O95" s="9"/>
      <c r="P95" s="10" t="n">
        <v>371.5</v>
      </c>
      <c r="Q95" s="9" t="n">
        <f aca="true">FORECAST(P95,OFFSET(ref1y,MATCH(P95,ref1x,1)-1,0,2),OFFSET(ref1x,MATCH(P95,ref1x,1)-1,0,2))</f>
        <v>98.87522</v>
      </c>
      <c r="R95" s="0" t="n">
        <f aca="true">FORECAST(P95,OFFSET(ref1by,MATCH(P95,ref1x,1)-1,0,2),OFFSET(ref1x,MATCH(P95,ref1x,1)-1,0,2))</f>
        <v>98.362565</v>
      </c>
      <c r="S95" s="1" t="n">
        <f aca="false">Q95/100</f>
        <v>0.9887522</v>
      </c>
      <c r="T95" s="1" t="n">
        <f aca="false">R95/100</f>
        <v>0.98362565</v>
      </c>
      <c r="U95" s="3" t="n">
        <f aca="false">S95*T95*I145</f>
        <v>0.956847814481412</v>
      </c>
    </row>
    <row r="96" customFormat="false" ht="13.8" hidden="false" customHeight="false" outlineLevel="0" collapsed="false">
      <c r="H96" s="0" t="n">
        <v>347</v>
      </c>
      <c r="I96" s="1" t="n">
        <f aca="true">FORECAST(H96,OFFSET(lens1Y,MATCH(H96,lens1X,1)-1,0,2),OFFSET(lens1X,MATCH(H96,lens1X,1)-1,0,2))</f>
        <v>0.875423878555046</v>
      </c>
      <c r="K96" s="8" t="n">
        <v>418</v>
      </c>
      <c r="L96" s="8" t="n">
        <v>97.29713</v>
      </c>
      <c r="M96" s="8" t="n">
        <v>418</v>
      </c>
      <c r="N96" s="8" t="n">
        <v>97.69514</v>
      </c>
      <c r="O96" s="9"/>
      <c r="P96" s="10" t="n">
        <v>372</v>
      </c>
      <c r="Q96" s="9" t="n">
        <f aca="true">FORECAST(P96,OFFSET(ref1y,MATCH(P96,ref1x,1)-1,0,2),OFFSET(ref1x,MATCH(P96,ref1x,1)-1,0,2))</f>
        <v>98.9482</v>
      </c>
      <c r="R96" s="0" t="n">
        <f aca="true">FORECAST(P96,OFFSET(ref1by,MATCH(P96,ref1x,1)-1,0,2),OFFSET(ref1x,MATCH(P96,ref1x,1)-1,0,2))</f>
        <v>98.42517</v>
      </c>
      <c r="S96" s="1" t="n">
        <f aca="false">Q96/100</f>
        <v>0.989482</v>
      </c>
      <c r="T96" s="1" t="n">
        <f aca="false">R96/100</f>
        <v>0.9842517</v>
      </c>
      <c r="U96" s="3" t="n">
        <f aca="false">S96*T96*I146</f>
        <v>0.958587944497408</v>
      </c>
    </row>
    <row r="97" customFormat="false" ht="13.8" hidden="false" customHeight="false" outlineLevel="0" collapsed="false">
      <c r="H97" s="0" t="n">
        <v>347.5</v>
      </c>
      <c r="I97" s="1" t="n">
        <f aca="true">FORECAST(H97,OFFSET(lens1Y,MATCH(H97,lens1X,1)-1,0,2),OFFSET(lens1X,MATCH(H97,lens1X,1)-1,0,2))</f>
        <v>0.881291824936618</v>
      </c>
      <c r="K97" s="8" t="n">
        <v>419</v>
      </c>
      <c r="L97" s="8" t="n">
        <v>97.37772</v>
      </c>
      <c r="M97" s="8" t="n">
        <v>419</v>
      </c>
      <c r="N97" s="8" t="n">
        <v>97.72503</v>
      </c>
      <c r="O97" s="9"/>
      <c r="P97" s="10" t="n">
        <v>372.5</v>
      </c>
      <c r="Q97" s="9" t="n">
        <f aca="true">FORECAST(P97,OFFSET(ref1y,MATCH(P97,ref1x,1)-1,0,2),OFFSET(ref1x,MATCH(P97,ref1x,1)-1,0,2))</f>
        <v>99.018745</v>
      </c>
      <c r="R97" s="0" t="n">
        <f aca="true">FORECAST(P97,OFFSET(ref1by,MATCH(P97,ref1x,1)-1,0,2),OFFSET(ref1x,MATCH(P97,ref1x,1)-1,0,2))</f>
        <v>98.49119</v>
      </c>
      <c r="S97" s="1" t="n">
        <f aca="false">Q97/100</f>
        <v>0.99018745</v>
      </c>
      <c r="T97" s="1" t="n">
        <f aca="false">R97/100</f>
        <v>0.9849119</v>
      </c>
      <c r="U97" s="3" t="n">
        <f aca="false">S97*T97*I147</f>
        <v>0.960339822743733</v>
      </c>
    </row>
    <row r="98" customFormat="false" ht="13.8" hidden="false" customHeight="false" outlineLevel="0" collapsed="false">
      <c r="H98" s="0" t="n">
        <v>348</v>
      </c>
      <c r="I98" s="1" t="n">
        <f aca="true">FORECAST(H98,OFFSET(lens1Y,MATCH(H98,lens1X,1)-1,0,2),OFFSET(lens1X,MATCH(H98,lens1X,1)-1,0,2))</f>
        <v>0.88715977131819</v>
      </c>
      <c r="K98" s="8" t="n">
        <v>420</v>
      </c>
      <c r="L98" s="8" t="n">
        <v>97.4652</v>
      </c>
      <c r="M98" s="8" t="n">
        <v>420</v>
      </c>
      <c r="N98" s="8" t="n">
        <v>97.76291</v>
      </c>
      <c r="O98" s="9"/>
      <c r="P98" s="10" t="n">
        <v>373</v>
      </c>
      <c r="Q98" s="9" t="n">
        <f aca="true">FORECAST(P98,OFFSET(ref1y,MATCH(P98,ref1x,1)-1,0,2),OFFSET(ref1x,MATCH(P98,ref1x,1)-1,0,2))</f>
        <v>99.08929</v>
      </c>
      <c r="R98" s="0" t="n">
        <f aca="true">FORECAST(P98,OFFSET(ref1by,MATCH(P98,ref1x,1)-1,0,2),OFFSET(ref1x,MATCH(P98,ref1x,1)-1,0,2))</f>
        <v>98.55721</v>
      </c>
      <c r="S98" s="1" t="n">
        <f aca="false">Q98/100</f>
        <v>0.9908929</v>
      </c>
      <c r="T98" s="1" t="n">
        <f aca="false">R98/100</f>
        <v>0.9855721</v>
      </c>
      <c r="U98" s="3" t="n">
        <f aca="false">S98*T98*I148</f>
        <v>0.962093793596877</v>
      </c>
    </row>
    <row r="99" customFormat="false" ht="13.8" hidden="false" customHeight="false" outlineLevel="0" collapsed="false">
      <c r="H99" s="0" t="n">
        <v>348.5</v>
      </c>
      <c r="I99" s="1" t="n">
        <f aca="true">FORECAST(H99,OFFSET(lens1Y,MATCH(H99,lens1X,1)-1,0,2),OFFSET(lens1X,MATCH(H99,lens1X,1)-1,0,2))</f>
        <v>0.893027717699761</v>
      </c>
      <c r="K99" s="8" t="n">
        <v>421</v>
      </c>
      <c r="L99" s="8" t="n">
        <v>97.55907</v>
      </c>
      <c r="M99" s="8" t="n">
        <v>421</v>
      </c>
      <c r="N99" s="8" t="n">
        <v>97.80833</v>
      </c>
      <c r="O99" s="9"/>
      <c r="P99" s="10" t="n">
        <v>373.5</v>
      </c>
      <c r="Q99" s="9" t="n">
        <f aca="true">FORECAST(P99,OFFSET(ref1y,MATCH(P99,ref1x,1)-1,0,2),OFFSET(ref1x,MATCH(P99,ref1x,1)-1,0,2))</f>
        <v>99.15586</v>
      </c>
      <c r="R99" s="0" t="n">
        <f aca="true">FORECAST(P99,OFFSET(ref1by,MATCH(P99,ref1x,1)-1,0,2),OFFSET(ref1x,MATCH(P99,ref1x,1)-1,0,2))</f>
        <v>98.625255</v>
      </c>
      <c r="S99" s="1" t="n">
        <f aca="false">Q99/100</f>
        <v>0.9915586</v>
      </c>
      <c r="T99" s="1" t="n">
        <f aca="false">R99/100</f>
        <v>0.98625255</v>
      </c>
      <c r="U99" s="3" t="n">
        <f aca="false">S99*T99*I149</f>
        <v>0.963831010257722</v>
      </c>
    </row>
    <row r="100" customFormat="false" ht="13.8" hidden="false" customHeight="false" outlineLevel="0" collapsed="false">
      <c r="H100" s="0" t="n">
        <v>349</v>
      </c>
      <c r="I100" s="1" t="n">
        <f aca="true">FORECAST(H100,OFFSET(lens1Y,MATCH(H100,lens1X,1)-1,0,2),OFFSET(lens1X,MATCH(H100,lens1X,1)-1,0,2))</f>
        <v>0.898895664081333</v>
      </c>
      <c r="K100" s="8" t="n">
        <v>422</v>
      </c>
      <c r="L100" s="8" t="n">
        <v>97.65795</v>
      </c>
      <c r="M100" s="8" t="n">
        <v>422</v>
      </c>
      <c r="N100" s="8" t="n">
        <v>97.86053</v>
      </c>
      <c r="O100" s="9"/>
      <c r="P100" s="10" t="n">
        <v>374</v>
      </c>
      <c r="Q100" s="9" t="n">
        <f aca="true">FORECAST(P100,OFFSET(ref1y,MATCH(P100,ref1x,1)-1,0,2),OFFSET(ref1x,MATCH(P100,ref1x,1)-1,0,2))</f>
        <v>99.22243</v>
      </c>
      <c r="R100" s="0" t="n">
        <f aca="true">FORECAST(P100,OFFSET(ref1by,MATCH(P100,ref1x,1)-1,0,2),OFFSET(ref1x,MATCH(P100,ref1x,1)-1,0,2))</f>
        <v>98.6933</v>
      </c>
      <c r="S100" s="1" t="n">
        <f aca="false">Q100/100</f>
        <v>0.9922243</v>
      </c>
      <c r="T100" s="1" t="n">
        <f aca="false">R100/100</f>
        <v>0.986933</v>
      </c>
      <c r="U100" s="3" t="n">
        <f aca="false">S100*T100*I150</f>
        <v>0.965570280124663</v>
      </c>
    </row>
    <row r="101" customFormat="false" ht="13.8" hidden="false" customHeight="false" outlineLevel="0" collapsed="false">
      <c r="H101" s="0" t="n">
        <v>349.5</v>
      </c>
      <c r="I101" s="1" t="n">
        <f aca="true">FORECAST(H101,OFFSET(lens1Y,MATCH(H101,lens1X,1)-1,0,2),OFFSET(lens1X,MATCH(H101,lens1X,1)-1,0,2))</f>
        <v>0.904763610462904</v>
      </c>
      <c r="K101" s="8" t="n">
        <v>423</v>
      </c>
      <c r="L101" s="8" t="n">
        <v>97.76038</v>
      </c>
      <c r="M101" s="8" t="n">
        <v>423</v>
      </c>
      <c r="N101" s="8" t="n">
        <v>97.91853</v>
      </c>
      <c r="O101" s="9"/>
      <c r="P101" s="10" t="n">
        <v>374.5</v>
      </c>
      <c r="Q101" s="9" t="n">
        <f aca="true">FORECAST(P101,OFFSET(ref1y,MATCH(P101,ref1x,1)-1,0,2),OFFSET(ref1x,MATCH(P101,ref1x,1)-1,0,2))</f>
        <v>99.28377</v>
      </c>
      <c r="R101" s="0" t="n">
        <f aca="true">FORECAST(P101,OFFSET(ref1by,MATCH(P101,ref1x,1)-1,0,2),OFFSET(ref1x,MATCH(P101,ref1x,1)-1,0,2))</f>
        <v>98.762045</v>
      </c>
      <c r="S101" s="1" t="n">
        <f aca="false">Q101/100</f>
        <v>0.9928377</v>
      </c>
      <c r="T101" s="1" t="n">
        <f aca="false">R101/100</f>
        <v>0.98762045</v>
      </c>
      <c r="U101" s="3" t="n">
        <f aca="false">S101*T101*I151</f>
        <v>0.967267507455309</v>
      </c>
    </row>
    <row r="102" customFormat="false" ht="13.8" hidden="false" customHeight="false" outlineLevel="0" collapsed="false">
      <c r="H102" s="0" t="n">
        <v>350</v>
      </c>
      <c r="I102" s="1" t="n">
        <f aca="true">FORECAST(H102,OFFSET(lens1Y,MATCH(H102,lens1X,1)-1,0,2),OFFSET(lens1X,MATCH(H102,lens1X,1)-1,0,2))</f>
        <v>0.910631556844476</v>
      </c>
      <c r="K102" s="8" t="n">
        <v>424</v>
      </c>
      <c r="L102" s="8" t="n">
        <v>97.86533</v>
      </c>
      <c r="M102" s="8" t="n">
        <v>424</v>
      </c>
      <c r="N102" s="8" t="n">
        <v>97.98138</v>
      </c>
      <c r="O102" s="9"/>
      <c r="P102" s="10" t="n">
        <v>375</v>
      </c>
      <c r="Q102" s="9" t="n">
        <f aca="true">FORECAST(P102,OFFSET(ref1y,MATCH(P102,ref1x,1)-1,0,2),OFFSET(ref1x,MATCH(P102,ref1x,1)-1,0,2))</f>
        <v>99.34511</v>
      </c>
      <c r="R102" s="0" t="n">
        <f aca="true">FORECAST(P102,OFFSET(ref1by,MATCH(P102,ref1x,1)-1,0,2),OFFSET(ref1x,MATCH(P102,ref1x,1)-1,0,2))</f>
        <v>98.83079</v>
      </c>
      <c r="S102" s="1" t="n">
        <f aca="false">Q102/100</f>
        <v>0.9934511</v>
      </c>
      <c r="T102" s="1" t="n">
        <f aca="false">R102/100</f>
        <v>0.9883079</v>
      </c>
      <c r="U102" s="3" t="n">
        <f aca="false">S102*T102*I152</f>
        <v>0.968966689631493</v>
      </c>
    </row>
    <row r="103" customFormat="false" ht="13.8" hidden="false" customHeight="false" outlineLevel="0" collapsed="false">
      <c r="H103" s="0" t="n">
        <v>350.5</v>
      </c>
      <c r="I103" s="1" t="n">
        <f aca="true">FORECAST(H103,OFFSET(lens1Y,MATCH(H103,lens1X,1)-1,0,2),OFFSET(lens1X,MATCH(H103,lens1X,1)-1,0,2))</f>
        <v>0.912738912063947</v>
      </c>
      <c r="K103" s="8" t="n">
        <v>425</v>
      </c>
      <c r="L103" s="8" t="n">
        <v>97.9723</v>
      </c>
      <c r="M103" s="8" t="n">
        <v>425</v>
      </c>
      <c r="N103" s="8" t="n">
        <v>98.04866</v>
      </c>
      <c r="O103" s="9"/>
      <c r="P103" s="10" t="n">
        <v>375.5</v>
      </c>
      <c r="Q103" s="9" t="n">
        <f aca="true">FORECAST(P103,OFFSET(ref1y,MATCH(P103,ref1x,1)-1,0,2),OFFSET(ref1x,MATCH(P103,ref1x,1)-1,0,2))</f>
        <v>99.40003</v>
      </c>
      <c r="R103" s="0" t="n">
        <f aca="true">FORECAST(P103,OFFSET(ref1by,MATCH(P103,ref1x,1)-1,0,2),OFFSET(ref1x,MATCH(P103,ref1x,1)-1,0,2))</f>
        <v>98.899325</v>
      </c>
      <c r="S103" s="1" t="n">
        <f aca="false">Q103/100</f>
        <v>0.9940003</v>
      </c>
      <c r="T103" s="1" t="n">
        <f aca="false">R103/100</f>
        <v>0.98899325</v>
      </c>
      <c r="U103" s="3" t="n">
        <f aca="false">S103*T103*I153</f>
        <v>0.970603077840094</v>
      </c>
    </row>
    <row r="104" customFormat="false" ht="13.8" hidden="false" customHeight="false" outlineLevel="0" collapsed="false">
      <c r="H104" s="0" t="n">
        <v>351</v>
      </c>
      <c r="I104" s="1" t="n">
        <f aca="true">FORECAST(H104,OFFSET(lens1Y,MATCH(H104,lens1X,1)-1,0,2),OFFSET(lens1X,MATCH(H104,lens1X,1)-1,0,2))</f>
        <v>0.914846267283419</v>
      </c>
      <c r="K104" s="8" t="n">
        <v>426</v>
      </c>
      <c r="L104" s="8" t="n">
        <v>98.08029</v>
      </c>
      <c r="M104" s="8" t="n">
        <v>426</v>
      </c>
      <c r="N104" s="8" t="n">
        <v>98.11958</v>
      </c>
      <c r="O104" s="9"/>
      <c r="P104" s="10" t="n">
        <v>376</v>
      </c>
      <c r="Q104" s="9" t="n">
        <f aca="true">FORECAST(P104,OFFSET(ref1y,MATCH(P104,ref1x,1)-1,0,2),OFFSET(ref1x,MATCH(P104,ref1x,1)-1,0,2))</f>
        <v>99.45495</v>
      </c>
      <c r="R104" s="0" t="n">
        <f aca="true">FORECAST(P104,OFFSET(ref1by,MATCH(P104,ref1x,1)-1,0,2),OFFSET(ref1x,MATCH(P104,ref1x,1)-1,0,2))</f>
        <v>98.96786</v>
      </c>
      <c r="S104" s="1" t="n">
        <f aca="false">Q104/100</f>
        <v>0.9945495</v>
      </c>
      <c r="T104" s="1" t="n">
        <f aca="false">R104/100</f>
        <v>0.9896786</v>
      </c>
      <c r="U104" s="3" t="n">
        <f aca="false">S104*T104*I154</f>
        <v>0.972241276472509</v>
      </c>
    </row>
    <row r="105" customFormat="false" ht="13.8" hidden="false" customHeight="false" outlineLevel="0" collapsed="false">
      <c r="H105" s="0" t="n">
        <v>351.5</v>
      </c>
      <c r="I105" s="1" t="n">
        <f aca="true">FORECAST(H105,OFFSET(lens1Y,MATCH(H105,lens1X,1)-1,0,2),OFFSET(lens1X,MATCH(H105,lens1X,1)-1,0,2))</f>
        <v>0.916953622502891</v>
      </c>
      <c r="K105" s="8" t="n">
        <v>427</v>
      </c>
      <c r="L105" s="8" t="n">
        <v>98.18889</v>
      </c>
      <c r="M105" s="8" t="n">
        <v>427</v>
      </c>
      <c r="N105" s="8" t="n">
        <v>98.19365</v>
      </c>
      <c r="O105" s="9"/>
      <c r="P105" s="10" t="n">
        <v>376.5</v>
      </c>
      <c r="Q105" s="9" t="n">
        <f aca="true">FORECAST(P105,OFFSET(ref1y,MATCH(P105,ref1x,1)-1,0,2),OFFSET(ref1x,MATCH(P105,ref1x,1)-1,0,2))</f>
        <v>99.50249</v>
      </c>
      <c r="R105" s="0" t="n">
        <f aca="true">FORECAST(P105,OFFSET(ref1by,MATCH(P105,ref1x,1)-1,0,2),OFFSET(ref1x,MATCH(P105,ref1x,1)-1,0,2))</f>
        <v>99.034505</v>
      </c>
      <c r="S105" s="1" t="n">
        <f aca="false">Q105/100</f>
        <v>0.9950249</v>
      </c>
      <c r="T105" s="1" t="n">
        <f aca="false">R105/100</f>
        <v>0.99034505</v>
      </c>
      <c r="U105" s="3" t="n">
        <f aca="false">S105*T105*I155</f>
        <v>0.973790476002274</v>
      </c>
    </row>
    <row r="106" customFormat="false" ht="13.8" hidden="false" customHeight="false" outlineLevel="0" collapsed="false">
      <c r="H106" s="0" t="n">
        <v>352</v>
      </c>
      <c r="I106" s="1" t="n">
        <f aca="true">FORECAST(H106,OFFSET(lens1Y,MATCH(H106,lens1X,1)-1,0,2),OFFSET(lens1X,MATCH(H106,lens1X,1)-1,0,2))</f>
        <v>0.919060977722362</v>
      </c>
      <c r="K106" s="8" t="n">
        <v>428</v>
      </c>
      <c r="L106" s="8" t="n">
        <v>98.29667</v>
      </c>
      <c r="M106" s="8" t="n">
        <v>428</v>
      </c>
      <c r="N106" s="8" t="n">
        <v>98.26978</v>
      </c>
      <c r="O106" s="9"/>
      <c r="P106" s="10" t="n">
        <v>377</v>
      </c>
      <c r="Q106" s="9" t="n">
        <f aca="true">FORECAST(P106,OFFSET(ref1y,MATCH(P106,ref1x,1)-1,0,2),OFFSET(ref1x,MATCH(P106,ref1x,1)-1,0,2))</f>
        <v>99.55003</v>
      </c>
      <c r="R106" s="0" t="n">
        <f aca="true">FORECAST(P106,OFFSET(ref1by,MATCH(P106,ref1x,1)-1,0,2),OFFSET(ref1x,MATCH(P106,ref1x,1)-1,0,2))</f>
        <v>99.10115</v>
      </c>
      <c r="S106" s="1" t="n">
        <f aca="false">Q106/100</f>
        <v>0.9955003</v>
      </c>
      <c r="T106" s="1" t="n">
        <f aca="false">R106/100</f>
        <v>0.9910115</v>
      </c>
      <c r="U106" s="3" t="n">
        <f aca="false">S106*T106*I156</f>
        <v>0.975341290055186</v>
      </c>
    </row>
    <row r="107" customFormat="false" ht="13.8" hidden="false" customHeight="false" outlineLevel="0" collapsed="false">
      <c r="H107" s="0" t="n">
        <v>352.5</v>
      </c>
      <c r="I107" s="1" t="n">
        <f aca="true">FORECAST(H107,OFFSET(lens1Y,MATCH(H107,lens1X,1)-1,0,2),OFFSET(lens1X,MATCH(H107,lens1X,1)-1,0,2))</f>
        <v>0.921168332941834</v>
      </c>
      <c r="K107" s="8" t="n">
        <v>429</v>
      </c>
      <c r="L107" s="8" t="n">
        <v>98.40225</v>
      </c>
      <c r="M107" s="8" t="n">
        <v>429</v>
      </c>
      <c r="N107" s="8" t="n">
        <v>98.34683</v>
      </c>
      <c r="O107" s="9"/>
      <c r="P107" s="10" t="n">
        <v>377.5</v>
      </c>
      <c r="Q107" s="9" t="n">
        <f aca="true">FORECAST(P107,OFFSET(ref1y,MATCH(P107,ref1x,1)-1,0,2),OFFSET(ref1x,MATCH(P107,ref1x,1)-1,0,2))</f>
        <v>99.58935</v>
      </c>
      <c r="R107" s="0" t="n">
        <f aca="true">FORECAST(P107,OFFSET(ref1by,MATCH(P107,ref1x,1)-1,0,2),OFFSET(ref1x,MATCH(P107,ref1x,1)-1,0,2))</f>
        <v>99.164705</v>
      </c>
      <c r="S107" s="1" t="n">
        <f aca="false">Q107/100</f>
        <v>0.9958935</v>
      </c>
      <c r="T107" s="1" t="n">
        <f aca="false">R107/100</f>
        <v>0.99164705</v>
      </c>
      <c r="U107" s="3" t="n">
        <f aca="false">S107*T107*I157</f>
        <v>0.9767826575149</v>
      </c>
    </row>
    <row r="108" customFormat="false" ht="13.8" hidden="false" customHeight="false" outlineLevel="0" collapsed="false">
      <c r="H108" s="0" t="n">
        <v>353</v>
      </c>
      <c r="I108" s="1" t="n">
        <f aca="true">FORECAST(H108,OFFSET(lens1Y,MATCH(H108,lens1X,1)-1,0,2),OFFSET(lens1X,MATCH(H108,lens1X,1)-1,0,2))</f>
        <v>0.923275688161305</v>
      </c>
      <c r="K108" s="8" t="n">
        <v>430</v>
      </c>
      <c r="L108" s="8" t="n">
        <v>98.50532</v>
      </c>
      <c r="M108" s="8" t="n">
        <v>430</v>
      </c>
      <c r="N108" s="8" t="n">
        <v>98.42434</v>
      </c>
      <c r="O108" s="9"/>
      <c r="P108" s="10" t="n">
        <v>378</v>
      </c>
      <c r="Q108" s="9" t="n">
        <f aca="true">FORECAST(P108,OFFSET(ref1y,MATCH(P108,ref1x,1)-1,0,2),OFFSET(ref1x,MATCH(P108,ref1x,1)-1,0,2))</f>
        <v>99.62867</v>
      </c>
      <c r="R108" s="0" t="n">
        <f aca="true">FORECAST(P108,OFFSET(ref1by,MATCH(P108,ref1x,1)-1,0,2),OFFSET(ref1x,MATCH(P108,ref1x,1)-1,0,2))</f>
        <v>99.22826</v>
      </c>
      <c r="S108" s="1" t="n">
        <f aca="false">Q108/100</f>
        <v>0.9962867</v>
      </c>
      <c r="T108" s="1" t="n">
        <f aca="false">R108/100</f>
        <v>0.9922826</v>
      </c>
      <c r="U108" s="3" t="n">
        <f aca="false">S108*T108*I158</f>
        <v>0.978225410824553</v>
      </c>
    </row>
    <row r="109" customFormat="false" ht="13.8" hidden="false" customHeight="false" outlineLevel="0" collapsed="false">
      <c r="H109" s="0" t="n">
        <v>353.5</v>
      </c>
      <c r="I109" s="1" t="n">
        <f aca="true">FORECAST(H109,OFFSET(lens1Y,MATCH(H109,lens1X,1)-1,0,2),OFFSET(lens1X,MATCH(H109,lens1X,1)-1,0,2))</f>
        <v>0.925383043380777</v>
      </c>
      <c r="K109" s="8" t="n">
        <v>431</v>
      </c>
      <c r="L109" s="8" t="n">
        <v>98.60509</v>
      </c>
      <c r="M109" s="8" t="n">
        <v>431</v>
      </c>
      <c r="N109" s="8" t="n">
        <v>98.50155</v>
      </c>
      <c r="O109" s="9"/>
      <c r="P109" s="10" t="n">
        <v>378.5</v>
      </c>
      <c r="Q109" s="9" t="n">
        <f aca="true">FORECAST(P109,OFFSET(ref1y,MATCH(P109,ref1x,1)-1,0,2),OFFSET(ref1x,MATCH(P109,ref1x,1)-1,0,2))</f>
        <v>99.65909</v>
      </c>
      <c r="R109" s="0" t="n">
        <f aca="true">FORECAST(P109,OFFSET(ref1by,MATCH(P109,ref1x,1)-1,0,2),OFFSET(ref1x,MATCH(P109,ref1x,1)-1,0,2))</f>
        <v>99.2876</v>
      </c>
      <c r="S109" s="1" t="n">
        <f aca="false">Q109/100</f>
        <v>0.9965909</v>
      </c>
      <c r="T109" s="1" t="n">
        <f aca="false">R109/100</f>
        <v>0.992876</v>
      </c>
      <c r="U109" s="3" t="n">
        <f aca="false">S109*T109*I159</f>
        <v>0.979540485726782</v>
      </c>
    </row>
    <row r="110" customFormat="false" ht="13.8" hidden="false" customHeight="false" outlineLevel="0" collapsed="false">
      <c r="H110" s="0" t="n">
        <v>354</v>
      </c>
      <c r="I110" s="1" t="n">
        <f aca="true">FORECAST(H110,OFFSET(lens1Y,MATCH(H110,lens1X,1)-1,0,2),OFFSET(lens1X,MATCH(H110,lens1X,1)-1,0,2))</f>
        <v>0.927490398600248</v>
      </c>
      <c r="K110" s="8" t="n">
        <v>432</v>
      </c>
      <c r="L110" s="8" t="n">
        <v>98.70085</v>
      </c>
      <c r="M110" s="8" t="n">
        <v>432</v>
      </c>
      <c r="N110" s="8" t="n">
        <v>98.57774</v>
      </c>
      <c r="O110" s="9"/>
      <c r="P110" s="10" t="n">
        <v>379</v>
      </c>
      <c r="Q110" s="9" t="n">
        <f aca="true">FORECAST(P110,OFFSET(ref1y,MATCH(P110,ref1x,1)-1,0,2),OFFSET(ref1x,MATCH(P110,ref1x,1)-1,0,2))</f>
        <v>99.68951</v>
      </c>
      <c r="R110" s="0" t="n">
        <f aca="true">FORECAST(P110,OFFSET(ref1by,MATCH(P110,ref1x,1)-1,0,2),OFFSET(ref1x,MATCH(P110,ref1x,1)-1,0,2))</f>
        <v>99.34694</v>
      </c>
      <c r="S110" s="1" t="n">
        <f aca="false">Q110/100</f>
        <v>0.9968951</v>
      </c>
      <c r="T110" s="1" t="n">
        <f aca="false">R110/100</f>
        <v>0.9934694</v>
      </c>
      <c r="U110" s="3" t="n">
        <f aca="false">S110*T110*I160</f>
        <v>0.980856696713925</v>
      </c>
    </row>
    <row r="111" customFormat="false" ht="13.8" hidden="false" customHeight="false" outlineLevel="0" collapsed="false">
      <c r="H111" s="0" t="n">
        <v>354.5</v>
      </c>
      <c r="I111" s="1" t="n">
        <f aca="true">FORECAST(H111,OFFSET(lens1Y,MATCH(H111,lens1X,1)-1,0,2),OFFSET(lens1X,MATCH(H111,lens1X,1)-1,0,2))</f>
        <v>0.92959775381972</v>
      </c>
      <c r="K111" s="8" t="n">
        <v>433</v>
      </c>
      <c r="L111" s="8" t="n">
        <v>98.79193</v>
      </c>
      <c r="M111" s="8" t="n">
        <v>433</v>
      </c>
      <c r="N111" s="8" t="n">
        <v>98.6522</v>
      </c>
      <c r="O111" s="9"/>
      <c r="P111" s="10" t="n">
        <v>379.5</v>
      </c>
      <c r="Q111" s="9" t="n">
        <f aca="true">FORECAST(P111,OFFSET(ref1y,MATCH(P111,ref1x,1)-1,0,2),OFFSET(ref1x,MATCH(P111,ref1x,1)-1,0,2))</f>
        <v>99.71059</v>
      </c>
      <c r="R111" s="0" t="n">
        <f aca="true">FORECAST(P111,OFFSET(ref1by,MATCH(P111,ref1x,1)-1,0,2),OFFSET(ref1x,MATCH(P111,ref1x,1)-1,0,2))</f>
        <v>99.40094</v>
      </c>
      <c r="S111" s="1" t="n">
        <f aca="false">Q111/100</f>
        <v>0.9971059</v>
      </c>
      <c r="T111" s="1" t="n">
        <f aca="false">R111/100</f>
        <v>0.9940094</v>
      </c>
      <c r="U111" s="3" t="n">
        <f aca="false">S111*T111*I161</f>
        <v>0.982029295151402</v>
      </c>
    </row>
    <row r="112" customFormat="false" ht="13.8" hidden="false" customHeight="false" outlineLevel="0" collapsed="false">
      <c r="H112" s="0" t="n">
        <v>355</v>
      </c>
      <c r="I112" s="1" t="n">
        <f aca="true">FORECAST(H112,OFFSET(lens1Y,MATCH(H112,lens1X,1)-1,0,2),OFFSET(lens1X,MATCH(H112,lens1X,1)-1,0,2))</f>
        <v>0.931705109039191</v>
      </c>
      <c r="K112" s="8" t="n">
        <v>434</v>
      </c>
      <c r="L112" s="8" t="n">
        <v>98.87773</v>
      </c>
      <c r="M112" s="8" t="n">
        <v>434</v>
      </c>
      <c r="N112" s="8" t="n">
        <v>98.72428</v>
      </c>
      <c r="O112" s="9"/>
      <c r="P112" s="10" t="n">
        <v>380</v>
      </c>
      <c r="Q112" s="9" t="n">
        <f aca="true">FORECAST(P112,OFFSET(ref1y,MATCH(P112,ref1x,1)-1,0,2),OFFSET(ref1x,MATCH(P112,ref1x,1)-1,0,2))</f>
        <v>99.73167</v>
      </c>
      <c r="R112" s="0" t="n">
        <f aca="true">FORECAST(P112,OFFSET(ref1by,MATCH(P112,ref1x,1)-1,0,2),OFFSET(ref1x,MATCH(P112,ref1x,1)-1,0,2))</f>
        <v>99.45494</v>
      </c>
      <c r="S112" s="1" t="n">
        <f aca="false">Q112/100</f>
        <v>0.9973167</v>
      </c>
      <c r="T112" s="1" t="n">
        <f aca="false">R112/100</f>
        <v>0.9945494</v>
      </c>
      <c r="U112" s="3" t="n">
        <f aca="false">S112*T112*I162</f>
        <v>0.983202771091997</v>
      </c>
    </row>
    <row r="113" customFormat="false" ht="13.8" hidden="false" customHeight="false" outlineLevel="0" collapsed="false">
      <c r="H113" s="0" t="n">
        <v>355.5</v>
      </c>
      <c r="I113" s="1" t="n">
        <f aca="true">FORECAST(H113,OFFSET(lens1Y,MATCH(H113,lens1X,1)-1,0,2),OFFSET(lens1X,MATCH(H113,lens1X,1)-1,0,2))</f>
        <v>0.933812464258663</v>
      </c>
      <c r="K113" s="8" t="n">
        <v>435</v>
      </c>
      <c r="L113" s="8" t="n">
        <v>98.95773</v>
      </c>
      <c r="M113" s="8" t="n">
        <v>435</v>
      </c>
      <c r="N113" s="8" t="n">
        <v>98.79337</v>
      </c>
      <c r="O113" s="9"/>
      <c r="P113" s="10" t="n">
        <v>380.5</v>
      </c>
      <c r="Q113" s="9" t="n">
        <f aca="true">FORECAST(P113,OFFSET(ref1y,MATCH(P113,ref1x,1)-1,0,2),OFFSET(ref1x,MATCH(P113,ref1x,1)-1,0,2))</f>
        <v>99.742565</v>
      </c>
      <c r="R113" s="0" t="n">
        <f aca="true">FORECAST(P113,OFFSET(ref1by,MATCH(P113,ref1x,1)-1,0,2),OFFSET(ref1x,MATCH(P113,ref1x,1)-1,0,2))</f>
        <v>99.50234</v>
      </c>
      <c r="S113" s="1" t="n">
        <f aca="false">Q113/100</f>
        <v>0.99742565</v>
      </c>
      <c r="T113" s="1" t="n">
        <f aca="false">R113/100</f>
        <v>0.9950234</v>
      </c>
      <c r="U113" s="3" t="n">
        <f aca="false">S113*T113*I163</f>
        <v>0.983952286756298</v>
      </c>
    </row>
    <row r="114" customFormat="false" ht="13.8" hidden="false" customHeight="false" outlineLevel="0" collapsed="false">
      <c r="H114" s="0" t="n">
        <v>356</v>
      </c>
      <c r="I114" s="1" t="n">
        <f aca="true">FORECAST(H114,OFFSET(lens1Y,MATCH(H114,lens1X,1)-1,0,2),OFFSET(lens1X,MATCH(H114,lens1X,1)-1,0,2))</f>
        <v>0.935919819478134</v>
      </c>
      <c r="K114" s="8" t="n">
        <v>436</v>
      </c>
      <c r="L114" s="8" t="n">
        <v>99.03154</v>
      </c>
      <c r="M114" s="8" t="n">
        <v>436</v>
      </c>
      <c r="N114" s="8" t="n">
        <v>98.85896</v>
      </c>
      <c r="O114" s="9"/>
      <c r="P114" s="10" t="n">
        <v>381</v>
      </c>
      <c r="Q114" s="9" t="n">
        <f aca="true">FORECAST(P114,OFFSET(ref1y,MATCH(P114,ref1x,1)-1,0,2),OFFSET(ref1x,MATCH(P114,ref1x,1)-1,0,2))</f>
        <v>99.75346</v>
      </c>
      <c r="R114" s="0" t="n">
        <f aca="true">FORECAST(P114,OFFSET(ref1by,MATCH(P114,ref1x,1)-1,0,2),OFFSET(ref1x,MATCH(P114,ref1x,1)-1,0,2))</f>
        <v>99.54974</v>
      </c>
      <c r="S114" s="1" t="n">
        <f aca="false">Q114/100</f>
        <v>0.9975346</v>
      </c>
      <c r="T114" s="1" t="n">
        <f aca="false">R114/100</f>
        <v>0.9954974</v>
      </c>
      <c r="U114" s="3" t="n">
        <f aca="false">S114*T114*I164</f>
        <v>0.984702107981432</v>
      </c>
    </row>
    <row r="115" customFormat="false" ht="13.8" hidden="false" customHeight="false" outlineLevel="0" collapsed="false">
      <c r="H115" s="0" t="n">
        <v>356.5</v>
      </c>
      <c r="I115" s="1" t="n">
        <f aca="true">FORECAST(H115,OFFSET(lens1Y,MATCH(H115,lens1X,1)-1,0,2),OFFSET(lens1X,MATCH(H115,lens1X,1)-1,0,2))</f>
        <v>0.938027174697606</v>
      </c>
      <c r="K115" s="8" t="n">
        <v>437</v>
      </c>
      <c r="L115" s="8" t="n">
        <v>99.09878</v>
      </c>
      <c r="M115" s="8" t="n">
        <v>437</v>
      </c>
      <c r="N115" s="8" t="n">
        <v>98.92058</v>
      </c>
      <c r="O115" s="9"/>
      <c r="P115" s="10" t="n">
        <v>381.5</v>
      </c>
      <c r="Q115" s="9" t="n">
        <f aca="true">FORECAST(P115,OFFSET(ref1y,MATCH(P115,ref1x,1)-1,0,2),OFFSET(ref1x,MATCH(P115,ref1x,1)-1,0,2))</f>
        <v>99.754865</v>
      </c>
      <c r="R115" s="0" t="n">
        <f aca="true">FORECAST(P115,OFFSET(ref1by,MATCH(P115,ref1x,1)-1,0,2),OFFSET(ref1x,MATCH(P115,ref1x,1)-1,0,2))</f>
        <v>99.590485</v>
      </c>
      <c r="S115" s="1" t="n">
        <f aca="false">Q115/100</f>
        <v>0.99754865</v>
      </c>
      <c r="T115" s="1" t="n">
        <f aca="false">R115/100</f>
        <v>0.99590485</v>
      </c>
      <c r="U115" s="3" t="n">
        <f aca="false">S115*T115*I165</f>
        <v>0.98529265365584</v>
      </c>
    </row>
    <row r="116" customFormat="false" ht="13.8" hidden="false" customHeight="false" outlineLevel="0" collapsed="false">
      <c r="H116" s="0" t="n">
        <v>357</v>
      </c>
      <c r="I116" s="1" t="n">
        <f aca="true">FORECAST(H116,OFFSET(lens1Y,MATCH(H116,lens1X,1)-1,0,2),OFFSET(lens1X,MATCH(H116,lens1X,1)-1,0,2))</f>
        <v>0.940134529917077</v>
      </c>
      <c r="K116" s="8" t="n">
        <v>438</v>
      </c>
      <c r="L116" s="8" t="n">
        <v>99.15903</v>
      </c>
      <c r="M116" s="8" t="n">
        <v>438</v>
      </c>
      <c r="N116" s="8" t="n">
        <v>98.97764</v>
      </c>
      <c r="O116" s="9"/>
      <c r="P116" s="10" t="n">
        <v>382</v>
      </c>
      <c r="Q116" s="9" t="n">
        <f aca="true">FORECAST(P116,OFFSET(ref1y,MATCH(P116,ref1x,1)-1,0,2),OFFSET(ref1x,MATCH(P116,ref1x,1)-1,0,2))</f>
        <v>99.75627</v>
      </c>
      <c r="R116" s="0" t="n">
        <f aca="true">FORECAST(P116,OFFSET(ref1by,MATCH(P116,ref1x,1)-1,0,2),OFFSET(ref1x,MATCH(P116,ref1x,1)-1,0,2))</f>
        <v>99.63123</v>
      </c>
      <c r="S116" s="1" t="n">
        <f aca="false">Q116/100</f>
        <v>0.9975627</v>
      </c>
      <c r="T116" s="1" t="n">
        <f aca="false">R116/100</f>
        <v>0.9963123</v>
      </c>
      <c r="U116" s="3" t="n">
        <f aca="false">S116*T116*I166</f>
        <v>0.985883357657082</v>
      </c>
    </row>
    <row r="117" customFormat="false" ht="13.8" hidden="false" customHeight="false" outlineLevel="0" collapsed="false">
      <c r="H117" s="0" t="n">
        <v>357.5</v>
      </c>
      <c r="I117" s="1" t="n">
        <f aca="true">FORECAST(H117,OFFSET(lens1Y,MATCH(H117,lens1X,1)-1,0,2),OFFSET(lens1X,MATCH(H117,lens1X,1)-1,0,2))</f>
        <v>0.942241885136549</v>
      </c>
      <c r="K117" s="8" t="n">
        <v>439</v>
      </c>
      <c r="L117" s="8" t="n">
        <v>99.21204</v>
      </c>
      <c r="M117" s="8" t="n">
        <v>439</v>
      </c>
      <c r="N117" s="8" t="n">
        <v>99.02972</v>
      </c>
      <c r="O117" s="9"/>
      <c r="P117" s="10" t="n">
        <v>382.5</v>
      </c>
      <c r="Q117" s="9" t="n">
        <f aca="true">FORECAST(P117,OFFSET(ref1y,MATCH(P117,ref1x,1)-1,0,2),OFFSET(ref1x,MATCH(P117,ref1x,1)-1,0,2))</f>
        <v>99.748235</v>
      </c>
      <c r="R117" s="0" t="n">
        <f aca="true">FORECAST(P117,OFFSET(ref1by,MATCH(P117,ref1x,1)-1,0,2),OFFSET(ref1x,MATCH(P117,ref1x,1)-1,0,2))</f>
        <v>99.66475</v>
      </c>
      <c r="S117" s="1" t="n">
        <f aca="false">Q117/100</f>
        <v>0.99748235</v>
      </c>
      <c r="T117" s="1" t="n">
        <f aca="false">R117/100</f>
        <v>0.9966475</v>
      </c>
      <c r="U117" s="3" t="n">
        <f aca="false">S117*T117*I167</f>
        <v>0.986309370058314</v>
      </c>
    </row>
    <row r="118" customFormat="false" ht="13.8" hidden="false" customHeight="false" outlineLevel="0" collapsed="false">
      <c r="H118" s="0" t="n">
        <v>358</v>
      </c>
      <c r="I118" s="1" t="n">
        <f aca="true">FORECAST(H118,OFFSET(lens1Y,MATCH(H118,lens1X,1)-1,0,2),OFFSET(lens1X,MATCH(H118,lens1X,1)-1,0,2))</f>
        <v>0.944349240356021</v>
      </c>
      <c r="K118" s="8" t="n">
        <v>440</v>
      </c>
      <c r="L118" s="8" t="n">
        <v>99.25762</v>
      </c>
      <c r="M118" s="8" t="n">
        <v>440</v>
      </c>
      <c r="N118" s="8" t="n">
        <v>99.0765</v>
      </c>
      <c r="O118" s="9"/>
      <c r="P118" s="10" t="n">
        <v>383</v>
      </c>
      <c r="Q118" s="9" t="n">
        <f aca="true">FORECAST(P118,OFFSET(ref1y,MATCH(P118,ref1x,1)-1,0,2),OFFSET(ref1x,MATCH(P118,ref1x,1)-1,0,2))</f>
        <v>99.7402</v>
      </c>
      <c r="R118" s="0" t="n">
        <f aca="true">FORECAST(P118,OFFSET(ref1by,MATCH(P118,ref1x,1)-1,0,2),OFFSET(ref1x,MATCH(P118,ref1x,1)-1,0,2))</f>
        <v>99.69827</v>
      </c>
      <c r="S118" s="1" t="n">
        <f aca="false">Q118/100</f>
        <v>0.997402</v>
      </c>
      <c r="T118" s="1" t="n">
        <f aca="false">R118/100</f>
        <v>0.9969827</v>
      </c>
      <c r="U118" s="3" t="n">
        <f aca="false">S118*T118*I168</f>
        <v>0.986735417902469</v>
      </c>
    </row>
    <row r="119" customFormat="false" ht="13.8" hidden="false" customHeight="false" outlineLevel="0" collapsed="false">
      <c r="H119" s="0" t="n">
        <v>358.5</v>
      </c>
      <c r="I119" s="1" t="n">
        <f aca="true">FORECAST(H119,OFFSET(lens1Y,MATCH(H119,lens1X,1)-1,0,2),OFFSET(lens1X,MATCH(H119,lens1X,1)-1,0,2))</f>
        <v>0.946456595575492</v>
      </c>
      <c r="K119" s="8" t="n">
        <v>441</v>
      </c>
      <c r="L119" s="8" t="n">
        <v>99.29569</v>
      </c>
      <c r="M119" s="8" t="n">
        <v>441</v>
      </c>
      <c r="N119" s="8" t="n">
        <v>99.11765</v>
      </c>
      <c r="O119" s="9"/>
      <c r="P119" s="10" t="n">
        <v>383.5</v>
      </c>
      <c r="Q119" s="9" t="n">
        <f aca="true">FORECAST(P119,OFFSET(ref1y,MATCH(P119,ref1x,1)-1,0,2),OFFSET(ref1x,MATCH(P119,ref1x,1)-1,0,2))</f>
        <v>99.722905</v>
      </c>
      <c r="R119" s="0" t="n">
        <f aca="true">FORECAST(P119,OFFSET(ref1by,MATCH(P119,ref1x,1)-1,0,2),OFFSET(ref1x,MATCH(P119,ref1x,1)-1,0,2))</f>
        <v>99.72412</v>
      </c>
      <c r="S119" s="1" t="n">
        <f aca="false">Q119/100</f>
        <v>0.99722905</v>
      </c>
      <c r="T119" s="1" t="n">
        <f aca="false">R119/100</f>
        <v>0.9972412</v>
      </c>
      <c r="U119" s="3" t="n">
        <f aca="false">S119*T119*I169</f>
        <v>0.986993932657446</v>
      </c>
    </row>
    <row r="120" customFormat="false" ht="13.8" hidden="false" customHeight="false" outlineLevel="0" collapsed="false">
      <c r="H120" s="0" t="n">
        <v>359</v>
      </c>
      <c r="I120" s="1" t="n">
        <f aca="true">FORECAST(H120,OFFSET(lens1Y,MATCH(H120,lens1X,1)-1,0,2),OFFSET(lens1X,MATCH(H120,lens1X,1)-1,0,2))</f>
        <v>0.948563950794964</v>
      </c>
      <c r="K120" s="8" t="n">
        <v>442</v>
      </c>
      <c r="L120" s="8" t="n">
        <v>99.32623</v>
      </c>
      <c r="M120" s="8" t="n">
        <v>442</v>
      </c>
      <c r="N120" s="8" t="n">
        <v>99.15298</v>
      </c>
      <c r="O120" s="9"/>
      <c r="P120" s="10" t="n">
        <v>384</v>
      </c>
      <c r="Q120" s="9" t="n">
        <f aca="true">FORECAST(P120,OFFSET(ref1y,MATCH(P120,ref1x,1)-1,0,2),OFFSET(ref1x,MATCH(P120,ref1x,1)-1,0,2))</f>
        <v>99.70561</v>
      </c>
      <c r="R120" s="0" t="n">
        <f aca="true">FORECAST(P120,OFFSET(ref1by,MATCH(P120,ref1x,1)-1,0,2),OFFSET(ref1x,MATCH(P120,ref1x,1)-1,0,2))</f>
        <v>99.74997</v>
      </c>
      <c r="S120" s="1" t="n">
        <f aca="false">Q120/100</f>
        <v>0.9970561</v>
      </c>
      <c r="T120" s="1" t="n">
        <f aca="false">R120/100</f>
        <v>0.9974997</v>
      </c>
      <c r="U120" s="3" t="n">
        <f aca="false">S120*T120*I170</f>
        <v>0.987252388491706</v>
      </c>
    </row>
    <row r="121" customFormat="false" ht="13.8" hidden="false" customHeight="false" outlineLevel="0" collapsed="false">
      <c r="H121" s="0" t="n">
        <v>359.5</v>
      </c>
      <c r="I121" s="1" t="n">
        <f aca="true">FORECAST(H121,OFFSET(lens1Y,MATCH(H121,lens1X,1)-1,0,2),OFFSET(lens1X,MATCH(H121,lens1X,1)-1,0,2))</f>
        <v>0.950671306014435</v>
      </c>
      <c r="K121" s="8" t="n">
        <v>443</v>
      </c>
      <c r="L121" s="8" t="n">
        <v>99.34921</v>
      </c>
      <c r="M121" s="8" t="n">
        <v>443</v>
      </c>
      <c r="N121" s="8" t="n">
        <v>99.18225</v>
      </c>
      <c r="O121" s="9"/>
      <c r="P121" s="10" t="n">
        <v>384.5</v>
      </c>
      <c r="Q121" s="9" t="n">
        <f aca="true">FORECAST(P121,OFFSET(ref1y,MATCH(P121,ref1x,1)-1,0,2),OFFSET(ref1x,MATCH(P121,ref1x,1)-1,0,2))</f>
        <v>99.679585</v>
      </c>
      <c r="R121" s="0" t="n">
        <f aca="true">FORECAST(P121,OFFSET(ref1by,MATCH(P121,ref1x,1)-1,0,2),OFFSET(ref1x,MATCH(P121,ref1x,1)-1,0,2))</f>
        <v>99.76774</v>
      </c>
      <c r="S121" s="1" t="n">
        <f aca="false">Q121/100</f>
        <v>0.99679585</v>
      </c>
      <c r="T121" s="1" t="n">
        <f aca="false">R121/100</f>
        <v>0.9976774</v>
      </c>
      <c r="U121" s="3" t="n">
        <f aca="false">S121*T121*I171</f>
        <v>0.987344342978686</v>
      </c>
    </row>
    <row r="122" customFormat="false" ht="13.8" hidden="false" customHeight="false" outlineLevel="0" collapsed="false">
      <c r="H122" s="0" t="n">
        <v>360</v>
      </c>
      <c r="I122" s="1" t="n">
        <f aca="true">FORECAST(H122,OFFSET(lens1Y,MATCH(H122,lens1X,1)-1,0,2),OFFSET(lens1X,MATCH(H122,lens1X,1)-1,0,2))</f>
        <v>0.952778661233907</v>
      </c>
      <c r="K122" s="8" t="n">
        <v>444</v>
      </c>
      <c r="L122" s="8" t="n">
        <v>99.36478</v>
      </c>
      <c r="M122" s="8" t="n">
        <v>444</v>
      </c>
      <c r="N122" s="8" t="n">
        <v>99.20541</v>
      </c>
      <c r="O122" s="9"/>
      <c r="P122" s="10" t="n">
        <v>385</v>
      </c>
      <c r="Q122" s="9" t="n">
        <f aca="true">FORECAST(P122,OFFSET(ref1y,MATCH(P122,ref1x,1)-1,0,2),OFFSET(ref1x,MATCH(P122,ref1x,1)-1,0,2))</f>
        <v>99.65356</v>
      </c>
      <c r="R122" s="0" t="n">
        <f aca="true">FORECAST(P122,OFFSET(ref1by,MATCH(P122,ref1x,1)-1,0,2),OFFSET(ref1x,MATCH(P122,ref1x,1)-1,0,2))</f>
        <v>99.78551</v>
      </c>
      <c r="S122" s="1" t="n">
        <f aca="false">Q122/100</f>
        <v>0.9965356</v>
      </c>
      <c r="T122" s="1" t="n">
        <f aca="false">R122/100</f>
        <v>0.9978551</v>
      </c>
      <c r="U122" s="3" t="n">
        <f aca="false">S122*T122*I172</f>
        <v>0.987436176792356</v>
      </c>
    </row>
    <row r="123" customFormat="false" ht="13.8" hidden="false" customHeight="false" outlineLevel="0" collapsed="false">
      <c r="H123" s="0" t="n">
        <v>360.5</v>
      </c>
      <c r="I123" s="1" t="n">
        <f aca="true">FORECAST(H123,OFFSET(lens1Y,MATCH(H123,lens1X,1)-1,0,2),OFFSET(lens1X,MATCH(H123,lens1X,1)-1,0,2))</f>
        <v>0.954886016453378</v>
      </c>
      <c r="K123" s="8" t="n">
        <v>445</v>
      </c>
      <c r="L123" s="8" t="n">
        <v>99.37325</v>
      </c>
      <c r="M123" s="8" t="n">
        <v>445</v>
      </c>
      <c r="N123" s="8" t="n">
        <v>99.22247</v>
      </c>
      <c r="O123" s="9"/>
      <c r="P123" s="10" t="n">
        <v>385.5</v>
      </c>
      <c r="Q123" s="9" t="n">
        <f aca="true">FORECAST(P123,OFFSET(ref1y,MATCH(P123,ref1x,1)-1,0,2),OFFSET(ref1x,MATCH(P123,ref1x,1)-1,0,2))</f>
        <v>99.61869</v>
      </c>
      <c r="R123" s="0" t="n">
        <f aca="true">FORECAST(P123,OFFSET(ref1by,MATCH(P123,ref1x,1)-1,0,2),OFFSET(ref1x,MATCH(P123,ref1x,1)-1,0,2))</f>
        <v>99.79507</v>
      </c>
      <c r="S123" s="1" t="n">
        <f aca="false">Q123/100</f>
        <v>0.9961869</v>
      </c>
      <c r="T123" s="1" t="n">
        <f aca="false">R123/100</f>
        <v>0.9979507</v>
      </c>
      <c r="U123" s="3" t="n">
        <f aca="false">S123*T123*I173</f>
        <v>0.987358987854904</v>
      </c>
    </row>
    <row r="124" customFormat="false" ht="13.8" hidden="false" customHeight="false" outlineLevel="0" collapsed="false">
      <c r="H124" s="0" t="n">
        <v>361</v>
      </c>
      <c r="I124" s="1" t="n">
        <f aca="true">FORECAST(H124,OFFSET(lens1Y,MATCH(H124,lens1X,1)-1,0,2),OFFSET(lens1X,MATCH(H124,lens1X,1)-1,0,2))</f>
        <v>0.95699337167285</v>
      </c>
      <c r="K124" s="8" t="n">
        <v>446</v>
      </c>
      <c r="L124" s="8" t="n">
        <v>99.37477</v>
      </c>
      <c r="M124" s="8" t="n">
        <v>446</v>
      </c>
      <c r="N124" s="8" t="n">
        <v>99.23345</v>
      </c>
      <c r="O124" s="9"/>
      <c r="P124" s="10" t="n">
        <v>386</v>
      </c>
      <c r="Q124" s="9" t="n">
        <f aca="true">FORECAST(P124,OFFSET(ref1y,MATCH(P124,ref1x,1)-1,0,2),OFFSET(ref1x,MATCH(P124,ref1x,1)-1,0,2))</f>
        <v>99.58382</v>
      </c>
      <c r="R124" s="0" t="n">
        <f aca="true">FORECAST(P124,OFFSET(ref1by,MATCH(P124,ref1x,1)-1,0,2),OFFSET(ref1x,MATCH(P124,ref1x,1)-1,0,2))</f>
        <v>99.80463</v>
      </c>
      <c r="S124" s="1" t="n">
        <f aca="false">Q124/100</f>
        <v>0.9958382</v>
      </c>
      <c r="T124" s="1" t="n">
        <f aca="false">R124/100</f>
        <v>0.9980463</v>
      </c>
      <c r="U124" s="3" t="n">
        <f aca="false">S124*T124*I174</f>
        <v>0.987281644349044</v>
      </c>
    </row>
    <row r="125" customFormat="false" ht="13.8" hidden="false" customHeight="false" outlineLevel="0" collapsed="false">
      <c r="H125" s="0" t="n">
        <v>361.5</v>
      </c>
      <c r="I125" s="1" t="n">
        <f aca="true">FORECAST(H125,OFFSET(lens1Y,MATCH(H125,lens1X,1)-1,0,2),OFFSET(lens1X,MATCH(H125,lens1X,1)-1,0,2))</f>
        <v>0.959100726892321</v>
      </c>
      <c r="K125" s="8" t="n">
        <v>447</v>
      </c>
      <c r="L125" s="8" t="n">
        <v>99.37035</v>
      </c>
      <c r="M125" s="8" t="n">
        <v>447</v>
      </c>
      <c r="N125" s="8" t="n">
        <v>99.23885</v>
      </c>
      <c r="O125" s="9"/>
      <c r="P125" s="10" t="n">
        <v>386.5</v>
      </c>
      <c r="Q125" s="9" t="n">
        <f aca="true">FORECAST(P125,OFFSET(ref1y,MATCH(P125,ref1x,1)-1,0,2),OFFSET(ref1x,MATCH(P125,ref1x,1)-1,0,2))</f>
        <v>99.540765</v>
      </c>
      <c r="R125" s="0" t="n">
        <f aca="true">FORECAST(P125,OFFSET(ref1by,MATCH(P125,ref1x,1)-1,0,2),OFFSET(ref1x,MATCH(P125,ref1x,1)-1,0,2))</f>
        <v>99.80581</v>
      </c>
      <c r="S125" s="1" t="n">
        <f aca="false">Q125/100</f>
        <v>0.99540765</v>
      </c>
      <c r="T125" s="1" t="n">
        <f aca="false">R125/100</f>
        <v>0.9980581</v>
      </c>
      <c r="U125" s="3" t="n">
        <f aca="false">S125*T125*I175</f>
        <v>0.987040102573351</v>
      </c>
    </row>
    <row r="126" customFormat="false" ht="13.8" hidden="false" customHeight="false" outlineLevel="0" collapsed="false">
      <c r="H126" s="0" t="n">
        <v>362</v>
      </c>
      <c r="I126" s="1" t="n">
        <f aca="true">FORECAST(H126,OFFSET(lens1Y,MATCH(H126,lens1X,1)-1,0,2),OFFSET(lens1X,MATCH(H126,lens1X,1)-1,0,2))</f>
        <v>0.961208082111793</v>
      </c>
      <c r="K126" s="8" t="n">
        <v>448</v>
      </c>
      <c r="L126" s="8" t="n">
        <v>99.35979</v>
      </c>
      <c r="M126" s="8" t="n">
        <v>448</v>
      </c>
      <c r="N126" s="8" t="n">
        <v>99.23856</v>
      </c>
      <c r="O126" s="9"/>
      <c r="P126" s="10" t="n">
        <v>387</v>
      </c>
      <c r="Q126" s="9" t="n">
        <f aca="true">FORECAST(P126,OFFSET(ref1y,MATCH(P126,ref1x,1)-1,0,2),OFFSET(ref1x,MATCH(P126,ref1x,1)-1,0,2))</f>
        <v>99.49771</v>
      </c>
      <c r="R126" s="0" t="n">
        <f aca="true">FORECAST(P126,OFFSET(ref1by,MATCH(P126,ref1x,1)-1,0,2),OFFSET(ref1x,MATCH(P126,ref1x,1)-1,0,2))</f>
        <v>99.80699</v>
      </c>
      <c r="S126" s="1" t="n">
        <f aca="false">Q126/100</f>
        <v>0.9949771</v>
      </c>
      <c r="T126" s="1" t="n">
        <f aca="false">R126/100</f>
        <v>0.9980699</v>
      </c>
      <c r="U126" s="3" t="n">
        <f aca="false">S126*T126*I176</f>
        <v>0.986798404596195</v>
      </c>
    </row>
    <row r="127" customFormat="false" ht="13.8" hidden="false" customHeight="false" outlineLevel="0" collapsed="false">
      <c r="H127" s="0" t="n">
        <v>362.5</v>
      </c>
      <c r="I127" s="1" t="n">
        <f aca="true">FORECAST(H127,OFFSET(lens1Y,MATCH(H127,lens1X,1)-1,0,2),OFFSET(lens1X,MATCH(H127,lens1X,1)-1,0,2))</f>
        <v>0.963315437331264</v>
      </c>
      <c r="K127" s="8" t="n">
        <v>449</v>
      </c>
      <c r="L127" s="8" t="n">
        <v>99.34337</v>
      </c>
      <c r="M127" s="8" t="n">
        <v>449</v>
      </c>
      <c r="N127" s="8" t="n">
        <v>99.23264</v>
      </c>
      <c r="O127" s="9"/>
      <c r="P127" s="10" t="n">
        <v>387.5</v>
      </c>
      <c r="Q127" s="9" t="n">
        <f aca="true">FORECAST(P127,OFFSET(ref1y,MATCH(P127,ref1x,1)-1,0,2),OFFSET(ref1x,MATCH(P127,ref1x,1)-1,0,2))</f>
        <v>99.447205</v>
      </c>
      <c r="R127" s="0" t="n">
        <f aca="true">FORECAST(P127,OFFSET(ref1by,MATCH(P127,ref1x,1)-1,0,2),OFFSET(ref1x,MATCH(P127,ref1x,1)-1,0,2))</f>
        <v>99.799895</v>
      </c>
      <c r="S127" s="1" t="n">
        <f aca="false">Q127/100</f>
        <v>0.99447205</v>
      </c>
      <c r="T127" s="1" t="n">
        <f aca="false">R127/100</f>
        <v>0.99799895</v>
      </c>
      <c r="U127" s="3" t="n">
        <f aca="false">S127*T127*I177</f>
        <v>0.986400860597454</v>
      </c>
    </row>
    <row r="128" customFormat="false" ht="13.8" hidden="false" customHeight="false" outlineLevel="0" collapsed="false">
      <c r="H128" s="0" t="n">
        <v>363</v>
      </c>
      <c r="I128" s="1" t="n">
        <f aca="true">FORECAST(H128,OFFSET(lens1Y,MATCH(H128,lens1X,1)-1,0,2),OFFSET(lens1X,MATCH(H128,lens1X,1)-1,0,2))</f>
        <v>0.965422792550736</v>
      </c>
      <c r="K128" s="8" t="n">
        <v>450</v>
      </c>
      <c r="L128" s="8" t="n">
        <v>99.32015</v>
      </c>
      <c r="M128" s="8" t="n">
        <v>450</v>
      </c>
      <c r="N128" s="8" t="n">
        <v>99.22042</v>
      </c>
      <c r="O128" s="9"/>
      <c r="P128" s="10" t="n">
        <v>388</v>
      </c>
      <c r="Q128" s="9" t="n">
        <f aca="true">FORECAST(P128,OFFSET(ref1y,MATCH(P128,ref1x,1)-1,0,2),OFFSET(ref1x,MATCH(P128,ref1x,1)-1,0,2))</f>
        <v>99.3967</v>
      </c>
      <c r="R128" s="0" t="n">
        <f aca="true">FORECAST(P128,OFFSET(ref1by,MATCH(P128,ref1x,1)-1,0,2),OFFSET(ref1x,MATCH(P128,ref1x,1)-1,0,2))</f>
        <v>99.7928</v>
      </c>
      <c r="S128" s="1" t="n">
        <f aca="false">Q128/100</f>
        <v>0.993967</v>
      </c>
      <c r="T128" s="1" t="n">
        <f aca="false">R128/100</f>
        <v>0.997928</v>
      </c>
      <c r="U128" s="3" t="n">
        <f aca="false">S128*T128*I178</f>
        <v>0.98600318696813</v>
      </c>
    </row>
    <row r="129" customFormat="false" ht="13.8" hidden="false" customHeight="false" outlineLevel="0" collapsed="false">
      <c r="H129" s="0" t="n">
        <v>363.5</v>
      </c>
      <c r="I129" s="1" t="n">
        <f aca="true">FORECAST(H129,OFFSET(lens1Y,MATCH(H129,lens1X,1)-1,0,2),OFFSET(lens1X,MATCH(H129,lens1X,1)-1,0,2))</f>
        <v>0.967530147770207</v>
      </c>
      <c r="K129" s="8" t="n">
        <v>451</v>
      </c>
      <c r="L129" s="8" t="n">
        <v>99.29165</v>
      </c>
      <c r="M129" s="8" t="n">
        <v>451</v>
      </c>
      <c r="N129" s="8" t="n">
        <v>99.20284</v>
      </c>
      <c r="O129" s="9"/>
      <c r="P129" s="10" t="n">
        <v>388.5</v>
      </c>
      <c r="Q129" s="9" t="n">
        <f aca="true">FORECAST(P129,OFFSET(ref1y,MATCH(P129,ref1x,1)-1,0,2),OFFSET(ref1x,MATCH(P129,ref1x,1)-1,0,2))</f>
        <v>99.339565</v>
      </c>
      <c r="R129" s="0" t="n">
        <f aca="true">FORECAST(P129,OFFSET(ref1by,MATCH(P129,ref1x,1)-1,0,2),OFFSET(ref1x,MATCH(P129,ref1x,1)-1,0,2))</f>
        <v>99.777705</v>
      </c>
      <c r="S129" s="1" t="n">
        <f aca="false">Q129/100</f>
        <v>0.99339565</v>
      </c>
      <c r="T129" s="1" t="n">
        <f aca="false">R129/100</f>
        <v>0.99777705</v>
      </c>
      <c r="U129" s="3" t="n">
        <f aca="false">S129*T129*I179</f>
        <v>0.985460595575708</v>
      </c>
    </row>
    <row r="130" customFormat="false" ht="13.8" hidden="false" customHeight="false" outlineLevel="0" collapsed="false">
      <c r="H130" s="0" t="n">
        <v>364</v>
      </c>
      <c r="I130" s="1" t="n">
        <f aca="true">FORECAST(H130,OFFSET(lens1Y,MATCH(H130,lens1X,1)-1,0,2),OFFSET(lens1X,MATCH(H130,lens1X,1)-1,0,2))</f>
        <v>0.969637502989679</v>
      </c>
      <c r="K130" s="8" t="n">
        <v>452</v>
      </c>
      <c r="L130" s="8" t="n">
        <v>99.25907</v>
      </c>
      <c r="M130" s="8" t="n">
        <v>452</v>
      </c>
      <c r="N130" s="8" t="n">
        <v>99.18077</v>
      </c>
      <c r="O130" s="9"/>
      <c r="P130" s="10" t="n">
        <v>389</v>
      </c>
      <c r="Q130" s="9" t="n">
        <f aca="true">FORECAST(P130,OFFSET(ref1y,MATCH(P130,ref1x,1)-1,0,2),OFFSET(ref1x,MATCH(P130,ref1x,1)-1,0,2))</f>
        <v>99.28243</v>
      </c>
      <c r="R130" s="0" t="n">
        <f aca="true">FORECAST(P130,OFFSET(ref1by,MATCH(P130,ref1x,1)-1,0,2),OFFSET(ref1x,MATCH(P130,ref1x,1)-1,0,2))</f>
        <v>99.76261</v>
      </c>
      <c r="S130" s="1" t="n">
        <f aca="false">Q130/100</f>
        <v>0.9928243</v>
      </c>
      <c r="T130" s="1" t="n">
        <f aca="false">R130/100</f>
        <v>0.9976261</v>
      </c>
      <c r="U130" s="3" t="n">
        <f aca="false">S130*T130*I180</f>
        <v>0.984917923980172</v>
      </c>
    </row>
    <row r="131" customFormat="false" ht="13.8" hidden="false" customHeight="false" outlineLevel="0" collapsed="false">
      <c r="H131" s="0" t="n">
        <v>364.5</v>
      </c>
      <c r="I131" s="1" t="n">
        <f aca="true">FORECAST(H131,OFFSET(lens1Y,MATCH(H131,lens1X,1)-1,0,2),OFFSET(lens1X,MATCH(H131,lens1X,1)-1,0,2))</f>
        <v>0.971744858209151</v>
      </c>
      <c r="K131" s="8" t="n">
        <v>453</v>
      </c>
      <c r="L131" s="8" t="n">
        <v>99.22224</v>
      </c>
      <c r="M131" s="8" t="n">
        <v>453</v>
      </c>
      <c r="N131" s="8" t="n">
        <v>99.15405</v>
      </c>
      <c r="O131" s="9"/>
      <c r="P131" s="10" t="n">
        <v>389.5</v>
      </c>
      <c r="Q131" s="9" t="n">
        <f aca="true">FORECAST(P131,OFFSET(ref1y,MATCH(P131,ref1x,1)-1,0,2),OFFSET(ref1x,MATCH(P131,ref1x,1)-1,0,2))</f>
        <v>99.220645</v>
      </c>
      <c r="R131" s="0" t="n">
        <f aca="true">FORECAST(P131,OFFSET(ref1by,MATCH(P131,ref1x,1)-1,0,2),OFFSET(ref1x,MATCH(P131,ref1x,1)-1,0,2))</f>
        <v>99.74048</v>
      </c>
      <c r="S131" s="1" t="n">
        <f aca="false">Q131/100</f>
        <v>0.99220645</v>
      </c>
      <c r="T131" s="1" t="n">
        <f aca="false">R131/100</f>
        <v>0.9974048</v>
      </c>
      <c r="U131" s="3" t="n">
        <f aca="false">S131*T131*I181</f>
        <v>0.984259618618364</v>
      </c>
    </row>
    <row r="132" customFormat="false" ht="13.8" hidden="false" customHeight="false" outlineLevel="0" collapsed="false">
      <c r="H132" s="0" t="n">
        <v>365</v>
      </c>
      <c r="I132" s="1" t="n">
        <f aca="true">FORECAST(H132,OFFSET(lens1Y,MATCH(H132,lens1X,1)-1,0,2),OFFSET(lens1X,MATCH(H132,lens1X,1)-1,0,2))</f>
        <v>0.973852213428622</v>
      </c>
      <c r="K132" s="8" t="n">
        <v>454</v>
      </c>
      <c r="L132" s="8" t="n">
        <v>99.18075</v>
      </c>
      <c r="M132" s="8" t="n">
        <v>454</v>
      </c>
      <c r="N132" s="8" t="n">
        <v>99.12229</v>
      </c>
      <c r="O132" s="9"/>
      <c r="P132" s="10" t="n">
        <v>390</v>
      </c>
      <c r="Q132" s="9" t="n">
        <f aca="true">FORECAST(P132,OFFSET(ref1y,MATCH(P132,ref1x,1)-1,0,2),OFFSET(ref1x,MATCH(P132,ref1x,1)-1,0,2))</f>
        <v>99.15886</v>
      </c>
      <c r="R132" s="0" t="n">
        <f aca="true">FORECAST(P132,OFFSET(ref1by,MATCH(P132,ref1x,1)-1,0,2),OFFSET(ref1x,MATCH(P132,ref1x,1)-1,0,2))</f>
        <v>99.71835</v>
      </c>
      <c r="S132" s="1" t="n">
        <f aca="false">Q132/100</f>
        <v>0.9915886</v>
      </c>
      <c r="T132" s="1" t="n">
        <f aca="false">R132/100</f>
        <v>0.9971835</v>
      </c>
      <c r="U132" s="3" t="n">
        <f aca="false">S132*T132*I182</f>
        <v>0.983601293059978</v>
      </c>
    </row>
    <row r="133" customFormat="false" ht="13.8" hidden="false" customHeight="false" outlineLevel="0" collapsed="false">
      <c r="H133" s="0" t="n">
        <v>365.5</v>
      </c>
      <c r="I133" s="1" t="n">
        <f aca="true">FORECAST(H133,OFFSET(lens1Y,MATCH(H133,lens1X,1)-1,0,2),OFFSET(lens1X,MATCH(H133,lens1X,1)-1,0,2))</f>
        <v>0.97472049883369</v>
      </c>
      <c r="K133" s="8" t="n">
        <v>455</v>
      </c>
      <c r="L133" s="8" t="n">
        <v>99.13585</v>
      </c>
      <c r="M133" s="8" t="n">
        <v>455</v>
      </c>
      <c r="N133" s="8" t="n">
        <v>99.08647</v>
      </c>
      <c r="O133" s="9"/>
      <c r="P133" s="10" t="n">
        <v>390.5</v>
      </c>
      <c r="Q133" s="9" t="n">
        <f aca="true">FORECAST(P133,OFFSET(ref1y,MATCH(P133,ref1x,1)-1,0,2),OFFSET(ref1x,MATCH(P133,ref1x,1)-1,0,2))</f>
        <v>99.092495</v>
      </c>
      <c r="R133" s="0" t="n">
        <f aca="true">FORECAST(P133,OFFSET(ref1by,MATCH(P133,ref1x,1)-1,0,2),OFFSET(ref1x,MATCH(P133,ref1x,1)-1,0,2))</f>
        <v>99.68934</v>
      </c>
      <c r="S133" s="1" t="n">
        <f aca="false">Q133/100</f>
        <v>0.99092495</v>
      </c>
      <c r="T133" s="1" t="n">
        <f aca="false">R133/100</f>
        <v>0.9968934</v>
      </c>
      <c r="U133" s="3" t="n">
        <f aca="false">S133*T133*I183</f>
        <v>0.982657031642007</v>
      </c>
    </row>
    <row r="134" customFormat="false" ht="13.8" hidden="false" customHeight="false" outlineLevel="0" collapsed="false">
      <c r="H134" s="0" t="n">
        <v>366</v>
      </c>
      <c r="I134" s="1" t="n">
        <f aca="true">FORECAST(H134,OFFSET(lens1Y,MATCH(H134,lens1X,1)-1,0,2),OFFSET(lens1X,MATCH(H134,lens1X,1)-1,0,2))</f>
        <v>0.975588784238759</v>
      </c>
      <c r="K134" s="8" t="n">
        <v>456</v>
      </c>
      <c r="L134" s="8" t="n">
        <v>99.08852</v>
      </c>
      <c r="M134" s="8" t="n">
        <v>456</v>
      </c>
      <c r="N134" s="8" t="n">
        <v>99.04735</v>
      </c>
      <c r="O134" s="9"/>
      <c r="P134" s="10" t="n">
        <v>391</v>
      </c>
      <c r="Q134" s="9" t="n">
        <f aca="true">FORECAST(P134,OFFSET(ref1y,MATCH(P134,ref1x,1)-1,0,2),OFFSET(ref1x,MATCH(P134,ref1x,1)-1,0,2))</f>
        <v>99.02613</v>
      </c>
      <c r="R134" s="0" t="n">
        <f aca="true">FORECAST(P134,OFFSET(ref1by,MATCH(P134,ref1x,1)-1,0,2),OFFSET(ref1x,MATCH(P134,ref1x,1)-1,0,2))</f>
        <v>99.66033</v>
      </c>
      <c r="S134" s="1" t="n">
        <f aca="false">Q134/100</f>
        <v>0.9902613</v>
      </c>
      <c r="T134" s="1" t="n">
        <f aca="false">R134/100</f>
        <v>0.9966033</v>
      </c>
      <c r="U134" s="3" t="n">
        <f aca="false">S134*T134*I184</f>
        <v>0.981713153250963</v>
      </c>
    </row>
    <row r="135" customFormat="false" ht="13.8" hidden="false" customHeight="false" outlineLevel="0" collapsed="false">
      <c r="H135" s="0" t="n">
        <v>366.5</v>
      </c>
      <c r="I135" s="1" t="n">
        <f aca="true">FORECAST(H135,OFFSET(lens1Y,MATCH(H135,lens1X,1)-1,0,2),OFFSET(lens1X,MATCH(H135,lens1X,1)-1,0,2))</f>
        <v>0.976457069643827</v>
      </c>
      <c r="K135" s="8" t="n">
        <v>457</v>
      </c>
      <c r="L135" s="8" t="n">
        <v>99.03883</v>
      </c>
      <c r="M135" s="8" t="n">
        <v>457</v>
      </c>
      <c r="N135" s="8" t="n">
        <v>99.00497</v>
      </c>
      <c r="O135" s="9"/>
      <c r="P135" s="10" t="n">
        <v>391.5</v>
      </c>
      <c r="Q135" s="9" t="n">
        <f aca="true">FORECAST(P135,OFFSET(ref1y,MATCH(P135,ref1x,1)-1,0,2),OFFSET(ref1x,MATCH(P135,ref1x,1)-1,0,2))</f>
        <v>98.95614</v>
      </c>
      <c r="R135" s="0" t="n">
        <f aca="true">FORECAST(P135,OFFSET(ref1by,MATCH(P135,ref1x,1)-1,0,2),OFFSET(ref1x,MATCH(P135,ref1x,1)-1,0,2))</f>
        <v>99.62502</v>
      </c>
      <c r="S135" s="1" t="n">
        <f aca="false">Q135/100</f>
        <v>0.9895614</v>
      </c>
      <c r="T135" s="1" t="n">
        <f aca="false">R135/100</f>
        <v>0.9962502</v>
      </c>
      <c r="U135" s="3" t="n">
        <f aca="false">S135*T135*I185</f>
        <v>0.980671716403995</v>
      </c>
    </row>
    <row r="136" customFormat="false" ht="13.8" hidden="false" customHeight="false" outlineLevel="0" collapsed="false">
      <c r="H136" s="0" t="n">
        <v>367</v>
      </c>
      <c r="I136" s="1" t="n">
        <f aca="true">FORECAST(H136,OFFSET(lens1Y,MATCH(H136,lens1X,1)-1,0,2),OFFSET(lens1X,MATCH(H136,lens1X,1)-1,0,2))</f>
        <v>0.977325355048895</v>
      </c>
      <c r="K136" s="8" t="n">
        <v>458</v>
      </c>
      <c r="L136" s="8" t="n">
        <v>98.98923</v>
      </c>
      <c r="M136" s="8" t="n">
        <v>458</v>
      </c>
      <c r="N136" s="8" t="n">
        <v>98.96146</v>
      </c>
      <c r="O136" s="9"/>
      <c r="P136" s="10" t="n">
        <v>392</v>
      </c>
      <c r="Q136" s="9" t="n">
        <f aca="true">FORECAST(P136,OFFSET(ref1y,MATCH(P136,ref1x,1)-1,0,2),OFFSET(ref1x,MATCH(P136,ref1x,1)-1,0,2))</f>
        <v>98.88615</v>
      </c>
      <c r="R136" s="0" t="n">
        <f aca="true">FORECAST(P136,OFFSET(ref1by,MATCH(P136,ref1x,1)-1,0,2),OFFSET(ref1x,MATCH(P136,ref1x,1)-1,0,2))</f>
        <v>99.58971</v>
      </c>
      <c r="S136" s="1" t="n">
        <f aca="false">Q136/100</f>
        <v>0.9888615</v>
      </c>
      <c r="T136" s="1" t="n">
        <f aca="false">R136/100</f>
        <v>0.9958971</v>
      </c>
      <c r="U136" s="3" t="n">
        <f aca="false">S136*T136*I186</f>
        <v>0.979630771229834</v>
      </c>
    </row>
    <row r="137" customFormat="false" ht="13.8" hidden="false" customHeight="false" outlineLevel="0" collapsed="false">
      <c r="H137" s="0" t="n">
        <v>367.5</v>
      </c>
      <c r="I137" s="1" t="n">
        <f aca="true">FORECAST(H137,OFFSET(lens1Y,MATCH(H137,lens1X,1)-1,0,2),OFFSET(lens1X,MATCH(H137,lens1X,1)-1,0,2))</f>
        <v>0.978193640453963</v>
      </c>
      <c r="K137" s="8" t="n">
        <v>459</v>
      </c>
      <c r="L137" s="8" t="n">
        <v>98.9383</v>
      </c>
      <c r="M137" s="8" t="n">
        <v>459</v>
      </c>
      <c r="N137" s="8" t="n">
        <v>98.91561</v>
      </c>
      <c r="O137" s="9"/>
      <c r="P137" s="10" t="n">
        <v>392.5</v>
      </c>
      <c r="Q137" s="9" t="n">
        <f aca="true">FORECAST(P137,OFFSET(ref1y,MATCH(P137,ref1x,1)-1,0,2),OFFSET(ref1x,MATCH(P137,ref1x,1)-1,0,2))</f>
        <v>98.81348</v>
      </c>
      <c r="R137" s="0" t="n">
        <f aca="true">FORECAST(P137,OFFSET(ref1by,MATCH(P137,ref1x,1)-1,0,2),OFFSET(ref1x,MATCH(P137,ref1x,1)-1,0,2))</f>
        <v>99.548725</v>
      </c>
      <c r="S137" s="1" t="n">
        <f aca="false">Q137/100</f>
        <v>0.9881348</v>
      </c>
      <c r="T137" s="1" t="n">
        <f aca="false">R137/100</f>
        <v>0.99548725</v>
      </c>
      <c r="U137" s="3" t="n">
        <f aca="false">S137*T137*I187</f>
        <v>0.978507995252678</v>
      </c>
    </row>
    <row r="138" customFormat="false" ht="13.8" hidden="false" customHeight="false" outlineLevel="0" collapsed="false">
      <c r="H138" s="0" t="n">
        <v>368</v>
      </c>
      <c r="I138" s="1" t="n">
        <f aca="true">FORECAST(H138,OFFSET(lens1Y,MATCH(H138,lens1X,1)-1,0,2),OFFSET(lens1X,MATCH(H138,lens1X,1)-1,0,2))</f>
        <v>0.979061925859031</v>
      </c>
      <c r="K138" s="8" t="n">
        <v>460</v>
      </c>
      <c r="L138" s="8" t="n">
        <v>98.88649</v>
      </c>
      <c r="M138" s="8" t="n">
        <v>460</v>
      </c>
      <c r="N138" s="8" t="n">
        <v>98.86783</v>
      </c>
      <c r="O138" s="9"/>
      <c r="P138" s="10" t="n">
        <v>393</v>
      </c>
      <c r="Q138" s="9" t="n">
        <f aca="true">FORECAST(P138,OFFSET(ref1y,MATCH(P138,ref1x,1)-1,0,2),OFFSET(ref1x,MATCH(P138,ref1x,1)-1,0,2))</f>
        <v>98.74081</v>
      </c>
      <c r="R138" s="0" t="n">
        <f aca="true">FORECAST(P138,OFFSET(ref1by,MATCH(P138,ref1x,1)-1,0,2),OFFSET(ref1x,MATCH(P138,ref1x,1)-1,0,2))</f>
        <v>99.50774</v>
      </c>
      <c r="S138" s="1" t="n">
        <f aca="false">Q138/100</f>
        <v>0.9874081</v>
      </c>
      <c r="T138" s="1" t="n">
        <f aca="false">R138/100</f>
        <v>0.9950774</v>
      </c>
      <c r="U138" s="3" t="n">
        <f aca="false">S138*T138*I188</f>
        <v>0.977385811822213</v>
      </c>
    </row>
    <row r="139" customFormat="false" ht="13.8" hidden="false" customHeight="false" outlineLevel="0" collapsed="false">
      <c r="H139" s="0" t="n">
        <v>368.5</v>
      </c>
      <c r="I139" s="1" t="n">
        <f aca="true">FORECAST(H139,OFFSET(lens1Y,MATCH(H139,lens1X,1)-1,0,2),OFFSET(lens1X,MATCH(H139,lens1X,1)-1,0,2))</f>
        <v>0.979930211264099</v>
      </c>
      <c r="K139" s="8" t="n">
        <v>461</v>
      </c>
      <c r="L139" s="8" t="n">
        <v>98.83271</v>
      </c>
      <c r="M139" s="8" t="n">
        <v>461</v>
      </c>
      <c r="N139" s="8" t="n">
        <v>98.8171</v>
      </c>
      <c r="O139" s="9"/>
      <c r="P139" s="10" t="n">
        <v>393.5</v>
      </c>
      <c r="Q139" s="9" t="n">
        <f aca="true">FORECAST(P139,OFFSET(ref1y,MATCH(P139,ref1x,1)-1,0,2),OFFSET(ref1x,MATCH(P139,ref1x,1)-1,0,2))</f>
        <v>98.666435</v>
      </c>
      <c r="R139" s="0" t="n">
        <f aca="true">FORECAST(P139,OFFSET(ref1by,MATCH(P139,ref1x,1)-1,0,2),OFFSET(ref1x,MATCH(P139,ref1x,1)-1,0,2))</f>
        <v>99.46178</v>
      </c>
      <c r="S139" s="1" t="n">
        <f aca="false">Q139/100</f>
        <v>0.98666435</v>
      </c>
      <c r="T139" s="1" t="n">
        <f aca="false">R139/100</f>
        <v>0.9946178</v>
      </c>
      <c r="U139" s="3" t="n">
        <f aca="false">S139*T139*I189</f>
        <v>0.976198522266612</v>
      </c>
    </row>
    <row r="140" customFormat="false" ht="13.8" hidden="false" customHeight="false" outlineLevel="0" collapsed="false">
      <c r="H140" s="0" t="n">
        <v>369</v>
      </c>
      <c r="I140" s="1" t="n">
        <f aca="true">FORECAST(H140,OFFSET(lens1Y,MATCH(H140,lens1X,1)-1,0,2),OFFSET(lens1X,MATCH(H140,lens1X,1)-1,0,2))</f>
        <v>0.980798496669168</v>
      </c>
      <c r="K140" s="8" t="n">
        <v>462</v>
      </c>
      <c r="L140" s="8" t="n">
        <v>98.7789</v>
      </c>
      <c r="M140" s="8" t="n">
        <v>462</v>
      </c>
      <c r="N140" s="8" t="n">
        <v>98.76517</v>
      </c>
      <c r="O140" s="9"/>
      <c r="P140" s="10" t="n">
        <v>394</v>
      </c>
      <c r="Q140" s="9" t="n">
        <f aca="true">FORECAST(P140,OFFSET(ref1y,MATCH(P140,ref1x,1)-1,0,2),OFFSET(ref1x,MATCH(P140,ref1x,1)-1,0,2))</f>
        <v>98.59206</v>
      </c>
      <c r="R140" s="0" t="n">
        <f aca="true">FORECAST(P140,OFFSET(ref1by,MATCH(P140,ref1x,1)-1,0,2),OFFSET(ref1x,MATCH(P140,ref1x,1)-1,0,2))</f>
        <v>99.41582</v>
      </c>
      <c r="S140" s="1" t="n">
        <f aca="false">Q140/100</f>
        <v>0.9859206</v>
      </c>
      <c r="T140" s="1" t="n">
        <f aca="false">R140/100</f>
        <v>0.9941582</v>
      </c>
      <c r="U140" s="3" t="n">
        <f aca="false">S140*T140*I190</f>
        <v>0.975011912774528</v>
      </c>
    </row>
    <row r="141" customFormat="false" ht="13.8" hidden="false" customHeight="false" outlineLevel="0" collapsed="false">
      <c r="H141" s="0" t="n">
        <v>369.5</v>
      </c>
      <c r="I141" s="1" t="n">
        <f aca="true">FORECAST(H141,OFFSET(lens1Y,MATCH(H141,lens1X,1)-1,0,2),OFFSET(lens1X,MATCH(H141,lens1X,1)-1,0,2))</f>
        <v>0.981666782074236</v>
      </c>
      <c r="K141" s="8" t="n">
        <v>463</v>
      </c>
      <c r="L141" s="8" t="n">
        <v>98.72499</v>
      </c>
      <c r="M141" s="8" t="n">
        <v>463</v>
      </c>
      <c r="N141" s="8" t="n">
        <v>98.71197</v>
      </c>
      <c r="O141" s="9"/>
      <c r="P141" s="10" t="n">
        <v>394.5</v>
      </c>
      <c r="Q141" s="9" t="n">
        <f aca="true">FORECAST(P141,OFFSET(ref1y,MATCH(P141,ref1x,1)-1,0,2),OFFSET(ref1x,MATCH(P141,ref1x,1)-1,0,2))</f>
        <v>98.51706</v>
      </c>
      <c r="R141" s="0" t="n">
        <f aca="true">FORECAST(P141,OFFSET(ref1by,MATCH(P141,ref1x,1)-1,0,2),OFFSET(ref1x,MATCH(P141,ref1x,1)-1,0,2))</f>
        <v>99.365755</v>
      </c>
      <c r="S141" s="1" t="n">
        <f aca="false">Q141/100</f>
        <v>0.9851706</v>
      </c>
      <c r="T141" s="1" t="n">
        <f aca="false">R141/100</f>
        <v>0.99365755</v>
      </c>
      <c r="U141" s="3" t="n">
        <f aca="false">S141*T141*I191</f>
        <v>0.973779576555521</v>
      </c>
    </row>
    <row r="142" customFormat="false" ht="13.8" hidden="false" customHeight="false" outlineLevel="0" collapsed="false">
      <c r="H142" s="0" t="n">
        <v>370</v>
      </c>
      <c r="I142" s="1" t="n">
        <f aca="true">FORECAST(H142,OFFSET(lens1Y,MATCH(H142,lens1X,1)-1,0,2),OFFSET(lens1X,MATCH(H142,lens1X,1)-1,0,2))</f>
        <v>0.982535067479304</v>
      </c>
      <c r="K142" s="8" t="n">
        <v>464</v>
      </c>
      <c r="L142" s="8" t="n">
        <v>98.6719</v>
      </c>
      <c r="M142" s="8" t="n">
        <v>464</v>
      </c>
      <c r="N142" s="8" t="n">
        <v>98.65834</v>
      </c>
      <c r="O142" s="9"/>
      <c r="P142" s="10" t="n">
        <v>395</v>
      </c>
      <c r="Q142" s="9" t="n">
        <f aca="true">FORECAST(P142,OFFSET(ref1y,MATCH(P142,ref1x,1)-1,0,2),OFFSET(ref1x,MATCH(P142,ref1x,1)-1,0,2))</f>
        <v>98.44206</v>
      </c>
      <c r="R142" s="0" t="n">
        <f aca="true">FORECAST(P142,OFFSET(ref1by,MATCH(P142,ref1x,1)-1,0,2),OFFSET(ref1x,MATCH(P142,ref1x,1)-1,0,2))</f>
        <v>99.31569</v>
      </c>
      <c r="S142" s="1" t="n">
        <f aca="false">Q142/100</f>
        <v>0.9844206</v>
      </c>
      <c r="T142" s="1" t="n">
        <f aca="false">R142/100</f>
        <v>0.9931569</v>
      </c>
      <c r="U142" s="3" t="n">
        <f aca="false">S142*T142*I192</f>
        <v>0.972547987366373</v>
      </c>
    </row>
    <row r="143" customFormat="false" ht="13.8" hidden="false" customHeight="false" outlineLevel="0" collapsed="false">
      <c r="H143" s="0" t="n">
        <v>370.5</v>
      </c>
      <c r="I143" s="1" t="n">
        <f aca="true">FORECAST(H143,OFFSET(lens1Y,MATCH(H143,lens1X,1)-1,0,2),OFFSET(lens1X,MATCH(H143,lens1X,1)-1,0,2))</f>
        <v>0.98297086460768</v>
      </c>
      <c r="K143" s="8" t="n">
        <v>465</v>
      </c>
      <c r="L143" s="8" t="n">
        <v>98.62193</v>
      </c>
      <c r="M143" s="8" t="n">
        <v>465</v>
      </c>
      <c r="N143" s="8" t="n">
        <v>98.60658</v>
      </c>
      <c r="O143" s="9"/>
      <c r="P143" s="10" t="n">
        <v>395.5</v>
      </c>
      <c r="Q143" s="9" t="n">
        <f aca="true">FORECAST(P143,OFFSET(ref1y,MATCH(P143,ref1x,1)-1,0,2),OFFSET(ref1x,MATCH(P143,ref1x,1)-1,0,2))</f>
        <v>98.367025</v>
      </c>
      <c r="R143" s="0" t="n">
        <f aca="true">FORECAST(P143,OFFSET(ref1by,MATCH(P143,ref1x,1)-1,0,2),OFFSET(ref1x,MATCH(P143,ref1x,1)-1,0,2))</f>
        <v>99.262105</v>
      </c>
      <c r="S143" s="1" t="n">
        <f aca="false">Q143/100</f>
        <v>0.98367025</v>
      </c>
      <c r="T143" s="1" t="n">
        <f aca="false">R143/100</f>
        <v>0.99262105</v>
      </c>
      <c r="U143" s="3" t="n">
        <f aca="false">S143*T143*I193</f>
        <v>0.971282356308282</v>
      </c>
    </row>
    <row r="144" customFormat="false" ht="13.8" hidden="false" customHeight="false" outlineLevel="0" collapsed="false">
      <c r="H144" s="0" t="n">
        <v>371</v>
      </c>
      <c r="I144" s="1" t="n">
        <f aca="true">FORECAST(H144,OFFSET(lens1Y,MATCH(H144,lens1X,1)-1,0,2),OFFSET(lens1X,MATCH(H144,lens1X,1)-1,0,2))</f>
        <v>0.983406661736056</v>
      </c>
      <c r="K144" s="8" t="n">
        <v>466</v>
      </c>
      <c r="L144" s="8" t="n">
        <v>98.57342</v>
      </c>
      <c r="M144" s="8" t="n">
        <v>466</v>
      </c>
      <c r="N144" s="8" t="n">
        <v>98.55511</v>
      </c>
      <c r="O144" s="9"/>
      <c r="P144" s="10" t="n">
        <v>396</v>
      </c>
      <c r="Q144" s="9" t="n">
        <f aca="true">FORECAST(P144,OFFSET(ref1y,MATCH(P144,ref1x,1)-1,0,2),OFFSET(ref1x,MATCH(P144,ref1x,1)-1,0,2))</f>
        <v>98.29199</v>
      </c>
      <c r="R144" s="0" t="n">
        <f aca="true">FORECAST(P144,OFFSET(ref1by,MATCH(P144,ref1x,1)-1,0,2),OFFSET(ref1x,MATCH(P144,ref1x,1)-1,0,2))</f>
        <v>99.20852</v>
      </c>
      <c r="S144" s="1" t="n">
        <f aca="false">Q144/100</f>
        <v>0.9829199</v>
      </c>
      <c r="T144" s="1" t="n">
        <f aca="false">R144/100</f>
        <v>0.9920852</v>
      </c>
      <c r="U144" s="3" t="n">
        <f aca="false">S144*T144*I194</f>
        <v>0.970017525175799</v>
      </c>
    </row>
    <row r="145" customFormat="false" ht="13.8" hidden="false" customHeight="false" outlineLevel="0" collapsed="false">
      <c r="H145" s="0" t="n">
        <v>371.5</v>
      </c>
      <c r="I145" s="1" t="n">
        <f aca="true">FORECAST(H145,OFFSET(lens1Y,MATCH(H145,lens1X,1)-1,0,2),OFFSET(lens1X,MATCH(H145,lens1X,1)-1,0,2))</f>
        <v>0.983842458864432</v>
      </c>
      <c r="K145" s="8" t="n">
        <v>467</v>
      </c>
      <c r="L145" s="8" t="n">
        <v>98.5267</v>
      </c>
      <c r="M145" s="8" t="n">
        <v>467</v>
      </c>
      <c r="N145" s="8" t="n">
        <v>98.50427</v>
      </c>
      <c r="O145" s="9"/>
      <c r="P145" s="10" t="n">
        <v>396.5</v>
      </c>
      <c r="Q145" s="9" t="n">
        <f aca="true">FORECAST(P145,OFFSET(ref1y,MATCH(P145,ref1x,1)-1,0,2),OFFSET(ref1x,MATCH(P145,ref1x,1)-1,0,2))</f>
        <v>98.218025</v>
      </c>
      <c r="R145" s="0" t="n">
        <f aca="true">FORECAST(P145,OFFSET(ref1by,MATCH(P145,ref1x,1)-1,0,2),OFFSET(ref1x,MATCH(P145,ref1x,1)-1,0,2))</f>
        <v>99.15226</v>
      </c>
      <c r="S145" s="1" t="n">
        <f aca="false">Q145/100</f>
        <v>0.98218025</v>
      </c>
      <c r="T145" s="1" t="n">
        <f aca="false">R145/100</f>
        <v>0.9915226</v>
      </c>
      <c r="U145" s="3" t="n">
        <f aca="false">S145*T145*I195</f>
        <v>0.968737912512523</v>
      </c>
    </row>
    <row r="146" customFormat="false" ht="13.8" hidden="false" customHeight="false" outlineLevel="0" collapsed="false">
      <c r="H146" s="0" t="n">
        <v>372</v>
      </c>
      <c r="I146" s="1" t="n">
        <f aca="true">FORECAST(H146,OFFSET(lens1Y,MATCH(H146,lens1X,1)-1,0,2),OFFSET(lens1X,MATCH(H146,lens1X,1)-1,0,2))</f>
        <v>0.984278255992807</v>
      </c>
      <c r="K146" s="8" t="n">
        <v>468</v>
      </c>
      <c r="L146" s="8" t="n">
        <v>98.48071</v>
      </c>
      <c r="M146" s="8" t="n">
        <v>468</v>
      </c>
      <c r="N146" s="8" t="n">
        <v>98.45303</v>
      </c>
      <c r="O146" s="9"/>
      <c r="P146" s="10" t="n">
        <v>397</v>
      </c>
      <c r="Q146" s="9" t="n">
        <f aca="true">FORECAST(P146,OFFSET(ref1y,MATCH(P146,ref1x,1)-1,0,2),OFFSET(ref1x,MATCH(P146,ref1x,1)-1,0,2))</f>
        <v>98.14406</v>
      </c>
      <c r="R146" s="0" t="n">
        <f aca="true">FORECAST(P146,OFFSET(ref1by,MATCH(P146,ref1x,1)-1,0,2),OFFSET(ref1x,MATCH(P146,ref1x,1)-1,0,2))</f>
        <v>99.096</v>
      </c>
      <c r="S146" s="1" t="n">
        <f aca="false">Q146/100</f>
        <v>0.9814406</v>
      </c>
      <c r="T146" s="1" t="n">
        <f aca="false">R146/100</f>
        <v>0.99096</v>
      </c>
      <c r="U146" s="3" t="n">
        <f aca="false">S146*T146*I196</f>
        <v>0.967459127731298</v>
      </c>
    </row>
    <row r="147" customFormat="false" ht="13.8" hidden="false" customHeight="false" outlineLevel="0" collapsed="false">
      <c r="H147" s="0" t="n">
        <v>372.5</v>
      </c>
      <c r="I147" s="1" t="n">
        <f aca="true">FORECAST(H147,OFFSET(lens1Y,MATCH(H147,lens1X,1)-1,0,2),OFFSET(lens1X,MATCH(H147,lens1X,1)-1,0,2))</f>
        <v>0.984714053121183</v>
      </c>
      <c r="K147" s="8" t="n">
        <v>469</v>
      </c>
      <c r="L147" s="8" t="n">
        <v>98.43716</v>
      </c>
      <c r="M147" s="8" t="n">
        <v>469</v>
      </c>
      <c r="N147" s="8" t="n">
        <v>98.40308</v>
      </c>
      <c r="O147" s="9"/>
      <c r="P147" s="10" t="n">
        <v>397.5</v>
      </c>
      <c r="Q147" s="9" t="n">
        <f aca="true">FORECAST(P147,OFFSET(ref1y,MATCH(P147,ref1x,1)-1,0,2),OFFSET(ref1x,MATCH(P147,ref1x,1)-1,0,2))</f>
        <v>98.072</v>
      </c>
      <c r="R147" s="0" t="n">
        <f aca="true">FORECAST(P147,OFFSET(ref1by,MATCH(P147,ref1x,1)-1,0,2),OFFSET(ref1x,MATCH(P147,ref1x,1)-1,0,2))</f>
        <v>99.03787</v>
      </c>
      <c r="S147" s="1" t="n">
        <f aca="false">Q147/100</f>
        <v>0.98072</v>
      </c>
      <c r="T147" s="1" t="n">
        <f aca="false">R147/100</f>
        <v>0.9903787</v>
      </c>
      <c r="U147" s="3" t="n">
        <f aca="false">S147*T147*I197</f>
        <v>0.96618169566689</v>
      </c>
    </row>
    <row r="148" customFormat="false" ht="13.8" hidden="false" customHeight="false" outlineLevel="0" collapsed="false">
      <c r="H148" s="0" t="n">
        <v>373</v>
      </c>
      <c r="I148" s="1" t="n">
        <f aca="true">FORECAST(H148,OFFSET(lens1Y,MATCH(H148,lens1X,1)-1,0,2),OFFSET(lens1X,MATCH(H148,lens1X,1)-1,0,2))</f>
        <v>0.985149850249559</v>
      </c>
      <c r="K148" s="8" t="n">
        <v>470</v>
      </c>
      <c r="L148" s="8" t="n">
        <v>98.3959</v>
      </c>
      <c r="M148" s="8" t="n">
        <v>470</v>
      </c>
      <c r="N148" s="8" t="n">
        <v>98.3543</v>
      </c>
      <c r="O148" s="9"/>
      <c r="P148" s="10" t="n">
        <v>398</v>
      </c>
      <c r="Q148" s="9" t="n">
        <f aca="true">FORECAST(P148,OFFSET(ref1y,MATCH(P148,ref1x,1)-1,0,2),OFFSET(ref1x,MATCH(P148,ref1x,1)-1,0,2))</f>
        <v>97.99994</v>
      </c>
      <c r="R148" s="0" t="n">
        <f aca="true">FORECAST(P148,OFFSET(ref1by,MATCH(P148,ref1x,1)-1,0,2),OFFSET(ref1x,MATCH(P148,ref1x,1)-1,0,2))</f>
        <v>98.97974</v>
      </c>
      <c r="S148" s="1" t="n">
        <f aca="false">Q148/100</f>
        <v>0.9799994</v>
      </c>
      <c r="T148" s="1" t="n">
        <f aca="false">R148/100</f>
        <v>0.9897974</v>
      </c>
      <c r="U148" s="3" t="n">
        <f aca="false">S148*T148*I198</f>
        <v>0.964905096970938</v>
      </c>
    </row>
    <row r="149" customFormat="false" ht="13.8" hidden="false" customHeight="false" outlineLevel="0" collapsed="false">
      <c r="H149" s="0" t="n">
        <v>373.5</v>
      </c>
      <c r="I149" s="1" t="n">
        <f aca="true">FORECAST(H149,OFFSET(lens1Y,MATCH(H149,lens1X,1)-1,0,2),OFFSET(lens1X,MATCH(H149,lens1X,1)-1,0,2))</f>
        <v>0.985585647377935</v>
      </c>
      <c r="K149" s="8" t="n">
        <v>471</v>
      </c>
      <c r="L149" s="8" t="n">
        <v>98.3576</v>
      </c>
      <c r="M149" s="8" t="n">
        <v>471</v>
      </c>
      <c r="N149" s="8" t="n">
        <v>98.3074</v>
      </c>
      <c r="O149" s="9"/>
      <c r="P149" s="10" t="n">
        <v>398.5</v>
      </c>
      <c r="Q149" s="9" t="n">
        <f aca="true">FORECAST(P149,OFFSET(ref1y,MATCH(P149,ref1x,1)-1,0,2),OFFSET(ref1x,MATCH(P149,ref1x,1)-1,0,2))</f>
        <v>97.93058</v>
      </c>
      <c r="R149" s="0" t="n">
        <f aca="true">FORECAST(P149,OFFSET(ref1by,MATCH(P149,ref1x,1)-1,0,2),OFFSET(ref1x,MATCH(P149,ref1x,1)-1,0,2))</f>
        <v>98.920545</v>
      </c>
      <c r="S149" s="1" t="n">
        <f aca="false">Q149/100</f>
        <v>0.9793058</v>
      </c>
      <c r="T149" s="1" t="n">
        <f aca="false">R149/100</f>
        <v>0.98920545</v>
      </c>
      <c r="U149" s="3" t="n">
        <f aca="false">S149*T149*I199</f>
        <v>0.963645525350772</v>
      </c>
    </row>
    <row r="150" customFormat="false" ht="13.8" hidden="false" customHeight="false" outlineLevel="0" collapsed="false">
      <c r="H150" s="0" t="n">
        <v>374</v>
      </c>
      <c r="I150" s="1" t="n">
        <f aca="true">FORECAST(H150,OFFSET(lens1Y,MATCH(H150,lens1X,1)-1,0,2),OFFSET(lens1X,MATCH(H150,lens1X,1)-1,0,2))</f>
        <v>0.98602144450631</v>
      </c>
      <c r="K150" s="8" t="n">
        <v>472</v>
      </c>
      <c r="L150" s="8" t="n">
        <v>98.32418</v>
      </c>
      <c r="M150" s="8" t="n">
        <v>472</v>
      </c>
      <c r="N150" s="8" t="n">
        <v>98.26457</v>
      </c>
      <c r="O150" s="9"/>
      <c r="P150" s="10" t="n">
        <v>399</v>
      </c>
      <c r="Q150" s="9" t="n">
        <f aca="true">FORECAST(P150,OFFSET(ref1y,MATCH(P150,ref1x,1)-1,0,2),OFFSET(ref1x,MATCH(P150,ref1x,1)-1,0,2))</f>
        <v>97.86122</v>
      </c>
      <c r="R150" s="0" t="n">
        <f aca="true">FORECAST(P150,OFFSET(ref1by,MATCH(P150,ref1x,1)-1,0,2),OFFSET(ref1x,MATCH(P150,ref1x,1)-1,0,2))</f>
        <v>98.86135</v>
      </c>
      <c r="S150" s="1" t="n">
        <f aca="false">Q150/100</f>
        <v>0.9786122</v>
      </c>
      <c r="T150" s="1" t="n">
        <f aca="false">R150/100</f>
        <v>0.9886135</v>
      </c>
      <c r="U150" s="3" t="n">
        <f aca="false">S150*T150*I200</f>
        <v>0.962386770569835</v>
      </c>
    </row>
    <row r="151" customFormat="false" ht="13.8" hidden="false" customHeight="false" outlineLevel="0" collapsed="false">
      <c r="H151" s="0" t="n">
        <v>374.5</v>
      </c>
      <c r="I151" s="1" t="n">
        <f aca="true">FORECAST(H151,OFFSET(lens1Y,MATCH(H151,lens1X,1)-1,0,2),OFFSET(lens1X,MATCH(H151,lens1X,1)-1,0,2))</f>
        <v>0.986457241634686</v>
      </c>
      <c r="K151" s="8" t="n">
        <v>473</v>
      </c>
      <c r="L151" s="8" t="n">
        <v>98.29389</v>
      </c>
      <c r="M151" s="8" t="n">
        <v>473</v>
      </c>
      <c r="N151" s="8" t="n">
        <v>98.22398</v>
      </c>
      <c r="O151" s="9"/>
      <c r="P151" s="10" t="n">
        <v>399.5</v>
      </c>
      <c r="Q151" s="9" t="n">
        <f aca="true">FORECAST(P151,OFFSET(ref1y,MATCH(P151,ref1x,1)-1,0,2),OFFSET(ref1x,MATCH(P151,ref1x,1)-1,0,2))</f>
        <v>97.793195</v>
      </c>
      <c r="R151" s="0" t="n">
        <f aca="true">FORECAST(P151,OFFSET(ref1by,MATCH(P151,ref1x,1)-1,0,2),OFFSET(ref1x,MATCH(P151,ref1x,1)-1,0,2))</f>
        <v>98.79953</v>
      </c>
      <c r="S151" s="1" t="n">
        <f aca="false">Q151/100</f>
        <v>0.97793195</v>
      </c>
      <c r="T151" s="1" t="n">
        <f aca="false">R151/100</f>
        <v>0.9879953</v>
      </c>
      <c r="U151" s="3" t="n">
        <f aca="false">S151*T151*I201</f>
        <v>0.961116417567322</v>
      </c>
    </row>
    <row r="152" customFormat="false" ht="13.8" hidden="false" customHeight="false" outlineLevel="0" collapsed="false">
      <c r="H152" s="0" t="n">
        <v>375</v>
      </c>
      <c r="I152" s="1" t="n">
        <f aca="true">FORECAST(H152,OFFSET(lens1Y,MATCH(H152,lens1X,1)-1,0,2),OFFSET(lens1X,MATCH(H152,lens1X,1)-1,0,2))</f>
        <v>0.986893038763062</v>
      </c>
      <c r="K152" s="8" t="n">
        <v>474</v>
      </c>
      <c r="L152" s="8" t="n">
        <v>98.26687</v>
      </c>
      <c r="M152" s="8" t="n">
        <v>474</v>
      </c>
      <c r="N152" s="8" t="n">
        <v>98.18584</v>
      </c>
      <c r="O152" s="9"/>
      <c r="P152" s="10" t="n">
        <v>400</v>
      </c>
      <c r="Q152" s="9" t="n">
        <f aca="true">FORECAST(P152,OFFSET(ref1y,MATCH(P152,ref1x,1)-1,0,2),OFFSET(ref1x,MATCH(P152,ref1x,1)-1,0,2))</f>
        <v>97.72517</v>
      </c>
      <c r="R152" s="0" t="n">
        <f aca="true">FORECAST(P152,OFFSET(ref1by,MATCH(P152,ref1x,1)-1,0,2),OFFSET(ref1x,MATCH(P152,ref1x,1)-1,0,2))</f>
        <v>98.73771</v>
      </c>
      <c r="S152" s="1" t="n">
        <f aca="false">Q152/100</f>
        <v>0.9772517</v>
      </c>
      <c r="T152" s="1" t="n">
        <f aca="false">R152/100</f>
        <v>0.9873771</v>
      </c>
      <c r="U152" s="3" t="n">
        <f aca="false">S152*T152*I202</f>
        <v>0.959846901207514</v>
      </c>
    </row>
    <row r="153" customFormat="false" ht="13.8" hidden="false" customHeight="false" outlineLevel="0" collapsed="false">
      <c r="H153" s="0" t="n">
        <v>375.5</v>
      </c>
      <c r="I153" s="1" t="n">
        <f aca="true">FORECAST(H153,OFFSET(lens1Y,MATCH(H153,lens1X,1)-1,0,2),OFFSET(lens1X,MATCH(H153,lens1X,1)-1,0,2))</f>
        <v>0.987328835891438</v>
      </c>
      <c r="K153" s="8" t="n">
        <v>475</v>
      </c>
      <c r="L153" s="8" t="n">
        <v>98.24213</v>
      </c>
      <c r="M153" s="8" t="n">
        <v>475</v>
      </c>
      <c r="N153" s="8" t="n">
        <v>98.149</v>
      </c>
      <c r="O153" s="9"/>
      <c r="P153" s="10" t="n">
        <v>400.5</v>
      </c>
      <c r="Q153" s="9" t="n">
        <f aca="true">FORECAST(P153,OFFSET(ref1y,MATCH(P153,ref1x,1)-1,0,2),OFFSET(ref1x,MATCH(P153,ref1x,1)-1,0,2))</f>
        <v>97.66378</v>
      </c>
      <c r="R153" s="0" t="n">
        <f aca="true">FORECAST(P153,OFFSET(ref1by,MATCH(P153,ref1x,1)-1,0,2),OFFSET(ref1x,MATCH(P153,ref1x,1)-1,0,2))</f>
        <v>98.6791</v>
      </c>
      <c r="S153" s="1" t="n">
        <f aca="false">Q153/100</f>
        <v>0.9766378</v>
      </c>
      <c r="T153" s="1" t="n">
        <f aca="false">R153/100</f>
        <v>0.986791</v>
      </c>
      <c r="U153" s="3" t="n">
        <f aca="false">S153*T153*I203</f>
        <v>0.958674534378727</v>
      </c>
    </row>
    <row r="154" customFormat="false" ht="13.8" hidden="false" customHeight="false" outlineLevel="0" collapsed="false">
      <c r="H154" s="0" t="n">
        <v>376</v>
      </c>
      <c r="I154" s="1" t="n">
        <f aca="true">FORECAST(H154,OFFSET(lens1Y,MATCH(H154,lens1X,1)-1,0,2),OFFSET(lens1X,MATCH(H154,lens1X,1)-1,0,2))</f>
        <v>0.987764633019814</v>
      </c>
      <c r="K154" s="8" t="n">
        <v>476</v>
      </c>
      <c r="L154" s="8" t="n">
        <v>98.22103</v>
      </c>
      <c r="M154" s="8" t="n">
        <v>476</v>
      </c>
      <c r="N154" s="8" t="n">
        <v>98.11507</v>
      </c>
      <c r="O154" s="9"/>
      <c r="P154" s="10" t="n">
        <v>401</v>
      </c>
      <c r="Q154" s="9" t="n">
        <f aca="true">FORECAST(P154,OFFSET(ref1y,MATCH(P154,ref1x,1)-1,0,2),OFFSET(ref1x,MATCH(P154,ref1x,1)-1,0,2))</f>
        <v>97.60239</v>
      </c>
      <c r="R154" s="0" t="n">
        <f aca="true">FORECAST(P154,OFFSET(ref1by,MATCH(P154,ref1x,1)-1,0,2),OFFSET(ref1x,MATCH(P154,ref1x,1)-1,0,2))</f>
        <v>98.62049</v>
      </c>
      <c r="S154" s="1" t="n">
        <f aca="false">Q154/100</f>
        <v>0.9760239</v>
      </c>
      <c r="T154" s="1" t="n">
        <f aca="false">R154/100</f>
        <v>0.9862049</v>
      </c>
      <c r="U154" s="3" t="n">
        <f aca="false">S154*T154*I204</f>
        <v>0.957502883383134</v>
      </c>
    </row>
    <row r="155" customFormat="false" ht="13.8" hidden="false" customHeight="false" outlineLevel="0" collapsed="false">
      <c r="H155" s="0" t="n">
        <v>376.5</v>
      </c>
      <c r="I155" s="1" t="n">
        <f aca="true">FORECAST(H155,OFFSET(lens1Y,MATCH(H155,lens1X,1)-1,0,2),OFFSET(lens1X,MATCH(H155,lens1X,1)-1,0,2))</f>
        <v>0.988200430148189</v>
      </c>
      <c r="K155" s="8" t="n">
        <v>477</v>
      </c>
      <c r="L155" s="8" t="n">
        <v>98.20454</v>
      </c>
      <c r="M155" s="8" t="n">
        <v>477</v>
      </c>
      <c r="N155" s="8" t="n">
        <v>98.08533</v>
      </c>
      <c r="O155" s="9"/>
      <c r="P155" s="10" t="n">
        <v>401.5</v>
      </c>
      <c r="Q155" s="9" t="n">
        <f aca="true">FORECAST(P155,OFFSET(ref1y,MATCH(P155,ref1x,1)-1,0,2),OFFSET(ref1x,MATCH(P155,ref1x,1)-1,0,2))</f>
        <v>97.545635</v>
      </c>
      <c r="R155" s="0" t="n">
        <f aca="true">FORECAST(P155,OFFSET(ref1by,MATCH(P155,ref1x,1)-1,0,2),OFFSET(ref1x,MATCH(P155,ref1x,1)-1,0,2))</f>
        <v>98.563055</v>
      </c>
      <c r="S155" s="1" t="n">
        <f aca="false">Q155/100</f>
        <v>0.97545635</v>
      </c>
      <c r="T155" s="1" t="n">
        <f aca="false">R155/100</f>
        <v>0.98563055</v>
      </c>
      <c r="U155" s="3" t="n">
        <f aca="false">S155*T155*I205</f>
        <v>0.95638879306089</v>
      </c>
    </row>
    <row r="156" customFormat="false" ht="13.8" hidden="false" customHeight="false" outlineLevel="0" collapsed="false">
      <c r="H156" s="0" t="n">
        <v>377</v>
      </c>
      <c r="I156" s="1" t="n">
        <f aca="true">FORECAST(H156,OFFSET(lens1Y,MATCH(H156,lens1X,1)-1,0,2),OFFSET(lens1X,MATCH(H156,lens1X,1)-1,0,2))</f>
        <v>0.988636227276565</v>
      </c>
      <c r="K156" s="8" t="n">
        <v>478</v>
      </c>
      <c r="L156" s="8" t="n">
        <v>98.1915</v>
      </c>
      <c r="M156" s="8" t="n">
        <v>478</v>
      </c>
      <c r="N156" s="8" t="n">
        <v>98.05855</v>
      </c>
      <c r="O156" s="9"/>
      <c r="P156" s="10" t="n">
        <v>402</v>
      </c>
      <c r="Q156" s="9" t="n">
        <f aca="true">FORECAST(P156,OFFSET(ref1y,MATCH(P156,ref1x,1)-1,0,2),OFFSET(ref1x,MATCH(P156,ref1x,1)-1,0,2))</f>
        <v>97.48888</v>
      </c>
      <c r="R156" s="0" t="n">
        <f aca="true">FORECAST(P156,OFFSET(ref1by,MATCH(P156,ref1x,1)-1,0,2),OFFSET(ref1x,MATCH(P156,ref1x,1)-1,0,2))</f>
        <v>98.50562</v>
      </c>
      <c r="S156" s="1" t="n">
        <f aca="false">Q156/100</f>
        <v>0.9748888</v>
      </c>
      <c r="T156" s="1" t="n">
        <f aca="false">R156/100</f>
        <v>0.9850562</v>
      </c>
      <c r="U156" s="3" t="n">
        <f aca="false">S156*T156*I206</f>
        <v>0.955275351258434</v>
      </c>
    </row>
    <row r="157" customFormat="false" ht="13.8" hidden="false" customHeight="false" outlineLevel="0" collapsed="false">
      <c r="H157" s="0" t="n">
        <v>377.5</v>
      </c>
      <c r="I157" s="1" t="n">
        <f aca="true">FORECAST(H157,OFFSET(lens1Y,MATCH(H157,lens1X,1)-1,0,2),OFFSET(lens1X,MATCH(H157,lens1X,1)-1,0,2))</f>
        <v>0.989072024404941</v>
      </c>
      <c r="K157" s="8" t="n">
        <v>479</v>
      </c>
      <c r="L157" s="8" t="n">
        <v>98.18201</v>
      </c>
      <c r="M157" s="8" t="n">
        <v>479</v>
      </c>
      <c r="N157" s="8" t="n">
        <v>98.03484</v>
      </c>
      <c r="O157" s="9"/>
      <c r="P157" s="10" t="n">
        <v>402.5</v>
      </c>
      <c r="Q157" s="9" t="n">
        <f aca="true">FORECAST(P157,OFFSET(ref1y,MATCH(P157,ref1x,1)-1,0,2),OFFSET(ref1x,MATCH(P157,ref1x,1)-1,0,2))</f>
        <v>97.434295</v>
      </c>
      <c r="R157" s="0" t="n">
        <f aca="true">FORECAST(P157,OFFSET(ref1by,MATCH(P157,ref1x,1)-1,0,2),OFFSET(ref1x,MATCH(P157,ref1x,1)-1,0,2))</f>
        <v>98.44616</v>
      </c>
      <c r="S157" s="1" t="n">
        <f aca="false">Q157/100</f>
        <v>0.97434295</v>
      </c>
      <c r="T157" s="1" t="n">
        <f aca="false">R157/100</f>
        <v>0.9844616</v>
      </c>
      <c r="U157" s="3" t="n">
        <f aca="false">S157*T157*I207</f>
        <v>0.954164182209429</v>
      </c>
    </row>
    <row r="158" customFormat="false" ht="13.8" hidden="false" customHeight="false" outlineLevel="0" collapsed="false">
      <c r="H158" s="0" t="n">
        <v>378</v>
      </c>
      <c r="I158" s="1" t="n">
        <f aca="true">FORECAST(H158,OFFSET(lens1Y,MATCH(H158,lens1X,1)-1,0,2),OFFSET(lens1X,MATCH(H158,lens1X,1)-1,0,2))</f>
        <v>0.989507821533317</v>
      </c>
      <c r="K158" s="8" t="n">
        <v>480</v>
      </c>
      <c r="L158" s="8" t="n">
        <v>98.17542</v>
      </c>
      <c r="M158" s="8" t="n">
        <v>480</v>
      </c>
      <c r="N158" s="8" t="n">
        <v>98.01334</v>
      </c>
      <c r="O158" s="9"/>
      <c r="P158" s="10" t="n">
        <v>403</v>
      </c>
      <c r="Q158" s="9" t="n">
        <f aca="true">FORECAST(P158,OFFSET(ref1y,MATCH(P158,ref1x,1)-1,0,2),OFFSET(ref1x,MATCH(P158,ref1x,1)-1,0,2))</f>
        <v>97.37971</v>
      </c>
      <c r="R158" s="0" t="n">
        <f aca="true">FORECAST(P158,OFFSET(ref1by,MATCH(P158,ref1x,1)-1,0,2),OFFSET(ref1x,MATCH(P158,ref1x,1)-1,0,2))</f>
        <v>98.3867</v>
      </c>
      <c r="S158" s="1" t="n">
        <f aca="false">Q158/100</f>
        <v>0.9737971</v>
      </c>
      <c r="T158" s="1" t="n">
        <f aca="false">R158/100</f>
        <v>0.983867</v>
      </c>
      <c r="U158" s="3" t="n">
        <f aca="false">S158*T158*I208</f>
        <v>0.95305365887516</v>
      </c>
    </row>
    <row r="159" customFormat="false" ht="13.8" hidden="false" customHeight="false" outlineLevel="0" collapsed="false">
      <c r="H159" s="0" t="n">
        <v>378.5</v>
      </c>
      <c r="I159" s="1" t="n">
        <f aca="true">FORECAST(H159,OFFSET(lens1Y,MATCH(H159,lens1X,1)-1,0,2),OFFSET(lens1X,MATCH(H159,lens1X,1)-1,0,2))</f>
        <v>0.989943618661693</v>
      </c>
      <c r="K159" s="8" t="n">
        <v>481</v>
      </c>
      <c r="L159" s="8" t="n">
        <v>98.17249</v>
      </c>
      <c r="M159" s="8" t="n">
        <v>481</v>
      </c>
      <c r="N159" s="8" t="n">
        <v>97.99516</v>
      </c>
      <c r="O159" s="9"/>
      <c r="P159" s="10" t="n">
        <v>403.5</v>
      </c>
      <c r="Q159" s="9" t="n">
        <f aca="true">FORECAST(P159,OFFSET(ref1y,MATCH(P159,ref1x,1)-1,0,2),OFFSET(ref1x,MATCH(P159,ref1x,1)-1,0,2))</f>
        <v>97.33393</v>
      </c>
      <c r="R159" s="0" t="n">
        <f aca="true">FORECAST(P159,OFFSET(ref1by,MATCH(P159,ref1x,1)-1,0,2),OFFSET(ref1x,MATCH(P159,ref1x,1)-1,0,2))</f>
        <v>98.333675</v>
      </c>
      <c r="S159" s="1" t="n">
        <f aca="false">Q159/100</f>
        <v>0.9733393</v>
      </c>
      <c r="T159" s="1" t="n">
        <f aca="false">R159/100</f>
        <v>0.98333675</v>
      </c>
      <c r="U159" s="3" t="n">
        <f aca="false">S159*T159*I209</f>
        <v>0.95209220891297</v>
      </c>
    </row>
    <row r="160" customFormat="false" ht="13.8" hidden="false" customHeight="false" outlineLevel="0" collapsed="false">
      <c r="H160" s="0" t="n">
        <v>379</v>
      </c>
      <c r="I160" s="1" t="n">
        <f aca="true">FORECAST(H160,OFFSET(lens1Y,MATCH(H160,lens1X,1)-1,0,2),OFFSET(lens1X,MATCH(H160,lens1X,1)-1,0,2))</f>
        <v>0.990379415790068</v>
      </c>
      <c r="K160" s="8" t="n">
        <v>482</v>
      </c>
      <c r="L160" s="8" t="n">
        <v>98.17365</v>
      </c>
      <c r="M160" s="8" t="n">
        <v>482</v>
      </c>
      <c r="N160" s="8" t="n">
        <v>97.9811</v>
      </c>
      <c r="O160" s="9"/>
      <c r="P160" s="10" t="n">
        <v>404</v>
      </c>
      <c r="Q160" s="9" t="n">
        <f aca="true">FORECAST(P160,OFFSET(ref1y,MATCH(P160,ref1x,1)-1,0,2),OFFSET(ref1x,MATCH(P160,ref1x,1)-1,0,2))</f>
        <v>97.28815</v>
      </c>
      <c r="R160" s="0" t="n">
        <f aca="true">FORECAST(P160,OFFSET(ref1by,MATCH(P160,ref1x,1)-1,0,2),OFFSET(ref1x,MATCH(P160,ref1x,1)-1,0,2))</f>
        <v>98.28065</v>
      </c>
      <c r="S160" s="1" t="n">
        <f aca="false">Q160/100</f>
        <v>0.9728815</v>
      </c>
      <c r="T160" s="1" t="n">
        <f aca="false">R160/100</f>
        <v>0.9828065</v>
      </c>
      <c r="U160" s="3" t="n">
        <f aca="false">S160*T160*I210</f>
        <v>0.951131241897192</v>
      </c>
    </row>
    <row r="161" customFormat="false" ht="13.8" hidden="false" customHeight="false" outlineLevel="0" collapsed="false">
      <c r="H161" s="0" t="n">
        <v>379.5</v>
      </c>
      <c r="I161" s="1" t="n">
        <f aca="true">FORECAST(H161,OFFSET(lens1Y,MATCH(H161,lens1X,1)-1,0,2),OFFSET(lens1X,MATCH(H161,lens1X,1)-1,0,2))</f>
        <v>0.990815212918444</v>
      </c>
      <c r="K161" s="8" t="n">
        <v>483</v>
      </c>
      <c r="L161" s="8" t="n">
        <v>98.1782</v>
      </c>
      <c r="M161" s="8" t="n">
        <v>483</v>
      </c>
      <c r="N161" s="8" t="n">
        <v>97.97026</v>
      </c>
      <c r="O161" s="9"/>
      <c r="P161" s="10" t="n">
        <v>404.5</v>
      </c>
      <c r="Q161" s="9" t="n">
        <f aca="true">FORECAST(P161,OFFSET(ref1y,MATCH(P161,ref1x,1)-1,0,2),OFFSET(ref1x,MATCH(P161,ref1x,1)-1,0,2))</f>
        <v>97.24826</v>
      </c>
      <c r="R161" s="0" t="n">
        <f aca="true">FORECAST(P161,OFFSET(ref1by,MATCH(P161,ref1x,1)-1,0,2),OFFSET(ref1x,MATCH(P161,ref1x,1)-1,0,2))</f>
        <v>98.230605</v>
      </c>
      <c r="S161" s="1" t="n">
        <f aca="false">Q161/100</f>
        <v>0.9724826</v>
      </c>
      <c r="T161" s="1" t="n">
        <f aca="false">R161/100</f>
        <v>0.98230605</v>
      </c>
      <c r="U161" s="3" t="n">
        <f aca="false">S161*T161*I211</f>
        <v>0.950257137699613</v>
      </c>
    </row>
    <row r="162" customFormat="false" ht="13.8" hidden="false" customHeight="false" outlineLevel="0" collapsed="false">
      <c r="H162" s="0" t="n">
        <v>380</v>
      </c>
      <c r="I162" s="1" t="n">
        <f aca="true">FORECAST(H162,OFFSET(lens1Y,MATCH(H162,lens1X,1)-1,0,2),OFFSET(lens1X,MATCH(H162,lens1X,1)-1,0,2))</f>
        <v>0.99125101004682</v>
      </c>
      <c r="K162" s="8" t="n">
        <v>484</v>
      </c>
      <c r="L162" s="8" t="n">
        <v>98.18605</v>
      </c>
      <c r="M162" s="8" t="n">
        <v>484</v>
      </c>
      <c r="N162" s="8" t="n">
        <v>97.96262</v>
      </c>
      <c r="O162" s="9"/>
      <c r="P162" s="10" t="n">
        <v>405</v>
      </c>
      <c r="Q162" s="9" t="n">
        <f aca="true">FORECAST(P162,OFFSET(ref1y,MATCH(P162,ref1x,1)-1,0,2),OFFSET(ref1x,MATCH(P162,ref1x,1)-1,0,2))</f>
        <v>97.20837</v>
      </c>
      <c r="R162" s="0" t="n">
        <f aca="true">FORECAST(P162,OFFSET(ref1by,MATCH(P162,ref1x,1)-1,0,2),OFFSET(ref1x,MATCH(P162,ref1x,1)-1,0,2))</f>
        <v>98.18056</v>
      </c>
      <c r="S162" s="1" t="n">
        <f aca="false">Q162/100</f>
        <v>0.9720837</v>
      </c>
      <c r="T162" s="1" t="n">
        <f aca="false">R162/100</f>
        <v>0.9818056</v>
      </c>
      <c r="U162" s="3" t="n">
        <f aca="false">S162*T162*I212</f>
        <v>0.949383430663594</v>
      </c>
    </row>
    <row r="163" customFormat="false" ht="13.8" hidden="false" customHeight="false" outlineLevel="0" collapsed="false">
      <c r="H163" s="0" t="n">
        <v>380.5</v>
      </c>
      <c r="I163" s="1" t="n">
        <f aca="true">FORECAST(H163,OFFSET(lens1Y,MATCH(H163,lens1X,1)-1,0,2),OFFSET(lens1X,MATCH(H163,lens1X,1)-1,0,2))</f>
        <v>0.991425791676304</v>
      </c>
      <c r="K163" s="8" t="n">
        <v>485</v>
      </c>
      <c r="L163" s="8" t="n">
        <v>98.19695</v>
      </c>
      <c r="M163" s="8" t="n">
        <v>485</v>
      </c>
      <c r="N163" s="8" t="n">
        <v>97.95779</v>
      </c>
      <c r="O163" s="9"/>
      <c r="P163" s="10" t="n">
        <v>405.5</v>
      </c>
      <c r="Q163" s="9" t="n">
        <f aca="true">FORECAST(P163,OFFSET(ref1y,MATCH(P163,ref1x,1)-1,0,2),OFFSET(ref1x,MATCH(P163,ref1x,1)-1,0,2))</f>
        <v>97.17466</v>
      </c>
      <c r="R163" s="0" t="n">
        <f aca="true">FORECAST(P163,OFFSET(ref1by,MATCH(P163,ref1x,1)-1,0,2),OFFSET(ref1x,MATCH(P163,ref1x,1)-1,0,2))</f>
        <v>98.134065</v>
      </c>
      <c r="S163" s="1" t="n">
        <f aca="false">Q163/100</f>
        <v>0.9717466</v>
      </c>
      <c r="T163" s="1" t="n">
        <f aca="false">R163/100</f>
        <v>0.98134065</v>
      </c>
      <c r="U163" s="3" t="n">
        <f aca="false">S163*T163*I213</f>
        <v>0.948604762638552</v>
      </c>
    </row>
    <row r="164" customFormat="false" ht="13.8" hidden="false" customHeight="false" outlineLevel="0" collapsed="false">
      <c r="H164" s="0" t="n">
        <v>381</v>
      </c>
      <c r="I164" s="1" t="n">
        <f aca="true">FORECAST(H164,OFFSET(lens1Y,MATCH(H164,lens1X,1)-1,0,2),OFFSET(lens1X,MATCH(H164,lens1X,1)-1,0,2))</f>
        <v>0.991600573305787</v>
      </c>
      <c r="K164" s="8" t="n">
        <v>486</v>
      </c>
      <c r="L164" s="8" t="n">
        <v>98.21082</v>
      </c>
      <c r="M164" s="8" t="n">
        <v>486</v>
      </c>
      <c r="N164" s="8" t="n">
        <v>97.95602</v>
      </c>
      <c r="O164" s="9"/>
      <c r="P164" s="10" t="n">
        <v>406</v>
      </c>
      <c r="Q164" s="9" t="n">
        <f aca="true">FORECAST(P164,OFFSET(ref1y,MATCH(P164,ref1x,1)-1,0,2),OFFSET(ref1x,MATCH(P164,ref1x,1)-1,0,2))</f>
        <v>97.14095</v>
      </c>
      <c r="R164" s="0" t="n">
        <f aca="true">FORECAST(P164,OFFSET(ref1by,MATCH(P164,ref1x,1)-1,0,2),OFFSET(ref1x,MATCH(P164,ref1x,1)-1,0,2))</f>
        <v>98.08757</v>
      </c>
      <c r="S164" s="1" t="n">
        <f aca="false">Q164/100</f>
        <v>0.9714095</v>
      </c>
      <c r="T164" s="1" t="n">
        <f aca="false">R164/100</f>
        <v>0.9808757</v>
      </c>
      <c r="U164" s="3" t="n">
        <f aca="false">S164*T164*I214</f>
        <v>0.947826406436033</v>
      </c>
    </row>
    <row r="165" customFormat="false" ht="13.8" hidden="false" customHeight="false" outlineLevel="0" collapsed="false">
      <c r="H165" s="0" t="n">
        <v>381.5</v>
      </c>
      <c r="I165" s="1" t="n">
        <f aca="true">FORECAST(H165,OFFSET(lens1Y,MATCH(H165,lens1X,1)-1,0,2),OFFSET(lens1X,MATCH(H165,lens1X,1)-1,0,2))</f>
        <v>0.991775354935271</v>
      </c>
      <c r="K165" s="8" t="n">
        <v>487</v>
      </c>
      <c r="L165" s="8" t="n">
        <v>98.22775</v>
      </c>
      <c r="M165" s="8" t="n">
        <v>487</v>
      </c>
      <c r="N165" s="8" t="n">
        <v>97.95766</v>
      </c>
      <c r="O165" s="9"/>
      <c r="P165" s="10" t="n">
        <v>406.5</v>
      </c>
      <c r="Q165" s="9" t="n">
        <f aca="true">FORECAST(P165,OFFSET(ref1y,MATCH(P165,ref1x,1)-1,0,2),OFFSET(ref1x,MATCH(P165,ref1x,1)-1,0,2))</f>
        <v>97.11354</v>
      </c>
      <c r="R165" s="0" t="n">
        <f aca="true">FORECAST(P165,OFFSET(ref1by,MATCH(P165,ref1x,1)-1,0,2),OFFSET(ref1x,MATCH(P165,ref1x,1)-1,0,2))</f>
        <v>98.04495</v>
      </c>
      <c r="S165" s="1" t="n">
        <f aca="false">Q165/100</f>
        <v>0.9711354</v>
      </c>
      <c r="T165" s="1" t="n">
        <f aca="false">R165/100</f>
        <v>0.9804495</v>
      </c>
      <c r="U165" s="3" t="n">
        <f aca="false">S165*T165*I215</f>
        <v>0.947147237260111</v>
      </c>
    </row>
    <row r="166" customFormat="false" ht="13.8" hidden="false" customHeight="false" outlineLevel="0" collapsed="false">
      <c r="H166" s="0" t="n">
        <v>382</v>
      </c>
      <c r="I166" s="1" t="n">
        <f aca="true">FORECAST(H166,OFFSET(lens1Y,MATCH(H166,lens1X,1)-1,0,2),OFFSET(lens1X,MATCH(H166,lens1X,1)-1,0,2))</f>
        <v>0.991950136564754</v>
      </c>
      <c r="K166" s="8" t="n">
        <v>488</v>
      </c>
      <c r="L166" s="8" t="n">
        <v>98.24746</v>
      </c>
      <c r="M166" s="8" t="n">
        <v>488</v>
      </c>
      <c r="N166" s="8" t="n">
        <v>97.96227</v>
      </c>
      <c r="O166" s="9"/>
      <c r="P166" s="10" t="n">
        <v>407</v>
      </c>
      <c r="Q166" s="9" t="n">
        <f aca="true">FORECAST(P166,OFFSET(ref1y,MATCH(P166,ref1x,1)-1,0,2),OFFSET(ref1x,MATCH(P166,ref1x,1)-1,0,2))</f>
        <v>97.08613</v>
      </c>
      <c r="R166" s="0" t="n">
        <f aca="true">FORECAST(P166,OFFSET(ref1by,MATCH(P166,ref1x,1)-1,0,2),OFFSET(ref1x,MATCH(P166,ref1x,1)-1,0,2))</f>
        <v>98.00233</v>
      </c>
      <c r="S166" s="1" t="n">
        <f aca="false">Q166/100</f>
        <v>0.9708613</v>
      </c>
      <c r="T166" s="1" t="n">
        <f aca="false">R166/100</f>
        <v>0.9800233</v>
      </c>
      <c r="U166" s="3" t="n">
        <f aca="false">S166*T166*I216</f>
        <v>0.94646830049962</v>
      </c>
    </row>
    <row r="167" customFormat="false" ht="13.8" hidden="false" customHeight="false" outlineLevel="0" collapsed="false">
      <c r="H167" s="0" t="n">
        <v>382.5</v>
      </c>
      <c r="I167" s="1" t="n">
        <f aca="true">FORECAST(H167,OFFSET(lens1Y,MATCH(H167,lens1X,1)-1,0,2),OFFSET(lens1X,MATCH(H167,lens1X,1)-1,0,2))</f>
        <v>0.992124918194238</v>
      </c>
      <c r="K167" s="8" t="n">
        <v>489</v>
      </c>
      <c r="L167" s="8" t="n">
        <v>98.26978</v>
      </c>
      <c r="M167" s="8" t="n">
        <v>489</v>
      </c>
      <c r="N167" s="8" t="n">
        <v>97.96975</v>
      </c>
      <c r="O167" s="9"/>
      <c r="P167" s="10" t="n">
        <v>407.5</v>
      </c>
      <c r="Q167" s="9" t="n">
        <f aca="true">FORECAST(P167,OFFSET(ref1y,MATCH(P167,ref1x,1)-1,0,2),OFFSET(ref1x,MATCH(P167,ref1x,1)-1,0,2))</f>
        <v>97.06524</v>
      </c>
      <c r="R167" s="0" t="n">
        <f aca="true">FORECAST(P167,OFFSET(ref1by,MATCH(P167,ref1x,1)-1,0,2),OFFSET(ref1x,MATCH(P167,ref1x,1)-1,0,2))</f>
        <v>97.96418</v>
      </c>
      <c r="S167" s="1" t="n">
        <f aca="false">Q167/100</f>
        <v>0.9706524</v>
      </c>
      <c r="T167" s="1" t="n">
        <f aca="false">R167/100</f>
        <v>0.9796418</v>
      </c>
      <c r="U167" s="3" t="n">
        <f aca="false">S167*T167*I217</f>
        <v>0.945896290583717</v>
      </c>
    </row>
    <row r="168" customFormat="false" ht="13.8" hidden="false" customHeight="false" outlineLevel="0" collapsed="false">
      <c r="H168" s="0" t="n">
        <v>383</v>
      </c>
      <c r="I168" s="1" t="n">
        <f aca="true">FORECAST(H168,OFFSET(lens1Y,MATCH(H168,lens1X,1)-1,0,2),OFFSET(lens1X,MATCH(H168,lens1X,1)-1,0,2))</f>
        <v>0.992299699823722</v>
      </c>
      <c r="K168" s="8" t="n">
        <v>490</v>
      </c>
      <c r="L168" s="8" t="n">
        <v>98.29568</v>
      </c>
      <c r="M168" s="8" t="n">
        <v>490</v>
      </c>
      <c r="N168" s="8" t="n">
        <v>97.98076</v>
      </c>
      <c r="O168" s="9"/>
      <c r="P168" s="10" t="n">
        <v>408</v>
      </c>
      <c r="Q168" s="9" t="n">
        <f aca="true">FORECAST(P168,OFFSET(ref1y,MATCH(P168,ref1x,1)-1,0,2),OFFSET(ref1x,MATCH(P168,ref1x,1)-1,0,2))</f>
        <v>97.04435</v>
      </c>
      <c r="R168" s="0" t="n">
        <f aca="true">FORECAST(P168,OFFSET(ref1by,MATCH(P168,ref1x,1)-1,0,2),OFFSET(ref1x,MATCH(P168,ref1x,1)-1,0,2))</f>
        <v>97.92603</v>
      </c>
      <c r="S168" s="1" t="n">
        <f aca="false">Q168/100</f>
        <v>0.9704435</v>
      </c>
      <c r="T168" s="1" t="n">
        <f aca="false">R168/100</f>
        <v>0.9792603</v>
      </c>
      <c r="U168" s="3" t="n">
        <f aca="false">S168*T168*I218</f>
        <v>0.945324439221177</v>
      </c>
    </row>
    <row r="169" customFormat="false" ht="13.8" hidden="false" customHeight="false" outlineLevel="0" collapsed="false">
      <c r="H169" s="0" t="n">
        <v>383.5</v>
      </c>
      <c r="I169" s="1" t="n">
        <f aca="true">FORECAST(H169,OFFSET(lens1Y,MATCH(H169,lens1X,1)-1,0,2),OFFSET(lens1X,MATCH(H169,lens1X,1)-1,0,2))</f>
        <v>0.992474481453205</v>
      </c>
      <c r="K169" s="8" t="n">
        <v>491</v>
      </c>
      <c r="L169" s="8" t="n">
        <v>98.324</v>
      </c>
      <c r="M169" s="8" t="n">
        <v>491</v>
      </c>
      <c r="N169" s="8" t="n">
        <v>97.99461</v>
      </c>
      <c r="O169" s="9"/>
      <c r="P169" s="10" t="n">
        <v>408.5</v>
      </c>
      <c r="Q169" s="9" t="n">
        <f aca="true">FORECAST(P169,OFFSET(ref1y,MATCH(P169,ref1x,1)-1,0,2),OFFSET(ref1x,MATCH(P169,ref1x,1)-1,0,2))</f>
        <v>97.02986</v>
      </c>
      <c r="R169" s="0" t="n">
        <f aca="true">FORECAST(P169,OFFSET(ref1by,MATCH(P169,ref1x,1)-1,0,2),OFFSET(ref1x,MATCH(P169,ref1x,1)-1,0,2))</f>
        <v>97.89236</v>
      </c>
      <c r="S169" s="1" t="n">
        <f aca="false">Q169/100</f>
        <v>0.9702986</v>
      </c>
      <c r="T169" s="1" t="n">
        <f aca="false">R169/100</f>
        <v>0.9789236</v>
      </c>
      <c r="U169" s="3" t="n">
        <f aca="false">S169*T169*I219</f>
        <v>0.944858306558698</v>
      </c>
    </row>
    <row r="170" customFormat="false" ht="13.8" hidden="false" customHeight="false" outlineLevel="0" collapsed="false">
      <c r="H170" s="0" t="n">
        <v>384</v>
      </c>
      <c r="I170" s="1" t="n">
        <f aca="true">FORECAST(H170,OFFSET(lens1Y,MATCH(H170,lens1X,1)-1,0,2),OFFSET(lens1X,MATCH(H170,lens1X,1)-1,0,2))</f>
        <v>0.992649263082689</v>
      </c>
      <c r="K170" s="8" t="n">
        <v>492</v>
      </c>
      <c r="L170" s="8" t="n">
        <v>98.35284</v>
      </c>
      <c r="M170" s="8" t="n">
        <v>492</v>
      </c>
      <c r="N170" s="8" t="n">
        <v>98.0099</v>
      </c>
      <c r="O170" s="9"/>
      <c r="P170" s="10" t="n">
        <v>409</v>
      </c>
      <c r="Q170" s="9" t="n">
        <f aca="true">FORECAST(P170,OFFSET(ref1y,MATCH(P170,ref1x,1)-1,0,2),OFFSET(ref1x,MATCH(P170,ref1x,1)-1,0,2))</f>
        <v>97.01537</v>
      </c>
      <c r="R170" s="0" t="n">
        <f aca="true">FORECAST(P170,OFFSET(ref1by,MATCH(P170,ref1x,1)-1,0,2),OFFSET(ref1x,MATCH(P170,ref1x,1)-1,0,2))</f>
        <v>97.85869</v>
      </c>
      <c r="S170" s="1" t="n">
        <f aca="false">Q170/100</f>
        <v>0.9701537</v>
      </c>
      <c r="T170" s="1" t="n">
        <f aca="false">R170/100</f>
        <v>0.9785869</v>
      </c>
      <c r="U170" s="3" t="n">
        <f aca="false">S170*T170*I220</f>
        <v>0.94439227095928</v>
      </c>
    </row>
    <row r="171" customFormat="false" ht="13.8" hidden="false" customHeight="false" outlineLevel="0" collapsed="false">
      <c r="H171" s="0" t="n">
        <v>384.5</v>
      </c>
      <c r="I171" s="1" t="n">
        <f aca="true">FORECAST(H171,OFFSET(lens1Y,MATCH(H171,lens1X,1)-1,0,2),OFFSET(lens1X,MATCH(H171,lens1X,1)-1,0,2))</f>
        <v>0.992824044712172</v>
      </c>
      <c r="K171" s="8" t="n">
        <v>493</v>
      </c>
      <c r="L171" s="8" t="n">
        <v>98.38353</v>
      </c>
      <c r="M171" s="8" t="n">
        <v>493</v>
      </c>
      <c r="N171" s="8" t="n">
        <v>98.02751</v>
      </c>
      <c r="O171" s="9"/>
      <c r="P171" s="10" t="n">
        <v>409.5</v>
      </c>
      <c r="Q171" s="9" t="n">
        <f aca="true">FORECAST(P171,OFFSET(ref1y,MATCH(P171,ref1x,1)-1,0,2),OFFSET(ref1x,MATCH(P171,ref1x,1)-1,0,2))</f>
        <v>97.00722</v>
      </c>
      <c r="R171" s="0" t="n">
        <f aca="true">FORECAST(P171,OFFSET(ref1by,MATCH(P171,ref1x,1)-1,0,2),OFFSET(ref1x,MATCH(P171,ref1x,1)-1,0,2))</f>
        <v>97.82955</v>
      </c>
      <c r="S171" s="1" t="n">
        <f aca="false">Q171/100</f>
        <v>0.9700722</v>
      </c>
      <c r="T171" s="1" t="n">
        <f aca="false">R171/100</f>
        <v>0.9782955</v>
      </c>
      <c r="U171" s="3" t="n">
        <f aca="false">S171*T171*I221</f>
        <v>0.944031741082497</v>
      </c>
    </row>
    <row r="172" customFormat="false" ht="13.8" hidden="false" customHeight="false" outlineLevel="0" collapsed="false">
      <c r="H172" s="0" t="n">
        <v>385</v>
      </c>
      <c r="I172" s="1" t="n">
        <f aca="true">FORECAST(H172,OFFSET(lens1Y,MATCH(H172,lens1X,1)-1,0,2),OFFSET(lens1X,MATCH(H172,lens1X,1)-1,0,2))</f>
        <v>0.992998826341656</v>
      </c>
      <c r="K172" s="8" t="n">
        <v>494</v>
      </c>
      <c r="L172" s="8" t="n">
        <v>98.41585</v>
      </c>
      <c r="M172" s="8" t="n">
        <v>494</v>
      </c>
      <c r="N172" s="8" t="n">
        <v>98.04732</v>
      </c>
      <c r="O172" s="9"/>
      <c r="P172" s="10" t="n">
        <v>410</v>
      </c>
      <c r="Q172" s="9" t="n">
        <f aca="true">FORECAST(P172,OFFSET(ref1y,MATCH(P172,ref1x,1)-1,0,2),OFFSET(ref1x,MATCH(P172,ref1x,1)-1,0,2))</f>
        <v>96.99907</v>
      </c>
      <c r="R172" s="0" t="n">
        <f aca="true">FORECAST(P172,OFFSET(ref1by,MATCH(P172,ref1x,1)-1,0,2),OFFSET(ref1x,MATCH(P172,ref1x,1)-1,0,2))</f>
        <v>97.80041</v>
      </c>
      <c r="S172" s="1" t="n">
        <f aca="false">Q172/100</f>
        <v>0.9699907</v>
      </c>
      <c r="T172" s="1" t="n">
        <f aca="false">R172/100</f>
        <v>0.9780041</v>
      </c>
      <c r="U172" s="3" t="n">
        <f aca="false">S172*T172*I222</f>
        <v>0.943671258454389</v>
      </c>
    </row>
    <row r="173" customFormat="false" ht="13.8" hidden="false" customHeight="false" outlineLevel="0" collapsed="false">
      <c r="H173" s="0" t="n">
        <v>385.5</v>
      </c>
      <c r="I173" s="1" t="n">
        <f aca="true">FORECAST(H173,OFFSET(lens1Y,MATCH(H173,lens1X,1)-1,0,2),OFFSET(lens1X,MATCH(H173,lens1X,1)-1,0,2))</f>
        <v>0.99317360797114</v>
      </c>
      <c r="K173" s="8" t="n">
        <v>495</v>
      </c>
      <c r="L173" s="8" t="n">
        <v>98.45046</v>
      </c>
      <c r="M173" s="8" t="n">
        <v>495</v>
      </c>
      <c r="N173" s="8" t="n">
        <v>98.06991</v>
      </c>
      <c r="O173" s="9"/>
      <c r="P173" s="10" t="n">
        <v>410.5</v>
      </c>
      <c r="Q173" s="9" t="n">
        <f aca="true">FORECAST(P173,OFFSET(ref1y,MATCH(P173,ref1x,1)-1,0,2),OFFSET(ref1x,MATCH(P173,ref1x,1)-1,0,2))</f>
        <v>96.997285</v>
      </c>
      <c r="R173" s="0" t="n">
        <f aca="true">FORECAST(P173,OFFSET(ref1by,MATCH(P173,ref1x,1)-1,0,2),OFFSET(ref1x,MATCH(P173,ref1x,1)-1,0,2))</f>
        <v>97.776195</v>
      </c>
      <c r="S173" s="1" t="n">
        <f aca="false">Q173/100</f>
        <v>0.96997285</v>
      </c>
      <c r="T173" s="1" t="n">
        <f aca="false">R173/100</f>
        <v>0.97776195</v>
      </c>
      <c r="U173" s="3" t="n">
        <f aca="false">S173*T173*I223</f>
        <v>0.94342024776833</v>
      </c>
    </row>
    <row r="174" customFormat="false" ht="13.8" hidden="false" customHeight="false" outlineLevel="0" collapsed="false">
      <c r="H174" s="0" t="n">
        <v>386</v>
      </c>
      <c r="I174" s="1" t="n">
        <f aca="true">FORECAST(H174,OFFSET(lens1Y,MATCH(H174,lens1X,1)-1,0,2),OFFSET(lens1X,MATCH(H174,lens1X,1)-1,0,2))</f>
        <v>0.993348389600623</v>
      </c>
      <c r="K174" s="8" t="n">
        <v>496</v>
      </c>
      <c r="L174" s="8" t="n">
        <v>98.48636</v>
      </c>
      <c r="M174" s="8" t="n">
        <v>496</v>
      </c>
      <c r="N174" s="8" t="n">
        <v>98.09444</v>
      </c>
      <c r="O174" s="9"/>
      <c r="P174" s="10" t="n">
        <v>411</v>
      </c>
      <c r="Q174" s="9" t="n">
        <f aca="true">FORECAST(P174,OFFSET(ref1y,MATCH(P174,ref1x,1)-1,0,2),OFFSET(ref1x,MATCH(P174,ref1x,1)-1,0,2))</f>
        <v>96.9955</v>
      </c>
      <c r="R174" s="0" t="n">
        <f aca="true">FORECAST(P174,OFFSET(ref1by,MATCH(P174,ref1x,1)-1,0,2),OFFSET(ref1x,MATCH(P174,ref1x,1)-1,0,2))</f>
        <v>97.75198</v>
      </c>
      <c r="S174" s="1" t="n">
        <f aca="false">Q174/100</f>
        <v>0.969955</v>
      </c>
      <c r="T174" s="1" t="n">
        <f aca="false">R174/100</f>
        <v>0.9775198</v>
      </c>
      <c r="U174" s="3" t="n">
        <f aca="false">S174*T174*I224</f>
        <v>0.943169245681612</v>
      </c>
    </row>
    <row r="175" customFormat="false" ht="13.8" hidden="false" customHeight="false" outlineLevel="0" collapsed="false">
      <c r="H175" s="0" t="n">
        <v>386.5</v>
      </c>
      <c r="I175" s="1" t="n">
        <f aca="true">FORECAST(H175,OFFSET(lens1Y,MATCH(H175,lens1X,1)-1,0,2),OFFSET(lens1X,MATCH(H175,lens1X,1)-1,0,2))</f>
        <v>0.993523171230107</v>
      </c>
      <c r="K175" s="8" t="n">
        <v>497</v>
      </c>
      <c r="L175" s="8" t="n">
        <v>98.52332</v>
      </c>
      <c r="M175" s="8" t="n">
        <v>497</v>
      </c>
      <c r="N175" s="8" t="n">
        <v>98.12075</v>
      </c>
      <c r="O175" s="9"/>
      <c r="P175" s="10" t="n">
        <v>411.5</v>
      </c>
      <c r="Q175" s="9" t="n">
        <f aca="true">FORECAST(P175,OFFSET(ref1y,MATCH(P175,ref1x,1)-1,0,2),OFFSET(ref1x,MATCH(P175,ref1x,1)-1,0,2))</f>
        <v>97.00001</v>
      </c>
      <c r="R175" s="0" t="n">
        <f aca="true">FORECAST(P175,OFFSET(ref1by,MATCH(P175,ref1x,1)-1,0,2),OFFSET(ref1x,MATCH(P175,ref1x,1)-1,0,2))</f>
        <v>97.732815</v>
      </c>
      <c r="S175" s="1" t="n">
        <f aca="false">Q175/100</f>
        <v>0.9700001</v>
      </c>
      <c r="T175" s="1" t="n">
        <f aca="false">R175/100</f>
        <v>0.97732815</v>
      </c>
      <c r="U175" s="3" t="n">
        <f aca="false">S175*T175*I225</f>
        <v>0.943028176307024</v>
      </c>
    </row>
    <row r="176" customFormat="false" ht="13.8" hidden="false" customHeight="false" outlineLevel="0" collapsed="false">
      <c r="H176" s="0" t="n">
        <v>387</v>
      </c>
      <c r="I176" s="1" t="n">
        <f aca="true">FORECAST(H176,OFFSET(lens1Y,MATCH(H176,lens1X,1)-1,0,2),OFFSET(lens1X,MATCH(H176,lens1X,1)-1,0,2))</f>
        <v>0.99369795285959</v>
      </c>
      <c r="K176" s="8" t="n">
        <v>498</v>
      </c>
      <c r="L176" s="8" t="n">
        <v>98.56095</v>
      </c>
      <c r="M176" s="8" t="n">
        <v>498</v>
      </c>
      <c r="N176" s="8" t="n">
        <v>98.14841</v>
      </c>
      <c r="O176" s="9"/>
      <c r="P176" s="10" t="n">
        <v>412</v>
      </c>
      <c r="Q176" s="9" t="n">
        <f aca="true">FORECAST(P176,OFFSET(ref1y,MATCH(P176,ref1x,1)-1,0,2),OFFSET(ref1x,MATCH(P176,ref1x,1)-1,0,2))</f>
        <v>97.00452</v>
      </c>
      <c r="R176" s="0" t="n">
        <f aca="true">FORECAST(P176,OFFSET(ref1by,MATCH(P176,ref1x,1)-1,0,2),OFFSET(ref1x,MATCH(P176,ref1x,1)-1,0,2))</f>
        <v>97.71365</v>
      </c>
      <c r="S176" s="1" t="n">
        <f aca="false">Q176/100</f>
        <v>0.9700452</v>
      </c>
      <c r="T176" s="1" t="n">
        <f aca="false">R176/100</f>
        <v>0.9771365</v>
      </c>
      <c r="U176" s="3" t="n">
        <f aca="false">S176*T176*I226</f>
        <v>0.942887089736421</v>
      </c>
    </row>
    <row r="177" customFormat="false" ht="13.8" hidden="false" customHeight="false" outlineLevel="0" collapsed="false">
      <c r="H177" s="0" t="n">
        <v>387.5</v>
      </c>
      <c r="I177" s="1" t="n">
        <f aca="true">FORECAST(H177,OFFSET(lens1Y,MATCH(H177,lens1X,1)-1,0,2),OFFSET(lens1X,MATCH(H177,lens1X,1)-1,0,2))</f>
        <v>0.993872734489074</v>
      </c>
      <c r="K177" s="8" t="n">
        <v>499</v>
      </c>
      <c r="L177" s="8" t="n">
        <v>98.59923</v>
      </c>
      <c r="M177" s="8" t="n">
        <v>499</v>
      </c>
      <c r="N177" s="8" t="n">
        <v>98.1775</v>
      </c>
      <c r="O177" s="9"/>
      <c r="P177" s="10" t="n">
        <v>412.5</v>
      </c>
      <c r="Q177" s="9" t="n">
        <f aca="true">FORECAST(P177,OFFSET(ref1y,MATCH(P177,ref1x,1)-1,0,2),OFFSET(ref1x,MATCH(P177,ref1x,1)-1,0,2))</f>
        <v>97.015105</v>
      </c>
      <c r="R177" s="0" t="n">
        <f aca="true">FORECAST(P177,OFFSET(ref1by,MATCH(P177,ref1x,1)-1,0,2),OFFSET(ref1x,MATCH(P177,ref1x,1)-1,0,2))</f>
        <v>97.6996</v>
      </c>
      <c r="S177" s="1" t="n">
        <f aca="false">Q177/100</f>
        <v>0.97015105</v>
      </c>
      <c r="T177" s="1" t="n">
        <f aca="false">R177/100</f>
        <v>0.976996</v>
      </c>
      <c r="U177" s="3" t="n">
        <f aca="false">S177*T177*I227</f>
        <v>0.9428543861235</v>
      </c>
    </row>
    <row r="178" customFormat="false" ht="13.8" hidden="false" customHeight="false" outlineLevel="0" collapsed="false">
      <c r="H178" s="0" t="n">
        <v>388</v>
      </c>
      <c r="I178" s="1" t="n">
        <f aca="true">FORECAST(H178,OFFSET(lens1Y,MATCH(H178,lens1X,1)-1,0,2),OFFSET(lens1X,MATCH(H178,lens1X,1)-1,0,2))</f>
        <v>0.994047516118558</v>
      </c>
      <c r="K178" s="8" t="n">
        <v>500</v>
      </c>
      <c r="L178" s="8" t="n">
        <v>98.63803</v>
      </c>
      <c r="M178" s="8" t="n">
        <v>500</v>
      </c>
      <c r="N178" s="8" t="n">
        <v>98.20804</v>
      </c>
      <c r="O178" s="9"/>
      <c r="P178" s="10" t="n">
        <v>413</v>
      </c>
      <c r="Q178" s="9" t="n">
        <f aca="true">FORECAST(P178,OFFSET(ref1y,MATCH(P178,ref1x,1)-1,0,2),OFFSET(ref1x,MATCH(P178,ref1x,1)-1,0,2))</f>
        <v>97.02569</v>
      </c>
      <c r="R178" s="0" t="n">
        <f aca="true">FORECAST(P178,OFFSET(ref1by,MATCH(P178,ref1x,1)-1,0,2),OFFSET(ref1x,MATCH(P178,ref1x,1)-1,0,2))</f>
        <v>97.68555</v>
      </c>
      <c r="S178" s="1" t="n">
        <f aca="false">Q178/100</f>
        <v>0.9702569</v>
      </c>
      <c r="T178" s="1" t="n">
        <f aca="false">R178/100</f>
        <v>0.9768555</v>
      </c>
      <c r="U178" s="3" t="n">
        <f aca="false">S178*T178*I228</f>
        <v>0.942821652922983</v>
      </c>
    </row>
    <row r="179" customFormat="false" ht="13.8" hidden="false" customHeight="false" outlineLevel="0" collapsed="false">
      <c r="H179" s="0" t="n">
        <v>388.5</v>
      </c>
      <c r="I179" s="1" t="n">
        <f aca="true">FORECAST(H179,OFFSET(lens1Y,MATCH(H179,lens1X,1)-1,0,2),OFFSET(lens1X,MATCH(H179,lens1X,1)-1,0,2))</f>
        <v>0.994222297748041</v>
      </c>
      <c r="K179" s="8" t="n">
        <v>501</v>
      </c>
      <c r="L179" s="8" t="n">
        <v>98.67705</v>
      </c>
      <c r="M179" s="8" t="n">
        <v>501</v>
      </c>
      <c r="N179" s="8" t="n">
        <v>98.23964</v>
      </c>
      <c r="O179" s="9"/>
      <c r="P179" s="10" t="n">
        <v>413.5</v>
      </c>
      <c r="Q179" s="9" t="n">
        <f aca="true">FORECAST(P179,OFFSET(ref1y,MATCH(P179,ref1x,1)-1,0,2),OFFSET(ref1x,MATCH(P179,ref1x,1)-1,0,2))</f>
        <v>97.043035</v>
      </c>
      <c r="R179" s="0" t="n">
        <f aca="true">FORECAST(P179,OFFSET(ref1by,MATCH(P179,ref1x,1)-1,0,2),OFFSET(ref1x,MATCH(P179,ref1x,1)-1,0,2))</f>
        <v>97.67575</v>
      </c>
      <c r="S179" s="1" t="n">
        <f aca="false">Q179/100</f>
        <v>0.97043035</v>
      </c>
      <c r="T179" s="1" t="n">
        <f aca="false">R179/100</f>
        <v>0.9767575</v>
      </c>
      <c r="U179" s="3" t="n">
        <f aca="false">S179*T179*I229</f>
        <v>0.94289559583518</v>
      </c>
    </row>
    <row r="180" customFormat="false" ht="13.8" hidden="false" customHeight="false" outlineLevel="0" collapsed="false">
      <c r="H180" s="0" t="n">
        <v>389</v>
      </c>
      <c r="I180" s="1" t="n">
        <f aca="true">FORECAST(H180,OFFSET(lens1Y,MATCH(H180,lens1X,1)-1,0,2),OFFSET(lens1X,MATCH(H180,lens1X,1)-1,0,2))</f>
        <v>0.994397079377525</v>
      </c>
      <c r="K180" s="8" t="n">
        <v>502</v>
      </c>
      <c r="L180" s="8" t="n">
        <v>98.71606</v>
      </c>
      <c r="M180" s="8" t="n">
        <v>502</v>
      </c>
      <c r="N180" s="8" t="n">
        <v>98.27212</v>
      </c>
      <c r="O180" s="9"/>
      <c r="P180" s="10" t="n">
        <v>414</v>
      </c>
      <c r="Q180" s="9" t="n">
        <f aca="true">FORECAST(P180,OFFSET(ref1y,MATCH(P180,ref1x,1)-1,0,2),OFFSET(ref1x,MATCH(P180,ref1x,1)-1,0,2))</f>
        <v>97.06038</v>
      </c>
      <c r="R180" s="0" t="n">
        <f aca="true">FORECAST(P180,OFFSET(ref1by,MATCH(P180,ref1x,1)-1,0,2),OFFSET(ref1x,MATCH(P180,ref1x,1)-1,0,2))</f>
        <v>97.66595</v>
      </c>
      <c r="S180" s="1" t="n">
        <f aca="false">Q180/100</f>
        <v>0.9706038</v>
      </c>
      <c r="T180" s="1" t="n">
        <f aca="false">R180/100</f>
        <v>0.9766595</v>
      </c>
      <c r="U180" s="3" t="n">
        <f aca="false">S180*T180*I230</f>
        <v>0.942969504929771</v>
      </c>
    </row>
    <row r="181" customFormat="false" ht="13.8" hidden="false" customHeight="false" outlineLevel="0" collapsed="false">
      <c r="H181" s="0" t="n">
        <v>389.5</v>
      </c>
      <c r="I181" s="1" t="n">
        <f aca="true">FORECAST(H181,OFFSET(lens1Y,MATCH(H181,lens1X,1)-1,0,2),OFFSET(lens1X,MATCH(H181,lens1X,1)-1,0,2))</f>
        <v>0.994571861007008</v>
      </c>
      <c r="K181" s="8" t="n">
        <v>503</v>
      </c>
      <c r="L181" s="8" t="n">
        <v>98.7541</v>
      </c>
      <c r="M181" s="8" t="n">
        <v>503</v>
      </c>
      <c r="N181" s="8" t="n">
        <v>98.30446</v>
      </c>
      <c r="O181" s="9"/>
      <c r="P181" s="10" t="n">
        <v>414.5</v>
      </c>
      <c r="Q181" s="9" t="n">
        <f aca="true">FORECAST(P181,OFFSET(ref1y,MATCH(P181,ref1x,1)-1,0,2),OFFSET(ref1x,MATCH(P181,ref1x,1)-1,0,2))</f>
        <v>97.082615</v>
      </c>
      <c r="R181" s="0" t="n">
        <f aca="true">FORECAST(P181,OFFSET(ref1by,MATCH(P181,ref1x,1)-1,0,2),OFFSET(ref1x,MATCH(P181,ref1x,1)-1,0,2))</f>
        <v>97.66238</v>
      </c>
      <c r="S181" s="1" t="n">
        <f aca="false">Q181/100</f>
        <v>0.97082615</v>
      </c>
      <c r="T181" s="1" t="n">
        <f aca="false">R181/100</f>
        <v>0.9766238</v>
      </c>
      <c r="U181" s="3" t="n">
        <f aca="false">S181*T181*I231</f>
        <v>0.943151047929149</v>
      </c>
    </row>
    <row r="182" customFormat="false" ht="13.8" hidden="false" customHeight="false" outlineLevel="0" collapsed="false">
      <c r="H182" s="0" t="n">
        <v>390</v>
      </c>
      <c r="I182" s="1" t="n">
        <f aca="true">FORECAST(H182,OFFSET(lens1Y,MATCH(H182,lens1X,1)-1,0,2),OFFSET(lens1X,MATCH(H182,lens1X,1)-1,0,2))</f>
        <v>0.994746642636492</v>
      </c>
      <c r="K182" s="8" t="n">
        <v>504</v>
      </c>
      <c r="L182" s="8" t="n">
        <v>98.79175</v>
      </c>
      <c r="M182" s="8" t="n">
        <v>504</v>
      </c>
      <c r="N182" s="8" t="n">
        <v>98.3373</v>
      </c>
      <c r="O182" s="9"/>
      <c r="P182" s="10" t="n">
        <v>415</v>
      </c>
      <c r="Q182" s="9" t="n">
        <f aca="true">FORECAST(P182,OFFSET(ref1y,MATCH(P182,ref1x,1)-1,0,2),OFFSET(ref1x,MATCH(P182,ref1x,1)-1,0,2))</f>
        <v>97.10485</v>
      </c>
      <c r="R182" s="0" t="n">
        <f aca="true">FORECAST(P182,OFFSET(ref1by,MATCH(P182,ref1x,1)-1,0,2),OFFSET(ref1x,MATCH(P182,ref1x,1)-1,0,2))</f>
        <v>97.65881</v>
      </c>
      <c r="S182" s="1" t="n">
        <f aca="false">Q182/100</f>
        <v>0.9710485</v>
      </c>
      <c r="T182" s="1" t="n">
        <f aca="false">R182/100</f>
        <v>0.9765881</v>
      </c>
      <c r="U182" s="3" t="n">
        <f aca="false">S182*T182*I232</f>
        <v>0.943332575136137</v>
      </c>
    </row>
    <row r="183" customFormat="false" ht="13.8" hidden="false" customHeight="false" outlineLevel="0" collapsed="false">
      <c r="H183" s="0" t="n">
        <v>390.5</v>
      </c>
      <c r="I183" s="1" t="n">
        <f aca="true">FORECAST(H183,OFFSET(lens1Y,MATCH(H183,lens1X,1)-1,0,2),OFFSET(lens1X,MATCH(H183,lens1X,1)-1,0,2))</f>
        <v>0.994746642636492</v>
      </c>
      <c r="K183" s="8" t="n">
        <v>505</v>
      </c>
      <c r="L183" s="8" t="n">
        <v>98.82883</v>
      </c>
      <c r="M183" s="8" t="n">
        <v>505</v>
      </c>
      <c r="N183" s="8" t="n">
        <v>98.37049</v>
      </c>
      <c r="O183" s="9"/>
      <c r="P183" s="10" t="n">
        <v>415.5</v>
      </c>
      <c r="Q183" s="9" t="n">
        <f aca="true">FORECAST(P183,OFFSET(ref1y,MATCH(P183,ref1x,1)-1,0,2),OFFSET(ref1x,MATCH(P183,ref1x,1)-1,0,2))</f>
        <v>97.13225</v>
      </c>
      <c r="R183" s="0" t="n">
        <f aca="true">FORECAST(P183,OFFSET(ref1by,MATCH(P183,ref1x,1)-1,0,2),OFFSET(ref1x,MATCH(P183,ref1x,1)-1,0,2))</f>
        <v>97.660165</v>
      </c>
      <c r="S183" s="1" t="n">
        <f aca="false">Q183/100</f>
        <v>0.9713225</v>
      </c>
      <c r="T183" s="1" t="n">
        <f aca="false">R183/100</f>
        <v>0.97660165</v>
      </c>
      <c r="U183" s="3" t="n">
        <f aca="false">S183*T183*I233</f>
        <v>0.943611846833408</v>
      </c>
    </row>
    <row r="184" customFormat="false" ht="13.8" hidden="false" customHeight="false" outlineLevel="0" collapsed="false">
      <c r="H184" s="0" t="n">
        <v>391</v>
      </c>
      <c r="I184" s="1" t="n">
        <f aca="true">FORECAST(H184,OFFSET(lens1Y,MATCH(H184,lens1X,1)-1,0,2),OFFSET(lens1X,MATCH(H184,lens1X,1)-1,0,2))</f>
        <v>0.994746642636492</v>
      </c>
      <c r="K184" s="8" t="n">
        <v>506</v>
      </c>
      <c r="L184" s="8" t="n">
        <v>98.86588</v>
      </c>
      <c r="M184" s="8" t="n">
        <v>506</v>
      </c>
      <c r="N184" s="8" t="n">
        <v>98.40461</v>
      </c>
      <c r="O184" s="9"/>
      <c r="P184" s="10" t="n">
        <v>416</v>
      </c>
      <c r="Q184" s="9" t="n">
        <f aca="true">FORECAST(P184,OFFSET(ref1y,MATCH(P184,ref1x,1)-1,0,2),OFFSET(ref1x,MATCH(P184,ref1x,1)-1,0,2))</f>
        <v>97.15965</v>
      </c>
      <c r="R184" s="0" t="n">
        <f aca="true">FORECAST(P184,OFFSET(ref1by,MATCH(P184,ref1x,1)-1,0,2),OFFSET(ref1x,MATCH(P184,ref1x,1)-1,0,2))</f>
        <v>97.66152</v>
      </c>
      <c r="S184" s="1" t="n">
        <f aca="false">Q184/100</f>
        <v>0.9715965</v>
      </c>
      <c r="T184" s="1" t="n">
        <f aca="false">R184/100</f>
        <v>0.9766152</v>
      </c>
      <c r="U184" s="3" t="n">
        <f aca="false">S184*T184*I234</f>
        <v>0.94389112591707</v>
      </c>
    </row>
    <row r="185" customFormat="false" ht="13.8" hidden="false" customHeight="false" outlineLevel="0" collapsed="false">
      <c r="H185" s="0" t="n">
        <v>391.5</v>
      </c>
      <c r="I185" s="1" t="n">
        <f aca="true">FORECAST(H185,OFFSET(lens1Y,MATCH(H185,lens1X,1)-1,0,2),OFFSET(lens1X,MATCH(H185,lens1X,1)-1,0,2))</f>
        <v>0.994746642636492</v>
      </c>
      <c r="K185" s="8" t="n">
        <v>507</v>
      </c>
      <c r="L185" s="8" t="n">
        <v>98.902</v>
      </c>
      <c r="M185" s="8" t="n">
        <v>507</v>
      </c>
      <c r="N185" s="8" t="n">
        <v>98.43874</v>
      </c>
      <c r="O185" s="9"/>
      <c r="P185" s="10" t="n">
        <v>416.5</v>
      </c>
      <c r="Q185" s="9" t="n">
        <f aca="true">FORECAST(P185,OFFSET(ref1y,MATCH(P185,ref1x,1)-1,0,2),OFFSET(ref1x,MATCH(P185,ref1x,1)-1,0,2))</f>
        <v>97.19183</v>
      </c>
      <c r="R185" s="0" t="n">
        <f aca="true">FORECAST(P185,OFFSET(ref1by,MATCH(P185,ref1x,1)-1,0,2),OFFSET(ref1x,MATCH(P185,ref1x,1)-1,0,2))</f>
        <v>97.667645</v>
      </c>
      <c r="S185" s="1" t="n">
        <f aca="false">Q185/100</f>
        <v>0.9719183</v>
      </c>
      <c r="T185" s="1" t="n">
        <f aca="false">R185/100</f>
        <v>0.97667645</v>
      </c>
      <c r="U185" s="3" t="n">
        <f aca="false">S185*T185*I235</f>
        <v>0.944262966954279</v>
      </c>
    </row>
    <row r="186" customFormat="false" ht="13.8" hidden="false" customHeight="false" outlineLevel="0" collapsed="false">
      <c r="H186" s="0" t="n">
        <v>392</v>
      </c>
      <c r="I186" s="1" t="n">
        <f aca="true">FORECAST(H186,OFFSET(lens1Y,MATCH(H186,lens1X,1)-1,0,2),OFFSET(lens1X,MATCH(H186,lens1X,1)-1,0,2))</f>
        <v>0.994746642636492</v>
      </c>
      <c r="K186" s="8" t="n">
        <v>508</v>
      </c>
      <c r="L186" s="8" t="n">
        <v>98.93702</v>
      </c>
      <c r="M186" s="8" t="n">
        <v>508</v>
      </c>
      <c r="N186" s="8" t="n">
        <v>98.47269</v>
      </c>
      <c r="O186" s="9"/>
      <c r="P186" s="10" t="n">
        <v>417</v>
      </c>
      <c r="Q186" s="9" t="n">
        <f aca="true">FORECAST(P186,OFFSET(ref1y,MATCH(P186,ref1x,1)-1,0,2),OFFSET(ref1x,MATCH(P186,ref1x,1)-1,0,2))</f>
        <v>97.22401</v>
      </c>
      <c r="R186" s="0" t="n">
        <f aca="true">FORECAST(P186,OFFSET(ref1by,MATCH(P186,ref1x,1)-1,0,2),OFFSET(ref1x,MATCH(P186,ref1x,1)-1,0,2))</f>
        <v>97.67377</v>
      </c>
      <c r="S186" s="1" t="n">
        <f aca="false">Q186/100</f>
        <v>0.9722401</v>
      </c>
      <c r="T186" s="1" t="n">
        <f aca="false">R186/100</f>
        <v>0.9767377</v>
      </c>
      <c r="U186" s="3" t="n">
        <f aca="false">S186*T186*I236</f>
        <v>0.944634847204897</v>
      </c>
    </row>
    <row r="187" customFormat="false" ht="13.8" hidden="false" customHeight="false" outlineLevel="0" collapsed="false">
      <c r="H187" s="0" t="n">
        <v>392.5</v>
      </c>
      <c r="I187" s="1" t="n">
        <f aca="true">FORECAST(H187,OFFSET(lens1Y,MATCH(H187,lens1X,1)-1,0,2),OFFSET(lens1X,MATCH(H187,lens1X,1)-1,0,2))</f>
        <v>0.994746642636492</v>
      </c>
      <c r="K187" s="8" t="n">
        <v>509</v>
      </c>
      <c r="L187" s="8" t="n">
        <v>98.97074</v>
      </c>
      <c r="M187" s="8" t="n">
        <v>509</v>
      </c>
      <c r="N187" s="8" t="n">
        <v>98.50629</v>
      </c>
      <c r="O187" s="9"/>
      <c r="P187" s="10" t="n">
        <v>417.5</v>
      </c>
      <c r="Q187" s="9" t="n">
        <f aca="true">FORECAST(P187,OFFSET(ref1y,MATCH(P187,ref1x,1)-1,0,2),OFFSET(ref1x,MATCH(P187,ref1x,1)-1,0,2))</f>
        <v>97.26057</v>
      </c>
      <c r="R187" s="0" t="n">
        <f aca="true">FORECAST(P187,OFFSET(ref1by,MATCH(P187,ref1x,1)-1,0,2),OFFSET(ref1x,MATCH(P187,ref1x,1)-1,0,2))</f>
        <v>97.684455</v>
      </c>
      <c r="S187" s="1" t="n">
        <f aca="false">Q187/100</f>
        <v>0.9726057</v>
      </c>
      <c r="T187" s="1" t="n">
        <f aca="false">R187/100</f>
        <v>0.97684455</v>
      </c>
      <c r="U187" s="3" t="n">
        <f aca="false">S187*T187*I237</f>
        <v>0.94509344353359</v>
      </c>
    </row>
    <row r="188" customFormat="false" ht="13.8" hidden="false" customHeight="false" outlineLevel="0" collapsed="false">
      <c r="H188" s="0" t="n">
        <v>393</v>
      </c>
      <c r="I188" s="1" t="n">
        <f aca="true">FORECAST(H188,OFFSET(lens1Y,MATCH(H188,lens1X,1)-1,0,2),OFFSET(lens1X,MATCH(H188,lens1X,1)-1,0,2))</f>
        <v>0.994746642636492</v>
      </c>
      <c r="K188" s="8" t="n">
        <v>510</v>
      </c>
      <c r="L188" s="8" t="n">
        <v>99.00298</v>
      </c>
      <c r="M188" s="8" t="n">
        <v>510</v>
      </c>
      <c r="N188" s="8" t="n">
        <v>98.53938</v>
      </c>
      <c r="O188" s="9"/>
      <c r="P188" s="10" t="n">
        <v>418</v>
      </c>
      <c r="Q188" s="9" t="n">
        <f aca="true">FORECAST(P188,OFFSET(ref1y,MATCH(P188,ref1x,1)-1,0,2),OFFSET(ref1x,MATCH(P188,ref1x,1)-1,0,2))</f>
        <v>97.29713</v>
      </c>
      <c r="R188" s="0" t="n">
        <f aca="true">FORECAST(P188,OFFSET(ref1by,MATCH(P188,ref1x,1)-1,0,2),OFFSET(ref1x,MATCH(P188,ref1x,1)-1,0,2))</f>
        <v>97.69514</v>
      </c>
      <c r="S188" s="1" t="n">
        <f aca="false">Q188/100</f>
        <v>0.9729713</v>
      </c>
      <c r="T188" s="1" t="n">
        <f aca="false">R188/100</f>
        <v>0.9769514</v>
      </c>
      <c r="U188" s="3" t="n">
        <f aca="false">S188*T188*I238</f>
        <v>0.945552117580565</v>
      </c>
    </row>
    <row r="189" customFormat="false" ht="13.8" hidden="false" customHeight="false" outlineLevel="0" collapsed="false">
      <c r="H189" s="0" t="n">
        <v>393.5</v>
      </c>
      <c r="I189" s="1" t="n">
        <f aca="true">FORECAST(H189,OFFSET(lens1Y,MATCH(H189,lens1X,1)-1,0,2),OFFSET(lens1X,MATCH(H189,lens1X,1)-1,0,2))</f>
        <v>0.994746642636492</v>
      </c>
      <c r="K189" s="8" t="n">
        <v>511</v>
      </c>
      <c r="L189" s="8" t="n">
        <v>99.03368</v>
      </c>
      <c r="M189" s="8" t="n">
        <v>511</v>
      </c>
      <c r="N189" s="8" t="n">
        <v>98.57185</v>
      </c>
      <c r="O189" s="9"/>
      <c r="P189" s="10" t="n">
        <v>418.5</v>
      </c>
      <c r="Q189" s="9" t="n">
        <f aca="true">FORECAST(P189,OFFSET(ref1y,MATCH(P189,ref1x,1)-1,0,2),OFFSET(ref1x,MATCH(P189,ref1x,1)-1,0,2))</f>
        <v>97.337425</v>
      </c>
      <c r="R189" s="0" t="n">
        <f aca="true">FORECAST(P189,OFFSET(ref1by,MATCH(P189,ref1x,1)-1,0,2),OFFSET(ref1x,MATCH(P189,ref1x,1)-1,0,2))</f>
        <v>97.710085</v>
      </c>
      <c r="S189" s="1" t="n">
        <f aca="false">Q189/100</f>
        <v>0.97337425</v>
      </c>
      <c r="T189" s="1" t="n">
        <f aca="false">R189/100</f>
        <v>0.97710085</v>
      </c>
      <c r="U189" s="3" t="n">
        <f aca="false">S189*T189*I239</f>
        <v>0.946088418668712</v>
      </c>
    </row>
    <row r="190" customFormat="false" ht="13.8" hidden="false" customHeight="false" outlineLevel="0" collapsed="false">
      <c r="H190" s="0" t="n">
        <v>394</v>
      </c>
      <c r="I190" s="1" t="n">
        <f aca="true">FORECAST(H190,OFFSET(lens1Y,MATCH(H190,lens1X,1)-1,0,2),OFFSET(lens1X,MATCH(H190,lens1X,1)-1,0,2))</f>
        <v>0.994746642636492</v>
      </c>
      <c r="K190" s="8" t="n">
        <v>512</v>
      </c>
      <c r="L190" s="8" t="n">
        <v>99.06268</v>
      </c>
      <c r="M190" s="8" t="n">
        <v>512</v>
      </c>
      <c r="N190" s="8" t="n">
        <v>98.60355</v>
      </c>
      <c r="O190" s="9"/>
      <c r="P190" s="10" t="n">
        <v>419</v>
      </c>
      <c r="Q190" s="9" t="n">
        <f aca="true">FORECAST(P190,OFFSET(ref1y,MATCH(P190,ref1x,1)-1,0,2),OFFSET(ref1x,MATCH(P190,ref1x,1)-1,0,2))</f>
        <v>97.37772</v>
      </c>
      <c r="R190" s="0" t="n">
        <f aca="true">FORECAST(P190,OFFSET(ref1by,MATCH(P190,ref1x,1)-1,0,2),OFFSET(ref1x,MATCH(P190,ref1x,1)-1,0,2))</f>
        <v>97.72503</v>
      </c>
      <c r="S190" s="1" t="n">
        <f aca="false">Q190/100</f>
        <v>0.9737772</v>
      </c>
      <c r="T190" s="1" t="n">
        <f aca="false">R190/100</f>
        <v>0.9772503</v>
      </c>
      <c r="U190" s="3" t="n">
        <f aca="false">S190*T190*I240</f>
        <v>0.946624839565891</v>
      </c>
    </row>
    <row r="191" customFormat="false" ht="13.8" hidden="false" customHeight="false" outlineLevel="0" collapsed="false">
      <c r="H191" s="0" t="n">
        <v>394.5</v>
      </c>
      <c r="I191" s="1" t="n">
        <f aca="true">FORECAST(H191,OFFSET(lens1Y,MATCH(H191,lens1X,1)-1,0,2),OFFSET(lens1X,MATCH(H191,lens1X,1)-1,0,2))</f>
        <v>0.994746642636492</v>
      </c>
      <c r="K191" s="8" t="n">
        <v>513</v>
      </c>
      <c r="L191" s="8" t="n">
        <v>99.08985</v>
      </c>
      <c r="M191" s="8" t="n">
        <v>513</v>
      </c>
      <c r="N191" s="8" t="n">
        <v>98.63431</v>
      </c>
      <c r="O191" s="9"/>
      <c r="P191" s="10" t="n">
        <v>419.5</v>
      </c>
      <c r="Q191" s="9" t="n">
        <f aca="true">FORECAST(P191,OFFSET(ref1y,MATCH(P191,ref1x,1)-1,0,2),OFFSET(ref1x,MATCH(P191,ref1x,1)-1,0,2))</f>
        <v>97.42146</v>
      </c>
      <c r="R191" s="0" t="n">
        <f aca="true">FORECAST(P191,OFFSET(ref1by,MATCH(P191,ref1x,1)-1,0,2),OFFSET(ref1x,MATCH(P191,ref1x,1)-1,0,2))</f>
        <v>97.74397</v>
      </c>
      <c r="S191" s="1" t="n">
        <f aca="false">Q191/100</f>
        <v>0.9742146</v>
      </c>
      <c r="T191" s="1" t="n">
        <f aca="false">R191/100</f>
        <v>0.9774397</v>
      </c>
      <c r="U191" s="3" t="n">
        <f aca="false">S191*T191*I241</f>
        <v>0.947233590218746</v>
      </c>
    </row>
    <row r="192" customFormat="false" ht="13.8" hidden="false" customHeight="false" outlineLevel="0" collapsed="false">
      <c r="H192" s="0" t="n">
        <v>395</v>
      </c>
      <c r="I192" s="1" t="n">
        <f aca="true">FORECAST(H192,OFFSET(lens1Y,MATCH(H192,lens1X,1)-1,0,2),OFFSET(lens1X,MATCH(H192,lens1X,1)-1,0,2))</f>
        <v>0.994746642636492</v>
      </c>
      <c r="K192" s="8" t="n">
        <v>514</v>
      </c>
      <c r="L192" s="8" t="n">
        <v>99.11446</v>
      </c>
      <c r="M192" s="8" t="n">
        <v>514</v>
      </c>
      <c r="N192" s="8" t="n">
        <v>98.66325</v>
      </c>
      <c r="O192" s="9"/>
      <c r="P192" s="10" t="n">
        <v>420</v>
      </c>
      <c r="Q192" s="9" t="n">
        <f aca="true">FORECAST(P192,OFFSET(ref1y,MATCH(P192,ref1x,1)-1,0,2),OFFSET(ref1x,MATCH(P192,ref1x,1)-1,0,2))</f>
        <v>97.4652</v>
      </c>
      <c r="R192" s="0" t="n">
        <f aca="true">FORECAST(P192,OFFSET(ref1by,MATCH(P192,ref1x,1)-1,0,2),OFFSET(ref1x,MATCH(P192,ref1x,1)-1,0,2))</f>
        <v>97.76291</v>
      </c>
      <c r="S192" s="1" t="n">
        <f aca="false">Q192/100</f>
        <v>0.974652</v>
      </c>
      <c r="T192" s="1" t="n">
        <f aca="false">R192/100</f>
        <v>0.9776291</v>
      </c>
      <c r="U192" s="3" t="n">
        <f aca="false">S192*T192*I242</f>
        <v>0.947842505688308</v>
      </c>
    </row>
    <row r="193" customFormat="false" ht="13.8" hidden="false" customHeight="false" outlineLevel="0" collapsed="false">
      <c r="H193" s="0" t="n">
        <v>395.5</v>
      </c>
      <c r="I193" s="1" t="n">
        <f aca="true">FORECAST(H193,OFFSET(lens1Y,MATCH(H193,lens1X,1)-1,0,2),OFFSET(lens1X,MATCH(H193,lens1X,1)-1,0,2))</f>
        <v>0.994746642636492</v>
      </c>
      <c r="K193" s="8" t="n">
        <v>515</v>
      </c>
      <c r="L193" s="8" t="n">
        <v>99.13706</v>
      </c>
      <c r="M193" s="8" t="n">
        <v>515</v>
      </c>
      <c r="N193" s="8" t="n">
        <v>98.69105</v>
      </c>
      <c r="O193" s="9"/>
      <c r="P193" s="10" t="n">
        <v>420.5</v>
      </c>
      <c r="Q193" s="9" t="n">
        <f aca="true">FORECAST(P193,OFFSET(ref1y,MATCH(P193,ref1x,1)-1,0,2),OFFSET(ref1x,MATCH(P193,ref1x,1)-1,0,2))</f>
        <v>97.512135</v>
      </c>
      <c r="R193" s="0" t="n">
        <f aca="true">FORECAST(P193,OFFSET(ref1by,MATCH(P193,ref1x,1)-1,0,2),OFFSET(ref1x,MATCH(P193,ref1x,1)-1,0,2))</f>
        <v>97.78562</v>
      </c>
      <c r="S193" s="1" t="n">
        <f aca="false">Q193/100</f>
        <v>0.97512135</v>
      </c>
      <c r="T193" s="1" t="n">
        <f aca="false">R193/100</f>
        <v>0.9778562</v>
      </c>
      <c r="U193" s="3" t="n">
        <f aca="false">S193*T193*I243</f>
        <v>0.94851923210451</v>
      </c>
    </row>
    <row r="194" customFormat="false" ht="13.8" hidden="false" customHeight="false" outlineLevel="0" collapsed="false">
      <c r="H194" s="0" t="n">
        <v>396</v>
      </c>
      <c r="I194" s="1" t="n">
        <f aca="true">FORECAST(H194,OFFSET(lens1Y,MATCH(H194,lens1X,1)-1,0,2),OFFSET(lens1X,MATCH(H194,lens1X,1)-1,0,2))</f>
        <v>0.994746642636492</v>
      </c>
      <c r="K194" s="8" t="n">
        <v>516</v>
      </c>
      <c r="L194" s="8" t="n">
        <v>99.15757</v>
      </c>
      <c r="M194" s="8" t="n">
        <v>516</v>
      </c>
      <c r="N194" s="8" t="n">
        <v>98.71759</v>
      </c>
      <c r="O194" s="9"/>
      <c r="P194" s="10" t="n">
        <v>421</v>
      </c>
      <c r="Q194" s="9" t="n">
        <f aca="true">FORECAST(P194,OFFSET(ref1y,MATCH(P194,ref1x,1)-1,0,2),OFFSET(ref1x,MATCH(P194,ref1x,1)-1,0,2))</f>
        <v>97.55907</v>
      </c>
      <c r="R194" s="0" t="n">
        <f aca="true">FORECAST(P194,OFFSET(ref1by,MATCH(P194,ref1x,1)-1,0,2),OFFSET(ref1x,MATCH(P194,ref1x,1)-1,0,2))</f>
        <v>97.80833</v>
      </c>
      <c r="S194" s="1" t="n">
        <f aca="false">Q194/100</f>
        <v>0.9755907</v>
      </c>
      <c r="T194" s="1" t="n">
        <f aca="false">R194/100</f>
        <v>0.9780833</v>
      </c>
      <c r="U194" s="3" t="n">
        <f aca="false">S194*T194*I244</f>
        <v>0.949196170579578</v>
      </c>
    </row>
    <row r="195" customFormat="false" ht="13.8" hidden="false" customHeight="false" outlineLevel="0" collapsed="false">
      <c r="H195" s="0" t="n">
        <v>396.5</v>
      </c>
      <c r="I195" s="1" t="n">
        <f aca="true">FORECAST(H195,OFFSET(lens1Y,MATCH(H195,lens1X,1)-1,0,2),OFFSET(lens1X,MATCH(H195,lens1X,1)-1,0,2))</f>
        <v>0.994746642636492</v>
      </c>
      <c r="K195" s="8" t="n">
        <v>517</v>
      </c>
      <c r="L195" s="8" t="n">
        <v>99.17647</v>
      </c>
      <c r="M195" s="8" t="n">
        <v>517</v>
      </c>
      <c r="N195" s="8" t="n">
        <v>98.74348</v>
      </c>
      <c r="O195" s="9"/>
      <c r="P195" s="10" t="n">
        <v>421.5</v>
      </c>
      <c r="Q195" s="9" t="n">
        <f aca="true">FORECAST(P195,OFFSET(ref1y,MATCH(P195,ref1x,1)-1,0,2),OFFSET(ref1x,MATCH(P195,ref1x,1)-1,0,2))</f>
        <v>97.60851</v>
      </c>
      <c r="R195" s="0" t="n">
        <f aca="true">FORECAST(P195,OFFSET(ref1by,MATCH(P195,ref1x,1)-1,0,2),OFFSET(ref1x,MATCH(P195,ref1x,1)-1,0,2))</f>
        <v>97.83443</v>
      </c>
      <c r="S195" s="1" t="n">
        <f aca="false">Q195/100</f>
        <v>0.9760851</v>
      </c>
      <c r="T195" s="1" t="n">
        <f aca="false">R195/100</f>
        <v>0.9783443</v>
      </c>
      <c r="U195" s="3" t="n">
        <f aca="false">S195*T195*I245</f>
        <v>0.949930614501759</v>
      </c>
    </row>
    <row r="196" customFormat="false" ht="13.8" hidden="false" customHeight="false" outlineLevel="0" collapsed="false">
      <c r="H196" s="0" t="n">
        <v>397</v>
      </c>
      <c r="I196" s="1" t="n">
        <f aca="true">FORECAST(H196,OFFSET(lens1Y,MATCH(H196,lens1X,1)-1,0,2),OFFSET(lens1X,MATCH(H196,lens1X,1)-1,0,2))</f>
        <v>0.994746642636492</v>
      </c>
      <c r="K196" s="8" t="n">
        <v>518</v>
      </c>
      <c r="L196" s="8" t="n">
        <v>99.19306</v>
      </c>
      <c r="M196" s="8" t="n">
        <v>518</v>
      </c>
      <c r="N196" s="8" t="n">
        <v>98.76787</v>
      </c>
      <c r="O196" s="9"/>
      <c r="P196" s="10" t="n">
        <v>422</v>
      </c>
      <c r="Q196" s="9" t="n">
        <f aca="true">FORECAST(P196,OFFSET(ref1y,MATCH(P196,ref1x,1)-1,0,2),OFFSET(ref1x,MATCH(P196,ref1x,1)-1,0,2))</f>
        <v>97.65795</v>
      </c>
      <c r="R196" s="0" t="n">
        <f aca="true">FORECAST(P196,OFFSET(ref1by,MATCH(P196,ref1x,1)-1,0,2),OFFSET(ref1x,MATCH(P196,ref1x,1)-1,0,2))</f>
        <v>97.86053</v>
      </c>
      <c r="S196" s="1" t="n">
        <f aca="false">Q196/100</f>
        <v>0.9765795</v>
      </c>
      <c r="T196" s="1" t="n">
        <f aca="false">R196/100</f>
        <v>0.9786053</v>
      </c>
      <c r="U196" s="3" t="n">
        <f aca="false">S196*T196*I246</f>
        <v>0.95066531514497</v>
      </c>
    </row>
    <row r="197" customFormat="false" ht="13.8" hidden="false" customHeight="false" outlineLevel="0" collapsed="false">
      <c r="H197" s="0" t="n">
        <v>397.5</v>
      </c>
      <c r="I197" s="1" t="n">
        <f aca="true">FORECAST(H197,OFFSET(lens1Y,MATCH(H197,lens1X,1)-1,0,2),OFFSET(lens1X,MATCH(H197,lens1X,1)-1,0,2))</f>
        <v>0.994746642636492</v>
      </c>
      <c r="K197" s="8" t="n">
        <v>519</v>
      </c>
      <c r="L197" s="8" t="n">
        <v>99.20729</v>
      </c>
      <c r="M197" s="8" t="n">
        <v>519</v>
      </c>
      <c r="N197" s="8" t="n">
        <v>98.79066</v>
      </c>
      <c r="O197" s="9"/>
      <c r="P197" s="10" t="n">
        <v>422.5</v>
      </c>
      <c r="Q197" s="9" t="n">
        <f aca="true">FORECAST(P197,OFFSET(ref1y,MATCH(P197,ref1x,1)-1,0,2),OFFSET(ref1x,MATCH(P197,ref1x,1)-1,0,2))</f>
        <v>97.709165</v>
      </c>
      <c r="R197" s="0" t="n">
        <f aca="true">FORECAST(P197,OFFSET(ref1by,MATCH(P197,ref1x,1)-1,0,2),OFFSET(ref1x,MATCH(P197,ref1x,1)-1,0,2))</f>
        <v>97.88953</v>
      </c>
      <c r="S197" s="1" t="n">
        <f aca="false">Q197/100</f>
        <v>0.97709165</v>
      </c>
      <c r="T197" s="1" t="n">
        <f aca="false">R197/100</f>
        <v>0.9788953</v>
      </c>
      <c r="U197" s="3" t="n">
        <f aca="false">S197*T197*I247</f>
        <v>0.951445742910113</v>
      </c>
    </row>
    <row r="198" customFormat="false" ht="13.8" hidden="false" customHeight="false" outlineLevel="0" collapsed="false">
      <c r="H198" s="0" t="n">
        <v>398</v>
      </c>
      <c r="I198" s="1" t="n">
        <f aca="true">FORECAST(H198,OFFSET(lens1Y,MATCH(H198,lens1X,1)-1,0,2),OFFSET(lens1X,MATCH(H198,lens1X,1)-1,0,2))</f>
        <v>0.994746642636492</v>
      </c>
      <c r="K198" s="8" t="n">
        <v>520</v>
      </c>
      <c r="L198" s="8" t="n">
        <v>99.21864</v>
      </c>
      <c r="M198" s="8" t="n">
        <v>520</v>
      </c>
      <c r="N198" s="8" t="n">
        <v>98.81113</v>
      </c>
      <c r="O198" s="9"/>
      <c r="P198" s="10" t="n">
        <v>423</v>
      </c>
      <c r="Q198" s="9" t="n">
        <f aca="true">FORECAST(P198,OFFSET(ref1y,MATCH(P198,ref1x,1)-1,0,2),OFFSET(ref1x,MATCH(P198,ref1x,1)-1,0,2))</f>
        <v>97.76038</v>
      </c>
      <c r="R198" s="0" t="n">
        <f aca="true">FORECAST(P198,OFFSET(ref1by,MATCH(P198,ref1x,1)-1,0,2),OFFSET(ref1x,MATCH(P198,ref1x,1)-1,0,2))</f>
        <v>97.91853</v>
      </c>
      <c r="S198" s="1" t="n">
        <f aca="false">Q198/100</f>
        <v>0.9776038</v>
      </c>
      <c r="T198" s="1" t="n">
        <f aca="false">R198/100</f>
        <v>0.9791853</v>
      </c>
      <c r="U198" s="3" t="n">
        <f aca="false">S198*T198*I248</f>
        <v>0.952226466161761</v>
      </c>
    </row>
    <row r="199" customFormat="false" ht="13.8" hidden="false" customHeight="false" outlineLevel="0" collapsed="false">
      <c r="H199" s="0" t="n">
        <v>398.5</v>
      </c>
      <c r="I199" s="1" t="n">
        <f aca="true">FORECAST(H199,OFFSET(lens1Y,MATCH(H199,lens1X,1)-1,0,2),OFFSET(lens1X,MATCH(H199,lens1X,1)-1,0,2))</f>
        <v>0.994746642636492</v>
      </c>
      <c r="K199" s="8" t="n">
        <v>521</v>
      </c>
      <c r="L199" s="8" t="n">
        <v>99.22758</v>
      </c>
      <c r="M199" s="8" t="n">
        <v>521</v>
      </c>
      <c r="N199" s="8" t="n">
        <v>98.82991</v>
      </c>
      <c r="O199" s="9"/>
      <c r="P199" s="10" t="n">
        <v>423.5</v>
      </c>
      <c r="Q199" s="9" t="n">
        <f aca="true">FORECAST(P199,OFFSET(ref1y,MATCH(P199,ref1x,1)-1,0,2),OFFSET(ref1x,MATCH(P199,ref1x,1)-1,0,2))</f>
        <v>97.812855</v>
      </c>
      <c r="R199" s="0" t="n">
        <f aca="true">FORECAST(P199,OFFSET(ref1by,MATCH(P199,ref1x,1)-1,0,2),OFFSET(ref1x,MATCH(P199,ref1x,1)-1,0,2))</f>
        <v>97.949955</v>
      </c>
      <c r="S199" s="1" t="n">
        <f aca="false">Q199/100</f>
        <v>0.97812855</v>
      </c>
      <c r="T199" s="1" t="n">
        <f aca="false">R199/100</f>
        <v>0.97949955</v>
      </c>
      <c r="U199" s="3" t="n">
        <f aca="false">S199*T199*I249</f>
        <v>0.953043356464681</v>
      </c>
    </row>
    <row r="200" customFormat="false" ht="13.8" hidden="false" customHeight="false" outlineLevel="0" collapsed="false">
      <c r="H200" s="0" t="n">
        <v>399</v>
      </c>
      <c r="I200" s="1" t="n">
        <f aca="true">FORECAST(H200,OFFSET(lens1Y,MATCH(H200,lens1X,1)-1,0,2),OFFSET(lens1X,MATCH(H200,lens1X,1)-1,0,2))</f>
        <v>0.994746642636492</v>
      </c>
      <c r="K200" s="8" t="n">
        <v>522</v>
      </c>
      <c r="L200" s="8" t="n">
        <v>99.23408</v>
      </c>
      <c r="M200" s="8" t="n">
        <v>522</v>
      </c>
      <c r="N200" s="8" t="n">
        <v>98.8469</v>
      </c>
      <c r="O200" s="9"/>
      <c r="P200" s="10" t="n">
        <v>424</v>
      </c>
      <c r="Q200" s="9" t="n">
        <f aca="true">FORECAST(P200,OFFSET(ref1y,MATCH(P200,ref1x,1)-1,0,2),OFFSET(ref1x,MATCH(P200,ref1x,1)-1,0,2))</f>
        <v>97.86533</v>
      </c>
      <c r="R200" s="0" t="n">
        <f aca="true">FORECAST(P200,OFFSET(ref1by,MATCH(P200,ref1x,1)-1,0,2),OFFSET(ref1x,MATCH(P200,ref1x,1)-1,0,2))</f>
        <v>97.98138</v>
      </c>
      <c r="S200" s="1" t="n">
        <f aca="false">Q200/100</f>
        <v>0.9786533</v>
      </c>
      <c r="T200" s="1" t="n">
        <f aca="false">R200/100</f>
        <v>0.9798138</v>
      </c>
      <c r="U200" s="3" t="n">
        <f aca="false">S200*T200*I250</f>
        <v>0.953860574840391</v>
      </c>
    </row>
    <row r="201" customFormat="false" ht="13.8" hidden="false" customHeight="false" outlineLevel="0" collapsed="false">
      <c r="H201" s="0" t="n">
        <v>399.5</v>
      </c>
      <c r="I201" s="1" t="n">
        <f aca="true">FORECAST(H201,OFFSET(lens1Y,MATCH(H201,lens1X,1)-1,0,2),OFFSET(lens1X,MATCH(H201,lens1X,1)-1,0,2))</f>
        <v>0.994746642636492</v>
      </c>
      <c r="K201" s="8" t="n">
        <v>523</v>
      </c>
      <c r="L201" s="8" t="n">
        <v>99.2386</v>
      </c>
      <c r="M201" s="8" t="n">
        <v>523</v>
      </c>
      <c r="N201" s="8" t="n">
        <v>98.86269</v>
      </c>
      <c r="O201" s="9"/>
      <c r="P201" s="10" t="n">
        <v>424.5</v>
      </c>
      <c r="Q201" s="9" t="n">
        <f aca="true">FORECAST(P201,OFFSET(ref1y,MATCH(P201,ref1x,1)-1,0,2),OFFSET(ref1x,MATCH(P201,ref1x,1)-1,0,2))</f>
        <v>97.918815</v>
      </c>
      <c r="R201" s="0" t="n">
        <f aca="true">FORECAST(P201,OFFSET(ref1by,MATCH(P201,ref1x,1)-1,0,2),OFFSET(ref1x,MATCH(P201,ref1x,1)-1,0,2))</f>
        <v>98.01502</v>
      </c>
      <c r="S201" s="1" t="n">
        <f aca="false">Q201/100</f>
        <v>0.97918815</v>
      </c>
      <c r="T201" s="1" t="n">
        <f aca="false">R201/100</f>
        <v>0.9801502</v>
      </c>
      <c r="U201" s="3" t="n">
        <f aca="false">S201*T201*I251</f>
        <v>0.954709543655032</v>
      </c>
    </row>
    <row r="202" customFormat="false" ht="13.8" hidden="false" customHeight="false" outlineLevel="0" collapsed="false">
      <c r="H202" s="0" t="n">
        <v>400</v>
      </c>
      <c r="I202" s="1" t="n">
        <f aca="true">FORECAST(H202,OFFSET(lens1Y,MATCH(H202,lens1X,1)-1,0,2),OFFSET(lens1X,MATCH(H202,lens1X,1)-1,0,2))</f>
        <v>0.994746642636492</v>
      </c>
      <c r="K202" s="8" t="n">
        <v>524</v>
      </c>
      <c r="L202" s="8" t="n">
        <v>99.24062</v>
      </c>
      <c r="M202" s="8" t="n">
        <v>524</v>
      </c>
      <c r="N202" s="8" t="n">
        <v>98.87656</v>
      </c>
      <c r="O202" s="9"/>
      <c r="P202" s="10" t="n">
        <v>425</v>
      </c>
      <c r="Q202" s="9" t="n">
        <f aca="true">FORECAST(P202,OFFSET(ref1y,MATCH(P202,ref1x,1)-1,0,2),OFFSET(ref1x,MATCH(P202,ref1x,1)-1,0,2))</f>
        <v>97.9723</v>
      </c>
      <c r="R202" s="0" t="n">
        <f aca="true">FORECAST(P202,OFFSET(ref1by,MATCH(P202,ref1x,1)-1,0,2),OFFSET(ref1x,MATCH(P202,ref1x,1)-1,0,2))</f>
        <v>98.04866</v>
      </c>
      <c r="S202" s="1" t="n">
        <f aca="false">Q202/100</f>
        <v>0.979723</v>
      </c>
      <c r="T202" s="1" t="n">
        <f aca="false">R202/100</f>
        <v>0.9804866</v>
      </c>
      <c r="U202" s="3" t="n">
        <f aca="false">S202*T202*I252</f>
        <v>0.955558870426348</v>
      </c>
    </row>
    <row r="203" customFormat="false" ht="13.8" hidden="false" customHeight="false" outlineLevel="0" collapsed="false">
      <c r="H203" s="0" t="n">
        <v>400.5</v>
      </c>
      <c r="I203" s="1" t="n">
        <f aca="true">FORECAST(H203,OFFSET(lens1Y,MATCH(H203,lens1X,1)-1,0,2),OFFSET(lens1X,MATCH(H203,lens1X,1)-1,0,2))</f>
        <v>0.994746642636492</v>
      </c>
      <c r="K203" s="8" t="n">
        <v>525</v>
      </c>
      <c r="L203" s="8" t="n">
        <v>99.24011</v>
      </c>
      <c r="M203" s="8" t="n">
        <v>525</v>
      </c>
      <c r="N203" s="8" t="n">
        <v>98.8885</v>
      </c>
      <c r="O203" s="9"/>
      <c r="P203" s="10" t="n">
        <v>425.5</v>
      </c>
      <c r="Q203" s="9" t="n">
        <f aca="true">FORECAST(P203,OFFSET(ref1y,MATCH(P203,ref1x,1)-1,0,2),OFFSET(ref1x,MATCH(P203,ref1x,1)-1,0,2))</f>
        <v>98.026295</v>
      </c>
      <c r="R203" s="0" t="n">
        <f aca="true">FORECAST(P203,OFFSET(ref1by,MATCH(P203,ref1x,1)-1,0,2),OFFSET(ref1x,MATCH(P203,ref1x,1)-1,0,2))</f>
        <v>98.08412</v>
      </c>
      <c r="S203" s="1" t="n">
        <f aca="false">Q203/100</f>
        <v>0.98026295</v>
      </c>
      <c r="T203" s="1" t="n">
        <f aca="false">R203/100</f>
        <v>0.9808412</v>
      </c>
      <c r="U203" s="3" t="n">
        <f aca="false">S203*T203*I253</f>
        <v>0.956431278134976</v>
      </c>
    </row>
    <row r="204" customFormat="false" ht="13.8" hidden="false" customHeight="false" outlineLevel="0" collapsed="false">
      <c r="H204" s="0" t="n">
        <v>401</v>
      </c>
      <c r="I204" s="1" t="n">
        <f aca="true">FORECAST(H204,OFFSET(lens1Y,MATCH(H204,lens1X,1)-1,0,2),OFFSET(lens1X,MATCH(H204,lens1X,1)-1,0,2))</f>
        <v>0.994746642636492</v>
      </c>
      <c r="K204" s="8" t="n">
        <v>526</v>
      </c>
      <c r="L204" s="8" t="n">
        <v>99.23669</v>
      </c>
      <c r="M204" s="8" t="n">
        <v>526</v>
      </c>
      <c r="N204" s="8" t="n">
        <v>98.89789</v>
      </c>
      <c r="O204" s="9"/>
      <c r="P204" s="10" t="n">
        <v>426</v>
      </c>
      <c r="Q204" s="9" t="n">
        <f aca="true">FORECAST(P204,OFFSET(ref1y,MATCH(P204,ref1x,1)-1,0,2),OFFSET(ref1x,MATCH(P204,ref1x,1)-1,0,2))</f>
        <v>98.08029</v>
      </c>
      <c r="R204" s="0" t="n">
        <f aca="true">FORECAST(P204,OFFSET(ref1by,MATCH(P204,ref1x,1)-1,0,2),OFFSET(ref1x,MATCH(P204,ref1x,1)-1,0,2))</f>
        <v>98.11958</v>
      </c>
      <c r="S204" s="1" t="n">
        <f aca="false">Q204/100</f>
        <v>0.9808029</v>
      </c>
      <c r="T204" s="1" t="n">
        <f aca="false">R204/100</f>
        <v>0.9811958</v>
      </c>
      <c r="U204" s="3" t="n">
        <f aca="false">S204*T204*I254</f>
        <v>0.957304066764462</v>
      </c>
    </row>
    <row r="205" customFormat="false" ht="13.8" hidden="false" customHeight="false" outlineLevel="0" collapsed="false">
      <c r="H205" s="0" t="n">
        <v>401.5</v>
      </c>
      <c r="I205" s="1" t="n">
        <f aca="true">FORECAST(H205,OFFSET(lens1Y,MATCH(H205,lens1X,1)-1,0,2),OFFSET(lens1X,MATCH(H205,lens1X,1)-1,0,2))</f>
        <v>0.994746642636492</v>
      </c>
      <c r="K205" s="8" t="n">
        <v>527</v>
      </c>
      <c r="L205" s="8" t="n">
        <v>99.2308</v>
      </c>
      <c r="M205" s="8" t="n">
        <v>527</v>
      </c>
      <c r="N205" s="8" t="n">
        <v>98.9053</v>
      </c>
      <c r="O205" s="9"/>
      <c r="P205" s="10" t="n">
        <v>426.5</v>
      </c>
      <c r="Q205" s="9" t="n">
        <f aca="true">FORECAST(P205,OFFSET(ref1y,MATCH(P205,ref1x,1)-1,0,2),OFFSET(ref1x,MATCH(P205,ref1x,1)-1,0,2))</f>
        <v>98.13459</v>
      </c>
      <c r="R205" s="0" t="n">
        <f aca="true">FORECAST(P205,OFFSET(ref1by,MATCH(P205,ref1x,1)-1,0,2),OFFSET(ref1x,MATCH(P205,ref1x,1)-1,0,2))</f>
        <v>98.156615</v>
      </c>
      <c r="S205" s="1" t="n">
        <f aca="false">Q205/100</f>
        <v>0.9813459</v>
      </c>
      <c r="T205" s="1" t="n">
        <f aca="false">R205/100</f>
        <v>0.98156615</v>
      </c>
      <c r="U205" s="3" t="n">
        <f aca="false">S205*T205*I255</f>
        <v>0.958195589317394</v>
      </c>
    </row>
    <row r="206" customFormat="false" ht="13.8" hidden="false" customHeight="false" outlineLevel="0" collapsed="false">
      <c r="H206" s="0" t="n">
        <v>402</v>
      </c>
      <c r="I206" s="1" t="n">
        <f aca="true">FORECAST(H206,OFFSET(lens1Y,MATCH(H206,lens1X,1)-1,0,2),OFFSET(lens1X,MATCH(H206,lens1X,1)-1,0,2))</f>
        <v>0.994746642636492</v>
      </c>
      <c r="K206" s="8" t="n">
        <v>528</v>
      </c>
      <c r="L206" s="8" t="n">
        <v>99.22248</v>
      </c>
      <c r="M206" s="8" t="n">
        <v>528</v>
      </c>
      <c r="N206" s="8" t="n">
        <v>98.91073</v>
      </c>
      <c r="O206" s="9"/>
      <c r="P206" s="10" t="n">
        <v>427</v>
      </c>
      <c r="Q206" s="9" t="n">
        <f aca="true">FORECAST(P206,OFFSET(ref1y,MATCH(P206,ref1x,1)-1,0,2),OFFSET(ref1x,MATCH(P206,ref1x,1)-1,0,2))</f>
        <v>98.18889</v>
      </c>
      <c r="R206" s="0" t="n">
        <f aca="true">FORECAST(P206,OFFSET(ref1by,MATCH(P206,ref1x,1)-1,0,2),OFFSET(ref1x,MATCH(P206,ref1x,1)-1,0,2))</f>
        <v>98.19365</v>
      </c>
      <c r="S206" s="1" t="n">
        <f aca="false">Q206/100</f>
        <v>0.9818889</v>
      </c>
      <c r="T206" s="1" t="n">
        <f aca="false">R206/100</f>
        <v>0.9819365</v>
      </c>
      <c r="U206" s="3" t="n">
        <f aca="false">S206*T206*I256</f>
        <v>0.959087511957525</v>
      </c>
    </row>
    <row r="207" customFormat="false" ht="13.8" hidden="false" customHeight="false" outlineLevel="0" collapsed="false">
      <c r="H207" s="0" t="n">
        <v>402.5</v>
      </c>
      <c r="I207" s="1" t="n">
        <f aca="true">FORECAST(H207,OFFSET(lens1Y,MATCH(H207,lens1X,1)-1,0,2),OFFSET(lens1X,MATCH(H207,lens1X,1)-1,0,2))</f>
        <v>0.994746642636492</v>
      </c>
      <c r="K207" s="8" t="n">
        <v>529</v>
      </c>
      <c r="L207" s="8" t="n">
        <v>99.21192</v>
      </c>
      <c r="M207" s="8" t="n">
        <v>529</v>
      </c>
      <c r="N207" s="8" t="n">
        <v>98.91427</v>
      </c>
      <c r="O207" s="9"/>
      <c r="P207" s="10" t="n">
        <v>427.5</v>
      </c>
      <c r="Q207" s="9" t="n">
        <f aca="true">FORECAST(P207,OFFSET(ref1y,MATCH(P207,ref1x,1)-1,0,2),OFFSET(ref1x,MATCH(P207,ref1x,1)-1,0,2))</f>
        <v>98.24278</v>
      </c>
      <c r="R207" s="0" t="n">
        <f aca="true">FORECAST(P207,OFFSET(ref1by,MATCH(P207,ref1x,1)-1,0,2),OFFSET(ref1x,MATCH(P207,ref1x,1)-1,0,2))</f>
        <v>98.231715</v>
      </c>
      <c r="S207" s="1" t="n">
        <f aca="false">Q207/100</f>
        <v>0.9824278</v>
      </c>
      <c r="T207" s="1" t="n">
        <f aca="false">R207/100</f>
        <v>0.98231715</v>
      </c>
      <c r="U207" s="3" t="n">
        <f aca="false">S207*T207*I257</f>
        <v>0.95998589423203</v>
      </c>
    </row>
    <row r="208" customFormat="false" ht="13.8" hidden="false" customHeight="false" outlineLevel="0" collapsed="false">
      <c r="H208" s="0" t="n">
        <v>403</v>
      </c>
      <c r="I208" s="1" t="n">
        <f aca="true">FORECAST(H208,OFFSET(lens1Y,MATCH(H208,lens1X,1)-1,0,2),OFFSET(lens1X,MATCH(H208,lens1X,1)-1,0,2))</f>
        <v>0.994746642636492</v>
      </c>
      <c r="K208" s="8" t="n">
        <v>530</v>
      </c>
      <c r="L208" s="8" t="n">
        <v>99.19903</v>
      </c>
      <c r="M208" s="8" t="n">
        <v>530</v>
      </c>
      <c r="N208" s="8" t="n">
        <v>98.91583</v>
      </c>
      <c r="O208" s="9"/>
      <c r="P208" s="10" t="n">
        <v>428</v>
      </c>
      <c r="Q208" s="9" t="n">
        <f aca="true">FORECAST(P208,OFFSET(ref1y,MATCH(P208,ref1x,1)-1,0,2),OFFSET(ref1x,MATCH(P208,ref1x,1)-1,0,2))</f>
        <v>98.29667</v>
      </c>
      <c r="R208" s="0" t="n">
        <f aca="true">FORECAST(P208,OFFSET(ref1by,MATCH(P208,ref1x,1)-1,0,2),OFFSET(ref1x,MATCH(P208,ref1x,1)-1,0,2))</f>
        <v>98.26978</v>
      </c>
      <c r="S208" s="1" t="n">
        <f aca="false">Q208/100</f>
        <v>0.9829667</v>
      </c>
      <c r="T208" s="1" t="n">
        <f aca="false">R208/100</f>
        <v>0.9826978</v>
      </c>
      <c r="U208" s="3" t="n">
        <f aca="false">S208*T208*I258</f>
        <v>0.960884684615839</v>
      </c>
    </row>
    <row r="209" customFormat="false" ht="13.8" hidden="false" customHeight="false" outlineLevel="0" collapsed="false">
      <c r="H209" s="0" t="n">
        <v>403.5</v>
      </c>
      <c r="I209" s="1" t="n">
        <f aca="true">FORECAST(H209,OFFSET(lens1Y,MATCH(H209,lens1X,1)-1,0,2),OFFSET(lens1X,MATCH(H209,lens1X,1)-1,0,2))</f>
        <v>0.994746642636492</v>
      </c>
      <c r="K209" s="8" t="n">
        <v>531</v>
      </c>
      <c r="L209" s="8" t="n">
        <v>99.18383</v>
      </c>
      <c r="M209" s="8" t="n">
        <v>531</v>
      </c>
      <c r="N209" s="8" t="n">
        <v>98.91543</v>
      </c>
      <c r="O209" s="9"/>
      <c r="P209" s="10" t="n">
        <v>428.5</v>
      </c>
      <c r="Q209" s="9" t="n">
        <f aca="true">FORECAST(P209,OFFSET(ref1y,MATCH(P209,ref1x,1)-1,0,2),OFFSET(ref1x,MATCH(P209,ref1x,1)-1,0,2))</f>
        <v>98.34946</v>
      </c>
      <c r="R209" s="0" t="n">
        <f aca="true">FORECAST(P209,OFFSET(ref1by,MATCH(P209,ref1x,1)-1,0,2),OFFSET(ref1x,MATCH(P209,ref1x,1)-1,0,2))</f>
        <v>98.308305</v>
      </c>
      <c r="S209" s="1" t="n">
        <f aca="false">Q209/100</f>
        <v>0.9834946</v>
      </c>
      <c r="T209" s="1" t="n">
        <f aca="false">R209/100</f>
        <v>0.98308305</v>
      </c>
      <c r="U209" s="3" t="n">
        <f aca="false">S209*T209*I259</f>
        <v>0.961777626363664</v>
      </c>
    </row>
    <row r="210" customFormat="false" ht="13.8" hidden="false" customHeight="false" outlineLevel="0" collapsed="false">
      <c r="H210" s="0" t="n">
        <v>404</v>
      </c>
      <c r="I210" s="1" t="n">
        <f aca="true">FORECAST(H210,OFFSET(lens1Y,MATCH(H210,lens1X,1)-1,0,2),OFFSET(lens1X,MATCH(H210,lens1X,1)-1,0,2))</f>
        <v>0.994746642636492</v>
      </c>
      <c r="K210" s="8" t="n">
        <v>532</v>
      </c>
      <c r="L210" s="8" t="n">
        <v>99.16631</v>
      </c>
      <c r="M210" s="8" t="n">
        <v>532</v>
      </c>
      <c r="N210" s="8" t="n">
        <v>98.91325</v>
      </c>
      <c r="O210" s="9"/>
      <c r="P210" s="10" t="n">
        <v>429</v>
      </c>
      <c r="Q210" s="9" t="n">
        <f aca="true">FORECAST(P210,OFFSET(ref1y,MATCH(P210,ref1x,1)-1,0,2),OFFSET(ref1x,MATCH(P210,ref1x,1)-1,0,2))</f>
        <v>98.40225</v>
      </c>
      <c r="R210" s="0" t="n">
        <f aca="true">FORECAST(P210,OFFSET(ref1by,MATCH(P210,ref1x,1)-1,0,2),OFFSET(ref1x,MATCH(P210,ref1x,1)-1,0,2))</f>
        <v>98.34683</v>
      </c>
      <c r="S210" s="1" t="n">
        <f aca="false">Q210/100</f>
        <v>0.9840225</v>
      </c>
      <c r="T210" s="1" t="n">
        <f aca="false">R210/100</f>
        <v>0.9834683</v>
      </c>
      <c r="U210" s="3" t="n">
        <f aca="false">S210*T210*I260</f>
        <v>0.962670972721653</v>
      </c>
    </row>
    <row r="211" customFormat="false" ht="13.8" hidden="false" customHeight="false" outlineLevel="0" collapsed="false">
      <c r="H211" s="0" t="n">
        <v>404.5</v>
      </c>
      <c r="I211" s="1" t="n">
        <f aca="true">FORECAST(H211,OFFSET(lens1Y,MATCH(H211,lens1X,1)-1,0,2),OFFSET(lens1X,MATCH(H211,lens1X,1)-1,0,2))</f>
        <v>0.994746642636492</v>
      </c>
      <c r="K211" s="8" t="n">
        <v>533</v>
      </c>
      <c r="L211" s="8" t="n">
        <v>99.14651</v>
      </c>
      <c r="M211" s="8" t="n">
        <v>533</v>
      </c>
      <c r="N211" s="8" t="n">
        <v>98.90907</v>
      </c>
      <c r="O211" s="9"/>
      <c r="P211" s="10" t="n">
        <v>429.5</v>
      </c>
      <c r="Q211" s="9" t="n">
        <f aca="true">FORECAST(P211,OFFSET(ref1y,MATCH(P211,ref1x,1)-1,0,2),OFFSET(ref1x,MATCH(P211,ref1x,1)-1,0,2))</f>
        <v>98.453785</v>
      </c>
      <c r="R211" s="0" t="n">
        <f aca="true">FORECAST(P211,OFFSET(ref1by,MATCH(P211,ref1x,1)-1,0,2),OFFSET(ref1x,MATCH(P211,ref1x,1)-1,0,2))</f>
        <v>98.385585</v>
      </c>
      <c r="S211" s="1" t="n">
        <f aca="false">Q211/100</f>
        <v>0.98453785</v>
      </c>
      <c r="T211" s="1" t="n">
        <f aca="false">R211/100</f>
        <v>0.98385585</v>
      </c>
      <c r="U211" s="3" t="n">
        <f aca="false">S211*T211*I261</f>
        <v>0.963554693734015</v>
      </c>
    </row>
    <row r="212" customFormat="false" ht="13.8" hidden="false" customHeight="false" outlineLevel="0" collapsed="false">
      <c r="H212" s="0" t="n">
        <v>405</v>
      </c>
      <c r="I212" s="1" t="n">
        <f aca="true">FORECAST(H212,OFFSET(lens1Y,MATCH(H212,lens1X,1)-1,0,2),OFFSET(lens1X,MATCH(H212,lens1X,1)-1,0,2))</f>
        <v>0.994746642636492</v>
      </c>
      <c r="K212" s="8" t="n">
        <v>534</v>
      </c>
      <c r="L212" s="8" t="n">
        <v>99.12454</v>
      </c>
      <c r="M212" s="8" t="n">
        <v>534</v>
      </c>
      <c r="N212" s="8" t="n">
        <v>98.90289</v>
      </c>
      <c r="O212" s="9"/>
      <c r="P212" s="10" t="n">
        <v>430</v>
      </c>
      <c r="Q212" s="9" t="n">
        <f aca="true">FORECAST(P212,OFFSET(ref1y,MATCH(P212,ref1x,1)-1,0,2),OFFSET(ref1x,MATCH(P212,ref1x,1)-1,0,2))</f>
        <v>98.50532</v>
      </c>
      <c r="R212" s="0" t="n">
        <f aca="true">FORECAST(P212,OFFSET(ref1by,MATCH(P212,ref1x,1)-1,0,2),OFFSET(ref1x,MATCH(P212,ref1x,1)-1,0,2))</f>
        <v>98.42434</v>
      </c>
      <c r="S212" s="1" t="n">
        <f aca="false">Q212/100</f>
        <v>0.9850532</v>
      </c>
      <c r="T212" s="1" t="n">
        <f aca="false">R212/100</f>
        <v>0.9842434</v>
      </c>
      <c r="U212" s="3" t="n">
        <f aca="false">S212*T212*I262</f>
        <v>0.96443881209572</v>
      </c>
    </row>
    <row r="213" customFormat="false" ht="13.8" hidden="false" customHeight="false" outlineLevel="0" collapsed="false">
      <c r="H213" s="0" t="n">
        <v>405.5</v>
      </c>
      <c r="I213" s="1" t="n">
        <f aca="true">FORECAST(H213,OFFSET(lens1Y,MATCH(H213,lens1X,1)-1,0,2),OFFSET(lens1X,MATCH(H213,lens1X,1)-1,0,2))</f>
        <v>0.994746642636492</v>
      </c>
      <c r="K213" s="8" t="n">
        <v>535</v>
      </c>
      <c r="L213" s="8" t="n">
        <v>99.10062</v>
      </c>
      <c r="M213" s="8" t="n">
        <v>535</v>
      </c>
      <c r="N213" s="8" t="n">
        <v>98.89468</v>
      </c>
      <c r="O213" s="9"/>
      <c r="P213" s="10" t="n">
        <v>430.5</v>
      </c>
      <c r="Q213" s="9" t="n">
        <f aca="true">FORECAST(P213,OFFSET(ref1y,MATCH(P213,ref1x,1)-1,0,2),OFFSET(ref1x,MATCH(P213,ref1x,1)-1,0,2))</f>
        <v>98.555205</v>
      </c>
      <c r="R213" s="0" t="n">
        <f aca="true">FORECAST(P213,OFFSET(ref1by,MATCH(P213,ref1x,1)-1,0,2),OFFSET(ref1x,MATCH(P213,ref1x,1)-1,0,2))</f>
        <v>98.462945</v>
      </c>
      <c r="S213" s="1" t="n">
        <f aca="false">Q213/100</f>
        <v>0.98555205</v>
      </c>
      <c r="T213" s="1" t="n">
        <f aca="false">R213/100</f>
        <v>0.98462945</v>
      </c>
      <c r="U213" s="3" t="n">
        <f aca="false">S213*T213*I263</f>
        <v>0.965305696182405</v>
      </c>
    </row>
    <row r="214" customFormat="false" ht="13.8" hidden="false" customHeight="false" outlineLevel="0" collapsed="false">
      <c r="H214" s="0" t="n">
        <v>406</v>
      </c>
      <c r="I214" s="1" t="n">
        <f aca="true">FORECAST(H214,OFFSET(lens1Y,MATCH(H214,lens1X,1)-1,0,2),OFFSET(lens1X,MATCH(H214,lens1X,1)-1,0,2))</f>
        <v>0.994746642636492</v>
      </c>
      <c r="K214" s="8" t="n">
        <v>536</v>
      </c>
      <c r="L214" s="8" t="n">
        <v>99.07473</v>
      </c>
      <c r="M214" s="8" t="n">
        <v>536</v>
      </c>
      <c r="N214" s="8" t="n">
        <v>98.88464</v>
      </c>
      <c r="O214" s="9"/>
      <c r="P214" s="10" t="n">
        <v>431</v>
      </c>
      <c r="Q214" s="9" t="n">
        <f aca="true">FORECAST(P214,OFFSET(ref1y,MATCH(P214,ref1x,1)-1,0,2),OFFSET(ref1x,MATCH(P214,ref1x,1)-1,0,2))</f>
        <v>98.60509</v>
      </c>
      <c r="R214" s="0" t="n">
        <f aca="true">FORECAST(P214,OFFSET(ref1by,MATCH(P214,ref1x,1)-1,0,2),OFFSET(ref1x,MATCH(P214,ref1x,1)-1,0,2))</f>
        <v>98.50155</v>
      </c>
      <c r="S214" s="1" t="n">
        <f aca="false">Q214/100</f>
        <v>0.9860509</v>
      </c>
      <c r="T214" s="1" t="n">
        <f aca="false">R214/100</f>
        <v>0.9850155</v>
      </c>
      <c r="U214" s="3" t="n">
        <f aca="false">S214*T214*I264</f>
        <v>0.966172963407781</v>
      </c>
    </row>
    <row r="215" customFormat="false" ht="13.8" hidden="false" customHeight="false" outlineLevel="0" collapsed="false">
      <c r="H215" s="0" t="n">
        <v>406.5</v>
      </c>
      <c r="I215" s="1" t="n">
        <f aca="true">FORECAST(H215,OFFSET(lens1Y,MATCH(H215,lens1X,1)-1,0,2),OFFSET(lens1X,MATCH(H215,lens1X,1)-1,0,2))</f>
        <v>0.994746642636492</v>
      </c>
      <c r="K215" s="8" t="n">
        <v>537</v>
      </c>
      <c r="L215" s="8" t="n">
        <v>99.04694</v>
      </c>
      <c r="M215" s="8" t="n">
        <v>537</v>
      </c>
      <c r="N215" s="8" t="n">
        <v>98.8728</v>
      </c>
      <c r="O215" s="9"/>
      <c r="P215" s="10" t="n">
        <v>431.5</v>
      </c>
      <c r="Q215" s="9" t="n">
        <f aca="true">FORECAST(P215,OFFSET(ref1y,MATCH(P215,ref1x,1)-1,0,2),OFFSET(ref1x,MATCH(P215,ref1x,1)-1,0,2))</f>
        <v>98.65297</v>
      </c>
      <c r="R215" s="0" t="n">
        <f aca="true">FORECAST(P215,OFFSET(ref1by,MATCH(P215,ref1x,1)-1,0,2),OFFSET(ref1x,MATCH(P215,ref1x,1)-1,0,2))</f>
        <v>98.539645</v>
      </c>
      <c r="S215" s="1" t="n">
        <f aca="false">Q215/100</f>
        <v>0.9865297</v>
      </c>
      <c r="T215" s="1" t="n">
        <f aca="false">R215/100</f>
        <v>0.98539645</v>
      </c>
      <c r="U215" s="3" t="n">
        <f aca="false">S215*T215*I265</f>
        <v>0.967015955392688</v>
      </c>
    </row>
    <row r="216" customFormat="false" ht="13.8" hidden="false" customHeight="false" outlineLevel="0" collapsed="false">
      <c r="H216" s="0" t="n">
        <v>407</v>
      </c>
      <c r="I216" s="1" t="n">
        <f aca="true">FORECAST(H216,OFFSET(lens1Y,MATCH(H216,lens1X,1)-1,0,2),OFFSET(lens1X,MATCH(H216,lens1X,1)-1,0,2))</f>
        <v>0.994746642636492</v>
      </c>
      <c r="K216" s="8" t="n">
        <v>538</v>
      </c>
      <c r="L216" s="8" t="n">
        <v>99.01734</v>
      </c>
      <c r="M216" s="8" t="n">
        <v>538</v>
      </c>
      <c r="N216" s="8" t="n">
        <v>98.85939</v>
      </c>
      <c r="O216" s="9"/>
      <c r="P216" s="10" t="n">
        <v>432</v>
      </c>
      <c r="Q216" s="9" t="n">
        <f aca="true">FORECAST(P216,OFFSET(ref1y,MATCH(P216,ref1x,1)-1,0,2),OFFSET(ref1x,MATCH(P216,ref1x,1)-1,0,2))</f>
        <v>98.70085</v>
      </c>
      <c r="R216" s="0" t="n">
        <f aca="true">FORECAST(P216,OFFSET(ref1by,MATCH(P216,ref1x,1)-1,0,2),OFFSET(ref1x,MATCH(P216,ref1x,1)-1,0,2))</f>
        <v>98.57774</v>
      </c>
      <c r="S216" s="1" t="n">
        <f aca="false">Q216/100</f>
        <v>0.9870085</v>
      </c>
      <c r="T216" s="1" t="n">
        <f aca="false">R216/100</f>
        <v>0.9857774</v>
      </c>
      <c r="U216" s="3" t="n">
        <f aca="false">S216*T216*I266</f>
        <v>0.967859310258902</v>
      </c>
    </row>
    <row r="217" customFormat="false" ht="13.8" hidden="false" customHeight="false" outlineLevel="0" collapsed="false">
      <c r="H217" s="0" t="n">
        <v>407.5</v>
      </c>
      <c r="I217" s="1" t="n">
        <f aca="true">FORECAST(H217,OFFSET(lens1Y,MATCH(H217,lens1X,1)-1,0,2),OFFSET(lens1X,MATCH(H217,lens1X,1)-1,0,2))</f>
        <v>0.994746642636492</v>
      </c>
      <c r="K217" s="8" t="n">
        <v>539</v>
      </c>
      <c r="L217" s="8" t="n">
        <v>98.98598</v>
      </c>
      <c r="M217" s="8" t="n">
        <v>539</v>
      </c>
      <c r="N217" s="8" t="n">
        <v>98.84423</v>
      </c>
      <c r="O217" s="9"/>
      <c r="P217" s="10" t="n">
        <v>432.5</v>
      </c>
      <c r="Q217" s="9" t="n">
        <f aca="true">FORECAST(P217,OFFSET(ref1y,MATCH(P217,ref1x,1)-1,0,2),OFFSET(ref1x,MATCH(P217,ref1x,1)-1,0,2))</f>
        <v>98.74639</v>
      </c>
      <c r="R217" s="0" t="n">
        <f aca="true">FORECAST(P217,OFFSET(ref1by,MATCH(P217,ref1x,1)-1,0,2),OFFSET(ref1x,MATCH(P217,ref1x,1)-1,0,2))</f>
        <v>98.61497</v>
      </c>
      <c r="S217" s="1" t="n">
        <f aca="false">Q217/100</f>
        <v>0.9874639</v>
      </c>
      <c r="T217" s="1" t="n">
        <f aca="false">R217/100</f>
        <v>0.9861497</v>
      </c>
      <c r="U217" s="3" t="n">
        <f aca="false">S217*T217*I267</f>
        <v>0.968671576437208</v>
      </c>
    </row>
    <row r="218" customFormat="false" ht="13.8" hidden="false" customHeight="false" outlineLevel="0" collapsed="false">
      <c r="H218" s="0" t="n">
        <v>408</v>
      </c>
      <c r="I218" s="1" t="n">
        <f aca="true">FORECAST(H218,OFFSET(lens1Y,MATCH(H218,lens1X,1)-1,0,2),OFFSET(lens1X,MATCH(H218,lens1X,1)-1,0,2))</f>
        <v>0.994746642636492</v>
      </c>
      <c r="K218" s="8" t="n">
        <v>540</v>
      </c>
      <c r="L218" s="8" t="n">
        <v>98.95295</v>
      </c>
      <c r="M218" s="8" t="n">
        <v>540</v>
      </c>
      <c r="N218" s="8" t="n">
        <v>98.82738</v>
      </c>
      <c r="O218" s="9"/>
      <c r="P218" s="10" t="n">
        <v>433</v>
      </c>
      <c r="Q218" s="9" t="n">
        <f aca="true">FORECAST(P218,OFFSET(ref1y,MATCH(P218,ref1x,1)-1,0,2),OFFSET(ref1x,MATCH(P218,ref1x,1)-1,0,2))</f>
        <v>98.79193</v>
      </c>
      <c r="R218" s="0" t="n">
        <f aca="true">FORECAST(P218,OFFSET(ref1by,MATCH(P218,ref1x,1)-1,0,2),OFFSET(ref1x,MATCH(P218,ref1x,1)-1,0,2))</f>
        <v>98.6522</v>
      </c>
      <c r="S218" s="1" t="n">
        <f aca="false">Q218/100</f>
        <v>0.9879193</v>
      </c>
      <c r="T218" s="1" t="n">
        <f aca="false">R218/100</f>
        <v>0.986522</v>
      </c>
      <c r="U218" s="3" t="n">
        <f aca="false">S218*T218*I268</f>
        <v>0.969484179924989</v>
      </c>
    </row>
    <row r="219" customFormat="false" ht="13.8" hidden="false" customHeight="false" outlineLevel="0" collapsed="false">
      <c r="H219" s="0" t="n">
        <v>408.5</v>
      </c>
      <c r="I219" s="1" t="n">
        <f aca="true">FORECAST(H219,OFFSET(lens1Y,MATCH(H219,lens1X,1)-1,0,2),OFFSET(lens1X,MATCH(H219,lens1X,1)-1,0,2))</f>
        <v>0.994746642636492</v>
      </c>
      <c r="K219" s="8" t="n">
        <v>541</v>
      </c>
      <c r="L219" s="8" t="n">
        <v>98.91919</v>
      </c>
      <c r="M219" s="8" t="n">
        <v>541</v>
      </c>
      <c r="N219" s="8" t="n">
        <v>98.80939</v>
      </c>
      <c r="O219" s="9"/>
      <c r="P219" s="10" t="n">
        <v>433.5</v>
      </c>
      <c r="Q219" s="9" t="n">
        <f aca="true">FORECAST(P219,OFFSET(ref1y,MATCH(P219,ref1x,1)-1,0,2),OFFSET(ref1x,MATCH(P219,ref1x,1)-1,0,2))</f>
        <v>98.83483</v>
      </c>
      <c r="R219" s="0" t="n">
        <f aca="true">FORECAST(P219,OFFSET(ref1by,MATCH(P219,ref1x,1)-1,0,2),OFFSET(ref1x,MATCH(P219,ref1x,1)-1,0,2))</f>
        <v>98.68824</v>
      </c>
      <c r="S219" s="1" t="n">
        <f aca="false">Q219/100</f>
        <v>0.9883483</v>
      </c>
      <c r="T219" s="1" t="n">
        <f aca="false">R219/100</f>
        <v>0.9868824</v>
      </c>
      <c r="U219" s="3" t="n">
        <f aca="false">S219*T219*I269</f>
        <v>0.970259504025524</v>
      </c>
    </row>
    <row r="220" customFormat="false" ht="13.8" hidden="false" customHeight="false" outlineLevel="0" collapsed="false">
      <c r="H220" s="0" t="n">
        <v>409</v>
      </c>
      <c r="I220" s="1" t="n">
        <f aca="true">FORECAST(H220,OFFSET(lens1Y,MATCH(H220,lens1X,1)-1,0,2),OFFSET(lens1X,MATCH(H220,lens1X,1)-1,0,2))</f>
        <v>0.994746642636492</v>
      </c>
      <c r="K220" s="8" t="n">
        <v>542</v>
      </c>
      <c r="L220" s="8" t="n">
        <v>98.88403</v>
      </c>
      <c r="M220" s="8" t="n">
        <v>542</v>
      </c>
      <c r="N220" s="8" t="n">
        <v>98.78994</v>
      </c>
      <c r="O220" s="9"/>
      <c r="P220" s="10" t="n">
        <v>434</v>
      </c>
      <c r="Q220" s="9" t="n">
        <f aca="true">FORECAST(P220,OFFSET(ref1y,MATCH(P220,ref1x,1)-1,0,2),OFFSET(ref1x,MATCH(P220,ref1x,1)-1,0,2))</f>
        <v>98.87773</v>
      </c>
      <c r="R220" s="0" t="n">
        <f aca="true">FORECAST(P220,OFFSET(ref1by,MATCH(P220,ref1x,1)-1,0,2),OFFSET(ref1x,MATCH(P220,ref1x,1)-1,0,2))</f>
        <v>98.72428</v>
      </c>
      <c r="S220" s="1" t="n">
        <f aca="false">Q220/100</f>
        <v>0.9887773</v>
      </c>
      <c r="T220" s="1" t="n">
        <f aca="false">R220/100</f>
        <v>0.9872428</v>
      </c>
      <c r="U220" s="3" t="n">
        <f aca="false">S220*T220*I270</f>
        <v>0.9710351357248</v>
      </c>
    </row>
    <row r="221" customFormat="false" ht="13.8" hidden="false" customHeight="false" outlineLevel="0" collapsed="false">
      <c r="H221" s="0" t="n">
        <v>409.5</v>
      </c>
      <c r="I221" s="1" t="n">
        <f aca="true">FORECAST(H221,OFFSET(lens1Y,MATCH(H221,lens1X,1)-1,0,2),OFFSET(lens1X,MATCH(H221,lens1X,1)-1,0,2))</f>
        <v>0.994746642636492</v>
      </c>
      <c r="K221" s="8" t="n">
        <v>543</v>
      </c>
      <c r="L221" s="8" t="n">
        <v>98.84758</v>
      </c>
      <c r="M221" s="8" t="n">
        <v>543</v>
      </c>
      <c r="N221" s="8" t="n">
        <v>98.76909</v>
      </c>
      <c r="O221" s="9"/>
      <c r="P221" s="10" t="n">
        <v>434.5</v>
      </c>
      <c r="Q221" s="9" t="n">
        <f aca="true">FORECAST(P221,OFFSET(ref1y,MATCH(P221,ref1x,1)-1,0,2),OFFSET(ref1x,MATCH(P221,ref1x,1)-1,0,2))</f>
        <v>98.91773</v>
      </c>
      <c r="R221" s="0" t="n">
        <f aca="true">FORECAST(P221,OFFSET(ref1by,MATCH(P221,ref1x,1)-1,0,2),OFFSET(ref1x,MATCH(P221,ref1x,1)-1,0,2))</f>
        <v>98.758825</v>
      </c>
      <c r="S221" s="1" t="n">
        <f aca="false">Q221/100</f>
        <v>0.9891773</v>
      </c>
      <c r="T221" s="1" t="n">
        <f aca="false">R221/100</f>
        <v>0.98758825</v>
      </c>
      <c r="U221" s="3" t="n">
        <f aca="false">S221*T221*I271</f>
        <v>0.971767874475826</v>
      </c>
    </row>
    <row r="222" customFormat="false" ht="13.8" hidden="false" customHeight="false" outlineLevel="0" collapsed="false">
      <c r="H222" s="0" t="n">
        <v>410</v>
      </c>
      <c r="I222" s="1" t="n">
        <f aca="true">FORECAST(H222,OFFSET(lens1Y,MATCH(H222,lens1X,1)-1,0,2),OFFSET(lens1X,MATCH(H222,lens1X,1)-1,0,2))</f>
        <v>0.994746642636492</v>
      </c>
      <c r="K222" s="8" t="n">
        <v>544</v>
      </c>
      <c r="L222" s="8" t="n">
        <v>98.80992</v>
      </c>
      <c r="M222" s="8" t="n">
        <v>544</v>
      </c>
      <c r="N222" s="8" t="n">
        <v>98.74689</v>
      </c>
      <c r="O222" s="9"/>
      <c r="P222" s="10" t="n">
        <v>435</v>
      </c>
      <c r="Q222" s="9" t="n">
        <f aca="true">FORECAST(P222,OFFSET(ref1y,MATCH(P222,ref1x,1)-1,0,2),OFFSET(ref1x,MATCH(P222,ref1x,1)-1,0,2))</f>
        <v>98.95773</v>
      </c>
      <c r="R222" s="0" t="n">
        <f aca="true">FORECAST(P222,OFFSET(ref1by,MATCH(P222,ref1x,1)-1,0,2),OFFSET(ref1x,MATCH(P222,ref1x,1)-1,0,2))</f>
        <v>98.79337</v>
      </c>
      <c r="S222" s="1" t="n">
        <f aca="false">Q222/100</f>
        <v>0.9895773</v>
      </c>
      <c r="T222" s="1" t="n">
        <f aca="false">R222/100</f>
        <v>0.9879337</v>
      </c>
      <c r="U222" s="3" t="n">
        <f aca="false">S222*T222*I272</f>
        <v>0.972500888135035</v>
      </c>
    </row>
    <row r="223" customFormat="false" ht="13.8" hidden="false" customHeight="false" outlineLevel="0" collapsed="false">
      <c r="H223" s="0" t="n">
        <v>410.5</v>
      </c>
      <c r="I223" s="1" t="n">
        <f aca="true">FORECAST(H223,OFFSET(lens1Y,MATCH(H223,lens1X,1)-1,0,2),OFFSET(lens1X,MATCH(H223,lens1X,1)-1,0,2))</f>
        <v>0.994746642636492</v>
      </c>
      <c r="K223" s="8" t="n">
        <v>545</v>
      </c>
      <c r="L223" s="8" t="n">
        <v>98.77023</v>
      </c>
      <c r="M223" s="8" t="n">
        <v>545</v>
      </c>
      <c r="N223" s="8" t="n">
        <v>98.72283</v>
      </c>
      <c r="O223" s="9"/>
      <c r="P223" s="10" t="n">
        <v>435.5</v>
      </c>
      <c r="Q223" s="9" t="n">
        <f aca="true">FORECAST(P223,OFFSET(ref1y,MATCH(P223,ref1x,1)-1,0,2),OFFSET(ref1x,MATCH(P223,ref1x,1)-1,0,2))</f>
        <v>98.994635</v>
      </c>
      <c r="R223" s="0" t="n">
        <f aca="true">FORECAST(P223,OFFSET(ref1by,MATCH(P223,ref1x,1)-1,0,2),OFFSET(ref1x,MATCH(P223,ref1x,1)-1,0,2))</f>
        <v>98.826165</v>
      </c>
      <c r="S223" s="1" t="n">
        <f aca="false">Q223/100</f>
        <v>0.98994635</v>
      </c>
      <c r="T223" s="1" t="n">
        <f aca="false">R223/100</f>
        <v>0.98826165</v>
      </c>
      <c r="U223" s="3" t="n">
        <f aca="false">S223*T223*I273</f>
        <v>0.973186517096794</v>
      </c>
    </row>
    <row r="224" customFormat="false" ht="13.8" hidden="false" customHeight="false" outlineLevel="0" collapsed="false">
      <c r="H224" s="0" t="n">
        <v>411</v>
      </c>
      <c r="I224" s="1" t="n">
        <f aca="true">FORECAST(H224,OFFSET(lens1Y,MATCH(H224,lens1X,1)-1,0,2),OFFSET(lens1X,MATCH(H224,lens1X,1)-1,0,2))</f>
        <v>0.994746642636492</v>
      </c>
      <c r="K224" s="8" t="n">
        <v>546</v>
      </c>
      <c r="L224" s="8" t="n">
        <v>98.72948</v>
      </c>
      <c r="M224" s="8" t="n">
        <v>546</v>
      </c>
      <c r="N224" s="8" t="n">
        <v>98.69751</v>
      </c>
      <c r="O224" s="9"/>
      <c r="P224" s="10" t="n">
        <v>436</v>
      </c>
      <c r="Q224" s="9" t="n">
        <f aca="true">FORECAST(P224,OFFSET(ref1y,MATCH(P224,ref1x,1)-1,0,2),OFFSET(ref1x,MATCH(P224,ref1x,1)-1,0,2))</f>
        <v>99.03154</v>
      </c>
      <c r="R224" s="0" t="n">
        <f aca="true">FORECAST(P224,OFFSET(ref1by,MATCH(P224,ref1x,1)-1,0,2),OFFSET(ref1x,MATCH(P224,ref1x,1)-1,0,2))</f>
        <v>98.85896</v>
      </c>
      <c r="S224" s="1" t="n">
        <f aca="false">Q224/100</f>
        <v>0.9903154</v>
      </c>
      <c r="T224" s="1" t="n">
        <f aca="false">R224/100</f>
        <v>0.9885896</v>
      </c>
      <c r="U224" s="3" t="n">
        <f aca="false">S224*T224*I274</f>
        <v>0.97387238684682</v>
      </c>
    </row>
    <row r="225" customFormat="false" ht="13.8" hidden="false" customHeight="false" outlineLevel="0" collapsed="false">
      <c r="H225" s="0" t="n">
        <v>411.5</v>
      </c>
      <c r="I225" s="1" t="n">
        <f aca="true">FORECAST(H225,OFFSET(lens1Y,MATCH(H225,lens1X,1)-1,0,2),OFFSET(lens1X,MATCH(H225,lens1X,1)-1,0,2))</f>
        <v>0.994746642636492</v>
      </c>
      <c r="K225" s="8" t="n">
        <v>547</v>
      </c>
      <c r="L225" s="8" t="n">
        <v>98.68774</v>
      </c>
      <c r="M225" s="8" t="n">
        <v>547</v>
      </c>
      <c r="N225" s="8" t="n">
        <v>98.67095</v>
      </c>
      <c r="O225" s="9"/>
      <c r="P225" s="10" t="n">
        <v>436.5</v>
      </c>
      <c r="Q225" s="9" t="n">
        <f aca="true">FORECAST(P225,OFFSET(ref1y,MATCH(P225,ref1x,1)-1,0,2),OFFSET(ref1x,MATCH(P225,ref1x,1)-1,0,2))</f>
        <v>99.06516</v>
      </c>
      <c r="R225" s="0" t="n">
        <f aca="true">FORECAST(P225,OFFSET(ref1by,MATCH(P225,ref1x,1)-1,0,2),OFFSET(ref1x,MATCH(P225,ref1x,1)-1,0,2))</f>
        <v>98.88977</v>
      </c>
      <c r="S225" s="1" t="n">
        <f aca="false">Q225/100</f>
        <v>0.9906516</v>
      </c>
      <c r="T225" s="1" t="n">
        <f aca="false">R225/100</f>
        <v>0.9888977</v>
      </c>
      <c r="U225" s="3" t="n">
        <f aca="false">S225*T225*I275</f>
        <v>0.974506620973897</v>
      </c>
    </row>
    <row r="226" customFormat="false" ht="13.8" hidden="false" customHeight="false" outlineLevel="0" collapsed="false">
      <c r="H226" s="0" t="n">
        <v>412</v>
      </c>
      <c r="I226" s="1" t="n">
        <f aca="true">FORECAST(H226,OFFSET(lens1Y,MATCH(H226,lens1X,1)-1,0,2),OFFSET(lens1X,MATCH(H226,lens1X,1)-1,0,2))</f>
        <v>0.994746642636492</v>
      </c>
      <c r="K226" s="8" t="n">
        <v>548</v>
      </c>
      <c r="L226" s="8" t="n">
        <v>98.64559</v>
      </c>
      <c r="M226" s="8" t="n">
        <v>548</v>
      </c>
      <c r="N226" s="8" t="n">
        <v>98.64355</v>
      </c>
      <c r="O226" s="9"/>
      <c r="P226" s="10" t="n">
        <v>437</v>
      </c>
      <c r="Q226" s="9" t="n">
        <f aca="true">FORECAST(P226,OFFSET(ref1y,MATCH(P226,ref1x,1)-1,0,2),OFFSET(ref1x,MATCH(P226,ref1x,1)-1,0,2))</f>
        <v>99.09878</v>
      </c>
      <c r="R226" s="0" t="n">
        <f aca="true">FORECAST(P226,OFFSET(ref1by,MATCH(P226,ref1x,1)-1,0,2),OFFSET(ref1x,MATCH(P226,ref1x,1)-1,0,2))</f>
        <v>98.92058</v>
      </c>
      <c r="S226" s="1" t="n">
        <f aca="false">Q226/100</f>
        <v>0.9909878</v>
      </c>
      <c r="T226" s="1" t="n">
        <f aca="false">R226/100</f>
        <v>0.9892058</v>
      </c>
      <c r="U226" s="3" t="n">
        <f aca="false">S226*T226*I276</f>
        <v>0.975141061179096</v>
      </c>
    </row>
    <row r="227" customFormat="false" ht="13.8" hidden="false" customHeight="false" outlineLevel="0" collapsed="false">
      <c r="H227" s="0" t="n">
        <v>412.5</v>
      </c>
      <c r="I227" s="1" t="n">
        <f aca="true">FORECAST(H227,OFFSET(lens1Y,MATCH(H227,lens1X,1)-1,0,2),OFFSET(lens1X,MATCH(H227,lens1X,1)-1,0,2))</f>
        <v>0.994746642636492</v>
      </c>
      <c r="K227" s="8" t="n">
        <v>549</v>
      </c>
      <c r="L227" s="8" t="n">
        <v>98.60275</v>
      </c>
      <c r="M227" s="8" t="n">
        <v>549</v>
      </c>
      <c r="N227" s="8" t="n">
        <v>98.61517</v>
      </c>
      <c r="O227" s="9"/>
      <c r="P227" s="10" t="n">
        <v>437.5</v>
      </c>
      <c r="Q227" s="9" t="n">
        <f aca="true">FORECAST(P227,OFFSET(ref1y,MATCH(P227,ref1x,1)-1,0,2),OFFSET(ref1x,MATCH(P227,ref1x,1)-1,0,2))</f>
        <v>99.128905</v>
      </c>
      <c r="R227" s="0" t="n">
        <f aca="true">FORECAST(P227,OFFSET(ref1by,MATCH(P227,ref1x,1)-1,0,2),OFFSET(ref1x,MATCH(P227,ref1x,1)-1,0,2))</f>
        <v>98.94911</v>
      </c>
      <c r="S227" s="1" t="n">
        <f aca="false">Q227/100</f>
        <v>0.99128905</v>
      </c>
      <c r="T227" s="1" t="n">
        <f aca="false">R227/100</f>
        <v>0.9894911</v>
      </c>
      <c r="U227" s="3" t="n">
        <f aca="false">S227*T227*I277</f>
        <v>0.975718822973991</v>
      </c>
    </row>
    <row r="228" customFormat="false" ht="13.8" hidden="false" customHeight="false" outlineLevel="0" collapsed="false">
      <c r="H228" s="0" t="n">
        <v>413</v>
      </c>
      <c r="I228" s="1" t="n">
        <f aca="true">FORECAST(H228,OFFSET(lens1Y,MATCH(H228,lens1X,1)-1,0,2),OFFSET(lens1X,MATCH(H228,lens1X,1)-1,0,2))</f>
        <v>0.994746642636492</v>
      </c>
      <c r="K228" s="8" t="n">
        <v>550</v>
      </c>
      <c r="L228" s="8" t="n">
        <v>98.55931</v>
      </c>
      <c r="M228" s="8" t="n">
        <v>550</v>
      </c>
      <c r="N228" s="8" t="n">
        <v>98.58591</v>
      </c>
      <c r="O228" s="9"/>
      <c r="P228" s="10" t="n">
        <v>438</v>
      </c>
      <c r="Q228" s="9" t="n">
        <f aca="true">FORECAST(P228,OFFSET(ref1y,MATCH(P228,ref1x,1)-1,0,2),OFFSET(ref1x,MATCH(P228,ref1x,1)-1,0,2))</f>
        <v>99.15903</v>
      </c>
      <c r="R228" s="0" t="n">
        <f aca="true">FORECAST(P228,OFFSET(ref1by,MATCH(P228,ref1x,1)-1,0,2),OFFSET(ref1x,MATCH(P228,ref1x,1)-1,0,2))</f>
        <v>98.97764</v>
      </c>
      <c r="S228" s="1" t="n">
        <f aca="false">Q228/100</f>
        <v>0.9915903</v>
      </c>
      <c r="T228" s="1" t="n">
        <f aca="false">R228/100</f>
        <v>0.9897764</v>
      </c>
      <c r="U228" s="3" t="n">
        <f aca="false">S228*T228*I278</f>
        <v>0.976296755759119</v>
      </c>
    </row>
    <row r="229" customFormat="false" ht="13.8" hidden="false" customHeight="false" outlineLevel="0" collapsed="false">
      <c r="H229" s="0" t="n">
        <v>413.5</v>
      </c>
      <c r="I229" s="1" t="n">
        <f aca="true">FORECAST(H229,OFFSET(lens1Y,MATCH(H229,lens1X,1)-1,0,2),OFFSET(lens1X,MATCH(H229,lens1X,1)-1,0,2))</f>
        <v>0.994746642636492</v>
      </c>
      <c r="K229" s="8" t="n">
        <v>551</v>
      </c>
      <c r="L229" s="8" t="n">
        <v>98.51508</v>
      </c>
      <c r="M229" s="8" t="n">
        <v>551</v>
      </c>
      <c r="N229" s="8" t="n">
        <v>98.55556</v>
      </c>
      <c r="O229" s="9"/>
      <c r="P229" s="10" t="n">
        <v>438.5</v>
      </c>
      <c r="Q229" s="9" t="n">
        <f aca="true">FORECAST(P229,OFFSET(ref1y,MATCH(P229,ref1x,1)-1,0,2),OFFSET(ref1x,MATCH(P229,ref1x,1)-1,0,2))</f>
        <v>99.185535</v>
      </c>
      <c r="R229" s="0" t="n">
        <f aca="true">FORECAST(P229,OFFSET(ref1by,MATCH(P229,ref1x,1)-1,0,2),OFFSET(ref1x,MATCH(P229,ref1x,1)-1,0,2))</f>
        <v>99.00368</v>
      </c>
      <c r="S229" s="1" t="n">
        <f aca="false">Q229/100</f>
        <v>0.99185535</v>
      </c>
      <c r="T229" s="1" t="n">
        <f aca="false">R229/100</f>
        <v>0.9900368</v>
      </c>
      <c r="U229" s="3" t="n">
        <f aca="false">S229*T229*I279</f>
        <v>0.976814640127489</v>
      </c>
    </row>
    <row r="230" customFormat="false" ht="13.8" hidden="false" customHeight="false" outlineLevel="0" collapsed="false">
      <c r="H230" s="0" t="n">
        <v>414</v>
      </c>
      <c r="I230" s="1" t="n">
        <f aca="true">FORECAST(H230,OFFSET(lens1Y,MATCH(H230,lens1X,1)-1,0,2),OFFSET(lens1X,MATCH(H230,lens1X,1)-1,0,2))</f>
        <v>0.994746642636492</v>
      </c>
      <c r="K230" s="8" t="n">
        <v>552</v>
      </c>
      <c r="L230" s="8" t="n">
        <v>98.47047</v>
      </c>
      <c r="M230" s="8" t="n">
        <v>552</v>
      </c>
      <c r="N230" s="8" t="n">
        <v>98.5245</v>
      </c>
      <c r="O230" s="9"/>
      <c r="P230" s="10" t="n">
        <v>439</v>
      </c>
      <c r="Q230" s="9" t="n">
        <f aca="true">FORECAST(P230,OFFSET(ref1y,MATCH(P230,ref1x,1)-1,0,2),OFFSET(ref1x,MATCH(P230,ref1x,1)-1,0,2))</f>
        <v>99.21204</v>
      </c>
      <c r="R230" s="0" t="n">
        <f aca="true">FORECAST(P230,OFFSET(ref1by,MATCH(P230,ref1x,1)-1,0,2),OFFSET(ref1x,MATCH(P230,ref1x,1)-1,0,2))</f>
        <v>99.02972</v>
      </c>
      <c r="S230" s="1" t="n">
        <f aca="false">Q230/100</f>
        <v>0.9921204</v>
      </c>
      <c r="T230" s="1" t="n">
        <f aca="false">R230/100</f>
        <v>0.9902972</v>
      </c>
      <c r="U230" s="3" t="n">
        <f aca="false">S230*T230*I280</f>
        <v>0.977332661808736</v>
      </c>
    </row>
    <row r="231" customFormat="false" ht="13.8" hidden="false" customHeight="false" outlineLevel="0" collapsed="false">
      <c r="H231" s="0" t="n">
        <v>414.5</v>
      </c>
      <c r="I231" s="1" t="n">
        <f aca="true">FORECAST(H231,OFFSET(lens1Y,MATCH(H231,lens1X,1)-1,0,2),OFFSET(lens1X,MATCH(H231,lens1X,1)-1,0,2))</f>
        <v>0.994746642636492</v>
      </c>
      <c r="K231" s="8" t="n">
        <v>553</v>
      </c>
      <c r="L231" s="8" t="n">
        <v>98.4256</v>
      </c>
      <c r="M231" s="8" t="n">
        <v>553</v>
      </c>
      <c r="N231" s="8" t="n">
        <v>98.4928</v>
      </c>
      <c r="O231" s="9"/>
      <c r="P231" s="10" t="n">
        <v>439.5</v>
      </c>
      <c r="Q231" s="9" t="n">
        <f aca="true">FORECAST(P231,OFFSET(ref1y,MATCH(P231,ref1x,1)-1,0,2),OFFSET(ref1x,MATCH(P231,ref1x,1)-1,0,2))</f>
        <v>99.23483</v>
      </c>
      <c r="R231" s="0" t="n">
        <f aca="true">FORECAST(P231,OFFSET(ref1by,MATCH(P231,ref1x,1)-1,0,2),OFFSET(ref1x,MATCH(P231,ref1x,1)-1,0,2))</f>
        <v>99.05311</v>
      </c>
      <c r="S231" s="1" t="n">
        <f aca="false">Q231/100</f>
        <v>0.9923483</v>
      </c>
      <c r="T231" s="1" t="n">
        <f aca="false">R231/100</f>
        <v>0.9905311</v>
      </c>
      <c r="U231" s="3" t="n">
        <f aca="false">S231*T231*I281</f>
        <v>0.977788055826242</v>
      </c>
    </row>
    <row r="232" customFormat="false" ht="13.8" hidden="false" customHeight="false" outlineLevel="0" collapsed="false">
      <c r="H232" s="0" t="n">
        <v>415</v>
      </c>
      <c r="I232" s="1" t="n">
        <f aca="true">FORECAST(H232,OFFSET(lens1Y,MATCH(H232,lens1X,1)-1,0,2),OFFSET(lens1X,MATCH(H232,lens1X,1)-1,0,2))</f>
        <v>0.994746642636492</v>
      </c>
      <c r="K232" s="8" t="n">
        <v>554</v>
      </c>
      <c r="L232" s="8" t="n">
        <v>98.38131</v>
      </c>
      <c r="M232" s="8" t="n">
        <v>554</v>
      </c>
      <c r="N232" s="8" t="n">
        <v>98.46127</v>
      </c>
      <c r="O232" s="9"/>
      <c r="P232" s="10" t="n">
        <v>440</v>
      </c>
      <c r="Q232" s="9" t="n">
        <f aca="true">FORECAST(P232,OFFSET(ref1y,MATCH(P232,ref1x,1)-1,0,2),OFFSET(ref1x,MATCH(P232,ref1x,1)-1,0,2))</f>
        <v>99.25762</v>
      </c>
      <c r="R232" s="0" t="n">
        <f aca="true">FORECAST(P232,OFFSET(ref1by,MATCH(P232,ref1x,1)-1,0,2),OFFSET(ref1x,MATCH(P232,ref1x,1)-1,0,2))</f>
        <v>99.0765</v>
      </c>
      <c r="S232" s="1" t="n">
        <f aca="false">Q232/100</f>
        <v>0.9925762</v>
      </c>
      <c r="T232" s="1" t="n">
        <f aca="false">R232/100</f>
        <v>0.990765</v>
      </c>
      <c r="U232" s="3" t="n">
        <f aca="false">S232*T232*I282</f>
        <v>0.978243555895299</v>
      </c>
    </row>
    <row r="233" customFormat="false" ht="13.8" hidden="false" customHeight="false" outlineLevel="0" collapsed="false">
      <c r="H233" s="0" t="n">
        <v>415.5</v>
      </c>
      <c r="I233" s="1" t="n">
        <f aca="true">FORECAST(H233,OFFSET(lens1Y,MATCH(H233,lens1X,1)-1,0,2),OFFSET(lens1X,MATCH(H233,lens1X,1)-1,0,2))</f>
        <v>0.994746642636492</v>
      </c>
      <c r="K233" s="8" t="n">
        <v>555</v>
      </c>
      <c r="L233" s="8" t="n">
        <v>98.33696</v>
      </c>
      <c r="M233" s="8" t="n">
        <v>555</v>
      </c>
      <c r="N233" s="8" t="n">
        <v>98.42928</v>
      </c>
      <c r="O233" s="9"/>
      <c r="P233" s="10" t="n">
        <v>440.5</v>
      </c>
      <c r="Q233" s="9" t="n">
        <f aca="true">FORECAST(P233,OFFSET(ref1y,MATCH(P233,ref1x,1)-1,0,2),OFFSET(ref1x,MATCH(P233,ref1x,1)-1,0,2))</f>
        <v>99.276655</v>
      </c>
      <c r="R233" s="0" t="n">
        <f aca="true">FORECAST(P233,OFFSET(ref1by,MATCH(P233,ref1x,1)-1,0,2),OFFSET(ref1x,MATCH(P233,ref1x,1)-1,0,2))</f>
        <v>99.097075</v>
      </c>
      <c r="S233" s="1" t="n">
        <f aca="false">Q233/100</f>
        <v>0.99276655</v>
      </c>
      <c r="T233" s="1" t="n">
        <f aca="false">R233/100</f>
        <v>0.99097075</v>
      </c>
      <c r="U233" s="3" t="n">
        <f aca="false">S233*T233*I283</f>
        <v>0.978634345929123</v>
      </c>
    </row>
    <row r="234" customFormat="false" ht="13.8" hidden="false" customHeight="false" outlineLevel="0" collapsed="false">
      <c r="H234" s="0" t="n">
        <v>416</v>
      </c>
      <c r="I234" s="1" t="n">
        <f aca="true">FORECAST(H234,OFFSET(lens1Y,MATCH(H234,lens1X,1)-1,0,2),OFFSET(lens1X,MATCH(H234,lens1X,1)-1,0,2))</f>
        <v>0.994746642636492</v>
      </c>
      <c r="K234" s="8" t="n">
        <v>556</v>
      </c>
      <c r="L234" s="8" t="n">
        <v>98.29263</v>
      </c>
      <c r="M234" s="8" t="n">
        <v>556</v>
      </c>
      <c r="N234" s="8" t="n">
        <v>98.39691</v>
      </c>
      <c r="O234" s="9"/>
      <c r="P234" s="10" t="n">
        <v>441</v>
      </c>
      <c r="Q234" s="9" t="n">
        <f aca="true">FORECAST(P234,OFFSET(ref1y,MATCH(P234,ref1x,1)-1,0,2),OFFSET(ref1x,MATCH(P234,ref1x,1)-1,0,2))</f>
        <v>99.29569</v>
      </c>
      <c r="R234" s="0" t="n">
        <f aca="true">FORECAST(P234,OFFSET(ref1by,MATCH(P234,ref1x,1)-1,0,2),OFFSET(ref1x,MATCH(P234,ref1x,1)-1,0,2))</f>
        <v>99.11765</v>
      </c>
      <c r="S234" s="1" t="n">
        <f aca="false">Q234/100</f>
        <v>0.9929569</v>
      </c>
      <c r="T234" s="1" t="n">
        <f aca="false">R234/100</f>
        <v>0.9911765</v>
      </c>
      <c r="U234" s="3" t="n">
        <f aca="false">S234*T234*I284</f>
        <v>0.979025213880481</v>
      </c>
    </row>
    <row r="235" customFormat="false" ht="13.8" hidden="false" customHeight="false" outlineLevel="0" collapsed="false">
      <c r="H235" s="0" t="n">
        <v>416.5</v>
      </c>
      <c r="I235" s="1" t="n">
        <f aca="true">FORECAST(H235,OFFSET(lens1Y,MATCH(H235,lens1X,1)-1,0,2),OFFSET(lens1X,MATCH(H235,lens1X,1)-1,0,2))</f>
        <v>0.994746642636492</v>
      </c>
      <c r="K235" s="8" t="n">
        <v>557</v>
      </c>
      <c r="L235" s="8" t="n">
        <v>98.24842</v>
      </c>
      <c r="M235" s="8" t="n">
        <v>557</v>
      </c>
      <c r="N235" s="8" t="n">
        <v>98.36425</v>
      </c>
      <c r="O235" s="9"/>
      <c r="P235" s="10" t="n">
        <v>441.5</v>
      </c>
      <c r="Q235" s="9" t="n">
        <f aca="true">FORECAST(P235,OFFSET(ref1y,MATCH(P235,ref1x,1)-1,0,2),OFFSET(ref1x,MATCH(P235,ref1x,1)-1,0,2))</f>
        <v>99.31096</v>
      </c>
      <c r="R235" s="0" t="n">
        <f aca="true">FORECAST(P235,OFFSET(ref1by,MATCH(P235,ref1x,1)-1,0,2),OFFSET(ref1x,MATCH(P235,ref1x,1)-1,0,2))</f>
        <v>99.135315</v>
      </c>
      <c r="S235" s="1" t="n">
        <f aca="false">Q235/100</f>
        <v>0.9931096</v>
      </c>
      <c r="T235" s="1" t="n">
        <f aca="false">R235/100</f>
        <v>0.99135315</v>
      </c>
      <c r="U235" s="3" t="n">
        <f aca="false">S235*T235*I285</f>
        <v>0.979350282622055</v>
      </c>
    </row>
    <row r="236" customFormat="false" ht="13.8" hidden="false" customHeight="false" outlineLevel="0" collapsed="false">
      <c r="H236" s="0" t="n">
        <v>417</v>
      </c>
      <c r="I236" s="1" t="n">
        <f aca="true">FORECAST(H236,OFFSET(lens1Y,MATCH(H236,lens1X,1)-1,0,2),OFFSET(lens1X,MATCH(H236,lens1X,1)-1,0,2))</f>
        <v>0.994746642636492</v>
      </c>
      <c r="K236" s="8" t="n">
        <v>558</v>
      </c>
      <c r="L236" s="8" t="n">
        <v>98.20397</v>
      </c>
      <c r="M236" s="8" t="n">
        <v>558</v>
      </c>
      <c r="N236" s="8" t="n">
        <v>98.33092</v>
      </c>
      <c r="O236" s="9"/>
      <c r="P236" s="10" t="n">
        <v>442</v>
      </c>
      <c r="Q236" s="9" t="n">
        <f aca="true">FORECAST(P236,OFFSET(ref1y,MATCH(P236,ref1x,1)-1,0,2),OFFSET(ref1x,MATCH(P236,ref1x,1)-1,0,2))</f>
        <v>99.32623</v>
      </c>
      <c r="R236" s="0" t="n">
        <f aca="true">FORECAST(P236,OFFSET(ref1by,MATCH(P236,ref1x,1)-1,0,2),OFFSET(ref1x,MATCH(P236,ref1x,1)-1,0,2))</f>
        <v>99.15298</v>
      </c>
      <c r="S236" s="1" t="n">
        <f aca="false">Q236/100</f>
        <v>0.9932623</v>
      </c>
      <c r="T236" s="1" t="n">
        <f aca="false">R236/100</f>
        <v>0.9915298</v>
      </c>
      <c r="U236" s="3" t="n">
        <f aca="false">S236*T236*I286</f>
        <v>0.979675405029127</v>
      </c>
    </row>
    <row r="237" customFormat="false" ht="13.8" hidden="false" customHeight="false" outlineLevel="0" collapsed="false">
      <c r="H237" s="0" t="n">
        <v>417.5</v>
      </c>
      <c r="I237" s="1" t="n">
        <f aca="true">FORECAST(H237,OFFSET(lens1Y,MATCH(H237,lens1X,1)-1,0,2),OFFSET(lens1X,MATCH(H237,lens1X,1)-1,0,2))</f>
        <v>0.994746642636492</v>
      </c>
      <c r="K237" s="8" t="n">
        <v>559</v>
      </c>
      <c r="L237" s="8" t="n">
        <v>98.15985</v>
      </c>
      <c r="M237" s="8" t="n">
        <v>559</v>
      </c>
      <c r="N237" s="8" t="n">
        <v>98.29746</v>
      </c>
      <c r="O237" s="9"/>
      <c r="P237" s="10" t="n">
        <v>442.5</v>
      </c>
      <c r="Q237" s="9" t="n">
        <f aca="true">FORECAST(P237,OFFSET(ref1y,MATCH(P237,ref1x,1)-1,0,2),OFFSET(ref1x,MATCH(P237,ref1x,1)-1,0,2))</f>
        <v>99.33772</v>
      </c>
      <c r="R237" s="0" t="n">
        <f aca="true">FORECAST(P237,OFFSET(ref1by,MATCH(P237,ref1x,1)-1,0,2),OFFSET(ref1x,MATCH(P237,ref1x,1)-1,0,2))</f>
        <v>99.167615</v>
      </c>
      <c r="S237" s="1" t="n">
        <f aca="false">Q237/100</f>
        <v>0.9933772</v>
      </c>
      <c r="T237" s="1" t="n">
        <f aca="false">R237/100</f>
        <v>0.99167615</v>
      </c>
      <c r="U237" s="3" t="n">
        <f aca="false">S237*T237*I287</f>
        <v>0.97993335032126</v>
      </c>
    </row>
    <row r="238" customFormat="false" ht="13.8" hidden="false" customHeight="false" outlineLevel="0" collapsed="false">
      <c r="H238" s="0" t="n">
        <v>418</v>
      </c>
      <c r="I238" s="1" t="n">
        <f aca="true">FORECAST(H238,OFFSET(lens1Y,MATCH(H238,lens1X,1)-1,0,2),OFFSET(lens1X,MATCH(H238,lens1X,1)-1,0,2))</f>
        <v>0.994746642636492</v>
      </c>
      <c r="K238" s="8" t="n">
        <v>560</v>
      </c>
      <c r="L238" s="8" t="n">
        <v>98.11613</v>
      </c>
      <c r="M238" s="8" t="n">
        <v>560</v>
      </c>
      <c r="N238" s="8" t="n">
        <v>98.26397</v>
      </c>
      <c r="O238" s="9"/>
      <c r="P238" s="10" t="n">
        <v>443</v>
      </c>
      <c r="Q238" s="9" t="n">
        <f aca="true">FORECAST(P238,OFFSET(ref1y,MATCH(P238,ref1x,1)-1,0,2),OFFSET(ref1x,MATCH(P238,ref1x,1)-1,0,2))</f>
        <v>99.34921</v>
      </c>
      <c r="R238" s="0" t="n">
        <f aca="true">FORECAST(P238,OFFSET(ref1by,MATCH(P238,ref1x,1)-1,0,2),OFFSET(ref1x,MATCH(P238,ref1x,1)-1,0,2))</f>
        <v>99.18225</v>
      </c>
      <c r="S238" s="1" t="n">
        <f aca="false">Q238/100</f>
        <v>0.9934921</v>
      </c>
      <c r="T238" s="1" t="n">
        <f aca="false">R238/100</f>
        <v>0.9918225</v>
      </c>
      <c r="U238" s="3" t="n">
        <f aca="false">S238*T238*I288</f>
        <v>0.980191329067945</v>
      </c>
    </row>
    <row r="239" customFormat="false" ht="13.8" hidden="false" customHeight="false" outlineLevel="0" collapsed="false">
      <c r="H239" s="0" t="n">
        <v>418.5</v>
      </c>
      <c r="I239" s="1" t="n">
        <f aca="true">FORECAST(H239,OFFSET(lens1Y,MATCH(H239,lens1X,1)-1,0,2),OFFSET(lens1X,MATCH(H239,lens1X,1)-1,0,2))</f>
        <v>0.994746642636492</v>
      </c>
      <c r="K239" s="8" t="n">
        <v>561</v>
      </c>
      <c r="L239" s="8" t="n">
        <v>98.07291</v>
      </c>
      <c r="M239" s="8" t="n">
        <v>561</v>
      </c>
      <c r="N239" s="8" t="n">
        <v>98.2305</v>
      </c>
      <c r="O239" s="9"/>
      <c r="P239" s="10" t="n">
        <v>443.5</v>
      </c>
      <c r="Q239" s="9" t="n">
        <f aca="true">FORECAST(P239,OFFSET(ref1y,MATCH(P239,ref1x,1)-1,0,2),OFFSET(ref1x,MATCH(P239,ref1x,1)-1,0,2))</f>
        <v>99.356995</v>
      </c>
      <c r="R239" s="0" t="n">
        <f aca="true">FORECAST(P239,OFFSET(ref1by,MATCH(P239,ref1x,1)-1,0,2),OFFSET(ref1x,MATCH(P239,ref1x,1)-1,0,2))</f>
        <v>99.19383</v>
      </c>
      <c r="S239" s="1" t="n">
        <f aca="false">Q239/100</f>
        <v>0.99356995</v>
      </c>
      <c r="T239" s="1" t="n">
        <f aca="false">R239/100</f>
        <v>0.9919383</v>
      </c>
      <c r="U239" s="3" t="n">
        <f aca="false">S239*T239*I289</f>
        <v>0.980382587793159</v>
      </c>
    </row>
    <row r="240" customFormat="false" ht="13.8" hidden="false" customHeight="false" outlineLevel="0" collapsed="false">
      <c r="H240" s="0" t="n">
        <v>419</v>
      </c>
      <c r="I240" s="1" t="n">
        <f aca="true">FORECAST(H240,OFFSET(lens1Y,MATCH(H240,lens1X,1)-1,0,2),OFFSET(lens1X,MATCH(H240,lens1X,1)-1,0,2))</f>
        <v>0.994746642636492</v>
      </c>
      <c r="K240" s="8" t="n">
        <v>562</v>
      </c>
      <c r="L240" s="8" t="n">
        <v>98.03029</v>
      </c>
      <c r="M240" s="8" t="n">
        <v>562</v>
      </c>
      <c r="N240" s="8" t="n">
        <v>98.19715</v>
      </c>
      <c r="O240" s="9"/>
      <c r="P240" s="10" t="n">
        <v>444</v>
      </c>
      <c r="Q240" s="9" t="n">
        <f aca="true">FORECAST(P240,OFFSET(ref1y,MATCH(P240,ref1x,1)-1,0,2),OFFSET(ref1x,MATCH(P240,ref1x,1)-1,0,2))</f>
        <v>99.36478</v>
      </c>
      <c r="R240" s="0" t="n">
        <f aca="true">FORECAST(P240,OFFSET(ref1by,MATCH(P240,ref1x,1)-1,0,2),OFFSET(ref1x,MATCH(P240,ref1x,1)-1,0,2))</f>
        <v>99.20541</v>
      </c>
      <c r="S240" s="1" t="n">
        <f aca="false">Q240/100</f>
        <v>0.9936478</v>
      </c>
      <c r="T240" s="1" t="n">
        <f aca="false">R240/100</f>
        <v>0.9920541</v>
      </c>
      <c r="U240" s="3" t="n">
        <f aca="false">S240*T240*I290</f>
        <v>0.980573864453715</v>
      </c>
    </row>
    <row r="241" customFormat="false" ht="13.8" hidden="false" customHeight="false" outlineLevel="0" collapsed="false">
      <c r="H241" s="0" t="n">
        <v>419.5</v>
      </c>
      <c r="I241" s="1" t="n">
        <f aca="true">FORECAST(H241,OFFSET(lens1Y,MATCH(H241,lens1X,1)-1,0,2),OFFSET(lens1X,MATCH(H241,lens1X,1)-1,0,2))</f>
        <v>0.994746642636492</v>
      </c>
      <c r="K241" s="8" t="n">
        <v>563</v>
      </c>
      <c r="L241" s="8" t="n">
        <v>97.98833</v>
      </c>
      <c r="M241" s="8" t="n">
        <v>563</v>
      </c>
      <c r="N241" s="8" t="n">
        <v>98.16399</v>
      </c>
      <c r="O241" s="9"/>
      <c r="P241" s="10" t="n">
        <v>444.5</v>
      </c>
      <c r="Q241" s="9" t="n">
        <f aca="true">FORECAST(P241,OFFSET(ref1y,MATCH(P241,ref1x,1)-1,0,2),OFFSET(ref1x,MATCH(P241,ref1x,1)-1,0,2))</f>
        <v>99.369015</v>
      </c>
      <c r="R241" s="0" t="n">
        <f aca="true">FORECAST(P241,OFFSET(ref1by,MATCH(P241,ref1x,1)-1,0,2),OFFSET(ref1x,MATCH(P241,ref1x,1)-1,0,2))</f>
        <v>99.21394</v>
      </c>
      <c r="S241" s="1" t="n">
        <f aca="false">Q241/100</f>
        <v>0.99369015</v>
      </c>
      <c r="T241" s="1" t="n">
        <f aca="false">R241/100</f>
        <v>0.9921394</v>
      </c>
      <c r="U241" s="3" t="n">
        <f aca="false">S241*T241*I291</f>
        <v>0.980699973718895</v>
      </c>
    </row>
    <row r="242" customFormat="false" ht="13.8" hidden="false" customHeight="false" outlineLevel="0" collapsed="false">
      <c r="H242" s="0" t="n">
        <v>420</v>
      </c>
      <c r="I242" s="1" t="n">
        <f aca="true">FORECAST(H242,OFFSET(lens1Y,MATCH(H242,lens1X,1)-1,0,2),OFFSET(lens1X,MATCH(H242,lens1X,1)-1,0,2))</f>
        <v>0.994746642636492</v>
      </c>
      <c r="K242" s="8" t="n">
        <v>564</v>
      </c>
      <c r="L242" s="8" t="n">
        <v>97.94753</v>
      </c>
      <c r="M242" s="8" t="n">
        <v>564</v>
      </c>
      <c r="N242" s="8" t="n">
        <v>98.13153</v>
      </c>
      <c r="O242" s="9"/>
      <c r="P242" s="10" t="n">
        <v>445</v>
      </c>
      <c r="Q242" s="9" t="n">
        <f aca="true">FORECAST(P242,OFFSET(ref1y,MATCH(P242,ref1x,1)-1,0,2),OFFSET(ref1x,MATCH(P242,ref1x,1)-1,0,2))</f>
        <v>99.37325</v>
      </c>
      <c r="R242" s="0" t="n">
        <f aca="true">FORECAST(P242,OFFSET(ref1by,MATCH(P242,ref1x,1)-1,0,2),OFFSET(ref1x,MATCH(P242,ref1x,1)-1,0,2))</f>
        <v>99.22247</v>
      </c>
      <c r="S242" s="1" t="n">
        <f aca="false">Q242/100</f>
        <v>0.9937325</v>
      </c>
      <c r="T242" s="1" t="n">
        <f aca="false">R242/100</f>
        <v>0.9922247</v>
      </c>
      <c r="U242" s="3" t="n">
        <f aca="false">S242*T242*I292</f>
        <v>0.980826090171029</v>
      </c>
    </row>
    <row r="243" customFormat="false" ht="13.8" hidden="false" customHeight="false" outlineLevel="0" collapsed="false">
      <c r="H243" s="0" t="n">
        <v>420.5</v>
      </c>
      <c r="I243" s="1" t="n">
        <f aca="true">FORECAST(H243,OFFSET(lens1Y,MATCH(H243,lens1X,1)-1,0,2),OFFSET(lens1X,MATCH(H243,lens1X,1)-1,0,2))</f>
        <v>0.994746642636492</v>
      </c>
      <c r="K243" s="8" t="n">
        <v>565</v>
      </c>
      <c r="L243" s="8" t="n">
        <v>97.90755</v>
      </c>
      <c r="M243" s="8" t="n">
        <v>565</v>
      </c>
      <c r="N243" s="8" t="n">
        <v>98.0994</v>
      </c>
      <c r="O243" s="9"/>
      <c r="P243" s="10" t="n">
        <v>445.5</v>
      </c>
      <c r="Q243" s="9" t="n">
        <f aca="true">FORECAST(P243,OFFSET(ref1y,MATCH(P243,ref1x,1)-1,0,2),OFFSET(ref1x,MATCH(P243,ref1x,1)-1,0,2))</f>
        <v>99.37401</v>
      </c>
      <c r="R243" s="0" t="n">
        <f aca="true">FORECAST(P243,OFFSET(ref1by,MATCH(P243,ref1x,1)-1,0,2),OFFSET(ref1x,MATCH(P243,ref1x,1)-1,0,2))</f>
        <v>99.22796</v>
      </c>
      <c r="S243" s="1" t="n">
        <f aca="false">Q243/100</f>
        <v>0.9937401</v>
      </c>
      <c r="T243" s="1" t="n">
        <f aca="false">R243/100</f>
        <v>0.9922796</v>
      </c>
      <c r="U243" s="3" t="n">
        <f aca="false">S243*T243*I293</f>
        <v>0.98088786119125</v>
      </c>
    </row>
    <row r="244" customFormat="false" ht="13.8" hidden="false" customHeight="false" outlineLevel="0" collapsed="false">
      <c r="H244" s="0" t="n">
        <v>421</v>
      </c>
      <c r="I244" s="1" t="n">
        <f aca="true">FORECAST(H244,OFFSET(lens1Y,MATCH(H244,lens1X,1)-1,0,2),OFFSET(lens1X,MATCH(H244,lens1X,1)-1,0,2))</f>
        <v>0.994746642636492</v>
      </c>
      <c r="K244" s="8" t="n">
        <v>566</v>
      </c>
      <c r="L244" s="8" t="n">
        <v>97.86847</v>
      </c>
      <c r="M244" s="8" t="n">
        <v>566</v>
      </c>
      <c r="N244" s="8" t="n">
        <v>98.06768</v>
      </c>
      <c r="O244" s="9"/>
      <c r="P244" s="10" t="n">
        <v>446</v>
      </c>
      <c r="Q244" s="9" t="n">
        <f aca="true">FORECAST(P244,OFFSET(ref1y,MATCH(P244,ref1x,1)-1,0,2),OFFSET(ref1x,MATCH(P244,ref1x,1)-1,0,2))</f>
        <v>99.37477</v>
      </c>
      <c r="R244" s="0" t="n">
        <f aca="true">FORECAST(P244,OFFSET(ref1by,MATCH(P244,ref1x,1)-1,0,2),OFFSET(ref1x,MATCH(P244,ref1x,1)-1,0,2))</f>
        <v>99.23345</v>
      </c>
      <c r="S244" s="1" t="n">
        <f aca="false">Q244/100</f>
        <v>0.9937477</v>
      </c>
      <c r="T244" s="1" t="n">
        <f aca="false">R244/100</f>
        <v>0.9923345</v>
      </c>
      <c r="U244" s="3" t="n">
        <f aca="false">S244*T244*I294</f>
        <v>0.980949633041568</v>
      </c>
    </row>
    <row r="245" customFormat="false" ht="13.8" hidden="false" customHeight="false" outlineLevel="0" collapsed="false">
      <c r="H245" s="0" t="n">
        <v>421.5</v>
      </c>
      <c r="I245" s="1" t="n">
        <f aca="true">FORECAST(H245,OFFSET(lens1Y,MATCH(H245,lens1X,1)-1,0,2),OFFSET(lens1X,MATCH(H245,lens1X,1)-1,0,2))</f>
        <v>0.994746642636492</v>
      </c>
      <c r="K245" s="8" t="n">
        <v>567</v>
      </c>
      <c r="L245" s="8" t="n">
        <v>97.83033</v>
      </c>
      <c r="M245" s="8" t="n">
        <v>567</v>
      </c>
      <c r="N245" s="8" t="n">
        <v>98.03642</v>
      </c>
      <c r="O245" s="9"/>
      <c r="P245" s="10" t="n">
        <v>446.5</v>
      </c>
      <c r="Q245" s="9" t="n">
        <f aca="true">FORECAST(P245,OFFSET(ref1y,MATCH(P245,ref1x,1)-1,0,2),OFFSET(ref1x,MATCH(P245,ref1x,1)-1,0,2))</f>
        <v>99.37256</v>
      </c>
      <c r="R245" s="0" t="n">
        <f aca="true">FORECAST(P245,OFFSET(ref1by,MATCH(P245,ref1x,1)-1,0,2),OFFSET(ref1x,MATCH(P245,ref1x,1)-1,0,2))</f>
        <v>99.23615</v>
      </c>
      <c r="S245" s="1" t="n">
        <f aca="false">Q245/100</f>
        <v>0.9937256</v>
      </c>
      <c r="T245" s="1" t="n">
        <f aca="false">R245/100</f>
        <v>0.9923615</v>
      </c>
      <c r="U245" s="3" t="n">
        <f aca="false">S245*T245*I295</f>
        <v>0.980954507298873</v>
      </c>
    </row>
    <row r="246" customFormat="false" ht="13.8" hidden="false" customHeight="false" outlineLevel="0" collapsed="false">
      <c r="H246" s="0" t="n">
        <v>422</v>
      </c>
      <c r="I246" s="1" t="n">
        <f aca="true">FORECAST(H246,OFFSET(lens1Y,MATCH(H246,lens1X,1)-1,0,2),OFFSET(lens1X,MATCH(H246,lens1X,1)-1,0,2))</f>
        <v>0.994746642636492</v>
      </c>
      <c r="K246" s="8" t="n">
        <v>568</v>
      </c>
      <c r="L246" s="8" t="n">
        <v>97.79283</v>
      </c>
      <c r="M246" s="8" t="n">
        <v>568</v>
      </c>
      <c r="N246" s="8" t="n">
        <v>98.0053</v>
      </c>
      <c r="O246" s="9"/>
      <c r="P246" s="10" t="n">
        <v>447</v>
      </c>
      <c r="Q246" s="9" t="n">
        <f aca="true">FORECAST(P246,OFFSET(ref1y,MATCH(P246,ref1x,1)-1,0,2),OFFSET(ref1x,MATCH(P246,ref1x,1)-1,0,2))</f>
        <v>99.37035</v>
      </c>
      <c r="R246" s="0" t="n">
        <f aca="true">FORECAST(P246,OFFSET(ref1by,MATCH(P246,ref1x,1)-1,0,2),OFFSET(ref1x,MATCH(P246,ref1x,1)-1,0,2))</f>
        <v>99.23885</v>
      </c>
      <c r="S246" s="1" t="n">
        <f aca="false">Q246/100</f>
        <v>0.9937035</v>
      </c>
      <c r="T246" s="1" t="n">
        <f aca="false">R246/100</f>
        <v>0.9923885</v>
      </c>
      <c r="U246" s="3" t="n">
        <f aca="false">S246*T246*I296</f>
        <v>0.980959380369048</v>
      </c>
    </row>
    <row r="247" customFormat="false" ht="13.8" hidden="false" customHeight="false" outlineLevel="0" collapsed="false">
      <c r="H247" s="0" t="n">
        <v>422.5</v>
      </c>
      <c r="I247" s="1" t="n">
        <f aca="true">FORECAST(H247,OFFSET(lens1Y,MATCH(H247,lens1X,1)-1,0,2),OFFSET(lens1X,MATCH(H247,lens1X,1)-1,0,2))</f>
        <v>0.994746642636492</v>
      </c>
      <c r="K247" s="8" t="n">
        <v>569</v>
      </c>
      <c r="L247" s="8" t="n">
        <v>97.75643</v>
      </c>
      <c r="M247" s="8" t="n">
        <v>569</v>
      </c>
      <c r="N247" s="8" t="n">
        <v>97.97479</v>
      </c>
      <c r="O247" s="9"/>
      <c r="P247" s="10" t="n">
        <v>447.5</v>
      </c>
      <c r="Q247" s="9" t="n">
        <f aca="true">FORECAST(P247,OFFSET(ref1y,MATCH(P247,ref1x,1)-1,0,2),OFFSET(ref1x,MATCH(P247,ref1x,1)-1,0,2))</f>
        <v>99.36507</v>
      </c>
      <c r="R247" s="0" t="n">
        <f aca="true">FORECAST(P247,OFFSET(ref1by,MATCH(P247,ref1x,1)-1,0,2),OFFSET(ref1x,MATCH(P247,ref1x,1)-1,0,2))</f>
        <v>99.238705</v>
      </c>
      <c r="S247" s="1" t="n">
        <f aca="false">Q247/100</f>
        <v>0.9936507</v>
      </c>
      <c r="T247" s="1" t="n">
        <f aca="false">R247/100</f>
        <v>0.99238705</v>
      </c>
      <c r="U247" s="3" t="n">
        <f aca="false">S247*T247*I297</f>
        <v>0.980905824297748</v>
      </c>
    </row>
    <row r="248" customFormat="false" ht="13.8" hidden="false" customHeight="false" outlineLevel="0" collapsed="false">
      <c r="H248" s="0" t="n">
        <v>423</v>
      </c>
      <c r="I248" s="1" t="n">
        <f aca="true">FORECAST(H248,OFFSET(lens1Y,MATCH(H248,lens1X,1)-1,0,2),OFFSET(lens1X,MATCH(H248,lens1X,1)-1,0,2))</f>
        <v>0.994746642636492</v>
      </c>
      <c r="K248" s="8" t="n">
        <v>570</v>
      </c>
      <c r="L248" s="8" t="n">
        <v>97.7212</v>
      </c>
      <c r="M248" s="8" t="n">
        <v>570</v>
      </c>
      <c r="N248" s="8" t="n">
        <v>97.94495</v>
      </c>
      <c r="O248" s="9"/>
      <c r="P248" s="10" t="n">
        <v>448</v>
      </c>
      <c r="Q248" s="9" t="n">
        <f aca="true">FORECAST(P248,OFFSET(ref1y,MATCH(P248,ref1x,1)-1,0,2),OFFSET(ref1x,MATCH(P248,ref1x,1)-1,0,2))</f>
        <v>99.35979</v>
      </c>
      <c r="R248" s="0" t="n">
        <f aca="true">FORECAST(P248,OFFSET(ref1by,MATCH(P248,ref1x,1)-1,0,2),OFFSET(ref1x,MATCH(P248,ref1x,1)-1,0,2))</f>
        <v>99.23856</v>
      </c>
      <c r="S248" s="1" t="n">
        <f aca="false">Q248/100</f>
        <v>0.9935979</v>
      </c>
      <c r="T248" s="1" t="n">
        <f aca="false">R248/100</f>
        <v>0.9923856</v>
      </c>
      <c r="U248" s="3" t="n">
        <f aca="false">S248*T248*I298</f>
        <v>0.980852268378764</v>
      </c>
    </row>
    <row r="249" customFormat="false" ht="13.8" hidden="false" customHeight="false" outlineLevel="0" collapsed="false">
      <c r="H249" s="0" t="n">
        <v>423.5</v>
      </c>
      <c r="I249" s="1" t="n">
        <f aca="true">FORECAST(H249,OFFSET(lens1Y,MATCH(H249,lens1X,1)-1,0,2),OFFSET(lens1X,MATCH(H249,lens1X,1)-1,0,2))</f>
        <v>0.994746642636492</v>
      </c>
      <c r="K249" s="8" t="n">
        <v>571</v>
      </c>
      <c r="L249" s="8" t="n">
        <v>97.68761</v>
      </c>
      <c r="M249" s="8" t="n">
        <v>571</v>
      </c>
      <c r="N249" s="8" t="n">
        <v>97.91632</v>
      </c>
      <c r="O249" s="9"/>
      <c r="P249" s="10" t="n">
        <v>448.5</v>
      </c>
      <c r="Q249" s="9" t="n">
        <f aca="true">FORECAST(P249,OFFSET(ref1y,MATCH(P249,ref1x,1)-1,0,2),OFFSET(ref1x,MATCH(P249,ref1x,1)-1,0,2))</f>
        <v>99.35158</v>
      </c>
      <c r="R249" s="0" t="n">
        <f aca="true">FORECAST(P249,OFFSET(ref1by,MATCH(P249,ref1x,1)-1,0,2),OFFSET(ref1x,MATCH(P249,ref1x,1)-1,0,2))</f>
        <v>99.2356</v>
      </c>
      <c r="S249" s="1" t="n">
        <f aca="false">Q249/100</f>
        <v>0.9935158</v>
      </c>
      <c r="T249" s="1" t="n">
        <f aca="false">R249/100</f>
        <v>0.992356</v>
      </c>
      <c r="U249" s="3" t="n">
        <f aca="false">S249*T249*I299</f>
        <v>0.980741967960956</v>
      </c>
    </row>
    <row r="250" customFormat="false" ht="13.8" hidden="false" customHeight="false" outlineLevel="0" collapsed="false">
      <c r="H250" s="0" t="n">
        <v>424</v>
      </c>
      <c r="I250" s="1" t="n">
        <f aca="true">FORECAST(H250,OFFSET(lens1Y,MATCH(H250,lens1X,1)-1,0,2),OFFSET(lens1X,MATCH(H250,lens1X,1)-1,0,2))</f>
        <v>0.994746642636492</v>
      </c>
      <c r="K250" s="8" t="n">
        <v>572</v>
      </c>
      <c r="L250" s="8" t="n">
        <v>97.65523</v>
      </c>
      <c r="M250" s="8" t="n">
        <v>572</v>
      </c>
      <c r="N250" s="8" t="n">
        <v>97.88844</v>
      </c>
      <c r="O250" s="9"/>
      <c r="P250" s="10" t="n">
        <v>449</v>
      </c>
      <c r="Q250" s="9" t="n">
        <f aca="true">FORECAST(P250,OFFSET(ref1y,MATCH(P250,ref1x,1)-1,0,2),OFFSET(ref1x,MATCH(P250,ref1x,1)-1,0,2))</f>
        <v>99.34337</v>
      </c>
      <c r="R250" s="0" t="n">
        <f aca="true">FORECAST(P250,OFFSET(ref1by,MATCH(P250,ref1x,1)-1,0,2),OFFSET(ref1x,MATCH(P250,ref1x,1)-1,0,2))</f>
        <v>99.23264</v>
      </c>
      <c r="S250" s="1" t="n">
        <f aca="false">Q250/100</f>
        <v>0.9934337</v>
      </c>
      <c r="T250" s="1" t="n">
        <f aca="false">R250/100</f>
        <v>0.9923264</v>
      </c>
      <c r="U250" s="3" t="n">
        <f aca="false">S250*T250*I300</f>
        <v>0.980631672377936</v>
      </c>
    </row>
    <row r="251" customFormat="false" ht="13.8" hidden="false" customHeight="false" outlineLevel="0" collapsed="false">
      <c r="H251" s="0" t="n">
        <v>424.5</v>
      </c>
      <c r="I251" s="1" t="n">
        <f aca="true">FORECAST(H251,OFFSET(lens1Y,MATCH(H251,lens1X,1)-1,0,2),OFFSET(lens1X,MATCH(H251,lens1X,1)-1,0,2))</f>
        <v>0.994746642636492</v>
      </c>
      <c r="K251" s="8" t="n">
        <v>573</v>
      </c>
      <c r="L251" s="8" t="n">
        <v>97.62411</v>
      </c>
      <c r="M251" s="8" t="n">
        <v>573</v>
      </c>
      <c r="N251" s="8" t="n">
        <v>97.86134</v>
      </c>
      <c r="O251" s="9"/>
      <c r="P251" s="10" t="n">
        <v>449.5</v>
      </c>
      <c r="Q251" s="9" t="n">
        <f aca="true">FORECAST(P251,OFFSET(ref1y,MATCH(P251,ref1x,1)-1,0,2),OFFSET(ref1x,MATCH(P251,ref1x,1)-1,0,2))</f>
        <v>99.33176</v>
      </c>
      <c r="R251" s="0" t="n">
        <f aca="true">FORECAST(P251,OFFSET(ref1by,MATCH(P251,ref1x,1)-1,0,2),OFFSET(ref1x,MATCH(P251,ref1x,1)-1,0,2))</f>
        <v>99.22653</v>
      </c>
      <c r="S251" s="1" t="n">
        <f aca="false">Q251/100</f>
        <v>0.9933176</v>
      </c>
      <c r="T251" s="1" t="n">
        <f aca="false">R251/100</f>
        <v>0.9922653</v>
      </c>
      <c r="U251" s="3" t="n">
        <f aca="false">S251*T251*I301</f>
        <v>0.980456695647301</v>
      </c>
    </row>
    <row r="252" customFormat="false" ht="13.8" hidden="false" customHeight="false" outlineLevel="0" collapsed="false">
      <c r="H252" s="0" t="n">
        <v>425</v>
      </c>
      <c r="I252" s="1" t="n">
        <f aca="true">FORECAST(H252,OFFSET(lens1Y,MATCH(H252,lens1X,1)-1,0,2),OFFSET(lens1X,MATCH(H252,lens1X,1)-1,0,2))</f>
        <v>0.994746642636492</v>
      </c>
      <c r="K252" s="8" t="n">
        <v>574</v>
      </c>
      <c r="L252" s="8" t="n">
        <v>97.59431</v>
      </c>
      <c r="M252" s="8" t="n">
        <v>574</v>
      </c>
      <c r="N252" s="8" t="n">
        <v>97.83511</v>
      </c>
      <c r="O252" s="9"/>
      <c r="P252" s="10" t="n">
        <v>450</v>
      </c>
      <c r="Q252" s="9" t="n">
        <f aca="true">FORECAST(P252,OFFSET(ref1y,MATCH(P252,ref1x,1)-1,0,2),OFFSET(ref1x,MATCH(P252,ref1x,1)-1,0,2))</f>
        <v>99.32015</v>
      </c>
      <c r="R252" s="0" t="n">
        <f aca="true">FORECAST(P252,OFFSET(ref1by,MATCH(P252,ref1x,1)-1,0,2),OFFSET(ref1x,MATCH(P252,ref1x,1)-1,0,2))</f>
        <v>99.22042</v>
      </c>
      <c r="S252" s="1" t="n">
        <f aca="false">Q252/100</f>
        <v>0.9932015</v>
      </c>
      <c r="T252" s="1" t="n">
        <f aca="false">R252/100</f>
        <v>0.9922042</v>
      </c>
      <c r="U252" s="3" t="n">
        <f aca="false">S252*T252*I302</f>
        <v>0.980281733029555</v>
      </c>
    </row>
    <row r="253" customFormat="false" ht="13.8" hidden="false" customHeight="false" outlineLevel="0" collapsed="false">
      <c r="H253" s="0" t="n">
        <v>425.5</v>
      </c>
      <c r="I253" s="1" t="n">
        <f aca="true">FORECAST(H253,OFFSET(lens1Y,MATCH(H253,lens1X,1)-1,0,2),OFFSET(lens1X,MATCH(H253,lens1X,1)-1,0,2))</f>
        <v>0.994746642636492</v>
      </c>
      <c r="K253" s="8" t="n">
        <v>575</v>
      </c>
      <c r="L253" s="8" t="n">
        <v>97.56591</v>
      </c>
      <c r="M253" s="8" t="n">
        <v>575</v>
      </c>
      <c r="N253" s="8" t="n">
        <v>97.80975</v>
      </c>
      <c r="O253" s="9"/>
      <c r="P253" s="10" t="n">
        <v>450.5</v>
      </c>
      <c r="Q253" s="9" t="n">
        <f aca="true">FORECAST(P253,OFFSET(ref1y,MATCH(P253,ref1x,1)-1,0,2),OFFSET(ref1x,MATCH(P253,ref1x,1)-1,0,2))</f>
        <v>99.3059</v>
      </c>
      <c r="R253" s="0" t="n">
        <f aca="true">FORECAST(P253,OFFSET(ref1by,MATCH(P253,ref1x,1)-1,0,2),OFFSET(ref1x,MATCH(P253,ref1x,1)-1,0,2))</f>
        <v>99.21163</v>
      </c>
      <c r="S253" s="1" t="n">
        <f aca="false">Q253/100</f>
        <v>0.993059</v>
      </c>
      <c r="T253" s="1" t="n">
        <f aca="false">R253/100</f>
        <v>0.9921163</v>
      </c>
      <c r="U253" s="3" t="n">
        <f aca="false">S253*T253*I303</f>
        <v>0.980054255377382</v>
      </c>
    </row>
    <row r="254" customFormat="false" ht="13.8" hidden="false" customHeight="false" outlineLevel="0" collapsed="false">
      <c r="H254" s="0" t="n">
        <v>426</v>
      </c>
      <c r="I254" s="1" t="n">
        <f aca="true">FORECAST(H254,OFFSET(lens1Y,MATCH(H254,lens1X,1)-1,0,2),OFFSET(lens1X,MATCH(H254,lens1X,1)-1,0,2))</f>
        <v>0.994746642636492</v>
      </c>
      <c r="K254" s="8" t="n">
        <v>576</v>
      </c>
      <c r="L254" s="8" t="n">
        <v>97.53895</v>
      </c>
      <c r="M254" s="8" t="n">
        <v>576</v>
      </c>
      <c r="N254" s="8" t="n">
        <v>97.78538</v>
      </c>
      <c r="O254" s="9"/>
      <c r="P254" s="10" t="n">
        <v>451</v>
      </c>
      <c r="Q254" s="9" t="n">
        <f aca="true">FORECAST(P254,OFFSET(ref1y,MATCH(P254,ref1x,1)-1,0,2),OFFSET(ref1x,MATCH(P254,ref1x,1)-1,0,2))</f>
        <v>99.29165</v>
      </c>
      <c r="R254" s="0" t="n">
        <f aca="true">FORECAST(P254,OFFSET(ref1by,MATCH(P254,ref1x,1)-1,0,2),OFFSET(ref1x,MATCH(P254,ref1x,1)-1,0,2))</f>
        <v>99.20284</v>
      </c>
      <c r="S254" s="1" t="n">
        <f aca="false">Q254/100</f>
        <v>0.9929165</v>
      </c>
      <c r="T254" s="1" t="n">
        <f aca="false">R254/100</f>
        <v>0.9920284</v>
      </c>
      <c r="U254" s="3" t="n">
        <f aca="false">S254*T254*I304</f>
        <v>0.979826802645106</v>
      </c>
    </row>
    <row r="255" customFormat="false" ht="13.8" hidden="false" customHeight="false" outlineLevel="0" collapsed="false">
      <c r="H255" s="0" t="n">
        <v>426.5</v>
      </c>
      <c r="I255" s="1" t="n">
        <f aca="true">FORECAST(H255,OFFSET(lens1Y,MATCH(H255,lens1X,1)-1,0,2),OFFSET(lens1X,MATCH(H255,lens1X,1)-1,0,2))</f>
        <v>0.994746642636492</v>
      </c>
      <c r="K255" s="8" t="n">
        <v>577</v>
      </c>
      <c r="L255" s="8" t="n">
        <v>97.51346</v>
      </c>
      <c r="M255" s="8" t="n">
        <v>577</v>
      </c>
      <c r="N255" s="8" t="n">
        <v>97.76203</v>
      </c>
      <c r="O255" s="9"/>
      <c r="P255" s="10" t="n">
        <v>451.5</v>
      </c>
      <c r="Q255" s="9" t="n">
        <f aca="true">FORECAST(P255,OFFSET(ref1y,MATCH(P255,ref1x,1)-1,0,2),OFFSET(ref1x,MATCH(P255,ref1x,1)-1,0,2))</f>
        <v>99.27536</v>
      </c>
      <c r="R255" s="0" t="n">
        <f aca="true">FORECAST(P255,OFFSET(ref1by,MATCH(P255,ref1x,1)-1,0,2),OFFSET(ref1x,MATCH(P255,ref1x,1)-1,0,2))</f>
        <v>99.191805</v>
      </c>
      <c r="S255" s="1" t="n">
        <f aca="false">Q255/100</f>
        <v>0.9927536</v>
      </c>
      <c r="T255" s="1" t="n">
        <f aca="false">R255/100</f>
        <v>0.99191805</v>
      </c>
      <c r="U255" s="3" t="n">
        <f aca="false">S255*T255*I305</f>
        <v>0.979557075316218</v>
      </c>
    </row>
    <row r="256" customFormat="false" ht="13.8" hidden="false" customHeight="false" outlineLevel="0" collapsed="false">
      <c r="H256" s="0" t="n">
        <v>427</v>
      </c>
      <c r="I256" s="1" t="n">
        <f aca="true">FORECAST(H256,OFFSET(lens1Y,MATCH(H256,lens1X,1)-1,0,2),OFFSET(lens1X,MATCH(H256,lens1X,1)-1,0,2))</f>
        <v>0.994746642636492</v>
      </c>
      <c r="K256" s="8" t="n">
        <v>578</v>
      </c>
      <c r="L256" s="8" t="n">
        <v>97.48948</v>
      </c>
      <c r="M256" s="8" t="n">
        <v>578</v>
      </c>
      <c r="N256" s="8" t="n">
        <v>97.73974</v>
      </c>
      <c r="O256" s="9"/>
      <c r="P256" s="10" t="n">
        <v>452</v>
      </c>
      <c r="Q256" s="9" t="n">
        <f aca="true">FORECAST(P256,OFFSET(ref1y,MATCH(P256,ref1x,1)-1,0,2),OFFSET(ref1x,MATCH(P256,ref1x,1)-1,0,2))</f>
        <v>99.25907</v>
      </c>
      <c r="R256" s="0" t="n">
        <f aca="true">FORECAST(P256,OFFSET(ref1by,MATCH(P256,ref1x,1)-1,0,2),OFFSET(ref1x,MATCH(P256,ref1x,1)-1,0,2))</f>
        <v>99.18077</v>
      </c>
      <c r="S256" s="1" t="n">
        <f aca="false">Q256/100</f>
        <v>0.9925907</v>
      </c>
      <c r="T256" s="1" t="n">
        <f aca="false">R256/100</f>
        <v>0.9918077</v>
      </c>
      <c r="U256" s="3" t="n">
        <f aca="false">S256*T256*I306</f>
        <v>0.979287383750491</v>
      </c>
    </row>
    <row r="257" customFormat="false" ht="13.8" hidden="false" customHeight="false" outlineLevel="0" collapsed="false">
      <c r="H257" s="0" t="n">
        <v>427.5</v>
      </c>
      <c r="I257" s="1" t="n">
        <f aca="true">FORECAST(H257,OFFSET(lens1Y,MATCH(H257,lens1X,1)-1,0,2),OFFSET(lens1X,MATCH(H257,lens1X,1)-1,0,2))</f>
        <v>0.994746642636492</v>
      </c>
      <c r="K257" s="8" t="n">
        <v>579</v>
      </c>
      <c r="L257" s="8" t="n">
        <v>97.46684</v>
      </c>
      <c r="M257" s="8" t="n">
        <v>579</v>
      </c>
      <c r="N257" s="8" t="n">
        <v>97.71835</v>
      </c>
      <c r="O257" s="9"/>
      <c r="P257" s="10" t="n">
        <v>452.5</v>
      </c>
      <c r="Q257" s="9" t="n">
        <f aca="true">FORECAST(P257,OFFSET(ref1y,MATCH(P257,ref1x,1)-1,0,2),OFFSET(ref1x,MATCH(P257,ref1x,1)-1,0,2))</f>
        <v>99.240655</v>
      </c>
      <c r="R257" s="0" t="n">
        <f aca="true">FORECAST(P257,OFFSET(ref1by,MATCH(P257,ref1x,1)-1,0,2),OFFSET(ref1x,MATCH(P257,ref1x,1)-1,0,2))</f>
        <v>99.16741</v>
      </c>
      <c r="S257" s="1" t="n">
        <f aca="false">Q257/100</f>
        <v>0.99240655</v>
      </c>
      <c r="T257" s="1" t="n">
        <f aca="false">R257/100</f>
        <v>0.9916741</v>
      </c>
      <c r="U257" s="3" t="n">
        <f aca="false">S257*T257*I307</f>
        <v>0.978973812847028</v>
      </c>
    </row>
    <row r="258" customFormat="false" ht="13.8" hidden="false" customHeight="false" outlineLevel="0" collapsed="false">
      <c r="H258" s="0" t="n">
        <v>428</v>
      </c>
      <c r="I258" s="1" t="n">
        <f aca="true">FORECAST(H258,OFFSET(lens1Y,MATCH(H258,lens1X,1)-1,0,2),OFFSET(lens1X,MATCH(H258,lens1X,1)-1,0,2))</f>
        <v>0.994746642636492</v>
      </c>
      <c r="K258" s="8" t="n">
        <v>580</v>
      </c>
      <c r="L258" s="8" t="n">
        <v>97.44577</v>
      </c>
      <c r="M258" s="8" t="n">
        <v>580</v>
      </c>
      <c r="N258" s="8" t="n">
        <v>97.69809</v>
      </c>
      <c r="O258" s="9"/>
      <c r="P258" s="10" t="n">
        <v>453</v>
      </c>
      <c r="Q258" s="9" t="n">
        <f aca="true">FORECAST(P258,OFFSET(ref1y,MATCH(P258,ref1x,1)-1,0,2),OFFSET(ref1x,MATCH(P258,ref1x,1)-1,0,2))</f>
        <v>99.22224</v>
      </c>
      <c r="R258" s="0" t="n">
        <f aca="true">FORECAST(P258,OFFSET(ref1by,MATCH(P258,ref1x,1)-1,0,2),OFFSET(ref1x,MATCH(P258,ref1x,1)-1,0,2))</f>
        <v>99.15405</v>
      </c>
      <c r="S258" s="1" t="n">
        <f aca="false">Q258/100</f>
        <v>0.9922224</v>
      </c>
      <c r="T258" s="1" t="n">
        <f aca="false">R258/100</f>
        <v>0.9915405</v>
      </c>
      <c r="U258" s="3" t="n">
        <f aca="false">S258*T258*I308</f>
        <v>0.978660290889955</v>
      </c>
    </row>
    <row r="259" customFormat="false" ht="13.8" hidden="false" customHeight="false" outlineLevel="0" collapsed="false">
      <c r="H259" s="0" t="n">
        <v>428.5</v>
      </c>
      <c r="I259" s="1" t="n">
        <f aca="true">FORECAST(H259,OFFSET(lens1Y,MATCH(H259,lens1X,1)-1,0,2),OFFSET(lens1X,MATCH(H259,lens1X,1)-1,0,2))</f>
        <v>0.994746642636492</v>
      </c>
      <c r="K259" s="8" t="n">
        <v>581</v>
      </c>
      <c r="L259" s="8" t="n">
        <v>97.42629</v>
      </c>
      <c r="M259" s="8" t="n">
        <v>581</v>
      </c>
      <c r="N259" s="8" t="n">
        <v>97.67899</v>
      </c>
      <c r="O259" s="9"/>
      <c r="P259" s="10" t="n">
        <v>453.5</v>
      </c>
      <c r="Q259" s="9" t="n">
        <f aca="true">FORECAST(P259,OFFSET(ref1y,MATCH(P259,ref1x,1)-1,0,2),OFFSET(ref1x,MATCH(P259,ref1x,1)-1,0,2))</f>
        <v>99.201495</v>
      </c>
      <c r="R259" s="0" t="n">
        <f aca="true">FORECAST(P259,OFFSET(ref1by,MATCH(P259,ref1x,1)-1,0,2),OFFSET(ref1x,MATCH(P259,ref1x,1)-1,0,2))</f>
        <v>99.13817</v>
      </c>
      <c r="S259" s="1" t="n">
        <f aca="false">Q259/100</f>
        <v>0.99201495</v>
      </c>
      <c r="T259" s="1" t="n">
        <f aca="false">R259/100</f>
        <v>0.9913817</v>
      </c>
      <c r="U259" s="3" t="n">
        <f aca="false">S259*T259*I309</f>
        <v>0.978298972000672</v>
      </c>
    </row>
    <row r="260" customFormat="false" ht="13.8" hidden="false" customHeight="false" outlineLevel="0" collapsed="false">
      <c r="H260" s="0" t="n">
        <v>429</v>
      </c>
      <c r="I260" s="1" t="n">
        <f aca="true">FORECAST(H260,OFFSET(lens1Y,MATCH(H260,lens1X,1)-1,0,2),OFFSET(lens1X,MATCH(H260,lens1X,1)-1,0,2))</f>
        <v>0.994746642636492</v>
      </c>
      <c r="K260" s="8" t="n">
        <v>582</v>
      </c>
      <c r="L260" s="8" t="n">
        <v>97.40842</v>
      </c>
      <c r="M260" s="8" t="n">
        <v>582</v>
      </c>
      <c r="N260" s="8" t="n">
        <v>97.66116</v>
      </c>
      <c r="O260" s="9"/>
      <c r="P260" s="10" t="n">
        <v>454</v>
      </c>
      <c r="Q260" s="9" t="n">
        <f aca="true">FORECAST(P260,OFFSET(ref1y,MATCH(P260,ref1x,1)-1,0,2),OFFSET(ref1x,MATCH(P260,ref1x,1)-1,0,2))</f>
        <v>99.18075</v>
      </c>
      <c r="R260" s="0" t="n">
        <f aca="true">FORECAST(P260,OFFSET(ref1by,MATCH(P260,ref1x,1)-1,0,2),OFFSET(ref1x,MATCH(P260,ref1x,1)-1,0,2))</f>
        <v>99.12229</v>
      </c>
      <c r="S260" s="1" t="n">
        <f aca="false">Q260/100</f>
        <v>0.9918075</v>
      </c>
      <c r="T260" s="1" t="n">
        <f aca="false">R260/100</f>
        <v>0.9912229</v>
      </c>
      <c r="U260" s="3" t="n">
        <f aca="false">S260*T260*I310</f>
        <v>0.977937718651385</v>
      </c>
    </row>
    <row r="261" customFormat="false" ht="13.8" hidden="false" customHeight="false" outlineLevel="0" collapsed="false">
      <c r="H261" s="0" t="n">
        <v>429.5</v>
      </c>
      <c r="I261" s="1" t="n">
        <f aca="true">FORECAST(H261,OFFSET(lens1Y,MATCH(H261,lens1X,1)-1,0,2),OFFSET(lens1X,MATCH(H261,lens1X,1)-1,0,2))</f>
        <v>0.994746642636492</v>
      </c>
      <c r="K261" s="8" t="n">
        <v>583</v>
      </c>
      <c r="L261" s="8" t="n">
        <v>97.39212</v>
      </c>
      <c r="M261" s="8" t="n">
        <v>583</v>
      </c>
      <c r="N261" s="8" t="n">
        <v>97.64452</v>
      </c>
      <c r="O261" s="9"/>
      <c r="P261" s="10" t="n">
        <v>454.5</v>
      </c>
      <c r="Q261" s="9" t="n">
        <f aca="true">FORECAST(P261,OFFSET(ref1y,MATCH(P261,ref1x,1)-1,0,2),OFFSET(ref1x,MATCH(P261,ref1x,1)-1,0,2))</f>
        <v>99.1583</v>
      </c>
      <c r="R261" s="0" t="n">
        <f aca="true">FORECAST(P261,OFFSET(ref1by,MATCH(P261,ref1x,1)-1,0,2),OFFSET(ref1x,MATCH(P261,ref1x,1)-1,0,2))</f>
        <v>99.10438</v>
      </c>
      <c r="S261" s="1" t="n">
        <f aca="false">Q261/100</f>
        <v>0.991583</v>
      </c>
      <c r="T261" s="1" t="n">
        <f aca="false">R261/100</f>
        <v>0.9910438</v>
      </c>
      <c r="U261" s="3" t="n">
        <f aca="false">S261*T261*I311</f>
        <v>0.977539698579186</v>
      </c>
    </row>
    <row r="262" customFormat="false" ht="13.8" hidden="false" customHeight="false" outlineLevel="0" collapsed="false">
      <c r="H262" s="0" t="n">
        <v>430</v>
      </c>
      <c r="I262" s="1" t="n">
        <f aca="true">FORECAST(H262,OFFSET(lens1Y,MATCH(H262,lens1X,1)-1,0,2),OFFSET(lens1X,MATCH(H262,lens1X,1)-1,0,2))</f>
        <v>0.994746642636492</v>
      </c>
      <c r="K262" s="8" t="n">
        <v>584</v>
      </c>
      <c r="L262" s="8" t="n">
        <v>97.37743</v>
      </c>
      <c r="M262" s="8" t="n">
        <v>584</v>
      </c>
      <c r="N262" s="8" t="n">
        <v>97.62907</v>
      </c>
      <c r="O262" s="9"/>
      <c r="P262" s="10" t="n">
        <v>455</v>
      </c>
      <c r="Q262" s="9" t="n">
        <f aca="true">FORECAST(P262,OFFSET(ref1y,MATCH(P262,ref1x,1)-1,0,2),OFFSET(ref1x,MATCH(P262,ref1x,1)-1,0,2))</f>
        <v>99.13585</v>
      </c>
      <c r="R262" s="0" t="n">
        <f aca="true">FORECAST(P262,OFFSET(ref1by,MATCH(P262,ref1x,1)-1,0,2),OFFSET(ref1x,MATCH(P262,ref1x,1)-1,0,2))</f>
        <v>99.08647</v>
      </c>
      <c r="S262" s="1" t="n">
        <f aca="false">Q262/100</f>
        <v>0.9913585</v>
      </c>
      <c r="T262" s="1" t="n">
        <f aca="false">R262/100</f>
        <v>0.9908647</v>
      </c>
      <c r="U262" s="3" t="n">
        <f aca="false">S262*T262*I312</f>
        <v>0.977141758500434</v>
      </c>
    </row>
    <row r="263" customFormat="false" ht="13.8" hidden="false" customHeight="false" outlineLevel="0" collapsed="false">
      <c r="H263" s="0" t="n">
        <v>430.5</v>
      </c>
      <c r="I263" s="1" t="n">
        <f aca="true">FORECAST(H263,OFFSET(lens1Y,MATCH(H263,lens1X,1)-1,0,2),OFFSET(lens1X,MATCH(H263,lens1X,1)-1,0,2))</f>
        <v>0.994746642636492</v>
      </c>
      <c r="K263" s="8" t="n">
        <v>585</v>
      </c>
      <c r="L263" s="8" t="n">
        <v>97.36433</v>
      </c>
      <c r="M263" s="8" t="n">
        <v>585</v>
      </c>
      <c r="N263" s="8" t="n">
        <v>97.61486</v>
      </c>
      <c r="O263" s="9"/>
      <c r="P263" s="10" t="n">
        <v>455.5</v>
      </c>
      <c r="Q263" s="9" t="n">
        <f aca="true">FORECAST(P263,OFFSET(ref1y,MATCH(P263,ref1x,1)-1,0,2),OFFSET(ref1x,MATCH(P263,ref1x,1)-1,0,2))</f>
        <v>99.112185</v>
      </c>
      <c r="R263" s="0" t="n">
        <f aca="true">FORECAST(P263,OFFSET(ref1by,MATCH(P263,ref1x,1)-1,0,2),OFFSET(ref1x,MATCH(P263,ref1x,1)-1,0,2))</f>
        <v>99.06691</v>
      </c>
      <c r="S263" s="1" t="n">
        <f aca="false">Q263/100</f>
        <v>0.99112185</v>
      </c>
      <c r="T263" s="1" t="n">
        <f aca="false">R263/100</f>
        <v>0.9906691</v>
      </c>
      <c r="U263" s="3" t="n">
        <f aca="false">S263*T263*I313</f>
        <v>0.976715657219168</v>
      </c>
    </row>
    <row r="264" customFormat="false" ht="13.8" hidden="false" customHeight="false" outlineLevel="0" collapsed="false">
      <c r="H264" s="0" t="n">
        <v>431</v>
      </c>
      <c r="I264" s="1" t="n">
        <f aca="true">FORECAST(H264,OFFSET(lens1Y,MATCH(H264,lens1X,1)-1,0,2),OFFSET(lens1X,MATCH(H264,lens1X,1)-1,0,2))</f>
        <v>0.994746642636492</v>
      </c>
      <c r="K264" s="8" t="n">
        <v>586</v>
      </c>
      <c r="L264" s="8" t="n">
        <v>97.35319</v>
      </c>
      <c r="M264" s="8" t="n">
        <v>586</v>
      </c>
      <c r="N264" s="8" t="n">
        <v>97.60217</v>
      </c>
      <c r="O264" s="9"/>
      <c r="P264" s="10" t="n">
        <v>456</v>
      </c>
      <c r="Q264" s="9" t="n">
        <f aca="true">FORECAST(P264,OFFSET(ref1y,MATCH(P264,ref1x,1)-1,0,2),OFFSET(ref1x,MATCH(P264,ref1x,1)-1,0,2))</f>
        <v>99.08852</v>
      </c>
      <c r="R264" s="0" t="n">
        <f aca="true">FORECAST(P264,OFFSET(ref1by,MATCH(P264,ref1x,1)-1,0,2),OFFSET(ref1x,MATCH(P264,ref1x,1)-1,0,2))</f>
        <v>99.04735</v>
      </c>
      <c r="S264" s="1" t="n">
        <f aca="false">Q264/100</f>
        <v>0.9908852</v>
      </c>
      <c r="T264" s="1" t="n">
        <f aca="false">R264/100</f>
        <v>0.9904735</v>
      </c>
      <c r="U264" s="3" t="n">
        <f aca="false">S264*T264*I314</f>
        <v>0.976289648029039</v>
      </c>
    </row>
    <row r="265" customFormat="false" ht="13.8" hidden="false" customHeight="false" outlineLevel="0" collapsed="false">
      <c r="H265" s="0" t="n">
        <v>431.5</v>
      </c>
      <c r="I265" s="1" t="n">
        <f aca="true">FORECAST(H265,OFFSET(lens1Y,MATCH(H265,lens1X,1)-1,0,2),OFFSET(lens1X,MATCH(H265,lens1X,1)-1,0,2))</f>
        <v>0.994746642636492</v>
      </c>
      <c r="K265" s="8" t="n">
        <v>587</v>
      </c>
      <c r="L265" s="8" t="n">
        <v>97.34368</v>
      </c>
      <c r="M265" s="8" t="n">
        <v>587</v>
      </c>
      <c r="N265" s="8" t="n">
        <v>97.59076</v>
      </c>
      <c r="O265" s="9"/>
      <c r="P265" s="10" t="n">
        <v>456.5</v>
      </c>
      <c r="Q265" s="9" t="n">
        <f aca="true">FORECAST(P265,OFFSET(ref1y,MATCH(P265,ref1x,1)-1,0,2),OFFSET(ref1x,MATCH(P265,ref1x,1)-1,0,2))</f>
        <v>99.063675</v>
      </c>
      <c r="R265" s="0" t="n">
        <f aca="true">FORECAST(P265,OFFSET(ref1by,MATCH(P265,ref1x,1)-1,0,2),OFFSET(ref1x,MATCH(P265,ref1x,1)-1,0,2))</f>
        <v>99.02616</v>
      </c>
      <c r="S265" s="1" t="n">
        <f aca="false">Q265/100</f>
        <v>0.99063675</v>
      </c>
      <c r="T265" s="1" t="n">
        <f aca="false">R265/100</f>
        <v>0.9902616</v>
      </c>
      <c r="U265" s="3" t="n">
        <f aca="false">S265*T265*I315</f>
        <v>0.975836044486703</v>
      </c>
    </row>
    <row r="266" customFormat="false" ht="13.8" hidden="false" customHeight="false" outlineLevel="0" collapsed="false">
      <c r="H266" s="0" t="n">
        <v>432</v>
      </c>
      <c r="I266" s="1" t="n">
        <f aca="true">FORECAST(H266,OFFSET(lens1Y,MATCH(H266,lens1X,1)-1,0,2),OFFSET(lens1X,MATCH(H266,lens1X,1)-1,0,2))</f>
        <v>0.994746642636492</v>
      </c>
      <c r="K266" s="8" t="n">
        <v>588</v>
      </c>
      <c r="L266" s="8" t="n">
        <v>97.33585</v>
      </c>
      <c r="M266" s="8" t="n">
        <v>588</v>
      </c>
      <c r="N266" s="8" t="n">
        <v>97.58067</v>
      </c>
      <c r="O266" s="9"/>
      <c r="P266" s="10" t="n">
        <v>457</v>
      </c>
      <c r="Q266" s="9" t="n">
        <f aca="true">FORECAST(P266,OFFSET(ref1y,MATCH(P266,ref1x,1)-1,0,2),OFFSET(ref1x,MATCH(P266,ref1x,1)-1,0,2))</f>
        <v>99.03883</v>
      </c>
      <c r="R266" s="0" t="n">
        <f aca="true">FORECAST(P266,OFFSET(ref1by,MATCH(P266,ref1x,1)-1,0,2),OFFSET(ref1x,MATCH(P266,ref1x,1)-1,0,2))</f>
        <v>99.00497</v>
      </c>
      <c r="S266" s="1" t="n">
        <f aca="false">Q266/100</f>
        <v>0.9903883</v>
      </c>
      <c r="T266" s="1" t="n">
        <f aca="false">R266/100</f>
        <v>0.9900497</v>
      </c>
      <c r="U266" s="3" t="n">
        <f aca="false">S266*T266*I316</f>
        <v>0.975382545684334</v>
      </c>
    </row>
    <row r="267" customFormat="false" ht="13.8" hidden="false" customHeight="false" outlineLevel="0" collapsed="false">
      <c r="H267" s="0" t="n">
        <v>432.5</v>
      </c>
      <c r="I267" s="1" t="n">
        <f aca="true">FORECAST(H267,OFFSET(lens1Y,MATCH(H267,lens1X,1)-1,0,2),OFFSET(lens1X,MATCH(H267,lens1X,1)-1,0,2))</f>
        <v>0.994746642636492</v>
      </c>
      <c r="K267" s="8" t="n">
        <v>589</v>
      </c>
      <c r="L267" s="8" t="n">
        <v>97.3297</v>
      </c>
      <c r="M267" s="8" t="n">
        <v>589</v>
      </c>
      <c r="N267" s="8" t="n">
        <v>97.57191</v>
      </c>
      <c r="O267" s="9"/>
      <c r="P267" s="10" t="n">
        <v>457.5</v>
      </c>
      <c r="Q267" s="9" t="n">
        <f aca="true">FORECAST(P267,OFFSET(ref1y,MATCH(P267,ref1x,1)-1,0,2),OFFSET(ref1x,MATCH(P267,ref1x,1)-1,0,2))</f>
        <v>99.01403</v>
      </c>
      <c r="R267" s="0" t="n">
        <f aca="true">FORECAST(P267,OFFSET(ref1by,MATCH(P267,ref1x,1)-1,0,2),OFFSET(ref1x,MATCH(P267,ref1x,1)-1,0,2))</f>
        <v>98.983215</v>
      </c>
      <c r="S267" s="1" t="n">
        <f aca="false">Q267/100</f>
        <v>0.9901403</v>
      </c>
      <c r="T267" s="1" t="n">
        <f aca="false">R267/100</f>
        <v>0.98983215</v>
      </c>
      <c r="U267" s="3" t="n">
        <f aca="false">S267*T267*I317</f>
        <v>0.97492402980508</v>
      </c>
    </row>
    <row r="268" customFormat="false" ht="13.8" hidden="false" customHeight="false" outlineLevel="0" collapsed="false">
      <c r="H268" s="0" t="n">
        <v>433</v>
      </c>
      <c r="I268" s="1" t="n">
        <f aca="true">FORECAST(H268,OFFSET(lens1Y,MATCH(H268,lens1X,1)-1,0,2),OFFSET(lens1X,MATCH(H268,lens1X,1)-1,0,2))</f>
        <v>0.994746642636492</v>
      </c>
      <c r="K268" s="8" t="n">
        <v>590</v>
      </c>
      <c r="L268" s="8" t="n">
        <v>97.32504</v>
      </c>
      <c r="M268" s="8" t="n">
        <v>590</v>
      </c>
      <c r="N268" s="8" t="n">
        <v>97.56428</v>
      </c>
      <c r="O268" s="9"/>
      <c r="P268" s="10" t="n">
        <v>458</v>
      </c>
      <c r="Q268" s="9" t="n">
        <f aca="true">FORECAST(P268,OFFSET(ref1y,MATCH(P268,ref1x,1)-1,0,2),OFFSET(ref1x,MATCH(P268,ref1x,1)-1,0,2))</f>
        <v>98.98923</v>
      </c>
      <c r="R268" s="0" t="n">
        <f aca="true">FORECAST(P268,OFFSET(ref1by,MATCH(P268,ref1x,1)-1,0,2),OFFSET(ref1x,MATCH(P268,ref1x,1)-1,0,2))</f>
        <v>98.96146</v>
      </c>
      <c r="S268" s="1" t="n">
        <f aca="false">Q268/100</f>
        <v>0.9898923</v>
      </c>
      <c r="T268" s="1" t="n">
        <f aca="false">R268/100</f>
        <v>0.9896146</v>
      </c>
      <c r="U268" s="3" t="n">
        <f aca="false">S268*T268*I318</f>
        <v>0.974465621263762</v>
      </c>
    </row>
    <row r="269" customFormat="false" ht="13.8" hidden="false" customHeight="false" outlineLevel="0" collapsed="false">
      <c r="H269" s="0" t="n">
        <v>433.5</v>
      </c>
      <c r="I269" s="1" t="n">
        <f aca="true">FORECAST(H269,OFFSET(lens1Y,MATCH(H269,lens1X,1)-1,0,2),OFFSET(lens1X,MATCH(H269,lens1X,1)-1,0,2))</f>
        <v>0.994746642636492</v>
      </c>
      <c r="K269" s="8" t="n">
        <v>591</v>
      </c>
      <c r="L269" s="8" t="n">
        <v>97.32207</v>
      </c>
      <c r="M269" s="8" t="n">
        <v>591</v>
      </c>
      <c r="N269" s="8" t="n">
        <v>97.55799</v>
      </c>
      <c r="O269" s="9"/>
      <c r="P269" s="10" t="n">
        <v>458.5</v>
      </c>
      <c r="Q269" s="9" t="n">
        <f aca="true">FORECAST(P269,OFFSET(ref1y,MATCH(P269,ref1x,1)-1,0,2),OFFSET(ref1x,MATCH(P269,ref1x,1)-1,0,2))</f>
        <v>98.963765</v>
      </c>
      <c r="R269" s="0" t="n">
        <f aca="true">FORECAST(P269,OFFSET(ref1by,MATCH(P269,ref1x,1)-1,0,2),OFFSET(ref1x,MATCH(P269,ref1x,1)-1,0,2))</f>
        <v>98.938535</v>
      </c>
      <c r="S269" s="1" t="n">
        <f aca="false">Q269/100</f>
        <v>0.98963765</v>
      </c>
      <c r="T269" s="1" t="n">
        <f aca="false">R269/100</f>
        <v>0.98938535</v>
      </c>
      <c r="U269" s="3" t="n">
        <f aca="false">S269*T269*I319</f>
        <v>0.973989257201276</v>
      </c>
    </row>
    <row r="270" customFormat="false" ht="13.8" hidden="false" customHeight="false" outlineLevel="0" collapsed="false">
      <c r="H270" s="0" t="n">
        <v>434</v>
      </c>
      <c r="I270" s="1" t="n">
        <f aca="true">FORECAST(H270,OFFSET(lens1Y,MATCH(H270,lens1X,1)-1,0,2),OFFSET(lens1X,MATCH(H270,lens1X,1)-1,0,2))</f>
        <v>0.994746642636492</v>
      </c>
      <c r="K270" s="8" t="n">
        <v>592</v>
      </c>
      <c r="L270" s="8" t="n">
        <v>97.32076</v>
      </c>
      <c r="M270" s="8" t="n">
        <v>592</v>
      </c>
      <c r="N270" s="8" t="n">
        <v>97.55308</v>
      </c>
      <c r="O270" s="9"/>
      <c r="P270" s="10" t="n">
        <v>459</v>
      </c>
      <c r="Q270" s="9" t="n">
        <f aca="true">FORECAST(P270,OFFSET(ref1y,MATCH(P270,ref1x,1)-1,0,2),OFFSET(ref1x,MATCH(P270,ref1x,1)-1,0,2))</f>
        <v>98.9383</v>
      </c>
      <c r="R270" s="0" t="n">
        <f aca="true">FORECAST(P270,OFFSET(ref1by,MATCH(P270,ref1x,1)-1,0,2),OFFSET(ref1x,MATCH(P270,ref1x,1)-1,0,2))</f>
        <v>98.91561</v>
      </c>
      <c r="S270" s="1" t="n">
        <f aca="false">Q270/100</f>
        <v>0.989383</v>
      </c>
      <c r="T270" s="1" t="n">
        <f aca="false">R270/100</f>
        <v>0.9891561</v>
      </c>
      <c r="U270" s="3" t="n">
        <f aca="false">S270*T270*I320</f>
        <v>0.973513009282449</v>
      </c>
    </row>
    <row r="271" customFormat="false" ht="13.8" hidden="false" customHeight="false" outlineLevel="0" collapsed="false">
      <c r="H271" s="0" t="n">
        <v>434.5</v>
      </c>
      <c r="I271" s="1" t="n">
        <f aca="true">FORECAST(H271,OFFSET(lens1Y,MATCH(H271,lens1X,1)-1,0,2),OFFSET(lens1X,MATCH(H271,lens1X,1)-1,0,2))</f>
        <v>0.994746642636492</v>
      </c>
      <c r="K271" s="8" t="n">
        <v>593</v>
      </c>
      <c r="L271" s="8" t="n">
        <v>97.32085</v>
      </c>
      <c r="M271" s="8" t="n">
        <v>593</v>
      </c>
      <c r="N271" s="8" t="n">
        <v>97.54936</v>
      </c>
      <c r="O271" s="9"/>
      <c r="P271" s="10" t="n">
        <v>459.5</v>
      </c>
      <c r="Q271" s="9" t="n">
        <f aca="true">FORECAST(P271,OFFSET(ref1y,MATCH(P271,ref1x,1)-1,0,2),OFFSET(ref1x,MATCH(P271,ref1x,1)-1,0,2))</f>
        <v>98.912395</v>
      </c>
      <c r="R271" s="0" t="n">
        <f aca="true">FORECAST(P271,OFFSET(ref1by,MATCH(P271,ref1x,1)-1,0,2),OFFSET(ref1x,MATCH(P271,ref1x,1)-1,0,2))</f>
        <v>98.89172</v>
      </c>
      <c r="S271" s="1" t="n">
        <f aca="false">Q271/100</f>
        <v>0.98912395</v>
      </c>
      <c r="T271" s="1" t="n">
        <f aca="false">R271/100</f>
        <v>0.9889172</v>
      </c>
      <c r="U271" s="3" t="n">
        <f aca="false">S271*T271*I321</f>
        <v>0.973023054185381</v>
      </c>
    </row>
    <row r="272" customFormat="false" ht="13.8" hidden="false" customHeight="false" outlineLevel="0" collapsed="false">
      <c r="H272" s="0" t="n">
        <v>435</v>
      </c>
      <c r="I272" s="1" t="n">
        <f aca="true">FORECAST(H272,OFFSET(lens1Y,MATCH(H272,lens1X,1)-1,0,2),OFFSET(lens1X,MATCH(H272,lens1X,1)-1,0,2))</f>
        <v>0.994746642636492</v>
      </c>
      <c r="K272" s="8" t="n">
        <v>594</v>
      </c>
      <c r="L272" s="8" t="n">
        <v>97.32253</v>
      </c>
      <c r="M272" s="8" t="n">
        <v>594</v>
      </c>
      <c r="N272" s="8" t="n">
        <v>97.54697</v>
      </c>
      <c r="O272" s="9"/>
      <c r="P272" s="10" t="n">
        <v>460</v>
      </c>
      <c r="Q272" s="9" t="n">
        <f aca="true">FORECAST(P272,OFFSET(ref1y,MATCH(P272,ref1x,1)-1,0,2),OFFSET(ref1x,MATCH(P272,ref1x,1)-1,0,2))</f>
        <v>98.88649</v>
      </c>
      <c r="R272" s="0" t="n">
        <f aca="true">FORECAST(P272,OFFSET(ref1by,MATCH(P272,ref1x,1)-1,0,2),OFFSET(ref1x,MATCH(P272,ref1x,1)-1,0,2))</f>
        <v>98.86783</v>
      </c>
      <c r="S272" s="1" t="n">
        <f aca="false">Q272/100</f>
        <v>0.9888649</v>
      </c>
      <c r="T272" s="1" t="n">
        <f aca="false">R272/100</f>
        <v>0.9886783</v>
      </c>
      <c r="U272" s="3" t="n">
        <f aca="false">S272*T272*I322</f>
        <v>0.972533222212172</v>
      </c>
    </row>
    <row r="273" customFormat="false" ht="13.8" hidden="false" customHeight="false" outlineLevel="0" collapsed="false">
      <c r="H273" s="0" t="n">
        <v>435.5</v>
      </c>
      <c r="I273" s="1" t="n">
        <f aca="true">FORECAST(H273,OFFSET(lens1Y,MATCH(H273,lens1X,1)-1,0,2),OFFSET(lens1X,MATCH(H273,lens1X,1)-1,0,2))</f>
        <v>0.994746642636492</v>
      </c>
      <c r="K273" s="8" t="n">
        <v>595</v>
      </c>
      <c r="L273" s="8" t="n">
        <v>97.32581</v>
      </c>
      <c r="M273" s="8" t="n">
        <v>595</v>
      </c>
      <c r="N273" s="8" t="n">
        <v>97.5459</v>
      </c>
      <c r="O273" s="9"/>
      <c r="P273" s="10" t="n">
        <v>460.5</v>
      </c>
      <c r="Q273" s="9" t="n">
        <f aca="true">FORECAST(P273,OFFSET(ref1y,MATCH(P273,ref1x,1)-1,0,2),OFFSET(ref1x,MATCH(P273,ref1x,1)-1,0,2))</f>
        <v>98.8596</v>
      </c>
      <c r="R273" s="0" t="n">
        <f aca="true">FORECAST(P273,OFFSET(ref1by,MATCH(P273,ref1x,1)-1,0,2),OFFSET(ref1x,MATCH(P273,ref1x,1)-1,0,2))</f>
        <v>98.842465</v>
      </c>
      <c r="S273" s="1" t="n">
        <f aca="false">Q273/100</f>
        <v>0.988596</v>
      </c>
      <c r="T273" s="1" t="n">
        <f aca="false">R273/100</f>
        <v>0.98842465</v>
      </c>
      <c r="U273" s="3" t="n">
        <f aca="false">S273*T273*I323</f>
        <v>0.972040695945357</v>
      </c>
    </row>
    <row r="274" customFormat="false" ht="13.8" hidden="false" customHeight="false" outlineLevel="0" collapsed="false">
      <c r="H274" s="0" t="n">
        <v>436</v>
      </c>
      <c r="I274" s="1" t="n">
        <f aca="true">FORECAST(H274,OFFSET(lens1Y,MATCH(H274,lens1X,1)-1,0,2),OFFSET(lens1X,MATCH(H274,lens1X,1)-1,0,2))</f>
        <v>0.994746642636492</v>
      </c>
      <c r="K274" s="8" t="n">
        <v>596</v>
      </c>
      <c r="L274" s="8" t="n">
        <v>97.33067</v>
      </c>
      <c r="M274" s="8" t="n">
        <v>596</v>
      </c>
      <c r="N274" s="8" t="n">
        <v>97.54615</v>
      </c>
      <c r="O274" s="9"/>
      <c r="P274" s="10" t="n">
        <v>461</v>
      </c>
      <c r="Q274" s="9" t="n">
        <f aca="true">FORECAST(P274,OFFSET(ref1y,MATCH(P274,ref1x,1)-1,0,2),OFFSET(ref1x,MATCH(P274,ref1x,1)-1,0,2))</f>
        <v>98.83271</v>
      </c>
      <c r="R274" s="0" t="n">
        <f aca="true">FORECAST(P274,OFFSET(ref1by,MATCH(P274,ref1x,1)-1,0,2),OFFSET(ref1x,MATCH(P274,ref1x,1)-1,0,2))</f>
        <v>98.8171</v>
      </c>
      <c r="S274" s="1" t="n">
        <f aca="false">Q274/100</f>
        <v>0.9883271</v>
      </c>
      <c r="T274" s="1" t="n">
        <f aca="false">R274/100</f>
        <v>0.988171</v>
      </c>
      <c r="U274" s="3" t="n">
        <f aca="false">S274*T274*I324</f>
        <v>0.971548282781641</v>
      </c>
    </row>
    <row r="275" customFormat="false" ht="13.8" hidden="false" customHeight="false" outlineLevel="0" collapsed="false">
      <c r="H275" s="0" t="n">
        <v>436.5</v>
      </c>
      <c r="I275" s="1" t="n">
        <f aca="true">FORECAST(H275,OFFSET(lens1Y,MATCH(H275,lens1X,1)-1,0,2),OFFSET(lens1X,MATCH(H275,lens1X,1)-1,0,2))</f>
        <v>0.994746642636492</v>
      </c>
      <c r="K275" s="8" t="n">
        <v>597</v>
      </c>
      <c r="L275" s="8" t="n">
        <v>97.33741</v>
      </c>
      <c r="M275" s="8" t="n">
        <v>597</v>
      </c>
      <c r="N275" s="8" t="n">
        <v>97.54806</v>
      </c>
      <c r="O275" s="9"/>
      <c r="P275" s="10" t="n">
        <v>461.5</v>
      </c>
      <c r="Q275" s="9" t="n">
        <f aca="true">FORECAST(P275,OFFSET(ref1y,MATCH(P275,ref1x,1)-1,0,2),OFFSET(ref1x,MATCH(P275,ref1x,1)-1,0,2))</f>
        <v>98.805805</v>
      </c>
      <c r="R275" s="0" t="n">
        <f aca="true">FORECAST(P275,OFFSET(ref1by,MATCH(P275,ref1x,1)-1,0,2),OFFSET(ref1x,MATCH(P275,ref1x,1)-1,0,2))</f>
        <v>98.791135</v>
      </c>
      <c r="S275" s="1" t="n">
        <f aca="false">Q275/100</f>
        <v>0.98805805</v>
      </c>
      <c r="T275" s="1" t="n">
        <f aca="false">R275/100</f>
        <v>0.98791135</v>
      </c>
      <c r="U275" s="3" t="n">
        <f aca="false">S275*T275*I325</f>
        <v>0.97104993771756</v>
      </c>
    </row>
    <row r="276" customFormat="false" ht="13.8" hidden="false" customHeight="false" outlineLevel="0" collapsed="false">
      <c r="H276" s="0" t="n">
        <v>437</v>
      </c>
      <c r="I276" s="1" t="n">
        <f aca="true">FORECAST(H276,OFFSET(lens1Y,MATCH(H276,lens1X,1)-1,0,2),OFFSET(lens1X,MATCH(H276,lens1X,1)-1,0,2))</f>
        <v>0.994746642636492</v>
      </c>
      <c r="K276" s="8" t="n">
        <v>598</v>
      </c>
      <c r="L276" s="8" t="n">
        <v>97.3457</v>
      </c>
      <c r="M276" s="8" t="n">
        <v>598</v>
      </c>
      <c r="N276" s="8" t="n">
        <v>97.55127</v>
      </c>
      <c r="O276" s="9"/>
      <c r="P276" s="10" t="n">
        <v>462</v>
      </c>
      <c r="Q276" s="9" t="n">
        <f aca="true">FORECAST(P276,OFFSET(ref1y,MATCH(P276,ref1x,1)-1,0,2),OFFSET(ref1x,MATCH(P276,ref1x,1)-1,0,2))</f>
        <v>98.7789</v>
      </c>
      <c r="R276" s="0" t="n">
        <f aca="true">FORECAST(P276,OFFSET(ref1by,MATCH(P276,ref1x,1)-1,0,2),OFFSET(ref1x,MATCH(P276,ref1x,1)-1,0,2))</f>
        <v>98.76517</v>
      </c>
      <c r="S276" s="1" t="n">
        <f aca="false">Q276/100</f>
        <v>0.987789</v>
      </c>
      <c r="T276" s="1" t="n">
        <f aca="false">R276/100</f>
        <v>0.9876517</v>
      </c>
      <c r="U276" s="3" t="n">
        <f aca="false">S276*T276*I326</f>
        <v>0.970551708796285</v>
      </c>
    </row>
    <row r="277" customFormat="false" ht="13.8" hidden="false" customHeight="false" outlineLevel="0" collapsed="false">
      <c r="H277" s="0" t="n">
        <v>437.5</v>
      </c>
      <c r="I277" s="1" t="n">
        <f aca="true">FORECAST(H277,OFFSET(lens1Y,MATCH(H277,lens1X,1)-1,0,2),OFFSET(lens1X,MATCH(H277,lens1X,1)-1,0,2))</f>
        <v>0.994746642636492</v>
      </c>
      <c r="K277" s="8" t="n">
        <v>599</v>
      </c>
      <c r="L277" s="8" t="n">
        <v>97.35551</v>
      </c>
      <c r="M277" s="8" t="n">
        <v>599</v>
      </c>
      <c r="N277" s="8" t="n">
        <v>97.55579</v>
      </c>
      <c r="O277" s="9"/>
      <c r="P277" s="10" t="n">
        <v>462.5</v>
      </c>
      <c r="Q277" s="9" t="n">
        <f aca="true">FORECAST(P277,OFFSET(ref1y,MATCH(P277,ref1x,1)-1,0,2),OFFSET(ref1x,MATCH(P277,ref1x,1)-1,0,2))</f>
        <v>98.751945</v>
      </c>
      <c r="R277" s="0" t="n">
        <f aca="true">FORECAST(P277,OFFSET(ref1by,MATCH(P277,ref1x,1)-1,0,2),OFFSET(ref1x,MATCH(P277,ref1x,1)-1,0,2))</f>
        <v>98.73857</v>
      </c>
      <c r="S277" s="1" t="n">
        <f aca="false">Q277/100</f>
        <v>0.98751945</v>
      </c>
      <c r="T277" s="1" t="n">
        <f aca="false">R277/100</f>
        <v>0.9873857</v>
      </c>
      <c r="U277" s="3" t="n">
        <f aca="false">S277*T277*I327</f>
        <v>0.970046866378721</v>
      </c>
    </row>
    <row r="278" customFormat="false" ht="13.8" hidden="false" customHeight="false" outlineLevel="0" collapsed="false">
      <c r="H278" s="0" t="n">
        <v>438</v>
      </c>
      <c r="I278" s="1" t="n">
        <f aca="true">FORECAST(H278,OFFSET(lens1Y,MATCH(H278,lens1X,1)-1,0,2),OFFSET(lens1X,MATCH(H278,lens1X,1)-1,0,2))</f>
        <v>0.994746642636492</v>
      </c>
      <c r="K278" s="8" t="n">
        <v>600</v>
      </c>
      <c r="L278" s="8" t="n">
        <v>97.36681</v>
      </c>
      <c r="M278" s="8" t="n">
        <v>600</v>
      </c>
      <c r="N278" s="8" t="n">
        <v>97.56159</v>
      </c>
      <c r="O278" s="9"/>
      <c r="P278" s="10" t="n">
        <v>463</v>
      </c>
      <c r="Q278" s="9" t="n">
        <f aca="true">FORECAST(P278,OFFSET(ref1y,MATCH(P278,ref1x,1)-1,0,2),OFFSET(ref1x,MATCH(P278,ref1x,1)-1,0,2))</f>
        <v>98.72499</v>
      </c>
      <c r="R278" s="0" t="n">
        <f aca="true">FORECAST(P278,OFFSET(ref1by,MATCH(P278,ref1x,1)-1,0,2),OFFSET(ref1x,MATCH(P278,ref1x,1)-1,0,2))</f>
        <v>98.71197</v>
      </c>
      <c r="S278" s="1" t="n">
        <f aca="false">Q278/100</f>
        <v>0.9872499</v>
      </c>
      <c r="T278" s="1" t="n">
        <f aca="false">R278/100</f>
        <v>0.9871197</v>
      </c>
      <c r="U278" s="3" t="n">
        <f aca="false">S278*T278*I328</f>
        <v>0.969542143490459</v>
      </c>
    </row>
    <row r="279" customFormat="false" ht="13.8" hidden="false" customHeight="false" outlineLevel="0" collapsed="false">
      <c r="H279" s="0" t="n">
        <v>438.5</v>
      </c>
      <c r="I279" s="1" t="n">
        <f aca="true">FORECAST(H279,OFFSET(lens1Y,MATCH(H279,lens1X,1)-1,0,2),OFFSET(lens1X,MATCH(H279,lens1X,1)-1,0,2))</f>
        <v>0.994746642636492</v>
      </c>
      <c r="K279" s="8" t="n">
        <v>601</v>
      </c>
      <c r="L279" s="8" t="n">
        <v>97.37921</v>
      </c>
      <c r="M279" s="8" t="n">
        <v>601</v>
      </c>
      <c r="N279" s="8" t="n">
        <v>97.56831</v>
      </c>
      <c r="O279" s="9"/>
      <c r="P279" s="10" t="n">
        <v>463.5</v>
      </c>
      <c r="Q279" s="9" t="n">
        <f aca="true">FORECAST(P279,OFFSET(ref1y,MATCH(P279,ref1x,1)-1,0,2),OFFSET(ref1x,MATCH(P279,ref1x,1)-1,0,2))</f>
        <v>98.698445</v>
      </c>
      <c r="R279" s="0" t="n">
        <f aca="true">FORECAST(P279,OFFSET(ref1by,MATCH(P279,ref1x,1)-1,0,2),OFFSET(ref1x,MATCH(P279,ref1x,1)-1,0,2))</f>
        <v>98.685155</v>
      </c>
      <c r="S279" s="1" t="n">
        <f aca="false">Q279/100</f>
        <v>0.98698445</v>
      </c>
      <c r="T279" s="1" t="n">
        <f aca="false">R279/100</f>
        <v>0.98685155</v>
      </c>
      <c r="U279" s="3" t="n">
        <f aca="false">S279*T279*I329</f>
        <v>0.969039454411204</v>
      </c>
    </row>
    <row r="280" customFormat="false" ht="13.8" hidden="false" customHeight="false" outlineLevel="0" collapsed="false">
      <c r="H280" s="0" t="n">
        <v>439</v>
      </c>
      <c r="I280" s="1" t="n">
        <f aca="true">FORECAST(H280,OFFSET(lens1Y,MATCH(H280,lens1X,1)-1,0,2),OFFSET(lens1X,MATCH(H280,lens1X,1)-1,0,2))</f>
        <v>0.994746642636492</v>
      </c>
      <c r="K280" s="8" t="n">
        <v>602</v>
      </c>
      <c r="L280" s="8" t="n">
        <v>97.39305</v>
      </c>
      <c r="M280" s="8" t="n">
        <v>602</v>
      </c>
      <c r="N280" s="8" t="n">
        <v>97.57629</v>
      </c>
      <c r="O280" s="9"/>
      <c r="P280" s="10" t="n">
        <v>464</v>
      </c>
      <c r="Q280" s="9" t="n">
        <f aca="true">FORECAST(P280,OFFSET(ref1y,MATCH(P280,ref1x,1)-1,0,2),OFFSET(ref1x,MATCH(P280,ref1x,1)-1,0,2))</f>
        <v>98.6719</v>
      </c>
      <c r="R280" s="0" t="n">
        <f aca="true">FORECAST(P280,OFFSET(ref1by,MATCH(P280,ref1x,1)-1,0,2),OFFSET(ref1x,MATCH(P280,ref1x,1)-1,0,2))</f>
        <v>98.65834</v>
      </c>
      <c r="S280" s="1" t="n">
        <f aca="false">Q280/100</f>
        <v>0.986719</v>
      </c>
      <c r="T280" s="1" t="n">
        <f aca="false">R280/100</f>
        <v>0.9865834</v>
      </c>
      <c r="U280" s="3" t="n">
        <f aca="false">S280*T280*I330</f>
        <v>0.968536883929755</v>
      </c>
    </row>
    <row r="281" customFormat="false" ht="13.8" hidden="false" customHeight="false" outlineLevel="0" collapsed="false">
      <c r="H281" s="0" t="n">
        <v>439.5</v>
      </c>
      <c r="I281" s="1" t="n">
        <f aca="true">FORECAST(H281,OFFSET(lens1Y,MATCH(H281,lens1X,1)-1,0,2),OFFSET(lens1X,MATCH(H281,lens1X,1)-1,0,2))</f>
        <v>0.994746642636492</v>
      </c>
      <c r="K281" s="8" t="n">
        <v>603</v>
      </c>
      <c r="L281" s="8" t="n">
        <v>97.40829</v>
      </c>
      <c r="M281" s="8" t="n">
        <v>603</v>
      </c>
      <c r="N281" s="8" t="n">
        <v>97.58552</v>
      </c>
      <c r="O281" s="9"/>
      <c r="P281" s="10" t="n">
        <v>464.5</v>
      </c>
      <c r="Q281" s="9" t="n">
        <f aca="true">FORECAST(P281,OFFSET(ref1y,MATCH(P281,ref1x,1)-1,0,2),OFFSET(ref1x,MATCH(P281,ref1x,1)-1,0,2))</f>
        <v>98.646915</v>
      </c>
      <c r="R281" s="0" t="n">
        <f aca="true">FORECAST(P281,OFFSET(ref1by,MATCH(P281,ref1x,1)-1,0,2),OFFSET(ref1x,MATCH(P281,ref1x,1)-1,0,2))</f>
        <v>98.63246</v>
      </c>
      <c r="S281" s="1" t="n">
        <f aca="false">Q281/100</f>
        <v>0.98646915</v>
      </c>
      <c r="T281" s="1" t="n">
        <f aca="false">R281/100</f>
        <v>0.9863246</v>
      </c>
      <c r="U281" s="3" t="n">
        <f aca="false">S281*T281*I331</f>
        <v>0.968058917619294</v>
      </c>
    </row>
    <row r="282" customFormat="false" ht="13.8" hidden="false" customHeight="false" outlineLevel="0" collapsed="false">
      <c r="H282" s="0" t="n">
        <v>440</v>
      </c>
      <c r="I282" s="1" t="n">
        <f aca="true">FORECAST(H282,OFFSET(lens1Y,MATCH(H282,lens1X,1)-1,0,2),OFFSET(lens1X,MATCH(H282,lens1X,1)-1,0,2))</f>
        <v>0.994746642636492</v>
      </c>
      <c r="K282" s="8" t="n">
        <v>604</v>
      </c>
      <c r="L282" s="8" t="n">
        <v>97.42492</v>
      </c>
      <c r="M282" s="8" t="n">
        <v>604</v>
      </c>
      <c r="N282" s="8" t="n">
        <v>97.59596</v>
      </c>
      <c r="O282" s="9"/>
      <c r="P282" s="10" t="n">
        <v>465</v>
      </c>
      <c r="Q282" s="9" t="n">
        <f aca="true">FORECAST(P282,OFFSET(ref1y,MATCH(P282,ref1x,1)-1,0,2),OFFSET(ref1x,MATCH(P282,ref1x,1)-1,0,2))</f>
        <v>98.62193</v>
      </c>
      <c r="R282" s="0" t="n">
        <f aca="true">FORECAST(P282,OFFSET(ref1by,MATCH(P282,ref1x,1)-1,0,2),OFFSET(ref1x,MATCH(P282,ref1x,1)-1,0,2))</f>
        <v>98.60658</v>
      </c>
      <c r="S282" s="1" t="n">
        <f aca="false">Q282/100</f>
        <v>0.9862193</v>
      </c>
      <c r="T282" s="1" t="n">
        <f aca="false">R282/100</f>
        <v>0.9860658</v>
      </c>
      <c r="U282" s="3" t="n">
        <f aca="false">S282*T282*I332</f>
        <v>0.967581058029054</v>
      </c>
    </row>
    <row r="283" customFormat="false" ht="13.8" hidden="false" customHeight="false" outlineLevel="0" collapsed="false">
      <c r="H283" s="0" t="n">
        <v>440.5</v>
      </c>
      <c r="I283" s="1" t="n">
        <f aca="true">FORECAST(H283,OFFSET(lens1Y,MATCH(H283,lens1X,1)-1,0,2),OFFSET(lens1X,MATCH(H283,lens1X,1)-1,0,2))</f>
        <v>0.994746642636492</v>
      </c>
      <c r="K283" s="8" t="n">
        <v>605</v>
      </c>
      <c r="L283" s="8" t="n">
        <v>97.44273</v>
      </c>
      <c r="M283" s="8" t="n">
        <v>605</v>
      </c>
      <c r="N283" s="8" t="n">
        <v>97.60749</v>
      </c>
      <c r="O283" s="9"/>
      <c r="P283" s="10" t="n">
        <v>465.5</v>
      </c>
      <c r="Q283" s="9" t="n">
        <f aca="true">FORECAST(P283,OFFSET(ref1y,MATCH(P283,ref1x,1)-1,0,2),OFFSET(ref1x,MATCH(P283,ref1x,1)-1,0,2))</f>
        <v>98.597675</v>
      </c>
      <c r="R283" s="0" t="n">
        <f aca="true">FORECAST(P283,OFFSET(ref1by,MATCH(P283,ref1x,1)-1,0,2),OFFSET(ref1x,MATCH(P283,ref1x,1)-1,0,2))</f>
        <v>98.580845</v>
      </c>
      <c r="S283" s="1" t="n">
        <f aca="false">Q283/100</f>
        <v>0.98597675</v>
      </c>
      <c r="T283" s="1" t="n">
        <f aca="false">R283/100</f>
        <v>0.98580845</v>
      </c>
      <c r="U283" s="3" t="n">
        <f aca="false">S283*T283*I333</f>
        <v>0.967111887984552</v>
      </c>
    </row>
    <row r="284" customFormat="false" ht="13.8" hidden="false" customHeight="false" outlineLevel="0" collapsed="false">
      <c r="H284" s="0" t="n">
        <v>441</v>
      </c>
      <c r="I284" s="1" t="n">
        <f aca="true">FORECAST(H284,OFFSET(lens1Y,MATCH(H284,lens1X,1)-1,0,2),OFFSET(lens1X,MATCH(H284,lens1X,1)-1,0,2))</f>
        <v>0.994746642636492</v>
      </c>
      <c r="K284" s="8" t="n">
        <v>606</v>
      </c>
      <c r="L284" s="8" t="n">
        <v>97.46184</v>
      </c>
      <c r="M284" s="8" t="n">
        <v>606</v>
      </c>
      <c r="N284" s="8" t="n">
        <v>97.62019</v>
      </c>
      <c r="O284" s="9"/>
      <c r="P284" s="10" t="n">
        <v>466</v>
      </c>
      <c r="Q284" s="9" t="n">
        <f aca="true">FORECAST(P284,OFFSET(ref1y,MATCH(P284,ref1x,1)-1,0,2),OFFSET(ref1x,MATCH(P284,ref1x,1)-1,0,2))</f>
        <v>98.57342</v>
      </c>
      <c r="R284" s="0" t="n">
        <f aca="true">FORECAST(P284,OFFSET(ref1by,MATCH(P284,ref1x,1)-1,0,2),OFFSET(ref1x,MATCH(P284,ref1x,1)-1,0,2))</f>
        <v>98.55511</v>
      </c>
      <c r="S284" s="1" t="n">
        <f aca="false">Q284/100</f>
        <v>0.9857342</v>
      </c>
      <c r="T284" s="1" t="n">
        <f aca="false">R284/100</f>
        <v>0.9855511</v>
      </c>
      <c r="U284" s="3" t="n">
        <f aca="false">S284*T284*I334</f>
        <v>0.966642820595083</v>
      </c>
    </row>
    <row r="285" customFormat="false" ht="13.8" hidden="false" customHeight="false" outlineLevel="0" collapsed="false">
      <c r="H285" s="0" t="n">
        <v>441.5</v>
      </c>
      <c r="I285" s="1" t="n">
        <f aca="true">FORECAST(H285,OFFSET(lens1Y,MATCH(H285,lens1X,1)-1,0,2),OFFSET(lens1X,MATCH(H285,lens1X,1)-1,0,2))</f>
        <v>0.994746642636492</v>
      </c>
      <c r="K285" s="8" t="n">
        <v>607</v>
      </c>
      <c r="L285" s="8" t="n">
        <v>97.48221</v>
      </c>
      <c r="M285" s="8" t="n">
        <v>607</v>
      </c>
      <c r="N285" s="8" t="n">
        <v>97.63404</v>
      </c>
      <c r="O285" s="9"/>
      <c r="P285" s="10" t="n">
        <v>466.5</v>
      </c>
      <c r="Q285" s="9" t="n">
        <f aca="true">FORECAST(P285,OFFSET(ref1y,MATCH(P285,ref1x,1)-1,0,2),OFFSET(ref1x,MATCH(P285,ref1x,1)-1,0,2))</f>
        <v>98.55006</v>
      </c>
      <c r="R285" s="0" t="n">
        <f aca="true">FORECAST(P285,OFFSET(ref1by,MATCH(P285,ref1x,1)-1,0,2),OFFSET(ref1x,MATCH(P285,ref1x,1)-1,0,2))</f>
        <v>98.52969</v>
      </c>
      <c r="S285" s="1" t="n">
        <f aca="false">Q285/100</f>
        <v>0.9855006</v>
      </c>
      <c r="T285" s="1" t="n">
        <f aca="false">R285/100</f>
        <v>0.9852969</v>
      </c>
      <c r="U285" s="3" t="n">
        <f aca="false">S285*T285*I335</f>
        <v>0.966185719330684</v>
      </c>
    </row>
    <row r="286" customFormat="false" ht="13.8" hidden="false" customHeight="false" outlineLevel="0" collapsed="false">
      <c r="H286" s="0" t="n">
        <v>442</v>
      </c>
      <c r="I286" s="1" t="n">
        <f aca="true">FORECAST(H286,OFFSET(lens1Y,MATCH(H286,lens1X,1)-1,0,2),OFFSET(lens1X,MATCH(H286,lens1X,1)-1,0,2))</f>
        <v>0.994746642636492</v>
      </c>
      <c r="K286" s="8" t="n">
        <v>608</v>
      </c>
      <c r="L286" s="8" t="n">
        <v>97.50381</v>
      </c>
      <c r="M286" s="8" t="n">
        <v>608</v>
      </c>
      <c r="N286" s="8" t="n">
        <v>97.64901</v>
      </c>
      <c r="O286" s="9"/>
      <c r="P286" s="10" t="n">
        <v>467</v>
      </c>
      <c r="Q286" s="9" t="n">
        <f aca="true">FORECAST(P286,OFFSET(ref1y,MATCH(P286,ref1x,1)-1,0,2),OFFSET(ref1x,MATCH(P286,ref1x,1)-1,0,2))</f>
        <v>98.5267</v>
      </c>
      <c r="R286" s="0" t="n">
        <f aca="true">FORECAST(P286,OFFSET(ref1by,MATCH(P286,ref1x,1)-1,0,2),OFFSET(ref1x,MATCH(P286,ref1x,1)-1,0,2))</f>
        <v>98.50427</v>
      </c>
      <c r="S286" s="1" t="n">
        <f aca="false">Q286/100</f>
        <v>0.985267</v>
      </c>
      <c r="T286" s="1" t="n">
        <f aca="false">R286/100</f>
        <v>0.9850427</v>
      </c>
      <c r="U286" s="3" t="n">
        <f aca="false">S286*T286*I336</f>
        <v>0.965728715211085</v>
      </c>
    </row>
    <row r="287" customFormat="false" ht="13.8" hidden="false" customHeight="false" outlineLevel="0" collapsed="false">
      <c r="H287" s="0" t="n">
        <v>442.5</v>
      </c>
      <c r="I287" s="1" t="n">
        <f aca="true">FORECAST(H287,OFFSET(lens1Y,MATCH(H287,lens1X,1)-1,0,2),OFFSET(lens1X,MATCH(H287,lens1X,1)-1,0,2))</f>
        <v>0.994746642636492</v>
      </c>
      <c r="K287" s="8" t="n">
        <v>609</v>
      </c>
      <c r="L287" s="8" t="n">
        <v>97.52677</v>
      </c>
      <c r="M287" s="8" t="n">
        <v>609</v>
      </c>
      <c r="N287" s="8" t="n">
        <v>97.66521</v>
      </c>
      <c r="O287" s="9"/>
      <c r="P287" s="10" t="n">
        <v>467.5</v>
      </c>
      <c r="Q287" s="9" t="n">
        <f aca="true">FORECAST(P287,OFFSET(ref1y,MATCH(P287,ref1x,1)-1,0,2),OFFSET(ref1x,MATCH(P287,ref1x,1)-1,0,2))</f>
        <v>98.503705</v>
      </c>
      <c r="R287" s="0" t="n">
        <f aca="true">FORECAST(P287,OFFSET(ref1by,MATCH(P287,ref1x,1)-1,0,2),OFFSET(ref1x,MATCH(P287,ref1x,1)-1,0,2))</f>
        <v>98.47865</v>
      </c>
      <c r="S287" s="1" t="n">
        <f aca="false">Q287/100</f>
        <v>0.98503705</v>
      </c>
      <c r="T287" s="1" t="n">
        <f aca="false">R287/100</f>
        <v>0.9847865</v>
      </c>
      <c r="U287" s="3" t="n">
        <f aca="false">S287*T287*I337</f>
        <v>0.965273424647375</v>
      </c>
    </row>
    <row r="288" customFormat="false" ht="13.8" hidden="false" customHeight="false" outlineLevel="0" collapsed="false">
      <c r="H288" s="0" t="n">
        <v>443</v>
      </c>
      <c r="I288" s="1" t="n">
        <f aca="true">FORECAST(H288,OFFSET(lens1Y,MATCH(H288,lens1X,1)-1,0,2),OFFSET(lens1X,MATCH(H288,lens1X,1)-1,0,2))</f>
        <v>0.994746642636492</v>
      </c>
      <c r="K288" s="8" t="n">
        <v>610</v>
      </c>
      <c r="L288" s="8" t="n">
        <v>97.5509</v>
      </c>
      <c r="M288" s="8" t="n">
        <v>610</v>
      </c>
      <c r="N288" s="8" t="n">
        <v>97.6825</v>
      </c>
      <c r="O288" s="9"/>
      <c r="P288" s="10" t="n">
        <v>468</v>
      </c>
      <c r="Q288" s="9" t="n">
        <f aca="true">FORECAST(P288,OFFSET(ref1y,MATCH(P288,ref1x,1)-1,0,2),OFFSET(ref1x,MATCH(P288,ref1x,1)-1,0,2))</f>
        <v>98.48071</v>
      </c>
      <c r="R288" s="0" t="n">
        <f aca="true">FORECAST(P288,OFFSET(ref1by,MATCH(P288,ref1x,1)-1,0,2),OFFSET(ref1x,MATCH(P288,ref1x,1)-1,0,2))</f>
        <v>98.45303</v>
      </c>
      <c r="S288" s="1" t="n">
        <f aca="false">Q288/100</f>
        <v>0.9848071</v>
      </c>
      <c r="T288" s="1" t="n">
        <f aca="false">R288/100</f>
        <v>0.9845303</v>
      </c>
      <c r="U288" s="3" t="n">
        <f aca="false">S288*T288*I338</f>
        <v>0.964818230383838</v>
      </c>
    </row>
    <row r="289" customFormat="false" ht="13.8" hidden="false" customHeight="false" outlineLevel="0" collapsed="false">
      <c r="H289" s="0" t="n">
        <v>443.5</v>
      </c>
      <c r="I289" s="1" t="n">
        <f aca="true">FORECAST(H289,OFFSET(lens1Y,MATCH(H289,lens1X,1)-1,0,2),OFFSET(lens1X,MATCH(H289,lens1X,1)-1,0,2))</f>
        <v>0.994746642636492</v>
      </c>
      <c r="K289" s="8" t="n">
        <v>611</v>
      </c>
      <c r="L289" s="8" t="n">
        <v>97.57615</v>
      </c>
      <c r="M289" s="8" t="n">
        <v>611</v>
      </c>
      <c r="N289" s="8" t="n">
        <v>97.70083</v>
      </c>
      <c r="O289" s="9"/>
      <c r="P289" s="10" t="n">
        <v>468.5</v>
      </c>
      <c r="Q289" s="9" t="n">
        <f aca="true">FORECAST(P289,OFFSET(ref1y,MATCH(P289,ref1x,1)-1,0,2),OFFSET(ref1x,MATCH(P289,ref1x,1)-1,0,2))</f>
        <v>98.458935</v>
      </c>
      <c r="R289" s="0" t="n">
        <f aca="true">FORECAST(P289,OFFSET(ref1by,MATCH(P289,ref1x,1)-1,0,2),OFFSET(ref1x,MATCH(P289,ref1x,1)-1,0,2))</f>
        <v>98.428055</v>
      </c>
      <c r="S289" s="1" t="n">
        <f aca="false">Q289/100</f>
        <v>0.98458935</v>
      </c>
      <c r="T289" s="1" t="n">
        <f aca="false">R289/100</f>
        <v>0.98428055</v>
      </c>
      <c r="U289" s="3" t="n">
        <f aca="false">S289*T289*I339</f>
        <v>0.964381401554855</v>
      </c>
    </row>
    <row r="290" customFormat="false" ht="13.8" hidden="false" customHeight="false" outlineLevel="0" collapsed="false">
      <c r="H290" s="0" t="n">
        <v>444</v>
      </c>
      <c r="I290" s="1" t="n">
        <f aca="true">FORECAST(H290,OFFSET(lens1Y,MATCH(H290,lens1X,1)-1,0,2),OFFSET(lens1X,MATCH(H290,lens1X,1)-1,0,2))</f>
        <v>0.994746642636492</v>
      </c>
      <c r="K290" s="8" t="n">
        <v>612</v>
      </c>
      <c r="L290" s="8" t="n">
        <v>97.60248</v>
      </c>
      <c r="M290" s="8" t="n">
        <v>612</v>
      </c>
      <c r="N290" s="8" t="n">
        <v>97.72019</v>
      </c>
      <c r="O290" s="9"/>
      <c r="P290" s="10" t="n">
        <v>469</v>
      </c>
      <c r="Q290" s="9" t="n">
        <f aca="true">FORECAST(P290,OFFSET(ref1y,MATCH(P290,ref1x,1)-1,0,2),OFFSET(ref1x,MATCH(P290,ref1x,1)-1,0,2))</f>
        <v>98.43716</v>
      </c>
      <c r="R290" s="0" t="n">
        <f aca="true">FORECAST(P290,OFFSET(ref1by,MATCH(P290,ref1x,1)-1,0,2),OFFSET(ref1x,MATCH(P290,ref1x,1)-1,0,2))</f>
        <v>98.40308</v>
      </c>
      <c r="S290" s="1" t="n">
        <f aca="false">Q290/100</f>
        <v>0.9843716</v>
      </c>
      <c r="T290" s="1" t="n">
        <f aca="false">R290/100</f>
        <v>0.9840308</v>
      </c>
      <c r="U290" s="3" t="n">
        <f aca="false">S290*T290*I340</f>
        <v>0.963944660828387</v>
      </c>
    </row>
    <row r="291" customFormat="false" ht="13.8" hidden="false" customHeight="false" outlineLevel="0" collapsed="false">
      <c r="H291" s="0" t="n">
        <v>444.5</v>
      </c>
      <c r="I291" s="1" t="n">
        <f aca="true">FORECAST(H291,OFFSET(lens1Y,MATCH(H291,lens1X,1)-1,0,2),OFFSET(lens1X,MATCH(H291,lens1X,1)-1,0,2))</f>
        <v>0.994746642636492</v>
      </c>
      <c r="K291" s="8" t="n">
        <v>613</v>
      </c>
      <c r="L291" s="8" t="n">
        <v>97.63017</v>
      </c>
      <c r="M291" s="8" t="n">
        <v>613</v>
      </c>
      <c r="N291" s="8" t="n">
        <v>97.74088</v>
      </c>
      <c r="O291" s="9"/>
      <c r="P291" s="10" t="n">
        <v>469.5</v>
      </c>
      <c r="Q291" s="9" t="n">
        <f aca="true">FORECAST(P291,OFFSET(ref1y,MATCH(P291,ref1x,1)-1,0,2),OFFSET(ref1x,MATCH(P291,ref1x,1)-1,0,2))</f>
        <v>98.41653</v>
      </c>
      <c r="R291" s="0" t="n">
        <f aca="true">FORECAST(P291,OFFSET(ref1by,MATCH(P291,ref1x,1)-1,0,2),OFFSET(ref1x,MATCH(P291,ref1x,1)-1,0,2))</f>
        <v>98.37869</v>
      </c>
      <c r="S291" s="1" t="n">
        <f aca="false">Q291/100</f>
        <v>0.9841653</v>
      </c>
      <c r="T291" s="1" t="n">
        <f aca="false">R291/100</f>
        <v>0.9837869</v>
      </c>
      <c r="U291" s="3" t="n">
        <f aca="false">S291*T291*I341</f>
        <v>0.963524947524545</v>
      </c>
    </row>
    <row r="292" customFormat="false" ht="13.8" hidden="false" customHeight="false" outlineLevel="0" collapsed="false">
      <c r="H292" s="0" t="n">
        <v>445</v>
      </c>
      <c r="I292" s="1" t="n">
        <f aca="true">FORECAST(H292,OFFSET(lens1Y,MATCH(H292,lens1X,1)-1,0,2),OFFSET(lens1X,MATCH(H292,lens1X,1)-1,0,2))</f>
        <v>0.994746642636492</v>
      </c>
      <c r="K292" s="8" t="n">
        <v>614</v>
      </c>
      <c r="L292" s="8" t="n">
        <v>97.65884</v>
      </c>
      <c r="M292" s="8" t="n">
        <v>614</v>
      </c>
      <c r="N292" s="8" t="n">
        <v>97.76253</v>
      </c>
      <c r="O292" s="9"/>
      <c r="P292" s="10" t="n">
        <v>470</v>
      </c>
      <c r="Q292" s="9" t="n">
        <f aca="true">FORECAST(P292,OFFSET(ref1y,MATCH(P292,ref1x,1)-1,0,2),OFFSET(ref1x,MATCH(P292,ref1x,1)-1,0,2))</f>
        <v>98.3959</v>
      </c>
      <c r="R292" s="0" t="n">
        <f aca="true">FORECAST(P292,OFFSET(ref1by,MATCH(P292,ref1x,1)-1,0,2),OFFSET(ref1x,MATCH(P292,ref1x,1)-1,0,2))</f>
        <v>98.3543</v>
      </c>
      <c r="S292" s="1" t="n">
        <f aca="false">Q292/100</f>
        <v>0.983959</v>
      </c>
      <c r="T292" s="1" t="n">
        <f aca="false">R292/100</f>
        <v>0.983543</v>
      </c>
      <c r="U292" s="3" t="n">
        <f aca="false">S292*T292*I342</f>
        <v>0.963105314988285</v>
      </c>
    </row>
    <row r="293" customFormat="false" ht="13.8" hidden="false" customHeight="false" outlineLevel="0" collapsed="false">
      <c r="H293" s="0" t="n">
        <v>445.5</v>
      </c>
      <c r="I293" s="1" t="n">
        <f aca="true">FORECAST(H293,OFFSET(lens1Y,MATCH(H293,lens1X,1)-1,0,2),OFFSET(lens1X,MATCH(H293,lens1X,1)-1,0,2))</f>
        <v>0.994746642636492</v>
      </c>
      <c r="K293" s="8" t="n">
        <v>615</v>
      </c>
      <c r="L293" s="8" t="n">
        <v>97.68847</v>
      </c>
      <c r="M293" s="8" t="n">
        <v>615</v>
      </c>
      <c r="N293" s="8" t="n">
        <v>97.7851</v>
      </c>
      <c r="O293" s="9"/>
      <c r="P293" s="10" t="n">
        <v>470.5</v>
      </c>
      <c r="Q293" s="9" t="n">
        <f aca="true">FORECAST(P293,OFFSET(ref1y,MATCH(P293,ref1x,1)-1,0,2),OFFSET(ref1x,MATCH(P293,ref1x,1)-1,0,2))</f>
        <v>98.37675</v>
      </c>
      <c r="R293" s="0" t="n">
        <f aca="true">FORECAST(P293,OFFSET(ref1by,MATCH(P293,ref1x,1)-1,0,2),OFFSET(ref1x,MATCH(P293,ref1x,1)-1,0,2))</f>
        <v>98.33085</v>
      </c>
      <c r="S293" s="1" t="n">
        <f aca="false">Q293/100</f>
        <v>0.9837675</v>
      </c>
      <c r="T293" s="1" t="n">
        <f aca="false">R293/100</f>
        <v>0.9833085</v>
      </c>
      <c r="U293" s="3" t="n">
        <f aca="false">S293*T293*I343</f>
        <v>0.962709449368195</v>
      </c>
    </row>
    <row r="294" customFormat="false" ht="13.8" hidden="false" customHeight="false" outlineLevel="0" collapsed="false">
      <c r="H294" s="0" t="n">
        <v>446</v>
      </c>
      <c r="I294" s="1" t="n">
        <f aca="true">FORECAST(H294,OFFSET(lens1Y,MATCH(H294,lens1X,1)-1,0,2),OFFSET(lens1X,MATCH(H294,lens1X,1)-1,0,2))</f>
        <v>0.994746642636492</v>
      </c>
      <c r="K294" s="8" t="n">
        <v>616</v>
      </c>
      <c r="L294" s="8" t="n">
        <v>97.71899</v>
      </c>
      <c r="M294" s="8" t="n">
        <v>616</v>
      </c>
      <c r="N294" s="8" t="n">
        <v>97.80856</v>
      </c>
      <c r="O294" s="9"/>
      <c r="P294" s="10" t="n">
        <v>471</v>
      </c>
      <c r="Q294" s="9" t="n">
        <f aca="true">FORECAST(P294,OFFSET(ref1y,MATCH(P294,ref1x,1)-1,0,2),OFFSET(ref1x,MATCH(P294,ref1x,1)-1,0,2))</f>
        <v>98.3576</v>
      </c>
      <c r="R294" s="0" t="n">
        <f aca="true">FORECAST(P294,OFFSET(ref1by,MATCH(P294,ref1x,1)-1,0,2),OFFSET(ref1x,MATCH(P294,ref1x,1)-1,0,2))</f>
        <v>98.3074</v>
      </c>
      <c r="S294" s="1" t="n">
        <f aca="false">Q294/100</f>
        <v>0.983576</v>
      </c>
      <c r="T294" s="1" t="n">
        <f aca="false">R294/100</f>
        <v>0.983074</v>
      </c>
      <c r="U294" s="3" t="n">
        <f aca="false">S294*T294*I344</f>
        <v>0.962313654802026</v>
      </c>
    </row>
    <row r="295" customFormat="false" ht="13.8" hidden="false" customHeight="false" outlineLevel="0" collapsed="false">
      <c r="H295" s="0" t="n">
        <v>446.5</v>
      </c>
      <c r="I295" s="1" t="n">
        <f aca="true">FORECAST(H295,OFFSET(lens1Y,MATCH(H295,lens1X,1)-1,0,2),OFFSET(lens1X,MATCH(H295,lens1X,1)-1,0,2))</f>
        <v>0.994746642636492</v>
      </c>
      <c r="K295" s="8" t="n">
        <v>617</v>
      </c>
      <c r="L295" s="8" t="n">
        <v>97.74983</v>
      </c>
      <c r="M295" s="8" t="n">
        <v>617</v>
      </c>
      <c r="N295" s="8" t="n">
        <v>97.83237</v>
      </c>
      <c r="O295" s="9"/>
      <c r="P295" s="10" t="n">
        <v>471.5</v>
      </c>
      <c r="Q295" s="9" t="n">
        <f aca="true">FORECAST(P295,OFFSET(ref1y,MATCH(P295,ref1x,1)-1,0,2),OFFSET(ref1x,MATCH(P295,ref1x,1)-1,0,2))</f>
        <v>98.34089</v>
      </c>
      <c r="R295" s="0" t="n">
        <f aca="true">FORECAST(P295,OFFSET(ref1by,MATCH(P295,ref1x,1)-1,0,2),OFFSET(ref1x,MATCH(P295,ref1x,1)-1,0,2))</f>
        <v>98.285985</v>
      </c>
      <c r="S295" s="1" t="n">
        <f aca="false">Q295/100</f>
        <v>0.9834089</v>
      </c>
      <c r="T295" s="1" t="n">
        <f aca="false">R295/100</f>
        <v>0.98285985</v>
      </c>
      <c r="U295" s="3" t="n">
        <f aca="false">S295*T295*I345</f>
        <v>0.961961715967954</v>
      </c>
    </row>
    <row r="296" customFormat="false" ht="13.8" hidden="false" customHeight="false" outlineLevel="0" collapsed="false">
      <c r="H296" s="0" t="n">
        <v>447</v>
      </c>
      <c r="I296" s="1" t="n">
        <f aca="true">FORECAST(H296,OFFSET(lens1Y,MATCH(H296,lens1X,1)-1,0,2),OFFSET(lens1X,MATCH(H296,lens1X,1)-1,0,2))</f>
        <v>0.994746642636492</v>
      </c>
      <c r="K296" s="8" t="n">
        <v>618</v>
      </c>
      <c r="L296" s="8" t="n">
        <v>97.78149</v>
      </c>
      <c r="M296" s="8" t="n">
        <v>618</v>
      </c>
      <c r="N296" s="8" t="n">
        <v>97.85701</v>
      </c>
      <c r="O296" s="9"/>
      <c r="P296" s="10" t="n">
        <v>472</v>
      </c>
      <c r="Q296" s="9" t="n">
        <f aca="true">FORECAST(P296,OFFSET(ref1y,MATCH(P296,ref1x,1)-1,0,2),OFFSET(ref1x,MATCH(P296,ref1x,1)-1,0,2))</f>
        <v>98.32418</v>
      </c>
      <c r="R296" s="0" t="n">
        <f aca="true">FORECAST(P296,OFFSET(ref1by,MATCH(P296,ref1x,1)-1,0,2),OFFSET(ref1x,MATCH(P296,ref1x,1)-1,0,2))</f>
        <v>98.26457</v>
      </c>
      <c r="S296" s="1" t="n">
        <f aca="false">Q296/100</f>
        <v>0.9832418</v>
      </c>
      <c r="T296" s="1" t="n">
        <f aca="false">R296/100</f>
        <v>0.9826457</v>
      </c>
      <c r="U296" s="3" t="n">
        <f aca="false">S296*T296*I346</f>
        <v>0.961609831965789</v>
      </c>
    </row>
    <row r="297" customFormat="false" ht="13.8" hidden="false" customHeight="false" outlineLevel="0" collapsed="false">
      <c r="H297" s="0" t="n">
        <v>447.5</v>
      </c>
      <c r="I297" s="1" t="n">
        <f aca="true">FORECAST(H297,OFFSET(lens1Y,MATCH(H297,lens1X,1)-1,0,2),OFFSET(lens1X,MATCH(H297,lens1X,1)-1,0,2))</f>
        <v>0.994746642636492</v>
      </c>
      <c r="K297" s="8" t="n">
        <v>619</v>
      </c>
      <c r="L297" s="8" t="n">
        <v>97.81392</v>
      </c>
      <c r="M297" s="8" t="n">
        <v>619</v>
      </c>
      <c r="N297" s="8" t="n">
        <v>97.88243</v>
      </c>
      <c r="O297" s="9"/>
      <c r="P297" s="10" t="n">
        <v>472.5</v>
      </c>
      <c r="Q297" s="9" t="n">
        <f aca="true">FORECAST(P297,OFFSET(ref1y,MATCH(P297,ref1x,1)-1,0,2),OFFSET(ref1x,MATCH(P297,ref1x,1)-1,0,2))</f>
        <v>98.309035</v>
      </c>
      <c r="R297" s="0" t="n">
        <f aca="true">FORECAST(P297,OFFSET(ref1by,MATCH(P297,ref1x,1)-1,0,2),OFFSET(ref1x,MATCH(P297,ref1x,1)-1,0,2))</f>
        <v>98.244275</v>
      </c>
      <c r="S297" s="1" t="n">
        <f aca="false">Q297/100</f>
        <v>0.98309035</v>
      </c>
      <c r="T297" s="1" t="n">
        <f aca="false">R297/100</f>
        <v>0.98244275</v>
      </c>
      <c r="U297" s="3" t="n">
        <f aca="false">S297*T297*I347</f>
        <v>0.961284264280573</v>
      </c>
    </row>
    <row r="298" customFormat="false" ht="13.8" hidden="false" customHeight="false" outlineLevel="0" collapsed="false">
      <c r="H298" s="0" t="n">
        <v>448</v>
      </c>
      <c r="I298" s="1" t="n">
        <f aca="true">FORECAST(H298,OFFSET(lens1Y,MATCH(H298,lens1X,1)-1,0,2),OFFSET(lens1X,MATCH(H298,lens1X,1)-1,0,2))</f>
        <v>0.994746642636492</v>
      </c>
      <c r="K298" s="8" t="n">
        <v>620</v>
      </c>
      <c r="L298" s="8" t="n">
        <v>97.84706</v>
      </c>
      <c r="M298" s="8" t="n">
        <v>620</v>
      </c>
      <c r="N298" s="8" t="n">
        <v>97.90859</v>
      </c>
      <c r="O298" s="9"/>
      <c r="P298" s="10" t="n">
        <v>473</v>
      </c>
      <c r="Q298" s="9" t="n">
        <f aca="true">FORECAST(P298,OFFSET(ref1y,MATCH(P298,ref1x,1)-1,0,2),OFFSET(ref1x,MATCH(P298,ref1x,1)-1,0,2))</f>
        <v>98.29389</v>
      </c>
      <c r="R298" s="0" t="n">
        <f aca="true">FORECAST(P298,OFFSET(ref1by,MATCH(P298,ref1x,1)-1,0,2),OFFSET(ref1x,MATCH(P298,ref1x,1)-1,0,2))</f>
        <v>98.22398</v>
      </c>
      <c r="S298" s="1" t="n">
        <f aca="false">Q298/100</f>
        <v>0.9829389</v>
      </c>
      <c r="T298" s="1" t="n">
        <f aca="false">R298/100</f>
        <v>0.9822398</v>
      </c>
      <c r="U298" s="3" t="n">
        <f aca="false">S298*T298*I348</f>
        <v>0.960958742542814</v>
      </c>
    </row>
    <row r="299" customFormat="false" ht="13.8" hidden="false" customHeight="false" outlineLevel="0" collapsed="false">
      <c r="H299" s="0" t="n">
        <v>448.5</v>
      </c>
      <c r="I299" s="1" t="n">
        <f aca="true">FORECAST(H299,OFFSET(lens1Y,MATCH(H299,lens1X,1)-1,0,2),OFFSET(lens1X,MATCH(H299,lens1X,1)-1,0,2))</f>
        <v>0.994746642636492</v>
      </c>
      <c r="K299" s="8" t="n">
        <v>621</v>
      </c>
      <c r="L299" s="8" t="n">
        <v>97.88087</v>
      </c>
      <c r="M299" s="8" t="n">
        <v>621</v>
      </c>
      <c r="N299" s="8" t="n">
        <v>97.93547</v>
      </c>
      <c r="O299" s="9"/>
      <c r="P299" s="10" t="n">
        <v>473.5</v>
      </c>
      <c r="Q299" s="9" t="n">
        <f aca="true">FORECAST(P299,OFFSET(ref1y,MATCH(P299,ref1x,1)-1,0,2),OFFSET(ref1x,MATCH(P299,ref1x,1)-1,0,2))</f>
        <v>98.28038</v>
      </c>
      <c r="R299" s="0" t="n">
        <f aca="true">FORECAST(P299,OFFSET(ref1by,MATCH(P299,ref1x,1)-1,0,2),OFFSET(ref1x,MATCH(P299,ref1x,1)-1,0,2))</f>
        <v>98.20491</v>
      </c>
      <c r="S299" s="1" t="n">
        <f aca="false">Q299/100</f>
        <v>0.9828038</v>
      </c>
      <c r="T299" s="1" t="n">
        <f aca="false">R299/100</f>
        <v>0.9820491</v>
      </c>
      <c r="U299" s="3" t="n">
        <f aca="false">S299*T299*I349</f>
        <v>0.960661231401191</v>
      </c>
    </row>
    <row r="300" customFormat="false" ht="13.8" hidden="false" customHeight="false" outlineLevel="0" collapsed="false">
      <c r="H300" s="0" t="n">
        <v>449</v>
      </c>
      <c r="I300" s="1" t="n">
        <f aca="true">FORECAST(H300,OFFSET(lens1Y,MATCH(H300,lens1X,1)-1,0,2),OFFSET(lens1X,MATCH(H300,lens1X,1)-1,0,2))</f>
        <v>0.994746642636492</v>
      </c>
      <c r="K300" s="8" t="n">
        <v>622</v>
      </c>
      <c r="L300" s="8" t="n">
        <v>97.91531</v>
      </c>
      <c r="M300" s="8" t="n">
        <v>622</v>
      </c>
      <c r="N300" s="8" t="n">
        <v>97.96302</v>
      </c>
      <c r="O300" s="9"/>
      <c r="P300" s="10" t="n">
        <v>474</v>
      </c>
      <c r="Q300" s="9" t="n">
        <f aca="true">FORECAST(P300,OFFSET(ref1y,MATCH(P300,ref1x,1)-1,0,2),OFFSET(ref1x,MATCH(P300,ref1x,1)-1,0,2))</f>
        <v>98.26687</v>
      </c>
      <c r="R300" s="0" t="n">
        <f aca="true">FORECAST(P300,OFFSET(ref1by,MATCH(P300,ref1x,1)-1,0,2),OFFSET(ref1x,MATCH(P300,ref1x,1)-1,0,2))</f>
        <v>98.18584</v>
      </c>
      <c r="S300" s="1" t="n">
        <f aca="false">Q300/100</f>
        <v>0.9826687</v>
      </c>
      <c r="T300" s="1" t="n">
        <f aca="false">R300/100</f>
        <v>0.9818584</v>
      </c>
      <c r="U300" s="3" t="n">
        <f aca="false">S300*T300*I350</f>
        <v>0.960363757543882</v>
      </c>
    </row>
    <row r="301" customFormat="false" ht="13.8" hidden="false" customHeight="false" outlineLevel="0" collapsed="false">
      <c r="H301" s="0" t="n">
        <v>449.5</v>
      </c>
      <c r="I301" s="1" t="n">
        <f aca="true">FORECAST(H301,OFFSET(lens1Y,MATCH(H301,lens1X,1)-1,0,2),OFFSET(lens1X,MATCH(H301,lens1X,1)-1,0,2))</f>
        <v>0.994746642636492</v>
      </c>
      <c r="K301" s="8" t="n">
        <v>623</v>
      </c>
      <c r="L301" s="8" t="n">
        <v>97.95033</v>
      </c>
      <c r="M301" s="8" t="n">
        <v>623</v>
      </c>
      <c r="N301" s="8" t="n">
        <v>97.9912</v>
      </c>
      <c r="O301" s="9"/>
      <c r="P301" s="10" t="n">
        <v>474.5</v>
      </c>
      <c r="Q301" s="9" t="n">
        <f aca="true">FORECAST(P301,OFFSET(ref1y,MATCH(P301,ref1x,1)-1,0,2),OFFSET(ref1x,MATCH(P301,ref1x,1)-1,0,2))</f>
        <v>98.2545</v>
      </c>
      <c r="R301" s="0" t="n">
        <f aca="true">FORECAST(P301,OFFSET(ref1by,MATCH(P301,ref1x,1)-1,0,2),OFFSET(ref1x,MATCH(P301,ref1x,1)-1,0,2))</f>
        <v>98.16742</v>
      </c>
      <c r="S301" s="1" t="n">
        <f aca="false">Q301/100</f>
        <v>0.982545</v>
      </c>
      <c r="T301" s="1" t="n">
        <f aca="false">R301/100</f>
        <v>0.9816742</v>
      </c>
      <c r="U301" s="3" t="n">
        <f aca="false">S301*T301*I351</f>
        <v>0.96008381733685</v>
      </c>
    </row>
    <row r="302" customFormat="false" ht="13.8" hidden="false" customHeight="false" outlineLevel="0" collapsed="false">
      <c r="H302" s="0" t="n">
        <v>450</v>
      </c>
      <c r="I302" s="1" t="n">
        <f aca="true">FORECAST(H302,OFFSET(lens1Y,MATCH(H302,lens1X,1)-1,0,2),OFFSET(lens1X,MATCH(H302,lens1X,1)-1,0,2))</f>
        <v>0.994746642636492</v>
      </c>
      <c r="K302" s="8" t="n">
        <v>624</v>
      </c>
      <c r="L302" s="8" t="n">
        <v>97.98586</v>
      </c>
      <c r="M302" s="8" t="n">
        <v>624</v>
      </c>
      <c r="N302" s="8" t="n">
        <v>98.01999</v>
      </c>
      <c r="O302" s="9"/>
      <c r="P302" s="10" t="n">
        <v>475</v>
      </c>
      <c r="Q302" s="9" t="n">
        <f aca="true">FORECAST(P302,OFFSET(ref1y,MATCH(P302,ref1x,1)-1,0,2),OFFSET(ref1x,MATCH(P302,ref1x,1)-1,0,2))</f>
        <v>98.24213</v>
      </c>
      <c r="R302" s="0" t="n">
        <f aca="true">FORECAST(P302,OFFSET(ref1by,MATCH(P302,ref1x,1)-1,0,2),OFFSET(ref1x,MATCH(P302,ref1x,1)-1,0,2))</f>
        <v>98.149</v>
      </c>
      <c r="S302" s="1" t="n">
        <f aca="false">Q302/100</f>
        <v>0.9824213</v>
      </c>
      <c r="T302" s="1" t="n">
        <f aca="false">R302/100</f>
        <v>0.98149</v>
      </c>
      <c r="U302" s="3" t="n">
        <f aca="false">S302*T302*I352</f>
        <v>0.959803909261144</v>
      </c>
    </row>
    <row r="303" customFormat="false" ht="13.8" hidden="false" customHeight="false" outlineLevel="0" collapsed="false">
      <c r="H303" s="0" t="n">
        <v>450.5</v>
      </c>
      <c r="I303" s="1" t="n">
        <f aca="true">FORECAST(H303,OFFSET(lens1Y,MATCH(H303,lens1X,1)-1,0,2),OFFSET(lens1X,MATCH(H303,lens1X,1)-1,0,2))</f>
        <v>0.994746642636492</v>
      </c>
      <c r="K303" s="8" t="n">
        <v>625</v>
      </c>
      <c r="L303" s="8" t="n">
        <v>98.02194</v>
      </c>
      <c r="M303" s="8" t="n">
        <v>625</v>
      </c>
      <c r="N303" s="8" t="n">
        <v>98.04942</v>
      </c>
      <c r="O303" s="9"/>
      <c r="P303" s="10" t="n">
        <v>475.5</v>
      </c>
      <c r="Q303" s="9" t="n">
        <f aca="true">FORECAST(P303,OFFSET(ref1y,MATCH(P303,ref1x,1)-1,0,2),OFFSET(ref1x,MATCH(P303,ref1x,1)-1,0,2))</f>
        <v>98.23158</v>
      </c>
      <c r="R303" s="0" t="n">
        <f aca="true">FORECAST(P303,OFFSET(ref1by,MATCH(P303,ref1x,1)-1,0,2),OFFSET(ref1x,MATCH(P303,ref1x,1)-1,0,2))</f>
        <v>98.132035</v>
      </c>
      <c r="S303" s="1" t="n">
        <f aca="false">Q303/100</f>
        <v>0.9823158</v>
      </c>
      <c r="T303" s="1" t="n">
        <f aca="false">R303/100</f>
        <v>0.98132035</v>
      </c>
      <c r="U303" s="3" t="n">
        <f aca="false">S303*T303*I353</f>
        <v>0.959556038672716</v>
      </c>
    </row>
    <row r="304" customFormat="false" ht="13.8" hidden="false" customHeight="false" outlineLevel="0" collapsed="false">
      <c r="H304" s="0" t="n">
        <v>451</v>
      </c>
      <c r="I304" s="1" t="n">
        <f aca="true">FORECAST(H304,OFFSET(lens1Y,MATCH(H304,lens1X,1)-1,0,2),OFFSET(lens1X,MATCH(H304,lens1X,1)-1,0,2))</f>
        <v>0.994746642636492</v>
      </c>
      <c r="K304" s="8" t="n">
        <v>626</v>
      </c>
      <c r="L304" s="8" t="n">
        <v>98.05845</v>
      </c>
      <c r="M304" s="8" t="n">
        <v>626</v>
      </c>
      <c r="N304" s="8" t="n">
        <v>98.07935</v>
      </c>
      <c r="O304" s="9"/>
      <c r="P304" s="10" t="n">
        <v>476</v>
      </c>
      <c r="Q304" s="9" t="n">
        <f aca="true">FORECAST(P304,OFFSET(ref1y,MATCH(P304,ref1x,1)-1,0,2),OFFSET(ref1x,MATCH(P304,ref1x,1)-1,0,2))</f>
        <v>98.22103</v>
      </c>
      <c r="R304" s="0" t="n">
        <f aca="true">FORECAST(P304,OFFSET(ref1by,MATCH(P304,ref1x,1)-1,0,2),OFFSET(ref1x,MATCH(P304,ref1x,1)-1,0,2))</f>
        <v>98.11507</v>
      </c>
      <c r="S304" s="1" t="n">
        <f aca="false">Q304/100</f>
        <v>0.9822103</v>
      </c>
      <c r="T304" s="1" t="n">
        <f aca="false">R304/100</f>
        <v>0.9811507</v>
      </c>
      <c r="U304" s="3" t="n">
        <f aca="false">S304*T304*I354</f>
        <v>0.959308191897682</v>
      </c>
    </row>
    <row r="305" customFormat="false" ht="13.8" hidden="false" customHeight="false" outlineLevel="0" collapsed="false">
      <c r="H305" s="0" t="n">
        <v>451.5</v>
      </c>
      <c r="I305" s="1" t="n">
        <f aca="true">FORECAST(H305,OFFSET(lens1Y,MATCH(H305,lens1X,1)-1,0,2),OFFSET(lens1X,MATCH(H305,lens1X,1)-1,0,2))</f>
        <v>0.994746642636492</v>
      </c>
      <c r="K305" s="8" t="n">
        <v>627</v>
      </c>
      <c r="L305" s="8" t="n">
        <v>98.09533</v>
      </c>
      <c r="M305" s="8" t="n">
        <v>627</v>
      </c>
      <c r="N305" s="8" t="n">
        <v>98.10976</v>
      </c>
      <c r="O305" s="9"/>
      <c r="P305" s="10" t="n">
        <v>476.5</v>
      </c>
      <c r="Q305" s="9" t="n">
        <f aca="true">FORECAST(P305,OFFSET(ref1y,MATCH(P305,ref1x,1)-1,0,2),OFFSET(ref1x,MATCH(P305,ref1x,1)-1,0,2))</f>
        <v>98.212785</v>
      </c>
      <c r="R305" s="0" t="n">
        <f aca="true">FORECAST(P305,OFFSET(ref1by,MATCH(P305,ref1x,1)-1,0,2),OFFSET(ref1x,MATCH(P305,ref1x,1)-1,0,2))</f>
        <v>98.1002</v>
      </c>
      <c r="S305" s="1" t="n">
        <f aca="false">Q305/100</f>
        <v>0.98212785</v>
      </c>
      <c r="T305" s="1" t="n">
        <f aca="false">R305/100</f>
        <v>0.981002</v>
      </c>
      <c r="U305" s="3" t="n">
        <f aca="false">S305*T305*I355</f>
        <v>0.959103360424462</v>
      </c>
    </row>
    <row r="306" customFormat="false" ht="13.8" hidden="false" customHeight="false" outlineLevel="0" collapsed="false">
      <c r="H306" s="0" t="n">
        <v>452</v>
      </c>
      <c r="I306" s="1" t="n">
        <f aca="true">FORECAST(H306,OFFSET(lens1Y,MATCH(H306,lens1X,1)-1,0,2),OFFSET(lens1X,MATCH(H306,lens1X,1)-1,0,2))</f>
        <v>0.994746642636492</v>
      </c>
      <c r="K306" s="8" t="n">
        <v>628</v>
      </c>
      <c r="L306" s="8" t="n">
        <v>98.13254</v>
      </c>
      <c r="M306" s="8" t="n">
        <v>628</v>
      </c>
      <c r="N306" s="8" t="n">
        <v>98.1406</v>
      </c>
      <c r="O306" s="9"/>
      <c r="P306" s="10" t="n">
        <v>477</v>
      </c>
      <c r="Q306" s="9" t="n">
        <f aca="true">FORECAST(P306,OFFSET(ref1y,MATCH(P306,ref1x,1)-1,0,2),OFFSET(ref1x,MATCH(P306,ref1x,1)-1,0,2))</f>
        <v>98.20454</v>
      </c>
      <c r="R306" s="0" t="n">
        <f aca="true">FORECAST(P306,OFFSET(ref1by,MATCH(P306,ref1x,1)-1,0,2),OFFSET(ref1x,MATCH(P306,ref1x,1)-1,0,2))</f>
        <v>98.08533</v>
      </c>
      <c r="S306" s="1" t="n">
        <f aca="false">Q306/100</f>
        <v>0.9820454</v>
      </c>
      <c r="T306" s="1" t="n">
        <f aca="false">R306/100</f>
        <v>0.9808533</v>
      </c>
      <c r="U306" s="3" t="n">
        <f aca="false">S306*T306*I356</f>
        <v>0.958898543433886</v>
      </c>
    </row>
    <row r="307" customFormat="false" ht="13.8" hidden="false" customHeight="false" outlineLevel="0" collapsed="false">
      <c r="H307" s="0" t="n">
        <v>452.5</v>
      </c>
      <c r="I307" s="1" t="n">
        <f aca="true">FORECAST(H307,OFFSET(lens1Y,MATCH(H307,lens1X,1)-1,0,2),OFFSET(lens1X,MATCH(H307,lens1X,1)-1,0,2))</f>
        <v>0.994746642636492</v>
      </c>
      <c r="K307" s="8" t="n">
        <v>629</v>
      </c>
      <c r="L307" s="8" t="n">
        <v>98.17003</v>
      </c>
      <c r="M307" s="8" t="n">
        <v>629</v>
      </c>
      <c r="N307" s="8" t="n">
        <v>98.17184</v>
      </c>
      <c r="O307" s="9"/>
      <c r="P307" s="10" t="n">
        <v>477.5</v>
      </c>
      <c r="Q307" s="9" t="n">
        <f aca="true">FORECAST(P307,OFFSET(ref1y,MATCH(P307,ref1x,1)-1,0,2),OFFSET(ref1x,MATCH(P307,ref1x,1)-1,0,2))</f>
        <v>98.19802</v>
      </c>
      <c r="R307" s="0" t="n">
        <f aca="true">FORECAST(P307,OFFSET(ref1by,MATCH(P307,ref1x,1)-1,0,2),OFFSET(ref1x,MATCH(P307,ref1x,1)-1,0,2))</f>
        <v>98.07194</v>
      </c>
      <c r="S307" s="1" t="n">
        <f aca="false">Q307/100</f>
        <v>0.9819802</v>
      </c>
      <c r="T307" s="1" t="n">
        <f aca="false">R307/100</f>
        <v>0.9807194</v>
      </c>
      <c r="U307" s="3" t="n">
        <f aca="false">S307*T307*I357</f>
        <v>0.958725050244844</v>
      </c>
    </row>
    <row r="308" customFormat="false" ht="13.8" hidden="false" customHeight="false" outlineLevel="0" collapsed="false">
      <c r="H308" s="0" t="n">
        <v>453</v>
      </c>
      <c r="I308" s="1" t="n">
        <f aca="true">FORECAST(H308,OFFSET(lens1Y,MATCH(H308,lens1X,1)-1,0,2),OFFSET(lens1X,MATCH(H308,lens1X,1)-1,0,2))</f>
        <v>0.994746642636492</v>
      </c>
      <c r="K308" s="8" t="n">
        <v>630</v>
      </c>
      <c r="L308" s="8" t="n">
        <v>98.20748</v>
      </c>
      <c r="M308" s="8" t="n">
        <v>630</v>
      </c>
      <c r="N308" s="8" t="n">
        <v>98.20315</v>
      </c>
      <c r="O308" s="9"/>
      <c r="P308" s="10" t="n">
        <v>478</v>
      </c>
      <c r="Q308" s="9" t="n">
        <f aca="true">FORECAST(P308,OFFSET(ref1y,MATCH(P308,ref1x,1)-1,0,2),OFFSET(ref1x,MATCH(P308,ref1x,1)-1,0,2))</f>
        <v>98.1915</v>
      </c>
      <c r="R308" s="0" t="n">
        <f aca="true">FORECAST(P308,OFFSET(ref1by,MATCH(P308,ref1x,1)-1,0,2),OFFSET(ref1x,MATCH(P308,ref1x,1)-1,0,2))</f>
        <v>98.05855</v>
      </c>
      <c r="S308" s="1" t="n">
        <f aca="false">Q308/100</f>
        <v>0.981915</v>
      </c>
      <c r="T308" s="1" t="n">
        <f aca="false">R308/100</f>
        <v>0.9805855</v>
      </c>
      <c r="U308" s="3" t="n">
        <f aca="false">S308*T308*I358</f>
        <v>0.958551565888923</v>
      </c>
    </row>
    <row r="309" customFormat="false" ht="13.8" hidden="false" customHeight="false" outlineLevel="0" collapsed="false">
      <c r="H309" s="0" t="n">
        <v>453.5</v>
      </c>
      <c r="I309" s="1" t="n">
        <f aca="true">FORECAST(H309,OFFSET(lens1Y,MATCH(H309,lens1X,1)-1,0,2),OFFSET(lens1X,MATCH(H309,lens1X,1)-1,0,2))</f>
        <v>0.994746642636492</v>
      </c>
      <c r="K309" s="8" t="n">
        <v>631</v>
      </c>
      <c r="L309" s="8" t="n">
        <v>98.24512</v>
      </c>
      <c r="M309" s="8" t="n">
        <v>631</v>
      </c>
      <c r="N309" s="8" t="n">
        <v>98.23478</v>
      </c>
      <c r="O309" s="9"/>
      <c r="P309" s="10" t="n">
        <v>478.5</v>
      </c>
      <c r="Q309" s="9" t="n">
        <f aca="true">FORECAST(P309,OFFSET(ref1y,MATCH(P309,ref1x,1)-1,0,2),OFFSET(ref1x,MATCH(P309,ref1x,1)-1,0,2))</f>
        <v>98.186755</v>
      </c>
      <c r="R309" s="0" t="n">
        <f aca="true">FORECAST(P309,OFFSET(ref1by,MATCH(P309,ref1x,1)-1,0,2),OFFSET(ref1x,MATCH(P309,ref1x,1)-1,0,2))</f>
        <v>98.046695</v>
      </c>
      <c r="S309" s="1" t="n">
        <f aca="false">Q309/100</f>
        <v>0.98186755</v>
      </c>
      <c r="T309" s="1" t="n">
        <f aca="false">R309/100</f>
        <v>0.98046695</v>
      </c>
      <c r="U309" s="3" t="n">
        <f aca="false">S309*T309*I359</f>
        <v>0.958410420730114</v>
      </c>
    </row>
    <row r="310" customFormat="false" ht="13.8" hidden="false" customHeight="false" outlineLevel="0" collapsed="false">
      <c r="H310" s="0" t="n">
        <v>454</v>
      </c>
      <c r="I310" s="1" t="n">
        <f aca="true">FORECAST(H310,OFFSET(lens1Y,MATCH(H310,lens1X,1)-1,0,2),OFFSET(lens1X,MATCH(H310,lens1X,1)-1,0,2))</f>
        <v>0.994746642636492</v>
      </c>
      <c r="K310" s="8" t="n">
        <v>632</v>
      </c>
      <c r="L310" s="8" t="n">
        <v>98.28291</v>
      </c>
      <c r="M310" s="8" t="n">
        <v>632</v>
      </c>
      <c r="N310" s="8" t="n">
        <v>98.26669</v>
      </c>
      <c r="O310" s="9"/>
      <c r="P310" s="10" t="n">
        <v>479</v>
      </c>
      <c r="Q310" s="9" t="n">
        <f aca="true">FORECAST(P310,OFFSET(ref1y,MATCH(P310,ref1x,1)-1,0,2),OFFSET(ref1x,MATCH(P310,ref1x,1)-1,0,2))</f>
        <v>98.18201</v>
      </c>
      <c r="R310" s="0" t="n">
        <f aca="true">FORECAST(P310,OFFSET(ref1by,MATCH(P310,ref1x,1)-1,0,2),OFFSET(ref1x,MATCH(P310,ref1x,1)-1,0,2))</f>
        <v>98.03484</v>
      </c>
      <c r="S310" s="1" t="n">
        <f aca="false">Q310/100</f>
        <v>0.9818201</v>
      </c>
      <c r="T310" s="1" t="n">
        <f aca="false">R310/100</f>
        <v>0.9803484</v>
      </c>
      <c r="U310" s="3" t="n">
        <f aca="false">S310*T310*I360</f>
        <v>0.958269279644619</v>
      </c>
    </row>
    <row r="311" customFormat="false" ht="13.8" hidden="false" customHeight="false" outlineLevel="0" collapsed="false">
      <c r="H311" s="0" t="n">
        <v>454.5</v>
      </c>
      <c r="I311" s="1" t="n">
        <f aca="true">FORECAST(H311,OFFSET(lens1Y,MATCH(H311,lens1X,1)-1,0,2),OFFSET(lens1X,MATCH(H311,lens1X,1)-1,0,2))</f>
        <v>0.994746642636492</v>
      </c>
      <c r="K311" s="8" t="n">
        <v>633</v>
      </c>
      <c r="L311" s="8" t="n">
        <v>98.32081</v>
      </c>
      <c r="M311" s="8" t="n">
        <v>633</v>
      </c>
      <c r="N311" s="8" t="n">
        <v>98.29884</v>
      </c>
      <c r="O311" s="9"/>
      <c r="P311" s="10" t="n">
        <v>479.5</v>
      </c>
      <c r="Q311" s="9" t="n">
        <f aca="true">FORECAST(P311,OFFSET(ref1y,MATCH(P311,ref1x,1)-1,0,2),OFFSET(ref1x,MATCH(P311,ref1x,1)-1,0,2))</f>
        <v>98.178715</v>
      </c>
      <c r="R311" s="0" t="n">
        <f aca="true">FORECAST(P311,OFFSET(ref1by,MATCH(P311,ref1x,1)-1,0,2),OFFSET(ref1x,MATCH(P311,ref1x,1)-1,0,2))</f>
        <v>98.02409</v>
      </c>
      <c r="S311" s="1" t="n">
        <f aca="false">Q311/100</f>
        <v>0.98178715</v>
      </c>
      <c r="T311" s="1" t="n">
        <f aca="false">R311/100</f>
        <v>0.9802409</v>
      </c>
      <c r="U311" s="3" t="n">
        <f aca="false">S311*T311*I361</f>
        <v>0.958153094432564</v>
      </c>
    </row>
    <row r="312" customFormat="false" ht="13.8" hidden="false" customHeight="false" outlineLevel="0" collapsed="false">
      <c r="H312" s="0" t="n">
        <v>455</v>
      </c>
      <c r="I312" s="1" t="n">
        <f aca="true">FORECAST(H312,OFFSET(lens1Y,MATCH(H312,lens1X,1)-1,0,2),OFFSET(lens1X,MATCH(H312,lens1X,1)-1,0,2))</f>
        <v>0.994746642636492</v>
      </c>
      <c r="K312" s="8" t="n">
        <v>634</v>
      </c>
      <c r="L312" s="8" t="n">
        <v>98.359</v>
      </c>
      <c r="M312" s="8" t="n">
        <v>634</v>
      </c>
      <c r="N312" s="8" t="n">
        <v>98.33141</v>
      </c>
      <c r="O312" s="9"/>
      <c r="P312" s="10" t="n">
        <v>480</v>
      </c>
      <c r="Q312" s="9" t="n">
        <f aca="true">FORECAST(P312,OFFSET(ref1y,MATCH(P312,ref1x,1)-1,0,2),OFFSET(ref1x,MATCH(P312,ref1x,1)-1,0,2))</f>
        <v>98.17542</v>
      </c>
      <c r="R312" s="0" t="n">
        <f aca="true">FORECAST(P312,OFFSET(ref1by,MATCH(P312,ref1x,1)-1,0,2),OFFSET(ref1x,MATCH(P312,ref1x,1)-1,0,2))</f>
        <v>98.01334</v>
      </c>
      <c r="S312" s="1" t="n">
        <f aca="false">Q312/100</f>
        <v>0.9817542</v>
      </c>
      <c r="T312" s="1" t="n">
        <f aca="false">R312/100</f>
        <v>0.9801334</v>
      </c>
      <c r="U312" s="3" t="n">
        <f aca="false">S312*T312*I362</f>
        <v>0.958036910243735</v>
      </c>
    </row>
    <row r="313" customFormat="false" ht="13.8" hidden="false" customHeight="false" outlineLevel="0" collapsed="false">
      <c r="H313" s="0" t="n">
        <v>455.5</v>
      </c>
      <c r="I313" s="1" t="n">
        <f aca="true">FORECAST(H313,OFFSET(lens1Y,MATCH(H313,lens1X,1)-1,0,2),OFFSET(lens1X,MATCH(H313,lens1X,1)-1,0,2))</f>
        <v>0.994746642636492</v>
      </c>
      <c r="K313" s="8" t="n">
        <v>635</v>
      </c>
      <c r="L313" s="8" t="n">
        <v>98.39719</v>
      </c>
      <c r="M313" s="8" t="n">
        <v>635</v>
      </c>
      <c r="N313" s="8" t="n">
        <v>98.36414</v>
      </c>
      <c r="O313" s="9"/>
      <c r="P313" s="10" t="n">
        <v>480.5</v>
      </c>
      <c r="Q313" s="9" t="n">
        <f aca="true">FORECAST(P313,OFFSET(ref1y,MATCH(P313,ref1x,1)-1,0,2),OFFSET(ref1x,MATCH(P313,ref1x,1)-1,0,2))</f>
        <v>98.173955</v>
      </c>
      <c r="R313" s="0" t="n">
        <f aca="true">FORECAST(P313,OFFSET(ref1by,MATCH(P313,ref1x,1)-1,0,2),OFFSET(ref1x,MATCH(P313,ref1x,1)-1,0,2))</f>
        <v>98.00425</v>
      </c>
      <c r="S313" s="1" t="n">
        <f aca="false">Q313/100</f>
        <v>0.98173955</v>
      </c>
      <c r="T313" s="1" t="n">
        <f aca="false">R313/100</f>
        <v>0.9800425</v>
      </c>
      <c r="U313" s="3" t="n">
        <f aca="false">S313*T313*I363</f>
        <v>0.957954809297283</v>
      </c>
    </row>
    <row r="314" customFormat="false" ht="13.8" hidden="false" customHeight="false" outlineLevel="0" collapsed="false">
      <c r="H314" s="0" t="n">
        <v>456</v>
      </c>
      <c r="I314" s="1" t="n">
        <f aca="true">FORECAST(H314,OFFSET(lens1Y,MATCH(H314,lens1X,1)-1,0,2),OFFSET(lens1X,MATCH(H314,lens1X,1)-1,0,2))</f>
        <v>0.994746642636492</v>
      </c>
      <c r="K314" s="8" t="n">
        <v>636</v>
      </c>
      <c r="L314" s="8" t="n">
        <v>98.43535</v>
      </c>
      <c r="M314" s="8" t="n">
        <v>636</v>
      </c>
      <c r="N314" s="8" t="n">
        <v>98.39698</v>
      </c>
      <c r="O314" s="9"/>
      <c r="P314" s="10" t="n">
        <v>481</v>
      </c>
      <c r="Q314" s="9" t="n">
        <f aca="true">FORECAST(P314,OFFSET(ref1y,MATCH(P314,ref1x,1)-1,0,2),OFFSET(ref1x,MATCH(P314,ref1x,1)-1,0,2))</f>
        <v>98.17249</v>
      </c>
      <c r="R314" s="0" t="n">
        <f aca="true">FORECAST(P314,OFFSET(ref1by,MATCH(P314,ref1x,1)-1,0,2),OFFSET(ref1x,MATCH(P314,ref1x,1)-1,0,2))</f>
        <v>97.99516</v>
      </c>
      <c r="S314" s="1" t="n">
        <f aca="false">Q314/100</f>
        <v>0.9817249</v>
      </c>
      <c r="T314" s="1" t="n">
        <f aca="false">R314/100</f>
        <v>0.9799516</v>
      </c>
      <c r="U314" s="3" t="n">
        <f aca="false">S314*T314*I364</f>
        <v>0.957872706470719</v>
      </c>
    </row>
    <row r="315" customFormat="false" ht="13.8" hidden="false" customHeight="false" outlineLevel="0" collapsed="false">
      <c r="H315" s="0" t="n">
        <v>456.5</v>
      </c>
      <c r="I315" s="1" t="n">
        <f aca="true">FORECAST(H315,OFFSET(lens1Y,MATCH(H315,lens1X,1)-1,0,2),OFFSET(lens1X,MATCH(H315,lens1X,1)-1,0,2))</f>
        <v>0.994746642636492</v>
      </c>
      <c r="K315" s="8" t="n">
        <v>637</v>
      </c>
      <c r="L315" s="8" t="n">
        <v>98.4734</v>
      </c>
      <c r="M315" s="8" t="n">
        <v>637</v>
      </c>
      <c r="N315" s="8" t="n">
        <v>98.42991</v>
      </c>
      <c r="O315" s="9"/>
      <c r="P315" s="10" t="n">
        <v>481.5</v>
      </c>
      <c r="Q315" s="9" t="n">
        <f aca="true">FORECAST(P315,OFFSET(ref1y,MATCH(P315,ref1x,1)-1,0,2),OFFSET(ref1x,MATCH(P315,ref1x,1)-1,0,2))</f>
        <v>98.17307</v>
      </c>
      <c r="R315" s="0" t="n">
        <f aca="true">FORECAST(P315,OFFSET(ref1by,MATCH(P315,ref1x,1)-1,0,2),OFFSET(ref1x,MATCH(P315,ref1x,1)-1,0,2))</f>
        <v>97.98813</v>
      </c>
      <c r="S315" s="1" t="n">
        <f aca="false">Q315/100</f>
        <v>0.9817307</v>
      </c>
      <c r="T315" s="1" t="n">
        <f aca="false">R315/100</f>
        <v>0.9798813</v>
      </c>
      <c r="U315" s="3" t="n">
        <f aca="false">S315*T315*I365</f>
        <v>0.957830689925204</v>
      </c>
    </row>
    <row r="316" customFormat="false" ht="13.8" hidden="false" customHeight="false" outlineLevel="0" collapsed="false">
      <c r="H316" s="0" t="n">
        <v>457</v>
      </c>
      <c r="I316" s="1" t="n">
        <f aca="true">FORECAST(H316,OFFSET(lens1Y,MATCH(H316,lens1X,1)-1,0,2),OFFSET(lens1X,MATCH(H316,lens1X,1)-1,0,2))</f>
        <v>0.994746642636492</v>
      </c>
      <c r="K316" s="8" t="n">
        <v>638</v>
      </c>
      <c r="L316" s="8" t="n">
        <v>98.51103</v>
      </c>
      <c r="M316" s="8" t="n">
        <v>638</v>
      </c>
      <c r="N316" s="8" t="n">
        <v>98.46258</v>
      </c>
      <c r="O316" s="9"/>
      <c r="P316" s="10" t="n">
        <v>482</v>
      </c>
      <c r="Q316" s="9" t="n">
        <f aca="true">FORECAST(P316,OFFSET(ref1y,MATCH(P316,ref1x,1)-1,0,2),OFFSET(ref1x,MATCH(P316,ref1x,1)-1,0,2))</f>
        <v>98.17365</v>
      </c>
      <c r="R316" s="0" t="n">
        <f aca="true">FORECAST(P316,OFFSET(ref1by,MATCH(P316,ref1x,1)-1,0,2),OFFSET(ref1x,MATCH(P316,ref1x,1)-1,0,2))</f>
        <v>97.9811</v>
      </c>
      <c r="S316" s="1" t="n">
        <f aca="false">Q316/100</f>
        <v>0.9817365</v>
      </c>
      <c r="T316" s="1" t="n">
        <f aca="false">R316/100</f>
        <v>0.979811</v>
      </c>
      <c r="U316" s="3" t="n">
        <f aca="false">S316*T316*I366</f>
        <v>0.957788669797255</v>
      </c>
    </row>
    <row r="317" customFormat="false" ht="13.8" hidden="false" customHeight="false" outlineLevel="0" collapsed="false">
      <c r="H317" s="0" t="n">
        <v>457.5</v>
      </c>
      <c r="I317" s="1" t="n">
        <f aca="true">FORECAST(H317,OFFSET(lens1Y,MATCH(H317,lens1X,1)-1,0,2),OFFSET(lens1X,MATCH(H317,lens1X,1)-1,0,2))</f>
        <v>0.994746642636492</v>
      </c>
      <c r="K317" s="8" t="n">
        <v>639</v>
      </c>
      <c r="L317" s="8" t="n">
        <v>98.54849</v>
      </c>
      <c r="M317" s="8" t="n">
        <v>639</v>
      </c>
      <c r="N317" s="8" t="n">
        <v>98.49525</v>
      </c>
      <c r="O317" s="9"/>
      <c r="P317" s="10" t="n">
        <v>482.5</v>
      </c>
      <c r="Q317" s="9" t="n">
        <f aca="true">FORECAST(P317,OFFSET(ref1y,MATCH(P317,ref1x,1)-1,0,2),OFFSET(ref1x,MATCH(P317,ref1x,1)-1,0,2))</f>
        <v>98.175925</v>
      </c>
      <c r="R317" s="0" t="n">
        <f aca="true">FORECAST(P317,OFFSET(ref1by,MATCH(P317,ref1x,1)-1,0,2),OFFSET(ref1x,MATCH(P317,ref1x,1)-1,0,2))</f>
        <v>97.97568</v>
      </c>
      <c r="S317" s="1" t="n">
        <f aca="false">Q317/100</f>
        <v>0.98175925</v>
      </c>
      <c r="T317" s="1" t="n">
        <f aca="false">R317/100</f>
        <v>0.9797568</v>
      </c>
      <c r="U317" s="3" t="n">
        <f aca="false">S317*T317*I367</f>
        <v>0.95777892064171</v>
      </c>
    </row>
    <row r="318" customFormat="false" ht="13.8" hidden="false" customHeight="false" outlineLevel="0" collapsed="false">
      <c r="H318" s="0" t="n">
        <v>458</v>
      </c>
      <c r="I318" s="1" t="n">
        <f aca="true">FORECAST(H318,OFFSET(lens1Y,MATCH(H318,lens1X,1)-1,0,2),OFFSET(lens1X,MATCH(H318,lens1X,1)-1,0,2))</f>
        <v>0.994746642636492</v>
      </c>
      <c r="K318" s="8" t="n">
        <v>640</v>
      </c>
      <c r="L318" s="8" t="n">
        <v>98.58573</v>
      </c>
      <c r="M318" s="8" t="n">
        <v>640</v>
      </c>
      <c r="N318" s="8" t="n">
        <v>98.52789</v>
      </c>
      <c r="O318" s="9"/>
      <c r="P318" s="10" t="n">
        <v>483</v>
      </c>
      <c r="Q318" s="9" t="n">
        <f aca="true">FORECAST(P318,OFFSET(ref1y,MATCH(P318,ref1x,1)-1,0,2),OFFSET(ref1x,MATCH(P318,ref1x,1)-1,0,2))</f>
        <v>98.1782</v>
      </c>
      <c r="R318" s="0" t="n">
        <f aca="true">FORECAST(P318,OFFSET(ref1by,MATCH(P318,ref1x,1)-1,0,2),OFFSET(ref1x,MATCH(P318,ref1x,1)-1,0,2))</f>
        <v>97.97026</v>
      </c>
      <c r="S318" s="1" t="n">
        <f aca="false">Q318/100</f>
        <v>0.981782</v>
      </c>
      <c r="T318" s="1" t="n">
        <f aca="false">R318/100</f>
        <v>0.9797026</v>
      </c>
      <c r="U318" s="3" t="n">
        <f aca="false">S318*T318*I368</f>
        <v>0.957769167677916</v>
      </c>
    </row>
    <row r="319" customFormat="false" ht="13.8" hidden="false" customHeight="false" outlineLevel="0" collapsed="false">
      <c r="H319" s="0" t="n">
        <v>458.5</v>
      </c>
      <c r="I319" s="1" t="n">
        <f aca="true">FORECAST(H319,OFFSET(lens1Y,MATCH(H319,lens1X,1)-1,0,2),OFFSET(lens1X,MATCH(H319,lens1X,1)-1,0,2))</f>
        <v>0.994746642636492</v>
      </c>
      <c r="K319" s="8" t="n">
        <v>641</v>
      </c>
      <c r="L319" s="8" t="n">
        <v>98.62272</v>
      </c>
      <c r="M319" s="8" t="n">
        <v>641</v>
      </c>
      <c r="N319" s="8" t="n">
        <v>98.56044</v>
      </c>
      <c r="O319" s="9"/>
      <c r="P319" s="10" t="n">
        <v>483.5</v>
      </c>
      <c r="Q319" s="9" t="n">
        <f aca="true">FORECAST(P319,OFFSET(ref1y,MATCH(P319,ref1x,1)-1,0,2),OFFSET(ref1x,MATCH(P319,ref1x,1)-1,0,2))</f>
        <v>98.182125</v>
      </c>
      <c r="R319" s="0" t="n">
        <f aca="true">FORECAST(P319,OFFSET(ref1by,MATCH(P319,ref1x,1)-1,0,2),OFFSET(ref1x,MATCH(P319,ref1x,1)-1,0,2))</f>
        <v>97.96644</v>
      </c>
      <c r="S319" s="1" t="n">
        <f aca="false">Q319/100</f>
        <v>0.98182125</v>
      </c>
      <c r="T319" s="1" t="n">
        <f aca="false">R319/100</f>
        <v>0.9796644</v>
      </c>
      <c r="U319" s="3" t="n">
        <f aca="false">S319*T319*I369</f>
        <v>0.957791149568274</v>
      </c>
    </row>
    <row r="320" customFormat="false" ht="13.8" hidden="false" customHeight="false" outlineLevel="0" collapsed="false">
      <c r="H320" s="0" t="n">
        <v>459</v>
      </c>
      <c r="I320" s="1" t="n">
        <f aca="true">FORECAST(H320,OFFSET(lens1Y,MATCH(H320,lens1X,1)-1,0,2),OFFSET(lens1X,MATCH(H320,lens1X,1)-1,0,2))</f>
        <v>0.994746642636492</v>
      </c>
      <c r="K320" s="8" t="n">
        <v>642</v>
      </c>
      <c r="L320" s="8" t="n">
        <v>98.6594</v>
      </c>
      <c r="M320" s="8" t="n">
        <v>642</v>
      </c>
      <c r="N320" s="8" t="n">
        <v>98.59288</v>
      </c>
      <c r="O320" s="9"/>
      <c r="P320" s="10" t="n">
        <v>484</v>
      </c>
      <c r="Q320" s="9" t="n">
        <f aca="true">FORECAST(P320,OFFSET(ref1y,MATCH(P320,ref1x,1)-1,0,2),OFFSET(ref1x,MATCH(P320,ref1x,1)-1,0,2))</f>
        <v>98.18605</v>
      </c>
      <c r="R320" s="0" t="n">
        <f aca="true">FORECAST(P320,OFFSET(ref1by,MATCH(P320,ref1x,1)-1,0,2),OFFSET(ref1x,MATCH(P320,ref1x,1)-1,0,2))</f>
        <v>97.96262</v>
      </c>
      <c r="S320" s="1" t="n">
        <f aca="false">Q320/100</f>
        <v>0.9818605</v>
      </c>
      <c r="T320" s="1" t="n">
        <f aca="false">R320/100</f>
        <v>0.9796262</v>
      </c>
      <c r="U320" s="3" t="n">
        <f aca="false">S320*T320*I370</f>
        <v>0.957813128513995</v>
      </c>
    </row>
    <row r="321" customFormat="false" ht="13.8" hidden="false" customHeight="false" outlineLevel="0" collapsed="false">
      <c r="H321" s="0" t="n">
        <v>459.5</v>
      </c>
      <c r="I321" s="1" t="n">
        <f aca="true">FORECAST(H321,OFFSET(lens1Y,MATCH(H321,lens1X,1)-1,0,2),OFFSET(lens1X,MATCH(H321,lens1X,1)-1,0,2))</f>
        <v>0.994746642636492</v>
      </c>
      <c r="K321" s="8" t="n">
        <v>643</v>
      </c>
      <c r="L321" s="8" t="n">
        <v>98.69616</v>
      </c>
      <c r="M321" s="8" t="n">
        <v>643</v>
      </c>
      <c r="N321" s="8" t="n">
        <v>98.6256</v>
      </c>
      <c r="O321" s="9"/>
      <c r="P321" s="10" t="n">
        <v>484.5</v>
      </c>
      <c r="Q321" s="9" t="n">
        <f aca="true">FORECAST(P321,OFFSET(ref1y,MATCH(P321,ref1x,1)-1,0,2),OFFSET(ref1x,MATCH(P321,ref1x,1)-1,0,2))</f>
        <v>98.1915</v>
      </c>
      <c r="R321" s="0" t="n">
        <f aca="true">FORECAST(P321,OFFSET(ref1by,MATCH(P321,ref1x,1)-1,0,2),OFFSET(ref1x,MATCH(P321,ref1x,1)-1,0,2))</f>
        <v>97.960205</v>
      </c>
      <c r="S321" s="1" t="n">
        <f aca="false">Q321/100</f>
        <v>0.981915</v>
      </c>
      <c r="T321" s="1" t="n">
        <f aca="false">R321/100</f>
        <v>0.97960205</v>
      </c>
      <c r="U321" s="3" t="n">
        <f aca="false">S321*T321*I371</f>
        <v>0.957863718980767</v>
      </c>
    </row>
    <row r="322" customFormat="false" ht="13.8" hidden="false" customHeight="false" outlineLevel="0" collapsed="false">
      <c r="H322" s="0" t="n">
        <v>460</v>
      </c>
      <c r="I322" s="1" t="n">
        <f aca="true">FORECAST(H322,OFFSET(lens1Y,MATCH(H322,lens1X,1)-1,0,2),OFFSET(lens1X,MATCH(H322,lens1X,1)-1,0,2))</f>
        <v>0.994746642636492</v>
      </c>
      <c r="K322" s="8" t="n">
        <v>644</v>
      </c>
      <c r="L322" s="8" t="n">
        <v>98.73252</v>
      </c>
      <c r="M322" s="8" t="n">
        <v>644</v>
      </c>
      <c r="N322" s="8" t="n">
        <v>98.65811</v>
      </c>
      <c r="O322" s="9"/>
      <c r="P322" s="10" t="n">
        <v>485</v>
      </c>
      <c r="Q322" s="9" t="n">
        <f aca="true">FORECAST(P322,OFFSET(ref1y,MATCH(P322,ref1x,1)-1,0,2),OFFSET(ref1x,MATCH(P322,ref1x,1)-1,0,2))</f>
        <v>98.19695</v>
      </c>
      <c r="R322" s="0" t="n">
        <f aca="true">FORECAST(P322,OFFSET(ref1by,MATCH(P322,ref1x,1)-1,0,2),OFFSET(ref1x,MATCH(P322,ref1x,1)-1,0,2))</f>
        <v>97.95779</v>
      </c>
      <c r="S322" s="1" t="n">
        <f aca="false">Q322/100</f>
        <v>0.9819695</v>
      </c>
      <c r="T322" s="1" t="n">
        <f aca="false">R322/100</f>
        <v>0.9795779</v>
      </c>
      <c r="U322" s="3" t="n">
        <f aca="false">S322*T322*I372</f>
        <v>0.957914308124331</v>
      </c>
    </row>
    <row r="323" customFormat="false" ht="13.8" hidden="false" customHeight="false" outlineLevel="0" collapsed="false">
      <c r="H323" s="0" t="n">
        <v>460.5</v>
      </c>
      <c r="I323" s="1" t="n">
        <f aca="true">FORECAST(H323,OFFSET(lens1Y,MATCH(H323,lens1X,1)-1,0,2),OFFSET(lens1X,MATCH(H323,lens1X,1)-1,0,2))</f>
        <v>0.994768515115462</v>
      </c>
      <c r="K323" s="8" t="n">
        <v>645</v>
      </c>
      <c r="L323" s="8" t="n">
        <v>98.76843</v>
      </c>
      <c r="M323" s="8" t="n">
        <v>645</v>
      </c>
      <c r="N323" s="8" t="n">
        <v>98.69038</v>
      </c>
      <c r="O323" s="9"/>
      <c r="P323" s="10" t="n">
        <v>485.5</v>
      </c>
      <c r="Q323" s="9" t="n">
        <f aca="true">FORECAST(P323,OFFSET(ref1y,MATCH(P323,ref1x,1)-1,0,2),OFFSET(ref1x,MATCH(P323,ref1x,1)-1,0,2))</f>
        <v>98.203885</v>
      </c>
      <c r="R323" s="0" t="n">
        <f aca="true">FORECAST(P323,OFFSET(ref1by,MATCH(P323,ref1x,1)-1,0,2),OFFSET(ref1x,MATCH(P323,ref1x,1)-1,0,2))</f>
        <v>97.956905</v>
      </c>
      <c r="S323" s="1" t="n">
        <f aca="false">Q323/100</f>
        <v>0.98203885</v>
      </c>
      <c r="T323" s="1" t="n">
        <f aca="false">R323/100</f>
        <v>0.97956905</v>
      </c>
      <c r="U323" s="3" t="n">
        <f aca="false">S323*T323*I373</f>
        <v>0.957994345149072</v>
      </c>
    </row>
    <row r="324" customFormat="false" ht="13.8" hidden="false" customHeight="false" outlineLevel="0" collapsed="false">
      <c r="H324" s="0" t="n">
        <v>461</v>
      </c>
      <c r="I324" s="1" t="n">
        <f aca="true">FORECAST(H324,OFFSET(lens1Y,MATCH(H324,lens1X,1)-1,0,2),OFFSET(lens1X,MATCH(H324,lens1X,1)-1,0,2))</f>
        <v>0.994790387594433</v>
      </c>
      <c r="K324" s="8" t="n">
        <v>646</v>
      </c>
      <c r="L324" s="8" t="n">
        <v>98.80386</v>
      </c>
      <c r="M324" s="8" t="n">
        <v>646</v>
      </c>
      <c r="N324" s="8" t="n">
        <v>98.72234</v>
      </c>
      <c r="O324" s="9"/>
      <c r="P324" s="10" t="n">
        <v>486</v>
      </c>
      <c r="Q324" s="9" t="n">
        <f aca="true">FORECAST(P324,OFFSET(ref1y,MATCH(P324,ref1x,1)-1,0,2),OFFSET(ref1x,MATCH(P324,ref1x,1)-1,0,2))</f>
        <v>98.21082</v>
      </c>
      <c r="R324" s="0" t="n">
        <f aca="true">FORECAST(P324,OFFSET(ref1by,MATCH(P324,ref1x,1)-1,0,2),OFFSET(ref1x,MATCH(P324,ref1x,1)-1,0,2))</f>
        <v>97.95602</v>
      </c>
      <c r="S324" s="1" t="n">
        <f aca="false">Q324/100</f>
        <v>0.9821082</v>
      </c>
      <c r="T324" s="1" t="n">
        <f aca="false">R324/100</f>
        <v>0.9795602</v>
      </c>
      <c r="U324" s="3" t="n">
        <f aca="false">S324*T324*I374</f>
        <v>0.958074383542939</v>
      </c>
    </row>
    <row r="325" customFormat="false" ht="13.8" hidden="false" customHeight="false" outlineLevel="0" collapsed="false">
      <c r="H325" s="0" t="n">
        <v>461.5</v>
      </c>
      <c r="I325" s="1" t="n">
        <f aca="true">FORECAST(H325,OFFSET(lens1Y,MATCH(H325,lens1X,1)-1,0,2),OFFSET(lens1X,MATCH(H325,lens1X,1)-1,0,2))</f>
        <v>0.994812260073403</v>
      </c>
      <c r="K325" s="8" t="n">
        <v>647</v>
      </c>
      <c r="L325" s="8" t="n">
        <v>98.83824</v>
      </c>
      <c r="M325" s="8" t="n">
        <v>647</v>
      </c>
      <c r="N325" s="8" t="n">
        <v>98.75347</v>
      </c>
      <c r="O325" s="9"/>
      <c r="P325" s="10" t="n">
        <v>486.5</v>
      </c>
      <c r="Q325" s="9" t="n">
        <f aca="true">FORECAST(P325,OFFSET(ref1y,MATCH(P325,ref1x,1)-1,0,2),OFFSET(ref1x,MATCH(P325,ref1x,1)-1,0,2))</f>
        <v>98.219285</v>
      </c>
      <c r="R325" s="0" t="n">
        <f aca="true">FORECAST(P325,OFFSET(ref1by,MATCH(P325,ref1x,1)-1,0,2),OFFSET(ref1x,MATCH(P325,ref1x,1)-1,0,2))</f>
        <v>97.95684</v>
      </c>
      <c r="S325" s="1" t="n">
        <f aca="false">Q325/100</f>
        <v>0.98219285</v>
      </c>
      <c r="T325" s="1" t="n">
        <f aca="false">R325/100</f>
        <v>0.9795684</v>
      </c>
      <c r="U325" s="3" t="n">
        <f aca="false">S325*T325*I375</f>
        <v>0.958186026908872</v>
      </c>
    </row>
    <row r="326" customFormat="false" ht="13.8" hidden="false" customHeight="false" outlineLevel="0" collapsed="false">
      <c r="H326" s="0" t="n">
        <v>462</v>
      </c>
      <c r="I326" s="1" t="n">
        <f aca="true">FORECAST(H326,OFFSET(lens1Y,MATCH(H326,lens1X,1)-1,0,2),OFFSET(lens1X,MATCH(H326,lens1X,1)-1,0,2))</f>
        <v>0.994834132552373</v>
      </c>
      <c r="K326" s="8" t="n">
        <v>648</v>
      </c>
      <c r="L326" s="8" t="n">
        <v>98.87209</v>
      </c>
      <c r="M326" s="8" t="n">
        <v>648</v>
      </c>
      <c r="N326" s="8" t="n">
        <v>98.78426</v>
      </c>
      <c r="O326" s="9"/>
      <c r="P326" s="10" t="n">
        <v>487</v>
      </c>
      <c r="Q326" s="9" t="n">
        <f aca="true">FORECAST(P326,OFFSET(ref1y,MATCH(P326,ref1x,1)-1,0,2),OFFSET(ref1x,MATCH(P326,ref1x,1)-1,0,2))</f>
        <v>98.22775</v>
      </c>
      <c r="R326" s="0" t="n">
        <f aca="true">FORECAST(P326,OFFSET(ref1by,MATCH(P326,ref1x,1)-1,0,2),OFFSET(ref1x,MATCH(P326,ref1x,1)-1,0,2))</f>
        <v>97.95766</v>
      </c>
      <c r="S326" s="1" t="n">
        <f aca="false">Q326/100</f>
        <v>0.9822775</v>
      </c>
      <c r="T326" s="1" t="n">
        <f aca="false">R326/100</f>
        <v>0.9795766</v>
      </c>
      <c r="U326" s="3" t="n">
        <f aca="false">S326*T326*I376</f>
        <v>0.958297675637055</v>
      </c>
    </row>
    <row r="327" customFormat="false" ht="13.8" hidden="false" customHeight="false" outlineLevel="0" collapsed="false">
      <c r="H327" s="0" t="n">
        <v>462.5</v>
      </c>
      <c r="I327" s="1" t="n">
        <f aca="true">FORECAST(H327,OFFSET(lens1Y,MATCH(H327,lens1X,1)-1,0,2),OFFSET(lens1X,MATCH(H327,lens1X,1)-1,0,2))</f>
        <v>0.994856005031344</v>
      </c>
      <c r="K327" s="8" t="n">
        <v>649</v>
      </c>
      <c r="L327" s="8" t="n">
        <v>98.90539</v>
      </c>
      <c r="M327" s="8" t="n">
        <v>649</v>
      </c>
      <c r="N327" s="8" t="n">
        <v>98.81468</v>
      </c>
      <c r="O327" s="9"/>
      <c r="P327" s="10" t="n">
        <v>487.5</v>
      </c>
      <c r="Q327" s="9" t="n">
        <f aca="true">FORECAST(P327,OFFSET(ref1y,MATCH(P327,ref1x,1)-1,0,2),OFFSET(ref1x,MATCH(P327,ref1x,1)-1,0,2))</f>
        <v>98.237605</v>
      </c>
      <c r="R327" s="0" t="n">
        <f aca="true">FORECAST(P327,OFFSET(ref1by,MATCH(P327,ref1x,1)-1,0,2),OFFSET(ref1x,MATCH(P327,ref1x,1)-1,0,2))</f>
        <v>97.959965</v>
      </c>
      <c r="S327" s="1" t="n">
        <f aca="false">Q327/100</f>
        <v>0.98237605</v>
      </c>
      <c r="T327" s="1" t="n">
        <f aca="false">R327/100</f>
        <v>0.97959965</v>
      </c>
      <c r="U327" s="3" t="n">
        <f aca="false">S327*T327*I377</f>
        <v>0.958437420001899</v>
      </c>
    </row>
    <row r="328" customFormat="false" ht="13.8" hidden="false" customHeight="false" outlineLevel="0" collapsed="false">
      <c r="H328" s="0" t="n">
        <v>463</v>
      </c>
      <c r="I328" s="1" t="n">
        <f aca="true">FORECAST(H328,OFFSET(lens1Y,MATCH(H328,lens1X,1)-1,0,2),OFFSET(lens1X,MATCH(H328,lens1X,1)-1,0,2))</f>
        <v>0.994877877510314</v>
      </c>
      <c r="K328" s="8" t="n">
        <v>650</v>
      </c>
      <c r="L328" s="8" t="n">
        <v>98.93807</v>
      </c>
      <c r="M328" s="8" t="n">
        <v>650</v>
      </c>
      <c r="N328" s="8" t="n">
        <v>98.84471</v>
      </c>
      <c r="O328" s="9"/>
      <c r="P328" s="10" t="n">
        <v>488</v>
      </c>
      <c r="Q328" s="9" t="n">
        <f aca="true">FORECAST(P328,OFFSET(ref1y,MATCH(P328,ref1x,1)-1,0,2),OFFSET(ref1x,MATCH(P328,ref1x,1)-1,0,2))</f>
        <v>98.24746</v>
      </c>
      <c r="R328" s="0" t="n">
        <f aca="true">FORECAST(P328,OFFSET(ref1by,MATCH(P328,ref1x,1)-1,0,2),OFFSET(ref1x,MATCH(P328,ref1x,1)-1,0,2))</f>
        <v>97.96227</v>
      </c>
      <c r="S328" s="1" t="n">
        <f aca="false">Q328/100</f>
        <v>0.9824746</v>
      </c>
      <c r="T328" s="1" t="n">
        <f aca="false">R328/100</f>
        <v>0.9796227</v>
      </c>
      <c r="U328" s="3" t="n">
        <f aca="false">S328*T328*I378</f>
        <v>0.958577174105166</v>
      </c>
    </row>
    <row r="329" customFormat="false" ht="13.8" hidden="false" customHeight="false" outlineLevel="0" collapsed="false">
      <c r="H329" s="0" t="n">
        <v>463.5</v>
      </c>
      <c r="I329" s="1" t="n">
        <f aca="true">FORECAST(H329,OFFSET(lens1Y,MATCH(H329,lens1X,1)-1,0,2),OFFSET(lens1X,MATCH(H329,lens1X,1)-1,0,2))</f>
        <v>0.994899749989285</v>
      </c>
      <c r="K329" s="8" t="n">
        <v>651</v>
      </c>
      <c r="L329" s="8" t="n">
        <v>98.97012</v>
      </c>
      <c r="M329" s="8" t="n">
        <v>651</v>
      </c>
      <c r="N329" s="8" t="n">
        <v>98.87431</v>
      </c>
      <c r="O329" s="9"/>
      <c r="P329" s="10" t="n">
        <v>488.5</v>
      </c>
      <c r="Q329" s="9" t="n">
        <f aca="true">FORECAST(P329,OFFSET(ref1y,MATCH(P329,ref1x,1)-1,0,2),OFFSET(ref1x,MATCH(P329,ref1x,1)-1,0,2))</f>
        <v>98.25862</v>
      </c>
      <c r="R329" s="0" t="n">
        <f aca="true">FORECAST(P329,OFFSET(ref1by,MATCH(P329,ref1x,1)-1,0,2),OFFSET(ref1x,MATCH(P329,ref1x,1)-1,0,2))</f>
        <v>97.96601</v>
      </c>
      <c r="S329" s="1" t="n">
        <f aca="false">Q329/100</f>
        <v>0.9825862</v>
      </c>
      <c r="T329" s="1" t="n">
        <f aca="false">R329/100</f>
        <v>0.9796601</v>
      </c>
      <c r="U329" s="3" t="n">
        <f aca="false">S329*T329*I379</f>
        <v>0.958743714720066</v>
      </c>
    </row>
    <row r="330" customFormat="false" ht="13.8" hidden="false" customHeight="false" outlineLevel="0" collapsed="false">
      <c r="H330" s="0" t="n">
        <v>464</v>
      </c>
      <c r="I330" s="1" t="n">
        <f aca="true">FORECAST(H330,OFFSET(lens1Y,MATCH(H330,lens1X,1)-1,0,2),OFFSET(lens1X,MATCH(H330,lens1X,1)-1,0,2))</f>
        <v>0.994921622468255</v>
      </c>
      <c r="K330" s="8" t="n">
        <v>652</v>
      </c>
      <c r="L330" s="8" t="n">
        <v>99.00186</v>
      </c>
      <c r="M330" s="8" t="n">
        <v>652</v>
      </c>
      <c r="N330" s="8" t="n">
        <v>98.90379</v>
      </c>
      <c r="O330" s="9"/>
      <c r="P330" s="10" t="n">
        <v>489</v>
      </c>
      <c r="Q330" s="9" t="n">
        <f aca="true">FORECAST(P330,OFFSET(ref1y,MATCH(P330,ref1x,1)-1,0,2),OFFSET(ref1x,MATCH(P330,ref1x,1)-1,0,2))</f>
        <v>98.26978</v>
      </c>
      <c r="R330" s="0" t="n">
        <f aca="true">FORECAST(P330,OFFSET(ref1by,MATCH(P330,ref1x,1)-1,0,2),OFFSET(ref1x,MATCH(P330,ref1x,1)-1,0,2))</f>
        <v>97.96975</v>
      </c>
      <c r="S330" s="1" t="n">
        <f aca="false">Q330/100</f>
        <v>0.9826978</v>
      </c>
      <c r="T330" s="1" t="n">
        <f aca="false">R330/100</f>
        <v>0.9796975</v>
      </c>
      <c r="U330" s="3" t="n">
        <f aca="false">S330*T330*I380</f>
        <v>0.958910270039411</v>
      </c>
    </row>
    <row r="331" customFormat="false" ht="13.8" hidden="false" customHeight="false" outlineLevel="0" collapsed="false">
      <c r="H331" s="0" t="n">
        <v>464.5</v>
      </c>
      <c r="I331" s="1" t="n">
        <f aca="true">FORECAST(H331,OFFSET(lens1Y,MATCH(H331,lens1X,1)-1,0,2),OFFSET(lens1X,MATCH(H331,lens1X,1)-1,0,2))</f>
        <v>0.994943494947225</v>
      </c>
      <c r="K331" s="8" t="n">
        <v>653</v>
      </c>
      <c r="L331" s="8" t="n">
        <v>99.03287</v>
      </c>
      <c r="M331" s="8" t="n">
        <v>653</v>
      </c>
      <c r="N331" s="8" t="n">
        <v>98.93277</v>
      </c>
      <c r="O331" s="9"/>
      <c r="P331" s="10" t="n">
        <v>489.5</v>
      </c>
      <c r="Q331" s="9" t="n">
        <f aca="true">FORECAST(P331,OFFSET(ref1y,MATCH(P331,ref1x,1)-1,0,2),OFFSET(ref1x,MATCH(P331,ref1x,1)-1,0,2))</f>
        <v>98.28273</v>
      </c>
      <c r="R331" s="0" t="n">
        <f aca="true">FORECAST(P331,OFFSET(ref1by,MATCH(P331,ref1x,1)-1,0,2),OFFSET(ref1x,MATCH(P331,ref1x,1)-1,0,2))</f>
        <v>97.975255</v>
      </c>
      <c r="S331" s="1" t="n">
        <f aca="false">Q331/100</f>
        <v>0.9828273</v>
      </c>
      <c r="T331" s="1" t="n">
        <f aca="false">R331/100</f>
        <v>0.97975255</v>
      </c>
      <c r="U331" s="3" t="n">
        <f aca="false">S331*T331*I381</f>
        <v>0.959111585978538</v>
      </c>
    </row>
    <row r="332" customFormat="false" ht="13.8" hidden="false" customHeight="false" outlineLevel="0" collapsed="false">
      <c r="H332" s="0" t="n">
        <v>465</v>
      </c>
      <c r="I332" s="1" t="n">
        <f aca="true">FORECAST(H332,OFFSET(lens1Y,MATCH(H332,lens1X,1)-1,0,2),OFFSET(lens1X,MATCH(H332,lens1X,1)-1,0,2))</f>
        <v>0.994965367426195</v>
      </c>
      <c r="K332" s="8" t="n">
        <v>654</v>
      </c>
      <c r="L332" s="8" t="n">
        <v>99.06313</v>
      </c>
      <c r="M332" s="8" t="n">
        <v>654</v>
      </c>
      <c r="N332" s="8" t="n">
        <v>98.96119</v>
      </c>
      <c r="O332" s="9"/>
      <c r="P332" s="10" t="n">
        <v>490</v>
      </c>
      <c r="Q332" s="9" t="n">
        <f aca="true">FORECAST(P332,OFFSET(ref1y,MATCH(P332,ref1x,1)-1,0,2),OFFSET(ref1x,MATCH(P332,ref1x,1)-1,0,2))</f>
        <v>98.29568</v>
      </c>
      <c r="R332" s="0" t="n">
        <f aca="true">FORECAST(P332,OFFSET(ref1by,MATCH(P332,ref1x,1)-1,0,2),OFFSET(ref1x,MATCH(P332,ref1x,1)-1,0,2))</f>
        <v>97.98076</v>
      </c>
      <c r="S332" s="1" t="n">
        <f aca="false">Q332/100</f>
        <v>0.9829568</v>
      </c>
      <c r="T332" s="1" t="n">
        <f aca="false">R332/100</f>
        <v>0.9798076</v>
      </c>
      <c r="U332" s="3" t="n">
        <f aca="false">S332*T332*I382</f>
        <v>0.959312924036189</v>
      </c>
    </row>
    <row r="333" customFormat="false" ht="13.8" hidden="false" customHeight="false" outlineLevel="0" collapsed="false">
      <c r="H333" s="0" t="n">
        <v>465.5</v>
      </c>
      <c r="I333" s="1" t="n">
        <f aca="true">FORECAST(H333,OFFSET(lens1Y,MATCH(H333,lens1X,1)-1,0,2),OFFSET(lens1X,MATCH(H333,lens1X,1)-1,0,2))</f>
        <v>0.994987239905166</v>
      </c>
      <c r="K333" s="8" t="n">
        <v>655</v>
      </c>
      <c r="L333" s="8" t="n">
        <v>99.09259</v>
      </c>
      <c r="M333" s="8" t="n">
        <v>655</v>
      </c>
      <c r="N333" s="8" t="n">
        <v>98.98904</v>
      </c>
      <c r="O333" s="9"/>
      <c r="P333" s="10" t="n">
        <v>490.5</v>
      </c>
      <c r="Q333" s="9" t="n">
        <f aca="true">FORECAST(P333,OFFSET(ref1y,MATCH(P333,ref1x,1)-1,0,2),OFFSET(ref1x,MATCH(P333,ref1x,1)-1,0,2))</f>
        <v>98.30984</v>
      </c>
      <c r="R333" s="0" t="n">
        <f aca="true">FORECAST(P333,OFFSET(ref1by,MATCH(P333,ref1x,1)-1,0,2),OFFSET(ref1x,MATCH(P333,ref1x,1)-1,0,2))</f>
        <v>97.987685</v>
      </c>
      <c r="S333" s="1" t="n">
        <f aca="false">Q333/100</f>
        <v>0.9830984</v>
      </c>
      <c r="T333" s="1" t="n">
        <f aca="false">R333/100</f>
        <v>0.97987685</v>
      </c>
      <c r="U333" s="3" t="n">
        <f aca="false">S333*T333*I383</f>
        <v>0.959539999370911</v>
      </c>
    </row>
    <row r="334" customFormat="false" ht="13.8" hidden="false" customHeight="false" outlineLevel="0" collapsed="false">
      <c r="H334" s="0" t="n">
        <v>466</v>
      </c>
      <c r="I334" s="1" t="n">
        <f aca="true">FORECAST(H334,OFFSET(lens1Y,MATCH(H334,lens1X,1)-1,0,2),OFFSET(lens1X,MATCH(H334,lens1X,1)-1,0,2))</f>
        <v>0.995009112384136</v>
      </c>
      <c r="K334" s="8" t="n">
        <v>656</v>
      </c>
      <c r="L334" s="8" t="n">
        <v>99.12095</v>
      </c>
      <c r="M334" s="8" t="n">
        <v>656</v>
      </c>
      <c r="N334" s="8" t="n">
        <v>99.01598</v>
      </c>
      <c r="O334" s="9"/>
      <c r="P334" s="10" t="n">
        <v>491</v>
      </c>
      <c r="Q334" s="9" t="n">
        <f aca="true">FORECAST(P334,OFFSET(ref1y,MATCH(P334,ref1x,1)-1,0,2),OFFSET(ref1x,MATCH(P334,ref1x,1)-1,0,2))</f>
        <v>98.324</v>
      </c>
      <c r="R334" s="0" t="n">
        <f aca="true">FORECAST(P334,OFFSET(ref1by,MATCH(P334,ref1x,1)-1,0,2),OFFSET(ref1x,MATCH(P334,ref1x,1)-1,0,2))</f>
        <v>97.99461</v>
      </c>
      <c r="S334" s="1" t="n">
        <f aca="false">Q334/100</f>
        <v>0.98324</v>
      </c>
      <c r="T334" s="1" t="n">
        <f aca="false">R334/100</f>
        <v>0.9799461</v>
      </c>
      <c r="U334" s="3" t="n">
        <f aca="false">S334*T334*I384</f>
        <v>0.959767103288148</v>
      </c>
    </row>
    <row r="335" customFormat="false" ht="13.8" hidden="false" customHeight="false" outlineLevel="0" collapsed="false">
      <c r="H335" s="0" t="n">
        <v>466.5</v>
      </c>
      <c r="I335" s="1" t="n">
        <f aca="true">FORECAST(H335,OFFSET(lens1Y,MATCH(H335,lens1X,1)-1,0,2),OFFSET(lens1X,MATCH(H335,lens1X,1)-1,0,2))</f>
        <v>0.995030984863107</v>
      </c>
      <c r="K335" s="8" t="n">
        <v>657</v>
      </c>
      <c r="L335" s="8" t="n">
        <v>99.14848</v>
      </c>
      <c r="M335" s="8" t="n">
        <v>657</v>
      </c>
      <c r="N335" s="8" t="n">
        <v>99.04228</v>
      </c>
      <c r="O335" s="9"/>
      <c r="P335" s="10" t="n">
        <v>491.5</v>
      </c>
      <c r="Q335" s="9" t="n">
        <f aca="true">FORECAST(P335,OFFSET(ref1y,MATCH(P335,ref1x,1)-1,0,2),OFFSET(ref1x,MATCH(P335,ref1x,1)-1,0,2))</f>
        <v>98.33842</v>
      </c>
      <c r="R335" s="0" t="n">
        <f aca="true">FORECAST(P335,OFFSET(ref1by,MATCH(P335,ref1x,1)-1,0,2),OFFSET(ref1x,MATCH(P335,ref1x,1)-1,0,2))</f>
        <v>98.002255</v>
      </c>
      <c r="S335" s="1" t="n">
        <f aca="false">Q335/100</f>
        <v>0.9833842</v>
      </c>
      <c r="T335" s="1" t="n">
        <f aca="false">R335/100</f>
        <v>0.98002255</v>
      </c>
      <c r="U335" s="3" t="n">
        <f aca="false">S335*T335*I385</f>
        <v>0.960003826881496</v>
      </c>
    </row>
    <row r="336" customFormat="false" ht="13.8" hidden="false" customHeight="false" outlineLevel="0" collapsed="false">
      <c r="H336" s="0" t="n">
        <v>467</v>
      </c>
      <c r="I336" s="1" t="n">
        <f aca="true">FORECAST(H336,OFFSET(lens1Y,MATCH(H336,lens1X,1)-1,0,2),OFFSET(lens1X,MATCH(H336,lens1X,1)-1,0,2))</f>
        <v>0.995052857342077</v>
      </c>
      <c r="K336" s="8" t="n">
        <v>658</v>
      </c>
      <c r="L336" s="8" t="n">
        <v>99.17517</v>
      </c>
      <c r="M336" s="8" t="n">
        <v>658</v>
      </c>
      <c r="N336" s="8" t="n">
        <v>99.06795</v>
      </c>
      <c r="O336" s="9"/>
      <c r="P336" s="10" t="n">
        <v>492</v>
      </c>
      <c r="Q336" s="9" t="n">
        <f aca="true">FORECAST(P336,OFFSET(ref1y,MATCH(P336,ref1x,1)-1,0,2),OFFSET(ref1x,MATCH(P336,ref1x,1)-1,0,2))</f>
        <v>98.35284</v>
      </c>
      <c r="R336" s="0" t="n">
        <f aca="true">FORECAST(P336,OFFSET(ref1by,MATCH(P336,ref1x,1)-1,0,2),OFFSET(ref1x,MATCH(P336,ref1x,1)-1,0,2))</f>
        <v>98.0099</v>
      </c>
      <c r="S336" s="1" t="n">
        <f aca="false">Q336/100</f>
        <v>0.9835284</v>
      </c>
      <c r="T336" s="1" t="n">
        <f aca="false">R336/100</f>
        <v>0.980099</v>
      </c>
      <c r="U336" s="3" t="n">
        <f aca="false">S336*T336*I386</f>
        <v>0.960240581908317</v>
      </c>
    </row>
    <row r="337" customFormat="false" ht="13.8" hidden="false" customHeight="false" outlineLevel="0" collapsed="false">
      <c r="H337" s="0" t="n">
        <v>467.5</v>
      </c>
      <c r="I337" s="1" t="n">
        <f aca="true">FORECAST(H337,OFFSET(lens1Y,MATCH(H337,lens1X,1)-1,0,2),OFFSET(lens1X,MATCH(H337,lens1X,1)-1,0,2))</f>
        <v>0.995074729821047</v>
      </c>
      <c r="K337" s="8" t="n">
        <v>659</v>
      </c>
      <c r="L337" s="8" t="n">
        <v>99.20098</v>
      </c>
      <c r="M337" s="8" t="n">
        <v>659</v>
      </c>
      <c r="N337" s="8" t="n">
        <v>99.09295</v>
      </c>
      <c r="O337" s="9"/>
      <c r="P337" s="10" t="n">
        <v>492.5</v>
      </c>
      <c r="Q337" s="9" t="n">
        <f aca="true">FORECAST(P337,OFFSET(ref1y,MATCH(P337,ref1x,1)-1,0,2),OFFSET(ref1x,MATCH(P337,ref1x,1)-1,0,2))</f>
        <v>98.368185</v>
      </c>
      <c r="R337" s="0" t="n">
        <f aca="true">FORECAST(P337,OFFSET(ref1by,MATCH(P337,ref1x,1)-1,0,2),OFFSET(ref1x,MATCH(P337,ref1x,1)-1,0,2))</f>
        <v>98.018705</v>
      </c>
      <c r="S337" s="1" t="n">
        <f aca="false">Q337/100</f>
        <v>0.98368185</v>
      </c>
      <c r="T337" s="1" t="n">
        <f aca="false">R337/100</f>
        <v>0.98018705</v>
      </c>
      <c r="U337" s="3" t="n">
        <f aca="false">S337*T337*I387</f>
        <v>0.960497767240537</v>
      </c>
    </row>
    <row r="338" customFormat="false" ht="13.8" hidden="false" customHeight="false" outlineLevel="0" collapsed="false">
      <c r="H338" s="0" t="n">
        <v>468</v>
      </c>
      <c r="I338" s="1" t="n">
        <f aca="true">FORECAST(H338,OFFSET(lens1Y,MATCH(H338,lens1X,1)-1,0,2),OFFSET(lens1X,MATCH(H338,lens1X,1)-1,0,2))</f>
        <v>0.995096602300018</v>
      </c>
      <c r="K338" s="8" t="n">
        <v>660</v>
      </c>
      <c r="L338" s="8" t="n">
        <v>99.22591</v>
      </c>
      <c r="M338" s="8" t="n">
        <v>660</v>
      </c>
      <c r="N338" s="8" t="n">
        <v>99.11725</v>
      </c>
      <c r="O338" s="9"/>
      <c r="P338" s="10" t="n">
        <v>493</v>
      </c>
      <c r="Q338" s="9" t="n">
        <f aca="true">FORECAST(P338,OFFSET(ref1y,MATCH(P338,ref1x,1)-1,0,2),OFFSET(ref1x,MATCH(P338,ref1x,1)-1,0,2))</f>
        <v>98.38353</v>
      </c>
      <c r="R338" s="0" t="n">
        <f aca="true">FORECAST(P338,OFFSET(ref1by,MATCH(P338,ref1x,1)-1,0,2),OFFSET(ref1x,MATCH(P338,ref1x,1)-1,0,2))</f>
        <v>98.02751</v>
      </c>
      <c r="S338" s="1" t="n">
        <f aca="false">Q338/100</f>
        <v>0.9838353</v>
      </c>
      <c r="T338" s="1" t="n">
        <f aca="false">R338/100</f>
        <v>0.9802751</v>
      </c>
      <c r="U338" s="3" t="n">
        <f aca="false">S338*T338*I388</f>
        <v>0.960754989860317</v>
      </c>
    </row>
    <row r="339" customFormat="false" ht="13.8" hidden="false" customHeight="false" outlineLevel="0" collapsed="false">
      <c r="H339" s="0" t="n">
        <v>468.5</v>
      </c>
      <c r="I339" s="1" t="n">
        <f aca="true">FORECAST(H339,OFFSET(lens1Y,MATCH(H339,lens1X,1)-1,0,2),OFFSET(lens1X,MATCH(H339,lens1X,1)-1,0,2))</f>
        <v>0.995118474778988</v>
      </c>
      <c r="K339" s="8" t="n">
        <v>661</v>
      </c>
      <c r="L339" s="8" t="n">
        <v>99.25005</v>
      </c>
      <c r="M339" s="8" t="n">
        <v>661</v>
      </c>
      <c r="N339" s="8" t="n">
        <v>99.14098</v>
      </c>
      <c r="O339" s="9"/>
      <c r="P339" s="10" t="n">
        <v>493.5</v>
      </c>
      <c r="Q339" s="9" t="n">
        <f aca="true">FORECAST(P339,OFFSET(ref1y,MATCH(P339,ref1x,1)-1,0,2),OFFSET(ref1x,MATCH(P339,ref1x,1)-1,0,2))</f>
        <v>98.39969</v>
      </c>
      <c r="R339" s="0" t="n">
        <f aca="true">FORECAST(P339,OFFSET(ref1by,MATCH(P339,ref1x,1)-1,0,2),OFFSET(ref1x,MATCH(P339,ref1x,1)-1,0,2))</f>
        <v>98.037415</v>
      </c>
      <c r="S339" s="1" t="n">
        <f aca="false">Q339/100</f>
        <v>0.9839969</v>
      </c>
      <c r="T339" s="1" t="n">
        <f aca="false">R339/100</f>
        <v>0.98037415</v>
      </c>
      <c r="U339" s="3" t="n">
        <f aca="false">S339*T339*I389</f>
        <v>0.961030992429712</v>
      </c>
    </row>
    <row r="340" customFormat="false" ht="13.8" hidden="false" customHeight="false" outlineLevel="0" collapsed="false">
      <c r="H340" s="0" t="n">
        <v>469</v>
      </c>
      <c r="I340" s="1" t="n">
        <f aca="true">FORECAST(H340,OFFSET(lens1Y,MATCH(H340,lens1X,1)-1,0,2),OFFSET(lens1X,MATCH(H340,lens1X,1)-1,0,2))</f>
        <v>0.995140347257958</v>
      </c>
      <c r="K340" s="8" t="n">
        <v>662</v>
      </c>
      <c r="L340" s="8" t="n">
        <v>99.27323</v>
      </c>
      <c r="M340" s="8" t="n">
        <v>662</v>
      </c>
      <c r="N340" s="8" t="n">
        <v>99.16394</v>
      </c>
      <c r="O340" s="9"/>
      <c r="P340" s="10" t="n">
        <v>494</v>
      </c>
      <c r="Q340" s="9" t="n">
        <f aca="true">FORECAST(P340,OFFSET(ref1y,MATCH(P340,ref1x,1)-1,0,2),OFFSET(ref1x,MATCH(P340,ref1x,1)-1,0,2))</f>
        <v>98.41585</v>
      </c>
      <c r="R340" s="0" t="n">
        <f aca="true">FORECAST(P340,OFFSET(ref1by,MATCH(P340,ref1x,1)-1,0,2),OFFSET(ref1x,MATCH(P340,ref1x,1)-1,0,2))</f>
        <v>98.04732</v>
      </c>
      <c r="S340" s="1" t="n">
        <f aca="false">Q340/100</f>
        <v>0.9841585</v>
      </c>
      <c r="T340" s="1" t="n">
        <f aca="false">R340/100</f>
        <v>0.9804732</v>
      </c>
      <c r="U340" s="3" t="n">
        <f aca="false">S340*T340*I390</f>
        <v>0.961307038084848</v>
      </c>
    </row>
    <row r="341" customFormat="false" ht="13.8" hidden="false" customHeight="false" outlineLevel="0" collapsed="false">
      <c r="H341" s="0" t="n">
        <v>469.5</v>
      </c>
      <c r="I341" s="1" t="n">
        <f aca="true">FORECAST(H341,OFFSET(lens1Y,MATCH(H341,lens1X,1)-1,0,2),OFFSET(lens1X,MATCH(H341,lens1X,1)-1,0,2))</f>
        <v>0.995162219736929</v>
      </c>
      <c r="K341" s="8" t="n">
        <v>663</v>
      </c>
      <c r="L341" s="8" t="n">
        <v>99.29544</v>
      </c>
      <c r="M341" s="8" t="n">
        <v>663</v>
      </c>
      <c r="N341" s="8" t="n">
        <v>99.18613</v>
      </c>
      <c r="O341" s="9"/>
      <c r="P341" s="10" t="n">
        <v>494.5</v>
      </c>
      <c r="Q341" s="9" t="n">
        <f aca="true">FORECAST(P341,OFFSET(ref1y,MATCH(P341,ref1x,1)-1,0,2),OFFSET(ref1x,MATCH(P341,ref1x,1)-1,0,2))</f>
        <v>98.433155</v>
      </c>
      <c r="R341" s="0" t="n">
        <f aca="true">FORECAST(P341,OFFSET(ref1by,MATCH(P341,ref1x,1)-1,0,2),OFFSET(ref1x,MATCH(P341,ref1x,1)-1,0,2))</f>
        <v>98.058615</v>
      </c>
      <c r="S341" s="1" t="n">
        <f aca="false">Q341/100</f>
        <v>0.98433155</v>
      </c>
      <c r="T341" s="1" t="n">
        <f aca="false">R341/100</f>
        <v>0.98058615</v>
      </c>
      <c r="U341" s="3" t="n">
        <f aca="false">S341*T341*I391</f>
        <v>0.961607943322596</v>
      </c>
    </row>
    <row r="342" customFormat="false" ht="13.8" hidden="false" customHeight="false" outlineLevel="0" collapsed="false">
      <c r="H342" s="0" t="n">
        <v>470</v>
      </c>
      <c r="I342" s="1" t="n">
        <f aca="true">FORECAST(H342,OFFSET(lens1Y,MATCH(H342,lens1X,1)-1,0,2),OFFSET(lens1X,MATCH(H342,lens1X,1)-1,0,2))</f>
        <v>0.995184092215899</v>
      </c>
      <c r="K342" s="8" t="n">
        <v>664</v>
      </c>
      <c r="L342" s="8" t="n">
        <v>99.31667</v>
      </c>
      <c r="M342" s="8" t="n">
        <v>664</v>
      </c>
      <c r="N342" s="8" t="n">
        <v>99.20751</v>
      </c>
      <c r="O342" s="9"/>
      <c r="P342" s="10" t="n">
        <v>495</v>
      </c>
      <c r="Q342" s="9" t="n">
        <f aca="true">FORECAST(P342,OFFSET(ref1y,MATCH(P342,ref1x,1)-1,0,2),OFFSET(ref1x,MATCH(P342,ref1x,1)-1,0,2))</f>
        <v>98.45046</v>
      </c>
      <c r="R342" s="0" t="n">
        <f aca="true">FORECAST(P342,OFFSET(ref1by,MATCH(P342,ref1x,1)-1,0,2),OFFSET(ref1x,MATCH(P342,ref1x,1)-1,0,2))</f>
        <v>98.06991</v>
      </c>
      <c r="S342" s="1" t="n">
        <f aca="false">Q342/100</f>
        <v>0.9845046</v>
      </c>
      <c r="T342" s="1" t="n">
        <f aca="false">R342/100</f>
        <v>0.9806991</v>
      </c>
      <c r="U342" s="3" t="n">
        <f aca="false">S342*T342*I392</f>
        <v>0.961908899792649</v>
      </c>
    </row>
    <row r="343" customFormat="false" ht="13.8" hidden="false" customHeight="false" outlineLevel="0" collapsed="false">
      <c r="H343" s="0" t="n">
        <v>470.5</v>
      </c>
      <c r="I343" s="1" t="n">
        <f aca="true">FORECAST(H343,OFFSET(lens1Y,MATCH(H343,lens1X,1)-1,0,2),OFFSET(lens1X,MATCH(H343,lens1X,1)-1,0,2))</f>
        <v>0.995205964694869</v>
      </c>
      <c r="K343" s="8" t="n">
        <v>665</v>
      </c>
      <c r="L343" s="8" t="n">
        <v>99.33688</v>
      </c>
      <c r="M343" s="8" t="n">
        <v>665</v>
      </c>
      <c r="N343" s="8" t="n">
        <v>99.22808</v>
      </c>
      <c r="O343" s="9"/>
      <c r="P343" s="10" t="n">
        <v>495.5</v>
      </c>
      <c r="Q343" s="9" t="n">
        <f aca="true">FORECAST(P343,OFFSET(ref1y,MATCH(P343,ref1x,1)-1,0,2),OFFSET(ref1x,MATCH(P343,ref1x,1)-1,0,2))</f>
        <v>98.46841</v>
      </c>
      <c r="R343" s="0" t="n">
        <f aca="true">FORECAST(P343,OFFSET(ref1by,MATCH(P343,ref1x,1)-1,0,2),OFFSET(ref1x,MATCH(P343,ref1x,1)-1,0,2))</f>
        <v>98.082175</v>
      </c>
      <c r="S343" s="1" t="n">
        <f aca="false">Q343/100</f>
        <v>0.9846841</v>
      </c>
      <c r="T343" s="1" t="n">
        <f aca="false">R343/100</f>
        <v>0.98082175</v>
      </c>
      <c r="U343" s="3" t="n">
        <f aca="false">S343*T343*I393</f>
        <v>0.962225726417141</v>
      </c>
    </row>
    <row r="344" customFormat="false" ht="13.8" hidden="false" customHeight="false" outlineLevel="0" collapsed="false">
      <c r="H344" s="0" t="n">
        <v>471</v>
      </c>
      <c r="I344" s="1" t="n">
        <f aca="true">FORECAST(H344,OFFSET(lens1Y,MATCH(H344,lens1X,1)-1,0,2),OFFSET(lens1X,MATCH(H344,lens1X,1)-1,0,2))</f>
        <v>0.99522783717384</v>
      </c>
      <c r="K344" s="8" t="n">
        <v>666</v>
      </c>
      <c r="L344" s="8" t="n">
        <v>99.35596</v>
      </c>
      <c r="M344" s="8" t="n">
        <v>666</v>
      </c>
      <c r="N344" s="8" t="n">
        <v>99.24768</v>
      </c>
      <c r="O344" s="9"/>
      <c r="P344" s="10" t="n">
        <v>496</v>
      </c>
      <c r="Q344" s="9" t="n">
        <f aca="true">FORECAST(P344,OFFSET(ref1y,MATCH(P344,ref1x,1)-1,0,2),OFFSET(ref1x,MATCH(P344,ref1x,1)-1,0,2))</f>
        <v>98.48636</v>
      </c>
      <c r="R344" s="0" t="n">
        <f aca="true">FORECAST(P344,OFFSET(ref1by,MATCH(P344,ref1x,1)-1,0,2),OFFSET(ref1x,MATCH(P344,ref1x,1)-1,0,2))</f>
        <v>98.09444</v>
      </c>
      <c r="S344" s="1" t="n">
        <f aca="false">Q344/100</f>
        <v>0.9848636</v>
      </c>
      <c r="T344" s="1" t="n">
        <f aca="false">R344/100</f>
        <v>0.9809444</v>
      </c>
      <c r="U344" s="3" t="n">
        <f aca="false">S344*T344*I394</f>
        <v>0.962542609894821</v>
      </c>
    </row>
    <row r="345" customFormat="false" ht="13.8" hidden="false" customHeight="false" outlineLevel="0" collapsed="false">
      <c r="H345" s="0" t="n">
        <v>471.5</v>
      </c>
      <c r="I345" s="1" t="n">
        <f aca="true">FORECAST(H345,OFFSET(lens1Y,MATCH(H345,lens1X,1)-1,0,2),OFFSET(lens1X,MATCH(H345,lens1X,1)-1,0,2))</f>
        <v>0.99524970965281</v>
      </c>
      <c r="K345" s="8" t="n">
        <v>667</v>
      </c>
      <c r="L345" s="8" t="n">
        <v>99.37401</v>
      </c>
      <c r="M345" s="8" t="n">
        <v>667</v>
      </c>
      <c r="N345" s="8" t="n">
        <v>99.26643</v>
      </c>
      <c r="O345" s="9"/>
      <c r="P345" s="10" t="n">
        <v>496.5</v>
      </c>
      <c r="Q345" s="9" t="n">
        <f aca="true">FORECAST(P345,OFFSET(ref1y,MATCH(P345,ref1x,1)-1,0,2),OFFSET(ref1x,MATCH(P345,ref1x,1)-1,0,2))</f>
        <v>98.50484</v>
      </c>
      <c r="R345" s="0" t="n">
        <f aca="true">FORECAST(P345,OFFSET(ref1by,MATCH(P345,ref1x,1)-1,0,2),OFFSET(ref1x,MATCH(P345,ref1x,1)-1,0,2))</f>
        <v>98.107595</v>
      </c>
      <c r="S345" s="1" t="n">
        <f aca="false">Q345/100</f>
        <v>0.9850484</v>
      </c>
      <c r="T345" s="1" t="n">
        <f aca="false">R345/100</f>
        <v>0.98107595</v>
      </c>
      <c r="U345" s="3" t="n">
        <f aca="false">S345*T345*I395</f>
        <v>0.962873465743558</v>
      </c>
    </row>
    <row r="346" customFormat="false" ht="13.8" hidden="false" customHeight="false" outlineLevel="0" collapsed="false">
      <c r="H346" s="0" t="n">
        <v>472</v>
      </c>
      <c r="I346" s="1" t="n">
        <f aca="true">FORECAST(H346,OFFSET(lens1Y,MATCH(H346,lens1X,1)-1,0,2),OFFSET(lens1X,MATCH(H346,lens1X,1)-1,0,2))</f>
        <v>0.99527158213178</v>
      </c>
      <c r="K346" s="8" t="n">
        <v>668</v>
      </c>
      <c r="L346" s="8" t="n">
        <v>99.39101</v>
      </c>
      <c r="M346" s="8" t="n">
        <v>668</v>
      </c>
      <c r="N346" s="8" t="n">
        <v>99.28432</v>
      </c>
      <c r="O346" s="9"/>
      <c r="P346" s="10" t="n">
        <v>497</v>
      </c>
      <c r="Q346" s="9" t="n">
        <f aca="true">FORECAST(P346,OFFSET(ref1y,MATCH(P346,ref1x,1)-1,0,2),OFFSET(ref1x,MATCH(P346,ref1x,1)-1,0,2))</f>
        <v>98.52332</v>
      </c>
      <c r="R346" s="0" t="n">
        <f aca="true">FORECAST(P346,OFFSET(ref1by,MATCH(P346,ref1x,1)-1,0,2),OFFSET(ref1x,MATCH(P346,ref1x,1)-1,0,2))</f>
        <v>98.12075</v>
      </c>
      <c r="S346" s="1" t="n">
        <f aca="false">Q346/100</f>
        <v>0.9852332</v>
      </c>
      <c r="T346" s="1" t="n">
        <f aca="false">R346/100</f>
        <v>0.9812075</v>
      </c>
      <c r="U346" s="3" t="n">
        <f aca="false">S346*T346*I396</f>
        <v>0.963204383635077</v>
      </c>
    </row>
    <row r="347" customFormat="false" ht="13.8" hidden="false" customHeight="false" outlineLevel="0" collapsed="false">
      <c r="H347" s="0" t="n">
        <v>472.5</v>
      </c>
      <c r="I347" s="1" t="n">
        <f aca="true">FORECAST(H347,OFFSET(lens1Y,MATCH(H347,lens1X,1)-1,0,2),OFFSET(lens1X,MATCH(H347,lens1X,1)-1,0,2))</f>
        <v>0.995293454610751</v>
      </c>
      <c r="K347" s="8" t="n">
        <v>669</v>
      </c>
      <c r="L347" s="8" t="n">
        <v>99.40697</v>
      </c>
      <c r="M347" s="8" t="n">
        <v>669</v>
      </c>
      <c r="N347" s="8" t="n">
        <v>99.30132</v>
      </c>
      <c r="O347" s="9"/>
      <c r="P347" s="10" t="n">
        <v>497.5</v>
      </c>
      <c r="Q347" s="9" t="n">
        <f aca="true">FORECAST(P347,OFFSET(ref1y,MATCH(P347,ref1x,1)-1,0,2),OFFSET(ref1x,MATCH(P347,ref1x,1)-1,0,2))</f>
        <v>98.542135</v>
      </c>
      <c r="R347" s="0" t="n">
        <f aca="true">FORECAST(P347,OFFSET(ref1by,MATCH(P347,ref1x,1)-1,0,2),OFFSET(ref1x,MATCH(P347,ref1x,1)-1,0,2))</f>
        <v>98.13458</v>
      </c>
      <c r="S347" s="1" t="n">
        <f aca="false">Q347/100</f>
        <v>0.98542135</v>
      </c>
      <c r="T347" s="1" t="n">
        <f aca="false">R347/100</f>
        <v>0.9813458</v>
      </c>
      <c r="U347" s="3" t="n">
        <f aca="false">S347*T347*I397</f>
        <v>0.963545266743385</v>
      </c>
    </row>
    <row r="348" customFormat="false" ht="13.8" hidden="false" customHeight="false" outlineLevel="0" collapsed="false">
      <c r="H348" s="0" t="n">
        <v>473</v>
      </c>
      <c r="I348" s="1" t="n">
        <f aca="true">FORECAST(H348,OFFSET(lens1Y,MATCH(H348,lens1X,1)-1,0,2),OFFSET(lens1X,MATCH(H348,lens1X,1)-1,0,2))</f>
        <v>0.995315327089721</v>
      </c>
      <c r="K348" s="8" t="n">
        <v>670</v>
      </c>
      <c r="L348" s="8" t="n">
        <v>99.42184</v>
      </c>
      <c r="M348" s="8" t="n">
        <v>670</v>
      </c>
      <c r="N348" s="8" t="n">
        <v>99.31743</v>
      </c>
      <c r="O348" s="9"/>
      <c r="P348" s="10" t="n">
        <v>498</v>
      </c>
      <c r="Q348" s="9" t="n">
        <f aca="true">FORECAST(P348,OFFSET(ref1y,MATCH(P348,ref1x,1)-1,0,2),OFFSET(ref1x,MATCH(P348,ref1x,1)-1,0,2))</f>
        <v>98.56095</v>
      </c>
      <c r="R348" s="0" t="n">
        <f aca="true">FORECAST(P348,OFFSET(ref1by,MATCH(P348,ref1x,1)-1,0,2),OFFSET(ref1x,MATCH(P348,ref1x,1)-1,0,2))</f>
        <v>98.14841</v>
      </c>
      <c r="S348" s="1" t="n">
        <f aca="false">Q348/100</f>
        <v>0.9856095</v>
      </c>
      <c r="T348" s="1" t="n">
        <f aca="false">R348/100</f>
        <v>0.9814841</v>
      </c>
      <c r="U348" s="3" t="n">
        <f aca="false">S348*T348*I398</f>
        <v>0.963886215744764</v>
      </c>
    </row>
    <row r="349" customFormat="false" ht="13.8" hidden="false" customHeight="false" outlineLevel="0" collapsed="false">
      <c r="H349" s="0" t="n">
        <v>473.5</v>
      </c>
      <c r="I349" s="1" t="n">
        <f aca="true">FORECAST(H349,OFFSET(lens1Y,MATCH(H349,lens1X,1)-1,0,2),OFFSET(lens1X,MATCH(H349,lens1X,1)-1,0,2))</f>
        <v>0.995337199568692</v>
      </c>
      <c r="K349" s="8" t="n">
        <v>671</v>
      </c>
      <c r="L349" s="8" t="n">
        <v>99.43571</v>
      </c>
      <c r="M349" s="8" t="n">
        <v>671</v>
      </c>
      <c r="N349" s="8" t="n">
        <v>99.33269</v>
      </c>
      <c r="O349" s="9"/>
      <c r="P349" s="10" t="n">
        <v>498.5</v>
      </c>
      <c r="Q349" s="9" t="n">
        <f aca="true">FORECAST(P349,OFFSET(ref1y,MATCH(P349,ref1x,1)-1,0,2),OFFSET(ref1x,MATCH(P349,ref1x,1)-1,0,2))</f>
        <v>98.58009</v>
      </c>
      <c r="R349" s="0" t="n">
        <f aca="true">FORECAST(P349,OFFSET(ref1by,MATCH(P349,ref1x,1)-1,0,2),OFFSET(ref1x,MATCH(P349,ref1x,1)-1,0,2))</f>
        <v>98.162955</v>
      </c>
      <c r="S349" s="1" t="n">
        <f aca="false">Q349/100</f>
        <v>0.9858009</v>
      </c>
      <c r="T349" s="1" t="n">
        <f aca="false">R349/100</f>
        <v>0.98162955</v>
      </c>
      <c r="U349" s="3" t="n">
        <f aca="false">S349*T349*I399</f>
        <v>0.96423743284796</v>
      </c>
    </row>
    <row r="350" customFormat="false" ht="13.8" hidden="false" customHeight="false" outlineLevel="0" collapsed="false">
      <c r="H350" s="0" t="n">
        <v>474</v>
      </c>
      <c r="I350" s="1" t="n">
        <f aca="true">FORECAST(H350,OFFSET(lens1Y,MATCH(H350,lens1X,1)-1,0,2),OFFSET(lens1X,MATCH(H350,lens1X,1)-1,0,2))</f>
        <v>0.995359072047662</v>
      </c>
      <c r="K350" s="8" t="n">
        <v>672</v>
      </c>
      <c r="L350" s="8" t="n">
        <v>99.44846</v>
      </c>
      <c r="M350" s="8" t="n">
        <v>672</v>
      </c>
      <c r="N350" s="8" t="n">
        <v>99.34702</v>
      </c>
      <c r="O350" s="9"/>
      <c r="P350" s="10" t="n">
        <v>499</v>
      </c>
      <c r="Q350" s="9" t="n">
        <f aca="true">FORECAST(P350,OFFSET(ref1y,MATCH(P350,ref1x,1)-1,0,2),OFFSET(ref1x,MATCH(P350,ref1x,1)-1,0,2))</f>
        <v>98.59923</v>
      </c>
      <c r="R350" s="0" t="n">
        <f aca="true">FORECAST(P350,OFFSET(ref1by,MATCH(P350,ref1x,1)-1,0,2),OFFSET(ref1x,MATCH(P350,ref1x,1)-1,0,2))</f>
        <v>98.1775</v>
      </c>
      <c r="S350" s="1" t="n">
        <f aca="false">Q350/100</f>
        <v>0.9859923</v>
      </c>
      <c r="T350" s="1" t="n">
        <f aca="false">R350/100</f>
        <v>0.981775</v>
      </c>
      <c r="U350" s="3" t="n">
        <f aca="false">S350*T350*I400</f>
        <v>0.964588719922025</v>
      </c>
    </row>
    <row r="351" customFormat="false" ht="13.8" hidden="false" customHeight="false" outlineLevel="0" collapsed="false">
      <c r="H351" s="0" t="n">
        <v>474.5</v>
      </c>
      <c r="I351" s="1" t="n">
        <f aca="true">FORECAST(H351,OFFSET(lens1Y,MATCH(H351,lens1X,1)-1,0,2),OFFSET(lens1X,MATCH(H351,lens1X,1)-1,0,2))</f>
        <v>0.995380944526632</v>
      </c>
      <c r="K351" s="8" t="n">
        <v>673</v>
      </c>
      <c r="L351" s="8" t="n">
        <v>99.46011</v>
      </c>
      <c r="M351" s="8" t="n">
        <v>673</v>
      </c>
      <c r="N351" s="8" t="n">
        <v>99.36039</v>
      </c>
      <c r="O351" s="9"/>
      <c r="P351" s="10" t="n">
        <v>499.5</v>
      </c>
      <c r="Q351" s="9" t="n">
        <f aca="true">FORECAST(P351,OFFSET(ref1y,MATCH(P351,ref1x,1)-1,0,2),OFFSET(ref1x,MATCH(P351,ref1x,1)-1,0,2))</f>
        <v>98.61863</v>
      </c>
      <c r="R351" s="0" t="n">
        <f aca="true">FORECAST(P351,OFFSET(ref1by,MATCH(P351,ref1x,1)-1,0,2),OFFSET(ref1x,MATCH(P351,ref1x,1)-1,0,2))</f>
        <v>98.19277</v>
      </c>
      <c r="S351" s="1" t="n">
        <f aca="false">Q351/100</f>
        <v>0.9861863</v>
      </c>
      <c r="T351" s="1" t="n">
        <f aca="false">R351/100</f>
        <v>0.9819277</v>
      </c>
      <c r="U351" s="3" t="n">
        <f aca="false">S351*T351*I401</f>
        <v>0.964949745607743</v>
      </c>
    </row>
    <row r="352" customFormat="false" ht="13.8" hidden="false" customHeight="false" outlineLevel="0" collapsed="false">
      <c r="H352" s="0" t="n">
        <v>475</v>
      </c>
      <c r="I352" s="1" t="n">
        <f aca="true">FORECAST(H352,OFFSET(lens1Y,MATCH(H352,lens1X,1)-1,0,2),OFFSET(lens1X,MATCH(H352,lens1X,1)-1,0,2))</f>
        <v>0.995402817005603</v>
      </c>
      <c r="K352" s="8" t="n">
        <v>674</v>
      </c>
      <c r="L352" s="8" t="n">
        <v>99.47065</v>
      </c>
      <c r="M352" s="8" t="n">
        <v>674</v>
      </c>
      <c r="N352" s="8" t="n">
        <v>99.3728</v>
      </c>
      <c r="O352" s="9"/>
      <c r="P352" s="10" t="n">
        <v>500</v>
      </c>
      <c r="Q352" s="9" t="n">
        <f aca="true">FORECAST(P352,OFFSET(ref1y,MATCH(P352,ref1x,1)-1,0,2),OFFSET(ref1x,MATCH(P352,ref1x,1)-1,0,2))</f>
        <v>98.63803</v>
      </c>
      <c r="R352" s="0" t="n">
        <f aca="true">FORECAST(P352,OFFSET(ref1by,MATCH(P352,ref1x,1)-1,0,2),OFFSET(ref1x,MATCH(P352,ref1x,1)-1,0,2))</f>
        <v>98.20804</v>
      </c>
      <c r="S352" s="1" t="n">
        <f aca="false">Q352/100</f>
        <v>0.9863803</v>
      </c>
      <c r="T352" s="1" t="n">
        <f aca="false">R352/100</f>
        <v>0.9820804</v>
      </c>
      <c r="U352" s="3" t="n">
        <f aca="false">S352*T352*I402</f>
        <v>0.96531084525292</v>
      </c>
    </row>
    <row r="353" customFormat="false" ht="13.8" hidden="false" customHeight="false" outlineLevel="0" collapsed="false">
      <c r="H353" s="0" t="n">
        <v>475.5</v>
      </c>
      <c r="I353" s="1" t="n">
        <f aca="true">FORECAST(H353,OFFSET(lens1Y,MATCH(H353,lens1X,1)-1,0,2),OFFSET(lens1X,MATCH(H353,lens1X,1)-1,0,2))</f>
        <v>0.995424689484573</v>
      </c>
      <c r="K353" s="8" t="n">
        <v>675</v>
      </c>
      <c r="L353" s="8" t="n">
        <v>99.48002</v>
      </c>
      <c r="M353" s="8" t="n">
        <v>675</v>
      </c>
      <c r="N353" s="8" t="n">
        <v>99.38415</v>
      </c>
      <c r="O353" s="9"/>
      <c r="P353" s="10" t="n">
        <v>500.5</v>
      </c>
      <c r="Q353" s="9" t="n">
        <f aca="true">FORECAST(P353,OFFSET(ref1y,MATCH(P353,ref1x,1)-1,0,2),OFFSET(ref1x,MATCH(P353,ref1x,1)-1,0,2))</f>
        <v>98.65754</v>
      </c>
      <c r="R353" s="0" t="n">
        <f aca="true">FORECAST(P353,OFFSET(ref1by,MATCH(P353,ref1x,1)-1,0,2),OFFSET(ref1x,MATCH(P353,ref1x,1)-1,0,2))</f>
        <v>98.22384</v>
      </c>
      <c r="S353" s="1" t="n">
        <f aca="false">Q353/100</f>
        <v>0.9865754</v>
      </c>
      <c r="T353" s="1" t="n">
        <f aca="false">R353/100</f>
        <v>0.9822384</v>
      </c>
      <c r="U353" s="3" t="n">
        <f aca="false">S353*T353*I403</f>
        <v>0.965675555473661</v>
      </c>
    </row>
    <row r="354" customFormat="false" ht="13.8" hidden="false" customHeight="false" outlineLevel="0" collapsed="false">
      <c r="H354" s="0" t="n">
        <v>476</v>
      </c>
      <c r="I354" s="1" t="n">
        <f aca="true">FORECAST(H354,OFFSET(lens1Y,MATCH(H354,lens1X,1)-1,0,2),OFFSET(lens1X,MATCH(H354,lens1X,1)-1,0,2))</f>
        <v>0.995446561963543</v>
      </c>
      <c r="K354" s="8" t="n">
        <v>676</v>
      </c>
      <c r="L354" s="8" t="n">
        <v>99.48829</v>
      </c>
      <c r="M354" s="8" t="n">
        <v>676</v>
      </c>
      <c r="N354" s="8" t="n">
        <v>99.39454</v>
      </c>
      <c r="O354" s="9"/>
      <c r="P354" s="10" t="n">
        <v>501</v>
      </c>
      <c r="Q354" s="9" t="n">
        <f aca="true">FORECAST(P354,OFFSET(ref1y,MATCH(P354,ref1x,1)-1,0,2),OFFSET(ref1x,MATCH(P354,ref1x,1)-1,0,2))</f>
        <v>98.67705</v>
      </c>
      <c r="R354" s="0" t="n">
        <f aca="true">FORECAST(P354,OFFSET(ref1by,MATCH(P354,ref1x,1)-1,0,2),OFFSET(ref1x,MATCH(P354,ref1x,1)-1,0,2))</f>
        <v>98.23964</v>
      </c>
      <c r="S354" s="1" t="n">
        <f aca="false">Q354/100</f>
        <v>0.9867705</v>
      </c>
      <c r="T354" s="1" t="n">
        <f aca="false">R354/100</f>
        <v>0.9823964</v>
      </c>
      <c r="U354" s="3" t="n">
        <f aca="false">S354*T354*I404</f>
        <v>0.966040340360258</v>
      </c>
    </row>
    <row r="355" customFormat="false" ht="13.8" hidden="false" customHeight="false" outlineLevel="0" collapsed="false">
      <c r="H355" s="0" t="n">
        <v>476.5</v>
      </c>
      <c r="I355" s="1" t="n">
        <f aca="true">FORECAST(H355,OFFSET(lens1Y,MATCH(H355,lens1X,1)-1,0,2),OFFSET(lens1X,MATCH(H355,lens1X,1)-1,0,2))</f>
        <v>0.995468434442513</v>
      </c>
      <c r="K355" s="8" t="n">
        <v>677</v>
      </c>
      <c r="L355" s="8" t="n">
        <v>99.49545</v>
      </c>
      <c r="M355" s="8" t="n">
        <v>677</v>
      </c>
      <c r="N355" s="8" t="n">
        <v>99.40397</v>
      </c>
      <c r="O355" s="9"/>
      <c r="P355" s="10" t="n">
        <v>501.5</v>
      </c>
      <c r="Q355" s="9" t="n">
        <f aca="true">FORECAST(P355,OFFSET(ref1y,MATCH(P355,ref1x,1)-1,0,2),OFFSET(ref1x,MATCH(P355,ref1x,1)-1,0,2))</f>
        <v>98.696555</v>
      </c>
      <c r="R355" s="0" t="n">
        <f aca="true">FORECAST(P355,OFFSET(ref1by,MATCH(P355,ref1x,1)-1,0,2),OFFSET(ref1x,MATCH(P355,ref1x,1)-1,0,2))</f>
        <v>98.25588</v>
      </c>
      <c r="S355" s="1" t="n">
        <f aca="false">Q355/100</f>
        <v>0.98696555</v>
      </c>
      <c r="T355" s="1" t="n">
        <f aca="false">R355/100</f>
        <v>0.9825588</v>
      </c>
      <c r="U355" s="3" t="n">
        <f aca="false">S355*T355*I405</f>
        <v>0.966409478639496</v>
      </c>
    </row>
    <row r="356" customFormat="false" ht="13.8" hidden="false" customHeight="false" outlineLevel="0" collapsed="false">
      <c r="H356" s="0" t="n">
        <v>477</v>
      </c>
      <c r="I356" s="1" t="n">
        <f aca="true">FORECAST(H356,OFFSET(lens1Y,MATCH(H356,lens1X,1)-1,0,2),OFFSET(lens1X,MATCH(H356,lens1X,1)-1,0,2))</f>
        <v>0.995490306921484</v>
      </c>
      <c r="K356" s="8" t="n">
        <v>678</v>
      </c>
      <c r="L356" s="8" t="n">
        <v>99.50151</v>
      </c>
      <c r="M356" s="8" t="n">
        <v>678</v>
      </c>
      <c r="N356" s="8" t="n">
        <v>99.41241</v>
      </c>
      <c r="O356" s="9"/>
      <c r="P356" s="10" t="n">
        <v>502</v>
      </c>
      <c r="Q356" s="9" t="n">
        <f aca="true">FORECAST(P356,OFFSET(ref1y,MATCH(P356,ref1x,1)-1,0,2),OFFSET(ref1x,MATCH(P356,ref1x,1)-1,0,2))</f>
        <v>98.71606</v>
      </c>
      <c r="R356" s="0" t="n">
        <f aca="true">FORECAST(P356,OFFSET(ref1by,MATCH(P356,ref1x,1)-1,0,2),OFFSET(ref1x,MATCH(P356,ref1x,1)-1,0,2))</f>
        <v>98.27212</v>
      </c>
      <c r="S356" s="1" t="n">
        <f aca="false">Q356/100</f>
        <v>0.9871606</v>
      </c>
      <c r="T356" s="1" t="n">
        <f aca="false">R356/100</f>
        <v>0.9827212</v>
      </c>
      <c r="U356" s="3" t="n">
        <f aca="false">S356*T356*I406</f>
        <v>0.966778693449886</v>
      </c>
    </row>
    <row r="357" customFormat="false" ht="13.8" hidden="false" customHeight="false" outlineLevel="0" collapsed="false">
      <c r="H357" s="0" t="n">
        <v>477.5</v>
      </c>
      <c r="I357" s="1" t="n">
        <f aca="true">FORECAST(H357,OFFSET(lens1Y,MATCH(H357,lens1X,1)-1,0,2),OFFSET(lens1X,MATCH(H357,lens1X,1)-1,0,2))</f>
        <v>0.995512179400454</v>
      </c>
      <c r="K357" s="8" t="n">
        <v>679</v>
      </c>
      <c r="L357" s="8" t="n">
        <v>99.50646</v>
      </c>
      <c r="M357" s="8" t="n">
        <v>679</v>
      </c>
      <c r="N357" s="8" t="n">
        <v>99.41988</v>
      </c>
      <c r="O357" s="9"/>
      <c r="P357" s="10" t="n">
        <v>502.5</v>
      </c>
      <c r="Q357" s="9" t="n">
        <f aca="true">FORECAST(P357,OFFSET(ref1y,MATCH(P357,ref1x,1)-1,0,2),OFFSET(ref1x,MATCH(P357,ref1x,1)-1,0,2))</f>
        <v>98.73508</v>
      </c>
      <c r="R357" s="0" t="n">
        <f aca="true">FORECAST(P357,OFFSET(ref1by,MATCH(P357,ref1x,1)-1,0,2),OFFSET(ref1x,MATCH(P357,ref1x,1)-1,0,2))</f>
        <v>98.28829</v>
      </c>
      <c r="S357" s="1" t="n">
        <f aca="false">Q357/100</f>
        <v>0.9873508</v>
      </c>
      <c r="T357" s="1" t="n">
        <f aca="false">R357/100</f>
        <v>0.9828829</v>
      </c>
      <c r="U357" s="3" t="n">
        <f aca="false">S357*T357*I407</f>
        <v>0.967142545267463</v>
      </c>
    </row>
    <row r="358" customFormat="false" ht="13.8" hidden="false" customHeight="false" outlineLevel="0" collapsed="false">
      <c r="H358" s="0" t="n">
        <v>478</v>
      </c>
      <c r="I358" s="1" t="n">
        <f aca="true">FORECAST(H358,OFFSET(lens1Y,MATCH(H358,lens1X,1)-1,0,2),OFFSET(lens1X,MATCH(H358,lens1X,1)-1,0,2))</f>
        <v>0.995534051879425</v>
      </c>
      <c r="K358" s="8" t="n">
        <v>680</v>
      </c>
      <c r="L358" s="8" t="n">
        <v>99.51029</v>
      </c>
      <c r="M358" s="8" t="n">
        <v>680</v>
      </c>
      <c r="N358" s="8" t="n">
        <v>99.42636</v>
      </c>
      <c r="O358" s="9"/>
      <c r="P358" s="10" t="n">
        <v>503</v>
      </c>
      <c r="Q358" s="9" t="n">
        <f aca="true">FORECAST(P358,OFFSET(ref1y,MATCH(P358,ref1x,1)-1,0,2),OFFSET(ref1x,MATCH(P358,ref1x,1)-1,0,2))</f>
        <v>98.7541</v>
      </c>
      <c r="R358" s="0" t="n">
        <f aca="true">FORECAST(P358,OFFSET(ref1by,MATCH(P358,ref1x,1)-1,0,2),OFFSET(ref1x,MATCH(P358,ref1x,1)-1,0,2))</f>
        <v>98.30446</v>
      </c>
      <c r="S358" s="1" t="n">
        <f aca="false">Q358/100</f>
        <v>0.987541</v>
      </c>
      <c r="T358" s="1" t="n">
        <f aca="false">R358/100</f>
        <v>0.9830446</v>
      </c>
      <c r="U358" s="3" t="n">
        <f aca="false">S358*T358*I408</f>
        <v>0.967506471580331</v>
      </c>
    </row>
    <row r="359" customFormat="false" ht="13.8" hidden="false" customHeight="false" outlineLevel="0" collapsed="false">
      <c r="H359" s="0" t="n">
        <v>478.5</v>
      </c>
      <c r="I359" s="1" t="n">
        <f aca="true">FORECAST(H359,OFFSET(lens1Y,MATCH(H359,lens1X,1)-1,0,2),OFFSET(lens1X,MATCH(H359,lens1X,1)-1,0,2))</f>
        <v>0.995555924358395</v>
      </c>
      <c r="K359" s="8" t="n">
        <v>681</v>
      </c>
      <c r="L359" s="8" t="n">
        <v>99.51302</v>
      </c>
      <c r="M359" s="8" t="n">
        <v>681</v>
      </c>
      <c r="N359" s="8" t="n">
        <v>99.43184</v>
      </c>
      <c r="O359" s="9"/>
      <c r="P359" s="10" t="n">
        <v>503.5</v>
      </c>
      <c r="Q359" s="9" t="n">
        <f aca="true">FORECAST(P359,OFFSET(ref1y,MATCH(P359,ref1x,1)-1,0,2),OFFSET(ref1x,MATCH(P359,ref1x,1)-1,0,2))</f>
        <v>98.772925</v>
      </c>
      <c r="R359" s="0" t="n">
        <f aca="true">FORECAST(P359,OFFSET(ref1by,MATCH(P359,ref1x,1)-1,0,2),OFFSET(ref1x,MATCH(P359,ref1x,1)-1,0,2))</f>
        <v>98.32088</v>
      </c>
      <c r="S359" s="1" t="n">
        <f aca="false">Q359/100</f>
        <v>0.98772925</v>
      </c>
      <c r="T359" s="1" t="n">
        <f aca="false">R359/100</f>
        <v>0.9832088</v>
      </c>
      <c r="U359" s="3" t="n">
        <f aca="false">S359*T359*I409</f>
        <v>0.967871022602185</v>
      </c>
    </row>
    <row r="360" customFormat="false" ht="13.8" hidden="false" customHeight="false" outlineLevel="0" collapsed="false">
      <c r="H360" s="0" t="n">
        <v>479</v>
      </c>
      <c r="I360" s="1" t="n">
        <f aca="true">FORECAST(H360,OFFSET(lens1Y,MATCH(H360,lens1X,1)-1,0,2),OFFSET(lens1X,MATCH(H360,lens1X,1)-1,0,2))</f>
        <v>0.995577796837365</v>
      </c>
      <c r="K360" s="8" t="n">
        <v>682</v>
      </c>
      <c r="L360" s="8" t="n">
        <v>99.51462</v>
      </c>
      <c r="M360" s="8" t="n">
        <v>682</v>
      </c>
      <c r="N360" s="8" t="n">
        <v>99.43633</v>
      </c>
      <c r="O360" s="9"/>
      <c r="P360" s="10" t="n">
        <v>504</v>
      </c>
      <c r="Q360" s="9" t="n">
        <f aca="true">FORECAST(P360,OFFSET(ref1y,MATCH(P360,ref1x,1)-1,0,2),OFFSET(ref1x,MATCH(P360,ref1x,1)-1,0,2))</f>
        <v>98.79175</v>
      </c>
      <c r="R360" s="0" t="n">
        <f aca="true">FORECAST(P360,OFFSET(ref1by,MATCH(P360,ref1x,1)-1,0,2),OFFSET(ref1x,MATCH(P360,ref1x,1)-1,0,2))</f>
        <v>98.3373</v>
      </c>
      <c r="S360" s="1" t="n">
        <f aca="false">Q360/100</f>
        <v>0.9879175</v>
      </c>
      <c r="T360" s="1" t="n">
        <f aca="false">R360/100</f>
        <v>0.983373</v>
      </c>
      <c r="U360" s="3" t="n">
        <f aca="false">S360*T360*I410</f>
        <v>0.968235648456949</v>
      </c>
    </row>
    <row r="361" customFormat="false" ht="13.8" hidden="false" customHeight="false" outlineLevel="0" collapsed="false">
      <c r="H361" s="0" t="n">
        <v>479.5</v>
      </c>
      <c r="I361" s="1" t="n">
        <f aca="true">FORECAST(H361,OFFSET(lens1Y,MATCH(H361,lens1X,1)-1,0,2),OFFSET(lens1X,MATCH(H361,lens1X,1)-1,0,2))</f>
        <v>0.995599669316336</v>
      </c>
      <c r="K361" s="8" t="n">
        <v>683</v>
      </c>
      <c r="L361" s="8" t="n">
        <v>99.51512</v>
      </c>
      <c r="M361" s="8" t="n">
        <v>683</v>
      </c>
      <c r="N361" s="8" t="n">
        <v>99.4398</v>
      </c>
      <c r="O361" s="9"/>
      <c r="P361" s="10" t="n">
        <v>504.5</v>
      </c>
      <c r="Q361" s="9" t="n">
        <f aca="true">FORECAST(P361,OFFSET(ref1y,MATCH(P361,ref1x,1)-1,0,2),OFFSET(ref1x,MATCH(P361,ref1x,1)-1,0,2))</f>
        <v>98.81029</v>
      </c>
      <c r="R361" s="0" t="n">
        <f aca="true">FORECAST(P361,OFFSET(ref1by,MATCH(P361,ref1x,1)-1,0,2),OFFSET(ref1x,MATCH(P361,ref1x,1)-1,0,2))</f>
        <v>98.353895</v>
      </c>
      <c r="S361" s="1" t="n">
        <f aca="false">Q361/100</f>
        <v>0.9881029</v>
      </c>
      <c r="T361" s="1" t="n">
        <f aca="false">R361/100</f>
        <v>0.98353895</v>
      </c>
      <c r="U361" s="3" t="n">
        <f aca="false">S361*T361*I411</f>
        <v>0.96859927882572</v>
      </c>
    </row>
    <row r="362" customFormat="false" ht="13.8" hidden="false" customHeight="false" outlineLevel="0" collapsed="false">
      <c r="H362" s="0" t="n">
        <v>480</v>
      </c>
      <c r="I362" s="1" t="n">
        <f aca="true">FORECAST(H362,OFFSET(lens1Y,MATCH(H362,lens1X,1)-1,0,2),OFFSET(lens1X,MATCH(H362,lens1X,1)-1,0,2))</f>
        <v>0.995621541795306</v>
      </c>
      <c r="K362" s="8" t="n">
        <v>684</v>
      </c>
      <c r="L362" s="8" t="n">
        <v>99.51452</v>
      </c>
      <c r="M362" s="8" t="n">
        <v>684</v>
      </c>
      <c r="N362" s="8" t="n">
        <v>99.44227</v>
      </c>
      <c r="O362" s="9"/>
      <c r="P362" s="10" t="n">
        <v>505</v>
      </c>
      <c r="Q362" s="9" t="n">
        <f aca="true">FORECAST(P362,OFFSET(ref1y,MATCH(P362,ref1x,1)-1,0,2),OFFSET(ref1x,MATCH(P362,ref1x,1)-1,0,2))</f>
        <v>98.82883</v>
      </c>
      <c r="R362" s="0" t="n">
        <f aca="true">FORECAST(P362,OFFSET(ref1by,MATCH(P362,ref1x,1)-1,0,2),OFFSET(ref1x,MATCH(P362,ref1x,1)-1,0,2))</f>
        <v>98.37049</v>
      </c>
      <c r="S362" s="1" t="n">
        <f aca="false">Q362/100</f>
        <v>0.9882883</v>
      </c>
      <c r="T362" s="1" t="n">
        <f aca="false">R362/100</f>
        <v>0.9837049</v>
      </c>
      <c r="U362" s="3" t="n">
        <f aca="false">S362*T362*I412</f>
        <v>0.968962983707491</v>
      </c>
    </row>
    <row r="363" customFormat="false" ht="13.8" hidden="false" customHeight="false" outlineLevel="0" collapsed="false">
      <c r="H363" s="0" t="n">
        <v>480.5</v>
      </c>
      <c r="I363" s="1" t="n">
        <f aca="true">FORECAST(H363,OFFSET(lens1Y,MATCH(H363,lens1X,1)-1,0,2),OFFSET(lens1X,MATCH(H363,lens1X,1)-1,0,2))</f>
        <v>0.995643414274276</v>
      </c>
      <c r="K363" s="8" t="n">
        <v>685</v>
      </c>
      <c r="L363" s="8" t="n">
        <v>99.51287</v>
      </c>
      <c r="M363" s="8" t="n">
        <v>685</v>
      </c>
      <c r="N363" s="8" t="n">
        <v>99.44376</v>
      </c>
      <c r="O363" s="9"/>
      <c r="P363" s="10" t="n">
        <v>505.5</v>
      </c>
      <c r="Q363" s="9" t="n">
        <f aca="true">FORECAST(P363,OFFSET(ref1y,MATCH(P363,ref1x,1)-1,0,2),OFFSET(ref1x,MATCH(P363,ref1x,1)-1,0,2))</f>
        <v>98.847355</v>
      </c>
      <c r="R363" s="0" t="n">
        <f aca="true">FORECAST(P363,OFFSET(ref1by,MATCH(P363,ref1x,1)-1,0,2),OFFSET(ref1x,MATCH(P363,ref1x,1)-1,0,2))</f>
        <v>98.38755</v>
      </c>
      <c r="S363" s="1" t="n">
        <f aca="false">Q363/100</f>
        <v>0.98847355</v>
      </c>
      <c r="T363" s="1" t="n">
        <f aca="false">R363/100</f>
        <v>0.9838755</v>
      </c>
      <c r="U363" s="3" t="n">
        <f aca="false">S363*T363*I413</f>
        <v>0.969331197271911</v>
      </c>
    </row>
    <row r="364" customFormat="false" ht="13.8" hidden="false" customHeight="false" outlineLevel="0" collapsed="false">
      <c r="H364" s="0" t="n">
        <v>481</v>
      </c>
      <c r="I364" s="1" t="n">
        <f aca="true">FORECAST(H364,OFFSET(lens1Y,MATCH(H364,lens1X,1)-1,0,2),OFFSET(lens1X,MATCH(H364,lens1X,1)-1,0,2))</f>
        <v>0.995665286753247</v>
      </c>
      <c r="K364" s="8" t="n">
        <v>686</v>
      </c>
      <c r="L364" s="8" t="n">
        <v>99.51013</v>
      </c>
      <c r="M364" s="8" t="n">
        <v>686</v>
      </c>
      <c r="N364" s="8" t="n">
        <v>99.44425</v>
      </c>
      <c r="O364" s="9"/>
      <c r="P364" s="10" t="n">
        <v>506</v>
      </c>
      <c r="Q364" s="9" t="n">
        <f aca="true">FORECAST(P364,OFFSET(ref1y,MATCH(P364,ref1x,1)-1,0,2),OFFSET(ref1x,MATCH(P364,ref1x,1)-1,0,2))</f>
        <v>98.86588</v>
      </c>
      <c r="R364" s="0" t="n">
        <f aca="true">FORECAST(P364,OFFSET(ref1by,MATCH(P364,ref1x,1)-1,0,2),OFFSET(ref1x,MATCH(P364,ref1x,1)-1,0,2))</f>
        <v>98.40461</v>
      </c>
      <c r="S364" s="1" t="n">
        <f aca="false">Q364/100</f>
        <v>0.9886588</v>
      </c>
      <c r="T364" s="1" t="n">
        <f aca="false">R364/100</f>
        <v>0.9840461</v>
      </c>
      <c r="U364" s="3" t="n">
        <f aca="false">S364*T364*I414</f>
        <v>0.969699487193276</v>
      </c>
    </row>
    <row r="365" customFormat="false" ht="13.8" hidden="false" customHeight="false" outlineLevel="0" collapsed="false">
      <c r="H365" s="0" t="n">
        <v>481.5</v>
      </c>
      <c r="I365" s="1" t="n">
        <f aca="true">FORECAST(H365,OFFSET(lens1Y,MATCH(H365,lens1X,1)-1,0,2),OFFSET(lens1X,MATCH(H365,lens1X,1)-1,0,2))</f>
        <v>0.995687159232217</v>
      </c>
      <c r="K365" s="8" t="n">
        <v>687</v>
      </c>
      <c r="L365" s="8" t="n">
        <v>99.50632</v>
      </c>
      <c r="M365" s="8" t="n">
        <v>687</v>
      </c>
      <c r="N365" s="8" t="n">
        <v>99.44375</v>
      </c>
      <c r="O365" s="9"/>
      <c r="P365" s="10" t="n">
        <v>506.5</v>
      </c>
      <c r="Q365" s="9" t="n">
        <f aca="true">FORECAST(P365,OFFSET(ref1y,MATCH(P365,ref1x,1)-1,0,2),OFFSET(ref1x,MATCH(P365,ref1x,1)-1,0,2))</f>
        <v>98.88394</v>
      </c>
      <c r="R365" s="0" t="n">
        <f aca="true">FORECAST(P365,OFFSET(ref1by,MATCH(P365,ref1x,1)-1,0,2),OFFSET(ref1x,MATCH(P365,ref1x,1)-1,0,2))</f>
        <v>98.421675</v>
      </c>
      <c r="S365" s="1" t="n">
        <f aca="false">Q365/100</f>
        <v>0.9888394</v>
      </c>
      <c r="T365" s="1" t="n">
        <f aca="false">R365/100</f>
        <v>0.98421675</v>
      </c>
      <c r="U365" s="3" t="n">
        <f aca="false">S365*T365*I415</f>
        <v>0.970063341050497</v>
      </c>
    </row>
    <row r="366" customFormat="false" ht="13.8" hidden="false" customHeight="false" outlineLevel="0" collapsed="false">
      <c r="H366" s="0" t="n">
        <v>482</v>
      </c>
      <c r="I366" s="1" t="n">
        <f aca="true">FORECAST(H366,OFFSET(lens1Y,MATCH(H366,lens1X,1)-1,0,2),OFFSET(lens1X,MATCH(H366,lens1X,1)-1,0,2))</f>
        <v>0.995709031711187</v>
      </c>
      <c r="K366" s="8" t="n">
        <v>688</v>
      </c>
      <c r="L366" s="8" t="n">
        <v>99.50144</v>
      </c>
      <c r="M366" s="8" t="n">
        <v>688</v>
      </c>
      <c r="N366" s="8" t="n">
        <v>99.44225</v>
      </c>
      <c r="O366" s="9"/>
      <c r="P366" s="10" t="n">
        <v>507</v>
      </c>
      <c r="Q366" s="9" t="n">
        <f aca="true">FORECAST(P366,OFFSET(ref1y,MATCH(P366,ref1x,1)-1,0,2),OFFSET(ref1x,MATCH(P366,ref1x,1)-1,0,2))</f>
        <v>98.902</v>
      </c>
      <c r="R366" s="0" t="n">
        <f aca="true">FORECAST(P366,OFFSET(ref1by,MATCH(P366,ref1x,1)-1,0,2),OFFSET(ref1x,MATCH(P366,ref1x,1)-1,0,2))</f>
        <v>98.43874</v>
      </c>
      <c r="S366" s="1" t="n">
        <f aca="false">Q366/100</f>
        <v>0.98902</v>
      </c>
      <c r="T366" s="1" t="n">
        <f aca="false">R366/100</f>
        <v>0.9843874</v>
      </c>
      <c r="U366" s="3" t="n">
        <f aca="false">S366*T366*I416</f>
        <v>0.970427269536101</v>
      </c>
    </row>
    <row r="367" customFormat="false" ht="13.8" hidden="false" customHeight="false" outlineLevel="0" collapsed="false">
      <c r="H367" s="0" t="n">
        <v>482.5</v>
      </c>
      <c r="I367" s="1" t="n">
        <f aca="true">FORECAST(H367,OFFSET(lens1Y,MATCH(H367,lens1X,1)-1,0,2),OFFSET(lens1X,MATCH(H367,lens1X,1)-1,0,2))</f>
        <v>0.995730904190158</v>
      </c>
      <c r="K367" s="8" t="n">
        <v>689</v>
      </c>
      <c r="L367" s="8" t="n">
        <v>99.49551</v>
      </c>
      <c r="M367" s="8" t="n">
        <v>689</v>
      </c>
      <c r="N367" s="8" t="n">
        <v>99.43976</v>
      </c>
      <c r="O367" s="9"/>
      <c r="P367" s="10" t="n">
        <v>507.5</v>
      </c>
      <c r="Q367" s="9" t="n">
        <f aca="true">FORECAST(P367,OFFSET(ref1y,MATCH(P367,ref1x,1)-1,0,2),OFFSET(ref1x,MATCH(P367,ref1x,1)-1,0,2))</f>
        <v>98.91951</v>
      </c>
      <c r="R367" s="0" t="n">
        <f aca="true">FORECAST(P367,OFFSET(ref1by,MATCH(P367,ref1x,1)-1,0,2),OFFSET(ref1x,MATCH(P367,ref1x,1)-1,0,2))</f>
        <v>98.455715</v>
      </c>
      <c r="S367" s="1" t="n">
        <f aca="false">Q367/100</f>
        <v>0.9891951</v>
      </c>
      <c r="T367" s="1" t="n">
        <f aca="false">R367/100</f>
        <v>0.98455715</v>
      </c>
      <c r="U367" s="3" t="n">
        <f aca="false">S367*T367*I417</f>
        <v>0.97078498759966</v>
      </c>
    </row>
    <row r="368" customFormat="false" ht="13.8" hidden="false" customHeight="false" outlineLevel="0" collapsed="false">
      <c r="H368" s="0" t="n">
        <v>483</v>
      </c>
      <c r="I368" s="1" t="n">
        <f aca="true">FORECAST(H368,OFFSET(lens1Y,MATCH(H368,lens1X,1)-1,0,2),OFFSET(lens1X,MATCH(H368,lens1X,1)-1,0,2))</f>
        <v>0.995752776669128</v>
      </c>
      <c r="K368" s="8" t="n">
        <v>690</v>
      </c>
      <c r="L368" s="8" t="n">
        <v>99.48854</v>
      </c>
      <c r="M368" s="8" t="n">
        <v>690</v>
      </c>
      <c r="N368" s="8" t="n">
        <v>99.43628</v>
      </c>
      <c r="O368" s="9"/>
      <c r="P368" s="10" t="n">
        <v>508</v>
      </c>
      <c r="Q368" s="9" t="n">
        <f aca="true">FORECAST(P368,OFFSET(ref1y,MATCH(P368,ref1x,1)-1,0,2),OFFSET(ref1x,MATCH(P368,ref1x,1)-1,0,2))</f>
        <v>98.93702</v>
      </c>
      <c r="R368" s="0" t="n">
        <f aca="true">FORECAST(P368,OFFSET(ref1by,MATCH(P368,ref1x,1)-1,0,2),OFFSET(ref1x,MATCH(P368,ref1x,1)-1,0,2))</f>
        <v>98.47269</v>
      </c>
      <c r="S368" s="1" t="n">
        <f aca="false">Q368/100</f>
        <v>0.9893702</v>
      </c>
      <c r="T368" s="1" t="n">
        <f aca="false">R368/100</f>
        <v>0.9847269</v>
      </c>
      <c r="U368" s="3" t="n">
        <f aca="false">S368*T368*I418</f>
        <v>0.971142777873292</v>
      </c>
    </row>
    <row r="369" customFormat="false" ht="13.8" hidden="false" customHeight="false" outlineLevel="0" collapsed="false">
      <c r="H369" s="0" t="n">
        <v>483.5</v>
      </c>
      <c r="I369" s="1" t="n">
        <f aca="true">FORECAST(H369,OFFSET(lens1Y,MATCH(H369,lens1X,1)-1,0,2),OFFSET(lens1X,MATCH(H369,lens1X,1)-1,0,2))</f>
        <v>0.995774649148098</v>
      </c>
      <c r="K369" s="8" t="n">
        <v>691</v>
      </c>
      <c r="L369" s="8" t="n">
        <v>99.48054</v>
      </c>
      <c r="M369" s="8" t="n">
        <v>691</v>
      </c>
      <c r="N369" s="8" t="n">
        <v>99.43184</v>
      </c>
      <c r="O369" s="9"/>
      <c r="P369" s="10" t="n">
        <v>508.5</v>
      </c>
      <c r="Q369" s="9" t="n">
        <f aca="true">FORECAST(P369,OFFSET(ref1y,MATCH(P369,ref1x,1)-1,0,2),OFFSET(ref1x,MATCH(P369,ref1x,1)-1,0,2))</f>
        <v>98.95388</v>
      </c>
      <c r="R369" s="0" t="n">
        <f aca="true">FORECAST(P369,OFFSET(ref1by,MATCH(P369,ref1x,1)-1,0,2),OFFSET(ref1x,MATCH(P369,ref1x,1)-1,0,2))</f>
        <v>98.48949</v>
      </c>
      <c r="S369" s="1" t="n">
        <f aca="false">Q369/100</f>
        <v>0.9895388</v>
      </c>
      <c r="T369" s="1" t="n">
        <f aca="false">R369/100</f>
        <v>0.9848949</v>
      </c>
      <c r="U369" s="3" t="n">
        <f aca="false">S369*T369*I419</f>
        <v>0.971492532703724</v>
      </c>
    </row>
    <row r="370" customFormat="false" ht="13.8" hidden="false" customHeight="false" outlineLevel="0" collapsed="false">
      <c r="H370" s="0" t="n">
        <v>484</v>
      </c>
      <c r="I370" s="1" t="n">
        <f aca="true">FORECAST(H370,OFFSET(lens1Y,MATCH(H370,lens1X,1)-1,0,2),OFFSET(lens1X,MATCH(H370,lens1X,1)-1,0,2))</f>
        <v>0.995796521627069</v>
      </c>
      <c r="K370" s="8" t="n">
        <v>692</v>
      </c>
      <c r="L370" s="8" t="n">
        <v>99.47153</v>
      </c>
      <c r="M370" s="8" t="n">
        <v>692</v>
      </c>
      <c r="N370" s="8" t="n">
        <v>99.42642</v>
      </c>
      <c r="O370" s="9"/>
      <c r="P370" s="10" t="n">
        <v>509</v>
      </c>
      <c r="Q370" s="9" t="n">
        <f aca="true">FORECAST(P370,OFFSET(ref1y,MATCH(P370,ref1x,1)-1,0,2),OFFSET(ref1x,MATCH(P370,ref1x,1)-1,0,2))</f>
        <v>98.97074</v>
      </c>
      <c r="R370" s="0" t="n">
        <f aca="true">FORECAST(P370,OFFSET(ref1by,MATCH(P370,ref1x,1)-1,0,2),OFFSET(ref1x,MATCH(P370,ref1x,1)-1,0,2))</f>
        <v>98.50629</v>
      </c>
      <c r="S370" s="1" t="n">
        <f aca="false">Q370/100</f>
        <v>0.9897074</v>
      </c>
      <c r="T370" s="1" t="n">
        <f aca="false">R370/100</f>
        <v>0.9850629</v>
      </c>
      <c r="U370" s="3" t="n">
        <f aca="false">S370*T370*I420</f>
        <v>0.971842356653385</v>
      </c>
    </row>
    <row r="371" customFormat="false" ht="13.8" hidden="false" customHeight="false" outlineLevel="0" collapsed="false">
      <c r="H371" s="0" t="n">
        <v>484.5</v>
      </c>
      <c r="I371" s="1" t="n">
        <f aca="true">FORECAST(H371,OFFSET(lens1Y,MATCH(H371,lens1X,1)-1,0,2),OFFSET(lens1X,MATCH(H371,lens1X,1)-1,0,2))</f>
        <v>0.995818394106039</v>
      </c>
      <c r="K371" s="8" t="n">
        <v>693</v>
      </c>
      <c r="L371" s="8" t="n">
        <v>99.46152</v>
      </c>
      <c r="M371" s="8" t="n">
        <v>693</v>
      </c>
      <c r="N371" s="8" t="n">
        <v>99.42005</v>
      </c>
      <c r="O371" s="9"/>
      <c r="P371" s="10" t="n">
        <v>509.5</v>
      </c>
      <c r="Q371" s="9" t="n">
        <f aca="true">FORECAST(P371,OFFSET(ref1y,MATCH(P371,ref1x,1)-1,0,2),OFFSET(ref1x,MATCH(P371,ref1x,1)-1,0,2))</f>
        <v>98.98686</v>
      </c>
      <c r="R371" s="0" t="n">
        <f aca="true">FORECAST(P371,OFFSET(ref1by,MATCH(P371,ref1x,1)-1,0,2),OFFSET(ref1x,MATCH(P371,ref1x,1)-1,0,2))</f>
        <v>98.522835</v>
      </c>
      <c r="S371" s="1" t="n">
        <f aca="false">Q371/100</f>
        <v>0.9898686</v>
      </c>
      <c r="T371" s="1" t="n">
        <f aca="false">R371/100</f>
        <v>0.98522835</v>
      </c>
      <c r="U371" s="3" t="n">
        <f aca="false">S371*T371*I421</f>
        <v>0.972182465689416</v>
      </c>
    </row>
    <row r="372" customFormat="false" ht="13.8" hidden="false" customHeight="false" outlineLevel="0" collapsed="false">
      <c r="H372" s="0" t="n">
        <v>485</v>
      </c>
      <c r="I372" s="1" t="n">
        <f aca="true">FORECAST(H372,OFFSET(lens1Y,MATCH(H372,lens1X,1)-1,0,2),OFFSET(lens1X,MATCH(H372,lens1X,1)-1,0,2))</f>
        <v>0.995840266585009</v>
      </c>
      <c r="K372" s="8" t="n">
        <v>694</v>
      </c>
      <c r="L372" s="8" t="n">
        <v>99.45052</v>
      </c>
      <c r="M372" s="8" t="n">
        <v>694</v>
      </c>
      <c r="N372" s="8" t="n">
        <v>99.41274</v>
      </c>
      <c r="O372" s="9"/>
      <c r="P372" s="10" t="n">
        <v>510</v>
      </c>
      <c r="Q372" s="9" t="n">
        <f aca="true">FORECAST(P372,OFFSET(ref1y,MATCH(P372,ref1x,1)-1,0,2),OFFSET(ref1x,MATCH(P372,ref1x,1)-1,0,2))</f>
        <v>99.00298</v>
      </c>
      <c r="R372" s="0" t="n">
        <f aca="true">FORECAST(P372,OFFSET(ref1by,MATCH(P372,ref1x,1)-1,0,2),OFFSET(ref1x,MATCH(P372,ref1x,1)-1,0,2))</f>
        <v>98.53938</v>
      </c>
      <c r="S372" s="1" t="n">
        <f aca="false">Q372/100</f>
        <v>0.9900298</v>
      </c>
      <c r="T372" s="1" t="n">
        <f aca="false">R372/100</f>
        <v>0.9853938</v>
      </c>
      <c r="U372" s="3" t="n">
        <f aca="false">S372*T372*I422</f>
        <v>0.972522640179326</v>
      </c>
    </row>
    <row r="373" customFormat="false" ht="13.8" hidden="false" customHeight="false" outlineLevel="0" collapsed="false">
      <c r="H373" s="0" t="n">
        <v>485.5</v>
      </c>
      <c r="I373" s="1" t="n">
        <f aca="true">FORECAST(H373,OFFSET(lens1Y,MATCH(H373,lens1X,1)-1,0,2),OFFSET(lens1X,MATCH(H373,lens1X,1)-1,0,2))</f>
        <v>0.99586213906398</v>
      </c>
      <c r="K373" s="8" t="n">
        <v>695</v>
      </c>
      <c r="L373" s="8" t="n">
        <v>99.43857</v>
      </c>
      <c r="M373" s="8" t="n">
        <v>695</v>
      </c>
      <c r="N373" s="8" t="n">
        <v>99.40449</v>
      </c>
      <c r="O373" s="9"/>
      <c r="P373" s="10" t="n">
        <v>510.5</v>
      </c>
      <c r="Q373" s="9" t="n">
        <f aca="true">FORECAST(P373,OFFSET(ref1y,MATCH(P373,ref1x,1)-1,0,2),OFFSET(ref1x,MATCH(P373,ref1x,1)-1,0,2))</f>
        <v>99.01833</v>
      </c>
      <c r="R373" s="0" t="n">
        <f aca="true">FORECAST(P373,OFFSET(ref1by,MATCH(P373,ref1x,1)-1,0,2),OFFSET(ref1x,MATCH(P373,ref1x,1)-1,0,2))</f>
        <v>98.555615</v>
      </c>
      <c r="S373" s="1" t="n">
        <f aca="false">Q373/100</f>
        <v>0.9901833</v>
      </c>
      <c r="T373" s="1" t="n">
        <f aca="false">R373/100</f>
        <v>0.98555615</v>
      </c>
      <c r="U373" s="3" t="n">
        <f aca="false">S373*T373*I423</f>
        <v>0.97285225483367</v>
      </c>
    </row>
    <row r="374" customFormat="false" ht="13.8" hidden="false" customHeight="false" outlineLevel="0" collapsed="false">
      <c r="H374" s="0" t="n">
        <v>486</v>
      </c>
      <c r="I374" s="1" t="n">
        <f aca="true">FORECAST(H374,OFFSET(lens1Y,MATCH(H374,lens1X,1)-1,0,2),OFFSET(lens1X,MATCH(H374,lens1X,1)-1,0,2))</f>
        <v>0.99588401154295</v>
      </c>
      <c r="K374" s="8" t="n">
        <v>696</v>
      </c>
      <c r="L374" s="8" t="n">
        <v>99.42566</v>
      </c>
      <c r="M374" s="8" t="n">
        <v>696</v>
      </c>
      <c r="N374" s="8" t="n">
        <v>99.3953</v>
      </c>
      <c r="O374" s="9"/>
      <c r="P374" s="10" t="n">
        <v>511</v>
      </c>
      <c r="Q374" s="9" t="n">
        <f aca="true">FORECAST(P374,OFFSET(ref1y,MATCH(P374,ref1x,1)-1,0,2),OFFSET(ref1x,MATCH(P374,ref1x,1)-1,0,2))</f>
        <v>99.03368</v>
      </c>
      <c r="R374" s="0" t="n">
        <f aca="true">FORECAST(P374,OFFSET(ref1by,MATCH(P374,ref1x,1)-1,0,2),OFFSET(ref1x,MATCH(P374,ref1x,1)-1,0,2))</f>
        <v>98.57185</v>
      </c>
      <c r="S374" s="1" t="n">
        <f aca="false">Q374/100</f>
        <v>0.9903368</v>
      </c>
      <c r="T374" s="1" t="n">
        <f aca="false">R374/100</f>
        <v>0.9857185</v>
      </c>
      <c r="U374" s="3" t="n">
        <f aca="false">S374*T374*I424</f>
        <v>0.97318193105341</v>
      </c>
    </row>
    <row r="375" customFormat="false" ht="13.8" hidden="false" customHeight="false" outlineLevel="0" collapsed="false">
      <c r="H375" s="0" t="n">
        <v>486.5</v>
      </c>
      <c r="I375" s="1" t="n">
        <f aca="true">FORECAST(H375,OFFSET(lens1Y,MATCH(H375,lens1X,1)-1,0,2),OFFSET(lens1X,MATCH(H375,lens1X,1)-1,0,2))</f>
        <v>0.995905884021921</v>
      </c>
      <c r="K375" s="8" t="n">
        <v>697</v>
      </c>
      <c r="L375" s="8" t="n">
        <v>99.41181</v>
      </c>
      <c r="M375" s="8" t="n">
        <v>697</v>
      </c>
      <c r="N375" s="8" t="n">
        <v>99.3852</v>
      </c>
      <c r="O375" s="9"/>
      <c r="P375" s="10" t="n">
        <v>511.5</v>
      </c>
      <c r="Q375" s="9" t="n">
        <f aca="true">FORECAST(P375,OFFSET(ref1y,MATCH(P375,ref1x,1)-1,0,2),OFFSET(ref1x,MATCH(P375,ref1x,1)-1,0,2))</f>
        <v>99.04818</v>
      </c>
      <c r="R375" s="0" t="n">
        <f aca="true">FORECAST(P375,OFFSET(ref1by,MATCH(P375,ref1x,1)-1,0,2),OFFSET(ref1x,MATCH(P375,ref1x,1)-1,0,2))</f>
        <v>98.5877</v>
      </c>
      <c r="S375" s="1" t="n">
        <f aca="false">Q375/100</f>
        <v>0.9904818</v>
      </c>
      <c r="T375" s="1" t="n">
        <f aca="false">R375/100</f>
        <v>0.985877</v>
      </c>
      <c r="U375" s="3" t="n">
        <f aca="false">S375*T375*I425</f>
        <v>0.973499512881333</v>
      </c>
    </row>
    <row r="376" customFormat="false" ht="13.8" hidden="false" customHeight="false" outlineLevel="0" collapsed="false">
      <c r="H376" s="0" t="n">
        <v>487</v>
      </c>
      <c r="I376" s="1" t="n">
        <f aca="true">FORECAST(H376,OFFSET(lens1Y,MATCH(H376,lens1X,1)-1,0,2),OFFSET(lens1X,MATCH(H376,lens1X,1)-1,0,2))</f>
        <v>0.995927756500891</v>
      </c>
      <c r="K376" s="8" t="n">
        <v>698</v>
      </c>
      <c r="L376" s="8" t="n">
        <v>99.39705</v>
      </c>
      <c r="M376" s="8" t="n">
        <v>698</v>
      </c>
      <c r="N376" s="8" t="n">
        <v>99.3742</v>
      </c>
      <c r="O376" s="9"/>
      <c r="P376" s="10" t="n">
        <v>512</v>
      </c>
      <c r="Q376" s="9" t="n">
        <f aca="true">FORECAST(P376,OFFSET(ref1y,MATCH(P376,ref1x,1)-1,0,2),OFFSET(ref1x,MATCH(P376,ref1x,1)-1,0,2))</f>
        <v>99.06268</v>
      </c>
      <c r="R376" s="0" t="n">
        <f aca="true">FORECAST(P376,OFFSET(ref1by,MATCH(P376,ref1x,1)-1,0,2),OFFSET(ref1x,MATCH(P376,ref1x,1)-1,0,2))</f>
        <v>98.60355</v>
      </c>
      <c r="S376" s="1" t="n">
        <f aca="false">Q376/100</f>
        <v>0.9906268</v>
      </c>
      <c r="T376" s="1" t="n">
        <f aca="false">R376/100</f>
        <v>0.9860355</v>
      </c>
      <c r="U376" s="3" t="n">
        <f aca="false">S376*T376*I426</f>
        <v>0.97381715195153</v>
      </c>
    </row>
    <row r="377" customFormat="false" ht="13.8" hidden="false" customHeight="false" outlineLevel="0" collapsed="false">
      <c r="H377" s="0" t="n">
        <v>487.5</v>
      </c>
      <c r="I377" s="1" t="n">
        <f aca="true">FORECAST(H377,OFFSET(lens1Y,MATCH(H377,lens1X,1)-1,0,2),OFFSET(lens1X,MATCH(H377,lens1X,1)-1,0,2))</f>
        <v>0.995949628979861</v>
      </c>
      <c r="K377" s="8" t="n">
        <v>699</v>
      </c>
      <c r="L377" s="8" t="n">
        <v>99.3814</v>
      </c>
      <c r="M377" s="8" t="n">
        <v>699</v>
      </c>
      <c r="N377" s="8" t="n">
        <v>99.3623</v>
      </c>
      <c r="O377" s="9"/>
      <c r="P377" s="10" t="n">
        <v>512.5</v>
      </c>
      <c r="Q377" s="9" t="n">
        <f aca="true">FORECAST(P377,OFFSET(ref1y,MATCH(P377,ref1x,1)-1,0,2),OFFSET(ref1x,MATCH(P377,ref1x,1)-1,0,2))</f>
        <v>99.076265</v>
      </c>
      <c r="R377" s="0" t="n">
        <f aca="true">FORECAST(P377,OFFSET(ref1by,MATCH(P377,ref1x,1)-1,0,2),OFFSET(ref1x,MATCH(P377,ref1x,1)-1,0,2))</f>
        <v>98.61893</v>
      </c>
      <c r="S377" s="1" t="n">
        <f aca="false">Q377/100</f>
        <v>0.99076265</v>
      </c>
      <c r="T377" s="1" t="n">
        <f aca="false">R377/100</f>
        <v>0.9861893</v>
      </c>
      <c r="U377" s="3" t="n">
        <f aca="false">S377*T377*I427</f>
        <v>0.974121209426949</v>
      </c>
    </row>
    <row r="378" customFormat="false" ht="13.8" hidden="false" customHeight="false" outlineLevel="0" collapsed="false">
      <c r="H378" s="0" t="n">
        <v>488</v>
      </c>
      <c r="I378" s="1" t="n">
        <f aca="true">FORECAST(H378,OFFSET(lens1Y,MATCH(H378,lens1X,1)-1,0,2),OFFSET(lens1X,MATCH(H378,lens1X,1)-1,0,2))</f>
        <v>0.995971501458832</v>
      </c>
      <c r="K378" s="8" t="n">
        <v>700</v>
      </c>
      <c r="L378" s="8" t="n">
        <v>99.36487</v>
      </c>
      <c r="M378" s="8" t="n">
        <v>700</v>
      </c>
      <c r="N378" s="8" t="n">
        <v>99.34954</v>
      </c>
      <c r="O378" s="9"/>
      <c r="P378" s="10" t="n">
        <v>513</v>
      </c>
      <c r="Q378" s="9" t="n">
        <f aca="true">FORECAST(P378,OFFSET(ref1y,MATCH(P378,ref1x,1)-1,0,2),OFFSET(ref1x,MATCH(P378,ref1x,1)-1,0,2))</f>
        <v>99.08985</v>
      </c>
      <c r="R378" s="0" t="n">
        <f aca="true">FORECAST(P378,OFFSET(ref1by,MATCH(P378,ref1x,1)-1,0,2),OFFSET(ref1x,MATCH(P378,ref1x,1)-1,0,2))</f>
        <v>98.63431</v>
      </c>
      <c r="S378" s="1" t="n">
        <f aca="false">Q378/100</f>
        <v>0.9908985</v>
      </c>
      <c r="T378" s="1" t="n">
        <f aca="false">R378/100</f>
        <v>0.9863431</v>
      </c>
      <c r="U378" s="3" t="n">
        <f aca="false">S378*T378*I428</f>
        <v>0.974425319464143</v>
      </c>
    </row>
    <row r="379" customFormat="false" ht="13.8" hidden="false" customHeight="false" outlineLevel="0" collapsed="false">
      <c r="H379" s="0" t="n">
        <v>488.5</v>
      </c>
      <c r="I379" s="1" t="n">
        <f aca="true">FORECAST(H379,OFFSET(lens1Y,MATCH(H379,lens1X,1)-1,0,2),OFFSET(lens1X,MATCH(H379,lens1X,1)-1,0,2))</f>
        <v>0.995993373937802</v>
      </c>
      <c r="K379" s="8" t="n">
        <v>701</v>
      </c>
      <c r="L379" s="8" t="n">
        <v>99.34732</v>
      </c>
      <c r="M379" s="8" t="n">
        <v>701</v>
      </c>
      <c r="N379" s="8" t="n">
        <v>99.33576</v>
      </c>
      <c r="O379" s="9"/>
      <c r="P379" s="10" t="n">
        <v>513.5</v>
      </c>
      <c r="Q379" s="9" t="n">
        <f aca="true">FORECAST(P379,OFFSET(ref1y,MATCH(P379,ref1x,1)-1,0,2),OFFSET(ref1x,MATCH(P379,ref1x,1)-1,0,2))</f>
        <v>99.102155</v>
      </c>
      <c r="R379" s="0" t="n">
        <f aca="true">FORECAST(P379,OFFSET(ref1by,MATCH(P379,ref1x,1)-1,0,2),OFFSET(ref1x,MATCH(P379,ref1x,1)-1,0,2))</f>
        <v>98.64878</v>
      </c>
      <c r="S379" s="1" t="n">
        <f aca="false">Q379/100</f>
        <v>0.99102155</v>
      </c>
      <c r="T379" s="1" t="n">
        <f aca="false">R379/100</f>
        <v>0.9864878</v>
      </c>
      <c r="U379" s="3" t="n">
        <f aca="false">S379*T379*I429</f>
        <v>0.974707901321275</v>
      </c>
    </row>
    <row r="380" customFormat="false" ht="13.8" hidden="false" customHeight="false" outlineLevel="0" collapsed="false">
      <c r="H380" s="0" t="n">
        <v>489</v>
      </c>
      <c r="I380" s="1" t="n">
        <f aca="true">FORECAST(H380,OFFSET(lens1Y,MATCH(H380,lens1X,1)-1,0,2),OFFSET(lens1X,MATCH(H380,lens1X,1)-1,0,2))</f>
        <v>0.996015246416772</v>
      </c>
      <c r="K380" s="8" t="n">
        <v>702</v>
      </c>
      <c r="L380" s="8" t="n">
        <v>99.32893</v>
      </c>
      <c r="M380" s="8" t="n">
        <v>702</v>
      </c>
      <c r="N380" s="8" t="n">
        <v>99.32113</v>
      </c>
      <c r="O380" s="9"/>
      <c r="P380" s="10" t="n">
        <v>514</v>
      </c>
      <c r="Q380" s="9" t="n">
        <f aca="true">FORECAST(P380,OFFSET(ref1y,MATCH(P380,ref1x,1)-1,0,2),OFFSET(ref1x,MATCH(P380,ref1x,1)-1,0,2))</f>
        <v>99.11446</v>
      </c>
      <c r="R380" s="0" t="n">
        <f aca="true">FORECAST(P380,OFFSET(ref1by,MATCH(P380,ref1x,1)-1,0,2),OFFSET(ref1x,MATCH(P380,ref1x,1)-1,0,2))</f>
        <v>98.66325</v>
      </c>
      <c r="S380" s="1" t="n">
        <f aca="false">Q380/100</f>
        <v>0.9911446</v>
      </c>
      <c r="T380" s="1" t="n">
        <f aca="false">R380/100</f>
        <v>0.9866325</v>
      </c>
      <c r="U380" s="3" t="n">
        <f aca="false">S380*T380*I430</f>
        <v>0.974990528762518</v>
      </c>
    </row>
    <row r="381" customFormat="false" ht="13.8" hidden="false" customHeight="false" outlineLevel="0" collapsed="false">
      <c r="H381" s="0" t="n">
        <v>489.5</v>
      </c>
      <c r="I381" s="1" t="n">
        <f aca="true">FORECAST(H381,OFFSET(lens1Y,MATCH(H381,lens1X,1)-1,0,2),OFFSET(lens1X,MATCH(H381,lens1X,1)-1,0,2))</f>
        <v>0.996037118895743</v>
      </c>
      <c r="K381" s="8" t="n">
        <v>703</v>
      </c>
      <c r="L381" s="8" t="n">
        <v>99.30992</v>
      </c>
      <c r="M381" s="8" t="n">
        <v>703</v>
      </c>
      <c r="N381" s="8" t="n">
        <v>99.30584</v>
      </c>
      <c r="O381" s="9"/>
      <c r="P381" s="10" t="n">
        <v>514.5</v>
      </c>
      <c r="Q381" s="9" t="n">
        <f aca="true">FORECAST(P381,OFFSET(ref1y,MATCH(P381,ref1x,1)-1,0,2),OFFSET(ref1x,MATCH(P381,ref1x,1)-1,0,2))</f>
        <v>99.12576</v>
      </c>
      <c r="R381" s="0" t="n">
        <f aca="true">FORECAST(P381,OFFSET(ref1by,MATCH(P381,ref1x,1)-1,0,2),OFFSET(ref1x,MATCH(P381,ref1x,1)-1,0,2))</f>
        <v>98.67715</v>
      </c>
      <c r="S381" s="1" t="n">
        <f aca="false">Q381/100</f>
        <v>0.9912576</v>
      </c>
      <c r="T381" s="1" t="n">
        <f aca="false">R381/100</f>
        <v>0.9867715</v>
      </c>
      <c r="U381" s="3" t="n">
        <f aca="false">S381*T381*I431</f>
        <v>0.975257680458731</v>
      </c>
    </row>
    <row r="382" customFormat="false" ht="13.8" hidden="false" customHeight="false" outlineLevel="0" collapsed="false">
      <c r="H382" s="0" t="n">
        <v>490</v>
      </c>
      <c r="I382" s="1" t="n">
        <f aca="true">FORECAST(H382,OFFSET(lens1Y,MATCH(H382,lens1X,1)-1,0,2),OFFSET(lens1X,MATCH(H382,lens1X,1)-1,0,2))</f>
        <v>0.996058991374713</v>
      </c>
      <c r="K382" s="8" t="n">
        <v>704</v>
      </c>
      <c r="L382" s="8" t="n">
        <v>99.29012</v>
      </c>
      <c r="M382" s="8" t="n">
        <v>704</v>
      </c>
      <c r="N382" s="8" t="n">
        <v>99.28974</v>
      </c>
      <c r="O382" s="9"/>
      <c r="P382" s="10" t="n">
        <v>515</v>
      </c>
      <c r="Q382" s="9" t="n">
        <f aca="true">FORECAST(P382,OFFSET(ref1y,MATCH(P382,ref1x,1)-1,0,2),OFFSET(ref1x,MATCH(P382,ref1x,1)-1,0,2))</f>
        <v>99.13706</v>
      </c>
      <c r="R382" s="0" t="n">
        <f aca="true">FORECAST(P382,OFFSET(ref1by,MATCH(P382,ref1x,1)-1,0,2),OFFSET(ref1x,MATCH(P382,ref1x,1)-1,0,2))</f>
        <v>98.69105</v>
      </c>
      <c r="S382" s="1" t="n">
        <f aca="false">Q382/100</f>
        <v>0.9913706</v>
      </c>
      <c r="T382" s="1" t="n">
        <f aca="false">R382/100</f>
        <v>0.9869105</v>
      </c>
      <c r="U382" s="3" t="n">
        <f aca="false">S382*T382*I432</f>
        <v>0.975524872966146</v>
      </c>
    </row>
    <row r="383" customFormat="false" ht="13.8" hidden="false" customHeight="false" outlineLevel="0" collapsed="false">
      <c r="H383" s="0" t="n">
        <v>490.5</v>
      </c>
      <c r="I383" s="1" t="n">
        <f aca="true">FORECAST(H383,OFFSET(lens1Y,MATCH(H383,lens1X,1)-1,0,2),OFFSET(lens1X,MATCH(H383,lens1X,1)-1,0,2))</f>
        <v>0.996080863853683</v>
      </c>
      <c r="K383" s="8" t="n">
        <v>705</v>
      </c>
      <c r="L383" s="8" t="n">
        <v>99.26964</v>
      </c>
      <c r="M383" s="8" t="n">
        <v>705</v>
      </c>
      <c r="N383" s="8" t="n">
        <v>99.2729</v>
      </c>
      <c r="O383" s="9"/>
      <c r="P383" s="10" t="n">
        <v>515.5</v>
      </c>
      <c r="Q383" s="9" t="n">
        <f aca="true">FORECAST(P383,OFFSET(ref1y,MATCH(P383,ref1x,1)-1,0,2),OFFSET(ref1x,MATCH(P383,ref1x,1)-1,0,2))</f>
        <v>99.147315</v>
      </c>
      <c r="R383" s="0" t="n">
        <f aca="true">FORECAST(P383,OFFSET(ref1by,MATCH(P383,ref1x,1)-1,0,2),OFFSET(ref1x,MATCH(P383,ref1x,1)-1,0,2))</f>
        <v>98.70432</v>
      </c>
      <c r="S383" s="1" t="n">
        <f aca="false">Q383/100</f>
        <v>0.99147315</v>
      </c>
      <c r="T383" s="1" t="n">
        <f aca="false">R383/100</f>
        <v>0.9870432</v>
      </c>
      <c r="U383" s="3" t="n">
        <f aca="false">S383*T383*I433</f>
        <v>0.975775593588893</v>
      </c>
    </row>
    <row r="384" customFormat="false" ht="13.8" hidden="false" customHeight="false" outlineLevel="0" collapsed="false">
      <c r="H384" s="0" t="n">
        <v>491</v>
      </c>
      <c r="I384" s="1" t="n">
        <f aca="true">FORECAST(H384,OFFSET(lens1Y,MATCH(H384,lens1X,1)-1,0,2),OFFSET(lens1X,MATCH(H384,lens1X,1)-1,0,2))</f>
        <v>0.996102736332654</v>
      </c>
      <c r="K384" s="8" t="n">
        <v>706</v>
      </c>
      <c r="L384" s="8" t="n">
        <v>99.24843</v>
      </c>
      <c r="M384" s="8" t="n">
        <v>706</v>
      </c>
      <c r="N384" s="8" t="n">
        <v>99.2553</v>
      </c>
      <c r="O384" s="9"/>
      <c r="P384" s="10" t="n">
        <v>516</v>
      </c>
      <c r="Q384" s="9" t="n">
        <f aca="true">FORECAST(P384,OFFSET(ref1y,MATCH(P384,ref1x,1)-1,0,2),OFFSET(ref1x,MATCH(P384,ref1x,1)-1,0,2))</f>
        <v>99.15757</v>
      </c>
      <c r="R384" s="0" t="n">
        <f aca="true">FORECAST(P384,OFFSET(ref1by,MATCH(P384,ref1x,1)-1,0,2),OFFSET(ref1x,MATCH(P384,ref1x,1)-1,0,2))</f>
        <v>98.71759</v>
      </c>
      <c r="S384" s="1" t="n">
        <f aca="false">Q384/100</f>
        <v>0.9915757</v>
      </c>
      <c r="T384" s="1" t="n">
        <f aca="false">R384/100</f>
        <v>0.9871759</v>
      </c>
      <c r="U384" s="3" t="n">
        <f aca="false">S384*T384*I434</f>
        <v>0.97602635021091</v>
      </c>
    </row>
    <row r="385" customFormat="false" ht="13.8" hidden="false" customHeight="false" outlineLevel="0" collapsed="false">
      <c r="H385" s="0" t="n">
        <v>491.5</v>
      </c>
      <c r="I385" s="1" t="n">
        <f aca="true">FORECAST(H385,OFFSET(lens1Y,MATCH(H385,lens1X,1)-1,0,2),OFFSET(lens1X,MATCH(H385,lens1X,1)-1,0,2))</f>
        <v>0.996124608811624</v>
      </c>
      <c r="K385" s="8" t="n">
        <v>707</v>
      </c>
      <c r="L385" s="8" t="n">
        <v>99.2263</v>
      </c>
      <c r="M385" s="8" t="n">
        <v>707</v>
      </c>
      <c r="N385" s="8" t="n">
        <v>99.23679</v>
      </c>
      <c r="O385" s="9"/>
      <c r="P385" s="10" t="n">
        <v>516.5</v>
      </c>
      <c r="Q385" s="9" t="n">
        <f aca="true">FORECAST(P385,OFFSET(ref1y,MATCH(P385,ref1x,1)-1,0,2),OFFSET(ref1x,MATCH(P385,ref1x,1)-1,0,2))</f>
        <v>99.16702</v>
      </c>
      <c r="R385" s="0" t="n">
        <f aca="true">FORECAST(P385,OFFSET(ref1by,MATCH(P385,ref1x,1)-1,0,2),OFFSET(ref1x,MATCH(P385,ref1x,1)-1,0,2))</f>
        <v>98.730535</v>
      </c>
      <c r="S385" s="1" t="n">
        <f aca="false">Q385/100</f>
        <v>0.9916702</v>
      </c>
      <c r="T385" s="1" t="n">
        <f aca="false">R385/100</f>
        <v>0.98730535</v>
      </c>
      <c r="U385" s="3" t="n">
        <f aca="false">S385*T385*I435</f>
        <v>0.97626600419223</v>
      </c>
    </row>
    <row r="386" customFormat="false" ht="13.8" hidden="false" customHeight="false" outlineLevel="0" collapsed="false">
      <c r="H386" s="0" t="n">
        <v>492</v>
      </c>
      <c r="I386" s="1" t="n">
        <f aca="true">FORECAST(H386,OFFSET(lens1Y,MATCH(H386,lens1X,1)-1,0,2),OFFSET(lens1X,MATCH(H386,lens1X,1)-1,0,2))</f>
        <v>0.996146481290594</v>
      </c>
      <c r="K386" s="8" t="n">
        <v>708</v>
      </c>
      <c r="L386" s="8" t="n">
        <v>99.20348</v>
      </c>
      <c r="M386" s="8" t="n">
        <v>708</v>
      </c>
      <c r="N386" s="8" t="n">
        <v>99.21753</v>
      </c>
      <c r="O386" s="9"/>
      <c r="P386" s="10" t="n">
        <v>517</v>
      </c>
      <c r="Q386" s="9" t="n">
        <f aca="true">FORECAST(P386,OFFSET(ref1y,MATCH(P386,ref1x,1)-1,0,2),OFFSET(ref1x,MATCH(P386,ref1x,1)-1,0,2))</f>
        <v>99.17647</v>
      </c>
      <c r="R386" s="0" t="n">
        <f aca="true">FORECAST(P386,OFFSET(ref1by,MATCH(P386,ref1x,1)-1,0,2),OFFSET(ref1x,MATCH(P386,ref1x,1)-1,0,2))</f>
        <v>98.74348</v>
      </c>
      <c r="S386" s="1" t="n">
        <f aca="false">Q386/100</f>
        <v>0.9917647</v>
      </c>
      <c r="T386" s="1" t="n">
        <f aca="false">R386/100</f>
        <v>0.9874348</v>
      </c>
      <c r="U386" s="3" t="n">
        <f aca="false">S386*T386*I436</f>
        <v>0.976505691007819</v>
      </c>
    </row>
    <row r="387" customFormat="false" ht="13.8" hidden="false" customHeight="false" outlineLevel="0" collapsed="false">
      <c r="H387" s="0" t="n">
        <v>492.5</v>
      </c>
      <c r="I387" s="1" t="n">
        <f aca="true">FORECAST(H387,OFFSET(lens1Y,MATCH(H387,lens1X,1)-1,0,2),OFFSET(lens1X,MATCH(H387,lens1X,1)-1,0,2))</f>
        <v>0.996168353769565</v>
      </c>
      <c r="K387" s="8" t="n">
        <v>709</v>
      </c>
      <c r="L387" s="8" t="n">
        <v>99.17999</v>
      </c>
      <c r="M387" s="8" t="n">
        <v>709</v>
      </c>
      <c r="N387" s="8" t="n">
        <v>99.19755</v>
      </c>
      <c r="O387" s="9"/>
      <c r="P387" s="10" t="n">
        <v>517.5</v>
      </c>
      <c r="Q387" s="9" t="n">
        <f aca="true">FORECAST(P387,OFFSET(ref1y,MATCH(P387,ref1x,1)-1,0,2),OFFSET(ref1x,MATCH(P387,ref1x,1)-1,0,2))</f>
        <v>99.184765</v>
      </c>
      <c r="R387" s="0" t="n">
        <f aca="true">FORECAST(P387,OFFSET(ref1by,MATCH(P387,ref1x,1)-1,0,2),OFFSET(ref1x,MATCH(P387,ref1x,1)-1,0,2))</f>
        <v>98.755675</v>
      </c>
      <c r="S387" s="1" t="n">
        <f aca="false">Q387/100</f>
        <v>0.99184765</v>
      </c>
      <c r="T387" s="1" t="n">
        <f aca="false">R387/100</f>
        <v>0.98755675</v>
      </c>
      <c r="U387" s="3" t="n">
        <f aca="false">S387*T387*I437</f>
        <v>0.976726618905532</v>
      </c>
    </row>
    <row r="388" customFormat="false" ht="13.8" hidden="false" customHeight="false" outlineLevel="0" collapsed="false">
      <c r="H388" s="0" t="n">
        <v>493</v>
      </c>
      <c r="I388" s="1" t="n">
        <f aca="true">FORECAST(H388,OFFSET(lens1Y,MATCH(H388,lens1X,1)-1,0,2),OFFSET(lens1X,MATCH(H388,lens1X,1)-1,0,2))</f>
        <v>0.996190226248535</v>
      </c>
      <c r="K388" s="8" t="n">
        <v>710</v>
      </c>
      <c r="L388" s="8" t="n">
        <v>99.15596</v>
      </c>
      <c r="M388" s="8" t="n">
        <v>710</v>
      </c>
      <c r="N388" s="8" t="n">
        <v>99.17696</v>
      </c>
      <c r="O388" s="9"/>
      <c r="P388" s="10" t="n">
        <v>518</v>
      </c>
      <c r="Q388" s="9" t="n">
        <f aca="true">FORECAST(P388,OFFSET(ref1y,MATCH(P388,ref1x,1)-1,0,2),OFFSET(ref1x,MATCH(P388,ref1x,1)-1,0,2))</f>
        <v>99.19306</v>
      </c>
      <c r="R388" s="0" t="n">
        <f aca="true">FORECAST(P388,OFFSET(ref1by,MATCH(P388,ref1x,1)-1,0,2),OFFSET(ref1x,MATCH(P388,ref1x,1)-1,0,2))</f>
        <v>98.76787</v>
      </c>
      <c r="S388" s="1" t="n">
        <f aca="false">Q388/100</f>
        <v>0.9919306</v>
      </c>
      <c r="T388" s="1" t="n">
        <f aca="false">R388/100</f>
        <v>0.9876787</v>
      </c>
      <c r="U388" s="3" t="n">
        <f aca="false">S388*T388*I438</f>
        <v>0.976947574700301</v>
      </c>
    </row>
    <row r="389" customFormat="false" ht="13.8" hidden="false" customHeight="false" outlineLevel="0" collapsed="false">
      <c r="H389" s="0" t="n">
        <v>493.5</v>
      </c>
      <c r="I389" s="1" t="n">
        <f aca="true">FORECAST(H389,OFFSET(lens1Y,MATCH(H389,lens1X,1)-1,0,2),OFFSET(lens1X,MATCH(H389,lens1X,1)-1,0,2))</f>
        <v>0.996212098727506</v>
      </c>
      <c r="K389" s="8" t="n">
        <v>711</v>
      </c>
      <c r="L389" s="8" t="n">
        <v>99.1313</v>
      </c>
      <c r="M389" s="8" t="n">
        <v>711</v>
      </c>
      <c r="N389" s="8" t="n">
        <v>99.15571</v>
      </c>
      <c r="O389" s="9"/>
      <c r="P389" s="10" t="n">
        <v>518.5</v>
      </c>
      <c r="Q389" s="9" t="n">
        <f aca="true">FORECAST(P389,OFFSET(ref1y,MATCH(P389,ref1x,1)-1,0,2),OFFSET(ref1x,MATCH(P389,ref1x,1)-1,0,2))</f>
        <v>99.200175</v>
      </c>
      <c r="R389" s="0" t="n">
        <f aca="true">FORECAST(P389,OFFSET(ref1by,MATCH(P389,ref1x,1)-1,0,2),OFFSET(ref1x,MATCH(P389,ref1x,1)-1,0,2))</f>
        <v>98.779265</v>
      </c>
      <c r="S389" s="1" t="n">
        <f aca="false">Q389/100</f>
        <v>0.99200175</v>
      </c>
      <c r="T389" s="1" t="n">
        <f aca="false">R389/100</f>
        <v>0.98779265</v>
      </c>
      <c r="U389" s="3" t="n">
        <f aca="false">S389*T389*I439</f>
        <v>0.977149021175759</v>
      </c>
    </row>
    <row r="390" customFormat="false" ht="13.8" hidden="false" customHeight="false" outlineLevel="0" collapsed="false">
      <c r="H390" s="0" t="n">
        <v>494</v>
      </c>
      <c r="I390" s="1" t="n">
        <f aca="true">FORECAST(H390,OFFSET(lens1Y,MATCH(H390,lens1X,1)-1,0,2),OFFSET(lens1X,MATCH(H390,lens1X,1)-1,0,2))</f>
        <v>0.996233971206476</v>
      </c>
      <c r="K390" s="8" t="n">
        <v>712</v>
      </c>
      <c r="L390" s="8" t="n">
        <v>99.1062</v>
      </c>
      <c r="M390" s="8" t="n">
        <v>712</v>
      </c>
      <c r="N390" s="8" t="n">
        <v>99.13389</v>
      </c>
      <c r="O390" s="9"/>
      <c r="P390" s="10" t="n">
        <v>519</v>
      </c>
      <c r="Q390" s="9" t="n">
        <f aca="true">FORECAST(P390,OFFSET(ref1y,MATCH(P390,ref1x,1)-1,0,2),OFFSET(ref1x,MATCH(P390,ref1x,1)-1,0,2))</f>
        <v>99.20729</v>
      </c>
      <c r="R390" s="0" t="n">
        <f aca="true">FORECAST(P390,OFFSET(ref1by,MATCH(P390,ref1x,1)-1,0,2),OFFSET(ref1x,MATCH(P390,ref1x,1)-1,0,2))</f>
        <v>98.79066</v>
      </c>
      <c r="S390" s="1" t="n">
        <f aca="false">Q390/100</f>
        <v>0.9920729</v>
      </c>
      <c r="T390" s="1" t="n">
        <f aca="false">R390/100</f>
        <v>0.9879066</v>
      </c>
      <c r="U390" s="3" t="n">
        <f aca="false">S390*T390*I440</f>
        <v>0.977350490799504</v>
      </c>
    </row>
    <row r="391" customFormat="false" ht="13.8" hidden="false" customHeight="false" outlineLevel="0" collapsed="false">
      <c r="H391" s="0" t="n">
        <v>494.5</v>
      </c>
      <c r="I391" s="1" t="n">
        <f aca="true">FORECAST(H391,OFFSET(lens1Y,MATCH(H391,lens1X,1)-1,0,2),OFFSET(lens1X,MATCH(H391,lens1X,1)-1,0,2))</f>
        <v>0.996255843685446</v>
      </c>
      <c r="K391" s="8" t="n">
        <v>713</v>
      </c>
      <c r="L391" s="8" t="n">
        <v>99.08054</v>
      </c>
      <c r="M391" s="8" t="n">
        <v>713</v>
      </c>
      <c r="N391" s="8" t="n">
        <v>99.11145</v>
      </c>
      <c r="O391" s="9"/>
      <c r="P391" s="10" t="n">
        <v>519.5</v>
      </c>
      <c r="Q391" s="9" t="n">
        <f aca="true">FORECAST(P391,OFFSET(ref1y,MATCH(P391,ref1x,1)-1,0,2),OFFSET(ref1x,MATCH(P391,ref1x,1)-1,0,2))</f>
        <v>99.212965</v>
      </c>
      <c r="R391" s="0" t="n">
        <f aca="true">FORECAST(P391,OFFSET(ref1by,MATCH(P391,ref1x,1)-1,0,2),OFFSET(ref1x,MATCH(P391,ref1x,1)-1,0,2))</f>
        <v>98.800895</v>
      </c>
      <c r="S391" s="1" t="n">
        <f aca="false">Q391/100</f>
        <v>0.99212965</v>
      </c>
      <c r="T391" s="1" t="n">
        <f aca="false">R391/100</f>
        <v>0.98800895</v>
      </c>
      <c r="U391" s="3" t="n">
        <f aca="false">S391*T391*I441</f>
        <v>0.977526318436343</v>
      </c>
    </row>
    <row r="392" customFormat="false" ht="13.8" hidden="false" customHeight="false" outlineLevel="0" collapsed="false">
      <c r="H392" s="0" t="n">
        <v>495</v>
      </c>
      <c r="I392" s="1" t="n">
        <f aca="true">FORECAST(H392,OFFSET(lens1Y,MATCH(H392,lens1X,1)-1,0,2),OFFSET(lens1X,MATCH(H392,lens1X,1)-1,0,2))</f>
        <v>0.996277716164416</v>
      </c>
      <c r="K392" s="8" t="n">
        <v>714</v>
      </c>
      <c r="L392" s="8" t="n">
        <v>99.05386</v>
      </c>
      <c r="M392" s="8" t="n">
        <v>714</v>
      </c>
      <c r="N392" s="8" t="n">
        <v>99.088</v>
      </c>
      <c r="O392" s="9"/>
      <c r="P392" s="10" t="n">
        <v>520</v>
      </c>
      <c r="Q392" s="9" t="n">
        <f aca="true">FORECAST(P392,OFFSET(ref1y,MATCH(P392,ref1x,1)-1,0,2),OFFSET(ref1x,MATCH(P392,ref1x,1)-1,0,2))</f>
        <v>99.21864</v>
      </c>
      <c r="R392" s="0" t="n">
        <f aca="true">FORECAST(P392,OFFSET(ref1by,MATCH(P392,ref1x,1)-1,0,2),OFFSET(ref1x,MATCH(P392,ref1x,1)-1,0,2))</f>
        <v>98.81113</v>
      </c>
      <c r="S392" s="1" t="n">
        <f aca="false">Q392/100</f>
        <v>0.9921864</v>
      </c>
      <c r="T392" s="1" t="n">
        <f aca="false">R392/100</f>
        <v>0.9881113</v>
      </c>
      <c r="U392" s="3" t="n">
        <f aca="false">S392*T392*I442</f>
        <v>0.977702163657849</v>
      </c>
    </row>
    <row r="393" customFormat="false" ht="13.8" hidden="false" customHeight="false" outlineLevel="0" collapsed="false">
      <c r="H393" s="0" t="n">
        <v>495.5</v>
      </c>
      <c r="I393" s="1" t="n">
        <f aca="true">FORECAST(H393,OFFSET(lens1Y,MATCH(H393,lens1X,1)-1,0,2),OFFSET(lens1X,MATCH(H393,lens1X,1)-1,0,2))</f>
        <v>0.996299588643387</v>
      </c>
      <c r="K393" s="8" t="n">
        <v>715</v>
      </c>
      <c r="L393" s="8" t="n">
        <v>99.02667</v>
      </c>
      <c r="M393" s="8" t="n">
        <v>715</v>
      </c>
      <c r="N393" s="8" t="n">
        <v>99.06394</v>
      </c>
      <c r="O393" s="9"/>
      <c r="P393" s="10" t="n">
        <v>520.5</v>
      </c>
      <c r="Q393" s="9" t="n">
        <f aca="true">FORECAST(P393,OFFSET(ref1y,MATCH(P393,ref1x,1)-1,0,2),OFFSET(ref1x,MATCH(P393,ref1x,1)-1,0,2))</f>
        <v>99.22311</v>
      </c>
      <c r="R393" s="0" t="n">
        <f aca="true">FORECAST(P393,OFFSET(ref1by,MATCH(P393,ref1x,1)-1,0,2),OFFSET(ref1x,MATCH(P393,ref1x,1)-1,0,2))</f>
        <v>98.82052</v>
      </c>
      <c r="S393" s="1" t="n">
        <f aca="false">Q393/100</f>
        <v>0.9922311</v>
      </c>
      <c r="T393" s="1" t="n">
        <f aca="false">R393/100</f>
        <v>0.9882052</v>
      </c>
      <c r="U393" s="3" t="n">
        <f aca="false">S393*T393*I443</f>
        <v>0.977857789396843</v>
      </c>
    </row>
    <row r="394" customFormat="false" ht="13.8" hidden="false" customHeight="false" outlineLevel="0" collapsed="false">
      <c r="H394" s="0" t="n">
        <v>496</v>
      </c>
      <c r="I394" s="1" t="n">
        <f aca="true">FORECAST(H394,OFFSET(lens1Y,MATCH(H394,lens1X,1)-1,0,2),OFFSET(lens1X,MATCH(H394,lens1X,1)-1,0,2))</f>
        <v>0.996321461122357</v>
      </c>
      <c r="K394" s="8" t="n">
        <v>716</v>
      </c>
      <c r="L394" s="8" t="n">
        <v>98.9995</v>
      </c>
      <c r="M394" s="8" t="n">
        <v>716</v>
      </c>
      <c r="N394" s="8" t="n">
        <v>99.03976</v>
      </c>
      <c r="O394" s="9"/>
      <c r="P394" s="10" t="n">
        <v>521</v>
      </c>
      <c r="Q394" s="9" t="n">
        <f aca="true">FORECAST(P394,OFFSET(ref1y,MATCH(P394,ref1x,1)-1,0,2),OFFSET(ref1x,MATCH(P394,ref1x,1)-1,0,2))</f>
        <v>99.22758</v>
      </c>
      <c r="R394" s="0" t="n">
        <f aca="true">FORECAST(P394,OFFSET(ref1by,MATCH(P394,ref1x,1)-1,0,2),OFFSET(ref1x,MATCH(P394,ref1x,1)-1,0,2))</f>
        <v>98.82991</v>
      </c>
      <c r="S394" s="1" t="n">
        <f aca="false">Q394/100</f>
        <v>0.9922758</v>
      </c>
      <c r="T394" s="1" t="n">
        <f aca="false">R394/100</f>
        <v>0.9882991</v>
      </c>
      <c r="U394" s="3" t="n">
        <f aca="false">S394*T394*I444</f>
        <v>0.978013428735996</v>
      </c>
    </row>
    <row r="395" customFormat="false" ht="13.8" hidden="false" customHeight="false" outlineLevel="0" collapsed="false">
      <c r="H395" s="0" t="n">
        <v>496.5</v>
      </c>
      <c r="I395" s="1" t="n">
        <f aca="true">FORECAST(H395,OFFSET(lens1Y,MATCH(H395,lens1X,1)-1,0,2),OFFSET(lens1X,MATCH(H395,lens1X,1)-1,0,2))</f>
        <v>0.996343333601327</v>
      </c>
      <c r="K395" s="8" t="n">
        <v>717</v>
      </c>
      <c r="L395" s="8" t="n">
        <v>98.9719</v>
      </c>
      <c r="M395" s="8" t="n">
        <v>717</v>
      </c>
      <c r="N395" s="8" t="n">
        <v>99.01505</v>
      </c>
      <c r="O395" s="9"/>
      <c r="P395" s="10" t="n">
        <v>521.5</v>
      </c>
      <c r="Q395" s="9" t="n">
        <f aca="true">FORECAST(P395,OFFSET(ref1y,MATCH(P395,ref1x,1)-1,0,2),OFFSET(ref1x,MATCH(P395,ref1x,1)-1,0,2))</f>
        <v>99.23083</v>
      </c>
      <c r="R395" s="0" t="n">
        <f aca="true">FORECAST(P395,OFFSET(ref1by,MATCH(P395,ref1x,1)-1,0,2),OFFSET(ref1x,MATCH(P395,ref1x,1)-1,0,2))</f>
        <v>98.838405</v>
      </c>
      <c r="S395" s="1" t="n">
        <f aca="false">Q395/100</f>
        <v>0.9923083</v>
      </c>
      <c r="T395" s="1" t="n">
        <f aca="false">R395/100</f>
        <v>0.98838405</v>
      </c>
      <c r="U395" s="3" t="n">
        <f aca="false">S395*T395*I445</f>
        <v>0.97814819834672</v>
      </c>
    </row>
    <row r="396" customFormat="false" ht="13.8" hidden="false" customHeight="false" outlineLevel="0" collapsed="false">
      <c r="H396" s="0" t="n">
        <v>497</v>
      </c>
      <c r="I396" s="1" t="n">
        <f aca="true">FORECAST(H396,OFFSET(lens1Y,MATCH(H396,lens1X,1)-1,0,2),OFFSET(lens1X,MATCH(H396,lens1X,1)-1,0,2))</f>
        <v>0.996365206080298</v>
      </c>
      <c r="K396" s="8" t="n">
        <v>718</v>
      </c>
      <c r="L396" s="8" t="n">
        <v>98.9438</v>
      </c>
      <c r="M396" s="8" t="n">
        <v>718</v>
      </c>
      <c r="N396" s="8" t="n">
        <v>98.98981</v>
      </c>
      <c r="O396" s="9"/>
      <c r="P396" s="10" t="n">
        <v>522</v>
      </c>
      <c r="Q396" s="9" t="n">
        <f aca="true">FORECAST(P396,OFFSET(ref1y,MATCH(P396,ref1x,1)-1,0,2),OFFSET(ref1x,MATCH(P396,ref1x,1)-1,0,2))</f>
        <v>99.23408</v>
      </c>
      <c r="R396" s="0" t="n">
        <f aca="true">FORECAST(P396,OFFSET(ref1by,MATCH(P396,ref1x,1)-1,0,2),OFFSET(ref1x,MATCH(P396,ref1x,1)-1,0,2))</f>
        <v>98.8469</v>
      </c>
      <c r="S396" s="1" t="n">
        <f aca="false">Q396/100</f>
        <v>0.9923408</v>
      </c>
      <c r="T396" s="1" t="n">
        <f aca="false">R396/100</f>
        <v>0.988469</v>
      </c>
      <c r="U396" s="3" t="n">
        <f aca="false">S396*T396*I446</f>
        <v>0.978282977896187</v>
      </c>
    </row>
    <row r="397" customFormat="false" ht="13.8" hidden="false" customHeight="false" outlineLevel="0" collapsed="false">
      <c r="H397" s="0" t="n">
        <v>497.5</v>
      </c>
      <c r="I397" s="1" t="n">
        <f aca="true">FORECAST(H397,OFFSET(lens1Y,MATCH(H397,lens1X,1)-1,0,2),OFFSET(lens1X,MATCH(H397,lens1X,1)-1,0,2))</f>
        <v>0.996387078559268</v>
      </c>
      <c r="K397" s="8" t="n">
        <v>719</v>
      </c>
      <c r="L397" s="8" t="n">
        <v>98.91531</v>
      </c>
      <c r="M397" s="8" t="n">
        <v>719</v>
      </c>
      <c r="N397" s="8" t="n">
        <v>98.96408</v>
      </c>
      <c r="O397" s="9"/>
      <c r="P397" s="10" t="n">
        <v>522.5</v>
      </c>
      <c r="Q397" s="9" t="n">
        <f aca="true">FORECAST(P397,OFFSET(ref1y,MATCH(P397,ref1x,1)-1,0,2),OFFSET(ref1x,MATCH(P397,ref1x,1)-1,0,2))</f>
        <v>99.23634</v>
      </c>
      <c r="R397" s="0" t="n">
        <f aca="true">FORECAST(P397,OFFSET(ref1by,MATCH(P397,ref1x,1)-1,0,2),OFFSET(ref1x,MATCH(P397,ref1x,1)-1,0,2))</f>
        <v>98.854795</v>
      </c>
      <c r="S397" s="1" t="n">
        <f aca="false">Q397/100</f>
        <v>0.9923634</v>
      </c>
      <c r="T397" s="1" t="n">
        <f aca="false">R397/100</f>
        <v>0.98854795</v>
      </c>
      <c r="U397" s="3" t="n">
        <f aca="false">S397*T397*I447</f>
        <v>0.978402068186799</v>
      </c>
    </row>
    <row r="398" customFormat="false" ht="13.8" hidden="false" customHeight="false" outlineLevel="0" collapsed="false">
      <c r="H398" s="0" t="n">
        <v>498</v>
      </c>
      <c r="I398" s="1" t="n">
        <f aca="true">FORECAST(H398,OFFSET(lens1Y,MATCH(H398,lens1X,1)-1,0,2),OFFSET(lens1X,MATCH(H398,lens1X,1)-1,0,2))</f>
        <v>0.996408951038239</v>
      </c>
      <c r="K398" s="8" t="n">
        <v>720</v>
      </c>
      <c r="L398" s="8" t="n">
        <v>98.88645</v>
      </c>
      <c r="M398" s="8" t="n">
        <v>720</v>
      </c>
      <c r="N398" s="8" t="n">
        <v>98.93788</v>
      </c>
      <c r="O398" s="9"/>
      <c r="P398" s="10" t="n">
        <v>523</v>
      </c>
      <c r="Q398" s="9" t="n">
        <f aca="true">FORECAST(P398,OFFSET(ref1y,MATCH(P398,ref1x,1)-1,0,2),OFFSET(ref1x,MATCH(P398,ref1x,1)-1,0,2))</f>
        <v>99.2386</v>
      </c>
      <c r="R398" s="0" t="n">
        <f aca="true">FORECAST(P398,OFFSET(ref1by,MATCH(P398,ref1x,1)-1,0,2),OFFSET(ref1x,MATCH(P398,ref1x,1)-1,0,2))</f>
        <v>98.86269</v>
      </c>
      <c r="S398" s="1" t="n">
        <f aca="false">Q398/100</f>
        <v>0.992386</v>
      </c>
      <c r="T398" s="1" t="n">
        <f aca="false">R398/100</f>
        <v>0.9886269</v>
      </c>
      <c r="U398" s="3" t="n">
        <f aca="false">S398*T398*I448</f>
        <v>0.978521165869488</v>
      </c>
    </row>
    <row r="399" customFormat="false" ht="13.8" hidden="false" customHeight="false" outlineLevel="0" collapsed="false">
      <c r="H399" s="0" t="n">
        <v>498.5</v>
      </c>
      <c r="I399" s="1" t="n">
        <f aca="true">FORECAST(H399,OFFSET(lens1Y,MATCH(H399,lens1X,1)-1,0,2),OFFSET(lens1X,MATCH(H399,lens1X,1)-1,0,2))</f>
        <v>0.996430823517209</v>
      </c>
      <c r="K399" s="8" t="n">
        <v>721</v>
      </c>
      <c r="L399" s="8" t="n">
        <v>98.85733</v>
      </c>
      <c r="M399" s="8" t="n">
        <v>721</v>
      </c>
      <c r="N399" s="8" t="n">
        <v>98.9113</v>
      </c>
      <c r="O399" s="9"/>
      <c r="P399" s="10" t="n">
        <v>523.5</v>
      </c>
      <c r="Q399" s="9" t="n">
        <f aca="true">FORECAST(P399,OFFSET(ref1y,MATCH(P399,ref1x,1)-1,0,2),OFFSET(ref1x,MATCH(P399,ref1x,1)-1,0,2))</f>
        <v>99.23961</v>
      </c>
      <c r="R399" s="0" t="n">
        <f aca="true">FORECAST(P399,OFFSET(ref1by,MATCH(P399,ref1x,1)-1,0,2),OFFSET(ref1x,MATCH(P399,ref1x,1)-1,0,2))</f>
        <v>98.869625</v>
      </c>
      <c r="S399" s="1" t="n">
        <f aca="false">Q399/100</f>
        <v>0.9923961</v>
      </c>
      <c r="T399" s="1" t="n">
        <f aca="false">R399/100</f>
        <v>0.98869625</v>
      </c>
      <c r="U399" s="3" t="n">
        <f aca="false">S399*T399*I449</f>
        <v>0.978618442218136</v>
      </c>
    </row>
    <row r="400" customFormat="false" ht="13.8" hidden="false" customHeight="false" outlineLevel="0" collapsed="false">
      <c r="H400" s="0" t="n">
        <v>499</v>
      </c>
      <c r="I400" s="1" t="n">
        <f aca="true">FORECAST(H400,OFFSET(lens1Y,MATCH(H400,lens1X,1)-1,0,2),OFFSET(lens1X,MATCH(H400,lens1X,1)-1,0,2))</f>
        <v>0.996452695996179</v>
      </c>
      <c r="K400" s="8" t="n">
        <v>722</v>
      </c>
      <c r="L400" s="8" t="n">
        <v>98.82792</v>
      </c>
      <c r="M400" s="8" t="n">
        <v>722</v>
      </c>
      <c r="N400" s="8" t="n">
        <v>98.88431</v>
      </c>
      <c r="O400" s="9"/>
      <c r="P400" s="10" t="n">
        <v>524</v>
      </c>
      <c r="Q400" s="9" t="n">
        <f aca="true">FORECAST(P400,OFFSET(ref1y,MATCH(P400,ref1x,1)-1,0,2),OFFSET(ref1x,MATCH(P400,ref1x,1)-1,0,2))</f>
        <v>99.24062</v>
      </c>
      <c r="R400" s="0" t="n">
        <f aca="true">FORECAST(P400,OFFSET(ref1by,MATCH(P400,ref1x,1)-1,0,2),OFFSET(ref1x,MATCH(P400,ref1x,1)-1,0,2))</f>
        <v>98.87656</v>
      </c>
      <c r="S400" s="1" t="n">
        <f aca="false">Q400/100</f>
        <v>0.9924062</v>
      </c>
      <c r="T400" s="1" t="n">
        <f aca="false">R400/100</f>
        <v>0.9887656</v>
      </c>
      <c r="U400" s="3" t="n">
        <f aca="false">S400*T400*I450</f>
        <v>0.978715722964066</v>
      </c>
    </row>
    <row r="401" customFormat="false" ht="13.8" hidden="false" customHeight="false" outlineLevel="0" collapsed="false">
      <c r="H401" s="0" t="n">
        <v>499.5</v>
      </c>
      <c r="I401" s="1" t="n">
        <f aca="true">FORECAST(H401,OFFSET(lens1Y,MATCH(H401,lens1X,1)-1,0,2),OFFSET(lens1X,MATCH(H401,lens1X,1)-1,0,2))</f>
        <v>0.99647456847515</v>
      </c>
      <c r="K401" s="8" t="n">
        <v>723</v>
      </c>
      <c r="L401" s="8" t="n">
        <v>98.79762</v>
      </c>
      <c r="M401" s="8" t="n">
        <v>723</v>
      </c>
      <c r="N401" s="8" t="n">
        <v>98.8564</v>
      </c>
      <c r="O401" s="9"/>
      <c r="P401" s="10" t="n">
        <v>524.5</v>
      </c>
      <c r="Q401" s="9" t="n">
        <f aca="true">FORECAST(P401,OFFSET(ref1y,MATCH(P401,ref1x,1)-1,0,2),OFFSET(ref1x,MATCH(P401,ref1x,1)-1,0,2))</f>
        <v>99.240365</v>
      </c>
      <c r="R401" s="0" t="n">
        <f aca="true">FORECAST(P401,OFFSET(ref1by,MATCH(P401,ref1x,1)-1,0,2),OFFSET(ref1x,MATCH(P401,ref1x,1)-1,0,2))</f>
        <v>98.88253</v>
      </c>
      <c r="S401" s="1" t="n">
        <f aca="false">Q401/100</f>
        <v>0.99240365</v>
      </c>
      <c r="T401" s="1" t="n">
        <f aca="false">R401/100</f>
        <v>0.9888253</v>
      </c>
      <c r="U401" s="3" t="n">
        <f aca="false">S401*T401*I451</f>
        <v>0.97879097942947</v>
      </c>
    </row>
    <row r="402" customFormat="false" ht="13.8" hidden="false" customHeight="false" outlineLevel="0" collapsed="false">
      <c r="H402" s="0" t="n">
        <v>500</v>
      </c>
      <c r="I402" s="1" t="n">
        <f aca="true">FORECAST(H402,OFFSET(lens1Y,MATCH(H402,lens1X,1)-1,0,2),OFFSET(lens1X,MATCH(H402,lens1X,1)-1,0,2))</f>
        <v>0.99649644095412</v>
      </c>
      <c r="K402" s="8" t="n">
        <v>724</v>
      </c>
      <c r="L402" s="8" t="n">
        <v>98.76707</v>
      </c>
      <c r="M402" s="8" t="n">
        <v>724</v>
      </c>
      <c r="N402" s="8" t="n">
        <v>98.82812</v>
      </c>
      <c r="O402" s="9"/>
      <c r="P402" s="10" t="n">
        <v>525</v>
      </c>
      <c r="Q402" s="9" t="n">
        <f aca="true">FORECAST(P402,OFFSET(ref1y,MATCH(P402,ref1x,1)-1,0,2),OFFSET(ref1x,MATCH(P402,ref1x,1)-1,0,2))</f>
        <v>99.24011</v>
      </c>
      <c r="R402" s="0" t="n">
        <f aca="true">FORECAST(P402,OFFSET(ref1by,MATCH(P402,ref1x,1)-1,0,2),OFFSET(ref1x,MATCH(P402,ref1x,1)-1,0,2))</f>
        <v>98.8885</v>
      </c>
      <c r="S402" s="1" t="n">
        <f aca="false">Q402/100</f>
        <v>0.9924011</v>
      </c>
      <c r="T402" s="1" t="n">
        <f aca="false">R402/100</f>
        <v>0.988885</v>
      </c>
      <c r="U402" s="3" t="n">
        <f aca="false">S402*T402*I452</f>
        <v>0.978866237750584</v>
      </c>
    </row>
    <row r="403" customFormat="false" ht="13.8" hidden="false" customHeight="false" outlineLevel="0" collapsed="false">
      <c r="H403" s="0" t="n">
        <v>500.5</v>
      </c>
      <c r="I403" s="1" t="n">
        <f aca="true">FORECAST(H403,OFFSET(lens1Y,MATCH(H403,lens1X,1)-1,0,2),OFFSET(lens1X,MATCH(H403,lens1X,1)-1,0,2))</f>
        <v>0.996515474858794</v>
      </c>
      <c r="K403" s="8" t="n">
        <v>725</v>
      </c>
      <c r="L403" s="8" t="n">
        <v>98.7369</v>
      </c>
      <c r="M403" s="8" t="n">
        <v>725</v>
      </c>
      <c r="N403" s="8" t="n">
        <v>98.80006</v>
      </c>
      <c r="O403" s="9"/>
      <c r="P403" s="10" t="n">
        <v>525.5</v>
      </c>
      <c r="Q403" s="9" t="n">
        <f aca="true">FORECAST(P403,OFFSET(ref1y,MATCH(P403,ref1x,1)-1,0,2),OFFSET(ref1x,MATCH(P403,ref1x,1)-1,0,2))</f>
        <v>99.2384</v>
      </c>
      <c r="R403" s="0" t="n">
        <f aca="true">FORECAST(P403,OFFSET(ref1by,MATCH(P403,ref1x,1)-1,0,2),OFFSET(ref1x,MATCH(P403,ref1x,1)-1,0,2))</f>
        <v>98.893195</v>
      </c>
      <c r="S403" s="1" t="n">
        <f aca="false">Q403/100</f>
        <v>0.992384</v>
      </c>
      <c r="T403" s="1" t="n">
        <f aca="false">R403/100</f>
        <v>0.98893195</v>
      </c>
      <c r="U403" s="3" t="n">
        <f aca="false">S403*T403*I453</f>
        <v>0.978914524378895</v>
      </c>
    </row>
    <row r="404" customFormat="false" ht="13.8" hidden="false" customHeight="false" outlineLevel="0" collapsed="false">
      <c r="H404" s="0" t="n">
        <v>501</v>
      </c>
      <c r="I404" s="1" t="n">
        <f aca="true">FORECAST(H404,OFFSET(lens1Y,MATCH(H404,lens1X,1)-1,0,2),OFFSET(lens1X,MATCH(H404,lens1X,1)-1,0,2))</f>
        <v>0.996534508763468</v>
      </c>
      <c r="K404" s="8" t="n">
        <v>726</v>
      </c>
      <c r="L404" s="8" t="n">
        <v>98.70654</v>
      </c>
      <c r="M404" s="8" t="n">
        <v>726</v>
      </c>
      <c r="N404" s="8" t="n">
        <v>98.77169</v>
      </c>
      <c r="O404" s="9"/>
      <c r="P404" s="10" t="n">
        <v>526</v>
      </c>
      <c r="Q404" s="9" t="n">
        <f aca="true">FORECAST(P404,OFFSET(ref1y,MATCH(P404,ref1x,1)-1,0,2),OFFSET(ref1x,MATCH(P404,ref1x,1)-1,0,2))</f>
        <v>99.23669</v>
      </c>
      <c r="R404" s="0" t="n">
        <f aca="true">FORECAST(P404,OFFSET(ref1by,MATCH(P404,ref1x,1)-1,0,2),OFFSET(ref1x,MATCH(P404,ref1x,1)-1,0,2))</f>
        <v>98.89789</v>
      </c>
      <c r="S404" s="1" t="n">
        <f aca="false">Q404/100</f>
        <v>0.9923669</v>
      </c>
      <c r="T404" s="1" t="n">
        <f aca="false">R404/100</f>
        <v>0.9889789</v>
      </c>
      <c r="U404" s="3" t="n">
        <f aca="false">S404*T404*I454</f>
        <v>0.9789628105355</v>
      </c>
    </row>
    <row r="405" customFormat="false" ht="13.8" hidden="false" customHeight="false" outlineLevel="0" collapsed="false">
      <c r="H405" s="0" t="n">
        <v>501.5</v>
      </c>
      <c r="I405" s="1" t="n">
        <f aca="true">FORECAST(H405,OFFSET(lens1Y,MATCH(H405,lens1X,1)-1,0,2),OFFSET(lens1X,MATCH(H405,lens1X,1)-1,0,2))</f>
        <v>0.996553542668143</v>
      </c>
      <c r="K405" s="8" t="n">
        <v>727</v>
      </c>
      <c r="L405" s="8" t="n">
        <v>98.67587</v>
      </c>
      <c r="M405" s="8" t="n">
        <v>727</v>
      </c>
      <c r="N405" s="8" t="n">
        <v>98.74294</v>
      </c>
      <c r="O405" s="9"/>
      <c r="P405" s="10" t="n">
        <v>526.5</v>
      </c>
      <c r="Q405" s="9" t="n">
        <f aca="true">FORECAST(P405,OFFSET(ref1y,MATCH(P405,ref1x,1)-1,0,2),OFFSET(ref1x,MATCH(P405,ref1x,1)-1,0,2))</f>
        <v>99.233745</v>
      </c>
      <c r="R405" s="0" t="n">
        <f aca="true">FORECAST(P405,OFFSET(ref1by,MATCH(P405,ref1x,1)-1,0,2),OFFSET(ref1x,MATCH(P405,ref1x,1)-1,0,2))</f>
        <v>98.901595</v>
      </c>
      <c r="S405" s="1" t="n">
        <f aca="false">Q405/100</f>
        <v>0.99233745</v>
      </c>
      <c r="T405" s="1" t="n">
        <f aca="false">R405/100</f>
        <v>0.98901595</v>
      </c>
      <c r="U405" s="3" t="n">
        <f aca="false">S405*T405*I455</f>
        <v>0.978989112591393</v>
      </c>
    </row>
    <row r="406" customFormat="false" ht="13.8" hidden="false" customHeight="false" outlineLevel="0" collapsed="false">
      <c r="H406" s="0" t="n">
        <v>502</v>
      </c>
      <c r="I406" s="1" t="n">
        <f aca="true">FORECAST(H406,OFFSET(lens1Y,MATCH(H406,lens1X,1)-1,0,2),OFFSET(lens1X,MATCH(H406,lens1X,1)-1,0,2))</f>
        <v>0.996572576572817</v>
      </c>
      <c r="K406" s="8" t="n">
        <v>728</v>
      </c>
      <c r="L406" s="8" t="n">
        <v>98.64505</v>
      </c>
      <c r="M406" s="8" t="n">
        <v>728</v>
      </c>
      <c r="N406" s="8" t="n">
        <v>98.71391</v>
      </c>
      <c r="O406" s="9"/>
      <c r="P406" s="10" t="n">
        <v>527</v>
      </c>
      <c r="Q406" s="9" t="n">
        <f aca="true">FORECAST(P406,OFFSET(ref1y,MATCH(P406,ref1x,1)-1,0,2),OFFSET(ref1x,MATCH(P406,ref1x,1)-1,0,2))</f>
        <v>99.2308</v>
      </c>
      <c r="R406" s="0" t="n">
        <f aca="true">FORECAST(P406,OFFSET(ref1by,MATCH(P406,ref1x,1)-1,0,2),OFFSET(ref1x,MATCH(P406,ref1x,1)-1,0,2))</f>
        <v>98.9053</v>
      </c>
      <c r="S406" s="1" t="n">
        <f aca="false">Q406/100</f>
        <v>0.992308</v>
      </c>
      <c r="T406" s="1" t="n">
        <f aca="false">R406/100</f>
        <v>0.989053</v>
      </c>
      <c r="U406" s="3" t="n">
        <f aca="false">S406*T406*I456</f>
        <v>0.979015412761309</v>
      </c>
    </row>
    <row r="407" customFormat="false" ht="13.8" hidden="false" customHeight="false" outlineLevel="0" collapsed="false">
      <c r="H407" s="0" t="n">
        <v>502.5</v>
      </c>
      <c r="I407" s="1" t="n">
        <f aca="true">FORECAST(H407,OFFSET(lens1Y,MATCH(H407,lens1X,1)-1,0,2),OFFSET(lens1X,MATCH(H407,lens1X,1)-1,0,2))</f>
        <v>0.996591610477491</v>
      </c>
      <c r="K407" s="8" t="n">
        <v>729</v>
      </c>
      <c r="L407" s="8" t="n">
        <v>98.61411</v>
      </c>
      <c r="M407" s="8" t="n">
        <v>729</v>
      </c>
      <c r="N407" s="8" t="n">
        <v>98.68465</v>
      </c>
      <c r="O407" s="9"/>
      <c r="P407" s="10" t="n">
        <v>527.5</v>
      </c>
      <c r="Q407" s="9" t="n">
        <f aca="true">FORECAST(P407,OFFSET(ref1y,MATCH(P407,ref1x,1)-1,0,2),OFFSET(ref1x,MATCH(P407,ref1x,1)-1,0,2))</f>
        <v>99.22664</v>
      </c>
      <c r="R407" s="0" t="n">
        <f aca="true">FORECAST(P407,OFFSET(ref1by,MATCH(P407,ref1x,1)-1,0,2),OFFSET(ref1x,MATCH(P407,ref1x,1)-1,0,2))</f>
        <v>98.908015</v>
      </c>
      <c r="S407" s="1" t="n">
        <f aca="false">Q407/100</f>
        <v>0.9922664</v>
      </c>
      <c r="T407" s="1" t="n">
        <f aca="false">R407/100</f>
        <v>0.98908015</v>
      </c>
      <c r="U407" s="3" t="n">
        <f aca="false">S407*T407*I457</f>
        <v>0.979019923820022</v>
      </c>
    </row>
    <row r="408" customFormat="false" ht="13.8" hidden="false" customHeight="false" outlineLevel="0" collapsed="false">
      <c r="H408" s="0" t="n">
        <v>503</v>
      </c>
      <c r="I408" s="1" t="n">
        <f aca="true">FORECAST(H408,OFFSET(lens1Y,MATCH(H408,lens1X,1)-1,0,2),OFFSET(lens1X,MATCH(H408,lens1X,1)-1,0,2))</f>
        <v>0.996610644382166</v>
      </c>
      <c r="K408" s="8" t="n">
        <v>730</v>
      </c>
      <c r="L408" s="8" t="n">
        <v>98.58325</v>
      </c>
      <c r="M408" s="8" t="n">
        <v>730</v>
      </c>
      <c r="N408" s="8" t="n">
        <v>98.65532</v>
      </c>
      <c r="O408" s="9"/>
      <c r="P408" s="10" t="n">
        <v>528</v>
      </c>
      <c r="Q408" s="9" t="n">
        <f aca="true">FORECAST(P408,OFFSET(ref1y,MATCH(P408,ref1x,1)-1,0,2),OFFSET(ref1x,MATCH(P408,ref1x,1)-1,0,2))</f>
        <v>99.22248</v>
      </c>
      <c r="R408" s="0" t="n">
        <f aca="true">FORECAST(P408,OFFSET(ref1by,MATCH(P408,ref1x,1)-1,0,2),OFFSET(ref1x,MATCH(P408,ref1x,1)-1,0,2))</f>
        <v>98.91073</v>
      </c>
      <c r="S408" s="1" t="n">
        <f aca="false">Q408/100</f>
        <v>0.9922248</v>
      </c>
      <c r="T408" s="1" t="n">
        <f aca="false">R408/100</f>
        <v>0.9891073</v>
      </c>
      <c r="U408" s="3" t="n">
        <f aca="false">S408*T408*I458</f>
        <v>0.979024432084624</v>
      </c>
    </row>
    <row r="409" customFormat="false" ht="13.8" hidden="false" customHeight="false" outlineLevel="0" collapsed="false">
      <c r="H409" s="0" t="n">
        <v>503.5</v>
      </c>
      <c r="I409" s="1" t="n">
        <f aca="true">FORECAST(H409,OFFSET(lens1Y,MATCH(H409,lens1X,1)-1,0,2),OFFSET(lens1X,MATCH(H409,lens1X,1)-1,0,2))</f>
        <v>0.99662967828684</v>
      </c>
      <c r="K409" s="8" t="n">
        <v>731</v>
      </c>
      <c r="L409" s="8" t="n">
        <v>98.55235</v>
      </c>
      <c r="M409" s="8" t="n">
        <v>731</v>
      </c>
      <c r="N409" s="8" t="n">
        <v>98.62581</v>
      </c>
      <c r="O409" s="9"/>
      <c r="P409" s="10" t="n">
        <v>528.5</v>
      </c>
      <c r="Q409" s="9" t="n">
        <f aca="true">FORECAST(P409,OFFSET(ref1y,MATCH(P409,ref1x,1)-1,0,2),OFFSET(ref1x,MATCH(P409,ref1x,1)-1,0,2))</f>
        <v>99.2172</v>
      </c>
      <c r="R409" s="0" t="n">
        <f aca="true">FORECAST(P409,OFFSET(ref1by,MATCH(P409,ref1x,1)-1,0,2),OFFSET(ref1x,MATCH(P409,ref1x,1)-1,0,2))</f>
        <v>98.9125</v>
      </c>
      <c r="S409" s="1" t="n">
        <f aca="false">Q409/100</f>
        <v>0.992172</v>
      </c>
      <c r="T409" s="1" t="n">
        <f aca="false">R409/100</f>
        <v>0.989125</v>
      </c>
      <c r="U409" s="3" t="n">
        <f aca="false">S409*T409*I459</f>
        <v>0.979008532695134</v>
      </c>
    </row>
    <row r="410" customFormat="false" ht="13.8" hidden="false" customHeight="false" outlineLevel="0" collapsed="false">
      <c r="H410" s="0" t="n">
        <v>504</v>
      </c>
      <c r="I410" s="1" t="n">
        <f aca="true">FORECAST(H410,OFFSET(lens1Y,MATCH(H410,lens1X,1)-1,0,2),OFFSET(lens1X,MATCH(H410,lens1X,1)-1,0,2))</f>
        <v>0.996648712191514</v>
      </c>
      <c r="K410" s="8" t="n">
        <v>732</v>
      </c>
      <c r="L410" s="8" t="n">
        <v>98.52073</v>
      </c>
      <c r="M410" s="8" t="n">
        <v>732</v>
      </c>
      <c r="N410" s="8" t="n">
        <v>98.59551</v>
      </c>
      <c r="O410" s="9"/>
      <c r="P410" s="10" t="n">
        <v>529</v>
      </c>
      <c r="Q410" s="9" t="n">
        <f aca="true">FORECAST(P410,OFFSET(ref1y,MATCH(P410,ref1x,1)-1,0,2),OFFSET(ref1x,MATCH(P410,ref1x,1)-1,0,2))</f>
        <v>99.21192</v>
      </c>
      <c r="R410" s="0" t="n">
        <f aca="true">FORECAST(P410,OFFSET(ref1by,MATCH(P410,ref1x,1)-1,0,2),OFFSET(ref1x,MATCH(P410,ref1x,1)-1,0,2))</f>
        <v>98.91427</v>
      </c>
      <c r="S410" s="1" t="n">
        <f aca="false">Q410/100</f>
        <v>0.9921192</v>
      </c>
      <c r="T410" s="1" t="n">
        <f aca="false">R410/100</f>
        <v>0.9891427</v>
      </c>
      <c r="U410" s="3" t="n">
        <f aca="false">S410*T410*I460</f>
        <v>0.97899263012145</v>
      </c>
    </row>
    <row r="411" customFormat="false" ht="13.8" hidden="false" customHeight="false" outlineLevel="0" collapsed="false">
      <c r="H411" s="0" t="n">
        <v>504.5</v>
      </c>
      <c r="I411" s="1" t="n">
        <f aca="true">FORECAST(H411,OFFSET(lens1Y,MATCH(H411,lens1X,1)-1,0,2),OFFSET(lens1X,MATCH(H411,lens1X,1)-1,0,2))</f>
        <v>0.996667746096188</v>
      </c>
      <c r="K411" s="8" t="n">
        <v>733</v>
      </c>
      <c r="L411" s="8" t="n">
        <v>98.4891</v>
      </c>
      <c r="M411" s="8" t="n">
        <v>733</v>
      </c>
      <c r="N411" s="8" t="n">
        <v>98.56508</v>
      </c>
      <c r="O411" s="9"/>
      <c r="P411" s="10" t="n">
        <v>529.5</v>
      </c>
      <c r="Q411" s="9" t="n">
        <f aca="true">FORECAST(P411,OFFSET(ref1y,MATCH(P411,ref1x,1)-1,0,2),OFFSET(ref1x,MATCH(P411,ref1x,1)-1,0,2))</f>
        <v>99.205475</v>
      </c>
      <c r="R411" s="0" t="n">
        <f aca="true">FORECAST(P411,OFFSET(ref1by,MATCH(P411,ref1x,1)-1,0,2),OFFSET(ref1x,MATCH(P411,ref1x,1)-1,0,2))</f>
        <v>98.91505</v>
      </c>
      <c r="S411" s="1" t="n">
        <f aca="false">Q411/100</f>
        <v>0.99205475</v>
      </c>
      <c r="T411" s="1" t="n">
        <f aca="false">R411/100</f>
        <v>0.9891505</v>
      </c>
      <c r="U411" s="3" t="n">
        <f aca="false">S411*T411*I461</f>
        <v>0.978955430115946</v>
      </c>
    </row>
    <row r="412" customFormat="false" ht="13.8" hidden="false" customHeight="false" outlineLevel="0" collapsed="false">
      <c r="H412" s="0" t="n">
        <v>505</v>
      </c>
      <c r="I412" s="1" t="n">
        <f aca="true">FORECAST(H412,OFFSET(lens1Y,MATCH(H412,lens1X,1)-1,0,2),OFFSET(lens1X,MATCH(H412,lens1X,1)-1,0,2))</f>
        <v>0.996686780000863</v>
      </c>
      <c r="K412" s="8" t="n">
        <v>734</v>
      </c>
      <c r="L412" s="8" t="n">
        <v>98.4582</v>
      </c>
      <c r="M412" s="8" t="n">
        <v>734</v>
      </c>
      <c r="N412" s="8" t="n">
        <v>98.5352</v>
      </c>
      <c r="O412" s="9"/>
      <c r="P412" s="10" t="n">
        <v>530</v>
      </c>
      <c r="Q412" s="9" t="n">
        <f aca="true">FORECAST(P412,OFFSET(ref1y,MATCH(P412,ref1x,1)-1,0,2),OFFSET(ref1x,MATCH(P412,ref1x,1)-1,0,2))</f>
        <v>99.19903</v>
      </c>
      <c r="R412" s="0" t="n">
        <f aca="true">FORECAST(P412,OFFSET(ref1by,MATCH(P412,ref1x,1)-1,0,2),OFFSET(ref1x,MATCH(P412,ref1x,1)-1,0,2))</f>
        <v>98.91583</v>
      </c>
      <c r="S412" s="1" t="n">
        <f aca="false">Q412/100</f>
        <v>0.9919903</v>
      </c>
      <c r="T412" s="1" t="n">
        <f aca="false">R412/100</f>
        <v>0.9891583</v>
      </c>
      <c r="U412" s="3" t="n">
        <f aca="false">S412*T412*I462</f>
        <v>0.978918226975135</v>
      </c>
    </row>
    <row r="413" customFormat="false" ht="13.8" hidden="false" customHeight="false" outlineLevel="0" collapsed="false">
      <c r="H413" s="0" t="n">
        <v>505.5</v>
      </c>
      <c r="I413" s="1" t="n">
        <f aca="true">FORECAST(H413,OFFSET(lens1Y,MATCH(H413,lens1X,1)-1,0,2),OFFSET(lens1X,MATCH(H413,lens1X,1)-1,0,2))</f>
        <v>0.996705813905537</v>
      </c>
      <c r="K413" s="8" t="n">
        <v>735</v>
      </c>
      <c r="L413" s="8" t="n">
        <v>98.42735</v>
      </c>
      <c r="M413" s="8" t="n">
        <v>735</v>
      </c>
      <c r="N413" s="8" t="n">
        <v>98.50526</v>
      </c>
      <c r="O413" s="9"/>
      <c r="P413" s="10" t="n">
        <v>530.5</v>
      </c>
      <c r="Q413" s="9" t="n">
        <f aca="true">FORECAST(P413,OFFSET(ref1y,MATCH(P413,ref1x,1)-1,0,2),OFFSET(ref1x,MATCH(P413,ref1x,1)-1,0,2))</f>
        <v>99.19143</v>
      </c>
      <c r="R413" s="0" t="n">
        <f aca="true">FORECAST(P413,OFFSET(ref1by,MATCH(P413,ref1x,1)-1,0,2),OFFSET(ref1x,MATCH(P413,ref1x,1)-1,0,2))</f>
        <v>98.91563</v>
      </c>
      <c r="S413" s="1" t="n">
        <f aca="false">Q413/100</f>
        <v>0.9919143</v>
      </c>
      <c r="T413" s="1" t="n">
        <f aca="false">R413/100</f>
        <v>0.9891563</v>
      </c>
      <c r="U413" s="3" t="n">
        <f aca="false">S413*T413*I463</f>
        <v>0.978859924603805</v>
      </c>
    </row>
    <row r="414" customFormat="false" ht="13.8" hidden="false" customHeight="false" outlineLevel="0" collapsed="false">
      <c r="H414" s="0" t="n">
        <v>506</v>
      </c>
      <c r="I414" s="1" t="n">
        <f aca="true">FORECAST(H414,OFFSET(lens1Y,MATCH(H414,lens1X,1)-1,0,2),OFFSET(lens1X,MATCH(H414,lens1X,1)-1,0,2))</f>
        <v>0.996724847810211</v>
      </c>
      <c r="K414" s="8" t="n">
        <v>736</v>
      </c>
      <c r="L414" s="8" t="n">
        <v>98.39658</v>
      </c>
      <c r="M414" s="8" t="n">
        <v>736</v>
      </c>
      <c r="N414" s="8" t="n">
        <v>98.47527</v>
      </c>
      <c r="O414" s="9"/>
      <c r="P414" s="10" t="n">
        <v>531</v>
      </c>
      <c r="Q414" s="9" t="n">
        <f aca="true">FORECAST(P414,OFFSET(ref1y,MATCH(P414,ref1x,1)-1,0,2),OFFSET(ref1x,MATCH(P414,ref1x,1)-1,0,2))</f>
        <v>99.18383</v>
      </c>
      <c r="R414" s="0" t="n">
        <f aca="true">FORECAST(P414,OFFSET(ref1by,MATCH(P414,ref1x,1)-1,0,2),OFFSET(ref1x,MATCH(P414,ref1x,1)-1,0,2))</f>
        <v>98.91543</v>
      </c>
      <c r="S414" s="1" t="n">
        <f aca="false">Q414/100</f>
        <v>0.9918383</v>
      </c>
      <c r="T414" s="1" t="n">
        <f aca="false">R414/100</f>
        <v>0.9891543</v>
      </c>
      <c r="U414" s="3" t="n">
        <f aca="false">S414*T414*I464</f>
        <v>0.978801619598462</v>
      </c>
    </row>
    <row r="415" customFormat="false" ht="13.8" hidden="false" customHeight="false" outlineLevel="0" collapsed="false">
      <c r="H415" s="0" t="n">
        <v>506.5</v>
      </c>
      <c r="I415" s="1" t="n">
        <f aca="true">FORECAST(H415,OFFSET(lens1Y,MATCH(H415,lens1X,1)-1,0,2),OFFSET(lens1X,MATCH(H415,lens1X,1)-1,0,2))</f>
        <v>0.996743881714885</v>
      </c>
      <c r="K415" s="8" t="n">
        <v>737</v>
      </c>
      <c r="L415" s="8" t="n">
        <v>98.36555</v>
      </c>
      <c r="M415" s="8" t="n">
        <v>737</v>
      </c>
      <c r="N415" s="8" t="n">
        <v>98.4449</v>
      </c>
      <c r="O415" s="9"/>
      <c r="P415" s="10" t="n">
        <v>531.5</v>
      </c>
      <c r="Q415" s="9" t="n">
        <f aca="true">FORECAST(P415,OFFSET(ref1y,MATCH(P415,ref1x,1)-1,0,2),OFFSET(ref1x,MATCH(P415,ref1x,1)-1,0,2))</f>
        <v>99.17507</v>
      </c>
      <c r="R415" s="0" t="n">
        <f aca="true">FORECAST(P415,OFFSET(ref1by,MATCH(P415,ref1x,1)-1,0,2),OFFSET(ref1x,MATCH(P415,ref1x,1)-1,0,2))</f>
        <v>98.91434</v>
      </c>
      <c r="S415" s="1" t="n">
        <f aca="false">Q415/100</f>
        <v>0.9917507</v>
      </c>
      <c r="T415" s="1" t="n">
        <f aca="false">R415/100</f>
        <v>0.9891434</v>
      </c>
      <c r="U415" s="3" t="n">
        <f aca="false">S415*T415*I465</f>
        <v>0.978723057992724</v>
      </c>
    </row>
    <row r="416" customFormat="false" ht="13.8" hidden="false" customHeight="false" outlineLevel="0" collapsed="false">
      <c r="H416" s="0" t="n">
        <v>507</v>
      </c>
      <c r="I416" s="1" t="n">
        <f aca="true">FORECAST(H416,OFFSET(lens1Y,MATCH(H416,lens1X,1)-1,0,2),OFFSET(lens1X,MATCH(H416,lens1X,1)-1,0,2))</f>
        <v>0.99676291561956</v>
      </c>
      <c r="K416" s="8" t="n">
        <v>738</v>
      </c>
      <c r="L416" s="8" t="n">
        <v>98.33463</v>
      </c>
      <c r="M416" s="8" t="n">
        <v>738</v>
      </c>
      <c r="N416" s="8" t="n">
        <v>98.41453</v>
      </c>
      <c r="O416" s="9"/>
      <c r="P416" s="10" t="n">
        <v>532</v>
      </c>
      <c r="Q416" s="9" t="n">
        <f aca="true">FORECAST(P416,OFFSET(ref1y,MATCH(P416,ref1x,1)-1,0,2),OFFSET(ref1x,MATCH(P416,ref1x,1)-1,0,2))</f>
        <v>99.16631</v>
      </c>
      <c r="R416" s="0" t="n">
        <f aca="true">FORECAST(P416,OFFSET(ref1by,MATCH(P416,ref1x,1)-1,0,2),OFFSET(ref1x,MATCH(P416,ref1x,1)-1,0,2))</f>
        <v>98.91325</v>
      </c>
      <c r="S416" s="1" t="n">
        <f aca="false">Q416/100</f>
        <v>0.9916631</v>
      </c>
      <c r="T416" s="1" t="n">
        <f aca="false">R416/100</f>
        <v>0.9891325</v>
      </c>
      <c r="U416" s="3" t="n">
        <f aca="false">S416*T416*I466</f>
        <v>0.978644494582213</v>
      </c>
    </row>
    <row r="417" customFormat="false" ht="13.8" hidden="false" customHeight="false" outlineLevel="0" collapsed="false">
      <c r="H417" s="0" t="n">
        <v>507.5</v>
      </c>
      <c r="I417" s="1" t="n">
        <f aca="true">FORECAST(H417,OFFSET(lens1Y,MATCH(H417,lens1X,1)-1,0,2),OFFSET(lens1X,MATCH(H417,lens1X,1)-1,0,2))</f>
        <v>0.996781949524234</v>
      </c>
      <c r="K417" s="8" t="n">
        <v>739</v>
      </c>
      <c r="L417" s="8" t="n">
        <v>98.30425</v>
      </c>
      <c r="M417" s="8" t="n">
        <v>739</v>
      </c>
      <c r="N417" s="8" t="n">
        <v>98.38452</v>
      </c>
      <c r="O417" s="9"/>
      <c r="P417" s="10" t="n">
        <v>532.5</v>
      </c>
      <c r="Q417" s="9" t="n">
        <f aca="true">FORECAST(P417,OFFSET(ref1y,MATCH(P417,ref1x,1)-1,0,2),OFFSET(ref1x,MATCH(P417,ref1x,1)-1,0,2))</f>
        <v>99.15641</v>
      </c>
      <c r="R417" s="0" t="n">
        <f aca="true">FORECAST(P417,OFFSET(ref1by,MATCH(P417,ref1x,1)-1,0,2),OFFSET(ref1x,MATCH(P417,ref1x,1)-1,0,2))</f>
        <v>98.91116</v>
      </c>
      <c r="S417" s="1" t="n">
        <f aca="false">Q417/100</f>
        <v>0.9915641</v>
      </c>
      <c r="T417" s="1" t="n">
        <f aca="false">R417/100</f>
        <v>0.9891116</v>
      </c>
      <c r="U417" s="3" t="n">
        <f aca="false">S417*T417*I467</f>
        <v>0.978544785767554</v>
      </c>
    </row>
    <row r="418" customFormat="false" ht="13.8" hidden="false" customHeight="false" outlineLevel="0" collapsed="false">
      <c r="H418" s="0" t="n">
        <v>508</v>
      </c>
      <c r="I418" s="1" t="n">
        <f aca="true">FORECAST(H418,OFFSET(lens1Y,MATCH(H418,lens1X,1)-1,0,2),OFFSET(lens1X,MATCH(H418,lens1X,1)-1,0,2))</f>
        <v>0.996800983428908</v>
      </c>
      <c r="K418" s="8" t="n">
        <v>740</v>
      </c>
      <c r="L418" s="8" t="n">
        <v>98.27408</v>
      </c>
      <c r="M418" s="8" t="n">
        <v>740</v>
      </c>
      <c r="N418" s="8" t="n">
        <v>98.35458</v>
      </c>
      <c r="O418" s="9"/>
      <c r="P418" s="10" t="n">
        <v>533</v>
      </c>
      <c r="Q418" s="9" t="n">
        <f aca="true">FORECAST(P418,OFFSET(ref1y,MATCH(P418,ref1x,1)-1,0,2),OFFSET(ref1x,MATCH(P418,ref1x,1)-1,0,2))</f>
        <v>99.14651</v>
      </c>
      <c r="R418" s="0" t="n">
        <f aca="true">FORECAST(P418,OFFSET(ref1by,MATCH(P418,ref1x,1)-1,0,2),OFFSET(ref1x,MATCH(P418,ref1x,1)-1,0,2))</f>
        <v>98.90907</v>
      </c>
      <c r="S418" s="1" t="n">
        <f aca="false">Q418/100</f>
        <v>0.9914651</v>
      </c>
      <c r="T418" s="1" t="n">
        <f aca="false">R418/100</f>
        <v>0.9890907</v>
      </c>
      <c r="U418" s="3" t="n">
        <f aca="false">S418*T418*I468</f>
        <v>0.978445076565133</v>
      </c>
    </row>
    <row r="419" customFormat="false" ht="13.8" hidden="false" customHeight="false" outlineLevel="0" collapsed="false">
      <c r="H419" s="0" t="n">
        <v>508.5</v>
      </c>
      <c r="I419" s="1" t="n">
        <f aca="true">FORECAST(H419,OFFSET(lens1Y,MATCH(H419,lens1X,1)-1,0,2),OFFSET(lens1X,MATCH(H419,lens1X,1)-1,0,2))</f>
        <v>0.996820017333582</v>
      </c>
      <c r="K419" s="8" t="n">
        <v>741</v>
      </c>
      <c r="L419" s="8" t="n">
        <v>98.2438</v>
      </c>
      <c r="M419" s="8" t="n">
        <v>741</v>
      </c>
      <c r="N419" s="8" t="n">
        <v>98.32445</v>
      </c>
      <c r="O419" s="9"/>
      <c r="P419" s="10" t="n">
        <v>533.5</v>
      </c>
      <c r="Q419" s="9" t="n">
        <f aca="true">FORECAST(P419,OFFSET(ref1y,MATCH(P419,ref1x,1)-1,0,2),OFFSET(ref1x,MATCH(P419,ref1x,1)-1,0,2))</f>
        <v>99.135525</v>
      </c>
      <c r="R419" s="0" t="n">
        <f aca="true">FORECAST(P419,OFFSET(ref1by,MATCH(P419,ref1x,1)-1,0,2),OFFSET(ref1x,MATCH(P419,ref1x,1)-1,0,2))</f>
        <v>98.90598</v>
      </c>
      <c r="S419" s="1" t="n">
        <f aca="false">Q419/100</f>
        <v>0.99135525</v>
      </c>
      <c r="T419" s="1" t="n">
        <f aca="false">R419/100</f>
        <v>0.9890598</v>
      </c>
      <c r="U419" s="3" t="n">
        <f aca="false">S419*T419*I469</f>
        <v>0.978324768018261</v>
      </c>
    </row>
    <row r="420" customFormat="false" ht="13.8" hidden="false" customHeight="false" outlineLevel="0" collapsed="false">
      <c r="H420" s="0" t="n">
        <v>509</v>
      </c>
      <c r="I420" s="1" t="n">
        <f aca="true">FORECAST(H420,OFFSET(lens1Y,MATCH(H420,lens1X,1)-1,0,2),OFFSET(lens1X,MATCH(H420,lens1X,1)-1,0,2))</f>
        <v>0.996839051238256</v>
      </c>
      <c r="K420" s="8" t="n">
        <v>742</v>
      </c>
      <c r="L420" s="8" t="n">
        <v>98.21373</v>
      </c>
      <c r="M420" s="8" t="n">
        <v>742</v>
      </c>
      <c r="N420" s="8" t="n">
        <v>98.2944</v>
      </c>
      <c r="O420" s="9"/>
      <c r="P420" s="10" t="n">
        <v>534</v>
      </c>
      <c r="Q420" s="9" t="n">
        <f aca="true">FORECAST(P420,OFFSET(ref1y,MATCH(P420,ref1x,1)-1,0,2),OFFSET(ref1x,MATCH(P420,ref1x,1)-1,0,2))</f>
        <v>99.12454</v>
      </c>
      <c r="R420" s="0" t="n">
        <f aca="true">FORECAST(P420,OFFSET(ref1by,MATCH(P420,ref1x,1)-1,0,2),OFFSET(ref1x,MATCH(P420,ref1x,1)-1,0,2))</f>
        <v>98.90289</v>
      </c>
      <c r="S420" s="1" t="n">
        <f aca="false">Q420/100</f>
        <v>0.9912454</v>
      </c>
      <c r="T420" s="1" t="n">
        <f aca="false">R420/100</f>
        <v>0.9890289</v>
      </c>
      <c r="U420" s="3" t="n">
        <f aca="false">S420*T420*I470</f>
        <v>0.978204460942865</v>
      </c>
    </row>
    <row r="421" customFormat="false" ht="13.8" hidden="false" customHeight="false" outlineLevel="0" collapsed="false">
      <c r="H421" s="0" t="n">
        <v>509.5</v>
      </c>
      <c r="I421" s="1" t="n">
        <f aca="true">FORECAST(H421,OFFSET(lens1Y,MATCH(H421,lens1X,1)-1,0,2),OFFSET(lens1X,MATCH(H421,lens1X,1)-1,0,2))</f>
        <v>0.996858085142931</v>
      </c>
      <c r="K421" s="8" t="n">
        <v>743</v>
      </c>
      <c r="L421" s="8" t="n">
        <v>98.18391</v>
      </c>
      <c r="M421" s="8" t="n">
        <v>743</v>
      </c>
      <c r="N421" s="8" t="n">
        <v>98.26445</v>
      </c>
      <c r="O421" s="9"/>
      <c r="P421" s="10" t="n">
        <v>534.5</v>
      </c>
      <c r="Q421" s="9" t="n">
        <f aca="true">FORECAST(P421,OFFSET(ref1y,MATCH(P421,ref1x,1)-1,0,2),OFFSET(ref1x,MATCH(P421,ref1x,1)-1,0,2))</f>
        <v>99.11258</v>
      </c>
      <c r="R421" s="0" t="n">
        <f aca="true">FORECAST(P421,OFFSET(ref1by,MATCH(P421,ref1x,1)-1,0,2),OFFSET(ref1x,MATCH(P421,ref1x,1)-1,0,2))</f>
        <v>98.898785</v>
      </c>
      <c r="S421" s="1" t="n">
        <f aca="false">Q421/100</f>
        <v>0.9911258</v>
      </c>
      <c r="T421" s="1" t="n">
        <f aca="false">R421/100</f>
        <v>0.98898785</v>
      </c>
      <c r="U421" s="3" t="n">
        <f aca="false">S421*T421*I471</f>
        <v>0.978064495835111</v>
      </c>
    </row>
    <row r="422" customFormat="false" ht="13.8" hidden="false" customHeight="false" outlineLevel="0" collapsed="false">
      <c r="H422" s="0" t="n">
        <v>510</v>
      </c>
      <c r="I422" s="1" t="n">
        <f aca="true">FORECAST(H422,OFFSET(lens1Y,MATCH(H422,lens1X,1)-1,0,2),OFFSET(lens1X,MATCH(H422,lens1X,1)-1,0,2))</f>
        <v>0.996877119047605</v>
      </c>
      <c r="K422" s="8" t="n">
        <v>744</v>
      </c>
      <c r="L422" s="8" t="n">
        <v>98.15469</v>
      </c>
      <c r="M422" s="8" t="n">
        <v>744</v>
      </c>
      <c r="N422" s="8" t="n">
        <v>98.23495</v>
      </c>
      <c r="O422" s="9"/>
      <c r="P422" s="10" t="n">
        <v>535</v>
      </c>
      <c r="Q422" s="9" t="n">
        <f aca="true">FORECAST(P422,OFFSET(ref1y,MATCH(P422,ref1x,1)-1,0,2),OFFSET(ref1x,MATCH(P422,ref1x,1)-1,0,2))</f>
        <v>99.10062</v>
      </c>
      <c r="R422" s="0" t="n">
        <f aca="true">FORECAST(P422,OFFSET(ref1by,MATCH(P422,ref1x,1)-1,0,2),OFFSET(ref1x,MATCH(P422,ref1x,1)-1,0,2))</f>
        <v>98.89468</v>
      </c>
      <c r="S422" s="1" t="n">
        <f aca="false">Q422/100</f>
        <v>0.9910062</v>
      </c>
      <c r="T422" s="1" t="n">
        <f aca="false">R422/100</f>
        <v>0.9889468</v>
      </c>
      <c r="U422" s="3" t="n">
        <f aca="false">S422*T422*I472</f>
        <v>0.977924534473421</v>
      </c>
    </row>
    <row r="423" customFormat="false" ht="13.8" hidden="false" customHeight="false" outlineLevel="0" collapsed="false">
      <c r="H423" s="0" t="n">
        <v>510.5</v>
      </c>
      <c r="I423" s="1" t="n">
        <f aca="true">FORECAST(H423,OFFSET(lens1Y,MATCH(H423,lens1X,1)-1,0,2),OFFSET(lens1X,MATCH(H423,lens1X,1)-1,0,2))</f>
        <v>0.996896152952279</v>
      </c>
      <c r="K423" s="8" t="n">
        <v>745</v>
      </c>
      <c r="L423" s="8" t="n">
        <v>98.1258</v>
      </c>
      <c r="M423" s="8" t="n">
        <v>745</v>
      </c>
      <c r="N423" s="8" t="n">
        <v>98.20563</v>
      </c>
      <c r="O423" s="9"/>
      <c r="P423" s="10" t="n">
        <v>535.5</v>
      </c>
      <c r="Q423" s="9" t="n">
        <f aca="true">FORECAST(P423,OFFSET(ref1y,MATCH(P423,ref1x,1)-1,0,2),OFFSET(ref1x,MATCH(P423,ref1x,1)-1,0,2))</f>
        <v>99.087675</v>
      </c>
      <c r="R423" s="0" t="n">
        <f aca="true">FORECAST(P423,OFFSET(ref1by,MATCH(P423,ref1x,1)-1,0,2),OFFSET(ref1x,MATCH(P423,ref1x,1)-1,0,2))</f>
        <v>98.88966</v>
      </c>
      <c r="S423" s="1" t="n">
        <f aca="false">Q423/100</f>
        <v>0.99087675</v>
      </c>
      <c r="T423" s="1" t="n">
        <f aca="false">R423/100</f>
        <v>0.9888966</v>
      </c>
      <c r="U423" s="3" t="n">
        <f aca="false">S423*T423*I473</f>
        <v>0.977765810090502</v>
      </c>
    </row>
    <row r="424" customFormat="false" ht="13.8" hidden="false" customHeight="false" outlineLevel="0" collapsed="false">
      <c r="H424" s="0" t="n">
        <v>511</v>
      </c>
      <c r="I424" s="1" t="n">
        <f aca="true">FORECAST(H424,OFFSET(lens1Y,MATCH(H424,lens1X,1)-1,0,2),OFFSET(lens1X,MATCH(H424,lens1X,1)-1,0,2))</f>
        <v>0.996915186856953</v>
      </c>
      <c r="K424" s="8" t="n">
        <v>746</v>
      </c>
      <c r="L424" s="8" t="n">
        <v>98.09665</v>
      </c>
      <c r="M424" s="8" t="n">
        <v>746</v>
      </c>
      <c r="N424" s="8" t="n">
        <v>98.17595</v>
      </c>
      <c r="O424" s="9"/>
      <c r="P424" s="10" t="n">
        <v>536</v>
      </c>
      <c r="Q424" s="9" t="n">
        <f aca="true">FORECAST(P424,OFFSET(ref1y,MATCH(P424,ref1x,1)-1,0,2),OFFSET(ref1x,MATCH(P424,ref1x,1)-1,0,2))</f>
        <v>99.07473</v>
      </c>
      <c r="R424" s="0" t="n">
        <f aca="true">FORECAST(P424,OFFSET(ref1by,MATCH(P424,ref1x,1)-1,0,2),OFFSET(ref1x,MATCH(P424,ref1x,1)-1,0,2))</f>
        <v>98.88464</v>
      </c>
      <c r="S424" s="1" t="n">
        <f aca="false">Q424/100</f>
        <v>0.9907473</v>
      </c>
      <c r="T424" s="1" t="n">
        <f aca="false">R424/100</f>
        <v>0.9888464</v>
      </c>
      <c r="U424" s="3" t="n">
        <f aca="false">S424*T424*I474</f>
        <v>0.97760709190966</v>
      </c>
    </row>
    <row r="425" customFormat="false" ht="13.8" hidden="false" customHeight="false" outlineLevel="0" collapsed="false">
      <c r="H425" s="0" t="n">
        <v>511.5</v>
      </c>
      <c r="I425" s="1" t="n">
        <f aca="true">FORECAST(H425,OFFSET(lens1Y,MATCH(H425,lens1X,1)-1,0,2),OFFSET(lens1X,MATCH(H425,lens1X,1)-1,0,2))</f>
        <v>0.996934220761628</v>
      </c>
      <c r="K425" s="8" t="n">
        <v>747</v>
      </c>
      <c r="L425" s="8" t="n">
        <v>98.06784</v>
      </c>
      <c r="M425" s="8" t="n">
        <v>747</v>
      </c>
      <c r="N425" s="8" t="n">
        <v>98.14648</v>
      </c>
      <c r="O425" s="9"/>
      <c r="P425" s="10" t="n">
        <v>536.5</v>
      </c>
      <c r="Q425" s="9" t="n">
        <f aca="true">FORECAST(P425,OFFSET(ref1y,MATCH(P425,ref1x,1)-1,0,2),OFFSET(ref1x,MATCH(P425,ref1x,1)-1,0,2))</f>
        <v>99.060835</v>
      </c>
      <c r="R425" s="0" t="n">
        <f aca="true">FORECAST(P425,OFFSET(ref1by,MATCH(P425,ref1x,1)-1,0,2),OFFSET(ref1x,MATCH(P425,ref1x,1)-1,0,2))</f>
        <v>98.87872</v>
      </c>
      <c r="S425" s="1" t="n">
        <f aca="false">Q425/100</f>
        <v>0.99060835</v>
      </c>
      <c r="T425" s="1" t="n">
        <f aca="false">R425/100</f>
        <v>0.9887872</v>
      </c>
      <c r="U425" s="3" t="n">
        <f aca="false">S425*T425*I475</f>
        <v>0.977430109599435</v>
      </c>
    </row>
    <row r="426" customFormat="false" ht="13.8" hidden="false" customHeight="false" outlineLevel="0" collapsed="false">
      <c r="H426" s="0" t="n">
        <v>512</v>
      </c>
      <c r="I426" s="1" t="n">
        <f aca="true">FORECAST(H426,OFFSET(lens1Y,MATCH(H426,lens1X,1)-1,0,2),OFFSET(lens1X,MATCH(H426,lens1X,1)-1,0,2))</f>
        <v>0.996953254666302</v>
      </c>
      <c r="K426" s="8" t="n">
        <v>748</v>
      </c>
      <c r="L426" s="8" t="n">
        <v>98.03939</v>
      </c>
      <c r="M426" s="8" t="n">
        <v>748</v>
      </c>
      <c r="N426" s="8" t="n">
        <v>98.11724</v>
      </c>
      <c r="O426" s="9"/>
      <c r="P426" s="10" t="n">
        <v>537</v>
      </c>
      <c r="Q426" s="9" t="n">
        <f aca="true">FORECAST(P426,OFFSET(ref1y,MATCH(P426,ref1x,1)-1,0,2),OFFSET(ref1x,MATCH(P426,ref1x,1)-1,0,2))</f>
        <v>99.04694</v>
      </c>
      <c r="R426" s="0" t="n">
        <f aca="true">FORECAST(P426,OFFSET(ref1by,MATCH(P426,ref1x,1)-1,0,2),OFFSET(ref1x,MATCH(P426,ref1x,1)-1,0,2))</f>
        <v>98.8728</v>
      </c>
      <c r="S426" s="1" t="n">
        <f aca="false">Q426/100</f>
        <v>0.9904694</v>
      </c>
      <c r="T426" s="1" t="n">
        <f aca="false">R426/100</f>
        <v>0.988728</v>
      </c>
      <c r="U426" s="3" t="n">
        <f aca="false">S426*T426*I476</f>
        <v>0.977253136243448</v>
      </c>
    </row>
    <row r="427" customFormat="false" ht="13.8" hidden="false" customHeight="false" outlineLevel="0" collapsed="false">
      <c r="H427" s="0" t="n">
        <v>512.5</v>
      </c>
      <c r="I427" s="1" t="n">
        <f aca="true">FORECAST(H427,OFFSET(lens1Y,MATCH(H427,lens1X,1)-1,0,2),OFFSET(lens1X,MATCH(H427,lens1X,1)-1,0,2))</f>
        <v>0.996972288570976</v>
      </c>
      <c r="K427" s="8" t="n">
        <v>749</v>
      </c>
      <c r="L427" s="8" t="n">
        <v>98.01194</v>
      </c>
      <c r="M427" s="8" t="n">
        <v>749</v>
      </c>
      <c r="N427" s="8" t="n">
        <v>98.08884</v>
      </c>
      <c r="O427" s="9"/>
      <c r="P427" s="10" t="n">
        <v>537.5</v>
      </c>
      <c r="Q427" s="9" t="n">
        <f aca="true">FORECAST(P427,OFFSET(ref1y,MATCH(P427,ref1x,1)-1,0,2),OFFSET(ref1x,MATCH(P427,ref1x,1)-1,0,2))</f>
        <v>99.03214</v>
      </c>
      <c r="R427" s="0" t="n">
        <f aca="true">FORECAST(P427,OFFSET(ref1by,MATCH(P427,ref1x,1)-1,0,2),OFFSET(ref1x,MATCH(P427,ref1x,1)-1,0,2))</f>
        <v>98.866095</v>
      </c>
      <c r="S427" s="1" t="n">
        <f aca="false">Q427/100</f>
        <v>0.9903214</v>
      </c>
      <c r="T427" s="1" t="n">
        <f aca="false">R427/100</f>
        <v>0.98866095</v>
      </c>
      <c r="U427" s="3" t="n">
        <f aca="false">S427*T427*I477</f>
        <v>0.977059485081064</v>
      </c>
    </row>
    <row r="428" customFormat="false" ht="13.8" hidden="false" customHeight="false" outlineLevel="0" collapsed="false">
      <c r="H428" s="0" t="n">
        <v>513</v>
      </c>
      <c r="I428" s="1" t="n">
        <f aca="true">FORECAST(H428,OFFSET(lens1Y,MATCH(H428,lens1X,1)-1,0,2),OFFSET(lens1X,MATCH(H428,lens1X,1)-1,0,2))</f>
        <v>0.996991322475651</v>
      </c>
      <c r="K428" s="8" t="n">
        <v>750</v>
      </c>
      <c r="L428" s="8" t="n">
        <v>97.98492</v>
      </c>
      <c r="M428" s="8" t="n">
        <v>750</v>
      </c>
      <c r="N428" s="8" t="n">
        <v>98.06073</v>
      </c>
      <c r="O428" s="9"/>
      <c r="P428" s="10" t="n">
        <v>538</v>
      </c>
      <c r="Q428" s="9" t="n">
        <f aca="true">FORECAST(P428,OFFSET(ref1y,MATCH(P428,ref1x,1)-1,0,2),OFFSET(ref1x,MATCH(P428,ref1x,1)-1,0,2))</f>
        <v>99.01734</v>
      </c>
      <c r="R428" s="0" t="n">
        <f aca="true">FORECAST(P428,OFFSET(ref1by,MATCH(P428,ref1x,1)-1,0,2),OFFSET(ref1x,MATCH(P428,ref1x,1)-1,0,2))</f>
        <v>98.85939</v>
      </c>
      <c r="S428" s="1" t="n">
        <f aca="false">Q428/100</f>
        <v>0.9901734</v>
      </c>
      <c r="T428" s="1" t="n">
        <f aca="false">R428/100</f>
        <v>0.9885939</v>
      </c>
      <c r="U428" s="3" t="n">
        <f aca="false">S428*T428*I478</f>
        <v>0.976865845626385</v>
      </c>
    </row>
    <row r="429" customFormat="false" ht="13.8" hidden="false" customHeight="false" outlineLevel="0" collapsed="false">
      <c r="H429" s="0" t="n">
        <v>513.5</v>
      </c>
      <c r="I429" s="1" t="n">
        <f aca="true">FORECAST(H429,OFFSET(lens1Y,MATCH(H429,lens1X,1)-1,0,2),OFFSET(lens1X,MATCH(H429,lens1X,1)-1,0,2))</f>
        <v>0.997010356380325</v>
      </c>
      <c r="K429" s="8" t="n">
        <v>751</v>
      </c>
      <c r="L429" s="8" t="n">
        <v>97.95779</v>
      </c>
      <c r="M429" s="8" t="n">
        <v>751</v>
      </c>
      <c r="N429" s="8" t="n">
        <v>98.03243</v>
      </c>
      <c r="O429" s="9"/>
      <c r="P429" s="10" t="n">
        <v>538.5</v>
      </c>
      <c r="Q429" s="9" t="n">
        <f aca="true">FORECAST(P429,OFFSET(ref1y,MATCH(P429,ref1x,1)-1,0,2),OFFSET(ref1x,MATCH(P429,ref1x,1)-1,0,2))</f>
        <v>99.00166</v>
      </c>
      <c r="R429" s="0" t="n">
        <f aca="true">FORECAST(P429,OFFSET(ref1by,MATCH(P429,ref1x,1)-1,0,2),OFFSET(ref1x,MATCH(P429,ref1x,1)-1,0,2))</f>
        <v>98.85181</v>
      </c>
      <c r="S429" s="1" t="n">
        <f aca="false">Q429/100</f>
        <v>0.9900166</v>
      </c>
      <c r="T429" s="1" t="n">
        <f aca="false">R429/100</f>
        <v>0.9885181</v>
      </c>
      <c r="U429" s="3" t="n">
        <f aca="false">S429*T429*I479</f>
        <v>0.976654891581223</v>
      </c>
    </row>
    <row r="430" customFormat="false" ht="13.8" hidden="false" customHeight="false" outlineLevel="0" collapsed="false">
      <c r="H430" s="0" t="n">
        <v>514</v>
      </c>
      <c r="I430" s="1" t="n">
        <f aca="true">FORECAST(H430,OFFSET(lens1Y,MATCH(H430,lens1X,1)-1,0,2),OFFSET(lens1X,MATCH(H430,lens1X,1)-1,0,2))</f>
        <v>0.997029390284999</v>
      </c>
      <c r="K430" s="8" t="n">
        <v>752</v>
      </c>
      <c r="L430" s="8" t="n">
        <v>97.93111</v>
      </c>
      <c r="M430" s="8" t="n">
        <v>752</v>
      </c>
      <c r="N430" s="8" t="n">
        <v>98.00446</v>
      </c>
      <c r="O430" s="9"/>
      <c r="P430" s="10" t="n">
        <v>539</v>
      </c>
      <c r="Q430" s="9" t="n">
        <f aca="true">FORECAST(P430,OFFSET(ref1y,MATCH(P430,ref1x,1)-1,0,2),OFFSET(ref1x,MATCH(P430,ref1x,1)-1,0,2))</f>
        <v>98.98598</v>
      </c>
      <c r="R430" s="0" t="n">
        <f aca="true">FORECAST(P430,OFFSET(ref1by,MATCH(P430,ref1x,1)-1,0,2),OFFSET(ref1x,MATCH(P430,ref1x,1)-1,0,2))</f>
        <v>98.84423</v>
      </c>
      <c r="S430" s="1" t="n">
        <f aca="false">Q430/100</f>
        <v>0.9898598</v>
      </c>
      <c r="T430" s="1" t="n">
        <f aca="false">R430/100</f>
        <v>0.9884423</v>
      </c>
      <c r="U430" s="3" t="n">
        <f aca="false">S430*T430*I480</f>
        <v>0.976443952501268</v>
      </c>
    </row>
    <row r="431" customFormat="false" ht="13.8" hidden="false" customHeight="false" outlineLevel="0" collapsed="false">
      <c r="H431" s="0" t="n">
        <v>514.5</v>
      </c>
      <c r="I431" s="1" t="n">
        <f aca="true">FORECAST(H431,OFFSET(lens1Y,MATCH(H431,lens1X,1)-1,0,2),OFFSET(lens1X,MATCH(H431,lens1X,1)-1,0,2))</f>
        <v>0.997048424189673</v>
      </c>
      <c r="K431" s="8" t="n">
        <v>753</v>
      </c>
      <c r="L431" s="8" t="n">
        <v>97.90536</v>
      </c>
      <c r="M431" s="8" t="n">
        <v>753</v>
      </c>
      <c r="N431" s="8" t="n">
        <v>97.97725</v>
      </c>
      <c r="O431" s="9"/>
      <c r="P431" s="10" t="n">
        <v>539.5</v>
      </c>
      <c r="Q431" s="9" t="n">
        <f aca="true">FORECAST(P431,OFFSET(ref1y,MATCH(P431,ref1x,1)-1,0,2),OFFSET(ref1x,MATCH(P431,ref1x,1)-1,0,2))</f>
        <v>98.969465</v>
      </c>
      <c r="R431" s="0" t="n">
        <f aca="true">FORECAST(P431,OFFSET(ref1by,MATCH(P431,ref1x,1)-1,0,2),OFFSET(ref1x,MATCH(P431,ref1x,1)-1,0,2))</f>
        <v>98.835805</v>
      </c>
      <c r="S431" s="1" t="n">
        <f aca="false">Q431/100</f>
        <v>0.98969465</v>
      </c>
      <c r="T431" s="1" t="n">
        <f aca="false">R431/100</f>
        <v>0.98835805</v>
      </c>
      <c r="U431" s="3" t="n">
        <f aca="false">S431*T431*I481</f>
        <v>0.976216445837386</v>
      </c>
    </row>
    <row r="432" customFormat="false" ht="13.8" hidden="false" customHeight="false" outlineLevel="0" collapsed="false">
      <c r="H432" s="0" t="n">
        <v>515</v>
      </c>
      <c r="I432" s="1" t="n">
        <f aca="true">FORECAST(H432,OFFSET(lens1Y,MATCH(H432,lens1X,1)-1,0,2),OFFSET(lens1X,MATCH(H432,lens1X,1)-1,0,2))</f>
        <v>0.997067458094348</v>
      </c>
      <c r="K432" s="8" t="n">
        <v>754</v>
      </c>
      <c r="L432" s="8" t="n">
        <v>97.8801</v>
      </c>
      <c r="M432" s="8" t="n">
        <v>754</v>
      </c>
      <c r="N432" s="8" t="n">
        <v>97.95042</v>
      </c>
      <c r="O432" s="9"/>
      <c r="P432" s="10" t="n">
        <v>540</v>
      </c>
      <c r="Q432" s="9" t="n">
        <f aca="true">FORECAST(P432,OFFSET(ref1y,MATCH(P432,ref1x,1)-1,0,2),OFFSET(ref1x,MATCH(P432,ref1x,1)-1,0,2))</f>
        <v>98.95295</v>
      </c>
      <c r="R432" s="0" t="n">
        <f aca="true">FORECAST(P432,OFFSET(ref1by,MATCH(P432,ref1x,1)-1,0,2),OFFSET(ref1x,MATCH(P432,ref1x,1)-1,0,2))</f>
        <v>98.82738</v>
      </c>
      <c r="S432" s="1" t="n">
        <f aca="false">Q432/100</f>
        <v>0.9895295</v>
      </c>
      <c r="T432" s="1" t="n">
        <f aca="false">R432/100</f>
        <v>0.9882738</v>
      </c>
      <c r="U432" s="3" t="n">
        <f aca="false">S432*T432*I482</f>
        <v>0.975988957557759</v>
      </c>
    </row>
    <row r="433" customFormat="false" ht="13.8" hidden="false" customHeight="false" outlineLevel="0" collapsed="false">
      <c r="H433" s="0" t="n">
        <v>515.5</v>
      </c>
      <c r="I433" s="1" t="n">
        <f aca="true">FORECAST(H433,OFFSET(lens1Y,MATCH(H433,lens1X,1)-1,0,2),OFFSET(lens1X,MATCH(H433,lens1X,1)-1,0,2))</f>
        <v>0.997086491999022</v>
      </c>
      <c r="K433" s="8" t="n">
        <v>755</v>
      </c>
      <c r="L433" s="8" t="n">
        <v>97.85534</v>
      </c>
      <c r="M433" s="8" t="n">
        <v>755</v>
      </c>
      <c r="N433" s="8" t="n">
        <v>97.92397</v>
      </c>
      <c r="O433" s="9"/>
      <c r="P433" s="10" t="n">
        <v>540.5</v>
      </c>
      <c r="Q433" s="9" t="n">
        <f aca="true">FORECAST(P433,OFFSET(ref1y,MATCH(P433,ref1x,1)-1,0,2),OFFSET(ref1x,MATCH(P433,ref1x,1)-1,0,2))</f>
        <v>98.93607</v>
      </c>
      <c r="R433" s="0" t="n">
        <f aca="true">FORECAST(P433,OFFSET(ref1by,MATCH(P433,ref1x,1)-1,0,2),OFFSET(ref1x,MATCH(P433,ref1x,1)-1,0,2))</f>
        <v>98.818385</v>
      </c>
      <c r="S433" s="1" t="n">
        <f aca="false">Q433/100</f>
        <v>0.9893607</v>
      </c>
      <c r="T433" s="1" t="n">
        <f aca="false">R433/100</f>
        <v>0.98818385</v>
      </c>
      <c r="U433" s="3" t="n">
        <f aca="false">S433*T433*I483</f>
        <v>0.975752259555534</v>
      </c>
    </row>
    <row r="434" customFormat="false" ht="13.8" hidden="false" customHeight="false" outlineLevel="0" collapsed="false">
      <c r="H434" s="0" t="n">
        <v>516</v>
      </c>
      <c r="I434" s="1" t="n">
        <f aca="true">FORECAST(H434,OFFSET(lens1Y,MATCH(H434,lens1X,1)-1,0,2),OFFSET(lens1X,MATCH(H434,lens1X,1)-1,0,2))</f>
        <v>0.997105525903696</v>
      </c>
      <c r="K434" s="8" t="n">
        <v>756</v>
      </c>
      <c r="L434" s="8" t="n">
        <v>97.83064</v>
      </c>
      <c r="M434" s="8" t="n">
        <v>756</v>
      </c>
      <c r="N434" s="8" t="n">
        <v>97.89748</v>
      </c>
      <c r="O434" s="9"/>
      <c r="P434" s="10" t="n">
        <v>541</v>
      </c>
      <c r="Q434" s="9" t="n">
        <f aca="true">FORECAST(P434,OFFSET(ref1y,MATCH(P434,ref1x,1)-1,0,2),OFFSET(ref1x,MATCH(P434,ref1x,1)-1,0,2))</f>
        <v>98.91919</v>
      </c>
      <c r="R434" s="0" t="n">
        <f aca="true">FORECAST(P434,OFFSET(ref1by,MATCH(P434,ref1x,1)-1,0,2),OFFSET(ref1x,MATCH(P434,ref1x,1)-1,0,2))</f>
        <v>98.80939</v>
      </c>
      <c r="S434" s="1" t="n">
        <f aca="false">Q434/100</f>
        <v>0.9891919</v>
      </c>
      <c r="T434" s="1" t="n">
        <f aca="false">R434/100</f>
        <v>0.9880939</v>
      </c>
      <c r="U434" s="3" t="n">
        <f aca="false">S434*T434*I484</f>
        <v>0.975515582123169</v>
      </c>
    </row>
    <row r="435" customFormat="false" ht="13.8" hidden="false" customHeight="false" outlineLevel="0" collapsed="false">
      <c r="H435" s="0" t="n">
        <v>516.5</v>
      </c>
      <c r="I435" s="1" t="n">
        <f aca="true">FORECAST(H435,OFFSET(lens1Y,MATCH(H435,lens1X,1)-1,0,2),OFFSET(lens1X,MATCH(H435,lens1X,1)-1,0,2))</f>
        <v>0.99712455980837</v>
      </c>
      <c r="K435" s="8" t="n">
        <v>757</v>
      </c>
      <c r="L435" s="8" t="n">
        <v>97.80648</v>
      </c>
      <c r="M435" s="8" t="n">
        <v>757</v>
      </c>
      <c r="N435" s="8" t="n">
        <v>97.8714</v>
      </c>
      <c r="O435" s="9"/>
      <c r="P435" s="10" t="n">
        <v>541.5</v>
      </c>
      <c r="Q435" s="9" t="n">
        <f aca="true">FORECAST(P435,OFFSET(ref1y,MATCH(P435,ref1x,1)-1,0,2),OFFSET(ref1x,MATCH(P435,ref1x,1)-1,0,2))</f>
        <v>98.90161</v>
      </c>
      <c r="R435" s="0" t="n">
        <f aca="true">FORECAST(P435,OFFSET(ref1by,MATCH(P435,ref1x,1)-1,0,2),OFFSET(ref1x,MATCH(P435,ref1x,1)-1,0,2))</f>
        <v>98.799665</v>
      </c>
      <c r="S435" s="1" t="n">
        <f aca="false">Q435/100</f>
        <v>0.9890161</v>
      </c>
      <c r="T435" s="1" t="n">
        <f aca="false">R435/100</f>
        <v>0.98799665</v>
      </c>
      <c r="U435" s="3" t="n">
        <f aca="false">S435*T435*I485</f>
        <v>0.975264816610979</v>
      </c>
    </row>
    <row r="436" customFormat="false" ht="13.8" hidden="false" customHeight="false" outlineLevel="0" collapsed="false">
      <c r="H436" s="0" t="n">
        <v>517</v>
      </c>
      <c r="I436" s="1" t="n">
        <f aca="true">FORECAST(H436,OFFSET(lens1Y,MATCH(H436,lens1X,1)-1,0,2),OFFSET(lens1X,MATCH(H436,lens1X,1)-1,0,2))</f>
        <v>0.997143593713044</v>
      </c>
      <c r="K436" s="8" t="n">
        <v>758</v>
      </c>
      <c r="L436" s="8" t="n">
        <v>97.78336</v>
      </c>
      <c r="M436" s="8" t="n">
        <v>758</v>
      </c>
      <c r="N436" s="8" t="n">
        <v>97.84622</v>
      </c>
      <c r="O436" s="9"/>
      <c r="P436" s="10" t="n">
        <v>542</v>
      </c>
      <c r="Q436" s="9" t="n">
        <f aca="true">FORECAST(P436,OFFSET(ref1y,MATCH(P436,ref1x,1)-1,0,2),OFFSET(ref1x,MATCH(P436,ref1x,1)-1,0,2))</f>
        <v>98.88403</v>
      </c>
      <c r="R436" s="0" t="n">
        <f aca="true">FORECAST(P436,OFFSET(ref1by,MATCH(P436,ref1x,1)-1,0,2),OFFSET(ref1x,MATCH(P436,ref1x,1)-1,0,2))</f>
        <v>98.78994</v>
      </c>
      <c r="S436" s="1" t="n">
        <f aca="false">Q436/100</f>
        <v>0.9888403</v>
      </c>
      <c r="T436" s="1" t="n">
        <f aca="false">R436/100</f>
        <v>0.9878994</v>
      </c>
      <c r="U436" s="3" t="n">
        <f aca="false">S436*T436*I486</f>
        <v>0.975014074952687</v>
      </c>
    </row>
    <row r="437" customFormat="false" ht="13.8" hidden="false" customHeight="false" outlineLevel="0" collapsed="false">
      <c r="H437" s="0" t="n">
        <v>517.5</v>
      </c>
      <c r="I437" s="1" t="n">
        <f aca="true">FORECAST(H437,OFFSET(lens1Y,MATCH(H437,lens1X,1)-1,0,2),OFFSET(lens1X,MATCH(H437,lens1X,1)-1,0,2))</f>
        <v>0.997162627617719</v>
      </c>
      <c r="K437" s="8" t="n">
        <v>759</v>
      </c>
      <c r="L437" s="8" t="n">
        <v>97.76082</v>
      </c>
      <c r="M437" s="8" t="n">
        <v>759</v>
      </c>
      <c r="N437" s="8" t="n">
        <v>97.8215</v>
      </c>
      <c r="O437" s="9"/>
      <c r="P437" s="10" t="n">
        <v>542.5</v>
      </c>
      <c r="Q437" s="9" t="n">
        <f aca="true">FORECAST(P437,OFFSET(ref1y,MATCH(P437,ref1x,1)-1,0,2),OFFSET(ref1x,MATCH(P437,ref1x,1)-1,0,2))</f>
        <v>98.865805</v>
      </c>
      <c r="R437" s="0" t="n">
        <f aca="true">FORECAST(P437,OFFSET(ref1by,MATCH(P437,ref1x,1)-1,0,2),OFFSET(ref1x,MATCH(P437,ref1x,1)-1,0,2))</f>
        <v>98.779515</v>
      </c>
      <c r="S437" s="1" t="n">
        <f aca="false">Q437/100</f>
        <v>0.98865805</v>
      </c>
      <c r="T437" s="1" t="n">
        <f aca="false">R437/100</f>
        <v>0.98779515</v>
      </c>
      <c r="U437" s="3" t="n">
        <f aca="false">S437*T437*I487</f>
        <v>0.97475009028432</v>
      </c>
    </row>
    <row r="438" customFormat="false" ht="13.8" hidden="false" customHeight="false" outlineLevel="0" collapsed="false">
      <c r="H438" s="0" t="n">
        <v>518</v>
      </c>
      <c r="I438" s="1" t="n">
        <f aca="true">FORECAST(H438,OFFSET(lens1Y,MATCH(H438,lens1X,1)-1,0,2),OFFSET(lens1X,MATCH(H438,lens1X,1)-1,0,2))</f>
        <v>0.997181661522393</v>
      </c>
      <c r="K438" s="8" t="n">
        <v>760</v>
      </c>
      <c r="L438" s="8" t="n">
        <v>97.73888</v>
      </c>
      <c r="M438" s="8" t="n">
        <v>760</v>
      </c>
      <c r="N438" s="8" t="n">
        <v>97.79727</v>
      </c>
      <c r="O438" s="9"/>
      <c r="P438" s="10" t="n">
        <v>543</v>
      </c>
      <c r="Q438" s="9" t="n">
        <f aca="true">FORECAST(P438,OFFSET(ref1y,MATCH(P438,ref1x,1)-1,0,2),OFFSET(ref1x,MATCH(P438,ref1x,1)-1,0,2))</f>
        <v>98.84758</v>
      </c>
      <c r="R438" s="0" t="n">
        <f aca="true">FORECAST(P438,OFFSET(ref1by,MATCH(P438,ref1x,1)-1,0,2),OFFSET(ref1x,MATCH(P438,ref1x,1)-1,0,2))</f>
        <v>98.76909</v>
      </c>
      <c r="S438" s="1" t="n">
        <f aca="false">Q438/100</f>
        <v>0.9884758</v>
      </c>
      <c r="T438" s="1" t="n">
        <f aca="false">R438/100</f>
        <v>0.9876909</v>
      </c>
      <c r="U438" s="3" t="n">
        <f aca="false">S438*T438*I488</f>
        <v>0.974486132766683</v>
      </c>
    </row>
    <row r="439" customFormat="false" ht="13.8" hidden="false" customHeight="false" outlineLevel="0" collapsed="false">
      <c r="H439" s="0" t="n">
        <v>518.5</v>
      </c>
      <c r="I439" s="1" t="n">
        <f aca="true">FORECAST(H439,OFFSET(lens1Y,MATCH(H439,lens1X,1)-1,0,2),OFFSET(lens1X,MATCH(H439,lens1X,1)-1,0,2))</f>
        <v>0.997200695427067</v>
      </c>
      <c r="K439" s="8" t="n">
        <v>761</v>
      </c>
      <c r="L439" s="8" t="n">
        <v>97.71705</v>
      </c>
      <c r="M439" s="8" t="n">
        <v>761</v>
      </c>
      <c r="N439" s="8" t="n">
        <v>97.77306</v>
      </c>
      <c r="O439" s="9"/>
      <c r="P439" s="10" t="n">
        <v>543.5</v>
      </c>
      <c r="Q439" s="9" t="n">
        <f aca="true">FORECAST(P439,OFFSET(ref1y,MATCH(P439,ref1x,1)-1,0,2),OFFSET(ref1x,MATCH(P439,ref1x,1)-1,0,2))</f>
        <v>98.82875</v>
      </c>
      <c r="R439" s="0" t="n">
        <f aca="true">FORECAST(P439,OFFSET(ref1by,MATCH(P439,ref1x,1)-1,0,2),OFFSET(ref1x,MATCH(P439,ref1x,1)-1,0,2))</f>
        <v>98.75799</v>
      </c>
      <c r="S439" s="1" t="n">
        <f aca="false">Q439/100</f>
        <v>0.9882875</v>
      </c>
      <c r="T439" s="1" t="n">
        <f aca="false">R439/100</f>
        <v>0.9875799</v>
      </c>
      <c r="U439" s="3" t="n">
        <f aca="false">S439*T439*I489</f>
        <v>0.974209579926661</v>
      </c>
    </row>
    <row r="440" customFormat="false" ht="13.8" hidden="false" customHeight="false" outlineLevel="0" collapsed="false">
      <c r="H440" s="0" t="n">
        <v>519</v>
      </c>
      <c r="I440" s="1" t="n">
        <f aca="true">FORECAST(H440,OFFSET(lens1Y,MATCH(H440,lens1X,1)-1,0,2),OFFSET(lens1X,MATCH(H440,lens1X,1)-1,0,2))</f>
        <v>0.997219729331741</v>
      </c>
      <c r="K440" s="8" t="n">
        <v>762</v>
      </c>
      <c r="L440" s="8" t="n">
        <v>97.69584</v>
      </c>
      <c r="M440" s="8" t="n">
        <v>762</v>
      </c>
      <c r="N440" s="8" t="n">
        <v>97.74935</v>
      </c>
      <c r="O440" s="9"/>
      <c r="P440" s="10" t="n">
        <v>544</v>
      </c>
      <c r="Q440" s="9" t="n">
        <f aca="true">FORECAST(P440,OFFSET(ref1y,MATCH(P440,ref1x,1)-1,0,2),OFFSET(ref1x,MATCH(P440,ref1x,1)-1,0,2))</f>
        <v>98.80992</v>
      </c>
      <c r="R440" s="0" t="n">
        <f aca="true">FORECAST(P440,OFFSET(ref1by,MATCH(P440,ref1x,1)-1,0,2),OFFSET(ref1x,MATCH(P440,ref1x,1)-1,0,2))</f>
        <v>98.74689</v>
      </c>
      <c r="S440" s="1" t="n">
        <f aca="false">Q440/100</f>
        <v>0.9880992</v>
      </c>
      <c r="T440" s="1" t="n">
        <f aca="false">R440/100</f>
        <v>0.9874689</v>
      </c>
      <c r="U440" s="3" t="n">
        <f aca="false">S440*T440*I490</f>
        <v>0.973933057556829</v>
      </c>
    </row>
    <row r="441" customFormat="false" ht="13.8" hidden="false" customHeight="false" outlineLevel="0" collapsed="false">
      <c r="H441" s="0" t="n">
        <v>519.5</v>
      </c>
      <c r="I441" s="1" t="n">
        <f aca="true">FORECAST(H441,OFFSET(lens1Y,MATCH(H441,lens1X,1)-1,0,2),OFFSET(lens1X,MATCH(H441,lens1X,1)-1,0,2))</f>
        <v>0.997238763236416</v>
      </c>
      <c r="K441" s="8" t="n">
        <v>763</v>
      </c>
      <c r="L441" s="8" t="n">
        <v>97.67534</v>
      </c>
      <c r="M441" s="8" t="n">
        <v>763</v>
      </c>
      <c r="N441" s="8" t="n">
        <v>97.72625</v>
      </c>
      <c r="O441" s="9"/>
      <c r="P441" s="10" t="n">
        <v>544.5</v>
      </c>
      <c r="Q441" s="9" t="n">
        <f aca="true">FORECAST(P441,OFFSET(ref1y,MATCH(P441,ref1x,1)-1,0,2),OFFSET(ref1x,MATCH(P441,ref1x,1)-1,0,2))</f>
        <v>98.790075</v>
      </c>
      <c r="R441" s="0" t="n">
        <f aca="true">FORECAST(P441,OFFSET(ref1by,MATCH(P441,ref1x,1)-1,0,2),OFFSET(ref1x,MATCH(P441,ref1x,1)-1,0,2))</f>
        <v>98.73486</v>
      </c>
      <c r="S441" s="1" t="n">
        <f aca="false">Q441/100</f>
        <v>0.98790075</v>
      </c>
      <c r="T441" s="1" t="n">
        <f aca="false">R441/100</f>
        <v>0.9873486</v>
      </c>
      <c r="U441" s="3" t="n">
        <f aca="false">S441*T441*I491</f>
        <v>0.973637391259687</v>
      </c>
    </row>
    <row r="442" customFormat="false" ht="13.8" hidden="false" customHeight="false" outlineLevel="0" collapsed="false">
      <c r="H442" s="0" t="n">
        <v>520</v>
      </c>
      <c r="I442" s="1" t="n">
        <f aca="true">FORECAST(H442,OFFSET(lens1Y,MATCH(H442,lens1X,1)-1,0,2),OFFSET(lens1X,MATCH(H442,lens1X,1)-1,0,2))</f>
        <v>0.99725779714109</v>
      </c>
      <c r="K442" s="8" t="n">
        <v>764</v>
      </c>
      <c r="L442" s="8" t="n">
        <v>97.65547</v>
      </c>
      <c r="M442" s="8" t="n">
        <v>764</v>
      </c>
      <c r="N442" s="8" t="n">
        <v>97.70367</v>
      </c>
      <c r="O442" s="9"/>
      <c r="P442" s="10" t="n">
        <v>545</v>
      </c>
      <c r="Q442" s="9" t="n">
        <f aca="true">FORECAST(P442,OFFSET(ref1y,MATCH(P442,ref1x,1)-1,0,2),OFFSET(ref1x,MATCH(P442,ref1x,1)-1,0,2))</f>
        <v>98.77023</v>
      </c>
      <c r="R442" s="0" t="n">
        <f aca="true">FORECAST(P442,OFFSET(ref1by,MATCH(P442,ref1x,1)-1,0,2),OFFSET(ref1x,MATCH(P442,ref1x,1)-1,0,2))</f>
        <v>98.72283</v>
      </c>
      <c r="S442" s="1" t="n">
        <f aca="false">Q442/100</f>
        <v>0.9877023</v>
      </c>
      <c r="T442" s="1" t="n">
        <f aca="false">R442/100</f>
        <v>0.9872283</v>
      </c>
      <c r="U442" s="3" t="n">
        <f aca="false">S442*T442*I492</f>
        <v>0.973341760640085</v>
      </c>
    </row>
    <row r="443" customFormat="false" ht="13.8" hidden="false" customHeight="false" outlineLevel="0" collapsed="false">
      <c r="H443" s="0" t="n">
        <v>520.5</v>
      </c>
      <c r="I443" s="1" t="n">
        <f aca="true">FORECAST(H443,OFFSET(lens1Y,MATCH(H443,lens1X,1)-1,0,2),OFFSET(lens1X,MATCH(H443,lens1X,1)-1,0,2))</f>
        <v>0.997276831045764</v>
      </c>
      <c r="K443" s="8" t="n">
        <v>765</v>
      </c>
      <c r="L443" s="8" t="n">
        <v>97.63627</v>
      </c>
      <c r="M443" s="8" t="n">
        <v>765</v>
      </c>
      <c r="N443" s="8" t="n">
        <v>97.68166</v>
      </c>
      <c r="O443" s="9"/>
      <c r="P443" s="10" t="n">
        <v>545.5</v>
      </c>
      <c r="Q443" s="9" t="n">
        <f aca="true">FORECAST(P443,OFFSET(ref1y,MATCH(P443,ref1x,1)-1,0,2),OFFSET(ref1x,MATCH(P443,ref1x,1)-1,0,2))</f>
        <v>98.749855</v>
      </c>
      <c r="R443" s="0" t="n">
        <f aca="true">FORECAST(P443,OFFSET(ref1by,MATCH(P443,ref1x,1)-1,0,2),OFFSET(ref1x,MATCH(P443,ref1x,1)-1,0,2))</f>
        <v>98.71017</v>
      </c>
      <c r="S443" s="1" t="n">
        <f aca="false">Q443/100</f>
        <v>0.98749855</v>
      </c>
      <c r="T443" s="1" t="n">
        <f aca="false">R443/100</f>
        <v>0.9871017</v>
      </c>
      <c r="U443" s="3" t="n">
        <f aca="false">S443*T443*I493</f>
        <v>0.97303473307602</v>
      </c>
    </row>
    <row r="444" customFormat="false" ht="13.8" hidden="false" customHeight="false" outlineLevel="0" collapsed="false">
      <c r="H444" s="0" t="n">
        <v>521</v>
      </c>
      <c r="I444" s="1" t="n">
        <f aca="true">FORECAST(H444,OFFSET(lens1Y,MATCH(H444,lens1X,1)-1,0,2),OFFSET(lens1X,MATCH(H444,lens1X,1)-1,0,2))</f>
        <v>0.997295864950439</v>
      </c>
      <c r="K444" s="8" t="n">
        <v>766</v>
      </c>
      <c r="L444" s="8" t="n">
        <v>97.61836</v>
      </c>
      <c r="M444" s="8" t="n">
        <v>766</v>
      </c>
      <c r="N444" s="8" t="n">
        <v>97.66079</v>
      </c>
      <c r="O444" s="9"/>
      <c r="P444" s="10" t="n">
        <v>546</v>
      </c>
      <c r="Q444" s="9" t="n">
        <f aca="true">FORECAST(P444,OFFSET(ref1y,MATCH(P444,ref1x,1)-1,0,2),OFFSET(ref1x,MATCH(P444,ref1x,1)-1,0,2))</f>
        <v>98.72948</v>
      </c>
      <c r="R444" s="0" t="n">
        <f aca="true">FORECAST(P444,OFFSET(ref1by,MATCH(P444,ref1x,1)-1,0,2),OFFSET(ref1x,MATCH(P444,ref1x,1)-1,0,2))</f>
        <v>98.69751</v>
      </c>
      <c r="S444" s="1" t="n">
        <f aca="false">Q444/100</f>
        <v>0.9872948</v>
      </c>
      <c r="T444" s="1" t="n">
        <f aca="false">R444/100</f>
        <v>0.9869751</v>
      </c>
      <c r="U444" s="3" t="n">
        <f aca="false">S444*T444*I494</f>
        <v>0.972727744594657</v>
      </c>
    </row>
    <row r="445" customFormat="false" ht="13.8" hidden="false" customHeight="false" outlineLevel="0" collapsed="false">
      <c r="H445" s="0" t="n">
        <v>521.5</v>
      </c>
      <c r="I445" s="1" t="n">
        <f aca="true">FORECAST(H445,OFFSET(lens1Y,MATCH(H445,lens1X,1)-1,0,2),OFFSET(lens1X,MATCH(H445,lens1X,1)-1,0,2))</f>
        <v>0.997314898855113</v>
      </c>
      <c r="K445" s="8" t="n">
        <v>767</v>
      </c>
      <c r="L445" s="8" t="n">
        <v>97.60116</v>
      </c>
      <c r="M445" s="8" t="n">
        <v>767</v>
      </c>
      <c r="N445" s="8" t="n">
        <v>97.64053</v>
      </c>
      <c r="O445" s="9"/>
      <c r="P445" s="10" t="n">
        <v>546.5</v>
      </c>
      <c r="Q445" s="9" t="n">
        <f aca="true">FORECAST(P445,OFFSET(ref1y,MATCH(P445,ref1x,1)-1,0,2),OFFSET(ref1x,MATCH(P445,ref1x,1)-1,0,2))</f>
        <v>98.70861</v>
      </c>
      <c r="R445" s="0" t="n">
        <f aca="true">FORECAST(P445,OFFSET(ref1by,MATCH(P445,ref1x,1)-1,0,2),OFFSET(ref1x,MATCH(P445,ref1x,1)-1,0,2))</f>
        <v>98.68423</v>
      </c>
      <c r="S445" s="1" t="n">
        <f aca="false">Q445/100</f>
        <v>0.9870861</v>
      </c>
      <c r="T445" s="1" t="n">
        <f aca="false">R445/100</f>
        <v>0.9868423</v>
      </c>
      <c r="U445" s="3" t="n">
        <f aca="false">S445*T445*I495</f>
        <v>0.972391268546379</v>
      </c>
    </row>
    <row r="446" customFormat="false" ht="13.8" hidden="false" customHeight="false" outlineLevel="0" collapsed="false">
      <c r="H446" s="0" t="n">
        <v>522</v>
      </c>
      <c r="I446" s="1" t="n">
        <f aca="true">FORECAST(H446,OFFSET(lens1Y,MATCH(H446,lens1X,1)-1,0,2),OFFSET(lens1X,MATCH(H446,lens1X,1)-1,0,2))</f>
        <v>0.997333932759787</v>
      </c>
      <c r="K446" s="8" t="n">
        <v>768</v>
      </c>
      <c r="L446" s="8" t="n">
        <v>97.58403</v>
      </c>
      <c r="M446" s="8" t="n">
        <v>768</v>
      </c>
      <c r="N446" s="8" t="n">
        <v>97.62029</v>
      </c>
      <c r="O446" s="9"/>
      <c r="P446" s="10" t="n">
        <v>547</v>
      </c>
      <c r="Q446" s="9" t="n">
        <f aca="true">FORECAST(P446,OFFSET(ref1y,MATCH(P446,ref1x,1)-1,0,2),OFFSET(ref1x,MATCH(P446,ref1x,1)-1,0,2))</f>
        <v>98.68774</v>
      </c>
      <c r="R446" s="0" t="n">
        <f aca="true">FORECAST(P446,OFFSET(ref1by,MATCH(P446,ref1x,1)-1,0,2),OFFSET(ref1x,MATCH(P446,ref1x,1)-1,0,2))</f>
        <v>98.67095</v>
      </c>
      <c r="S446" s="1" t="n">
        <f aca="false">Q446/100</f>
        <v>0.9868774</v>
      </c>
      <c r="T446" s="1" t="n">
        <f aca="false">R446/100</f>
        <v>0.9867095</v>
      </c>
      <c r="U446" s="3" t="n">
        <f aca="false">S446*T446*I496</f>
        <v>0.972054847831681</v>
      </c>
    </row>
    <row r="447" customFormat="false" ht="13.8" hidden="false" customHeight="false" outlineLevel="0" collapsed="false">
      <c r="H447" s="0" t="n">
        <v>522.5</v>
      </c>
      <c r="I447" s="1" t="n">
        <f aca="true">FORECAST(H447,OFFSET(lens1Y,MATCH(H447,lens1X,1)-1,0,2),OFFSET(lens1X,MATCH(H447,lens1X,1)-1,0,2))</f>
        <v>0.997352966664461</v>
      </c>
      <c r="K447" s="8" t="n">
        <v>769</v>
      </c>
      <c r="L447" s="8" t="n">
        <v>97.5676</v>
      </c>
      <c r="M447" s="8" t="n">
        <v>769</v>
      </c>
      <c r="N447" s="8" t="n">
        <v>97.60065</v>
      </c>
      <c r="O447" s="9"/>
      <c r="P447" s="10" t="n">
        <v>547.5</v>
      </c>
      <c r="Q447" s="9" t="n">
        <f aca="true">FORECAST(P447,OFFSET(ref1y,MATCH(P447,ref1x,1)-1,0,2),OFFSET(ref1x,MATCH(P447,ref1x,1)-1,0,2))</f>
        <v>98.666665</v>
      </c>
      <c r="R447" s="0" t="n">
        <f aca="true">FORECAST(P447,OFFSET(ref1by,MATCH(P447,ref1x,1)-1,0,2),OFFSET(ref1x,MATCH(P447,ref1x,1)-1,0,2))</f>
        <v>98.65725</v>
      </c>
      <c r="S447" s="1" t="n">
        <f aca="false">Q447/100</f>
        <v>0.98666665</v>
      </c>
      <c r="T447" s="1" t="n">
        <f aca="false">R447/100</f>
        <v>0.9865725</v>
      </c>
      <c r="U447" s="3" t="n">
        <f aca="false">S447*T447*I497</f>
        <v>0.971712326774788</v>
      </c>
    </row>
    <row r="448" customFormat="false" ht="13.8" hidden="false" customHeight="false" outlineLevel="0" collapsed="false">
      <c r="H448" s="0" t="n">
        <v>523</v>
      </c>
      <c r="I448" s="1" t="n">
        <f aca="true">FORECAST(H448,OFFSET(lens1Y,MATCH(H448,lens1X,1)-1,0,2),OFFSET(lens1X,MATCH(H448,lens1X,1)-1,0,2))</f>
        <v>0.997372000569136</v>
      </c>
      <c r="K448" s="8" t="n">
        <v>770</v>
      </c>
      <c r="L448" s="8" t="n">
        <v>97.5519</v>
      </c>
      <c r="M448" s="8" t="n">
        <v>770</v>
      </c>
      <c r="N448" s="8" t="n">
        <v>97.58165</v>
      </c>
      <c r="O448" s="9"/>
      <c r="P448" s="10" t="n">
        <v>548</v>
      </c>
      <c r="Q448" s="9" t="n">
        <f aca="true">FORECAST(P448,OFFSET(ref1y,MATCH(P448,ref1x,1)-1,0,2),OFFSET(ref1x,MATCH(P448,ref1x,1)-1,0,2))</f>
        <v>98.64559</v>
      </c>
      <c r="R448" s="0" t="n">
        <f aca="true">FORECAST(P448,OFFSET(ref1by,MATCH(P448,ref1x,1)-1,0,2),OFFSET(ref1x,MATCH(P448,ref1x,1)-1,0,2))</f>
        <v>98.64355</v>
      </c>
      <c r="S448" s="1" t="n">
        <f aca="false">Q448/100</f>
        <v>0.9864559</v>
      </c>
      <c r="T448" s="1" t="n">
        <f aca="false">R448/100</f>
        <v>0.9864355</v>
      </c>
      <c r="U448" s="3" t="n">
        <f aca="false">S448*T448*I498</f>
        <v>0.9713698633622</v>
      </c>
    </row>
    <row r="449" customFormat="false" ht="13.8" hidden="false" customHeight="false" outlineLevel="0" collapsed="false">
      <c r="H449" s="0" t="n">
        <v>523.5</v>
      </c>
      <c r="I449" s="1" t="n">
        <f aca="true">FORECAST(H449,OFFSET(lens1Y,MATCH(H449,lens1X,1)-1,0,2),OFFSET(lens1X,MATCH(H449,lens1X,1)-1,0,2))</f>
        <v>0.99739103447381</v>
      </c>
      <c r="K449" s="8" t="n">
        <v>771</v>
      </c>
      <c r="L449" s="8" t="n">
        <v>97.53741</v>
      </c>
      <c r="M449" s="8" t="n">
        <v>771</v>
      </c>
      <c r="N449" s="8" t="n">
        <v>97.56374</v>
      </c>
      <c r="O449" s="9"/>
      <c r="P449" s="10" t="n">
        <v>548.5</v>
      </c>
      <c r="Q449" s="9" t="n">
        <f aca="true">FORECAST(P449,OFFSET(ref1y,MATCH(P449,ref1x,1)-1,0,2),OFFSET(ref1x,MATCH(P449,ref1x,1)-1,0,2))</f>
        <v>98.62417</v>
      </c>
      <c r="R449" s="0" t="n">
        <f aca="true">FORECAST(P449,OFFSET(ref1by,MATCH(P449,ref1x,1)-1,0,2),OFFSET(ref1x,MATCH(P449,ref1x,1)-1,0,2))</f>
        <v>98.62936</v>
      </c>
      <c r="S449" s="1" t="n">
        <f aca="false">Q449/100</f>
        <v>0.9862417</v>
      </c>
      <c r="T449" s="1" t="n">
        <f aca="false">R449/100</f>
        <v>0.9862936</v>
      </c>
      <c r="U449" s="3" t="n">
        <f aca="false">S449*T449*I499</f>
        <v>0.971019236711653</v>
      </c>
    </row>
    <row r="450" customFormat="false" ht="13.8" hidden="false" customHeight="false" outlineLevel="0" collapsed="false">
      <c r="H450" s="0" t="n">
        <v>524</v>
      </c>
      <c r="I450" s="1" t="n">
        <f aca="true">FORECAST(H450,OFFSET(lens1Y,MATCH(H450,lens1X,1)-1,0,2),OFFSET(lens1X,MATCH(H450,lens1X,1)-1,0,2))</f>
        <v>0.997410068378484</v>
      </c>
      <c r="K450" s="8" t="n">
        <v>772</v>
      </c>
      <c r="L450" s="8" t="n">
        <v>97.52366</v>
      </c>
      <c r="M450" s="8" t="n">
        <v>772</v>
      </c>
      <c r="N450" s="8" t="n">
        <v>97.54649</v>
      </c>
      <c r="O450" s="9"/>
      <c r="P450" s="10" t="n">
        <v>549</v>
      </c>
      <c r="Q450" s="9" t="n">
        <f aca="true">FORECAST(P450,OFFSET(ref1y,MATCH(P450,ref1x,1)-1,0,2),OFFSET(ref1x,MATCH(P450,ref1x,1)-1,0,2))</f>
        <v>98.60275</v>
      </c>
      <c r="R450" s="0" t="n">
        <f aca="true">FORECAST(P450,OFFSET(ref1by,MATCH(P450,ref1x,1)-1,0,2),OFFSET(ref1x,MATCH(P450,ref1x,1)-1,0,2))</f>
        <v>98.61517</v>
      </c>
      <c r="S450" s="1" t="n">
        <f aca="false">Q450/100</f>
        <v>0.9860275</v>
      </c>
      <c r="T450" s="1" t="n">
        <f aca="false">R450/100</f>
        <v>0.9861517</v>
      </c>
      <c r="U450" s="3" t="n">
        <f aca="false">S450*T450*I500</f>
        <v>0.970668670744536</v>
      </c>
    </row>
    <row r="451" customFormat="false" ht="13.8" hidden="false" customHeight="false" outlineLevel="0" collapsed="false">
      <c r="H451" s="0" t="n">
        <v>524.5</v>
      </c>
      <c r="I451" s="1" t="n">
        <f aca="true">FORECAST(H451,OFFSET(lens1Y,MATCH(H451,lens1X,1)-1,0,2),OFFSET(lens1X,MATCH(H451,lens1X,1)-1,0,2))</f>
        <v>0.997429102283158</v>
      </c>
      <c r="K451" s="8" t="n">
        <v>773</v>
      </c>
      <c r="L451" s="8" t="n">
        <v>97.51067</v>
      </c>
      <c r="M451" s="8" t="n">
        <v>773</v>
      </c>
      <c r="N451" s="8" t="n">
        <v>97.52991</v>
      </c>
      <c r="O451" s="9"/>
      <c r="P451" s="10" t="n">
        <v>549.5</v>
      </c>
      <c r="Q451" s="9" t="n">
        <f aca="true">FORECAST(P451,OFFSET(ref1y,MATCH(P451,ref1x,1)-1,0,2),OFFSET(ref1x,MATCH(P451,ref1x,1)-1,0,2))</f>
        <v>98.58103</v>
      </c>
      <c r="R451" s="0" t="n">
        <f aca="true">FORECAST(P451,OFFSET(ref1by,MATCH(P451,ref1x,1)-1,0,2),OFFSET(ref1x,MATCH(P451,ref1x,1)-1,0,2))</f>
        <v>98.60054</v>
      </c>
      <c r="S451" s="1" t="n">
        <f aca="false">Q451/100</f>
        <v>0.9858103</v>
      </c>
      <c r="T451" s="1" t="n">
        <f aca="false">R451/100</f>
        <v>0.9860054</v>
      </c>
      <c r="U451" s="3" t="n">
        <f aca="false">S451*T451*I501</f>
        <v>0.970310882651219</v>
      </c>
    </row>
    <row r="452" customFormat="false" ht="13.8" hidden="false" customHeight="false" outlineLevel="0" collapsed="false">
      <c r="H452" s="0" t="n">
        <v>525</v>
      </c>
      <c r="I452" s="1" t="n">
        <f aca="true">FORECAST(H452,OFFSET(lens1Y,MATCH(H452,lens1X,1)-1,0,2),OFFSET(lens1X,MATCH(H452,lens1X,1)-1,0,2))</f>
        <v>0.997448136187833</v>
      </c>
      <c r="K452" s="8" t="n">
        <v>774</v>
      </c>
      <c r="L452" s="8" t="n">
        <v>97.49792</v>
      </c>
      <c r="M452" s="8" t="n">
        <v>774</v>
      </c>
      <c r="N452" s="8" t="n">
        <v>97.51351</v>
      </c>
      <c r="O452" s="9"/>
      <c r="P452" s="10" t="n">
        <v>550</v>
      </c>
      <c r="Q452" s="9" t="n">
        <f aca="true">FORECAST(P452,OFFSET(ref1y,MATCH(P452,ref1x,1)-1,0,2),OFFSET(ref1x,MATCH(P452,ref1x,1)-1,0,2))</f>
        <v>98.55931</v>
      </c>
      <c r="R452" s="0" t="n">
        <f aca="true">FORECAST(P452,OFFSET(ref1by,MATCH(P452,ref1x,1)-1,0,2),OFFSET(ref1x,MATCH(P452,ref1x,1)-1,0,2))</f>
        <v>98.58591</v>
      </c>
      <c r="S452" s="1" t="n">
        <f aca="false">Q452/100</f>
        <v>0.9855931</v>
      </c>
      <c r="T452" s="1" t="n">
        <f aca="false">R452/100</f>
        <v>0.9858591</v>
      </c>
      <c r="U452" s="3" t="n">
        <f aca="false">S452*T452*I502</f>
        <v>0.969953157999249</v>
      </c>
    </row>
    <row r="453" customFormat="false" ht="13.8" hidden="false" customHeight="false" outlineLevel="0" collapsed="false">
      <c r="H453" s="0" t="n">
        <v>525.5</v>
      </c>
      <c r="I453" s="1" t="n">
        <f aca="true">FORECAST(H453,OFFSET(lens1Y,MATCH(H453,lens1X,1)-1,0,2),OFFSET(lens1X,MATCH(H453,lens1X,1)-1,0,2))</f>
        <v>0.997467170092507</v>
      </c>
      <c r="K453" s="8" t="n">
        <v>775</v>
      </c>
      <c r="L453" s="8" t="n">
        <v>97.48596</v>
      </c>
      <c r="M453" s="8" t="n">
        <v>775</v>
      </c>
      <c r="N453" s="8" t="n">
        <v>97.49779</v>
      </c>
      <c r="O453" s="9"/>
      <c r="P453" s="10" t="n">
        <v>550.5</v>
      </c>
      <c r="Q453" s="9" t="n">
        <f aca="true">FORECAST(P453,OFFSET(ref1y,MATCH(P453,ref1x,1)-1,0,2),OFFSET(ref1x,MATCH(P453,ref1x,1)-1,0,2))</f>
        <v>98.537195</v>
      </c>
      <c r="R453" s="0" t="n">
        <f aca="true">FORECAST(P453,OFFSET(ref1by,MATCH(P453,ref1x,1)-1,0,2),OFFSET(ref1x,MATCH(P453,ref1x,1)-1,0,2))</f>
        <v>98.570735</v>
      </c>
      <c r="S453" s="1" t="n">
        <f aca="false">Q453/100</f>
        <v>0.98537195</v>
      </c>
      <c r="T453" s="1" t="n">
        <f aca="false">R453/100</f>
        <v>0.98570735</v>
      </c>
      <c r="U453" s="3" t="n">
        <f aca="false">S453*T453*I503</f>
        <v>0.969586249180267</v>
      </c>
    </row>
    <row r="454" customFormat="false" ht="13.8" hidden="false" customHeight="false" outlineLevel="0" collapsed="false">
      <c r="H454" s="0" t="n">
        <v>526</v>
      </c>
      <c r="I454" s="1" t="n">
        <f aca="true">FORECAST(H454,OFFSET(lens1Y,MATCH(H454,lens1X,1)-1,0,2),OFFSET(lens1X,MATCH(H454,lens1X,1)-1,0,2))</f>
        <v>0.997486203997181</v>
      </c>
      <c r="K454" s="8" t="n">
        <v>776</v>
      </c>
      <c r="L454" s="8" t="n">
        <v>97.47524</v>
      </c>
      <c r="M454" s="8" t="n">
        <v>776</v>
      </c>
      <c r="N454" s="8" t="n">
        <v>97.48322</v>
      </c>
      <c r="O454" s="9"/>
      <c r="P454" s="10" t="n">
        <v>551</v>
      </c>
      <c r="Q454" s="9" t="n">
        <f aca="true">FORECAST(P454,OFFSET(ref1y,MATCH(P454,ref1x,1)-1,0,2),OFFSET(ref1x,MATCH(P454,ref1x,1)-1,0,2))</f>
        <v>98.51508</v>
      </c>
      <c r="R454" s="0" t="n">
        <f aca="true">FORECAST(P454,OFFSET(ref1by,MATCH(P454,ref1x,1)-1,0,2),OFFSET(ref1x,MATCH(P454,ref1x,1)-1,0,2))</f>
        <v>98.55556</v>
      </c>
      <c r="S454" s="1" t="n">
        <f aca="false">Q454/100</f>
        <v>0.9851508</v>
      </c>
      <c r="T454" s="1" t="n">
        <f aca="false">R454/100</f>
        <v>0.9855556</v>
      </c>
      <c r="U454" s="3" t="n">
        <f aca="false">S454*T454*I504</f>
        <v>0.969219407362687</v>
      </c>
    </row>
    <row r="455" customFormat="false" ht="13.8" hidden="false" customHeight="false" outlineLevel="0" collapsed="false">
      <c r="H455" s="0" t="n">
        <v>526.5</v>
      </c>
      <c r="I455" s="1" t="n">
        <f aca="true">FORECAST(H455,OFFSET(lens1Y,MATCH(H455,lens1X,1)-1,0,2),OFFSET(lens1X,MATCH(H455,lens1X,1)-1,0,2))</f>
        <v>0.997505237901855</v>
      </c>
      <c r="K455" s="8" t="n">
        <v>777</v>
      </c>
      <c r="L455" s="8" t="n">
        <v>97.46532</v>
      </c>
      <c r="M455" s="8" t="n">
        <v>777</v>
      </c>
      <c r="N455" s="8" t="n">
        <v>97.46937</v>
      </c>
      <c r="O455" s="9"/>
      <c r="P455" s="10" t="n">
        <v>551.5</v>
      </c>
      <c r="Q455" s="9" t="n">
        <f aca="true">FORECAST(P455,OFFSET(ref1y,MATCH(P455,ref1x,1)-1,0,2),OFFSET(ref1x,MATCH(P455,ref1x,1)-1,0,2))</f>
        <v>98.492775</v>
      </c>
      <c r="R455" s="0" t="n">
        <f aca="true">FORECAST(P455,OFFSET(ref1by,MATCH(P455,ref1x,1)-1,0,2),OFFSET(ref1x,MATCH(P455,ref1x,1)-1,0,2))</f>
        <v>98.54003</v>
      </c>
      <c r="S455" s="1" t="n">
        <f aca="false">Q455/100</f>
        <v>0.98492775</v>
      </c>
      <c r="T455" s="1" t="n">
        <f aca="false">R455/100</f>
        <v>0.9854003</v>
      </c>
      <c r="U455" s="3" t="n">
        <f aca="false">S455*T455*I505</f>
        <v>0.968847273194113</v>
      </c>
    </row>
    <row r="456" customFormat="false" ht="13.8" hidden="false" customHeight="false" outlineLevel="0" collapsed="false">
      <c r="H456" s="0" t="n">
        <v>527</v>
      </c>
      <c r="I456" s="1" t="n">
        <f aca="true">FORECAST(H456,OFFSET(lens1Y,MATCH(H456,lens1X,1)-1,0,2),OFFSET(lens1X,MATCH(H456,lens1X,1)-1,0,2))</f>
        <v>0.99752427180653</v>
      </c>
      <c r="K456" s="8" t="n">
        <v>778</v>
      </c>
      <c r="L456" s="8" t="n">
        <v>97.45621</v>
      </c>
      <c r="M456" s="8" t="n">
        <v>778</v>
      </c>
      <c r="N456" s="8" t="n">
        <v>97.45627</v>
      </c>
      <c r="O456" s="9"/>
      <c r="P456" s="10" t="n">
        <v>552</v>
      </c>
      <c r="Q456" s="9" t="n">
        <f aca="true">FORECAST(P456,OFFSET(ref1y,MATCH(P456,ref1x,1)-1,0,2),OFFSET(ref1x,MATCH(P456,ref1x,1)-1,0,2))</f>
        <v>98.47047</v>
      </c>
      <c r="R456" s="0" t="n">
        <f aca="true">FORECAST(P456,OFFSET(ref1by,MATCH(P456,ref1x,1)-1,0,2),OFFSET(ref1x,MATCH(P456,ref1x,1)-1,0,2))</f>
        <v>98.5245</v>
      </c>
      <c r="S456" s="1" t="n">
        <f aca="false">Q456/100</f>
        <v>0.9847047</v>
      </c>
      <c r="T456" s="1" t="n">
        <f aca="false">R456/100</f>
        <v>0.985245</v>
      </c>
      <c r="U456" s="3" t="n">
        <f aca="false">S456*T456*I506</f>
        <v>0.968475208183461</v>
      </c>
    </row>
    <row r="457" customFormat="false" ht="13.8" hidden="false" customHeight="false" outlineLevel="0" collapsed="false">
      <c r="H457" s="0" t="n">
        <v>527.5</v>
      </c>
      <c r="I457" s="1" t="n">
        <f aca="true">FORECAST(H457,OFFSET(lens1Y,MATCH(H457,lens1X,1)-1,0,2),OFFSET(lens1X,MATCH(H457,lens1X,1)-1,0,2))</f>
        <v>0.997543305711204</v>
      </c>
      <c r="K457" s="8" t="n">
        <v>779</v>
      </c>
      <c r="L457" s="8" t="n">
        <v>97.44743</v>
      </c>
      <c r="M457" s="8" t="n">
        <v>779</v>
      </c>
      <c r="N457" s="8" t="n">
        <v>97.44343</v>
      </c>
      <c r="O457" s="9"/>
      <c r="P457" s="10" t="n">
        <v>552.5</v>
      </c>
      <c r="Q457" s="9" t="n">
        <f aca="true">FORECAST(P457,OFFSET(ref1y,MATCH(P457,ref1x,1)-1,0,2),OFFSET(ref1x,MATCH(P457,ref1x,1)-1,0,2))</f>
        <v>98.448035</v>
      </c>
      <c r="R457" s="0" t="n">
        <f aca="true">FORECAST(P457,OFFSET(ref1by,MATCH(P457,ref1x,1)-1,0,2),OFFSET(ref1x,MATCH(P457,ref1x,1)-1,0,2))</f>
        <v>98.50865</v>
      </c>
      <c r="S457" s="1" t="n">
        <f aca="false">Q457/100</f>
        <v>0.98448035</v>
      </c>
      <c r="T457" s="1" t="n">
        <f aca="false">R457/100</f>
        <v>0.9850865</v>
      </c>
      <c r="U457" s="3" t="n">
        <f aca="false">S457*T457*I507</f>
        <v>0.968098789141981</v>
      </c>
    </row>
    <row r="458" customFormat="false" ht="13.8" hidden="false" customHeight="false" outlineLevel="0" collapsed="false">
      <c r="H458" s="0" t="n">
        <v>528</v>
      </c>
      <c r="I458" s="1" t="n">
        <f aca="true">FORECAST(H458,OFFSET(lens1Y,MATCH(H458,lens1X,1)-1,0,2),OFFSET(lens1X,MATCH(H458,lens1X,1)-1,0,2))</f>
        <v>0.997562339615878</v>
      </c>
      <c r="K458" s="8" t="n">
        <v>780</v>
      </c>
      <c r="L458" s="8" t="n">
        <v>97.43944</v>
      </c>
      <c r="M458" s="8" t="n">
        <v>780</v>
      </c>
      <c r="N458" s="8" t="n">
        <v>97.43134</v>
      </c>
      <c r="O458" s="9"/>
      <c r="P458" s="10" t="n">
        <v>553</v>
      </c>
      <c r="Q458" s="9" t="n">
        <f aca="true">FORECAST(P458,OFFSET(ref1y,MATCH(P458,ref1x,1)-1,0,2),OFFSET(ref1x,MATCH(P458,ref1x,1)-1,0,2))</f>
        <v>98.4256</v>
      </c>
      <c r="R458" s="0" t="n">
        <f aca="true">FORECAST(P458,OFFSET(ref1by,MATCH(P458,ref1x,1)-1,0,2),OFFSET(ref1x,MATCH(P458,ref1x,1)-1,0,2))</f>
        <v>98.4928</v>
      </c>
      <c r="S458" s="1" t="n">
        <f aca="false">Q458/100</f>
        <v>0.984256</v>
      </c>
      <c r="T458" s="1" t="n">
        <f aca="false">R458/100</f>
        <v>0.984928</v>
      </c>
      <c r="U458" s="3" t="n">
        <f aca="false">S458*T458*I508</f>
        <v>0.96772244109482</v>
      </c>
    </row>
    <row r="459" customFormat="false" ht="13.8" hidden="false" customHeight="false" outlineLevel="0" collapsed="false">
      <c r="H459" s="0" t="n">
        <v>528.5</v>
      </c>
      <c r="I459" s="1" t="n">
        <f aca="true">FORECAST(H459,OFFSET(lens1Y,MATCH(H459,lens1X,1)-1,0,2),OFFSET(lens1X,MATCH(H459,lens1X,1)-1,0,2))</f>
        <v>0.997581373520552</v>
      </c>
      <c r="K459" s="8" t="n">
        <v>781</v>
      </c>
      <c r="L459" s="8" t="n">
        <v>97.43279</v>
      </c>
      <c r="M459" s="8" t="n">
        <v>781</v>
      </c>
      <c r="N459" s="8" t="n">
        <v>97.42052</v>
      </c>
      <c r="O459" s="9"/>
      <c r="P459" s="10" t="n">
        <v>553.5</v>
      </c>
      <c r="Q459" s="9" t="n">
        <f aca="true">FORECAST(P459,OFFSET(ref1y,MATCH(P459,ref1x,1)-1,0,2),OFFSET(ref1x,MATCH(P459,ref1x,1)-1,0,2))</f>
        <v>98.403455</v>
      </c>
      <c r="R459" s="0" t="n">
        <f aca="true">FORECAST(P459,OFFSET(ref1by,MATCH(P459,ref1x,1)-1,0,2),OFFSET(ref1x,MATCH(P459,ref1x,1)-1,0,2))</f>
        <v>98.477035</v>
      </c>
      <c r="S459" s="1" t="n">
        <f aca="false">Q459/100</f>
        <v>0.98403455</v>
      </c>
      <c r="T459" s="1" t="n">
        <f aca="false">R459/100</f>
        <v>0.98477035</v>
      </c>
      <c r="U459" s="3" t="n">
        <f aca="false">S459*T459*I509</f>
        <v>0.967349849832429</v>
      </c>
    </row>
    <row r="460" customFormat="false" ht="13.8" hidden="false" customHeight="false" outlineLevel="0" collapsed="false">
      <c r="H460" s="0" t="n">
        <v>529</v>
      </c>
      <c r="I460" s="1" t="n">
        <f aca="true">FORECAST(H460,OFFSET(lens1Y,MATCH(H460,lens1X,1)-1,0,2),OFFSET(lens1X,MATCH(H460,lens1X,1)-1,0,2))</f>
        <v>0.997600407425227</v>
      </c>
      <c r="K460" s="8" t="n">
        <v>782</v>
      </c>
      <c r="L460" s="8" t="n">
        <v>97.42696</v>
      </c>
      <c r="M460" s="8" t="n">
        <v>782</v>
      </c>
      <c r="N460" s="8" t="n">
        <v>97.41047</v>
      </c>
      <c r="O460" s="9"/>
      <c r="P460" s="10" t="n">
        <v>554</v>
      </c>
      <c r="Q460" s="9" t="n">
        <f aca="true">FORECAST(P460,OFFSET(ref1y,MATCH(P460,ref1x,1)-1,0,2),OFFSET(ref1x,MATCH(P460,ref1x,1)-1,0,2))</f>
        <v>98.38131</v>
      </c>
      <c r="R460" s="0" t="n">
        <f aca="true">FORECAST(P460,OFFSET(ref1by,MATCH(P460,ref1x,1)-1,0,2),OFFSET(ref1x,MATCH(P460,ref1x,1)-1,0,2))</f>
        <v>98.46127</v>
      </c>
      <c r="S460" s="1" t="n">
        <f aca="false">Q460/100</f>
        <v>0.9838131</v>
      </c>
      <c r="T460" s="1" t="n">
        <f aca="false">R460/100</f>
        <v>0.9846127</v>
      </c>
      <c r="U460" s="3" t="n">
        <f aca="false">S460*T460*I510</f>
        <v>0.966977328270862</v>
      </c>
    </row>
    <row r="461" customFormat="false" ht="13.8" hidden="false" customHeight="false" outlineLevel="0" collapsed="false">
      <c r="H461" s="0" t="n">
        <v>529.5</v>
      </c>
      <c r="I461" s="1" t="n">
        <f aca="true">FORECAST(H461,OFFSET(lens1Y,MATCH(H461,lens1X,1)-1,0,2),OFFSET(lens1X,MATCH(H461,lens1X,1)-1,0,2))</f>
        <v>0.997619441329901</v>
      </c>
      <c r="K461" s="8" t="n">
        <v>783</v>
      </c>
      <c r="L461" s="8" t="n">
        <v>97.42194</v>
      </c>
      <c r="M461" s="8" t="n">
        <v>783</v>
      </c>
      <c r="N461" s="8" t="n">
        <v>97.40118</v>
      </c>
      <c r="O461" s="9"/>
      <c r="P461" s="10" t="n">
        <v>554.5</v>
      </c>
      <c r="Q461" s="9" t="n">
        <f aca="true">FORECAST(P461,OFFSET(ref1y,MATCH(P461,ref1x,1)-1,0,2),OFFSET(ref1x,MATCH(P461,ref1x,1)-1,0,2))</f>
        <v>98.359135</v>
      </c>
      <c r="R461" s="0" t="n">
        <f aca="true">FORECAST(P461,OFFSET(ref1by,MATCH(P461,ref1x,1)-1,0,2),OFFSET(ref1x,MATCH(P461,ref1x,1)-1,0,2))</f>
        <v>98.445275</v>
      </c>
      <c r="S461" s="1" t="n">
        <f aca="false">Q461/100</f>
        <v>0.98359135</v>
      </c>
      <c r="T461" s="1" t="n">
        <f aca="false">R461/100</f>
        <v>0.98445275</v>
      </c>
      <c r="U461" s="3" t="n">
        <f aca="false">S461*T461*I511</f>
        <v>0.966602323295534</v>
      </c>
    </row>
    <row r="462" customFormat="false" ht="13.8" hidden="false" customHeight="false" outlineLevel="0" collapsed="false">
      <c r="H462" s="0" t="n">
        <v>530</v>
      </c>
      <c r="I462" s="1" t="n">
        <f aca="true">FORECAST(H462,OFFSET(lens1Y,MATCH(H462,lens1X,1)-1,0,2),OFFSET(lens1X,MATCH(H462,lens1X,1)-1,0,2))</f>
        <v>0.997638475234575</v>
      </c>
      <c r="K462" s="8" t="n">
        <v>784</v>
      </c>
      <c r="L462" s="8" t="n">
        <v>97.41722</v>
      </c>
      <c r="M462" s="8" t="n">
        <v>784</v>
      </c>
      <c r="N462" s="8" t="n">
        <v>97.39214</v>
      </c>
      <c r="O462" s="9"/>
      <c r="P462" s="10" t="n">
        <v>555</v>
      </c>
      <c r="Q462" s="9" t="n">
        <f aca="true">FORECAST(P462,OFFSET(ref1y,MATCH(P462,ref1x,1)-1,0,2),OFFSET(ref1x,MATCH(P462,ref1x,1)-1,0,2))</f>
        <v>98.33696</v>
      </c>
      <c r="R462" s="0" t="n">
        <f aca="true">FORECAST(P462,OFFSET(ref1by,MATCH(P462,ref1x,1)-1,0,2),OFFSET(ref1x,MATCH(P462,ref1x,1)-1,0,2))</f>
        <v>98.42928</v>
      </c>
      <c r="S462" s="1" t="n">
        <f aca="false">Q462/100</f>
        <v>0.9833696</v>
      </c>
      <c r="T462" s="1" t="n">
        <f aca="false">R462/100</f>
        <v>0.9842928</v>
      </c>
      <c r="U462" s="3" t="n">
        <f aca="false">S462*T462*I512</f>
        <v>0.966227389133716</v>
      </c>
    </row>
    <row r="463" customFormat="false" ht="13.8" hidden="false" customHeight="false" outlineLevel="0" collapsed="false">
      <c r="H463" s="0" t="n">
        <v>530.5</v>
      </c>
      <c r="I463" s="1" t="n">
        <f aca="true">FORECAST(H463,OFFSET(lens1Y,MATCH(H463,lens1X,1)-1,0,2),OFFSET(lens1X,MATCH(H463,lens1X,1)-1,0,2))</f>
        <v>0.997657509139249</v>
      </c>
      <c r="K463" s="8" t="n">
        <v>785</v>
      </c>
      <c r="L463" s="8" t="n">
        <v>97.41331</v>
      </c>
      <c r="M463" s="8" t="n">
        <v>785</v>
      </c>
      <c r="N463" s="8" t="n">
        <v>97.38387</v>
      </c>
      <c r="O463" s="9"/>
      <c r="P463" s="10" t="n">
        <v>555.5</v>
      </c>
      <c r="Q463" s="9" t="n">
        <f aca="true">FORECAST(P463,OFFSET(ref1y,MATCH(P463,ref1x,1)-1,0,2),OFFSET(ref1x,MATCH(P463,ref1x,1)-1,0,2))</f>
        <v>98.314795</v>
      </c>
      <c r="R463" s="0" t="n">
        <f aca="true">FORECAST(P463,OFFSET(ref1by,MATCH(P463,ref1x,1)-1,0,2),OFFSET(ref1x,MATCH(P463,ref1x,1)-1,0,2))</f>
        <v>98.413095</v>
      </c>
      <c r="S463" s="1" t="n">
        <f aca="false">Q463/100</f>
        <v>0.98314795</v>
      </c>
      <c r="T463" s="1" t="n">
        <f aca="false">R463/100</f>
        <v>0.98413095</v>
      </c>
      <c r="U463" s="3" t="n">
        <f aca="false">S463*T463*I513</f>
        <v>0.965850759318649</v>
      </c>
    </row>
    <row r="464" customFormat="false" ht="13.8" hidden="false" customHeight="false" outlineLevel="0" collapsed="false">
      <c r="H464" s="0" t="n">
        <v>531</v>
      </c>
      <c r="I464" s="1" t="n">
        <f aca="true">FORECAST(H464,OFFSET(lens1Y,MATCH(H464,lens1X,1)-1,0,2),OFFSET(lens1X,MATCH(H464,lens1X,1)-1,0,2))</f>
        <v>0.997676543043924</v>
      </c>
      <c r="K464" s="8" t="n">
        <v>786</v>
      </c>
      <c r="L464" s="8" t="n">
        <v>97.41023</v>
      </c>
      <c r="M464" s="8" t="n">
        <v>786</v>
      </c>
      <c r="N464" s="8" t="n">
        <v>97.37637</v>
      </c>
      <c r="O464" s="9"/>
      <c r="P464" s="10" t="n">
        <v>556</v>
      </c>
      <c r="Q464" s="9" t="n">
        <f aca="true">FORECAST(P464,OFFSET(ref1y,MATCH(P464,ref1x,1)-1,0,2),OFFSET(ref1x,MATCH(P464,ref1x,1)-1,0,2))</f>
        <v>98.29263</v>
      </c>
      <c r="R464" s="0" t="n">
        <f aca="true">FORECAST(P464,OFFSET(ref1by,MATCH(P464,ref1x,1)-1,0,2),OFFSET(ref1x,MATCH(P464,ref1x,1)-1,0,2))</f>
        <v>98.39691</v>
      </c>
      <c r="S464" s="1" t="n">
        <f aca="false">Q464/100</f>
        <v>0.9829263</v>
      </c>
      <c r="T464" s="1" t="n">
        <f aca="false">R464/100</f>
        <v>0.9839691</v>
      </c>
      <c r="U464" s="3" t="n">
        <f aca="false">S464*T464*I514</f>
        <v>0.965474201125955</v>
      </c>
    </row>
    <row r="465" customFormat="false" ht="13.8" hidden="false" customHeight="false" outlineLevel="0" collapsed="false">
      <c r="H465" s="0" t="n">
        <v>531.5</v>
      </c>
      <c r="I465" s="1" t="n">
        <f aca="true">FORECAST(H465,OFFSET(lens1Y,MATCH(H465,lens1X,1)-1,0,2),OFFSET(lens1X,MATCH(H465,lens1X,1)-1,0,2))</f>
        <v>0.997695576948598</v>
      </c>
      <c r="K465" s="8" t="n">
        <v>787</v>
      </c>
      <c r="L465" s="8" t="n">
        <v>97.40878</v>
      </c>
      <c r="M465" s="8" t="n">
        <v>787</v>
      </c>
      <c r="N465" s="8" t="n">
        <v>97.37042</v>
      </c>
      <c r="O465" s="9"/>
      <c r="P465" s="10" t="n">
        <v>556.5</v>
      </c>
      <c r="Q465" s="9" t="n">
        <f aca="true">FORECAST(P465,OFFSET(ref1y,MATCH(P465,ref1x,1)-1,0,2),OFFSET(ref1x,MATCH(P465,ref1x,1)-1,0,2))</f>
        <v>98.270525</v>
      </c>
      <c r="R465" s="0" t="n">
        <f aca="true">FORECAST(P465,OFFSET(ref1by,MATCH(P465,ref1x,1)-1,0,2),OFFSET(ref1x,MATCH(P465,ref1x,1)-1,0,2))</f>
        <v>98.38058</v>
      </c>
      <c r="S465" s="1" t="n">
        <f aca="false">Q465/100</f>
        <v>0.98270525</v>
      </c>
      <c r="T465" s="1" t="n">
        <f aca="false">R465/100</f>
        <v>0.9838058</v>
      </c>
      <c r="U465" s="3" t="n">
        <f aca="false">S465*T465*I515</f>
        <v>0.965096881380021</v>
      </c>
    </row>
    <row r="466" customFormat="false" ht="13.8" hidden="false" customHeight="false" outlineLevel="0" collapsed="false">
      <c r="H466" s="0" t="n">
        <v>532</v>
      </c>
      <c r="I466" s="1" t="n">
        <f aca="true">FORECAST(H466,OFFSET(lens1Y,MATCH(H466,lens1X,1)-1,0,2),OFFSET(lens1X,MATCH(H466,lens1X,1)-1,0,2))</f>
        <v>0.997714610853272</v>
      </c>
      <c r="K466" s="8" t="n">
        <v>788</v>
      </c>
      <c r="L466" s="8" t="n">
        <v>97.40817</v>
      </c>
      <c r="M466" s="8" t="n">
        <v>788</v>
      </c>
      <c r="N466" s="8" t="n">
        <v>97.36528</v>
      </c>
      <c r="O466" s="9"/>
      <c r="P466" s="10" t="n">
        <v>557</v>
      </c>
      <c r="Q466" s="9" t="n">
        <f aca="true">FORECAST(P466,OFFSET(ref1y,MATCH(P466,ref1x,1)-1,0,2),OFFSET(ref1x,MATCH(P466,ref1x,1)-1,0,2))</f>
        <v>98.24842</v>
      </c>
      <c r="R466" s="0" t="n">
        <f aca="true">FORECAST(P466,OFFSET(ref1by,MATCH(P466,ref1x,1)-1,0,2),OFFSET(ref1x,MATCH(P466,ref1x,1)-1,0,2))</f>
        <v>98.36425</v>
      </c>
      <c r="S466" s="1" t="n">
        <f aca="false">Q466/100</f>
        <v>0.9824842</v>
      </c>
      <c r="T466" s="1" t="n">
        <f aca="false">R466/100</f>
        <v>0.9836425</v>
      </c>
      <c r="U466" s="3" t="n">
        <f aca="false">S466*T466*I516</f>
        <v>0.9647196337025</v>
      </c>
    </row>
    <row r="467" customFormat="false" ht="13.8" hidden="false" customHeight="false" outlineLevel="0" collapsed="false">
      <c r="H467" s="0" t="n">
        <v>532.5</v>
      </c>
      <c r="I467" s="1" t="n">
        <f aca="true">FORECAST(H467,OFFSET(lens1Y,MATCH(H467,lens1X,1)-1,0,2),OFFSET(lens1X,MATCH(H467,lens1X,1)-1,0,2))</f>
        <v>0.997733644757946</v>
      </c>
      <c r="K467" s="8" t="n">
        <v>789</v>
      </c>
      <c r="L467" s="8" t="n">
        <v>97.40757</v>
      </c>
      <c r="M467" s="8" t="n">
        <v>789</v>
      </c>
      <c r="N467" s="8" t="n">
        <v>97.36015</v>
      </c>
      <c r="O467" s="9"/>
      <c r="P467" s="10" t="n">
        <v>557.5</v>
      </c>
      <c r="Q467" s="9" t="n">
        <f aca="true">FORECAST(P467,OFFSET(ref1y,MATCH(P467,ref1x,1)-1,0,2),OFFSET(ref1x,MATCH(P467,ref1x,1)-1,0,2))</f>
        <v>98.226195</v>
      </c>
      <c r="R467" s="0" t="n">
        <f aca="true">FORECAST(P467,OFFSET(ref1by,MATCH(P467,ref1x,1)-1,0,2),OFFSET(ref1x,MATCH(P467,ref1x,1)-1,0,2))</f>
        <v>98.347585</v>
      </c>
      <c r="S467" s="1" t="n">
        <f aca="false">Q467/100</f>
        <v>0.98226195</v>
      </c>
      <c r="T467" s="1" t="n">
        <f aca="false">R467/100</f>
        <v>0.98347585</v>
      </c>
      <c r="U467" s="3" t="n">
        <f aca="false">S467*T467*I517</f>
        <v>0.964337995175544</v>
      </c>
    </row>
    <row r="468" customFormat="false" ht="13.8" hidden="false" customHeight="false" outlineLevel="0" collapsed="false">
      <c r="H468" s="0" t="n">
        <v>533</v>
      </c>
      <c r="I468" s="1" t="n">
        <f aca="true">FORECAST(H468,OFFSET(lens1Y,MATCH(H468,lens1X,1)-1,0,2),OFFSET(lens1X,MATCH(H468,lens1X,1)-1,0,2))</f>
        <v>0.997752678662621</v>
      </c>
      <c r="K468" s="8" t="n">
        <v>790</v>
      </c>
      <c r="L468" s="8" t="n">
        <v>97.4078</v>
      </c>
      <c r="M468" s="8" t="n">
        <v>790</v>
      </c>
      <c r="N468" s="8" t="n">
        <v>97.3558</v>
      </c>
      <c r="O468" s="9"/>
      <c r="P468" s="10" t="n">
        <v>558</v>
      </c>
      <c r="Q468" s="9" t="n">
        <f aca="true">FORECAST(P468,OFFSET(ref1y,MATCH(P468,ref1x,1)-1,0,2),OFFSET(ref1x,MATCH(P468,ref1x,1)-1,0,2))</f>
        <v>98.20397</v>
      </c>
      <c r="R468" s="0" t="n">
        <f aca="true">FORECAST(P468,OFFSET(ref1by,MATCH(P468,ref1x,1)-1,0,2),OFFSET(ref1x,MATCH(P468,ref1x,1)-1,0,2))</f>
        <v>98.33092</v>
      </c>
      <c r="S468" s="1" t="n">
        <f aca="false">Q468/100</f>
        <v>0.9820397</v>
      </c>
      <c r="T468" s="1" t="n">
        <f aca="false">R468/100</f>
        <v>0.9833092</v>
      </c>
      <c r="U468" s="3" t="n">
        <f aca="false">S468*T468*I518</f>
        <v>0.963956430594699</v>
      </c>
    </row>
    <row r="469" customFormat="false" ht="13.8" hidden="false" customHeight="false" outlineLevel="0" collapsed="false">
      <c r="H469" s="0" t="n">
        <v>533.5</v>
      </c>
      <c r="I469" s="1" t="n">
        <f aca="true">FORECAST(H469,OFFSET(lens1Y,MATCH(H469,lens1X,1)-1,0,2),OFFSET(lens1X,MATCH(H469,lens1X,1)-1,0,2))</f>
        <v>0.997771712567295</v>
      </c>
      <c r="K469" s="8" t="n">
        <v>791</v>
      </c>
      <c r="L469" s="8" t="n">
        <v>97.40884</v>
      </c>
      <c r="M469" s="8" t="n">
        <v>791</v>
      </c>
      <c r="N469" s="8" t="n">
        <v>97.35223</v>
      </c>
      <c r="O469" s="9"/>
      <c r="P469" s="10" t="n">
        <v>558.5</v>
      </c>
      <c r="Q469" s="9" t="n">
        <f aca="true">FORECAST(P469,OFFSET(ref1y,MATCH(P469,ref1x,1)-1,0,2),OFFSET(ref1x,MATCH(P469,ref1x,1)-1,0,2))</f>
        <v>98.18191</v>
      </c>
      <c r="R469" s="0" t="n">
        <f aca="true">FORECAST(P469,OFFSET(ref1by,MATCH(P469,ref1x,1)-1,0,2),OFFSET(ref1x,MATCH(P469,ref1x,1)-1,0,2))</f>
        <v>98.31419</v>
      </c>
      <c r="S469" s="1" t="n">
        <f aca="false">Q469/100</f>
        <v>0.9818191</v>
      </c>
      <c r="T469" s="1" t="n">
        <f aca="false">R469/100</f>
        <v>0.9831419</v>
      </c>
      <c r="U469" s="3" t="n">
        <f aca="false">S469*T469*I519</f>
        <v>0.963575922238353</v>
      </c>
    </row>
    <row r="470" customFormat="false" ht="13.8" hidden="false" customHeight="false" outlineLevel="0" collapsed="false">
      <c r="H470" s="0" t="n">
        <v>534</v>
      </c>
      <c r="I470" s="1" t="n">
        <f aca="true">FORECAST(H470,OFFSET(lens1Y,MATCH(H470,lens1X,1)-1,0,2),OFFSET(lens1X,MATCH(H470,lens1X,1)-1,0,2))</f>
        <v>0.997790746471969</v>
      </c>
      <c r="K470" s="8" t="n">
        <v>792</v>
      </c>
      <c r="L470" s="8" t="n">
        <v>97.41126</v>
      </c>
      <c r="M470" s="8" t="n">
        <v>792</v>
      </c>
      <c r="N470" s="8" t="n">
        <v>97.35002</v>
      </c>
      <c r="O470" s="9"/>
      <c r="P470" s="10" t="n">
        <v>559</v>
      </c>
      <c r="Q470" s="9" t="n">
        <f aca="true">FORECAST(P470,OFFSET(ref1y,MATCH(P470,ref1x,1)-1,0,2),OFFSET(ref1x,MATCH(P470,ref1x,1)-1,0,2))</f>
        <v>98.15985</v>
      </c>
      <c r="R470" s="0" t="n">
        <f aca="true">FORECAST(P470,OFFSET(ref1by,MATCH(P470,ref1x,1)-1,0,2),OFFSET(ref1x,MATCH(P470,ref1x,1)-1,0,2))</f>
        <v>98.29746</v>
      </c>
      <c r="S470" s="1" t="n">
        <f aca="false">Q470/100</f>
        <v>0.9815985</v>
      </c>
      <c r="T470" s="1" t="n">
        <f aca="false">R470/100</f>
        <v>0.9829746</v>
      </c>
      <c r="U470" s="3" t="n">
        <f aca="false">S470*T470*I520</f>
        <v>0.963195487565415</v>
      </c>
    </row>
    <row r="471" customFormat="false" ht="13.8" hidden="false" customHeight="false" outlineLevel="0" collapsed="false">
      <c r="H471" s="0" t="n">
        <v>534.5</v>
      </c>
      <c r="I471" s="1" t="n">
        <f aca="true">FORECAST(H471,OFFSET(lens1Y,MATCH(H471,lens1X,1)-1,0,2),OFFSET(lens1X,MATCH(H471,lens1X,1)-1,0,2))</f>
        <v>0.997809780376643</v>
      </c>
      <c r="K471" s="8" t="n">
        <v>793</v>
      </c>
      <c r="L471" s="8" t="n">
        <v>97.41451</v>
      </c>
      <c r="M471" s="8" t="n">
        <v>793</v>
      </c>
      <c r="N471" s="8" t="n">
        <v>97.3486</v>
      </c>
      <c r="O471" s="9"/>
      <c r="P471" s="10" t="n">
        <v>559.5</v>
      </c>
      <c r="Q471" s="9" t="n">
        <f aca="true">FORECAST(P471,OFFSET(ref1y,MATCH(P471,ref1x,1)-1,0,2),OFFSET(ref1x,MATCH(P471,ref1x,1)-1,0,2))</f>
        <v>98.13799</v>
      </c>
      <c r="R471" s="0" t="n">
        <f aca="true">FORECAST(P471,OFFSET(ref1by,MATCH(P471,ref1x,1)-1,0,2),OFFSET(ref1x,MATCH(P471,ref1x,1)-1,0,2))</f>
        <v>98.280715</v>
      </c>
      <c r="S471" s="1" t="n">
        <f aca="false">Q471/100</f>
        <v>0.9813799</v>
      </c>
      <c r="T471" s="1" t="n">
        <f aca="false">R471/100</f>
        <v>0.98280715</v>
      </c>
      <c r="U471" s="3" t="n">
        <f aca="false">S471*T471*I521</f>
        <v>0.962816941796848</v>
      </c>
    </row>
    <row r="472" customFormat="false" ht="13.8" hidden="false" customHeight="false" outlineLevel="0" collapsed="false">
      <c r="H472" s="0" t="n">
        <v>535</v>
      </c>
      <c r="I472" s="1" t="n">
        <f aca="true">FORECAST(H472,OFFSET(lens1Y,MATCH(H472,lens1X,1)-1,0,2),OFFSET(lens1X,MATCH(H472,lens1X,1)-1,0,2))</f>
        <v>0.997828814281318</v>
      </c>
      <c r="K472" s="8" t="n">
        <v>794</v>
      </c>
      <c r="L472" s="8" t="n">
        <v>97.41857</v>
      </c>
      <c r="M472" s="8" t="n">
        <v>794</v>
      </c>
      <c r="N472" s="8" t="n">
        <v>97.34798</v>
      </c>
      <c r="O472" s="9"/>
      <c r="P472" s="10" t="n">
        <v>560</v>
      </c>
      <c r="Q472" s="9" t="n">
        <f aca="true">FORECAST(P472,OFFSET(ref1y,MATCH(P472,ref1x,1)-1,0,2),OFFSET(ref1x,MATCH(P472,ref1x,1)-1,0,2))</f>
        <v>98.11613</v>
      </c>
      <c r="R472" s="0" t="n">
        <f aca="true">FORECAST(P472,OFFSET(ref1by,MATCH(P472,ref1x,1)-1,0,2),OFFSET(ref1x,MATCH(P472,ref1x,1)-1,0,2))</f>
        <v>98.26397</v>
      </c>
      <c r="S472" s="1" t="n">
        <f aca="false">Q472/100</f>
        <v>0.9811613</v>
      </c>
      <c r="T472" s="1" t="n">
        <f aca="false">R472/100</f>
        <v>0.9826397</v>
      </c>
      <c r="U472" s="3" t="n">
        <f aca="false">S472*T472*I522</f>
        <v>0.962438469109128</v>
      </c>
    </row>
    <row r="473" customFormat="false" ht="13.8" hidden="false" customHeight="false" outlineLevel="0" collapsed="false">
      <c r="H473" s="0" t="n">
        <v>535.5</v>
      </c>
      <c r="I473" s="1" t="n">
        <f aca="true">FORECAST(H473,OFFSET(lens1Y,MATCH(H473,lens1X,1)-1,0,2),OFFSET(lens1X,MATCH(H473,lens1X,1)-1,0,2))</f>
        <v>0.997847848185992</v>
      </c>
      <c r="K473" s="8" t="n">
        <v>795</v>
      </c>
      <c r="L473" s="8" t="n">
        <v>97.4229</v>
      </c>
      <c r="M473" s="8" t="n">
        <v>795</v>
      </c>
      <c r="N473" s="8" t="n">
        <v>97.34763</v>
      </c>
      <c r="O473" s="9"/>
      <c r="P473" s="10" t="n">
        <v>560.5</v>
      </c>
      <c r="Q473" s="9" t="n">
        <f aca="true">FORECAST(P473,OFFSET(ref1y,MATCH(P473,ref1x,1)-1,0,2),OFFSET(ref1x,MATCH(P473,ref1x,1)-1,0,2))</f>
        <v>98.09452</v>
      </c>
      <c r="R473" s="0" t="n">
        <f aca="true">FORECAST(P473,OFFSET(ref1by,MATCH(P473,ref1x,1)-1,0,2),OFFSET(ref1x,MATCH(P473,ref1x,1)-1,0,2))</f>
        <v>98.247235</v>
      </c>
      <c r="S473" s="1" t="n">
        <f aca="false">Q473/100</f>
        <v>0.9809452</v>
      </c>
      <c r="T473" s="1" t="n">
        <f aca="false">R473/100</f>
        <v>0.98247235</v>
      </c>
      <c r="U473" s="3" t="n">
        <f aca="false">S473*T473*I523</f>
        <v>0.962062619301184</v>
      </c>
    </row>
    <row r="474" customFormat="false" ht="13.8" hidden="false" customHeight="false" outlineLevel="0" collapsed="false">
      <c r="H474" s="0" t="n">
        <v>536</v>
      </c>
      <c r="I474" s="1" t="n">
        <f aca="true">FORECAST(H474,OFFSET(lens1Y,MATCH(H474,lens1X,1)-1,0,2),OFFSET(lens1X,MATCH(H474,lens1X,1)-1,0,2))</f>
        <v>0.997866882090666</v>
      </c>
      <c r="K474" s="8" t="n">
        <v>796</v>
      </c>
      <c r="L474" s="8" t="n">
        <v>97.42804</v>
      </c>
      <c r="M474" s="8" t="n">
        <v>796</v>
      </c>
      <c r="N474" s="8" t="n">
        <v>97.34806</v>
      </c>
      <c r="O474" s="9"/>
      <c r="P474" s="10" t="n">
        <v>561</v>
      </c>
      <c r="Q474" s="9" t="n">
        <f aca="true">FORECAST(P474,OFFSET(ref1y,MATCH(P474,ref1x,1)-1,0,2),OFFSET(ref1x,MATCH(P474,ref1x,1)-1,0,2))</f>
        <v>98.07291</v>
      </c>
      <c r="R474" s="0" t="n">
        <f aca="true">FORECAST(P474,OFFSET(ref1by,MATCH(P474,ref1x,1)-1,0,2),OFFSET(ref1x,MATCH(P474,ref1x,1)-1,0,2))</f>
        <v>98.2305</v>
      </c>
      <c r="S474" s="1" t="n">
        <f aca="false">Q474/100</f>
        <v>0.9807291</v>
      </c>
      <c r="T474" s="1" t="n">
        <f aca="false">R474/100</f>
        <v>0.982305</v>
      </c>
      <c r="U474" s="3" t="n">
        <f aca="false">S474*T474*I524</f>
        <v>0.961686841695159</v>
      </c>
    </row>
    <row r="475" customFormat="false" ht="13.8" hidden="false" customHeight="false" outlineLevel="0" collapsed="false">
      <c r="H475" s="0" t="n">
        <v>536.5</v>
      </c>
      <c r="I475" s="1" t="n">
        <f aca="true">FORECAST(H475,OFFSET(lens1Y,MATCH(H475,lens1X,1)-1,0,2),OFFSET(lens1X,MATCH(H475,lens1X,1)-1,0,2))</f>
        <v>0.99788591599534</v>
      </c>
      <c r="K475" s="8" t="n">
        <v>797</v>
      </c>
      <c r="L475" s="8" t="n">
        <v>97.434</v>
      </c>
      <c r="M475" s="8" t="n">
        <v>797</v>
      </c>
      <c r="N475" s="8" t="n">
        <v>97.34929</v>
      </c>
      <c r="O475" s="9"/>
      <c r="P475" s="10" t="n">
        <v>561.5</v>
      </c>
      <c r="Q475" s="9" t="n">
        <f aca="true">FORECAST(P475,OFFSET(ref1y,MATCH(P475,ref1x,1)-1,0,2),OFFSET(ref1x,MATCH(P475,ref1x,1)-1,0,2))</f>
        <v>98.0516</v>
      </c>
      <c r="R475" s="0" t="n">
        <f aca="true">FORECAST(P475,OFFSET(ref1by,MATCH(P475,ref1x,1)-1,0,2),OFFSET(ref1x,MATCH(P475,ref1x,1)-1,0,2))</f>
        <v>98.213825</v>
      </c>
      <c r="S475" s="1" t="n">
        <f aca="false">Q475/100</f>
        <v>0.980516</v>
      </c>
      <c r="T475" s="1" t="n">
        <f aca="false">R475/100</f>
        <v>0.98213825</v>
      </c>
      <c r="U475" s="3" t="n">
        <f aca="false">S475*T475*I525</f>
        <v>0.961314664819213</v>
      </c>
    </row>
    <row r="476" customFormat="false" ht="13.8" hidden="false" customHeight="false" outlineLevel="0" collapsed="false">
      <c r="H476" s="0" t="n">
        <v>537</v>
      </c>
      <c r="I476" s="1" t="n">
        <f aca="true">FORECAST(H476,OFFSET(lens1Y,MATCH(H476,lens1X,1)-1,0,2),OFFSET(lens1X,MATCH(H476,lens1X,1)-1,0,2))</f>
        <v>0.997904949900014</v>
      </c>
      <c r="K476" s="8" t="n">
        <v>798</v>
      </c>
      <c r="L476" s="8" t="n">
        <v>97.44164</v>
      </c>
      <c r="M476" s="8" t="n">
        <v>798</v>
      </c>
      <c r="N476" s="8" t="n">
        <v>97.35218</v>
      </c>
      <c r="O476" s="9"/>
      <c r="P476" s="10" t="n">
        <v>562</v>
      </c>
      <c r="Q476" s="9" t="n">
        <f aca="true">FORECAST(P476,OFFSET(ref1y,MATCH(P476,ref1x,1)-1,0,2),OFFSET(ref1x,MATCH(P476,ref1x,1)-1,0,2))</f>
        <v>98.03029</v>
      </c>
      <c r="R476" s="0" t="n">
        <f aca="true">FORECAST(P476,OFFSET(ref1by,MATCH(P476,ref1x,1)-1,0,2),OFFSET(ref1x,MATCH(P476,ref1x,1)-1,0,2))</f>
        <v>98.19715</v>
      </c>
      <c r="S476" s="1" t="n">
        <f aca="false">Q476/100</f>
        <v>0.9803029</v>
      </c>
      <c r="T476" s="1" t="n">
        <f aca="false">R476/100</f>
        <v>0.9819715</v>
      </c>
      <c r="U476" s="3" t="n">
        <f aca="false">S476*T476*I526</f>
        <v>0.960942558887574</v>
      </c>
    </row>
    <row r="477" customFormat="false" ht="13.8" hidden="false" customHeight="false" outlineLevel="0" collapsed="false">
      <c r="H477" s="0" t="n">
        <v>537.5</v>
      </c>
      <c r="I477" s="1" t="n">
        <f aca="true">FORECAST(H477,OFFSET(lens1Y,MATCH(H477,lens1X,1)-1,0,2),OFFSET(lens1X,MATCH(H477,lens1X,1)-1,0,2))</f>
        <v>0.997923983804689</v>
      </c>
      <c r="K477" s="8" t="n">
        <v>799</v>
      </c>
      <c r="L477" s="8" t="n">
        <v>97.45009</v>
      </c>
      <c r="M477" s="8" t="n">
        <v>799</v>
      </c>
      <c r="N477" s="8" t="n">
        <v>97.35588</v>
      </c>
      <c r="O477" s="9"/>
      <c r="P477" s="10" t="n">
        <v>562.5</v>
      </c>
      <c r="Q477" s="9" t="n">
        <f aca="true">FORECAST(P477,OFFSET(ref1y,MATCH(P477,ref1x,1)-1,0,2),OFFSET(ref1x,MATCH(P477,ref1x,1)-1,0,2))</f>
        <v>98.00931</v>
      </c>
      <c r="R477" s="0" t="n">
        <f aca="true">FORECAST(P477,OFFSET(ref1by,MATCH(P477,ref1x,1)-1,0,2),OFFSET(ref1x,MATCH(P477,ref1x,1)-1,0,2))</f>
        <v>98.18057</v>
      </c>
      <c r="S477" s="1" t="n">
        <f aca="false">Q477/100</f>
        <v>0.9800931</v>
      </c>
      <c r="T477" s="1" t="n">
        <f aca="false">R477/100</f>
        <v>0.9818057</v>
      </c>
      <c r="U477" s="3" t="n">
        <f aca="false">S477*T477*I527</f>
        <v>0.960574687634857</v>
      </c>
    </row>
    <row r="478" customFormat="false" ht="13.8" hidden="false" customHeight="false" outlineLevel="0" collapsed="false">
      <c r="H478" s="0" t="n">
        <v>538</v>
      </c>
      <c r="I478" s="1" t="n">
        <f aca="true">FORECAST(H478,OFFSET(lens1Y,MATCH(H478,lens1X,1)-1,0,2),OFFSET(lens1X,MATCH(H478,lens1X,1)-1,0,2))</f>
        <v>0.997943017709363</v>
      </c>
      <c r="K478" s="8" t="n">
        <v>800</v>
      </c>
      <c r="L478" s="8" t="n">
        <v>97.45845</v>
      </c>
      <c r="M478" s="8" t="n">
        <v>800</v>
      </c>
      <c r="N478" s="8" t="n">
        <v>97.35952</v>
      </c>
      <c r="O478" s="9"/>
      <c r="P478" s="10" t="n">
        <v>563</v>
      </c>
      <c r="Q478" s="9" t="n">
        <f aca="true">FORECAST(P478,OFFSET(ref1y,MATCH(P478,ref1x,1)-1,0,2),OFFSET(ref1x,MATCH(P478,ref1x,1)-1,0,2))</f>
        <v>97.98833</v>
      </c>
      <c r="R478" s="0" t="n">
        <f aca="true">FORECAST(P478,OFFSET(ref1by,MATCH(P478,ref1x,1)-1,0,2),OFFSET(ref1x,MATCH(P478,ref1x,1)-1,0,2))</f>
        <v>98.16399</v>
      </c>
      <c r="S478" s="1" t="n">
        <f aca="false">Q478/100</f>
        <v>0.9798833</v>
      </c>
      <c r="T478" s="1" t="n">
        <f aca="false">R478/100</f>
        <v>0.9816399</v>
      </c>
      <c r="U478" s="3" t="n">
        <f aca="false">S478*T478*I528</f>
        <v>0.960206885829903</v>
      </c>
    </row>
    <row r="479" customFormat="false" ht="13.8" hidden="false" customHeight="false" outlineLevel="0" collapsed="false">
      <c r="H479" s="0" t="n">
        <v>538.5</v>
      </c>
      <c r="I479" s="1" t="n">
        <f aca="true">FORECAST(H479,OFFSET(lens1Y,MATCH(H479,lens1X,1)-1,0,2),OFFSET(lens1X,MATCH(H479,lens1X,1)-1,0,2))</f>
        <v>0.997962051614037</v>
      </c>
      <c r="K479" s="8" t="n">
        <v>801</v>
      </c>
      <c r="L479" s="8" t="n">
        <v>97.46761</v>
      </c>
      <c r="M479" s="8" t="n">
        <v>801</v>
      </c>
      <c r="N479" s="8" t="n">
        <v>97.36395</v>
      </c>
      <c r="O479" s="9"/>
      <c r="P479" s="10" t="n">
        <v>563.5</v>
      </c>
      <c r="Q479" s="9" t="n">
        <f aca="true">FORECAST(P479,OFFSET(ref1y,MATCH(P479,ref1x,1)-1,0,2),OFFSET(ref1x,MATCH(P479,ref1x,1)-1,0,2))</f>
        <v>97.96793</v>
      </c>
      <c r="R479" s="0" t="n">
        <f aca="true">FORECAST(P479,OFFSET(ref1by,MATCH(P479,ref1x,1)-1,0,2),OFFSET(ref1x,MATCH(P479,ref1x,1)-1,0,2))</f>
        <v>98.14776</v>
      </c>
      <c r="S479" s="1" t="n">
        <f aca="false">Q479/100</f>
        <v>0.9796793</v>
      </c>
      <c r="T479" s="1" t="n">
        <f aca="false">R479/100</f>
        <v>0.9814776</v>
      </c>
      <c r="U479" s="3" t="n">
        <f aca="false">S479*T479*I529</f>
        <v>0.95984825891529</v>
      </c>
    </row>
    <row r="480" customFormat="false" ht="13.8" hidden="false" customHeight="false" outlineLevel="0" collapsed="false">
      <c r="H480" s="0" t="n">
        <v>539</v>
      </c>
      <c r="I480" s="1" t="n">
        <f aca="true">FORECAST(H480,OFFSET(lens1Y,MATCH(H480,lens1X,1)-1,0,2),OFFSET(lens1X,MATCH(H480,lens1X,1)-1,0,2))</f>
        <v>0.997981085518711</v>
      </c>
      <c r="K480" s="8" t="n">
        <v>802</v>
      </c>
      <c r="L480" s="8" t="n">
        <v>97.47755</v>
      </c>
      <c r="M480" s="8" t="n">
        <v>802</v>
      </c>
      <c r="N480" s="8" t="n">
        <v>97.36916</v>
      </c>
      <c r="O480" s="9"/>
      <c r="P480" s="10" t="n">
        <v>564</v>
      </c>
      <c r="Q480" s="9" t="n">
        <f aca="true">FORECAST(P480,OFFSET(ref1y,MATCH(P480,ref1x,1)-1,0,2),OFFSET(ref1x,MATCH(P480,ref1x,1)-1,0,2))</f>
        <v>97.94753</v>
      </c>
      <c r="R480" s="0" t="n">
        <f aca="true">FORECAST(P480,OFFSET(ref1by,MATCH(P480,ref1x,1)-1,0,2),OFFSET(ref1x,MATCH(P480,ref1x,1)-1,0,2))</f>
        <v>98.13153</v>
      </c>
      <c r="S480" s="1" t="n">
        <f aca="false">Q480/100</f>
        <v>0.9794753</v>
      </c>
      <c r="T480" s="1" t="n">
        <f aca="false">R480/100</f>
        <v>0.9813153</v>
      </c>
      <c r="U480" s="3" t="n">
        <f aca="false">S480*T480*I530</f>
        <v>0.959489698103034</v>
      </c>
    </row>
    <row r="481" customFormat="false" ht="13.8" hidden="false" customHeight="false" outlineLevel="0" collapsed="false">
      <c r="H481" s="0" t="n">
        <v>539.5</v>
      </c>
      <c r="I481" s="1" t="n">
        <f aca="true">FORECAST(H481,OFFSET(lens1Y,MATCH(H481,lens1X,1)-1,0,2),OFFSET(lens1X,MATCH(H481,lens1X,1)-1,0,2))</f>
        <v>0.998000119423386</v>
      </c>
      <c r="K481" s="8" t="n">
        <v>803</v>
      </c>
      <c r="L481" s="8" t="n">
        <v>97.48883</v>
      </c>
      <c r="M481" s="8" t="n">
        <v>803</v>
      </c>
      <c r="N481" s="8" t="n">
        <v>97.37573</v>
      </c>
      <c r="O481" s="9"/>
      <c r="P481" s="10" t="n">
        <v>564.5</v>
      </c>
      <c r="Q481" s="9" t="n">
        <f aca="true">FORECAST(P481,OFFSET(ref1y,MATCH(P481,ref1x,1)-1,0,2),OFFSET(ref1x,MATCH(P481,ref1x,1)-1,0,2))</f>
        <v>97.92754</v>
      </c>
      <c r="R481" s="0" t="n">
        <f aca="true">FORECAST(P481,OFFSET(ref1by,MATCH(P481,ref1x,1)-1,0,2),OFFSET(ref1x,MATCH(P481,ref1x,1)-1,0,2))</f>
        <v>98.115465</v>
      </c>
      <c r="S481" s="1" t="n">
        <f aca="false">Q481/100</f>
        <v>0.9792754</v>
      </c>
      <c r="T481" s="1" t="n">
        <f aca="false">R481/100</f>
        <v>0.98115465</v>
      </c>
      <c r="U481" s="3" t="n">
        <f aca="false">S481*T481*I531</f>
        <v>0.959136832043656</v>
      </c>
    </row>
    <row r="482" customFormat="false" ht="13.8" hidden="false" customHeight="false" outlineLevel="0" collapsed="false">
      <c r="H482" s="0" t="n">
        <v>540</v>
      </c>
      <c r="I482" s="1" t="n">
        <f aca="true">FORECAST(H482,OFFSET(lens1Y,MATCH(H482,lens1X,1)-1,0,2),OFFSET(lens1X,MATCH(H482,lens1X,1)-1,0,2))</f>
        <v>0.99801915332806</v>
      </c>
      <c r="K482" s="8" t="n">
        <v>804</v>
      </c>
      <c r="L482" s="8" t="n">
        <v>97.50089</v>
      </c>
      <c r="M482" s="8" t="n">
        <v>804</v>
      </c>
      <c r="N482" s="8" t="n">
        <v>97.38309</v>
      </c>
      <c r="O482" s="9"/>
      <c r="P482" s="10" t="n">
        <v>565</v>
      </c>
      <c r="Q482" s="9" t="n">
        <f aca="true">FORECAST(P482,OFFSET(ref1y,MATCH(P482,ref1x,1)-1,0,2),OFFSET(ref1x,MATCH(P482,ref1x,1)-1,0,2))</f>
        <v>97.90755</v>
      </c>
      <c r="R482" s="0" t="n">
        <f aca="true">FORECAST(P482,OFFSET(ref1by,MATCH(P482,ref1x,1)-1,0,2),OFFSET(ref1x,MATCH(P482,ref1x,1)-1,0,2))</f>
        <v>98.0994</v>
      </c>
      <c r="S482" s="1" t="n">
        <f aca="false">Q482/100</f>
        <v>0.9790755</v>
      </c>
      <c r="T482" s="1" t="n">
        <f aca="false">R482/100</f>
        <v>0.980994</v>
      </c>
      <c r="U482" s="3" t="n">
        <f aca="false">S482*T482*I532</f>
        <v>0.958784030099593</v>
      </c>
    </row>
    <row r="483" customFormat="false" ht="13.8" hidden="false" customHeight="false" outlineLevel="0" collapsed="false">
      <c r="H483" s="0" t="n">
        <v>540.5</v>
      </c>
      <c r="I483" s="1" t="n">
        <f aca="true">FORECAST(H483,OFFSET(lens1Y,MATCH(H483,lens1X,1)-1,0,2),OFFSET(lens1X,MATCH(H483,lens1X,1)-1,0,2))</f>
        <v>0.998038187232734</v>
      </c>
      <c r="K483" s="8" t="n">
        <v>805</v>
      </c>
      <c r="L483" s="8" t="n">
        <v>97.51372</v>
      </c>
      <c r="M483" s="8" t="n">
        <v>805</v>
      </c>
      <c r="N483" s="8" t="n">
        <v>97.39122</v>
      </c>
      <c r="O483" s="9"/>
      <c r="P483" s="10" t="n">
        <v>565.5</v>
      </c>
      <c r="Q483" s="9" t="n">
        <f aca="true">FORECAST(P483,OFFSET(ref1y,MATCH(P483,ref1x,1)-1,0,2),OFFSET(ref1x,MATCH(P483,ref1x,1)-1,0,2))</f>
        <v>97.88801</v>
      </c>
      <c r="R483" s="0" t="n">
        <f aca="true">FORECAST(P483,OFFSET(ref1by,MATCH(P483,ref1x,1)-1,0,2),OFFSET(ref1x,MATCH(P483,ref1x,1)-1,0,2))</f>
        <v>98.08354</v>
      </c>
      <c r="S483" s="1" t="n">
        <f aca="false">Q483/100</f>
        <v>0.9788801</v>
      </c>
      <c r="T483" s="1" t="n">
        <f aca="false">R483/100</f>
        <v>0.9808354</v>
      </c>
      <c r="U483" s="3" t="n">
        <f aca="false">S483*T483*I533</f>
        <v>0.958437701473664</v>
      </c>
    </row>
    <row r="484" customFormat="false" ht="13.8" hidden="false" customHeight="false" outlineLevel="0" collapsed="false">
      <c r="H484" s="0" t="n">
        <v>541</v>
      </c>
      <c r="I484" s="1" t="n">
        <f aca="true">FORECAST(H484,OFFSET(lens1Y,MATCH(H484,lens1X,1)-1,0,2),OFFSET(lens1X,MATCH(H484,lens1X,1)-1,0,2))</f>
        <v>0.998057221137409</v>
      </c>
      <c r="K484" s="8" t="n">
        <v>806</v>
      </c>
      <c r="L484" s="8" t="n">
        <v>97.52673</v>
      </c>
      <c r="M484" s="8" t="n">
        <v>806</v>
      </c>
      <c r="N484" s="8" t="n">
        <v>97.39957</v>
      </c>
      <c r="O484" s="9"/>
      <c r="P484" s="10" t="n">
        <v>566</v>
      </c>
      <c r="Q484" s="9" t="n">
        <f aca="true">FORECAST(P484,OFFSET(ref1y,MATCH(P484,ref1x,1)-1,0,2),OFFSET(ref1x,MATCH(P484,ref1x,1)-1,0,2))</f>
        <v>97.86847</v>
      </c>
      <c r="R484" s="0" t="n">
        <f aca="true">FORECAST(P484,OFFSET(ref1by,MATCH(P484,ref1x,1)-1,0,2),OFFSET(ref1x,MATCH(P484,ref1x,1)-1,0,2))</f>
        <v>98.06768</v>
      </c>
      <c r="S484" s="1" t="n">
        <f aca="false">Q484/100</f>
        <v>0.9786847</v>
      </c>
      <c r="T484" s="1" t="n">
        <f aca="false">R484/100</f>
        <v>0.9806768</v>
      </c>
      <c r="U484" s="3" t="n">
        <f aca="false">S484*T484*I534</f>
        <v>0.958091434719998</v>
      </c>
    </row>
    <row r="485" customFormat="false" ht="13.8" hidden="false" customHeight="false" outlineLevel="0" collapsed="false">
      <c r="H485" s="0" t="n">
        <v>541.5</v>
      </c>
      <c r="I485" s="1" t="n">
        <f aca="true">FORECAST(H485,OFFSET(lens1Y,MATCH(H485,lens1X,1)-1,0,2),OFFSET(lens1X,MATCH(H485,lens1X,1)-1,0,2))</f>
        <v>0.998076255042083</v>
      </c>
      <c r="K485" s="8" t="n">
        <v>807</v>
      </c>
      <c r="L485" s="8" t="n">
        <v>97.54049</v>
      </c>
      <c r="M485" s="8" t="n">
        <v>807</v>
      </c>
      <c r="N485" s="8" t="n">
        <v>97.40868</v>
      </c>
      <c r="O485" s="9"/>
      <c r="P485" s="10" t="n">
        <v>566.5</v>
      </c>
      <c r="Q485" s="9" t="n">
        <f aca="true">FORECAST(P485,OFFSET(ref1y,MATCH(P485,ref1x,1)-1,0,2),OFFSET(ref1x,MATCH(P485,ref1x,1)-1,0,2))</f>
        <v>97.8494</v>
      </c>
      <c r="R485" s="0" t="n">
        <f aca="true">FORECAST(P485,OFFSET(ref1by,MATCH(P485,ref1x,1)-1,0,2),OFFSET(ref1x,MATCH(P485,ref1x,1)-1,0,2))</f>
        <v>98.05205</v>
      </c>
      <c r="S485" s="1" t="n">
        <f aca="false">Q485/100</f>
        <v>0.978494</v>
      </c>
      <c r="T485" s="1" t="n">
        <f aca="false">R485/100</f>
        <v>0.9805205</v>
      </c>
      <c r="U485" s="3" t="n">
        <f aca="false">S485*T485*I535</f>
        <v>0.957752076790399</v>
      </c>
    </row>
    <row r="486" customFormat="false" ht="13.8" hidden="false" customHeight="false" outlineLevel="0" collapsed="false">
      <c r="H486" s="0" t="n">
        <v>542</v>
      </c>
      <c r="I486" s="1" t="n">
        <f aca="true">FORECAST(H486,OFFSET(lens1Y,MATCH(H486,lens1X,1)-1,0,2),OFFSET(lens1X,MATCH(H486,lens1X,1)-1,0,2))</f>
        <v>0.998095288946757</v>
      </c>
      <c r="K486" s="8" t="n">
        <v>808</v>
      </c>
      <c r="L486" s="8" t="n">
        <v>97.55499</v>
      </c>
      <c r="M486" s="8" t="n">
        <v>808</v>
      </c>
      <c r="N486" s="8" t="n">
        <v>97.41856</v>
      </c>
      <c r="O486" s="9"/>
      <c r="P486" s="10" t="n">
        <v>567</v>
      </c>
      <c r="Q486" s="9" t="n">
        <f aca="true">FORECAST(P486,OFFSET(ref1y,MATCH(P486,ref1x,1)-1,0,2),OFFSET(ref1x,MATCH(P486,ref1x,1)-1,0,2))</f>
        <v>97.83033</v>
      </c>
      <c r="R486" s="0" t="n">
        <f aca="true">FORECAST(P486,OFFSET(ref1by,MATCH(P486,ref1x,1)-1,0,2),OFFSET(ref1x,MATCH(P486,ref1x,1)-1,0,2))</f>
        <v>98.03642</v>
      </c>
      <c r="S486" s="1" t="n">
        <f aca="false">Q486/100</f>
        <v>0.9783033</v>
      </c>
      <c r="T486" s="1" t="n">
        <f aca="false">R486/100</f>
        <v>0.9803642</v>
      </c>
      <c r="U486" s="3" t="n">
        <f aca="false">S486*T486*I536</f>
        <v>0.957412778369151</v>
      </c>
    </row>
    <row r="487" customFormat="false" ht="13.8" hidden="false" customHeight="false" outlineLevel="0" collapsed="false">
      <c r="H487" s="0" t="n">
        <v>542.5</v>
      </c>
      <c r="I487" s="1" t="n">
        <f aca="true">FORECAST(H487,OFFSET(lens1Y,MATCH(H487,lens1X,1)-1,0,2),OFFSET(lens1X,MATCH(H487,lens1X,1)-1,0,2))</f>
        <v>0.998114322851431</v>
      </c>
      <c r="K487" s="8" t="n">
        <v>809</v>
      </c>
      <c r="L487" s="8" t="n">
        <v>97.57079</v>
      </c>
      <c r="M487" s="8" t="n">
        <v>809</v>
      </c>
      <c r="N487" s="8" t="n">
        <v>97.42977</v>
      </c>
      <c r="O487" s="9"/>
      <c r="P487" s="10" t="n">
        <v>567.5</v>
      </c>
      <c r="Q487" s="9" t="n">
        <f aca="true">FORECAST(P487,OFFSET(ref1y,MATCH(P487,ref1x,1)-1,0,2),OFFSET(ref1x,MATCH(P487,ref1x,1)-1,0,2))</f>
        <v>97.81158</v>
      </c>
      <c r="R487" s="0" t="n">
        <f aca="true">FORECAST(P487,OFFSET(ref1by,MATCH(P487,ref1x,1)-1,0,2),OFFSET(ref1x,MATCH(P487,ref1x,1)-1,0,2))</f>
        <v>98.02086</v>
      </c>
      <c r="S487" s="1" t="n">
        <f aca="false">Q487/100</f>
        <v>0.9781158</v>
      </c>
      <c r="T487" s="1" t="n">
        <f aca="false">R487/100</f>
        <v>0.9802086</v>
      </c>
      <c r="U487" s="3" t="n">
        <f aca="false">S487*T487*I537</f>
        <v>0.957077354105917</v>
      </c>
    </row>
    <row r="488" customFormat="false" ht="13.8" hidden="false" customHeight="false" outlineLevel="0" collapsed="false">
      <c r="H488" s="0" t="n">
        <v>543</v>
      </c>
      <c r="I488" s="1" t="n">
        <f aca="true">FORECAST(H488,OFFSET(lens1Y,MATCH(H488,lens1X,1)-1,0,2),OFFSET(lens1X,MATCH(H488,lens1X,1)-1,0,2))</f>
        <v>0.998133356756106</v>
      </c>
      <c r="K488" s="8" t="n">
        <v>810</v>
      </c>
      <c r="L488" s="8" t="n">
        <v>97.58731</v>
      </c>
      <c r="M488" s="8" t="n">
        <v>810</v>
      </c>
      <c r="N488" s="8" t="n">
        <v>97.44173</v>
      </c>
      <c r="O488" s="9"/>
      <c r="P488" s="10" t="n">
        <v>568</v>
      </c>
      <c r="Q488" s="9" t="n">
        <f aca="true">FORECAST(P488,OFFSET(ref1y,MATCH(P488,ref1x,1)-1,0,2),OFFSET(ref1x,MATCH(P488,ref1x,1)-1,0,2))</f>
        <v>97.79283</v>
      </c>
      <c r="R488" s="0" t="n">
        <f aca="true">FORECAST(P488,OFFSET(ref1by,MATCH(P488,ref1x,1)-1,0,2),OFFSET(ref1x,MATCH(P488,ref1x,1)-1,0,2))</f>
        <v>98.0053</v>
      </c>
      <c r="S488" s="1" t="n">
        <f aca="false">Q488/100</f>
        <v>0.9779283</v>
      </c>
      <c r="T488" s="1" t="n">
        <f aca="false">R488/100</f>
        <v>0.980053</v>
      </c>
      <c r="U488" s="3" t="n">
        <f aca="false">S488*T488*I538</f>
        <v>0.956741988090428</v>
      </c>
    </row>
    <row r="489" customFormat="false" ht="13.8" hidden="false" customHeight="false" outlineLevel="0" collapsed="false">
      <c r="H489" s="0" t="n">
        <v>543.5</v>
      </c>
      <c r="I489" s="1" t="n">
        <f aca="true">FORECAST(H489,OFFSET(lens1Y,MATCH(H489,lens1X,1)-1,0,2),OFFSET(lens1X,MATCH(H489,lens1X,1)-1,0,2))</f>
        <v>0.99815239066078</v>
      </c>
      <c r="K489" s="8" t="n">
        <v>811</v>
      </c>
      <c r="L489" s="8" t="n">
        <v>97.60455</v>
      </c>
      <c r="M489" s="8" t="n">
        <v>811</v>
      </c>
      <c r="N489" s="8" t="n">
        <v>97.45444</v>
      </c>
      <c r="O489" s="9"/>
      <c r="P489" s="10" t="n">
        <v>568.5</v>
      </c>
      <c r="Q489" s="9" t="n">
        <f aca="true">FORECAST(P489,OFFSET(ref1y,MATCH(P489,ref1x,1)-1,0,2),OFFSET(ref1x,MATCH(P489,ref1x,1)-1,0,2))</f>
        <v>97.77463</v>
      </c>
      <c r="R489" s="0" t="n">
        <f aca="true">FORECAST(P489,OFFSET(ref1by,MATCH(P489,ref1x,1)-1,0,2),OFFSET(ref1x,MATCH(P489,ref1x,1)-1,0,2))</f>
        <v>97.990045</v>
      </c>
      <c r="S489" s="1" t="n">
        <f aca="false">Q489/100</f>
        <v>0.9777463</v>
      </c>
      <c r="T489" s="1" t="n">
        <f aca="false">R489/100</f>
        <v>0.97990045</v>
      </c>
      <c r="U489" s="3" t="n">
        <f aca="false">S489*T489*I539</f>
        <v>0.956415037213941</v>
      </c>
    </row>
    <row r="490" customFormat="false" ht="13.8" hidden="false" customHeight="false" outlineLevel="0" collapsed="false">
      <c r="H490" s="0" t="n">
        <v>544</v>
      </c>
      <c r="I490" s="1" t="n">
        <f aca="true">FORECAST(H490,OFFSET(lens1Y,MATCH(H490,lens1X,1)-1,0,2),OFFSET(lens1X,MATCH(H490,lens1X,1)-1,0,2))</f>
        <v>0.998171424565454</v>
      </c>
      <c r="K490" s="8" t="n">
        <v>812</v>
      </c>
      <c r="L490" s="8" t="n">
        <v>97.62176</v>
      </c>
      <c r="M490" s="8" t="n">
        <v>812</v>
      </c>
      <c r="N490" s="8" t="n">
        <v>97.46719</v>
      </c>
      <c r="O490" s="9"/>
      <c r="P490" s="10" t="n">
        <v>569</v>
      </c>
      <c r="Q490" s="9" t="n">
        <f aca="true">FORECAST(P490,OFFSET(ref1y,MATCH(P490,ref1x,1)-1,0,2),OFFSET(ref1x,MATCH(P490,ref1x,1)-1,0,2))</f>
        <v>97.75643</v>
      </c>
      <c r="R490" s="0" t="n">
        <f aca="true">FORECAST(P490,OFFSET(ref1by,MATCH(P490,ref1x,1)-1,0,2),OFFSET(ref1x,MATCH(P490,ref1x,1)-1,0,2))</f>
        <v>97.97479</v>
      </c>
      <c r="S490" s="1" t="n">
        <f aca="false">Q490/100</f>
        <v>0.9775643</v>
      </c>
      <c r="T490" s="1" t="n">
        <f aca="false">R490/100</f>
        <v>0.9797479</v>
      </c>
      <c r="U490" s="3" t="n">
        <f aca="false">S490*T490*I540</f>
        <v>0.956088141768343</v>
      </c>
    </row>
    <row r="491" customFormat="false" ht="13.8" hidden="false" customHeight="false" outlineLevel="0" collapsed="false">
      <c r="H491" s="0" t="n">
        <v>544.5</v>
      </c>
      <c r="I491" s="1" t="n">
        <f aca="true">FORECAST(H491,OFFSET(lens1Y,MATCH(H491,lens1X,1)-1,0,2),OFFSET(lens1X,MATCH(H491,lens1X,1)-1,0,2))</f>
        <v>0.998190458470128</v>
      </c>
      <c r="K491" s="8" t="n">
        <v>813</v>
      </c>
      <c r="L491" s="8" t="n">
        <v>97.63965</v>
      </c>
      <c r="M491" s="8" t="n">
        <v>813</v>
      </c>
      <c r="N491" s="8" t="n">
        <v>97.48067</v>
      </c>
      <c r="O491" s="9"/>
      <c r="P491" s="10" t="n">
        <v>569.5</v>
      </c>
      <c r="Q491" s="9" t="n">
        <f aca="true">FORECAST(P491,OFFSET(ref1y,MATCH(P491,ref1x,1)-1,0,2),OFFSET(ref1x,MATCH(P491,ref1x,1)-1,0,2))</f>
        <v>97.738815</v>
      </c>
      <c r="R491" s="0" t="n">
        <f aca="true">FORECAST(P491,OFFSET(ref1by,MATCH(P491,ref1x,1)-1,0,2),OFFSET(ref1x,MATCH(P491,ref1x,1)-1,0,2))</f>
        <v>97.95987</v>
      </c>
      <c r="S491" s="1" t="n">
        <f aca="false">Q491/100</f>
        <v>0.97738815</v>
      </c>
      <c r="T491" s="1" t="n">
        <f aca="false">R491/100</f>
        <v>0.9795987</v>
      </c>
      <c r="U491" s="3" t="n">
        <f aca="false">S491*T491*I541</f>
        <v>0.95577029085622</v>
      </c>
    </row>
    <row r="492" customFormat="false" ht="13.8" hidden="false" customHeight="false" outlineLevel="0" collapsed="false">
      <c r="H492" s="0" t="n">
        <v>545</v>
      </c>
      <c r="I492" s="1" t="n">
        <f aca="true">FORECAST(H492,OFFSET(lens1Y,MATCH(H492,lens1X,1)-1,0,2),OFFSET(lens1X,MATCH(H492,lens1X,1)-1,0,2))</f>
        <v>0.998209492374803</v>
      </c>
      <c r="K492" s="8" t="n">
        <v>814</v>
      </c>
      <c r="L492" s="8" t="n">
        <v>97.65923</v>
      </c>
      <c r="M492" s="8" t="n">
        <v>814</v>
      </c>
      <c r="N492" s="8" t="n">
        <v>97.49584</v>
      </c>
      <c r="O492" s="9"/>
      <c r="P492" s="10" t="n">
        <v>570</v>
      </c>
      <c r="Q492" s="9" t="n">
        <f aca="true">FORECAST(P492,OFFSET(ref1y,MATCH(P492,ref1x,1)-1,0,2),OFFSET(ref1x,MATCH(P492,ref1x,1)-1,0,2))</f>
        <v>97.7212</v>
      </c>
      <c r="R492" s="0" t="n">
        <f aca="true">FORECAST(P492,OFFSET(ref1by,MATCH(P492,ref1x,1)-1,0,2),OFFSET(ref1x,MATCH(P492,ref1x,1)-1,0,2))</f>
        <v>97.94495</v>
      </c>
      <c r="S492" s="1" t="n">
        <f aca="false">Q492/100</f>
        <v>0.977212</v>
      </c>
      <c r="T492" s="1" t="n">
        <f aca="false">R492/100</f>
        <v>0.9794495</v>
      </c>
      <c r="U492" s="3" t="n">
        <f aca="false">S492*T492*I542</f>
        <v>0.955452492415143</v>
      </c>
    </row>
    <row r="493" customFormat="false" ht="13.8" hidden="false" customHeight="false" outlineLevel="0" collapsed="false">
      <c r="H493" s="0" t="n">
        <v>545.5</v>
      </c>
      <c r="I493" s="1" t="n">
        <f aca="true">FORECAST(H493,OFFSET(lens1Y,MATCH(H493,lens1X,1)-1,0,2),OFFSET(lens1X,MATCH(H493,lens1X,1)-1,0,2))</f>
        <v>0.998228526279477</v>
      </c>
      <c r="K493" s="8" t="n">
        <v>815</v>
      </c>
      <c r="L493" s="8" t="n">
        <v>97.67948</v>
      </c>
      <c r="M493" s="8" t="n">
        <v>815</v>
      </c>
      <c r="N493" s="8" t="n">
        <v>97.51174</v>
      </c>
      <c r="O493" s="9"/>
      <c r="P493" s="10" t="n">
        <v>570.5</v>
      </c>
      <c r="Q493" s="9" t="n">
        <f aca="true">FORECAST(P493,OFFSET(ref1y,MATCH(P493,ref1x,1)-1,0,2),OFFSET(ref1x,MATCH(P493,ref1x,1)-1,0,2))</f>
        <v>97.704405</v>
      </c>
      <c r="R493" s="0" t="n">
        <f aca="true">FORECAST(P493,OFFSET(ref1by,MATCH(P493,ref1x,1)-1,0,2),OFFSET(ref1x,MATCH(P493,ref1x,1)-1,0,2))</f>
        <v>97.930635</v>
      </c>
      <c r="S493" s="1" t="n">
        <f aca="false">Q493/100</f>
        <v>0.97704405</v>
      </c>
      <c r="T493" s="1" t="n">
        <f aca="false">R493/100</f>
        <v>0.97930635</v>
      </c>
      <c r="U493" s="3" t="n">
        <f aca="false">S493*T493*I543</f>
        <v>0.955148663392648</v>
      </c>
    </row>
    <row r="494" customFormat="false" ht="13.8" hidden="false" customHeight="false" outlineLevel="0" collapsed="false">
      <c r="H494" s="0" t="n">
        <v>546</v>
      </c>
      <c r="I494" s="1" t="n">
        <f aca="true">FORECAST(H494,OFFSET(lens1Y,MATCH(H494,lens1X,1)-1,0,2),OFFSET(lens1X,MATCH(H494,lens1X,1)-1,0,2))</f>
        <v>0.998247560184151</v>
      </c>
      <c r="K494" s="8" t="n">
        <v>816</v>
      </c>
      <c r="L494" s="8" t="n">
        <v>97.69952</v>
      </c>
      <c r="M494" s="8" t="n">
        <v>816</v>
      </c>
      <c r="N494" s="8" t="n">
        <v>97.52747</v>
      </c>
      <c r="O494" s="9"/>
      <c r="P494" s="10" t="n">
        <v>571</v>
      </c>
      <c r="Q494" s="9" t="n">
        <f aca="true">FORECAST(P494,OFFSET(ref1y,MATCH(P494,ref1x,1)-1,0,2),OFFSET(ref1x,MATCH(P494,ref1x,1)-1,0,2))</f>
        <v>97.68761</v>
      </c>
      <c r="R494" s="0" t="n">
        <f aca="true">FORECAST(P494,OFFSET(ref1by,MATCH(P494,ref1x,1)-1,0,2),OFFSET(ref1x,MATCH(P494,ref1x,1)-1,0,2))</f>
        <v>97.91632</v>
      </c>
      <c r="S494" s="1" t="n">
        <f aca="false">Q494/100</f>
        <v>0.9768761</v>
      </c>
      <c r="T494" s="1" t="n">
        <f aca="false">R494/100</f>
        <v>0.9791632</v>
      </c>
      <c r="U494" s="3" t="n">
        <f aca="false">S494*T494*I544</f>
        <v>0.954844882369973</v>
      </c>
    </row>
    <row r="495" customFormat="false" ht="13.8" hidden="false" customHeight="false" outlineLevel="0" collapsed="false">
      <c r="H495" s="0" t="n">
        <v>546.5</v>
      </c>
      <c r="I495" s="1" t="n">
        <f aca="true">FORECAST(H495,OFFSET(lens1Y,MATCH(H495,lens1X,1)-1,0,2),OFFSET(lens1X,MATCH(H495,lens1X,1)-1,0,2))</f>
        <v>0.998247560184151</v>
      </c>
      <c r="K495" s="8" t="n">
        <v>817</v>
      </c>
      <c r="L495" s="8" t="n">
        <v>97.7202</v>
      </c>
      <c r="M495" s="8" t="n">
        <v>817</v>
      </c>
      <c r="N495" s="8" t="n">
        <v>97.54391</v>
      </c>
      <c r="O495" s="9"/>
      <c r="P495" s="10" t="n">
        <v>571.5</v>
      </c>
      <c r="Q495" s="9" t="n">
        <f aca="true">FORECAST(P495,OFFSET(ref1y,MATCH(P495,ref1x,1)-1,0,2),OFFSET(ref1x,MATCH(P495,ref1x,1)-1,0,2))</f>
        <v>97.67142</v>
      </c>
      <c r="R495" s="0" t="n">
        <f aca="true">FORECAST(P495,OFFSET(ref1by,MATCH(P495,ref1x,1)-1,0,2),OFFSET(ref1x,MATCH(P495,ref1x,1)-1,0,2))</f>
        <v>97.90238</v>
      </c>
      <c r="S495" s="1" t="n">
        <f aca="false">Q495/100</f>
        <v>0.9767142</v>
      </c>
      <c r="T495" s="1" t="n">
        <f aca="false">R495/100</f>
        <v>0.9790238</v>
      </c>
      <c r="U495" s="3" t="n">
        <f aca="false">S495*T495*I545</f>
        <v>0.954550718298222</v>
      </c>
    </row>
    <row r="496" customFormat="false" ht="13.8" hidden="false" customHeight="false" outlineLevel="0" collapsed="false">
      <c r="H496" s="0" t="n">
        <v>547</v>
      </c>
      <c r="I496" s="1" t="n">
        <f aca="true">FORECAST(H496,OFFSET(lens1Y,MATCH(H496,lens1X,1)-1,0,2),OFFSET(lens1X,MATCH(H496,lens1X,1)-1,0,2))</f>
        <v>0.998247560184151</v>
      </c>
      <c r="K496" s="8" t="n">
        <v>818</v>
      </c>
      <c r="L496" s="8" t="n">
        <v>97.74151</v>
      </c>
      <c r="M496" s="8" t="n">
        <v>818</v>
      </c>
      <c r="N496" s="8" t="n">
        <v>97.56103</v>
      </c>
      <c r="O496" s="9"/>
      <c r="P496" s="10" t="n">
        <v>572</v>
      </c>
      <c r="Q496" s="9" t="n">
        <f aca="true">FORECAST(P496,OFFSET(ref1y,MATCH(P496,ref1x,1)-1,0,2),OFFSET(ref1x,MATCH(P496,ref1x,1)-1,0,2))</f>
        <v>97.65523</v>
      </c>
      <c r="R496" s="0" t="n">
        <f aca="true">FORECAST(P496,OFFSET(ref1by,MATCH(P496,ref1x,1)-1,0,2),OFFSET(ref1x,MATCH(P496,ref1x,1)-1,0,2))</f>
        <v>97.88844</v>
      </c>
      <c r="S496" s="1" t="n">
        <f aca="false">Q496/100</f>
        <v>0.9765523</v>
      </c>
      <c r="T496" s="1" t="n">
        <f aca="false">R496/100</f>
        <v>0.9788844</v>
      </c>
      <c r="U496" s="3" t="n">
        <f aca="false">S496*T496*I546</f>
        <v>0.954256599285089</v>
      </c>
    </row>
    <row r="497" customFormat="false" ht="13.8" hidden="false" customHeight="false" outlineLevel="0" collapsed="false">
      <c r="H497" s="0" t="n">
        <v>547.5</v>
      </c>
      <c r="I497" s="1" t="n">
        <f aca="true">FORECAST(H497,OFFSET(lens1Y,MATCH(H497,lens1X,1)-1,0,2),OFFSET(lens1X,MATCH(H497,lens1X,1)-1,0,2))</f>
        <v>0.998247560184151</v>
      </c>
      <c r="K497" s="8" t="n">
        <v>819</v>
      </c>
      <c r="L497" s="8" t="n">
        <v>97.76344</v>
      </c>
      <c r="M497" s="8" t="n">
        <v>819</v>
      </c>
      <c r="N497" s="8" t="n">
        <v>97.57883</v>
      </c>
      <c r="O497" s="9"/>
      <c r="P497" s="10" t="n">
        <v>572.5</v>
      </c>
      <c r="Q497" s="9" t="n">
        <f aca="true">FORECAST(P497,OFFSET(ref1y,MATCH(P497,ref1x,1)-1,0,2),OFFSET(ref1x,MATCH(P497,ref1x,1)-1,0,2))</f>
        <v>97.63967</v>
      </c>
      <c r="R497" s="0" t="n">
        <f aca="true">FORECAST(P497,OFFSET(ref1by,MATCH(P497,ref1x,1)-1,0,2),OFFSET(ref1x,MATCH(P497,ref1x,1)-1,0,2))</f>
        <v>97.87489</v>
      </c>
      <c r="S497" s="1" t="n">
        <f aca="false">Q497/100</f>
        <v>0.9763967</v>
      </c>
      <c r="T497" s="1" t="n">
        <f aca="false">R497/100</f>
        <v>0.9787489</v>
      </c>
      <c r="U497" s="3" t="n">
        <f aca="false">S497*T497*I547</f>
        <v>0.9539724818923</v>
      </c>
    </row>
    <row r="498" customFormat="false" ht="13.8" hidden="false" customHeight="false" outlineLevel="0" collapsed="false">
      <c r="H498" s="0" t="n">
        <v>548</v>
      </c>
      <c r="I498" s="1" t="n">
        <f aca="true">FORECAST(H498,OFFSET(lens1Y,MATCH(H498,lens1X,1)-1,0,2),OFFSET(lens1X,MATCH(H498,lens1X,1)-1,0,2))</f>
        <v>0.998247560184151</v>
      </c>
      <c r="K498" s="8" t="n">
        <v>820</v>
      </c>
      <c r="L498" s="8" t="n">
        <v>97.78654</v>
      </c>
      <c r="M498" s="8" t="n">
        <v>820</v>
      </c>
      <c r="N498" s="8" t="n">
        <v>97.59785</v>
      </c>
      <c r="O498" s="9"/>
      <c r="P498" s="10" t="n">
        <v>573</v>
      </c>
      <c r="Q498" s="9" t="n">
        <f aca="true">FORECAST(P498,OFFSET(ref1y,MATCH(P498,ref1x,1)-1,0,2),OFFSET(ref1x,MATCH(P498,ref1x,1)-1,0,2))</f>
        <v>97.62411</v>
      </c>
      <c r="R498" s="0" t="n">
        <f aca="true">FORECAST(P498,OFFSET(ref1by,MATCH(P498,ref1x,1)-1,0,2),OFFSET(ref1x,MATCH(P498,ref1x,1)-1,0,2))</f>
        <v>97.86134</v>
      </c>
      <c r="S498" s="1" t="n">
        <f aca="false">Q498/100</f>
        <v>0.9762411</v>
      </c>
      <c r="T498" s="1" t="n">
        <f aca="false">R498/100</f>
        <v>0.9786134</v>
      </c>
      <c r="U498" s="3" t="n">
        <f aca="false">S498*T498*I548</f>
        <v>0.953688406593214</v>
      </c>
    </row>
    <row r="499" customFormat="false" ht="13.8" hidden="false" customHeight="false" outlineLevel="0" collapsed="false">
      <c r="H499" s="0" t="n">
        <v>548.5</v>
      </c>
      <c r="I499" s="1" t="n">
        <f aca="true">FORECAST(H499,OFFSET(lens1Y,MATCH(H499,lens1X,1)-1,0,2),OFFSET(lens1X,MATCH(H499,lens1X,1)-1,0,2))</f>
        <v>0.998247560184151</v>
      </c>
      <c r="K499" s="8" t="n">
        <v>821</v>
      </c>
      <c r="L499" s="8" t="n">
        <v>97.81023</v>
      </c>
      <c r="M499" s="8" t="n">
        <v>821</v>
      </c>
      <c r="N499" s="8" t="n">
        <v>97.61755</v>
      </c>
      <c r="O499" s="9"/>
      <c r="P499" s="10" t="n">
        <v>573.5</v>
      </c>
      <c r="Q499" s="9" t="n">
        <f aca="true">FORECAST(P499,OFFSET(ref1y,MATCH(P499,ref1x,1)-1,0,2),OFFSET(ref1x,MATCH(P499,ref1x,1)-1,0,2))</f>
        <v>97.60921</v>
      </c>
      <c r="R499" s="0" t="n">
        <f aca="true">FORECAST(P499,OFFSET(ref1by,MATCH(P499,ref1x,1)-1,0,2),OFFSET(ref1x,MATCH(P499,ref1x,1)-1,0,2))</f>
        <v>97.848225</v>
      </c>
      <c r="S499" s="1" t="n">
        <f aca="false">Q499/100</f>
        <v>0.9760921</v>
      </c>
      <c r="T499" s="1" t="n">
        <f aca="false">R499/100</f>
        <v>0.97848225</v>
      </c>
      <c r="U499" s="3" t="n">
        <f aca="false">S499*T499*I549</f>
        <v>0.953415058584571</v>
      </c>
    </row>
    <row r="500" customFormat="false" ht="13.8" hidden="false" customHeight="false" outlineLevel="0" collapsed="false">
      <c r="H500" s="0" t="n">
        <v>549</v>
      </c>
      <c r="I500" s="1" t="n">
        <f aca="true">FORECAST(H500,OFFSET(lens1Y,MATCH(H500,lens1X,1)-1,0,2),OFFSET(lens1X,MATCH(H500,lens1X,1)-1,0,2))</f>
        <v>0.998247560184151</v>
      </c>
      <c r="K500" s="8" t="n">
        <v>822</v>
      </c>
      <c r="L500" s="8" t="n">
        <v>97.8345</v>
      </c>
      <c r="M500" s="8" t="n">
        <v>822</v>
      </c>
      <c r="N500" s="8" t="n">
        <v>97.63787</v>
      </c>
      <c r="O500" s="9"/>
      <c r="P500" s="10" t="n">
        <v>574</v>
      </c>
      <c r="Q500" s="9" t="n">
        <f aca="true">FORECAST(P500,OFFSET(ref1y,MATCH(P500,ref1x,1)-1,0,2),OFFSET(ref1x,MATCH(P500,ref1x,1)-1,0,2))</f>
        <v>97.59431</v>
      </c>
      <c r="R500" s="0" t="n">
        <f aca="true">FORECAST(P500,OFFSET(ref1by,MATCH(P500,ref1x,1)-1,0,2),OFFSET(ref1x,MATCH(P500,ref1x,1)-1,0,2))</f>
        <v>97.83511</v>
      </c>
      <c r="S500" s="1" t="n">
        <f aca="false">Q500/100</f>
        <v>0.9759431</v>
      </c>
      <c r="T500" s="1" t="n">
        <f aca="false">R500/100</f>
        <v>0.9783511</v>
      </c>
      <c r="U500" s="3" t="n">
        <f aca="false">S500*T500*I550</f>
        <v>0.953141749590137</v>
      </c>
    </row>
    <row r="501" customFormat="false" ht="13.8" hidden="false" customHeight="false" outlineLevel="0" collapsed="false">
      <c r="H501" s="0" t="n">
        <v>549.5</v>
      </c>
      <c r="I501" s="1" t="n">
        <f aca="true">FORECAST(H501,OFFSET(lens1Y,MATCH(H501,lens1X,1)-1,0,2),OFFSET(lens1X,MATCH(H501,lens1X,1)-1,0,2))</f>
        <v>0.998247560184151</v>
      </c>
      <c r="K501" s="8" t="n">
        <v>823</v>
      </c>
      <c r="L501" s="8" t="n">
        <v>97.85875</v>
      </c>
      <c r="M501" s="8" t="n">
        <v>823</v>
      </c>
      <c r="N501" s="8" t="n">
        <v>97.65826</v>
      </c>
      <c r="O501" s="9"/>
      <c r="P501" s="10" t="n">
        <v>574.5</v>
      </c>
      <c r="Q501" s="9" t="n">
        <f aca="true">FORECAST(P501,OFFSET(ref1y,MATCH(P501,ref1x,1)-1,0,2),OFFSET(ref1x,MATCH(P501,ref1x,1)-1,0,2))</f>
        <v>97.58011</v>
      </c>
      <c r="R501" s="0" t="n">
        <f aca="true">FORECAST(P501,OFFSET(ref1by,MATCH(P501,ref1x,1)-1,0,2),OFFSET(ref1x,MATCH(P501,ref1x,1)-1,0,2))</f>
        <v>97.82243</v>
      </c>
      <c r="S501" s="1" t="n">
        <f aca="false">Q501/100</f>
        <v>0.9758011</v>
      </c>
      <c r="T501" s="1" t="n">
        <f aca="false">R501/100</f>
        <v>0.9782243</v>
      </c>
      <c r="U501" s="3" t="n">
        <f aca="false">S501*T501*I551</f>
        <v>0.952879552445806</v>
      </c>
    </row>
    <row r="502" customFormat="false" ht="13.8" hidden="false" customHeight="false" outlineLevel="0" collapsed="false">
      <c r="H502" s="0" t="n">
        <v>550</v>
      </c>
      <c r="I502" s="1" t="n">
        <f aca="true">FORECAST(H502,OFFSET(lens1Y,MATCH(H502,lens1X,1)-1,0,2),OFFSET(lens1X,MATCH(H502,lens1X,1)-1,0,2))</f>
        <v>0.998247560184151</v>
      </c>
      <c r="K502" s="8" t="n">
        <v>824</v>
      </c>
      <c r="L502" s="8" t="n">
        <v>97.88354</v>
      </c>
      <c r="M502" s="8" t="n">
        <v>824</v>
      </c>
      <c r="N502" s="8" t="n">
        <v>97.67928</v>
      </c>
      <c r="O502" s="9"/>
      <c r="P502" s="10" t="n">
        <v>575</v>
      </c>
      <c r="Q502" s="9" t="n">
        <f aca="true">FORECAST(P502,OFFSET(ref1y,MATCH(P502,ref1x,1)-1,0,2),OFFSET(ref1x,MATCH(P502,ref1x,1)-1,0,2))</f>
        <v>97.56591</v>
      </c>
      <c r="R502" s="0" t="n">
        <f aca="true">FORECAST(P502,OFFSET(ref1by,MATCH(P502,ref1x,1)-1,0,2),OFFSET(ref1x,MATCH(P502,ref1x,1)-1,0,2))</f>
        <v>97.80975</v>
      </c>
      <c r="S502" s="1" t="n">
        <f aca="false">Q502/100</f>
        <v>0.9756591</v>
      </c>
      <c r="T502" s="1" t="n">
        <f aca="false">R502/100</f>
        <v>0.9780975</v>
      </c>
      <c r="U502" s="3" t="n">
        <f aca="false">S502*T502*I552</f>
        <v>0.952617391249567</v>
      </c>
    </row>
    <row r="503" customFormat="false" ht="13.8" hidden="false" customHeight="false" outlineLevel="0" collapsed="false">
      <c r="H503" s="0" t="n">
        <v>550.5</v>
      </c>
      <c r="I503" s="1" t="n">
        <f aca="true">FORECAST(H503,OFFSET(lens1Y,MATCH(H503,lens1X,1)-1,0,2),OFFSET(lens1X,MATCH(H503,lens1X,1)-1,0,2))</f>
        <v>0.998247560184151</v>
      </c>
      <c r="K503" s="8" t="n">
        <v>825</v>
      </c>
      <c r="L503" s="8" t="n">
        <v>97.90887</v>
      </c>
      <c r="M503" s="8" t="n">
        <v>825</v>
      </c>
      <c r="N503" s="8" t="n">
        <v>97.7009</v>
      </c>
      <c r="O503" s="9"/>
      <c r="P503" s="10" t="n">
        <v>575.5</v>
      </c>
      <c r="Q503" s="9" t="n">
        <f aca="true">FORECAST(P503,OFFSET(ref1y,MATCH(P503,ref1x,1)-1,0,2),OFFSET(ref1x,MATCH(P503,ref1x,1)-1,0,2))</f>
        <v>97.55243</v>
      </c>
      <c r="R503" s="0" t="n">
        <f aca="true">FORECAST(P503,OFFSET(ref1by,MATCH(P503,ref1x,1)-1,0,2),OFFSET(ref1x,MATCH(P503,ref1x,1)-1,0,2))</f>
        <v>97.797565</v>
      </c>
      <c r="S503" s="1" t="n">
        <f aca="false">Q503/100</f>
        <v>0.9755243</v>
      </c>
      <c r="T503" s="1" t="n">
        <f aca="false">R503/100</f>
        <v>0.97797565</v>
      </c>
      <c r="U503" s="3" t="n">
        <f aca="false">S503*T503*I553</f>
        <v>0.952367115433873</v>
      </c>
    </row>
    <row r="504" customFormat="false" ht="13.8" hidden="false" customHeight="false" outlineLevel="0" collapsed="false">
      <c r="H504" s="0" t="n">
        <v>551</v>
      </c>
      <c r="I504" s="1" t="n">
        <f aca="true">FORECAST(H504,OFFSET(lens1Y,MATCH(H504,lens1X,1)-1,0,2),OFFSET(lens1X,MATCH(H504,lens1X,1)-1,0,2))</f>
        <v>0.998247560184151</v>
      </c>
      <c r="K504" s="8" t="n">
        <v>826</v>
      </c>
      <c r="L504" s="8" t="n">
        <v>97.93528</v>
      </c>
      <c r="M504" s="8" t="n">
        <v>826</v>
      </c>
      <c r="N504" s="8" t="n">
        <v>97.72368</v>
      </c>
      <c r="O504" s="9"/>
      <c r="P504" s="10" t="n">
        <v>576</v>
      </c>
      <c r="Q504" s="9" t="n">
        <f aca="true">FORECAST(P504,OFFSET(ref1y,MATCH(P504,ref1x,1)-1,0,2),OFFSET(ref1x,MATCH(P504,ref1x,1)-1,0,2))</f>
        <v>97.53895</v>
      </c>
      <c r="R504" s="0" t="n">
        <f aca="true">FORECAST(P504,OFFSET(ref1by,MATCH(P504,ref1x,1)-1,0,2),OFFSET(ref1x,MATCH(P504,ref1x,1)-1,0,2))</f>
        <v>97.78538</v>
      </c>
      <c r="S504" s="1" t="n">
        <f aca="false">Q504/100</f>
        <v>0.9753895</v>
      </c>
      <c r="T504" s="1" t="n">
        <f aca="false">R504/100</f>
        <v>0.9778538</v>
      </c>
      <c r="U504" s="3" t="n">
        <f aca="false">S504*T504*I554</f>
        <v>0.952116872411372</v>
      </c>
    </row>
    <row r="505" customFormat="false" ht="13.8" hidden="false" customHeight="false" outlineLevel="0" collapsed="false">
      <c r="H505" s="0" t="n">
        <v>551.5</v>
      </c>
      <c r="I505" s="1" t="n">
        <f aca="true">FORECAST(H505,OFFSET(lens1Y,MATCH(H505,lens1X,1)-1,0,2),OFFSET(lens1X,MATCH(H505,lens1X,1)-1,0,2))</f>
        <v>0.998247560184151</v>
      </c>
      <c r="K505" s="8" t="n">
        <v>827</v>
      </c>
      <c r="L505" s="8" t="n">
        <v>97.96219</v>
      </c>
      <c r="M505" s="8" t="n">
        <v>827</v>
      </c>
      <c r="N505" s="8" t="n">
        <v>97.74703</v>
      </c>
      <c r="O505" s="9"/>
      <c r="P505" s="10" t="n">
        <v>576.5</v>
      </c>
      <c r="Q505" s="9" t="n">
        <f aca="true">FORECAST(P505,OFFSET(ref1y,MATCH(P505,ref1x,1)-1,0,2),OFFSET(ref1x,MATCH(P505,ref1x,1)-1,0,2))</f>
        <v>97.526205</v>
      </c>
      <c r="R505" s="0" t="n">
        <f aca="true">FORECAST(P505,OFFSET(ref1by,MATCH(P505,ref1x,1)-1,0,2),OFFSET(ref1x,MATCH(P505,ref1x,1)-1,0,2))</f>
        <v>97.773705</v>
      </c>
      <c r="S505" s="1" t="n">
        <f aca="false">Q505/100</f>
        <v>0.97526205</v>
      </c>
      <c r="T505" s="1" t="n">
        <f aca="false">R505/100</f>
        <v>0.97773705</v>
      </c>
      <c r="U505" s="3" t="n">
        <f aca="false">S505*T505*I555</f>
        <v>0.951878801038389</v>
      </c>
    </row>
    <row r="506" customFormat="false" ht="13.8" hidden="false" customHeight="false" outlineLevel="0" collapsed="false">
      <c r="H506" s="0" t="n">
        <v>552</v>
      </c>
      <c r="I506" s="1" t="n">
        <f aca="true">FORECAST(H506,OFFSET(lens1Y,MATCH(H506,lens1X,1)-1,0,2),OFFSET(lens1X,MATCH(H506,lens1X,1)-1,0,2))</f>
        <v>0.998247560184151</v>
      </c>
      <c r="K506" s="8" t="n">
        <v>828</v>
      </c>
      <c r="L506" s="8" t="n">
        <v>97.98957</v>
      </c>
      <c r="M506" s="8" t="n">
        <v>828</v>
      </c>
      <c r="N506" s="8" t="n">
        <v>97.77096</v>
      </c>
      <c r="O506" s="9"/>
      <c r="P506" s="10" t="n">
        <v>577</v>
      </c>
      <c r="Q506" s="9" t="n">
        <f aca="true">FORECAST(P506,OFFSET(ref1y,MATCH(P506,ref1x,1)-1,0,2),OFFSET(ref1x,MATCH(P506,ref1x,1)-1,0,2))</f>
        <v>97.51346</v>
      </c>
      <c r="R506" s="0" t="n">
        <f aca="true">FORECAST(P506,OFFSET(ref1by,MATCH(P506,ref1x,1)-1,0,2),OFFSET(ref1x,MATCH(P506,ref1x,1)-1,0,2))</f>
        <v>97.76203</v>
      </c>
      <c r="S506" s="1" t="n">
        <f aca="false">Q506/100</f>
        <v>0.9751346</v>
      </c>
      <c r="T506" s="1" t="n">
        <f aca="false">R506/100</f>
        <v>0.9776203</v>
      </c>
      <c r="U506" s="3" t="n">
        <f aca="false">S506*T506*I556</f>
        <v>0.951640759372829</v>
      </c>
    </row>
    <row r="507" customFormat="false" ht="13.8" hidden="false" customHeight="false" outlineLevel="0" collapsed="false">
      <c r="H507" s="0" t="n">
        <v>552.5</v>
      </c>
      <c r="I507" s="1" t="n">
        <f aca="true">FORECAST(H507,OFFSET(lens1Y,MATCH(H507,lens1X,1)-1,0,2),OFFSET(lens1X,MATCH(H507,lens1X,1)-1,0,2))</f>
        <v>0.998247560184151</v>
      </c>
      <c r="K507" s="8" t="n">
        <v>829</v>
      </c>
      <c r="L507" s="8" t="n">
        <v>98.01686</v>
      </c>
      <c r="M507" s="8" t="n">
        <v>829</v>
      </c>
      <c r="N507" s="8" t="n">
        <v>97.79488</v>
      </c>
      <c r="O507" s="9"/>
      <c r="P507" s="10" t="n">
        <v>577.5</v>
      </c>
      <c r="Q507" s="9" t="n">
        <f aca="true">FORECAST(P507,OFFSET(ref1y,MATCH(P507,ref1x,1)-1,0,2),OFFSET(ref1x,MATCH(P507,ref1x,1)-1,0,2))</f>
        <v>97.50147</v>
      </c>
      <c r="R507" s="0" t="n">
        <f aca="true">FORECAST(P507,OFFSET(ref1by,MATCH(P507,ref1x,1)-1,0,2),OFFSET(ref1x,MATCH(P507,ref1x,1)-1,0,2))</f>
        <v>97.750885</v>
      </c>
      <c r="S507" s="1" t="n">
        <f aca="false">Q507/100</f>
        <v>0.9750147</v>
      </c>
      <c r="T507" s="1" t="n">
        <f aca="false">R507/100</f>
        <v>0.97750885</v>
      </c>
      <c r="U507" s="3" t="n">
        <f aca="false">S507*T507*I557</f>
        <v>0.951415273155264</v>
      </c>
    </row>
    <row r="508" customFormat="false" ht="13.8" hidden="false" customHeight="false" outlineLevel="0" collapsed="false">
      <c r="H508" s="0" t="n">
        <v>553</v>
      </c>
      <c r="I508" s="1" t="n">
        <f aca="true">FORECAST(H508,OFFSET(lens1Y,MATCH(H508,lens1X,1)-1,0,2),OFFSET(lens1X,MATCH(H508,lens1X,1)-1,0,2))</f>
        <v>0.998247560184151</v>
      </c>
      <c r="K508" s="8" t="n">
        <v>830</v>
      </c>
      <c r="L508" s="8" t="n">
        <v>98.04459</v>
      </c>
      <c r="M508" s="8" t="n">
        <v>830</v>
      </c>
      <c r="N508" s="8" t="n">
        <v>97.81932</v>
      </c>
      <c r="O508" s="9"/>
      <c r="P508" s="10" t="n">
        <v>578</v>
      </c>
      <c r="Q508" s="9" t="n">
        <f aca="true">FORECAST(P508,OFFSET(ref1y,MATCH(P508,ref1x,1)-1,0,2),OFFSET(ref1x,MATCH(P508,ref1x,1)-1,0,2))</f>
        <v>97.48948</v>
      </c>
      <c r="R508" s="0" t="n">
        <f aca="true">FORECAST(P508,OFFSET(ref1by,MATCH(P508,ref1x,1)-1,0,2),OFFSET(ref1x,MATCH(P508,ref1x,1)-1,0,2))</f>
        <v>97.73974</v>
      </c>
      <c r="S508" s="1" t="n">
        <f aca="false">Q508/100</f>
        <v>0.9748948</v>
      </c>
      <c r="T508" s="1" t="n">
        <f aca="false">R508/100</f>
        <v>0.9773974</v>
      </c>
      <c r="U508" s="3" t="n">
        <f aca="false">S508*T508*I558</f>
        <v>0.951189813616573</v>
      </c>
    </row>
    <row r="509" customFormat="false" ht="13.8" hidden="false" customHeight="false" outlineLevel="0" collapsed="false">
      <c r="H509" s="0" t="n">
        <v>553.5</v>
      </c>
      <c r="I509" s="1" t="n">
        <f aca="true">FORECAST(H509,OFFSET(lens1Y,MATCH(H509,lens1X,1)-1,0,2),OFFSET(lens1X,MATCH(H509,lens1X,1)-1,0,2))</f>
        <v>0.998247560184151</v>
      </c>
      <c r="K509" s="8" t="n">
        <v>831</v>
      </c>
      <c r="L509" s="8" t="n">
        <v>98.07276</v>
      </c>
      <c r="M509" s="8" t="n">
        <v>831</v>
      </c>
      <c r="N509" s="8" t="n">
        <v>97.8443</v>
      </c>
      <c r="O509" s="9"/>
      <c r="P509" s="10" t="n">
        <v>578.5</v>
      </c>
      <c r="Q509" s="9" t="n">
        <f aca="true">FORECAST(P509,OFFSET(ref1y,MATCH(P509,ref1x,1)-1,0,2),OFFSET(ref1x,MATCH(P509,ref1x,1)-1,0,2))</f>
        <v>97.47816</v>
      </c>
      <c r="R509" s="0" t="n">
        <f aca="true">FORECAST(P509,OFFSET(ref1by,MATCH(P509,ref1x,1)-1,0,2),OFFSET(ref1x,MATCH(P509,ref1x,1)-1,0,2))</f>
        <v>97.729045</v>
      </c>
      <c r="S509" s="1" t="n">
        <f aca="false">Q509/100</f>
        <v>0.9747816</v>
      </c>
      <c r="T509" s="1" t="n">
        <f aca="false">R509/100</f>
        <v>0.97729045</v>
      </c>
      <c r="U509" s="3" t="n">
        <f aca="false">S509*T509*I559</f>
        <v>0.950975295928062</v>
      </c>
    </row>
    <row r="510" customFormat="false" ht="13.8" hidden="false" customHeight="false" outlineLevel="0" collapsed="false">
      <c r="H510" s="0" t="n">
        <v>554</v>
      </c>
      <c r="I510" s="1" t="n">
        <f aca="true">FORECAST(H510,OFFSET(lens1Y,MATCH(H510,lens1X,1)-1,0,2),OFFSET(lens1X,MATCH(H510,lens1X,1)-1,0,2))</f>
        <v>0.998247560184151</v>
      </c>
      <c r="K510" s="8" t="n">
        <v>832</v>
      </c>
      <c r="L510" s="8" t="n">
        <v>98.10134</v>
      </c>
      <c r="M510" s="8" t="n">
        <v>832</v>
      </c>
      <c r="N510" s="8" t="n">
        <v>97.86979</v>
      </c>
      <c r="O510" s="9"/>
      <c r="P510" s="10" t="n">
        <v>579</v>
      </c>
      <c r="Q510" s="9" t="n">
        <f aca="true">FORECAST(P510,OFFSET(ref1y,MATCH(P510,ref1x,1)-1,0,2),OFFSET(ref1x,MATCH(P510,ref1x,1)-1,0,2))</f>
        <v>97.46684</v>
      </c>
      <c r="R510" s="0" t="n">
        <f aca="true">FORECAST(P510,OFFSET(ref1by,MATCH(P510,ref1x,1)-1,0,2),OFFSET(ref1x,MATCH(P510,ref1x,1)-1,0,2))</f>
        <v>97.71835</v>
      </c>
      <c r="S510" s="1" t="n">
        <f aca="false">Q510/100</f>
        <v>0.9746684</v>
      </c>
      <c r="T510" s="1" t="n">
        <f aca="false">R510/100</f>
        <v>0.9771835</v>
      </c>
      <c r="U510" s="3" t="n">
        <f aca="false">S510*T510*I560</f>
        <v>0.950760802410598</v>
      </c>
    </row>
    <row r="511" customFormat="false" ht="13.8" hidden="false" customHeight="false" outlineLevel="0" collapsed="false">
      <c r="H511" s="0" t="n">
        <v>554.5</v>
      </c>
      <c r="I511" s="1" t="n">
        <f aca="true">FORECAST(H511,OFFSET(lens1Y,MATCH(H511,lens1X,1)-1,0,2),OFFSET(lens1X,MATCH(H511,lens1X,1)-1,0,2))</f>
        <v>0.998247560184151</v>
      </c>
      <c r="K511" s="8" t="n">
        <v>833</v>
      </c>
      <c r="L511" s="8" t="n">
        <v>98.13033</v>
      </c>
      <c r="M511" s="8" t="n">
        <v>833</v>
      </c>
      <c r="N511" s="8" t="n">
        <v>97.89577</v>
      </c>
      <c r="O511" s="9"/>
      <c r="P511" s="10" t="n">
        <v>579.5</v>
      </c>
      <c r="Q511" s="9" t="n">
        <f aca="true">FORECAST(P511,OFFSET(ref1y,MATCH(P511,ref1x,1)-1,0,2),OFFSET(ref1x,MATCH(P511,ref1x,1)-1,0,2))</f>
        <v>97.456305</v>
      </c>
      <c r="R511" s="0" t="n">
        <f aca="true">FORECAST(P511,OFFSET(ref1by,MATCH(P511,ref1x,1)-1,0,2),OFFSET(ref1x,MATCH(P511,ref1x,1)-1,0,2))</f>
        <v>97.70822</v>
      </c>
      <c r="S511" s="1" t="n">
        <f aca="false">Q511/100</f>
        <v>0.97456305</v>
      </c>
      <c r="T511" s="1" t="n">
        <f aca="false">R511/100</f>
        <v>0.9770822</v>
      </c>
      <c r="U511" s="3" t="n">
        <f aca="false">S511*T511*I561</f>
        <v>0.950559486305602</v>
      </c>
    </row>
    <row r="512" customFormat="false" ht="13.8" hidden="false" customHeight="false" outlineLevel="0" collapsed="false">
      <c r="H512" s="0" t="n">
        <v>555</v>
      </c>
      <c r="I512" s="1" t="n">
        <f aca="true">FORECAST(H512,OFFSET(lens1Y,MATCH(H512,lens1X,1)-1,0,2),OFFSET(lens1X,MATCH(H512,lens1X,1)-1,0,2))</f>
        <v>0.998247560184151</v>
      </c>
      <c r="K512" s="8" t="n">
        <v>834</v>
      </c>
      <c r="L512" s="8" t="n">
        <v>98.15968</v>
      </c>
      <c r="M512" s="8" t="n">
        <v>834</v>
      </c>
      <c r="N512" s="8" t="n">
        <v>97.92223</v>
      </c>
      <c r="O512" s="9"/>
      <c r="P512" s="10" t="n">
        <v>580</v>
      </c>
      <c r="Q512" s="9" t="n">
        <f aca="true">FORECAST(P512,OFFSET(ref1y,MATCH(P512,ref1x,1)-1,0,2),OFFSET(ref1x,MATCH(P512,ref1x,1)-1,0,2))</f>
        <v>97.44577</v>
      </c>
      <c r="R512" s="0" t="n">
        <f aca="true">FORECAST(P512,OFFSET(ref1by,MATCH(P512,ref1x,1)-1,0,2),OFFSET(ref1x,MATCH(P512,ref1x,1)-1,0,2))</f>
        <v>97.69809</v>
      </c>
      <c r="S512" s="1" t="n">
        <f aca="false">Q512/100</f>
        <v>0.9744577</v>
      </c>
      <c r="T512" s="1" t="n">
        <f aca="false">R512/100</f>
        <v>0.9769809</v>
      </c>
      <c r="U512" s="3" t="n">
        <f aca="false">S512*T512*I562</f>
        <v>0.950358191507112</v>
      </c>
    </row>
    <row r="513" customFormat="false" ht="13.8" hidden="false" customHeight="false" outlineLevel="0" collapsed="false">
      <c r="H513" s="0" t="n">
        <v>555.5</v>
      </c>
      <c r="I513" s="1" t="n">
        <f aca="true">FORECAST(H513,OFFSET(lens1Y,MATCH(H513,lens1X,1)-1,0,2),OFFSET(lens1X,MATCH(H513,lens1X,1)-1,0,2))</f>
        <v>0.998247560184151</v>
      </c>
      <c r="K513" s="8" t="n">
        <v>835</v>
      </c>
      <c r="L513" s="8" t="n">
        <v>98.18994</v>
      </c>
      <c r="M513" s="8" t="n">
        <v>835</v>
      </c>
      <c r="N513" s="8" t="n">
        <v>97.94972</v>
      </c>
      <c r="O513" s="9"/>
      <c r="P513" s="10" t="n">
        <v>580.5</v>
      </c>
      <c r="Q513" s="9" t="n">
        <f aca="true">FORECAST(P513,OFFSET(ref1y,MATCH(P513,ref1x,1)-1,0,2),OFFSET(ref1x,MATCH(P513,ref1x,1)-1,0,2))</f>
        <v>97.43603</v>
      </c>
      <c r="R513" s="0" t="n">
        <f aca="true">FORECAST(P513,OFFSET(ref1by,MATCH(P513,ref1x,1)-1,0,2),OFFSET(ref1x,MATCH(P513,ref1x,1)-1,0,2))</f>
        <v>97.68854</v>
      </c>
      <c r="S513" s="1" t="n">
        <f aca="false">Q513/100</f>
        <v>0.9743603</v>
      </c>
      <c r="T513" s="1" t="n">
        <f aca="false">R513/100</f>
        <v>0.9768854</v>
      </c>
      <c r="U513" s="3" t="n">
        <f aca="false">S513*T513*I563</f>
        <v>0.950149477203845</v>
      </c>
    </row>
    <row r="514" customFormat="false" ht="13.8" hidden="false" customHeight="false" outlineLevel="0" collapsed="false">
      <c r="H514" s="0" t="n">
        <v>556</v>
      </c>
      <c r="I514" s="1" t="n">
        <f aca="true">FORECAST(H514,OFFSET(lens1Y,MATCH(H514,lens1X,1)-1,0,2),OFFSET(lens1X,MATCH(H514,lens1X,1)-1,0,2))</f>
        <v>0.998247560184151</v>
      </c>
      <c r="K514" s="8" t="n">
        <v>836</v>
      </c>
      <c r="L514" s="8" t="n">
        <v>98.22055</v>
      </c>
      <c r="M514" s="8" t="n">
        <v>836</v>
      </c>
      <c r="N514" s="8" t="n">
        <v>97.97765</v>
      </c>
      <c r="O514" s="9"/>
      <c r="P514" s="10" t="n">
        <v>581</v>
      </c>
      <c r="Q514" s="9" t="n">
        <f aca="true">FORECAST(P514,OFFSET(ref1y,MATCH(P514,ref1x,1)-1,0,2),OFFSET(ref1x,MATCH(P514,ref1x,1)-1,0,2))</f>
        <v>97.42629</v>
      </c>
      <c r="R514" s="0" t="n">
        <f aca="true">FORECAST(P514,OFFSET(ref1by,MATCH(P514,ref1x,1)-1,0,2),OFFSET(ref1x,MATCH(P514,ref1x,1)-1,0,2))</f>
        <v>97.67899</v>
      </c>
      <c r="S514" s="1" t="n">
        <f aca="false">Q514/100</f>
        <v>0.9742629</v>
      </c>
      <c r="T514" s="1" t="n">
        <f aca="false">R514/100</f>
        <v>0.9767899</v>
      </c>
      <c r="U514" s="3" t="n">
        <f aca="false">S514*T514*I564</f>
        <v>0.949940789709987</v>
      </c>
    </row>
    <row r="515" customFormat="false" ht="13.8" hidden="false" customHeight="false" outlineLevel="0" collapsed="false">
      <c r="H515" s="0" t="n">
        <v>556.5</v>
      </c>
      <c r="I515" s="1" t="n">
        <f aca="true">FORECAST(H515,OFFSET(lens1Y,MATCH(H515,lens1X,1)-1,0,2),OFFSET(lens1X,MATCH(H515,lens1X,1)-1,0,2))</f>
        <v>0.998247560184151</v>
      </c>
      <c r="K515" s="8" t="n">
        <v>837</v>
      </c>
      <c r="L515" s="8" t="n">
        <v>98.25147</v>
      </c>
      <c r="M515" s="8" t="n">
        <v>837</v>
      </c>
      <c r="N515" s="8" t="n">
        <v>98.00602</v>
      </c>
      <c r="O515" s="9"/>
      <c r="P515" s="10" t="n">
        <v>581.5</v>
      </c>
      <c r="Q515" s="9" t="n">
        <f aca="true">FORECAST(P515,OFFSET(ref1y,MATCH(P515,ref1x,1)-1,0,2),OFFSET(ref1x,MATCH(P515,ref1x,1)-1,0,2))</f>
        <v>97.417355</v>
      </c>
      <c r="R515" s="0" t="n">
        <f aca="true">FORECAST(P515,OFFSET(ref1by,MATCH(P515,ref1x,1)-1,0,2),OFFSET(ref1x,MATCH(P515,ref1x,1)-1,0,2))</f>
        <v>97.670075</v>
      </c>
      <c r="S515" s="1" t="n">
        <f aca="false">Q515/100</f>
        <v>0.97417355</v>
      </c>
      <c r="T515" s="1" t="n">
        <f aca="false">R515/100</f>
        <v>0.97670075</v>
      </c>
      <c r="U515" s="3" t="n">
        <f aca="false">S515*T515*I565</f>
        <v>0.949746151874803</v>
      </c>
    </row>
    <row r="516" customFormat="false" ht="13.8" hidden="false" customHeight="false" outlineLevel="0" collapsed="false">
      <c r="H516" s="0" t="n">
        <v>557</v>
      </c>
      <c r="I516" s="1" t="n">
        <f aca="true">FORECAST(H516,OFFSET(lens1Y,MATCH(H516,lens1X,1)-1,0,2),OFFSET(lens1X,MATCH(H516,lens1X,1)-1,0,2))</f>
        <v>0.998247560184151</v>
      </c>
      <c r="K516" s="8" t="n">
        <v>838</v>
      </c>
      <c r="L516" s="8" t="n">
        <v>98.28215</v>
      </c>
      <c r="M516" s="8" t="n">
        <v>838</v>
      </c>
      <c r="N516" s="8" t="n">
        <v>98.03424</v>
      </c>
      <c r="O516" s="9"/>
      <c r="P516" s="10" t="n">
        <v>582</v>
      </c>
      <c r="Q516" s="9" t="n">
        <f aca="true">FORECAST(P516,OFFSET(ref1y,MATCH(P516,ref1x,1)-1,0,2),OFFSET(ref1x,MATCH(P516,ref1x,1)-1,0,2))</f>
        <v>97.40842</v>
      </c>
      <c r="R516" s="0" t="n">
        <f aca="true">FORECAST(P516,OFFSET(ref1by,MATCH(P516,ref1x,1)-1,0,2),OFFSET(ref1x,MATCH(P516,ref1x,1)-1,0,2))</f>
        <v>97.66116</v>
      </c>
      <c r="S516" s="1" t="n">
        <f aca="false">Q516/100</f>
        <v>0.9740842</v>
      </c>
      <c r="T516" s="1" t="n">
        <f aca="false">R516/100</f>
        <v>0.9766116</v>
      </c>
      <c r="U516" s="3" t="n">
        <f aca="false">S516*T516*I566</f>
        <v>0.949551537564197</v>
      </c>
    </row>
    <row r="517" customFormat="false" ht="13.8" hidden="false" customHeight="false" outlineLevel="0" collapsed="false">
      <c r="H517" s="0" t="n">
        <v>557.5</v>
      </c>
      <c r="I517" s="1" t="n">
        <f aca="true">FORECAST(H517,OFFSET(lens1Y,MATCH(H517,lens1X,1)-1,0,2),OFFSET(lens1X,MATCH(H517,lens1X,1)-1,0,2))</f>
        <v>0.998247560184151</v>
      </c>
      <c r="K517" s="8" t="n">
        <v>839</v>
      </c>
      <c r="L517" s="8" t="n">
        <v>98.31313</v>
      </c>
      <c r="M517" s="8" t="n">
        <v>839</v>
      </c>
      <c r="N517" s="8" t="n">
        <v>98.06286</v>
      </c>
      <c r="O517" s="9"/>
      <c r="P517" s="10" t="n">
        <v>582.5</v>
      </c>
      <c r="Q517" s="9" t="n">
        <f aca="true">FORECAST(P517,OFFSET(ref1y,MATCH(P517,ref1x,1)-1,0,2),OFFSET(ref1x,MATCH(P517,ref1x,1)-1,0,2))</f>
        <v>97.40027</v>
      </c>
      <c r="R517" s="0" t="n">
        <f aca="true">FORECAST(P517,OFFSET(ref1by,MATCH(P517,ref1x,1)-1,0,2),OFFSET(ref1x,MATCH(P517,ref1x,1)-1,0,2))</f>
        <v>97.65284</v>
      </c>
      <c r="S517" s="1" t="n">
        <f aca="false">Q517/100</f>
        <v>0.9740027</v>
      </c>
      <c r="T517" s="1" t="n">
        <f aca="false">R517/100</f>
        <v>0.9765284</v>
      </c>
      <c r="U517" s="3" t="n">
        <f aca="false">S517*T517*I567</f>
        <v>0.949370382731557</v>
      </c>
    </row>
    <row r="518" customFormat="false" ht="13.8" hidden="false" customHeight="false" outlineLevel="0" collapsed="false">
      <c r="H518" s="0" t="n">
        <v>558</v>
      </c>
      <c r="I518" s="1" t="n">
        <f aca="true">FORECAST(H518,OFFSET(lens1Y,MATCH(H518,lens1X,1)-1,0,2),OFFSET(lens1X,MATCH(H518,lens1X,1)-1,0,2))</f>
        <v>0.998247560184151</v>
      </c>
      <c r="K518" s="8" t="n">
        <v>840</v>
      </c>
      <c r="L518" s="8" t="n">
        <v>98.34436</v>
      </c>
      <c r="M518" s="8" t="n">
        <v>840</v>
      </c>
      <c r="N518" s="8" t="n">
        <v>98.09186</v>
      </c>
      <c r="O518" s="9"/>
      <c r="P518" s="10" t="n">
        <v>583</v>
      </c>
      <c r="Q518" s="9" t="n">
        <f aca="true">FORECAST(P518,OFFSET(ref1y,MATCH(P518,ref1x,1)-1,0,2),OFFSET(ref1x,MATCH(P518,ref1x,1)-1,0,2))</f>
        <v>97.39212</v>
      </c>
      <c r="R518" s="0" t="n">
        <f aca="true">FORECAST(P518,OFFSET(ref1by,MATCH(P518,ref1x,1)-1,0,2),OFFSET(ref1x,MATCH(P518,ref1x,1)-1,0,2))</f>
        <v>97.64452</v>
      </c>
      <c r="S518" s="1" t="n">
        <f aca="false">Q518/100</f>
        <v>0.9739212</v>
      </c>
      <c r="T518" s="1" t="n">
        <f aca="false">R518/100</f>
        <v>0.9764452</v>
      </c>
      <c r="U518" s="3" t="n">
        <f aca="false">S518*T518*I568</f>
        <v>0.949189248467065</v>
      </c>
    </row>
    <row r="519" customFormat="false" ht="13.8" hidden="false" customHeight="false" outlineLevel="0" collapsed="false">
      <c r="H519" s="0" t="n">
        <v>558.5</v>
      </c>
      <c r="I519" s="1" t="n">
        <f aca="true">FORECAST(H519,OFFSET(lens1Y,MATCH(H519,lens1X,1)-1,0,2),OFFSET(lens1X,MATCH(H519,lens1X,1)-1,0,2))</f>
        <v>0.998247560184151</v>
      </c>
      <c r="K519" s="8" t="n">
        <v>841</v>
      </c>
      <c r="L519" s="8" t="n">
        <v>98.37637</v>
      </c>
      <c r="M519" s="8" t="n">
        <v>841</v>
      </c>
      <c r="N519" s="8" t="n">
        <v>98.12177</v>
      </c>
      <c r="O519" s="9"/>
      <c r="P519" s="10" t="n">
        <v>583.5</v>
      </c>
      <c r="Q519" s="9" t="n">
        <f aca="true">FORECAST(P519,OFFSET(ref1y,MATCH(P519,ref1x,1)-1,0,2),OFFSET(ref1x,MATCH(P519,ref1x,1)-1,0,2))</f>
        <v>97.384775</v>
      </c>
      <c r="R519" s="0" t="n">
        <f aca="true">FORECAST(P519,OFFSET(ref1by,MATCH(P519,ref1x,1)-1,0,2),OFFSET(ref1x,MATCH(P519,ref1x,1)-1,0,2))</f>
        <v>97.636795</v>
      </c>
      <c r="S519" s="1" t="n">
        <f aca="false">Q519/100</f>
        <v>0.97384775</v>
      </c>
      <c r="T519" s="1" t="n">
        <f aca="false">R519/100</f>
        <v>0.97636795</v>
      </c>
      <c r="U519" s="3" t="n">
        <f aca="false">S519*T519*I569</f>
        <v>0.949021762857918</v>
      </c>
    </row>
    <row r="520" customFormat="false" ht="13.8" hidden="false" customHeight="false" outlineLevel="0" collapsed="false">
      <c r="H520" s="0" t="n">
        <v>559</v>
      </c>
      <c r="I520" s="1" t="n">
        <f aca="true">FORECAST(H520,OFFSET(lens1Y,MATCH(H520,lens1X,1)-1,0,2),OFFSET(lens1X,MATCH(H520,lens1X,1)-1,0,2))</f>
        <v>0.998247560184151</v>
      </c>
      <c r="K520" s="8" t="n">
        <v>842</v>
      </c>
      <c r="L520" s="8" t="n">
        <v>98.40861</v>
      </c>
      <c r="M520" s="8" t="n">
        <v>842</v>
      </c>
      <c r="N520" s="8" t="n">
        <v>98.15202</v>
      </c>
      <c r="O520" s="9"/>
      <c r="P520" s="10" t="n">
        <v>584</v>
      </c>
      <c r="Q520" s="9" t="n">
        <f aca="true">FORECAST(P520,OFFSET(ref1y,MATCH(P520,ref1x,1)-1,0,2),OFFSET(ref1x,MATCH(P520,ref1x,1)-1,0,2))</f>
        <v>97.37743</v>
      </c>
      <c r="R520" s="0" t="n">
        <f aca="true">FORECAST(P520,OFFSET(ref1by,MATCH(P520,ref1x,1)-1,0,2),OFFSET(ref1x,MATCH(P520,ref1x,1)-1,0,2))</f>
        <v>97.62907</v>
      </c>
      <c r="S520" s="1" t="n">
        <f aca="false">Q520/100</f>
        <v>0.9737743</v>
      </c>
      <c r="T520" s="1" t="n">
        <f aca="false">R520/100</f>
        <v>0.9762907</v>
      </c>
      <c r="U520" s="3" t="n">
        <f aca="false">S520*T520*I570</f>
        <v>0.94885429500808</v>
      </c>
    </row>
    <row r="521" customFormat="false" ht="13.8" hidden="false" customHeight="false" outlineLevel="0" collapsed="false">
      <c r="H521" s="0" t="n">
        <v>559.5</v>
      </c>
      <c r="I521" s="1" t="n">
        <f aca="true">FORECAST(H521,OFFSET(lens1Y,MATCH(H521,lens1X,1)-1,0,2),OFFSET(lens1X,MATCH(H521,lens1X,1)-1,0,2))</f>
        <v>0.998247560184151</v>
      </c>
      <c r="K521" s="8" t="n">
        <v>843</v>
      </c>
      <c r="L521" s="8" t="n">
        <v>98.44105</v>
      </c>
      <c r="M521" s="8" t="n">
        <v>843</v>
      </c>
      <c r="N521" s="8" t="n">
        <v>98.1826</v>
      </c>
      <c r="O521" s="9"/>
      <c r="P521" s="10" t="n">
        <v>584.5</v>
      </c>
      <c r="Q521" s="9" t="n">
        <f aca="true">FORECAST(P521,OFFSET(ref1y,MATCH(P521,ref1x,1)-1,0,2),OFFSET(ref1x,MATCH(P521,ref1x,1)-1,0,2))</f>
        <v>97.37088</v>
      </c>
      <c r="R521" s="0" t="n">
        <f aca="true">FORECAST(P521,OFFSET(ref1by,MATCH(P521,ref1x,1)-1,0,2),OFFSET(ref1x,MATCH(P521,ref1x,1)-1,0,2))</f>
        <v>97.621965</v>
      </c>
      <c r="S521" s="1" t="n">
        <f aca="false">Q521/100</f>
        <v>0.9737088</v>
      </c>
      <c r="T521" s="1" t="n">
        <f aca="false">R521/100</f>
        <v>0.97621965</v>
      </c>
      <c r="U521" s="3" t="n">
        <f aca="false">S521*T521*I571</f>
        <v>0.948700615910123</v>
      </c>
    </row>
    <row r="522" customFormat="false" ht="13.8" hidden="false" customHeight="false" outlineLevel="0" collapsed="false">
      <c r="H522" s="0" t="n">
        <v>560</v>
      </c>
      <c r="I522" s="1" t="n">
        <f aca="true">FORECAST(H522,OFFSET(lens1Y,MATCH(H522,lens1X,1)-1,0,2),OFFSET(lens1X,MATCH(H522,lens1X,1)-1,0,2))</f>
        <v>0.998247560184151</v>
      </c>
      <c r="K522" s="8" t="n">
        <v>844</v>
      </c>
      <c r="L522" s="8" t="n">
        <v>98.47314</v>
      </c>
      <c r="M522" s="8" t="n">
        <v>844</v>
      </c>
      <c r="N522" s="8" t="n">
        <v>98.21294</v>
      </c>
      <c r="O522" s="9"/>
      <c r="P522" s="10" t="n">
        <v>585</v>
      </c>
      <c r="Q522" s="9" t="n">
        <f aca="true">FORECAST(P522,OFFSET(ref1y,MATCH(P522,ref1x,1)-1,0,2),OFFSET(ref1x,MATCH(P522,ref1x,1)-1,0,2))</f>
        <v>97.36433</v>
      </c>
      <c r="R522" s="0" t="n">
        <f aca="true">FORECAST(P522,OFFSET(ref1by,MATCH(P522,ref1x,1)-1,0,2),OFFSET(ref1x,MATCH(P522,ref1x,1)-1,0,2))</f>
        <v>97.61486</v>
      </c>
      <c r="S522" s="1" t="n">
        <f aca="false">Q522/100</f>
        <v>0.9736433</v>
      </c>
      <c r="T522" s="1" t="n">
        <f aca="false">R522/100</f>
        <v>0.9761486</v>
      </c>
      <c r="U522" s="3" t="n">
        <f aca="false">S522*T522*I572</f>
        <v>0.948546951929488</v>
      </c>
    </row>
    <row r="523" customFormat="false" ht="13.8" hidden="false" customHeight="false" outlineLevel="0" collapsed="false">
      <c r="H523" s="0" t="n">
        <v>560.5</v>
      </c>
      <c r="I523" s="1" t="n">
        <f aca="true">FORECAST(H523,OFFSET(lens1Y,MATCH(H523,lens1X,1)-1,0,2),OFFSET(lens1X,MATCH(H523,lens1X,1)-1,0,2))</f>
        <v>0.998247560184151</v>
      </c>
      <c r="K523" s="8" t="n">
        <v>845</v>
      </c>
      <c r="L523" s="8" t="n">
        <v>98.50541</v>
      </c>
      <c r="M523" s="8" t="n">
        <v>845</v>
      </c>
      <c r="N523" s="8" t="n">
        <v>98.24359</v>
      </c>
      <c r="O523" s="9"/>
      <c r="P523" s="10" t="n">
        <v>585.5</v>
      </c>
      <c r="Q523" s="9" t="n">
        <f aca="true">FORECAST(P523,OFFSET(ref1y,MATCH(P523,ref1x,1)-1,0,2),OFFSET(ref1x,MATCH(P523,ref1x,1)-1,0,2))</f>
        <v>97.35876</v>
      </c>
      <c r="R523" s="0" t="n">
        <f aca="true">FORECAST(P523,OFFSET(ref1by,MATCH(P523,ref1x,1)-1,0,2),OFFSET(ref1x,MATCH(P523,ref1x,1)-1,0,2))</f>
        <v>97.608515</v>
      </c>
      <c r="S523" s="1" t="n">
        <f aca="false">Q523/100</f>
        <v>0.9735876</v>
      </c>
      <c r="T523" s="1" t="n">
        <f aca="false">R523/100</f>
        <v>0.97608515</v>
      </c>
      <c r="U523" s="3" t="n">
        <f aca="false">S523*T523*I573</f>
        <v>0.948410234076707</v>
      </c>
    </row>
    <row r="524" customFormat="false" ht="13.8" hidden="false" customHeight="false" outlineLevel="0" collapsed="false">
      <c r="H524" s="0" t="n">
        <v>561</v>
      </c>
      <c r="I524" s="1" t="n">
        <f aca="true">FORECAST(H524,OFFSET(lens1Y,MATCH(H524,lens1X,1)-1,0,2),OFFSET(lens1X,MATCH(H524,lens1X,1)-1,0,2))</f>
        <v>0.998247560184151</v>
      </c>
      <c r="K524" s="8" t="n">
        <v>846</v>
      </c>
      <c r="L524" s="8" t="n">
        <v>98.53781</v>
      </c>
      <c r="M524" s="8" t="n">
        <v>846</v>
      </c>
      <c r="N524" s="8" t="n">
        <v>98.27451</v>
      </c>
      <c r="O524" s="9"/>
      <c r="P524" s="10" t="n">
        <v>586</v>
      </c>
      <c r="Q524" s="9" t="n">
        <f aca="true">FORECAST(P524,OFFSET(ref1y,MATCH(P524,ref1x,1)-1,0,2),OFFSET(ref1x,MATCH(P524,ref1x,1)-1,0,2))</f>
        <v>97.35319</v>
      </c>
      <c r="R524" s="0" t="n">
        <f aca="true">FORECAST(P524,OFFSET(ref1by,MATCH(P524,ref1x,1)-1,0,2),OFFSET(ref1x,MATCH(P524,ref1x,1)-1,0,2))</f>
        <v>97.60217</v>
      </c>
      <c r="S524" s="1" t="n">
        <f aca="false">Q524/100</f>
        <v>0.9735319</v>
      </c>
      <c r="T524" s="1" t="n">
        <f aca="false">R524/100</f>
        <v>0.9760217</v>
      </c>
      <c r="U524" s="3" t="n">
        <f aca="false">S524*T524*I574</f>
        <v>0.948273528362633</v>
      </c>
    </row>
    <row r="525" customFormat="false" ht="13.8" hidden="false" customHeight="false" outlineLevel="0" collapsed="false">
      <c r="H525" s="0" t="n">
        <v>561.5</v>
      </c>
      <c r="I525" s="1" t="n">
        <f aca="true">FORECAST(H525,OFFSET(lens1Y,MATCH(H525,lens1X,1)-1,0,2),OFFSET(lens1X,MATCH(H525,lens1X,1)-1,0,2))</f>
        <v>0.998247560184151</v>
      </c>
      <c r="K525" s="8" t="n">
        <v>847</v>
      </c>
      <c r="L525" s="8" t="n">
        <v>98.57086</v>
      </c>
      <c r="M525" s="8" t="n">
        <v>847</v>
      </c>
      <c r="N525" s="8" t="n">
        <v>98.30621</v>
      </c>
      <c r="O525" s="9"/>
      <c r="P525" s="10" t="n">
        <v>586.5</v>
      </c>
      <c r="Q525" s="9" t="n">
        <f aca="true">FORECAST(P525,OFFSET(ref1y,MATCH(P525,ref1x,1)-1,0,2),OFFSET(ref1x,MATCH(P525,ref1x,1)-1,0,2))</f>
        <v>97.348435</v>
      </c>
      <c r="R525" s="0" t="n">
        <f aca="true">FORECAST(P525,OFFSET(ref1by,MATCH(P525,ref1x,1)-1,0,2),OFFSET(ref1x,MATCH(P525,ref1x,1)-1,0,2))</f>
        <v>97.596465</v>
      </c>
      <c r="S525" s="1" t="n">
        <f aca="false">Q525/100</f>
        <v>0.97348435</v>
      </c>
      <c r="T525" s="1" t="n">
        <f aca="false">R525/100</f>
        <v>0.97596465</v>
      </c>
      <c r="U525" s="3" t="n">
        <f aca="false">S525*T525*I575</f>
        <v>0.948150990252886</v>
      </c>
    </row>
    <row r="526" customFormat="false" ht="13.8" hidden="false" customHeight="false" outlineLevel="0" collapsed="false">
      <c r="H526" s="0" t="n">
        <v>562</v>
      </c>
      <c r="I526" s="1" t="n">
        <f aca="true">FORECAST(H526,OFFSET(lens1Y,MATCH(H526,lens1X,1)-1,0,2),OFFSET(lens1X,MATCH(H526,lens1X,1)-1,0,2))</f>
        <v>0.998247560184151</v>
      </c>
      <c r="K526" s="8" t="n">
        <v>848</v>
      </c>
      <c r="L526" s="8" t="n">
        <v>98.604</v>
      </c>
      <c r="M526" s="8" t="n">
        <v>848</v>
      </c>
      <c r="N526" s="8" t="n">
        <v>98.33813</v>
      </c>
      <c r="O526" s="9"/>
      <c r="P526" s="10" t="n">
        <v>587</v>
      </c>
      <c r="Q526" s="9" t="n">
        <f aca="true">FORECAST(P526,OFFSET(ref1y,MATCH(P526,ref1x,1)-1,0,2),OFFSET(ref1x,MATCH(P526,ref1x,1)-1,0,2))</f>
        <v>97.34368</v>
      </c>
      <c r="R526" s="0" t="n">
        <f aca="true">FORECAST(P526,OFFSET(ref1by,MATCH(P526,ref1x,1)-1,0,2),OFFSET(ref1x,MATCH(P526,ref1x,1)-1,0,2))</f>
        <v>97.59076</v>
      </c>
      <c r="S526" s="1" t="n">
        <f aca="false">Q526/100</f>
        <v>0.9734368</v>
      </c>
      <c r="T526" s="1" t="n">
        <f aca="false">R526/100</f>
        <v>0.9759076</v>
      </c>
      <c r="U526" s="3" t="n">
        <f aca="false">S526*T526*I576</f>
        <v>0.948028462020462</v>
      </c>
    </row>
    <row r="527" customFormat="false" ht="13.8" hidden="false" customHeight="false" outlineLevel="0" collapsed="false">
      <c r="H527" s="0" t="n">
        <v>562.5</v>
      </c>
      <c r="I527" s="1" t="n">
        <f aca="true">FORECAST(H527,OFFSET(lens1Y,MATCH(H527,lens1X,1)-1,0,2),OFFSET(lens1X,MATCH(H527,lens1X,1)-1,0,2))</f>
        <v>0.998247560184151</v>
      </c>
      <c r="K527" s="8" t="n">
        <v>849</v>
      </c>
      <c r="L527" s="8" t="n">
        <v>98.63722</v>
      </c>
      <c r="M527" s="8" t="n">
        <v>849</v>
      </c>
      <c r="N527" s="8" t="n">
        <v>98.37027</v>
      </c>
      <c r="O527" s="9"/>
      <c r="P527" s="10" t="n">
        <v>587.5</v>
      </c>
      <c r="Q527" s="9" t="n">
        <f aca="true">FORECAST(P527,OFFSET(ref1y,MATCH(P527,ref1x,1)-1,0,2),OFFSET(ref1x,MATCH(P527,ref1x,1)-1,0,2))</f>
        <v>97.339765</v>
      </c>
      <c r="R527" s="0" t="n">
        <f aca="true">FORECAST(P527,OFFSET(ref1by,MATCH(P527,ref1x,1)-1,0,2),OFFSET(ref1x,MATCH(P527,ref1x,1)-1,0,2))</f>
        <v>97.585715</v>
      </c>
      <c r="S527" s="1" t="n">
        <f aca="false">Q527/100</f>
        <v>0.97339765</v>
      </c>
      <c r="T527" s="1" t="n">
        <f aca="false">R527/100</f>
        <v>0.97585715</v>
      </c>
      <c r="U527" s="3" t="n">
        <f aca="false">S527*T527*I577</f>
        <v>0.947920534809924</v>
      </c>
    </row>
    <row r="528" customFormat="false" ht="13.8" hidden="false" customHeight="false" outlineLevel="0" collapsed="false">
      <c r="H528" s="0" t="n">
        <v>563</v>
      </c>
      <c r="I528" s="1" t="n">
        <f aca="true">FORECAST(H528,OFFSET(lens1Y,MATCH(H528,lens1X,1)-1,0,2),OFFSET(lens1X,MATCH(H528,lens1X,1)-1,0,2))</f>
        <v>0.998247560184151</v>
      </c>
      <c r="K528" s="8" t="n">
        <v>850</v>
      </c>
      <c r="L528" s="8" t="n">
        <v>98.67</v>
      </c>
      <c r="M528" s="8" t="n">
        <v>850</v>
      </c>
      <c r="N528" s="8" t="n">
        <v>98.40208</v>
      </c>
      <c r="O528" s="9"/>
      <c r="P528" s="10" t="n">
        <v>588</v>
      </c>
      <c r="Q528" s="9" t="n">
        <f aca="true">FORECAST(P528,OFFSET(ref1y,MATCH(P528,ref1x,1)-1,0,2),OFFSET(ref1x,MATCH(P528,ref1x,1)-1,0,2))</f>
        <v>97.33585</v>
      </c>
      <c r="R528" s="0" t="n">
        <f aca="true">FORECAST(P528,OFFSET(ref1by,MATCH(P528,ref1x,1)-1,0,2),OFFSET(ref1x,MATCH(P528,ref1x,1)-1,0,2))</f>
        <v>97.58067</v>
      </c>
      <c r="S528" s="1" t="n">
        <f aca="false">Q528/100</f>
        <v>0.9733585</v>
      </c>
      <c r="T528" s="1" t="n">
        <f aca="false">R528/100</f>
        <v>0.9758067</v>
      </c>
      <c r="U528" s="3" t="n">
        <f aca="false">S528*T528*I578</f>
        <v>0.947812615363776</v>
      </c>
    </row>
    <row r="529" customFormat="false" ht="13.8" hidden="false" customHeight="false" outlineLevel="0" collapsed="false">
      <c r="H529" s="0" t="n">
        <v>563.5</v>
      </c>
      <c r="I529" s="1" t="n">
        <f aca="true">FORECAST(H529,OFFSET(lens1Y,MATCH(H529,lens1X,1)-1,0,2),OFFSET(lens1X,MATCH(H529,lens1X,1)-1,0,2))</f>
        <v>0.998247560184151</v>
      </c>
      <c r="K529" s="8" t="n">
        <v>851</v>
      </c>
      <c r="L529" s="8" t="n">
        <v>98.70282</v>
      </c>
      <c r="M529" s="8" t="n">
        <v>851</v>
      </c>
      <c r="N529" s="8" t="n">
        <v>98.43407</v>
      </c>
      <c r="O529" s="9"/>
      <c r="P529" s="10" t="n">
        <v>588.5</v>
      </c>
      <c r="Q529" s="9" t="n">
        <f aca="true">FORECAST(P529,OFFSET(ref1y,MATCH(P529,ref1x,1)-1,0,2),OFFSET(ref1x,MATCH(P529,ref1x,1)-1,0,2))</f>
        <v>97.332775</v>
      </c>
      <c r="R529" s="0" t="n">
        <f aca="true">FORECAST(P529,OFFSET(ref1by,MATCH(P529,ref1x,1)-1,0,2),OFFSET(ref1x,MATCH(P529,ref1x,1)-1,0,2))</f>
        <v>97.57629</v>
      </c>
      <c r="S529" s="1" t="n">
        <f aca="false">Q529/100</f>
        <v>0.97332775</v>
      </c>
      <c r="T529" s="1" t="n">
        <f aca="false">R529/100</f>
        <v>0.9757629</v>
      </c>
      <c r="U529" s="3" t="n">
        <f aca="false">S529*T529*I579</f>
        <v>0.947719341498772</v>
      </c>
    </row>
    <row r="530" customFormat="false" ht="13.8" hidden="false" customHeight="false" outlineLevel="0" collapsed="false">
      <c r="H530" s="0" t="n">
        <v>564</v>
      </c>
      <c r="I530" s="1" t="n">
        <f aca="true">FORECAST(H530,OFFSET(lens1Y,MATCH(H530,lens1X,1)-1,0,2),OFFSET(lens1X,MATCH(H530,lens1X,1)-1,0,2))</f>
        <v>0.998247560184151</v>
      </c>
      <c r="K530" s="8" t="n">
        <v>852</v>
      </c>
      <c r="L530" s="8" t="n">
        <v>98.73566</v>
      </c>
      <c r="M530" s="8" t="n">
        <v>852</v>
      </c>
      <c r="N530" s="8" t="n">
        <v>98.46622</v>
      </c>
      <c r="O530" s="9"/>
      <c r="P530" s="10" t="n">
        <v>589</v>
      </c>
      <c r="Q530" s="9" t="n">
        <f aca="true">FORECAST(P530,OFFSET(ref1y,MATCH(P530,ref1x,1)-1,0,2),OFFSET(ref1x,MATCH(P530,ref1x,1)-1,0,2))</f>
        <v>97.3297</v>
      </c>
      <c r="R530" s="0" t="n">
        <f aca="true">FORECAST(P530,OFFSET(ref1by,MATCH(P530,ref1x,1)-1,0,2),OFFSET(ref1x,MATCH(P530,ref1x,1)-1,0,2))</f>
        <v>97.57191</v>
      </c>
      <c r="S530" s="1" t="n">
        <f aca="false">Q530/100</f>
        <v>0.973297</v>
      </c>
      <c r="T530" s="1" t="n">
        <f aca="false">R530/100</f>
        <v>0.9757191</v>
      </c>
      <c r="U530" s="3" t="n">
        <f aca="false">S530*T530*I580</f>
        <v>0.947626073501623</v>
      </c>
    </row>
    <row r="531" customFormat="false" ht="13.8" hidden="false" customHeight="false" outlineLevel="0" collapsed="false">
      <c r="H531" s="0" t="n">
        <v>564.5</v>
      </c>
      <c r="I531" s="1" t="n">
        <f aca="true">FORECAST(H531,OFFSET(lens1Y,MATCH(H531,lens1X,1)-1,0,2),OFFSET(lens1X,MATCH(H531,lens1X,1)-1,0,2))</f>
        <v>0.998247560184151</v>
      </c>
      <c r="K531" s="8" t="n">
        <v>853</v>
      </c>
      <c r="L531" s="8" t="n">
        <v>98.76862</v>
      </c>
      <c r="M531" s="8" t="n">
        <v>853</v>
      </c>
      <c r="N531" s="8" t="n">
        <v>98.49866</v>
      </c>
      <c r="O531" s="9"/>
      <c r="P531" s="10" t="n">
        <v>589.5</v>
      </c>
      <c r="Q531" s="9" t="n">
        <f aca="true">FORECAST(P531,OFFSET(ref1y,MATCH(P531,ref1x,1)-1,0,2),OFFSET(ref1x,MATCH(P531,ref1x,1)-1,0,2))</f>
        <v>97.32737</v>
      </c>
      <c r="R531" s="0" t="n">
        <f aca="true">FORECAST(P531,OFFSET(ref1by,MATCH(P531,ref1x,1)-1,0,2),OFFSET(ref1x,MATCH(P531,ref1x,1)-1,0,2))</f>
        <v>97.568095</v>
      </c>
      <c r="S531" s="1" t="n">
        <f aca="false">Q531/100</f>
        <v>0.9732737</v>
      </c>
      <c r="T531" s="1" t="n">
        <f aca="false">R531/100</f>
        <v>0.97568095</v>
      </c>
      <c r="U531" s="3" t="n">
        <f aca="false">S531*T531*I581</f>
        <v>0.947545551464778</v>
      </c>
    </row>
    <row r="532" customFormat="false" ht="13.8" hidden="false" customHeight="false" outlineLevel="0" collapsed="false">
      <c r="H532" s="0" t="n">
        <v>565</v>
      </c>
      <c r="I532" s="1" t="n">
        <f aca="true">FORECAST(H532,OFFSET(lens1Y,MATCH(H532,lens1X,1)-1,0,2),OFFSET(lens1X,MATCH(H532,lens1X,1)-1,0,2))</f>
        <v>0.998247560184151</v>
      </c>
      <c r="K532" s="8" t="n">
        <v>854</v>
      </c>
      <c r="L532" s="8" t="n">
        <v>98.80157</v>
      </c>
      <c r="M532" s="8" t="n">
        <v>854</v>
      </c>
      <c r="N532" s="8" t="n">
        <v>98.5312</v>
      </c>
      <c r="O532" s="9"/>
      <c r="P532" s="10" t="n">
        <v>590</v>
      </c>
      <c r="Q532" s="9" t="n">
        <f aca="true">FORECAST(P532,OFFSET(ref1y,MATCH(P532,ref1x,1)-1,0,2),OFFSET(ref1x,MATCH(P532,ref1x,1)-1,0,2))</f>
        <v>97.32504</v>
      </c>
      <c r="R532" s="0" t="n">
        <f aca="true">FORECAST(P532,OFFSET(ref1by,MATCH(P532,ref1x,1)-1,0,2),OFFSET(ref1x,MATCH(P532,ref1x,1)-1,0,2))</f>
        <v>97.56428</v>
      </c>
      <c r="S532" s="1" t="n">
        <f aca="false">Q532/100</f>
        <v>0.9732504</v>
      </c>
      <c r="T532" s="1" t="n">
        <f aca="false">R532/100</f>
        <v>0.9756428</v>
      </c>
      <c r="U532" s="3" t="n">
        <f aca="false">S532*T532*I582</f>
        <v>0.947465033822583</v>
      </c>
    </row>
    <row r="533" customFormat="false" ht="13.8" hidden="false" customHeight="false" outlineLevel="0" collapsed="false">
      <c r="H533" s="0" t="n">
        <v>565.5</v>
      </c>
      <c r="I533" s="1" t="n">
        <f aca="true">FORECAST(H533,OFFSET(lens1Y,MATCH(H533,lens1X,1)-1,0,2),OFFSET(lens1X,MATCH(H533,lens1X,1)-1,0,2))</f>
        <v>0.998247560184151</v>
      </c>
      <c r="K533" s="8" t="n">
        <v>855</v>
      </c>
      <c r="L533" s="8" t="n">
        <v>98.83446</v>
      </c>
      <c r="M533" s="8" t="n">
        <v>855</v>
      </c>
      <c r="N533" s="8" t="n">
        <v>98.56384</v>
      </c>
      <c r="O533" s="9"/>
      <c r="P533" s="10" t="n">
        <v>590.5</v>
      </c>
      <c r="Q533" s="9" t="n">
        <f aca="true">FORECAST(P533,OFFSET(ref1y,MATCH(P533,ref1x,1)-1,0,2),OFFSET(ref1x,MATCH(P533,ref1x,1)-1,0,2))</f>
        <v>97.323555</v>
      </c>
      <c r="R533" s="0" t="n">
        <f aca="true">FORECAST(P533,OFFSET(ref1by,MATCH(P533,ref1x,1)-1,0,2),OFFSET(ref1x,MATCH(P533,ref1x,1)-1,0,2))</f>
        <v>97.561135</v>
      </c>
      <c r="S533" s="1" t="n">
        <f aca="false">Q533/100</f>
        <v>0.97323555</v>
      </c>
      <c r="T533" s="1" t="n">
        <f aca="false">R533/100</f>
        <v>0.97561135</v>
      </c>
      <c r="U533" s="3" t="n">
        <f aca="false">S533*T533*I583</f>
        <v>0.947399252451639</v>
      </c>
    </row>
    <row r="534" customFormat="false" ht="13.8" hidden="false" customHeight="false" outlineLevel="0" collapsed="false">
      <c r="H534" s="0" t="n">
        <v>566</v>
      </c>
      <c r="I534" s="1" t="n">
        <f aca="true">FORECAST(H534,OFFSET(lens1Y,MATCH(H534,lens1X,1)-1,0,2),OFFSET(lens1X,MATCH(H534,lens1X,1)-1,0,2))</f>
        <v>0.998247560184151</v>
      </c>
      <c r="K534" s="8" t="n">
        <v>856</v>
      </c>
      <c r="L534" s="8" t="n">
        <v>98.86727</v>
      </c>
      <c r="M534" s="8" t="n">
        <v>856</v>
      </c>
      <c r="N534" s="8" t="n">
        <v>98.59654</v>
      </c>
      <c r="O534" s="9"/>
      <c r="P534" s="10" t="n">
        <v>591</v>
      </c>
      <c r="Q534" s="9" t="n">
        <f aca="true">FORECAST(P534,OFFSET(ref1y,MATCH(P534,ref1x,1)-1,0,2),OFFSET(ref1x,MATCH(P534,ref1x,1)-1,0,2))</f>
        <v>97.32207</v>
      </c>
      <c r="R534" s="0" t="n">
        <f aca="true">FORECAST(P534,OFFSET(ref1by,MATCH(P534,ref1x,1)-1,0,2),OFFSET(ref1x,MATCH(P534,ref1x,1)-1,0,2))</f>
        <v>97.55799</v>
      </c>
      <c r="S534" s="1" t="n">
        <f aca="false">Q534/100</f>
        <v>0.9732207</v>
      </c>
      <c r="T534" s="1" t="n">
        <f aca="false">R534/100</f>
        <v>0.9755799</v>
      </c>
      <c r="U534" s="3" t="n">
        <f aca="false">S534*T534*I584</f>
        <v>0.947333473986908</v>
      </c>
    </row>
    <row r="535" customFormat="false" ht="13.8" hidden="false" customHeight="false" outlineLevel="0" collapsed="false">
      <c r="H535" s="0" t="n">
        <v>566.5</v>
      </c>
      <c r="I535" s="1" t="n">
        <f aca="true">FORECAST(H535,OFFSET(lens1Y,MATCH(H535,lens1X,1)-1,0,2),OFFSET(lens1X,MATCH(H535,lens1X,1)-1,0,2))</f>
        <v>0.998247560184151</v>
      </c>
      <c r="K535" s="8" t="n">
        <v>857</v>
      </c>
      <c r="L535" s="8" t="n">
        <v>98.89986</v>
      </c>
      <c r="M535" s="8" t="n">
        <v>857</v>
      </c>
      <c r="N535" s="8" t="n">
        <v>98.62917</v>
      </c>
      <c r="O535" s="9"/>
      <c r="P535" s="10" t="n">
        <v>591.5</v>
      </c>
      <c r="Q535" s="9" t="n">
        <f aca="true">FORECAST(P535,OFFSET(ref1y,MATCH(P535,ref1x,1)-1,0,2),OFFSET(ref1x,MATCH(P535,ref1x,1)-1,0,2))</f>
        <v>97.321415</v>
      </c>
      <c r="R535" s="0" t="n">
        <f aca="true">FORECAST(P535,OFFSET(ref1by,MATCH(P535,ref1x,1)-1,0,2),OFFSET(ref1x,MATCH(P535,ref1x,1)-1,0,2))</f>
        <v>97.555535</v>
      </c>
      <c r="S535" s="1" t="n">
        <f aca="false">Q535/100</f>
        <v>0.97321415</v>
      </c>
      <c r="T535" s="1" t="n">
        <f aca="false">R535/100</f>
        <v>0.97555535</v>
      </c>
      <c r="U535" s="3" t="n">
        <f aca="false">S535*T535*I585</f>
        <v>0.94728247724339</v>
      </c>
    </row>
    <row r="536" customFormat="false" ht="13.8" hidden="false" customHeight="false" outlineLevel="0" collapsed="false">
      <c r="H536" s="0" t="n">
        <v>567</v>
      </c>
      <c r="I536" s="1" t="n">
        <f aca="true">FORECAST(H536,OFFSET(lens1Y,MATCH(H536,lens1X,1)-1,0,2),OFFSET(lens1X,MATCH(H536,lens1X,1)-1,0,2))</f>
        <v>0.998247560184151</v>
      </c>
      <c r="K536" s="8" t="n">
        <v>858</v>
      </c>
      <c r="L536" s="8" t="n">
        <v>98.93235</v>
      </c>
      <c r="M536" s="8" t="n">
        <v>858</v>
      </c>
      <c r="N536" s="8" t="n">
        <v>98.66183</v>
      </c>
      <c r="O536" s="9"/>
      <c r="P536" s="10" t="n">
        <v>592</v>
      </c>
      <c r="Q536" s="9" t="n">
        <f aca="true">FORECAST(P536,OFFSET(ref1y,MATCH(P536,ref1x,1)-1,0,2),OFFSET(ref1x,MATCH(P536,ref1x,1)-1,0,2))</f>
        <v>97.32076</v>
      </c>
      <c r="R536" s="0" t="n">
        <f aca="true">FORECAST(P536,OFFSET(ref1by,MATCH(P536,ref1x,1)-1,0,2),OFFSET(ref1x,MATCH(P536,ref1x,1)-1,0,2))</f>
        <v>97.55308</v>
      </c>
      <c r="S536" s="1" t="n">
        <f aca="false">Q536/100</f>
        <v>0.9732076</v>
      </c>
      <c r="T536" s="1" t="n">
        <f aca="false">R536/100</f>
        <v>0.9755308</v>
      </c>
      <c r="U536" s="3" t="n">
        <f aca="false">S536*T536*I586</f>
        <v>0.947231482146449</v>
      </c>
    </row>
    <row r="537" customFormat="false" ht="13.8" hidden="false" customHeight="false" outlineLevel="0" collapsed="false">
      <c r="H537" s="0" t="n">
        <v>567.5</v>
      </c>
      <c r="I537" s="1" t="n">
        <f aca="true">FORECAST(H537,OFFSET(lens1Y,MATCH(H537,lens1X,1)-1,0,2),OFFSET(lens1X,MATCH(H537,lens1X,1)-1,0,2))</f>
        <v>0.998247560184151</v>
      </c>
      <c r="K537" s="8" t="n">
        <v>859</v>
      </c>
      <c r="L537" s="8" t="n">
        <v>98.96471</v>
      </c>
      <c r="M537" s="8" t="n">
        <v>859</v>
      </c>
      <c r="N537" s="8" t="n">
        <v>98.6945</v>
      </c>
      <c r="O537" s="9"/>
      <c r="P537" s="10" t="n">
        <v>592.5</v>
      </c>
      <c r="Q537" s="9" t="n">
        <f aca="true">FORECAST(P537,OFFSET(ref1y,MATCH(P537,ref1x,1)-1,0,2),OFFSET(ref1x,MATCH(P537,ref1x,1)-1,0,2))</f>
        <v>97.320805</v>
      </c>
      <c r="R537" s="0" t="n">
        <f aca="true">FORECAST(P537,OFFSET(ref1by,MATCH(P537,ref1x,1)-1,0,2),OFFSET(ref1x,MATCH(P537,ref1x,1)-1,0,2))</f>
        <v>97.55122</v>
      </c>
      <c r="S537" s="1" t="n">
        <f aca="false">Q537/100</f>
        <v>0.97320805</v>
      </c>
      <c r="T537" s="1" t="n">
        <f aca="false">R537/100</f>
        <v>0.9755122</v>
      </c>
      <c r="U537" s="3" t="n">
        <f aca="false">S537*T537*I587</f>
        <v>0.947193078807942</v>
      </c>
    </row>
    <row r="538" customFormat="false" ht="13.8" hidden="false" customHeight="false" outlineLevel="0" collapsed="false">
      <c r="H538" s="0" t="n">
        <v>568</v>
      </c>
      <c r="I538" s="1" t="n">
        <f aca="true">FORECAST(H538,OFFSET(lens1Y,MATCH(H538,lens1X,1)-1,0,2),OFFSET(lens1X,MATCH(H538,lens1X,1)-1,0,2))</f>
        <v>0.998247560184151</v>
      </c>
      <c r="K538" s="8" t="n">
        <v>860</v>
      </c>
      <c r="L538" s="8" t="n">
        <v>98.99735</v>
      </c>
      <c r="M538" s="8" t="n">
        <v>860</v>
      </c>
      <c r="N538" s="8" t="n">
        <v>98.72765</v>
      </c>
      <c r="O538" s="9"/>
      <c r="P538" s="10" t="n">
        <v>593</v>
      </c>
      <c r="Q538" s="9" t="n">
        <f aca="true">FORECAST(P538,OFFSET(ref1y,MATCH(P538,ref1x,1)-1,0,2),OFFSET(ref1x,MATCH(P538,ref1x,1)-1,0,2))</f>
        <v>97.32085</v>
      </c>
      <c r="R538" s="0" t="n">
        <f aca="true">FORECAST(P538,OFFSET(ref1by,MATCH(P538,ref1x,1)-1,0,2),OFFSET(ref1x,MATCH(P538,ref1x,1)-1,0,2))</f>
        <v>97.54936</v>
      </c>
      <c r="S538" s="1" t="n">
        <f aca="false">Q538/100</f>
        <v>0.9732085</v>
      </c>
      <c r="T538" s="1" t="n">
        <f aca="false">R538/100</f>
        <v>0.9754936</v>
      </c>
      <c r="U538" s="3" t="n">
        <f aca="false">S538*T538*I588</f>
        <v>0.94715467622597</v>
      </c>
    </row>
    <row r="539" customFormat="false" ht="13.8" hidden="false" customHeight="false" outlineLevel="0" collapsed="false">
      <c r="H539" s="0" t="n">
        <v>568.5</v>
      </c>
      <c r="I539" s="1" t="n">
        <f aca="true">FORECAST(H539,OFFSET(lens1Y,MATCH(H539,lens1X,1)-1,0,2),OFFSET(lens1X,MATCH(H539,lens1X,1)-1,0,2))</f>
        <v>0.998247560184151</v>
      </c>
      <c r="K539" s="8" t="n">
        <v>861</v>
      </c>
      <c r="L539" s="8" t="n">
        <v>99.02982</v>
      </c>
      <c r="M539" s="8" t="n">
        <v>861</v>
      </c>
      <c r="N539" s="8" t="n">
        <v>98.76076</v>
      </c>
      <c r="O539" s="9"/>
      <c r="P539" s="10" t="n">
        <v>593.5</v>
      </c>
      <c r="Q539" s="9" t="n">
        <f aca="true">FORECAST(P539,OFFSET(ref1y,MATCH(P539,ref1x,1)-1,0,2),OFFSET(ref1x,MATCH(P539,ref1x,1)-1,0,2))</f>
        <v>97.32169</v>
      </c>
      <c r="R539" s="0" t="n">
        <f aca="true">FORECAST(P539,OFFSET(ref1by,MATCH(P539,ref1x,1)-1,0,2),OFFSET(ref1x,MATCH(P539,ref1x,1)-1,0,2))</f>
        <v>97.548165</v>
      </c>
      <c r="S539" s="1" t="n">
        <f aca="false">Q539/100</f>
        <v>0.9732169</v>
      </c>
      <c r="T539" s="1" t="n">
        <f aca="false">R539/100</f>
        <v>0.97548165</v>
      </c>
      <c r="U539" s="3" t="n">
        <f aca="false">S539*T539*I589</f>
        <v>0.947130467979203</v>
      </c>
    </row>
    <row r="540" customFormat="false" ht="13.8" hidden="false" customHeight="false" outlineLevel="0" collapsed="false">
      <c r="H540" s="0" t="n">
        <v>569</v>
      </c>
      <c r="I540" s="1" t="n">
        <f aca="true">FORECAST(H540,OFFSET(lens1Y,MATCH(H540,lens1X,1)-1,0,2),OFFSET(lens1X,MATCH(H540,lens1X,1)-1,0,2))</f>
        <v>0.998247560184151</v>
      </c>
      <c r="K540" s="8" t="n">
        <v>862</v>
      </c>
      <c r="L540" s="8" t="n">
        <v>99.06208</v>
      </c>
      <c r="M540" s="8" t="n">
        <v>862</v>
      </c>
      <c r="N540" s="8" t="n">
        <v>98.79382</v>
      </c>
      <c r="O540" s="9"/>
      <c r="P540" s="10" t="n">
        <v>594</v>
      </c>
      <c r="Q540" s="9" t="n">
        <f aca="true">FORECAST(P540,OFFSET(ref1y,MATCH(P540,ref1x,1)-1,0,2),OFFSET(ref1x,MATCH(P540,ref1x,1)-1,0,2))</f>
        <v>97.32253</v>
      </c>
      <c r="R540" s="0" t="n">
        <f aca="true">FORECAST(P540,OFFSET(ref1by,MATCH(P540,ref1x,1)-1,0,2),OFFSET(ref1x,MATCH(P540,ref1x,1)-1,0,2))</f>
        <v>97.54697</v>
      </c>
      <c r="S540" s="1" t="n">
        <f aca="false">Q540/100</f>
        <v>0.9732253</v>
      </c>
      <c r="T540" s="1" t="n">
        <f aca="false">R540/100</f>
        <v>0.9754697</v>
      </c>
      <c r="U540" s="3" t="n">
        <f aca="false">S540*T540*I590</f>
        <v>0.947106259682563</v>
      </c>
    </row>
    <row r="541" customFormat="false" ht="13.8" hidden="false" customHeight="false" outlineLevel="0" collapsed="false">
      <c r="H541" s="0" t="n">
        <v>569.5</v>
      </c>
      <c r="I541" s="1" t="n">
        <f aca="true">FORECAST(H541,OFFSET(lens1Y,MATCH(H541,lens1X,1)-1,0,2),OFFSET(lens1X,MATCH(H541,lens1X,1)-1,0,2))</f>
        <v>0.998247560184151</v>
      </c>
      <c r="K541" s="8" t="n">
        <v>863</v>
      </c>
      <c r="L541" s="8" t="n">
        <v>99.09367</v>
      </c>
      <c r="M541" s="8" t="n">
        <v>863</v>
      </c>
      <c r="N541" s="8" t="n">
        <v>98.82634</v>
      </c>
      <c r="O541" s="9"/>
      <c r="P541" s="10" t="n">
        <v>594.5</v>
      </c>
      <c r="Q541" s="9" t="n">
        <f aca="true">FORECAST(P541,OFFSET(ref1y,MATCH(P541,ref1x,1)-1,0,2),OFFSET(ref1x,MATCH(P541,ref1x,1)-1,0,2))</f>
        <v>97.32417</v>
      </c>
      <c r="R541" s="0" t="n">
        <f aca="true">FORECAST(P541,OFFSET(ref1by,MATCH(P541,ref1x,1)-1,0,2),OFFSET(ref1x,MATCH(P541,ref1x,1)-1,0,2))</f>
        <v>97.546435</v>
      </c>
      <c r="S541" s="1" t="n">
        <f aca="false">Q541/100</f>
        <v>0.9732417</v>
      </c>
      <c r="T541" s="1" t="n">
        <f aca="false">R541/100</f>
        <v>0.97546435</v>
      </c>
      <c r="U541" s="3" t="n">
        <f aca="false">S541*T541*I591</f>
        <v>0.94709624443016</v>
      </c>
    </row>
    <row r="542" customFormat="false" ht="13.8" hidden="false" customHeight="false" outlineLevel="0" collapsed="false">
      <c r="H542" s="0" t="n">
        <v>570</v>
      </c>
      <c r="I542" s="1" t="n">
        <f aca="true">FORECAST(H542,OFFSET(lens1Y,MATCH(H542,lens1X,1)-1,0,2),OFFSET(lens1X,MATCH(H542,lens1X,1)-1,0,2))</f>
        <v>0.998247560184151</v>
      </c>
      <c r="K542" s="8" t="n">
        <v>864</v>
      </c>
      <c r="L542" s="8" t="n">
        <v>99.12503</v>
      </c>
      <c r="M542" s="8" t="n">
        <v>864</v>
      </c>
      <c r="N542" s="8" t="n">
        <v>98.85877</v>
      </c>
      <c r="O542" s="9"/>
      <c r="P542" s="10" t="n">
        <v>595</v>
      </c>
      <c r="Q542" s="9" t="n">
        <f aca="true">FORECAST(P542,OFFSET(ref1y,MATCH(P542,ref1x,1)-1,0,2),OFFSET(ref1x,MATCH(P542,ref1x,1)-1,0,2))</f>
        <v>97.32581</v>
      </c>
      <c r="R542" s="0" t="n">
        <f aca="true">FORECAST(P542,OFFSET(ref1by,MATCH(P542,ref1x,1)-1,0,2),OFFSET(ref1x,MATCH(P542,ref1x,1)-1,0,2))</f>
        <v>97.5459</v>
      </c>
      <c r="S542" s="1" t="n">
        <f aca="false">Q542/100</f>
        <v>0.9732581</v>
      </c>
      <c r="T542" s="1" t="n">
        <f aca="false">R542/100</f>
        <v>0.975459</v>
      </c>
      <c r="U542" s="3" t="n">
        <f aca="false">S542*T542*I592</f>
        <v>0.947086228530298</v>
      </c>
    </row>
    <row r="543" customFormat="false" ht="13.8" hidden="false" customHeight="false" outlineLevel="0" collapsed="false">
      <c r="H543" s="0" t="n">
        <v>570.5</v>
      </c>
      <c r="I543" s="1" t="n">
        <f aca="true">FORECAST(H543,OFFSET(lens1Y,MATCH(H543,lens1X,1)-1,0,2),OFFSET(lens1X,MATCH(H543,lens1X,1)-1,0,2))</f>
        <v>0.998247560184151</v>
      </c>
      <c r="K543" s="8" t="n">
        <v>865</v>
      </c>
      <c r="L543" s="8" t="n">
        <v>99.15612</v>
      </c>
      <c r="M543" s="8" t="n">
        <v>865</v>
      </c>
      <c r="N543" s="8" t="n">
        <v>98.8911</v>
      </c>
      <c r="O543" s="9"/>
      <c r="P543" s="10" t="n">
        <v>595.5</v>
      </c>
      <c r="Q543" s="9" t="n">
        <f aca="true">FORECAST(P543,OFFSET(ref1y,MATCH(P543,ref1x,1)-1,0,2),OFFSET(ref1x,MATCH(P543,ref1x,1)-1,0,2))</f>
        <v>97.32824</v>
      </c>
      <c r="R543" s="0" t="n">
        <f aca="true">FORECAST(P543,OFFSET(ref1by,MATCH(P543,ref1x,1)-1,0,2),OFFSET(ref1x,MATCH(P543,ref1x,1)-1,0,2))</f>
        <v>97.546025</v>
      </c>
      <c r="S543" s="1" t="n">
        <f aca="false">Q543/100</f>
        <v>0.9732824</v>
      </c>
      <c r="T543" s="1" t="n">
        <f aca="false">R543/100</f>
        <v>0.97546025</v>
      </c>
      <c r="U543" s="3" t="n">
        <f aca="false">S543*T543*I593</f>
        <v>0.947090307381267</v>
      </c>
    </row>
    <row r="544" customFormat="false" ht="13.8" hidden="false" customHeight="false" outlineLevel="0" collapsed="false">
      <c r="H544" s="0" t="n">
        <v>571</v>
      </c>
      <c r="I544" s="1" t="n">
        <f aca="true">FORECAST(H544,OFFSET(lens1Y,MATCH(H544,lens1X,1)-1,0,2),OFFSET(lens1X,MATCH(H544,lens1X,1)-1,0,2))</f>
        <v>0.998247560184151</v>
      </c>
      <c r="K544" s="8" t="n">
        <v>866</v>
      </c>
      <c r="L544" s="8" t="n">
        <v>99.18735</v>
      </c>
      <c r="M544" s="8" t="n">
        <v>866</v>
      </c>
      <c r="N544" s="8" t="n">
        <v>98.92374</v>
      </c>
      <c r="O544" s="9"/>
      <c r="P544" s="10" t="n">
        <v>596</v>
      </c>
      <c r="Q544" s="9" t="n">
        <f aca="true">FORECAST(P544,OFFSET(ref1y,MATCH(P544,ref1x,1)-1,0,2),OFFSET(ref1x,MATCH(P544,ref1x,1)-1,0,2))</f>
        <v>97.33067</v>
      </c>
      <c r="R544" s="0" t="n">
        <f aca="true">FORECAST(P544,OFFSET(ref1by,MATCH(P544,ref1x,1)-1,0,2),OFFSET(ref1x,MATCH(P544,ref1x,1)-1,0,2))</f>
        <v>97.54615</v>
      </c>
      <c r="S544" s="1" t="n">
        <f aca="false">Q544/100</f>
        <v>0.9733067</v>
      </c>
      <c r="T544" s="1" t="n">
        <f aca="false">R544/100</f>
        <v>0.9754615</v>
      </c>
      <c r="U544" s="3" t="n">
        <f aca="false">S544*T544*I594</f>
        <v>0.947094385201879</v>
      </c>
    </row>
    <row r="545" customFormat="false" ht="13.8" hidden="false" customHeight="false" outlineLevel="0" collapsed="false">
      <c r="H545" s="0" t="n">
        <v>571.5</v>
      </c>
      <c r="I545" s="1" t="n">
        <f aca="true">FORECAST(H545,OFFSET(lens1Y,MATCH(H545,lens1X,1)-1,0,2),OFFSET(lens1X,MATCH(H545,lens1X,1)-1,0,2))</f>
        <v>0.998247560184151</v>
      </c>
      <c r="K545" s="8" t="n">
        <v>867</v>
      </c>
      <c r="L545" s="8" t="n">
        <v>99.21825</v>
      </c>
      <c r="M545" s="8" t="n">
        <v>867</v>
      </c>
      <c r="N545" s="8" t="n">
        <v>98.95621</v>
      </c>
      <c r="O545" s="9"/>
      <c r="P545" s="10" t="n">
        <v>596.5</v>
      </c>
      <c r="Q545" s="9" t="n">
        <f aca="true">FORECAST(P545,OFFSET(ref1y,MATCH(P545,ref1x,1)-1,0,2),OFFSET(ref1x,MATCH(P545,ref1x,1)-1,0,2))</f>
        <v>97.33404</v>
      </c>
      <c r="R545" s="0" t="n">
        <f aca="true">FORECAST(P545,OFFSET(ref1by,MATCH(P545,ref1x,1)-1,0,2),OFFSET(ref1x,MATCH(P545,ref1x,1)-1,0,2))</f>
        <v>97.547105</v>
      </c>
      <c r="S545" s="1" t="n">
        <f aca="false">Q545/100</f>
        <v>0.9733404</v>
      </c>
      <c r="T545" s="1" t="n">
        <f aca="false">R545/100</f>
        <v>0.97547105</v>
      </c>
      <c r="U545" s="3" t="n">
        <f aca="false">S545*T545*I595</f>
        <v>0.947115667382168</v>
      </c>
    </row>
    <row r="546" customFormat="false" ht="13.8" hidden="false" customHeight="false" outlineLevel="0" collapsed="false">
      <c r="H546" s="0" t="n">
        <v>572</v>
      </c>
      <c r="I546" s="1" t="n">
        <f aca="true">FORECAST(H546,OFFSET(lens1Y,MATCH(H546,lens1X,1)-1,0,2),OFFSET(lens1X,MATCH(H546,lens1X,1)-1,0,2))</f>
        <v>0.998247560184151</v>
      </c>
      <c r="K546" s="8" t="n">
        <v>868</v>
      </c>
      <c r="L546" s="8" t="n">
        <v>99.24882</v>
      </c>
      <c r="M546" s="8" t="n">
        <v>868</v>
      </c>
      <c r="N546" s="8" t="n">
        <v>98.98852</v>
      </c>
      <c r="O546" s="9"/>
      <c r="P546" s="10" t="n">
        <v>597</v>
      </c>
      <c r="Q546" s="9" t="n">
        <f aca="true">FORECAST(P546,OFFSET(ref1y,MATCH(P546,ref1x,1)-1,0,2),OFFSET(ref1x,MATCH(P546,ref1x,1)-1,0,2))</f>
        <v>97.33741</v>
      </c>
      <c r="R546" s="0" t="n">
        <f aca="true">FORECAST(P546,OFFSET(ref1by,MATCH(P546,ref1x,1)-1,0,2),OFFSET(ref1x,MATCH(P546,ref1x,1)-1,0,2))</f>
        <v>97.54806</v>
      </c>
      <c r="S546" s="1" t="n">
        <f aca="false">Q546/100</f>
        <v>0.9733741</v>
      </c>
      <c r="T546" s="1" t="n">
        <f aca="false">R546/100</f>
        <v>0.9754806</v>
      </c>
      <c r="U546" s="3" t="n">
        <f aca="false">S546*T546*I596</f>
        <v>0.947136948358471</v>
      </c>
    </row>
    <row r="547" customFormat="false" ht="13.8" hidden="false" customHeight="false" outlineLevel="0" collapsed="false">
      <c r="H547" s="0" t="n">
        <v>572.5</v>
      </c>
      <c r="I547" s="1" t="n">
        <f aca="true">FORECAST(H547,OFFSET(lens1Y,MATCH(H547,lens1X,1)-1,0,2),OFFSET(lens1X,MATCH(H547,lens1X,1)-1,0,2))</f>
        <v>0.998247560184151</v>
      </c>
      <c r="K547" s="8" t="n">
        <v>869</v>
      </c>
      <c r="L547" s="8" t="n">
        <v>99.27857</v>
      </c>
      <c r="M547" s="8" t="n">
        <v>869</v>
      </c>
      <c r="N547" s="8" t="n">
        <v>99.02013</v>
      </c>
      <c r="O547" s="9"/>
      <c r="P547" s="10" t="n">
        <v>597.5</v>
      </c>
      <c r="Q547" s="9" t="n">
        <f aca="true">FORECAST(P547,OFFSET(ref1y,MATCH(P547,ref1x,1)-1,0,2),OFFSET(ref1x,MATCH(P547,ref1x,1)-1,0,2))</f>
        <v>97.341555</v>
      </c>
      <c r="R547" s="0" t="n">
        <f aca="true">FORECAST(P547,OFFSET(ref1by,MATCH(P547,ref1x,1)-1,0,2),OFFSET(ref1x,MATCH(P547,ref1x,1)-1,0,2))</f>
        <v>97.549665</v>
      </c>
      <c r="S547" s="1" t="n">
        <f aca="false">Q547/100</f>
        <v>0.97341555</v>
      </c>
      <c r="T547" s="1" t="n">
        <f aca="false">R547/100</f>
        <v>0.97549665</v>
      </c>
      <c r="U547" s="3" t="n">
        <f aca="false">S547*T547*I597</f>
        <v>0.947172080404687</v>
      </c>
    </row>
    <row r="548" customFormat="false" ht="13.8" hidden="false" customHeight="false" outlineLevel="0" collapsed="false">
      <c r="H548" s="0" t="n">
        <v>573</v>
      </c>
      <c r="I548" s="1" t="n">
        <f aca="true">FORECAST(H548,OFFSET(lens1Y,MATCH(H548,lens1X,1)-1,0,2),OFFSET(lens1X,MATCH(H548,lens1X,1)-1,0,2))</f>
        <v>0.998247560184151</v>
      </c>
      <c r="K548" s="8" t="n">
        <v>870</v>
      </c>
      <c r="L548" s="8" t="n">
        <v>99.30796</v>
      </c>
      <c r="M548" s="8" t="n">
        <v>870</v>
      </c>
      <c r="N548" s="8" t="n">
        <v>99.05151</v>
      </c>
      <c r="O548" s="9"/>
      <c r="P548" s="10" t="n">
        <v>598</v>
      </c>
      <c r="Q548" s="9" t="n">
        <f aca="true">FORECAST(P548,OFFSET(ref1y,MATCH(P548,ref1x,1)-1,0,2),OFFSET(ref1x,MATCH(P548,ref1x,1)-1,0,2))</f>
        <v>97.3457</v>
      </c>
      <c r="R548" s="0" t="n">
        <f aca="true">FORECAST(P548,OFFSET(ref1by,MATCH(P548,ref1x,1)-1,0,2),OFFSET(ref1x,MATCH(P548,ref1x,1)-1,0,2))</f>
        <v>97.55127</v>
      </c>
      <c r="S548" s="1" t="n">
        <f aca="false">Q548/100</f>
        <v>0.973457</v>
      </c>
      <c r="T548" s="1" t="n">
        <f aca="false">R548/100</f>
        <v>0.9755127</v>
      </c>
      <c r="U548" s="3" t="n">
        <f aca="false">S548*T548*I598</f>
        <v>0.947207211324005</v>
      </c>
    </row>
    <row r="549" customFormat="false" ht="13.8" hidden="false" customHeight="false" outlineLevel="0" collapsed="false">
      <c r="H549" s="0" t="n">
        <v>573.5</v>
      </c>
      <c r="I549" s="1" t="n">
        <f aca="true">FORECAST(H549,OFFSET(lens1Y,MATCH(H549,lens1X,1)-1,0,2),OFFSET(lens1X,MATCH(H549,lens1X,1)-1,0,2))</f>
        <v>0.998247560184151</v>
      </c>
      <c r="K549" s="8" t="n">
        <v>871</v>
      </c>
      <c r="L549" s="8" t="n">
        <v>99.33696</v>
      </c>
      <c r="M549" s="8" t="n">
        <v>871</v>
      </c>
      <c r="N549" s="8" t="n">
        <v>99.08268</v>
      </c>
      <c r="O549" s="9"/>
      <c r="P549" s="10" t="n">
        <v>598.5</v>
      </c>
      <c r="Q549" s="9" t="n">
        <f aca="true">FORECAST(P549,OFFSET(ref1y,MATCH(P549,ref1x,1)-1,0,2),OFFSET(ref1x,MATCH(P549,ref1x,1)-1,0,2))</f>
        <v>97.350605</v>
      </c>
      <c r="R549" s="0" t="n">
        <f aca="true">FORECAST(P549,OFFSET(ref1by,MATCH(P549,ref1x,1)-1,0,2),OFFSET(ref1x,MATCH(P549,ref1x,1)-1,0,2))</f>
        <v>97.55353</v>
      </c>
      <c r="S549" s="1" t="n">
        <f aca="false">Q549/100</f>
        <v>0.97350605</v>
      </c>
      <c r="T549" s="1" t="n">
        <f aca="false">R549/100</f>
        <v>0.9755353</v>
      </c>
      <c r="U549" s="3" t="n">
        <f aca="false">S549*T549*I599</f>
        <v>0.947256096263665</v>
      </c>
    </row>
    <row r="550" customFormat="false" ht="13.8" hidden="false" customHeight="false" outlineLevel="0" collapsed="false">
      <c r="H550" s="0" t="n">
        <v>574</v>
      </c>
      <c r="I550" s="1" t="n">
        <f aca="true">FORECAST(H550,OFFSET(lens1Y,MATCH(H550,lens1X,1)-1,0,2),OFFSET(lens1X,MATCH(H550,lens1X,1)-1,0,2))</f>
        <v>0.998247560184151</v>
      </c>
      <c r="K550" s="8" t="n">
        <v>872</v>
      </c>
      <c r="L550" s="8" t="n">
        <v>99.36555</v>
      </c>
      <c r="M550" s="8" t="n">
        <v>872</v>
      </c>
      <c r="N550" s="8" t="n">
        <v>99.11358</v>
      </c>
      <c r="O550" s="9"/>
      <c r="P550" s="10" t="n">
        <v>599</v>
      </c>
      <c r="Q550" s="9" t="n">
        <f aca="true">FORECAST(P550,OFFSET(ref1y,MATCH(P550,ref1x,1)-1,0,2),OFFSET(ref1x,MATCH(P550,ref1x,1)-1,0,2))</f>
        <v>97.35551</v>
      </c>
      <c r="R550" s="0" t="n">
        <f aca="true">FORECAST(P550,OFFSET(ref1by,MATCH(P550,ref1x,1)-1,0,2),OFFSET(ref1x,MATCH(P550,ref1x,1)-1,0,2))</f>
        <v>97.55579</v>
      </c>
      <c r="S550" s="1" t="n">
        <f aca="false">Q550/100</f>
        <v>0.9735551</v>
      </c>
      <c r="T550" s="1" t="n">
        <f aca="false">R550/100</f>
        <v>0.9755579</v>
      </c>
      <c r="U550" s="3" t="n">
        <f aca="false">S550*T550*I600</f>
        <v>0.947304980356757</v>
      </c>
    </row>
    <row r="551" customFormat="false" ht="13.8" hidden="false" customHeight="false" outlineLevel="0" collapsed="false">
      <c r="H551" s="0" t="n">
        <v>574.5</v>
      </c>
      <c r="I551" s="1" t="n">
        <f aca="true">FORECAST(H551,OFFSET(lens1Y,MATCH(H551,lens1X,1)-1,0,2),OFFSET(lens1X,MATCH(H551,lens1X,1)-1,0,2))</f>
        <v>0.998247560184151</v>
      </c>
      <c r="K551" s="8" t="n">
        <v>873</v>
      </c>
      <c r="L551" s="8" t="n">
        <v>99.3941</v>
      </c>
      <c r="M551" s="8" t="n">
        <v>873</v>
      </c>
      <c r="N551" s="8" t="n">
        <v>99.14466</v>
      </c>
      <c r="O551" s="9"/>
      <c r="P551" s="10" t="n">
        <v>599.5</v>
      </c>
      <c r="Q551" s="9" t="n">
        <f aca="true">FORECAST(P551,OFFSET(ref1y,MATCH(P551,ref1x,1)-1,0,2),OFFSET(ref1x,MATCH(P551,ref1x,1)-1,0,2))</f>
        <v>97.36116</v>
      </c>
      <c r="R551" s="0" t="n">
        <f aca="true">FORECAST(P551,OFFSET(ref1by,MATCH(P551,ref1x,1)-1,0,2),OFFSET(ref1x,MATCH(P551,ref1x,1)-1,0,2))</f>
        <v>97.55869</v>
      </c>
      <c r="S551" s="1" t="n">
        <f aca="false">Q551/100</f>
        <v>0.9736116</v>
      </c>
      <c r="T551" s="1" t="n">
        <f aca="false">R551/100</f>
        <v>0.9755869</v>
      </c>
      <c r="U551" s="3" t="n">
        <f aca="false">S551*T551*I601</f>
        <v>0.947367327611724</v>
      </c>
    </row>
    <row r="552" customFormat="false" ht="13.8" hidden="false" customHeight="false" outlineLevel="0" collapsed="false">
      <c r="H552" s="0" t="n">
        <v>575</v>
      </c>
      <c r="I552" s="1" t="n">
        <f aca="true">FORECAST(H552,OFFSET(lens1Y,MATCH(H552,lens1X,1)-1,0,2),OFFSET(lens1X,MATCH(H552,lens1X,1)-1,0,2))</f>
        <v>0.998247560184151</v>
      </c>
      <c r="K552" s="8" t="n">
        <v>874</v>
      </c>
      <c r="L552" s="8" t="n">
        <v>99.4222</v>
      </c>
      <c r="M552" s="8" t="n">
        <v>874</v>
      </c>
      <c r="N552" s="8" t="n">
        <v>99.17543</v>
      </c>
      <c r="O552" s="9"/>
      <c r="P552" s="10" t="n">
        <v>600</v>
      </c>
      <c r="Q552" s="9" t="n">
        <f aca="true">FORECAST(P552,OFFSET(ref1y,MATCH(P552,ref1x,1)-1,0,2),OFFSET(ref1x,MATCH(P552,ref1x,1)-1,0,2))</f>
        <v>97.36681</v>
      </c>
      <c r="R552" s="0" t="n">
        <f aca="true">FORECAST(P552,OFFSET(ref1by,MATCH(P552,ref1x,1)-1,0,2),OFFSET(ref1x,MATCH(P552,ref1x,1)-1,0,2))</f>
        <v>97.56159</v>
      </c>
      <c r="S552" s="1" t="n">
        <f aca="false">Q552/100</f>
        <v>0.9736681</v>
      </c>
      <c r="T552" s="1" t="n">
        <f aca="false">R552/100</f>
        <v>0.9756159</v>
      </c>
      <c r="U552" s="3" t="n">
        <f aca="false">S552*T552*I602</f>
        <v>0.94742967448602</v>
      </c>
    </row>
    <row r="553" customFormat="false" ht="13.8" hidden="false" customHeight="false" outlineLevel="0" collapsed="false">
      <c r="H553" s="0" t="n">
        <v>575.5</v>
      </c>
      <c r="I553" s="1" t="n">
        <f aca="true">FORECAST(H553,OFFSET(lens1Y,MATCH(H553,lens1X,1)-1,0,2),OFFSET(lens1X,MATCH(H553,lens1X,1)-1,0,2))</f>
        <v>0.998247560184151</v>
      </c>
      <c r="K553" s="8" t="n">
        <v>875</v>
      </c>
      <c r="L553" s="8" t="n">
        <v>99.44979</v>
      </c>
      <c r="M553" s="8" t="n">
        <v>875</v>
      </c>
      <c r="N553" s="8" t="n">
        <v>99.20586</v>
      </c>
      <c r="O553" s="9"/>
      <c r="P553" s="10" t="n">
        <v>600.5</v>
      </c>
      <c r="Q553" s="9" t="n">
        <f aca="true">FORECAST(P553,OFFSET(ref1y,MATCH(P553,ref1x,1)-1,0,2),OFFSET(ref1x,MATCH(P553,ref1x,1)-1,0,2))</f>
        <v>97.37301</v>
      </c>
      <c r="R553" s="0" t="n">
        <f aca="true">FORECAST(P553,OFFSET(ref1by,MATCH(P553,ref1x,1)-1,0,2),OFFSET(ref1x,MATCH(P553,ref1x,1)-1,0,2))</f>
        <v>97.56495</v>
      </c>
      <c r="S553" s="1" t="n">
        <f aca="false">Q553/100</f>
        <v>0.9737301</v>
      </c>
      <c r="T553" s="1" t="n">
        <f aca="false">R553/100</f>
        <v>0.9756495</v>
      </c>
      <c r="U553" s="3" t="n">
        <f aca="false">S553*T553*I603</f>
        <v>0.947501840096144</v>
      </c>
    </row>
    <row r="554" customFormat="false" ht="13.8" hidden="false" customHeight="false" outlineLevel="0" collapsed="false">
      <c r="H554" s="0" t="n">
        <v>576</v>
      </c>
      <c r="I554" s="1" t="n">
        <f aca="true">FORECAST(H554,OFFSET(lens1Y,MATCH(H554,lens1X,1)-1,0,2),OFFSET(lens1X,MATCH(H554,lens1X,1)-1,0,2))</f>
        <v>0.998247560184151</v>
      </c>
      <c r="K554" s="8" t="n">
        <v>876</v>
      </c>
      <c r="L554" s="8" t="n">
        <v>99.47652</v>
      </c>
      <c r="M554" s="8" t="n">
        <v>876</v>
      </c>
      <c r="N554" s="8" t="n">
        <v>99.23555</v>
      </c>
      <c r="O554" s="9"/>
      <c r="P554" s="10" t="n">
        <v>601</v>
      </c>
      <c r="Q554" s="9" t="n">
        <f aca="true">FORECAST(P554,OFFSET(ref1y,MATCH(P554,ref1x,1)-1,0,2),OFFSET(ref1x,MATCH(P554,ref1x,1)-1,0,2))</f>
        <v>97.37921</v>
      </c>
      <c r="R554" s="0" t="n">
        <f aca="true">FORECAST(P554,OFFSET(ref1by,MATCH(P554,ref1x,1)-1,0,2),OFFSET(ref1x,MATCH(P554,ref1x,1)-1,0,2))</f>
        <v>97.56831</v>
      </c>
      <c r="S554" s="1" t="n">
        <f aca="false">Q554/100</f>
        <v>0.9737921</v>
      </c>
      <c r="T554" s="1" t="n">
        <f aca="false">R554/100</f>
        <v>0.9756831</v>
      </c>
      <c r="U554" s="3" t="n">
        <f aca="false">S554*T554*I604</f>
        <v>0.947574005781187</v>
      </c>
    </row>
    <row r="555" customFormat="false" ht="13.8" hidden="false" customHeight="false" outlineLevel="0" collapsed="false">
      <c r="H555" s="0" t="n">
        <v>576.5</v>
      </c>
      <c r="I555" s="1" t="n">
        <f aca="true">FORECAST(H555,OFFSET(lens1Y,MATCH(H555,lens1X,1)-1,0,2),OFFSET(lens1X,MATCH(H555,lens1X,1)-1,0,2))</f>
        <v>0.998247560184151</v>
      </c>
      <c r="K555" s="8" t="n">
        <v>877</v>
      </c>
      <c r="L555" s="8" t="n">
        <v>99.50274</v>
      </c>
      <c r="M555" s="8" t="n">
        <v>877</v>
      </c>
      <c r="N555" s="8" t="n">
        <v>99.26488</v>
      </c>
      <c r="O555" s="9"/>
      <c r="P555" s="10" t="n">
        <v>601.5</v>
      </c>
      <c r="Q555" s="9" t="n">
        <f aca="true">FORECAST(P555,OFFSET(ref1y,MATCH(P555,ref1x,1)-1,0,2),OFFSET(ref1x,MATCH(P555,ref1x,1)-1,0,2))</f>
        <v>97.38613</v>
      </c>
      <c r="R555" s="0" t="n">
        <f aca="true">FORECAST(P555,OFFSET(ref1by,MATCH(P555,ref1x,1)-1,0,2),OFFSET(ref1x,MATCH(P555,ref1x,1)-1,0,2))</f>
        <v>97.5723</v>
      </c>
      <c r="S555" s="1" t="n">
        <f aca="false">Q555/100</f>
        <v>0.9738613</v>
      </c>
      <c r="T555" s="1" t="n">
        <f aca="false">R555/100</f>
        <v>0.975723</v>
      </c>
      <c r="U555" s="3" t="n">
        <f aca="false">S555*T555*I605</f>
        <v>0.947659296577345</v>
      </c>
    </row>
    <row r="556" customFormat="false" ht="13.8" hidden="false" customHeight="false" outlineLevel="0" collapsed="false">
      <c r="H556" s="0" t="n">
        <v>577</v>
      </c>
      <c r="I556" s="1" t="n">
        <f aca="true">FORECAST(H556,OFFSET(lens1Y,MATCH(H556,lens1X,1)-1,0,2),OFFSET(lens1X,MATCH(H556,lens1X,1)-1,0,2))</f>
        <v>0.998247560184151</v>
      </c>
      <c r="K556" s="8" t="n">
        <v>878</v>
      </c>
      <c r="L556" s="8" t="n">
        <v>99.52841</v>
      </c>
      <c r="M556" s="8" t="n">
        <v>878</v>
      </c>
      <c r="N556" s="8" t="n">
        <v>99.29382</v>
      </c>
      <c r="O556" s="9"/>
      <c r="P556" s="10" t="n">
        <v>602</v>
      </c>
      <c r="Q556" s="9" t="n">
        <f aca="true">FORECAST(P556,OFFSET(ref1y,MATCH(P556,ref1x,1)-1,0,2),OFFSET(ref1x,MATCH(P556,ref1x,1)-1,0,2))</f>
        <v>97.39305</v>
      </c>
      <c r="R556" s="0" t="n">
        <f aca="true">FORECAST(P556,OFFSET(ref1by,MATCH(P556,ref1x,1)-1,0,2),OFFSET(ref1x,MATCH(P556,ref1x,1)-1,0,2))</f>
        <v>97.57629</v>
      </c>
      <c r="S556" s="1" t="n">
        <f aca="false">Q556/100</f>
        <v>0.9739305</v>
      </c>
      <c r="T556" s="1" t="n">
        <f aca="false">R556/100</f>
        <v>0.9757629</v>
      </c>
      <c r="U556" s="3" t="n">
        <f aca="false">S556*T556*I606</f>
        <v>0.947744588223813</v>
      </c>
    </row>
    <row r="557" customFormat="false" ht="13.8" hidden="false" customHeight="false" outlineLevel="0" collapsed="false">
      <c r="H557" s="0" t="n">
        <v>577.5</v>
      </c>
      <c r="I557" s="1" t="n">
        <f aca="true">FORECAST(H557,OFFSET(lens1Y,MATCH(H557,lens1X,1)-1,0,2),OFFSET(lens1X,MATCH(H557,lens1X,1)-1,0,2))</f>
        <v>0.998247560184151</v>
      </c>
      <c r="K557" s="8" t="n">
        <v>879</v>
      </c>
      <c r="L557" s="8" t="n">
        <v>99.55372</v>
      </c>
      <c r="M557" s="8" t="n">
        <v>879</v>
      </c>
      <c r="N557" s="8" t="n">
        <v>99.32259</v>
      </c>
      <c r="O557" s="9"/>
      <c r="P557" s="10" t="n">
        <v>602.5</v>
      </c>
      <c r="Q557" s="9" t="n">
        <f aca="true">FORECAST(P557,OFFSET(ref1y,MATCH(P557,ref1x,1)-1,0,2),OFFSET(ref1x,MATCH(P557,ref1x,1)-1,0,2))</f>
        <v>97.40067</v>
      </c>
      <c r="R557" s="0" t="n">
        <f aca="true">FORECAST(P557,OFFSET(ref1by,MATCH(P557,ref1x,1)-1,0,2),OFFSET(ref1x,MATCH(P557,ref1x,1)-1,0,2))</f>
        <v>97.580905</v>
      </c>
      <c r="S557" s="1" t="n">
        <f aca="false">Q557/100</f>
        <v>0.9740067</v>
      </c>
      <c r="T557" s="1" t="n">
        <f aca="false">R557/100</f>
        <v>0.97580905</v>
      </c>
      <c r="U557" s="3" t="n">
        <f aca="false">S557*T557*I607</f>
        <v>0.947842763518957</v>
      </c>
    </row>
    <row r="558" customFormat="false" ht="13.8" hidden="false" customHeight="false" outlineLevel="0" collapsed="false">
      <c r="H558" s="0" t="n">
        <v>578</v>
      </c>
      <c r="I558" s="1" t="n">
        <f aca="true">FORECAST(H558,OFFSET(lens1Y,MATCH(H558,lens1X,1)-1,0,2),OFFSET(lens1X,MATCH(H558,lens1X,1)-1,0,2))</f>
        <v>0.998247560184151</v>
      </c>
      <c r="K558" s="8" t="n">
        <v>880</v>
      </c>
      <c r="L558" s="8" t="n">
        <v>99.57844</v>
      </c>
      <c r="M558" s="8" t="n">
        <v>880</v>
      </c>
      <c r="N558" s="8" t="n">
        <v>99.35092</v>
      </c>
      <c r="O558" s="9"/>
      <c r="P558" s="10" t="n">
        <v>603</v>
      </c>
      <c r="Q558" s="9" t="n">
        <f aca="true">FORECAST(P558,OFFSET(ref1y,MATCH(P558,ref1x,1)-1,0,2),OFFSET(ref1x,MATCH(P558,ref1x,1)-1,0,2))</f>
        <v>97.40829</v>
      </c>
      <c r="R558" s="0" t="n">
        <f aca="true">FORECAST(P558,OFFSET(ref1by,MATCH(P558,ref1x,1)-1,0,2),OFFSET(ref1x,MATCH(P558,ref1x,1)-1,0,2))</f>
        <v>97.58552</v>
      </c>
      <c r="S558" s="1" t="n">
        <f aca="false">Q558/100</f>
        <v>0.9740829</v>
      </c>
      <c r="T558" s="1" t="n">
        <f aca="false">R558/100</f>
        <v>0.9758552</v>
      </c>
      <c r="U558" s="3" t="n">
        <f aca="false">S558*T558*I608</f>
        <v>0.947940940605084</v>
      </c>
    </row>
    <row r="559" customFormat="false" ht="13.8" hidden="false" customHeight="false" outlineLevel="0" collapsed="false">
      <c r="H559" s="0" t="n">
        <v>578.5</v>
      </c>
      <c r="I559" s="1" t="n">
        <f aca="true">FORECAST(H559,OFFSET(lens1Y,MATCH(H559,lens1X,1)-1,0,2),OFFSET(lens1X,MATCH(H559,lens1X,1)-1,0,2))</f>
        <v>0.998247560184151</v>
      </c>
      <c r="K559" s="8" t="n">
        <v>881</v>
      </c>
      <c r="L559" s="8" t="n">
        <v>99.60253</v>
      </c>
      <c r="M559" s="8" t="n">
        <v>881</v>
      </c>
      <c r="N559" s="8" t="n">
        <v>99.37879</v>
      </c>
      <c r="O559" s="9"/>
      <c r="P559" s="10" t="n">
        <v>603.5</v>
      </c>
      <c r="Q559" s="9" t="n">
        <f aca="true">FORECAST(P559,OFFSET(ref1y,MATCH(P559,ref1x,1)-1,0,2),OFFSET(ref1x,MATCH(P559,ref1x,1)-1,0,2))</f>
        <v>97.416605</v>
      </c>
      <c r="R559" s="0" t="n">
        <f aca="true">FORECAST(P559,OFFSET(ref1by,MATCH(P559,ref1x,1)-1,0,2),OFFSET(ref1x,MATCH(P559,ref1x,1)-1,0,2))</f>
        <v>97.59074</v>
      </c>
      <c r="S559" s="1" t="n">
        <f aca="false">Q559/100</f>
        <v>0.97416605</v>
      </c>
      <c r="T559" s="1" t="n">
        <f aca="false">R559/100</f>
        <v>0.9759074</v>
      </c>
      <c r="U559" s="3" t="n">
        <f aca="false">S559*T559*I609</f>
        <v>0.948051760445336</v>
      </c>
    </row>
    <row r="560" customFormat="false" ht="13.8" hidden="false" customHeight="false" outlineLevel="0" collapsed="false">
      <c r="H560" s="0" t="n">
        <v>579</v>
      </c>
      <c r="I560" s="1" t="n">
        <f aca="true">FORECAST(H560,OFFSET(lens1Y,MATCH(H560,lens1X,1)-1,0,2),OFFSET(lens1X,MATCH(H560,lens1X,1)-1,0,2))</f>
        <v>0.998247560184151</v>
      </c>
      <c r="K560" s="8" t="n">
        <v>882</v>
      </c>
      <c r="L560" s="8" t="n">
        <v>99.62599</v>
      </c>
      <c r="M560" s="8" t="n">
        <v>882</v>
      </c>
      <c r="N560" s="8" t="n">
        <v>99.40619</v>
      </c>
      <c r="O560" s="9"/>
      <c r="P560" s="10" t="n">
        <v>604</v>
      </c>
      <c r="Q560" s="9" t="n">
        <f aca="true">FORECAST(P560,OFFSET(ref1y,MATCH(P560,ref1x,1)-1,0,2),OFFSET(ref1x,MATCH(P560,ref1x,1)-1,0,2))</f>
        <v>97.42492</v>
      </c>
      <c r="R560" s="0" t="n">
        <f aca="true">FORECAST(P560,OFFSET(ref1by,MATCH(P560,ref1x,1)-1,0,2),OFFSET(ref1x,MATCH(P560,ref1x,1)-1,0,2))</f>
        <v>97.59596</v>
      </c>
      <c r="S560" s="1" t="n">
        <f aca="false">Q560/100</f>
        <v>0.9742492</v>
      </c>
      <c r="T560" s="1" t="n">
        <f aca="false">R560/100</f>
        <v>0.9759596</v>
      </c>
      <c r="U560" s="3" t="n">
        <f aca="false">S560*T560*I610</f>
        <v>0.948162583163691</v>
      </c>
    </row>
    <row r="561" customFormat="false" ht="13.8" hidden="false" customHeight="false" outlineLevel="0" collapsed="false">
      <c r="H561" s="0" t="n">
        <v>579.5</v>
      </c>
      <c r="I561" s="1" t="n">
        <f aca="true">FORECAST(H561,OFFSET(lens1Y,MATCH(H561,lens1X,1)-1,0,2),OFFSET(lens1X,MATCH(H561,lens1X,1)-1,0,2))</f>
        <v>0.998247560184151</v>
      </c>
      <c r="K561" s="8" t="n">
        <v>883</v>
      </c>
      <c r="L561" s="8" t="n">
        <v>99.64863</v>
      </c>
      <c r="M561" s="8" t="n">
        <v>883</v>
      </c>
      <c r="N561" s="8" t="n">
        <v>99.43288</v>
      </c>
      <c r="O561" s="9"/>
      <c r="P561" s="10" t="n">
        <v>604.5</v>
      </c>
      <c r="Q561" s="9" t="n">
        <f aca="true">FORECAST(P561,OFFSET(ref1y,MATCH(P561,ref1x,1)-1,0,2),OFFSET(ref1x,MATCH(P561,ref1x,1)-1,0,2))</f>
        <v>97.433825</v>
      </c>
      <c r="R561" s="0" t="n">
        <f aca="true">FORECAST(P561,OFFSET(ref1by,MATCH(P561,ref1x,1)-1,0,2),OFFSET(ref1x,MATCH(P561,ref1x,1)-1,0,2))</f>
        <v>97.601725</v>
      </c>
      <c r="S561" s="1" t="n">
        <f aca="false">Q561/100</f>
        <v>0.97433825</v>
      </c>
      <c r="T561" s="1" t="n">
        <f aca="false">R561/100</f>
        <v>0.97601725</v>
      </c>
      <c r="U561" s="3" t="n">
        <f aca="false">S561*T561*I611</f>
        <v>0.948284446103827</v>
      </c>
    </row>
    <row r="562" customFormat="false" ht="13.8" hidden="false" customHeight="false" outlineLevel="0" collapsed="false">
      <c r="H562" s="0" t="n">
        <v>580</v>
      </c>
      <c r="I562" s="1" t="n">
        <f aca="true">FORECAST(H562,OFFSET(lens1Y,MATCH(H562,lens1X,1)-1,0,2),OFFSET(lens1X,MATCH(H562,lens1X,1)-1,0,2))</f>
        <v>0.998247560184151</v>
      </c>
      <c r="K562" s="8" t="n">
        <v>884</v>
      </c>
      <c r="L562" s="8" t="n">
        <v>99.67059</v>
      </c>
      <c r="M562" s="8" t="n">
        <v>884</v>
      </c>
      <c r="N562" s="8" t="n">
        <v>99.45905</v>
      </c>
      <c r="O562" s="9"/>
      <c r="P562" s="10" t="n">
        <v>605</v>
      </c>
      <c r="Q562" s="9" t="n">
        <f aca="true">FORECAST(P562,OFFSET(ref1y,MATCH(P562,ref1x,1)-1,0,2),OFFSET(ref1x,MATCH(P562,ref1x,1)-1,0,2))</f>
        <v>97.44273</v>
      </c>
      <c r="R562" s="0" t="n">
        <f aca="true">FORECAST(P562,OFFSET(ref1by,MATCH(P562,ref1x,1)-1,0,2),OFFSET(ref1x,MATCH(P562,ref1x,1)-1,0,2))</f>
        <v>97.60749</v>
      </c>
      <c r="S562" s="1" t="n">
        <f aca="false">Q562/100</f>
        <v>0.9744273</v>
      </c>
      <c r="T562" s="1" t="n">
        <f aca="false">R562/100</f>
        <v>0.9760749</v>
      </c>
      <c r="U562" s="3" t="n">
        <f aca="false">S562*T562*I612</f>
        <v>0.948406313018451</v>
      </c>
    </row>
    <row r="563" customFormat="false" ht="13.8" hidden="false" customHeight="false" outlineLevel="0" collapsed="false">
      <c r="H563" s="0" t="n">
        <v>580.5</v>
      </c>
      <c r="I563" s="1" t="n">
        <f aca="true">FORECAST(H563,OFFSET(lens1Y,MATCH(H563,lens1X,1)-1,0,2),OFFSET(lens1X,MATCH(H563,lens1X,1)-1,0,2))</f>
        <v>0.998225671193776</v>
      </c>
      <c r="K563" s="8" t="n">
        <v>885</v>
      </c>
      <c r="L563" s="8" t="n">
        <v>99.69186</v>
      </c>
      <c r="M563" s="8" t="n">
        <v>885</v>
      </c>
      <c r="N563" s="8" t="n">
        <v>99.48469</v>
      </c>
      <c r="O563" s="9"/>
      <c r="P563" s="10" t="n">
        <v>605.5</v>
      </c>
      <c r="Q563" s="9" t="n">
        <f aca="true">FORECAST(P563,OFFSET(ref1y,MATCH(P563,ref1x,1)-1,0,2),OFFSET(ref1x,MATCH(P563,ref1x,1)-1,0,2))</f>
        <v>97.452285</v>
      </c>
      <c r="R563" s="0" t="n">
        <f aca="true">FORECAST(P563,OFFSET(ref1by,MATCH(P563,ref1x,1)-1,0,2),OFFSET(ref1x,MATCH(P563,ref1x,1)-1,0,2))</f>
        <v>97.61384</v>
      </c>
      <c r="S563" s="1" t="n">
        <f aca="false">Q563/100</f>
        <v>0.97452285</v>
      </c>
      <c r="T563" s="1" t="n">
        <f aca="false">R563/100</f>
        <v>0.9761384</v>
      </c>
      <c r="U563" s="3" t="n">
        <f aca="false">S563*T563*I613</f>
        <v>0.948540195170352</v>
      </c>
    </row>
    <row r="564" customFormat="false" ht="13.8" hidden="false" customHeight="false" outlineLevel="0" collapsed="false">
      <c r="H564" s="0" t="n">
        <v>581</v>
      </c>
      <c r="I564" s="1" t="n">
        <f aca="true">FORECAST(H564,OFFSET(lens1Y,MATCH(H564,lens1X,1)-1,0,2),OFFSET(lens1X,MATCH(H564,lens1X,1)-1,0,2))</f>
        <v>0.9982037822034</v>
      </c>
      <c r="K564" s="8" t="n">
        <v>886</v>
      </c>
      <c r="L564" s="8" t="n">
        <v>99.71257</v>
      </c>
      <c r="M564" s="8" t="n">
        <v>886</v>
      </c>
      <c r="N564" s="8" t="n">
        <v>99.50993</v>
      </c>
      <c r="O564" s="9"/>
      <c r="P564" s="10" t="n">
        <v>606</v>
      </c>
      <c r="Q564" s="9" t="n">
        <f aca="true">FORECAST(P564,OFFSET(ref1y,MATCH(P564,ref1x,1)-1,0,2),OFFSET(ref1x,MATCH(P564,ref1x,1)-1,0,2))</f>
        <v>97.46184</v>
      </c>
      <c r="R564" s="0" t="n">
        <f aca="true">FORECAST(P564,OFFSET(ref1by,MATCH(P564,ref1x,1)-1,0,2),OFFSET(ref1x,MATCH(P564,ref1x,1)-1,0,2))</f>
        <v>97.62019</v>
      </c>
      <c r="S564" s="1" t="n">
        <f aca="false">Q564/100</f>
        <v>0.9746184</v>
      </c>
      <c r="T564" s="1" t="n">
        <f aca="false">R564/100</f>
        <v>0.9762019</v>
      </c>
      <c r="U564" s="3" t="n">
        <f aca="false">S564*T564*I614</f>
        <v>0.948674082630039</v>
      </c>
    </row>
    <row r="565" customFormat="false" ht="13.8" hidden="false" customHeight="false" outlineLevel="0" collapsed="false">
      <c r="H565" s="0" t="n">
        <v>581.5</v>
      </c>
      <c r="I565" s="1" t="n">
        <f aca="true">FORECAST(H565,OFFSET(lens1Y,MATCH(H565,lens1X,1)-1,0,2),OFFSET(lens1X,MATCH(H565,lens1X,1)-1,0,2))</f>
        <v>0.998181893213025</v>
      </c>
      <c r="K565" s="8" t="n">
        <v>887</v>
      </c>
      <c r="L565" s="8" t="n">
        <v>99.73254</v>
      </c>
      <c r="M565" s="8" t="n">
        <v>887</v>
      </c>
      <c r="N565" s="8" t="n">
        <v>99.53461</v>
      </c>
      <c r="O565" s="9"/>
      <c r="P565" s="10" t="n">
        <v>606.5</v>
      </c>
      <c r="Q565" s="9" t="n">
        <f aca="true">FORECAST(P565,OFFSET(ref1y,MATCH(P565,ref1x,1)-1,0,2),OFFSET(ref1x,MATCH(P565,ref1x,1)-1,0,2))</f>
        <v>97.472025</v>
      </c>
      <c r="R565" s="0" t="n">
        <f aca="true">FORECAST(P565,OFFSET(ref1by,MATCH(P565,ref1x,1)-1,0,2),OFFSET(ref1x,MATCH(P565,ref1x,1)-1,0,2))</f>
        <v>97.627115</v>
      </c>
      <c r="S565" s="1" t="n">
        <f aca="false">Q565/100</f>
        <v>0.97472025</v>
      </c>
      <c r="T565" s="1" t="n">
        <f aca="false">R565/100</f>
        <v>0.97627115</v>
      </c>
      <c r="U565" s="3" t="n">
        <f aca="false">S565*T565*I615</f>
        <v>0.948819696272743</v>
      </c>
    </row>
    <row r="566" customFormat="false" ht="13.8" hidden="false" customHeight="false" outlineLevel="0" collapsed="false">
      <c r="H566" s="0" t="n">
        <v>582</v>
      </c>
      <c r="I566" s="1" t="n">
        <f aca="true">FORECAST(H566,OFFSET(lens1Y,MATCH(H566,lens1X,1)-1,0,2),OFFSET(lens1X,MATCH(H566,lens1X,1)-1,0,2))</f>
        <v>0.998160004222649</v>
      </c>
      <c r="K566" s="8" t="n">
        <v>888</v>
      </c>
      <c r="L566" s="8" t="n">
        <v>99.75176</v>
      </c>
      <c r="M566" s="8" t="n">
        <v>888</v>
      </c>
      <c r="N566" s="8" t="n">
        <v>99.55869</v>
      </c>
      <c r="O566" s="9"/>
      <c r="P566" s="10" t="n">
        <v>607</v>
      </c>
      <c r="Q566" s="9" t="n">
        <f aca="true">FORECAST(P566,OFFSET(ref1y,MATCH(P566,ref1x,1)-1,0,2),OFFSET(ref1x,MATCH(P566,ref1x,1)-1,0,2))</f>
        <v>97.48221</v>
      </c>
      <c r="R566" s="0" t="n">
        <f aca="true">FORECAST(P566,OFFSET(ref1by,MATCH(P566,ref1x,1)-1,0,2),OFFSET(ref1x,MATCH(P566,ref1x,1)-1,0,2))</f>
        <v>97.63404</v>
      </c>
      <c r="S566" s="1" t="n">
        <f aca="false">Q566/100</f>
        <v>0.9748221</v>
      </c>
      <c r="T566" s="1" t="n">
        <f aca="false">R566/100</f>
        <v>0.9763404</v>
      </c>
      <c r="U566" s="3" t="n">
        <f aca="false">S566*T566*I616</f>
        <v>0.948965316672615</v>
      </c>
    </row>
    <row r="567" customFormat="false" ht="13.8" hidden="false" customHeight="false" outlineLevel="0" collapsed="false">
      <c r="H567" s="0" t="n">
        <v>582.5</v>
      </c>
      <c r="I567" s="1" t="n">
        <f aca="true">FORECAST(H567,OFFSET(lens1Y,MATCH(H567,lens1X,1)-1,0,2),OFFSET(lens1X,MATCH(H567,lens1X,1)-1,0,2))</f>
        <v>0.998138115232274</v>
      </c>
      <c r="K567" s="8" t="n">
        <v>889</v>
      </c>
      <c r="L567" s="8" t="n">
        <v>99.77007</v>
      </c>
      <c r="M567" s="8" t="n">
        <v>889</v>
      </c>
      <c r="N567" s="8" t="n">
        <v>99.58195</v>
      </c>
      <c r="O567" s="9"/>
      <c r="P567" s="10" t="n">
        <v>607.5</v>
      </c>
      <c r="Q567" s="9" t="n">
        <f aca="true">FORECAST(P567,OFFSET(ref1y,MATCH(P567,ref1x,1)-1,0,2),OFFSET(ref1x,MATCH(P567,ref1x,1)-1,0,2))</f>
        <v>97.49301</v>
      </c>
      <c r="R567" s="0" t="n">
        <f aca="true">FORECAST(P567,OFFSET(ref1by,MATCH(P567,ref1x,1)-1,0,2),OFFSET(ref1x,MATCH(P567,ref1x,1)-1,0,2))</f>
        <v>97.641525</v>
      </c>
      <c r="S567" s="1" t="n">
        <f aca="false">Q567/100</f>
        <v>0.9749301</v>
      </c>
      <c r="T567" s="1" t="n">
        <f aca="false">R567/100</f>
        <v>0.97641525</v>
      </c>
      <c r="U567" s="3" t="n">
        <f aca="false">S567*T567*I617</f>
        <v>0.94912237446366</v>
      </c>
    </row>
    <row r="568" customFormat="false" ht="13.8" hidden="false" customHeight="false" outlineLevel="0" collapsed="false">
      <c r="H568" s="0" t="n">
        <v>583</v>
      </c>
      <c r="I568" s="1" t="n">
        <f aca="true">FORECAST(H568,OFFSET(lens1Y,MATCH(H568,lens1X,1)-1,0,2),OFFSET(lens1X,MATCH(H568,lens1X,1)-1,0,2))</f>
        <v>0.998116226241899</v>
      </c>
      <c r="K568" s="8" t="n">
        <v>890</v>
      </c>
      <c r="L568" s="8" t="n">
        <v>99.78759</v>
      </c>
      <c r="M568" s="8" t="n">
        <v>890</v>
      </c>
      <c r="N568" s="8" t="n">
        <v>99.60459</v>
      </c>
      <c r="O568" s="9"/>
      <c r="P568" s="10" t="n">
        <v>608</v>
      </c>
      <c r="Q568" s="9" t="n">
        <f aca="true">FORECAST(P568,OFFSET(ref1y,MATCH(P568,ref1x,1)-1,0,2),OFFSET(ref1x,MATCH(P568,ref1x,1)-1,0,2))</f>
        <v>97.50381</v>
      </c>
      <c r="R568" s="0" t="n">
        <f aca="true">FORECAST(P568,OFFSET(ref1by,MATCH(P568,ref1x,1)-1,0,2),OFFSET(ref1x,MATCH(P568,ref1x,1)-1,0,2))</f>
        <v>97.64901</v>
      </c>
      <c r="S568" s="1" t="n">
        <f aca="false">Q568/100</f>
        <v>0.9750381</v>
      </c>
      <c r="T568" s="1" t="n">
        <f aca="false">R568/100</f>
        <v>0.9764901</v>
      </c>
      <c r="U568" s="3" t="n">
        <f aca="false">S568*T568*I618</f>
        <v>0.949279440563361</v>
      </c>
    </row>
    <row r="569" customFormat="false" ht="13.8" hidden="false" customHeight="false" outlineLevel="0" collapsed="false">
      <c r="H569" s="0" t="n">
        <v>583.5</v>
      </c>
      <c r="I569" s="1" t="n">
        <f aca="true">FORECAST(H569,OFFSET(lens1Y,MATCH(H569,lens1X,1)-1,0,2),OFFSET(lens1X,MATCH(H569,lens1X,1)-1,0,2))</f>
        <v>0.998094337251523</v>
      </c>
      <c r="K569" s="8" t="n">
        <v>891</v>
      </c>
      <c r="L569" s="8" t="n">
        <v>99.80431</v>
      </c>
      <c r="M569" s="8" t="n">
        <v>891</v>
      </c>
      <c r="N569" s="8" t="n">
        <v>99.62658</v>
      </c>
      <c r="O569" s="9"/>
      <c r="P569" s="10" t="n">
        <v>608.5</v>
      </c>
      <c r="Q569" s="9" t="n">
        <f aca="true">FORECAST(P569,OFFSET(ref1y,MATCH(P569,ref1x,1)-1,0,2),OFFSET(ref1x,MATCH(P569,ref1x,1)-1,0,2))</f>
        <v>97.51529</v>
      </c>
      <c r="R569" s="0" t="n">
        <f aca="true">FORECAST(P569,OFFSET(ref1by,MATCH(P569,ref1x,1)-1,0,2),OFFSET(ref1x,MATCH(P569,ref1x,1)-1,0,2))</f>
        <v>97.65711</v>
      </c>
      <c r="S569" s="1" t="n">
        <f aca="false">Q569/100</f>
        <v>0.9751529</v>
      </c>
      <c r="T569" s="1" t="n">
        <f aca="false">R569/100</f>
        <v>0.9765711</v>
      </c>
      <c r="U569" s="3" t="n">
        <f aca="false">S569*T569*I619</f>
        <v>0.949449114887739</v>
      </c>
    </row>
    <row r="570" customFormat="false" ht="13.8" hidden="false" customHeight="false" outlineLevel="0" collapsed="false">
      <c r="H570" s="0" t="n">
        <v>584</v>
      </c>
      <c r="I570" s="1" t="n">
        <f aca="true">FORECAST(H570,OFFSET(lens1Y,MATCH(H570,lens1X,1)-1,0,2),OFFSET(lens1X,MATCH(H570,lens1X,1)-1,0,2))</f>
        <v>0.998072448261148</v>
      </c>
      <c r="K570" s="8" t="n">
        <v>892</v>
      </c>
      <c r="L570" s="8" t="n">
        <v>99.82021</v>
      </c>
      <c r="M570" s="8" t="n">
        <v>892</v>
      </c>
      <c r="N570" s="8" t="n">
        <v>99.6479</v>
      </c>
      <c r="O570" s="9"/>
      <c r="P570" s="10" t="n">
        <v>609</v>
      </c>
      <c r="Q570" s="9" t="n">
        <f aca="true">FORECAST(P570,OFFSET(ref1y,MATCH(P570,ref1x,1)-1,0,2),OFFSET(ref1x,MATCH(P570,ref1x,1)-1,0,2))</f>
        <v>97.52677</v>
      </c>
      <c r="R570" s="0" t="n">
        <f aca="true">FORECAST(P570,OFFSET(ref1by,MATCH(P570,ref1x,1)-1,0,2),OFFSET(ref1x,MATCH(P570,ref1x,1)-1,0,2))</f>
        <v>97.66521</v>
      </c>
      <c r="S570" s="1" t="n">
        <f aca="false">Q570/100</f>
        <v>0.9752677</v>
      </c>
      <c r="T570" s="1" t="n">
        <f aca="false">R570/100</f>
        <v>0.9766521</v>
      </c>
      <c r="U570" s="3" t="n">
        <f aca="false">S570*T570*I620</f>
        <v>0.949618799388048</v>
      </c>
    </row>
    <row r="571" customFormat="false" ht="13.8" hidden="false" customHeight="false" outlineLevel="0" collapsed="false">
      <c r="H571" s="0" t="n">
        <v>584.5</v>
      </c>
      <c r="I571" s="1" t="n">
        <f aca="true">FORECAST(H571,OFFSET(lens1Y,MATCH(H571,lens1X,1)-1,0,2),OFFSET(lens1X,MATCH(H571,lens1X,1)-1,0,2))</f>
        <v>0.998050559270773</v>
      </c>
      <c r="K571" s="8" t="n">
        <v>893</v>
      </c>
      <c r="L571" s="8" t="n">
        <v>99.83549</v>
      </c>
      <c r="M571" s="8" t="n">
        <v>893</v>
      </c>
      <c r="N571" s="8" t="n">
        <v>99.66882</v>
      </c>
      <c r="O571" s="9"/>
      <c r="P571" s="10" t="n">
        <v>609.5</v>
      </c>
      <c r="Q571" s="9" t="n">
        <f aca="true">FORECAST(P571,OFFSET(ref1y,MATCH(P571,ref1x,1)-1,0,2),OFFSET(ref1x,MATCH(P571,ref1x,1)-1,0,2))</f>
        <v>97.538835</v>
      </c>
      <c r="R571" s="0" t="n">
        <f aca="true">FORECAST(P571,OFFSET(ref1by,MATCH(P571,ref1x,1)-1,0,2),OFFSET(ref1x,MATCH(P571,ref1x,1)-1,0,2))</f>
        <v>97.673855</v>
      </c>
      <c r="S571" s="1" t="n">
        <f aca="false">Q571/100</f>
        <v>0.97538835</v>
      </c>
      <c r="T571" s="1" t="n">
        <f aca="false">R571/100</f>
        <v>0.97673855</v>
      </c>
      <c r="U571" s="3" t="n">
        <f aca="false">S571*T571*I621</f>
        <v>0.949799490244845</v>
      </c>
    </row>
    <row r="572" customFormat="false" ht="13.8" hidden="false" customHeight="false" outlineLevel="0" collapsed="false">
      <c r="H572" s="0" t="n">
        <v>585</v>
      </c>
      <c r="I572" s="1" t="n">
        <f aca="true">FORECAST(H572,OFFSET(lens1Y,MATCH(H572,lens1X,1)-1,0,2),OFFSET(lens1X,MATCH(H572,lens1X,1)-1,0,2))</f>
        <v>0.998028670280397</v>
      </c>
      <c r="K572" s="8" t="n">
        <v>894</v>
      </c>
      <c r="L572" s="8" t="n">
        <v>99.84989</v>
      </c>
      <c r="M572" s="8" t="n">
        <v>894</v>
      </c>
      <c r="N572" s="8" t="n">
        <v>99.68901</v>
      </c>
      <c r="O572" s="9"/>
      <c r="P572" s="10" t="n">
        <v>610</v>
      </c>
      <c r="Q572" s="9" t="n">
        <f aca="true">FORECAST(P572,OFFSET(ref1y,MATCH(P572,ref1x,1)-1,0,2),OFFSET(ref1x,MATCH(P572,ref1x,1)-1,0,2))</f>
        <v>97.5509</v>
      </c>
      <c r="R572" s="0" t="n">
        <f aca="true">FORECAST(P572,OFFSET(ref1by,MATCH(P572,ref1x,1)-1,0,2),OFFSET(ref1x,MATCH(P572,ref1x,1)-1,0,2))</f>
        <v>97.6825</v>
      </c>
      <c r="S572" s="1" t="n">
        <f aca="false">Q572/100</f>
        <v>0.975509</v>
      </c>
      <c r="T572" s="1" t="n">
        <f aca="false">R572/100</f>
        <v>0.976825</v>
      </c>
      <c r="U572" s="3" t="n">
        <f aca="false">S572*T572*I622</f>
        <v>0.94998019304812</v>
      </c>
    </row>
    <row r="573" customFormat="false" ht="13.8" hidden="false" customHeight="false" outlineLevel="0" collapsed="false">
      <c r="H573" s="0" t="n">
        <v>585.5</v>
      </c>
      <c r="I573" s="1" t="n">
        <f aca="true">FORECAST(H573,OFFSET(lens1Y,MATCH(H573,lens1X,1)-1,0,2),OFFSET(lens1X,MATCH(H573,lens1X,1)-1,0,2))</f>
        <v>0.998006781290022</v>
      </c>
      <c r="K573" s="8" t="n">
        <v>895</v>
      </c>
      <c r="L573" s="8" t="n">
        <v>99.8634</v>
      </c>
      <c r="M573" s="8" t="n">
        <v>895</v>
      </c>
      <c r="N573" s="8" t="n">
        <v>99.70846</v>
      </c>
      <c r="O573" s="9"/>
      <c r="P573" s="10" t="n">
        <v>610.5</v>
      </c>
      <c r="Q573" s="9" t="n">
        <f aca="true">FORECAST(P573,OFFSET(ref1y,MATCH(P573,ref1x,1)-1,0,2),OFFSET(ref1x,MATCH(P573,ref1x,1)-1,0,2))</f>
        <v>97.563525</v>
      </c>
      <c r="R573" s="0" t="n">
        <f aca="true">FORECAST(P573,OFFSET(ref1by,MATCH(P573,ref1x,1)-1,0,2),OFFSET(ref1x,MATCH(P573,ref1x,1)-1,0,2))</f>
        <v>97.691665</v>
      </c>
      <c r="S573" s="1" t="n">
        <f aca="false">Q573/100</f>
        <v>0.97563525</v>
      </c>
      <c r="T573" s="1" t="n">
        <f aca="false">R573/100</f>
        <v>0.97691665</v>
      </c>
      <c r="U573" s="3" t="n">
        <f aca="false">S573*T573*I623</f>
        <v>0.950171419247524</v>
      </c>
    </row>
    <row r="574" customFormat="false" ht="13.8" hidden="false" customHeight="false" outlineLevel="0" collapsed="false">
      <c r="H574" s="0" t="n">
        <v>586</v>
      </c>
      <c r="I574" s="1" t="n">
        <f aca="true">FORECAST(H574,OFFSET(lens1Y,MATCH(H574,lens1X,1)-1,0,2),OFFSET(lens1X,MATCH(H574,lens1X,1)-1,0,2))</f>
        <v>0.997984892299646</v>
      </c>
      <c r="K574" s="8" t="n">
        <v>896</v>
      </c>
      <c r="L574" s="8" t="n">
        <v>99.87582</v>
      </c>
      <c r="M574" s="8" t="n">
        <v>896</v>
      </c>
      <c r="N574" s="8" t="n">
        <v>99.72688</v>
      </c>
      <c r="O574" s="9"/>
      <c r="P574" s="10" t="n">
        <v>611</v>
      </c>
      <c r="Q574" s="9" t="n">
        <f aca="true">FORECAST(P574,OFFSET(ref1y,MATCH(P574,ref1x,1)-1,0,2),OFFSET(ref1x,MATCH(P574,ref1x,1)-1,0,2))</f>
        <v>97.57615</v>
      </c>
      <c r="R574" s="0" t="n">
        <f aca="true">FORECAST(P574,OFFSET(ref1by,MATCH(P574,ref1x,1)-1,0,2),OFFSET(ref1x,MATCH(P574,ref1x,1)-1,0,2))</f>
        <v>97.70083</v>
      </c>
      <c r="S574" s="1" t="n">
        <f aca="false">Q574/100</f>
        <v>0.9757615</v>
      </c>
      <c r="T574" s="1" t="n">
        <f aca="false">R574/100</f>
        <v>0.9770083</v>
      </c>
      <c r="U574" s="3" t="n">
        <f aca="false">S574*T574*I624</f>
        <v>0.950362659203216</v>
      </c>
    </row>
    <row r="575" customFormat="false" ht="13.8" hidden="false" customHeight="false" outlineLevel="0" collapsed="false">
      <c r="H575" s="0" t="n">
        <v>586.5</v>
      </c>
      <c r="I575" s="1" t="n">
        <f aca="true">FORECAST(H575,OFFSET(lens1Y,MATCH(H575,lens1X,1)-1,0,2),OFFSET(lens1X,MATCH(H575,lens1X,1)-1,0,2))</f>
        <v>0.997963003309271</v>
      </c>
      <c r="K575" s="8" t="n">
        <v>897</v>
      </c>
      <c r="L575" s="8" t="n">
        <v>99.88734</v>
      </c>
      <c r="M575" s="8" t="n">
        <v>897</v>
      </c>
      <c r="N575" s="8" t="n">
        <v>99.74454</v>
      </c>
      <c r="O575" s="9"/>
      <c r="P575" s="10" t="n">
        <v>611.5</v>
      </c>
      <c r="Q575" s="9" t="n">
        <f aca="true">FORECAST(P575,OFFSET(ref1y,MATCH(P575,ref1x,1)-1,0,2),OFFSET(ref1x,MATCH(P575,ref1x,1)-1,0,2))</f>
        <v>97.589315</v>
      </c>
      <c r="R575" s="0" t="n">
        <f aca="true">FORECAST(P575,OFFSET(ref1by,MATCH(P575,ref1x,1)-1,0,2),OFFSET(ref1x,MATCH(P575,ref1x,1)-1,0,2))</f>
        <v>97.71051</v>
      </c>
      <c r="S575" s="1" t="n">
        <f aca="false">Q575/100</f>
        <v>0.97589315</v>
      </c>
      <c r="T575" s="1" t="n">
        <f aca="false">R575/100</f>
        <v>0.9771051</v>
      </c>
      <c r="U575" s="3" t="n">
        <f aca="false">S575*T575*I625</f>
        <v>0.950564182842376</v>
      </c>
    </row>
    <row r="576" customFormat="false" ht="13.8" hidden="false" customHeight="false" outlineLevel="0" collapsed="false">
      <c r="H576" s="0" t="n">
        <v>587</v>
      </c>
      <c r="I576" s="1" t="n">
        <f aca="true">FORECAST(H576,OFFSET(lens1Y,MATCH(H576,lens1X,1)-1,0,2),OFFSET(lens1X,MATCH(H576,lens1X,1)-1,0,2))</f>
        <v>0.997941114318896</v>
      </c>
      <c r="K576" s="8" t="n">
        <v>898</v>
      </c>
      <c r="L576" s="8" t="n">
        <v>99.89794</v>
      </c>
      <c r="M576" s="8" t="n">
        <v>898</v>
      </c>
      <c r="N576" s="8" t="n">
        <v>99.76142</v>
      </c>
      <c r="O576" s="9"/>
      <c r="P576" s="10" t="n">
        <v>612</v>
      </c>
      <c r="Q576" s="9" t="n">
        <f aca="true">FORECAST(P576,OFFSET(ref1y,MATCH(P576,ref1x,1)-1,0,2),OFFSET(ref1x,MATCH(P576,ref1x,1)-1,0,2))</f>
        <v>97.60248</v>
      </c>
      <c r="R576" s="0" t="n">
        <f aca="true">FORECAST(P576,OFFSET(ref1by,MATCH(P576,ref1x,1)-1,0,2),OFFSET(ref1x,MATCH(P576,ref1x,1)-1,0,2))</f>
        <v>97.72019</v>
      </c>
      <c r="S576" s="1" t="n">
        <f aca="false">Q576/100</f>
        <v>0.9760248</v>
      </c>
      <c r="T576" s="1" t="n">
        <f aca="false">R576/100</f>
        <v>0.9772019</v>
      </c>
      <c r="U576" s="3" t="n">
        <f aca="false">S576*T576*I626</f>
        <v>0.950765722122195</v>
      </c>
    </row>
    <row r="577" customFormat="false" ht="13.8" hidden="false" customHeight="false" outlineLevel="0" collapsed="false">
      <c r="H577" s="0" t="n">
        <v>587.5</v>
      </c>
      <c r="I577" s="1" t="n">
        <f aca="true">FORECAST(H577,OFFSET(lens1Y,MATCH(H577,lens1X,1)-1,0,2),OFFSET(lens1X,MATCH(H577,lens1X,1)-1,0,2))</f>
        <v>0.99791922532852</v>
      </c>
      <c r="K577" s="8" t="n">
        <v>899</v>
      </c>
      <c r="L577" s="8" t="n">
        <v>99.9076</v>
      </c>
      <c r="M577" s="8" t="n">
        <v>899</v>
      </c>
      <c r="N577" s="8" t="n">
        <v>99.7775</v>
      </c>
      <c r="O577" s="9"/>
      <c r="P577" s="10" t="n">
        <v>612.5</v>
      </c>
      <c r="Q577" s="9" t="n">
        <f aca="true">FORECAST(P577,OFFSET(ref1y,MATCH(P577,ref1x,1)-1,0,2),OFFSET(ref1x,MATCH(P577,ref1x,1)-1,0,2))</f>
        <v>97.616325</v>
      </c>
      <c r="R577" s="0" t="n">
        <f aca="true">FORECAST(P577,OFFSET(ref1by,MATCH(P577,ref1x,1)-1,0,2),OFFSET(ref1x,MATCH(P577,ref1x,1)-1,0,2))</f>
        <v>97.730535</v>
      </c>
      <c r="S577" s="1" t="n">
        <f aca="false">Q577/100</f>
        <v>0.97616325</v>
      </c>
      <c r="T577" s="1" t="n">
        <f aca="false">R577/100</f>
        <v>0.97730535</v>
      </c>
      <c r="U577" s="3" t="n">
        <f aca="false">S577*T577*I627</f>
        <v>0.950980372444478</v>
      </c>
    </row>
    <row r="578" customFormat="false" ht="13.8" hidden="false" customHeight="false" outlineLevel="0" collapsed="false">
      <c r="H578" s="0" t="n">
        <v>588</v>
      </c>
      <c r="I578" s="1" t="n">
        <f aca="true">FORECAST(H578,OFFSET(lens1Y,MATCH(H578,lens1X,1)-1,0,2),OFFSET(lens1X,MATCH(H578,lens1X,1)-1,0,2))</f>
        <v>0.997897336338145</v>
      </c>
      <c r="K578" s="8" t="n">
        <v>900</v>
      </c>
      <c r="L578" s="8" t="n">
        <v>99.91643</v>
      </c>
      <c r="M578" s="8" t="n">
        <v>900</v>
      </c>
      <c r="N578" s="8" t="n">
        <v>99.79297</v>
      </c>
      <c r="O578" s="9"/>
      <c r="P578" s="10" t="n">
        <v>613</v>
      </c>
      <c r="Q578" s="9" t="n">
        <f aca="true">FORECAST(P578,OFFSET(ref1y,MATCH(P578,ref1x,1)-1,0,2),OFFSET(ref1x,MATCH(P578,ref1x,1)-1,0,2))</f>
        <v>97.63017</v>
      </c>
      <c r="R578" s="0" t="n">
        <f aca="true">FORECAST(P578,OFFSET(ref1by,MATCH(P578,ref1x,1)-1,0,2),OFFSET(ref1x,MATCH(P578,ref1x,1)-1,0,2))</f>
        <v>97.74088</v>
      </c>
      <c r="S578" s="1" t="n">
        <f aca="false">Q578/100</f>
        <v>0.9763017</v>
      </c>
      <c r="T578" s="1" t="n">
        <f aca="false">R578/100</f>
        <v>0.9774088</v>
      </c>
      <c r="U578" s="3" t="n">
        <f aca="false">S578*T578*I628</f>
        <v>0.951195040976724</v>
      </c>
    </row>
    <row r="579" customFormat="false" ht="13.8" hidden="false" customHeight="false" outlineLevel="0" collapsed="false">
      <c r="H579" s="0" t="n">
        <v>588.5</v>
      </c>
      <c r="I579" s="1" t="n">
        <f aca="true">FORECAST(H579,OFFSET(lens1Y,MATCH(H579,lens1X,1)-1,0,2),OFFSET(lens1X,MATCH(H579,lens1X,1)-1,0,2))</f>
        <v>0.99787544734777</v>
      </c>
      <c r="K579" s="8" t="n">
        <v>901</v>
      </c>
      <c r="L579" s="8" t="n">
        <v>99.92426</v>
      </c>
      <c r="M579" s="8" t="n">
        <v>901</v>
      </c>
      <c r="N579" s="8" t="n">
        <v>99.80758</v>
      </c>
      <c r="O579" s="9"/>
      <c r="P579" s="10" t="n">
        <v>613.5</v>
      </c>
      <c r="Q579" s="9" t="n">
        <f aca="true">FORECAST(P579,OFFSET(ref1y,MATCH(P579,ref1x,1)-1,0,2),OFFSET(ref1x,MATCH(P579,ref1x,1)-1,0,2))</f>
        <v>97.644505</v>
      </c>
      <c r="R579" s="0" t="n">
        <f aca="true">FORECAST(P579,OFFSET(ref1by,MATCH(P579,ref1x,1)-1,0,2),OFFSET(ref1x,MATCH(P579,ref1x,1)-1,0,2))</f>
        <v>97.751705</v>
      </c>
      <c r="S579" s="1" t="n">
        <f aca="false">Q579/100</f>
        <v>0.97644505</v>
      </c>
      <c r="T579" s="1" t="n">
        <f aca="false">R579/100</f>
        <v>0.97751705</v>
      </c>
      <c r="U579" s="3" t="n">
        <f aca="false">S579*T579*I629</f>
        <v>0.951419173957649</v>
      </c>
    </row>
    <row r="580" customFormat="false" ht="13.8" hidden="false" customHeight="false" outlineLevel="0" collapsed="false">
      <c r="H580" s="0" t="n">
        <v>589</v>
      </c>
      <c r="I580" s="1" t="n">
        <f aca="true">FORECAST(H580,OFFSET(lens1Y,MATCH(H580,lens1X,1)-1,0,2),OFFSET(lens1X,MATCH(H580,lens1X,1)-1,0,2))</f>
        <v>0.997853558357394</v>
      </c>
      <c r="K580" s="8" t="n">
        <v>902</v>
      </c>
      <c r="L580" s="8" t="n">
        <v>99.93108</v>
      </c>
      <c r="M580" s="8" t="n">
        <v>902</v>
      </c>
      <c r="N580" s="8" t="n">
        <v>99.82132</v>
      </c>
      <c r="O580" s="9"/>
      <c r="P580" s="10" t="n">
        <v>614</v>
      </c>
      <c r="Q580" s="9" t="n">
        <f aca="true">FORECAST(P580,OFFSET(ref1y,MATCH(P580,ref1x,1)-1,0,2),OFFSET(ref1x,MATCH(P580,ref1x,1)-1,0,2))</f>
        <v>97.65884</v>
      </c>
      <c r="R580" s="0" t="n">
        <f aca="true">FORECAST(P580,OFFSET(ref1by,MATCH(P580,ref1x,1)-1,0,2),OFFSET(ref1x,MATCH(P580,ref1x,1)-1,0,2))</f>
        <v>97.76253</v>
      </c>
      <c r="S580" s="1" t="n">
        <f aca="false">Q580/100</f>
        <v>0.9765884</v>
      </c>
      <c r="T580" s="1" t="n">
        <f aca="false">R580/100</f>
        <v>0.9776253</v>
      </c>
      <c r="U580" s="3" t="n">
        <f aca="false">S580*T580*I630</f>
        <v>0.951643327112126</v>
      </c>
    </row>
    <row r="581" customFormat="false" ht="13.8" hidden="false" customHeight="false" outlineLevel="0" collapsed="false">
      <c r="H581" s="0" t="n">
        <v>589.5</v>
      </c>
      <c r="I581" s="1" t="n">
        <f aca="true">FORECAST(H581,OFFSET(lens1Y,MATCH(H581,lens1X,1)-1,0,2),OFFSET(lens1X,MATCH(H581,lens1X,1)-1,0,2))</f>
        <v>0.997831669367019</v>
      </c>
      <c r="K581" s="8" t="n">
        <v>903</v>
      </c>
      <c r="L581" s="8" t="n">
        <v>99.93678</v>
      </c>
      <c r="M581" s="8" t="n">
        <v>903</v>
      </c>
      <c r="N581" s="8" t="n">
        <v>99.83398</v>
      </c>
      <c r="O581" s="9"/>
      <c r="P581" s="10" t="n">
        <v>614.5</v>
      </c>
      <c r="Q581" s="9" t="n">
        <f aca="true">FORECAST(P581,OFFSET(ref1y,MATCH(P581,ref1x,1)-1,0,2),OFFSET(ref1x,MATCH(P581,ref1x,1)-1,0,2))</f>
        <v>97.673655</v>
      </c>
      <c r="R581" s="0" t="n">
        <f aca="true">FORECAST(P581,OFFSET(ref1by,MATCH(P581,ref1x,1)-1,0,2),OFFSET(ref1x,MATCH(P581,ref1x,1)-1,0,2))</f>
        <v>97.773815</v>
      </c>
      <c r="S581" s="1" t="n">
        <f aca="false">Q581/100</f>
        <v>0.97673655</v>
      </c>
      <c r="T581" s="1" t="n">
        <f aca="false">R581/100</f>
        <v>0.97773815</v>
      </c>
      <c r="U581" s="3" t="n">
        <f aca="false">S581*T581*I631</f>
        <v>0.951876656575032</v>
      </c>
    </row>
    <row r="582" customFormat="false" ht="13.8" hidden="false" customHeight="false" outlineLevel="0" collapsed="false">
      <c r="H582" s="0" t="n">
        <v>590</v>
      </c>
      <c r="I582" s="1" t="n">
        <f aca="true">FORECAST(H582,OFFSET(lens1Y,MATCH(H582,lens1X,1)-1,0,2),OFFSET(lens1X,MATCH(H582,lens1X,1)-1,0,2))</f>
        <v>0.997809780376643</v>
      </c>
      <c r="K582" s="8" t="n">
        <v>904</v>
      </c>
      <c r="L582" s="8" t="n">
        <v>99.94148</v>
      </c>
      <c r="M582" s="8" t="n">
        <v>904</v>
      </c>
      <c r="N582" s="8" t="n">
        <v>99.84576</v>
      </c>
      <c r="O582" s="9"/>
      <c r="P582" s="10" t="n">
        <v>615</v>
      </c>
      <c r="Q582" s="9" t="n">
        <f aca="true">FORECAST(P582,OFFSET(ref1y,MATCH(P582,ref1x,1)-1,0,2),OFFSET(ref1x,MATCH(P582,ref1x,1)-1,0,2))</f>
        <v>97.68847</v>
      </c>
      <c r="R582" s="0" t="n">
        <f aca="true">FORECAST(P582,OFFSET(ref1by,MATCH(P582,ref1x,1)-1,0,2),OFFSET(ref1x,MATCH(P582,ref1x,1)-1,0,2))</f>
        <v>97.7851</v>
      </c>
      <c r="S582" s="1" t="n">
        <f aca="false">Q582/100</f>
        <v>0.9768847</v>
      </c>
      <c r="T582" s="1" t="n">
        <f aca="false">R582/100</f>
        <v>0.977851</v>
      </c>
      <c r="U582" s="3" t="n">
        <f aca="false">S582*T582*I632</f>
        <v>0.952110008199555</v>
      </c>
    </row>
    <row r="583" customFormat="false" ht="13.8" hidden="false" customHeight="false" outlineLevel="0" collapsed="false">
      <c r="H583" s="0" t="n">
        <v>590.5</v>
      </c>
      <c r="I583" s="1" t="n">
        <f aca="true">FORECAST(H583,OFFSET(lens1Y,MATCH(H583,lens1X,1)-1,0,2),OFFSET(lens1X,MATCH(H583,lens1X,1)-1,0,2))</f>
        <v>0.997787891386268</v>
      </c>
      <c r="K583" s="8" t="n">
        <v>905</v>
      </c>
      <c r="L583" s="8" t="n">
        <v>99.94514</v>
      </c>
      <c r="M583" s="8" t="n">
        <v>905</v>
      </c>
      <c r="N583" s="8" t="n">
        <v>99.85664</v>
      </c>
      <c r="O583" s="9"/>
      <c r="P583" s="10" t="n">
        <v>615.5</v>
      </c>
      <c r="Q583" s="9" t="n">
        <f aca="true">FORECAST(P583,OFFSET(ref1y,MATCH(P583,ref1x,1)-1,0,2),OFFSET(ref1x,MATCH(P583,ref1x,1)-1,0,2))</f>
        <v>97.70373</v>
      </c>
      <c r="R583" s="0" t="n">
        <f aca="true">FORECAST(P583,OFFSET(ref1by,MATCH(P583,ref1x,1)-1,0,2),OFFSET(ref1x,MATCH(P583,ref1x,1)-1,0,2))</f>
        <v>97.79683</v>
      </c>
      <c r="S583" s="1" t="n">
        <f aca="false">Q583/100</f>
        <v>0.9770373</v>
      </c>
      <c r="T583" s="1" t="n">
        <f aca="false">R583/100</f>
        <v>0.9779683</v>
      </c>
      <c r="U583" s="3" t="n">
        <f aca="false">S583*T583*I633</f>
        <v>0.95235205297237</v>
      </c>
    </row>
    <row r="584" customFormat="false" ht="13.8" hidden="false" customHeight="false" outlineLevel="0" collapsed="false">
      <c r="H584" s="0" t="n">
        <v>591</v>
      </c>
      <c r="I584" s="1" t="n">
        <f aca="true">FORECAST(H584,OFFSET(lens1Y,MATCH(H584,lens1X,1)-1,0,2),OFFSET(lens1X,MATCH(H584,lens1X,1)-1,0,2))</f>
        <v>0.997766002395892</v>
      </c>
      <c r="K584" s="8" t="n">
        <v>906</v>
      </c>
      <c r="L584" s="8" t="n">
        <v>99.94776</v>
      </c>
      <c r="M584" s="8" t="n">
        <v>906</v>
      </c>
      <c r="N584" s="8" t="n">
        <v>99.86661</v>
      </c>
      <c r="O584" s="9"/>
      <c r="P584" s="10" t="n">
        <v>616</v>
      </c>
      <c r="Q584" s="9" t="n">
        <f aca="true">FORECAST(P584,OFFSET(ref1y,MATCH(P584,ref1x,1)-1,0,2),OFFSET(ref1x,MATCH(P584,ref1x,1)-1,0,2))</f>
        <v>97.71899</v>
      </c>
      <c r="R584" s="0" t="n">
        <f aca="true">FORECAST(P584,OFFSET(ref1by,MATCH(P584,ref1x,1)-1,0,2),OFFSET(ref1x,MATCH(P584,ref1x,1)-1,0,2))</f>
        <v>97.80856</v>
      </c>
      <c r="S584" s="1" t="n">
        <f aca="false">Q584/100</f>
        <v>0.9771899</v>
      </c>
      <c r="T584" s="1" t="n">
        <f aca="false">R584/100</f>
        <v>0.9780856</v>
      </c>
      <c r="U584" s="3" t="n">
        <f aca="false">S584*T584*I634</f>
        <v>0.952594121876194</v>
      </c>
    </row>
    <row r="585" customFormat="false" ht="13.8" hidden="false" customHeight="false" outlineLevel="0" collapsed="false">
      <c r="H585" s="0" t="n">
        <v>591.5</v>
      </c>
      <c r="I585" s="1" t="n">
        <f aca="true">FORECAST(H585,OFFSET(lens1Y,MATCH(H585,lens1X,1)-1,0,2),OFFSET(lens1X,MATCH(H585,lens1X,1)-1,0,2))</f>
        <v>0.997744113405517</v>
      </c>
      <c r="K585" s="8" t="n">
        <v>907</v>
      </c>
      <c r="L585" s="8" t="n">
        <v>99.94934</v>
      </c>
      <c r="M585" s="8" t="n">
        <v>907</v>
      </c>
      <c r="N585" s="8" t="n">
        <v>99.87576</v>
      </c>
      <c r="O585" s="9"/>
      <c r="P585" s="10" t="n">
        <v>616.5</v>
      </c>
      <c r="Q585" s="9" t="n">
        <f aca="true">FORECAST(P585,OFFSET(ref1y,MATCH(P585,ref1x,1)-1,0,2),OFFSET(ref1x,MATCH(P585,ref1x,1)-1,0,2))</f>
        <v>97.73441</v>
      </c>
      <c r="R585" s="0" t="n">
        <f aca="true">FORECAST(P585,OFFSET(ref1by,MATCH(P585,ref1x,1)-1,0,2),OFFSET(ref1x,MATCH(P585,ref1x,1)-1,0,2))</f>
        <v>97.820465</v>
      </c>
      <c r="S585" s="1" t="n">
        <f aca="false">Q585/100</f>
        <v>0.9773441</v>
      </c>
      <c r="T585" s="1" t="n">
        <f aca="false">R585/100</f>
        <v>0.97820465</v>
      </c>
      <c r="U585" s="3" t="n">
        <f aca="false">S585*T585*I635</f>
        <v>0.952839479411542</v>
      </c>
    </row>
    <row r="586" customFormat="false" ht="13.8" hidden="false" customHeight="false" outlineLevel="0" collapsed="false">
      <c r="H586" s="0" t="n">
        <v>592</v>
      </c>
      <c r="I586" s="1" t="n">
        <f aca="true">FORECAST(H586,OFFSET(lens1Y,MATCH(H586,lens1X,1)-1,0,2),OFFSET(lens1X,MATCH(H586,lens1X,1)-1,0,2))</f>
        <v>0.997722224415142</v>
      </c>
      <c r="K586" s="8" t="n">
        <v>908</v>
      </c>
      <c r="L586" s="8" t="n">
        <v>99.94982</v>
      </c>
      <c r="M586" s="8" t="n">
        <v>908</v>
      </c>
      <c r="N586" s="8" t="n">
        <v>99.88393</v>
      </c>
      <c r="O586" s="9"/>
      <c r="P586" s="10" t="n">
        <v>617</v>
      </c>
      <c r="Q586" s="9" t="n">
        <f aca="true">FORECAST(P586,OFFSET(ref1y,MATCH(P586,ref1x,1)-1,0,2),OFFSET(ref1x,MATCH(P586,ref1x,1)-1,0,2))</f>
        <v>97.74983</v>
      </c>
      <c r="R586" s="0" t="n">
        <f aca="true">FORECAST(P586,OFFSET(ref1by,MATCH(P586,ref1x,1)-1,0,2),OFFSET(ref1x,MATCH(P586,ref1x,1)-1,0,2))</f>
        <v>97.83237</v>
      </c>
      <c r="S586" s="1" t="n">
        <f aca="false">Q586/100</f>
        <v>0.9774983</v>
      </c>
      <c r="T586" s="1" t="n">
        <f aca="false">R586/100</f>
        <v>0.9783237</v>
      </c>
      <c r="U586" s="3" t="n">
        <f aca="false">S586*T586*I636</f>
        <v>0.953084861841777</v>
      </c>
    </row>
    <row r="587" customFormat="false" ht="13.8" hidden="false" customHeight="false" outlineLevel="0" collapsed="false">
      <c r="H587" s="0" t="n">
        <v>592.5</v>
      </c>
      <c r="I587" s="1" t="n">
        <f aca="true">FORECAST(H587,OFFSET(lens1Y,MATCH(H587,lens1X,1)-1,0,2),OFFSET(lens1X,MATCH(H587,lens1X,1)-1,0,2))</f>
        <v>0.997700335424766</v>
      </c>
      <c r="K587" s="8" t="n">
        <v>909</v>
      </c>
      <c r="L587" s="8" t="n">
        <v>99.9492</v>
      </c>
      <c r="M587" s="8" t="n">
        <v>909</v>
      </c>
      <c r="N587" s="8" t="n">
        <v>99.89111</v>
      </c>
      <c r="O587" s="9"/>
      <c r="P587" s="10" t="n">
        <v>617.5</v>
      </c>
      <c r="Q587" s="9" t="n">
        <f aca="true">FORECAST(P587,OFFSET(ref1y,MATCH(P587,ref1x,1)-1,0,2),OFFSET(ref1x,MATCH(P587,ref1x,1)-1,0,2))</f>
        <v>97.76566</v>
      </c>
      <c r="R587" s="0" t="n">
        <f aca="true">FORECAST(P587,OFFSET(ref1by,MATCH(P587,ref1x,1)-1,0,2),OFFSET(ref1x,MATCH(P587,ref1x,1)-1,0,2))</f>
        <v>97.84469</v>
      </c>
      <c r="S587" s="1" t="n">
        <f aca="false">Q587/100</f>
        <v>0.9776566</v>
      </c>
      <c r="T587" s="1" t="n">
        <f aca="false">R587/100</f>
        <v>0.9784469</v>
      </c>
      <c r="U587" s="3" t="n">
        <f aca="false">S587*T587*I637</f>
        <v>0.95333831066792</v>
      </c>
    </row>
    <row r="588" customFormat="false" ht="13.8" hidden="false" customHeight="false" outlineLevel="0" collapsed="false">
      <c r="H588" s="0" t="n">
        <v>593</v>
      </c>
      <c r="I588" s="1" t="n">
        <f aca="true">FORECAST(H588,OFFSET(lens1Y,MATCH(H588,lens1X,1)-1,0,2),OFFSET(lens1X,MATCH(H588,lens1X,1)-1,0,2))</f>
        <v>0.997678446434391</v>
      </c>
      <c r="K588" s="8" t="n">
        <v>910</v>
      </c>
      <c r="L588" s="8" t="n">
        <v>99.94745</v>
      </c>
      <c r="M588" s="8" t="n">
        <v>910</v>
      </c>
      <c r="N588" s="8" t="n">
        <v>99.89719</v>
      </c>
      <c r="O588" s="9"/>
      <c r="P588" s="10" t="n">
        <v>618</v>
      </c>
      <c r="Q588" s="9" t="n">
        <f aca="true">FORECAST(P588,OFFSET(ref1y,MATCH(P588,ref1x,1)-1,0,2),OFFSET(ref1x,MATCH(P588,ref1x,1)-1,0,2))</f>
        <v>97.78149</v>
      </c>
      <c r="R588" s="0" t="n">
        <f aca="true">FORECAST(P588,OFFSET(ref1by,MATCH(P588,ref1x,1)-1,0,2),OFFSET(ref1x,MATCH(P588,ref1x,1)-1,0,2))</f>
        <v>97.85701</v>
      </c>
      <c r="S588" s="1" t="n">
        <f aca="false">Q588/100</f>
        <v>0.9778149</v>
      </c>
      <c r="T588" s="1" t="n">
        <f aca="false">R588/100</f>
        <v>0.9785701</v>
      </c>
      <c r="U588" s="3" t="n">
        <f aca="false">S588*T588*I638</f>
        <v>0.953591786313166</v>
      </c>
    </row>
    <row r="589" customFormat="false" ht="13.8" hidden="false" customHeight="false" outlineLevel="0" collapsed="false">
      <c r="H589" s="0" t="n">
        <v>593.5</v>
      </c>
      <c r="I589" s="1" t="n">
        <f aca="true">FORECAST(H589,OFFSET(lens1Y,MATCH(H589,lens1X,1)-1,0,2),OFFSET(lens1X,MATCH(H589,lens1X,1)-1,0,2))</f>
        <v>0.997656557444016</v>
      </c>
      <c r="K589" s="8" t="n">
        <v>911</v>
      </c>
      <c r="L589" s="8" t="n">
        <v>99.9446</v>
      </c>
      <c r="M589" s="8" t="n">
        <v>911</v>
      </c>
      <c r="N589" s="8" t="n">
        <v>99.90228</v>
      </c>
      <c r="O589" s="9"/>
      <c r="P589" s="10" t="n">
        <v>618.5</v>
      </c>
      <c r="Q589" s="9" t="n">
        <f aca="true">FORECAST(P589,OFFSET(ref1y,MATCH(P589,ref1x,1)-1,0,2),OFFSET(ref1x,MATCH(P589,ref1x,1)-1,0,2))</f>
        <v>97.797705</v>
      </c>
      <c r="R589" s="0" t="n">
        <f aca="true">FORECAST(P589,OFFSET(ref1by,MATCH(P589,ref1x,1)-1,0,2),OFFSET(ref1x,MATCH(P589,ref1x,1)-1,0,2))</f>
        <v>97.86972</v>
      </c>
      <c r="S589" s="1" t="n">
        <f aca="false">Q589/100</f>
        <v>0.97797705</v>
      </c>
      <c r="T589" s="1" t="n">
        <f aca="false">R589/100</f>
        <v>0.9786972</v>
      </c>
      <c r="U589" s="3" t="n">
        <f aca="false">S589*T589*I639</f>
        <v>0.953852844788281</v>
      </c>
    </row>
    <row r="590" customFormat="false" ht="13.8" hidden="false" customHeight="false" outlineLevel="0" collapsed="false">
      <c r="H590" s="0" t="n">
        <v>594</v>
      </c>
      <c r="I590" s="1" t="n">
        <f aca="true">FORECAST(H590,OFFSET(lens1Y,MATCH(H590,lens1X,1)-1,0,2),OFFSET(lens1X,MATCH(H590,lens1X,1)-1,0,2))</f>
        <v>0.99763466845364</v>
      </c>
      <c r="K590" s="8" t="n">
        <v>912</v>
      </c>
      <c r="L590" s="8" t="n">
        <v>99.94062</v>
      </c>
      <c r="M590" s="8" t="n">
        <v>912</v>
      </c>
      <c r="N590" s="8" t="n">
        <v>99.90636</v>
      </c>
      <c r="O590" s="9"/>
      <c r="P590" s="10" t="n">
        <v>619</v>
      </c>
      <c r="Q590" s="9" t="n">
        <f aca="true">FORECAST(P590,OFFSET(ref1y,MATCH(P590,ref1x,1)-1,0,2),OFFSET(ref1x,MATCH(P590,ref1x,1)-1,0,2))</f>
        <v>97.81392</v>
      </c>
      <c r="R590" s="0" t="n">
        <f aca="true">FORECAST(P590,OFFSET(ref1by,MATCH(P590,ref1x,1)-1,0,2),OFFSET(ref1x,MATCH(P590,ref1x,1)-1,0,2))</f>
        <v>97.88243</v>
      </c>
      <c r="S590" s="1" t="n">
        <f aca="false">Q590/100</f>
        <v>0.9781392</v>
      </c>
      <c r="T590" s="1" t="n">
        <f aca="false">R590/100</f>
        <v>0.9788243</v>
      </c>
      <c r="U590" s="3" t="n">
        <f aca="false">S590*T590*I640</f>
        <v>0.9541139319512</v>
      </c>
    </row>
    <row r="591" customFormat="false" ht="13.8" hidden="false" customHeight="false" outlineLevel="0" collapsed="false">
      <c r="H591" s="0" t="n">
        <v>594.5</v>
      </c>
      <c r="I591" s="1" t="n">
        <f aca="true">FORECAST(H591,OFFSET(lens1Y,MATCH(H591,lens1X,1)-1,0,2),OFFSET(lens1X,MATCH(H591,lens1X,1)-1,0,2))</f>
        <v>0.997612779463265</v>
      </c>
      <c r="K591" s="8" t="n">
        <v>913</v>
      </c>
      <c r="L591" s="8" t="n">
        <v>99.93552</v>
      </c>
      <c r="M591" s="8" t="n">
        <v>913</v>
      </c>
      <c r="N591" s="8" t="n">
        <v>99.90941</v>
      </c>
      <c r="O591" s="9"/>
      <c r="P591" s="10" t="n">
        <v>619.5</v>
      </c>
      <c r="Q591" s="9" t="n">
        <f aca="true">FORECAST(P591,OFFSET(ref1y,MATCH(P591,ref1x,1)-1,0,2),OFFSET(ref1x,MATCH(P591,ref1x,1)-1,0,2))</f>
        <v>97.83049</v>
      </c>
      <c r="R591" s="0" t="n">
        <f aca="true">FORECAST(P591,OFFSET(ref1by,MATCH(P591,ref1x,1)-1,0,2),OFFSET(ref1x,MATCH(P591,ref1x,1)-1,0,2))</f>
        <v>97.89551</v>
      </c>
      <c r="S591" s="1" t="n">
        <f aca="false">Q591/100</f>
        <v>0.9783049</v>
      </c>
      <c r="T591" s="1" t="n">
        <f aca="false">R591/100</f>
        <v>0.9789551</v>
      </c>
      <c r="U591" s="3" t="n">
        <f aca="false">S591*T591*I641</f>
        <v>0.954382118102348</v>
      </c>
    </row>
    <row r="592" customFormat="false" ht="13.8" hidden="false" customHeight="false" outlineLevel="0" collapsed="false">
      <c r="H592" s="0" t="n">
        <v>595</v>
      </c>
      <c r="I592" s="1" t="n">
        <f aca="true">FORECAST(H592,OFFSET(lens1Y,MATCH(H592,lens1X,1)-1,0,2),OFFSET(lens1X,MATCH(H592,lens1X,1)-1,0,2))</f>
        <v>0.997590890472889</v>
      </c>
      <c r="K592" s="8" t="n">
        <v>914</v>
      </c>
      <c r="L592" s="8" t="n">
        <v>99.92924</v>
      </c>
      <c r="M592" s="8" t="n">
        <v>914</v>
      </c>
      <c r="N592" s="8" t="n">
        <v>99.91143</v>
      </c>
      <c r="O592" s="9"/>
      <c r="P592" s="10" t="n">
        <v>620</v>
      </c>
      <c r="Q592" s="9" t="n">
        <f aca="true">FORECAST(P592,OFFSET(ref1y,MATCH(P592,ref1x,1)-1,0,2),OFFSET(ref1x,MATCH(P592,ref1x,1)-1,0,2))</f>
        <v>97.84706</v>
      </c>
      <c r="R592" s="0" t="n">
        <f aca="true">FORECAST(P592,OFFSET(ref1by,MATCH(P592,ref1x,1)-1,0,2),OFFSET(ref1x,MATCH(P592,ref1x,1)-1,0,2))</f>
        <v>97.90859</v>
      </c>
      <c r="S592" s="1" t="n">
        <f aca="false">Q592/100</f>
        <v>0.9784706</v>
      </c>
      <c r="T592" s="1" t="n">
        <f aca="false">R592/100</f>
        <v>0.9790859</v>
      </c>
      <c r="U592" s="3" t="n">
        <f aca="false">S592*T592*I642</f>
        <v>0.954650334746413</v>
      </c>
    </row>
    <row r="593" customFormat="false" ht="13.8" hidden="false" customHeight="false" outlineLevel="0" collapsed="false">
      <c r="H593" s="0" t="n">
        <v>595.5</v>
      </c>
      <c r="I593" s="1" t="n">
        <f aca="true">FORECAST(H593,OFFSET(lens1Y,MATCH(H593,lens1X,1)-1,0,2),OFFSET(lens1X,MATCH(H593,lens1X,1)-1,0,2))</f>
        <v>0.997569001482514</v>
      </c>
      <c r="K593" s="8" t="n">
        <v>915</v>
      </c>
      <c r="L593" s="8" t="n">
        <v>99.92178</v>
      </c>
      <c r="M593" s="8" t="n">
        <v>915</v>
      </c>
      <c r="N593" s="8" t="n">
        <v>99.91241</v>
      </c>
      <c r="O593" s="9"/>
      <c r="P593" s="10" t="n">
        <v>620.5</v>
      </c>
      <c r="Q593" s="9" t="n">
        <f aca="true">FORECAST(P593,OFFSET(ref1y,MATCH(P593,ref1x,1)-1,0,2),OFFSET(ref1x,MATCH(P593,ref1x,1)-1,0,2))</f>
        <v>97.863965</v>
      </c>
      <c r="R593" s="0" t="n">
        <f aca="true">FORECAST(P593,OFFSET(ref1by,MATCH(P593,ref1x,1)-1,0,2),OFFSET(ref1x,MATCH(P593,ref1x,1)-1,0,2))</f>
        <v>97.92203</v>
      </c>
      <c r="S593" s="1" t="n">
        <f aca="false">Q593/100</f>
        <v>0.97863965</v>
      </c>
      <c r="T593" s="1" t="n">
        <f aca="false">R593/100</f>
        <v>0.9792203</v>
      </c>
      <c r="U593" s="3" t="n">
        <f aca="false">S593*T593*I643</f>
        <v>0.954946337676835</v>
      </c>
    </row>
    <row r="594" customFormat="false" ht="13.8" hidden="false" customHeight="false" outlineLevel="0" collapsed="false">
      <c r="H594" s="0" t="n">
        <v>596</v>
      </c>
      <c r="I594" s="1" t="n">
        <f aca="true">FORECAST(H594,OFFSET(lens1Y,MATCH(H594,lens1X,1)-1,0,2),OFFSET(lens1X,MATCH(H594,lens1X,1)-1,0,2))</f>
        <v>0.997547112492139</v>
      </c>
      <c r="K594" s="8" t="n">
        <v>916</v>
      </c>
      <c r="L594" s="8" t="n">
        <v>99.91315</v>
      </c>
      <c r="M594" s="8" t="n">
        <v>916</v>
      </c>
      <c r="N594" s="8" t="n">
        <v>99.9123</v>
      </c>
      <c r="O594" s="9"/>
      <c r="P594" s="10" t="n">
        <v>621</v>
      </c>
      <c r="Q594" s="9" t="n">
        <f aca="true">FORECAST(P594,OFFSET(ref1y,MATCH(P594,ref1x,1)-1,0,2),OFFSET(ref1x,MATCH(P594,ref1x,1)-1,0,2))</f>
        <v>97.88087</v>
      </c>
      <c r="R594" s="0" t="n">
        <f aca="true">FORECAST(P594,OFFSET(ref1by,MATCH(P594,ref1x,1)-1,0,2),OFFSET(ref1x,MATCH(P594,ref1x,1)-1,0,2))</f>
        <v>97.93547</v>
      </c>
      <c r="S594" s="1" t="n">
        <f aca="false">Q594/100</f>
        <v>0.9788087</v>
      </c>
      <c r="T594" s="1" t="n">
        <f aca="false">R594/100</f>
        <v>0.9793547</v>
      </c>
      <c r="U594" s="3" t="n">
        <f aca="false">S594*T594*I644</f>
        <v>0.955242385888693</v>
      </c>
    </row>
    <row r="595" customFormat="false" ht="13.8" hidden="false" customHeight="false" outlineLevel="0" collapsed="false">
      <c r="H595" s="0" t="n">
        <v>596.5</v>
      </c>
      <c r="I595" s="1" t="n">
        <f aca="true">FORECAST(H595,OFFSET(lens1Y,MATCH(H595,lens1X,1)-1,0,2),OFFSET(lens1X,MATCH(H595,lens1X,1)-1,0,2))</f>
        <v>0.997525223501763</v>
      </c>
      <c r="K595" s="8" t="n">
        <v>917</v>
      </c>
      <c r="L595" s="8" t="n">
        <v>99.90334</v>
      </c>
      <c r="M595" s="8" t="n">
        <v>917</v>
      </c>
      <c r="N595" s="8" t="n">
        <v>99.9111</v>
      </c>
      <c r="O595" s="9"/>
      <c r="P595" s="10" t="n">
        <v>621.5</v>
      </c>
      <c r="Q595" s="9" t="n">
        <f aca="true">FORECAST(P595,OFFSET(ref1y,MATCH(P595,ref1x,1)-1,0,2),OFFSET(ref1x,MATCH(P595,ref1x,1)-1,0,2))</f>
        <v>97.89809</v>
      </c>
      <c r="R595" s="0" t="n">
        <f aca="true">FORECAST(P595,OFFSET(ref1by,MATCH(P595,ref1x,1)-1,0,2),OFFSET(ref1x,MATCH(P595,ref1x,1)-1,0,2))</f>
        <v>97.949245</v>
      </c>
      <c r="S595" s="1" t="n">
        <f aca="false">Q595/100</f>
        <v>0.9789809</v>
      </c>
      <c r="T595" s="1" t="n">
        <f aca="false">R595/100</f>
        <v>0.97949245</v>
      </c>
      <c r="U595" s="3" t="n">
        <f aca="false">S595*T595*I645</f>
        <v>0.955544822058595</v>
      </c>
    </row>
    <row r="596" customFormat="false" ht="13.8" hidden="false" customHeight="false" outlineLevel="0" collapsed="false">
      <c r="H596" s="0" t="n">
        <v>597</v>
      </c>
      <c r="I596" s="1" t="n">
        <f aca="true">FORECAST(H596,OFFSET(lens1Y,MATCH(H596,lens1X,1)-1,0,2),OFFSET(lens1X,MATCH(H596,lens1X,1)-1,0,2))</f>
        <v>0.997503334511388</v>
      </c>
      <c r="K596" s="8" t="n">
        <v>918</v>
      </c>
      <c r="L596" s="8" t="n">
        <v>99.89234</v>
      </c>
      <c r="M596" s="8" t="n">
        <v>918</v>
      </c>
      <c r="N596" s="8" t="n">
        <v>99.9088</v>
      </c>
      <c r="O596" s="9"/>
      <c r="P596" s="10" t="n">
        <v>622</v>
      </c>
      <c r="Q596" s="9" t="n">
        <f aca="true">FORECAST(P596,OFFSET(ref1y,MATCH(P596,ref1x,1)-1,0,2),OFFSET(ref1x,MATCH(P596,ref1x,1)-1,0,2))</f>
        <v>97.91531</v>
      </c>
      <c r="R596" s="0" t="n">
        <f aca="true">FORECAST(P596,OFFSET(ref1by,MATCH(P596,ref1x,1)-1,0,2),OFFSET(ref1x,MATCH(P596,ref1x,1)-1,0,2))</f>
        <v>97.96302</v>
      </c>
      <c r="S596" s="1" t="n">
        <f aca="false">Q596/100</f>
        <v>0.9791531</v>
      </c>
      <c r="T596" s="1" t="n">
        <f aca="false">R596/100</f>
        <v>0.9796302</v>
      </c>
      <c r="U596" s="3" t="n">
        <f aca="false">S596*T596*I646</f>
        <v>0.955847305503385</v>
      </c>
    </row>
    <row r="597" customFormat="false" ht="13.8" hidden="false" customHeight="false" outlineLevel="0" collapsed="false">
      <c r="H597" s="0" t="n">
        <v>597.5</v>
      </c>
      <c r="I597" s="1" t="n">
        <f aca="true">FORECAST(H597,OFFSET(lens1Y,MATCH(H597,lens1X,1)-1,0,2),OFFSET(lens1X,MATCH(H597,lens1X,1)-1,0,2))</f>
        <v>0.997481445521012</v>
      </c>
      <c r="K597" s="8" t="n">
        <v>919</v>
      </c>
      <c r="L597" s="8" t="n">
        <v>99.88015</v>
      </c>
      <c r="M597" s="8" t="n">
        <v>919</v>
      </c>
      <c r="N597" s="8" t="n">
        <v>99.90539</v>
      </c>
      <c r="O597" s="9"/>
      <c r="P597" s="10" t="n">
        <v>622.5</v>
      </c>
      <c r="Q597" s="9" t="n">
        <f aca="true">FORECAST(P597,OFFSET(ref1y,MATCH(P597,ref1x,1)-1,0,2),OFFSET(ref1x,MATCH(P597,ref1x,1)-1,0,2))</f>
        <v>97.93282</v>
      </c>
      <c r="R597" s="0" t="n">
        <f aca="true">FORECAST(P597,OFFSET(ref1by,MATCH(P597,ref1x,1)-1,0,2),OFFSET(ref1x,MATCH(P597,ref1x,1)-1,0,2))</f>
        <v>97.97711</v>
      </c>
      <c r="S597" s="1" t="n">
        <f aca="false">Q597/100</f>
        <v>0.9793282</v>
      </c>
      <c r="T597" s="1" t="n">
        <f aca="false">R597/100</f>
        <v>0.9797711</v>
      </c>
      <c r="U597" s="3" t="n">
        <f aca="false">S597*T597*I647</f>
        <v>0.956155741671117</v>
      </c>
    </row>
    <row r="598" customFormat="false" ht="13.8" hidden="false" customHeight="false" outlineLevel="0" collapsed="false">
      <c r="H598" s="0" t="n">
        <v>598</v>
      </c>
      <c r="I598" s="1" t="n">
        <f aca="true">FORECAST(H598,OFFSET(lens1Y,MATCH(H598,lens1X,1)-1,0,2),OFFSET(lens1X,MATCH(H598,lens1X,1)-1,0,2))</f>
        <v>0.997459556530637</v>
      </c>
      <c r="K598" s="8" t="n">
        <v>920</v>
      </c>
      <c r="L598" s="8" t="n">
        <v>99.86675</v>
      </c>
      <c r="M598" s="8" t="n">
        <v>920</v>
      </c>
      <c r="N598" s="8" t="n">
        <v>99.90086</v>
      </c>
      <c r="O598" s="9"/>
      <c r="P598" s="10" t="n">
        <v>623</v>
      </c>
      <c r="Q598" s="9" t="n">
        <f aca="true">FORECAST(P598,OFFSET(ref1y,MATCH(P598,ref1x,1)-1,0,2),OFFSET(ref1x,MATCH(P598,ref1x,1)-1,0,2))</f>
        <v>97.95033</v>
      </c>
      <c r="R598" s="0" t="n">
        <f aca="true">FORECAST(P598,OFFSET(ref1by,MATCH(P598,ref1x,1)-1,0,2),OFFSET(ref1x,MATCH(P598,ref1x,1)-1,0,2))</f>
        <v>97.9912</v>
      </c>
      <c r="S598" s="1" t="n">
        <f aca="false">Q598/100</f>
        <v>0.9795033</v>
      </c>
      <c r="T598" s="1" t="n">
        <f aca="false">R598/100</f>
        <v>0.979912</v>
      </c>
      <c r="U598" s="3" t="n">
        <f aca="false">S598*T598*I648</f>
        <v>0.956464227009152</v>
      </c>
    </row>
    <row r="599" customFormat="false" ht="13.8" hidden="false" customHeight="false" outlineLevel="0" collapsed="false">
      <c r="H599" s="0" t="n">
        <v>598.5</v>
      </c>
      <c r="I599" s="1" t="n">
        <f aca="true">FORECAST(H599,OFFSET(lens1Y,MATCH(H599,lens1X,1)-1,0,2),OFFSET(lens1X,MATCH(H599,lens1X,1)-1,0,2))</f>
        <v>0.997437667540262</v>
      </c>
      <c r="K599" s="8" t="n">
        <v>921</v>
      </c>
      <c r="L599" s="8" t="n">
        <v>99.85202</v>
      </c>
      <c r="M599" s="8" t="n">
        <v>921</v>
      </c>
      <c r="N599" s="8" t="n">
        <v>99.89516</v>
      </c>
      <c r="O599" s="9"/>
      <c r="P599" s="10" t="n">
        <v>623.5</v>
      </c>
      <c r="Q599" s="9" t="n">
        <f aca="true">FORECAST(P599,OFFSET(ref1y,MATCH(P599,ref1x,1)-1,0,2),OFFSET(ref1x,MATCH(P599,ref1x,1)-1,0,2))</f>
        <v>97.968095</v>
      </c>
      <c r="R599" s="0" t="n">
        <f aca="true">FORECAST(P599,OFFSET(ref1by,MATCH(P599,ref1x,1)-1,0,2),OFFSET(ref1x,MATCH(P599,ref1x,1)-1,0,2))</f>
        <v>98.005595</v>
      </c>
      <c r="S599" s="1" t="n">
        <f aca="false">Q599/100</f>
        <v>0.97968095</v>
      </c>
      <c r="T599" s="1" t="n">
        <f aca="false">R599/100</f>
        <v>0.98005595</v>
      </c>
      <c r="U599" s="3" t="n">
        <f aca="false">S599*T599*I649</f>
        <v>0.956778229454688</v>
      </c>
    </row>
    <row r="600" customFormat="false" ht="13.8" hidden="false" customHeight="false" outlineLevel="0" collapsed="false">
      <c r="H600" s="0" t="n">
        <v>599</v>
      </c>
      <c r="I600" s="1" t="n">
        <f aca="true">FORECAST(H600,OFFSET(lens1Y,MATCH(H600,lens1X,1)-1,0,2),OFFSET(lens1X,MATCH(H600,lens1X,1)-1,0,2))</f>
        <v>0.997415778549886</v>
      </c>
      <c r="K600" s="8" t="n">
        <v>922</v>
      </c>
      <c r="L600" s="8" t="n">
        <v>99.83604</v>
      </c>
      <c r="M600" s="8" t="n">
        <v>922</v>
      </c>
      <c r="N600" s="8" t="n">
        <v>99.88831</v>
      </c>
      <c r="O600" s="9"/>
      <c r="P600" s="10" t="n">
        <v>624</v>
      </c>
      <c r="Q600" s="9" t="n">
        <f aca="true">FORECAST(P600,OFFSET(ref1y,MATCH(P600,ref1x,1)-1,0,2),OFFSET(ref1x,MATCH(P600,ref1x,1)-1,0,2))</f>
        <v>97.98586</v>
      </c>
      <c r="R600" s="0" t="n">
        <f aca="true">FORECAST(P600,OFFSET(ref1by,MATCH(P600,ref1x,1)-1,0,2),OFFSET(ref1x,MATCH(P600,ref1x,1)-1,0,2))</f>
        <v>98.01999</v>
      </c>
      <c r="S600" s="1" t="n">
        <f aca="false">Q600/100</f>
        <v>0.9798586</v>
      </c>
      <c r="T600" s="1" t="n">
        <f aca="false">R600/100</f>
        <v>0.9801999</v>
      </c>
      <c r="U600" s="3" t="n">
        <f aca="false">S600*T600*I650</f>
        <v>0.957092282866468</v>
      </c>
    </row>
    <row r="601" customFormat="false" ht="13.8" hidden="false" customHeight="false" outlineLevel="0" collapsed="false">
      <c r="H601" s="0" t="n">
        <v>599.5</v>
      </c>
      <c r="I601" s="1" t="n">
        <f aca="true">FORECAST(H601,OFFSET(lens1Y,MATCH(H601,lens1X,1)-1,0,2),OFFSET(lens1X,MATCH(H601,lens1X,1)-1,0,2))</f>
        <v>0.997393889559511</v>
      </c>
      <c r="K601" s="8" t="n">
        <v>923</v>
      </c>
      <c r="L601" s="8" t="n">
        <v>99.81881</v>
      </c>
      <c r="M601" s="8" t="n">
        <v>923</v>
      </c>
      <c r="N601" s="8" t="n">
        <v>99.88029</v>
      </c>
      <c r="O601" s="9"/>
      <c r="P601" s="10" t="n">
        <v>624.5</v>
      </c>
      <c r="Q601" s="9" t="n">
        <f aca="true">FORECAST(P601,OFFSET(ref1y,MATCH(P601,ref1x,1)-1,0,2),OFFSET(ref1x,MATCH(P601,ref1x,1)-1,0,2))</f>
        <v>98.0039</v>
      </c>
      <c r="R601" s="0" t="n">
        <f aca="true">FORECAST(P601,OFFSET(ref1by,MATCH(P601,ref1x,1)-1,0,2),OFFSET(ref1x,MATCH(P601,ref1x,1)-1,0,2))</f>
        <v>98.034705</v>
      </c>
      <c r="S601" s="1" t="n">
        <f aca="false">Q601/100</f>
        <v>0.980039</v>
      </c>
      <c r="T601" s="1" t="n">
        <f aca="false">R601/100</f>
        <v>0.98034705</v>
      </c>
      <c r="U601" s="3" t="n">
        <f aca="false">S601*T601*I651</f>
        <v>0.957412198881876</v>
      </c>
    </row>
    <row r="602" customFormat="false" ht="13.8" hidden="false" customHeight="false" outlineLevel="0" collapsed="false">
      <c r="H602" s="0" t="n">
        <v>600</v>
      </c>
      <c r="I602" s="1" t="n">
        <f aca="true">FORECAST(H602,OFFSET(lens1Y,MATCH(H602,lens1X,1)-1,0,2),OFFSET(lens1X,MATCH(H602,lens1X,1)-1,0,2))</f>
        <v>0.997372000569136</v>
      </c>
      <c r="K602" s="8" t="n">
        <v>924</v>
      </c>
      <c r="L602" s="8" t="n">
        <v>99.80031</v>
      </c>
      <c r="M602" s="8" t="n">
        <v>924</v>
      </c>
      <c r="N602" s="8" t="n">
        <v>99.87108</v>
      </c>
      <c r="O602" s="9"/>
      <c r="P602" s="10" t="n">
        <v>625</v>
      </c>
      <c r="Q602" s="9" t="n">
        <f aca="true">FORECAST(P602,OFFSET(ref1y,MATCH(P602,ref1x,1)-1,0,2),OFFSET(ref1x,MATCH(P602,ref1x,1)-1,0,2))</f>
        <v>98.02194</v>
      </c>
      <c r="R602" s="0" t="n">
        <f aca="true">FORECAST(P602,OFFSET(ref1by,MATCH(P602,ref1x,1)-1,0,2),OFFSET(ref1x,MATCH(P602,ref1x,1)-1,0,2))</f>
        <v>98.04942</v>
      </c>
      <c r="S602" s="1" t="n">
        <f aca="false">Q602/100</f>
        <v>0.9802194</v>
      </c>
      <c r="T602" s="1" t="n">
        <f aca="false">R602/100</f>
        <v>0.9804942</v>
      </c>
      <c r="U602" s="3" t="n">
        <f aca="false">S602*T602*I652</f>
        <v>0.957732167802994</v>
      </c>
    </row>
    <row r="603" customFormat="false" ht="13.8" hidden="false" customHeight="false" outlineLevel="0" collapsed="false">
      <c r="H603" s="0" t="n">
        <v>600.5</v>
      </c>
      <c r="I603" s="1" t="n">
        <f aca="true">FORECAST(H603,OFFSET(lens1Y,MATCH(H603,lens1X,1)-1,0,2),OFFSET(lens1X,MATCH(H603,lens1X,1)-1,0,2))</f>
        <v>0.99735011157876</v>
      </c>
      <c r="K603" s="8" t="n">
        <v>925</v>
      </c>
      <c r="L603" s="8" t="n">
        <v>99.78072</v>
      </c>
      <c r="M603" s="8" t="n">
        <v>925</v>
      </c>
      <c r="N603" s="8" t="n">
        <v>99.86077</v>
      </c>
      <c r="O603" s="9"/>
      <c r="P603" s="10" t="n">
        <v>625.5</v>
      </c>
      <c r="Q603" s="9" t="n">
        <f aca="true">FORECAST(P603,OFFSET(ref1y,MATCH(P603,ref1x,1)-1,0,2),OFFSET(ref1x,MATCH(P603,ref1x,1)-1,0,2))</f>
        <v>98.040195</v>
      </c>
      <c r="R603" s="0" t="n">
        <f aca="true">FORECAST(P603,OFFSET(ref1by,MATCH(P603,ref1x,1)-1,0,2),OFFSET(ref1x,MATCH(P603,ref1x,1)-1,0,2))</f>
        <v>98.064385</v>
      </c>
      <c r="S603" s="1" t="n">
        <f aca="false">Q603/100</f>
        <v>0.98040195</v>
      </c>
      <c r="T603" s="1" t="n">
        <f aca="false">R603/100</f>
        <v>0.98064385</v>
      </c>
      <c r="U603" s="3" t="n">
        <f aca="false">S603*T603*I653</f>
        <v>0.95805673303953</v>
      </c>
    </row>
    <row r="604" customFormat="false" ht="13.8" hidden="false" customHeight="false" outlineLevel="0" collapsed="false">
      <c r="H604" s="0" t="n">
        <v>601</v>
      </c>
      <c r="I604" s="1" t="n">
        <f aca="true">FORECAST(H604,OFFSET(lens1Y,MATCH(H604,lens1X,1)-1,0,2),OFFSET(lens1X,MATCH(H604,lens1X,1)-1,0,2))</f>
        <v>0.997328222588385</v>
      </c>
      <c r="K604" s="8" t="n">
        <v>926</v>
      </c>
      <c r="L604" s="8" t="n">
        <v>99.75988</v>
      </c>
      <c r="M604" s="8" t="n">
        <v>926</v>
      </c>
      <c r="N604" s="8" t="n">
        <v>99.84928</v>
      </c>
      <c r="O604" s="9"/>
      <c r="P604" s="10" t="n">
        <v>626</v>
      </c>
      <c r="Q604" s="9" t="n">
        <f aca="true">FORECAST(P604,OFFSET(ref1y,MATCH(P604,ref1x,1)-1,0,2),OFFSET(ref1x,MATCH(P604,ref1x,1)-1,0,2))</f>
        <v>98.05845</v>
      </c>
      <c r="R604" s="0" t="n">
        <f aca="true">FORECAST(P604,OFFSET(ref1by,MATCH(P604,ref1x,1)-1,0,2),OFFSET(ref1x,MATCH(P604,ref1x,1)-1,0,2))</f>
        <v>98.07935</v>
      </c>
      <c r="S604" s="1" t="n">
        <f aca="false">Q604/100</f>
        <v>0.9805845</v>
      </c>
      <c r="T604" s="1" t="n">
        <f aca="false">R604/100</f>
        <v>0.9807935</v>
      </c>
      <c r="U604" s="3" t="n">
        <f aca="false">S604*T604*I654</f>
        <v>0.958381352721856</v>
      </c>
    </row>
    <row r="605" customFormat="false" ht="13.8" hidden="false" customHeight="false" outlineLevel="0" collapsed="false">
      <c r="H605" s="0" t="n">
        <v>601.5</v>
      </c>
      <c r="I605" s="1" t="n">
        <f aca="true">FORECAST(H605,OFFSET(lens1Y,MATCH(H605,lens1X,1)-1,0,2),OFFSET(lens1X,MATCH(H605,lens1X,1)-1,0,2))</f>
        <v>0.997306333598009</v>
      </c>
      <c r="K605" s="8" t="n">
        <v>927</v>
      </c>
      <c r="L605" s="8" t="n">
        <v>99.73778</v>
      </c>
      <c r="M605" s="8" t="n">
        <v>927</v>
      </c>
      <c r="N605" s="8" t="n">
        <v>99.83661</v>
      </c>
      <c r="O605" s="9"/>
      <c r="P605" s="10" t="n">
        <v>626.5</v>
      </c>
      <c r="Q605" s="9" t="n">
        <f aca="true">FORECAST(P605,OFFSET(ref1y,MATCH(P605,ref1x,1)-1,0,2),OFFSET(ref1x,MATCH(P605,ref1x,1)-1,0,2))</f>
        <v>98.07689</v>
      </c>
      <c r="R605" s="0" t="n">
        <f aca="true">FORECAST(P605,OFFSET(ref1by,MATCH(P605,ref1x,1)-1,0,2),OFFSET(ref1x,MATCH(P605,ref1x,1)-1,0,2))</f>
        <v>98.094555</v>
      </c>
      <c r="S605" s="1" t="n">
        <f aca="false">Q605/100</f>
        <v>0.9807689</v>
      </c>
      <c r="T605" s="1" t="n">
        <f aca="false">R605/100</f>
        <v>0.98094555</v>
      </c>
      <c r="U605" s="3" t="n">
        <f aca="false">S605*T605*I655</f>
        <v>0.958710180835257</v>
      </c>
    </row>
    <row r="606" customFormat="false" ht="13.8" hidden="false" customHeight="false" outlineLevel="0" collapsed="false">
      <c r="H606" s="0" t="n">
        <v>602</v>
      </c>
      <c r="I606" s="1" t="n">
        <f aca="true">FORECAST(H606,OFFSET(lens1Y,MATCH(H606,lens1X,1)-1,0,2),OFFSET(lens1X,MATCH(H606,lens1X,1)-1,0,2))</f>
        <v>0.997284444607634</v>
      </c>
      <c r="K606" s="8" t="n">
        <v>928</v>
      </c>
      <c r="L606" s="8" t="n">
        <v>99.7144</v>
      </c>
      <c r="M606" s="8" t="n">
        <v>928</v>
      </c>
      <c r="N606" s="8" t="n">
        <v>99.82274</v>
      </c>
      <c r="O606" s="9"/>
      <c r="P606" s="10" t="n">
        <v>627</v>
      </c>
      <c r="Q606" s="9" t="n">
        <f aca="true">FORECAST(P606,OFFSET(ref1y,MATCH(P606,ref1x,1)-1,0,2),OFFSET(ref1x,MATCH(P606,ref1x,1)-1,0,2))</f>
        <v>98.09533</v>
      </c>
      <c r="R606" s="0" t="n">
        <f aca="true">FORECAST(P606,OFFSET(ref1by,MATCH(P606,ref1x,1)-1,0,2),OFFSET(ref1x,MATCH(P606,ref1x,1)-1,0,2))</f>
        <v>98.10976</v>
      </c>
      <c r="S606" s="1" t="n">
        <f aca="false">Q606/100</f>
        <v>0.9809533</v>
      </c>
      <c r="T606" s="1" t="n">
        <f aca="false">R606/100</f>
        <v>0.9810976</v>
      </c>
      <c r="U606" s="3" t="n">
        <f aca="false">S606*T606*I656</f>
        <v>0.959039064828233</v>
      </c>
    </row>
    <row r="607" customFormat="false" ht="13.8" hidden="false" customHeight="false" outlineLevel="0" collapsed="false">
      <c r="H607" s="0" t="n">
        <v>602.5</v>
      </c>
      <c r="I607" s="1" t="n">
        <f aca="true">FORECAST(H607,OFFSET(lens1Y,MATCH(H607,lens1X,1)-1,0,2),OFFSET(lens1X,MATCH(H607,lens1X,1)-1,0,2))</f>
        <v>0.997262555617259</v>
      </c>
      <c r="K607" s="8" t="n">
        <v>929</v>
      </c>
      <c r="L607" s="8" t="n">
        <v>99.68943</v>
      </c>
      <c r="M607" s="8" t="n">
        <v>929</v>
      </c>
      <c r="N607" s="8" t="n">
        <v>99.80746</v>
      </c>
      <c r="O607" s="9"/>
      <c r="P607" s="10" t="n">
        <v>627.5</v>
      </c>
      <c r="Q607" s="9" t="n">
        <f aca="true">FORECAST(P607,OFFSET(ref1y,MATCH(P607,ref1x,1)-1,0,2),OFFSET(ref1x,MATCH(P607,ref1x,1)-1,0,2))</f>
        <v>98.113935</v>
      </c>
      <c r="R607" s="0" t="n">
        <f aca="true">FORECAST(P607,OFFSET(ref1by,MATCH(P607,ref1x,1)-1,0,2),OFFSET(ref1x,MATCH(P607,ref1x,1)-1,0,2))</f>
        <v>98.12518</v>
      </c>
      <c r="S607" s="1" t="n">
        <f aca="false">Q607/100</f>
        <v>0.98113935</v>
      </c>
      <c r="T607" s="1" t="n">
        <f aca="false">R607/100</f>
        <v>0.9812518</v>
      </c>
      <c r="U607" s="3" t="n">
        <f aca="false">S607*T607*I657</f>
        <v>0.959371720149248</v>
      </c>
    </row>
    <row r="608" customFormat="false" ht="13.8" hidden="false" customHeight="false" outlineLevel="0" collapsed="false">
      <c r="H608" s="0" t="n">
        <v>603</v>
      </c>
      <c r="I608" s="1" t="n">
        <f aca="true">FORECAST(H608,OFFSET(lens1Y,MATCH(H608,lens1X,1)-1,0,2),OFFSET(lens1X,MATCH(H608,lens1X,1)-1,0,2))</f>
        <v>0.997240666626883</v>
      </c>
      <c r="K608" s="8" t="n">
        <v>930</v>
      </c>
      <c r="L608" s="8" t="n">
        <v>99.66314</v>
      </c>
      <c r="M608" s="8" t="n">
        <v>930</v>
      </c>
      <c r="N608" s="8" t="n">
        <v>99.79093</v>
      </c>
      <c r="O608" s="9"/>
      <c r="P608" s="10" t="n">
        <v>628</v>
      </c>
      <c r="Q608" s="9" t="n">
        <f aca="true">FORECAST(P608,OFFSET(ref1y,MATCH(P608,ref1x,1)-1,0,2),OFFSET(ref1x,MATCH(P608,ref1x,1)-1,0,2))</f>
        <v>98.13254</v>
      </c>
      <c r="R608" s="0" t="n">
        <f aca="true">FORECAST(P608,OFFSET(ref1by,MATCH(P608,ref1x,1)-1,0,2),OFFSET(ref1x,MATCH(P608,ref1x,1)-1,0,2))</f>
        <v>98.1406</v>
      </c>
      <c r="S608" s="1" t="n">
        <f aca="false">Q608/100</f>
        <v>0.9813254</v>
      </c>
      <c r="T608" s="1" t="n">
        <f aca="false">R608/100</f>
        <v>0.981406</v>
      </c>
      <c r="U608" s="3" t="n">
        <f aca="false">S608*T608*I658</f>
        <v>0.959704432647057</v>
      </c>
    </row>
    <row r="609" customFormat="false" ht="13.8" hidden="false" customHeight="false" outlineLevel="0" collapsed="false">
      <c r="H609" s="0" t="n">
        <v>603.5</v>
      </c>
      <c r="I609" s="1" t="n">
        <f aca="true">FORECAST(H609,OFFSET(lens1Y,MATCH(H609,lens1X,1)-1,0,2),OFFSET(lens1X,MATCH(H609,lens1X,1)-1,0,2))</f>
        <v>0.997218777636508</v>
      </c>
      <c r="K609" s="8" t="n">
        <v>931</v>
      </c>
      <c r="L609" s="8" t="n">
        <v>99.63553</v>
      </c>
      <c r="M609" s="8" t="n">
        <v>931</v>
      </c>
      <c r="N609" s="8" t="n">
        <v>99.77315</v>
      </c>
      <c r="O609" s="9"/>
      <c r="P609" s="10" t="n">
        <v>628.5</v>
      </c>
      <c r="Q609" s="9" t="n">
        <f aca="true">FORECAST(P609,OFFSET(ref1y,MATCH(P609,ref1x,1)-1,0,2),OFFSET(ref1x,MATCH(P609,ref1x,1)-1,0,2))</f>
        <v>98.151285</v>
      </c>
      <c r="R609" s="0" t="n">
        <f aca="true">FORECAST(P609,OFFSET(ref1by,MATCH(P609,ref1x,1)-1,0,2),OFFSET(ref1x,MATCH(P609,ref1x,1)-1,0,2))</f>
        <v>98.15622</v>
      </c>
      <c r="S609" s="1" t="n">
        <f aca="false">Q609/100</f>
        <v>0.98151285</v>
      </c>
      <c r="T609" s="1" t="n">
        <f aca="false">R609/100</f>
        <v>0.9815622</v>
      </c>
      <c r="U609" s="3" t="n">
        <f aca="false">S609*T609*I659</f>
        <v>0.960040527839526</v>
      </c>
    </row>
    <row r="610" customFormat="false" ht="13.8" hidden="false" customHeight="false" outlineLevel="0" collapsed="false">
      <c r="H610" s="0" t="n">
        <v>604</v>
      </c>
      <c r="I610" s="1" t="n">
        <f aca="true">FORECAST(H610,OFFSET(lens1Y,MATCH(H610,lens1X,1)-1,0,2),OFFSET(lens1X,MATCH(H610,lens1X,1)-1,0,2))</f>
        <v>0.997196888646132</v>
      </c>
      <c r="K610" s="8" t="n">
        <v>932</v>
      </c>
      <c r="L610" s="8" t="n">
        <v>99.60699</v>
      </c>
      <c r="M610" s="8" t="n">
        <v>932</v>
      </c>
      <c r="N610" s="8" t="n">
        <v>99.75436</v>
      </c>
      <c r="O610" s="9"/>
      <c r="P610" s="10" t="n">
        <v>629</v>
      </c>
      <c r="Q610" s="9" t="n">
        <f aca="true">FORECAST(P610,OFFSET(ref1y,MATCH(P610,ref1x,1)-1,0,2),OFFSET(ref1x,MATCH(P610,ref1x,1)-1,0,2))</f>
        <v>98.17003</v>
      </c>
      <c r="R610" s="0" t="n">
        <f aca="true">FORECAST(P610,OFFSET(ref1by,MATCH(P610,ref1x,1)-1,0,2),OFFSET(ref1x,MATCH(P610,ref1x,1)-1,0,2))</f>
        <v>98.17184</v>
      </c>
      <c r="S610" s="1" t="n">
        <f aca="false">Q610/100</f>
        <v>0.9817003</v>
      </c>
      <c r="T610" s="1" t="n">
        <f aca="false">R610/100</f>
        <v>0.9817184</v>
      </c>
      <c r="U610" s="3" t="n">
        <f aca="false">S610*T610*I660</f>
        <v>0.96037668138621</v>
      </c>
    </row>
    <row r="611" customFormat="false" ht="13.8" hidden="false" customHeight="false" outlineLevel="0" collapsed="false">
      <c r="H611" s="0" t="n">
        <v>604.5</v>
      </c>
      <c r="I611" s="1" t="n">
        <f aca="true">FORECAST(H611,OFFSET(lens1Y,MATCH(H611,lens1X,1)-1,0,2),OFFSET(lens1X,MATCH(H611,lens1X,1)-1,0,2))</f>
        <v>0.997174999655757</v>
      </c>
      <c r="K611" s="8" t="n">
        <v>933</v>
      </c>
      <c r="L611" s="8" t="n">
        <v>99.57717</v>
      </c>
      <c r="M611" s="8" t="n">
        <v>933</v>
      </c>
      <c r="N611" s="8" t="n">
        <v>99.73433</v>
      </c>
      <c r="O611" s="9"/>
      <c r="P611" s="10" t="n">
        <v>629.5</v>
      </c>
      <c r="Q611" s="9" t="n">
        <f aca="true">FORECAST(P611,OFFSET(ref1y,MATCH(P611,ref1x,1)-1,0,2),OFFSET(ref1x,MATCH(P611,ref1x,1)-1,0,2))</f>
        <v>98.188755</v>
      </c>
      <c r="R611" s="0" t="n">
        <f aca="true">FORECAST(P611,OFFSET(ref1by,MATCH(P611,ref1x,1)-1,0,2),OFFSET(ref1x,MATCH(P611,ref1x,1)-1,0,2))</f>
        <v>98.187495</v>
      </c>
      <c r="S611" s="1" t="n">
        <f aca="false">Q611/100</f>
        <v>0.98188755</v>
      </c>
      <c r="T611" s="1" t="n">
        <f aca="false">R611/100</f>
        <v>0.98187495</v>
      </c>
      <c r="U611" s="3" t="n">
        <f aca="false">S611*T611*I661</f>
        <v>0.960713040056805</v>
      </c>
    </row>
    <row r="612" customFormat="false" ht="13.8" hidden="false" customHeight="false" outlineLevel="0" collapsed="false">
      <c r="H612" s="0" t="n">
        <v>605</v>
      </c>
      <c r="I612" s="1" t="n">
        <f aca="true">FORECAST(H612,OFFSET(lens1Y,MATCH(H612,lens1X,1)-1,0,2),OFFSET(lens1X,MATCH(H612,lens1X,1)-1,0,2))</f>
        <v>0.997153110665382</v>
      </c>
      <c r="K612" s="8" t="n">
        <v>934</v>
      </c>
      <c r="L612" s="8" t="n">
        <v>99.54605</v>
      </c>
      <c r="M612" s="8" t="n">
        <v>934</v>
      </c>
      <c r="N612" s="8" t="n">
        <v>99.71306</v>
      </c>
      <c r="O612" s="9"/>
      <c r="P612" s="10" t="n">
        <v>630</v>
      </c>
      <c r="Q612" s="9" t="n">
        <f aca="true">FORECAST(P612,OFFSET(ref1y,MATCH(P612,ref1x,1)-1,0,2),OFFSET(ref1x,MATCH(P612,ref1x,1)-1,0,2))</f>
        <v>98.20748</v>
      </c>
      <c r="R612" s="0" t="n">
        <f aca="true">FORECAST(P612,OFFSET(ref1by,MATCH(P612,ref1x,1)-1,0,2),OFFSET(ref1x,MATCH(P612,ref1x,1)-1,0,2))</f>
        <v>98.20315</v>
      </c>
      <c r="S612" s="1" t="n">
        <f aca="false">Q612/100</f>
        <v>0.9820748</v>
      </c>
      <c r="T612" s="1" t="n">
        <f aca="false">R612/100</f>
        <v>0.9820315</v>
      </c>
      <c r="U612" s="3" t="n">
        <f aca="false">S612*T612*I662</f>
        <v>0.961049457149969</v>
      </c>
    </row>
    <row r="613" customFormat="false" ht="13.8" hidden="false" customHeight="false" outlineLevel="0" collapsed="false">
      <c r="H613" s="0" t="n">
        <v>605.5</v>
      </c>
      <c r="I613" s="1" t="n">
        <f aca="true">FORECAST(H613,OFFSET(lens1Y,MATCH(H613,lens1X,1)-1,0,2),OFFSET(lens1X,MATCH(H613,lens1X,1)-1,0,2))</f>
        <v>0.997131221675006</v>
      </c>
      <c r="K613" s="8" t="n">
        <v>935</v>
      </c>
      <c r="L613" s="8" t="n">
        <v>99.51364</v>
      </c>
      <c r="M613" s="8" t="n">
        <v>935</v>
      </c>
      <c r="N613" s="8" t="n">
        <v>99.69054</v>
      </c>
      <c r="O613" s="9"/>
      <c r="P613" s="10" t="n">
        <v>630.5</v>
      </c>
      <c r="Q613" s="9" t="n">
        <f aca="true">FORECAST(P613,OFFSET(ref1y,MATCH(P613,ref1x,1)-1,0,2),OFFSET(ref1x,MATCH(P613,ref1x,1)-1,0,2))</f>
        <v>98.2263</v>
      </c>
      <c r="R613" s="0" t="n">
        <f aca="true">FORECAST(P613,OFFSET(ref1by,MATCH(P613,ref1x,1)-1,0,2),OFFSET(ref1x,MATCH(P613,ref1x,1)-1,0,2))</f>
        <v>98.218965</v>
      </c>
      <c r="S613" s="1" t="n">
        <f aca="false">Q613/100</f>
        <v>0.982263</v>
      </c>
      <c r="T613" s="1" t="n">
        <f aca="false">R613/100</f>
        <v>0.98218965</v>
      </c>
      <c r="U613" s="3" t="n">
        <f aca="false">S613*T613*I663</f>
        <v>0.961388428589787</v>
      </c>
    </row>
    <row r="614" customFormat="false" ht="13.8" hidden="false" customHeight="false" outlineLevel="0" collapsed="false">
      <c r="H614" s="0" t="n">
        <v>606</v>
      </c>
      <c r="I614" s="1" t="n">
        <f aca="true">FORECAST(H614,OFFSET(lens1Y,MATCH(H614,lens1X,1)-1,0,2),OFFSET(lens1X,MATCH(H614,lens1X,1)-1,0,2))</f>
        <v>0.997109332684631</v>
      </c>
      <c r="K614" s="8" t="n">
        <v>936</v>
      </c>
      <c r="L614" s="8" t="n">
        <v>99.47961</v>
      </c>
      <c r="M614" s="8" t="n">
        <v>936</v>
      </c>
      <c r="N614" s="8" t="n">
        <v>99.66656</v>
      </c>
      <c r="O614" s="9"/>
      <c r="P614" s="10" t="n">
        <v>631</v>
      </c>
      <c r="Q614" s="9" t="n">
        <f aca="true">FORECAST(P614,OFFSET(ref1y,MATCH(P614,ref1x,1)-1,0,2),OFFSET(ref1x,MATCH(P614,ref1x,1)-1,0,2))</f>
        <v>98.24512</v>
      </c>
      <c r="R614" s="0" t="n">
        <f aca="true">FORECAST(P614,OFFSET(ref1by,MATCH(P614,ref1x,1)-1,0,2),OFFSET(ref1x,MATCH(P614,ref1x,1)-1,0,2))</f>
        <v>98.23478</v>
      </c>
      <c r="S614" s="1" t="n">
        <f aca="false">Q614/100</f>
        <v>0.9824512</v>
      </c>
      <c r="T614" s="1" t="n">
        <f aca="false">R614/100</f>
        <v>0.9823478</v>
      </c>
      <c r="U614" s="3" t="n">
        <f aca="false">S614*T614*I664</f>
        <v>0.961727459348705</v>
      </c>
    </row>
    <row r="615" customFormat="false" ht="13.8" hidden="false" customHeight="false" outlineLevel="0" collapsed="false">
      <c r="H615" s="0" t="n">
        <v>606.5</v>
      </c>
      <c r="I615" s="1" t="n">
        <f aca="true">FORECAST(H615,OFFSET(lens1Y,MATCH(H615,lens1X,1)-1,0,2),OFFSET(lens1X,MATCH(H615,lens1X,1)-1,0,2))</f>
        <v>0.997087443694256</v>
      </c>
      <c r="K615" s="8" t="n">
        <v>937</v>
      </c>
      <c r="L615" s="8" t="n">
        <v>99.44425</v>
      </c>
      <c r="M615" s="8" t="n">
        <v>937</v>
      </c>
      <c r="N615" s="8" t="n">
        <v>99.64128</v>
      </c>
      <c r="O615" s="9"/>
      <c r="P615" s="10" t="n">
        <v>631.5</v>
      </c>
      <c r="Q615" s="9" t="n">
        <f aca="true">FORECAST(P615,OFFSET(ref1y,MATCH(P615,ref1x,1)-1,0,2),OFFSET(ref1x,MATCH(P615,ref1x,1)-1,0,2))</f>
        <v>98.264015</v>
      </c>
      <c r="R615" s="0" t="n">
        <f aca="true">FORECAST(P615,OFFSET(ref1by,MATCH(P615,ref1x,1)-1,0,2),OFFSET(ref1x,MATCH(P615,ref1x,1)-1,0,2))</f>
        <v>98.250735</v>
      </c>
      <c r="S615" s="1" t="n">
        <f aca="false">Q615/100</f>
        <v>0.98264015</v>
      </c>
      <c r="T615" s="1" t="n">
        <f aca="false">R615/100</f>
        <v>0.98250735</v>
      </c>
      <c r="U615" s="3" t="n">
        <f aca="false">S615*T615*I665</f>
        <v>0.962068654600864</v>
      </c>
    </row>
    <row r="616" customFormat="false" ht="13.8" hidden="false" customHeight="false" outlineLevel="0" collapsed="false">
      <c r="H616" s="0" t="n">
        <v>607</v>
      </c>
      <c r="I616" s="1" t="n">
        <f aca="true">FORECAST(H616,OFFSET(lens1Y,MATCH(H616,lens1X,1)-1,0,2),OFFSET(lens1X,MATCH(H616,lens1X,1)-1,0,2))</f>
        <v>0.99706555470388</v>
      </c>
      <c r="K616" s="8" t="n">
        <v>938</v>
      </c>
      <c r="L616" s="8" t="n">
        <v>99.40756</v>
      </c>
      <c r="M616" s="8" t="n">
        <v>938</v>
      </c>
      <c r="N616" s="8" t="n">
        <v>99.61472</v>
      </c>
      <c r="O616" s="9"/>
      <c r="P616" s="10" t="n">
        <v>632</v>
      </c>
      <c r="Q616" s="9" t="n">
        <f aca="true">FORECAST(P616,OFFSET(ref1y,MATCH(P616,ref1x,1)-1,0,2),OFFSET(ref1x,MATCH(P616,ref1x,1)-1,0,2))</f>
        <v>98.28291</v>
      </c>
      <c r="R616" s="0" t="n">
        <f aca="true">FORECAST(P616,OFFSET(ref1by,MATCH(P616,ref1x,1)-1,0,2),OFFSET(ref1x,MATCH(P616,ref1x,1)-1,0,2))</f>
        <v>98.26669</v>
      </c>
      <c r="S616" s="1" t="n">
        <f aca="false">Q616/100</f>
        <v>0.9828291</v>
      </c>
      <c r="T616" s="1" t="n">
        <f aca="false">R616/100</f>
        <v>0.9826669</v>
      </c>
      <c r="U616" s="3" t="n">
        <f aca="false">S616*T616*I666</f>
        <v>0.962409909935725</v>
      </c>
    </row>
    <row r="617" customFormat="false" ht="13.8" hidden="false" customHeight="false" outlineLevel="0" collapsed="false">
      <c r="H617" s="0" t="n">
        <v>607.5</v>
      </c>
      <c r="I617" s="1" t="n">
        <f aca="true">FORECAST(H617,OFFSET(lens1Y,MATCH(H617,lens1X,1)-1,0,2),OFFSET(lens1X,MATCH(H617,lens1X,1)-1,0,2))</f>
        <v>0.997043665713505</v>
      </c>
      <c r="K617" s="8" t="n">
        <v>939</v>
      </c>
      <c r="L617" s="8" t="n">
        <v>99.36955</v>
      </c>
      <c r="M617" s="8" t="n">
        <v>939</v>
      </c>
      <c r="N617" s="8" t="n">
        <v>99.58686</v>
      </c>
      <c r="O617" s="9"/>
      <c r="P617" s="10" t="n">
        <v>632.5</v>
      </c>
      <c r="Q617" s="9" t="n">
        <f aca="true">FORECAST(P617,OFFSET(ref1y,MATCH(P617,ref1x,1)-1,0,2),OFFSET(ref1x,MATCH(P617,ref1x,1)-1,0,2))</f>
        <v>98.30186</v>
      </c>
      <c r="R617" s="0" t="n">
        <f aca="true">FORECAST(P617,OFFSET(ref1by,MATCH(P617,ref1x,1)-1,0,2),OFFSET(ref1x,MATCH(P617,ref1x,1)-1,0,2))</f>
        <v>98.282765</v>
      </c>
      <c r="S617" s="1" t="n">
        <f aca="false">Q617/100</f>
        <v>0.9830186</v>
      </c>
      <c r="T617" s="1" t="n">
        <f aca="false">R617/100</f>
        <v>0.98282765</v>
      </c>
      <c r="U617" s="3" t="n">
        <f aca="false">S617*T617*I667</f>
        <v>0.962752939503413</v>
      </c>
    </row>
    <row r="618" customFormat="false" ht="13.8" hidden="false" customHeight="false" outlineLevel="0" collapsed="false">
      <c r="H618" s="0" t="n">
        <v>608</v>
      </c>
      <c r="I618" s="1" t="n">
        <f aca="true">FORECAST(H618,OFFSET(lens1Y,MATCH(H618,lens1X,1)-1,0,2),OFFSET(lens1X,MATCH(H618,lens1X,1)-1,0,2))</f>
        <v>0.997021776723129</v>
      </c>
      <c r="K618" s="8" t="n">
        <v>940</v>
      </c>
      <c r="L618" s="8" t="n">
        <v>99.33058</v>
      </c>
      <c r="M618" s="8" t="n">
        <v>940</v>
      </c>
      <c r="N618" s="8" t="n">
        <v>99.55797</v>
      </c>
      <c r="O618" s="9"/>
      <c r="P618" s="10" t="n">
        <v>633</v>
      </c>
      <c r="Q618" s="9" t="n">
        <f aca="true">FORECAST(P618,OFFSET(ref1y,MATCH(P618,ref1x,1)-1,0,2),OFFSET(ref1x,MATCH(P618,ref1x,1)-1,0,2))</f>
        <v>98.32081</v>
      </c>
      <c r="R618" s="0" t="n">
        <f aca="true">FORECAST(P618,OFFSET(ref1by,MATCH(P618,ref1x,1)-1,0,2),OFFSET(ref1x,MATCH(P618,ref1x,1)-1,0,2))</f>
        <v>98.29884</v>
      </c>
      <c r="S618" s="1" t="n">
        <f aca="false">Q618/100</f>
        <v>0.9832081</v>
      </c>
      <c r="T618" s="1" t="n">
        <f aca="false">R618/100</f>
        <v>0.9829884</v>
      </c>
      <c r="U618" s="3" t="n">
        <f aca="false">S618*T618*I668</f>
        <v>0.963096029781899</v>
      </c>
    </row>
    <row r="619" customFormat="false" ht="13.8" hidden="false" customHeight="false" outlineLevel="0" collapsed="false">
      <c r="H619" s="0" t="n">
        <v>608.5</v>
      </c>
      <c r="I619" s="1" t="n">
        <f aca="true">FORECAST(H619,OFFSET(lens1Y,MATCH(H619,lens1X,1)-1,0,2),OFFSET(lens1X,MATCH(H619,lens1X,1)-1,0,2))</f>
        <v>0.996999887732754</v>
      </c>
      <c r="K619" s="8" t="n">
        <v>941</v>
      </c>
      <c r="L619" s="8" t="n">
        <v>99.2903</v>
      </c>
      <c r="M619" s="8" t="n">
        <v>941</v>
      </c>
      <c r="N619" s="8" t="n">
        <v>99.52781</v>
      </c>
      <c r="O619" s="9"/>
      <c r="P619" s="10" t="n">
        <v>633.5</v>
      </c>
      <c r="Q619" s="9" t="n">
        <f aca="true">FORECAST(P619,OFFSET(ref1y,MATCH(P619,ref1x,1)-1,0,2),OFFSET(ref1x,MATCH(P619,ref1x,1)-1,0,2))</f>
        <v>98.339905</v>
      </c>
      <c r="R619" s="0" t="n">
        <f aca="true">FORECAST(P619,OFFSET(ref1by,MATCH(P619,ref1x,1)-1,0,2),OFFSET(ref1x,MATCH(P619,ref1x,1)-1,0,2))</f>
        <v>98.315125</v>
      </c>
      <c r="S619" s="1" t="n">
        <f aca="false">Q619/100</f>
        <v>0.98339905</v>
      </c>
      <c r="T619" s="1" t="n">
        <f aca="false">R619/100</f>
        <v>0.98315125</v>
      </c>
      <c r="U619" s="3" t="n">
        <f aca="false">S619*T619*I669</f>
        <v>0.963442659245568</v>
      </c>
    </row>
    <row r="620" customFormat="false" ht="13.8" hidden="false" customHeight="false" outlineLevel="0" collapsed="false">
      <c r="H620" s="0" t="n">
        <v>609</v>
      </c>
      <c r="I620" s="1" t="n">
        <f aca="true">FORECAST(H620,OFFSET(lens1Y,MATCH(H620,lens1X,1)-1,0,2),OFFSET(lens1X,MATCH(H620,lens1X,1)-1,0,2))</f>
        <v>0.996977998742378</v>
      </c>
      <c r="K620" s="8" t="n">
        <v>942</v>
      </c>
      <c r="L620" s="8" t="n">
        <v>99.24872</v>
      </c>
      <c r="M620" s="8" t="n">
        <v>942</v>
      </c>
      <c r="N620" s="8" t="n">
        <v>99.49636</v>
      </c>
      <c r="O620" s="9"/>
      <c r="P620" s="10" t="n">
        <v>634</v>
      </c>
      <c r="Q620" s="9" t="n">
        <f aca="true">FORECAST(P620,OFFSET(ref1y,MATCH(P620,ref1x,1)-1,0,2),OFFSET(ref1x,MATCH(P620,ref1x,1)-1,0,2))</f>
        <v>98.359</v>
      </c>
      <c r="R620" s="0" t="n">
        <f aca="true">FORECAST(P620,OFFSET(ref1by,MATCH(P620,ref1x,1)-1,0,2),OFFSET(ref1x,MATCH(P620,ref1x,1)-1,0,2))</f>
        <v>98.33141</v>
      </c>
      <c r="S620" s="1" t="n">
        <f aca="false">Q620/100</f>
        <v>0.98359</v>
      </c>
      <c r="T620" s="1" t="n">
        <f aca="false">R620/100</f>
        <v>0.9833141</v>
      </c>
      <c r="U620" s="3" t="n">
        <f aca="false">S620*T620*I670</f>
        <v>0.963789350683758</v>
      </c>
    </row>
    <row r="621" customFormat="false" ht="13.8" hidden="false" customHeight="false" outlineLevel="0" collapsed="false">
      <c r="H621" s="0" t="n">
        <v>609.5</v>
      </c>
      <c r="I621" s="1" t="n">
        <f aca="true">FORECAST(H621,OFFSET(lens1Y,MATCH(H621,lens1X,1)-1,0,2),OFFSET(lens1X,MATCH(H621,lens1X,1)-1,0,2))</f>
        <v>0.996956109752003</v>
      </c>
      <c r="K621" s="8" t="n">
        <v>943</v>
      </c>
      <c r="L621" s="8" t="n">
        <v>99.20583</v>
      </c>
      <c r="M621" s="8" t="n">
        <v>943</v>
      </c>
      <c r="N621" s="8" t="n">
        <v>99.46363</v>
      </c>
      <c r="O621" s="9"/>
      <c r="P621" s="10" t="n">
        <v>634.5</v>
      </c>
      <c r="Q621" s="9" t="n">
        <f aca="true">FORECAST(P621,OFFSET(ref1y,MATCH(P621,ref1x,1)-1,0,2),OFFSET(ref1x,MATCH(P621,ref1x,1)-1,0,2))</f>
        <v>98.378095</v>
      </c>
      <c r="R621" s="0" t="n">
        <f aca="true">FORECAST(P621,OFFSET(ref1by,MATCH(P621,ref1x,1)-1,0,2),OFFSET(ref1x,MATCH(P621,ref1x,1)-1,0,2))</f>
        <v>98.347775</v>
      </c>
      <c r="S621" s="1" t="n">
        <f aca="false">Q621/100</f>
        <v>0.98378095</v>
      </c>
      <c r="T621" s="1" t="n">
        <f aca="false">R621/100</f>
        <v>0.98347775</v>
      </c>
      <c r="U621" s="3" t="n">
        <f aca="false">S621*T621*I671</f>
        <v>0.964136888363839</v>
      </c>
    </row>
    <row r="622" customFormat="false" ht="13.8" hidden="false" customHeight="false" outlineLevel="0" collapsed="false">
      <c r="H622" s="0" t="n">
        <v>610</v>
      </c>
      <c r="I622" s="1" t="n">
        <f aca="true">FORECAST(H622,OFFSET(lens1Y,MATCH(H622,lens1X,1)-1,0,2),OFFSET(lens1X,MATCH(H622,lens1X,1)-1,0,2))</f>
        <v>0.996934220761628</v>
      </c>
      <c r="K622" s="8" t="n">
        <v>944</v>
      </c>
      <c r="L622" s="8" t="n">
        <v>99.16138</v>
      </c>
      <c r="M622" s="8" t="n">
        <v>944</v>
      </c>
      <c r="N622" s="8" t="n">
        <v>99.42944</v>
      </c>
      <c r="O622" s="9"/>
      <c r="P622" s="10" t="n">
        <v>635</v>
      </c>
      <c r="Q622" s="9" t="n">
        <f aca="true">FORECAST(P622,OFFSET(ref1y,MATCH(P622,ref1x,1)-1,0,2),OFFSET(ref1x,MATCH(P622,ref1x,1)-1,0,2))</f>
        <v>98.39719</v>
      </c>
      <c r="R622" s="0" t="n">
        <f aca="true">FORECAST(P622,OFFSET(ref1by,MATCH(P622,ref1x,1)-1,0,2),OFFSET(ref1x,MATCH(P622,ref1x,1)-1,0,2))</f>
        <v>98.36414</v>
      </c>
      <c r="S622" s="1" t="n">
        <f aca="false">Q622/100</f>
        <v>0.9839719</v>
      </c>
      <c r="T622" s="1" t="n">
        <f aca="false">R622/100</f>
        <v>0.9836414</v>
      </c>
      <c r="U622" s="3" t="n">
        <f aca="false">S622*T622*I672</f>
        <v>0.964484488322891</v>
      </c>
    </row>
    <row r="623" customFormat="false" ht="13.8" hidden="false" customHeight="false" outlineLevel="0" collapsed="false">
      <c r="H623" s="0" t="n">
        <v>610.5</v>
      </c>
      <c r="I623" s="1" t="n">
        <f aca="true">FORECAST(H623,OFFSET(lens1Y,MATCH(H623,lens1X,1)-1,0,2),OFFSET(lens1X,MATCH(H623,lens1X,1)-1,0,2))</f>
        <v>0.996912331771252</v>
      </c>
      <c r="K623" s="8" t="n">
        <v>945</v>
      </c>
      <c r="L623" s="8" t="n">
        <v>99.11559</v>
      </c>
      <c r="M623" s="8" t="n">
        <v>945</v>
      </c>
      <c r="N623" s="8" t="n">
        <v>99.39393</v>
      </c>
      <c r="O623" s="9"/>
      <c r="P623" s="10" t="n">
        <v>635.5</v>
      </c>
      <c r="Q623" s="9" t="n">
        <f aca="true">FORECAST(P623,OFFSET(ref1y,MATCH(P623,ref1x,1)-1,0,2),OFFSET(ref1x,MATCH(P623,ref1x,1)-1,0,2))</f>
        <v>98.41627</v>
      </c>
      <c r="R623" s="0" t="n">
        <f aca="true">FORECAST(P623,OFFSET(ref1by,MATCH(P623,ref1x,1)-1,0,2),OFFSET(ref1x,MATCH(P623,ref1x,1)-1,0,2))</f>
        <v>98.38056</v>
      </c>
      <c r="S623" s="1" t="n">
        <f aca="false">Q623/100</f>
        <v>0.9841627</v>
      </c>
      <c r="T623" s="1" t="n">
        <f aca="false">R623/100</f>
        <v>0.9838056</v>
      </c>
      <c r="U623" s="3" t="n">
        <f aca="false">S623*T623*I673</f>
        <v>0.964832542900223</v>
      </c>
    </row>
    <row r="624" customFormat="false" ht="13.8" hidden="false" customHeight="false" outlineLevel="0" collapsed="false">
      <c r="H624" s="0" t="n">
        <v>611</v>
      </c>
      <c r="I624" s="1" t="n">
        <f aca="true">FORECAST(H624,OFFSET(lens1Y,MATCH(H624,lens1X,1)-1,0,2),OFFSET(lens1X,MATCH(H624,lens1X,1)-1,0,2))</f>
        <v>0.996890442780877</v>
      </c>
      <c r="K624" s="8" t="n">
        <v>946</v>
      </c>
      <c r="L624" s="8" t="n">
        <v>99.06848</v>
      </c>
      <c r="M624" s="8" t="n">
        <v>946</v>
      </c>
      <c r="N624" s="8" t="n">
        <v>99.35712</v>
      </c>
      <c r="O624" s="9"/>
      <c r="P624" s="10" t="n">
        <v>636</v>
      </c>
      <c r="Q624" s="9" t="n">
        <f aca="true">FORECAST(P624,OFFSET(ref1y,MATCH(P624,ref1x,1)-1,0,2),OFFSET(ref1x,MATCH(P624,ref1x,1)-1,0,2))</f>
        <v>98.43535</v>
      </c>
      <c r="R624" s="0" t="n">
        <f aca="true">FORECAST(P624,OFFSET(ref1by,MATCH(P624,ref1x,1)-1,0,2),OFFSET(ref1x,MATCH(P624,ref1x,1)-1,0,2))</f>
        <v>98.39698</v>
      </c>
      <c r="S624" s="1" t="n">
        <f aca="false">Q624/100</f>
        <v>0.9843535</v>
      </c>
      <c r="T624" s="1" t="n">
        <f aca="false">R624/100</f>
        <v>0.9839698</v>
      </c>
      <c r="U624" s="3" t="n">
        <f aca="false">S624*T624*I674</f>
        <v>0.965180659916746</v>
      </c>
    </row>
    <row r="625" customFormat="false" ht="13.8" hidden="false" customHeight="false" outlineLevel="0" collapsed="false">
      <c r="H625" s="0" t="n">
        <v>611.5</v>
      </c>
      <c r="I625" s="1" t="n">
        <f aca="true">FORECAST(H625,OFFSET(lens1Y,MATCH(H625,lens1X,1)-1,0,2),OFFSET(lens1X,MATCH(H625,lens1X,1)-1,0,2))</f>
        <v>0.996868553790502</v>
      </c>
      <c r="K625" s="8" t="n">
        <v>947</v>
      </c>
      <c r="L625" s="8" t="n">
        <v>99.02005</v>
      </c>
      <c r="M625" s="8" t="n">
        <v>947</v>
      </c>
      <c r="N625" s="8" t="n">
        <v>99.319</v>
      </c>
      <c r="O625" s="9"/>
      <c r="P625" s="10" t="n">
        <v>636.5</v>
      </c>
      <c r="Q625" s="9" t="n">
        <f aca="true">FORECAST(P625,OFFSET(ref1y,MATCH(P625,ref1x,1)-1,0,2),OFFSET(ref1x,MATCH(P625,ref1x,1)-1,0,2))</f>
        <v>98.454375</v>
      </c>
      <c r="R625" s="0" t="n">
        <f aca="true">FORECAST(P625,OFFSET(ref1by,MATCH(P625,ref1x,1)-1,0,2),OFFSET(ref1x,MATCH(P625,ref1x,1)-1,0,2))</f>
        <v>98.413445</v>
      </c>
      <c r="S625" s="1" t="n">
        <f aca="false">Q625/100</f>
        <v>0.98454375</v>
      </c>
      <c r="T625" s="1" t="n">
        <f aca="false">R625/100</f>
        <v>0.98413445</v>
      </c>
      <c r="U625" s="3" t="n">
        <f aca="false">S625*T625*I675</f>
        <v>0.965528741487599</v>
      </c>
    </row>
    <row r="626" customFormat="false" ht="13.8" hidden="false" customHeight="false" outlineLevel="0" collapsed="false">
      <c r="H626" s="0" t="n">
        <v>612</v>
      </c>
      <c r="I626" s="1" t="n">
        <f aca="true">FORECAST(H626,OFFSET(lens1Y,MATCH(H626,lens1X,1)-1,0,2),OFFSET(lens1X,MATCH(H626,lens1X,1)-1,0,2))</f>
        <v>0.996846664800126</v>
      </c>
      <c r="K626" s="8" t="n">
        <v>948</v>
      </c>
      <c r="L626" s="8" t="n">
        <v>98.97062</v>
      </c>
      <c r="M626" s="8" t="n">
        <v>948</v>
      </c>
      <c r="N626" s="8" t="n">
        <v>99.27979</v>
      </c>
      <c r="O626" s="9"/>
      <c r="P626" s="10" t="n">
        <v>637</v>
      </c>
      <c r="Q626" s="9" t="n">
        <f aca="true">FORECAST(P626,OFFSET(ref1y,MATCH(P626,ref1x,1)-1,0,2),OFFSET(ref1x,MATCH(P626,ref1x,1)-1,0,2))</f>
        <v>98.4734</v>
      </c>
      <c r="R626" s="0" t="n">
        <f aca="true">FORECAST(P626,OFFSET(ref1by,MATCH(P626,ref1x,1)-1,0,2),OFFSET(ref1x,MATCH(P626,ref1x,1)-1,0,2))</f>
        <v>98.42991</v>
      </c>
      <c r="S626" s="1" t="n">
        <f aca="false">Q626/100</f>
        <v>0.984734</v>
      </c>
      <c r="T626" s="1" t="n">
        <f aca="false">R626/100</f>
        <v>0.9842991</v>
      </c>
      <c r="U626" s="3" t="n">
        <f aca="false">S626*T626*I676</f>
        <v>0.965876885488283</v>
      </c>
    </row>
    <row r="627" customFormat="false" ht="13.8" hidden="false" customHeight="false" outlineLevel="0" collapsed="false">
      <c r="H627" s="0" t="n">
        <v>612.5</v>
      </c>
      <c r="I627" s="1" t="n">
        <f aca="true">FORECAST(H627,OFFSET(lens1Y,MATCH(H627,lens1X,1)-1,0,2),OFFSET(lens1X,MATCH(H627,lens1X,1)-1,0,2))</f>
        <v>0.996824775809751</v>
      </c>
      <c r="K627" s="8" t="n">
        <v>949</v>
      </c>
      <c r="L627" s="8" t="n">
        <v>98.91988</v>
      </c>
      <c r="M627" s="8" t="n">
        <v>949</v>
      </c>
      <c r="N627" s="8" t="n">
        <v>99.23928</v>
      </c>
      <c r="O627" s="9"/>
      <c r="P627" s="10" t="n">
        <v>637.5</v>
      </c>
      <c r="Q627" s="9" t="n">
        <f aca="true">FORECAST(P627,OFFSET(ref1y,MATCH(P627,ref1x,1)-1,0,2),OFFSET(ref1x,MATCH(P627,ref1x,1)-1,0,2))</f>
        <v>98.492215</v>
      </c>
      <c r="R627" s="0" t="n">
        <f aca="true">FORECAST(P627,OFFSET(ref1by,MATCH(P627,ref1x,1)-1,0,2),OFFSET(ref1x,MATCH(P627,ref1x,1)-1,0,2))</f>
        <v>98.446245</v>
      </c>
      <c r="S627" s="1" t="n">
        <f aca="false">Q627/100</f>
        <v>0.98492215</v>
      </c>
      <c r="T627" s="1" t="n">
        <f aca="false">R627/100</f>
        <v>0.98446245</v>
      </c>
      <c r="U627" s="3" t="n">
        <f aca="false">S627*T627*I677</f>
        <v>0.966221755875244</v>
      </c>
    </row>
    <row r="628" customFormat="false" ht="13.8" hidden="false" customHeight="false" outlineLevel="0" collapsed="false">
      <c r="H628" s="0" t="n">
        <v>613</v>
      </c>
      <c r="I628" s="1" t="n">
        <f aca="true">FORECAST(H628,OFFSET(lens1Y,MATCH(H628,lens1X,1)-1,0,2),OFFSET(lens1X,MATCH(H628,lens1X,1)-1,0,2))</f>
        <v>0.996802886819375</v>
      </c>
      <c r="K628" s="8" t="n">
        <v>950</v>
      </c>
      <c r="L628" s="8" t="n">
        <v>98.86787</v>
      </c>
      <c r="M628" s="8" t="n">
        <v>950</v>
      </c>
      <c r="N628" s="8" t="n">
        <v>99.19748</v>
      </c>
      <c r="O628" s="9"/>
      <c r="P628" s="10" t="n">
        <v>638</v>
      </c>
      <c r="Q628" s="9" t="n">
        <f aca="true">FORECAST(P628,OFFSET(ref1y,MATCH(P628,ref1x,1)-1,0,2),OFFSET(ref1x,MATCH(P628,ref1x,1)-1,0,2))</f>
        <v>98.51103</v>
      </c>
      <c r="R628" s="0" t="n">
        <f aca="true">FORECAST(P628,OFFSET(ref1by,MATCH(P628,ref1x,1)-1,0,2),OFFSET(ref1x,MATCH(P628,ref1x,1)-1,0,2))</f>
        <v>98.46258</v>
      </c>
      <c r="S628" s="1" t="n">
        <f aca="false">Q628/100</f>
        <v>0.9851103</v>
      </c>
      <c r="T628" s="1" t="n">
        <f aca="false">R628/100</f>
        <v>0.9846258</v>
      </c>
      <c r="U628" s="3" t="n">
        <f aca="false">S628*T628*I678</f>
        <v>0.966566687515452</v>
      </c>
    </row>
    <row r="629" customFormat="false" ht="13.8" hidden="false" customHeight="false" outlineLevel="0" collapsed="false">
      <c r="H629" s="0" t="n">
        <v>613.5</v>
      </c>
      <c r="I629" s="1" t="n">
        <f aca="true">FORECAST(H629,OFFSET(lens1Y,MATCH(H629,lens1X,1)-1,0,2),OFFSET(lens1X,MATCH(H629,lens1X,1)-1,0,2))</f>
        <v>0.996780997829</v>
      </c>
      <c r="K629" s="8" t="n">
        <v>951</v>
      </c>
      <c r="L629" s="8" t="n">
        <v>98.81456</v>
      </c>
      <c r="M629" s="8" t="n">
        <v>951</v>
      </c>
      <c r="N629" s="8" t="n">
        <v>99.1544</v>
      </c>
      <c r="O629" s="9"/>
      <c r="P629" s="10" t="n">
        <v>638.5</v>
      </c>
      <c r="Q629" s="9" t="n">
        <f aca="true">FORECAST(P629,OFFSET(ref1y,MATCH(P629,ref1x,1)-1,0,2),OFFSET(ref1x,MATCH(P629,ref1x,1)-1,0,2))</f>
        <v>98.52976</v>
      </c>
      <c r="R629" s="0" t="n">
        <f aca="true">FORECAST(P629,OFFSET(ref1by,MATCH(P629,ref1x,1)-1,0,2),OFFSET(ref1x,MATCH(P629,ref1x,1)-1,0,2))</f>
        <v>98.478915</v>
      </c>
      <c r="S629" s="1" t="n">
        <f aca="false">Q629/100</f>
        <v>0.9852976</v>
      </c>
      <c r="T629" s="1" t="n">
        <f aca="false">R629/100</f>
        <v>0.98478915</v>
      </c>
      <c r="U629" s="3" t="n">
        <f aca="false">S629*T629*I679</f>
        <v>0.966910846270855</v>
      </c>
    </row>
    <row r="630" customFormat="false" ht="13.8" hidden="false" customHeight="false" outlineLevel="0" collapsed="false">
      <c r="H630" s="0" t="n">
        <v>614</v>
      </c>
      <c r="I630" s="1" t="n">
        <f aca="true">FORECAST(H630,OFFSET(lens1Y,MATCH(H630,lens1X,1)-1,0,2),OFFSET(lens1X,MATCH(H630,lens1X,1)-1,0,2))</f>
        <v>0.996759108838625</v>
      </c>
      <c r="K630" s="8" t="n">
        <v>952</v>
      </c>
      <c r="L630" s="8" t="n">
        <v>98.75941</v>
      </c>
      <c r="M630" s="8" t="n">
        <v>952</v>
      </c>
      <c r="N630" s="8" t="n">
        <v>99.10959</v>
      </c>
      <c r="O630" s="9"/>
      <c r="P630" s="10" t="n">
        <v>639</v>
      </c>
      <c r="Q630" s="9" t="n">
        <f aca="true">FORECAST(P630,OFFSET(ref1y,MATCH(P630,ref1x,1)-1,0,2),OFFSET(ref1x,MATCH(P630,ref1x,1)-1,0,2))</f>
        <v>98.54849</v>
      </c>
      <c r="R630" s="0" t="n">
        <f aca="true">FORECAST(P630,OFFSET(ref1by,MATCH(P630,ref1x,1)-1,0,2),OFFSET(ref1x,MATCH(P630,ref1x,1)-1,0,2))</f>
        <v>98.49525</v>
      </c>
      <c r="S630" s="1" t="n">
        <f aca="false">Q630/100</f>
        <v>0.9854849</v>
      </c>
      <c r="T630" s="1" t="n">
        <f aca="false">R630/100</f>
        <v>0.9849525</v>
      </c>
      <c r="U630" s="3" t="n">
        <f aca="false">S630*T630*I680</f>
        <v>0.967255066002782</v>
      </c>
    </row>
    <row r="631" customFormat="false" ht="13.8" hidden="false" customHeight="false" outlineLevel="0" collapsed="false">
      <c r="H631" s="0" t="n">
        <v>614.5</v>
      </c>
      <c r="I631" s="1" t="n">
        <f aca="true">FORECAST(H631,OFFSET(lens1Y,MATCH(H631,lens1X,1)-1,0,2),OFFSET(lens1X,MATCH(H631,lens1X,1)-1,0,2))</f>
        <v>0.996737219848249</v>
      </c>
      <c r="K631" s="8" t="n">
        <v>953</v>
      </c>
      <c r="L631" s="8" t="n">
        <v>98.70296</v>
      </c>
      <c r="M631" s="8" t="n">
        <v>953</v>
      </c>
      <c r="N631" s="8" t="n">
        <v>99.06346</v>
      </c>
      <c r="O631" s="9"/>
      <c r="P631" s="10" t="n">
        <v>639.5</v>
      </c>
      <c r="Q631" s="9" t="n">
        <f aca="true">FORECAST(P631,OFFSET(ref1y,MATCH(P631,ref1x,1)-1,0,2),OFFSET(ref1x,MATCH(P631,ref1x,1)-1,0,2))</f>
        <v>98.56711</v>
      </c>
      <c r="R631" s="0" t="n">
        <f aca="true">FORECAST(P631,OFFSET(ref1by,MATCH(P631,ref1x,1)-1,0,2),OFFSET(ref1x,MATCH(P631,ref1x,1)-1,0,2))</f>
        <v>98.51157</v>
      </c>
      <c r="S631" s="1" t="n">
        <f aca="false">Q631/100</f>
        <v>0.9856711</v>
      </c>
      <c r="T631" s="1" t="n">
        <f aca="false">R631/100</f>
        <v>0.9851157</v>
      </c>
      <c r="U631" s="3" t="n">
        <f aca="false">S631*T631*I681</f>
        <v>0.967598119547689</v>
      </c>
    </row>
    <row r="632" customFormat="false" ht="13.8" hidden="false" customHeight="false" outlineLevel="0" collapsed="false">
      <c r="H632" s="0" t="n">
        <v>615</v>
      </c>
      <c r="I632" s="1" t="n">
        <f aca="true">FORECAST(H632,OFFSET(lens1Y,MATCH(H632,lens1X,1)-1,0,2),OFFSET(lens1X,MATCH(H632,lens1X,1)-1,0,2))</f>
        <v>0.996715330857874</v>
      </c>
      <c r="K632" s="8" t="n">
        <v>954</v>
      </c>
      <c r="L632" s="8" t="n">
        <v>98.6452</v>
      </c>
      <c r="M632" s="8" t="n">
        <v>954</v>
      </c>
      <c r="N632" s="8" t="n">
        <v>99.01602</v>
      </c>
      <c r="O632" s="9"/>
      <c r="P632" s="10" t="n">
        <v>640</v>
      </c>
      <c r="Q632" s="9" t="n">
        <f aca="true">FORECAST(P632,OFFSET(ref1y,MATCH(P632,ref1x,1)-1,0,2),OFFSET(ref1x,MATCH(P632,ref1x,1)-1,0,2))</f>
        <v>98.58573</v>
      </c>
      <c r="R632" s="0" t="n">
        <f aca="true">FORECAST(P632,OFFSET(ref1by,MATCH(P632,ref1x,1)-1,0,2),OFFSET(ref1x,MATCH(P632,ref1x,1)-1,0,2))</f>
        <v>98.52789</v>
      </c>
      <c r="S632" s="1" t="n">
        <f aca="false">Q632/100</f>
        <v>0.9858573</v>
      </c>
      <c r="T632" s="1" t="n">
        <f aca="false">R632/100</f>
        <v>0.9852789</v>
      </c>
      <c r="U632" s="3" t="n">
        <f aca="false">S632*T632*I682</f>
        <v>0.967941233655345</v>
      </c>
    </row>
    <row r="633" customFormat="false" ht="13.8" hidden="false" customHeight="false" outlineLevel="0" collapsed="false">
      <c r="H633" s="0" t="n">
        <v>615.5</v>
      </c>
      <c r="I633" s="1" t="n">
        <f aca="true">FORECAST(H633,OFFSET(lens1Y,MATCH(H633,lens1X,1)-1,0,2),OFFSET(lens1X,MATCH(H633,lens1X,1)-1,0,2))</f>
        <v>0.996693441867498</v>
      </c>
      <c r="K633" s="8" t="n">
        <v>955</v>
      </c>
      <c r="L633" s="8" t="n">
        <v>98.58615</v>
      </c>
      <c r="M633" s="8" t="n">
        <v>955</v>
      </c>
      <c r="N633" s="8" t="n">
        <v>98.96727</v>
      </c>
      <c r="O633" s="9"/>
      <c r="P633" s="10" t="n">
        <v>640.5</v>
      </c>
      <c r="Q633" s="9" t="n">
        <f aca="true">FORECAST(P633,OFFSET(ref1y,MATCH(P633,ref1x,1)-1,0,2),OFFSET(ref1x,MATCH(P633,ref1x,1)-1,0,2))</f>
        <v>98.604225</v>
      </c>
      <c r="R633" s="0" t="n">
        <f aca="true">FORECAST(P633,OFFSET(ref1by,MATCH(P633,ref1x,1)-1,0,2),OFFSET(ref1x,MATCH(P633,ref1x,1)-1,0,2))</f>
        <v>98.544165</v>
      </c>
      <c r="S633" s="1" t="n">
        <f aca="false">Q633/100</f>
        <v>0.98604225</v>
      </c>
      <c r="T633" s="1" t="n">
        <f aca="false">R633/100</f>
        <v>0.98544165</v>
      </c>
      <c r="U633" s="3" t="n">
        <f aca="false">S633*T633*I683</f>
        <v>0.968282738674402</v>
      </c>
    </row>
    <row r="634" customFormat="false" ht="13.8" hidden="false" customHeight="false" outlineLevel="0" collapsed="false">
      <c r="H634" s="0" t="n">
        <v>616</v>
      </c>
      <c r="I634" s="1" t="n">
        <f aca="true">FORECAST(H634,OFFSET(lens1Y,MATCH(H634,lens1X,1)-1,0,2),OFFSET(lens1X,MATCH(H634,lens1X,1)-1,0,2))</f>
        <v>0.996671552877123</v>
      </c>
      <c r="K634" s="8" t="n">
        <v>956</v>
      </c>
      <c r="L634" s="8" t="n">
        <v>98.5264</v>
      </c>
      <c r="M634" s="8" t="n">
        <v>956</v>
      </c>
      <c r="N634" s="8" t="n">
        <v>98.91768</v>
      </c>
      <c r="O634" s="9"/>
      <c r="P634" s="10" t="n">
        <v>641</v>
      </c>
      <c r="Q634" s="9" t="n">
        <f aca="true">FORECAST(P634,OFFSET(ref1y,MATCH(P634,ref1x,1)-1,0,2),OFFSET(ref1x,MATCH(P634,ref1x,1)-1,0,2))</f>
        <v>98.62272</v>
      </c>
      <c r="R634" s="0" t="n">
        <f aca="true">FORECAST(P634,OFFSET(ref1by,MATCH(P634,ref1x,1)-1,0,2),OFFSET(ref1x,MATCH(P634,ref1x,1)-1,0,2))</f>
        <v>98.56044</v>
      </c>
      <c r="S634" s="1" t="n">
        <f aca="false">Q634/100</f>
        <v>0.9862272</v>
      </c>
      <c r="T634" s="1" t="n">
        <f aca="false">R634/100</f>
        <v>0.9856044</v>
      </c>
      <c r="U634" s="3" t="n">
        <f aca="false">S634*T634*I684</f>
        <v>0.968624303683765</v>
      </c>
    </row>
    <row r="635" customFormat="false" ht="13.8" hidden="false" customHeight="false" outlineLevel="0" collapsed="false">
      <c r="H635" s="0" t="n">
        <v>616.5</v>
      </c>
      <c r="I635" s="1" t="n">
        <f aca="true">FORECAST(H635,OFFSET(lens1Y,MATCH(H635,lens1X,1)-1,0,2),OFFSET(lens1X,MATCH(H635,lens1X,1)-1,0,2))</f>
        <v>0.996649663886748</v>
      </c>
      <c r="K635" s="8" t="n">
        <v>957</v>
      </c>
      <c r="L635" s="8" t="n">
        <v>98.46539</v>
      </c>
      <c r="M635" s="8" t="n">
        <v>957</v>
      </c>
      <c r="N635" s="8" t="n">
        <v>98.8668</v>
      </c>
      <c r="O635" s="9"/>
      <c r="P635" s="10" t="n">
        <v>641.5</v>
      </c>
      <c r="Q635" s="9" t="n">
        <f aca="true">FORECAST(P635,OFFSET(ref1y,MATCH(P635,ref1x,1)-1,0,2),OFFSET(ref1x,MATCH(P635,ref1x,1)-1,0,2))</f>
        <v>98.64106</v>
      </c>
      <c r="R635" s="0" t="n">
        <f aca="true">FORECAST(P635,OFFSET(ref1by,MATCH(P635,ref1x,1)-1,0,2),OFFSET(ref1x,MATCH(P635,ref1x,1)-1,0,2))</f>
        <v>98.57666</v>
      </c>
      <c r="S635" s="1" t="n">
        <f aca="false">Q635/100</f>
        <v>0.9864106</v>
      </c>
      <c r="T635" s="1" t="n">
        <f aca="false">R635/100</f>
        <v>0.9857666</v>
      </c>
      <c r="U635" s="3" t="n">
        <f aca="false">S635*T635*I685</f>
        <v>0.968963865472519</v>
      </c>
    </row>
    <row r="636" customFormat="false" ht="13.8" hidden="false" customHeight="false" outlineLevel="0" collapsed="false">
      <c r="H636" s="0" t="n">
        <v>617</v>
      </c>
      <c r="I636" s="1" t="n">
        <f aca="true">FORECAST(H636,OFFSET(lens1Y,MATCH(H636,lens1X,1)-1,0,2),OFFSET(lens1X,MATCH(H636,lens1X,1)-1,0,2))</f>
        <v>0.996627774896372</v>
      </c>
      <c r="K636" s="8" t="n">
        <v>958</v>
      </c>
      <c r="L636" s="8" t="n">
        <v>98.40312</v>
      </c>
      <c r="M636" s="8" t="n">
        <v>958</v>
      </c>
      <c r="N636" s="8" t="n">
        <v>98.81464</v>
      </c>
      <c r="O636" s="9"/>
      <c r="P636" s="10" t="n">
        <v>642</v>
      </c>
      <c r="Q636" s="9" t="n">
        <f aca="true">FORECAST(P636,OFFSET(ref1y,MATCH(P636,ref1x,1)-1,0,2),OFFSET(ref1x,MATCH(P636,ref1x,1)-1,0,2))</f>
        <v>98.6594</v>
      </c>
      <c r="R636" s="0" t="n">
        <f aca="true">FORECAST(P636,OFFSET(ref1by,MATCH(P636,ref1x,1)-1,0,2),OFFSET(ref1x,MATCH(P636,ref1x,1)-1,0,2))</f>
        <v>98.59288</v>
      </c>
      <c r="S636" s="1" t="n">
        <f aca="false">Q636/100</f>
        <v>0.986594</v>
      </c>
      <c r="T636" s="1" t="n">
        <f aca="false">R636/100</f>
        <v>0.9859288</v>
      </c>
      <c r="U636" s="3" t="n">
        <f aca="false">S636*T636*I686</f>
        <v>0.969303486547787</v>
      </c>
    </row>
    <row r="637" customFormat="false" ht="13.8" hidden="false" customHeight="false" outlineLevel="0" collapsed="false">
      <c r="H637" s="0" t="n">
        <v>617.5</v>
      </c>
      <c r="I637" s="1" t="n">
        <f aca="true">FORECAST(H637,OFFSET(lens1Y,MATCH(H637,lens1X,1)-1,0,2),OFFSET(lens1X,MATCH(H637,lens1X,1)-1,0,2))</f>
        <v>0.996605885905997</v>
      </c>
      <c r="K637" s="8" t="n">
        <v>959</v>
      </c>
      <c r="L637" s="8" t="n">
        <v>98.33961</v>
      </c>
      <c r="M637" s="8" t="n">
        <v>959</v>
      </c>
      <c r="N637" s="8" t="n">
        <v>98.76122</v>
      </c>
      <c r="O637" s="9"/>
      <c r="P637" s="10" t="n">
        <v>642.5</v>
      </c>
      <c r="Q637" s="9" t="n">
        <f aca="true">FORECAST(P637,OFFSET(ref1y,MATCH(P637,ref1x,1)-1,0,2),OFFSET(ref1x,MATCH(P637,ref1x,1)-1,0,2))</f>
        <v>98.67778</v>
      </c>
      <c r="R637" s="0" t="n">
        <f aca="true">FORECAST(P637,OFFSET(ref1by,MATCH(P637,ref1x,1)-1,0,2),OFFSET(ref1x,MATCH(P637,ref1x,1)-1,0,2))</f>
        <v>98.60924</v>
      </c>
      <c r="S637" s="1" t="n">
        <f aca="false">Q637/100</f>
        <v>0.9867778</v>
      </c>
      <c r="T637" s="1" t="n">
        <f aca="false">R637/100</f>
        <v>0.9860924</v>
      </c>
      <c r="U637" s="3" t="n">
        <f aca="false">S637*T637*I687</f>
        <v>0.969644936612833</v>
      </c>
    </row>
    <row r="638" customFormat="false" ht="13.8" hidden="false" customHeight="false" outlineLevel="0" collapsed="false">
      <c r="H638" s="0" t="n">
        <v>618</v>
      </c>
      <c r="I638" s="1" t="n">
        <f aca="true">FORECAST(H638,OFFSET(lens1Y,MATCH(H638,lens1X,1)-1,0,2),OFFSET(lens1X,MATCH(H638,lens1X,1)-1,0,2))</f>
        <v>0.996583996915622</v>
      </c>
      <c r="K638" s="8" t="n">
        <v>960</v>
      </c>
      <c r="L638" s="8" t="n">
        <v>98.27389</v>
      </c>
      <c r="M638" s="8" t="n">
        <v>960</v>
      </c>
      <c r="N638" s="8" t="n">
        <v>98.70573</v>
      </c>
      <c r="O638" s="9"/>
      <c r="P638" s="10" t="n">
        <v>643</v>
      </c>
      <c r="Q638" s="9" t="n">
        <f aca="true">FORECAST(P638,OFFSET(ref1y,MATCH(P638,ref1x,1)-1,0,2),OFFSET(ref1x,MATCH(P638,ref1x,1)-1,0,2))</f>
        <v>98.69616</v>
      </c>
      <c r="R638" s="0" t="n">
        <f aca="true">FORECAST(P638,OFFSET(ref1by,MATCH(P638,ref1x,1)-1,0,2),OFFSET(ref1x,MATCH(P638,ref1x,1)-1,0,2))</f>
        <v>98.6256</v>
      </c>
      <c r="S638" s="1" t="n">
        <f aca="false">Q638/100</f>
        <v>0.9869616</v>
      </c>
      <c r="T638" s="1" t="n">
        <f aca="false">R638/100</f>
        <v>0.986256</v>
      </c>
      <c r="U638" s="3" t="n">
        <f aca="false">S638*T638*I688</f>
        <v>0.969986446606536</v>
      </c>
    </row>
    <row r="639" customFormat="false" ht="13.8" hidden="false" customHeight="false" outlineLevel="0" collapsed="false">
      <c r="H639" s="0" t="n">
        <v>618.5</v>
      </c>
      <c r="I639" s="1" t="n">
        <f aca="true">FORECAST(H639,OFFSET(lens1Y,MATCH(H639,lens1X,1)-1,0,2),OFFSET(lens1X,MATCH(H639,lens1X,1)-1,0,2))</f>
        <v>0.996562107925246</v>
      </c>
      <c r="K639" s="8" t="n">
        <v>961</v>
      </c>
      <c r="L639" s="8" t="n">
        <v>98.2069</v>
      </c>
      <c r="M639" s="8" t="n">
        <v>961</v>
      </c>
      <c r="N639" s="8" t="n">
        <v>98.64893</v>
      </c>
      <c r="O639" s="9"/>
      <c r="P639" s="10" t="n">
        <v>643.5</v>
      </c>
      <c r="Q639" s="9" t="n">
        <f aca="true">FORECAST(P639,OFFSET(ref1y,MATCH(P639,ref1x,1)-1,0,2),OFFSET(ref1x,MATCH(P639,ref1x,1)-1,0,2))</f>
        <v>98.71434</v>
      </c>
      <c r="R639" s="0" t="n">
        <f aca="true">FORECAST(P639,OFFSET(ref1by,MATCH(P639,ref1x,1)-1,0,2),OFFSET(ref1x,MATCH(P639,ref1x,1)-1,0,2))</f>
        <v>98.641855</v>
      </c>
      <c r="S639" s="1" t="n">
        <f aca="false">Q639/100</f>
        <v>0.9871434</v>
      </c>
      <c r="T639" s="1" t="n">
        <f aca="false">R639/100</f>
        <v>0.98641855</v>
      </c>
      <c r="U639" s="3" t="n">
        <f aca="false">S639*T639*I689</f>
        <v>0.970325017732528</v>
      </c>
    </row>
    <row r="640" customFormat="false" ht="13.8" hidden="false" customHeight="false" outlineLevel="0" collapsed="false">
      <c r="H640" s="0" t="n">
        <v>619</v>
      </c>
      <c r="I640" s="1" t="n">
        <f aca="true">FORECAST(H640,OFFSET(lens1Y,MATCH(H640,lens1X,1)-1,0,2),OFFSET(lens1X,MATCH(H640,lens1X,1)-1,0,2))</f>
        <v>0.996540218934871</v>
      </c>
      <c r="K640" s="8" t="n">
        <v>962</v>
      </c>
      <c r="L640" s="8" t="n">
        <v>98.13863</v>
      </c>
      <c r="M640" s="8" t="n">
        <v>962</v>
      </c>
      <c r="N640" s="8" t="n">
        <v>98.59083</v>
      </c>
      <c r="O640" s="9"/>
      <c r="P640" s="10" t="n">
        <v>644</v>
      </c>
      <c r="Q640" s="9" t="n">
        <f aca="true">FORECAST(P640,OFFSET(ref1y,MATCH(P640,ref1x,1)-1,0,2),OFFSET(ref1x,MATCH(P640,ref1x,1)-1,0,2))</f>
        <v>98.73252</v>
      </c>
      <c r="R640" s="0" t="n">
        <f aca="true">FORECAST(P640,OFFSET(ref1by,MATCH(P640,ref1x,1)-1,0,2),OFFSET(ref1x,MATCH(P640,ref1x,1)-1,0,2))</f>
        <v>98.65811</v>
      </c>
      <c r="S640" s="1" t="n">
        <f aca="false">Q640/100</f>
        <v>0.9873252</v>
      </c>
      <c r="T640" s="1" t="n">
        <f aca="false">R640/100</f>
        <v>0.9865811</v>
      </c>
      <c r="U640" s="3" t="n">
        <f aca="false">S640*T640*I690</f>
        <v>0.970663647754628</v>
      </c>
    </row>
    <row r="641" customFormat="false" ht="13.8" hidden="false" customHeight="false" outlineLevel="0" collapsed="false">
      <c r="H641" s="0" t="n">
        <v>619.5</v>
      </c>
      <c r="I641" s="1" t="n">
        <f aca="true">FORECAST(H641,OFFSET(lens1Y,MATCH(H641,lens1X,1)-1,0,2),OFFSET(lens1X,MATCH(H641,lens1X,1)-1,0,2))</f>
        <v>0.996518329944495</v>
      </c>
      <c r="K641" s="8" t="n">
        <v>963</v>
      </c>
      <c r="L641" s="8" t="n">
        <v>98.06978</v>
      </c>
      <c r="M641" s="8" t="n">
        <v>963</v>
      </c>
      <c r="N641" s="8" t="n">
        <v>98.532</v>
      </c>
      <c r="O641" s="9"/>
      <c r="P641" s="10" t="n">
        <v>644.5</v>
      </c>
      <c r="Q641" s="9" t="n">
        <f aca="true">FORECAST(P641,OFFSET(ref1y,MATCH(P641,ref1x,1)-1,0,2),OFFSET(ref1x,MATCH(P641,ref1x,1)-1,0,2))</f>
        <v>98.750475</v>
      </c>
      <c r="R641" s="0" t="n">
        <f aca="true">FORECAST(P641,OFFSET(ref1by,MATCH(P641,ref1x,1)-1,0,2),OFFSET(ref1x,MATCH(P641,ref1x,1)-1,0,2))</f>
        <v>98.674245</v>
      </c>
      <c r="S641" s="1" t="n">
        <f aca="false">Q641/100</f>
        <v>0.98750475</v>
      </c>
      <c r="T641" s="1" t="n">
        <f aca="false">R641/100</f>
        <v>0.98674245</v>
      </c>
      <c r="U641" s="3" t="n">
        <f aca="false">S641*T641*I691</f>
        <v>0.97099894342417</v>
      </c>
    </row>
    <row r="642" customFormat="false" ht="13.8" hidden="false" customHeight="false" outlineLevel="0" collapsed="false">
      <c r="H642" s="0" t="n">
        <v>620</v>
      </c>
      <c r="I642" s="1" t="n">
        <f aca="true">FORECAST(H642,OFFSET(lens1Y,MATCH(H642,lens1X,1)-1,0,2),OFFSET(lens1X,MATCH(H642,lens1X,1)-1,0,2))</f>
        <v>0.99649644095412</v>
      </c>
      <c r="K642" s="8" t="n">
        <v>964</v>
      </c>
      <c r="L642" s="8" t="n">
        <v>97.99969</v>
      </c>
      <c r="M642" s="8" t="n">
        <v>964</v>
      </c>
      <c r="N642" s="8" t="n">
        <v>98.4719</v>
      </c>
      <c r="O642" s="9"/>
      <c r="P642" s="10" t="n">
        <v>645</v>
      </c>
      <c r="Q642" s="9" t="n">
        <f aca="true">FORECAST(P642,OFFSET(ref1y,MATCH(P642,ref1x,1)-1,0,2),OFFSET(ref1x,MATCH(P642,ref1x,1)-1,0,2))</f>
        <v>98.76843</v>
      </c>
      <c r="R642" s="0" t="n">
        <f aca="true">FORECAST(P642,OFFSET(ref1by,MATCH(P642,ref1x,1)-1,0,2),OFFSET(ref1x,MATCH(P642,ref1x,1)-1,0,2))</f>
        <v>98.69038</v>
      </c>
      <c r="S642" s="1" t="n">
        <f aca="false">Q642/100</f>
        <v>0.9876843</v>
      </c>
      <c r="T642" s="1" t="n">
        <f aca="false">R642/100</f>
        <v>0.9869038</v>
      </c>
      <c r="U642" s="3" t="n">
        <f aca="false">S642*T642*I692</f>
        <v>0.971334296831497</v>
      </c>
    </row>
    <row r="643" customFormat="false" ht="13.8" hidden="false" customHeight="false" outlineLevel="0" collapsed="false">
      <c r="H643" s="0" t="n">
        <v>620.5</v>
      </c>
      <c r="I643" s="1" t="n">
        <f aca="true">FORECAST(H643,OFFSET(lens1Y,MATCH(H643,lens1X,1)-1,0,2),OFFSET(lens1X,MATCH(H643,lens1X,1)-1,0,2))</f>
        <v>0.99649644095412</v>
      </c>
      <c r="K643" s="8" t="n">
        <v>965</v>
      </c>
      <c r="L643" s="8" t="n">
        <v>97.92838</v>
      </c>
      <c r="M643" s="8" t="n">
        <v>965</v>
      </c>
      <c r="N643" s="8" t="n">
        <v>98.41053</v>
      </c>
      <c r="O643" s="9"/>
      <c r="P643" s="10" t="n">
        <v>645.5</v>
      </c>
      <c r="Q643" s="9" t="n">
        <f aca="true">FORECAST(P643,OFFSET(ref1y,MATCH(P643,ref1x,1)-1,0,2),OFFSET(ref1x,MATCH(P643,ref1x,1)-1,0,2))</f>
        <v>98.786145</v>
      </c>
      <c r="R643" s="0" t="n">
        <f aca="true">FORECAST(P643,OFFSET(ref1by,MATCH(P643,ref1x,1)-1,0,2),OFFSET(ref1x,MATCH(P643,ref1x,1)-1,0,2))</f>
        <v>98.70636</v>
      </c>
      <c r="S643" s="1" t="n">
        <f aca="false">Q643/100</f>
        <v>0.98786145</v>
      </c>
      <c r="T643" s="1" t="n">
        <f aca="false">R643/100</f>
        <v>0.9870636</v>
      </c>
      <c r="U643" s="3" t="n">
        <f aca="false">S643*T643*I693</f>
        <v>0.97166582149938</v>
      </c>
    </row>
    <row r="644" customFormat="false" ht="13.8" hidden="false" customHeight="false" outlineLevel="0" collapsed="false">
      <c r="H644" s="0" t="n">
        <v>621</v>
      </c>
      <c r="I644" s="1" t="n">
        <f aca="true">FORECAST(H644,OFFSET(lens1Y,MATCH(H644,lens1X,1)-1,0,2),OFFSET(lens1X,MATCH(H644,lens1X,1)-1,0,2))</f>
        <v>0.99649644095412</v>
      </c>
      <c r="K644" s="8" t="n">
        <v>966</v>
      </c>
      <c r="L644" s="8" t="n">
        <v>97.85584</v>
      </c>
      <c r="M644" s="8" t="n">
        <v>966</v>
      </c>
      <c r="N644" s="8" t="n">
        <v>98.3479</v>
      </c>
      <c r="O644" s="9"/>
      <c r="P644" s="10" t="n">
        <v>646</v>
      </c>
      <c r="Q644" s="9" t="n">
        <f aca="true">FORECAST(P644,OFFSET(ref1y,MATCH(P644,ref1x,1)-1,0,2),OFFSET(ref1x,MATCH(P644,ref1x,1)-1,0,2))</f>
        <v>98.80386</v>
      </c>
      <c r="R644" s="0" t="n">
        <f aca="true">FORECAST(P644,OFFSET(ref1by,MATCH(P644,ref1x,1)-1,0,2),OFFSET(ref1x,MATCH(P644,ref1x,1)-1,0,2))</f>
        <v>98.72234</v>
      </c>
      <c r="S644" s="1" t="n">
        <f aca="false">Q644/100</f>
        <v>0.9880386</v>
      </c>
      <c r="T644" s="1" t="n">
        <f aca="false">R644/100</f>
        <v>0.9872234</v>
      </c>
      <c r="U644" s="3" t="n">
        <f aca="false">S644*T644*I694</f>
        <v>0.971997402586041</v>
      </c>
    </row>
    <row r="645" customFormat="false" ht="13.8" hidden="false" customHeight="false" outlineLevel="0" collapsed="false">
      <c r="H645" s="0" t="n">
        <v>621.5</v>
      </c>
      <c r="I645" s="1" t="n">
        <f aca="true">FORECAST(H645,OFFSET(lens1Y,MATCH(H645,lens1X,1)-1,0,2),OFFSET(lens1X,MATCH(H645,lens1X,1)-1,0,2))</f>
        <v>0.99649644095412</v>
      </c>
      <c r="K645" s="8" t="n">
        <v>967</v>
      </c>
      <c r="L645" s="8" t="n">
        <v>97.7821</v>
      </c>
      <c r="M645" s="8" t="n">
        <v>967</v>
      </c>
      <c r="N645" s="8" t="n">
        <v>98.28401</v>
      </c>
      <c r="O645" s="9"/>
      <c r="P645" s="10" t="n">
        <v>646.5</v>
      </c>
      <c r="Q645" s="9" t="n">
        <f aca="true">FORECAST(P645,OFFSET(ref1y,MATCH(P645,ref1x,1)-1,0,2),OFFSET(ref1x,MATCH(P645,ref1x,1)-1,0,2))</f>
        <v>98.82105</v>
      </c>
      <c r="R645" s="0" t="n">
        <f aca="true">FORECAST(P645,OFFSET(ref1by,MATCH(P645,ref1x,1)-1,0,2),OFFSET(ref1x,MATCH(P645,ref1x,1)-1,0,2))</f>
        <v>98.737905</v>
      </c>
      <c r="S645" s="1" t="n">
        <f aca="false">Q645/100</f>
        <v>0.9882105</v>
      </c>
      <c r="T645" s="1" t="n">
        <f aca="false">R645/100</f>
        <v>0.98737905</v>
      </c>
      <c r="U645" s="3" t="n">
        <f aca="false">S645*T645*I695</f>
        <v>0.972319787786074</v>
      </c>
    </row>
    <row r="646" customFormat="false" ht="13.8" hidden="false" customHeight="false" outlineLevel="0" collapsed="false">
      <c r="H646" s="0" t="n">
        <v>622</v>
      </c>
      <c r="I646" s="1" t="n">
        <f aca="true">FORECAST(H646,OFFSET(lens1Y,MATCH(H646,lens1X,1)-1,0,2),OFFSET(lens1X,MATCH(H646,lens1X,1)-1,0,2))</f>
        <v>0.99649644095412</v>
      </c>
      <c r="K646" s="8" t="n">
        <v>968</v>
      </c>
      <c r="L646" s="8" t="n">
        <v>97.70757</v>
      </c>
      <c r="M646" s="8" t="n">
        <v>968</v>
      </c>
      <c r="N646" s="8" t="n">
        <v>98.21918</v>
      </c>
      <c r="O646" s="9"/>
      <c r="P646" s="10" t="n">
        <v>647</v>
      </c>
      <c r="Q646" s="9" t="n">
        <f aca="true">FORECAST(P646,OFFSET(ref1y,MATCH(P646,ref1x,1)-1,0,2),OFFSET(ref1x,MATCH(P646,ref1x,1)-1,0,2))</f>
        <v>98.83824</v>
      </c>
      <c r="R646" s="0" t="n">
        <f aca="true">FORECAST(P646,OFFSET(ref1by,MATCH(P646,ref1x,1)-1,0,2),OFFSET(ref1x,MATCH(P646,ref1x,1)-1,0,2))</f>
        <v>98.75347</v>
      </c>
      <c r="S646" s="1" t="n">
        <f aca="false">Q646/100</f>
        <v>0.9883824</v>
      </c>
      <c r="T646" s="1" t="n">
        <f aca="false">R646/100</f>
        <v>0.9875347</v>
      </c>
      <c r="U646" s="3" t="n">
        <f aca="false">S646*T646*I696</f>
        <v>0.972642226311094</v>
      </c>
    </row>
    <row r="647" customFormat="false" ht="13.8" hidden="false" customHeight="false" outlineLevel="0" collapsed="false">
      <c r="H647" s="0" t="n">
        <v>622.5</v>
      </c>
      <c r="I647" s="1" t="n">
        <f aca="true">FORECAST(H647,OFFSET(lens1Y,MATCH(H647,lens1X,1)-1,0,2),OFFSET(lens1X,MATCH(H647,lens1X,1)-1,0,2))</f>
        <v>0.99649644095412</v>
      </c>
      <c r="K647" s="8" t="n">
        <v>969</v>
      </c>
      <c r="L647" s="8" t="n">
        <v>97.63187</v>
      </c>
      <c r="M647" s="8" t="n">
        <v>969</v>
      </c>
      <c r="N647" s="8" t="n">
        <v>98.15313</v>
      </c>
      <c r="O647" s="9"/>
      <c r="P647" s="10" t="n">
        <v>647.5</v>
      </c>
      <c r="Q647" s="9" t="n">
        <f aca="true">FORECAST(P647,OFFSET(ref1y,MATCH(P647,ref1x,1)-1,0,2),OFFSET(ref1x,MATCH(P647,ref1x,1)-1,0,2))</f>
        <v>98.855165</v>
      </c>
      <c r="R647" s="0" t="n">
        <f aca="true">FORECAST(P647,OFFSET(ref1by,MATCH(P647,ref1x,1)-1,0,2),OFFSET(ref1x,MATCH(P647,ref1x,1)-1,0,2))</f>
        <v>98.768865</v>
      </c>
      <c r="S647" s="1" t="n">
        <f aca="false">Q647/100</f>
        <v>0.98855165</v>
      </c>
      <c r="T647" s="1" t="n">
        <f aca="false">R647/100</f>
        <v>0.98768865</v>
      </c>
      <c r="U647" s="3" t="n">
        <f aca="false">S647*T647*I697</f>
        <v>0.972960435301873</v>
      </c>
    </row>
    <row r="648" customFormat="false" ht="13.8" hidden="false" customHeight="false" outlineLevel="0" collapsed="false">
      <c r="H648" s="0" t="n">
        <v>623</v>
      </c>
      <c r="I648" s="1" t="n">
        <f aca="true">FORECAST(H648,OFFSET(lens1Y,MATCH(H648,lens1X,1)-1,0,2),OFFSET(lens1X,MATCH(H648,lens1X,1)-1,0,2))</f>
        <v>0.99649644095412</v>
      </c>
      <c r="K648" s="8" t="n">
        <v>970</v>
      </c>
      <c r="L648" s="8" t="n">
        <v>97.55501</v>
      </c>
      <c r="M648" s="8" t="n">
        <v>970</v>
      </c>
      <c r="N648" s="8" t="n">
        <v>98.08586</v>
      </c>
      <c r="O648" s="9"/>
      <c r="P648" s="10" t="n">
        <v>648</v>
      </c>
      <c r="Q648" s="9" t="n">
        <f aca="true">FORECAST(P648,OFFSET(ref1y,MATCH(P648,ref1x,1)-1,0,2),OFFSET(ref1x,MATCH(P648,ref1x,1)-1,0,2))</f>
        <v>98.87209</v>
      </c>
      <c r="R648" s="0" t="n">
        <f aca="true">FORECAST(P648,OFFSET(ref1by,MATCH(P648,ref1x,1)-1,0,2),OFFSET(ref1x,MATCH(P648,ref1x,1)-1,0,2))</f>
        <v>98.78426</v>
      </c>
      <c r="S648" s="1" t="n">
        <f aca="false">Q648/100</f>
        <v>0.9887209</v>
      </c>
      <c r="T648" s="1" t="n">
        <f aca="false">R648/100</f>
        <v>0.9878426</v>
      </c>
      <c r="U648" s="3" t="n">
        <f aca="false">S648*T648*I698</f>
        <v>0.97327869622215</v>
      </c>
    </row>
    <row r="649" customFormat="false" ht="13.8" hidden="false" customHeight="false" outlineLevel="0" collapsed="false">
      <c r="H649" s="0" t="n">
        <v>623.5</v>
      </c>
      <c r="I649" s="1" t="n">
        <f aca="true">FORECAST(H649,OFFSET(lens1Y,MATCH(H649,lens1X,1)-1,0,2),OFFSET(lens1X,MATCH(H649,lens1X,1)-1,0,2))</f>
        <v>0.99649644095412</v>
      </c>
      <c r="K649" s="8" t="n">
        <v>971</v>
      </c>
      <c r="L649" s="8" t="n">
        <v>97.477</v>
      </c>
      <c r="M649" s="8" t="n">
        <v>971</v>
      </c>
      <c r="N649" s="8" t="n">
        <v>98.01738</v>
      </c>
      <c r="O649" s="9"/>
      <c r="P649" s="10" t="n">
        <v>648.5</v>
      </c>
      <c r="Q649" s="9" t="n">
        <f aca="true">FORECAST(P649,OFFSET(ref1y,MATCH(P649,ref1x,1)-1,0,2),OFFSET(ref1x,MATCH(P649,ref1x,1)-1,0,2))</f>
        <v>98.88874</v>
      </c>
      <c r="R649" s="0" t="n">
        <f aca="true">FORECAST(P649,OFFSET(ref1by,MATCH(P649,ref1x,1)-1,0,2),OFFSET(ref1x,MATCH(P649,ref1x,1)-1,0,2))</f>
        <v>98.79947</v>
      </c>
      <c r="S649" s="1" t="n">
        <f aca="false">Q649/100</f>
        <v>0.9888874</v>
      </c>
      <c r="T649" s="1" t="n">
        <f aca="false">R649/100</f>
        <v>0.9879947</v>
      </c>
      <c r="U649" s="3" t="n">
        <f aca="false">S649*T649*I699</f>
        <v>0.973592478568416</v>
      </c>
    </row>
    <row r="650" customFormat="false" ht="13.8" hidden="false" customHeight="false" outlineLevel="0" collapsed="false">
      <c r="H650" s="0" t="n">
        <v>624</v>
      </c>
      <c r="I650" s="1" t="n">
        <f aca="true">FORECAST(H650,OFFSET(lens1Y,MATCH(H650,lens1X,1)-1,0,2),OFFSET(lens1X,MATCH(H650,lens1X,1)-1,0,2))</f>
        <v>0.99649644095412</v>
      </c>
      <c r="K650" s="8" t="n">
        <v>972</v>
      </c>
      <c r="L650" s="8" t="n">
        <v>97.397</v>
      </c>
      <c r="M650" s="8" t="n">
        <v>972</v>
      </c>
      <c r="N650" s="8" t="n">
        <v>97.94698</v>
      </c>
      <c r="O650" s="9"/>
      <c r="P650" s="10" t="n">
        <v>649</v>
      </c>
      <c r="Q650" s="9" t="n">
        <f aca="true">FORECAST(P650,OFFSET(ref1y,MATCH(P650,ref1x,1)-1,0,2),OFFSET(ref1x,MATCH(P650,ref1x,1)-1,0,2))</f>
        <v>98.90539</v>
      </c>
      <c r="R650" s="0" t="n">
        <f aca="true">FORECAST(P650,OFFSET(ref1by,MATCH(P650,ref1x,1)-1,0,2),OFFSET(ref1x,MATCH(P650,ref1x,1)-1,0,2))</f>
        <v>98.81468</v>
      </c>
      <c r="S650" s="1" t="n">
        <f aca="false">Q650/100</f>
        <v>0.9890539</v>
      </c>
      <c r="T650" s="1" t="n">
        <f aca="false">R650/100</f>
        <v>0.9881468</v>
      </c>
      <c r="U650" s="3" t="n">
        <f aca="false">S650*T650*I700</f>
        <v>0.973906311386528</v>
      </c>
    </row>
    <row r="651" customFormat="false" ht="13.8" hidden="false" customHeight="false" outlineLevel="0" collapsed="false">
      <c r="H651" s="0" t="n">
        <v>624.5</v>
      </c>
      <c r="I651" s="1" t="n">
        <f aca="true">FORECAST(H651,OFFSET(lens1Y,MATCH(H651,lens1X,1)-1,0,2),OFFSET(lens1X,MATCH(H651,lens1X,1)-1,0,2))</f>
        <v>0.99649644095412</v>
      </c>
      <c r="K651" s="8" t="n">
        <v>973</v>
      </c>
      <c r="L651" s="8" t="n">
        <v>97.31583</v>
      </c>
      <c r="M651" s="8" t="n">
        <v>973</v>
      </c>
      <c r="N651" s="8" t="n">
        <v>97.87534</v>
      </c>
      <c r="O651" s="9"/>
      <c r="P651" s="10" t="n">
        <v>649.5</v>
      </c>
      <c r="Q651" s="9" t="n">
        <f aca="true">FORECAST(P651,OFFSET(ref1y,MATCH(P651,ref1x,1)-1,0,2),OFFSET(ref1x,MATCH(P651,ref1x,1)-1,0,2))</f>
        <v>98.92173</v>
      </c>
      <c r="R651" s="0" t="n">
        <f aca="true">FORECAST(P651,OFFSET(ref1by,MATCH(P651,ref1x,1)-1,0,2),OFFSET(ref1x,MATCH(P651,ref1x,1)-1,0,2))</f>
        <v>98.829695</v>
      </c>
      <c r="S651" s="1" t="n">
        <f aca="false">Q651/100</f>
        <v>0.9892173</v>
      </c>
      <c r="T651" s="1" t="n">
        <f aca="false">R651/100</f>
        <v>0.98829695</v>
      </c>
      <c r="U651" s="3" t="n">
        <f aca="false">S651*T651*I701</f>
        <v>0.974215219468383</v>
      </c>
    </row>
    <row r="652" customFormat="false" ht="13.8" hidden="false" customHeight="false" outlineLevel="0" collapsed="false">
      <c r="H652" s="0" t="n">
        <v>625</v>
      </c>
      <c r="I652" s="1" t="n">
        <f aca="true">FORECAST(H652,OFFSET(lens1Y,MATCH(H652,lens1X,1)-1,0,2),OFFSET(lens1X,MATCH(H652,lens1X,1)-1,0,2))</f>
        <v>0.99649644095412</v>
      </c>
      <c r="K652" s="8" t="n">
        <v>974</v>
      </c>
      <c r="L652" s="8" t="n">
        <v>97.23351</v>
      </c>
      <c r="M652" s="8" t="n">
        <v>974</v>
      </c>
      <c r="N652" s="8" t="n">
        <v>97.8025</v>
      </c>
      <c r="O652" s="9"/>
      <c r="P652" s="10" t="n">
        <v>650</v>
      </c>
      <c r="Q652" s="9" t="n">
        <f aca="true">FORECAST(P652,OFFSET(ref1y,MATCH(P652,ref1x,1)-1,0,2),OFFSET(ref1x,MATCH(P652,ref1x,1)-1,0,2))</f>
        <v>98.93807</v>
      </c>
      <c r="R652" s="0" t="n">
        <f aca="true">FORECAST(P652,OFFSET(ref1by,MATCH(P652,ref1x,1)-1,0,2),OFFSET(ref1x,MATCH(P652,ref1x,1)-1,0,2))</f>
        <v>98.84471</v>
      </c>
      <c r="S652" s="1" t="n">
        <f aca="false">Q652/100</f>
        <v>0.9893807</v>
      </c>
      <c r="T652" s="1" t="n">
        <f aca="false">R652/100</f>
        <v>0.9884471</v>
      </c>
      <c r="U652" s="3" t="n">
        <f aca="false">S652*T652*I702</f>
        <v>0.974524176447342</v>
      </c>
    </row>
    <row r="653" customFormat="false" ht="13.8" hidden="false" customHeight="false" outlineLevel="0" collapsed="false">
      <c r="H653" s="0" t="n">
        <v>625.5</v>
      </c>
      <c r="I653" s="1" t="n">
        <f aca="true">FORECAST(H653,OFFSET(lens1Y,MATCH(H653,lens1X,1)-1,0,2),OFFSET(lens1X,MATCH(H653,lens1X,1)-1,0,2))</f>
        <v>0.99649644095412</v>
      </c>
      <c r="K653" s="8" t="n">
        <v>975</v>
      </c>
      <c r="L653" s="8" t="n">
        <v>97.15005</v>
      </c>
      <c r="M653" s="8" t="n">
        <v>975</v>
      </c>
      <c r="N653" s="8" t="n">
        <v>97.72844</v>
      </c>
      <c r="O653" s="9"/>
      <c r="P653" s="10" t="n">
        <v>650.5</v>
      </c>
      <c r="Q653" s="9" t="n">
        <f aca="true">FORECAST(P653,OFFSET(ref1y,MATCH(P653,ref1x,1)-1,0,2),OFFSET(ref1x,MATCH(P653,ref1x,1)-1,0,2))</f>
        <v>98.954095</v>
      </c>
      <c r="R653" s="0" t="n">
        <f aca="true">FORECAST(P653,OFFSET(ref1by,MATCH(P653,ref1x,1)-1,0,2),OFFSET(ref1x,MATCH(P653,ref1x,1)-1,0,2))</f>
        <v>98.85951</v>
      </c>
      <c r="S653" s="1" t="n">
        <f aca="false">Q653/100</f>
        <v>0.98954095</v>
      </c>
      <c r="T653" s="1" t="n">
        <f aca="false">R653/100</f>
        <v>0.9885951</v>
      </c>
      <c r="U653" s="3" t="n">
        <f aca="false">S653*T653*I703</f>
        <v>0.97482795909326</v>
      </c>
    </row>
    <row r="654" customFormat="false" ht="13.8" hidden="false" customHeight="false" outlineLevel="0" collapsed="false">
      <c r="H654" s="0" t="n">
        <v>626</v>
      </c>
      <c r="I654" s="1" t="n">
        <f aca="true">FORECAST(H654,OFFSET(lens1Y,MATCH(H654,lens1X,1)-1,0,2),OFFSET(lens1X,MATCH(H654,lens1X,1)-1,0,2))</f>
        <v>0.99649644095412</v>
      </c>
      <c r="K654" s="8" t="n">
        <v>976</v>
      </c>
      <c r="L654" s="8" t="n">
        <v>97.06639</v>
      </c>
      <c r="M654" s="8" t="n">
        <v>976</v>
      </c>
      <c r="N654" s="8" t="n">
        <v>97.65396</v>
      </c>
      <c r="O654" s="9"/>
      <c r="P654" s="10" t="n">
        <v>651</v>
      </c>
      <c r="Q654" s="9" t="n">
        <f aca="true">FORECAST(P654,OFFSET(ref1y,MATCH(P654,ref1x,1)-1,0,2),OFFSET(ref1x,MATCH(P654,ref1x,1)-1,0,2))</f>
        <v>98.97012</v>
      </c>
      <c r="R654" s="0" t="n">
        <f aca="true">FORECAST(P654,OFFSET(ref1by,MATCH(P654,ref1x,1)-1,0,2),OFFSET(ref1x,MATCH(P654,ref1x,1)-1,0,2))</f>
        <v>98.87431</v>
      </c>
      <c r="S654" s="1" t="n">
        <f aca="false">Q654/100</f>
        <v>0.9897012</v>
      </c>
      <c r="T654" s="1" t="n">
        <f aca="false">R654/100</f>
        <v>0.9887431</v>
      </c>
      <c r="U654" s="3" t="n">
        <f aca="false">S654*T654*I704</f>
        <v>0.97513178900699</v>
      </c>
    </row>
    <row r="655" customFormat="false" ht="13.8" hidden="false" customHeight="false" outlineLevel="0" collapsed="false">
      <c r="H655" s="0" t="n">
        <v>626.5</v>
      </c>
      <c r="I655" s="1" t="n">
        <f aca="true">FORECAST(H655,OFFSET(lens1Y,MATCH(H655,lens1X,1)-1,0,2),OFFSET(lens1X,MATCH(H655,lens1X,1)-1,0,2))</f>
        <v>0.99649644095412</v>
      </c>
      <c r="K655" s="8" t="n">
        <v>977</v>
      </c>
      <c r="L655" s="8" t="n">
        <v>96.98164</v>
      </c>
      <c r="M655" s="8" t="n">
        <v>977</v>
      </c>
      <c r="N655" s="8" t="n">
        <v>97.57832</v>
      </c>
      <c r="O655" s="9"/>
      <c r="P655" s="10" t="n">
        <v>651.5</v>
      </c>
      <c r="Q655" s="9" t="n">
        <f aca="true">FORECAST(P655,OFFSET(ref1y,MATCH(P655,ref1x,1)-1,0,2),OFFSET(ref1x,MATCH(P655,ref1x,1)-1,0,2))</f>
        <v>98.98599</v>
      </c>
      <c r="R655" s="0" t="n">
        <f aca="true">FORECAST(P655,OFFSET(ref1by,MATCH(P655,ref1x,1)-1,0,2),OFFSET(ref1x,MATCH(P655,ref1x,1)-1,0,2))</f>
        <v>98.88905</v>
      </c>
      <c r="S655" s="1" t="n">
        <f aca="false">Q655/100</f>
        <v>0.9898599</v>
      </c>
      <c r="T655" s="1" t="n">
        <f aca="false">R655/100</f>
        <v>0.9888905</v>
      </c>
      <c r="U655" s="3" t="n">
        <f aca="false">S655*T655*I705</f>
        <v>0.975433546942396</v>
      </c>
    </row>
    <row r="656" customFormat="false" ht="13.8" hidden="false" customHeight="false" outlineLevel="0" collapsed="false">
      <c r="H656" s="0" t="n">
        <v>627</v>
      </c>
      <c r="I656" s="1" t="n">
        <f aca="true">FORECAST(H656,OFFSET(lens1Y,MATCH(H656,lens1X,1)-1,0,2),OFFSET(lens1X,MATCH(H656,lens1X,1)-1,0,2))</f>
        <v>0.99649644095412</v>
      </c>
      <c r="K656" s="8" t="n">
        <v>978</v>
      </c>
      <c r="L656" s="8" t="n">
        <v>96.89583</v>
      </c>
      <c r="M656" s="8" t="n">
        <v>978</v>
      </c>
      <c r="N656" s="8" t="n">
        <v>97.50153</v>
      </c>
      <c r="O656" s="9"/>
      <c r="P656" s="10" t="n">
        <v>652</v>
      </c>
      <c r="Q656" s="9" t="n">
        <f aca="true">FORECAST(P656,OFFSET(ref1y,MATCH(P656,ref1x,1)-1,0,2),OFFSET(ref1x,MATCH(P656,ref1x,1)-1,0,2))</f>
        <v>99.00186</v>
      </c>
      <c r="R656" s="0" t="n">
        <f aca="true">FORECAST(P656,OFFSET(ref1by,MATCH(P656,ref1x,1)-1,0,2),OFFSET(ref1x,MATCH(P656,ref1x,1)-1,0,2))</f>
        <v>98.90379</v>
      </c>
      <c r="S656" s="1" t="n">
        <f aca="false">Q656/100</f>
        <v>0.9900186</v>
      </c>
      <c r="T656" s="1" t="n">
        <f aca="false">R656/100</f>
        <v>0.9890379</v>
      </c>
      <c r="U656" s="3" t="n">
        <f aca="false">S656*T656*I706</f>
        <v>0.97573535149865</v>
      </c>
    </row>
    <row r="657" customFormat="false" ht="13.8" hidden="false" customHeight="false" outlineLevel="0" collapsed="false">
      <c r="H657" s="0" t="n">
        <v>627.5</v>
      </c>
      <c r="I657" s="1" t="n">
        <f aca="true">FORECAST(H657,OFFSET(lens1Y,MATCH(H657,lens1X,1)-1,0,2),OFFSET(lens1X,MATCH(H657,lens1X,1)-1,0,2))</f>
        <v>0.99649644095412</v>
      </c>
      <c r="K657" s="8" t="n">
        <v>979</v>
      </c>
      <c r="L657" s="8" t="n">
        <v>96.80894</v>
      </c>
      <c r="M657" s="8" t="n">
        <v>979</v>
      </c>
      <c r="N657" s="8" t="n">
        <v>97.4236</v>
      </c>
      <c r="O657" s="9"/>
      <c r="P657" s="10" t="n">
        <v>652.5</v>
      </c>
      <c r="Q657" s="9" t="n">
        <f aca="true">FORECAST(P657,OFFSET(ref1y,MATCH(P657,ref1x,1)-1,0,2),OFFSET(ref1x,MATCH(P657,ref1x,1)-1,0,2))</f>
        <v>99.017365</v>
      </c>
      <c r="R657" s="0" t="n">
        <f aca="true">FORECAST(P657,OFFSET(ref1by,MATCH(P657,ref1x,1)-1,0,2),OFFSET(ref1x,MATCH(P657,ref1x,1)-1,0,2))</f>
        <v>98.91828</v>
      </c>
      <c r="S657" s="1" t="n">
        <f aca="false">Q657/100</f>
        <v>0.99017365</v>
      </c>
      <c r="T657" s="1" t="n">
        <f aca="false">R657/100</f>
        <v>0.9891828</v>
      </c>
      <c r="U657" s="3" t="n">
        <f aca="false">S657*T657*I707</f>
        <v>0.976031138037802</v>
      </c>
    </row>
    <row r="658" customFormat="false" ht="13.8" hidden="false" customHeight="false" outlineLevel="0" collapsed="false">
      <c r="H658" s="0" t="n">
        <v>628</v>
      </c>
      <c r="I658" s="1" t="n">
        <f aca="true">FORECAST(H658,OFFSET(lens1Y,MATCH(H658,lens1X,1)-1,0,2),OFFSET(lens1X,MATCH(H658,lens1X,1)-1,0,2))</f>
        <v>0.99649644095412</v>
      </c>
      <c r="K658" s="8" t="n">
        <v>980</v>
      </c>
      <c r="L658" s="8" t="n">
        <v>96.72003</v>
      </c>
      <c r="M658" s="8" t="n">
        <v>980</v>
      </c>
      <c r="N658" s="8" t="n">
        <v>97.3437</v>
      </c>
      <c r="O658" s="9"/>
      <c r="P658" s="10" t="n">
        <v>653</v>
      </c>
      <c r="Q658" s="9" t="n">
        <f aca="true">FORECAST(P658,OFFSET(ref1y,MATCH(P658,ref1x,1)-1,0,2),OFFSET(ref1x,MATCH(P658,ref1x,1)-1,0,2))</f>
        <v>99.03287</v>
      </c>
      <c r="R658" s="0" t="n">
        <f aca="true">FORECAST(P658,OFFSET(ref1by,MATCH(P658,ref1x,1)-1,0,2),OFFSET(ref1x,MATCH(P658,ref1x,1)-1,0,2))</f>
        <v>98.93277</v>
      </c>
      <c r="S658" s="1" t="n">
        <f aca="false">Q658/100</f>
        <v>0.9903287</v>
      </c>
      <c r="T658" s="1" t="n">
        <f aca="false">R658/100</f>
        <v>0.9893277</v>
      </c>
      <c r="U658" s="3" t="n">
        <f aca="false">S658*T658*I708</f>
        <v>0.976326969353016</v>
      </c>
    </row>
    <row r="659" customFormat="false" ht="13.8" hidden="false" customHeight="false" outlineLevel="0" collapsed="false">
      <c r="H659" s="0" t="n">
        <v>628.5</v>
      </c>
      <c r="I659" s="1" t="n">
        <f aca="true">FORECAST(H659,OFFSET(lens1Y,MATCH(H659,lens1X,1)-1,0,2),OFFSET(lens1X,MATCH(H659,lens1X,1)-1,0,2))</f>
        <v>0.99649644095412</v>
      </c>
      <c r="K659" s="8" t="n">
        <v>981</v>
      </c>
      <c r="L659" s="8" t="n">
        <v>96.63005</v>
      </c>
      <c r="M659" s="8" t="n">
        <v>981</v>
      </c>
      <c r="N659" s="8" t="n">
        <v>97.26263</v>
      </c>
      <c r="O659" s="9"/>
      <c r="P659" s="10" t="n">
        <v>653.5</v>
      </c>
      <c r="Q659" s="9" t="n">
        <f aca="true">FORECAST(P659,OFFSET(ref1y,MATCH(P659,ref1x,1)-1,0,2),OFFSET(ref1x,MATCH(P659,ref1x,1)-1,0,2))</f>
        <v>99.048</v>
      </c>
      <c r="R659" s="0" t="n">
        <f aca="true">FORECAST(P659,OFFSET(ref1by,MATCH(P659,ref1x,1)-1,0,2),OFFSET(ref1x,MATCH(P659,ref1x,1)-1,0,2))</f>
        <v>98.94698</v>
      </c>
      <c r="S659" s="1" t="n">
        <f aca="false">Q659/100</f>
        <v>0.99048</v>
      </c>
      <c r="T659" s="1" t="n">
        <f aca="false">R659/100</f>
        <v>0.9894698</v>
      </c>
      <c r="U659" s="3" t="n">
        <f aca="false">S659*T659*I709</f>
        <v>0.976616384294652</v>
      </c>
    </row>
    <row r="660" customFormat="false" ht="13.8" hidden="false" customHeight="false" outlineLevel="0" collapsed="false">
      <c r="H660" s="0" t="n">
        <v>629</v>
      </c>
      <c r="I660" s="1" t="n">
        <f aca="true">FORECAST(H660,OFFSET(lens1Y,MATCH(H660,lens1X,1)-1,0,2),OFFSET(lens1X,MATCH(H660,lens1X,1)-1,0,2))</f>
        <v>0.99649644095412</v>
      </c>
      <c r="K660" s="8" t="n">
        <v>982</v>
      </c>
      <c r="L660" s="8" t="n">
        <v>96.53901</v>
      </c>
      <c r="M660" s="8" t="n">
        <v>982</v>
      </c>
      <c r="N660" s="8" t="n">
        <v>97.18044</v>
      </c>
      <c r="O660" s="9"/>
      <c r="P660" s="10" t="n">
        <v>654</v>
      </c>
      <c r="Q660" s="9" t="n">
        <f aca="true">FORECAST(P660,OFFSET(ref1y,MATCH(P660,ref1x,1)-1,0,2),OFFSET(ref1x,MATCH(P660,ref1x,1)-1,0,2))</f>
        <v>99.06313</v>
      </c>
      <c r="R660" s="0" t="n">
        <f aca="true">FORECAST(P660,OFFSET(ref1by,MATCH(P660,ref1x,1)-1,0,2),OFFSET(ref1x,MATCH(P660,ref1x,1)-1,0,2))</f>
        <v>98.96119</v>
      </c>
      <c r="S660" s="1" t="n">
        <f aca="false">Q660/100</f>
        <v>0.9906313</v>
      </c>
      <c r="T660" s="1" t="n">
        <f aca="false">R660/100</f>
        <v>0.9896119</v>
      </c>
      <c r="U660" s="3" t="n">
        <f aca="false">S660*T660*I710</f>
        <v>0.976905842085097</v>
      </c>
    </row>
    <row r="661" customFormat="false" ht="13.8" hidden="false" customHeight="false" outlineLevel="0" collapsed="false">
      <c r="H661" s="0" t="n">
        <v>629.5</v>
      </c>
      <c r="I661" s="1" t="n">
        <f aca="true">FORECAST(H661,OFFSET(lens1Y,MATCH(H661,lens1X,1)-1,0,2),OFFSET(lens1X,MATCH(H661,lens1X,1)-1,0,2))</f>
        <v>0.99649644095412</v>
      </c>
      <c r="K661" s="8" t="n">
        <v>983</v>
      </c>
      <c r="L661" s="8" t="n">
        <v>96.44692</v>
      </c>
      <c r="M661" s="8" t="n">
        <v>983</v>
      </c>
      <c r="N661" s="8" t="n">
        <v>97.0971</v>
      </c>
      <c r="O661" s="9"/>
      <c r="P661" s="10" t="n">
        <v>654.5</v>
      </c>
      <c r="Q661" s="9" t="n">
        <f aca="true">FORECAST(P661,OFFSET(ref1y,MATCH(P661,ref1x,1)-1,0,2),OFFSET(ref1x,MATCH(P661,ref1x,1)-1,0,2))</f>
        <v>99.07786</v>
      </c>
      <c r="R661" s="0" t="n">
        <f aca="true">FORECAST(P661,OFFSET(ref1by,MATCH(P661,ref1x,1)-1,0,2),OFFSET(ref1x,MATCH(P661,ref1x,1)-1,0,2))</f>
        <v>98.975115</v>
      </c>
      <c r="S661" s="1" t="n">
        <f aca="false">Q661/100</f>
        <v>0.9907786</v>
      </c>
      <c r="T661" s="1" t="n">
        <f aca="false">R661/100</f>
        <v>0.98975115</v>
      </c>
      <c r="U661" s="3" t="n">
        <f aca="false">S661*T661*I711</f>
        <v>0.977188583753053</v>
      </c>
    </row>
    <row r="662" customFormat="false" ht="13.8" hidden="false" customHeight="false" outlineLevel="0" collapsed="false">
      <c r="H662" s="0" t="n">
        <v>630</v>
      </c>
      <c r="I662" s="1" t="n">
        <f aca="true">FORECAST(H662,OFFSET(lens1Y,MATCH(H662,lens1X,1)-1,0,2),OFFSET(lens1X,MATCH(H662,lens1X,1)-1,0,2))</f>
        <v>0.99649644095412</v>
      </c>
      <c r="K662" s="8" t="n">
        <v>984</v>
      </c>
      <c r="L662" s="8" t="n">
        <v>96.35487</v>
      </c>
      <c r="M662" s="8" t="n">
        <v>984</v>
      </c>
      <c r="N662" s="8" t="n">
        <v>97.01355</v>
      </c>
      <c r="O662" s="9"/>
      <c r="P662" s="10" t="n">
        <v>655</v>
      </c>
      <c r="Q662" s="9" t="n">
        <f aca="true">FORECAST(P662,OFFSET(ref1y,MATCH(P662,ref1x,1)-1,0,2),OFFSET(ref1x,MATCH(P662,ref1x,1)-1,0,2))</f>
        <v>99.09259</v>
      </c>
      <c r="R662" s="0" t="n">
        <f aca="true">FORECAST(P662,OFFSET(ref1by,MATCH(P662,ref1x,1)-1,0,2),OFFSET(ref1x,MATCH(P662,ref1x,1)-1,0,2))</f>
        <v>98.98904</v>
      </c>
      <c r="S662" s="1" t="n">
        <f aca="false">Q662/100</f>
        <v>0.9909259</v>
      </c>
      <c r="T662" s="1" t="n">
        <f aca="false">R662/100</f>
        <v>0.9898904</v>
      </c>
      <c r="U662" s="3" t="n">
        <f aca="false">S662*T662*I712</f>
        <v>0.977471366300333</v>
      </c>
    </row>
    <row r="663" customFormat="false" ht="13.8" hidden="false" customHeight="false" outlineLevel="0" collapsed="false">
      <c r="H663" s="0" t="n">
        <v>630.5</v>
      </c>
      <c r="I663" s="1" t="n">
        <f aca="true">FORECAST(H663,OFFSET(lens1Y,MATCH(H663,lens1X,1)-1,0,2),OFFSET(lens1X,MATCH(H663,lens1X,1)-1,0,2))</f>
        <v>0.99649644095412</v>
      </c>
      <c r="K663" s="8" t="n">
        <v>985</v>
      </c>
      <c r="L663" s="8" t="n">
        <v>96.26182</v>
      </c>
      <c r="M663" s="8" t="n">
        <v>985</v>
      </c>
      <c r="N663" s="8" t="n">
        <v>96.92892</v>
      </c>
      <c r="O663" s="9"/>
      <c r="P663" s="10" t="n">
        <v>655.5</v>
      </c>
      <c r="Q663" s="9" t="n">
        <f aca="true">FORECAST(P663,OFFSET(ref1y,MATCH(P663,ref1x,1)-1,0,2),OFFSET(ref1x,MATCH(P663,ref1x,1)-1,0,2))</f>
        <v>99.10677</v>
      </c>
      <c r="R663" s="0" t="n">
        <f aca="true">FORECAST(P663,OFFSET(ref1by,MATCH(P663,ref1x,1)-1,0,2),OFFSET(ref1x,MATCH(P663,ref1x,1)-1,0,2))</f>
        <v>99.00251</v>
      </c>
      <c r="S663" s="1" t="n">
        <f aca="false">Q663/100</f>
        <v>0.9910677</v>
      </c>
      <c r="T663" s="1" t="n">
        <f aca="false">R663/100</f>
        <v>0.9900251</v>
      </c>
      <c r="U663" s="3" t="n">
        <f aca="false">S663*T663*I713</f>
        <v>0.977744270082078</v>
      </c>
    </row>
    <row r="664" customFormat="false" ht="13.8" hidden="false" customHeight="false" outlineLevel="0" collapsed="false">
      <c r="H664" s="0" t="n">
        <v>631</v>
      </c>
      <c r="I664" s="1" t="n">
        <f aca="true">FORECAST(H664,OFFSET(lens1Y,MATCH(H664,lens1X,1)-1,0,2),OFFSET(lens1X,MATCH(H664,lens1X,1)-1,0,2))</f>
        <v>0.99649644095412</v>
      </c>
      <c r="K664" s="8" t="n">
        <v>986</v>
      </c>
      <c r="L664" s="8" t="n">
        <v>96.16779</v>
      </c>
      <c r="M664" s="8" t="n">
        <v>986</v>
      </c>
      <c r="N664" s="8" t="n">
        <v>96.84323</v>
      </c>
      <c r="O664" s="9"/>
      <c r="P664" s="10" t="n">
        <v>656</v>
      </c>
      <c r="Q664" s="9" t="n">
        <f aca="true">FORECAST(P664,OFFSET(ref1y,MATCH(P664,ref1x,1)-1,0,2),OFFSET(ref1x,MATCH(P664,ref1x,1)-1,0,2))</f>
        <v>99.12095</v>
      </c>
      <c r="R664" s="0" t="n">
        <f aca="true">FORECAST(P664,OFFSET(ref1by,MATCH(P664,ref1x,1)-1,0,2),OFFSET(ref1x,MATCH(P664,ref1x,1)-1,0,2))</f>
        <v>99.01598</v>
      </c>
      <c r="S664" s="1" t="n">
        <f aca="false">Q664/100</f>
        <v>0.9912095</v>
      </c>
      <c r="T664" s="1" t="n">
        <f aca="false">R664/100</f>
        <v>0.9901598</v>
      </c>
      <c r="U664" s="3" t="n">
        <f aca="false">S664*T664*I714</f>
        <v>0.978017211930904</v>
      </c>
    </row>
    <row r="665" customFormat="false" ht="13.8" hidden="false" customHeight="false" outlineLevel="0" collapsed="false">
      <c r="H665" s="0" t="n">
        <v>631.5</v>
      </c>
      <c r="I665" s="1" t="n">
        <f aca="true">FORECAST(H665,OFFSET(lens1Y,MATCH(H665,lens1X,1)-1,0,2),OFFSET(lens1X,MATCH(H665,lens1X,1)-1,0,2))</f>
        <v>0.99649644095412</v>
      </c>
      <c r="K665" s="8" t="n">
        <v>987</v>
      </c>
      <c r="L665" s="8" t="n">
        <v>96.07282</v>
      </c>
      <c r="M665" s="8" t="n">
        <v>987</v>
      </c>
      <c r="N665" s="8" t="n">
        <v>96.75648</v>
      </c>
      <c r="O665" s="9"/>
      <c r="P665" s="10" t="n">
        <v>656.5</v>
      </c>
      <c r="Q665" s="9" t="n">
        <f aca="true">FORECAST(P665,OFFSET(ref1y,MATCH(P665,ref1x,1)-1,0,2),OFFSET(ref1x,MATCH(P665,ref1x,1)-1,0,2))</f>
        <v>99.134715</v>
      </c>
      <c r="R665" s="0" t="n">
        <f aca="true">FORECAST(P665,OFFSET(ref1by,MATCH(P665,ref1x,1)-1,0,2),OFFSET(ref1x,MATCH(P665,ref1x,1)-1,0,2))</f>
        <v>99.02913</v>
      </c>
      <c r="S665" s="1" t="n">
        <f aca="false">Q665/100</f>
        <v>0.99134715</v>
      </c>
      <c r="T665" s="1" t="n">
        <f aca="false">R665/100</f>
        <v>0.9902913</v>
      </c>
      <c r="U665" s="3" t="n">
        <f aca="false">S665*T665*I715</f>
        <v>0.978282935326789</v>
      </c>
    </row>
    <row r="666" customFormat="false" ht="13.8" hidden="false" customHeight="false" outlineLevel="0" collapsed="false">
      <c r="H666" s="0" t="n">
        <v>632</v>
      </c>
      <c r="I666" s="1" t="n">
        <f aca="true">FORECAST(H666,OFFSET(lens1Y,MATCH(H666,lens1X,1)-1,0,2),OFFSET(lens1X,MATCH(H666,lens1X,1)-1,0,2))</f>
        <v>0.99649644095412</v>
      </c>
      <c r="K666" s="8" t="n">
        <v>988</v>
      </c>
      <c r="L666" s="8" t="n">
        <v>95.97578</v>
      </c>
      <c r="M666" s="8" t="n">
        <v>988</v>
      </c>
      <c r="N666" s="8" t="n">
        <v>96.66772</v>
      </c>
      <c r="O666" s="9"/>
      <c r="P666" s="10" t="n">
        <v>657</v>
      </c>
      <c r="Q666" s="9" t="n">
        <f aca="true">FORECAST(P666,OFFSET(ref1y,MATCH(P666,ref1x,1)-1,0,2),OFFSET(ref1x,MATCH(P666,ref1x,1)-1,0,2))</f>
        <v>99.14848</v>
      </c>
      <c r="R666" s="0" t="n">
        <f aca="true">FORECAST(P666,OFFSET(ref1by,MATCH(P666,ref1x,1)-1,0,2),OFFSET(ref1x,MATCH(P666,ref1x,1)-1,0,2))</f>
        <v>99.04228</v>
      </c>
      <c r="S666" s="1" t="n">
        <f aca="false">Q666/100</f>
        <v>0.9914848</v>
      </c>
      <c r="T666" s="1" t="n">
        <f aca="false">R666/100</f>
        <v>0.9904228</v>
      </c>
      <c r="U666" s="3" t="n">
        <f aca="false">S666*T666*I716</f>
        <v>0.978548694797788</v>
      </c>
    </row>
    <row r="667" customFormat="false" ht="13.8" hidden="false" customHeight="false" outlineLevel="0" collapsed="false">
      <c r="H667" s="0" t="n">
        <v>632.5</v>
      </c>
      <c r="I667" s="1" t="n">
        <f aca="true">FORECAST(H667,OFFSET(lens1Y,MATCH(H667,lens1X,1)-1,0,2),OFFSET(lens1X,MATCH(H667,lens1X,1)-1,0,2))</f>
        <v>0.99649644095412</v>
      </c>
      <c r="K667" s="8" t="n">
        <v>989</v>
      </c>
      <c r="L667" s="8" t="n">
        <v>95.87778</v>
      </c>
      <c r="M667" s="8" t="n">
        <v>989</v>
      </c>
      <c r="N667" s="8" t="n">
        <v>96.57789</v>
      </c>
      <c r="O667" s="9"/>
      <c r="P667" s="10" t="n">
        <v>657.5</v>
      </c>
      <c r="Q667" s="9" t="n">
        <f aca="true">FORECAST(P667,OFFSET(ref1y,MATCH(P667,ref1x,1)-1,0,2),OFFSET(ref1x,MATCH(P667,ref1x,1)-1,0,2))</f>
        <v>99.161825</v>
      </c>
      <c r="R667" s="0" t="n">
        <f aca="true">FORECAST(P667,OFFSET(ref1by,MATCH(P667,ref1x,1)-1,0,2),OFFSET(ref1x,MATCH(P667,ref1x,1)-1,0,2))</f>
        <v>99.055115</v>
      </c>
      <c r="S667" s="1" t="n">
        <f aca="false">Q667/100</f>
        <v>0.99161825</v>
      </c>
      <c r="T667" s="1" t="n">
        <f aca="false">R667/100</f>
        <v>0.99055115</v>
      </c>
      <c r="U667" s="3" t="n">
        <f aca="false">S667*T667*I717</f>
        <v>0.978807231938017</v>
      </c>
    </row>
    <row r="668" customFormat="false" ht="13.8" hidden="false" customHeight="false" outlineLevel="0" collapsed="false">
      <c r="H668" s="0" t="n">
        <v>633</v>
      </c>
      <c r="I668" s="1" t="n">
        <f aca="true">FORECAST(H668,OFFSET(lens1Y,MATCH(H668,lens1X,1)-1,0,2),OFFSET(lens1X,MATCH(H668,lens1X,1)-1,0,2))</f>
        <v>0.99649644095412</v>
      </c>
      <c r="K668" s="8" t="n">
        <v>990</v>
      </c>
      <c r="L668" s="8" t="n">
        <v>95.77882</v>
      </c>
      <c r="M668" s="8" t="n">
        <v>990</v>
      </c>
      <c r="N668" s="8" t="n">
        <v>96.48701</v>
      </c>
      <c r="O668" s="9"/>
      <c r="P668" s="10" t="n">
        <v>658</v>
      </c>
      <c r="Q668" s="9" t="n">
        <f aca="true">FORECAST(P668,OFFSET(ref1y,MATCH(P668,ref1x,1)-1,0,2),OFFSET(ref1x,MATCH(P668,ref1x,1)-1,0,2))</f>
        <v>99.17517</v>
      </c>
      <c r="R668" s="0" t="n">
        <f aca="true">FORECAST(P668,OFFSET(ref1by,MATCH(P668,ref1x,1)-1,0,2),OFFSET(ref1x,MATCH(P668,ref1x,1)-1,0,2))</f>
        <v>99.06795</v>
      </c>
      <c r="S668" s="1" t="n">
        <f aca="false">Q668/100</f>
        <v>0.9917517</v>
      </c>
      <c r="T668" s="1" t="n">
        <f aca="false">R668/100</f>
        <v>0.9906795</v>
      </c>
      <c r="U668" s="3" t="n">
        <f aca="false">S668*T668*I718</f>
        <v>0.979065803214841</v>
      </c>
    </row>
    <row r="669" customFormat="false" ht="13.8" hidden="false" customHeight="false" outlineLevel="0" collapsed="false">
      <c r="H669" s="0" t="n">
        <v>633.5</v>
      </c>
      <c r="I669" s="1" t="n">
        <f aca="true">FORECAST(H669,OFFSET(lens1Y,MATCH(H669,lens1X,1)-1,0,2),OFFSET(lens1X,MATCH(H669,lens1X,1)-1,0,2))</f>
        <v>0.99649644095412</v>
      </c>
      <c r="K669" s="8" t="n">
        <v>991</v>
      </c>
      <c r="L669" s="8" t="n">
        <v>95.67894</v>
      </c>
      <c r="M669" s="8" t="n">
        <v>991</v>
      </c>
      <c r="N669" s="8" t="n">
        <v>96.3951</v>
      </c>
      <c r="O669" s="9"/>
      <c r="P669" s="10" t="n">
        <v>658.5</v>
      </c>
      <c r="Q669" s="9" t="n">
        <f aca="true">FORECAST(P669,OFFSET(ref1y,MATCH(P669,ref1x,1)-1,0,2),OFFSET(ref1x,MATCH(P669,ref1x,1)-1,0,2))</f>
        <v>99.188075</v>
      </c>
      <c r="R669" s="0" t="n">
        <f aca="true">FORECAST(P669,OFFSET(ref1by,MATCH(P669,ref1x,1)-1,0,2),OFFSET(ref1x,MATCH(P669,ref1x,1)-1,0,2))</f>
        <v>99.08045</v>
      </c>
      <c r="S669" s="1" t="n">
        <f aca="false">Q669/100</f>
        <v>0.99188075</v>
      </c>
      <c r="T669" s="1" t="n">
        <f aca="false">R669/100</f>
        <v>0.9908045</v>
      </c>
      <c r="U669" s="3" t="n">
        <f aca="false">S669*T669*I719</f>
        <v>0.979316753188792</v>
      </c>
    </row>
    <row r="670" customFormat="false" ht="13.8" hidden="false" customHeight="false" outlineLevel="0" collapsed="false">
      <c r="H670" s="0" t="n">
        <v>634</v>
      </c>
      <c r="I670" s="1" t="n">
        <f aca="true">FORECAST(H670,OFFSET(lens1Y,MATCH(H670,lens1X,1)-1,0,2),OFFSET(lens1X,MATCH(H670,lens1X,1)-1,0,2))</f>
        <v>0.99649644095412</v>
      </c>
      <c r="K670" s="8" t="n">
        <v>992</v>
      </c>
      <c r="L670" s="8" t="n">
        <v>95.57935</v>
      </c>
      <c r="M670" s="8" t="n">
        <v>992</v>
      </c>
      <c r="N670" s="8" t="n">
        <v>96.30324</v>
      </c>
      <c r="O670" s="9"/>
      <c r="P670" s="10" t="n">
        <v>659</v>
      </c>
      <c r="Q670" s="9" t="n">
        <f aca="true">FORECAST(P670,OFFSET(ref1y,MATCH(P670,ref1x,1)-1,0,2),OFFSET(ref1x,MATCH(P670,ref1x,1)-1,0,2))</f>
        <v>99.20098</v>
      </c>
      <c r="R670" s="0" t="n">
        <f aca="true">FORECAST(P670,OFFSET(ref1by,MATCH(P670,ref1x,1)-1,0,2),OFFSET(ref1x,MATCH(P670,ref1x,1)-1,0,2))</f>
        <v>99.09295</v>
      </c>
      <c r="S670" s="1" t="n">
        <f aca="false">Q670/100</f>
        <v>0.9920098</v>
      </c>
      <c r="T670" s="1" t="n">
        <f aca="false">R670/100</f>
        <v>0.9909295</v>
      </c>
      <c r="U670" s="3" t="n">
        <f aca="false">S670*T670*I720</f>
        <v>0.97956773531221</v>
      </c>
    </row>
    <row r="671" customFormat="false" ht="13.8" hidden="false" customHeight="false" outlineLevel="0" collapsed="false">
      <c r="H671" s="0" t="n">
        <v>634.5</v>
      </c>
      <c r="I671" s="1" t="n">
        <f aca="true">FORECAST(H671,OFFSET(lens1Y,MATCH(H671,lens1X,1)-1,0,2),OFFSET(lens1X,MATCH(H671,lens1X,1)-1,0,2))</f>
        <v>0.99649644095412</v>
      </c>
      <c r="K671" s="8" t="n">
        <v>993</v>
      </c>
      <c r="L671" s="8" t="n">
        <v>95.4789</v>
      </c>
      <c r="M671" s="8" t="n">
        <v>993</v>
      </c>
      <c r="N671" s="8" t="n">
        <v>96.2104</v>
      </c>
      <c r="O671" s="9"/>
      <c r="P671" s="10" t="n">
        <v>659.5</v>
      </c>
      <c r="Q671" s="9" t="n">
        <f aca="true">FORECAST(P671,OFFSET(ref1y,MATCH(P671,ref1x,1)-1,0,2),OFFSET(ref1x,MATCH(P671,ref1x,1)-1,0,2))</f>
        <v>99.213445</v>
      </c>
      <c r="R671" s="0" t="n">
        <f aca="true">FORECAST(P671,OFFSET(ref1by,MATCH(P671,ref1x,1)-1,0,2),OFFSET(ref1x,MATCH(P671,ref1x,1)-1,0,2))</f>
        <v>99.1051</v>
      </c>
      <c r="S671" s="1" t="n">
        <f aca="false">Q671/100</f>
        <v>0.99213445</v>
      </c>
      <c r="T671" s="1" t="n">
        <f aca="false">R671/100</f>
        <v>0.991051</v>
      </c>
      <c r="U671" s="3" t="n">
        <f aca="false">S671*T671*I721</f>
        <v>0.979810943918484</v>
      </c>
    </row>
    <row r="672" customFormat="false" ht="13.8" hidden="false" customHeight="false" outlineLevel="0" collapsed="false">
      <c r="H672" s="0" t="n">
        <v>635</v>
      </c>
      <c r="I672" s="1" t="n">
        <f aca="true">FORECAST(H672,OFFSET(lens1Y,MATCH(H672,lens1X,1)-1,0,2),OFFSET(lens1X,MATCH(H672,lens1X,1)-1,0,2))</f>
        <v>0.99649644095412</v>
      </c>
      <c r="K672" s="8" t="n">
        <v>994</v>
      </c>
      <c r="L672" s="8" t="n">
        <v>95.37759</v>
      </c>
      <c r="M672" s="8" t="n">
        <v>994</v>
      </c>
      <c r="N672" s="8" t="n">
        <v>96.11659</v>
      </c>
      <c r="O672" s="9"/>
      <c r="P672" s="10" t="n">
        <v>660</v>
      </c>
      <c r="Q672" s="9" t="n">
        <f aca="true">FORECAST(P672,OFFSET(ref1y,MATCH(P672,ref1x,1)-1,0,2),OFFSET(ref1x,MATCH(P672,ref1x,1)-1,0,2))</f>
        <v>99.22591</v>
      </c>
      <c r="R672" s="0" t="n">
        <f aca="true">FORECAST(P672,OFFSET(ref1by,MATCH(P672,ref1x,1)-1,0,2),OFFSET(ref1x,MATCH(P672,ref1x,1)-1,0,2))</f>
        <v>99.11725</v>
      </c>
      <c r="S672" s="1" t="n">
        <f aca="false">Q672/100</f>
        <v>0.9922591</v>
      </c>
      <c r="T672" s="1" t="n">
        <f aca="false">R672/100</f>
        <v>0.9911725</v>
      </c>
      <c r="U672" s="3" t="n">
        <f aca="false">S672*T672*I722</f>
        <v>0.980054182708585</v>
      </c>
    </row>
    <row r="673" customFormat="false" ht="13.8" hidden="false" customHeight="false" outlineLevel="0" collapsed="false">
      <c r="H673" s="0" t="n">
        <v>635.5</v>
      </c>
      <c r="I673" s="1" t="n">
        <f aca="true">FORECAST(H673,OFFSET(lens1Y,MATCH(H673,lens1X,1)-1,0,2),OFFSET(lens1X,MATCH(H673,lens1X,1)-1,0,2))</f>
        <v>0.99649644095412</v>
      </c>
      <c r="K673" s="8" t="n">
        <v>995</v>
      </c>
      <c r="L673" s="8" t="n">
        <v>95.27543</v>
      </c>
      <c r="M673" s="8" t="n">
        <v>995</v>
      </c>
      <c r="N673" s="8" t="n">
        <v>96.02183</v>
      </c>
      <c r="O673" s="9"/>
      <c r="P673" s="10" t="n">
        <v>660.5</v>
      </c>
      <c r="Q673" s="9" t="n">
        <f aca="true">FORECAST(P673,OFFSET(ref1y,MATCH(P673,ref1x,1)-1,0,2),OFFSET(ref1x,MATCH(P673,ref1x,1)-1,0,2))</f>
        <v>99.23798</v>
      </c>
      <c r="R673" s="0" t="n">
        <f aca="true">FORECAST(P673,OFFSET(ref1by,MATCH(P673,ref1x,1)-1,0,2),OFFSET(ref1x,MATCH(P673,ref1x,1)-1,0,2))</f>
        <v>99.129115</v>
      </c>
      <c r="S673" s="1" t="n">
        <f aca="false">Q673/100</f>
        <v>0.9923798</v>
      </c>
      <c r="T673" s="1" t="n">
        <f aca="false">R673/100</f>
        <v>0.99129115</v>
      </c>
      <c r="U673" s="3" t="n">
        <f aca="false">S673*T673*I723</f>
        <v>0.980290731416413</v>
      </c>
    </row>
    <row r="674" customFormat="false" ht="13.8" hidden="false" customHeight="false" outlineLevel="0" collapsed="false">
      <c r="H674" s="0" t="n">
        <v>636</v>
      </c>
      <c r="I674" s="1" t="n">
        <f aca="true">FORECAST(H674,OFFSET(lens1Y,MATCH(H674,lens1X,1)-1,0,2),OFFSET(lens1X,MATCH(H674,lens1X,1)-1,0,2))</f>
        <v>0.99649644095412</v>
      </c>
      <c r="K674" s="8" t="n">
        <v>996</v>
      </c>
      <c r="L674" s="8" t="n">
        <v>95.17243</v>
      </c>
      <c r="M674" s="8" t="n">
        <v>996</v>
      </c>
      <c r="N674" s="8" t="n">
        <v>95.92612</v>
      </c>
      <c r="O674" s="9"/>
      <c r="P674" s="10" t="n">
        <v>661</v>
      </c>
      <c r="Q674" s="9" t="n">
        <f aca="true">FORECAST(P674,OFFSET(ref1y,MATCH(P674,ref1x,1)-1,0,2),OFFSET(ref1x,MATCH(P674,ref1x,1)-1,0,2))</f>
        <v>99.25005</v>
      </c>
      <c r="R674" s="0" t="n">
        <f aca="true">FORECAST(P674,OFFSET(ref1by,MATCH(P674,ref1x,1)-1,0,2),OFFSET(ref1x,MATCH(P674,ref1x,1)-1,0,2))</f>
        <v>99.14098</v>
      </c>
      <c r="S674" s="1" t="n">
        <f aca="false">Q674/100</f>
        <v>0.9925005</v>
      </c>
      <c r="T674" s="1" t="n">
        <f aca="false">R674/100</f>
        <v>0.9914098</v>
      </c>
      <c r="U674" s="3" t="n">
        <f aca="false">S674*T674*I724</f>
        <v>0.980527308666002</v>
      </c>
    </row>
    <row r="675" customFormat="false" ht="13.8" hidden="false" customHeight="false" outlineLevel="0" collapsed="false">
      <c r="H675" s="0" t="n">
        <v>636.5</v>
      </c>
      <c r="I675" s="1" t="n">
        <f aca="true">FORECAST(H675,OFFSET(lens1Y,MATCH(H675,lens1X,1)-1,0,2),OFFSET(lens1X,MATCH(H675,lens1X,1)-1,0,2))</f>
        <v>0.99649644095412</v>
      </c>
      <c r="K675" s="8" t="n">
        <v>997</v>
      </c>
      <c r="L675" s="8" t="n">
        <v>95.06731</v>
      </c>
      <c r="M675" s="8" t="n">
        <v>997</v>
      </c>
      <c r="N675" s="8" t="n">
        <v>95.82832</v>
      </c>
      <c r="O675" s="9"/>
      <c r="P675" s="10" t="n">
        <v>661.5</v>
      </c>
      <c r="Q675" s="9" t="n">
        <f aca="true">FORECAST(P675,OFFSET(ref1y,MATCH(P675,ref1x,1)-1,0,2),OFFSET(ref1x,MATCH(P675,ref1x,1)-1,0,2))</f>
        <v>99.26164</v>
      </c>
      <c r="R675" s="0" t="n">
        <f aca="true">FORECAST(P675,OFFSET(ref1by,MATCH(P675,ref1x,1)-1,0,2),OFFSET(ref1x,MATCH(P675,ref1x,1)-1,0,2))</f>
        <v>99.15246</v>
      </c>
      <c r="S675" s="1" t="n">
        <f aca="false">Q675/100</f>
        <v>0.9926164</v>
      </c>
      <c r="T675" s="1" t="n">
        <f aca="false">R675/100</f>
        <v>0.9915246</v>
      </c>
      <c r="U675" s="3" t="n">
        <f aca="false">S675*T675*I725</f>
        <v>0.980755363611375</v>
      </c>
    </row>
    <row r="676" customFormat="false" ht="13.8" hidden="false" customHeight="false" outlineLevel="0" collapsed="false">
      <c r="H676" s="0" t="n">
        <v>637</v>
      </c>
      <c r="I676" s="1" t="n">
        <f aca="true">FORECAST(H676,OFFSET(lens1Y,MATCH(H676,lens1X,1)-1,0,2),OFFSET(lens1X,MATCH(H676,lens1X,1)-1,0,2))</f>
        <v>0.99649644095412</v>
      </c>
      <c r="K676" s="8" t="n">
        <v>998</v>
      </c>
      <c r="L676" s="8" t="n">
        <v>94.96135</v>
      </c>
      <c r="M676" s="8" t="n">
        <v>998</v>
      </c>
      <c r="N676" s="8" t="n">
        <v>95.72958</v>
      </c>
      <c r="O676" s="9"/>
      <c r="P676" s="10" t="n">
        <v>662</v>
      </c>
      <c r="Q676" s="9" t="n">
        <f aca="true">FORECAST(P676,OFFSET(ref1y,MATCH(P676,ref1x,1)-1,0,2),OFFSET(ref1x,MATCH(P676,ref1x,1)-1,0,2))</f>
        <v>99.27323</v>
      </c>
      <c r="R676" s="0" t="n">
        <f aca="true">FORECAST(P676,OFFSET(ref1by,MATCH(P676,ref1x,1)-1,0,2),OFFSET(ref1x,MATCH(P676,ref1x,1)-1,0,2))</f>
        <v>99.16394</v>
      </c>
      <c r="S676" s="1" t="n">
        <f aca="false">Q676/100</f>
        <v>0.9927323</v>
      </c>
      <c r="T676" s="1" t="n">
        <f aca="false">R676/100</f>
        <v>0.9916394</v>
      </c>
      <c r="U676" s="3" t="n">
        <f aca="false">S676*T676*I726</f>
        <v>0.980983445074157</v>
      </c>
    </row>
    <row r="677" customFormat="false" ht="13.8" hidden="false" customHeight="false" outlineLevel="0" collapsed="false">
      <c r="H677" s="0" t="n">
        <v>637.5</v>
      </c>
      <c r="I677" s="1" t="n">
        <f aca="true">FORECAST(H677,OFFSET(lens1Y,MATCH(H677,lens1X,1)-1,0,2),OFFSET(lens1X,MATCH(H677,lens1X,1)-1,0,2))</f>
        <v>0.99649644095412</v>
      </c>
      <c r="K677" s="8" t="n">
        <v>999</v>
      </c>
      <c r="L677" s="8" t="n">
        <v>94.85458</v>
      </c>
      <c r="M677" s="8" t="n">
        <v>999</v>
      </c>
      <c r="N677" s="8" t="n">
        <v>95.6299</v>
      </c>
      <c r="O677" s="9"/>
      <c r="P677" s="10" t="n">
        <v>662.5</v>
      </c>
      <c r="Q677" s="9" t="n">
        <f aca="true">FORECAST(P677,OFFSET(ref1y,MATCH(P677,ref1x,1)-1,0,2),OFFSET(ref1x,MATCH(P677,ref1x,1)-1,0,2))</f>
        <v>99.284335</v>
      </c>
      <c r="R677" s="0" t="n">
        <f aca="true">FORECAST(P677,OFFSET(ref1by,MATCH(P677,ref1x,1)-1,0,2),OFFSET(ref1x,MATCH(P677,ref1x,1)-1,0,2))</f>
        <v>99.175035</v>
      </c>
      <c r="S677" s="1" t="n">
        <f aca="false">Q677/100</f>
        <v>0.99284335</v>
      </c>
      <c r="T677" s="1" t="n">
        <f aca="false">R677/100</f>
        <v>0.99175035</v>
      </c>
      <c r="U677" s="3" t="n">
        <f aca="false">S677*T677*I727</f>
        <v>0.981202950843894</v>
      </c>
    </row>
    <row r="678" customFormat="false" ht="13.8" hidden="false" customHeight="false" outlineLevel="0" collapsed="false">
      <c r="H678" s="0" t="n">
        <v>638</v>
      </c>
      <c r="I678" s="1" t="n">
        <f aca="true">FORECAST(H678,OFFSET(lens1Y,MATCH(H678,lens1X,1)-1,0,2),OFFSET(lens1X,MATCH(H678,lens1X,1)-1,0,2))</f>
        <v>0.99649644095412</v>
      </c>
      <c r="K678" s="8" t="n">
        <v>1000</v>
      </c>
      <c r="L678" s="8" t="n">
        <v>94.747</v>
      </c>
      <c r="M678" s="8" t="n">
        <v>1000</v>
      </c>
      <c r="N678" s="8" t="n">
        <v>95.5293</v>
      </c>
      <c r="O678" s="9"/>
      <c r="P678" s="10" t="n">
        <v>663</v>
      </c>
      <c r="Q678" s="9" t="n">
        <f aca="true">FORECAST(P678,OFFSET(ref1y,MATCH(P678,ref1x,1)-1,0,2),OFFSET(ref1x,MATCH(P678,ref1x,1)-1,0,2))</f>
        <v>99.29544</v>
      </c>
      <c r="R678" s="0" t="n">
        <f aca="true">FORECAST(P678,OFFSET(ref1by,MATCH(P678,ref1x,1)-1,0,2),OFFSET(ref1x,MATCH(P678,ref1x,1)-1,0,2))</f>
        <v>99.18613</v>
      </c>
      <c r="S678" s="1" t="n">
        <f aca="false">Q678/100</f>
        <v>0.9929544</v>
      </c>
      <c r="T678" s="1" t="n">
        <f aca="false">R678/100</f>
        <v>0.9918613</v>
      </c>
      <c r="U678" s="3" t="n">
        <f aca="false">S678*T678*I728</f>
        <v>0.981422481169291</v>
      </c>
    </row>
    <row r="679" customFormat="false" ht="13.8" hidden="false" customHeight="false" outlineLevel="0" collapsed="false">
      <c r="H679" s="0" t="n">
        <v>638.5</v>
      </c>
      <c r="I679" s="1" t="n">
        <f aca="true">FORECAST(H679,OFFSET(lens1Y,MATCH(H679,lens1X,1)-1,0,2),OFFSET(lens1X,MATCH(H679,lens1X,1)-1,0,2))</f>
        <v>0.99649644095412</v>
      </c>
      <c r="K679" s="8" t="n">
        <v>1001</v>
      </c>
      <c r="L679" s="8" t="n">
        <v>94.63974</v>
      </c>
      <c r="M679" s="8" t="n">
        <v>1001</v>
      </c>
      <c r="N679" s="8" t="n">
        <v>95.42873</v>
      </c>
      <c r="O679" s="9"/>
      <c r="P679" s="10" t="n">
        <v>663.5</v>
      </c>
      <c r="Q679" s="9" t="n">
        <f aca="true">FORECAST(P679,OFFSET(ref1y,MATCH(P679,ref1x,1)-1,0,2),OFFSET(ref1x,MATCH(P679,ref1x,1)-1,0,2))</f>
        <v>99.306055</v>
      </c>
      <c r="R679" s="0" t="n">
        <f aca="true">FORECAST(P679,OFFSET(ref1by,MATCH(P679,ref1x,1)-1,0,2),OFFSET(ref1x,MATCH(P679,ref1x,1)-1,0,2))</f>
        <v>99.19682</v>
      </c>
      <c r="S679" s="1" t="n">
        <f aca="false">Q679/100</f>
        <v>0.99306055</v>
      </c>
      <c r="T679" s="1" t="n">
        <f aca="false">R679/100</f>
        <v>0.9919682</v>
      </c>
      <c r="U679" s="3" t="n">
        <f aca="false">S679*T679*I729</f>
        <v>0.981633184611667</v>
      </c>
    </row>
    <row r="680" customFormat="false" ht="13.8" hidden="false" customHeight="false" outlineLevel="0" collapsed="false">
      <c r="H680" s="0" t="n">
        <v>639</v>
      </c>
      <c r="I680" s="1" t="n">
        <f aca="true">FORECAST(H680,OFFSET(lens1Y,MATCH(H680,lens1X,1)-1,0,2),OFFSET(lens1X,MATCH(H680,lens1X,1)-1,0,2))</f>
        <v>0.99649644095412</v>
      </c>
      <c r="K680" s="8" t="n">
        <v>1002</v>
      </c>
      <c r="L680" s="8" t="n">
        <v>94.53172</v>
      </c>
      <c r="M680" s="8" t="n">
        <v>1002</v>
      </c>
      <c r="N680" s="8" t="n">
        <v>95.3273</v>
      </c>
      <c r="O680" s="9"/>
      <c r="P680" s="10" t="n">
        <v>664</v>
      </c>
      <c r="Q680" s="9" t="n">
        <f aca="true">FORECAST(P680,OFFSET(ref1y,MATCH(P680,ref1x,1)-1,0,2),OFFSET(ref1x,MATCH(P680,ref1x,1)-1,0,2))</f>
        <v>99.31667</v>
      </c>
      <c r="R680" s="0" t="n">
        <f aca="true">FORECAST(P680,OFFSET(ref1by,MATCH(P680,ref1x,1)-1,0,2),OFFSET(ref1x,MATCH(P680,ref1x,1)-1,0,2))</f>
        <v>99.20751</v>
      </c>
      <c r="S680" s="1" t="n">
        <f aca="false">Q680/100</f>
        <v>0.9931667</v>
      </c>
      <c r="T680" s="1" t="n">
        <f aca="false">R680/100</f>
        <v>0.9920751</v>
      </c>
      <c r="U680" s="3" t="n">
        <f aca="false">S680*T680*I730</f>
        <v>0.9818439106694</v>
      </c>
    </row>
    <row r="681" customFormat="false" ht="13.8" hidden="false" customHeight="false" outlineLevel="0" collapsed="false">
      <c r="H681" s="0" t="n">
        <v>639.5</v>
      </c>
      <c r="I681" s="1" t="n">
        <f aca="true">FORECAST(H681,OFFSET(lens1Y,MATCH(H681,lens1X,1)-1,0,2),OFFSET(lens1X,MATCH(H681,lens1X,1)-1,0,2))</f>
        <v>0.99649644095412</v>
      </c>
      <c r="K681" s="8" t="n">
        <v>1003</v>
      </c>
      <c r="L681" s="8" t="n">
        <v>94.42345</v>
      </c>
      <c r="M681" s="8" t="n">
        <v>1003</v>
      </c>
      <c r="N681" s="8" t="n">
        <v>95.22551</v>
      </c>
      <c r="O681" s="9"/>
      <c r="P681" s="10" t="n">
        <v>664.5</v>
      </c>
      <c r="Q681" s="9" t="n">
        <f aca="true">FORECAST(P681,OFFSET(ref1y,MATCH(P681,ref1x,1)-1,0,2),OFFSET(ref1x,MATCH(P681,ref1x,1)-1,0,2))</f>
        <v>99.326775</v>
      </c>
      <c r="R681" s="0" t="n">
        <f aca="true">FORECAST(P681,OFFSET(ref1by,MATCH(P681,ref1x,1)-1,0,2),OFFSET(ref1x,MATCH(P681,ref1x,1)-1,0,2))</f>
        <v>99.217795</v>
      </c>
      <c r="S681" s="1" t="n">
        <f aca="false">Q681/100</f>
        <v>0.99326775</v>
      </c>
      <c r="T681" s="1" t="n">
        <f aca="false">R681/100</f>
        <v>0.99217795</v>
      </c>
      <c r="U681" s="3" t="n">
        <f aca="false">S681*T681*I731</f>
        <v>0.982045608302248</v>
      </c>
    </row>
    <row r="682" customFormat="false" ht="13.8" hidden="false" customHeight="false" outlineLevel="0" collapsed="false">
      <c r="H682" s="0" t="n">
        <v>640</v>
      </c>
      <c r="I682" s="1" t="n">
        <f aca="true">FORECAST(H682,OFFSET(lens1Y,MATCH(H682,lens1X,1)-1,0,2),OFFSET(lens1X,MATCH(H682,lens1X,1)-1,0,2))</f>
        <v>0.99649644095412</v>
      </c>
      <c r="K682" s="8" t="n">
        <v>1004</v>
      </c>
      <c r="L682" s="8" t="n">
        <v>94.31445</v>
      </c>
      <c r="M682" s="8" t="n">
        <v>1004</v>
      </c>
      <c r="N682" s="8" t="n">
        <v>95.12289</v>
      </c>
      <c r="O682" s="9"/>
      <c r="P682" s="10" t="n">
        <v>665</v>
      </c>
      <c r="Q682" s="9" t="n">
        <f aca="true">FORECAST(P682,OFFSET(ref1y,MATCH(P682,ref1x,1)-1,0,2),OFFSET(ref1x,MATCH(P682,ref1x,1)-1,0,2))</f>
        <v>99.33688</v>
      </c>
      <c r="R682" s="0" t="n">
        <f aca="true">FORECAST(P682,OFFSET(ref1by,MATCH(P682,ref1x,1)-1,0,2),OFFSET(ref1x,MATCH(P682,ref1x,1)-1,0,2))</f>
        <v>99.22808</v>
      </c>
      <c r="S682" s="1" t="n">
        <f aca="false">Q682/100</f>
        <v>0.9933688</v>
      </c>
      <c r="T682" s="1" t="n">
        <f aca="false">R682/100</f>
        <v>0.9922808</v>
      </c>
      <c r="U682" s="3" t="n">
        <f aca="false">S682*T682*I732</f>
        <v>0.982247326648256</v>
      </c>
    </row>
    <row r="683" customFormat="false" ht="13.8" hidden="false" customHeight="false" outlineLevel="0" collapsed="false">
      <c r="H683" s="0" t="n">
        <v>640.5</v>
      </c>
      <c r="I683" s="1" t="n">
        <f aca="true">FORECAST(H683,OFFSET(lens1Y,MATCH(H683,lens1X,1)-1,0,2),OFFSET(lens1X,MATCH(H683,lens1X,1)-1,0,2))</f>
        <v>0.99649644095412</v>
      </c>
      <c r="K683" s="8" t="n">
        <v>1005</v>
      </c>
      <c r="L683" s="8" t="n">
        <v>94.20476</v>
      </c>
      <c r="M683" s="8" t="n">
        <v>1005</v>
      </c>
      <c r="N683" s="8" t="n">
        <v>95.01945</v>
      </c>
      <c r="O683" s="9"/>
      <c r="P683" s="10" t="n">
        <v>665.5</v>
      </c>
      <c r="Q683" s="9" t="n">
        <f aca="true">FORECAST(P683,OFFSET(ref1y,MATCH(P683,ref1x,1)-1,0,2),OFFSET(ref1x,MATCH(P683,ref1x,1)-1,0,2))</f>
        <v>99.34642</v>
      </c>
      <c r="R683" s="0" t="n">
        <f aca="true">FORECAST(P683,OFFSET(ref1by,MATCH(P683,ref1x,1)-1,0,2),OFFSET(ref1x,MATCH(P683,ref1x,1)-1,0,2))</f>
        <v>99.23788</v>
      </c>
      <c r="S683" s="1" t="n">
        <f aca="false">Q683/100</f>
        <v>0.9934642</v>
      </c>
      <c r="T683" s="1" t="n">
        <f aca="false">R683/100</f>
        <v>0.9923788</v>
      </c>
      <c r="U683" s="3" t="n">
        <f aca="false">S683*T683*I733</f>
        <v>0.982438676963978</v>
      </c>
    </row>
    <row r="684" customFormat="false" ht="13.8" hidden="false" customHeight="false" outlineLevel="0" collapsed="false">
      <c r="H684" s="0" t="n">
        <v>641</v>
      </c>
      <c r="I684" s="1" t="n">
        <f aca="true">FORECAST(H684,OFFSET(lens1Y,MATCH(H684,lens1X,1)-1,0,2),OFFSET(lens1X,MATCH(H684,lens1X,1)-1,0,2))</f>
        <v>0.99649644095412</v>
      </c>
      <c r="K684" s="8" t="n">
        <v>1006</v>
      </c>
      <c r="L684" s="8" t="n">
        <v>94.09157</v>
      </c>
      <c r="M684" s="8" t="n">
        <v>1006</v>
      </c>
      <c r="N684" s="8" t="n">
        <v>94.91269</v>
      </c>
      <c r="O684" s="9"/>
      <c r="P684" s="10" t="n">
        <v>666</v>
      </c>
      <c r="Q684" s="9" t="n">
        <f aca="true">FORECAST(P684,OFFSET(ref1y,MATCH(P684,ref1x,1)-1,0,2),OFFSET(ref1x,MATCH(P684,ref1x,1)-1,0,2))</f>
        <v>99.35596</v>
      </c>
      <c r="R684" s="0" t="n">
        <f aca="true">FORECAST(P684,OFFSET(ref1by,MATCH(P684,ref1x,1)-1,0,2),OFFSET(ref1x,MATCH(P684,ref1x,1)-1,0,2))</f>
        <v>99.24768</v>
      </c>
      <c r="S684" s="1" t="n">
        <f aca="false">Q684/100</f>
        <v>0.9935596</v>
      </c>
      <c r="T684" s="1" t="n">
        <f aca="false">R684/100</f>
        <v>0.9924768</v>
      </c>
      <c r="U684" s="3" t="n">
        <f aca="false">S684*T684*I734</f>
        <v>0.982630045912588</v>
      </c>
    </row>
    <row r="685" customFormat="false" ht="13.8" hidden="false" customHeight="false" outlineLevel="0" collapsed="false">
      <c r="H685" s="0" t="n">
        <v>641.5</v>
      </c>
      <c r="I685" s="1" t="n">
        <f aca="true">FORECAST(H685,OFFSET(lens1Y,MATCH(H685,lens1X,1)-1,0,2),OFFSET(lens1X,MATCH(H685,lens1X,1)-1,0,2))</f>
        <v>0.99649644095412</v>
      </c>
      <c r="K685" s="8" t="n">
        <v>1007</v>
      </c>
      <c r="L685" s="8" t="n">
        <v>93.97764</v>
      </c>
      <c r="M685" s="8" t="n">
        <v>1007</v>
      </c>
      <c r="N685" s="8" t="n">
        <v>94.80508</v>
      </c>
      <c r="O685" s="9"/>
      <c r="P685" s="10" t="n">
        <v>666.5</v>
      </c>
      <c r="Q685" s="9" t="n">
        <f aca="true">FORECAST(P685,OFFSET(ref1y,MATCH(P685,ref1x,1)-1,0,2),OFFSET(ref1x,MATCH(P685,ref1x,1)-1,0,2))</f>
        <v>99.364985</v>
      </c>
      <c r="R685" s="0" t="n">
        <f aca="true">FORECAST(P685,OFFSET(ref1by,MATCH(P685,ref1x,1)-1,0,2),OFFSET(ref1x,MATCH(P685,ref1x,1)-1,0,2))</f>
        <v>99.257055</v>
      </c>
      <c r="S685" s="1" t="n">
        <f aca="false">Q685/100</f>
        <v>0.99364985</v>
      </c>
      <c r="T685" s="1" t="n">
        <f aca="false">R685/100</f>
        <v>0.99257055</v>
      </c>
      <c r="U685" s="3" t="n">
        <f aca="false">S685*T685*I735</f>
        <v>0.98281213142693</v>
      </c>
    </row>
    <row r="686" customFormat="false" ht="13.8" hidden="false" customHeight="false" outlineLevel="0" collapsed="false">
      <c r="H686" s="0" t="n">
        <v>642</v>
      </c>
      <c r="I686" s="1" t="n">
        <f aca="true">FORECAST(H686,OFFSET(lens1Y,MATCH(H686,lens1X,1)-1,0,2),OFFSET(lens1X,MATCH(H686,lens1X,1)-1,0,2))</f>
        <v>0.99649644095412</v>
      </c>
      <c r="K686" s="8" t="n">
        <v>1008</v>
      </c>
      <c r="L686" s="8" t="n">
        <v>93.86544</v>
      </c>
      <c r="M686" s="8" t="n">
        <v>1008</v>
      </c>
      <c r="N686" s="8" t="n">
        <v>94.69873</v>
      </c>
      <c r="O686" s="9"/>
      <c r="P686" s="10" t="n">
        <v>667</v>
      </c>
      <c r="Q686" s="9" t="n">
        <f aca="true">FORECAST(P686,OFFSET(ref1y,MATCH(P686,ref1x,1)-1,0,2),OFFSET(ref1x,MATCH(P686,ref1x,1)-1,0,2))</f>
        <v>99.37401</v>
      </c>
      <c r="R686" s="0" t="n">
        <f aca="true">FORECAST(P686,OFFSET(ref1by,MATCH(P686,ref1x,1)-1,0,2),OFFSET(ref1x,MATCH(P686,ref1x,1)-1,0,2))</f>
        <v>99.26643</v>
      </c>
      <c r="S686" s="1" t="n">
        <f aca="false">Q686/100</f>
        <v>0.9937401</v>
      </c>
      <c r="T686" s="1" t="n">
        <f aca="false">R686/100</f>
        <v>0.9926643</v>
      </c>
      <c r="U686" s="3" t="n">
        <f aca="false">S686*T686*I736</f>
        <v>0.982994233803861</v>
      </c>
    </row>
    <row r="687" customFormat="false" ht="13.8" hidden="false" customHeight="false" outlineLevel="0" collapsed="false">
      <c r="H687" s="0" t="n">
        <v>642.5</v>
      </c>
      <c r="I687" s="1" t="n">
        <f aca="true">FORECAST(H687,OFFSET(lens1Y,MATCH(H687,lens1X,1)-1,0,2),OFFSET(lens1X,MATCH(H687,lens1X,1)-1,0,2))</f>
        <v>0.99649644095412</v>
      </c>
      <c r="K687" s="8" t="n">
        <v>1009</v>
      </c>
      <c r="L687" s="8" t="n">
        <v>93.75262</v>
      </c>
      <c r="M687" s="8" t="n">
        <v>1009</v>
      </c>
      <c r="N687" s="8" t="n">
        <v>94.59163</v>
      </c>
      <c r="O687" s="9"/>
      <c r="P687" s="10" t="n">
        <v>667.5</v>
      </c>
      <c r="Q687" s="9" t="n">
        <f aca="true">FORECAST(P687,OFFSET(ref1y,MATCH(P687,ref1x,1)-1,0,2),OFFSET(ref1x,MATCH(P687,ref1x,1)-1,0,2))</f>
        <v>99.38251</v>
      </c>
      <c r="R687" s="0" t="n">
        <f aca="true">FORECAST(P687,OFFSET(ref1by,MATCH(P687,ref1x,1)-1,0,2),OFFSET(ref1x,MATCH(P687,ref1x,1)-1,0,2))</f>
        <v>99.275375</v>
      </c>
      <c r="S687" s="1" t="n">
        <f aca="false">Q687/100</f>
        <v>0.9938251</v>
      </c>
      <c r="T687" s="1" t="n">
        <f aca="false">R687/100</f>
        <v>0.99275375</v>
      </c>
      <c r="U687" s="3" t="n">
        <f aca="false">S687*T687*I737</f>
        <v>0.983166900848443</v>
      </c>
    </row>
    <row r="688" customFormat="false" ht="13.8" hidden="false" customHeight="false" outlineLevel="0" collapsed="false">
      <c r="H688" s="0" t="n">
        <v>643</v>
      </c>
      <c r="I688" s="1" t="n">
        <f aca="true">FORECAST(H688,OFFSET(lens1Y,MATCH(H688,lens1X,1)-1,0,2),OFFSET(lens1X,MATCH(H688,lens1X,1)-1,0,2))</f>
        <v>0.99649644095412</v>
      </c>
      <c r="K688" s="8" t="n">
        <v>1010</v>
      </c>
      <c r="L688" s="8" t="n">
        <v>93.63932</v>
      </c>
      <c r="M688" s="8" t="n">
        <v>1010</v>
      </c>
      <c r="N688" s="8" t="n">
        <v>94.48395</v>
      </c>
      <c r="O688" s="9"/>
      <c r="P688" s="10" t="n">
        <v>668</v>
      </c>
      <c r="Q688" s="9" t="n">
        <f aca="true">FORECAST(P688,OFFSET(ref1y,MATCH(P688,ref1x,1)-1,0,2),OFFSET(ref1x,MATCH(P688,ref1x,1)-1,0,2))</f>
        <v>99.39101</v>
      </c>
      <c r="R688" s="0" t="n">
        <f aca="true">FORECAST(P688,OFFSET(ref1by,MATCH(P688,ref1x,1)-1,0,2),OFFSET(ref1x,MATCH(P688,ref1x,1)-1,0,2))</f>
        <v>99.28432</v>
      </c>
      <c r="S688" s="1" t="n">
        <f aca="false">Q688/100</f>
        <v>0.9939101</v>
      </c>
      <c r="T688" s="1" t="n">
        <f aca="false">R688/100</f>
        <v>0.9928432</v>
      </c>
      <c r="U688" s="3" t="n">
        <f aca="false">S688*T688*I738</f>
        <v>0.983339583046248</v>
      </c>
    </row>
    <row r="689" customFormat="false" ht="13.8" hidden="false" customHeight="false" outlineLevel="0" collapsed="false">
      <c r="H689" s="0" t="n">
        <v>643.5</v>
      </c>
      <c r="I689" s="1" t="n">
        <f aca="true">FORECAST(H689,OFFSET(lens1Y,MATCH(H689,lens1X,1)-1,0,2),OFFSET(lens1X,MATCH(H689,lens1X,1)-1,0,2))</f>
        <v>0.99649644095412</v>
      </c>
      <c r="K689" s="8" t="n">
        <v>1011</v>
      </c>
      <c r="L689" s="8" t="n">
        <v>93.52541</v>
      </c>
      <c r="M689" s="8" t="n">
        <v>1011</v>
      </c>
      <c r="N689" s="8" t="n">
        <v>94.37554</v>
      </c>
      <c r="O689" s="9"/>
      <c r="P689" s="10" t="n">
        <v>668.5</v>
      </c>
      <c r="Q689" s="9" t="n">
        <f aca="true">FORECAST(P689,OFFSET(ref1y,MATCH(P689,ref1x,1)-1,0,2),OFFSET(ref1x,MATCH(P689,ref1x,1)-1,0,2))</f>
        <v>99.39899</v>
      </c>
      <c r="R689" s="0" t="n">
        <f aca="true">FORECAST(P689,OFFSET(ref1by,MATCH(P689,ref1x,1)-1,0,2),OFFSET(ref1x,MATCH(P689,ref1x,1)-1,0,2))</f>
        <v>99.29282</v>
      </c>
      <c r="S689" s="1" t="n">
        <f aca="false">Q689/100</f>
        <v>0.9939899</v>
      </c>
      <c r="T689" s="1" t="n">
        <f aca="false">R689/100</f>
        <v>0.9929282</v>
      </c>
      <c r="U689" s="3" t="n">
        <f aca="false">S689*T689*I739</f>
        <v>0.983502727479327</v>
      </c>
    </row>
    <row r="690" customFormat="false" ht="13.8" hidden="false" customHeight="false" outlineLevel="0" collapsed="false">
      <c r="H690" s="0" t="n">
        <v>644</v>
      </c>
      <c r="I690" s="1" t="n">
        <f aca="true">FORECAST(H690,OFFSET(lens1Y,MATCH(H690,lens1X,1)-1,0,2),OFFSET(lens1X,MATCH(H690,lens1X,1)-1,0,2))</f>
        <v>0.99649644095412</v>
      </c>
      <c r="K690" s="8" t="n">
        <v>1012</v>
      </c>
      <c r="L690" s="8" t="n">
        <v>93.41093</v>
      </c>
      <c r="M690" s="8" t="n">
        <v>1012</v>
      </c>
      <c r="N690" s="8" t="n">
        <v>94.26642</v>
      </c>
      <c r="O690" s="9"/>
      <c r="P690" s="10" t="n">
        <v>669</v>
      </c>
      <c r="Q690" s="9" t="n">
        <f aca="true">FORECAST(P690,OFFSET(ref1y,MATCH(P690,ref1x,1)-1,0,2),OFFSET(ref1x,MATCH(P690,ref1x,1)-1,0,2))</f>
        <v>99.40697</v>
      </c>
      <c r="R690" s="0" t="n">
        <f aca="true">FORECAST(P690,OFFSET(ref1by,MATCH(P690,ref1x,1)-1,0,2),OFFSET(ref1x,MATCH(P690,ref1x,1)-1,0,2))</f>
        <v>99.30132</v>
      </c>
      <c r="S690" s="1" t="n">
        <f aca="false">Q690/100</f>
        <v>0.9940697</v>
      </c>
      <c r="T690" s="1" t="n">
        <f aca="false">R690/100</f>
        <v>0.9930132</v>
      </c>
      <c r="U690" s="3" t="n">
        <f aca="false">S690*T690*I740</f>
        <v>0.983665885430877</v>
      </c>
    </row>
    <row r="691" customFormat="false" ht="13.8" hidden="false" customHeight="false" outlineLevel="0" collapsed="false">
      <c r="H691" s="0" t="n">
        <v>644.5</v>
      </c>
      <c r="I691" s="1" t="n">
        <f aca="true">FORECAST(H691,OFFSET(lens1Y,MATCH(H691,lens1X,1)-1,0,2),OFFSET(lens1X,MATCH(H691,lens1X,1)-1,0,2))</f>
        <v>0.99649644095412</v>
      </c>
      <c r="K691" s="8" t="n">
        <v>1013</v>
      </c>
      <c r="L691" s="8" t="n">
        <v>93.29311</v>
      </c>
      <c r="M691" s="8" t="n">
        <v>1013</v>
      </c>
      <c r="N691" s="8" t="n">
        <v>94.15415</v>
      </c>
      <c r="O691" s="9"/>
      <c r="P691" s="10" t="n">
        <v>669.5</v>
      </c>
      <c r="Q691" s="9" t="n">
        <f aca="true">FORECAST(P691,OFFSET(ref1y,MATCH(P691,ref1x,1)-1,0,2),OFFSET(ref1x,MATCH(P691,ref1x,1)-1,0,2))</f>
        <v>99.414405</v>
      </c>
      <c r="R691" s="0" t="n">
        <f aca="true">FORECAST(P691,OFFSET(ref1by,MATCH(P691,ref1x,1)-1,0,2),OFFSET(ref1x,MATCH(P691,ref1x,1)-1,0,2))</f>
        <v>99.309375</v>
      </c>
      <c r="S691" s="1" t="n">
        <f aca="false">Q691/100</f>
        <v>0.99414405</v>
      </c>
      <c r="T691" s="1" t="n">
        <f aca="false">R691/100</f>
        <v>0.99309375</v>
      </c>
      <c r="U691" s="3" t="n">
        <f aca="false">S691*T691*I741</f>
        <v>0.983819255036834</v>
      </c>
    </row>
    <row r="692" customFormat="false" ht="13.8" hidden="false" customHeight="false" outlineLevel="0" collapsed="false">
      <c r="H692" s="0" t="n">
        <v>645</v>
      </c>
      <c r="I692" s="1" t="n">
        <f aca="true">FORECAST(H692,OFFSET(lens1Y,MATCH(H692,lens1X,1)-1,0,2),OFFSET(lens1X,MATCH(H692,lens1X,1)-1,0,2))</f>
        <v>0.99649644095412</v>
      </c>
      <c r="K692" s="8" t="n">
        <v>1014</v>
      </c>
      <c r="L692" s="8" t="n">
        <v>93.17466</v>
      </c>
      <c r="M692" s="8" t="n">
        <v>1014</v>
      </c>
      <c r="N692" s="8" t="n">
        <v>94.04115</v>
      </c>
      <c r="O692" s="9"/>
      <c r="P692" s="10" t="n">
        <v>670</v>
      </c>
      <c r="Q692" s="9" t="n">
        <f aca="true">FORECAST(P692,OFFSET(ref1y,MATCH(P692,ref1x,1)-1,0,2),OFFSET(ref1x,MATCH(P692,ref1x,1)-1,0,2))</f>
        <v>99.42184</v>
      </c>
      <c r="R692" s="0" t="n">
        <f aca="true">FORECAST(P692,OFFSET(ref1by,MATCH(P692,ref1x,1)-1,0,2),OFFSET(ref1x,MATCH(P692,ref1x,1)-1,0,2))</f>
        <v>99.31743</v>
      </c>
      <c r="S692" s="1" t="n">
        <f aca="false">Q692/100</f>
        <v>0.9942184</v>
      </c>
      <c r="T692" s="1" t="n">
        <f aca="false">R692/100</f>
        <v>0.9931743</v>
      </c>
      <c r="U692" s="3" t="n">
        <f aca="false">S692*T692*I742</f>
        <v>0.983972636578612</v>
      </c>
    </row>
    <row r="693" customFormat="false" ht="13.8" hidden="false" customHeight="false" outlineLevel="0" collapsed="false">
      <c r="H693" s="0" t="n">
        <v>645.5</v>
      </c>
      <c r="I693" s="1" t="n">
        <f aca="true">FORECAST(H693,OFFSET(lens1Y,MATCH(H693,lens1X,1)-1,0,2),OFFSET(lens1X,MATCH(H693,lens1X,1)-1,0,2))</f>
        <v>0.99649644095412</v>
      </c>
      <c r="K693" s="8" t="n">
        <v>1015</v>
      </c>
      <c r="L693" s="8" t="n">
        <v>93.05846</v>
      </c>
      <c r="M693" s="8" t="n">
        <v>1015</v>
      </c>
      <c r="N693" s="8" t="n">
        <v>93.92992</v>
      </c>
      <c r="O693" s="9"/>
      <c r="P693" s="10" t="n">
        <v>670.5</v>
      </c>
      <c r="Q693" s="9" t="n">
        <f aca="true">FORECAST(P693,OFFSET(ref1y,MATCH(P693,ref1x,1)-1,0,2),OFFSET(ref1x,MATCH(P693,ref1x,1)-1,0,2))</f>
        <v>99.428775</v>
      </c>
      <c r="R693" s="0" t="n">
        <f aca="true">FORECAST(P693,OFFSET(ref1by,MATCH(P693,ref1x,1)-1,0,2),OFFSET(ref1x,MATCH(P693,ref1x,1)-1,0,2))</f>
        <v>99.32506</v>
      </c>
      <c r="S693" s="1" t="n">
        <f aca="false">Q693/100</f>
        <v>0.99428775</v>
      </c>
      <c r="T693" s="1" t="n">
        <f aca="false">R693/100</f>
        <v>0.9932506</v>
      </c>
      <c r="U693" s="3" t="n">
        <f aca="false">S693*T693*I743</f>
        <v>0.984116870263727</v>
      </c>
    </row>
    <row r="694" customFormat="false" ht="13.8" hidden="false" customHeight="false" outlineLevel="0" collapsed="false">
      <c r="H694" s="0" t="n">
        <v>646</v>
      </c>
      <c r="I694" s="1" t="n">
        <f aca="true">FORECAST(H694,OFFSET(lens1Y,MATCH(H694,lens1X,1)-1,0,2),OFFSET(lens1X,MATCH(H694,lens1X,1)-1,0,2))</f>
        <v>0.99649644095412</v>
      </c>
      <c r="K694" s="8" t="n">
        <v>1016</v>
      </c>
      <c r="L694" s="8" t="n">
        <v>92.94173</v>
      </c>
      <c r="M694" s="8" t="n">
        <v>1016</v>
      </c>
      <c r="N694" s="8" t="n">
        <v>93.81805</v>
      </c>
      <c r="O694" s="9"/>
      <c r="P694" s="10" t="n">
        <v>671</v>
      </c>
      <c r="Q694" s="9" t="n">
        <f aca="true">FORECAST(P694,OFFSET(ref1y,MATCH(P694,ref1x,1)-1,0,2),OFFSET(ref1x,MATCH(P694,ref1x,1)-1,0,2))</f>
        <v>99.43571</v>
      </c>
      <c r="R694" s="0" t="n">
        <f aca="true">FORECAST(P694,OFFSET(ref1by,MATCH(P694,ref1x,1)-1,0,2),OFFSET(ref1x,MATCH(P694,ref1x,1)-1,0,2))</f>
        <v>99.33269</v>
      </c>
      <c r="S694" s="1" t="n">
        <f aca="false">Q694/100</f>
        <v>0.9943571</v>
      </c>
      <c r="T694" s="1" t="n">
        <f aca="false">R694/100</f>
        <v>0.9933269</v>
      </c>
      <c r="U694" s="3" t="n">
        <f aca="false">S694*T694*I744</f>
        <v>0.984261114494575</v>
      </c>
    </row>
    <row r="695" customFormat="false" ht="13.8" hidden="false" customHeight="false" outlineLevel="0" collapsed="false">
      <c r="H695" s="0" t="n">
        <v>646.5</v>
      </c>
      <c r="I695" s="1" t="n">
        <f aca="true">FORECAST(H695,OFFSET(lens1Y,MATCH(H695,lens1X,1)-1,0,2),OFFSET(lens1X,MATCH(H695,lens1X,1)-1,0,2))</f>
        <v>0.99649644095412</v>
      </c>
      <c r="K695" s="8" t="n">
        <v>1017</v>
      </c>
      <c r="L695" s="8" t="n">
        <v>92.82449</v>
      </c>
      <c r="M695" s="8" t="n">
        <v>1017</v>
      </c>
      <c r="N695" s="8" t="n">
        <v>93.70554</v>
      </c>
      <c r="O695" s="9"/>
      <c r="P695" s="10" t="n">
        <v>671.5</v>
      </c>
      <c r="Q695" s="9" t="n">
        <f aca="true">FORECAST(P695,OFFSET(ref1y,MATCH(P695,ref1x,1)-1,0,2),OFFSET(ref1x,MATCH(P695,ref1x,1)-1,0,2))</f>
        <v>99.442085</v>
      </c>
      <c r="R695" s="0" t="n">
        <f aca="true">FORECAST(P695,OFFSET(ref1by,MATCH(P695,ref1x,1)-1,0,2),OFFSET(ref1x,MATCH(P695,ref1x,1)-1,0,2))</f>
        <v>99.339855</v>
      </c>
      <c r="S695" s="1" t="n">
        <f aca="false">Q695/100</f>
        <v>0.99442085</v>
      </c>
      <c r="T695" s="1" t="n">
        <f aca="false">R695/100</f>
        <v>0.99339855</v>
      </c>
      <c r="U695" s="3" t="n">
        <f aca="false">S695*T695*I745</f>
        <v>0.984395217847441</v>
      </c>
    </row>
    <row r="696" customFormat="false" ht="13.8" hidden="false" customHeight="false" outlineLevel="0" collapsed="false">
      <c r="H696" s="0" t="n">
        <v>647</v>
      </c>
      <c r="I696" s="1" t="n">
        <f aca="true">FORECAST(H696,OFFSET(lens1Y,MATCH(H696,lens1X,1)-1,0,2),OFFSET(lens1X,MATCH(H696,lens1X,1)-1,0,2))</f>
        <v>0.99649644095412</v>
      </c>
      <c r="K696" s="8" t="n">
        <v>1018</v>
      </c>
      <c r="L696" s="8" t="n">
        <v>92.70699</v>
      </c>
      <c r="M696" s="8" t="n">
        <v>1018</v>
      </c>
      <c r="N696" s="8" t="n">
        <v>93.59271</v>
      </c>
      <c r="O696" s="9"/>
      <c r="P696" s="10" t="n">
        <v>672</v>
      </c>
      <c r="Q696" s="9" t="n">
        <f aca="true">FORECAST(P696,OFFSET(ref1y,MATCH(P696,ref1x,1)-1,0,2),OFFSET(ref1x,MATCH(P696,ref1x,1)-1,0,2))</f>
        <v>99.44846</v>
      </c>
      <c r="R696" s="0" t="n">
        <f aca="true">FORECAST(P696,OFFSET(ref1by,MATCH(P696,ref1x,1)-1,0,2),OFFSET(ref1x,MATCH(P696,ref1x,1)-1,0,2))</f>
        <v>99.34702</v>
      </c>
      <c r="S696" s="1" t="n">
        <f aca="false">Q696/100</f>
        <v>0.9944846</v>
      </c>
      <c r="T696" s="1" t="n">
        <f aca="false">R696/100</f>
        <v>0.9934702</v>
      </c>
      <c r="U696" s="3" t="n">
        <f aca="false">S696*T696*I746</f>
        <v>0.984529330303676</v>
      </c>
    </row>
    <row r="697" customFormat="false" ht="13.8" hidden="false" customHeight="false" outlineLevel="0" collapsed="false">
      <c r="H697" s="0" t="n">
        <v>647.5</v>
      </c>
      <c r="I697" s="1" t="n">
        <f aca="true">FORECAST(H697,OFFSET(lens1Y,MATCH(H697,lens1X,1)-1,0,2),OFFSET(lens1X,MATCH(H697,lens1X,1)-1,0,2))</f>
        <v>0.99649644095412</v>
      </c>
      <c r="K697" s="8" t="n">
        <v>1019</v>
      </c>
      <c r="L697" s="8" t="n">
        <v>92.58903</v>
      </c>
      <c r="M697" s="8" t="n">
        <v>1019</v>
      </c>
      <c r="N697" s="8" t="n">
        <v>93.47926</v>
      </c>
      <c r="O697" s="9"/>
      <c r="P697" s="10" t="n">
        <v>672.5</v>
      </c>
      <c r="Q697" s="9" t="n">
        <f aca="true">FORECAST(P697,OFFSET(ref1y,MATCH(P697,ref1x,1)-1,0,2),OFFSET(ref1x,MATCH(P697,ref1x,1)-1,0,2))</f>
        <v>99.454285</v>
      </c>
      <c r="R697" s="0" t="n">
        <f aca="true">FORECAST(P697,OFFSET(ref1by,MATCH(P697,ref1x,1)-1,0,2),OFFSET(ref1x,MATCH(P697,ref1x,1)-1,0,2))</f>
        <v>99.353705</v>
      </c>
      <c r="S697" s="1" t="n">
        <f aca="false">Q697/100</f>
        <v>0.99454285</v>
      </c>
      <c r="T697" s="1" t="n">
        <f aca="false">R697/100</f>
        <v>0.99353705</v>
      </c>
      <c r="U697" s="3" t="n">
        <f aca="false">S697*T697*I747</f>
        <v>0.984653249447864</v>
      </c>
    </row>
    <row r="698" customFormat="false" ht="13.8" hidden="false" customHeight="false" outlineLevel="0" collapsed="false">
      <c r="H698" s="0" t="n">
        <v>648</v>
      </c>
      <c r="I698" s="1" t="n">
        <f aca="true">FORECAST(H698,OFFSET(lens1Y,MATCH(H698,lens1X,1)-1,0,2),OFFSET(lens1X,MATCH(H698,lens1X,1)-1,0,2))</f>
        <v>0.99649644095412</v>
      </c>
      <c r="K698" s="8" t="n">
        <v>1020</v>
      </c>
      <c r="L698" s="8" t="n">
        <v>92.46698</v>
      </c>
      <c r="M698" s="8" t="n">
        <v>1020</v>
      </c>
      <c r="N698" s="8" t="n">
        <v>93.36182</v>
      </c>
      <c r="O698" s="9"/>
      <c r="P698" s="10" t="n">
        <v>673</v>
      </c>
      <c r="Q698" s="9" t="n">
        <f aca="true">FORECAST(P698,OFFSET(ref1y,MATCH(P698,ref1x,1)-1,0,2),OFFSET(ref1x,MATCH(P698,ref1x,1)-1,0,2))</f>
        <v>99.46011</v>
      </c>
      <c r="R698" s="0" t="n">
        <f aca="true">FORECAST(P698,OFFSET(ref1by,MATCH(P698,ref1x,1)-1,0,2),OFFSET(ref1x,MATCH(P698,ref1x,1)-1,0,2))</f>
        <v>99.36039</v>
      </c>
      <c r="S698" s="1" t="n">
        <f aca="false">Q698/100</f>
        <v>0.9946011</v>
      </c>
      <c r="T698" s="1" t="n">
        <f aca="false">R698/100</f>
        <v>0.9936039</v>
      </c>
      <c r="U698" s="3" t="n">
        <f aca="false">S698*T698*I748</f>
        <v>0.984777176352791</v>
      </c>
    </row>
    <row r="699" customFormat="false" ht="13.8" hidden="false" customHeight="false" outlineLevel="0" collapsed="false">
      <c r="H699" s="0" t="n">
        <v>648.5</v>
      </c>
      <c r="I699" s="1" t="n">
        <f aca="true">FORECAST(H699,OFFSET(lens1Y,MATCH(H699,lens1X,1)-1,0,2),OFFSET(lens1X,MATCH(H699,lens1X,1)-1,0,2))</f>
        <v>0.99649644095412</v>
      </c>
      <c r="K699" s="8" t="n">
        <v>1021</v>
      </c>
      <c r="L699" s="8" t="n">
        <v>92.34444</v>
      </c>
      <c r="M699" s="8" t="n">
        <v>1021</v>
      </c>
      <c r="N699" s="8" t="n">
        <v>93.24375</v>
      </c>
      <c r="O699" s="9"/>
      <c r="P699" s="10" t="n">
        <v>673.5</v>
      </c>
      <c r="Q699" s="9" t="n">
        <f aca="true">FORECAST(P699,OFFSET(ref1y,MATCH(P699,ref1x,1)-1,0,2),OFFSET(ref1x,MATCH(P699,ref1x,1)-1,0,2))</f>
        <v>99.46538</v>
      </c>
      <c r="R699" s="0" t="n">
        <f aca="true">FORECAST(P699,OFFSET(ref1by,MATCH(P699,ref1x,1)-1,0,2),OFFSET(ref1x,MATCH(P699,ref1x,1)-1,0,2))</f>
        <v>99.366595</v>
      </c>
      <c r="S699" s="1" t="n">
        <f aca="false">Q699/100</f>
        <v>0.9946538</v>
      </c>
      <c r="T699" s="1" t="n">
        <f aca="false">R699/100</f>
        <v>0.99366595</v>
      </c>
      <c r="U699" s="3" t="n">
        <f aca="false">S699*T699*I749</f>
        <v>0.984890857856412</v>
      </c>
    </row>
    <row r="700" customFormat="false" ht="13.8" hidden="false" customHeight="false" outlineLevel="0" collapsed="false">
      <c r="H700" s="0" t="n">
        <v>649</v>
      </c>
      <c r="I700" s="1" t="n">
        <f aca="true">FORECAST(H700,OFFSET(lens1Y,MATCH(H700,lens1X,1)-1,0,2),OFFSET(lens1X,MATCH(H700,lens1X,1)-1,0,2))</f>
        <v>0.99649644095412</v>
      </c>
      <c r="K700" s="8" t="n">
        <v>1022</v>
      </c>
      <c r="L700" s="8" t="n">
        <v>92.22504</v>
      </c>
      <c r="M700" s="8" t="n">
        <v>1022</v>
      </c>
      <c r="N700" s="8" t="n">
        <v>93.1285</v>
      </c>
      <c r="O700" s="9"/>
      <c r="P700" s="10" t="n">
        <v>674</v>
      </c>
      <c r="Q700" s="9" t="n">
        <f aca="true">FORECAST(P700,OFFSET(ref1y,MATCH(P700,ref1x,1)-1,0,2),OFFSET(ref1x,MATCH(P700,ref1x,1)-1,0,2))</f>
        <v>99.47065</v>
      </c>
      <c r="R700" s="0" t="n">
        <f aca="true">FORECAST(P700,OFFSET(ref1by,MATCH(P700,ref1x,1)-1,0,2),OFFSET(ref1x,MATCH(P700,ref1x,1)-1,0,2))</f>
        <v>99.3728</v>
      </c>
      <c r="S700" s="1" t="n">
        <f aca="false">Q700/100</f>
        <v>0.9947065</v>
      </c>
      <c r="T700" s="1" t="n">
        <f aca="false">R700/100</f>
        <v>0.993728</v>
      </c>
      <c r="U700" s="3" t="n">
        <f aca="false">S700*T700*I750</f>
        <v>0.98500454587719</v>
      </c>
    </row>
    <row r="701" customFormat="false" ht="13.8" hidden="false" customHeight="false" outlineLevel="0" collapsed="false">
      <c r="H701" s="0" t="n">
        <v>649.5</v>
      </c>
      <c r="I701" s="1" t="n">
        <f aca="true">FORECAST(H701,OFFSET(lens1Y,MATCH(H701,lens1X,1)-1,0,2),OFFSET(lens1X,MATCH(H701,lens1X,1)-1,0,2))</f>
        <v>0.99649644095412</v>
      </c>
      <c r="K701" s="8" t="n">
        <v>1023</v>
      </c>
      <c r="L701" s="8" t="n">
        <v>92.10523</v>
      </c>
      <c r="M701" s="8" t="n">
        <v>1023</v>
      </c>
      <c r="N701" s="8" t="n">
        <v>93.0127</v>
      </c>
      <c r="O701" s="9"/>
      <c r="P701" s="10" t="n">
        <v>674.5</v>
      </c>
      <c r="Q701" s="9" t="n">
        <f aca="true">FORECAST(P701,OFFSET(ref1y,MATCH(P701,ref1x,1)-1,0,2),OFFSET(ref1x,MATCH(P701,ref1x,1)-1,0,2))</f>
        <v>99.475335</v>
      </c>
      <c r="R701" s="0" t="n">
        <f aca="true">FORECAST(P701,OFFSET(ref1by,MATCH(P701,ref1x,1)-1,0,2),OFFSET(ref1x,MATCH(P701,ref1x,1)-1,0,2))</f>
        <v>99.378475</v>
      </c>
      <c r="S701" s="1" t="n">
        <f aca="false">Q701/100</f>
        <v>0.99475335</v>
      </c>
      <c r="T701" s="1" t="n">
        <f aca="false">R701/100</f>
        <v>0.99378475</v>
      </c>
      <c r="U701" s="3" t="n">
        <f aca="false">S701*T701*I751</f>
        <v>0.985107193390558</v>
      </c>
    </row>
    <row r="702" customFormat="false" ht="13.8" hidden="false" customHeight="false" outlineLevel="0" collapsed="false">
      <c r="H702" s="0" t="n">
        <v>650</v>
      </c>
      <c r="I702" s="1" t="n">
        <f aca="true">FORECAST(H702,OFFSET(lens1Y,MATCH(H702,lens1X,1)-1,0,2),OFFSET(lens1X,MATCH(H702,lens1X,1)-1,0,2))</f>
        <v>0.99649644095412</v>
      </c>
      <c r="K702" s="8" t="n">
        <v>1024</v>
      </c>
      <c r="L702" s="8" t="n">
        <v>91.98501</v>
      </c>
      <c r="M702" s="8" t="n">
        <v>1024</v>
      </c>
      <c r="N702" s="8" t="n">
        <v>92.89635</v>
      </c>
      <c r="O702" s="9"/>
      <c r="P702" s="10" t="n">
        <v>675</v>
      </c>
      <c r="Q702" s="9" t="n">
        <f aca="true">FORECAST(P702,OFFSET(ref1y,MATCH(P702,ref1x,1)-1,0,2),OFFSET(ref1x,MATCH(P702,ref1x,1)-1,0,2))</f>
        <v>99.48002</v>
      </c>
      <c r="R702" s="0" t="n">
        <f aca="true">FORECAST(P702,OFFSET(ref1by,MATCH(P702,ref1x,1)-1,0,2),OFFSET(ref1x,MATCH(P702,ref1x,1)-1,0,2))</f>
        <v>99.38415</v>
      </c>
      <c r="S702" s="1" t="n">
        <f aca="false">Q702/100</f>
        <v>0.9948002</v>
      </c>
      <c r="T702" s="1" t="n">
        <f aca="false">R702/100</f>
        <v>0.9938415</v>
      </c>
      <c r="U702" s="3" t="n">
        <f aca="false">S702*T702*I752</f>
        <v>0.985209846202771</v>
      </c>
    </row>
    <row r="703" customFormat="false" ht="13.8" hidden="false" customHeight="false" outlineLevel="0" collapsed="false">
      <c r="H703" s="0" t="n">
        <v>650.5</v>
      </c>
      <c r="I703" s="1" t="n">
        <f aca="true">FORECAST(H703,OFFSET(lens1Y,MATCH(H703,lens1X,1)-1,0,2),OFFSET(lens1X,MATCH(H703,lens1X,1)-1,0,2))</f>
        <v>0.99649644095412</v>
      </c>
      <c r="K703" s="8" t="n">
        <v>1025</v>
      </c>
      <c r="L703" s="8" t="n">
        <v>91.86407</v>
      </c>
      <c r="M703" s="8" t="n">
        <v>1025</v>
      </c>
      <c r="N703" s="8" t="n">
        <v>92.7791</v>
      </c>
      <c r="O703" s="9"/>
      <c r="P703" s="10" t="n">
        <v>675.5</v>
      </c>
      <c r="Q703" s="9" t="n">
        <f aca="true">FORECAST(P703,OFFSET(ref1y,MATCH(P703,ref1x,1)-1,0,2),OFFSET(ref1x,MATCH(P703,ref1x,1)-1,0,2))</f>
        <v>99.484155</v>
      </c>
      <c r="R703" s="0" t="n">
        <f aca="true">FORECAST(P703,OFFSET(ref1by,MATCH(P703,ref1x,1)-1,0,2),OFFSET(ref1x,MATCH(P703,ref1x,1)-1,0,2))</f>
        <v>99.389345</v>
      </c>
      <c r="S703" s="1" t="n">
        <f aca="false">Q703/100</f>
        <v>0.99484155</v>
      </c>
      <c r="T703" s="1" t="n">
        <f aca="false">R703/100</f>
        <v>0.99389345</v>
      </c>
      <c r="U703" s="3" t="n">
        <f aca="false">S703*T703*I753</f>
        <v>0.985302298516343</v>
      </c>
    </row>
    <row r="704" customFormat="false" ht="13.8" hidden="false" customHeight="false" outlineLevel="0" collapsed="false">
      <c r="H704" s="0" t="n">
        <v>651</v>
      </c>
      <c r="I704" s="1" t="n">
        <f aca="true">FORECAST(H704,OFFSET(lens1Y,MATCH(H704,lens1X,1)-1,0,2),OFFSET(lens1X,MATCH(H704,lens1X,1)-1,0,2))</f>
        <v>0.99649644095412</v>
      </c>
      <c r="K704" s="8" t="n">
        <v>1026</v>
      </c>
      <c r="L704" s="8" t="n">
        <v>91.74275</v>
      </c>
      <c r="M704" s="8" t="n">
        <v>1026</v>
      </c>
      <c r="N704" s="8" t="n">
        <v>92.66135</v>
      </c>
      <c r="O704" s="9"/>
      <c r="P704" s="10" t="n">
        <v>676</v>
      </c>
      <c r="Q704" s="9" t="n">
        <f aca="true">FORECAST(P704,OFFSET(ref1y,MATCH(P704,ref1x,1)-1,0,2),OFFSET(ref1x,MATCH(P704,ref1x,1)-1,0,2))</f>
        <v>99.48829</v>
      </c>
      <c r="R704" s="0" t="n">
        <f aca="true">FORECAST(P704,OFFSET(ref1by,MATCH(P704,ref1x,1)-1,0,2),OFFSET(ref1x,MATCH(P704,ref1x,1)-1,0,2))</f>
        <v>99.39454</v>
      </c>
      <c r="S704" s="1" t="n">
        <f aca="false">Q704/100</f>
        <v>0.9948829</v>
      </c>
      <c r="T704" s="1" t="n">
        <f aca="false">R704/100</f>
        <v>0.9939454</v>
      </c>
      <c r="U704" s="3" t="n">
        <f aca="false">S704*T704*I754</f>
        <v>0.985394755111129</v>
      </c>
    </row>
    <row r="705" customFormat="false" ht="13.8" hidden="false" customHeight="false" outlineLevel="0" collapsed="false">
      <c r="H705" s="0" t="n">
        <v>651.5</v>
      </c>
      <c r="I705" s="1" t="n">
        <f aca="true">FORECAST(H705,OFFSET(lens1Y,MATCH(H705,lens1X,1)-1,0,2),OFFSET(lens1X,MATCH(H705,lens1X,1)-1,0,2))</f>
        <v>0.99649644095412</v>
      </c>
      <c r="K705" s="8" t="n">
        <v>1027</v>
      </c>
      <c r="L705" s="8" t="n">
        <v>91.6214</v>
      </c>
      <c r="M705" s="8" t="n">
        <v>1027</v>
      </c>
      <c r="N705" s="8" t="n">
        <v>92.54349</v>
      </c>
      <c r="O705" s="9"/>
      <c r="P705" s="10" t="n">
        <v>676.5</v>
      </c>
      <c r="Q705" s="9" t="n">
        <f aca="true">FORECAST(P705,OFFSET(ref1y,MATCH(P705,ref1x,1)-1,0,2),OFFSET(ref1x,MATCH(P705,ref1x,1)-1,0,2))</f>
        <v>99.49187</v>
      </c>
      <c r="R705" s="0" t="n">
        <f aca="true">FORECAST(P705,OFFSET(ref1by,MATCH(P705,ref1x,1)-1,0,2),OFFSET(ref1x,MATCH(P705,ref1x,1)-1,0,2))</f>
        <v>99.399255</v>
      </c>
      <c r="S705" s="1" t="n">
        <f aca="false">Q705/100</f>
        <v>0.9949187</v>
      </c>
      <c r="T705" s="1" t="n">
        <f aca="false">R705/100</f>
        <v>0.99399255</v>
      </c>
      <c r="U705" s="3" t="n">
        <f aca="false">S705*T705*I755</f>
        <v>0.985476959751738</v>
      </c>
    </row>
    <row r="706" customFormat="false" ht="13.8" hidden="false" customHeight="false" outlineLevel="0" collapsed="false">
      <c r="H706" s="0" t="n">
        <v>652</v>
      </c>
      <c r="I706" s="1" t="n">
        <f aca="true">FORECAST(H706,OFFSET(lens1Y,MATCH(H706,lens1X,1)-1,0,2),OFFSET(lens1X,MATCH(H706,lens1X,1)-1,0,2))</f>
        <v>0.99649644095412</v>
      </c>
      <c r="K706" s="8" t="n">
        <v>1028</v>
      </c>
      <c r="L706" s="8" t="n">
        <v>91.49969</v>
      </c>
      <c r="M706" s="8" t="n">
        <v>1028</v>
      </c>
      <c r="N706" s="8" t="n">
        <v>92.42516</v>
      </c>
      <c r="O706" s="9"/>
      <c r="P706" s="10" t="n">
        <v>677</v>
      </c>
      <c r="Q706" s="9" t="n">
        <f aca="true">FORECAST(P706,OFFSET(ref1y,MATCH(P706,ref1x,1)-1,0,2),OFFSET(ref1x,MATCH(P706,ref1x,1)-1,0,2))</f>
        <v>99.49545</v>
      </c>
      <c r="R706" s="0" t="n">
        <f aca="true">FORECAST(P706,OFFSET(ref1by,MATCH(P706,ref1x,1)-1,0,2),OFFSET(ref1x,MATCH(P706,ref1x,1)-1,0,2))</f>
        <v>99.40397</v>
      </c>
      <c r="S706" s="1" t="n">
        <f aca="false">Q706/100</f>
        <v>0.9949545</v>
      </c>
      <c r="T706" s="1" t="n">
        <f aca="false">R706/100</f>
        <v>0.9940397</v>
      </c>
      <c r="U706" s="3" t="n">
        <f aca="false">S706*T706*I756</f>
        <v>0.985559167756459</v>
      </c>
    </row>
    <row r="707" customFormat="false" ht="13.8" hidden="false" customHeight="false" outlineLevel="0" collapsed="false">
      <c r="H707" s="0" t="n">
        <v>652.5</v>
      </c>
      <c r="I707" s="1" t="n">
        <f aca="true">FORECAST(H707,OFFSET(lens1Y,MATCH(H707,lens1X,1)-1,0,2),OFFSET(lens1X,MATCH(H707,lens1X,1)-1,0,2))</f>
        <v>0.99649644095412</v>
      </c>
      <c r="K707" s="8" t="n">
        <v>1029</v>
      </c>
      <c r="L707" s="8" t="n">
        <v>91.37766</v>
      </c>
      <c r="M707" s="8" t="n">
        <v>1029</v>
      </c>
      <c r="N707" s="8" t="n">
        <v>92.30637</v>
      </c>
      <c r="O707" s="9"/>
      <c r="P707" s="10" t="n">
        <v>677.5</v>
      </c>
      <c r="Q707" s="9" t="n">
        <f aca="true">FORECAST(P707,OFFSET(ref1y,MATCH(P707,ref1x,1)-1,0,2),OFFSET(ref1x,MATCH(P707,ref1x,1)-1,0,2))</f>
        <v>99.49848</v>
      </c>
      <c r="R707" s="0" t="n">
        <f aca="true">FORECAST(P707,OFFSET(ref1by,MATCH(P707,ref1x,1)-1,0,2),OFFSET(ref1x,MATCH(P707,ref1x,1)-1,0,2))</f>
        <v>99.40819</v>
      </c>
      <c r="S707" s="1" t="n">
        <f aca="false">Q707/100</f>
        <v>0.9949848</v>
      </c>
      <c r="T707" s="1" t="n">
        <f aca="false">R707/100</f>
        <v>0.9940819</v>
      </c>
      <c r="U707" s="3" t="n">
        <f aca="false">S707*T707*I757</f>
        <v>0.985631022884129</v>
      </c>
    </row>
    <row r="708" customFormat="false" ht="13.8" hidden="false" customHeight="false" outlineLevel="0" collapsed="false">
      <c r="H708" s="0" t="n">
        <v>653</v>
      </c>
      <c r="I708" s="1" t="n">
        <f aca="true">FORECAST(H708,OFFSET(lens1Y,MATCH(H708,lens1X,1)-1,0,2),OFFSET(lens1X,MATCH(H708,lens1X,1)-1,0,2))</f>
        <v>0.99649644095412</v>
      </c>
      <c r="K708" s="8" t="n">
        <v>1030</v>
      </c>
      <c r="L708" s="8" t="n">
        <v>91.25147</v>
      </c>
      <c r="M708" s="8" t="n">
        <v>1030</v>
      </c>
      <c r="N708" s="8" t="n">
        <v>92.1835</v>
      </c>
      <c r="O708" s="9"/>
      <c r="P708" s="10" t="n">
        <v>678</v>
      </c>
      <c r="Q708" s="9" t="n">
        <f aca="true">FORECAST(P708,OFFSET(ref1y,MATCH(P708,ref1x,1)-1,0,2),OFFSET(ref1x,MATCH(P708,ref1x,1)-1,0,2))</f>
        <v>99.50151</v>
      </c>
      <c r="R708" s="0" t="n">
        <f aca="true">FORECAST(P708,OFFSET(ref1by,MATCH(P708,ref1x,1)-1,0,2),OFFSET(ref1x,MATCH(P708,ref1x,1)-1,0,2))</f>
        <v>99.41241</v>
      </c>
      <c r="S708" s="1" t="n">
        <f aca="false">Q708/100</f>
        <v>0.9950151</v>
      </c>
      <c r="T708" s="1" t="n">
        <f aca="false">R708/100</f>
        <v>0.9941241</v>
      </c>
      <c r="U708" s="3" t="n">
        <f aca="false">S708*T708*I758</f>
        <v>0.985702880560159</v>
      </c>
    </row>
    <row r="709" customFormat="false" ht="13.8" hidden="false" customHeight="false" outlineLevel="0" collapsed="false">
      <c r="H709" s="0" t="n">
        <v>653.5</v>
      </c>
      <c r="I709" s="1" t="n">
        <f aca="true">FORECAST(H709,OFFSET(lens1Y,MATCH(H709,lens1X,1)-1,0,2),OFFSET(lens1X,MATCH(H709,lens1X,1)-1,0,2))</f>
        <v>0.99649644095412</v>
      </c>
      <c r="K709" s="8" t="n">
        <v>1031</v>
      </c>
      <c r="L709" s="8" t="n">
        <v>91.12495</v>
      </c>
      <c r="M709" s="8" t="n">
        <v>1031</v>
      </c>
      <c r="N709" s="8" t="n">
        <v>92.06016</v>
      </c>
      <c r="O709" s="9"/>
      <c r="P709" s="10" t="n">
        <v>678.5</v>
      </c>
      <c r="Q709" s="9" t="n">
        <f aca="true">FORECAST(P709,OFFSET(ref1y,MATCH(P709,ref1x,1)-1,0,2),OFFSET(ref1x,MATCH(P709,ref1x,1)-1,0,2))</f>
        <v>99.503985</v>
      </c>
      <c r="R709" s="0" t="n">
        <f aca="true">FORECAST(P709,OFFSET(ref1by,MATCH(P709,ref1x,1)-1,0,2),OFFSET(ref1x,MATCH(P709,ref1x,1)-1,0,2))</f>
        <v>99.416145</v>
      </c>
      <c r="S709" s="1" t="n">
        <f aca="false">Q709/100</f>
        <v>0.99503985</v>
      </c>
      <c r="T709" s="1" t="n">
        <f aca="false">R709/100</f>
        <v>0.99416145</v>
      </c>
      <c r="U709" s="3" t="n">
        <f aca="false">S709*T709*I759</f>
        <v>0.985764433457608</v>
      </c>
    </row>
    <row r="710" customFormat="false" ht="13.8" hidden="false" customHeight="false" outlineLevel="0" collapsed="false">
      <c r="H710" s="0" t="n">
        <v>654</v>
      </c>
      <c r="I710" s="1" t="n">
        <f aca="true">FORECAST(H710,OFFSET(lens1Y,MATCH(H710,lens1X,1)-1,0,2),OFFSET(lens1X,MATCH(H710,lens1X,1)-1,0,2))</f>
        <v>0.99649644095412</v>
      </c>
      <c r="K710" s="8" t="n">
        <v>1032</v>
      </c>
      <c r="L710" s="8" t="n">
        <v>91.00195</v>
      </c>
      <c r="M710" s="8" t="n">
        <v>1032</v>
      </c>
      <c r="N710" s="8" t="n">
        <v>91.94002</v>
      </c>
      <c r="O710" s="9"/>
      <c r="P710" s="10" t="n">
        <v>679</v>
      </c>
      <c r="Q710" s="9" t="n">
        <f aca="true">FORECAST(P710,OFFSET(ref1y,MATCH(P710,ref1x,1)-1,0,2),OFFSET(ref1x,MATCH(P710,ref1x,1)-1,0,2))</f>
        <v>99.50646</v>
      </c>
      <c r="R710" s="0" t="n">
        <f aca="true">FORECAST(P710,OFFSET(ref1by,MATCH(P710,ref1x,1)-1,0,2),OFFSET(ref1x,MATCH(P710,ref1x,1)-1,0,2))</f>
        <v>99.41988</v>
      </c>
      <c r="S710" s="1" t="n">
        <f aca="false">Q710/100</f>
        <v>0.9950646</v>
      </c>
      <c r="T710" s="1" t="n">
        <f aca="false">R710/100</f>
        <v>0.9941988</v>
      </c>
      <c r="U710" s="3" t="n">
        <f aca="false">S710*T710*I760</f>
        <v>0.985825988197404</v>
      </c>
    </row>
    <row r="711" customFormat="false" ht="13.8" hidden="false" customHeight="false" outlineLevel="0" collapsed="false">
      <c r="H711" s="0" t="n">
        <v>654.5</v>
      </c>
      <c r="I711" s="1" t="n">
        <f aca="true">FORECAST(H711,OFFSET(lens1Y,MATCH(H711,lens1X,1)-1,0,2),OFFSET(lens1X,MATCH(H711,lens1X,1)-1,0,2))</f>
        <v>0.99649644095412</v>
      </c>
      <c r="K711" s="8" t="n">
        <v>1033</v>
      </c>
      <c r="L711" s="8" t="n">
        <v>90.87865</v>
      </c>
      <c r="M711" s="8" t="n">
        <v>1033</v>
      </c>
      <c r="N711" s="8" t="n">
        <v>91.81948</v>
      </c>
      <c r="O711" s="9"/>
      <c r="P711" s="10" t="n">
        <v>679.5</v>
      </c>
      <c r="Q711" s="9" t="n">
        <f aca="true">FORECAST(P711,OFFSET(ref1y,MATCH(P711,ref1x,1)-1,0,2),OFFSET(ref1x,MATCH(P711,ref1x,1)-1,0,2))</f>
        <v>99.508375</v>
      </c>
      <c r="R711" s="0" t="n">
        <f aca="true">FORECAST(P711,OFFSET(ref1by,MATCH(P711,ref1x,1)-1,0,2),OFFSET(ref1x,MATCH(P711,ref1x,1)-1,0,2))</f>
        <v>99.42312</v>
      </c>
      <c r="S711" s="1" t="n">
        <f aca="false">Q711/100</f>
        <v>0.99508375</v>
      </c>
      <c r="T711" s="1" t="n">
        <f aca="false">R711/100</f>
        <v>0.9942312</v>
      </c>
      <c r="U711" s="3" t="n">
        <f aca="false">S711*T711*I761</f>
        <v>0.985877088156745</v>
      </c>
    </row>
    <row r="712" customFormat="false" ht="13.8" hidden="false" customHeight="false" outlineLevel="0" collapsed="false">
      <c r="H712" s="0" t="n">
        <v>655</v>
      </c>
      <c r="I712" s="1" t="n">
        <f aca="true">FORECAST(H712,OFFSET(lens1Y,MATCH(H712,lens1X,1)-1,0,2),OFFSET(lens1X,MATCH(H712,lens1X,1)-1,0,2))</f>
        <v>0.99649644095412</v>
      </c>
      <c r="K712" s="8" t="n">
        <v>1034</v>
      </c>
      <c r="L712" s="8" t="n">
        <v>90.7551</v>
      </c>
      <c r="M712" s="8" t="n">
        <v>1034</v>
      </c>
      <c r="N712" s="8" t="n">
        <v>91.69855</v>
      </c>
      <c r="O712" s="9"/>
      <c r="P712" s="10" t="n">
        <v>680</v>
      </c>
      <c r="Q712" s="9" t="n">
        <f aca="true">FORECAST(P712,OFFSET(ref1y,MATCH(P712,ref1x,1)-1,0,2),OFFSET(ref1x,MATCH(P712,ref1x,1)-1,0,2))</f>
        <v>99.51029</v>
      </c>
      <c r="R712" s="0" t="n">
        <f aca="true">FORECAST(P712,OFFSET(ref1by,MATCH(P712,ref1x,1)-1,0,2),OFFSET(ref1x,MATCH(P712,ref1x,1)-1,0,2))</f>
        <v>99.42636</v>
      </c>
      <c r="S712" s="1" t="n">
        <f aca="false">Q712/100</f>
        <v>0.9951029</v>
      </c>
      <c r="T712" s="1" t="n">
        <f aca="false">R712/100</f>
        <v>0.9942636</v>
      </c>
      <c r="U712" s="3" t="n">
        <f aca="false">S712*T712*I762</f>
        <v>0.985928189352659</v>
      </c>
    </row>
    <row r="713" customFormat="false" ht="13.8" hidden="false" customHeight="false" outlineLevel="0" collapsed="false">
      <c r="H713" s="0" t="n">
        <v>655.5</v>
      </c>
      <c r="I713" s="1" t="n">
        <f aca="true">FORECAST(H713,OFFSET(lens1Y,MATCH(H713,lens1X,1)-1,0,2),OFFSET(lens1X,MATCH(H713,lens1X,1)-1,0,2))</f>
        <v>0.99649644095412</v>
      </c>
      <c r="K713" s="8" t="n">
        <v>1035</v>
      </c>
      <c r="L713" s="8" t="n">
        <v>90.63107</v>
      </c>
      <c r="M713" s="8" t="n">
        <v>1035</v>
      </c>
      <c r="N713" s="8" t="n">
        <v>91.57692</v>
      </c>
      <c r="O713" s="9"/>
      <c r="P713" s="10" t="n">
        <v>680.5</v>
      </c>
      <c r="Q713" s="9" t="n">
        <f aca="true">FORECAST(P713,OFFSET(ref1y,MATCH(P713,ref1x,1)-1,0,2),OFFSET(ref1x,MATCH(P713,ref1x,1)-1,0,2))</f>
        <v>99.511655</v>
      </c>
      <c r="R713" s="0" t="n">
        <f aca="true">FORECAST(P713,OFFSET(ref1by,MATCH(P713,ref1x,1)-1,0,2),OFFSET(ref1x,MATCH(P713,ref1x,1)-1,0,2))</f>
        <v>99.4291</v>
      </c>
      <c r="S713" s="1" t="n">
        <f aca="false">Q713/100</f>
        <v>0.99511655</v>
      </c>
      <c r="T713" s="1" t="n">
        <f aca="false">R713/100</f>
        <v>0.994291</v>
      </c>
      <c r="U713" s="3" t="n">
        <f aca="false">S713*T713*I763</f>
        <v>0.985968884166304</v>
      </c>
    </row>
    <row r="714" customFormat="false" ht="13.8" hidden="false" customHeight="false" outlineLevel="0" collapsed="false">
      <c r="H714" s="0" t="n">
        <v>656</v>
      </c>
      <c r="I714" s="1" t="n">
        <f aca="true">FORECAST(H714,OFFSET(lens1Y,MATCH(H714,lens1X,1)-1,0,2),OFFSET(lens1X,MATCH(H714,lens1X,1)-1,0,2))</f>
        <v>0.99649644095412</v>
      </c>
      <c r="K714" s="8" t="n">
        <v>1036</v>
      </c>
      <c r="L714" s="8" t="n">
        <v>90.50681</v>
      </c>
      <c r="M714" s="8" t="n">
        <v>1036</v>
      </c>
      <c r="N714" s="8" t="n">
        <v>91.45494</v>
      </c>
      <c r="O714" s="9"/>
      <c r="P714" s="10" t="n">
        <v>681</v>
      </c>
      <c r="Q714" s="9" t="n">
        <f aca="true">FORECAST(P714,OFFSET(ref1y,MATCH(P714,ref1x,1)-1,0,2),OFFSET(ref1x,MATCH(P714,ref1x,1)-1,0,2))</f>
        <v>99.51302</v>
      </c>
      <c r="R714" s="0" t="n">
        <f aca="true">FORECAST(P714,OFFSET(ref1by,MATCH(P714,ref1x,1)-1,0,2),OFFSET(ref1x,MATCH(P714,ref1x,1)-1,0,2))</f>
        <v>99.43184</v>
      </c>
      <c r="S714" s="1" t="n">
        <f aca="false">Q714/100</f>
        <v>0.9951302</v>
      </c>
      <c r="T714" s="1" t="n">
        <f aca="false">R714/100</f>
        <v>0.9943184</v>
      </c>
      <c r="U714" s="3" t="n">
        <f aca="false">S714*T714*I764</f>
        <v>0.986009579725349</v>
      </c>
    </row>
    <row r="715" customFormat="false" ht="13.8" hidden="false" customHeight="false" outlineLevel="0" collapsed="false">
      <c r="H715" s="0" t="n">
        <v>656.5</v>
      </c>
      <c r="I715" s="1" t="n">
        <f aca="true">FORECAST(H715,OFFSET(lens1Y,MATCH(H715,lens1X,1)-1,0,2),OFFSET(lens1X,MATCH(H715,lens1X,1)-1,0,2))</f>
        <v>0.99649644095412</v>
      </c>
      <c r="K715" s="8" t="n">
        <v>1037</v>
      </c>
      <c r="L715" s="8" t="n">
        <v>90.38008</v>
      </c>
      <c r="M715" s="8" t="n">
        <v>1037</v>
      </c>
      <c r="N715" s="8" t="n">
        <v>91.33064</v>
      </c>
      <c r="O715" s="9"/>
      <c r="P715" s="10" t="n">
        <v>681.5</v>
      </c>
      <c r="Q715" s="9" t="n">
        <f aca="true">FORECAST(P715,OFFSET(ref1y,MATCH(P715,ref1x,1)-1,0,2),OFFSET(ref1x,MATCH(P715,ref1x,1)-1,0,2))</f>
        <v>99.51382</v>
      </c>
      <c r="R715" s="0" t="n">
        <f aca="true">FORECAST(P715,OFFSET(ref1by,MATCH(P715,ref1x,1)-1,0,2),OFFSET(ref1x,MATCH(P715,ref1x,1)-1,0,2))</f>
        <v>99.434085</v>
      </c>
      <c r="S715" s="1" t="n">
        <f aca="false">Q715/100</f>
        <v>0.9951382</v>
      </c>
      <c r="T715" s="1" t="n">
        <f aca="false">R715/100</f>
        <v>0.99434085</v>
      </c>
      <c r="U715" s="3" t="n">
        <f aca="false">S715*T715*I765</f>
        <v>0.986039768983417</v>
      </c>
    </row>
    <row r="716" customFormat="false" ht="13.8" hidden="false" customHeight="false" outlineLevel="0" collapsed="false">
      <c r="H716" s="0" t="n">
        <v>657</v>
      </c>
      <c r="I716" s="1" t="n">
        <f aca="true">FORECAST(H716,OFFSET(lens1Y,MATCH(H716,lens1X,1)-1,0,2),OFFSET(lens1X,MATCH(H716,lens1X,1)-1,0,2))</f>
        <v>0.99649644095412</v>
      </c>
      <c r="K716" s="8" t="n">
        <v>1038</v>
      </c>
      <c r="L716" s="8" t="n">
        <v>90.25311</v>
      </c>
      <c r="M716" s="8" t="n">
        <v>1038</v>
      </c>
      <c r="N716" s="8" t="n">
        <v>91.20596</v>
      </c>
      <c r="O716" s="9"/>
      <c r="P716" s="10" t="n">
        <v>682</v>
      </c>
      <c r="Q716" s="9" t="n">
        <f aca="true">FORECAST(P716,OFFSET(ref1y,MATCH(P716,ref1x,1)-1,0,2),OFFSET(ref1x,MATCH(P716,ref1x,1)-1,0,2))</f>
        <v>99.51462</v>
      </c>
      <c r="R716" s="0" t="n">
        <f aca="true">FORECAST(P716,OFFSET(ref1by,MATCH(P716,ref1x,1)-1,0,2),OFFSET(ref1x,MATCH(P716,ref1x,1)-1,0,2))</f>
        <v>99.43633</v>
      </c>
      <c r="S716" s="1" t="n">
        <f aca="false">Q716/100</f>
        <v>0.9951462</v>
      </c>
      <c r="T716" s="1" t="n">
        <f aca="false">R716/100</f>
        <v>0.9943633</v>
      </c>
      <c r="U716" s="3" t="n">
        <f aca="false">S716*T716*I766</f>
        <v>0.986069958599427</v>
      </c>
    </row>
    <row r="717" customFormat="false" ht="13.8" hidden="false" customHeight="false" outlineLevel="0" collapsed="false">
      <c r="H717" s="0" t="n">
        <v>657.5</v>
      </c>
      <c r="I717" s="1" t="n">
        <f aca="true">FORECAST(H717,OFFSET(lens1Y,MATCH(H717,lens1X,1)-1,0,2),OFFSET(lens1X,MATCH(H717,lens1X,1)-1,0,2))</f>
        <v>0.99649644095412</v>
      </c>
      <c r="K717" s="8" t="n">
        <v>1039</v>
      </c>
      <c r="L717" s="8" t="n">
        <v>90.12591</v>
      </c>
      <c r="M717" s="8" t="n">
        <v>1039</v>
      </c>
      <c r="N717" s="8" t="n">
        <v>91.08092</v>
      </c>
      <c r="O717" s="9"/>
      <c r="P717" s="10" t="n">
        <v>682.5</v>
      </c>
      <c r="Q717" s="9" t="n">
        <f aca="true">FORECAST(P717,OFFSET(ref1y,MATCH(P717,ref1x,1)-1,0,2),OFFSET(ref1x,MATCH(P717,ref1x,1)-1,0,2))</f>
        <v>99.51487</v>
      </c>
      <c r="R717" s="0" t="n">
        <f aca="true">FORECAST(P717,OFFSET(ref1by,MATCH(P717,ref1x,1)-1,0,2),OFFSET(ref1x,MATCH(P717,ref1x,1)-1,0,2))</f>
        <v>99.438065</v>
      </c>
      <c r="S717" s="1" t="n">
        <f aca="false">Q717/100</f>
        <v>0.9951487</v>
      </c>
      <c r="T717" s="1" t="n">
        <f aca="false">R717/100</f>
        <v>0.99438065</v>
      </c>
      <c r="U717" s="3" t="n">
        <f aca="false">S717*T717*I767</f>
        <v>0.986089641136241</v>
      </c>
    </row>
    <row r="718" customFormat="false" ht="13.8" hidden="false" customHeight="false" outlineLevel="0" collapsed="false">
      <c r="H718" s="0" t="n">
        <v>658</v>
      </c>
      <c r="I718" s="1" t="n">
        <f aca="true">FORECAST(H718,OFFSET(lens1Y,MATCH(H718,lens1X,1)-1,0,2),OFFSET(lens1X,MATCH(H718,lens1X,1)-1,0,2))</f>
        <v>0.99649644095412</v>
      </c>
      <c r="K718" s="8" t="n">
        <v>1040</v>
      </c>
      <c r="L718" s="8" t="n">
        <v>90.00084</v>
      </c>
      <c r="M718" s="8" t="n">
        <v>1040</v>
      </c>
      <c r="N718" s="8" t="n">
        <v>90.95764</v>
      </c>
      <c r="O718" s="9"/>
      <c r="P718" s="10" t="n">
        <v>683</v>
      </c>
      <c r="Q718" s="9" t="n">
        <f aca="true">FORECAST(P718,OFFSET(ref1y,MATCH(P718,ref1x,1)-1,0,2),OFFSET(ref1x,MATCH(P718,ref1x,1)-1,0,2))</f>
        <v>99.51512</v>
      </c>
      <c r="R718" s="0" t="n">
        <f aca="true">FORECAST(P718,OFFSET(ref1by,MATCH(P718,ref1x,1)-1,0,2),OFFSET(ref1x,MATCH(P718,ref1x,1)-1,0,2))</f>
        <v>99.4398</v>
      </c>
      <c r="S718" s="1" t="n">
        <f aca="false">Q718/100</f>
        <v>0.9951512</v>
      </c>
      <c r="T718" s="1" t="n">
        <f aca="false">R718/100</f>
        <v>0.994398</v>
      </c>
      <c r="U718" s="3" t="n">
        <f aca="false">S718*T718*I768</f>
        <v>0.986109323759501</v>
      </c>
    </row>
    <row r="719" customFormat="false" ht="13.8" hidden="false" customHeight="false" outlineLevel="0" collapsed="false">
      <c r="H719" s="0" t="n">
        <v>658.5</v>
      </c>
      <c r="I719" s="1" t="n">
        <f aca="true">FORECAST(H719,OFFSET(lens1Y,MATCH(H719,lens1X,1)-1,0,2),OFFSET(lens1X,MATCH(H719,lens1X,1)-1,0,2))</f>
        <v>0.99649644095412</v>
      </c>
      <c r="K719" s="8" t="n">
        <v>1041</v>
      </c>
      <c r="L719" s="8" t="n">
        <v>89.87562</v>
      </c>
      <c r="M719" s="8" t="n">
        <v>1041</v>
      </c>
      <c r="N719" s="8" t="n">
        <v>90.83408</v>
      </c>
      <c r="O719" s="9"/>
      <c r="P719" s="10" t="n">
        <v>683.5</v>
      </c>
      <c r="Q719" s="9" t="n">
        <f aca="true">FORECAST(P719,OFFSET(ref1y,MATCH(P719,ref1x,1)-1,0,2),OFFSET(ref1x,MATCH(P719,ref1x,1)-1,0,2))</f>
        <v>99.51482</v>
      </c>
      <c r="R719" s="0" t="n">
        <f aca="true">FORECAST(P719,OFFSET(ref1by,MATCH(P719,ref1x,1)-1,0,2),OFFSET(ref1x,MATCH(P719,ref1x,1)-1,0,2))</f>
        <v>99.441035</v>
      </c>
      <c r="S719" s="1" t="n">
        <f aca="false">Q719/100</f>
        <v>0.9951482</v>
      </c>
      <c r="T719" s="1" t="n">
        <f aca="false">R719/100</f>
        <v>0.99441035</v>
      </c>
      <c r="U719" s="3" t="n">
        <f aca="false">S719*T719*I769</f>
        <v>0.986118598038545</v>
      </c>
    </row>
    <row r="720" customFormat="false" ht="13.8" hidden="false" customHeight="false" outlineLevel="0" collapsed="false">
      <c r="H720" s="0" t="n">
        <v>659</v>
      </c>
      <c r="I720" s="1" t="n">
        <f aca="true">FORECAST(H720,OFFSET(lens1Y,MATCH(H720,lens1X,1)-1,0,2),OFFSET(lens1X,MATCH(H720,lens1X,1)-1,0,2))</f>
        <v>0.99649644095412</v>
      </c>
      <c r="K720" s="8" t="n">
        <v>1042</v>
      </c>
      <c r="L720" s="8" t="n">
        <v>89.75043</v>
      </c>
      <c r="M720" s="8" t="n">
        <v>1042</v>
      </c>
      <c r="N720" s="8" t="n">
        <v>90.71053</v>
      </c>
      <c r="O720" s="9"/>
      <c r="P720" s="10" t="n">
        <v>684</v>
      </c>
      <c r="Q720" s="9" t="n">
        <f aca="true">FORECAST(P720,OFFSET(ref1y,MATCH(P720,ref1x,1)-1,0,2),OFFSET(ref1x,MATCH(P720,ref1x,1)-1,0,2))</f>
        <v>99.51452</v>
      </c>
      <c r="R720" s="0" t="n">
        <f aca="true">FORECAST(P720,OFFSET(ref1by,MATCH(P720,ref1x,1)-1,0,2),OFFSET(ref1x,MATCH(P720,ref1x,1)-1,0,2))</f>
        <v>99.44227</v>
      </c>
      <c r="S720" s="1" t="n">
        <f aca="false">Q720/100</f>
        <v>0.9951452</v>
      </c>
      <c r="T720" s="1" t="n">
        <f aca="false">R720/100</f>
        <v>0.9944227</v>
      </c>
      <c r="U720" s="3" t="n">
        <f aca="false">S720*T720*I770</f>
        <v>0.986127872243749</v>
      </c>
    </row>
    <row r="721" customFormat="false" ht="13.8" hidden="false" customHeight="false" outlineLevel="0" collapsed="false">
      <c r="H721" s="0" t="n">
        <v>659.5</v>
      </c>
      <c r="I721" s="1" t="n">
        <f aca="true">FORECAST(H721,OFFSET(lens1Y,MATCH(H721,lens1X,1)-1,0,2),OFFSET(lens1X,MATCH(H721,lens1X,1)-1,0,2))</f>
        <v>0.99649644095412</v>
      </c>
      <c r="K721" s="8" t="n">
        <v>1043</v>
      </c>
      <c r="L721" s="8" t="n">
        <v>89.62511</v>
      </c>
      <c r="M721" s="8" t="n">
        <v>1043</v>
      </c>
      <c r="N721" s="8" t="n">
        <v>90.58673</v>
      </c>
      <c r="O721" s="9"/>
      <c r="P721" s="10" t="n">
        <v>684.5</v>
      </c>
      <c r="Q721" s="9" t="n">
        <f aca="true">FORECAST(P721,OFFSET(ref1y,MATCH(P721,ref1x,1)-1,0,2),OFFSET(ref1x,MATCH(P721,ref1x,1)-1,0,2))</f>
        <v>99.513695</v>
      </c>
      <c r="R721" s="0" t="n">
        <f aca="true">FORECAST(P721,OFFSET(ref1by,MATCH(P721,ref1x,1)-1,0,2),OFFSET(ref1x,MATCH(P721,ref1x,1)-1,0,2))</f>
        <v>99.443015</v>
      </c>
      <c r="S721" s="1" t="n">
        <f aca="false">Q721/100</f>
        <v>0.99513695</v>
      </c>
      <c r="T721" s="1" t="n">
        <f aca="false">R721/100</f>
        <v>0.99443015</v>
      </c>
      <c r="U721" s="3" t="n">
        <f aca="false">S721*T721*I771</f>
        <v>0.986127084795324</v>
      </c>
    </row>
    <row r="722" customFormat="false" ht="13.8" hidden="false" customHeight="false" outlineLevel="0" collapsed="false">
      <c r="H722" s="0" t="n">
        <v>660</v>
      </c>
      <c r="I722" s="1" t="n">
        <f aca="true">FORECAST(H722,OFFSET(lens1Y,MATCH(H722,lens1X,1)-1,0,2),OFFSET(lens1X,MATCH(H722,lens1X,1)-1,0,2))</f>
        <v>0.99649644095412</v>
      </c>
      <c r="K722" s="8" t="n">
        <v>1044</v>
      </c>
      <c r="L722" s="8" t="n">
        <v>89.49966</v>
      </c>
      <c r="M722" s="8" t="n">
        <v>1044</v>
      </c>
      <c r="N722" s="8" t="n">
        <v>90.46267</v>
      </c>
      <c r="O722" s="9"/>
      <c r="P722" s="10" t="n">
        <v>685</v>
      </c>
      <c r="Q722" s="9" t="n">
        <f aca="true">FORECAST(P722,OFFSET(ref1y,MATCH(P722,ref1x,1)-1,0,2),OFFSET(ref1x,MATCH(P722,ref1x,1)-1,0,2))</f>
        <v>99.51287</v>
      </c>
      <c r="R722" s="0" t="n">
        <f aca="true">FORECAST(P722,OFFSET(ref1by,MATCH(P722,ref1x,1)-1,0,2),OFFSET(ref1x,MATCH(P722,ref1x,1)-1,0,2))</f>
        <v>99.44376</v>
      </c>
      <c r="S722" s="1" t="n">
        <f aca="false">Q722/100</f>
        <v>0.9951287</v>
      </c>
      <c r="T722" s="1" t="n">
        <f aca="false">R722/100</f>
        <v>0.9944376</v>
      </c>
      <c r="U722" s="3" t="n">
        <f aca="false">S722*T722*I772</f>
        <v>0.986126297224404</v>
      </c>
    </row>
    <row r="723" customFormat="false" ht="13.8" hidden="false" customHeight="false" outlineLevel="0" collapsed="false">
      <c r="H723" s="0" t="n">
        <v>660.5</v>
      </c>
      <c r="I723" s="1" t="n">
        <f aca="true">FORECAST(H723,OFFSET(lens1Y,MATCH(H723,lens1X,1)-1,0,2),OFFSET(lens1X,MATCH(H723,lens1X,1)-1,0,2))</f>
        <v>0.99649644095412</v>
      </c>
      <c r="K723" s="8" t="n">
        <v>1045</v>
      </c>
      <c r="L723" s="8" t="n">
        <v>89.37143</v>
      </c>
      <c r="M723" s="8" t="n">
        <v>1045</v>
      </c>
      <c r="N723" s="8" t="n">
        <v>90.33686</v>
      </c>
      <c r="O723" s="9"/>
      <c r="P723" s="10" t="n">
        <v>685.5</v>
      </c>
      <c r="Q723" s="9" t="n">
        <f aca="true">FORECAST(P723,OFFSET(ref1y,MATCH(P723,ref1x,1)-1,0,2),OFFSET(ref1x,MATCH(P723,ref1x,1)-1,0,2))</f>
        <v>99.5115</v>
      </c>
      <c r="R723" s="0" t="n">
        <f aca="true">FORECAST(P723,OFFSET(ref1by,MATCH(P723,ref1x,1)-1,0,2),OFFSET(ref1x,MATCH(P723,ref1x,1)-1,0,2))</f>
        <v>99.444005</v>
      </c>
      <c r="S723" s="1" t="n">
        <f aca="false">Q723/100</f>
        <v>0.995115</v>
      </c>
      <c r="T723" s="1" t="n">
        <f aca="false">R723/100</f>
        <v>0.99444005</v>
      </c>
      <c r="U723" s="3" t="n">
        <f aca="false">S723*T723*I773</f>
        <v>0.986115150651016</v>
      </c>
    </row>
    <row r="724" customFormat="false" ht="13.8" hidden="false" customHeight="false" outlineLevel="0" collapsed="false">
      <c r="H724" s="0" t="n">
        <v>661</v>
      </c>
      <c r="I724" s="1" t="n">
        <f aca="true">FORECAST(H724,OFFSET(lens1Y,MATCH(H724,lens1X,1)-1,0,2),OFFSET(lens1X,MATCH(H724,lens1X,1)-1,0,2))</f>
        <v>0.99649644095412</v>
      </c>
      <c r="K724" s="8" t="n">
        <v>1046</v>
      </c>
      <c r="L724" s="8" t="n">
        <v>89.24288</v>
      </c>
      <c r="M724" s="8" t="n">
        <v>1046</v>
      </c>
      <c r="N724" s="8" t="n">
        <v>90.21062</v>
      </c>
      <c r="O724" s="9"/>
      <c r="P724" s="10" t="n">
        <v>686</v>
      </c>
      <c r="Q724" s="9" t="n">
        <f aca="true">FORECAST(P724,OFFSET(ref1y,MATCH(P724,ref1x,1)-1,0,2),OFFSET(ref1x,MATCH(P724,ref1x,1)-1,0,2))</f>
        <v>99.51013</v>
      </c>
      <c r="R724" s="0" t="n">
        <f aca="true">FORECAST(P724,OFFSET(ref1by,MATCH(P724,ref1x,1)-1,0,2),OFFSET(ref1x,MATCH(P724,ref1x,1)-1,0,2))</f>
        <v>99.44425</v>
      </c>
      <c r="S724" s="1" t="n">
        <f aca="false">Q724/100</f>
        <v>0.9951013</v>
      </c>
      <c r="T724" s="1" t="n">
        <f aca="false">R724/100</f>
        <v>0.9944425</v>
      </c>
      <c r="U724" s="3" t="n">
        <f aca="false">S724*T724*I774</f>
        <v>0.986104004010734</v>
      </c>
    </row>
    <row r="725" customFormat="false" ht="13.8" hidden="false" customHeight="false" outlineLevel="0" collapsed="false">
      <c r="H725" s="0" t="n">
        <v>661.5</v>
      </c>
      <c r="I725" s="1" t="n">
        <f aca="true">FORECAST(H725,OFFSET(lens1Y,MATCH(H725,lens1X,1)-1,0,2),OFFSET(lens1X,MATCH(H725,lens1X,1)-1,0,2))</f>
        <v>0.99649644095412</v>
      </c>
      <c r="K725" s="8" t="n">
        <v>1047</v>
      </c>
      <c r="L725" s="8" t="n">
        <v>89.11689</v>
      </c>
      <c r="M725" s="8" t="n">
        <v>1047</v>
      </c>
      <c r="N725" s="8" t="n">
        <v>90.08569</v>
      </c>
      <c r="O725" s="9"/>
      <c r="P725" s="10" t="n">
        <v>686.5</v>
      </c>
      <c r="Q725" s="9" t="n">
        <f aca="true">FORECAST(P725,OFFSET(ref1y,MATCH(P725,ref1x,1)-1,0,2),OFFSET(ref1x,MATCH(P725,ref1x,1)-1,0,2))</f>
        <v>99.508225</v>
      </c>
      <c r="R725" s="0" t="n">
        <f aca="true">FORECAST(P725,OFFSET(ref1by,MATCH(P725,ref1x,1)-1,0,2),OFFSET(ref1x,MATCH(P725,ref1x,1)-1,0,2))</f>
        <v>99.444</v>
      </c>
      <c r="S725" s="1" t="n">
        <f aca="false">Q725/100</f>
        <v>0.99508225</v>
      </c>
      <c r="T725" s="1" t="n">
        <f aca="false">R725/100</f>
        <v>0.99444</v>
      </c>
      <c r="U725" s="3" t="n">
        <f aca="false">S725*T725*I775</f>
        <v>0.986082647263184</v>
      </c>
    </row>
    <row r="726" customFormat="false" ht="13.8" hidden="false" customHeight="false" outlineLevel="0" collapsed="false">
      <c r="H726" s="0" t="n">
        <v>662</v>
      </c>
      <c r="I726" s="1" t="n">
        <f aca="true">FORECAST(H726,OFFSET(lens1Y,MATCH(H726,lens1X,1)-1,0,2),OFFSET(lens1X,MATCH(H726,lens1X,1)-1,0,2))</f>
        <v>0.99649644095412</v>
      </c>
      <c r="K726" s="8" t="n">
        <v>1048</v>
      </c>
      <c r="L726" s="8" t="n">
        <v>88.99082</v>
      </c>
      <c r="M726" s="8" t="n">
        <v>1048</v>
      </c>
      <c r="N726" s="8" t="n">
        <v>89.96056</v>
      </c>
      <c r="O726" s="9"/>
      <c r="P726" s="10" t="n">
        <v>687</v>
      </c>
      <c r="Q726" s="9" t="n">
        <f aca="true">FORECAST(P726,OFFSET(ref1y,MATCH(P726,ref1x,1)-1,0,2),OFFSET(ref1x,MATCH(P726,ref1x,1)-1,0,2))</f>
        <v>99.50632</v>
      </c>
      <c r="R726" s="0" t="n">
        <f aca="true">FORECAST(P726,OFFSET(ref1by,MATCH(P726,ref1x,1)-1,0,2),OFFSET(ref1x,MATCH(P726,ref1x,1)-1,0,2))</f>
        <v>99.44375</v>
      </c>
      <c r="S726" s="1" t="n">
        <f aca="false">Q726/100</f>
        <v>0.9950632</v>
      </c>
      <c r="T726" s="1" t="n">
        <f aca="false">R726/100</f>
        <v>0.9944375</v>
      </c>
      <c r="U726" s="3" t="n">
        <f aca="false">S726*T726*I776</f>
        <v>0.986061290610551</v>
      </c>
    </row>
    <row r="727" customFormat="false" ht="13.8" hidden="false" customHeight="false" outlineLevel="0" collapsed="false">
      <c r="H727" s="0" t="n">
        <v>662.5</v>
      </c>
      <c r="I727" s="1" t="n">
        <f aca="true">FORECAST(H727,OFFSET(lens1Y,MATCH(H727,lens1X,1)-1,0,2),OFFSET(lens1X,MATCH(H727,lens1X,1)-1,0,2))</f>
        <v>0.99649644095412</v>
      </c>
      <c r="K727" s="8" t="n">
        <v>1049</v>
      </c>
      <c r="L727" s="8" t="n">
        <v>88.86469</v>
      </c>
      <c r="M727" s="8" t="n">
        <v>1049</v>
      </c>
      <c r="N727" s="8" t="n">
        <v>89.83526</v>
      </c>
      <c r="O727" s="9"/>
      <c r="P727" s="10" t="n">
        <v>687.5</v>
      </c>
      <c r="Q727" s="9" t="n">
        <f aca="true">FORECAST(P727,OFFSET(ref1y,MATCH(P727,ref1x,1)-1,0,2),OFFSET(ref1x,MATCH(P727,ref1x,1)-1,0,2))</f>
        <v>99.50388</v>
      </c>
      <c r="R727" s="0" t="n">
        <f aca="true">FORECAST(P727,OFFSET(ref1by,MATCH(P727,ref1x,1)-1,0,2),OFFSET(ref1x,MATCH(P727,ref1x,1)-1,0,2))</f>
        <v>99.443</v>
      </c>
      <c r="S727" s="1" t="n">
        <f aca="false">Q727/100</f>
        <v>0.9950388</v>
      </c>
      <c r="T727" s="1" t="n">
        <f aca="false">R727/100</f>
        <v>0.99443</v>
      </c>
      <c r="U727" s="3" t="n">
        <f aca="false">S727*T727*I777</f>
        <v>0.9860296747022</v>
      </c>
    </row>
    <row r="728" customFormat="false" ht="13.8" hidden="false" customHeight="false" outlineLevel="0" collapsed="false">
      <c r="H728" s="0" t="n">
        <v>663</v>
      </c>
      <c r="I728" s="1" t="n">
        <f aca="true">FORECAST(H728,OFFSET(lens1Y,MATCH(H728,lens1X,1)-1,0,2),OFFSET(lens1X,MATCH(H728,lens1X,1)-1,0,2))</f>
        <v>0.99649644095412</v>
      </c>
      <c r="K728" s="8" t="n">
        <v>1050</v>
      </c>
      <c r="L728" s="8" t="n">
        <v>88.73752</v>
      </c>
      <c r="M728" s="8" t="n">
        <v>1050</v>
      </c>
      <c r="N728" s="8" t="n">
        <v>89.70764</v>
      </c>
      <c r="O728" s="9"/>
      <c r="P728" s="10" t="n">
        <v>688</v>
      </c>
      <c r="Q728" s="9" t="n">
        <f aca="true">FORECAST(P728,OFFSET(ref1y,MATCH(P728,ref1x,1)-1,0,2),OFFSET(ref1x,MATCH(P728,ref1x,1)-1,0,2))</f>
        <v>99.50144</v>
      </c>
      <c r="R728" s="0" t="n">
        <f aca="true">FORECAST(P728,OFFSET(ref1by,MATCH(P728,ref1x,1)-1,0,2),OFFSET(ref1x,MATCH(P728,ref1x,1)-1,0,2))</f>
        <v>99.44225</v>
      </c>
      <c r="S728" s="1" t="n">
        <f aca="false">Q728/100</f>
        <v>0.9950144</v>
      </c>
      <c r="T728" s="1" t="n">
        <f aca="false">R728/100</f>
        <v>0.9944225</v>
      </c>
      <c r="U728" s="3" t="n">
        <f aca="false">S728*T728*I778</f>
        <v>0.985998059158566</v>
      </c>
    </row>
    <row r="729" customFormat="false" ht="12.8" hidden="false" customHeight="false" outlineLevel="0" collapsed="false">
      <c r="H729" s="0" t="n">
        <v>663.5</v>
      </c>
      <c r="I729" s="1" t="n">
        <f aca="true">FORECAST(H729,OFFSET(lens1Y,MATCH(H729,lens1X,1)-1,0,2),OFFSET(lens1X,MATCH(H729,lens1X,1)-1,0,2))</f>
        <v>0.99649644095412</v>
      </c>
      <c r="P729" s="1" t="n">
        <v>688.5</v>
      </c>
      <c r="Q729" s="0" t="n">
        <f aca="true">FORECAST(P729,OFFSET(ref1y,MATCH(P729,ref1x,1)-1,0,2),OFFSET(ref1x,MATCH(P729,ref1x,1)-1,0,2))</f>
        <v>99.498475</v>
      </c>
      <c r="R729" s="0" t="n">
        <f aca="true">FORECAST(P729,OFFSET(ref1by,MATCH(P729,ref1x,1)-1,0,2),OFFSET(ref1x,MATCH(P729,ref1x,1)-1,0,2))</f>
        <v>99.441005</v>
      </c>
      <c r="S729" s="1" t="n">
        <f aca="false">Q729/100</f>
        <v>0.99498475</v>
      </c>
      <c r="T729" s="1" t="n">
        <f aca="false">R729/100</f>
        <v>0.99441005</v>
      </c>
      <c r="U729" s="3" t="n">
        <f aca="false">S729*T729*I779</f>
        <v>0.985956333672985</v>
      </c>
    </row>
    <row r="730" customFormat="false" ht="12.8" hidden="false" customHeight="false" outlineLevel="0" collapsed="false">
      <c r="H730" s="0" t="n">
        <v>664</v>
      </c>
      <c r="I730" s="1" t="n">
        <f aca="true">FORECAST(H730,OFFSET(lens1Y,MATCH(H730,lens1X,1)-1,0,2),OFFSET(lens1X,MATCH(H730,lens1X,1)-1,0,2))</f>
        <v>0.99649644095412</v>
      </c>
      <c r="P730" s="1" t="n">
        <v>689</v>
      </c>
      <c r="Q730" s="0" t="n">
        <f aca="true">FORECAST(P730,OFFSET(ref1y,MATCH(P730,ref1x,1)-1,0,2),OFFSET(ref1x,MATCH(P730,ref1x,1)-1,0,2))</f>
        <v>99.49551</v>
      </c>
      <c r="R730" s="0" t="n">
        <f aca="true">FORECAST(P730,OFFSET(ref1by,MATCH(P730,ref1x,1)-1,0,2),OFFSET(ref1x,MATCH(P730,ref1x,1)-1,0,2))</f>
        <v>99.43976</v>
      </c>
      <c r="S730" s="1" t="n">
        <f aca="false">Q730/100</f>
        <v>0.9949551</v>
      </c>
      <c r="T730" s="1" t="n">
        <f aca="false">R730/100</f>
        <v>0.9943976</v>
      </c>
      <c r="U730" s="3" t="n">
        <f aca="false">S730*T730*I780</f>
        <v>0.985914608923101</v>
      </c>
    </row>
    <row r="731" customFormat="false" ht="12.8" hidden="false" customHeight="false" outlineLevel="0" collapsed="false">
      <c r="H731" s="0" t="n">
        <v>664.5</v>
      </c>
      <c r="I731" s="1" t="n">
        <f aca="true">FORECAST(H731,OFFSET(lens1Y,MATCH(H731,lens1X,1)-1,0,2),OFFSET(lens1X,MATCH(H731,lens1X,1)-1,0,2))</f>
        <v>0.99649644095412</v>
      </c>
      <c r="P731" s="1" t="n">
        <v>689.5</v>
      </c>
      <c r="Q731" s="0" t="n">
        <f aca="true">FORECAST(P731,OFFSET(ref1y,MATCH(P731,ref1x,1)-1,0,2),OFFSET(ref1x,MATCH(P731,ref1x,1)-1,0,2))</f>
        <v>99.492025</v>
      </c>
      <c r="R731" s="0" t="n">
        <f aca="true">FORECAST(P731,OFFSET(ref1by,MATCH(P731,ref1x,1)-1,0,2),OFFSET(ref1x,MATCH(P731,ref1x,1)-1,0,2))</f>
        <v>99.43802</v>
      </c>
      <c r="S731" s="1" t="n">
        <f aca="false">Q731/100</f>
        <v>0.99492025</v>
      </c>
      <c r="T731" s="1" t="n">
        <f aca="false">R731/100</f>
        <v>0.9943802</v>
      </c>
      <c r="U731" s="3" t="n">
        <f aca="false">S731*T731*I781</f>
        <v>0.985862824621632</v>
      </c>
    </row>
    <row r="732" customFormat="false" ht="12.8" hidden="false" customHeight="false" outlineLevel="0" collapsed="false">
      <c r="H732" s="0" t="n">
        <v>665</v>
      </c>
      <c r="I732" s="1" t="n">
        <f aca="true">FORECAST(H732,OFFSET(lens1Y,MATCH(H732,lens1X,1)-1,0,2),OFFSET(lens1X,MATCH(H732,lens1X,1)-1,0,2))</f>
        <v>0.99649644095412</v>
      </c>
      <c r="P732" s="1" t="n">
        <v>690</v>
      </c>
      <c r="Q732" s="0" t="n">
        <f aca="true">FORECAST(P732,OFFSET(ref1y,MATCH(P732,ref1x,1)-1,0,2),OFFSET(ref1x,MATCH(P732,ref1x,1)-1,0,2))</f>
        <v>99.48854</v>
      </c>
      <c r="R732" s="0" t="n">
        <f aca="true">FORECAST(P732,OFFSET(ref1by,MATCH(P732,ref1x,1)-1,0,2),OFFSET(ref1x,MATCH(P732,ref1x,1)-1,0,2))</f>
        <v>99.43628</v>
      </c>
      <c r="S732" s="1" t="n">
        <f aca="false">Q732/100</f>
        <v>0.9948854</v>
      </c>
      <c r="T732" s="1" t="n">
        <f aca="false">R732/100</f>
        <v>0.9943628</v>
      </c>
      <c r="U732" s="3" t="n">
        <f aca="false">S732*T732*I782</f>
        <v>0.985811041528694</v>
      </c>
    </row>
    <row r="733" customFormat="false" ht="12.8" hidden="false" customHeight="false" outlineLevel="0" collapsed="false">
      <c r="H733" s="0" t="n">
        <v>665.5</v>
      </c>
      <c r="I733" s="1" t="n">
        <f aca="true">FORECAST(H733,OFFSET(lens1Y,MATCH(H733,lens1X,1)-1,0,2),OFFSET(lens1X,MATCH(H733,lens1X,1)-1,0,2))</f>
        <v>0.99649644095412</v>
      </c>
      <c r="P733" s="1" t="n">
        <v>690.5</v>
      </c>
      <c r="Q733" s="0" t="n">
        <f aca="true">FORECAST(P733,OFFSET(ref1y,MATCH(P733,ref1x,1)-1,0,2),OFFSET(ref1x,MATCH(P733,ref1x,1)-1,0,2))</f>
        <v>99.48454</v>
      </c>
      <c r="R733" s="0" t="n">
        <f aca="true">FORECAST(P733,OFFSET(ref1by,MATCH(P733,ref1x,1)-1,0,2),OFFSET(ref1x,MATCH(P733,ref1x,1)-1,0,2))</f>
        <v>99.43406</v>
      </c>
      <c r="S733" s="1" t="n">
        <f aca="false">Q733/100</f>
        <v>0.9948454</v>
      </c>
      <c r="T733" s="1" t="n">
        <f aca="false">R733/100</f>
        <v>0.9943406</v>
      </c>
      <c r="U733" s="3" t="n">
        <f aca="false">S733*T733*I783</f>
        <v>0.985749398179257</v>
      </c>
    </row>
    <row r="734" customFormat="false" ht="12.8" hidden="false" customHeight="false" outlineLevel="0" collapsed="false">
      <c r="H734" s="0" t="n">
        <v>666</v>
      </c>
      <c r="I734" s="1" t="n">
        <f aca="true">FORECAST(H734,OFFSET(lens1Y,MATCH(H734,lens1X,1)-1,0,2),OFFSET(lens1X,MATCH(H734,lens1X,1)-1,0,2))</f>
        <v>0.99649644095412</v>
      </c>
      <c r="P734" s="1" t="n">
        <v>691</v>
      </c>
      <c r="Q734" s="0" t="n">
        <f aca="true">FORECAST(P734,OFFSET(ref1y,MATCH(P734,ref1x,1)-1,0,2),OFFSET(ref1x,MATCH(P734,ref1x,1)-1,0,2))</f>
        <v>99.48054</v>
      </c>
      <c r="R734" s="0" t="n">
        <f aca="true">FORECAST(P734,OFFSET(ref1by,MATCH(P734,ref1x,1)-1,0,2),OFFSET(ref1x,MATCH(P734,ref1x,1)-1,0,2))</f>
        <v>99.43184</v>
      </c>
      <c r="S734" s="1" t="n">
        <f aca="false">Q734/100</f>
        <v>0.9948054</v>
      </c>
      <c r="T734" s="1" t="n">
        <f aca="false">R734/100</f>
        <v>0.9943184</v>
      </c>
      <c r="U734" s="3" t="n">
        <f aca="false">S734*T734*I784</f>
        <v>0.985687756599596</v>
      </c>
    </row>
    <row r="735" customFormat="false" ht="12.8" hidden="false" customHeight="false" outlineLevel="0" collapsed="false">
      <c r="H735" s="0" t="n">
        <v>666.5</v>
      </c>
      <c r="I735" s="1" t="n">
        <f aca="true">FORECAST(H735,OFFSET(lens1Y,MATCH(H735,lens1X,1)-1,0,2),OFFSET(lens1X,MATCH(H735,lens1X,1)-1,0,2))</f>
        <v>0.99649644095412</v>
      </c>
      <c r="P735" s="1" t="n">
        <v>691.5</v>
      </c>
      <c r="Q735" s="0" t="n">
        <f aca="true">FORECAST(P735,OFFSET(ref1y,MATCH(P735,ref1x,1)-1,0,2),OFFSET(ref1x,MATCH(P735,ref1x,1)-1,0,2))</f>
        <v>99.476035</v>
      </c>
      <c r="R735" s="0" t="n">
        <f aca="true">FORECAST(P735,OFFSET(ref1by,MATCH(P735,ref1x,1)-1,0,2),OFFSET(ref1x,MATCH(P735,ref1x,1)-1,0,2))</f>
        <v>99.42913</v>
      </c>
      <c r="S735" s="1" t="n">
        <f aca="false">Q735/100</f>
        <v>0.99476035</v>
      </c>
      <c r="T735" s="1" t="n">
        <f aca="false">R735/100</f>
        <v>0.9942913</v>
      </c>
      <c r="U735" s="3" t="n">
        <f aca="false">S735*T735*I785</f>
        <v>0.985616255937733</v>
      </c>
    </row>
    <row r="736" customFormat="false" ht="12.8" hidden="false" customHeight="false" outlineLevel="0" collapsed="false">
      <c r="H736" s="0" t="n">
        <v>667</v>
      </c>
      <c r="I736" s="1" t="n">
        <f aca="true">FORECAST(H736,OFFSET(lens1Y,MATCH(H736,lens1X,1)-1,0,2),OFFSET(lens1X,MATCH(H736,lens1X,1)-1,0,2))</f>
        <v>0.99649644095412</v>
      </c>
      <c r="P736" s="1" t="n">
        <v>692</v>
      </c>
      <c r="Q736" s="0" t="n">
        <f aca="true">FORECAST(P736,OFFSET(ref1y,MATCH(P736,ref1x,1)-1,0,2),OFFSET(ref1x,MATCH(P736,ref1x,1)-1,0,2))</f>
        <v>99.47153</v>
      </c>
      <c r="R736" s="0" t="n">
        <f aca="true">FORECAST(P736,OFFSET(ref1by,MATCH(P736,ref1x,1)-1,0,2),OFFSET(ref1x,MATCH(P736,ref1x,1)-1,0,2))</f>
        <v>99.42642</v>
      </c>
      <c r="S736" s="1" t="n">
        <f aca="false">Q736/100</f>
        <v>0.9947153</v>
      </c>
      <c r="T736" s="1" t="n">
        <f aca="false">R736/100</f>
        <v>0.9942642</v>
      </c>
      <c r="U736" s="3" t="n">
        <f aca="false">S736*T736*I786</f>
        <v>0.985544757709025</v>
      </c>
    </row>
    <row r="737" customFormat="false" ht="12.8" hidden="false" customHeight="false" outlineLevel="0" collapsed="false">
      <c r="H737" s="0" t="n">
        <v>667.5</v>
      </c>
      <c r="I737" s="1" t="n">
        <f aca="true">FORECAST(H737,OFFSET(lens1Y,MATCH(H737,lens1X,1)-1,0,2),OFFSET(lens1X,MATCH(H737,lens1X,1)-1,0,2))</f>
        <v>0.99649644095412</v>
      </c>
      <c r="P737" s="1" t="n">
        <v>692.5</v>
      </c>
      <c r="Q737" s="0" t="n">
        <f aca="true">FORECAST(P737,OFFSET(ref1y,MATCH(P737,ref1x,1)-1,0,2),OFFSET(ref1x,MATCH(P737,ref1x,1)-1,0,2))</f>
        <v>99.466525</v>
      </c>
      <c r="R737" s="0" t="n">
        <f aca="true">FORECAST(P737,OFFSET(ref1by,MATCH(P737,ref1x,1)-1,0,2),OFFSET(ref1x,MATCH(P737,ref1x,1)-1,0,2))</f>
        <v>99.423235</v>
      </c>
      <c r="S737" s="1" t="n">
        <f aca="false">Q737/100</f>
        <v>0.99466525</v>
      </c>
      <c r="T737" s="1" t="n">
        <f aca="false">R737/100</f>
        <v>0.99423235</v>
      </c>
      <c r="U737" s="3" t="n">
        <f aca="false">S737*T737*I787</f>
        <v>0.985463600038002</v>
      </c>
    </row>
    <row r="738" customFormat="false" ht="12.8" hidden="false" customHeight="false" outlineLevel="0" collapsed="false">
      <c r="H738" s="0" t="n">
        <v>668</v>
      </c>
      <c r="I738" s="1" t="n">
        <f aca="true">FORECAST(H738,OFFSET(lens1Y,MATCH(H738,lens1X,1)-1,0,2),OFFSET(lens1X,MATCH(H738,lens1X,1)-1,0,2))</f>
        <v>0.99649644095412</v>
      </c>
      <c r="P738" s="1" t="n">
        <v>693</v>
      </c>
      <c r="Q738" s="0" t="n">
        <f aca="true">FORECAST(P738,OFFSET(ref1y,MATCH(P738,ref1x,1)-1,0,2),OFFSET(ref1x,MATCH(P738,ref1x,1)-1,0,2))</f>
        <v>99.46152</v>
      </c>
      <c r="R738" s="0" t="n">
        <f aca="true">FORECAST(P738,OFFSET(ref1by,MATCH(P738,ref1x,1)-1,0,2),OFFSET(ref1x,MATCH(P738,ref1x,1)-1,0,2))</f>
        <v>99.42005</v>
      </c>
      <c r="S738" s="1" t="n">
        <f aca="false">Q738/100</f>
        <v>0.9946152</v>
      </c>
      <c r="T738" s="1" t="n">
        <f aca="false">R738/100</f>
        <v>0.9942005</v>
      </c>
      <c r="U738" s="3" t="n">
        <f aca="false">S738*T738*I788</f>
        <v>0.985382445543994</v>
      </c>
    </row>
    <row r="739" customFormat="false" ht="12.8" hidden="false" customHeight="false" outlineLevel="0" collapsed="false">
      <c r="H739" s="0" t="n">
        <v>668.5</v>
      </c>
      <c r="I739" s="1" t="n">
        <f aca="true">FORECAST(H739,OFFSET(lens1Y,MATCH(H739,lens1X,1)-1,0,2),OFFSET(lens1X,MATCH(H739,lens1X,1)-1,0,2))</f>
        <v>0.99649644095412</v>
      </c>
      <c r="P739" s="1" t="n">
        <v>693.5</v>
      </c>
      <c r="Q739" s="0" t="n">
        <f aca="true">FORECAST(P739,OFFSET(ref1y,MATCH(P739,ref1x,1)-1,0,2),OFFSET(ref1x,MATCH(P739,ref1x,1)-1,0,2))</f>
        <v>99.45602</v>
      </c>
      <c r="R739" s="0" t="n">
        <f aca="true">FORECAST(P739,OFFSET(ref1by,MATCH(P739,ref1x,1)-1,0,2),OFFSET(ref1x,MATCH(P739,ref1x,1)-1,0,2))</f>
        <v>99.416395</v>
      </c>
      <c r="S739" s="1" t="n">
        <f aca="false">Q739/100</f>
        <v>0.9945602</v>
      </c>
      <c r="T739" s="1" t="n">
        <f aca="false">R739/100</f>
        <v>0.99416395</v>
      </c>
      <c r="U739" s="3" t="n">
        <f aca="false">S739*T739*I789</f>
        <v>0.985291732277882</v>
      </c>
    </row>
    <row r="740" customFormat="false" ht="12.8" hidden="false" customHeight="false" outlineLevel="0" collapsed="false">
      <c r="H740" s="0" t="n">
        <v>669</v>
      </c>
      <c r="I740" s="1" t="n">
        <f aca="true">FORECAST(H740,OFFSET(lens1Y,MATCH(H740,lens1X,1)-1,0,2),OFFSET(lens1X,MATCH(H740,lens1X,1)-1,0,2))</f>
        <v>0.99649644095412</v>
      </c>
      <c r="P740" s="1" t="n">
        <v>694</v>
      </c>
      <c r="Q740" s="0" t="n">
        <f aca="true">FORECAST(P740,OFFSET(ref1y,MATCH(P740,ref1x,1)-1,0,2),OFFSET(ref1x,MATCH(P740,ref1x,1)-1,0,2))</f>
        <v>99.45052</v>
      </c>
      <c r="R740" s="0" t="n">
        <f aca="true">FORECAST(P740,OFFSET(ref1by,MATCH(P740,ref1x,1)-1,0,2),OFFSET(ref1x,MATCH(P740,ref1x,1)-1,0,2))</f>
        <v>99.41274</v>
      </c>
      <c r="S740" s="1" t="n">
        <f aca="false">Q740/100</f>
        <v>0.9945052</v>
      </c>
      <c r="T740" s="1" t="n">
        <f aca="false">R740/100</f>
        <v>0.9941274</v>
      </c>
      <c r="U740" s="3" t="n">
        <f aca="false">S740*T740*I790</f>
        <v>0.985201023018183</v>
      </c>
    </row>
    <row r="741" customFormat="false" ht="12.8" hidden="false" customHeight="false" outlineLevel="0" collapsed="false">
      <c r="H741" s="0" t="n">
        <v>669.5</v>
      </c>
      <c r="I741" s="1" t="n">
        <f aca="true">FORECAST(H741,OFFSET(lens1Y,MATCH(H741,lens1X,1)-1,0,2),OFFSET(lens1X,MATCH(H741,lens1X,1)-1,0,2))</f>
        <v>0.99649644095412</v>
      </c>
      <c r="P741" s="1" t="n">
        <v>694.5</v>
      </c>
      <c r="Q741" s="0" t="n">
        <f aca="true">FORECAST(P741,OFFSET(ref1y,MATCH(P741,ref1x,1)-1,0,2),OFFSET(ref1x,MATCH(P741,ref1x,1)-1,0,2))</f>
        <v>99.444545</v>
      </c>
      <c r="R741" s="0" t="n">
        <f aca="true">FORECAST(P741,OFFSET(ref1by,MATCH(P741,ref1x,1)-1,0,2),OFFSET(ref1x,MATCH(P741,ref1x,1)-1,0,2))</f>
        <v>99.408615</v>
      </c>
      <c r="S741" s="1" t="n">
        <f aca="false">Q741/100</f>
        <v>0.99444545</v>
      </c>
      <c r="T741" s="1" t="n">
        <f aca="false">R741/100</f>
        <v>0.99408615</v>
      </c>
      <c r="U741" s="3" t="n">
        <f aca="false">S741*T741*I791</f>
        <v>0.985100954858575</v>
      </c>
    </row>
    <row r="742" customFormat="false" ht="12.8" hidden="false" customHeight="false" outlineLevel="0" collapsed="false">
      <c r="H742" s="0" t="n">
        <v>670</v>
      </c>
      <c r="I742" s="1" t="n">
        <f aca="true">FORECAST(H742,OFFSET(lens1Y,MATCH(H742,lens1X,1)-1,0,2),OFFSET(lens1X,MATCH(H742,lens1X,1)-1,0,2))</f>
        <v>0.99649644095412</v>
      </c>
      <c r="P742" s="1" t="n">
        <v>695</v>
      </c>
      <c r="Q742" s="0" t="n">
        <f aca="true">FORECAST(P742,OFFSET(ref1y,MATCH(P742,ref1x,1)-1,0,2),OFFSET(ref1x,MATCH(P742,ref1x,1)-1,0,2))</f>
        <v>99.43857</v>
      </c>
      <c r="R742" s="0" t="n">
        <f aca="true">FORECAST(P742,OFFSET(ref1by,MATCH(P742,ref1x,1)-1,0,2),OFFSET(ref1x,MATCH(P742,ref1x,1)-1,0,2))</f>
        <v>99.40449</v>
      </c>
      <c r="S742" s="1" t="n">
        <f aca="false">Q742/100</f>
        <v>0.9943857</v>
      </c>
      <c r="T742" s="1" t="n">
        <f aca="false">R742/100</f>
        <v>0.9940449</v>
      </c>
      <c r="U742" s="3" t="n">
        <f aca="false">S742*T742*I792</f>
        <v>0.98500089161107</v>
      </c>
    </row>
    <row r="743" customFormat="false" ht="12.8" hidden="false" customHeight="false" outlineLevel="0" collapsed="false">
      <c r="H743" s="0" t="n">
        <v>670.5</v>
      </c>
      <c r="I743" s="1" t="n">
        <f aca="true">FORECAST(H743,OFFSET(lens1Y,MATCH(H743,lens1X,1)-1,0,2),OFFSET(lens1X,MATCH(H743,lens1X,1)-1,0,2))</f>
        <v>0.99649644095412</v>
      </c>
      <c r="P743" s="1" t="n">
        <v>695.5</v>
      </c>
      <c r="Q743" s="0" t="n">
        <f aca="true">FORECAST(P743,OFFSET(ref1y,MATCH(P743,ref1x,1)-1,0,2),OFFSET(ref1x,MATCH(P743,ref1x,1)-1,0,2))</f>
        <v>99.432115</v>
      </c>
      <c r="R743" s="0" t="n">
        <f aca="true">FORECAST(P743,OFFSET(ref1by,MATCH(P743,ref1x,1)-1,0,2),OFFSET(ref1x,MATCH(P743,ref1x,1)-1,0,2))</f>
        <v>99.399895</v>
      </c>
      <c r="S743" s="1" t="n">
        <f aca="false">Q743/100</f>
        <v>0.99432115</v>
      </c>
      <c r="T743" s="1" t="n">
        <f aca="false">R743/100</f>
        <v>0.99399895</v>
      </c>
      <c r="U743" s="3" t="n">
        <f aca="false">S743*T743*I793</f>
        <v>0.984891421838204</v>
      </c>
    </row>
    <row r="744" customFormat="false" ht="12.8" hidden="false" customHeight="false" outlineLevel="0" collapsed="false">
      <c r="H744" s="0" t="n">
        <v>671</v>
      </c>
      <c r="I744" s="1" t="n">
        <f aca="true">FORECAST(H744,OFFSET(lens1Y,MATCH(H744,lens1X,1)-1,0,2),OFFSET(lens1X,MATCH(H744,lens1X,1)-1,0,2))</f>
        <v>0.99649644095412</v>
      </c>
      <c r="P744" s="1" t="n">
        <v>696</v>
      </c>
      <c r="Q744" s="0" t="n">
        <f aca="true">FORECAST(P744,OFFSET(ref1y,MATCH(P744,ref1x,1)-1,0,2),OFFSET(ref1x,MATCH(P744,ref1x,1)-1,0,2))</f>
        <v>99.42566</v>
      </c>
      <c r="R744" s="0" t="n">
        <f aca="true">FORECAST(P744,OFFSET(ref1by,MATCH(P744,ref1x,1)-1,0,2),OFFSET(ref1x,MATCH(P744,ref1x,1)-1,0,2))</f>
        <v>99.3953</v>
      </c>
      <c r="S744" s="1" t="n">
        <f aca="false">Q744/100</f>
        <v>0.9942566</v>
      </c>
      <c r="T744" s="1" t="n">
        <f aca="false">R744/100</f>
        <v>0.993953</v>
      </c>
      <c r="U744" s="3" t="n">
        <f aca="false">S744*T744*I794</f>
        <v>0.984781957976698</v>
      </c>
    </row>
    <row r="745" customFormat="false" ht="12.8" hidden="false" customHeight="false" outlineLevel="0" collapsed="false">
      <c r="H745" s="0" t="n">
        <v>671.5</v>
      </c>
      <c r="I745" s="1" t="n">
        <f aca="true">FORECAST(H745,OFFSET(lens1Y,MATCH(H745,lens1X,1)-1,0,2),OFFSET(lens1X,MATCH(H745,lens1X,1)-1,0,2))</f>
        <v>0.99649644095412</v>
      </c>
      <c r="P745" s="1" t="n">
        <v>696.5</v>
      </c>
      <c r="Q745" s="0" t="n">
        <f aca="true">FORECAST(P745,OFFSET(ref1y,MATCH(P745,ref1x,1)-1,0,2),OFFSET(ref1x,MATCH(P745,ref1x,1)-1,0,2))</f>
        <v>99.418735</v>
      </c>
      <c r="R745" s="0" t="n">
        <f aca="true">FORECAST(P745,OFFSET(ref1by,MATCH(P745,ref1x,1)-1,0,2),OFFSET(ref1x,MATCH(P745,ref1x,1)-1,0,2))</f>
        <v>99.39025</v>
      </c>
      <c r="S745" s="1" t="n">
        <f aca="false">Q745/100</f>
        <v>0.99418735</v>
      </c>
      <c r="T745" s="1" t="n">
        <f aca="false">R745/100</f>
        <v>0.9939025</v>
      </c>
      <c r="U745" s="3" t="n">
        <f aca="false">S745*T745*I795</f>
        <v>0.984663337325907</v>
      </c>
    </row>
    <row r="746" customFormat="false" ht="12.8" hidden="false" customHeight="false" outlineLevel="0" collapsed="false">
      <c r="H746" s="0" t="n">
        <v>672</v>
      </c>
      <c r="I746" s="1" t="n">
        <f aca="true">FORECAST(H746,OFFSET(lens1Y,MATCH(H746,lens1X,1)-1,0,2),OFFSET(lens1X,MATCH(H746,lens1X,1)-1,0,2))</f>
        <v>0.99649644095412</v>
      </c>
      <c r="P746" s="1" t="n">
        <v>697</v>
      </c>
      <c r="Q746" s="0" t="n">
        <f aca="true">FORECAST(P746,OFFSET(ref1y,MATCH(P746,ref1x,1)-1,0,2),OFFSET(ref1x,MATCH(P746,ref1x,1)-1,0,2))</f>
        <v>99.41181</v>
      </c>
      <c r="R746" s="0" t="n">
        <f aca="true">FORECAST(P746,OFFSET(ref1by,MATCH(P746,ref1x,1)-1,0,2),OFFSET(ref1x,MATCH(P746,ref1x,1)-1,0,2))</f>
        <v>99.3852</v>
      </c>
      <c r="S746" s="1" t="n">
        <f aca="false">Q746/100</f>
        <v>0.9941181</v>
      </c>
      <c r="T746" s="1" t="n">
        <f aca="false">R746/100</f>
        <v>0.993852</v>
      </c>
      <c r="U746" s="3" t="n">
        <f aca="false">S746*T746*I796</f>
        <v>0.98454472364486</v>
      </c>
    </row>
    <row r="747" customFormat="false" ht="12.8" hidden="false" customHeight="false" outlineLevel="0" collapsed="false">
      <c r="H747" s="0" t="n">
        <v>672.5</v>
      </c>
      <c r="I747" s="1" t="n">
        <f aca="true">FORECAST(H747,OFFSET(lens1Y,MATCH(H747,lens1X,1)-1,0,2),OFFSET(lens1X,MATCH(H747,lens1X,1)-1,0,2))</f>
        <v>0.99649644095412</v>
      </c>
      <c r="P747" s="1" t="n">
        <v>697.5</v>
      </c>
      <c r="Q747" s="0" t="n">
        <f aca="true">FORECAST(P747,OFFSET(ref1y,MATCH(P747,ref1x,1)-1,0,2),OFFSET(ref1x,MATCH(P747,ref1x,1)-1,0,2))</f>
        <v>99.40443</v>
      </c>
      <c r="R747" s="0" t="n">
        <f aca="true">FORECAST(P747,OFFSET(ref1by,MATCH(P747,ref1x,1)-1,0,2),OFFSET(ref1x,MATCH(P747,ref1x,1)-1,0,2))</f>
        <v>99.3797</v>
      </c>
      <c r="S747" s="1" t="n">
        <f aca="false">Q747/100</f>
        <v>0.9940443</v>
      </c>
      <c r="T747" s="1" t="n">
        <f aca="false">R747/100</f>
        <v>0.993797</v>
      </c>
      <c r="U747" s="3" t="n">
        <f aca="false">S747*T747*I797</f>
        <v>0.984417153451884</v>
      </c>
    </row>
    <row r="748" customFormat="false" ht="12.8" hidden="false" customHeight="false" outlineLevel="0" collapsed="false">
      <c r="H748" s="0" t="n">
        <v>673</v>
      </c>
      <c r="I748" s="1" t="n">
        <f aca="true">FORECAST(H748,OFFSET(lens1Y,MATCH(H748,lens1X,1)-1,0,2),OFFSET(lens1X,MATCH(H748,lens1X,1)-1,0,2))</f>
        <v>0.99649644095412</v>
      </c>
      <c r="P748" s="1" t="n">
        <v>698</v>
      </c>
      <c r="Q748" s="0" t="n">
        <f aca="true">FORECAST(P748,OFFSET(ref1y,MATCH(P748,ref1x,1)-1,0,2),OFFSET(ref1x,MATCH(P748,ref1x,1)-1,0,2))</f>
        <v>99.39705</v>
      </c>
      <c r="R748" s="0" t="n">
        <f aca="true">FORECAST(P748,OFFSET(ref1by,MATCH(P748,ref1x,1)-1,0,2),OFFSET(ref1x,MATCH(P748,ref1x,1)-1,0,2))</f>
        <v>99.3742</v>
      </c>
      <c r="S748" s="1" t="n">
        <f aca="false">Q748/100</f>
        <v>0.9939705</v>
      </c>
      <c r="T748" s="1" t="n">
        <f aca="false">R748/100</f>
        <v>0.993742</v>
      </c>
      <c r="U748" s="3" t="n">
        <f aca="false">S748*T748*I798</f>
        <v>0.984289591348466</v>
      </c>
    </row>
    <row r="749" customFormat="false" ht="12.8" hidden="false" customHeight="false" outlineLevel="0" collapsed="false">
      <c r="H749" s="0" t="n">
        <v>673.5</v>
      </c>
      <c r="I749" s="1" t="n">
        <f aca="true">FORECAST(H749,OFFSET(lens1Y,MATCH(H749,lens1X,1)-1,0,2),OFFSET(lens1X,MATCH(H749,lens1X,1)-1,0,2))</f>
        <v>0.99649644095412</v>
      </c>
      <c r="P749" s="1" t="n">
        <v>698.5</v>
      </c>
      <c r="Q749" s="0" t="n">
        <f aca="true">FORECAST(P749,OFFSET(ref1y,MATCH(P749,ref1x,1)-1,0,2),OFFSET(ref1x,MATCH(P749,ref1x,1)-1,0,2))</f>
        <v>99.389225</v>
      </c>
      <c r="R749" s="0" t="n">
        <f aca="true">FORECAST(P749,OFFSET(ref1by,MATCH(P749,ref1x,1)-1,0,2),OFFSET(ref1x,MATCH(P749,ref1x,1)-1,0,2))</f>
        <v>99.36825</v>
      </c>
      <c r="S749" s="1" t="n">
        <f aca="false">Q749/100</f>
        <v>0.99389225</v>
      </c>
      <c r="T749" s="1" t="n">
        <f aca="false">R749/100</f>
        <v>0.9936825</v>
      </c>
      <c r="U749" s="3" t="n">
        <f aca="false">S749*T749*I799</f>
        <v>0.984153174074464</v>
      </c>
    </row>
    <row r="750" customFormat="false" ht="12.8" hidden="false" customHeight="false" outlineLevel="0" collapsed="false">
      <c r="H750" s="0" t="n">
        <v>674</v>
      </c>
      <c r="I750" s="1" t="n">
        <f aca="true">FORECAST(H750,OFFSET(lens1Y,MATCH(H750,lens1X,1)-1,0,2),OFFSET(lens1X,MATCH(H750,lens1X,1)-1,0,2))</f>
        <v>0.99649644095412</v>
      </c>
      <c r="P750" s="1" t="n">
        <v>699</v>
      </c>
      <c r="Q750" s="0" t="n">
        <f aca="true">FORECAST(P750,OFFSET(ref1y,MATCH(P750,ref1x,1)-1,0,2),OFFSET(ref1x,MATCH(P750,ref1x,1)-1,0,2))</f>
        <v>99.3814</v>
      </c>
      <c r="R750" s="0" t="n">
        <f aca="true">FORECAST(P750,OFFSET(ref1by,MATCH(P750,ref1x,1)-1,0,2),OFFSET(ref1x,MATCH(P750,ref1x,1)-1,0,2))</f>
        <v>99.3623</v>
      </c>
      <c r="S750" s="1" t="n">
        <f aca="false">Q750/100</f>
        <v>0.993814</v>
      </c>
      <c r="T750" s="1" t="n">
        <f aca="false">R750/100</f>
        <v>0.993623</v>
      </c>
      <c r="U750" s="3" t="n">
        <f aca="false">S750*T750*I800</f>
        <v>0.984016766079589</v>
      </c>
    </row>
    <row r="751" customFormat="false" ht="12.8" hidden="false" customHeight="false" outlineLevel="0" collapsed="false">
      <c r="H751" s="0" t="n">
        <v>674.5</v>
      </c>
      <c r="I751" s="1" t="n">
        <f aca="true">FORECAST(H751,OFFSET(lens1Y,MATCH(H751,lens1X,1)-1,0,2),OFFSET(lens1X,MATCH(H751,lens1X,1)-1,0,2))</f>
        <v>0.99649644095412</v>
      </c>
      <c r="P751" s="1" t="n">
        <v>699.5</v>
      </c>
      <c r="Q751" s="0" t="n">
        <f aca="true">FORECAST(P751,OFFSET(ref1y,MATCH(P751,ref1x,1)-1,0,2),OFFSET(ref1x,MATCH(P751,ref1x,1)-1,0,2))</f>
        <v>99.373135</v>
      </c>
      <c r="R751" s="0" t="n">
        <f aca="true">FORECAST(P751,OFFSET(ref1by,MATCH(P751,ref1x,1)-1,0,2),OFFSET(ref1x,MATCH(P751,ref1x,1)-1,0,2))</f>
        <v>99.35592</v>
      </c>
      <c r="S751" s="1" t="n">
        <f aca="false">Q751/100</f>
        <v>0.99373135</v>
      </c>
      <c r="T751" s="1" t="n">
        <f aca="false">R751/100</f>
        <v>0.9935592</v>
      </c>
      <c r="U751" s="3" t="n">
        <f aca="false">S751*T751*I801</f>
        <v>0.983871752926935</v>
      </c>
    </row>
    <row r="752" customFormat="false" ht="12.8" hidden="false" customHeight="false" outlineLevel="0" collapsed="false">
      <c r="H752" s="0" t="n">
        <v>675</v>
      </c>
      <c r="I752" s="1" t="n">
        <f aca="true">FORECAST(H752,OFFSET(lens1Y,MATCH(H752,lens1X,1)-1,0,2),OFFSET(lens1X,MATCH(H752,lens1X,1)-1,0,2))</f>
        <v>0.99649644095412</v>
      </c>
      <c r="P752" s="1" t="n">
        <v>700</v>
      </c>
      <c r="Q752" s="0" t="n">
        <f aca="true">FORECAST(P752,OFFSET(ref1y,MATCH(P752,ref1x,1)-1,0,2),OFFSET(ref1x,MATCH(P752,ref1x,1)-1,0,2))</f>
        <v>99.36487</v>
      </c>
      <c r="R752" s="0" t="n">
        <f aca="true">FORECAST(P752,OFFSET(ref1by,MATCH(P752,ref1x,1)-1,0,2),OFFSET(ref1x,MATCH(P752,ref1x,1)-1,0,2))</f>
        <v>99.34954</v>
      </c>
      <c r="S752" s="1" t="n">
        <f aca="false">Q752/100</f>
        <v>0.9936487</v>
      </c>
      <c r="T752" s="1" t="n">
        <f aca="false">R752/100</f>
        <v>0.9934954</v>
      </c>
      <c r="U752" s="3" t="n">
        <f aca="false">S752*T752*I802</f>
        <v>0.983726750283473</v>
      </c>
    </row>
    <row r="753" customFormat="false" ht="12.8" hidden="false" customHeight="false" outlineLevel="0" collapsed="false">
      <c r="H753" s="0" t="n">
        <v>675.5</v>
      </c>
      <c r="I753" s="1" t="n">
        <f aca="true">FORECAST(H753,OFFSET(lens1Y,MATCH(H753,lens1X,1)-1,0,2),OFFSET(lens1X,MATCH(H753,lens1X,1)-1,0,2))</f>
        <v>0.99649644095412</v>
      </c>
      <c r="P753" s="1" t="n">
        <v>700.5</v>
      </c>
      <c r="Q753" s="0" t="n">
        <f aca="true">FORECAST(P753,OFFSET(ref1y,MATCH(P753,ref1x,1)-1,0,2),OFFSET(ref1x,MATCH(P753,ref1x,1)-1,0,2))</f>
        <v>99.356095</v>
      </c>
      <c r="R753" s="0" t="n">
        <f aca="true">FORECAST(P753,OFFSET(ref1by,MATCH(P753,ref1x,1)-1,0,2),OFFSET(ref1x,MATCH(P753,ref1x,1)-1,0,2))</f>
        <v>99.34265</v>
      </c>
      <c r="S753" s="1" t="n">
        <f aca="false">Q753/100</f>
        <v>0.99356095</v>
      </c>
      <c r="T753" s="1" t="n">
        <f aca="false">R753/100</f>
        <v>0.9934265</v>
      </c>
      <c r="U753" s="3" t="n">
        <f aca="false">S753*T753*I803</f>
        <v>0.98357165999108</v>
      </c>
    </row>
    <row r="754" customFormat="false" ht="12.8" hidden="false" customHeight="false" outlineLevel="0" collapsed="false">
      <c r="H754" s="0" t="n">
        <v>676</v>
      </c>
      <c r="I754" s="1" t="n">
        <f aca="true">FORECAST(H754,OFFSET(lens1Y,MATCH(H754,lens1X,1)-1,0,2),OFFSET(lens1X,MATCH(H754,lens1X,1)-1,0,2))</f>
        <v>0.99649644095412</v>
      </c>
      <c r="P754" s="1" t="n">
        <v>701</v>
      </c>
      <c r="Q754" s="0" t="n">
        <f aca="true">FORECAST(P754,OFFSET(ref1y,MATCH(P754,ref1x,1)-1,0,2),OFFSET(ref1x,MATCH(P754,ref1x,1)-1,0,2))</f>
        <v>99.34732</v>
      </c>
      <c r="R754" s="0" t="n">
        <f aca="true">FORECAST(P754,OFFSET(ref1by,MATCH(P754,ref1x,1)-1,0,2),OFFSET(ref1x,MATCH(P754,ref1x,1)-1,0,2))</f>
        <v>99.33576</v>
      </c>
      <c r="S754" s="1" t="n">
        <f aca="false">Q754/100</f>
        <v>0.9934732</v>
      </c>
      <c r="T754" s="1" t="n">
        <f aca="false">R754/100</f>
        <v>0.9933576</v>
      </c>
      <c r="U754" s="3" t="n">
        <f aca="false">S754*T754*I804</f>
        <v>0.983416581748272</v>
      </c>
    </row>
    <row r="755" customFormat="false" ht="12.8" hidden="false" customHeight="false" outlineLevel="0" collapsed="false">
      <c r="H755" s="0" t="n">
        <v>676.5</v>
      </c>
      <c r="I755" s="1" t="n">
        <f aca="true">FORECAST(H755,OFFSET(lens1Y,MATCH(H755,lens1X,1)-1,0,2),OFFSET(lens1X,MATCH(H755,lens1X,1)-1,0,2))</f>
        <v>0.99649644095412</v>
      </c>
      <c r="P755" s="1" t="n">
        <v>701.5</v>
      </c>
      <c r="Q755" s="0" t="n">
        <f aca="true">FORECAST(P755,OFFSET(ref1y,MATCH(P755,ref1x,1)-1,0,2),OFFSET(ref1x,MATCH(P755,ref1x,1)-1,0,2))</f>
        <v>99.338125</v>
      </c>
      <c r="R755" s="0" t="n">
        <f aca="true">FORECAST(P755,OFFSET(ref1by,MATCH(P755,ref1x,1)-1,0,2),OFFSET(ref1x,MATCH(P755,ref1x,1)-1,0,2))</f>
        <v>99.328445</v>
      </c>
      <c r="S755" s="1" t="n">
        <f aca="false">Q755/100</f>
        <v>0.99338125</v>
      </c>
      <c r="T755" s="1" t="n">
        <f aca="false">R755/100</f>
        <v>0.99328445</v>
      </c>
      <c r="U755" s="3" t="n">
        <f aca="false">S755*T755*I805</f>
        <v>0.98325315127996</v>
      </c>
    </row>
    <row r="756" customFormat="false" ht="12.8" hidden="false" customHeight="false" outlineLevel="0" collapsed="false">
      <c r="H756" s="0" t="n">
        <v>677</v>
      </c>
      <c r="I756" s="1" t="n">
        <f aca="true">FORECAST(H756,OFFSET(lens1Y,MATCH(H756,lens1X,1)-1,0,2),OFFSET(lens1X,MATCH(H756,lens1X,1)-1,0,2))</f>
        <v>0.99649644095412</v>
      </c>
      <c r="P756" s="1" t="n">
        <v>702</v>
      </c>
      <c r="Q756" s="0" t="n">
        <f aca="true">FORECAST(P756,OFFSET(ref1y,MATCH(P756,ref1x,1)-1,0,2),OFFSET(ref1x,MATCH(P756,ref1x,1)-1,0,2))</f>
        <v>99.32893</v>
      </c>
      <c r="R756" s="0" t="n">
        <f aca="true">FORECAST(P756,OFFSET(ref1by,MATCH(P756,ref1x,1)-1,0,2),OFFSET(ref1x,MATCH(P756,ref1x,1)-1,0,2))</f>
        <v>99.32113</v>
      </c>
      <c r="S756" s="1" t="n">
        <f aca="false">Q756/100</f>
        <v>0.9932893</v>
      </c>
      <c r="T756" s="1" t="n">
        <f aca="false">R756/100</f>
        <v>0.9932113</v>
      </c>
      <c r="U756" s="3" t="n">
        <f aca="false">S756*T756*I806</f>
        <v>0.983089734216803</v>
      </c>
    </row>
    <row r="757" customFormat="false" ht="12.8" hidden="false" customHeight="false" outlineLevel="0" collapsed="false">
      <c r="H757" s="0" t="n">
        <v>677.5</v>
      </c>
      <c r="I757" s="1" t="n">
        <f aca="true">FORECAST(H757,OFFSET(lens1Y,MATCH(H757,lens1X,1)-1,0,2),OFFSET(lens1X,MATCH(H757,lens1X,1)-1,0,2))</f>
        <v>0.99649644095412</v>
      </c>
      <c r="P757" s="1" t="n">
        <v>702.5</v>
      </c>
      <c r="Q757" s="0" t="n">
        <f aca="true">FORECAST(P757,OFFSET(ref1y,MATCH(P757,ref1x,1)-1,0,2),OFFSET(ref1x,MATCH(P757,ref1x,1)-1,0,2))</f>
        <v>99.319425</v>
      </c>
      <c r="R757" s="0" t="n">
        <f aca="true">FORECAST(P757,OFFSET(ref1by,MATCH(P757,ref1x,1)-1,0,2),OFFSET(ref1x,MATCH(P757,ref1x,1)-1,0,2))</f>
        <v>99.313485</v>
      </c>
      <c r="S757" s="1" t="n">
        <f aca="false">Q757/100</f>
        <v>0.99319425</v>
      </c>
      <c r="T757" s="1" t="n">
        <f aca="false">R757/100</f>
        <v>0.99313485</v>
      </c>
      <c r="U757" s="3" t="n">
        <f aca="false">S757*T757*I807</f>
        <v>0.982919996559074</v>
      </c>
    </row>
    <row r="758" customFormat="false" ht="12.8" hidden="false" customHeight="false" outlineLevel="0" collapsed="false">
      <c r="H758" s="0" t="n">
        <v>678</v>
      </c>
      <c r="I758" s="1" t="n">
        <f aca="true">FORECAST(H758,OFFSET(lens1Y,MATCH(H758,lens1X,1)-1,0,2),OFFSET(lens1X,MATCH(H758,lens1X,1)-1,0,2))</f>
        <v>0.99649644095412</v>
      </c>
      <c r="P758" s="1" t="n">
        <v>703</v>
      </c>
      <c r="Q758" s="0" t="n">
        <f aca="true">FORECAST(P758,OFFSET(ref1y,MATCH(P758,ref1x,1)-1,0,2),OFFSET(ref1x,MATCH(P758,ref1x,1)-1,0,2))</f>
        <v>99.30992</v>
      </c>
      <c r="R758" s="0" t="n">
        <f aca="true">FORECAST(P758,OFFSET(ref1by,MATCH(P758,ref1x,1)-1,0,2),OFFSET(ref1x,MATCH(P758,ref1x,1)-1,0,2))</f>
        <v>99.30584</v>
      </c>
      <c r="S758" s="1" t="n">
        <f aca="false">Q758/100</f>
        <v>0.9930992</v>
      </c>
      <c r="T758" s="1" t="n">
        <f aca="false">R758/100</f>
        <v>0.9930584</v>
      </c>
      <c r="U758" s="3" t="n">
        <f aca="false">S758*T758*I808</f>
        <v>0.982750273383573</v>
      </c>
    </row>
    <row r="759" customFormat="false" ht="12.8" hidden="false" customHeight="false" outlineLevel="0" collapsed="false">
      <c r="H759" s="0" t="n">
        <v>678.5</v>
      </c>
      <c r="I759" s="1" t="n">
        <f aca="true">FORECAST(H759,OFFSET(lens1Y,MATCH(H759,lens1X,1)-1,0,2),OFFSET(lens1X,MATCH(H759,lens1X,1)-1,0,2))</f>
        <v>0.99649644095412</v>
      </c>
      <c r="P759" s="1" t="n">
        <v>703.5</v>
      </c>
      <c r="Q759" s="0" t="n">
        <f aca="true">FORECAST(P759,OFFSET(ref1y,MATCH(P759,ref1x,1)-1,0,2),OFFSET(ref1x,MATCH(P759,ref1x,1)-1,0,2))</f>
        <v>99.30002</v>
      </c>
      <c r="R759" s="0" t="n">
        <f aca="true">FORECAST(P759,OFFSET(ref1by,MATCH(P759,ref1x,1)-1,0,2),OFFSET(ref1x,MATCH(P759,ref1x,1)-1,0,2))</f>
        <v>99.29779</v>
      </c>
      <c r="S759" s="1" t="n">
        <f aca="false">Q759/100</f>
        <v>0.9930002</v>
      </c>
      <c r="T759" s="1" t="n">
        <f aca="false">R759/100</f>
        <v>0.9929779</v>
      </c>
      <c r="U759" s="3" t="n">
        <f aca="false">S759*T759*I809</f>
        <v>0.982572648592812</v>
      </c>
    </row>
    <row r="760" customFormat="false" ht="12.8" hidden="false" customHeight="false" outlineLevel="0" collapsed="false">
      <c r="H760" s="0" t="n">
        <v>679</v>
      </c>
      <c r="I760" s="1" t="n">
        <f aca="true">FORECAST(H760,OFFSET(lens1Y,MATCH(H760,lens1X,1)-1,0,2),OFFSET(lens1X,MATCH(H760,lens1X,1)-1,0,2))</f>
        <v>0.99649644095412</v>
      </c>
      <c r="P760" s="1" t="n">
        <v>704</v>
      </c>
      <c r="Q760" s="0" t="n">
        <f aca="true">FORECAST(P760,OFFSET(ref1y,MATCH(P760,ref1x,1)-1,0,2),OFFSET(ref1x,MATCH(P760,ref1x,1)-1,0,2))</f>
        <v>99.29012</v>
      </c>
      <c r="R760" s="0" t="n">
        <f aca="true">FORECAST(P760,OFFSET(ref1by,MATCH(P760,ref1x,1)-1,0,2),OFFSET(ref1x,MATCH(P760,ref1x,1)-1,0,2))</f>
        <v>99.28974</v>
      </c>
      <c r="S760" s="1" t="n">
        <f aca="false">Q760/100</f>
        <v>0.9929012</v>
      </c>
      <c r="T760" s="1" t="n">
        <f aca="false">R760/100</f>
        <v>0.9928974</v>
      </c>
      <c r="U760" s="3" t="n">
        <f aca="false">S760*T760*I810</f>
        <v>0.982395039685208</v>
      </c>
    </row>
    <row r="761" customFormat="false" ht="12.8" hidden="false" customHeight="false" outlineLevel="0" collapsed="false">
      <c r="H761" s="0" t="n">
        <v>679.5</v>
      </c>
      <c r="I761" s="1" t="n">
        <f aca="true">FORECAST(H761,OFFSET(lens1Y,MATCH(H761,lens1X,1)-1,0,2),OFFSET(lens1X,MATCH(H761,lens1X,1)-1,0,2))</f>
        <v>0.99649644095412</v>
      </c>
      <c r="P761" s="1" t="n">
        <v>704.5</v>
      </c>
      <c r="Q761" s="0" t="n">
        <f aca="true">FORECAST(P761,OFFSET(ref1y,MATCH(P761,ref1x,1)-1,0,2),OFFSET(ref1x,MATCH(P761,ref1x,1)-1,0,2))</f>
        <v>99.27988</v>
      </c>
      <c r="R761" s="0" t="n">
        <f aca="true">FORECAST(P761,OFFSET(ref1by,MATCH(P761,ref1x,1)-1,0,2),OFFSET(ref1x,MATCH(P761,ref1x,1)-1,0,2))</f>
        <v>99.28132</v>
      </c>
      <c r="S761" s="1" t="n">
        <f aca="false">Q761/100</f>
        <v>0.9927988</v>
      </c>
      <c r="T761" s="1" t="n">
        <f aca="false">R761/100</f>
        <v>0.9928132</v>
      </c>
      <c r="U761" s="3" t="n">
        <f aca="false">S761*T761*I811</f>
        <v>0.982210422424094</v>
      </c>
    </row>
    <row r="762" customFormat="false" ht="12.8" hidden="false" customHeight="false" outlineLevel="0" collapsed="false">
      <c r="H762" s="0" t="n">
        <v>680</v>
      </c>
      <c r="I762" s="1" t="n">
        <f aca="true">FORECAST(H762,OFFSET(lens1Y,MATCH(H762,lens1X,1)-1,0,2),OFFSET(lens1X,MATCH(H762,lens1X,1)-1,0,2))</f>
        <v>0.99649644095412</v>
      </c>
      <c r="P762" s="1" t="n">
        <v>705</v>
      </c>
      <c r="Q762" s="0" t="n">
        <f aca="true">FORECAST(P762,OFFSET(ref1y,MATCH(P762,ref1x,1)-1,0,2),OFFSET(ref1x,MATCH(P762,ref1x,1)-1,0,2))</f>
        <v>99.26964</v>
      </c>
      <c r="R762" s="0" t="n">
        <f aca="true">FORECAST(P762,OFFSET(ref1by,MATCH(P762,ref1x,1)-1,0,2),OFFSET(ref1x,MATCH(P762,ref1x,1)-1,0,2))</f>
        <v>99.2729</v>
      </c>
      <c r="S762" s="1" t="n">
        <f aca="false">Q762/100</f>
        <v>0.9926964</v>
      </c>
      <c r="T762" s="1" t="n">
        <f aca="false">R762/100</f>
        <v>0.992729</v>
      </c>
      <c r="U762" s="3" t="n">
        <f aca="false">S762*T762*I812</f>
        <v>0.982025822346724</v>
      </c>
    </row>
    <row r="763" customFormat="false" ht="12.8" hidden="false" customHeight="false" outlineLevel="0" collapsed="false">
      <c r="H763" s="0" t="n">
        <v>680.5</v>
      </c>
      <c r="I763" s="1" t="n">
        <f aca="true">FORECAST(H763,OFFSET(lens1Y,MATCH(H763,lens1X,1)-1,0,2),OFFSET(lens1X,MATCH(H763,lens1X,1)-1,0,2))</f>
        <v>0.99649644095412</v>
      </c>
      <c r="P763" s="1" t="n">
        <v>705.5</v>
      </c>
      <c r="Q763" s="0" t="n">
        <f aca="true">FORECAST(P763,OFFSET(ref1y,MATCH(P763,ref1x,1)-1,0,2),OFFSET(ref1x,MATCH(P763,ref1x,1)-1,0,2))</f>
        <v>99.259035</v>
      </c>
      <c r="R763" s="0" t="n">
        <f aca="true">FORECAST(P763,OFFSET(ref1by,MATCH(P763,ref1x,1)-1,0,2),OFFSET(ref1x,MATCH(P763,ref1x,1)-1,0,2))</f>
        <v>99.2641</v>
      </c>
      <c r="S763" s="1" t="n">
        <f aca="false">Q763/100</f>
        <v>0.99259035</v>
      </c>
      <c r="T763" s="1" t="n">
        <f aca="false">R763/100</f>
        <v>0.992641</v>
      </c>
      <c r="U763" s="3" t="n">
        <f aca="false">S763*T763*I813</f>
        <v>0.981833870365056</v>
      </c>
    </row>
    <row r="764" customFormat="false" ht="12.8" hidden="false" customHeight="false" outlineLevel="0" collapsed="false">
      <c r="H764" s="0" t="n">
        <v>681</v>
      </c>
      <c r="I764" s="1" t="n">
        <f aca="true">FORECAST(H764,OFFSET(lens1Y,MATCH(H764,lens1X,1)-1,0,2),OFFSET(lens1X,MATCH(H764,lens1X,1)-1,0,2))</f>
        <v>0.99649644095412</v>
      </c>
      <c r="P764" s="1" t="n">
        <v>706</v>
      </c>
      <c r="Q764" s="0" t="n">
        <f aca="true">FORECAST(P764,OFFSET(ref1y,MATCH(P764,ref1x,1)-1,0,2),OFFSET(ref1x,MATCH(P764,ref1x,1)-1,0,2))</f>
        <v>99.24843</v>
      </c>
      <c r="R764" s="0" t="n">
        <f aca="true">FORECAST(P764,OFFSET(ref1by,MATCH(P764,ref1x,1)-1,0,2),OFFSET(ref1x,MATCH(P764,ref1x,1)-1,0,2))</f>
        <v>99.2553</v>
      </c>
      <c r="S764" s="1" t="n">
        <f aca="false">Q764/100</f>
        <v>0.9924843</v>
      </c>
      <c r="T764" s="1" t="n">
        <f aca="false">R764/100</f>
        <v>0.992553</v>
      </c>
      <c r="U764" s="3" t="n">
        <f aca="false">S764*T764*I814</f>
        <v>0.981641936982796</v>
      </c>
    </row>
    <row r="765" customFormat="false" ht="12.8" hidden="false" customHeight="false" outlineLevel="0" collapsed="false">
      <c r="H765" s="0" t="n">
        <v>681.5</v>
      </c>
      <c r="I765" s="1" t="n">
        <f aca="true">FORECAST(H765,OFFSET(lens1Y,MATCH(H765,lens1X,1)-1,0,2),OFFSET(lens1X,MATCH(H765,lens1X,1)-1,0,2))</f>
        <v>0.99649644095412</v>
      </c>
      <c r="P765" s="1" t="n">
        <v>706.5</v>
      </c>
      <c r="Q765" s="0" t="n">
        <f aca="true">FORECAST(P765,OFFSET(ref1y,MATCH(P765,ref1x,1)-1,0,2),OFFSET(ref1x,MATCH(P765,ref1x,1)-1,0,2))</f>
        <v>99.237365</v>
      </c>
      <c r="R765" s="0" t="n">
        <f aca="true">FORECAST(P765,OFFSET(ref1by,MATCH(P765,ref1x,1)-1,0,2),OFFSET(ref1x,MATCH(P765,ref1x,1)-1,0,2))</f>
        <v>99.246045</v>
      </c>
      <c r="S765" s="1" t="n">
        <f aca="false">Q765/100</f>
        <v>0.99237365</v>
      </c>
      <c r="T765" s="1" t="n">
        <f aca="false">R765/100</f>
        <v>0.99246045</v>
      </c>
      <c r="U765" s="3" t="n">
        <f aca="false">S765*T765*I815</f>
        <v>0.981440973375389</v>
      </c>
    </row>
    <row r="766" customFormat="false" ht="12.8" hidden="false" customHeight="false" outlineLevel="0" collapsed="false">
      <c r="H766" s="0" t="n">
        <v>682</v>
      </c>
      <c r="I766" s="1" t="n">
        <f aca="true">FORECAST(H766,OFFSET(lens1Y,MATCH(H766,lens1X,1)-1,0,2),OFFSET(lens1X,MATCH(H766,lens1X,1)-1,0,2))</f>
        <v>0.99649644095412</v>
      </c>
      <c r="P766" s="1" t="n">
        <v>707</v>
      </c>
      <c r="Q766" s="0" t="n">
        <f aca="true">FORECAST(P766,OFFSET(ref1y,MATCH(P766,ref1x,1)-1,0,2),OFFSET(ref1x,MATCH(P766,ref1x,1)-1,0,2))</f>
        <v>99.2263</v>
      </c>
      <c r="R766" s="0" t="n">
        <f aca="true">FORECAST(P766,OFFSET(ref1by,MATCH(P766,ref1x,1)-1,0,2),OFFSET(ref1x,MATCH(P766,ref1x,1)-1,0,2))</f>
        <v>99.23679</v>
      </c>
      <c r="S766" s="1" t="n">
        <f aca="false">Q766/100</f>
        <v>0.992263</v>
      </c>
      <c r="T766" s="1" t="n">
        <f aca="false">R766/100</f>
        <v>0.9923679</v>
      </c>
      <c r="U766" s="3" t="n">
        <f aca="false">S766*T766*I816</f>
        <v>0.98124003017754</v>
      </c>
    </row>
    <row r="767" customFormat="false" ht="12.8" hidden="false" customHeight="false" outlineLevel="0" collapsed="false">
      <c r="H767" s="0" t="n">
        <v>682.5</v>
      </c>
      <c r="I767" s="1" t="n">
        <f aca="true">FORECAST(H767,OFFSET(lens1Y,MATCH(H767,lens1X,1)-1,0,2),OFFSET(lens1X,MATCH(H767,lens1X,1)-1,0,2))</f>
        <v>0.99649644095412</v>
      </c>
      <c r="P767" s="1" t="n">
        <v>707.5</v>
      </c>
      <c r="Q767" s="0" t="n">
        <f aca="true">FORECAST(P767,OFFSET(ref1y,MATCH(P767,ref1x,1)-1,0,2),OFFSET(ref1x,MATCH(P767,ref1x,1)-1,0,2))</f>
        <v>99.21489</v>
      </c>
      <c r="R767" s="0" t="n">
        <f aca="true">FORECAST(P767,OFFSET(ref1by,MATCH(P767,ref1x,1)-1,0,2),OFFSET(ref1x,MATCH(P767,ref1x,1)-1,0,2))</f>
        <v>99.22716</v>
      </c>
      <c r="S767" s="1" t="n">
        <f aca="false">Q767/100</f>
        <v>0.9921489</v>
      </c>
      <c r="T767" s="1" t="n">
        <f aca="false">R767/100</f>
        <v>0.9922716</v>
      </c>
      <c r="U767" s="3" t="n">
        <f aca="false">S767*T767*I817</f>
        <v>0.981031988510021</v>
      </c>
    </row>
    <row r="768" customFormat="false" ht="12.8" hidden="false" customHeight="false" outlineLevel="0" collapsed="false">
      <c r="H768" s="0" t="n">
        <v>683</v>
      </c>
      <c r="I768" s="1" t="n">
        <f aca="true">FORECAST(H768,OFFSET(lens1Y,MATCH(H768,lens1X,1)-1,0,2),OFFSET(lens1X,MATCH(H768,lens1X,1)-1,0,2))</f>
        <v>0.99649644095412</v>
      </c>
      <c r="P768" s="1" t="n">
        <v>708</v>
      </c>
      <c r="Q768" s="0" t="n">
        <f aca="true">FORECAST(P768,OFFSET(ref1y,MATCH(P768,ref1x,1)-1,0,2),OFFSET(ref1x,MATCH(P768,ref1x,1)-1,0,2))</f>
        <v>99.20348</v>
      </c>
      <c r="R768" s="0" t="n">
        <f aca="true">FORECAST(P768,OFFSET(ref1by,MATCH(P768,ref1x,1)-1,0,2),OFFSET(ref1x,MATCH(P768,ref1x,1)-1,0,2))</f>
        <v>99.21753</v>
      </c>
      <c r="S768" s="1" t="n">
        <f aca="false">Q768/100</f>
        <v>0.9920348</v>
      </c>
      <c r="T768" s="1" t="n">
        <f aca="false">R768/100</f>
        <v>0.9921753</v>
      </c>
      <c r="U768" s="3" t="n">
        <f aca="false">S768*T768*I818</f>
        <v>0.980823968741168</v>
      </c>
    </row>
    <row r="769" customFormat="false" ht="12.8" hidden="false" customHeight="false" outlineLevel="0" collapsed="false">
      <c r="H769" s="0" t="n">
        <v>683.5</v>
      </c>
      <c r="I769" s="1" t="n">
        <f aca="true">FORECAST(H769,OFFSET(lens1Y,MATCH(H769,lens1X,1)-1,0,2),OFFSET(lens1X,MATCH(H769,lens1X,1)-1,0,2))</f>
        <v>0.99649644095412</v>
      </c>
      <c r="P769" s="1" t="n">
        <v>708.5</v>
      </c>
      <c r="Q769" s="0" t="n">
        <f aca="true">FORECAST(P769,OFFSET(ref1y,MATCH(P769,ref1x,1)-1,0,2),OFFSET(ref1x,MATCH(P769,ref1x,1)-1,0,2))</f>
        <v>99.191735</v>
      </c>
      <c r="R769" s="0" t="n">
        <f aca="true">FORECAST(P769,OFFSET(ref1by,MATCH(P769,ref1x,1)-1,0,2),OFFSET(ref1x,MATCH(P769,ref1x,1)-1,0,2))</f>
        <v>99.20754</v>
      </c>
      <c r="S769" s="1" t="n">
        <f aca="false">Q769/100</f>
        <v>0.99191735</v>
      </c>
      <c r="T769" s="1" t="n">
        <f aca="false">R769/100</f>
        <v>0.9920754</v>
      </c>
      <c r="U769" s="3" t="n">
        <f aca="false">S769*T769*I819</f>
        <v>0.980609100658695</v>
      </c>
    </row>
    <row r="770" customFormat="false" ht="12.8" hidden="false" customHeight="false" outlineLevel="0" collapsed="false">
      <c r="H770" s="0" t="n">
        <v>684</v>
      </c>
      <c r="I770" s="1" t="n">
        <f aca="true">FORECAST(H770,OFFSET(lens1Y,MATCH(H770,lens1X,1)-1,0,2),OFFSET(lens1X,MATCH(H770,lens1X,1)-1,0,2))</f>
        <v>0.99649644095412</v>
      </c>
      <c r="P770" s="1" t="n">
        <v>709</v>
      </c>
      <c r="Q770" s="0" t="n">
        <f aca="true">FORECAST(P770,OFFSET(ref1y,MATCH(P770,ref1x,1)-1,0,2),OFFSET(ref1x,MATCH(P770,ref1x,1)-1,0,2))</f>
        <v>99.17999</v>
      </c>
      <c r="R770" s="0" t="n">
        <f aca="true">FORECAST(P770,OFFSET(ref1by,MATCH(P770,ref1x,1)-1,0,2),OFFSET(ref1x,MATCH(P770,ref1x,1)-1,0,2))</f>
        <v>99.19755</v>
      </c>
      <c r="S770" s="1" t="n">
        <f aca="false">Q770/100</f>
        <v>0.9917999</v>
      </c>
      <c r="T770" s="1" t="n">
        <f aca="false">R770/100</f>
        <v>0.9919755</v>
      </c>
      <c r="U770" s="3" t="n">
        <f aca="false">S770*T770*I820</f>
        <v>0.980394255960516</v>
      </c>
    </row>
    <row r="771" customFormat="false" ht="12.8" hidden="false" customHeight="false" outlineLevel="0" collapsed="false">
      <c r="H771" s="0" t="n">
        <v>684.5</v>
      </c>
      <c r="I771" s="1" t="n">
        <f aca="true">FORECAST(H771,OFFSET(lens1Y,MATCH(H771,lens1X,1)-1,0,2),OFFSET(lens1X,MATCH(H771,lens1X,1)-1,0,2))</f>
        <v>0.99649644095412</v>
      </c>
      <c r="P771" s="1" t="n">
        <v>709.5</v>
      </c>
      <c r="Q771" s="0" t="n">
        <f aca="true">FORECAST(P771,OFFSET(ref1y,MATCH(P771,ref1x,1)-1,0,2),OFFSET(ref1x,MATCH(P771,ref1x,1)-1,0,2))</f>
        <v>99.167975</v>
      </c>
      <c r="R771" s="0" t="n">
        <f aca="true">FORECAST(P771,OFFSET(ref1by,MATCH(P771,ref1x,1)-1,0,2),OFFSET(ref1x,MATCH(P771,ref1x,1)-1,0,2))</f>
        <v>99.187255</v>
      </c>
      <c r="S771" s="1" t="n">
        <f aca="false">Q771/100</f>
        <v>0.99167975</v>
      </c>
      <c r="T771" s="1" t="n">
        <f aca="false">R771/100</f>
        <v>0.99187255</v>
      </c>
      <c r="U771" s="3" t="n">
        <f aca="false">S771*T771*I821</f>
        <v>0.980173751938975</v>
      </c>
    </row>
    <row r="772" customFormat="false" ht="12.8" hidden="false" customHeight="false" outlineLevel="0" collapsed="false">
      <c r="H772" s="0" t="n">
        <v>685</v>
      </c>
      <c r="I772" s="1" t="n">
        <f aca="true">FORECAST(H772,OFFSET(lens1Y,MATCH(H772,lens1X,1)-1,0,2),OFFSET(lens1X,MATCH(H772,lens1X,1)-1,0,2))</f>
        <v>0.99649644095412</v>
      </c>
      <c r="P772" s="1" t="n">
        <v>710</v>
      </c>
      <c r="Q772" s="0" t="n">
        <f aca="true">FORECAST(P772,OFFSET(ref1y,MATCH(P772,ref1x,1)-1,0,2),OFFSET(ref1x,MATCH(P772,ref1x,1)-1,0,2))</f>
        <v>99.15596</v>
      </c>
      <c r="R772" s="0" t="n">
        <f aca="true">FORECAST(P772,OFFSET(ref1by,MATCH(P772,ref1x,1)-1,0,2),OFFSET(ref1x,MATCH(P772,ref1x,1)-1,0,2))</f>
        <v>99.17696</v>
      </c>
      <c r="S772" s="1" t="n">
        <f aca="false">Q772/100</f>
        <v>0.9915596</v>
      </c>
      <c r="T772" s="1" t="n">
        <f aca="false">R772/100</f>
        <v>0.9917696</v>
      </c>
      <c r="U772" s="3" t="n">
        <f aca="false">S772*T772*I822</f>
        <v>0.979953272569644</v>
      </c>
    </row>
    <row r="773" customFormat="false" ht="12.8" hidden="false" customHeight="false" outlineLevel="0" collapsed="false">
      <c r="H773" s="0" t="n">
        <v>685.5</v>
      </c>
      <c r="I773" s="1" t="n">
        <f aca="true">FORECAST(H773,OFFSET(lens1Y,MATCH(H773,lens1X,1)-1,0,2),OFFSET(lens1X,MATCH(H773,lens1X,1)-1,0,2))</f>
        <v>0.99649644095412</v>
      </c>
      <c r="P773" s="1" t="n">
        <v>710.5</v>
      </c>
      <c r="Q773" s="0" t="n">
        <f aca="true">FORECAST(P773,OFFSET(ref1y,MATCH(P773,ref1x,1)-1,0,2),OFFSET(ref1x,MATCH(P773,ref1x,1)-1,0,2))</f>
        <v>99.14363</v>
      </c>
      <c r="R773" s="0" t="n">
        <f aca="true">FORECAST(P773,OFFSET(ref1by,MATCH(P773,ref1x,1)-1,0,2),OFFSET(ref1x,MATCH(P773,ref1x,1)-1,0,2))</f>
        <v>99.166335</v>
      </c>
      <c r="S773" s="1" t="n">
        <f aca="false">Q773/100</f>
        <v>0.9914363</v>
      </c>
      <c r="T773" s="1" t="n">
        <f aca="false">R773/100</f>
        <v>0.99166335</v>
      </c>
      <c r="U773" s="3" t="n">
        <f aca="false">S773*T773*I823</f>
        <v>0.979726444769763</v>
      </c>
    </row>
    <row r="774" customFormat="false" ht="12.8" hidden="false" customHeight="false" outlineLevel="0" collapsed="false">
      <c r="H774" s="0" t="n">
        <v>686</v>
      </c>
      <c r="I774" s="1" t="n">
        <f aca="true">FORECAST(H774,OFFSET(lens1Y,MATCH(H774,lens1X,1)-1,0,2),OFFSET(lens1X,MATCH(H774,lens1X,1)-1,0,2))</f>
        <v>0.99649644095412</v>
      </c>
      <c r="P774" s="1" t="n">
        <v>711</v>
      </c>
      <c r="Q774" s="0" t="n">
        <f aca="true">FORECAST(P774,OFFSET(ref1y,MATCH(P774,ref1x,1)-1,0,2),OFFSET(ref1x,MATCH(P774,ref1x,1)-1,0,2))</f>
        <v>99.1313</v>
      </c>
      <c r="R774" s="0" t="n">
        <f aca="true">FORECAST(P774,OFFSET(ref1by,MATCH(P774,ref1x,1)-1,0,2),OFFSET(ref1x,MATCH(P774,ref1x,1)-1,0,2))</f>
        <v>99.15571</v>
      </c>
      <c r="S774" s="1" t="n">
        <f aca="false">Q774/100</f>
        <v>0.991313</v>
      </c>
      <c r="T774" s="1" t="n">
        <f aca="false">R774/100</f>
        <v>0.9915571</v>
      </c>
      <c r="U774" s="3" t="n">
        <f aca="false">S774*T774*I824</f>
        <v>0.979499643079334</v>
      </c>
    </row>
    <row r="775" customFormat="false" ht="12.8" hidden="false" customHeight="false" outlineLevel="0" collapsed="false">
      <c r="H775" s="0" t="n">
        <v>686.5</v>
      </c>
      <c r="I775" s="1" t="n">
        <f aca="true">FORECAST(H775,OFFSET(lens1Y,MATCH(H775,lens1X,1)-1,0,2),OFFSET(lens1X,MATCH(H775,lens1X,1)-1,0,2))</f>
        <v>0.99649644095412</v>
      </c>
      <c r="P775" s="1" t="n">
        <v>711.5</v>
      </c>
      <c r="Q775" s="0" t="n">
        <f aca="true">FORECAST(P775,OFFSET(ref1y,MATCH(P775,ref1x,1)-1,0,2),OFFSET(ref1x,MATCH(P775,ref1x,1)-1,0,2))</f>
        <v>99.11875</v>
      </c>
      <c r="R775" s="0" t="n">
        <f aca="true">FORECAST(P775,OFFSET(ref1by,MATCH(P775,ref1x,1)-1,0,2),OFFSET(ref1x,MATCH(P775,ref1x,1)-1,0,2))</f>
        <v>99.1448</v>
      </c>
      <c r="S775" s="1" t="n">
        <f aca="false">Q775/100</f>
        <v>0.9911875</v>
      </c>
      <c r="T775" s="1" t="n">
        <f aca="false">R775/100</f>
        <v>0.991448</v>
      </c>
      <c r="U775" s="3" t="n">
        <f aca="false">S775*T775*I825</f>
        <v>0.979267878961197</v>
      </c>
    </row>
    <row r="776" customFormat="false" ht="12.8" hidden="false" customHeight="false" outlineLevel="0" collapsed="false">
      <c r="H776" s="0" t="n">
        <v>687</v>
      </c>
      <c r="I776" s="1" t="n">
        <f aca="true">FORECAST(H776,OFFSET(lens1Y,MATCH(H776,lens1X,1)-1,0,2),OFFSET(lens1X,MATCH(H776,lens1X,1)-1,0,2))</f>
        <v>0.99649644095412</v>
      </c>
      <c r="P776" s="1" t="n">
        <v>712</v>
      </c>
      <c r="Q776" s="0" t="n">
        <f aca="true">FORECAST(P776,OFFSET(ref1y,MATCH(P776,ref1x,1)-1,0,2),OFFSET(ref1x,MATCH(P776,ref1x,1)-1,0,2))</f>
        <v>99.1062</v>
      </c>
      <c r="R776" s="0" t="n">
        <f aca="true">FORECAST(P776,OFFSET(ref1by,MATCH(P776,ref1x,1)-1,0,2),OFFSET(ref1x,MATCH(P776,ref1x,1)-1,0,2))</f>
        <v>99.13389</v>
      </c>
      <c r="S776" s="1" t="n">
        <f aca="false">Q776/100</f>
        <v>0.991062</v>
      </c>
      <c r="T776" s="1" t="n">
        <f aca="false">R776/100</f>
        <v>0.9913389</v>
      </c>
      <c r="U776" s="3" t="n">
        <f aca="false">S776*T776*I826</f>
        <v>0.979036142131217</v>
      </c>
    </row>
    <row r="777" customFormat="false" ht="12.8" hidden="false" customHeight="false" outlineLevel="0" collapsed="false">
      <c r="H777" s="0" t="n">
        <v>687.5</v>
      </c>
      <c r="I777" s="1" t="n">
        <f aca="true">FORECAST(H777,OFFSET(lens1Y,MATCH(H777,lens1X,1)-1,0,2),OFFSET(lens1X,MATCH(H777,lens1X,1)-1,0,2))</f>
        <v>0.99649644095412</v>
      </c>
      <c r="P777" s="1" t="n">
        <v>712.5</v>
      </c>
      <c r="Q777" s="0" t="n">
        <f aca="true">FORECAST(P777,OFFSET(ref1y,MATCH(P777,ref1x,1)-1,0,2),OFFSET(ref1x,MATCH(P777,ref1x,1)-1,0,2))</f>
        <v>99.09337</v>
      </c>
      <c r="R777" s="0" t="n">
        <f aca="true">FORECAST(P777,OFFSET(ref1by,MATCH(P777,ref1x,1)-1,0,2),OFFSET(ref1x,MATCH(P777,ref1x,1)-1,0,2))</f>
        <v>99.12267</v>
      </c>
      <c r="S777" s="1" t="n">
        <f aca="false">Q777/100</f>
        <v>0.9909337</v>
      </c>
      <c r="T777" s="1" t="n">
        <f aca="false">R777/100</f>
        <v>0.9912267</v>
      </c>
      <c r="U777" s="3" t="n">
        <f aca="false">S777*T777*I827</f>
        <v>0.978798605737979</v>
      </c>
    </row>
    <row r="778" customFormat="false" ht="12.8" hidden="false" customHeight="false" outlineLevel="0" collapsed="false">
      <c r="H778" s="0" t="n">
        <v>688</v>
      </c>
      <c r="I778" s="1" t="n">
        <f aca="true">FORECAST(H778,OFFSET(lens1Y,MATCH(H778,lens1X,1)-1,0,2),OFFSET(lens1X,MATCH(H778,lens1X,1)-1,0,2))</f>
        <v>0.99649644095412</v>
      </c>
      <c r="P778" s="1" t="n">
        <v>713</v>
      </c>
      <c r="Q778" s="0" t="n">
        <f aca="true">FORECAST(P778,OFFSET(ref1y,MATCH(P778,ref1x,1)-1,0,2),OFFSET(ref1x,MATCH(P778,ref1x,1)-1,0,2))</f>
        <v>99.08054</v>
      </c>
      <c r="R778" s="0" t="n">
        <f aca="true">FORECAST(P778,OFFSET(ref1by,MATCH(P778,ref1x,1)-1,0,2),OFFSET(ref1x,MATCH(P778,ref1x,1)-1,0,2))</f>
        <v>99.11145</v>
      </c>
      <c r="S778" s="1" t="n">
        <f aca="false">Q778/100</f>
        <v>0.9908054</v>
      </c>
      <c r="T778" s="1" t="n">
        <f aca="false">R778/100</f>
        <v>0.9911145</v>
      </c>
      <c r="U778" s="3" t="n">
        <f aca="false">S778*T778*I828</f>
        <v>0.978561098034392</v>
      </c>
    </row>
    <row r="779" customFormat="false" ht="12.8" hidden="false" customHeight="false" outlineLevel="0" collapsed="false">
      <c r="H779" s="0" t="n">
        <v>688.5</v>
      </c>
      <c r="I779" s="1" t="n">
        <f aca="true">FORECAST(H779,OFFSET(lens1Y,MATCH(H779,lens1X,1)-1,0,2),OFFSET(lens1X,MATCH(H779,lens1X,1)-1,0,2))</f>
        <v>0.99649644095412</v>
      </c>
      <c r="P779" s="1" t="n">
        <v>713.5</v>
      </c>
      <c r="Q779" s="0" t="n">
        <f aca="true">FORECAST(P779,OFFSET(ref1y,MATCH(P779,ref1x,1)-1,0,2),OFFSET(ref1x,MATCH(P779,ref1x,1)-1,0,2))</f>
        <v>99.0672</v>
      </c>
      <c r="R779" s="0" t="n">
        <f aca="true">FORECAST(P779,OFFSET(ref1by,MATCH(P779,ref1x,1)-1,0,2),OFFSET(ref1x,MATCH(P779,ref1x,1)-1,0,2))</f>
        <v>99.099725</v>
      </c>
      <c r="S779" s="1" t="n">
        <f aca="false">Q779/100</f>
        <v>0.990672</v>
      </c>
      <c r="T779" s="1" t="n">
        <f aca="false">R779/100</f>
        <v>0.99099725</v>
      </c>
      <c r="U779" s="3" t="n">
        <f aca="false">S779*T779*I829</f>
        <v>0.978313597250438</v>
      </c>
    </row>
    <row r="780" customFormat="false" ht="12.8" hidden="false" customHeight="false" outlineLevel="0" collapsed="false">
      <c r="H780" s="0" t="n">
        <v>689</v>
      </c>
      <c r="I780" s="1" t="n">
        <f aca="true">FORECAST(H780,OFFSET(lens1Y,MATCH(H780,lens1X,1)-1,0,2),OFFSET(lens1X,MATCH(H780,lens1X,1)-1,0,2))</f>
        <v>0.99649644095412</v>
      </c>
      <c r="P780" s="1" t="n">
        <v>714</v>
      </c>
      <c r="Q780" s="0" t="n">
        <f aca="true">FORECAST(P780,OFFSET(ref1y,MATCH(P780,ref1x,1)-1,0,2),OFFSET(ref1x,MATCH(P780,ref1x,1)-1,0,2))</f>
        <v>99.05386</v>
      </c>
      <c r="R780" s="0" t="n">
        <f aca="true">FORECAST(P780,OFFSET(ref1by,MATCH(P780,ref1x,1)-1,0,2),OFFSET(ref1x,MATCH(P780,ref1x,1)-1,0,2))</f>
        <v>99.088</v>
      </c>
      <c r="S780" s="1" t="n">
        <f aca="false">Q780/100</f>
        <v>0.9905386</v>
      </c>
      <c r="T780" s="1" t="n">
        <f aca="false">R780/100</f>
        <v>0.99088</v>
      </c>
      <c r="U780" s="3" t="n">
        <f aca="false">S780*T780*I830</f>
        <v>0.978066127639185</v>
      </c>
    </row>
    <row r="781" customFormat="false" ht="12.8" hidden="false" customHeight="false" outlineLevel="0" collapsed="false">
      <c r="H781" s="0" t="n">
        <v>689.5</v>
      </c>
      <c r="I781" s="1" t="n">
        <f aca="true">FORECAST(H781,OFFSET(lens1Y,MATCH(H781,lens1X,1)-1,0,2),OFFSET(lens1X,MATCH(H781,lens1X,1)-1,0,2))</f>
        <v>0.99649644095412</v>
      </c>
      <c r="P781" s="1" t="n">
        <v>714.5</v>
      </c>
      <c r="Q781" s="0" t="n">
        <f aca="true">FORECAST(P781,OFFSET(ref1y,MATCH(P781,ref1x,1)-1,0,2),OFFSET(ref1x,MATCH(P781,ref1x,1)-1,0,2))</f>
        <v>99.040265</v>
      </c>
      <c r="R781" s="0" t="n">
        <f aca="true">FORECAST(P781,OFFSET(ref1by,MATCH(P781,ref1x,1)-1,0,2),OFFSET(ref1x,MATCH(P781,ref1x,1)-1,0,2))</f>
        <v>99.07597</v>
      </c>
      <c r="S781" s="1" t="n">
        <f aca="false">Q781/100</f>
        <v>0.99040265</v>
      </c>
      <c r="T781" s="1" t="n">
        <f aca="false">R781/100</f>
        <v>0.9907597</v>
      </c>
      <c r="U781" s="3" t="n">
        <f aca="false">S781*T781*I831</f>
        <v>0.977813161462385</v>
      </c>
    </row>
    <row r="782" customFormat="false" ht="12.8" hidden="false" customHeight="false" outlineLevel="0" collapsed="false">
      <c r="H782" s="0" t="n">
        <v>690</v>
      </c>
      <c r="I782" s="1" t="n">
        <f aca="true">FORECAST(H782,OFFSET(lens1Y,MATCH(H782,lens1X,1)-1,0,2),OFFSET(lens1X,MATCH(H782,lens1X,1)-1,0,2))</f>
        <v>0.99649644095412</v>
      </c>
      <c r="P782" s="1" t="n">
        <v>715</v>
      </c>
      <c r="Q782" s="0" t="n">
        <f aca="true">FORECAST(P782,OFFSET(ref1y,MATCH(P782,ref1x,1)-1,0,2),OFFSET(ref1x,MATCH(P782,ref1x,1)-1,0,2))</f>
        <v>99.02667</v>
      </c>
      <c r="R782" s="0" t="n">
        <f aca="true">FORECAST(P782,OFFSET(ref1by,MATCH(P782,ref1x,1)-1,0,2),OFFSET(ref1x,MATCH(P782,ref1x,1)-1,0,2))</f>
        <v>99.06394</v>
      </c>
      <c r="S782" s="1" t="n">
        <f aca="false">Q782/100</f>
        <v>0.9902667</v>
      </c>
      <c r="T782" s="1" t="n">
        <f aca="false">R782/100</f>
        <v>0.9906394</v>
      </c>
      <c r="U782" s="3" t="n">
        <f aca="false">S782*T782*I832</f>
        <v>0.977560227880555</v>
      </c>
    </row>
    <row r="783" customFormat="false" ht="12.8" hidden="false" customHeight="false" outlineLevel="0" collapsed="false">
      <c r="H783" s="0" t="n">
        <v>690.5</v>
      </c>
      <c r="I783" s="1" t="n">
        <f aca="true">FORECAST(H783,OFFSET(lens1Y,MATCH(H783,lens1X,1)-1,0,2),OFFSET(lens1X,MATCH(H783,lens1X,1)-1,0,2))</f>
        <v>0.99649644095412</v>
      </c>
      <c r="P783" s="1" t="n">
        <v>715.5</v>
      </c>
      <c r="Q783" s="0" t="n">
        <f aca="true">FORECAST(P783,OFFSET(ref1y,MATCH(P783,ref1x,1)-1,0,2),OFFSET(ref1x,MATCH(P783,ref1x,1)-1,0,2))</f>
        <v>99.013085</v>
      </c>
      <c r="R783" s="0" t="n">
        <f aca="true">FORECAST(P783,OFFSET(ref1by,MATCH(P783,ref1x,1)-1,0,2),OFFSET(ref1x,MATCH(P783,ref1x,1)-1,0,2))</f>
        <v>99.05185</v>
      </c>
      <c r="S783" s="1" t="n">
        <f aca="false">Q783/100</f>
        <v>0.99013085</v>
      </c>
      <c r="T783" s="1" t="n">
        <f aca="false">R783/100</f>
        <v>0.9905185</v>
      </c>
      <c r="U783" s="3" t="n">
        <f aca="false">S783*T783*I833</f>
        <v>0.977306833601451</v>
      </c>
    </row>
    <row r="784" customFormat="false" ht="12.8" hidden="false" customHeight="false" outlineLevel="0" collapsed="false">
      <c r="H784" s="0" t="n">
        <v>691</v>
      </c>
      <c r="I784" s="1" t="n">
        <f aca="true">FORECAST(H784,OFFSET(lens1Y,MATCH(H784,lens1X,1)-1,0,2),OFFSET(lens1X,MATCH(H784,lens1X,1)-1,0,2))</f>
        <v>0.99649644095412</v>
      </c>
      <c r="P784" s="1" t="n">
        <v>716</v>
      </c>
      <c r="Q784" s="0" t="n">
        <f aca="true">FORECAST(P784,OFFSET(ref1y,MATCH(P784,ref1x,1)-1,0,2),OFFSET(ref1x,MATCH(P784,ref1x,1)-1,0,2))</f>
        <v>98.9995</v>
      </c>
      <c r="R784" s="0" t="n">
        <f aca="true">FORECAST(P784,OFFSET(ref1by,MATCH(P784,ref1x,1)-1,0,2),OFFSET(ref1x,MATCH(P784,ref1x,1)-1,0,2))</f>
        <v>99.03976</v>
      </c>
      <c r="S784" s="1" t="n">
        <f aca="false">Q784/100</f>
        <v>0.989995</v>
      </c>
      <c r="T784" s="1" t="n">
        <f aca="false">R784/100</f>
        <v>0.9903976</v>
      </c>
      <c r="U784" s="3" t="n">
        <f aca="false">S784*T784*I834</f>
        <v>0.97705347205579</v>
      </c>
    </row>
    <row r="785" customFormat="false" ht="12.8" hidden="false" customHeight="false" outlineLevel="0" collapsed="false">
      <c r="H785" s="0" t="n">
        <v>691.5</v>
      </c>
      <c r="I785" s="1" t="n">
        <f aca="true">FORECAST(H785,OFFSET(lens1Y,MATCH(H785,lens1X,1)-1,0,2),OFFSET(lens1X,MATCH(H785,lens1X,1)-1,0,2))</f>
        <v>0.99649644095412</v>
      </c>
      <c r="P785" s="1" t="n">
        <v>716.5</v>
      </c>
      <c r="Q785" s="0" t="n">
        <f aca="true">FORECAST(P785,OFFSET(ref1y,MATCH(P785,ref1x,1)-1,0,2),OFFSET(ref1x,MATCH(P785,ref1x,1)-1,0,2))</f>
        <v>98.9857</v>
      </c>
      <c r="R785" s="0" t="n">
        <f aca="true">FORECAST(P785,OFFSET(ref1by,MATCH(P785,ref1x,1)-1,0,2),OFFSET(ref1x,MATCH(P785,ref1x,1)-1,0,2))</f>
        <v>99.027405</v>
      </c>
      <c r="S785" s="1" t="n">
        <f aca="false">Q785/100</f>
        <v>0.989857</v>
      </c>
      <c r="T785" s="1" t="n">
        <f aca="false">R785/100</f>
        <v>0.99027405</v>
      </c>
      <c r="U785" s="3" t="n">
        <f aca="false">S785*T785*I835</f>
        <v>0.976795407677286</v>
      </c>
    </row>
    <row r="786" customFormat="false" ht="12.8" hidden="false" customHeight="false" outlineLevel="0" collapsed="false">
      <c r="H786" s="0" t="n">
        <v>692</v>
      </c>
      <c r="I786" s="1" t="n">
        <f aca="true">FORECAST(H786,OFFSET(lens1Y,MATCH(H786,lens1X,1)-1,0,2),OFFSET(lens1X,MATCH(H786,lens1X,1)-1,0,2))</f>
        <v>0.99649644095412</v>
      </c>
      <c r="P786" s="1" t="n">
        <v>717</v>
      </c>
      <c r="Q786" s="0" t="n">
        <f aca="true">FORECAST(P786,OFFSET(ref1y,MATCH(P786,ref1x,1)-1,0,2),OFFSET(ref1x,MATCH(P786,ref1x,1)-1,0,2))</f>
        <v>98.9719</v>
      </c>
      <c r="R786" s="0" t="n">
        <f aca="true">FORECAST(P786,OFFSET(ref1by,MATCH(P786,ref1x,1)-1,0,2),OFFSET(ref1x,MATCH(P786,ref1x,1)-1,0,2))</f>
        <v>99.01505</v>
      </c>
      <c r="S786" s="1" t="n">
        <f aca="false">Q786/100</f>
        <v>0.989719</v>
      </c>
      <c r="T786" s="1" t="n">
        <f aca="false">R786/100</f>
        <v>0.9901505</v>
      </c>
      <c r="U786" s="3" t="n">
        <f aca="false">S786*T786*I836</f>
        <v>0.976537377279111</v>
      </c>
    </row>
    <row r="787" customFormat="false" ht="12.8" hidden="false" customHeight="false" outlineLevel="0" collapsed="false">
      <c r="H787" s="0" t="n">
        <v>692.5</v>
      </c>
      <c r="I787" s="1" t="n">
        <f aca="true">FORECAST(H787,OFFSET(lens1Y,MATCH(H787,lens1X,1)-1,0,2),OFFSET(lens1X,MATCH(H787,lens1X,1)-1,0,2))</f>
        <v>0.99649644095412</v>
      </c>
      <c r="P787" s="1" t="n">
        <v>717.5</v>
      </c>
      <c r="Q787" s="0" t="n">
        <f aca="true">FORECAST(P787,OFFSET(ref1y,MATCH(P787,ref1x,1)-1,0,2),OFFSET(ref1x,MATCH(P787,ref1x,1)-1,0,2))</f>
        <v>98.95785</v>
      </c>
      <c r="R787" s="0" t="n">
        <f aca="true">FORECAST(P787,OFFSET(ref1by,MATCH(P787,ref1x,1)-1,0,2),OFFSET(ref1x,MATCH(P787,ref1x,1)-1,0,2))</f>
        <v>99.00243</v>
      </c>
      <c r="S787" s="1" t="n">
        <f aca="false">Q787/100</f>
        <v>0.9895785</v>
      </c>
      <c r="T787" s="1" t="n">
        <f aca="false">R787/100</f>
        <v>0.9900243</v>
      </c>
      <c r="U787" s="3" t="n">
        <f aca="false">S787*T787*I837</f>
        <v>0.976274301270085</v>
      </c>
    </row>
    <row r="788" customFormat="false" ht="12.8" hidden="false" customHeight="false" outlineLevel="0" collapsed="false">
      <c r="H788" s="0" t="n">
        <v>693</v>
      </c>
      <c r="I788" s="1" t="n">
        <f aca="true">FORECAST(H788,OFFSET(lens1Y,MATCH(H788,lens1X,1)-1,0,2),OFFSET(lens1X,MATCH(H788,lens1X,1)-1,0,2))</f>
        <v>0.99649644095412</v>
      </c>
      <c r="P788" s="1" t="n">
        <v>718</v>
      </c>
      <c r="Q788" s="0" t="n">
        <f aca="true">FORECAST(P788,OFFSET(ref1y,MATCH(P788,ref1x,1)-1,0,2),OFFSET(ref1x,MATCH(P788,ref1x,1)-1,0,2))</f>
        <v>98.9438</v>
      </c>
      <c r="R788" s="0" t="n">
        <f aca="true">FORECAST(P788,OFFSET(ref1by,MATCH(P788,ref1x,1)-1,0,2),OFFSET(ref1x,MATCH(P788,ref1x,1)-1,0,2))</f>
        <v>98.98981</v>
      </c>
      <c r="S788" s="1" t="n">
        <f aca="false">Q788/100</f>
        <v>0.989438</v>
      </c>
      <c r="T788" s="1" t="n">
        <f aca="false">R788/100</f>
        <v>0.9898981</v>
      </c>
      <c r="U788" s="3" t="n">
        <f aca="false">S788*T788*I838</f>
        <v>0.976011260599014</v>
      </c>
    </row>
    <row r="789" customFormat="false" ht="12.8" hidden="false" customHeight="false" outlineLevel="0" collapsed="false">
      <c r="H789" s="0" t="n">
        <v>693.5</v>
      </c>
      <c r="I789" s="1" t="n">
        <f aca="true">FORECAST(H789,OFFSET(lens1Y,MATCH(H789,lens1X,1)-1,0,2),OFFSET(lens1X,MATCH(H789,lens1X,1)-1,0,2))</f>
        <v>0.99649644095412</v>
      </c>
      <c r="P789" s="1" t="n">
        <v>718.5</v>
      </c>
      <c r="Q789" s="0" t="n">
        <f aca="true">FORECAST(P789,OFFSET(ref1y,MATCH(P789,ref1x,1)-1,0,2),OFFSET(ref1x,MATCH(P789,ref1x,1)-1,0,2))</f>
        <v>98.929555</v>
      </c>
      <c r="R789" s="0" t="n">
        <f aca="true">FORECAST(P789,OFFSET(ref1by,MATCH(P789,ref1x,1)-1,0,2),OFFSET(ref1x,MATCH(P789,ref1x,1)-1,0,2))</f>
        <v>98.976945</v>
      </c>
      <c r="S789" s="1" t="n">
        <f aca="false">Q789/100</f>
        <v>0.98929555</v>
      </c>
      <c r="T789" s="1" t="n">
        <f aca="false">R789/100</f>
        <v>0.98976945</v>
      </c>
      <c r="U789" s="3" t="n">
        <f aca="false">S789*T789*I839</f>
        <v>0.975743916690495</v>
      </c>
    </row>
    <row r="790" customFormat="false" ht="12.8" hidden="false" customHeight="false" outlineLevel="0" collapsed="false">
      <c r="H790" s="0" t="n">
        <v>694</v>
      </c>
      <c r="I790" s="1" t="n">
        <f aca="true">FORECAST(H790,OFFSET(lens1Y,MATCH(H790,lens1X,1)-1,0,2),OFFSET(lens1X,MATCH(H790,lens1X,1)-1,0,2))</f>
        <v>0.99649644095412</v>
      </c>
      <c r="P790" s="1" t="n">
        <v>719</v>
      </c>
      <c r="Q790" s="0" t="n">
        <f aca="true">FORECAST(P790,OFFSET(ref1y,MATCH(P790,ref1x,1)-1,0,2),OFFSET(ref1x,MATCH(P790,ref1x,1)-1,0,2))</f>
        <v>98.91531</v>
      </c>
      <c r="R790" s="0" t="n">
        <f aca="true">FORECAST(P790,OFFSET(ref1by,MATCH(P790,ref1x,1)-1,0,2),OFFSET(ref1x,MATCH(P790,ref1x,1)-1,0,2))</f>
        <v>98.96408</v>
      </c>
      <c r="S790" s="1" t="n">
        <f aca="false">Q790/100</f>
        <v>0.9891531</v>
      </c>
      <c r="T790" s="1" t="n">
        <f aca="false">R790/100</f>
        <v>0.9896408</v>
      </c>
      <c r="U790" s="3" t="n">
        <f aca="false">S790*T790*I840</f>
        <v>0.975476609305947</v>
      </c>
    </row>
    <row r="791" customFormat="false" ht="12.8" hidden="false" customHeight="false" outlineLevel="0" collapsed="false">
      <c r="H791" s="0" t="n">
        <v>694.5</v>
      </c>
      <c r="I791" s="1" t="n">
        <f aca="true">FORECAST(H791,OFFSET(lens1Y,MATCH(H791,lens1X,1)-1,0,2),OFFSET(lens1X,MATCH(H791,lens1X,1)-1,0,2))</f>
        <v>0.99649644095412</v>
      </c>
      <c r="P791" s="1" t="n">
        <v>719.5</v>
      </c>
      <c r="Q791" s="0" t="n">
        <f aca="true">FORECAST(P791,OFFSET(ref1y,MATCH(P791,ref1x,1)-1,0,2),OFFSET(ref1x,MATCH(P791,ref1x,1)-1,0,2))</f>
        <v>98.90088</v>
      </c>
      <c r="R791" s="0" t="n">
        <f aca="true">FORECAST(P791,OFFSET(ref1by,MATCH(P791,ref1x,1)-1,0,2),OFFSET(ref1x,MATCH(P791,ref1x,1)-1,0,2))</f>
        <v>98.95098</v>
      </c>
      <c r="S791" s="1" t="n">
        <f aca="false">Q791/100</f>
        <v>0.9890088</v>
      </c>
      <c r="T791" s="1" t="n">
        <f aca="false">R791/100</f>
        <v>0.9895098</v>
      </c>
      <c r="U791" s="3" t="n">
        <f aca="false">S791*T791*I841</f>
        <v>0.975205198233689</v>
      </c>
    </row>
    <row r="792" customFormat="false" ht="12.8" hidden="false" customHeight="false" outlineLevel="0" collapsed="false">
      <c r="H792" s="0" t="n">
        <v>695</v>
      </c>
      <c r="I792" s="1" t="n">
        <f aca="true">FORECAST(H792,OFFSET(lens1Y,MATCH(H792,lens1X,1)-1,0,2),OFFSET(lens1X,MATCH(H792,lens1X,1)-1,0,2))</f>
        <v>0.99649644095412</v>
      </c>
      <c r="P792" s="1" t="n">
        <v>720</v>
      </c>
      <c r="Q792" s="0" t="n">
        <f aca="true">FORECAST(P792,OFFSET(ref1y,MATCH(P792,ref1x,1)-1,0,2),OFFSET(ref1x,MATCH(P792,ref1x,1)-1,0,2))</f>
        <v>98.88645</v>
      </c>
      <c r="R792" s="0" t="n">
        <f aca="true">FORECAST(P792,OFFSET(ref1by,MATCH(P792,ref1x,1)-1,0,2),OFFSET(ref1x,MATCH(P792,ref1x,1)-1,0,2))</f>
        <v>98.93788</v>
      </c>
      <c r="S792" s="1" t="n">
        <f aca="false">Q792/100</f>
        <v>0.9888645</v>
      </c>
      <c r="T792" s="1" t="n">
        <f aca="false">R792/100</f>
        <v>0.9893788</v>
      </c>
      <c r="U792" s="3" t="n">
        <f aca="false">S792*T792*I842</f>
        <v>0.974933824835573</v>
      </c>
    </row>
    <row r="793" customFormat="false" ht="12.8" hidden="false" customHeight="false" outlineLevel="0" collapsed="false">
      <c r="H793" s="0" t="n">
        <v>695.5</v>
      </c>
      <c r="I793" s="1" t="n">
        <f aca="true">FORECAST(H793,OFFSET(lens1Y,MATCH(H793,lens1X,1)-1,0,2),OFFSET(lens1X,MATCH(H793,lens1X,1)-1,0,2))</f>
        <v>0.99649644095412</v>
      </c>
      <c r="P793" s="1" t="n">
        <v>720.5</v>
      </c>
      <c r="Q793" s="0" t="n">
        <f aca="true">FORECAST(P793,OFFSET(ref1y,MATCH(P793,ref1x,1)-1,0,2),OFFSET(ref1x,MATCH(P793,ref1x,1)-1,0,2))</f>
        <v>98.87189</v>
      </c>
      <c r="R793" s="0" t="n">
        <f aca="true">FORECAST(P793,OFFSET(ref1by,MATCH(P793,ref1x,1)-1,0,2),OFFSET(ref1x,MATCH(P793,ref1x,1)-1,0,2))</f>
        <v>98.92459</v>
      </c>
      <c r="S793" s="1" t="n">
        <f aca="false">Q793/100</f>
        <v>0.9887189</v>
      </c>
      <c r="T793" s="1" t="n">
        <f aca="false">R793/100</f>
        <v>0.9892459</v>
      </c>
      <c r="U793" s="3" t="n">
        <f aca="false">S793*T793*I843</f>
        <v>0.97465933561087</v>
      </c>
    </row>
    <row r="794" customFormat="false" ht="12.8" hidden="false" customHeight="false" outlineLevel="0" collapsed="false">
      <c r="H794" s="0" t="n">
        <v>696</v>
      </c>
      <c r="I794" s="1" t="n">
        <f aca="true">FORECAST(H794,OFFSET(lens1Y,MATCH(H794,lens1X,1)-1,0,2),OFFSET(lens1X,MATCH(H794,lens1X,1)-1,0,2))</f>
        <v>0.99649644095412</v>
      </c>
      <c r="P794" s="1" t="n">
        <v>721</v>
      </c>
      <c r="Q794" s="0" t="n">
        <f aca="true">FORECAST(P794,OFFSET(ref1y,MATCH(P794,ref1x,1)-1,0,2),OFFSET(ref1x,MATCH(P794,ref1x,1)-1,0,2))</f>
        <v>98.85733</v>
      </c>
      <c r="R794" s="0" t="n">
        <f aca="true">FORECAST(P794,OFFSET(ref1by,MATCH(P794,ref1x,1)-1,0,2),OFFSET(ref1x,MATCH(P794,ref1x,1)-1,0,2))</f>
        <v>98.9113</v>
      </c>
      <c r="S794" s="1" t="n">
        <f aca="false">Q794/100</f>
        <v>0.9885733</v>
      </c>
      <c r="T794" s="1" t="n">
        <f aca="false">R794/100</f>
        <v>0.989113</v>
      </c>
      <c r="U794" s="3" t="n">
        <f aca="false">S794*T794*I844</f>
        <v>0.974384884951058</v>
      </c>
    </row>
    <row r="795" customFormat="false" ht="12.8" hidden="false" customHeight="false" outlineLevel="0" collapsed="false">
      <c r="H795" s="0" t="n">
        <v>696.5</v>
      </c>
      <c r="I795" s="1" t="n">
        <f aca="true">FORECAST(H795,OFFSET(lens1Y,MATCH(H795,lens1X,1)-1,0,2),OFFSET(lens1X,MATCH(H795,lens1X,1)-1,0,2))</f>
        <v>0.99649644095412</v>
      </c>
      <c r="P795" s="1" t="n">
        <v>721.5</v>
      </c>
      <c r="Q795" s="0" t="n">
        <f aca="true">FORECAST(P795,OFFSET(ref1y,MATCH(P795,ref1x,1)-1,0,2),OFFSET(ref1x,MATCH(P795,ref1x,1)-1,0,2))</f>
        <v>98.842625</v>
      </c>
      <c r="R795" s="0" t="n">
        <f aca="true">FORECAST(P795,OFFSET(ref1by,MATCH(P795,ref1x,1)-1,0,2),OFFSET(ref1x,MATCH(P795,ref1x,1)-1,0,2))</f>
        <v>98.897805</v>
      </c>
      <c r="S795" s="1" t="n">
        <f aca="false">Q795/100</f>
        <v>0.98842625</v>
      </c>
      <c r="T795" s="1" t="n">
        <f aca="false">R795/100</f>
        <v>0.98897805</v>
      </c>
      <c r="U795" s="3" t="n">
        <f aca="false">S795*T795*I845</f>
        <v>0.974107024684527</v>
      </c>
    </row>
    <row r="796" customFormat="false" ht="12.8" hidden="false" customHeight="false" outlineLevel="0" collapsed="false">
      <c r="H796" s="0" t="n">
        <v>697</v>
      </c>
      <c r="I796" s="1" t="n">
        <f aca="true">FORECAST(H796,OFFSET(lens1Y,MATCH(H796,lens1X,1)-1,0,2),OFFSET(lens1X,MATCH(H796,lens1X,1)-1,0,2))</f>
        <v>0.99649644095412</v>
      </c>
      <c r="P796" s="1" t="n">
        <v>722</v>
      </c>
      <c r="Q796" s="0" t="n">
        <f aca="true">FORECAST(P796,OFFSET(ref1y,MATCH(P796,ref1x,1)-1,0,2),OFFSET(ref1x,MATCH(P796,ref1x,1)-1,0,2))</f>
        <v>98.82792</v>
      </c>
      <c r="R796" s="0" t="n">
        <f aca="true">FORECAST(P796,OFFSET(ref1by,MATCH(P796,ref1x,1)-1,0,2),OFFSET(ref1x,MATCH(P796,ref1x,1)-1,0,2))</f>
        <v>98.88431</v>
      </c>
      <c r="S796" s="1" t="n">
        <f aca="false">Q796/100</f>
        <v>0.9882792</v>
      </c>
      <c r="T796" s="1" t="n">
        <f aca="false">R796/100</f>
        <v>0.9888431</v>
      </c>
      <c r="U796" s="3" t="n">
        <f aca="false">S796*T796*I846</f>
        <v>0.973829203967738</v>
      </c>
    </row>
    <row r="797" customFormat="false" ht="12.8" hidden="false" customHeight="false" outlineLevel="0" collapsed="false">
      <c r="H797" s="0" t="n">
        <v>697.5</v>
      </c>
      <c r="I797" s="1" t="n">
        <f aca="true">FORECAST(H797,OFFSET(lens1Y,MATCH(H797,lens1X,1)-1,0,2),OFFSET(lens1X,MATCH(H797,lens1X,1)-1,0,2))</f>
        <v>0.99649644095412</v>
      </c>
      <c r="P797" s="1" t="n">
        <v>722.5</v>
      </c>
      <c r="Q797" s="0" t="n">
        <f aca="true">FORECAST(P797,OFFSET(ref1y,MATCH(P797,ref1x,1)-1,0,2),OFFSET(ref1x,MATCH(P797,ref1x,1)-1,0,2))</f>
        <v>98.81277</v>
      </c>
      <c r="R797" s="0" t="n">
        <f aca="true">FORECAST(P797,OFFSET(ref1by,MATCH(P797,ref1x,1)-1,0,2),OFFSET(ref1x,MATCH(P797,ref1x,1)-1,0,2))</f>
        <v>98.870355</v>
      </c>
      <c r="S797" s="1" t="n">
        <f aca="false">Q797/100</f>
        <v>0.9881277</v>
      </c>
      <c r="T797" s="1" t="n">
        <f aca="false">R797/100</f>
        <v>0.98870355</v>
      </c>
      <c r="U797" s="3" t="n">
        <f aca="false">S797*T797*I847</f>
        <v>0.973542509001827</v>
      </c>
    </row>
    <row r="798" customFormat="false" ht="12.8" hidden="false" customHeight="false" outlineLevel="0" collapsed="false">
      <c r="H798" s="0" t="n">
        <v>698</v>
      </c>
      <c r="I798" s="1" t="n">
        <f aca="true">FORECAST(H798,OFFSET(lens1Y,MATCH(H798,lens1X,1)-1,0,2),OFFSET(lens1X,MATCH(H798,lens1X,1)-1,0,2))</f>
        <v>0.99649644095412</v>
      </c>
      <c r="P798" s="1" t="n">
        <v>723</v>
      </c>
      <c r="Q798" s="0" t="n">
        <f aca="true">FORECAST(P798,OFFSET(ref1y,MATCH(P798,ref1x,1)-1,0,2),OFFSET(ref1x,MATCH(P798,ref1x,1)-1,0,2))</f>
        <v>98.79762</v>
      </c>
      <c r="R798" s="0" t="n">
        <f aca="true">FORECAST(P798,OFFSET(ref1by,MATCH(P798,ref1x,1)-1,0,2),OFFSET(ref1x,MATCH(P798,ref1x,1)-1,0,2))</f>
        <v>98.8564</v>
      </c>
      <c r="S798" s="1" t="n">
        <f aca="false">Q798/100</f>
        <v>0.9879762</v>
      </c>
      <c r="T798" s="1" t="n">
        <f aca="false">R798/100</f>
        <v>0.988564</v>
      </c>
      <c r="U798" s="3" t="n">
        <f aca="false">S798*T798*I848</f>
        <v>0.973255856171422</v>
      </c>
    </row>
    <row r="799" customFormat="false" ht="12.8" hidden="false" customHeight="false" outlineLevel="0" collapsed="false">
      <c r="H799" s="0" t="n">
        <v>698.5</v>
      </c>
      <c r="I799" s="1" t="n">
        <f aca="true">FORECAST(H799,OFFSET(lens1Y,MATCH(H799,lens1X,1)-1,0,2),OFFSET(lens1X,MATCH(H799,lens1X,1)-1,0,2))</f>
        <v>0.99649644095412</v>
      </c>
      <c r="P799" s="1" t="n">
        <v>723.5</v>
      </c>
      <c r="Q799" s="0" t="n">
        <f aca="true">FORECAST(P799,OFFSET(ref1y,MATCH(P799,ref1x,1)-1,0,2),OFFSET(ref1x,MATCH(P799,ref1x,1)-1,0,2))</f>
        <v>98.782345</v>
      </c>
      <c r="R799" s="0" t="n">
        <f aca="true">FORECAST(P799,OFFSET(ref1by,MATCH(P799,ref1x,1)-1,0,2),OFFSET(ref1x,MATCH(P799,ref1x,1)-1,0,2))</f>
        <v>98.84226</v>
      </c>
      <c r="S799" s="1" t="n">
        <f aca="false">Q799/100</f>
        <v>0.98782345</v>
      </c>
      <c r="T799" s="1" t="n">
        <f aca="false">R799/100</f>
        <v>0.9884226</v>
      </c>
      <c r="U799" s="3" t="n">
        <f aca="false">S799*T799*I849</f>
        <v>0.972966193203994</v>
      </c>
    </row>
    <row r="800" customFormat="false" ht="12.8" hidden="false" customHeight="false" outlineLevel="0" collapsed="false">
      <c r="H800" s="0" t="n">
        <v>699</v>
      </c>
      <c r="I800" s="1" t="n">
        <f aca="true">FORECAST(H800,OFFSET(lens1Y,MATCH(H800,lens1X,1)-1,0,2),OFFSET(lens1X,MATCH(H800,lens1X,1)-1,0,2))</f>
        <v>0.99649644095412</v>
      </c>
      <c r="P800" s="1" t="n">
        <v>724</v>
      </c>
      <c r="Q800" s="0" t="n">
        <f aca="true">FORECAST(P800,OFFSET(ref1y,MATCH(P800,ref1x,1)-1,0,2),OFFSET(ref1x,MATCH(P800,ref1x,1)-1,0,2))</f>
        <v>98.76707</v>
      </c>
      <c r="R800" s="0" t="n">
        <f aca="true">FORECAST(P800,OFFSET(ref1by,MATCH(P800,ref1x,1)-1,0,2),OFFSET(ref1x,MATCH(P800,ref1x,1)-1,0,2))</f>
        <v>98.82812</v>
      </c>
      <c r="S800" s="1" t="n">
        <f aca="false">Q800/100</f>
        <v>0.9876707</v>
      </c>
      <c r="T800" s="1" t="n">
        <f aca="false">R800/100</f>
        <v>0.9882812</v>
      </c>
      <c r="U800" s="3" t="n">
        <f aca="false">S800*T800*I850</f>
        <v>0.972676573282921</v>
      </c>
    </row>
    <row r="801" customFormat="false" ht="12.8" hidden="false" customHeight="false" outlineLevel="0" collapsed="false">
      <c r="H801" s="0" t="n">
        <v>699.5</v>
      </c>
      <c r="I801" s="1" t="n">
        <f aca="true">FORECAST(H801,OFFSET(lens1Y,MATCH(H801,lens1X,1)-1,0,2),OFFSET(lens1X,MATCH(H801,lens1X,1)-1,0,2))</f>
        <v>0.99649644095412</v>
      </c>
      <c r="P801" s="1" t="n">
        <v>724.5</v>
      </c>
      <c r="Q801" s="0" t="n">
        <f aca="true">FORECAST(P801,OFFSET(ref1y,MATCH(P801,ref1x,1)-1,0,2),OFFSET(ref1x,MATCH(P801,ref1x,1)-1,0,2))</f>
        <v>98.751985</v>
      </c>
      <c r="R801" s="0" t="n">
        <f aca="true">FORECAST(P801,OFFSET(ref1by,MATCH(P801,ref1x,1)-1,0,2),OFFSET(ref1x,MATCH(P801,ref1x,1)-1,0,2))</f>
        <v>98.81409</v>
      </c>
      <c r="S801" s="1" t="n">
        <f aca="false">Q801/100</f>
        <v>0.98751985</v>
      </c>
      <c r="T801" s="1" t="n">
        <f aca="false">R801/100</f>
        <v>0.9881409</v>
      </c>
      <c r="U801" s="3" t="n">
        <f aca="false">S801*T801*I851</f>
        <v>0.972389949762028</v>
      </c>
    </row>
    <row r="802" customFormat="false" ht="12.8" hidden="false" customHeight="false" outlineLevel="0" collapsed="false">
      <c r="H802" s="0" t="n">
        <v>700</v>
      </c>
      <c r="I802" s="1" t="n">
        <f aca="true">FORECAST(H802,OFFSET(lens1Y,MATCH(H802,lens1X,1)-1,0,2),OFFSET(lens1X,MATCH(H802,lens1X,1)-1,0,2))</f>
        <v>0.99649644095412</v>
      </c>
      <c r="P802" s="1" t="n">
        <v>725</v>
      </c>
      <c r="Q802" s="0" t="n">
        <f aca="true">FORECAST(P802,OFFSET(ref1y,MATCH(P802,ref1x,1)-1,0,2),OFFSET(ref1x,MATCH(P802,ref1x,1)-1,0,2))</f>
        <v>98.7369</v>
      </c>
      <c r="R802" s="0" t="n">
        <f aca="true">FORECAST(P802,OFFSET(ref1by,MATCH(P802,ref1x,1)-1,0,2),OFFSET(ref1x,MATCH(P802,ref1x,1)-1,0,2))</f>
        <v>98.80006</v>
      </c>
      <c r="S802" s="1" t="n">
        <f aca="false">Q802/100</f>
        <v>0.987369</v>
      </c>
      <c r="T802" s="1" t="n">
        <f aca="false">R802/100</f>
        <v>0.9880006</v>
      </c>
      <c r="U802" s="3" t="n">
        <f aca="false">S802*T802*I852</f>
        <v>0.972103368421344</v>
      </c>
    </row>
    <row r="803" customFormat="false" ht="12.8" hidden="false" customHeight="false" outlineLevel="0" collapsed="false">
      <c r="H803" s="0" t="n">
        <v>700.5</v>
      </c>
      <c r="I803" s="1" t="n">
        <f aca="true">FORECAST(H803,OFFSET(lens1Y,MATCH(H803,lens1X,1)-1,0,2),OFFSET(lens1X,MATCH(H803,lens1X,1)-1,0,2))</f>
        <v>0.99649644095412</v>
      </c>
      <c r="P803" s="1" t="n">
        <v>725.5</v>
      </c>
      <c r="Q803" s="0" t="n">
        <f aca="true">FORECAST(P803,OFFSET(ref1y,MATCH(P803,ref1x,1)-1,0,2),OFFSET(ref1x,MATCH(P803,ref1x,1)-1,0,2))</f>
        <v>98.72172</v>
      </c>
      <c r="R803" s="0" t="n">
        <f aca="true">FORECAST(P803,OFFSET(ref1by,MATCH(P803,ref1x,1)-1,0,2),OFFSET(ref1x,MATCH(P803,ref1x,1)-1,0,2))</f>
        <v>98.785875</v>
      </c>
      <c r="S803" s="1" t="n">
        <f aca="false">Q803/100</f>
        <v>0.9872172</v>
      </c>
      <c r="T803" s="1" t="n">
        <f aca="false">R803/100</f>
        <v>0.98785875</v>
      </c>
      <c r="U803" s="3" t="n">
        <f aca="false">S803*T803*I853</f>
        <v>0.971814369256</v>
      </c>
    </row>
    <row r="804" customFormat="false" ht="12.8" hidden="false" customHeight="false" outlineLevel="0" collapsed="false">
      <c r="H804" s="0" t="n">
        <v>701</v>
      </c>
      <c r="I804" s="1" t="n">
        <f aca="true">FORECAST(H804,OFFSET(lens1Y,MATCH(H804,lens1X,1)-1,0,2),OFFSET(lens1X,MATCH(H804,lens1X,1)-1,0,2))</f>
        <v>0.99649644095412</v>
      </c>
      <c r="P804" s="1" t="n">
        <v>726</v>
      </c>
      <c r="Q804" s="0" t="n">
        <f aca="true">FORECAST(P804,OFFSET(ref1y,MATCH(P804,ref1x,1)-1,0,2),OFFSET(ref1x,MATCH(P804,ref1x,1)-1,0,2))</f>
        <v>98.70654</v>
      </c>
      <c r="R804" s="0" t="n">
        <f aca="true">FORECAST(P804,OFFSET(ref1by,MATCH(P804,ref1x,1)-1,0,2),OFFSET(ref1x,MATCH(P804,ref1x,1)-1,0,2))</f>
        <v>98.77169</v>
      </c>
      <c r="S804" s="1" t="n">
        <f aca="false">Q804/100</f>
        <v>0.9870654</v>
      </c>
      <c r="T804" s="1" t="n">
        <f aca="false">R804/100</f>
        <v>0.9877169</v>
      </c>
      <c r="U804" s="3" t="n">
        <f aca="false">S804*T804*I854</f>
        <v>0.971525413005432</v>
      </c>
    </row>
    <row r="805" customFormat="false" ht="12.8" hidden="false" customHeight="false" outlineLevel="0" collapsed="false">
      <c r="H805" s="0" t="n">
        <v>701.5</v>
      </c>
      <c r="I805" s="1" t="n">
        <f aca="true">FORECAST(H805,OFFSET(lens1Y,MATCH(H805,lens1X,1)-1,0,2),OFFSET(lens1X,MATCH(H805,lens1X,1)-1,0,2))</f>
        <v>0.99649644095412</v>
      </c>
      <c r="P805" s="1" t="n">
        <v>726.5</v>
      </c>
      <c r="Q805" s="0" t="n">
        <f aca="true">FORECAST(P805,OFFSET(ref1y,MATCH(P805,ref1x,1)-1,0,2),OFFSET(ref1x,MATCH(P805,ref1x,1)-1,0,2))</f>
        <v>98.691205</v>
      </c>
      <c r="R805" s="0" t="n">
        <f aca="true">FORECAST(P805,OFFSET(ref1by,MATCH(P805,ref1x,1)-1,0,2),OFFSET(ref1x,MATCH(P805,ref1x,1)-1,0,2))</f>
        <v>98.757315</v>
      </c>
      <c r="S805" s="1" t="n">
        <f aca="false">Q805/100</f>
        <v>0.98691205</v>
      </c>
      <c r="T805" s="1" t="n">
        <f aca="false">R805/100</f>
        <v>0.98757315</v>
      </c>
      <c r="U805" s="3" t="n">
        <f aca="false">S805*T805*I855</f>
        <v>0.971233105728101</v>
      </c>
    </row>
    <row r="806" customFormat="false" ht="12.8" hidden="false" customHeight="false" outlineLevel="0" collapsed="false">
      <c r="H806" s="0" t="n">
        <v>702</v>
      </c>
      <c r="I806" s="1" t="n">
        <f aca="true">FORECAST(H806,OFFSET(lens1Y,MATCH(H806,lens1X,1)-1,0,2),OFFSET(lens1X,MATCH(H806,lens1X,1)-1,0,2))</f>
        <v>0.99649644095412</v>
      </c>
      <c r="P806" s="1" t="n">
        <v>727</v>
      </c>
      <c r="Q806" s="0" t="n">
        <f aca="true">FORECAST(P806,OFFSET(ref1y,MATCH(P806,ref1x,1)-1,0,2),OFFSET(ref1x,MATCH(P806,ref1x,1)-1,0,2))</f>
        <v>98.67587</v>
      </c>
      <c r="R806" s="0" t="n">
        <f aca="true">FORECAST(P806,OFFSET(ref1by,MATCH(P806,ref1x,1)-1,0,2),OFFSET(ref1x,MATCH(P806,ref1x,1)-1,0,2))</f>
        <v>98.74294</v>
      </c>
      <c r="S806" s="1" t="n">
        <f aca="false">Q806/100</f>
        <v>0.9867587</v>
      </c>
      <c r="T806" s="1" t="n">
        <f aca="false">R806/100</f>
        <v>0.9874294</v>
      </c>
      <c r="U806" s="3" t="n">
        <f aca="false">S806*T806*I856</f>
        <v>0.970940842384429</v>
      </c>
    </row>
    <row r="807" customFormat="false" ht="12.8" hidden="false" customHeight="false" outlineLevel="0" collapsed="false">
      <c r="H807" s="0" t="n">
        <v>702.5</v>
      </c>
      <c r="I807" s="1" t="n">
        <f aca="true">FORECAST(H807,OFFSET(lens1Y,MATCH(H807,lens1X,1)-1,0,2),OFFSET(lens1X,MATCH(H807,lens1X,1)-1,0,2))</f>
        <v>0.99649644095412</v>
      </c>
      <c r="P807" s="1" t="n">
        <v>727.5</v>
      </c>
      <c r="Q807" s="0" t="n">
        <f aca="true">FORECAST(P807,OFFSET(ref1y,MATCH(P807,ref1x,1)-1,0,2),OFFSET(ref1x,MATCH(P807,ref1x,1)-1,0,2))</f>
        <v>98.66046</v>
      </c>
      <c r="R807" s="0" t="n">
        <f aca="true">FORECAST(P807,OFFSET(ref1by,MATCH(P807,ref1x,1)-1,0,2),OFFSET(ref1x,MATCH(P807,ref1x,1)-1,0,2))</f>
        <v>98.728425</v>
      </c>
      <c r="S807" s="1" t="n">
        <f aca="false">Q807/100</f>
        <v>0.9866046</v>
      </c>
      <c r="T807" s="1" t="n">
        <f aca="false">R807/100</f>
        <v>0.98728425</v>
      </c>
      <c r="U807" s="3" t="n">
        <f aca="false">S807*T807*I857</f>
        <v>0.970646508697278</v>
      </c>
    </row>
    <row r="808" customFormat="false" ht="12.8" hidden="false" customHeight="false" outlineLevel="0" collapsed="false">
      <c r="H808" s="0" t="n">
        <v>703</v>
      </c>
      <c r="I808" s="1" t="n">
        <f aca="true">FORECAST(H808,OFFSET(lens1Y,MATCH(H808,lens1X,1)-1,0,2),OFFSET(lens1X,MATCH(H808,lens1X,1)-1,0,2))</f>
        <v>0.99649644095412</v>
      </c>
      <c r="P808" s="1" t="n">
        <v>728</v>
      </c>
      <c r="Q808" s="0" t="n">
        <f aca="true">FORECAST(P808,OFFSET(ref1y,MATCH(P808,ref1x,1)-1,0,2),OFFSET(ref1x,MATCH(P808,ref1x,1)-1,0,2))</f>
        <v>98.64505</v>
      </c>
      <c r="R808" s="0" t="n">
        <f aca="true">FORECAST(P808,OFFSET(ref1by,MATCH(P808,ref1x,1)-1,0,2),OFFSET(ref1x,MATCH(P808,ref1x,1)-1,0,2))</f>
        <v>98.71391</v>
      </c>
      <c r="S808" s="1" t="n">
        <f aca="false">Q808/100</f>
        <v>0.9864505</v>
      </c>
      <c r="T808" s="1" t="n">
        <f aca="false">R808/100</f>
        <v>0.9871391</v>
      </c>
      <c r="U808" s="3" t="n">
        <f aca="false">S808*T808*I858</f>
        <v>0.970352219588624</v>
      </c>
    </row>
    <row r="809" customFormat="false" ht="12.8" hidden="false" customHeight="false" outlineLevel="0" collapsed="false">
      <c r="H809" s="0" t="n">
        <v>703.5</v>
      </c>
      <c r="I809" s="1" t="n">
        <f aca="true">FORECAST(H809,OFFSET(lens1Y,MATCH(H809,lens1X,1)-1,0,2),OFFSET(lens1X,MATCH(H809,lens1X,1)-1,0,2))</f>
        <v>0.99649644095412</v>
      </c>
      <c r="P809" s="1" t="n">
        <v>728.5</v>
      </c>
      <c r="Q809" s="0" t="n">
        <f aca="true">FORECAST(P809,OFFSET(ref1y,MATCH(P809,ref1x,1)-1,0,2),OFFSET(ref1x,MATCH(P809,ref1x,1)-1,0,2))</f>
        <v>98.62958</v>
      </c>
      <c r="R809" s="0" t="n">
        <f aca="true">FORECAST(P809,OFFSET(ref1by,MATCH(P809,ref1x,1)-1,0,2),OFFSET(ref1x,MATCH(P809,ref1x,1)-1,0,2))</f>
        <v>98.69928</v>
      </c>
      <c r="S809" s="1" t="n">
        <f aca="false">Q809/100</f>
        <v>0.9862958</v>
      </c>
      <c r="T809" s="1" t="n">
        <f aca="false">R809/100</f>
        <v>0.9869928</v>
      </c>
      <c r="U809" s="3" t="n">
        <f aca="false">S809*T809*I859</f>
        <v>0.970056254670601</v>
      </c>
    </row>
    <row r="810" customFormat="false" ht="12.8" hidden="false" customHeight="false" outlineLevel="0" collapsed="false">
      <c r="H810" s="0" t="n">
        <v>704</v>
      </c>
      <c r="I810" s="1" t="n">
        <f aca="true">FORECAST(H810,OFFSET(lens1Y,MATCH(H810,lens1X,1)-1,0,2),OFFSET(lens1X,MATCH(H810,lens1X,1)-1,0,2))</f>
        <v>0.99649644095412</v>
      </c>
      <c r="P810" s="1" t="n">
        <v>729</v>
      </c>
      <c r="Q810" s="0" t="n">
        <f aca="true">FORECAST(P810,OFFSET(ref1y,MATCH(P810,ref1x,1)-1,0,2),OFFSET(ref1x,MATCH(P810,ref1x,1)-1,0,2))</f>
        <v>98.61411</v>
      </c>
      <c r="R810" s="0" t="n">
        <f aca="true">FORECAST(P810,OFFSET(ref1by,MATCH(P810,ref1x,1)-1,0,2),OFFSET(ref1x,MATCH(P810,ref1x,1)-1,0,2))</f>
        <v>98.68465</v>
      </c>
      <c r="S810" s="1" t="n">
        <f aca="false">Q810/100</f>
        <v>0.9861411</v>
      </c>
      <c r="T810" s="1" t="n">
        <f aca="false">R810/100</f>
        <v>0.9868465</v>
      </c>
      <c r="U810" s="3" t="n">
        <f aca="false">S810*T810*I860</f>
        <v>0.969760334859208</v>
      </c>
    </row>
    <row r="811" customFormat="false" ht="12.8" hidden="false" customHeight="false" outlineLevel="0" collapsed="false">
      <c r="H811" s="0" t="n">
        <v>704.5</v>
      </c>
      <c r="I811" s="1" t="n">
        <f aca="true">FORECAST(H811,OFFSET(lens1Y,MATCH(H811,lens1X,1)-1,0,2),OFFSET(lens1X,MATCH(H811,lens1X,1)-1,0,2))</f>
        <v>0.99649644095412</v>
      </c>
      <c r="P811" s="1" t="n">
        <v>729.5</v>
      </c>
      <c r="Q811" s="0" t="n">
        <f aca="true">FORECAST(P811,OFFSET(ref1y,MATCH(P811,ref1x,1)-1,0,2),OFFSET(ref1x,MATCH(P811,ref1x,1)-1,0,2))</f>
        <v>98.59868</v>
      </c>
      <c r="R811" s="0" t="n">
        <f aca="true">FORECAST(P811,OFFSET(ref1by,MATCH(P811,ref1x,1)-1,0,2),OFFSET(ref1x,MATCH(P811,ref1x,1)-1,0,2))</f>
        <v>98.669985</v>
      </c>
      <c r="S811" s="1" t="n">
        <f aca="false">Q811/100</f>
        <v>0.9859868</v>
      </c>
      <c r="T811" s="1" t="n">
        <f aca="false">R811/100</f>
        <v>0.98669985</v>
      </c>
      <c r="U811" s="3" t="n">
        <f aca="false">S811*T811*I861</f>
        <v>0.969464509565422</v>
      </c>
    </row>
    <row r="812" customFormat="false" ht="12.8" hidden="false" customHeight="false" outlineLevel="0" collapsed="false">
      <c r="H812" s="0" t="n">
        <v>705</v>
      </c>
      <c r="I812" s="1" t="n">
        <f aca="true">FORECAST(H812,OFFSET(lens1Y,MATCH(H812,lens1X,1)-1,0,2),OFFSET(lens1X,MATCH(H812,lens1X,1)-1,0,2))</f>
        <v>0.99649644095412</v>
      </c>
      <c r="P812" s="1" t="n">
        <v>730</v>
      </c>
      <c r="Q812" s="0" t="n">
        <f aca="true">FORECAST(P812,OFFSET(ref1y,MATCH(P812,ref1x,1)-1,0,2),OFFSET(ref1x,MATCH(P812,ref1x,1)-1,0,2))</f>
        <v>98.58325</v>
      </c>
      <c r="R812" s="0" t="n">
        <f aca="true">FORECAST(P812,OFFSET(ref1by,MATCH(P812,ref1x,1)-1,0,2),OFFSET(ref1x,MATCH(P812,ref1x,1)-1,0,2))</f>
        <v>98.65532</v>
      </c>
      <c r="S812" s="1" t="n">
        <f aca="false">Q812/100</f>
        <v>0.9858325</v>
      </c>
      <c r="T812" s="1" t="n">
        <f aca="false">R812/100</f>
        <v>0.9865532</v>
      </c>
      <c r="U812" s="3" t="n">
        <f aca="false">S812*T812*I862</f>
        <v>0.969168729369269</v>
      </c>
    </row>
    <row r="813" customFormat="false" ht="12.8" hidden="false" customHeight="false" outlineLevel="0" collapsed="false">
      <c r="H813" s="0" t="n">
        <v>705.5</v>
      </c>
      <c r="I813" s="1" t="n">
        <f aca="true">FORECAST(H813,OFFSET(lens1Y,MATCH(H813,lens1X,1)-1,0,2),OFFSET(lens1X,MATCH(H813,lens1X,1)-1,0,2))</f>
        <v>0.99649644095412</v>
      </c>
      <c r="P813" s="1" t="n">
        <v>730.5</v>
      </c>
      <c r="Q813" s="0" t="n">
        <f aca="true">FORECAST(P813,OFFSET(ref1y,MATCH(P813,ref1x,1)-1,0,2),OFFSET(ref1x,MATCH(P813,ref1x,1)-1,0,2))</f>
        <v>98.5678</v>
      </c>
      <c r="R813" s="0" t="n">
        <f aca="true">FORECAST(P813,OFFSET(ref1by,MATCH(P813,ref1x,1)-1,0,2),OFFSET(ref1x,MATCH(P813,ref1x,1)-1,0,2))</f>
        <v>98.640565</v>
      </c>
      <c r="S813" s="1" t="n">
        <f aca="false">Q813/100</f>
        <v>0.985678</v>
      </c>
      <c r="T813" s="1" t="n">
        <f aca="false">R813/100</f>
        <v>0.98640565</v>
      </c>
      <c r="U813" s="3" t="n">
        <f aca="false">S813*T813*I863</f>
        <v>0.968871913678468</v>
      </c>
    </row>
    <row r="814" customFormat="false" ht="12.8" hidden="false" customHeight="false" outlineLevel="0" collapsed="false">
      <c r="H814" s="0" t="n">
        <v>706</v>
      </c>
      <c r="I814" s="1" t="n">
        <f aca="true">FORECAST(H814,OFFSET(lens1Y,MATCH(H814,lens1X,1)-1,0,2),OFFSET(lens1X,MATCH(H814,lens1X,1)-1,0,2))</f>
        <v>0.99649644095412</v>
      </c>
      <c r="P814" s="1" t="n">
        <v>731</v>
      </c>
      <c r="Q814" s="0" t="n">
        <f aca="true">FORECAST(P814,OFFSET(ref1y,MATCH(P814,ref1x,1)-1,0,2),OFFSET(ref1x,MATCH(P814,ref1x,1)-1,0,2))</f>
        <v>98.55235</v>
      </c>
      <c r="R814" s="0" t="n">
        <f aca="true">FORECAST(P814,OFFSET(ref1by,MATCH(P814,ref1x,1)-1,0,2),OFFSET(ref1x,MATCH(P814,ref1x,1)-1,0,2))</f>
        <v>98.62581</v>
      </c>
      <c r="S814" s="1" t="n">
        <f aca="false">Q814/100</f>
        <v>0.9855235</v>
      </c>
      <c r="T814" s="1" t="n">
        <f aca="false">R814/100</f>
        <v>0.9862581</v>
      </c>
      <c r="U814" s="3" t="n">
        <f aca="false">S814*T814*I864</f>
        <v>0.968575143420879</v>
      </c>
    </row>
    <row r="815" customFormat="false" ht="12.8" hidden="false" customHeight="false" outlineLevel="0" collapsed="false">
      <c r="H815" s="0" t="n">
        <v>706.5</v>
      </c>
      <c r="I815" s="1" t="n">
        <f aca="true">FORECAST(H815,OFFSET(lens1Y,MATCH(H815,lens1X,1)-1,0,2),OFFSET(lens1X,MATCH(H815,lens1X,1)-1,0,2))</f>
        <v>0.99649644095412</v>
      </c>
      <c r="P815" s="1" t="n">
        <v>731.5</v>
      </c>
      <c r="Q815" s="0" t="n">
        <f aca="true">FORECAST(P815,OFFSET(ref1y,MATCH(P815,ref1x,1)-1,0,2),OFFSET(ref1x,MATCH(P815,ref1x,1)-1,0,2))</f>
        <v>98.53654</v>
      </c>
      <c r="R815" s="0" t="n">
        <f aca="true">FORECAST(P815,OFFSET(ref1by,MATCH(P815,ref1x,1)-1,0,2),OFFSET(ref1x,MATCH(P815,ref1x,1)-1,0,2))</f>
        <v>98.61066</v>
      </c>
      <c r="S815" s="1" t="n">
        <f aca="false">Q815/100</f>
        <v>0.9853654</v>
      </c>
      <c r="T815" s="1" t="n">
        <f aca="false">R815/100</f>
        <v>0.9861066</v>
      </c>
      <c r="U815" s="3" t="n">
        <f aca="false">S815*T815*I865</f>
        <v>0.968271002479349</v>
      </c>
    </row>
    <row r="816" customFormat="false" ht="12.8" hidden="false" customHeight="false" outlineLevel="0" collapsed="false">
      <c r="H816" s="0" t="n">
        <v>707</v>
      </c>
      <c r="I816" s="1" t="n">
        <f aca="true">FORECAST(H816,OFFSET(lens1Y,MATCH(H816,lens1X,1)-1,0,2),OFFSET(lens1X,MATCH(H816,lens1X,1)-1,0,2))</f>
        <v>0.99649644095412</v>
      </c>
      <c r="P816" s="1" t="n">
        <v>732</v>
      </c>
      <c r="Q816" s="0" t="n">
        <f aca="true">FORECAST(P816,OFFSET(ref1y,MATCH(P816,ref1x,1)-1,0,2),OFFSET(ref1x,MATCH(P816,ref1x,1)-1,0,2))</f>
        <v>98.52073</v>
      </c>
      <c r="R816" s="0" t="n">
        <f aca="true">FORECAST(P816,OFFSET(ref1by,MATCH(P816,ref1x,1)-1,0,2),OFFSET(ref1x,MATCH(P816,ref1x,1)-1,0,2))</f>
        <v>98.59551</v>
      </c>
      <c r="S816" s="1" t="n">
        <f aca="false">Q816/100</f>
        <v>0.9852073</v>
      </c>
      <c r="T816" s="1" t="n">
        <f aca="false">R816/100</f>
        <v>0.9859551</v>
      </c>
      <c r="U816" s="3" t="n">
        <f aca="false">S816*T816*I866</f>
        <v>0.967966909274285</v>
      </c>
    </row>
    <row r="817" customFormat="false" ht="12.8" hidden="false" customHeight="false" outlineLevel="0" collapsed="false">
      <c r="H817" s="0" t="n">
        <v>707.5</v>
      </c>
      <c r="I817" s="1" t="n">
        <f aca="true">FORECAST(H817,OFFSET(lens1Y,MATCH(H817,lens1X,1)-1,0,2),OFFSET(lens1X,MATCH(H817,lens1X,1)-1,0,2))</f>
        <v>0.99649644095412</v>
      </c>
      <c r="P817" s="1" t="n">
        <v>732.5</v>
      </c>
      <c r="Q817" s="0" t="n">
        <f aca="true">FORECAST(P817,OFFSET(ref1y,MATCH(P817,ref1x,1)-1,0,2),OFFSET(ref1x,MATCH(P817,ref1x,1)-1,0,2))</f>
        <v>98.504915</v>
      </c>
      <c r="R817" s="0" t="n">
        <f aca="true">FORECAST(P817,OFFSET(ref1by,MATCH(P817,ref1x,1)-1,0,2),OFFSET(ref1x,MATCH(P817,ref1x,1)-1,0,2))</f>
        <v>98.580295</v>
      </c>
      <c r="S817" s="1" t="n">
        <f aca="false">Q817/100</f>
        <v>0.98504915</v>
      </c>
      <c r="T817" s="1" t="n">
        <f aca="false">R817/100</f>
        <v>0.98580295</v>
      </c>
      <c r="U817" s="3" t="n">
        <f aca="false">S817*T817*I867</f>
        <v>0.967662176649513</v>
      </c>
    </row>
    <row r="818" customFormat="false" ht="12.8" hidden="false" customHeight="false" outlineLevel="0" collapsed="false">
      <c r="H818" s="0" t="n">
        <v>708</v>
      </c>
      <c r="I818" s="1" t="n">
        <f aca="true">FORECAST(H818,OFFSET(lens1Y,MATCH(H818,lens1X,1)-1,0,2),OFFSET(lens1X,MATCH(H818,lens1X,1)-1,0,2))</f>
        <v>0.99649644095412</v>
      </c>
      <c r="P818" s="1" t="n">
        <v>733</v>
      </c>
      <c r="Q818" s="0" t="n">
        <f aca="true">FORECAST(P818,OFFSET(ref1y,MATCH(P818,ref1x,1)-1,0,2),OFFSET(ref1x,MATCH(P818,ref1x,1)-1,0,2))</f>
        <v>98.4891</v>
      </c>
      <c r="R818" s="0" t="n">
        <f aca="true">FORECAST(P818,OFFSET(ref1by,MATCH(P818,ref1x,1)-1,0,2),OFFSET(ref1x,MATCH(P818,ref1x,1)-1,0,2))</f>
        <v>98.56508</v>
      </c>
      <c r="S818" s="1" t="n">
        <f aca="false">Q818/100</f>
        <v>0.984891</v>
      </c>
      <c r="T818" s="1" t="n">
        <f aca="false">R818/100</f>
        <v>0.9856508</v>
      </c>
      <c r="U818" s="3" t="n">
        <f aca="false">S818*T818*I868</f>
        <v>0.967357491981177</v>
      </c>
    </row>
    <row r="819" customFormat="false" ht="12.8" hidden="false" customHeight="false" outlineLevel="0" collapsed="false">
      <c r="H819" s="0" t="n">
        <v>708.5</v>
      </c>
      <c r="I819" s="1" t="n">
        <f aca="true">FORECAST(H819,OFFSET(lens1Y,MATCH(H819,lens1X,1)-1,0,2),OFFSET(lens1X,MATCH(H819,lens1X,1)-1,0,2))</f>
        <v>0.99649644095412</v>
      </c>
      <c r="P819" s="1" t="n">
        <v>733.5</v>
      </c>
      <c r="Q819" s="0" t="n">
        <f aca="true">FORECAST(P819,OFFSET(ref1y,MATCH(P819,ref1x,1)-1,0,2),OFFSET(ref1x,MATCH(P819,ref1x,1)-1,0,2))</f>
        <v>98.47365</v>
      </c>
      <c r="R819" s="0" t="n">
        <f aca="true">FORECAST(P819,OFFSET(ref1by,MATCH(P819,ref1x,1)-1,0,2),OFFSET(ref1x,MATCH(P819,ref1x,1)-1,0,2))</f>
        <v>98.55014</v>
      </c>
      <c r="S819" s="1" t="n">
        <f aca="false">Q819/100</f>
        <v>0.9847365</v>
      </c>
      <c r="T819" s="1" t="n">
        <f aca="false">R819/100</f>
        <v>0.9855014</v>
      </c>
      <c r="U819" s="3" t="n">
        <f aca="false">S819*T819*I869</f>
        <v>0.967059138274451</v>
      </c>
    </row>
    <row r="820" customFormat="false" ht="12.8" hidden="false" customHeight="false" outlineLevel="0" collapsed="false">
      <c r="H820" s="0" t="n">
        <v>709</v>
      </c>
      <c r="I820" s="1" t="n">
        <f aca="true">FORECAST(H820,OFFSET(lens1Y,MATCH(H820,lens1X,1)-1,0,2),OFFSET(lens1X,MATCH(H820,lens1X,1)-1,0,2))</f>
        <v>0.99649644095412</v>
      </c>
      <c r="P820" s="1" t="n">
        <v>734</v>
      </c>
      <c r="Q820" s="0" t="n">
        <f aca="true">FORECAST(P820,OFFSET(ref1y,MATCH(P820,ref1x,1)-1,0,2),OFFSET(ref1x,MATCH(P820,ref1x,1)-1,0,2))</f>
        <v>98.4582</v>
      </c>
      <c r="R820" s="0" t="n">
        <f aca="true">FORECAST(P820,OFFSET(ref1by,MATCH(P820,ref1x,1)-1,0,2),OFFSET(ref1x,MATCH(P820,ref1x,1)-1,0,2))</f>
        <v>98.5352</v>
      </c>
      <c r="S820" s="1" t="n">
        <f aca="false">Q820/100</f>
        <v>0.984582</v>
      </c>
      <c r="T820" s="1" t="n">
        <f aca="false">R820/100</f>
        <v>0.985352</v>
      </c>
      <c r="U820" s="3" t="n">
        <f aca="false">S820*T820*I870</f>
        <v>0.966760830570584</v>
      </c>
    </row>
    <row r="821" customFormat="false" ht="12.8" hidden="false" customHeight="false" outlineLevel="0" collapsed="false">
      <c r="H821" s="0" t="n">
        <v>709.5</v>
      </c>
      <c r="I821" s="1" t="n">
        <f aca="true">FORECAST(H821,OFFSET(lens1Y,MATCH(H821,lens1X,1)-1,0,2),OFFSET(lens1X,MATCH(H821,lens1X,1)-1,0,2))</f>
        <v>0.99649644095412</v>
      </c>
      <c r="P821" s="1" t="n">
        <v>734.5</v>
      </c>
      <c r="Q821" s="0" t="n">
        <f aca="true">FORECAST(P821,OFFSET(ref1y,MATCH(P821,ref1x,1)-1,0,2),OFFSET(ref1x,MATCH(P821,ref1x,1)-1,0,2))</f>
        <v>98.442775</v>
      </c>
      <c r="R821" s="0" t="n">
        <f aca="true">FORECAST(P821,OFFSET(ref1by,MATCH(P821,ref1x,1)-1,0,2),OFFSET(ref1x,MATCH(P821,ref1x,1)-1,0,2))</f>
        <v>98.52023</v>
      </c>
      <c r="S821" s="1" t="n">
        <f aca="false">Q821/100</f>
        <v>0.98442775</v>
      </c>
      <c r="T821" s="1" t="n">
        <f aca="false">R821/100</f>
        <v>0.9852023</v>
      </c>
      <c r="U821" s="3" t="n">
        <f aca="false">S821*T821*I871</f>
        <v>0.966462520013674</v>
      </c>
    </row>
    <row r="822" customFormat="false" ht="12.8" hidden="false" customHeight="false" outlineLevel="0" collapsed="false">
      <c r="H822" s="0" t="n">
        <v>710</v>
      </c>
      <c r="I822" s="1" t="n">
        <f aca="true">FORECAST(H822,OFFSET(lens1Y,MATCH(H822,lens1X,1)-1,0,2),OFFSET(lens1X,MATCH(H822,lens1X,1)-1,0,2))</f>
        <v>0.99649644095412</v>
      </c>
      <c r="P822" s="1" t="n">
        <v>735</v>
      </c>
      <c r="Q822" s="0" t="n">
        <f aca="true">FORECAST(P822,OFFSET(ref1y,MATCH(P822,ref1x,1)-1,0,2),OFFSET(ref1x,MATCH(P822,ref1x,1)-1,0,2))</f>
        <v>98.42735</v>
      </c>
      <c r="R822" s="0" t="n">
        <f aca="true">FORECAST(P822,OFFSET(ref1by,MATCH(P822,ref1x,1)-1,0,2),OFFSET(ref1x,MATCH(P822,ref1x,1)-1,0,2))</f>
        <v>98.50526</v>
      </c>
      <c r="S822" s="1" t="n">
        <f aca="false">Q822/100</f>
        <v>0.9842735</v>
      </c>
      <c r="T822" s="1" t="n">
        <f aca="false">R822/100</f>
        <v>0.9850526</v>
      </c>
      <c r="U822" s="3" t="n">
        <f aca="false">S822*T822*I872</f>
        <v>0.96616425547741</v>
      </c>
    </row>
    <row r="823" customFormat="false" ht="12.8" hidden="false" customHeight="false" outlineLevel="0" collapsed="false">
      <c r="H823" s="0" t="n">
        <v>710.5</v>
      </c>
      <c r="I823" s="1" t="n">
        <f aca="true">FORECAST(H823,OFFSET(lens1Y,MATCH(H823,lens1X,1)-1,0,2),OFFSET(lens1X,MATCH(H823,lens1X,1)-1,0,2))</f>
        <v>0.99649644095412</v>
      </c>
      <c r="P823" s="1" t="n">
        <v>735.5</v>
      </c>
      <c r="Q823" s="0" t="n">
        <f aca="true">FORECAST(P823,OFFSET(ref1y,MATCH(P823,ref1x,1)-1,0,2),OFFSET(ref1x,MATCH(P823,ref1x,1)-1,0,2))</f>
        <v>98.411965</v>
      </c>
      <c r="R823" s="0" t="n">
        <f aca="true">FORECAST(P823,OFFSET(ref1by,MATCH(P823,ref1x,1)-1,0,2),OFFSET(ref1x,MATCH(P823,ref1x,1)-1,0,2))</f>
        <v>98.490265</v>
      </c>
      <c r="S823" s="1" t="n">
        <f aca="false">Q823/100</f>
        <v>0.98411965</v>
      </c>
      <c r="T823" s="1" t="n">
        <f aca="false">R823/100</f>
        <v>0.98490265</v>
      </c>
      <c r="U823" s="3" t="n">
        <f aca="false">S823*T823*I873</f>
        <v>0.965866184374755</v>
      </c>
    </row>
    <row r="824" customFormat="false" ht="12.8" hidden="false" customHeight="false" outlineLevel="0" collapsed="false">
      <c r="H824" s="0" t="n">
        <v>711</v>
      </c>
      <c r="I824" s="1" t="n">
        <f aca="true">FORECAST(H824,OFFSET(lens1Y,MATCH(H824,lens1X,1)-1,0,2),OFFSET(lens1X,MATCH(H824,lens1X,1)-1,0,2))</f>
        <v>0.99649644095412</v>
      </c>
      <c r="P824" s="1" t="n">
        <v>736</v>
      </c>
      <c r="Q824" s="0" t="n">
        <f aca="true">FORECAST(P824,OFFSET(ref1y,MATCH(P824,ref1x,1)-1,0,2),OFFSET(ref1x,MATCH(P824,ref1x,1)-1,0,2))</f>
        <v>98.39658</v>
      </c>
      <c r="R824" s="0" t="n">
        <f aca="true">FORECAST(P824,OFFSET(ref1by,MATCH(P824,ref1x,1)-1,0,2),OFFSET(ref1x,MATCH(P824,ref1x,1)-1,0,2))</f>
        <v>98.47527</v>
      </c>
      <c r="S824" s="1" t="n">
        <f aca="false">Q824/100</f>
        <v>0.9839658</v>
      </c>
      <c r="T824" s="1" t="n">
        <f aca="false">R824/100</f>
        <v>0.9847527</v>
      </c>
      <c r="U824" s="3" t="n">
        <f aca="false">S824*T824*I874</f>
        <v>0.965568159250063</v>
      </c>
    </row>
    <row r="825" customFormat="false" ht="12.8" hidden="false" customHeight="false" outlineLevel="0" collapsed="false">
      <c r="H825" s="0" t="n">
        <v>711.5</v>
      </c>
      <c r="I825" s="1" t="n">
        <f aca="true">FORECAST(H825,OFFSET(lens1Y,MATCH(H825,lens1X,1)-1,0,2),OFFSET(lens1X,MATCH(H825,lens1X,1)-1,0,2))</f>
        <v>0.99649644095412</v>
      </c>
      <c r="P825" s="1" t="n">
        <v>736.5</v>
      </c>
      <c r="Q825" s="0" t="n">
        <f aca="true">FORECAST(P825,OFFSET(ref1y,MATCH(P825,ref1x,1)-1,0,2),OFFSET(ref1x,MATCH(P825,ref1x,1)-1,0,2))</f>
        <v>98.381065</v>
      </c>
      <c r="R825" s="0" t="n">
        <f aca="true">FORECAST(P825,OFFSET(ref1by,MATCH(P825,ref1x,1)-1,0,2),OFFSET(ref1x,MATCH(P825,ref1x,1)-1,0,2))</f>
        <v>98.460085</v>
      </c>
      <c r="S825" s="1" t="n">
        <f aca="false">Q825/100</f>
        <v>0.98381065</v>
      </c>
      <c r="T825" s="1" t="n">
        <f aca="false">R825/100</f>
        <v>0.98460085</v>
      </c>
      <c r="U825" s="3" t="n">
        <f aca="false">S825*T825*I875</f>
        <v>0.965267041913014</v>
      </c>
    </row>
    <row r="826" customFormat="false" ht="12.8" hidden="false" customHeight="false" outlineLevel="0" collapsed="false">
      <c r="H826" s="0" t="n">
        <v>712</v>
      </c>
      <c r="I826" s="1" t="n">
        <f aca="true">FORECAST(H826,OFFSET(lens1Y,MATCH(H826,lens1X,1)-1,0,2),OFFSET(lens1X,MATCH(H826,lens1X,1)-1,0,2))</f>
        <v>0.99649644095412</v>
      </c>
      <c r="P826" s="1" t="n">
        <v>737</v>
      </c>
      <c r="Q826" s="0" t="n">
        <f aca="true">FORECAST(P826,OFFSET(ref1y,MATCH(P826,ref1x,1)-1,0,2),OFFSET(ref1x,MATCH(P826,ref1x,1)-1,0,2))</f>
        <v>98.36555</v>
      </c>
      <c r="R826" s="0" t="n">
        <f aca="true">FORECAST(P826,OFFSET(ref1by,MATCH(P826,ref1x,1)-1,0,2),OFFSET(ref1x,MATCH(P826,ref1x,1)-1,0,2))</f>
        <v>98.4449</v>
      </c>
      <c r="S826" s="1" t="n">
        <f aca="false">Q826/100</f>
        <v>0.9836555</v>
      </c>
      <c r="T826" s="1" t="n">
        <f aca="false">R826/100</f>
        <v>0.984449</v>
      </c>
      <c r="U826" s="3" t="n">
        <f aca="false">S826*T826*I876</f>
        <v>0.964965971529935</v>
      </c>
    </row>
    <row r="827" customFormat="false" ht="12.8" hidden="false" customHeight="false" outlineLevel="0" collapsed="false">
      <c r="H827" s="0" t="n">
        <v>712.5</v>
      </c>
      <c r="I827" s="1" t="n">
        <f aca="true">FORECAST(H827,OFFSET(lens1Y,MATCH(H827,lens1X,1)-1,0,2),OFFSET(lens1X,MATCH(H827,lens1X,1)-1,0,2))</f>
        <v>0.99649644095412</v>
      </c>
      <c r="P827" s="1" t="n">
        <v>737.5</v>
      </c>
      <c r="Q827" s="0" t="n">
        <f aca="true">FORECAST(P827,OFFSET(ref1y,MATCH(P827,ref1x,1)-1,0,2),OFFSET(ref1x,MATCH(P827,ref1x,1)-1,0,2))</f>
        <v>98.35009</v>
      </c>
      <c r="R827" s="0" t="n">
        <f aca="true">FORECAST(P827,OFFSET(ref1by,MATCH(P827,ref1x,1)-1,0,2),OFFSET(ref1x,MATCH(P827,ref1x,1)-1,0,2))</f>
        <v>98.429715</v>
      </c>
      <c r="S827" s="1" t="n">
        <f aca="false">Q827/100</f>
        <v>0.9835009</v>
      </c>
      <c r="T827" s="1" t="n">
        <f aca="false">R827/100</f>
        <v>0.98429715</v>
      </c>
      <c r="U827" s="3" t="n">
        <f aca="false">S827*T827*I877</f>
        <v>0.964665487567561</v>
      </c>
    </row>
    <row r="828" customFormat="false" ht="12.8" hidden="false" customHeight="false" outlineLevel="0" collapsed="false">
      <c r="H828" s="0" t="n">
        <v>713</v>
      </c>
      <c r="I828" s="1" t="n">
        <f aca="true">FORECAST(H828,OFFSET(lens1Y,MATCH(H828,lens1X,1)-1,0,2),OFFSET(lens1X,MATCH(H828,lens1X,1)-1,0,2))</f>
        <v>0.99649644095412</v>
      </c>
      <c r="P828" s="1" t="n">
        <v>738</v>
      </c>
      <c r="Q828" s="0" t="n">
        <f aca="true">FORECAST(P828,OFFSET(ref1y,MATCH(P828,ref1x,1)-1,0,2),OFFSET(ref1x,MATCH(P828,ref1x,1)-1,0,2))</f>
        <v>98.33463</v>
      </c>
      <c r="R828" s="0" t="n">
        <f aca="true">FORECAST(P828,OFFSET(ref1by,MATCH(P828,ref1x,1)-1,0,2),OFFSET(ref1x,MATCH(P828,ref1x,1)-1,0,2))</f>
        <v>98.41453</v>
      </c>
      <c r="S828" s="1" t="n">
        <f aca="false">Q828/100</f>
        <v>0.9833463</v>
      </c>
      <c r="T828" s="1" t="n">
        <f aca="false">R828/100</f>
        <v>0.9841453</v>
      </c>
      <c r="U828" s="3" t="n">
        <f aca="false">S828*T828*I878</f>
        <v>0.964365050392708</v>
      </c>
    </row>
    <row r="829" customFormat="false" ht="12.8" hidden="false" customHeight="false" outlineLevel="0" collapsed="false">
      <c r="H829" s="0" t="n">
        <v>713.5</v>
      </c>
      <c r="I829" s="1" t="n">
        <f aca="true">FORECAST(H829,OFFSET(lens1Y,MATCH(H829,lens1X,1)-1,0,2),OFFSET(lens1X,MATCH(H829,lens1X,1)-1,0,2))</f>
        <v>0.99649644095412</v>
      </c>
      <c r="P829" s="1" t="n">
        <v>738.5</v>
      </c>
      <c r="Q829" s="0" t="n">
        <f aca="true">FORECAST(P829,OFFSET(ref1y,MATCH(P829,ref1x,1)-1,0,2),OFFSET(ref1x,MATCH(P829,ref1x,1)-1,0,2))</f>
        <v>98.31944</v>
      </c>
      <c r="R829" s="0" t="n">
        <f aca="true">FORECAST(P829,OFFSET(ref1by,MATCH(P829,ref1x,1)-1,0,2),OFFSET(ref1x,MATCH(P829,ref1x,1)-1,0,2))</f>
        <v>98.399525</v>
      </c>
      <c r="S829" s="1" t="n">
        <f aca="false">Q829/100</f>
        <v>0.9831944</v>
      </c>
      <c r="T829" s="1" t="n">
        <f aca="false">R829/100</f>
        <v>0.98399525</v>
      </c>
      <c r="U829" s="3" t="n">
        <f aca="false">S829*T829*I879</f>
        <v>0.964069071028993</v>
      </c>
    </row>
    <row r="830" customFormat="false" ht="12.8" hidden="false" customHeight="false" outlineLevel="0" collapsed="false">
      <c r="H830" s="0" t="n">
        <v>714</v>
      </c>
      <c r="I830" s="1" t="n">
        <f aca="true">FORECAST(H830,OFFSET(lens1Y,MATCH(H830,lens1X,1)-1,0,2),OFFSET(lens1X,MATCH(H830,lens1X,1)-1,0,2))</f>
        <v>0.99649644095412</v>
      </c>
      <c r="P830" s="1" t="n">
        <v>739</v>
      </c>
      <c r="Q830" s="0" t="n">
        <f aca="true">FORECAST(P830,OFFSET(ref1y,MATCH(P830,ref1x,1)-1,0,2),OFFSET(ref1x,MATCH(P830,ref1x,1)-1,0,2))</f>
        <v>98.30425</v>
      </c>
      <c r="R830" s="0" t="n">
        <f aca="true">FORECAST(P830,OFFSET(ref1by,MATCH(P830,ref1x,1)-1,0,2),OFFSET(ref1x,MATCH(P830,ref1x,1)-1,0,2))</f>
        <v>98.38452</v>
      </c>
      <c r="S830" s="1" t="n">
        <f aca="false">Q830/100</f>
        <v>0.9830425</v>
      </c>
      <c r="T830" s="1" t="n">
        <f aca="false">R830/100</f>
        <v>0.9838452</v>
      </c>
      <c r="U830" s="3" t="n">
        <f aca="false">S830*T830*I880</f>
        <v>0.963773137090758</v>
      </c>
    </row>
    <row r="831" customFormat="false" ht="12.8" hidden="false" customHeight="false" outlineLevel="0" collapsed="false">
      <c r="H831" s="0" t="n">
        <v>714.5</v>
      </c>
      <c r="I831" s="1" t="n">
        <f aca="true">FORECAST(H831,OFFSET(lens1Y,MATCH(H831,lens1X,1)-1,0,2),OFFSET(lens1X,MATCH(H831,lens1X,1)-1,0,2))</f>
        <v>0.99649644095412</v>
      </c>
      <c r="P831" s="1" t="n">
        <v>739.5</v>
      </c>
      <c r="Q831" s="0" t="n">
        <f aca="true">FORECAST(P831,OFFSET(ref1y,MATCH(P831,ref1x,1)-1,0,2),OFFSET(ref1x,MATCH(P831,ref1x,1)-1,0,2))</f>
        <v>98.289165</v>
      </c>
      <c r="R831" s="0" t="n">
        <f aca="true">FORECAST(P831,OFFSET(ref1by,MATCH(P831,ref1x,1)-1,0,2),OFFSET(ref1x,MATCH(P831,ref1x,1)-1,0,2))</f>
        <v>98.36955</v>
      </c>
      <c r="S831" s="1" t="n">
        <f aca="false">Q831/100</f>
        <v>0.98289165</v>
      </c>
      <c r="T831" s="1" t="n">
        <f aca="false">R831/100</f>
        <v>0.9836955</v>
      </c>
      <c r="U831" s="3" t="n">
        <f aca="false">S831*T831*I881</f>
        <v>0.963478620645966</v>
      </c>
    </row>
    <row r="832" customFormat="false" ht="12.8" hidden="false" customHeight="false" outlineLevel="0" collapsed="false">
      <c r="H832" s="0" t="n">
        <v>715</v>
      </c>
      <c r="I832" s="1" t="n">
        <f aca="true">FORECAST(H832,OFFSET(lens1Y,MATCH(H832,lens1X,1)-1,0,2),OFFSET(lens1X,MATCH(H832,lens1X,1)-1,0,2))</f>
        <v>0.99649644095412</v>
      </c>
      <c r="P832" s="1" t="n">
        <v>740</v>
      </c>
      <c r="Q832" s="0" t="n">
        <f aca="true">FORECAST(P832,OFFSET(ref1y,MATCH(P832,ref1x,1)-1,0,2),OFFSET(ref1x,MATCH(P832,ref1x,1)-1,0,2))</f>
        <v>98.27408</v>
      </c>
      <c r="R832" s="0" t="n">
        <f aca="true">FORECAST(P832,OFFSET(ref1by,MATCH(P832,ref1x,1)-1,0,2),OFFSET(ref1x,MATCH(P832,ref1x,1)-1,0,2))</f>
        <v>98.35458</v>
      </c>
      <c r="S832" s="1" t="n">
        <f aca="false">Q832/100</f>
        <v>0.9827408</v>
      </c>
      <c r="T832" s="1" t="n">
        <f aca="false">R832/100</f>
        <v>0.9835458</v>
      </c>
      <c r="U832" s="3" t="n">
        <f aca="false">S832*T832*I882</f>
        <v>0.963184149207427</v>
      </c>
    </row>
    <row r="833" customFormat="false" ht="12.8" hidden="false" customHeight="false" outlineLevel="0" collapsed="false">
      <c r="H833" s="0" t="n">
        <v>715.5</v>
      </c>
      <c r="I833" s="1" t="n">
        <f aca="true">FORECAST(H833,OFFSET(lens1Y,MATCH(H833,lens1X,1)-1,0,2),OFFSET(lens1X,MATCH(H833,lens1X,1)-1,0,2))</f>
        <v>0.99649644095412</v>
      </c>
      <c r="P833" s="1" t="n">
        <v>740.5</v>
      </c>
      <c r="Q833" s="0" t="n">
        <f aca="true">FORECAST(P833,OFFSET(ref1y,MATCH(P833,ref1x,1)-1,0,2),OFFSET(ref1x,MATCH(P833,ref1x,1)-1,0,2))</f>
        <v>98.25894</v>
      </c>
      <c r="R833" s="0" t="n">
        <f aca="true">FORECAST(P833,OFFSET(ref1by,MATCH(P833,ref1x,1)-1,0,2),OFFSET(ref1x,MATCH(P833,ref1x,1)-1,0,2))</f>
        <v>98.339515</v>
      </c>
      <c r="S833" s="1" t="n">
        <f aca="false">Q833/100</f>
        <v>0.9825894</v>
      </c>
      <c r="T833" s="1" t="n">
        <f aca="false">R833/100</f>
        <v>0.98339515</v>
      </c>
      <c r="U833" s="3" t="n">
        <f aca="false">S833*T833*I883</f>
        <v>0.962888253612751</v>
      </c>
    </row>
    <row r="834" customFormat="false" ht="12.8" hidden="false" customHeight="false" outlineLevel="0" collapsed="false">
      <c r="H834" s="0" t="n">
        <v>716</v>
      </c>
      <c r="I834" s="1" t="n">
        <f aca="true">FORECAST(H834,OFFSET(lens1Y,MATCH(H834,lens1X,1)-1,0,2),OFFSET(lens1X,MATCH(H834,lens1X,1)-1,0,2))</f>
        <v>0.99649644095412</v>
      </c>
      <c r="P834" s="1" t="n">
        <v>741</v>
      </c>
      <c r="Q834" s="0" t="n">
        <f aca="true">FORECAST(P834,OFFSET(ref1y,MATCH(P834,ref1x,1)-1,0,2),OFFSET(ref1x,MATCH(P834,ref1x,1)-1,0,2))</f>
        <v>98.2438</v>
      </c>
      <c r="R834" s="0" t="n">
        <f aca="true">FORECAST(P834,OFFSET(ref1by,MATCH(P834,ref1x,1)-1,0,2),OFFSET(ref1x,MATCH(P834,ref1x,1)-1,0,2))</f>
        <v>98.32445</v>
      </c>
      <c r="S834" s="1" t="n">
        <f aca="false">Q834/100</f>
        <v>0.982438</v>
      </c>
      <c r="T834" s="1" t="n">
        <f aca="false">R834/100</f>
        <v>0.9832445</v>
      </c>
      <c r="U834" s="3" t="n">
        <f aca="false">S834*T834*I884</f>
        <v>0.962592403475073</v>
      </c>
    </row>
    <row r="835" customFormat="false" ht="12.8" hidden="false" customHeight="false" outlineLevel="0" collapsed="false">
      <c r="H835" s="0" t="n">
        <v>716.5</v>
      </c>
      <c r="I835" s="1" t="n">
        <f aca="true">FORECAST(H835,OFFSET(lens1Y,MATCH(H835,lens1X,1)-1,0,2),OFFSET(lens1X,MATCH(H835,lens1X,1)-1,0,2))</f>
        <v>0.99649644095412</v>
      </c>
      <c r="P835" s="1" t="n">
        <v>741.5</v>
      </c>
      <c r="Q835" s="0" t="n">
        <f aca="true">FORECAST(P835,OFFSET(ref1y,MATCH(P835,ref1x,1)-1,0,2),OFFSET(ref1x,MATCH(P835,ref1x,1)-1,0,2))</f>
        <v>98.228765</v>
      </c>
      <c r="R835" s="0" t="n">
        <f aca="true">FORECAST(P835,OFFSET(ref1by,MATCH(P835,ref1x,1)-1,0,2),OFFSET(ref1x,MATCH(P835,ref1x,1)-1,0,2))</f>
        <v>98.309425</v>
      </c>
      <c r="S835" s="1" t="n">
        <f aca="false">Q835/100</f>
        <v>0.98228765</v>
      </c>
      <c r="T835" s="1" t="n">
        <f aca="false">R835/100</f>
        <v>0.98309425</v>
      </c>
      <c r="U835" s="3" t="n">
        <f aca="false">S835*T835*I885</f>
        <v>0.962298018964852</v>
      </c>
    </row>
    <row r="836" customFormat="false" ht="12.8" hidden="false" customHeight="false" outlineLevel="0" collapsed="false">
      <c r="H836" s="0" t="n">
        <v>717</v>
      </c>
      <c r="I836" s="1" t="n">
        <f aca="true">FORECAST(H836,OFFSET(lens1Y,MATCH(H836,lens1X,1)-1,0,2),OFFSET(lens1X,MATCH(H836,lens1X,1)-1,0,2))</f>
        <v>0.99649644095412</v>
      </c>
      <c r="P836" s="1" t="n">
        <v>742</v>
      </c>
      <c r="Q836" s="0" t="n">
        <f aca="true">FORECAST(P836,OFFSET(ref1y,MATCH(P836,ref1x,1)-1,0,2),OFFSET(ref1x,MATCH(P836,ref1x,1)-1,0,2))</f>
        <v>98.21373</v>
      </c>
      <c r="R836" s="0" t="n">
        <f aca="true">FORECAST(P836,OFFSET(ref1by,MATCH(P836,ref1x,1)-1,0,2),OFFSET(ref1x,MATCH(P836,ref1x,1)-1,0,2))</f>
        <v>98.2944</v>
      </c>
      <c r="S836" s="1" t="n">
        <f aca="false">Q836/100</f>
        <v>0.9821373</v>
      </c>
      <c r="T836" s="1" t="n">
        <f aca="false">R836/100</f>
        <v>0.982944</v>
      </c>
      <c r="U836" s="3" t="n">
        <f aca="false">S836*T836*I886</f>
        <v>0.962003679476515</v>
      </c>
    </row>
    <row r="837" customFormat="false" ht="12.8" hidden="false" customHeight="false" outlineLevel="0" collapsed="false">
      <c r="H837" s="0" t="n">
        <v>717.5</v>
      </c>
      <c r="I837" s="1" t="n">
        <f aca="true">FORECAST(H837,OFFSET(lens1Y,MATCH(H837,lens1X,1)-1,0,2),OFFSET(lens1X,MATCH(H837,lens1X,1)-1,0,2))</f>
        <v>0.99649644095412</v>
      </c>
      <c r="P837" s="1" t="n">
        <v>742.5</v>
      </c>
      <c r="Q837" s="0" t="n">
        <f aca="true">FORECAST(P837,OFFSET(ref1y,MATCH(P837,ref1x,1)-1,0,2),OFFSET(ref1x,MATCH(P837,ref1x,1)-1,0,2))</f>
        <v>98.19882</v>
      </c>
      <c r="R837" s="0" t="n">
        <f aca="true">FORECAST(P837,OFFSET(ref1by,MATCH(P837,ref1x,1)-1,0,2),OFFSET(ref1x,MATCH(P837,ref1x,1)-1,0,2))</f>
        <v>98.279425</v>
      </c>
      <c r="S837" s="1" t="n">
        <f aca="false">Q837/100</f>
        <v>0.9819882</v>
      </c>
      <c r="T837" s="1" t="n">
        <f aca="false">R837/100</f>
        <v>0.98279425</v>
      </c>
      <c r="U837" s="3" t="n">
        <f aca="false">S837*T837*I887</f>
        <v>0.961711098472027</v>
      </c>
    </row>
    <row r="838" customFormat="false" ht="12.8" hidden="false" customHeight="false" outlineLevel="0" collapsed="false">
      <c r="H838" s="0" t="n">
        <v>718</v>
      </c>
      <c r="I838" s="1" t="n">
        <f aca="true">FORECAST(H838,OFFSET(lens1Y,MATCH(H838,lens1X,1)-1,0,2),OFFSET(lens1X,MATCH(H838,lens1X,1)-1,0,2))</f>
        <v>0.99649644095412</v>
      </c>
      <c r="P838" s="1" t="n">
        <v>743</v>
      </c>
      <c r="Q838" s="0" t="n">
        <f aca="true">FORECAST(P838,OFFSET(ref1y,MATCH(P838,ref1x,1)-1,0,2),OFFSET(ref1x,MATCH(P838,ref1x,1)-1,0,2))</f>
        <v>98.18391</v>
      </c>
      <c r="R838" s="0" t="n">
        <f aca="true">FORECAST(P838,OFFSET(ref1by,MATCH(P838,ref1x,1)-1,0,2),OFFSET(ref1x,MATCH(P838,ref1x,1)-1,0,2))</f>
        <v>98.26445</v>
      </c>
      <c r="S838" s="1" t="n">
        <f aca="false">Q838/100</f>
        <v>0.9818391</v>
      </c>
      <c r="T838" s="1" t="n">
        <f aca="false">R838/100</f>
        <v>0.9826445</v>
      </c>
      <c r="U838" s="3" t="n">
        <f aca="false">S838*T838*I888</f>
        <v>0.961418561966536</v>
      </c>
    </row>
    <row r="839" customFormat="false" ht="12.8" hidden="false" customHeight="false" outlineLevel="0" collapsed="false">
      <c r="H839" s="0" t="n">
        <v>718.5</v>
      </c>
      <c r="I839" s="1" t="n">
        <f aca="true">FORECAST(H839,OFFSET(lens1Y,MATCH(H839,lens1X,1)-1,0,2),OFFSET(lens1X,MATCH(H839,lens1X,1)-1,0,2))</f>
        <v>0.99649644095412</v>
      </c>
      <c r="P839" s="1" t="n">
        <v>743.5</v>
      </c>
      <c r="Q839" s="0" t="n">
        <f aca="true">FORECAST(P839,OFFSET(ref1y,MATCH(P839,ref1x,1)-1,0,2),OFFSET(ref1x,MATCH(P839,ref1x,1)-1,0,2))</f>
        <v>98.1693</v>
      </c>
      <c r="R839" s="0" t="n">
        <f aca="true">FORECAST(P839,OFFSET(ref1by,MATCH(P839,ref1x,1)-1,0,2),OFFSET(ref1x,MATCH(P839,ref1x,1)-1,0,2))</f>
        <v>98.2497</v>
      </c>
      <c r="S839" s="1" t="n">
        <f aca="false">Q839/100</f>
        <v>0.981693</v>
      </c>
      <c r="T839" s="1" t="n">
        <f aca="false">R839/100</f>
        <v>0.982497</v>
      </c>
      <c r="U839" s="3" t="n">
        <f aca="false">S839*T839*I889</f>
        <v>0.961131208188164</v>
      </c>
    </row>
    <row r="840" customFormat="false" ht="12.8" hidden="false" customHeight="false" outlineLevel="0" collapsed="false">
      <c r="H840" s="0" t="n">
        <v>719</v>
      </c>
      <c r="I840" s="1" t="n">
        <f aca="true">FORECAST(H840,OFFSET(lens1Y,MATCH(H840,lens1X,1)-1,0,2),OFFSET(lens1X,MATCH(H840,lens1X,1)-1,0,2))</f>
        <v>0.99649644095412</v>
      </c>
      <c r="P840" s="1" t="n">
        <v>744</v>
      </c>
      <c r="Q840" s="0" t="n">
        <f aca="true">FORECAST(P840,OFFSET(ref1y,MATCH(P840,ref1x,1)-1,0,2),OFFSET(ref1x,MATCH(P840,ref1x,1)-1,0,2))</f>
        <v>98.15469</v>
      </c>
      <c r="R840" s="0" t="n">
        <f aca="true">FORECAST(P840,OFFSET(ref1by,MATCH(P840,ref1x,1)-1,0,2),OFFSET(ref1x,MATCH(P840,ref1x,1)-1,0,2))</f>
        <v>98.23495</v>
      </c>
      <c r="S840" s="1" t="n">
        <f aca="false">Q840/100</f>
        <v>0.9815469</v>
      </c>
      <c r="T840" s="1" t="n">
        <f aca="false">R840/100</f>
        <v>0.9823495</v>
      </c>
      <c r="U840" s="3" t="n">
        <f aca="false">S840*T840*I890</f>
        <v>0.960843897358289</v>
      </c>
    </row>
    <row r="841" customFormat="false" ht="12.8" hidden="false" customHeight="false" outlineLevel="0" collapsed="false">
      <c r="H841" s="0" t="n">
        <v>719.5</v>
      </c>
      <c r="I841" s="1" t="n">
        <f aca="true">FORECAST(H841,OFFSET(lens1Y,MATCH(H841,lens1X,1)-1,0,2),OFFSET(lens1X,MATCH(H841,lens1X,1)-1,0,2))</f>
        <v>0.99649644095412</v>
      </c>
      <c r="P841" s="1" t="n">
        <v>744.5</v>
      </c>
      <c r="Q841" s="0" t="n">
        <f aca="true">FORECAST(P841,OFFSET(ref1y,MATCH(P841,ref1x,1)-1,0,2),OFFSET(ref1x,MATCH(P841,ref1x,1)-1,0,2))</f>
        <v>98.140245</v>
      </c>
      <c r="R841" s="0" t="n">
        <f aca="true">FORECAST(P841,OFFSET(ref1by,MATCH(P841,ref1x,1)-1,0,2),OFFSET(ref1x,MATCH(P841,ref1x,1)-1,0,2))</f>
        <v>98.22029</v>
      </c>
      <c r="S841" s="1" t="n">
        <f aca="false">Q841/100</f>
        <v>0.98140245</v>
      </c>
      <c r="T841" s="1" t="n">
        <f aca="false">R841/100</f>
        <v>0.9822029</v>
      </c>
      <c r="U841" s="3" t="n">
        <f aca="false">S841*T841*I891</f>
        <v>0.960559124599873</v>
      </c>
    </row>
    <row r="842" customFormat="false" ht="12.8" hidden="false" customHeight="false" outlineLevel="0" collapsed="false">
      <c r="H842" s="0" t="n">
        <v>720</v>
      </c>
      <c r="I842" s="1" t="n">
        <f aca="true">FORECAST(H842,OFFSET(lens1Y,MATCH(H842,lens1X,1)-1,0,2),OFFSET(lens1X,MATCH(H842,lens1X,1)-1,0,2))</f>
        <v>0.99649644095412</v>
      </c>
      <c r="P842" s="1" t="n">
        <v>745</v>
      </c>
      <c r="Q842" s="0" t="n">
        <f aca="true">FORECAST(P842,OFFSET(ref1y,MATCH(P842,ref1x,1)-1,0,2),OFFSET(ref1x,MATCH(P842,ref1x,1)-1,0,2))</f>
        <v>98.1258</v>
      </c>
      <c r="R842" s="0" t="n">
        <f aca="true">FORECAST(P842,OFFSET(ref1by,MATCH(P842,ref1x,1)-1,0,2),OFFSET(ref1x,MATCH(P842,ref1x,1)-1,0,2))</f>
        <v>98.20563</v>
      </c>
      <c r="S842" s="1" t="n">
        <f aca="false">Q842/100</f>
        <v>0.981258</v>
      </c>
      <c r="T842" s="1" t="n">
        <f aca="false">R842/100</f>
        <v>0.9820563</v>
      </c>
      <c r="U842" s="3" t="n">
        <f aca="false">S842*T842*I892</f>
        <v>0.96027439404581</v>
      </c>
    </row>
    <row r="843" customFormat="false" ht="12.8" hidden="false" customHeight="false" outlineLevel="0" collapsed="false">
      <c r="H843" s="0" t="n">
        <v>720.5</v>
      </c>
      <c r="I843" s="1" t="n">
        <f aca="true">FORECAST(H843,OFFSET(lens1Y,MATCH(H843,lens1X,1)-1,0,2),OFFSET(lens1X,MATCH(H843,lens1X,1)-1,0,2))</f>
        <v>0.99649644095412</v>
      </c>
      <c r="P843" s="1" t="n">
        <v>745.5</v>
      </c>
      <c r="Q843" s="0" t="n">
        <f aca="true">FORECAST(P843,OFFSET(ref1y,MATCH(P843,ref1x,1)-1,0,2),OFFSET(ref1x,MATCH(P843,ref1x,1)-1,0,2))</f>
        <v>98.111225</v>
      </c>
      <c r="R843" s="0" t="n">
        <f aca="true">FORECAST(P843,OFFSET(ref1by,MATCH(P843,ref1x,1)-1,0,2),OFFSET(ref1x,MATCH(P843,ref1x,1)-1,0,2))</f>
        <v>98.19079</v>
      </c>
      <c r="S843" s="1" t="n">
        <f aca="false">Q843/100</f>
        <v>0.98111225</v>
      </c>
      <c r="T843" s="1" t="n">
        <f aca="false">R843/100</f>
        <v>0.9819079</v>
      </c>
      <c r="U843" s="3" t="n">
        <f aca="false">S843*T843*I893</f>
        <v>0.959986673870968</v>
      </c>
    </row>
    <row r="844" customFormat="false" ht="12.8" hidden="false" customHeight="false" outlineLevel="0" collapsed="false">
      <c r="H844" s="0" t="n">
        <v>721</v>
      </c>
      <c r="I844" s="1" t="n">
        <f aca="true">FORECAST(H844,OFFSET(lens1Y,MATCH(H844,lens1X,1)-1,0,2),OFFSET(lens1X,MATCH(H844,lens1X,1)-1,0,2))</f>
        <v>0.99649644095412</v>
      </c>
      <c r="P844" s="1" t="n">
        <v>746</v>
      </c>
      <c r="Q844" s="0" t="n">
        <f aca="true">FORECAST(P844,OFFSET(ref1y,MATCH(P844,ref1x,1)-1,0,2),OFFSET(ref1x,MATCH(P844,ref1x,1)-1,0,2))</f>
        <v>98.09665</v>
      </c>
      <c r="R844" s="0" t="n">
        <f aca="true">FORECAST(P844,OFFSET(ref1by,MATCH(P844,ref1x,1)-1,0,2),OFFSET(ref1x,MATCH(P844,ref1x,1)-1,0,2))</f>
        <v>98.17595</v>
      </c>
      <c r="S844" s="1" t="n">
        <f aca="false">Q844/100</f>
        <v>0.9809665</v>
      </c>
      <c r="T844" s="1" t="n">
        <f aca="false">R844/100</f>
        <v>0.9817595</v>
      </c>
      <c r="U844" s="3" t="n">
        <f aca="false">S844*T844*I894</f>
        <v>0.959698996803166</v>
      </c>
    </row>
    <row r="845" customFormat="false" ht="12.8" hidden="false" customHeight="false" outlineLevel="0" collapsed="false">
      <c r="H845" s="0" t="n">
        <v>721.5</v>
      </c>
      <c r="I845" s="1" t="n">
        <f aca="true">FORECAST(H845,OFFSET(lens1Y,MATCH(H845,lens1X,1)-1,0,2),OFFSET(lens1X,MATCH(H845,lens1X,1)-1,0,2))</f>
        <v>0.99649644095412</v>
      </c>
      <c r="P845" s="1" t="n">
        <v>746.5</v>
      </c>
      <c r="Q845" s="0" t="n">
        <f aca="true">FORECAST(P845,OFFSET(ref1y,MATCH(P845,ref1x,1)-1,0,2),OFFSET(ref1x,MATCH(P845,ref1x,1)-1,0,2))</f>
        <v>98.082245</v>
      </c>
      <c r="R845" s="0" t="n">
        <f aca="true">FORECAST(P845,OFFSET(ref1by,MATCH(P845,ref1x,1)-1,0,2),OFFSET(ref1x,MATCH(P845,ref1x,1)-1,0,2))</f>
        <v>98.161215</v>
      </c>
      <c r="S845" s="1" t="n">
        <f aca="false">Q845/100</f>
        <v>0.98082245</v>
      </c>
      <c r="T845" s="1" t="n">
        <f aca="false">R845/100</f>
        <v>0.98161215</v>
      </c>
      <c r="U845" s="3" t="n">
        <f aca="false">S845*T845*I895</f>
        <v>0.959414051990135</v>
      </c>
    </row>
    <row r="846" customFormat="false" ht="12.8" hidden="false" customHeight="false" outlineLevel="0" collapsed="false">
      <c r="H846" s="0" t="n">
        <v>722</v>
      </c>
      <c r="I846" s="1" t="n">
        <f aca="true">FORECAST(H846,OFFSET(lens1Y,MATCH(H846,lens1X,1)-1,0,2),OFFSET(lens1X,MATCH(H846,lens1X,1)-1,0,2))</f>
        <v>0.99649644095412</v>
      </c>
      <c r="P846" s="1" t="n">
        <v>747</v>
      </c>
      <c r="Q846" s="0" t="n">
        <f aca="true">FORECAST(P846,OFFSET(ref1y,MATCH(P846,ref1x,1)-1,0,2),OFFSET(ref1x,MATCH(P846,ref1x,1)-1,0,2))</f>
        <v>98.06784</v>
      </c>
      <c r="R846" s="0" t="n">
        <f aca="true">FORECAST(P846,OFFSET(ref1by,MATCH(P846,ref1x,1)-1,0,2),OFFSET(ref1x,MATCH(P846,ref1x,1)-1,0,2))</f>
        <v>98.14648</v>
      </c>
      <c r="S846" s="1" t="n">
        <f aca="false">Q846/100</f>
        <v>0.9806784</v>
      </c>
      <c r="T846" s="1" t="n">
        <f aca="false">R846/100</f>
        <v>0.9814648</v>
      </c>
      <c r="U846" s="3" t="n">
        <f aca="false">S846*T846*I896</f>
        <v>0.959129149479907</v>
      </c>
    </row>
    <row r="847" customFormat="false" ht="12.8" hidden="false" customHeight="false" outlineLevel="0" collapsed="false">
      <c r="H847" s="0" t="n">
        <v>722.5</v>
      </c>
      <c r="I847" s="1" t="n">
        <f aca="true">FORECAST(H847,OFFSET(lens1Y,MATCH(H847,lens1X,1)-1,0,2),OFFSET(lens1X,MATCH(H847,lens1X,1)-1,0,2))</f>
        <v>0.99649644095412</v>
      </c>
      <c r="P847" s="1" t="n">
        <v>747.5</v>
      </c>
      <c r="Q847" s="0" t="n">
        <f aca="true">FORECAST(P847,OFFSET(ref1y,MATCH(P847,ref1x,1)-1,0,2),OFFSET(ref1x,MATCH(P847,ref1x,1)-1,0,2))</f>
        <v>98.053615</v>
      </c>
      <c r="R847" s="0" t="n">
        <f aca="true">FORECAST(P847,OFFSET(ref1by,MATCH(P847,ref1x,1)-1,0,2),OFFSET(ref1x,MATCH(P847,ref1x,1)-1,0,2))</f>
        <v>98.13186</v>
      </c>
      <c r="S847" s="1" t="n">
        <f aca="false">Q847/100</f>
        <v>0.98053615</v>
      </c>
      <c r="T847" s="1" t="n">
        <f aca="false">R847/100</f>
        <v>0.9813186</v>
      </c>
      <c r="U847" s="3" t="n">
        <f aca="false">S847*T847*I897</f>
        <v>0.958847173121207</v>
      </c>
    </row>
    <row r="848" customFormat="false" ht="12.8" hidden="false" customHeight="false" outlineLevel="0" collapsed="false">
      <c r="H848" s="0" t="n">
        <v>723</v>
      </c>
      <c r="I848" s="1" t="n">
        <f aca="true">FORECAST(H848,OFFSET(lens1Y,MATCH(H848,lens1X,1)-1,0,2),OFFSET(lens1X,MATCH(H848,lens1X,1)-1,0,2))</f>
        <v>0.99649644095412</v>
      </c>
      <c r="P848" s="1" t="n">
        <v>748</v>
      </c>
      <c r="Q848" s="0" t="n">
        <f aca="true">FORECAST(P848,OFFSET(ref1y,MATCH(P848,ref1x,1)-1,0,2),OFFSET(ref1x,MATCH(P848,ref1x,1)-1,0,2))</f>
        <v>98.03939</v>
      </c>
      <c r="R848" s="0" t="n">
        <f aca="true">FORECAST(P848,OFFSET(ref1by,MATCH(P848,ref1x,1)-1,0,2),OFFSET(ref1x,MATCH(P848,ref1x,1)-1,0,2))</f>
        <v>98.11724</v>
      </c>
      <c r="S848" s="1" t="n">
        <f aca="false">Q848/100</f>
        <v>0.9803939</v>
      </c>
      <c r="T848" s="1" t="n">
        <f aca="false">R848/100</f>
        <v>0.9811724</v>
      </c>
      <c r="U848" s="3" t="n">
        <f aca="false">S848*T848*I898</f>
        <v>0.958565238210681</v>
      </c>
    </row>
    <row r="849" customFormat="false" ht="12.8" hidden="false" customHeight="false" outlineLevel="0" collapsed="false">
      <c r="H849" s="0" t="n">
        <v>723.5</v>
      </c>
      <c r="I849" s="1" t="n">
        <f aca="true">FORECAST(H849,OFFSET(lens1Y,MATCH(H849,lens1X,1)-1,0,2),OFFSET(lens1X,MATCH(H849,lens1X,1)-1,0,2))</f>
        <v>0.99649644095412</v>
      </c>
      <c r="P849" s="1" t="n">
        <v>748.5</v>
      </c>
      <c r="Q849" s="0" t="n">
        <f aca="true">FORECAST(P849,OFFSET(ref1y,MATCH(P849,ref1x,1)-1,0,2),OFFSET(ref1x,MATCH(P849,ref1x,1)-1,0,2))</f>
        <v>98.025665</v>
      </c>
      <c r="R849" s="0" t="n">
        <f aca="true">FORECAST(P849,OFFSET(ref1by,MATCH(P849,ref1x,1)-1,0,2),OFFSET(ref1x,MATCH(P849,ref1x,1)-1,0,2))</f>
        <v>98.10304</v>
      </c>
      <c r="S849" s="1" t="n">
        <f aca="false">Q849/100</f>
        <v>0.98025665</v>
      </c>
      <c r="T849" s="1" t="n">
        <f aca="false">R849/100</f>
        <v>0.9810304</v>
      </c>
      <c r="U849" s="3" t="n">
        <f aca="false">S849*T849*I899</f>
        <v>0.958292335347417</v>
      </c>
    </row>
    <row r="850" customFormat="false" ht="12.8" hidden="false" customHeight="false" outlineLevel="0" collapsed="false">
      <c r="H850" s="0" t="n">
        <v>724</v>
      </c>
      <c r="I850" s="1" t="n">
        <f aca="true">FORECAST(H850,OFFSET(lens1Y,MATCH(H850,lens1X,1)-1,0,2),OFFSET(lens1X,MATCH(H850,lens1X,1)-1,0,2))</f>
        <v>0.99649644095412</v>
      </c>
      <c r="P850" s="1" t="n">
        <v>749</v>
      </c>
      <c r="Q850" s="0" t="n">
        <f aca="true">FORECAST(P850,OFFSET(ref1y,MATCH(P850,ref1x,1)-1,0,2),OFFSET(ref1x,MATCH(P850,ref1x,1)-1,0,2))</f>
        <v>98.01194</v>
      </c>
      <c r="R850" s="0" t="n">
        <f aca="true">FORECAST(P850,OFFSET(ref1by,MATCH(P850,ref1x,1)-1,0,2),OFFSET(ref1x,MATCH(P850,ref1x,1)-1,0,2))</f>
        <v>98.08884</v>
      </c>
      <c r="S850" s="1" t="n">
        <f aca="false">Q850/100</f>
        <v>0.9801194</v>
      </c>
      <c r="T850" s="1" t="n">
        <f aca="false">R850/100</f>
        <v>0.9808884</v>
      </c>
      <c r="U850" s="3" t="n">
        <f aca="false">S850*T850*I900</f>
        <v>0.958019471326587</v>
      </c>
    </row>
    <row r="851" customFormat="false" ht="12.8" hidden="false" customHeight="false" outlineLevel="0" collapsed="false">
      <c r="H851" s="0" t="n">
        <v>724.5</v>
      </c>
      <c r="I851" s="1" t="n">
        <f aca="true">FORECAST(H851,OFFSET(lens1Y,MATCH(H851,lens1X,1)-1,0,2),OFFSET(lens1X,MATCH(H851,lens1X,1)-1,0,2))</f>
        <v>0.99649644095412</v>
      </c>
      <c r="P851" s="1" t="n">
        <v>749.5</v>
      </c>
      <c r="Q851" s="0" t="n">
        <f aca="true">FORECAST(P851,OFFSET(ref1y,MATCH(P851,ref1x,1)-1,0,2),OFFSET(ref1x,MATCH(P851,ref1x,1)-1,0,2))</f>
        <v>97.99843</v>
      </c>
      <c r="R851" s="0" t="n">
        <f aca="true">FORECAST(P851,OFFSET(ref1by,MATCH(P851,ref1x,1)-1,0,2),OFFSET(ref1x,MATCH(P851,ref1x,1)-1,0,2))</f>
        <v>98.074785</v>
      </c>
      <c r="S851" s="1" t="n">
        <f aca="false">Q851/100</f>
        <v>0.9799843</v>
      </c>
      <c r="T851" s="1" t="n">
        <f aca="false">R851/100</f>
        <v>0.98074785</v>
      </c>
      <c r="U851" s="3" t="n">
        <f aca="false">S851*T851*I901</f>
        <v>0.957750163364088</v>
      </c>
    </row>
    <row r="852" customFormat="false" ht="12.8" hidden="false" customHeight="false" outlineLevel="0" collapsed="false">
      <c r="H852" s="0" t="n">
        <v>725</v>
      </c>
      <c r="I852" s="1" t="n">
        <f aca="true">FORECAST(H852,OFFSET(lens1Y,MATCH(H852,lens1X,1)-1,0,2),OFFSET(lens1X,MATCH(H852,lens1X,1)-1,0,2))</f>
        <v>0.99649644095412</v>
      </c>
      <c r="P852" s="1" t="n">
        <v>750</v>
      </c>
      <c r="Q852" s="0" t="n">
        <f aca="true">FORECAST(P852,OFFSET(ref1y,MATCH(P852,ref1x,1)-1,0,2),OFFSET(ref1x,MATCH(P852,ref1x,1)-1,0,2))</f>
        <v>97.98492</v>
      </c>
      <c r="R852" s="0" t="n">
        <f aca="true">FORECAST(P852,OFFSET(ref1by,MATCH(P852,ref1x,1)-1,0,2),OFFSET(ref1x,MATCH(P852,ref1x,1)-1,0,2))</f>
        <v>98.06073</v>
      </c>
      <c r="S852" s="1" t="n">
        <f aca="false">Q852/100</f>
        <v>0.9798492</v>
      </c>
      <c r="T852" s="1" t="n">
        <f aca="false">R852/100</f>
        <v>0.9806073</v>
      </c>
      <c r="U852" s="3" t="n">
        <f aca="false">S852*T852*I902</f>
        <v>0.957480893245145</v>
      </c>
    </row>
    <row r="853" customFormat="false" ht="12.8" hidden="false" customHeight="false" outlineLevel="0" collapsed="false">
      <c r="H853" s="0" t="n">
        <v>725.5</v>
      </c>
      <c r="I853" s="1" t="n">
        <f aca="true">FORECAST(H853,OFFSET(lens1Y,MATCH(H853,lens1X,1)-1,0,2),OFFSET(lens1X,MATCH(H853,lens1X,1)-1,0,2))</f>
        <v>0.99649644095412</v>
      </c>
      <c r="P853" s="1" t="n">
        <v>750.5</v>
      </c>
      <c r="Q853" s="0" t="n">
        <f aca="true">FORECAST(P853,OFFSET(ref1y,MATCH(P853,ref1x,1)-1,0,2),OFFSET(ref1x,MATCH(P853,ref1x,1)-1,0,2))</f>
        <v>97.971355</v>
      </c>
      <c r="R853" s="0" t="n">
        <f aca="true">FORECAST(P853,OFFSET(ref1by,MATCH(P853,ref1x,1)-1,0,2),OFFSET(ref1x,MATCH(P853,ref1x,1)-1,0,2))</f>
        <v>98.04658</v>
      </c>
      <c r="S853" s="1" t="n">
        <f aca="false">Q853/100</f>
        <v>0.97971355</v>
      </c>
      <c r="T853" s="1" t="n">
        <f aca="false">R853/100</f>
        <v>0.9804658</v>
      </c>
      <c r="U853" s="3" t="n">
        <f aca="false">S853*T853*I903</f>
        <v>0.957210196135353</v>
      </c>
    </row>
    <row r="854" customFormat="false" ht="12.8" hidden="false" customHeight="false" outlineLevel="0" collapsed="false">
      <c r="H854" s="0" t="n">
        <v>726</v>
      </c>
      <c r="I854" s="1" t="n">
        <f aca="true">FORECAST(H854,OFFSET(lens1Y,MATCH(H854,lens1X,1)-1,0,2),OFFSET(lens1X,MATCH(H854,lens1X,1)-1,0,2))</f>
        <v>0.99649644095412</v>
      </c>
      <c r="P854" s="1" t="n">
        <v>751</v>
      </c>
      <c r="Q854" s="0" t="n">
        <f aca="true">FORECAST(P854,OFFSET(ref1y,MATCH(P854,ref1x,1)-1,0,2),OFFSET(ref1x,MATCH(P854,ref1x,1)-1,0,2))</f>
        <v>97.95779</v>
      </c>
      <c r="R854" s="0" t="n">
        <f aca="true">FORECAST(P854,OFFSET(ref1by,MATCH(P854,ref1x,1)-1,0,2),OFFSET(ref1x,MATCH(P854,ref1x,1)-1,0,2))</f>
        <v>98.03243</v>
      </c>
      <c r="S854" s="1" t="n">
        <f aca="false">Q854/100</f>
        <v>0.9795779</v>
      </c>
      <c r="T854" s="1" t="n">
        <f aca="false">R854/100</f>
        <v>0.9803243</v>
      </c>
      <c r="U854" s="3" t="n">
        <f aca="false">S854*T854*I904</f>
        <v>0.956939537280012</v>
      </c>
    </row>
    <row r="855" customFormat="false" ht="12.8" hidden="false" customHeight="false" outlineLevel="0" collapsed="false">
      <c r="H855" s="0" t="n">
        <v>726.5</v>
      </c>
      <c r="I855" s="1" t="n">
        <f aca="true">FORECAST(H855,OFFSET(lens1Y,MATCH(H855,lens1X,1)-1,0,2),OFFSET(lens1X,MATCH(H855,lens1X,1)-1,0,2))</f>
        <v>0.99649644095412</v>
      </c>
      <c r="P855" s="1" t="n">
        <v>751.5</v>
      </c>
      <c r="Q855" s="0" t="n">
        <f aca="true">FORECAST(P855,OFFSET(ref1y,MATCH(P855,ref1x,1)-1,0,2),OFFSET(ref1x,MATCH(P855,ref1x,1)-1,0,2))</f>
        <v>97.94445</v>
      </c>
      <c r="R855" s="0" t="n">
        <f aca="true">FORECAST(P855,OFFSET(ref1by,MATCH(P855,ref1x,1)-1,0,2),OFFSET(ref1x,MATCH(P855,ref1x,1)-1,0,2))</f>
        <v>98.018445</v>
      </c>
      <c r="S855" s="1" t="n">
        <f aca="false">Q855/100</f>
        <v>0.9794445</v>
      </c>
      <c r="T855" s="1" t="n">
        <f aca="false">R855/100</f>
        <v>0.98018445</v>
      </c>
      <c r="U855" s="3" t="n">
        <f aca="false">S855*T855*I905</f>
        <v>0.956672724785016</v>
      </c>
    </row>
    <row r="856" customFormat="false" ht="12.8" hidden="false" customHeight="false" outlineLevel="0" collapsed="false">
      <c r="H856" s="0" t="n">
        <v>727</v>
      </c>
      <c r="I856" s="1" t="n">
        <f aca="true">FORECAST(H856,OFFSET(lens1Y,MATCH(H856,lens1X,1)-1,0,2),OFFSET(lens1X,MATCH(H856,lens1X,1)-1,0,2))</f>
        <v>0.99649644095412</v>
      </c>
      <c r="P856" s="1" t="n">
        <v>752</v>
      </c>
      <c r="Q856" s="0" t="n">
        <f aca="true">FORECAST(P856,OFFSET(ref1y,MATCH(P856,ref1x,1)-1,0,2),OFFSET(ref1x,MATCH(P856,ref1x,1)-1,0,2))</f>
        <v>97.93111</v>
      </c>
      <c r="R856" s="0" t="n">
        <f aca="true">FORECAST(P856,OFFSET(ref1by,MATCH(P856,ref1x,1)-1,0,2),OFFSET(ref1x,MATCH(P856,ref1x,1)-1,0,2))</f>
        <v>98.00446</v>
      </c>
      <c r="S856" s="1" t="n">
        <f aca="false">Q856/100</f>
        <v>0.9793111</v>
      </c>
      <c r="T856" s="1" t="n">
        <f aca="false">R856/100</f>
        <v>0.9800446</v>
      </c>
      <c r="U856" s="3" t="n">
        <f aca="false">S856*T856*I906</f>
        <v>0.956405949471275</v>
      </c>
    </row>
    <row r="857" customFormat="false" ht="12.8" hidden="false" customHeight="false" outlineLevel="0" collapsed="false">
      <c r="H857" s="0" t="n">
        <v>727.5</v>
      </c>
      <c r="I857" s="1" t="n">
        <f aca="true">FORECAST(H857,OFFSET(lens1Y,MATCH(H857,lens1X,1)-1,0,2),OFFSET(lens1X,MATCH(H857,lens1X,1)-1,0,2))</f>
        <v>0.99649644095412</v>
      </c>
      <c r="P857" s="1" t="n">
        <v>752.5</v>
      </c>
      <c r="Q857" s="0" t="n">
        <f aca="true">FORECAST(P857,OFFSET(ref1y,MATCH(P857,ref1x,1)-1,0,2),OFFSET(ref1x,MATCH(P857,ref1x,1)-1,0,2))</f>
        <v>97.918235</v>
      </c>
      <c r="R857" s="0" t="n">
        <f aca="true">FORECAST(P857,OFFSET(ref1by,MATCH(P857,ref1x,1)-1,0,2),OFFSET(ref1x,MATCH(P857,ref1x,1)-1,0,2))</f>
        <v>97.990855</v>
      </c>
      <c r="S857" s="1" t="n">
        <f aca="false">Q857/100</f>
        <v>0.97918235</v>
      </c>
      <c r="T857" s="1" t="n">
        <f aca="false">R857/100</f>
        <v>0.97990855</v>
      </c>
      <c r="U857" s="3" t="n">
        <f aca="false">S857*T857*I907</f>
        <v>0.956147459788272</v>
      </c>
    </row>
    <row r="858" customFormat="false" ht="12.8" hidden="false" customHeight="false" outlineLevel="0" collapsed="false">
      <c r="H858" s="0" t="n">
        <v>728</v>
      </c>
      <c r="I858" s="1" t="n">
        <f aca="true">FORECAST(H858,OFFSET(lens1Y,MATCH(H858,lens1X,1)-1,0,2),OFFSET(lens1X,MATCH(H858,lens1X,1)-1,0,2))</f>
        <v>0.99649644095412</v>
      </c>
      <c r="P858" s="1" t="n">
        <v>753</v>
      </c>
      <c r="Q858" s="0" t="n">
        <f aca="true">FORECAST(P858,OFFSET(ref1y,MATCH(P858,ref1x,1)-1,0,2),OFFSET(ref1x,MATCH(P858,ref1x,1)-1,0,2))</f>
        <v>97.90536</v>
      </c>
      <c r="R858" s="0" t="n">
        <f aca="true">FORECAST(P858,OFFSET(ref1by,MATCH(P858,ref1x,1)-1,0,2),OFFSET(ref1x,MATCH(P858,ref1x,1)-1,0,2))</f>
        <v>97.97725</v>
      </c>
      <c r="S858" s="1" t="n">
        <f aca="false">Q858/100</f>
        <v>0.9790536</v>
      </c>
      <c r="T858" s="1" t="n">
        <f aca="false">R858/100</f>
        <v>0.9797725</v>
      </c>
      <c r="U858" s="3" t="n">
        <f aca="false">S858*T858*I908</f>
        <v>0.955889005015404</v>
      </c>
    </row>
    <row r="859" customFormat="false" ht="12.8" hidden="false" customHeight="false" outlineLevel="0" collapsed="false">
      <c r="H859" s="0" t="n">
        <v>728.5</v>
      </c>
      <c r="I859" s="1" t="n">
        <f aca="true">FORECAST(H859,OFFSET(lens1Y,MATCH(H859,lens1X,1)-1,0,2),OFFSET(lens1X,MATCH(H859,lens1X,1)-1,0,2))</f>
        <v>0.99649644095412</v>
      </c>
      <c r="P859" s="1" t="n">
        <v>753.5</v>
      </c>
      <c r="Q859" s="0" t="n">
        <f aca="true">FORECAST(P859,OFFSET(ref1y,MATCH(P859,ref1x,1)-1,0,2),OFFSET(ref1x,MATCH(P859,ref1x,1)-1,0,2))</f>
        <v>97.89273</v>
      </c>
      <c r="R859" s="0" t="n">
        <f aca="true">FORECAST(P859,OFFSET(ref1by,MATCH(P859,ref1x,1)-1,0,2),OFFSET(ref1x,MATCH(P859,ref1x,1)-1,0,2))</f>
        <v>97.963835</v>
      </c>
      <c r="S859" s="1" t="n">
        <f aca="false">Q859/100</f>
        <v>0.9789273</v>
      </c>
      <c r="T859" s="1" t="n">
        <f aca="false">R859/100</f>
        <v>0.97963835</v>
      </c>
      <c r="U859" s="3" t="n">
        <f aca="false">S859*T859*I909</f>
        <v>0.955634830298433</v>
      </c>
    </row>
    <row r="860" customFormat="false" ht="12.8" hidden="false" customHeight="false" outlineLevel="0" collapsed="false">
      <c r="H860" s="0" t="n">
        <v>729</v>
      </c>
      <c r="I860" s="1" t="n">
        <f aca="true">FORECAST(H860,OFFSET(lens1Y,MATCH(H860,lens1X,1)-1,0,2),OFFSET(lens1X,MATCH(H860,lens1X,1)-1,0,2))</f>
        <v>0.99649644095412</v>
      </c>
      <c r="P860" s="1" t="n">
        <v>754</v>
      </c>
      <c r="Q860" s="0" t="n">
        <f aca="true">FORECAST(P860,OFFSET(ref1y,MATCH(P860,ref1x,1)-1,0,2),OFFSET(ref1x,MATCH(P860,ref1x,1)-1,0,2))</f>
        <v>97.8801</v>
      </c>
      <c r="R860" s="0" t="n">
        <f aca="true">FORECAST(P860,OFFSET(ref1by,MATCH(P860,ref1x,1)-1,0,2),OFFSET(ref1x,MATCH(P860,ref1x,1)-1,0,2))</f>
        <v>97.95042</v>
      </c>
      <c r="S860" s="1" t="n">
        <f aca="false">Q860/100</f>
        <v>0.978801</v>
      </c>
      <c r="T860" s="1" t="n">
        <f aca="false">R860/100</f>
        <v>0.9795042</v>
      </c>
      <c r="U860" s="3" t="n">
        <f aca="false">S860*T860*I910</f>
        <v>0.95538068934903</v>
      </c>
    </row>
    <row r="861" customFormat="false" ht="12.8" hidden="false" customHeight="false" outlineLevel="0" collapsed="false">
      <c r="H861" s="0" t="n">
        <v>729.5</v>
      </c>
      <c r="I861" s="1" t="n">
        <f aca="true">FORECAST(H861,OFFSET(lens1Y,MATCH(H861,lens1X,1)-1,0,2),OFFSET(lens1X,MATCH(H861,lens1X,1)-1,0,2))</f>
        <v>0.99649644095412</v>
      </c>
      <c r="P861" s="1" t="n">
        <v>754.5</v>
      </c>
      <c r="Q861" s="0" t="n">
        <f aca="true">FORECAST(P861,OFFSET(ref1y,MATCH(P861,ref1x,1)-1,0,2),OFFSET(ref1x,MATCH(P861,ref1x,1)-1,0,2))</f>
        <v>97.86772</v>
      </c>
      <c r="R861" s="0" t="n">
        <f aca="true">FORECAST(P861,OFFSET(ref1by,MATCH(P861,ref1x,1)-1,0,2),OFFSET(ref1x,MATCH(P861,ref1x,1)-1,0,2))</f>
        <v>97.937195</v>
      </c>
      <c r="S861" s="1" t="n">
        <f aca="false">Q861/100</f>
        <v>0.9786772</v>
      </c>
      <c r="T861" s="1" t="n">
        <f aca="false">R861/100</f>
        <v>0.97937195</v>
      </c>
      <c r="U861" s="3" t="n">
        <f aca="false">S861*T861*I911</f>
        <v>0.955130874985975</v>
      </c>
    </row>
    <row r="862" customFormat="false" ht="12.8" hidden="false" customHeight="false" outlineLevel="0" collapsed="false">
      <c r="H862" s="0" t="n">
        <v>730</v>
      </c>
      <c r="I862" s="1" t="n">
        <f aca="true">FORECAST(H862,OFFSET(lens1Y,MATCH(H862,lens1X,1)-1,0,2),OFFSET(lens1X,MATCH(H862,lens1X,1)-1,0,2))</f>
        <v>0.99649644095412</v>
      </c>
      <c r="P862" s="1" t="n">
        <v>755</v>
      </c>
      <c r="Q862" s="0" t="n">
        <f aca="true">FORECAST(P862,OFFSET(ref1y,MATCH(P862,ref1x,1)-1,0,2),OFFSET(ref1x,MATCH(P862,ref1x,1)-1,0,2))</f>
        <v>97.85534</v>
      </c>
      <c r="R862" s="0" t="n">
        <f aca="true">FORECAST(P862,OFFSET(ref1by,MATCH(P862,ref1x,1)-1,0,2),OFFSET(ref1x,MATCH(P862,ref1x,1)-1,0,2))</f>
        <v>97.92397</v>
      </c>
      <c r="S862" s="1" t="n">
        <f aca="false">Q862/100</f>
        <v>0.9785534</v>
      </c>
      <c r="T862" s="1" t="n">
        <f aca="false">R862/100</f>
        <v>0.9792397</v>
      </c>
      <c r="U862" s="3" t="n">
        <f aca="false">S862*T862*I912</f>
        <v>0.954881093253297</v>
      </c>
    </row>
    <row r="863" customFormat="false" ht="12.8" hidden="false" customHeight="false" outlineLevel="0" collapsed="false">
      <c r="H863" s="0" t="n">
        <v>730.5</v>
      </c>
      <c r="I863" s="1" t="n">
        <f aca="true">FORECAST(H863,OFFSET(lens1Y,MATCH(H863,lens1X,1)-1,0,2),OFFSET(lens1X,MATCH(H863,lens1X,1)-1,0,2))</f>
        <v>0.99649644095412</v>
      </c>
      <c r="P863" s="1" t="n">
        <v>755.5</v>
      </c>
      <c r="Q863" s="0" t="n">
        <f aca="true">FORECAST(P863,OFFSET(ref1y,MATCH(P863,ref1x,1)-1,0,2),OFFSET(ref1x,MATCH(P863,ref1x,1)-1,0,2))</f>
        <v>97.84299</v>
      </c>
      <c r="R863" s="0" t="n">
        <f aca="true">FORECAST(P863,OFFSET(ref1by,MATCH(P863,ref1x,1)-1,0,2),OFFSET(ref1x,MATCH(P863,ref1x,1)-1,0,2))</f>
        <v>97.910725</v>
      </c>
      <c r="S863" s="1" t="n">
        <f aca="false">Q863/100</f>
        <v>0.9784299</v>
      </c>
      <c r="T863" s="1" t="n">
        <f aca="false">R863/100</f>
        <v>0.97910725</v>
      </c>
      <c r="U863" s="3" t="n">
        <f aca="false">S863*T863*I913</f>
        <v>0.954631441853738</v>
      </c>
    </row>
    <row r="864" customFormat="false" ht="12.8" hidden="false" customHeight="false" outlineLevel="0" collapsed="false">
      <c r="H864" s="0" t="n">
        <v>731</v>
      </c>
      <c r="I864" s="1" t="n">
        <f aca="true">FORECAST(H864,OFFSET(lens1Y,MATCH(H864,lens1X,1)-1,0,2),OFFSET(lens1X,MATCH(H864,lens1X,1)-1,0,2))</f>
        <v>0.99649644095412</v>
      </c>
      <c r="P864" s="1" t="n">
        <v>756</v>
      </c>
      <c r="Q864" s="0" t="n">
        <f aca="true">FORECAST(P864,OFFSET(ref1y,MATCH(P864,ref1x,1)-1,0,2),OFFSET(ref1x,MATCH(P864,ref1x,1)-1,0,2))</f>
        <v>97.83064</v>
      </c>
      <c r="R864" s="0" t="n">
        <f aca="true">FORECAST(P864,OFFSET(ref1by,MATCH(P864,ref1x,1)-1,0,2),OFFSET(ref1x,MATCH(P864,ref1x,1)-1,0,2))</f>
        <v>97.89748</v>
      </c>
      <c r="S864" s="1" t="n">
        <f aca="false">Q864/100</f>
        <v>0.9783064</v>
      </c>
      <c r="T864" s="1" t="n">
        <f aca="false">R864/100</f>
        <v>0.9789748</v>
      </c>
      <c r="U864" s="3" t="n">
        <f aca="false">S864*T864*I914</f>
        <v>0.954381823054709</v>
      </c>
    </row>
    <row r="865" customFormat="false" ht="12.8" hidden="false" customHeight="false" outlineLevel="0" collapsed="false">
      <c r="H865" s="0" t="n">
        <v>731.5</v>
      </c>
      <c r="I865" s="1" t="n">
        <f aca="true">FORECAST(H865,OFFSET(lens1Y,MATCH(H865,lens1X,1)-1,0,2),OFFSET(lens1X,MATCH(H865,lens1X,1)-1,0,2))</f>
        <v>0.99649644095412</v>
      </c>
      <c r="P865" s="1" t="n">
        <v>756.5</v>
      </c>
      <c r="Q865" s="0" t="n">
        <f aca="true">FORECAST(P865,OFFSET(ref1y,MATCH(P865,ref1x,1)-1,0,2),OFFSET(ref1x,MATCH(P865,ref1x,1)-1,0,2))</f>
        <v>97.81856</v>
      </c>
      <c r="R865" s="0" t="n">
        <f aca="true">FORECAST(P865,OFFSET(ref1by,MATCH(P865,ref1x,1)-1,0,2),OFFSET(ref1x,MATCH(P865,ref1x,1)-1,0,2))</f>
        <v>97.88444</v>
      </c>
      <c r="S865" s="1" t="n">
        <f aca="false">Q865/100</f>
        <v>0.9781856</v>
      </c>
      <c r="T865" s="1" t="n">
        <f aca="false">R865/100</f>
        <v>0.9788444</v>
      </c>
      <c r="U865" s="3" t="n">
        <f aca="false">S865*T865*I915</f>
        <v>0.954136868725951</v>
      </c>
    </row>
    <row r="866" customFormat="false" ht="12.8" hidden="false" customHeight="false" outlineLevel="0" collapsed="false">
      <c r="H866" s="0" t="n">
        <v>732</v>
      </c>
      <c r="I866" s="1" t="n">
        <f aca="true">FORECAST(H866,OFFSET(lens1Y,MATCH(H866,lens1X,1)-1,0,2),OFFSET(lens1X,MATCH(H866,lens1X,1)-1,0,2))</f>
        <v>0.99649644095412</v>
      </c>
      <c r="P866" s="1" t="n">
        <v>757</v>
      </c>
      <c r="Q866" s="0" t="n">
        <f aca="true">FORECAST(P866,OFFSET(ref1y,MATCH(P866,ref1x,1)-1,0,2),OFFSET(ref1x,MATCH(P866,ref1x,1)-1,0,2))</f>
        <v>97.80648</v>
      </c>
      <c r="R866" s="0" t="n">
        <f aca="true">FORECAST(P866,OFFSET(ref1by,MATCH(P866,ref1x,1)-1,0,2),OFFSET(ref1x,MATCH(P866,ref1x,1)-1,0,2))</f>
        <v>97.8714</v>
      </c>
      <c r="S866" s="1" t="n">
        <f aca="false">Q866/100</f>
        <v>0.9780648</v>
      </c>
      <c r="T866" s="1" t="n">
        <f aca="false">R866/100</f>
        <v>0.978714</v>
      </c>
      <c r="U866" s="3" t="n">
        <f aca="false">S866*T866*I916</f>
        <v>0.953891945791455</v>
      </c>
    </row>
    <row r="867" customFormat="false" ht="12.8" hidden="false" customHeight="false" outlineLevel="0" collapsed="false">
      <c r="H867" s="0" t="n">
        <v>732.5</v>
      </c>
      <c r="I867" s="1" t="n">
        <f aca="true">FORECAST(H867,OFFSET(lens1Y,MATCH(H867,lens1X,1)-1,0,2),OFFSET(lens1X,MATCH(H867,lens1X,1)-1,0,2))</f>
        <v>0.99649644095412</v>
      </c>
      <c r="P867" s="1" t="n">
        <v>757.5</v>
      </c>
      <c r="Q867" s="0" t="n">
        <f aca="true">FORECAST(P867,OFFSET(ref1y,MATCH(P867,ref1x,1)-1,0,2),OFFSET(ref1x,MATCH(P867,ref1x,1)-1,0,2))</f>
        <v>97.79492</v>
      </c>
      <c r="R867" s="0" t="n">
        <f aca="true">FORECAST(P867,OFFSET(ref1by,MATCH(P867,ref1x,1)-1,0,2),OFFSET(ref1x,MATCH(P867,ref1x,1)-1,0,2))</f>
        <v>97.85881</v>
      </c>
      <c r="S867" s="1" t="n">
        <f aca="false">Q867/100</f>
        <v>0.9779492</v>
      </c>
      <c r="T867" s="1" t="n">
        <f aca="false">R867/100</f>
        <v>0.9785881</v>
      </c>
      <c r="U867" s="3" t="n">
        <f aca="false">S867*T867*I917</f>
        <v>0.953656510410646</v>
      </c>
    </row>
    <row r="868" customFormat="false" ht="12.8" hidden="false" customHeight="false" outlineLevel="0" collapsed="false">
      <c r="H868" s="0" t="n">
        <v>733</v>
      </c>
      <c r="I868" s="1" t="n">
        <f aca="true">FORECAST(H868,OFFSET(lens1Y,MATCH(H868,lens1X,1)-1,0,2),OFFSET(lens1X,MATCH(H868,lens1X,1)-1,0,2))</f>
        <v>0.99649644095412</v>
      </c>
      <c r="P868" s="1" t="n">
        <v>758</v>
      </c>
      <c r="Q868" s="0" t="n">
        <f aca="true">FORECAST(P868,OFFSET(ref1y,MATCH(P868,ref1x,1)-1,0,2),OFFSET(ref1x,MATCH(P868,ref1x,1)-1,0,2))</f>
        <v>97.78336</v>
      </c>
      <c r="R868" s="0" t="n">
        <f aca="true">FORECAST(P868,OFFSET(ref1by,MATCH(P868,ref1x,1)-1,0,2),OFFSET(ref1x,MATCH(P868,ref1x,1)-1,0,2))</f>
        <v>97.84622</v>
      </c>
      <c r="S868" s="1" t="n">
        <f aca="false">Q868/100</f>
        <v>0.9778336</v>
      </c>
      <c r="T868" s="1" t="n">
        <f aca="false">R868/100</f>
        <v>0.9784622</v>
      </c>
      <c r="U868" s="3" t="n">
        <f aca="false">S868*T868*I918</f>
        <v>0.953421104035935</v>
      </c>
    </row>
    <row r="869" customFormat="false" ht="12.8" hidden="false" customHeight="false" outlineLevel="0" collapsed="false">
      <c r="H869" s="0" t="n">
        <v>733.5</v>
      </c>
      <c r="I869" s="1" t="n">
        <f aca="true">FORECAST(H869,OFFSET(lens1Y,MATCH(H869,lens1X,1)-1,0,2),OFFSET(lens1X,MATCH(H869,lens1X,1)-1,0,2))</f>
        <v>0.99649644095412</v>
      </c>
      <c r="P869" s="1" t="n">
        <v>758.5</v>
      </c>
      <c r="Q869" s="0" t="n">
        <f aca="true">FORECAST(P869,OFFSET(ref1y,MATCH(P869,ref1x,1)-1,0,2),OFFSET(ref1x,MATCH(P869,ref1x,1)-1,0,2))</f>
        <v>97.77209</v>
      </c>
      <c r="R869" s="0" t="n">
        <f aca="true">FORECAST(P869,OFFSET(ref1by,MATCH(P869,ref1x,1)-1,0,2),OFFSET(ref1x,MATCH(P869,ref1x,1)-1,0,2))</f>
        <v>97.83386</v>
      </c>
      <c r="S869" s="1" t="n">
        <f aca="false">Q869/100</f>
        <v>0.9777209</v>
      </c>
      <c r="T869" s="1" t="n">
        <f aca="false">R869/100</f>
        <v>0.9783386</v>
      </c>
      <c r="U869" s="3" t="n">
        <f aca="false">S869*T869*I919</f>
        <v>0.953190794781794</v>
      </c>
    </row>
    <row r="870" customFormat="false" ht="12.8" hidden="false" customHeight="false" outlineLevel="0" collapsed="false">
      <c r="H870" s="0" t="n">
        <v>734</v>
      </c>
      <c r="I870" s="1" t="n">
        <f aca="true">FORECAST(H870,OFFSET(lens1Y,MATCH(H870,lens1X,1)-1,0,2),OFFSET(lens1X,MATCH(H870,lens1X,1)-1,0,2))</f>
        <v>0.99649644095412</v>
      </c>
      <c r="P870" s="1" t="n">
        <v>759</v>
      </c>
      <c r="Q870" s="0" t="n">
        <f aca="true">FORECAST(P870,OFFSET(ref1y,MATCH(P870,ref1x,1)-1,0,2),OFFSET(ref1x,MATCH(P870,ref1x,1)-1,0,2))</f>
        <v>97.76082</v>
      </c>
      <c r="R870" s="0" t="n">
        <f aca="true">FORECAST(P870,OFFSET(ref1by,MATCH(P870,ref1x,1)-1,0,2),OFFSET(ref1x,MATCH(P870,ref1x,1)-1,0,2))</f>
        <v>97.8215</v>
      </c>
      <c r="S870" s="1" t="n">
        <f aca="false">Q870/100</f>
        <v>0.9776082</v>
      </c>
      <c r="T870" s="1" t="n">
        <f aca="false">R870/100</f>
        <v>0.978215</v>
      </c>
      <c r="U870" s="3" t="n">
        <f aca="false">S870*T870*I920</f>
        <v>0.952960513289486</v>
      </c>
    </row>
    <row r="871" customFormat="false" ht="12.8" hidden="false" customHeight="false" outlineLevel="0" collapsed="false">
      <c r="H871" s="0" t="n">
        <v>734.5</v>
      </c>
      <c r="I871" s="1" t="n">
        <f aca="true">FORECAST(H871,OFFSET(lens1Y,MATCH(H871,lens1X,1)-1,0,2),OFFSET(lens1X,MATCH(H871,lens1X,1)-1,0,2))</f>
        <v>0.99649644095412</v>
      </c>
      <c r="P871" s="1" t="n">
        <v>759.5</v>
      </c>
      <c r="Q871" s="0" t="n">
        <f aca="true">FORECAST(P871,OFFSET(ref1y,MATCH(P871,ref1x,1)-1,0,2),OFFSET(ref1x,MATCH(P871,ref1x,1)-1,0,2))</f>
        <v>97.74985</v>
      </c>
      <c r="R871" s="0" t="n">
        <f aca="true">FORECAST(P871,OFFSET(ref1by,MATCH(P871,ref1x,1)-1,0,2),OFFSET(ref1x,MATCH(P871,ref1x,1)-1,0,2))</f>
        <v>97.809385</v>
      </c>
      <c r="S871" s="1" t="n">
        <f aca="false">Q871/100</f>
        <v>0.9774985</v>
      </c>
      <c r="T871" s="1" t="n">
        <f aca="false">R871/100</f>
        <v>0.97809385</v>
      </c>
      <c r="U871" s="3" t="n">
        <f aca="false">S871*T871*I921</f>
        <v>0.95273557003356</v>
      </c>
    </row>
    <row r="872" customFormat="false" ht="12.8" hidden="false" customHeight="false" outlineLevel="0" collapsed="false">
      <c r="H872" s="0" t="n">
        <v>735</v>
      </c>
      <c r="I872" s="1" t="n">
        <f aca="true">FORECAST(H872,OFFSET(lens1Y,MATCH(H872,lens1X,1)-1,0,2),OFFSET(lens1X,MATCH(H872,lens1X,1)-1,0,2))</f>
        <v>0.99649644095412</v>
      </c>
      <c r="P872" s="1" t="n">
        <v>760</v>
      </c>
      <c r="Q872" s="0" t="n">
        <f aca="true">FORECAST(P872,OFFSET(ref1y,MATCH(P872,ref1x,1)-1,0,2),OFFSET(ref1x,MATCH(P872,ref1x,1)-1,0,2))</f>
        <v>97.73888</v>
      </c>
      <c r="R872" s="0" t="n">
        <f aca="true">FORECAST(P872,OFFSET(ref1by,MATCH(P872,ref1x,1)-1,0,2),OFFSET(ref1x,MATCH(P872,ref1x,1)-1,0,2))</f>
        <v>97.79727</v>
      </c>
      <c r="S872" s="1" t="n">
        <f aca="false">Q872/100</f>
        <v>0.9773888</v>
      </c>
      <c r="T872" s="1" t="n">
        <f aca="false">R872/100</f>
        <v>0.9779727</v>
      </c>
      <c r="U872" s="3" t="n">
        <f aca="false">S872*T872*I922</f>
        <v>0.952510653264818</v>
      </c>
    </row>
    <row r="873" customFormat="false" ht="12.8" hidden="false" customHeight="false" outlineLevel="0" collapsed="false">
      <c r="H873" s="0" t="n">
        <v>735.5</v>
      </c>
      <c r="I873" s="1" t="n">
        <f aca="true">FORECAST(H873,OFFSET(lens1Y,MATCH(H873,lens1X,1)-1,0,2),OFFSET(lens1X,MATCH(H873,lens1X,1)-1,0,2))</f>
        <v>0.99649644095412</v>
      </c>
      <c r="P873" s="1" t="n">
        <v>760.5</v>
      </c>
      <c r="Q873" s="0" t="n">
        <f aca="true">FORECAST(P873,OFFSET(ref1y,MATCH(P873,ref1x,1)-1,0,2),OFFSET(ref1x,MATCH(P873,ref1x,1)-1,0,2))</f>
        <v>97.727965</v>
      </c>
      <c r="R873" s="0" t="n">
        <f aca="true">FORECAST(P873,OFFSET(ref1by,MATCH(P873,ref1x,1)-1,0,2),OFFSET(ref1x,MATCH(P873,ref1x,1)-1,0,2))</f>
        <v>97.785165</v>
      </c>
      <c r="S873" s="1" t="n">
        <f aca="false">Q873/100</f>
        <v>0.97727965</v>
      </c>
      <c r="T873" s="1" t="n">
        <f aca="false">R873/100</f>
        <v>0.97785165</v>
      </c>
      <c r="U873" s="3" t="n">
        <f aca="false">S873*T873*I923</f>
        <v>0.952286396302904</v>
      </c>
    </row>
    <row r="874" customFormat="false" ht="12.8" hidden="false" customHeight="false" outlineLevel="0" collapsed="false">
      <c r="H874" s="0" t="n">
        <v>736</v>
      </c>
      <c r="I874" s="1" t="n">
        <f aca="true">FORECAST(H874,OFFSET(lens1Y,MATCH(H874,lens1X,1)-1,0,2),OFFSET(lens1X,MATCH(H874,lens1X,1)-1,0,2))</f>
        <v>0.99649644095412</v>
      </c>
      <c r="P874" s="1" t="n">
        <v>761</v>
      </c>
      <c r="Q874" s="0" t="n">
        <f aca="true">FORECAST(P874,OFFSET(ref1y,MATCH(P874,ref1x,1)-1,0,2),OFFSET(ref1x,MATCH(P874,ref1x,1)-1,0,2))</f>
        <v>97.71705</v>
      </c>
      <c r="R874" s="0" t="n">
        <f aca="true">FORECAST(P874,OFFSET(ref1by,MATCH(P874,ref1x,1)-1,0,2),OFFSET(ref1x,MATCH(P874,ref1x,1)-1,0,2))</f>
        <v>97.77306</v>
      </c>
      <c r="S874" s="1" t="n">
        <f aca="false">Q874/100</f>
        <v>0.9771705</v>
      </c>
      <c r="T874" s="1" t="n">
        <f aca="false">R874/100</f>
        <v>0.9777306</v>
      </c>
      <c r="U874" s="3" t="n">
        <f aca="false">S874*T874*I924</f>
        <v>0.952062165673623</v>
      </c>
    </row>
    <row r="875" customFormat="false" ht="12.8" hidden="false" customHeight="false" outlineLevel="0" collapsed="false">
      <c r="H875" s="0" t="n">
        <v>736.5</v>
      </c>
      <c r="I875" s="1" t="n">
        <f aca="true">FORECAST(H875,OFFSET(lens1Y,MATCH(H875,lens1X,1)-1,0,2),OFFSET(lens1X,MATCH(H875,lens1X,1)-1,0,2))</f>
        <v>0.99649644095412</v>
      </c>
      <c r="P875" s="1" t="n">
        <v>761.5</v>
      </c>
      <c r="Q875" s="0" t="n">
        <f aca="true">FORECAST(P875,OFFSET(ref1y,MATCH(P875,ref1x,1)-1,0,2),OFFSET(ref1x,MATCH(P875,ref1x,1)-1,0,2))</f>
        <v>97.706445</v>
      </c>
      <c r="R875" s="0" t="n">
        <f aca="true">FORECAST(P875,OFFSET(ref1by,MATCH(P875,ref1x,1)-1,0,2),OFFSET(ref1x,MATCH(P875,ref1x,1)-1,0,2))</f>
        <v>97.761205</v>
      </c>
      <c r="S875" s="1" t="n">
        <f aca="false">Q875/100</f>
        <v>0.97706445</v>
      </c>
      <c r="T875" s="1" t="n">
        <f aca="false">R875/100</f>
        <v>0.97761205</v>
      </c>
      <c r="U875" s="3" t="n">
        <f aca="false">S875*T875*I925</f>
        <v>0.951843415451847</v>
      </c>
    </row>
    <row r="876" customFormat="false" ht="12.8" hidden="false" customHeight="false" outlineLevel="0" collapsed="false">
      <c r="H876" s="0" t="n">
        <v>737</v>
      </c>
      <c r="I876" s="1" t="n">
        <f aca="true">FORECAST(H876,OFFSET(lens1Y,MATCH(H876,lens1X,1)-1,0,2),OFFSET(lens1X,MATCH(H876,lens1X,1)-1,0,2))</f>
        <v>0.99649644095412</v>
      </c>
      <c r="P876" s="1" t="n">
        <v>762</v>
      </c>
      <c r="Q876" s="0" t="n">
        <f aca="true">FORECAST(P876,OFFSET(ref1y,MATCH(P876,ref1x,1)-1,0,2),OFFSET(ref1x,MATCH(P876,ref1x,1)-1,0,2))</f>
        <v>97.69584</v>
      </c>
      <c r="R876" s="0" t="n">
        <f aca="true">FORECAST(P876,OFFSET(ref1by,MATCH(P876,ref1x,1)-1,0,2),OFFSET(ref1x,MATCH(P876,ref1x,1)-1,0,2))</f>
        <v>97.74935</v>
      </c>
      <c r="S876" s="1" t="n">
        <f aca="false">Q876/100</f>
        <v>0.9769584</v>
      </c>
      <c r="T876" s="1" t="n">
        <f aca="false">R876/100</f>
        <v>0.9774935</v>
      </c>
      <c r="U876" s="3" t="n">
        <f aca="false">S876*T876*I926</f>
        <v>0.951624690286431</v>
      </c>
    </row>
    <row r="877" customFormat="false" ht="12.8" hidden="false" customHeight="false" outlineLevel="0" collapsed="false">
      <c r="H877" s="0" t="n">
        <v>737.5</v>
      </c>
      <c r="I877" s="1" t="n">
        <f aca="true">FORECAST(H877,OFFSET(lens1Y,MATCH(H877,lens1X,1)-1,0,2),OFFSET(lens1X,MATCH(H877,lens1X,1)-1,0,2))</f>
        <v>0.99649644095412</v>
      </c>
      <c r="P877" s="1" t="n">
        <v>762.5</v>
      </c>
      <c r="Q877" s="0" t="n">
        <f aca="true">FORECAST(P877,OFFSET(ref1y,MATCH(P877,ref1x,1)-1,0,2),OFFSET(ref1x,MATCH(P877,ref1x,1)-1,0,2))</f>
        <v>97.68559</v>
      </c>
      <c r="R877" s="0" t="n">
        <f aca="true">FORECAST(P877,OFFSET(ref1by,MATCH(P877,ref1x,1)-1,0,2),OFFSET(ref1x,MATCH(P877,ref1x,1)-1,0,2))</f>
        <v>97.7378</v>
      </c>
      <c r="S877" s="1" t="n">
        <f aca="false">Q877/100</f>
        <v>0.9768559</v>
      </c>
      <c r="T877" s="1" t="n">
        <f aca="false">R877/100</f>
        <v>0.977378</v>
      </c>
      <c r="U877" s="3" t="n">
        <f aca="false">S877*T877*I927</f>
        <v>0.951412416674169</v>
      </c>
    </row>
    <row r="878" customFormat="false" ht="12.8" hidden="false" customHeight="false" outlineLevel="0" collapsed="false">
      <c r="H878" s="0" t="n">
        <v>738</v>
      </c>
      <c r="I878" s="1" t="n">
        <f aca="true">FORECAST(H878,OFFSET(lens1Y,MATCH(H878,lens1X,1)-1,0,2),OFFSET(lens1X,MATCH(H878,lens1X,1)-1,0,2))</f>
        <v>0.99649644095412</v>
      </c>
      <c r="P878" s="1" t="n">
        <v>763</v>
      </c>
      <c r="Q878" s="0" t="n">
        <f aca="true">FORECAST(P878,OFFSET(ref1y,MATCH(P878,ref1x,1)-1,0,2),OFFSET(ref1x,MATCH(P878,ref1x,1)-1,0,2))</f>
        <v>97.67534</v>
      </c>
      <c r="R878" s="0" t="n">
        <f aca="true">FORECAST(P878,OFFSET(ref1by,MATCH(P878,ref1x,1)-1,0,2),OFFSET(ref1x,MATCH(P878,ref1x,1)-1,0,2))</f>
        <v>97.72625</v>
      </c>
      <c r="S878" s="1" t="n">
        <f aca="false">Q878/100</f>
        <v>0.9767534</v>
      </c>
      <c r="T878" s="1" t="n">
        <f aca="false">R878/100</f>
        <v>0.9772625</v>
      </c>
      <c r="U878" s="3" t="n">
        <f aca="false">S878*T878*I928</f>
        <v>0.951200166656452</v>
      </c>
    </row>
    <row r="879" customFormat="false" ht="12.8" hidden="false" customHeight="false" outlineLevel="0" collapsed="false">
      <c r="H879" s="0" t="n">
        <v>738.5</v>
      </c>
      <c r="I879" s="1" t="n">
        <f aca="true">FORECAST(H879,OFFSET(lens1Y,MATCH(H879,lens1X,1)-1,0,2),OFFSET(lens1X,MATCH(H879,lens1X,1)-1,0,2))</f>
        <v>0.99649644095412</v>
      </c>
      <c r="P879" s="1" t="n">
        <v>763.5</v>
      </c>
      <c r="Q879" s="0" t="n">
        <f aca="true">FORECAST(P879,OFFSET(ref1y,MATCH(P879,ref1x,1)-1,0,2),OFFSET(ref1x,MATCH(P879,ref1x,1)-1,0,2))</f>
        <v>97.665405</v>
      </c>
      <c r="R879" s="0" t="n">
        <f aca="true">FORECAST(P879,OFFSET(ref1by,MATCH(P879,ref1x,1)-1,0,2),OFFSET(ref1x,MATCH(P879,ref1x,1)-1,0,2))</f>
        <v>97.71496</v>
      </c>
      <c r="S879" s="1" t="n">
        <f aca="false">Q879/100</f>
        <v>0.97665405</v>
      </c>
      <c r="T879" s="1" t="n">
        <f aca="false">R879/100</f>
        <v>0.9771496</v>
      </c>
      <c r="U879" s="3" t="n">
        <f aca="false">S879*T879*I929</f>
        <v>0.95099353786627</v>
      </c>
    </row>
    <row r="880" customFormat="false" ht="12.8" hidden="false" customHeight="false" outlineLevel="0" collapsed="false">
      <c r="H880" s="0" t="n">
        <v>739</v>
      </c>
      <c r="I880" s="1" t="n">
        <f aca="true">FORECAST(H880,OFFSET(lens1Y,MATCH(H880,lens1X,1)-1,0,2),OFFSET(lens1X,MATCH(H880,lens1X,1)-1,0,2))</f>
        <v>0.99649644095412</v>
      </c>
      <c r="P880" s="1" t="n">
        <v>764</v>
      </c>
      <c r="Q880" s="0" t="n">
        <f aca="true">FORECAST(P880,OFFSET(ref1y,MATCH(P880,ref1x,1)-1,0,2),OFFSET(ref1x,MATCH(P880,ref1x,1)-1,0,2))</f>
        <v>97.65547</v>
      </c>
      <c r="R880" s="0" t="n">
        <f aca="true">FORECAST(P880,OFFSET(ref1by,MATCH(P880,ref1x,1)-1,0,2),OFFSET(ref1x,MATCH(P880,ref1x,1)-1,0,2))</f>
        <v>97.70367</v>
      </c>
      <c r="S880" s="1" t="n">
        <f aca="false">Q880/100</f>
        <v>0.9765547</v>
      </c>
      <c r="T880" s="1" t="n">
        <f aca="false">R880/100</f>
        <v>0.9770367</v>
      </c>
      <c r="U880" s="3" t="n">
        <f aca="false">S880*T880*I930</f>
        <v>0.950786931430721</v>
      </c>
    </row>
    <row r="881" customFormat="false" ht="12.8" hidden="false" customHeight="false" outlineLevel="0" collapsed="false">
      <c r="H881" s="0" t="n">
        <v>739.5</v>
      </c>
      <c r="I881" s="1" t="n">
        <f aca="true">FORECAST(H881,OFFSET(lens1Y,MATCH(H881,lens1X,1)-1,0,2),OFFSET(lens1X,MATCH(H881,lens1X,1)-1,0,2))</f>
        <v>0.99649644095412</v>
      </c>
      <c r="P881" s="1" t="n">
        <v>764.5</v>
      </c>
      <c r="Q881" s="0" t="n">
        <f aca="true">FORECAST(P881,OFFSET(ref1y,MATCH(P881,ref1x,1)-1,0,2),OFFSET(ref1x,MATCH(P881,ref1x,1)-1,0,2))</f>
        <v>97.64587</v>
      </c>
      <c r="R881" s="0" t="n">
        <f aca="true">FORECAST(P881,OFFSET(ref1by,MATCH(P881,ref1x,1)-1,0,2),OFFSET(ref1x,MATCH(P881,ref1x,1)-1,0,2))</f>
        <v>97.692665</v>
      </c>
      <c r="S881" s="1" t="n">
        <f aca="false">Q881/100</f>
        <v>0.9764587</v>
      </c>
      <c r="T881" s="1" t="n">
        <f aca="false">R881/100</f>
        <v>0.97692665</v>
      </c>
      <c r="U881" s="3" t="n">
        <f aca="false">S881*T881*I931</f>
        <v>0.950586381735672</v>
      </c>
    </row>
    <row r="882" customFormat="false" ht="12.8" hidden="false" customHeight="false" outlineLevel="0" collapsed="false">
      <c r="H882" s="0" t="n">
        <v>740</v>
      </c>
      <c r="I882" s="1" t="n">
        <f aca="true">FORECAST(H882,OFFSET(lens1Y,MATCH(H882,lens1X,1)-1,0,2),OFFSET(lens1X,MATCH(H882,lens1X,1)-1,0,2))</f>
        <v>0.99649644095412</v>
      </c>
      <c r="P882" s="1" t="n">
        <v>765</v>
      </c>
      <c r="Q882" s="0" t="n">
        <f aca="true">FORECAST(P882,OFFSET(ref1y,MATCH(P882,ref1x,1)-1,0,2),OFFSET(ref1x,MATCH(P882,ref1x,1)-1,0,2))</f>
        <v>97.63627</v>
      </c>
      <c r="R882" s="0" t="n">
        <f aca="true">FORECAST(P882,OFFSET(ref1by,MATCH(P882,ref1x,1)-1,0,2),OFFSET(ref1x,MATCH(P882,ref1x,1)-1,0,2))</f>
        <v>97.68166</v>
      </c>
      <c r="S882" s="1" t="n">
        <f aca="false">Q882/100</f>
        <v>0.9763627</v>
      </c>
      <c r="T882" s="1" t="n">
        <f aca="false">R882/100</f>
        <v>0.9768166</v>
      </c>
      <c r="U882" s="3" t="n">
        <f aca="false">S882*T882*I932</f>
        <v>0.950385853096194</v>
      </c>
    </row>
    <row r="883" customFormat="false" ht="12.8" hidden="false" customHeight="false" outlineLevel="0" collapsed="false">
      <c r="H883" s="0" t="n">
        <v>740.5</v>
      </c>
      <c r="I883" s="1" t="n">
        <f aca="true">FORECAST(H883,OFFSET(lens1Y,MATCH(H883,lens1X,1)-1,0,2),OFFSET(lens1X,MATCH(H883,lens1X,1)-1,0,2))</f>
        <v>0.99649644095412</v>
      </c>
      <c r="P883" s="1" t="n">
        <v>765.5</v>
      </c>
      <c r="Q883" s="0" t="n">
        <f aca="true">FORECAST(P883,OFFSET(ref1y,MATCH(P883,ref1x,1)-1,0,2),OFFSET(ref1x,MATCH(P883,ref1x,1)-1,0,2))</f>
        <v>97.627315</v>
      </c>
      <c r="R883" s="0" t="n">
        <f aca="true">FORECAST(P883,OFFSET(ref1by,MATCH(P883,ref1x,1)-1,0,2),OFFSET(ref1x,MATCH(P883,ref1x,1)-1,0,2))</f>
        <v>97.671225</v>
      </c>
      <c r="S883" s="1" t="n">
        <f aca="false">Q883/100</f>
        <v>0.97627315</v>
      </c>
      <c r="T883" s="1" t="n">
        <f aca="false">R883/100</f>
        <v>0.97671225</v>
      </c>
      <c r="U883" s="3" t="n">
        <f aca="false">S883*T883*I933</f>
        <v>0.950197168458464</v>
      </c>
    </row>
    <row r="884" customFormat="false" ht="12.8" hidden="false" customHeight="false" outlineLevel="0" collapsed="false">
      <c r="H884" s="0" t="n">
        <v>741</v>
      </c>
      <c r="I884" s="1" t="n">
        <f aca="true">FORECAST(H884,OFFSET(lens1Y,MATCH(H884,lens1X,1)-1,0,2),OFFSET(lens1X,MATCH(H884,lens1X,1)-1,0,2))</f>
        <v>0.99649644095412</v>
      </c>
      <c r="P884" s="1" t="n">
        <v>766</v>
      </c>
      <c r="Q884" s="0" t="n">
        <f aca="true">FORECAST(P884,OFFSET(ref1y,MATCH(P884,ref1x,1)-1,0,2),OFFSET(ref1x,MATCH(P884,ref1x,1)-1,0,2))</f>
        <v>97.61836</v>
      </c>
      <c r="R884" s="0" t="n">
        <f aca="true">FORECAST(P884,OFFSET(ref1by,MATCH(P884,ref1x,1)-1,0,2),OFFSET(ref1x,MATCH(P884,ref1x,1)-1,0,2))</f>
        <v>97.66079</v>
      </c>
      <c r="S884" s="1" t="n">
        <f aca="false">Q884/100</f>
        <v>0.9761836</v>
      </c>
      <c r="T884" s="1" t="n">
        <f aca="false">R884/100</f>
        <v>0.9766079</v>
      </c>
      <c r="U884" s="3" t="n">
        <f aca="false">S884*T884*I934</f>
        <v>0.950008502444341</v>
      </c>
    </row>
    <row r="885" customFormat="false" ht="12.8" hidden="false" customHeight="false" outlineLevel="0" collapsed="false">
      <c r="H885" s="0" t="n">
        <v>741.5</v>
      </c>
      <c r="I885" s="1" t="n">
        <f aca="true">FORECAST(H885,OFFSET(lens1Y,MATCH(H885,lens1X,1)-1,0,2),OFFSET(lens1X,MATCH(H885,lens1X,1)-1,0,2))</f>
        <v>0.99649644095412</v>
      </c>
      <c r="P885" s="1" t="n">
        <v>766.5</v>
      </c>
      <c r="Q885" s="0" t="n">
        <f aca="true">FORECAST(P885,OFFSET(ref1y,MATCH(P885,ref1x,1)-1,0,2),OFFSET(ref1x,MATCH(P885,ref1x,1)-1,0,2))</f>
        <v>97.60976</v>
      </c>
      <c r="R885" s="0" t="n">
        <f aca="true">FORECAST(P885,OFFSET(ref1by,MATCH(P885,ref1x,1)-1,0,2),OFFSET(ref1x,MATCH(P885,ref1x,1)-1,0,2))</f>
        <v>97.65066</v>
      </c>
      <c r="S885" s="1" t="n">
        <f aca="false">Q885/100</f>
        <v>0.9760976</v>
      </c>
      <c r="T885" s="1" t="n">
        <f aca="false">R885/100</f>
        <v>0.9765066</v>
      </c>
      <c r="U885" s="3" t="n">
        <f aca="false">S885*T885*I935</f>
        <v>0.949826276163275</v>
      </c>
    </row>
    <row r="886" customFormat="false" ht="12.8" hidden="false" customHeight="false" outlineLevel="0" collapsed="false">
      <c r="H886" s="0" t="n">
        <v>742</v>
      </c>
      <c r="I886" s="1" t="n">
        <f aca="true">FORECAST(H886,OFFSET(lens1Y,MATCH(H886,lens1X,1)-1,0,2),OFFSET(lens1X,MATCH(H886,lens1X,1)-1,0,2))</f>
        <v>0.99649644095412</v>
      </c>
      <c r="P886" s="1" t="n">
        <v>767</v>
      </c>
      <c r="Q886" s="0" t="n">
        <f aca="true">FORECAST(P886,OFFSET(ref1y,MATCH(P886,ref1x,1)-1,0,2),OFFSET(ref1x,MATCH(P886,ref1x,1)-1,0,2))</f>
        <v>97.60116</v>
      </c>
      <c r="R886" s="0" t="n">
        <f aca="true">FORECAST(P886,OFFSET(ref1by,MATCH(P886,ref1x,1)-1,0,2),OFFSET(ref1x,MATCH(P886,ref1x,1)-1,0,2))</f>
        <v>97.64053</v>
      </c>
      <c r="S886" s="1" t="n">
        <f aca="false">Q886/100</f>
        <v>0.9760116</v>
      </c>
      <c r="T886" s="1" t="n">
        <f aca="false">R886/100</f>
        <v>0.9764053</v>
      </c>
      <c r="U886" s="3" t="n">
        <f aca="false">S886*T886*I936</f>
        <v>0.949644067244764</v>
      </c>
    </row>
    <row r="887" customFormat="false" ht="12.8" hidden="false" customHeight="false" outlineLevel="0" collapsed="false">
      <c r="H887" s="0" t="n">
        <v>742.5</v>
      </c>
      <c r="I887" s="1" t="n">
        <f aca="true">FORECAST(H887,OFFSET(lens1Y,MATCH(H887,lens1X,1)-1,0,2),OFFSET(lens1X,MATCH(H887,lens1X,1)-1,0,2))</f>
        <v>0.99649644095412</v>
      </c>
      <c r="P887" s="1" t="n">
        <v>767.5</v>
      </c>
      <c r="Q887" s="0" t="n">
        <f aca="true">FORECAST(P887,OFFSET(ref1y,MATCH(P887,ref1x,1)-1,0,2),OFFSET(ref1x,MATCH(P887,ref1x,1)-1,0,2))</f>
        <v>97.592595</v>
      </c>
      <c r="R887" s="0" t="n">
        <f aca="true">FORECAST(P887,OFFSET(ref1by,MATCH(P887,ref1x,1)-1,0,2),OFFSET(ref1x,MATCH(P887,ref1x,1)-1,0,2))</f>
        <v>97.63041</v>
      </c>
      <c r="S887" s="1" t="n">
        <f aca="false">Q887/100</f>
        <v>0.97592595</v>
      </c>
      <c r="T887" s="1" t="n">
        <f aca="false">R887/100</f>
        <v>0.9763041</v>
      </c>
      <c r="U887" s="3" t="n">
        <f aca="false">S887*T887*I937</f>
        <v>0.949462313448694</v>
      </c>
    </row>
    <row r="888" customFormat="false" ht="12.8" hidden="false" customHeight="false" outlineLevel="0" collapsed="false">
      <c r="H888" s="0" t="n">
        <v>743</v>
      </c>
      <c r="I888" s="1" t="n">
        <f aca="true">FORECAST(H888,OFFSET(lens1Y,MATCH(H888,lens1X,1)-1,0,2),OFFSET(lens1X,MATCH(H888,lens1X,1)-1,0,2))</f>
        <v>0.99649644095412</v>
      </c>
      <c r="P888" s="1" t="n">
        <v>768</v>
      </c>
      <c r="Q888" s="0" t="n">
        <f aca="true">FORECAST(P888,OFFSET(ref1y,MATCH(P888,ref1x,1)-1,0,2),OFFSET(ref1x,MATCH(P888,ref1x,1)-1,0,2))</f>
        <v>97.58403</v>
      </c>
      <c r="R888" s="0" t="n">
        <f aca="true">FORECAST(P888,OFFSET(ref1by,MATCH(P888,ref1x,1)-1,0,2),OFFSET(ref1x,MATCH(P888,ref1x,1)-1,0,2))</f>
        <v>97.62029</v>
      </c>
      <c r="S888" s="1" t="n">
        <f aca="false">Q888/100</f>
        <v>0.9758403</v>
      </c>
      <c r="T888" s="1" t="n">
        <f aca="false">R888/100</f>
        <v>0.9762029</v>
      </c>
      <c r="U888" s="3" t="n">
        <f aca="false">S888*T888*I938</f>
        <v>0.949280576927447</v>
      </c>
    </row>
    <row r="889" customFormat="false" ht="12.8" hidden="false" customHeight="false" outlineLevel="0" collapsed="false">
      <c r="H889" s="0" t="n">
        <v>743.5</v>
      </c>
      <c r="I889" s="1" t="n">
        <f aca="true">FORECAST(H889,OFFSET(lens1Y,MATCH(H889,lens1X,1)-1,0,2),OFFSET(lens1X,MATCH(H889,lens1X,1)-1,0,2))</f>
        <v>0.99649644095412</v>
      </c>
      <c r="P889" s="1" t="n">
        <v>768.5</v>
      </c>
      <c r="Q889" s="0" t="n">
        <f aca="true">FORECAST(P889,OFFSET(ref1y,MATCH(P889,ref1x,1)-1,0,2),OFFSET(ref1x,MATCH(P889,ref1x,1)-1,0,2))</f>
        <v>97.575815</v>
      </c>
      <c r="R889" s="0" t="n">
        <f aca="true">FORECAST(P889,OFFSET(ref1by,MATCH(P889,ref1x,1)-1,0,2),OFFSET(ref1x,MATCH(P889,ref1x,1)-1,0,2))</f>
        <v>97.61047</v>
      </c>
      <c r="S889" s="1" t="n">
        <f aca="false">Q889/100</f>
        <v>0.97575815</v>
      </c>
      <c r="T889" s="1" t="n">
        <f aca="false">R889/100</f>
        <v>0.9761047</v>
      </c>
      <c r="U889" s="3" t="n">
        <f aca="false">S889*T889*I939</f>
        <v>0.949105179086141</v>
      </c>
    </row>
    <row r="890" customFormat="false" ht="12.8" hidden="false" customHeight="false" outlineLevel="0" collapsed="false">
      <c r="H890" s="0" t="n">
        <v>744</v>
      </c>
      <c r="I890" s="1" t="n">
        <f aca="true">FORECAST(H890,OFFSET(lens1Y,MATCH(H890,lens1X,1)-1,0,2),OFFSET(lens1X,MATCH(H890,lens1X,1)-1,0,2))</f>
        <v>0.99649644095412</v>
      </c>
      <c r="P890" s="1" t="n">
        <v>769</v>
      </c>
      <c r="Q890" s="0" t="n">
        <f aca="true">FORECAST(P890,OFFSET(ref1y,MATCH(P890,ref1x,1)-1,0,2),OFFSET(ref1x,MATCH(P890,ref1x,1)-1,0,2))</f>
        <v>97.5676</v>
      </c>
      <c r="R890" s="0" t="n">
        <f aca="true">FORECAST(P890,OFFSET(ref1by,MATCH(P890,ref1x,1)-1,0,2),OFFSET(ref1x,MATCH(P890,ref1x,1)-1,0,2))</f>
        <v>97.60065</v>
      </c>
      <c r="S890" s="1" t="n">
        <f aca="false">Q890/100</f>
        <v>0.975676</v>
      </c>
      <c r="T890" s="1" t="n">
        <f aca="false">R890/100</f>
        <v>0.9760065</v>
      </c>
      <c r="U890" s="3" t="n">
        <f aca="false">S890*T890*I940</f>
        <v>0.948929797322567</v>
      </c>
    </row>
    <row r="891" customFormat="false" ht="12.8" hidden="false" customHeight="false" outlineLevel="0" collapsed="false">
      <c r="H891" s="0" t="n">
        <v>744.5</v>
      </c>
      <c r="I891" s="1" t="n">
        <f aca="true">FORECAST(H891,OFFSET(lens1Y,MATCH(H891,lens1X,1)-1,0,2),OFFSET(lens1X,MATCH(H891,lens1X,1)-1,0,2))</f>
        <v>0.99649644095412</v>
      </c>
      <c r="P891" s="1" t="n">
        <v>769.5</v>
      </c>
      <c r="Q891" s="0" t="n">
        <f aca="true">FORECAST(P891,OFFSET(ref1y,MATCH(P891,ref1x,1)-1,0,2),OFFSET(ref1x,MATCH(P891,ref1x,1)-1,0,2))</f>
        <v>97.55975</v>
      </c>
      <c r="R891" s="0" t="n">
        <f aca="true">FORECAST(P891,OFFSET(ref1by,MATCH(P891,ref1x,1)-1,0,2),OFFSET(ref1x,MATCH(P891,ref1x,1)-1,0,2))</f>
        <v>97.59115</v>
      </c>
      <c r="S891" s="1" t="n">
        <f aca="false">Q891/100</f>
        <v>0.9755975</v>
      </c>
      <c r="T891" s="1" t="n">
        <f aca="false">R891/100</f>
        <v>0.9759115</v>
      </c>
      <c r="U891" s="3" t="n">
        <f aca="false">S891*T891*I941</f>
        <v>0.948761092196312</v>
      </c>
    </row>
    <row r="892" customFormat="false" ht="12.8" hidden="false" customHeight="false" outlineLevel="0" collapsed="false">
      <c r="H892" s="0" t="n">
        <v>745</v>
      </c>
      <c r="I892" s="1" t="n">
        <f aca="true">FORECAST(H892,OFFSET(lens1Y,MATCH(H892,lens1X,1)-1,0,2),OFFSET(lens1X,MATCH(H892,lens1X,1)-1,0,2))</f>
        <v>0.99649644095412</v>
      </c>
      <c r="P892" s="1" t="n">
        <v>770</v>
      </c>
      <c r="Q892" s="0" t="n">
        <f aca="true">FORECAST(P892,OFFSET(ref1y,MATCH(P892,ref1x,1)-1,0,2),OFFSET(ref1x,MATCH(P892,ref1x,1)-1,0,2))</f>
        <v>97.5519</v>
      </c>
      <c r="R892" s="0" t="n">
        <f aca="true">FORECAST(P892,OFFSET(ref1by,MATCH(P892,ref1x,1)-1,0,2),OFFSET(ref1x,MATCH(P892,ref1x,1)-1,0,2))</f>
        <v>97.58165</v>
      </c>
      <c r="S892" s="1" t="n">
        <f aca="false">Q892/100</f>
        <v>0.975519</v>
      </c>
      <c r="T892" s="1" t="n">
        <f aca="false">R892/100</f>
        <v>0.9758165</v>
      </c>
      <c r="U892" s="3" t="n">
        <f aca="false">S892*T892*I942</f>
        <v>0.948592401932802</v>
      </c>
    </row>
    <row r="893" customFormat="false" ht="12.8" hidden="false" customHeight="false" outlineLevel="0" collapsed="false">
      <c r="H893" s="0" t="n">
        <v>745.5</v>
      </c>
      <c r="I893" s="1" t="n">
        <f aca="true">FORECAST(H893,OFFSET(lens1Y,MATCH(H893,lens1X,1)-1,0,2),OFFSET(lens1X,MATCH(H893,lens1X,1)-1,0,2))</f>
        <v>0.99649644095412</v>
      </c>
      <c r="P893" s="1" t="n">
        <v>770.5</v>
      </c>
      <c r="Q893" s="0" t="n">
        <f aca="true">FORECAST(P893,OFFSET(ref1y,MATCH(P893,ref1x,1)-1,0,2),OFFSET(ref1x,MATCH(P893,ref1x,1)-1,0,2))</f>
        <v>97.544655</v>
      </c>
      <c r="R893" s="0" t="n">
        <f aca="true">FORECAST(P893,OFFSET(ref1by,MATCH(P893,ref1x,1)-1,0,2),OFFSET(ref1x,MATCH(P893,ref1x,1)-1,0,2))</f>
        <v>97.572695</v>
      </c>
      <c r="S893" s="1" t="n">
        <f aca="false">Q893/100</f>
        <v>0.97544655</v>
      </c>
      <c r="T893" s="1" t="n">
        <f aca="false">R893/100</f>
        <v>0.97572695</v>
      </c>
      <c r="U893" s="3" t="n">
        <f aca="false">S893*T893*I943</f>
        <v>0.948434906523332</v>
      </c>
    </row>
    <row r="894" customFormat="false" ht="12.8" hidden="false" customHeight="false" outlineLevel="0" collapsed="false">
      <c r="H894" s="0" t="n">
        <v>746</v>
      </c>
      <c r="I894" s="1" t="n">
        <f aca="true">FORECAST(H894,OFFSET(lens1Y,MATCH(H894,lens1X,1)-1,0,2),OFFSET(lens1X,MATCH(H894,lens1X,1)-1,0,2))</f>
        <v>0.99649644095412</v>
      </c>
      <c r="P894" s="1" t="n">
        <v>771</v>
      </c>
      <c r="Q894" s="0" t="n">
        <f aca="true">FORECAST(P894,OFFSET(ref1y,MATCH(P894,ref1x,1)-1,0,2),OFFSET(ref1x,MATCH(P894,ref1x,1)-1,0,2))</f>
        <v>97.53741</v>
      </c>
      <c r="R894" s="0" t="n">
        <f aca="true">FORECAST(P894,OFFSET(ref1by,MATCH(P894,ref1x,1)-1,0,2),OFFSET(ref1x,MATCH(P894,ref1x,1)-1,0,2))</f>
        <v>97.56374</v>
      </c>
      <c r="S894" s="1" t="n">
        <f aca="false">Q894/100</f>
        <v>0.9753741</v>
      </c>
      <c r="T894" s="1" t="n">
        <f aca="false">R894/100</f>
        <v>0.9756374</v>
      </c>
      <c r="U894" s="3" t="n">
        <f aca="false">S894*T894*I944</f>
        <v>0.948277424044196</v>
      </c>
    </row>
    <row r="895" customFormat="false" ht="12.8" hidden="false" customHeight="false" outlineLevel="0" collapsed="false">
      <c r="H895" s="0" t="n">
        <v>746.5</v>
      </c>
      <c r="I895" s="1" t="n">
        <f aca="true">FORECAST(H895,OFFSET(lens1Y,MATCH(H895,lens1X,1)-1,0,2),OFFSET(lens1X,MATCH(H895,lens1X,1)-1,0,2))</f>
        <v>0.99649644095412</v>
      </c>
      <c r="P895" s="1" t="n">
        <v>771.5</v>
      </c>
      <c r="Q895" s="0" t="n">
        <f aca="true">FORECAST(P895,OFFSET(ref1y,MATCH(P895,ref1x,1)-1,0,2),OFFSET(ref1x,MATCH(P895,ref1x,1)-1,0,2))</f>
        <v>97.530535</v>
      </c>
      <c r="R895" s="0" t="n">
        <f aca="true">FORECAST(P895,OFFSET(ref1by,MATCH(P895,ref1x,1)-1,0,2),OFFSET(ref1x,MATCH(P895,ref1x,1)-1,0,2))</f>
        <v>97.555115</v>
      </c>
      <c r="S895" s="1" t="n">
        <f aca="false">Q895/100</f>
        <v>0.97530535</v>
      </c>
      <c r="T895" s="1" t="n">
        <f aca="false">R895/100</f>
        <v>0.97555115</v>
      </c>
      <c r="U895" s="3" t="n">
        <f aca="false">S895*T895*I945</f>
        <v>0.948126758607671</v>
      </c>
    </row>
    <row r="896" customFormat="false" ht="12.8" hidden="false" customHeight="false" outlineLevel="0" collapsed="false">
      <c r="H896" s="0" t="n">
        <v>747</v>
      </c>
      <c r="I896" s="1" t="n">
        <f aca="true">FORECAST(H896,OFFSET(lens1Y,MATCH(H896,lens1X,1)-1,0,2),OFFSET(lens1X,MATCH(H896,lens1X,1)-1,0,2))</f>
        <v>0.99649644095412</v>
      </c>
      <c r="P896" s="1" t="n">
        <v>772</v>
      </c>
      <c r="Q896" s="0" t="n">
        <f aca="true">FORECAST(P896,OFFSET(ref1y,MATCH(P896,ref1x,1)-1,0,2),OFFSET(ref1x,MATCH(P896,ref1x,1)-1,0,2))</f>
        <v>97.52366</v>
      </c>
      <c r="R896" s="0" t="n">
        <f aca="true">FORECAST(P896,OFFSET(ref1by,MATCH(P896,ref1x,1)-1,0,2),OFFSET(ref1x,MATCH(P896,ref1x,1)-1,0,2))</f>
        <v>97.54649</v>
      </c>
      <c r="S896" s="1" t="n">
        <f aca="false">Q896/100</f>
        <v>0.9752366</v>
      </c>
      <c r="T896" s="1" t="n">
        <f aca="false">R896/100</f>
        <v>0.9754649</v>
      </c>
      <c r="U896" s="3" t="n">
        <f aca="false">S896*T896*I946</f>
        <v>0.947976104988972</v>
      </c>
    </row>
    <row r="897" customFormat="false" ht="12.8" hidden="false" customHeight="false" outlineLevel="0" collapsed="false">
      <c r="H897" s="0" t="n">
        <v>747.5</v>
      </c>
      <c r="I897" s="1" t="n">
        <f aca="true">FORECAST(H897,OFFSET(lens1Y,MATCH(H897,lens1X,1)-1,0,2),OFFSET(lens1X,MATCH(H897,lens1X,1)-1,0,2))</f>
        <v>0.99649644095412</v>
      </c>
      <c r="P897" s="1" t="n">
        <v>772.5</v>
      </c>
      <c r="Q897" s="0" t="n">
        <f aca="true">FORECAST(P897,OFFSET(ref1y,MATCH(P897,ref1x,1)-1,0,2),OFFSET(ref1x,MATCH(P897,ref1x,1)-1,0,2))</f>
        <v>97.517165</v>
      </c>
      <c r="R897" s="0" t="n">
        <f aca="true">FORECAST(P897,OFFSET(ref1by,MATCH(P897,ref1x,1)-1,0,2),OFFSET(ref1x,MATCH(P897,ref1x,1)-1,0,2))</f>
        <v>97.5382</v>
      </c>
      <c r="S897" s="1" t="n">
        <f aca="false">Q897/100</f>
        <v>0.97517165</v>
      </c>
      <c r="T897" s="1" t="n">
        <f aca="false">R897/100</f>
        <v>0.975382</v>
      </c>
      <c r="U897" s="3" t="n">
        <f aca="false">S897*T897*I947</f>
        <v>0.947832412020752</v>
      </c>
    </row>
    <row r="898" customFormat="false" ht="12.8" hidden="false" customHeight="false" outlineLevel="0" collapsed="false">
      <c r="H898" s="0" t="n">
        <v>748</v>
      </c>
      <c r="I898" s="1" t="n">
        <f aca="true">FORECAST(H898,OFFSET(lens1Y,MATCH(H898,lens1X,1)-1,0,2),OFFSET(lens1X,MATCH(H898,lens1X,1)-1,0,2))</f>
        <v>0.99649644095412</v>
      </c>
      <c r="P898" s="1" t="n">
        <v>773</v>
      </c>
      <c r="Q898" s="0" t="n">
        <f aca="true">FORECAST(P898,OFFSET(ref1y,MATCH(P898,ref1x,1)-1,0,2),OFFSET(ref1x,MATCH(P898,ref1x,1)-1,0,2))</f>
        <v>97.51067</v>
      </c>
      <c r="R898" s="0" t="n">
        <f aca="true">FORECAST(P898,OFFSET(ref1by,MATCH(P898,ref1x,1)-1,0,2),OFFSET(ref1x,MATCH(P898,ref1x,1)-1,0,2))</f>
        <v>97.52991</v>
      </c>
      <c r="S898" s="1" t="n">
        <f aca="false">Q898/100</f>
        <v>0.9751067</v>
      </c>
      <c r="T898" s="1" t="n">
        <f aca="false">R898/100</f>
        <v>0.9752991</v>
      </c>
      <c r="U898" s="3" t="n">
        <f aca="false">S898*T898*I948</f>
        <v>0.947688729783514</v>
      </c>
    </row>
    <row r="899" customFormat="false" ht="12.8" hidden="false" customHeight="false" outlineLevel="0" collapsed="false">
      <c r="H899" s="0" t="n">
        <v>748.5</v>
      </c>
      <c r="I899" s="1" t="n">
        <f aca="true">FORECAST(H899,OFFSET(lens1Y,MATCH(H899,lens1X,1)-1,0,2),OFFSET(lens1X,MATCH(H899,lens1X,1)-1,0,2))</f>
        <v>0.99649644095412</v>
      </c>
      <c r="P899" s="1" t="n">
        <v>773.5</v>
      </c>
      <c r="Q899" s="0" t="n">
        <f aca="true">FORECAST(P899,OFFSET(ref1y,MATCH(P899,ref1x,1)-1,0,2),OFFSET(ref1x,MATCH(P899,ref1x,1)-1,0,2))</f>
        <v>97.504295</v>
      </c>
      <c r="R899" s="0" t="n">
        <f aca="true">FORECAST(P899,OFFSET(ref1by,MATCH(P899,ref1x,1)-1,0,2),OFFSET(ref1x,MATCH(P899,ref1x,1)-1,0,2))</f>
        <v>97.52171</v>
      </c>
      <c r="S899" s="1" t="n">
        <f aca="false">Q899/100</f>
        <v>0.97504295</v>
      </c>
      <c r="T899" s="1" t="n">
        <f aca="false">R899/100</f>
        <v>0.9752171</v>
      </c>
      <c r="U899" s="3" t="n">
        <f aca="false">S899*T899*I949</f>
        <v>0.94754709890077</v>
      </c>
    </row>
    <row r="900" customFormat="false" ht="12.8" hidden="false" customHeight="false" outlineLevel="0" collapsed="false">
      <c r="H900" s="0" t="n">
        <v>749</v>
      </c>
      <c r="I900" s="1" t="n">
        <f aca="true">FORECAST(H900,OFFSET(lens1Y,MATCH(H900,lens1X,1)-1,0,2),OFFSET(lens1X,MATCH(H900,lens1X,1)-1,0,2))</f>
        <v>0.99649644095412</v>
      </c>
      <c r="P900" s="1" t="n">
        <v>774</v>
      </c>
      <c r="Q900" s="0" t="n">
        <f aca="true">FORECAST(P900,OFFSET(ref1y,MATCH(P900,ref1x,1)-1,0,2),OFFSET(ref1x,MATCH(P900,ref1x,1)-1,0,2))</f>
        <v>97.49792</v>
      </c>
      <c r="R900" s="0" t="n">
        <f aca="true">FORECAST(P900,OFFSET(ref1by,MATCH(P900,ref1x,1)-1,0,2),OFFSET(ref1x,MATCH(P900,ref1x,1)-1,0,2))</f>
        <v>97.51351</v>
      </c>
      <c r="S900" s="1" t="n">
        <f aca="false">Q900/100</f>
        <v>0.9749792</v>
      </c>
      <c r="T900" s="1" t="n">
        <f aca="false">R900/100</f>
        <v>0.9751351</v>
      </c>
      <c r="U900" s="3" t="n">
        <f aca="false">S900*T900*I950</f>
        <v>0.947405478436396</v>
      </c>
    </row>
    <row r="901" customFormat="false" ht="12.8" hidden="false" customHeight="false" outlineLevel="0" collapsed="false">
      <c r="H901" s="0" t="n">
        <v>749.5</v>
      </c>
      <c r="I901" s="1" t="n">
        <f aca="true">FORECAST(H901,OFFSET(lens1Y,MATCH(H901,lens1X,1)-1,0,2),OFFSET(lens1X,MATCH(H901,lens1X,1)-1,0,2))</f>
        <v>0.99649644095412</v>
      </c>
      <c r="P901" s="1" t="n">
        <v>774.5</v>
      </c>
      <c r="Q901" s="0" t="n">
        <f aca="true">FORECAST(P901,OFFSET(ref1y,MATCH(P901,ref1x,1)-1,0,2),OFFSET(ref1x,MATCH(P901,ref1x,1)-1,0,2))</f>
        <v>97.49194</v>
      </c>
      <c r="R901" s="0" t="n">
        <f aca="true">FORECAST(P901,OFFSET(ref1by,MATCH(P901,ref1x,1)-1,0,2),OFFSET(ref1x,MATCH(P901,ref1x,1)-1,0,2))</f>
        <v>97.50565</v>
      </c>
      <c r="S901" s="1" t="n">
        <f aca="false">Q901/100</f>
        <v>0.9749194</v>
      </c>
      <c r="T901" s="1" t="n">
        <f aca="false">R901/100</f>
        <v>0.9750565</v>
      </c>
      <c r="U901" s="3" t="n">
        <f aca="false">S901*T901*I951</f>
        <v>0.947271009468944</v>
      </c>
    </row>
    <row r="902" customFormat="false" ht="12.8" hidden="false" customHeight="false" outlineLevel="0" collapsed="false">
      <c r="H902" s="0" t="n">
        <v>750</v>
      </c>
      <c r="I902" s="1" t="n">
        <f aca="true">FORECAST(H902,OFFSET(lens1Y,MATCH(H902,lens1X,1)-1,0,2),OFFSET(lens1X,MATCH(H902,lens1X,1)-1,0,2))</f>
        <v>0.99649644095412</v>
      </c>
      <c r="P902" s="1" t="n">
        <v>775</v>
      </c>
      <c r="Q902" s="0" t="n">
        <f aca="true">FORECAST(P902,OFFSET(ref1y,MATCH(P902,ref1x,1)-1,0,2),OFFSET(ref1x,MATCH(P902,ref1x,1)-1,0,2))</f>
        <v>97.48596</v>
      </c>
      <c r="R902" s="0" t="n">
        <f aca="true">FORECAST(P902,OFFSET(ref1by,MATCH(P902,ref1x,1)-1,0,2),OFFSET(ref1x,MATCH(P902,ref1x,1)-1,0,2))</f>
        <v>97.49779</v>
      </c>
      <c r="S902" s="1" t="n">
        <f aca="false">Q902/100</f>
        <v>0.9748596</v>
      </c>
      <c r="T902" s="1" t="n">
        <f aca="false">R902/100</f>
        <v>0.9749779</v>
      </c>
      <c r="U902" s="3" t="n">
        <f aca="false">S902*T902*I952</f>
        <v>0.947136549869116</v>
      </c>
    </row>
    <row r="903" customFormat="false" ht="12.8" hidden="false" customHeight="false" outlineLevel="0" collapsed="false">
      <c r="H903" s="0" t="n">
        <v>750.5</v>
      </c>
      <c r="I903" s="1" t="n">
        <f aca="true">FORECAST(H903,OFFSET(lens1Y,MATCH(H903,lens1X,1)-1,0,2),OFFSET(lens1X,MATCH(H903,lens1X,1)-1,0,2))</f>
        <v>0.99649644095412</v>
      </c>
      <c r="P903" s="1" t="n">
        <v>775.5</v>
      </c>
      <c r="Q903" s="0" t="n">
        <f aca="true">FORECAST(P903,OFFSET(ref1y,MATCH(P903,ref1x,1)-1,0,2),OFFSET(ref1x,MATCH(P903,ref1x,1)-1,0,2))</f>
        <v>97.4806</v>
      </c>
      <c r="R903" s="0" t="n">
        <f aca="true">FORECAST(P903,OFFSET(ref1by,MATCH(P903,ref1x,1)-1,0,2),OFFSET(ref1x,MATCH(P903,ref1x,1)-1,0,2))</f>
        <v>97.490505</v>
      </c>
      <c r="S903" s="1" t="n">
        <f aca="false">Q903/100</f>
        <v>0.974806</v>
      </c>
      <c r="T903" s="1" t="n">
        <f aca="false">R903/100</f>
        <v>0.97490505</v>
      </c>
      <c r="U903" s="3" t="n">
        <f aca="false">S903*T903*I953</f>
        <v>0.947013708332325</v>
      </c>
    </row>
    <row r="904" customFormat="false" ht="12.8" hidden="false" customHeight="false" outlineLevel="0" collapsed="false">
      <c r="H904" s="0" t="n">
        <v>751</v>
      </c>
      <c r="I904" s="1" t="n">
        <f aca="true">FORECAST(H904,OFFSET(lens1Y,MATCH(H904,lens1X,1)-1,0,2),OFFSET(lens1X,MATCH(H904,lens1X,1)-1,0,2))</f>
        <v>0.99649644095412</v>
      </c>
      <c r="P904" s="1" t="n">
        <v>776</v>
      </c>
      <c r="Q904" s="0" t="n">
        <f aca="true">FORECAST(P904,OFFSET(ref1y,MATCH(P904,ref1x,1)-1,0,2),OFFSET(ref1x,MATCH(P904,ref1x,1)-1,0,2))</f>
        <v>97.47524</v>
      </c>
      <c r="R904" s="0" t="n">
        <f aca="true">FORECAST(P904,OFFSET(ref1by,MATCH(P904,ref1x,1)-1,0,2),OFFSET(ref1x,MATCH(P904,ref1x,1)-1,0,2))</f>
        <v>97.48322</v>
      </c>
      <c r="S904" s="1" t="n">
        <f aca="false">Q904/100</f>
        <v>0.9747524</v>
      </c>
      <c r="T904" s="1" t="n">
        <f aca="false">R904/100</f>
        <v>0.9748322</v>
      </c>
      <c r="U904" s="3" t="n">
        <f aca="false">S904*T904*I954</f>
        <v>0.946890874577694</v>
      </c>
    </row>
    <row r="905" customFormat="false" ht="12.8" hidden="false" customHeight="false" outlineLevel="0" collapsed="false">
      <c r="H905" s="0" t="n">
        <v>751.5</v>
      </c>
      <c r="I905" s="1" t="n">
        <f aca="true">FORECAST(H905,OFFSET(lens1Y,MATCH(H905,lens1X,1)-1,0,2),OFFSET(lens1X,MATCH(H905,lens1X,1)-1,0,2))</f>
        <v>0.99649644095412</v>
      </c>
      <c r="P905" s="1" t="n">
        <v>776.5</v>
      </c>
      <c r="Q905" s="0" t="n">
        <f aca="true">FORECAST(P905,OFFSET(ref1y,MATCH(P905,ref1x,1)-1,0,2),OFFSET(ref1x,MATCH(P905,ref1x,1)-1,0,2))</f>
        <v>97.47028</v>
      </c>
      <c r="R905" s="0" t="n">
        <f aca="true">FORECAST(P905,OFFSET(ref1by,MATCH(P905,ref1x,1)-1,0,2),OFFSET(ref1x,MATCH(P905,ref1x,1)-1,0,2))</f>
        <v>97.476295</v>
      </c>
      <c r="S905" s="1" t="n">
        <f aca="false">Q905/100</f>
        <v>0.9747028</v>
      </c>
      <c r="T905" s="1" t="n">
        <f aca="false">R905/100</f>
        <v>0.97476295</v>
      </c>
      <c r="U905" s="3" t="n">
        <f aca="false">S905*T905*I955</f>
        <v>0.94677543061845</v>
      </c>
    </row>
    <row r="906" customFormat="false" ht="12.8" hidden="false" customHeight="false" outlineLevel="0" collapsed="false">
      <c r="H906" s="0" t="n">
        <v>752</v>
      </c>
      <c r="I906" s="1" t="n">
        <f aca="true">FORECAST(H906,OFFSET(lens1Y,MATCH(H906,lens1X,1)-1,0,2),OFFSET(lens1X,MATCH(H906,lens1X,1)-1,0,2))</f>
        <v>0.99649644095412</v>
      </c>
      <c r="P906" s="1" t="n">
        <v>777</v>
      </c>
      <c r="Q906" s="0" t="n">
        <f aca="true">FORECAST(P906,OFFSET(ref1y,MATCH(P906,ref1x,1)-1,0,2),OFFSET(ref1x,MATCH(P906,ref1x,1)-1,0,2))</f>
        <v>97.46532</v>
      </c>
      <c r="R906" s="0" t="n">
        <f aca="true">FORECAST(P906,OFFSET(ref1by,MATCH(P906,ref1x,1)-1,0,2),OFFSET(ref1x,MATCH(P906,ref1x,1)-1,0,2))</f>
        <v>97.46937</v>
      </c>
      <c r="S906" s="1" t="n">
        <f aca="false">Q906/100</f>
        <v>0.9746532</v>
      </c>
      <c r="T906" s="1" t="n">
        <f aca="false">R906/100</f>
        <v>0.9746937</v>
      </c>
      <c r="U906" s="3" t="n">
        <f aca="false">S906*T906*I956</f>
        <v>0.946659993504738</v>
      </c>
    </row>
    <row r="907" customFormat="false" ht="12.8" hidden="false" customHeight="false" outlineLevel="0" collapsed="false">
      <c r="H907" s="0" t="n">
        <v>752.5</v>
      </c>
      <c r="I907" s="1" t="n">
        <f aca="true">FORECAST(H907,OFFSET(lens1Y,MATCH(H907,lens1X,1)-1,0,2),OFFSET(lens1X,MATCH(H907,lens1X,1)-1,0,2))</f>
        <v>0.99649644095412</v>
      </c>
      <c r="P907" s="1" t="n">
        <v>777.5</v>
      </c>
      <c r="Q907" s="0" t="n">
        <f aca="true">FORECAST(P907,OFFSET(ref1y,MATCH(P907,ref1x,1)-1,0,2),OFFSET(ref1x,MATCH(P907,ref1x,1)-1,0,2))</f>
        <v>97.460765</v>
      </c>
      <c r="R907" s="0" t="n">
        <f aca="true">FORECAST(P907,OFFSET(ref1by,MATCH(P907,ref1x,1)-1,0,2),OFFSET(ref1x,MATCH(P907,ref1x,1)-1,0,2))</f>
        <v>97.46282</v>
      </c>
      <c r="S907" s="1" t="n">
        <f aca="false">Q907/100</f>
        <v>0.97460765</v>
      </c>
      <c r="T907" s="1" t="n">
        <f aca="false">R907/100</f>
        <v>0.9746282</v>
      </c>
      <c r="U907" s="3" t="n">
        <f aca="false">S907*T907*I957</f>
        <v>0.946552138610185</v>
      </c>
    </row>
    <row r="908" customFormat="false" ht="12.8" hidden="false" customHeight="false" outlineLevel="0" collapsed="false">
      <c r="H908" s="0" t="n">
        <v>753</v>
      </c>
      <c r="I908" s="1" t="n">
        <f aca="true">FORECAST(H908,OFFSET(lens1Y,MATCH(H908,lens1X,1)-1,0,2),OFFSET(lens1X,MATCH(H908,lens1X,1)-1,0,2))</f>
        <v>0.99649644095412</v>
      </c>
      <c r="P908" s="1" t="n">
        <v>778</v>
      </c>
      <c r="Q908" s="0" t="n">
        <f aca="true">FORECAST(P908,OFFSET(ref1y,MATCH(P908,ref1x,1)-1,0,2),OFFSET(ref1x,MATCH(P908,ref1x,1)-1,0,2))</f>
        <v>97.45621</v>
      </c>
      <c r="R908" s="0" t="n">
        <f aca="true">FORECAST(P908,OFFSET(ref1by,MATCH(P908,ref1x,1)-1,0,2),OFFSET(ref1x,MATCH(P908,ref1x,1)-1,0,2))</f>
        <v>97.45627</v>
      </c>
      <c r="S908" s="1" t="n">
        <f aca="false">Q908/100</f>
        <v>0.9745621</v>
      </c>
      <c r="T908" s="1" t="n">
        <f aca="false">R908/100</f>
        <v>0.9745627</v>
      </c>
      <c r="U908" s="3" t="n">
        <f aca="false">S908*T908*I958</f>
        <v>0.946444289661776</v>
      </c>
    </row>
    <row r="909" customFormat="false" ht="12.8" hidden="false" customHeight="false" outlineLevel="0" collapsed="false">
      <c r="H909" s="0" t="n">
        <v>753.5</v>
      </c>
      <c r="I909" s="1" t="n">
        <f aca="true">FORECAST(H909,OFFSET(lens1Y,MATCH(H909,lens1X,1)-1,0,2),OFFSET(lens1X,MATCH(H909,lens1X,1)-1,0,2))</f>
        <v>0.99649644095412</v>
      </c>
      <c r="P909" s="1" t="n">
        <v>778.5</v>
      </c>
      <c r="Q909" s="0" t="n">
        <f aca="true">FORECAST(P909,OFFSET(ref1y,MATCH(P909,ref1x,1)-1,0,2),OFFSET(ref1x,MATCH(P909,ref1x,1)-1,0,2))</f>
        <v>97.45182</v>
      </c>
      <c r="R909" s="0" t="n">
        <f aca="true">FORECAST(P909,OFFSET(ref1by,MATCH(P909,ref1x,1)-1,0,2),OFFSET(ref1x,MATCH(P909,ref1x,1)-1,0,2))</f>
        <v>97.44985</v>
      </c>
      <c r="S909" s="1" t="n">
        <f aca="false">Q909/100</f>
        <v>0.9745182</v>
      </c>
      <c r="T909" s="1" t="n">
        <f aca="false">R909/100</f>
        <v>0.9744985</v>
      </c>
      <c r="U909" s="3" t="n">
        <f aca="false">S909*T909*I959</f>
        <v>0.946339311381541</v>
      </c>
    </row>
    <row r="910" customFormat="false" ht="12.8" hidden="false" customHeight="false" outlineLevel="0" collapsed="false">
      <c r="H910" s="0" t="n">
        <v>754</v>
      </c>
      <c r="I910" s="1" t="n">
        <f aca="true">FORECAST(H910,OFFSET(lens1Y,MATCH(H910,lens1X,1)-1,0,2),OFFSET(lens1X,MATCH(H910,lens1X,1)-1,0,2))</f>
        <v>0.99649644095412</v>
      </c>
      <c r="P910" s="1" t="n">
        <v>779</v>
      </c>
      <c r="Q910" s="0" t="n">
        <f aca="true">FORECAST(P910,OFFSET(ref1y,MATCH(P910,ref1x,1)-1,0,2),OFFSET(ref1x,MATCH(P910,ref1x,1)-1,0,2))</f>
        <v>97.44743</v>
      </c>
      <c r="R910" s="0" t="n">
        <f aca="true">FORECAST(P910,OFFSET(ref1by,MATCH(P910,ref1x,1)-1,0,2),OFFSET(ref1x,MATCH(P910,ref1x,1)-1,0,2))</f>
        <v>97.44343</v>
      </c>
      <c r="S910" s="1" t="n">
        <f aca="false">Q910/100</f>
        <v>0.9744743</v>
      </c>
      <c r="T910" s="1" t="n">
        <f aca="false">R910/100</f>
        <v>0.9744343</v>
      </c>
      <c r="U910" s="3" t="n">
        <f aca="false">S910*T910*I960</f>
        <v>0.946234338718316</v>
      </c>
    </row>
    <row r="911" customFormat="false" ht="12.8" hidden="false" customHeight="false" outlineLevel="0" collapsed="false">
      <c r="H911" s="0" t="n">
        <v>754.5</v>
      </c>
      <c r="I911" s="1" t="n">
        <f aca="true">FORECAST(H911,OFFSET(lens1Y,MATCH(H911,lens1X,1)-1,0,2),OFFSET(lens1X,MATCH(H911,lens1X,1)-1,0,2))</f>
        <v>0.99649644095412</v>
      </c>
      <c r="P911" s="1" t="n">
        <v>779.5</v>
      </c>
      <c r="Q911" s="0" t="n">
        <f aca="true">FORECAST(P911,OFFSET(ref1y,MATCH(P911,ref1x,1)-1,0,2),OFFSET(ref1x,MATCH(P911,ref1x,1)-1,0,2))</f>
        <v>97.443435</v>
      </c>
      <c r="R911" s="0" t="n">
        <f aca="true">FORECAST(P911,OFFSET(ref1by,MATCH(P911,ref1x,1)-1,0,2),OFFSET(ref1x,MATCH(P911,ref1x,1)-1,0,2))</f>
        <v>97.437385</v>
      </c>
      <c r="S911" s="1" t="n">
        <f aca="false">Q911/100</f>
        <v>0.97443435</v>
      </c>
      <c r="T911" s="1" t="n">
        <f aca="false">R911/100</f>
        <v>0.97437385</v>
      </c>
      <c r="U911" s="3" t="n">
        <f aca="false">S911*T911*I961</f>
        <v>0.94613684827599</v>
      </c>
    </row>
    <row r="912" customFormat="false" ht="12.8" hidden="false" customHeight="false" outlineLevel="0" collapsed="false">
      <c r="H912" s="0" t="n">
        <v>755</v>
      </c>
      <c r="I912" s="1" t="n">
        <f aca="true">FORECAST(H912,OFFSET(lens1Y,MATCH(H912,lens1X,1)-1,0,2),OFFSET(lens1X,MATCH(H912,lens1X,1)-1,0,2))</f>
        <v>0.99649644095412</v>
      </c>
      <c r="P912" s="1" t="n">
        <v>780</v>
      </c>
      <c r="Q912" s="0" t="n">
        <f aca="true">FORECAST(P912,OFFSET(ref1y,MATCH(P912,ref1x,1)-1,0,2),OFFSET(ref1x,MATCH(P912,ref1x,1)-1,0,2))</f>
        <v>97.43944</v>
      </c>
      <c r="R912" s="0" t="n">
        <f aca="true">FORECAST(P912,OFFSET(ref1by,MATCH(P912,ref1x,1)-1,0,2),OFFSET(ref1x,MATCH(P912,ref1x,1)-1,0,2))</f>
        <v>97.43134</v>
      </c>
      <c r="S912" s="1" t="n">
        <f aca="false">Q912/100</f>
        <v>0.9743944</v>
      </c>
      <c r="T912" s="1" t="n">
        <f aca="false">R912/100</f>
        <v>0.9743134</v>
      </c>
      <c r="U912" s="3" t="n">
        <f aca="false">S912*T912*I962</f>
        <v>0.946039362646697</v>
      </c>
    </row>
    <row r="913" customFormat="false" ht="12.8" hidden="false" customHeight="false" outlineLevel="0" collapsed="false">
      <c r="H913" s="0" t="n">
        <v>755.5</v>
      </c>
      <c r="I913" s="1" t="n">
        <f aca="true">FORECAST(H913,OFFSET(lens1Y,MATCH(H913,lens1X,1)-1,0,2),OFFSET(lens1X,MATCH(H913,lens1X,1)-1,0,2))</f>
        <v>0.99649644095412</v>
      </c>
      <c r="P913" s="1" t="n">
        <v>780.5</v>
      </c>
      <c r="Q913" s="0" t="n">
        <f aca="true">FORECAST(P913,OFFSET(ref1y,MATCH(P913,ref1x,1)-1,0,2),OFFSET(ref1x,MATCH(P913,ref1x,1)-1,0,2))</f>
        <v>97.436115</v>
      </c>
      <c r="R913" s="0" t="n">
        <f aca="true">FORECAST(P913,OFFSET(ref1by,MATCH(P913,ref1x,1)-1,0,2),OFFSET(ref1x,MATCH(P913,ref1x,1)-1,0,2))</f>
        <v>97.42593</v>
      </c>
      <c r="S913" s="1" t="n">
        <f aca="false">Q913/100</f>
        <v>0.97436115</v>
      </c>
      <c r="T913" s="1" t="n">
        <f aca="false">R913/100</f>
        <v>0.9742593</v>
      </c>
      <c r="U913" s="3" t="n">
        <f aca="false">S913*T913*I963</f>
        <v>0.945954551971844</v>
      </c>
    </row>
    <row r="914" customFormat="false" ht="12.8" hidden="false" customHeight="false" outlineLevel="0" collapsed="false">
      <c r="H914" s="0" t="n">
        <v>756</v>
      </c>
      <c r="I914" s="1" t="n">
        <f aca="true">FORECAST(H914,OFFSET(lens1Y,MATCH(H914,lens1X,1)-1,0,2),OFFSET(lens1X,MATCH(H914,lens1X,1)-1,0,2))</f>
        <v>0.99649644095412</v>
      </c>
      <c r="P914" s="1" t="n">
        <v>781</v>
      </c>
      <c r="Q914" s="0" t="n">
        <f aca="true">FORECAST(P914,OFFSET(ref1y,MATCH(P914,ref1x,1)-1,0,2),OFFSET(ref1x,MATCH(P914,ref1x,1)-1,0,2))</f>
        <v>97.43279</v>
      </c>
      <c r="R914" s="0" t="n">
        <f aca="true">FORECAST(P914,OFFSET(ref1by,MATCH(P914,ref1x,1)-1,0,2),OFFSET(ref1x,MATCH(P914,ref1x,1)-1,0,2))</f>
        <v>97.42052</v>
      </c>
      <c r="S914" s="1" t="n">
        <f aca="false">Q914/100</f>
        <v>0.9743279</v>
      </c>
      <c r="T914" s="1" t="n">
        <f aca="false">R914/100</f>
        <v>0.9742052</v>
      </c>
      <c r="U914" s="3" t="n">
        <f aca="false">S914*T914*I964</f>
        <v>0.945869744882037</v>
      </c>
    </row>
    <row r="915" customFormat="false" ht="12.8" hidden="false" customHeight="false" outlineLevel="0" collapsed="false">
      <c r="H915" s="0" t="n">
        <v>756.5</v>
      </c>
      <c r="I915" s="1" t="n">
        <f aca="true">FORECAST(H915,OFFSET(lens1Y,MATCH(H915,lens1X,1)-1,0,2),OFFSET(lens1X,MATCH(H915,lens1X,1)-1,0,2))</f>
        <v>0.99649644095412</v>
      </c>
      <c r="P915" s="1" t="n">
        <v>781.5</v>
      </c>
      <c r="Q915" s="0" t="n">
        <f aca="true">FORECAST(P915,OFFSET(ref1y,MATCH(P915,ref1x,1)-1,0,2),OFFSET(ref1x,MATCH(P915,ref1x,1)-1,0,2))</f>
        <v>97.429875</v>
      </c>
      <c r="R915" s="0" t="n">
        <f aca="true">FORECAST(P915,OFFSET(ref1by,MATCH(P915,ref1x,1)-1,0,2),OFFSET(ref1x,MATCH(P915,ref1x,1)-1,0,2))</f>
        <v>97.415495</v>
      </c>
      <c r="S915" s="1" t="n">
        <f aca="false">Q915/100</f>
        <v>0.97429875</v>
      </c>
      <c r="T915" s="1" t="n">
        <f aca="false">R915/100</f>
        <v>0.97415495</v>
      </c>
      <c r="U915" s="3" t="n">
        <f aca="false">S915*T915*I965</f>
        <v>0.945792659311663</v>
      </c>
    </row>
    <row r="916" customFormat="false" ht="12.8" hidden="false" customHeight="false" outlineLevel="0" collapsed="false">
      <c r="H916" s="0" t="n">
        <v>757</v>
      </c>
      <c r="I916" s="1" t="n">
        <f aca="true">FORECAST(H916,OFFSET(lens1Y,MATCH(H916,lens1X,1)-1,0,2),OFFSET(lens1X,MATCH(H916,lens1X,1)-1,0,2))</f>
        <v>0.99649644095412</v>
      </c>
      <c r="P916" s="1" t="n">
        <v>782</v>
      </c>
      <c r="Q916" s="0" t="n">
        <f aca="true">FORECAST(P916,OFFSET(ref1y,MATCH(P916,ref1x,1)-1,0,2),OFFSET(ref1x,MATCH(P916,ref1x,1)-1,0,2))</f>
        <v>97.42696</v>
      </c>
      <c r="R916" s="0" t="n">
        <f aca="true">FORECAST(P916,OFFSET(ref1by,MATCH(P916,ref1x,1)-1,0,2),OFFSET(ref1x,MATCH(P916,ref1x,1)-1,0,2))</f>
        <v>97.41047</v>
      </c>
      <c r="S916" s="1" t="n">
        <f aca="false">Q916/100</f>
        <v>0.9742696</v>
      </c>
      <c r="T916" s="1" t="n">
        <f aca="false">R916/100</f>
        <v>0.9741047</v>
      </c>
      <c r="U916" s="3" t="n">
        <f aca="false">S916*T916*I966</f>
        <v>0.945715576660601</v>
      </c>
    </row>
    <row r="917" customFormat="false" ht="12.8" hidden="false" customHeight="false" outlineLevel="0" collapsed="false">
      <c r="H917" s="0" t="n">
        <v>757.5</v>
      </c>
      <c r="I917" s="1" t="n">
        <f aca="true">FORECAST(H917,OFFSET(lens1Y,MATCH(H917,lens1X,1)-1,0,2),OFFSET(lens1X,MATCH(H917,lens1X,1)-1,0,2))</f>
        <v>0.99649644095412</v>
      </c>
      <c r="P917" s="1" t="n">
        <v>782.5</v>
      </c>
      <c r="Q917" s="0" t="n">
        <f aca="true">FORECAST(P917,OFFSET(ref1y,MATCH(P917,ref1x,1)-1,0,2),OFFSET(ref1x,MATCH(P917,ref1x,1)-1,0,2))</f>
        <v>97.42445</v>
      </c>
      <c r="R917" s="0" t="n">
        <f aca="true">FORECAST(P917,OFFSET(ref1by,MATCH(P917,ref1x,1)-1,0,2),OFFSET(ref1x,MATCH(P917,ref1x,1)-1,0,2))</f>
        <v>97.405825</v>
      </c>
      <c r="S917" s="1" t="n">
        <f aca="false">Q917/100</f>
        <v>0.9742445</v>
      </c>
      <c r="T917" s="1" t="n">
        <f aca="false">R917/100</f>
        <v>0.97405825</v>
      </c>
      <c r="U917" s="3" t="n">
        <f aca="false">S917*T917*I967</f>
        <v>0.945646117186582</v>
      </c>
    </row>
    <row r="918" customFormat="false" ht="12.8" hidden="false" customHeight="false" outlineLevel="0" collapsed="false">
      <c r="H918" s="0" t="n">
        <v>758</v>
      </c>
      <c r="I918" s="1" t="n">
        <f aca="true">FORECAST(H918,OFFSET(lens1Y,MATCH(H918,lens1X,1)-1,0,2),OFFSET(lens1X,MATCH(H918,lens1X,1)-1,0,2))</f>
        <v>0.99649644095412</v>
      </c>
      <c r="P918" s="1" t="n">
        <v>783</v>
      </c>
      <c r="Q918" s="0" t="n">
        <f aca="true">FORECAST(P918,OFFSET(ref1y,MATCH(P918,ref1x,1)-1,0,2),OFFSET(ref1x,MATCH(P918,ref1x,1)-1,0,2))</f>
        <v>97.42194</v>
      </c>
      <c r="R918" s="0" t="n">
        <f aca="true">FORECAST(P918,OFFSET(ref1by,MATCH(P918,ref1x,1)-1,0,2),OFFSET(ref1x,MATCH(P918,ref1x,1)-1,0,2))</f>
        <v>97.40118</v>
      </c>
      <c r="S918" s="1" t="n">
        <f aca="false">Q918/100</f>
        <v>0.9742194</v>
      </c>
      <c r="T918" s="1" t="n">
        <f aca="false">R918/100</f>
        <v>0.9740118</v>
      </c>
      <c r="U918" s="3" t="n">
        <f aca="false">S918*T918*I968</f>
        <v>0.945576660036183</v>
      </c>
    </row>
    <row r="919" customFormat="false" ht="12.8" hidden="false" customHeight="false" outlineLevel="0" collapsed="false">
      <c r="H919" s="0" t="n">
        <v>758.5</v>
      </c>
      <c r="I919" s="1" t="n">
        <f aca="true">FORECAST(H919,OFFSET(lens1Y,MATCH(H919,lens1X,1)-1,0,2),OFFSET(lens1X,MATCH(H919,lens1X,1)-1,0,2))</f>
        <v>0.99649644095412</v>
      </c>
      <c r="P919" s="1" t="n">
        <v>783.5</v>
      </c>
      <c r="Q919" s="0" t="n">
        <f aca="true">FORECAST(P919,OFFSET(ref1y,MATCH(P919,ref1x,1)-1,0,2),OFFSET(ref1x,MATCH(P919,ref1x,1)-1,0,2))</f>
        <v>97.41958</v>
      </c>
      <c r="R919" s="0" t="n">
        <f aca="true">FORECAST(P919,OFFSET(ref1by,MATCH(P919,ref1x,1)-1,0,2),OFFSET(ref1x,MATCH(P919,ref1x,1)-1,0,2))</f>
        <v>97.39666</v>
      </c>
      <c r="S919" s="1" t="n">
        <f aca="false">Q919/100</f>
        <v>0.9741958</v>
      </c>
      <c r="T919" s="1" t="n">
        <f aca="false">R919/100</f>
        <v>0.9739666</v>
      </c>
      <c r="U919" s="3" t="n">
        <f aca="false">S919*T919*I969</f>
        <v>0.945509874517222</v>
      </c>
    </row>
    <row r="920" customFormat="false" ht="12.8" hidden="false" customHeight="false" outlineLevel="0" collapsed="false">
      <c r="H920" s="0" t="n">
        <v>759</v>
      </c>
      <c r="I920" s="1" t="n">
        <f aca="true">FORECAST(H920,OFFSET(lens1Y,MATCH(H920,lens1X,1)-1,0,2),OFFSET(lens1X,MATCH(H920,lens1X,1)-1,0,2))</f>
        <v>0.99649644095412</v>
      </c>
      <c r="P920" s="1" t="n">
        <v>784</v>
      </c>
      <c r="Q920" s="0" t="n">
        <f aca="true">FORECAST(P920,OFFSET(ref1y,MATCH(P920,ref1x,1)-1,0,2),OFFSET(ref1x,MATCH(P920,ref1x,1)-1,0,2))</f>
        <v>97.41722</v>
      </c>
      <c r="R920" s="0" t="n">
        <f aca="true">FORECAST(P920,OFFSET(ref1by,MATCH(P920,ref1x,1)-1,0,2),OFFSET(ref1x,MATCH(P920,ref1x,1)-1,0,2))</f>
        <v>97.39214</v>
      </c>
      <c r="S920" s="1" t="n">
        <f aca="false">Q920/100</f>
        <v>0.9741722</v>
      </c>
      <c r="T920" s="1" t="n">
        <f aca="false">R920/100</f>
        <v>0.9739214</v>
      </c>
      <c r="U920" s="3" t="n">
        <f aca="false">S920*T920*I970</f>
        <v>0.945443091124226</v>
      </c>
    </row>
    <row r="921" customFormat="false" ht="12.8" hidden="false" customHeight="false" outlineLevel="0" collapsed="false">
      <c r="H921" s="0" t="n">
        <v>759.5</v>
      </c>
      <c r="I921" s="1" t="n">
        <f aca="true">FORECAST(H921,OFFSET(lens1Y,MATCH(H921,lens1X,1)-1,0,2),OFFSET(lens1X,MATCH(H921,lens1X,1)-1,0,2))</f>
        <v>0.99649644095412</v>
      </c>
      <c r="P921" s="1" t="n">
        <v>784.5</v>
      </c>
      <c r="Q921" s="0" t="n">
        <f aca="true">FORECAST(P921,OFFSET(ref1y,MATCH(P921,ref1x,1)-1,0,2),OFFSET(ref1x,MATCH(P921,ref1x,1)-1,0,2))</f>
        <v>97.415265</v>
      </c>
      <c r="R921" s="0" t="n">
        <f aca="true">FORECAST(P921,OFFSET(ref1by,MATCH(P921,ref1x,1)-1,0,2),OFFSET(ref1x,MATCH(P921,ref1x,1)-1,0,2))</f>
        <v>97.388005</v>
      </c>
      <c r="S921" s="1" t="n">
        <f aca="false">Q921/100</f>
        <v>0.97415265</v>
      </c>
      <c r="T921" s="1" t="n">
        <f aca="false">R921/100</f>
        <v>0.97388005</v>
      </c>
      <c r="U921" s="3" t="n">
        <f aca="false">S921*T921*I971</f>
        <v>0.94538397758472</v>
      </c>
    </row>
    <row r="922" customFormat="false" ht="12.8" hidden="false" customHeight="false" outlineLevel="0" collapsed="false">
      <c r="H922" s="0" t="n">
        <v>760</v>
      </c>
      <c r="I922" s="1" t="n">
        <f aca="true">FORECAST(H922,OFFSET(lens1Y,MATCH(H922,lens1X,1)-1,0,2),OFFSET(lens1X,MATCH(H922,lens1X,1)-1,0,2))</f>
        <v>0.99649644095412</v>
      </c>
      <c r="P922" s="1" t="n">
        <v>785</v>
      </c>
      <c r="Q922" s="0" t="n">
        <f aca="true">FORECAST(P922,OFFSET(ref1y,MATCH(P922,ref1x,1)-1,0,2),OFFSET(ref1x,MATCH(P922,ref1x,1)-1,0,2))</f>
        <v>97.41331</v>
      </c>
      <c r="R922" s="0" t="n">
        <f aca="true">FORECAST(P922,OFFSET(ref1by,MATCH(P922,ref1x,1)-1,0,2),OFFSET(ref1x,MATCH(P922,ref1x,1)-1,0,2))</f>
        <v>97.38387</v>
      </c>
      <c r="S922" s="1" t="n">
        <f aca="false">Q922/100</f>
        <v>0.9741331</v>
      </c>
      <c r="T922" s="1" t="n">
        <f aca="false">R922/100</f>
        <v>0.9738387</v>
      </c>
      <c r="U922" s="3" t="n">
        <f aca="false">S922*T922*I972</f>
        <v>0.945324865656334</v>
      </c>
    </row>
    <row r="923" customFormat="false" ht="12.8" hidden="false" customHeight="false" outlineLevel="0" collapsed="false">
      <c r="H923" s="0" t="n">
        <v>760.5</v>
      </c>
      <c r="I923" s="1" t="n">
        <f aca="true">FORECAST(H923,OFFSET(lens1Y,MATCH(H923,lens1X,1)-1,0,2),OFFSET(lens1X,MATCH(H923,lens1X,1)-1,0,2))</f>
        <v>0.99649644095412</v>
      </c>
      <c r="P923" s="1" t="n">
        <v>785.5</v>
      </c>
      <c r="Q923" s="0" t="n">
        <f aca="true">FORECAST(P923,OFFSET(ref1y,MATCH(P923,ref1x,1)-1,0,2),OFFSET(ref1x,MATCH(P923,ref1x,1)-1,0,2))</f>
        <v>97.41177</v>
      </c>
      <c r="R923" s="0" t="n">
        <f aca="true">FORECAST(P923,OFFSET(ref1by,MATCH(P923,ref1x,1)-1,0,2),OFFSET(ref1x,MATCH(P923,ref1x,1)-1,0,2))</f>
        <v>97.38012</v>
      </c>
      <c r="S923" s="1" t="n">
        <f aca="false">Q923/100</f>
        <v>0.9741177</v>
      </c>
      <c r="T923" s="1" t="n">
        <f aca="false">R923/100</f>
        <v>0.9738012</v>
      </c>
      <c r="U923" s="3" t="n">
        <f aca="false">S923*T923*I973</f>
        <v>0.945273519652844</v>
      </c>
    </row>
    <row r="924" customFormat="false" ht="12.8" hidden="false" customHeight="false" outlineLevel="0" collapsed="false">
      <c r="H924" s="0" t="n">
        <v>761</v>
      </c>
      <c r="I924" s="1" t="n">
        <f aca="true">FORECAST(H924,OFFSET(lens1Y,MATCH(H924,lens1X,1)-1,0,2),OFFSET(lens1X,MATCH(H924,lens1X,1)-1,0,2))</f>
        <v>0.99649644095412</v>
      </c>
      <c r="P924" s="1" t="n">
        <v>786</v>
      </c>
      <c r="Q924" s="0" t="n">
        <f aca="true">FORECAST(P924,OFFSET(ref1y,MATCH(P924,ref1x,1)-1,0,2),OFFSET(ref1x,MATCH(P924,ref1x,1)-1,0,2))</f>
        <v>97.41023</v>
      </c>
      <c r="R924" s="0" t="n">
        <f aca="true">FORECAST(P924,OFFSET(ref1by,MATCH(P924,ref1x,1)-1,0,2),OFFSET(ref1x,MATCH(P924,ref1x,1)-1,0,2))</f>
        <v>97.37637</v>
      </c>
      <c r="S924" s="1" t="n">
        <f aca="false">Q924/100</f>
        <v>0.9741023</v>
      </c>
      <c r="T924" s="1" t="n">
        <f aca="false">R924/100</f>
        <v>0.9737637</v>
      </c>
      <c r="U924" s="3" t="n">
        <f aca="false">S924*T924*I974</f>
        <v>0.945222174800306</v>
      </c>
    </row>
    <row r="925" customFormat="false" ht="12.8" hidden="false" customHeight="false" outlineLevel="0" collapsed="false">
      <c r="H925" s="0" t="n">
        <v>761.5</v>
      </c>
      <c r="I925" s="1" t="n">
        <f aca="true">FORECAST(H925,OFFSET(lens1Y,MATCH(H925,lens1X,1)-1,0,2),OFFSET(lens1X,MATCH(H925,lens1X,1)-1,0,2))</f>
        <v>0.99649644095412</v>
      </c>
      <c r="P925" s="1" t="n">
        <v>786.5</v>
      </c>
      <c r="Q925" s="0" t="n">
        <f aca="true">FORECAST(P925,OFFSET(ref1y,MATCH(P925,ref1x,1)-1,0,2),OFFSET(ref1x,MATCH(P925,ref1x,1)-1,0,2))</f>
        <v>97.409505</v>
      </c>
      <c r="R925" s="0" t="n">
        <f aca="true">FORECAST(P925,OFFSET(ref1by,MATCH(P925,ref1x,1)-1,0,2),OFFSET(ref1x,MATCH(P925,ref1x,1)-1,0,2))</f>
        <v>97.373395</v>
      </c>
      <c r="S925" s="1" t="n">
        <f aca="false">Q925/100</f>
        <v>0.97409505</v>
      </c>
      <c r="T925" s="1" t="n">
        <f aca="false">R925/100</f>
        <v>0.97373395</v>
      </c>
      <c r="U925" s="3" t="n">
        <f aca="false">S925*T925*I975</f>
        <v>0.94518626195091</v>
      </c>
    </row>
    <row r="926" customFormat="false" ht="12.8" hidden="false" customHeight="false" outlineLevel="0" collapsed="false">
      <c r="H926" s="0" t="n">
        <v>762</v>
      </c>
      <c r="I926" s="1" t="n">
        <f aca="true">FORECAST(H926,OFFSET(lens1Y,MATCH(H926,lens1X,1)-1,0,2),OFFSET(lens1X,MATCH(H926,lens1X,1)-1,0,2))</f>
        <v>0.99649644095412</v>
      </c>
      <c r="P926" s="1" t="n">
        <v>787</v>
      </c>
      <c r="Q926" s="0" t="n">
        <f aca="true">FORECAST(P926,OFFSET(ref1y,MATCH(P926,ref1x,1)-1,0,2),OFFSET(ref1x,MATCH(P926,ref1x,1)-1,0,2))</f>
        <v>97.40878</v>
      </c>
      <c r="R926" s="0" t="n">
        <f aca="true">FORECAST(P926,OFFSET(ref1by,MATCH(P926,ref1x,1)-1,0,2),OFFSET(ref1x,MATCH(P926,ref1x,1)-1,0,2))</f>
        <v>97.37042</v>
      </c>
      <c r="S926" s="1" t="n">
        <f aca="false">Q926/100</f>
        <v>0.9740878</v>
      </c>
      <c r="T926" s="1" t="n">
        <f aca="false">R926/100</f>
        <v>0.9737042</v>
      </c>
      <c r="U926" s="3" t="n">
        <f aca="false">S926*T926*I976</f>
        <v>0.945150349531377</v>
      </c>
    </row>
    <row r="927" customFormat="false" ht="12.8" hidden="false" customHeight="false" outlineLevel="0" collapsed="false">
      <c r="H927" s="0" t="n">
        <v>762.5</v>
      </c>
      <c r="I927" s="1" t="n">
        <f aca="true">FORECAST(H927,OFFSET(lens1Y,MATCH(H927,lens1X,1)-1,0,2),OFFSET(lens1X,MATCH(H927,lens1X,1)-1,0,2))</f>
        <v>0.99649644095412</v>
      </c>
      <c r="P927" s="1" t="n">
        <v>787.5</v>
      </c>
      <c r="Q927" s="0" t="n">
        <f aca="true">FORECAST(P927,OFFSET(ref1y,MATCH(P927,ref1x,1)-1,0,2),OFFSET(ref1x,MATCH(P927,ref1x,1)-1,0,2))</f>
        <v>97.408475</v>
      </c>
      <c r="R927" s="0" t="n">
        <f aca="true">FORECAST(P927,OFFSET(ref1by,MATCH(P927,ref1x,1)-1,0,2),OFFSET(ref1x,MATCH(P927,ref1x,1)-1,0,2))</f>
        <v>97.36785</v>
      </c>
      <c r="S927" s="1" t="n">
        <f aca="false">Q927/100</f>
        <v>0.97408475</v>
      </c>
      <c r="T927" s="1" t="n">
        <f aca="false">R927/100</f>
        <v>0.9736785</v>
      </c>
      <c r="U927" s="3" t="n">
        <f aca="false">S927*T927*I977</f>
        <v>0.945122443868374</v>
      </c>
    </row>
    <row r="928" customFormat="false" ht="12.8" hidden="false" customHeight="false" outlineLevel="0" collapsed="false">
      <c r="H928" s="0" t="n">
        <v>763</v>
      </c>
      <c r="I928" s="1" t="n">
        <f aca="true">FORECAST(H928,OFFSET(lens1Y,MATCH(H928,lens1X,1)-1,0,2),OFFSET(lens1X,MATCH(H928,lens1X,1)-1,0,2))</f>
        <v>0.99649644095412</v>
      </c>
      <c r="P928" s="1" t="n">
        <v>788</v>
      </c>
      <c r="Q928" s="0" t="n">
        <f aca="true">FORECAST(P928,OFFSET(ref1y,MATCH(P928,ref1x,1)-1,0,2),OFFSET(ref1x,MATCH(P928,ref1x,1)-1,0,2))</f>
        <v>97.40817</v>
      </c>
      <c r="R928" s="0" t="n">
        <f aca="true">FORECAST(P928,OFFSET(ref1by,MATCH(P928,ref1x,1)-1,0,2),OFFSET(ref1x,MATCH(P928,ref1x,1)-1,0,2))</f>
        <v>97.36528</v>
      </c>
      <c r="S928" s="1" t="n">
        <f aca="false">Q928/100</f>
        <v>0.9740817</v>
      </c>
      <c r="T928" s="1" t="n">
        <f aca="false">R928/100</f>
        <v>0.9736528</v>
      </c>
      <c r="U928" s="3" t="n">
        <f aca="false">S928*T928*I978</f>
        <v>0.945094538361592</v>
      </c>
    </row>
    <row r="929" customFormat="false" ht="12.8" hidden="false" customHeight="false" outlineLevel="0" collapsed="false">
      <c r="H929" s="0" t="n">
        <v>763.5</v>
      </c>
      <c r="I929" s="1" t="n">
        <f aca="true">FORECAST(H929,OFFSET(lens1Y,MATCH(H929,lens1X,1)-1,0,2),OFFSET(lens1X,MATCH(H929,lens1X,1)-1,0,2))</f>
        <v>0.99649644095412</v>
      </c>
      <c r="P929" s="1" t="n">
        <v>788.5</v>
      </c>
      <c r="Q929" s="0" t="n">
        <f aca="true">FORECAST(P929,OFFSET(ref1y,MATCH(P929,ref1x,1)-1,0,2),OFFSET(ref1x,MATCH(P929,ref1x,1)-1,0,2))</f>
        <v>97.40787</v>
      </c>
      <c r="R929" s="0" t="n">
        <f aca="true">FORECAST(P929,OFFSET(ref1by,MATCH(P929,ref1x,1)-1,0,2),OFFSET(ref1x,MATCH(P929,ref1x,1)-1,0,2))</f>
        <v>97.362715</v>
      </c>
      <c r="S929" s="1" t="n">
        <f aca="false">Q929/100</f>
        <v>0.9740787</v>
      </c>
      <c r="T929" s="1" t="n">
        <f aca="false">R929/100</f>
        <v>0.97362715</v>
      </c>
      <c r="U929" s="3" t="n">
        <f aca="false">S929*T929*I979</f>
        <v>0.945066730055126</v>
      </c>
    </row>
    <row r="930" customFormat="false" ht="12.8" hidden="false" customHeight="false" outlineLevel="0" collapsed="false">
      <c r="H930" s="0" t="n">
        <v>764</v>
      </c>
      <c r="I930" s="1" t="n">
        <f aca="true">FORECAST(H930,OFFSET(lens1Y,MATCH(H930,lens1X,1)-1,0,2),OFFSET(lens1X,MATCH(H930,lens1X,1)-1,0,2))</f>
        <v>0.99649644095412</v>
      </c>
      <c r="P930" s="1" t="n">
        <v>789</v>
      </c>
      <c r="Q930" s="0" t="n">
        <f aca="true">FORECAST(P930,OFFSET(ref1y,MATCH(P930,ref1x,1)-1,0,2),OFFSET(ref1x,MATCH(P930,ref1x,1)-1,0,2))</f>
        <v>97.40757</v>
      </c>
      <c r="R930" s="0" t="n">
        <f aca="true">FORECAST(P930,OFFSET(ref1by,MATCH(P930,ref1x,1)-1,0,2),OFFSET(ref1x,MATCH(P930,ref1x,1)-1,0,2))</f>
        <v>97.36015</v>
      </c>
      <c r="S930" s="1" t="n">
        <f aca="false">Q930/100</f>
        <v>0.9740757</v>
      </c>
      <c r="T930" s="1" t="n">
        <f aca="false">R930/100</f>
        <v>0.9736015</v>
      </c>
      <c r="U930" s="3" t="n">
        <f aca="false">S930*T930*I980</f>
        <v>0.94503892190202</v>
      </c>
    </row>
    <row r="931" customFormat="false" ht="12.8" hidden="false" customHeight="false" outlineLevel="0" collapsed="false">
      <c r="H931" s="0" t="n">
        <v>764.5</v>
      </c>
      <c r="I931" s="1" t="n">
        <f aca="true">FORECAST(H931,OFFSET(lens1Y,MATCH(H931,lens1X,1)-1,0,2),OFFSET(lens1X,MATCH(H931,lens1X,1)-1,0,2))</f>
        <v>0.99649644095412</v>
      </c>
      <c r="P931" s="1" t="n">
        <v>789.5</v>
      </c>
      <c r="Q931" s="0" t="n">
        <f aca="true">FORECAST(P931,OFFSET(ref1y,MATCH(P931,ref1x,1)-1,0,2),OFFSET(ref1x,MATCH(P931,ref1x,1)-1,0,2))</f>
        <v>97.407685</v>
      </c>
      <c r="R931" s="0" t="n">
        <f aca="true">FORECAST(P931,OFFSET(ref1by,MATCH(P931,ref1x,1)-1,0,2),OFFSET(ref1x,MATCH(P931,ref1x,1)-1,0,2))</f>
        <v>97.357975</v>
      </c>
      <c r="S931" s="1" t="n">
        <f aca="false">Q931/100</f>
        <v>0.97407685</v>
      </c>
      <c r="T931" s="1" t="n">
        <f aca="false">R931/100</f>
        <v>0.97357975</v>
      </c>
      <c r="U931" s="3" t="n">
        <f aca="false">S931*T931*I981</f>
        <v>0.94501892567653</v>
      </c>
    </row>
    <row r="932" customFormat="false" ht="12.8" hidden="false" customHeight="false" outlineLevel="0" collapsed="false">
      <c r="H932" s="0" t="n">
        <v>765</v>
      </c>
      <c r="I932" s="1" t="n">
        <f aca="true">FORECAST(H932,OFFSET(lens1Y,MATCH(H932,lens1X,1)-1,0,2),OFFSET(lens1X,MATCH(H932,lens1X,1)-1,0,2))</f>
        <v>0.99649644095412</v>
      </c>
      <c r="P932" s="1" t="n">
        <v>790</v>
      </c>
      <c r="Q932" s="0" t="n">
        <f aca="true">FORECAST(P932,OFFSET(ref1y,MATCH(P932,ref1x,1)-1,0,2),OFFSET(ref1x,MATCH(P932,ref1x,1)-1,0,2))</f>
        <v>97.4078</v>
      </c>
      <c r="R932" s="0" t="n">
        <f aca="true">FORECAST(P932,OFFSET(ref1by,MATCH(P932,ref1x,1)-1,0,2),OFFSET(ref1x,MATCH(P932,ref1x,1)-1,0,2))</f>
        <v>97.3558</v>
      </c>
      <c r="S932" s="1" t="n">
        <f aca="false">Q932/100</f>
        <v>0.974078</v>
      </c>
      <c r="T932" s="1" t="n">
        <f aca="false">R932/100</f>
        <v>0.973558</v>
      </c>
      <c r="U932" s="3" t="n">
        <f aca="false">S932*T932*I982</f>
        <v>0.944998929401189</v>
      </c>
    </row>
    <row r="933" customFormat="false" ht="12.8" hidden="false" customHeight="false" outlineLevel="0" collapsed="false">
      <c r="H933" s="0" t="n">
        <v>765.5</v>
      </c>
      <c r="I933" s="1" t="n">
        <f aca="true">FORECAST(H933,OFFSET(lens1Y,MATCH(H933,lens1X,1)-1,0,2),OFFSET(lens1X,MATCH(H933,lens1X,1)-1,0,2))</f>
        <v>0.99649644095412</v>
      </c>
      <c r="P933" s="1" t="n">
        <v>790.5</v>
      </c>
      <c r="Q933" s="0" t="n">
        <f aca="true">FORECAST(P933,OFFSET(ref1y,MATCH(P933,ref1x,1)-1,0,2),OFFSET(ref1x,MATCH(P933,ref1x,1)-1,0,2))</f>
        <v>97.40832</v>
      </c>
      <c r="R933" s="0" t="n">
        <f aca="true">FORECAST(P933,OFFSET(ref1by,MATCH(P933,ref1x,1)-1,0,2),OFFSET(ref1x,MATCH(P933,ref1x,1)-1,0,2))</f>
        <v>97.354015</v>
      </c>
      <c r="S933" s="1" t="n">
        <f aca="false">Q933/100</f>
        <v>0.9740832</v>
      </c>
      <c r="T933" s="1" t="n">
        <f aca="false">R933/100</f>
        <v>0.97354015</v>
      </c>
      <c r="U933" s="3" t="n">
        <f aca="false">S933*T933*I983</f>
        <v>0.944986647698627</v>
      </c>
    </row>
    <row r="934" customFormat="false" ht="12.8" hidden="false" customHeight="false" outlineLevel="0" collapsed="false">
      <c r="H934" s="0" t="n">
        <v>766</v>
      </c>
      <c r="I934" s="1" t="n">
        <f aca="true">FORECAST(H934,OFFSET(lens1Y,MATCH(H934,lens1X,1)-1,0,2),OFFSET(lens1X,MATCH(H934,lens1X,1)-1,0,2))</f>
        <v>0.99649644095412</v>
      </c>
      <c r="P934" s="1" t="n">
        <v>791</v>
      </c>
      <c r="Q934" s="0" t="n">
        <f aca="true">FORECAST(P934,OFFSET(ref1y,MATCH(P934,ref1x,1)-1,0,2),OFFSET(ref1x,MATCH(P934,ref1x,1)-1,0,2))</f>
        <v>97.40884</v>
      </c>
      <c r="R934" s="0" t="n">
        <f aca="true">FORECAST(P934,OFFSET(ref1by,MATCH(P934,ref1x,1)-1,0,2),OFFSET(ref1x,MATCH(P934,ref1x,1)-1,0,2))</f>
        <v>97.35223</v>
      </c>
      <c r="S934" s="1" t="n">
        <f aca="false">Q934/100</f>
        <v>0.9740884</v>
      </c>
      <c r="T934" s="1" t="n">
        <f aca="false">R934/100</f>
        <v>0.9735223</v>
      </c>
      <c r="U934" s="3" t="n">
        <f aca="false">S934*T934*I984</f>
        <v>0.944974365811074</v>
      </c>
    </row>
    <row r="935" customFormat="false" ht="12.8" hidden="false" customHeight="false" outlineLevel="0" collapsed="false">
      <c r="H935" s="0" t="n">
        <v>766.5</v>
      </c>
      <c r="I935" s="1" t="n">
        <f aca="true">FORECAST(H935,OFFSET(lens1Y,MATCH(H935,lens1X,1)-1,0,2),OFFSET(lens1X,MATCH(H935,lens1X,1)-1,0,2))</f>
        <v>0.99649644095412</v>
      </c>
      <c r="P935" s="1" t="n">
        <v>791.5</v>
      </c>
      <c r="Q935" s="0" t="n">
        <f aca="true">FORECAST(P935,OFFSET(ref1y,MATCH(P935,ref1x,1)-1,0,2),OFFSET(ref1x,MATCH(P935,ref1x,1)-1,0,2))</f>
        <v>97.41005</v>
      </c>
      <c r="R935" s="0" t="n">
        <f aca="true">FORECAST(P935,OFFSET(ref1by,MATCH(P935,ref1x,1)-1,0,2),OFFSET(ref1x,MATCH(P935,ref1x,1)-1,0,2))</f>
        <v>97.351125</v>
      </c>
      <c r="S935" s="1" t="n">
        <f aca="false">Q935/100</f>
        <v>0.9741005</v>
      </c>
      <c r="T935" s="1" t="n">
        <f aca="false">R935/100</f>
        <v>0.97351125</v>
      </c>
      <c r="U935" s="3" t="n">
        <f aca="false">S935*T935*I985</f>
        <v>0.944975378061431</v>
      </c>
    </row>
    <row r="936" customFormat="false" ht="12.8" hidden="false" customHeight="false" outlineLevel="0" collapsed="false">
      <c r="H936" s="0" t="n">
        <v>767</v>
      </c>
      <c r="I936" s="1" t="n">
        <f aca="true">FORECAST(H936,OFFSET(lens1Y,MATCH(H936,lens1X,1)-1,0,2),OFFSET(lens1X,MATCH(H936,lens1X,1)-1,0,2))</f>
        <v>0.99649644095412</v>
      </c>
      <c r="P936" s="1" t="n">
        <v>792</v>
      </c>
      <c r="Q936" s="0" t="n">
        <f aca="true">FORECAST(P936,OFFSET(ref1y,MATCH(P936,ref1x,1)-1,0,2),OFFSET(ref1x,MATCH(P936,ref1x,1)-1,0,2))</f>
        <v>97.41126</v>
      </c>
      <c r="R936" s="0" t="n">
        <f aca="true">FORECAST(P936,OFFSET(ref1by,MATCH(P936,ref1x,1)-1,0,2),OFFSET(ref1x,MATCH(P936,ref1x,1)-1,0,2))</f>
        <v>97.35002</v>
      </c>
      <c r="S936" s="1" t="n">
        <f aca="false">Q936/100</f>
        <v>0.9741126</v>
      </c>
      <c r="T936" s="1" t="n">
        <f aca="false">R936/100</f>
        <v>0.9735002</v>
      </c>
      <c r="U936" s="3" t="n">
        <f aca="false">S936*T936*I986</f>
        <v>0.944976390045315</v>
      </c>
    </row>
    <row r="937" customFormat="false" ht="12.8" hidden="false" customHeight="false" outlineLevel="0" collapsed="false">
      <c r="H937" s="0" t="n">
        <v>767.5</v>
      </c>
      <c r="I937" s="1" t="n">
        <f aca="true">FORECAST(H937,OFFSET(lens1Y,MATCH(H937,lens1X,1)-1,0,2),OFFSET(lens1X,MATCH(H937,lens1X,1)-1,0,2))</f>
        <v>0.99649644095412</v>
      </c>
      <c r="P937" s="1" t="n">
        <v>792.5</v>
      </c>
      <c r="Q937" s="0" t="n">
        <f aca="true">FORECAST(P937,OFFSET(ref1y,MATCH(P937,ref1x,1)-1,0,2),OFFSET(ref1x,MATCH(P937,ref1x,1)-1,0,2))</f>
        <v>97.412885</v>
      </c>
      <c r="R937" s="0" t="n">
        <f aca="true">FORECAST(P937,OFFSET(ref1by,MATCH(P937,ref1x,1)-1,0,2),OFFSET(ref1x,MATCH(P937,ref1x,1)-1,0,2))</f>
        <v>97.34931</v>
      </c>
      <c r="S937" s="1" t="n">
        <f aca="false">Q937/100</f>
        <v>0.97412885</v>
      </c>
      <c r="T937" s="1" t="n">
        <f aca="false">R937/100</f>
        <v>0.9734931</v>
      </c>
      <c r="U937" s="3" t="n">
        <f aca="false">S937*T937*I987</f>
        <v>0.944985261916322</v>
      </c>
    </row>
    <row r="938" customFormat="false" ht="12.8" hidden="false" customHeight="false" outlineLevel="0" collapsed="false">
      <c r="H938" s="0" t="n">
        <v>768</v>
      </c>
      <c r="I938" s="1" t="n">
        <f aca="true">FORECAST(H938,OFFSET(lens1Y,MATCH(H938,lens1X,1)-1,0,2),OFFSET(lens1X,MATCH(H938,lens1X,1)-1,0,2))</f>
        <v>0.99649644095412</v>
      </c>
      <c r="P938" s="1" t="n">
        <v>793</v>
      </c>
      <c r="Q938" s="0" t="n">
        <f aca="true">FORECAST(P938,OFFSET(ref1y,MATCH(P938,ref1x,1)-1,0,2),OFFSET(ref1x,MATCH(P938,ref1x,1)-1,0,2))</f>
        <v>97.41451</v>
      </c>
      <c r="R938" s="0" t="n">
        <f aca="true">FORECAST(P938,OFFSET(ref1by,MATCH(P938,ref1x,1)-1,0,2),OFFSET(ref1x,MATCH(P938,ref1x,1)-1,0,2))</f>
        <v>97.3486</v>
      </c>
      <c r="S938" s="1" t="n">
        <f aca="false">Q938/100</f>
        <v>0.9741451</v>
      </c>
      <c r="T938" s="1" t="n">
        <f aca="false">R938/100</f>
        <v>0.973486</v>
      </c>
      <c r="U938" s="3" t="n">
        <f aca="false">S938*T938*I988</f>
        <v>0.944994133557387</v>
      </c>
    </row>
    <row r="939" customFormat="false" ht="12.8" hidden="false" customHeight="false" outlineLevel="0" collapsed="false">
      <c r="H939" s="0" t="n">
        <v>768.5</v>
      </c>
      <c r="I939" s="1" t="n">
        <f aca="true">FORECAST(H939,OFFSET(lens1Y,MATCH(H939,lens1X,1)-1,0,2),OFFSET(lens1X,MATCH(H939,lens1X,1)-1,0,2))</f>
        <v>0.99649644095412</v>
      </c>
      <c r="P939" s="1" t="n">
        <v>793.5</v>
      </c>
      <c r="Q939" s="0" t="n">
        <f aca="true">FORECAST(P939,OFFSET(ref1y,MATCH(P939,ref1x,1)-1,0,2),OFFSET(ref1x,MATCH(P939,ref1x,1)-1,0,2))</f>
        <v>97.41654</v>
      </c>
      <c r="R939" s="0" t="n">
        <f aca="true">FORECAST(P939,OFFSET(ref1by,MATCH(P939,ref1x,1)-1,0,2),OFFSET(ref1x,MATCH(P939,ref1x,1)-1,0,2))</f>
        <v>97.34829</v>
      </c>
      <c r="S939" s="1" t="n">
        <f aca="false">Q939/100</f>
        <v>0.9741654</v>
      </c>
      <c r="T939" s="1" t="n">
        <f aca="false">R939/100</f>
        <v>0.9734829</v>
      </c>
      <c r="U939" s="3" t="n">
        <f aca="false">S939*T939*I989</f>
        <v>0.945010816754376</v>
      </c>
    </row>
    <row r="940" customFormat="false" ht="12.8" hidden="false" customHeight="false" outlineLevel="0" collapsed="false">
      <c r="H940" s="0" t="n">
        <v>769</v>
      </c>
      <c r="I940" s="1" t="n">
        <f aca="true">FORECAST(H940,OFFSET(lens1Y,MATCH(H940,lens1X,1)-1,0,2),OFFSET(lens1X,MATCH(H940,lens1X,1)-1,0,2))</f>
        <v>0.99649644095412</v>
      </c>
      <c r="P940" s="1" t="n">
        <v>794</v>
      </c>
      <c r="Q940" s="0" t="n">
        <f aca="true">FORECAST(P940,OFFSET(ref1y,MATCH(P940,ref1x,1)-1,0,2),OFFSET(ref1x,MATCH(P940,ref1x,1)-1,0,2))</f>
        <v>97.41857</v>
      </c>
      <c r="R940" s="0" t="n">
        <f aca="true">FORECAST(P940,OFFSET(ref1by,MATCH(P940,ref1x,1)-1,0,2),OFFSET(ref1x,MATCH(P940,ref1x,1)-1,0,2))</f>
        <v>97.34798</v>
      </c>
      <c r="S940" s="1" t="n">
        <f aca="false">Q940/100</f>
        <v>0.9741857</v>
      </c>
      <c r="T940" s="1" t="n">
        <f aca="false">R940/100</f>
        <v>0.9734798</v>
      </c>
      <c r="U940" s="3" t="n">
        <f aca="false">S940*T940*I990</f>
        <v>0.945027499825947</v>
      </c>
    </row>
    <row r="941" customFormat="false" ht="12.8" hidden="false" customHeight="false" outlineLevel="0" collapsed="false">
      <c r="H941" s="0" t="n">
        <v>769.5</v>
      </c>
      <c r="I941" s="1" t="n">
        <f aca="true">FORECAST(H941,OFFSET(lens1Y,MATCH(H941,lens1X,1)-1,0,2),OFFSET(lens1X,MATCH(H941,lens1X,1)-1,0,2))</f>
        <v>0.99649644095412</v>
      </c>
      <c r="P941" s="1" t="n">
        <v>794.5</v>
      </c>
      <c r="Q941" s="0" t="n">
        <f aca="true">FORECAST(P941,OFFSET(ref1y,MATCH(P941,ref1x,1)-1,0,2),OFFSET(ref1x,MATCH(P941,ref1x,1)-1,0,2))</f>
        <v>97.420735</v>
      </c>
      <c r="R941" s="0" t="n">
        <f aca="true">FORECAST(P941,OFFSET(ref1by,MATCH(P941,ref1x,1)-1,0,2),OFFSET(ref1x,MATCH(P941,ref1x,1)-1,0,2))</f>
        <v>97.347805</v>
      </c>
      <c r="S941" s="1" t="n">
        <f aca="false">Q941/100</f>
        <v>0.97420735</v>
      </c>
      <c r="T941" s="1" t="n">
        <f aca="false">R941/100</f>
        <v>0.97347805</v>
      </c>
      <c r="U941" s="3" t="n">
        <f aca="false">S941*T941*I991</f>
        <v>0.9450468029334</v>
      </c>
    </row>
    <row r="942" customFormat="false" ht="12.8" hidden="false" customHeight="false" outlineLevel="0" collapsed="false">
      <c r="H942" s="0" t="n">
        <v>770</v>
      </c>
      <c r="I942" s="1" t="n">
        <f aca="true">FORECAST(H942,OFFSET(lens1Y,MATCH(H942,lens1X,1)-1,0,2),OFFSET(lens1X,MATCH(H942,lens1X,1)-1,0,2))</f>
        <v>0.99649644095412</v>
      </c>
      <c r="P942" s="1" t="n">
        <v>795</v>
      </c>
      <c r="Q942" s="0" t="n">
        <f aca="true">FORECAST(P942,OFFSET(ref1y,MATCH(P942,ref1x,1)-1,0,2),OFFSET(ref1x,MATCH(P942,ref1x,1)-1,0,2))</f>
        <v>97.4229</v>
      </c>
      <c r="R942" s="0" t="n">
        <f aca="true">FORECAST(P942,OFFSET(ref1by,MATCH(P942,ref1x,1)-1,0,2),OFFSET(ref1x,MATCH(P942,ref1x,1)-1,0,2))</f>
        <v>97.34763</v>
      </c>
      <c r="S942" s="1" t="n">
        <f aca="false">Q942/100</f>
        <v>0.974229</v>
      </c>
      <c r="T942" s="1" t="n">
        <f aca="false">R942/100</f>
        <v>0.9734763</v>
      </c>
      <c r="U942" s="3" t="n">
        <f aca="false">S942*T942*I992</f>
        <v>0.945066105965344</v>
      </c>
    </row>
    <row r="943" customFormat="false" ht="12.8" hidden="false" customHeight="false" outlineLevel="0" collapsed="false">
      <c r="H943" s="0" t="n">
        <v>770.5</v>
      </c>
      <c r="I943" s="1" t="n">
        <f aca="true">FORECAST(H943,OFFSET(lens1Y,MATCH(H943,lens1X,1)-1,0,2),OFFSET(lens1X,MATCH(H943,lens1X,1)-1,0,2))</f>
        <v>0.99649644095412</v>
      </c>
      <c r="P943" s="1" t="n">
        <v>795.5</v>
      </c>
      <c r="Q943" s="0" t="n">
        <f aca="true">FORECAST(P943,OFFSET(ref1y,MATCH(P943,ref1x,1)-1,0,2),OFFSET(ref1x,MATCH(P943,ref1x,1)-1,0,2))</f>
        <v>97.42547</v>
      </c>
      <c r="R943" s="0" t="n">
        <f aca="true">FORECAST(P943,OFFSET(ref1by,MATCH(P943,ref1x,1)-1,0,2),OFFSET(ref1x,MATCH(P943,ref1x,1)-1,0,2))</f>
        <v>97.347845</v>
      </c>
      <c r="S943" s="1" t="n">
        <f aca="false">Q943/100</f>
        <v>0.9742547</v>
      </c>
      <c r="T943" s="1" t="n">
        <f aca="false">R943/100</f>
        <v>0.97347845</v>
      </c>
      <c r="U943" s="3" t="n">
        <f aca="false">S943*T943*I993</f>
        <v>0.945093123961903</v>
      </c>
    </row>
    <row r="944" customFormat="false" ht="12.8" hidden="false" customHeight="false" outlineLevel="0" collapsed="false">
      <c r="H944" s="0" t="n">
        <v>771</v>
      </c>
      <c r="I944" s="1" t="n">
        <f aca="true">FORECAST(H944,OFFSET(lens1Y,MATCH(H944,lens1X,1)-1,0,2),OFFSET(lens1X,MATCH(H944,lens1X,1)-1,0,2))</f>
        <v>0.99649644095412</v>
      </c>
      <c r="P944" s="1" t="n">
        <v>796</v>
      </c>
      <c r="Q944" s="0" t="n">
        <f aca="true">FORECAST(P944,OFFSET(ref1y,MATCH(P944,ref1x,1)-1,0,2),OFFSET(ref1x,MATCH(P944,ref1x,1)-1,0,2))</f>
        <v>97.42804</v>
      </c>
      <c r="R944" s="0" t="n">
        <f aca="true">FORECAST(P944,OFFSET(ref1by,MATCH(P944,ref1x,1)-1,0,2),OFFSET(ref1x,MATCH(P944,ref1x,1)-1,0,2))</f>
        <v>97.34806</v>
      </c>
      <c r="S944" s="1" t="n">
        <f aca="false">Q944/100</f>
        <v>0.9742804</v>
      </c>
      <c r="T944" s="1" t="n">
        <f aca="false">R944/100</f>
        <v>0.9734806</v>
      </c>
      <c r="U944" s="3" t="n">
        <f aca="false">S944*T944*I994</f>
        <v>0.945120142068584</v>
      </c>
    </row>
    <row r="945" customFormat="false" ht="12.8" hidden="false" customHeight="false" outlineLevel="0" collapsed="false">
      <c r="H945" s="0" t="n">
        <v>771.5</v>
      </c>
      <c r="I945" s="1" t="n">
        <f aca="true">FORECAST(H945,OFFSET(lens1Y,MATCH(H945,lens1X,1)-1,0,2),OFFSET(lens1X,MATCH(H945,lens1X,1)-1,0,2))</f>
        <v>0.99649644095412</v>
      </c>
      <c r="P945" s="1" t="n">
        <v>796.5</v>
      </c>
      <c r="Q945" s="0" t="n">
        <f aca="true">FORECAST(P945,OFFSET(ref1y,MATCH(P945,ref1x,1)-1,0,2),OFFSET(ref1x,MATCH(P945,ref1x,1)-1,0,2))</f>
        <v>97.43102</v>
      </c>
      <c r="R945" s="0" t="n">
        <f aca="true">FORECAST(P945,OFFSET(ref1by,MATCH(P945,ref1x,1)-1,0,2),OFFSET(ref1x,MATCH(P945,ref1x,1)-1,0,2))</f>
        <v>97.348675</v>
      </c>
      <c r="S945" s="1" t="n">
        <f aca="false">Q945/100</f>
        <v>0.9743102</v>
      </c>
      <c r="T945" s="1" t="n">
        <f aca="false">R945/100</f>
        <v>0.97348675</v>
      </c>
      <c r="U945" s="3" t="n">
        <f aca="false">S945*T945*I995</f>
        <v>0.945155021167568</v>
      </c>
    </row>
    <row r="946" customFormat="false" ht="12.8" hidden="false" customHeight="false" outlineLevel="0" collapsed="false">
      <c r="H946" s="0" t="n">
        <v>772</v>
      </c>
      <c r="I946" s="1" t="n">
        <f aca="true">FORECAST(H946,OFFSET(lens1Y,MATCH(H946,lens1X,1)-1,0,2),OFFSET(lens1X,MATCH(H946,lens1X,1)-1,0,2))</f>
        <v>0.99649644095412</v>
      </c>
      <c r="P946" s="1" t="n">
        <v>797</v>
      </c>
      <c r="Q946" s="0" t="n">
        <f aca="true">FORECAST(P946,OFFSET(ref1y,MATCH(P946,ref1x,1)-1,0,2),OFFSET(ref1x,MATCH(P946,ref1x,1)-1,0,2))</f>
        <v>97.434</v>
      </c>
      <c r="R946" s="0" t="n">
        <f aca="true">FORECAST(P946,OFFSET(ref1by,MATCH(P946,ref1x,1)-1,0,2),OFFSET(ref1x,MATCH(P946,ref1x,1)-1,0,2))</f>
        <v>97.34929</v>
      </c>
      <c r="S946" s="1" t="n">
        <f aca="false">Q946/100</f>
        <v>0.97434</v>
      </c>
      <c r="T946" s="1" t="n">
        <f aca="false">R946/100</f>
        <v>0.9734929</v>
      </c>
      <c r="U946" s="3" t="n">
        <f aca="false">S946*T946*I996</f>
        <v>0.945189900631807</v>
      </c>
    </row>
    <row r="947" customFormat="false" ht="12.8" hidden="false" customHeight="false" outlineLevel="0" collapsed="false">
      <c r="H947" s="0" t="n">
        <v>772.5</v>
      </c>
      <c r="I947" s="1" t="n">
        <f aca="true">FORECAST(H947,OFFSET(lens1Y,MATCH(H947,lens1X,1)-1,0,2),OFFSET(lens1X,MATCH(H947,lens1X,1)-1,0,2))</f>
        <v>0.99649644095412</v>
      </c>
      <c r="P947" s="1" t="n">
        <v>797.5</v>
      </c>
      <c r="Q947" s="0" t="n">
        <f aca="true">FORECAST(P947,OFFSET(ref1y,MATCH(P947,ref1x,1)-1,0,2),OFFSET(ref1x,MATCH(P947,ref1x,1)-1,0,2))</f>
        <v>97.43782</v>
      </c>
      <c r="R947" s="0" t="n">
        <f aca="true">FORECAST(P947,OFFSET(ref1by,MATCH(P947,ref1x,1)-1,0,2),OFFSET(ref1x,MATCH(P947,ref1x,1)-1,0,2))</f>
        <v>97.350735</v>
      </c>
      <c r="S947" s="1" t="n">
        <f aca="false">Q947/100</f>
        <v>0.9743782</v>
      </c>
      <c r="T947" s="1" t="n">
        <f aca="false">R947/100</f>
        <v>0.97350735</v>
      </c>
      <c r="U947" s="3" t="n">
        <f aca="false">S947*T947*I997</f>
        <v>0.945240988207937</v>
      </c>
    </row>
    <row r="948" customFormat="false" ht="12.8" hidden="false" customHeight="false" outlineLevel="0" collapsed="false">
      <c r="H948" s="0" t="n">
        <v>773</v>
      </c>
      <c r="I948" s="1" t="n">
        <f aca="true">FORECAST(H948,OFFSET(lens1Y,MATCH(H948,lens1X,1)-1,0,2),OFFSET(lens1X,MATCH(H948,lens1X,1)-1,0,2))</f>
        <v>0.99649644095412</v>
      </c>
      <c r="P948" s="1" t="n">
        <v>798</v>
      </c>
      <c r="Q948" s="0" t="n">
        <f aca="true">FORECAST(P948,OFFSET(ref1y,MATCH(P948,ref1x,1)-1,0,2),OFFSET(ref1x,MATCH(P948,ref1x,1)-1,0,2))</f>
        <v>97.44164</v>
      </c>
      <c r="R948" s="0" t="n">
        <f aca="true">FORECAST(P948,OFFSET(ref1by,MATCH(P948,ref1x,1)-1,0,2),OFFSET(ref1x,MATCH(P948,ref1x,1)-1,0,2))</f>
        <v>97.35218</v>
      </c>
      <c r="S948" s="1" t="n">
        <f aca="false">Q948/100</f>
        <v>0.9744164</v>
      </c>
      <c r="T948" s="1" t="n">
        <f aca="false">R948/100</f>
        <v>0.9735218</v>
      </c>
      <c r="U948" s="3" t="n">
        <f aca="false">S948*T948*I998</f>
        <v>0.945292076884179</v>
      </c>
    </row>
    <row r="949" customFormat="false" ht="12.8" hidden="false" customHeight="false" outlineLevel="0" collapsed="false">
      <c r="H949" s="0" t="n">
        <v>773.5</v>
      </c>
      <c r="I949" s="1" t="n">
        <f aca="true">FORECAST(H949,OFFSET(lens1Y,MATCH(H949,lens1X,1)-1,0,2),OFFSET(lens1X,MATCH(H949,lens1X,1)-1,0,2))</f>
        <v>0.99649644095412</v>
      </c>
      <c r="P949" s="1" t="n">
        <v>798.5</v>
      </c>
      <c r="Q949" s="0" t="n">
        <f aca="true">FORECAST(P949,OFFSET(ref1y,MATCH(P949,ref1x,1)-1,0,2),OFFSET(ref1x,MATCH(P949,ref1x,1)-1,0,2))</f>
        <v>97.445865</v>
      </c>
      <c r="R949" s="0" t="n">
        <f aca="true">FORECAST(P949,OFFSET(ref1by,MATCH(P949,ref1x,1)-1,0,2),OFFSET(ref1x,MATCH(P949,ref1x,1)-1,0,2))</f>
        <v>97.35403</v>
      </c>
      <c r="S949" s="1" t="n">
        <f aca="false">Q949/100</f>
        <v>0.97445865</v>
      </c>
      <c r="T949" s="1" t="n">
        <f aca="false">R949/100</f>
        <v>0.9735403</v>
      </c>
      <c r="U949" s="3" t="n">
        <f aca="false">S949*T949*I999</f>
        <v>0.945351028398971</v>
      </c>
    </row>
    <row r="950" customFormat="false" ht="12.8" hidden="false" customHeight="false" outlineLevel="0" collapsed="false">
      <c r="H950" s="0" t="n">
        <v>774</v>
      </c>
      <c r="I950" s="1" t="n">
        <f aca="true">FORECAST(H950,OFFSET(lens1Y,MATCH(H950,lens1X,1)-1,0,2),OFFSET(lens1X,MATCH(H950,lens1X,1)-1,0,2))</f>
        <v>0.99649644095412</v>
      </c>
      <c r="P950" s="1" t="n">
        <v>799</v>
      </c>
      <c r="Q950" s="0" t="n">
        <f aca="true">FORECAST(P950,OFFSET(ref1y,MATCH(P950,ref1x,1)-1,0,2),OFFSET(ref1x,MATCH(P950,ref1x,1)-1,0,2))</f>
        <v>97.45009</v>
      </c>
      <c r="R950" s="0" t="n">
        <f aca="true">FORECAST(P950,OFFSET(ref1by,MATCH(P950,ref1x,1)-1,0,2),OFFSET(ref1x,MATCH(P950,ref1x,1)-1,0,2))</f>
        <v>97.35588</v>
      </c>
      <c r="S950" s="1" t="n">
        <f aca="false">Q950/100</f>
        <v>0.9745009</v>
      </c>
      <c r="T950" s="1" t="n">
        <f aca="false">R950/100</f>
        <v>0.9735588</v>
      </c>
      <c r="U950" s="3" t="n">
        <f aca="false">S950*T950*I1000</f>
        <v>0.945409981471536</v>
      </c>
    </row>
    <row r="951" customFormat="false" ht="12.8" hidden="false" customHeight="false" outlineLevel="0" collapsed="false">
      <c r="H951" s="0" t="n">
        <v>774.5</v>
      </c>
      <c r="I951" s="1" t="n">
        <f aca="true">FORECAST(H951,OFFSET(lens1Y,MATCH(H951,lens1X,1)-1,0,2),OFFSET(lens1X,MATCH(H951,lens1X,1)-1,0,2))</f>
        <v>0.99649644095412</v>
      </c>
      <c r="P951" s="1" t="n">
        <v>799.5</v>
      </c>
      <c r="Q951" s="0" t="n">
        <f aca="true">FORECAST(P951,OFFSET(ref1y,MATCH(P951,ref1x,1)-1,0,2),OFFSET(ref1x,MATCH(P951,ref1x,1)-1,0,2))</f>
        <v>97.45427</v>
      </c>
      <c r="R951" s="0" t="n">
        <f aca="true">FORECAST(P951,OFFSET(ref1by,MATCH(P951,ref1x,1)-1,0,2),OFFSET(ref1x,MATCH(P951,ref1x,1)-1,0,2))</f>
        <v>97.3577</v>
      </c>
      <c r="S951" s="1" t="n">
        <f aca="false">Q951/100</f>
        <v>0.9745427</v>
      </c>
      <c r="T951" s="1" t="n">
        <f aca="false">R951/100</f>
        <v>0.973577</v>
      </c>
      <c r="U951" s="3" t="n">
        <f aca="false">S951*T951*I1001</f>
        <v>0.945468208188534</v>
      </c>
    </row>
    <row r="952" customFormat="false" ht="12.8" hidden="false" customHeight="false" outlineLevel="0" collapsed="false">
      <c r="H952" s="0" t="n">
        <v>775</v>
      </c>
      <c r="I952" s="1" t="n">
        <f aca="true">FORECAST(H952,OFFSET(lens1Y,MATCH(H952,lens1X,1)-1,0,2),OFFSET(lens1X,MATCH(H952,lens1X,1)-1,0,2))</f>
        <v>0.99649644095412</v>
      </c>
      <c r="P952" s="1" t="n">
        <v>800</v>
      </c>
      <c r="Q952" s="0" t="n">
        <f aca="true">FORECAST(P952,OFFSET(ref1y,MATCH(P952,ref1x,1)-1,0,2),OFFSET(ref1x,MATCH(P952,ref1x,1)-1,0,2))</f>
        <v>97.45845</v>
      </c>
      <c r="R952" s="0" t="n">
        <f aca="true">FORECAST(P952,OFFSET(ref1by,MATCH(P952,ref1x,1)-1,0,2),OFFSET(ref1x,MATCH(P952,ref1x,1)-1,0,2))</f>
        <v>97.35952</v>
      </c>
      <c r="S952" s="1" t="n">
        <f aca="false">Q952/100</f>
        <v>0.9745845</v>
      </c>
      <c r="T952" s="1" t="n">
        <f aca="false">R952/100</f>
        <v>0.9735952</v>
      </c>
      <c r="U952" s="3" t="n">
        <f aca="false">S952*T952*I1002</f>
        <v>0.945526436421721</v>
      </c>
    </row>
    <row r="953" customFormat="false" ht="12.8" hidden="false" customHeight="false" outlineLevel="0" collapsed="false">
      <c r="H953" s="0" t="n">
        <v>775.5</v>
      </c>
      <c r="I953" s="1" t="n">
        <f aca="true">FORECAST(H953,OFFSET(lens1Y,MATCH(H953,lens1X,1)-1,0,2),OFFSET(lens1X,MATCH(H953,lens1X,1)-1,0,2))</f>
        <v>0.99649644095412</v>
      </c>
      <c r="P953" s="1" t="n">
        <v>800.5</v>
      </c>
      <c r="Q953" s="0" t="n">
        <f aca="true">FORECAST(P953,OFFSET(ref1y,MATCH(P953,ref1x,1)-1,0,2),OFFSET(ref1x,MATCH(P953,ref1x,1)-1,0,2))</f>
        <v>97.46303</v>
      </c>
      <c r="R953" s="0" t="n">
        <f aca="true">FORECAST(P953,OFFSET(ref1by,MATCH(P953,ref1x,1)-1,0,2),OFFSET(ref1x,MATCH(P953,ref1x,1)-1,0,2))</f>
        <v>97.361735</v>
      </c>
      <c r="S953" s="1" t="n">
        <f aca="false">Q953/100</f>
        <v>0.9746303</v>
      </c>
      <c r="T953" s="1" t="n">
        <f aca="false">R953/100</f>
        <v>0.97361735</v>
      </c>
      <c r="U953" s="3" t="n">
        <f aca="false">S953*T953*I1003</f>
        <v>0.945592383281968</v>
      </c>
    </row>
    <row r="954" customFormat="false" ht="12.8" hidden="false" customHeight="false" outlineLevel="0" collapsed="false">
      <c r="H954" s="0" t="n">
        <v>776</v>
      </c>
      <c r="I954" s="1" t="n">
        <f aca="true">FORECAST(H954,OFFSET(lens1Y,MATCH(H954,lens1X,1)-1,0,2),OFFSET(lens1X,MATCH(H954,lens1X,1)-1,0,2))</f>
        <v>0.99649644095412</v>
      </c>
      <c r="P954" s="1" t="n">
        <v>801</v>
      </c>
      <c r="Q954" s="0" t="n">
        <f aca="true">FORECAST(P954,OFFSET(ref1y,MATCH(P954,ref1x,1)-1,0,2),OFFSET(ref1x,MATCH(P954,ref1x,1)-1,0,2))</f>
        <v>97.46761</v>
      </c>
      <c r="R954" s="0" t="n">
        <f aca="true">FORECAST(P954,OFFSET(ref1by,MATCH(P954,ref1x,1)-1,0,2),OFFSET(ref1x,MATCH(P954,ref1x,1)-1,0,2))</f>
        <v>97.36395</v>
      </c>
      <c r="S954" s="1" t="n">
        <f aca="false">Q954/100</f>
        <v>0.9746761</v>
      </c>
      <c r="T954" s="1" t="n">
        <f aca="false">R954/100</f>
        <v>0.9736395</v>
      </c>
      <c r="U954" s="3" t="n">
        <f aca="false">S954*T954*I1004</f>
        <v>0.945658332164047</v>
      </c>
    </row>
    <row r="955" customFormat="false" ht="12.8" hidden="false" customHeight="false" outlineLevel="0" collapsed="false">
      <c r="H955" s="0" t="n">
        <v>776.5</v>
      </c>
      <c r="I955" s="1" t="n">
        <f aca="true">FORECAST(H955,OFFSET(lens1Y,MATCH(H955,lens1X,1)-1,0,2),OFFSET(lens1X,MATCH(H955,lens1X,1)-1,0,2))</f>
        <v>0.99649644095412</v>
      </c>
      <c r="P955" s="1" t="n">
        <v>801.5</v>
      </c>
      <c r="Q955" s="0" t="n">
        <f aca="true">FORECAST(P955,OFFSET(ref1y,MATCH(P955,ref1x,1)-1,0,2),OFFSET(ref1x,MATCH(P955,ref1x,1)-1,0,2))</f>
        <v>97.47258</v>
      </c>
      <c r="R955" s="0" t="n">
        <f aca="true">FORECAST(P955,OFFSET(ref1by,MATCH(P955,ref1x,1)-1,0,2),OFFSET(ref1x,MATCH(P955,ref1x,1)-1,0,2))</f>
        <v>97.366555</v>
      </c>
      <c r="S955" s="1" t="n">
        <f aca="false">Q955/100</f>
        <v>0.9747258</v>
      </c>
      <c r="T955" s="1" t="n">
        <f aca="false">R955/100</f>
        <v>0.97366555</v>
      </c>
      <c r="U955" s="3" t="n">
        <f aca="false">S955*T955*I1005</f>
        <v>0.945731855156479</v>
      </c>
    </row>
    <row r="956" customFormat="false" ht="12.8" hidden="false" customHeight="false" outlineLevel="0" collapsed="false">
      <c r="H956" s="0" t="n">
        <v>777</v>
      </c>
      <c r="I956" s="1" t="n">
        <f aca="true">FORECAST(H956,OFFSET(lens1Y,MATCH(H956,lens1X,1)-1,0,2),OFFSET(lens1X,MATCH(H956,lens1X,1)-1,0,2))</f>
        <v>0.99649644095412</v>
      </c>
      <c r="P956" s="1" t="n">
        <v>802</v>
      </c>
      <c r="Q956" s="0" t="n">
        <f aca="true">FORECAST(P956,OFFSET(ref1y,MATCH(P956,ref1x,1)-1,0,2),OFFSET(ref1x,MATCH(P956,ref1x,1)-1,0,2))</f>
        <v>97.47755</v>
      </c>
      <c r="R956" s="0" t="n">
        <f aca="true">FORECAST(P956,OFFSET(ref1by,MATCH(P956,ref1x,1)-1,0,2),OFFSET(ref1x,MATCH(P956,ref1x,1)-1,0,2))</f>
        <v>97.36916</v>
      </c>
      <c r="S956" s="1" t="n">
        <f aca="false">Q956/100</f>
        <v>0.9747755</v>
      </c>
      <c r="T956" s="1" t="n">
        <f aca="false">R956/100</f>
        <v>0.9736916</v>
      </c>
      <c r="U956" s="3" t="n">
        <f aca="false">S956*T956*I1006</f>
        <v>0.945805380729209</v>
      </c>
    </row>
    <row r="957" customFormat="false" ht="12.8" hidden="false" customHeight="false" outlineLevel="0" collapsed="false">
      <c r="H957" s="0" t="n">
        <v>777.5</v>
      </c>
      <c r="I957" s="1" t="n">
        <f aca="true">FORECAST(H957,OFFSET(lens1Y,MATCH(H957,lens1X,1)-1,0,2),OFFSET(lens1X,MATCH(H957,lens1X,1)-1,0,2))</f>
        <v>0.99649644095412</v>
      </c>
      <c r="P957" s="1" t="n">
        <v>802.5</v>
      </c>
      <c r="Q957" s="0" t="n">
        <f aca="true">FORECAST(P957,OFFSET(ref1y,MATCH(P957,ref1x,1)-1,0,2),OFFSET(ref1x,MATCH(P957,ref1x,1)-1,0,2))</f>
        <v>97.48319</v>
      </c>
      <c r="R957" s="0" t="n">
        <f aca="true">FORECAST(P957,OFFSET(ref1by,MATCH(P957,ref1x,1)-1,0,2),OFFSET(ref1x,MATCH(P957,ref1x,1)-1,0,2))</f>
        <v>97.372445</v>
      </c>
      <c r="S957" s="1" t="n">
        <f aca="false">Q957/100</f>
        <v>0.9748319</v>
      </c>
      <c r="T957" s="1" t="n">
        <f aca="false">R957/100</f>
        <v>0.97372445</v>
      </c>
      <c r="U957" s="3" t="n">
        <f aca="false">S957*T957*I1007</f>
        <v>0.945892015565923</v>
      </c>
    </row>
    <row r="958" customFormat="false" ht="12.8" hidden="false" customHeight="false" outlineLevel="0" collapsed="false">
      <c r="H958" s="0" t="n">
        <v>778</v>
      </c>
      <c r="I958" s="1" t="n">
        <f aca="true">FORECAST(H958,OFFSET(lens1Y,MATCH(H958,lens1X,1)-1,0,2),OFFSET(lens1X,MATCH(H958,lens1X,1)-1,0,2))</f>
        <v>0.99649644095412</v>
      </c>
      <c r="P958" s="1" t="n">
        <v>803</v>
      </c>
      <c r="Q958" s="0" t="n">
        <f aca="true">FORECAST(P958,OFFSET(ref1y,MATCH(P958,ref1x,1)-1,0,2),OFFSET(ref1x,MATCH(P958,ref1x,1)-1,0,2))</f>
        <v>97.48883</v>
      </c>
      <c r="R958" s="0" t="n">
        <f aca="true">FORECAST(P958,OFFSET(ref1by,MATCH(P958,ref1x,1)-1,0,2),OFFSET(ref1x,MATCH(P958,ref1x,1)-1,0,2))</f>
        <v>97.37573</v>
      </c>
      <c r="S958" s="1" t="n">
        <f aca="false">Q958/100</f>
        <v>0.9748883</v>
      </c>
      <c r="T958" s="1" t="n">
        <f aca="false">R958/100</f>
        <v>0.9737573</v>
      </c>
      <c r="U958" s="3" t="n">
        <f aca="false">S958*T958*I1008</f>
        <v>0.945978654095135</v>
      </c>
    </row>
    <row r="959" customFormat="false" ht="12.8" hidden="false" customHeight="false" outlineLevel="0" collapsed="false">
      <c r="H959" s="0" t="n">
        <v>778.5</v>
      </c>
      <c r="I959" s="1" t="n">
        <f aca="true">FORECAST(H959,OFFSET(lens1Y,MATCH(H959,lens1X,1)-1,0,2),OFFSET(lens1X,MATCH(H959,lens1X,1)-1,0,2))</f>
        <v>0.99649644095412</v>
      </c>
      <c r="P959" s="1" t="n">
        <v>803.5</v>
      </c>
      <c r="Q959" s="0" t="n">
        <f aca="true">FORECAST(P959,OFFSET(ref1y,MATCH(P959,ref1x,1)-1,0,2),OFFSET(ref1x,MATCH(P959,ref1x,1)-1,0,2))</f>
        <v>97.49486</v>
      </c>
      <c r="R959" s="0" t="n">
        <f aca="true">FORECAST(P959,OFFSET(ref1by,MATCH(P959,ref1x,1)-1,0,2),OFFSET(ref1x,MATCH(P959,ref1x,1)-1,0,2))</f>
        <v>97.37941</v>
      </c>
      <c r="S959" s="1" t="n">
        <f aca="false">Q959/100</f>
        <v>0.9749486</v>
      </c>
      <c r="T959" s="1" t="n">
        <f aca="false">R959/100</f>
        <v>0.9737941</v>
      </c>
      <c r="U959" s="3" t="n">
        <f aca="false">S959*T959*I1009</f>
        <v>0.946072918347277</v>
      </c>
    </row>
    <row r="960" customFormat="false" ht="12.8" hidden="false" customHeight="false" outlineLevel="0" collapsed="false">
      <c r="H960" s="0" t="n">
        <v>779</v>
      </c>
      <c r="I960" s="1" t="n">
        <f aca="true">FORECAST(H960,OFFSET(lens1Y,MATCH(H960,lens1X,1)-1,0,2),OFFSET(lens1X,MATCH(H960,lens1X,1)-1,0,2))</f>
        <v>0.99649644095412</v>
      </c>
      <c r="P960" s="1" t="n">
        <v>804</v>
      </c>
      <c r="Q960" s="0" t="n">
        <f aca="true">FORECAST(P960,OFFSET(ref1y,MATCH(P960,ref1x,1)-1,0,2),OFFSET(ref1x,MATCH(P960,ref1x,1)-1,0,2))</f>
        <v>97.50089</v>
      </c>
      <c r="R960" s="0" t="n">
        <f aca="true">FORECAST(P960,OFFSET(ref1by,MATCH(P960,ref1x,1)-1,0,2),OFFSET(ref1x,MATCH(P960,ref1x,1)-1,0,2))</f>
        <v>97.38309</v>
      </c>
      <c r="S960" s="1" t="n">
        <f aca="false">Q960/100</f>
        <v>0.9750089</v>
      </c>
      <c r="T960" s="1" t="n">
        <f aca="false">R960/100</f>
        <v>0.9738309</v>
      </c>
      <c r="U960" s="3" t="n">
        <f aca="false">S960*T960*I1010</f>
        <v>0.94616718702195</v>
      </c>
    </row>
    <row r="961" customFormat="false" ht="12.8" hidden="false" customHeight="false" outlineLevel="0" collapsed="false">
      <c r="H961" s="0" t="n">
        <v>779.5</v>
      </c>
      <c r="I961" s="1" t="n">
        <f aca="true">FORECAST(H961,OFFSET(lens1Y,MATCH(H961,lens1X,1)-1,0,2),OFFSET(lens1X,MATCH(H961,lens1X,1)-1,0,2))</f>
        <v>0.99649644095412</v>
      </c>
      <c r="P961" s="1" t="n">
        <v>804.5</v>
      </c>
      <c r="Q961" s="0" t="n">
        <f aca="true">FORECAST(P961,OFFSET(ref1y,MATCH(P961,ref1x,1)-1,0,2),OFFSET(ref1x,MATCH(P961,ref1x,1)-1,0,2))</f>
        <v>97.507305</v>
      </c>
      <c r="R961" s="0" t="n">
        <f aca="true">FORECAST(P961,OFFSET(ref1by,MATCH(P961,ref1x,1)-1,0,2),OFFSET(ref1x,MATCH(P961,ref1x,1)-1,0,2))</f>
        <v>97.387155</v>
      </c>
      <c r="S961" s="1" t="n">
        <f aca="false">Q961/100</f>
        <v>0.97507305</v>
      </c>
      <c r="T961" s="1" t="n">
        <f aca="false">R961/100</f>
        <v>0.97387155</v>
      </c>
      <c r="U961" s="3" t="n">
        <f aca="false">S961*T961*I1011</f>
        <v>0.946268937252359</v>
      </c>
    </row>
    <row r="962" customFormat="false" ht="12.8" hidden="false" customHeight="false" outlineLevel="0" collapsed="false">
      <c r="H962" s="0" t="n">
        <v>780</v>
      </c>
      <c r="I962" s="1" t="n">
        <f aca="true">FORECAST(H962,OFFSET(lens1Y,MATCH(H962,lens1X,1)-1,0,2),OFFSET(lens1X,MATCH(H962,lens1X,1)-1,0,2))</f>
        <v>0.99649644095412</v>
      </c>
      <c r="P962" s="1" t="n">
        <v>805</v>
      </c>
      <c r="Q962" s="0" t="n">
        <f aca="true">FORECAST(P962,OFFSET(ref1y,MATCH(P962,ref1x,1)-1,0,2),OFFSET(ref1x,MATCH(P962,ref1x,1)-1,0,2))</f>
        <v>97.51372</v>
      </c>
      <c r="R962" s="0" t="n">
        <f aca="true">FORECAST(P962,OFFSET(ref1by,MATCH(P962,ref1x,1)-1,0,2),OFFSET(ref1x,MATCH(P962,ref1x,1)-1,0,2))</f>
        <v>97.39122</v>
      </c>
      <c r="S962" s="1" t="n">
        <f aca="false">Q962/100</f>
        <v>0.9751372</v>
      </c>
      <c r="T962" s="1" t="n">
        <f aca="false">R962/100</f>
        <v>0.9739122</v>
      </c>
      <c r="U962" s="3" t="n">
        <f aca="false">S962*T962*I1012</f>
        <v>0.946370692679892</v>
      </c>
    </row>
    <row r="963" customFormat="false" ht="12.8" hidden="false" customHeight="false" outlineLevel="0" collapsed="false">
      <c r="H963" s="0" t="n">
        <v>780.5</v>
      </c>
      <c r="I963" s="1" t="n">
        <f aca="true">FORECAST(H963,OFFSET(lens1Y,MATCH(H963,lens1X,1)-1,0,2),OFFSET(lens1X,MATCH(H963,lens1X,1)-1,0,2))</f>
        <v>0.99649644095412</v>
      </c>
      <c r="P963" s="1" t="n">
        <v>805.5</v>
      </c>
      <c r="Q963" s="0" t="n">
        <f aca="true">FORECAST(P963,OFFSET(ref1y,MATCH(P963,ref1x,1)-1,0,2),OFFSET(ref1x,MATCH(P963,ref1x,1)-1,0,2))</f>
        <v>97.520225</v>
      </c>
      <c r="R963" s="0" t="n">
        <f aca="true">FORECAST(P963,OFFSET(ref1by,MATCH(P963,ref1x,1)-1,0,2),OFFSET(ref1x,MATCH(P963,ref1x,1)-1,0,2))</f>
        <v>97.395395</v>
      </c>
      <c r="S963" s="1" t="n">
        <f aca="false">Q963/100</f>
        <v>0.97520225</v>
      </c>
      <c r="T963" s="1" t="n">
        <f aca="false">R963/100</f>
        <v>0.97395395</v>
      </c>
      <c r="U963" s="3" t="n">
        <f aca="false">S963*T963*I1013</f>
        <v>0.946474395755168</v>
      </c>
    </row>
    <row r="964" customFormat="false" ht="12.8" hidden="false" customHeight="false" outlineLevel="0" collapsed="false">
      <c r="H964" s="0" t="n">
        <v>781</v>
      </c>
      <c r="I964" s="1" t="n">
        <f aca="true">FORECAST(H964,OFFSET(lens1Y,MATCH(H964,lens1X,1)-1,0,2),OFFSET(lens1X,MATCH(H964,lens1X,1)-1,0,2))</f>
        <v>0.99649644095412</v>
      </c>
      <c r="P964" s="1" t="n">
        <v>806</v>
      </c>
      <c r="Q964" s="0" t="n">
        <f aca="true">FORECAST(P964,OFFSET(ref1y,MATCH(P964,ref1x,1)-1,0,2),OFFSET(ref1x,MATCH(P964,ref1x,1)-1,0,2))</f>
        <v>97.52673</v>
      </c>
      <c r="R964" s="0" t="n">
        <f aca="true">FORECAST(P964,OFFSET(ref1by,MATCH(P964,ref1x,1)-1,0,2),OFFSET(ref1x,MATCH(P964,ref1x,1)-1,0,2))</f>
        <v>97.39957</v>
      </c>
      <c r="S964" s="1" t="n">
        <f aca="false">Q964/100</f>
        <v>0.9752673</v>
      </c>
      <c r="T964" s="1" t="n">
        <f aca="false">R964/100</f>
        <v>0.9739957</v>
      </c>
      <c r="U964" s="3" t="n">
        <f aca="false">S964*T964*I1014</f>
        <v>0.94657810424309</v>
      </c>
    </row>
    <row r="965" customFormat="false" ht="12.8" hidden="false" customHeight="false" outlineLevel="0" collapsed="false">
      <c r="H965" s="0" t="n">
        <v>781.5</v>
      </c>
      <c r="I965" s="1" t="n">
        <f aca="true">FORECAST(H965,OFFSET(lens1Y,MATCH(H965,lens1X,1)-1,0,2),OFFSET(lens1X,MATCH(H965,lens1X,1)-1,0,2))</f>
        <v>0.99649644095412</v>
      </c>
      <c r="P965" s="1" t="n">
        <v>806.5</v>
      </c>
      <c r="Q965" s="0" t="n">
        <f aca="true">FORECAST(P965,OFFSET(ref1y,MATCH(P965,ref1x,1)-1,0,2),OFFSET(ref1x,MATCH(P965,ref1x,1)-1,0,2))</f>
        <v>97.53361</v>
      </c>
      <c r="R965" s="0" t="n">
        <f aca="true">FORECAST(P965,OFFSET(ref1by,MATCH(P965,ref1x,1)-1,0,2),OFFSET(ref1x,MATCH(P965,ref1x,1)-1,0,2))</f>
        <v>97.404125</v>
      </c>
      <c r="S965" s="1" t="n">
        <f aca="false">Q965/100</f>
        <v>0.9753361</v>
      </c>
      <c r="T965" s="1" t="n">
        <f aca="false">R965/100</f>
        <v>0.97404125</v>
      </c>
      <c r="U965" s="3" t="n">
        <f aca="false">S965*T965*I1015</f>
        <v>0.946689151278872</v>
      </c>
    </row>
    <row r="966" customFormat="false" ht="12.8" hidden="false" customHeight="false" outlineLevel="0" collapsed="false">
      <c r="H966" s="0" t="n">
        <v>782</v>
      </c>
      <c r="I966" s="1" t="n">
        <f aca="true">FORECAST(H966,OFFSET(lens1Y,MATCH(H966,lens1X,1)-1,0,2),OFFSET(lens1X,MATCH(H966,lens1X,1)-1,0,2))</f>
        <v>0.99649644095412</v>
      </c>
      <c r="P966" s="1" t="n">
        <v>807</v>
      </c>
      <c r="Q966" s="0" t="n">
        <f aca="true">FORECAST(P966,OFFSET(ref1y,MATCH(P966,ref1x,1)-1,0,2),OFFSET(ref1x,MATCH(P966,ref1x,1)-1,0,2))</f>
        <v>97.54049</v>
      </c>
      <c r="R966" s="0" t="n">
        <f aca="true">FORECAST(P966,OFFSET(ref1by,MATCH(P966,ref1x,1)-1,0,2),OFFSET(ref1x,MATCH(P966,ref1x,1)-1,0,2))</f>
        <v>97.40868</v>
      </c>
      <c r="S966" s="1" t="n">
        <f aca="false">Q966/100</f>
        <v>0.9754049</v>
      </c>
      <c r="T966" s="1" t="n">
        <f aca="false">R966/100</f>
        <v>0.9740868</v>
      </c>
      <c r="U966" s="3" t="n">
        <f aca="false">S966*T966*I1016</f>
        <v>0.946800204560374</v>
      </c>
    </row>
    <row r="967" customFormat="false" ht="12.8" hidden="false" customHeight="false" outlineLevel="0" collapsed="false">
      <c r="H967" s="0" t="n">
        <v>782.5</v>
      </c>
      <c r="I967" s="1" t="n">
        <f aca="true">FORECAST(H967,OFFSET(lens1Y,MATCH(H967,lens1X,1)-1,0,2),OFFSET(lens1X,MATCH(H967,lens1X,1)-1,0,2))</f>
        <v>0.99649644095412</v>
      </c>
      <c r="P967" s="1" t="n">
        <v>807.5</v>
      </c>
      <c r="Q967" s="0" t="n">
        <f aca="true">FORECAST(P967,OFFSET(ref1y,MATCH(P967,ref1x,1)-1,0,2),OFFSET(ref1x,MATCH(P967,ref1x,1)-1,0,2))</f>
        <v>97.54774</v>
      </c>
      <c r="R967" s="0" t="n">
        <f aca="true">FORECAST(P967,OFFSET(ref1by,MATCH(P967,ref1x,1)-1,0,2),OFFSET(ref1x,MATCH(P967,ref1x,1)-1,0,2))</f>
        <v>97.41362</v>
      </c>
      <c r="S967" s="1" t="n">
        <f aca="false">Q967/100</f>
        <v>0.9754774</v>
      </c>
      <c r="T967" s="1" t="n">
        <f aca="false">R967/100</f>
        <v>0.9741362</v>
      </c>
      <c r="U967" s="3" t="n">
        <f aca="false">S967*T967*I1017</f>
        <v>0.946918598179517</v>
      </c>
    </row>
    <row r="968" customFormat="false" ht="12.8" hidden="false" customHeight="false" outlineLevel="0" collapsed="false">
      <c r="H968" s="0" t="n">
        <v>783</v>
      </c>
      <c r="I968" s="1" t="n">
        <f aca="true">FORECAST(H968,OFFSET(lens1Y,MATCH(H968,lens1X,1)-1,0,2),OFFSET(lens1X,MATCH(H968,lens1X,1)-1,0,2))</f>
        <v>0.99649644095412</v>
      </c>
      <c r="P968" s="1" t="n">
        <v>808</v>
      </c>
      <c r="Q968" s="0" t="n">
        <f aca="true">FORECAST(P968,OFFSET(ref1y,MATCH(P968,ref1x,1)-1,0,2),OFFSET(ref1x,MATCH(P968,ref1x,1)-1,0,2))</f>
        <v>97.55499</v>
      </c>
      <c r="R968" s="0" t="n">
        <f aca="true">FORECAST(P968,OFFSET(ref1by,MATCH(P968,ref1x,1)-1,0,2),OFFSET(ref1x,MATCH(P968,ref1x,1)-1,0,2))</f>
        <v>97.41856</v>
      </c>
      <c r="S968" s="1" t="n">
        <f aca="false">Q968/100</f>
        <v>0.9755499</v>
      </c>
      <c r="T968" s="1" t="n">
        <f aca="false">R968/100</f>
        <v>0.9741856</v>
      </c>
      <c r="U968" s="3" t="n">
        <f aca="false">S968*T968*I1018</f>
        <v>0.947036998936563</v>
      </c>
    </row>
    <row r="969" customFormat="false" ht="12.8" hidden="false" customHeight="false" outlineLevel="0" collapsed="false">
      <c r="H969" s="0" t="n">
        <v>783.5</v>
      </c>
      <c r="I969" s="1" t="n">
        <f aca="true">FORECAST(H969,OFFSET(lens1Y,MATCH(H969,lens1X,1)-1,0,2),OFFSET(lens1X,MATCH(H969,lens1X,1)-1,0,2))</f>
        <v>0.99649644095412</v>
      </c>
      <c r="P969" s="1" t="n">
        <v>808.5</v>
      </c>
      <c r="Q969" s="0" t="n">
        <f aca="true">FORECAST(P969,OFFSET(ref1y,MATCH(P969,ref1x,1)-1,0,2),OFFSET(ref1x,MATCH(P969,ref1x,1)-1,0,2))</f>
        <v>97.56289</v>
      </c>
      <c r="R969" s="0" t="n">
        <f aca="true">FORECAST(P969,OFFSET(ref1by,MATCH(P969,ref1x,1)-1,0,2),OFFSET(ref1x,MATCH(P969,ref1x,1)-1,0,2))</f>
        <v>97.424165</v>
      </c>
      <c r="S969" s="1" t="n">
        <f aca="false">Q969/100</f>
        <v>0.9756289</v>
      </c>
      <c r="T969" s="1" t="n">
        <f aca="false">R969/100</f>
        <v>0.97424165</v>
      </c>
      <c r="U969" s="3" t="n">
        <f aca="false">S969*T969*I1019</f>
        <v>0.947168182373961</v>
      </c>
    </row>
    <row r="970" customFormat="false" ht="12.8" hidden="false" customHeight="false" outlineLevel="0" collapsed="false">
      <c r="H970" s="0" t="n">
        <v>784</v>
      </c>
      <c r="I970" s="1" t="n">
        <f aca="true">FORECAST(H970,OFFSET(lens1Y,MATCH(H970,lens1X,1)-1,0,2),OFFSET(lens1X,MATCH(H970,lens1X,1)-1,0,2))</f>
        <v>0.99649644095412</v>
      </c>
      <c r="P970" s="1" t="n">
        <v>809</v>
      </c>
      <c r="Q970" s="0" t="n">
        <f aca="true">FORECAST(P970,OFFSET(ref1y,MATCH(P970,ref1x,1)-1,0,2),OFFSET(ref1x,MATCH(P970,ref1x,1)-1,0,2))</f>
        <v>97.57079</v>
      </c>
      <c r="R970" s="0" t="n">
        <f aca="true">FORECAST(P970,OFFSET(ref1by,MATCH(P970,ref1x,1)-1,0,2),OFFSET(ref1x,MATCH(P970,ref1x,1)-1,0,2))</f>
        <v>97.42977</v>
      </c>
      <c r="S970" s="1" t="n">
        <f aca="false">Q970/100</f>
        <v>0.9757079</v>
      </c>
      <c r="T970" s="1" t="n">
        <f aca="false">R970/100</f>
        <v>0.9742977</v>
      </c>
      <c r="U970" s="3" t="n">
        <f aca="false">S970*T970*I1020</f>
        <v>0.947299374636231</v>
      </c>
    </row>
    <row r="971" customFormat="false" ht="12.8" hidden="false" customHeight="false" outlineLevel="0" collapsed="false">
      <c r="H971" s="0" t="n">
        <v>784.5</v>
      </c>
      <c r="I971" s="1" t="n">
        <f aca="true">FORECAST(H971,OFFSET(lens1Y,MATCH(H971,lens1X,1)-1,0,2),OFFSET(lens1X,MATCH(H971,lens1X,1)-1,0,2))</f>
        <v>0.99649644095412</v>
      </c>
      <c r="P971" s="1" t="n">
        <v>809.5</v>
      </c>
      <c r="Q971" s="0" t="n">
        <f aca="true">FORECAST(P971,OFFSET(ref1y,MATCH(P971,ref1x,1)-1,0,2),OFFSET(ref1x,MATCH(P971,ref1x,1)-1,0,2))</f>
        <v>97.57905</v>
      </c>
      <c r="R971" s="0" t="n">
        <f aca="true">FORECAST(P971,OFFSET(ref1by,MATCH(P971,ref1x,1)-1,0,2),OFFSET(ref1x,MATCH(P971,ref1x,1)-1,0,2))</f>
        <v>97.43575</v>
      </c>
      <c r="S971" s="1" t="n">
        <f aca="false">Q971/100</f>
        <v>0.9757905</v>
      </c>
      <c r="T971" s="1" t="n">
        <f aca="false">R971/100</f>
        <v>0.9743575</v>
      </c>
      <c r="U971" s="3" t="n">
        <f aca="false">S971*T971*I1021</f>
        <v>0.947437717501635</v>
      </c>
    </row>
    <row r="972" customFormat="false" ht="12.8" hidden="false" customHeight="false" outlineLevel="0" collapsed="false">
      <c r="H972" s="0" t="n">
        <v>785</v>
      </c>
      <c r="I972" s="1" t="n">
        <f aca="true">FORECAST(H972,OFFSET(lens1Y,MATCH(H972,lens1X,1)-1,0,2),OFFSET(lens1X,MATCH(H972,lens1X,1)-1,0,2))</f>
        <v>0.99649644095412</v>
      </c>
      <c r="P972" s="1" t="n">
        <v>810</v>
      </c>
      <c r="Q972" s="0" t="n">
        <f aca="true">FORECAST(P972,OFFSET(ref1y,MATCH(P972,ref1x,1)-1,0,2),OFFSET(ref1x,MATCH(P972,ref1x,1)-1,0,2))</f>
        <v>97.58731</v>
      </c>
      <c r="R972" s="0" t="n">
        <f aca="true">FORECAST(P972,OFFSET(ref1by,MATCH(P972,ref1x,1)-1,0,2),OFFSET(ref1x,MATCH(P972,ref1x,1)-1,0,2))</f>
        <v>97.44173</v>
      </c>
      <c r="S972" s="1" t="n">
        <f aca="false">Q972/100</f>
        <v>0.9758731</v>
      </c>
      <c r="T972" s="1" t="n">
        <f aca="false">R972/100</f>
        <v>0.9744173</v>
      </c>
      <c r="U972" s="3" t="n">
        <f aca="false">S972*T972*I1022</f>
        <v>0.947576070211387</v>
      </c>
    </row>
    <row r="973" customFormat="false" ht="12.8" hidden="false" customHeight="false" outlineLevel="0" collapsed="false">
      <c r="H973" s="0" t="n">
        <v>785.5</v>
      </c>
      <c r="I973" s="1" t="n">
        <f aca="true">FORECAST(H973,OFFSET(lens1Y,MATCH(H973,lens1X,1)-1,0,2),OFFSET(lens1X,MATCH(H973,lens1X,1)-1,0,2))</f>
        <v>0.99649644095412</v>
      </c>
      <c r="P973" s="1" t="n">
        <v>810.5</v>
      </c>
      <c r="Q973" s="0" t="n">
        <f aca="true">FORECAST(P973,OFFSET(ref1y,MATCH(P973,ref1x,1)-1,0,2),OFFSET(ref1x,MATCH(P973,ref1x,1)-1,0,2))</f>
        <v>97.59593</v>
      </c>
      <c r="R973" s="0" t="n">
        <f aca="true">FORECAST(P973,OFFSET(ref1by,MATCH(P973,ref1x,1)-1,0,2),OFFSET(ref1x,MATCH(P973,ref1x,1)-1,0,2))</f>
        <v>97.448085</v>
      </c>
      <c r="S973" s="1" t="n">
        <f aca="false">Q973/100</f>
        <v>0.9759593</v>
      </c>
      <c r="T973" s="1" t="n">
        <f aca="false">R973/100</f>
        <v>0.97448085</v>
      </c>
      <c r="U973" s="3" t="n">
        <f aca="false">S973*T973*I1023</f>
        <v>0.947721575617034</v>
      </c>
    </row>
    <row r="974" customFormat="false" ht="12.8" hidden="false" customHeight="false" outlineLevel="0" collapsed="false">
      <c r="H974" s="0" t="n">
        <v>786</v>
      </c>
      <c r="I974" s="1" t="n">
        <f aca="true">FORECAST(H974,OFFSET(lens1Y,MATCH(H974,lens1X,1)-1,0,2),OFFSET(lens1X,MATCH(H974,lens1X,1)-1,0,2))</f>
        <v>0.99649644095412</v>
      </c>
      <c r="P974" s="1" t="n">
        <v>811</v>
      </c>
      <c r="Q974" s="0" t="n">
        <f aca="true">FORECAST(P974,OFFSET(ref1y,MATCH(P974,ref1x,1)-1,0,2),OFFSET(ref1x,MATCH(P974,ref1x,1)-1,0,2))</f>
        <v>97.60455</v>
      </c>
      <c r="R974" s="0" t="n">
        <f aca="true">FORECAST(P974,OFFSET(ref1by,MATCH(P974,ref1x,1)-1,0,2),OFFSET(ref1x,MATCH(P974,ref1x,1)-1,0,2))</f>
        <v>97.45444</v>
      </c>
      <c r="S974" s="1" t="n">
        <f aca="false">Q974/100</f>
        <v>0.9760455</v>
      </c>
      <c r="T974" s="1" t="n">
        <f aca="false">R974/100</f>
        <v>0.9745444</v>
      </c>
      <c r="U974" s="3" t="n">
        <f aca="false">S974*T974*I1024</f>
        <v>0.947867091940316</v>
      </c>
    </row>
    <row r="975" customFormat="false" ht="12.8" hidden="false" customHeight="false" outlineLevel="0" collapsed="false">
      <c r="H975" s="0" t="n">
        <v>786.5</v>
      </c>
      <c r="I975" s="1" t="n">
        <f aca="true">FORECAST(H975,OFFSET(lens1Y,MATCH(H975,lens1X,1)-1,0,2),OFFSET(lens1X,MATCH(H975,lens1X,1)-1,0,2))</f>
        <v>0.99649644095412</v>
      </c>
      <c r="P975" s="1" t="n">
        <v>811.5</v>
      </c>
      <c r="Q975" s="0" t="n">
        <f aca="true">FORECAST(P975,OFFSET(ref1y,MATCH(P975,ref1x,1)-1,0,2),OFFSET(ref1x,MATCH(P975,ref1x,1)-1,0,2))</f>
        <v>97.613155</v>
      </c>
      <c r="R975" s="0" t="n">
        <f aca="true">FORECAST(P975,OFFSET(ref1by,MATCH(P975,ref1x,1)-1,0,2),OFFSET(ref1x,MATCH(P975,ref1x,1)-1,0,2))</f>
        <v>97.460815</v>
      </c>
      <c r="S975" s="1" t="n">
        <f aca="false">Q975/100</f>
        <v>0.97613155</v>
      </c>
      <c r="T975" s="1" t="n">
        <f aca="false">R975/100</f>
        <v>0.97460815</v>
      </c>
      <c r="U975" s="3" t="n">
        <f aca="false">S975*T975*I1025</f>
        <v>0.948012668044553</v>
      </c>
    </row>
    <row r="976" customFormat="false" ht="12.8" hidden="false" customHeight="false" outlineLevel="0" collapsed="false">
      <c r="H976" s="0" t="n">
        <v>787</v>
      </c>
      <c r="I976" s="1" t="n">
        <f aca="true">FORECAST(H976,OFFSET(lens1Y,MATCH(H976,lens1X,1)-1,0,2),OFFSET(lens1X,MATCH(H976,lens1X,1)-1,0,2))</f>
        <v>0.99649644095412</v>
      </c>
      <c r="P976" s="1" t="n">
        <v>812</v>
      </c>
      <c r="Q976" s="0" t="n">
        <f aca="true">FORECAST(P976,OFFSET(ref1y,MATCH(P976,ref1x,1)-1,0,2),OFFSET(ref1x,MATCH(P976,ref1x,1)-1,0,2))</f>
        <v>97.62176</v>
      </c>
      <c r="R976" s="0" t="n">
        <f aca="true">FORECAST(P976,OFFSET(ref1by,MATCH(P976,ref1x,1)-1,0,2),OFFSET(ref1x,MATCH(P976,ref1x,1)-1,0,2))</f>
        <v>97.46719</v>
      </c>
      <c r="S976" s="1" t="n">
        <f aca="false">Q976/100</f>
        <v>0.9762176</v>
      </c>
      <c r="T976" s="1" t="n">
        <f aca="false">R976/100</f>
        <v>0.9746719</v>
      </c>
      <c r="U976" s="3" t="n">
        <f aca="false">S976*T976*I1026</f>
        <v>0.948158255081726</v>
      </c>
    </row>
    <row r="977" customFormat="false" ht="12.8" hidden="false" customHeight="false" outlineLevel="0" collapsed="false">
      <c r="H977" s="0" t="n">
        <v>787.5</v>
      </c>
      <c r="I977" s="1" t="n">
        <f aca="true">FORECAST(H977,OFFSET(lens1Y,MATCH(H977,lens1X,1)-1,0,2),OFFSET(lens1X,MATCH(H977,lens1X,1)-1,0,2))</f>
        <v>0.99649644095412</v>
      </c>
      <c r="P977" s="1" t="n">
        <v>812.5</v>
      </c>
      <c r="Q977" s="0" t="n">
        <f aca="true">FORECAST(P977,OFFSET(ref1y,MATCH(P977,ref1x,1)-1,0,2),OFFSET(ref1x,MATCH(P977,ref1x,1)-1,0,2))</f>
        <v>97.630705</v>
      </c>
      <c r="R977" s="0" t="n">
        <f aca="true">FORECAST(P977,OFFSET(ref1by,MATCH(P977,ref1x,1)-1,0,2),OFFSET(ref1x,MATCH(P977,ref1x,1)-1,0,2))</f>
        <v>97.47393</v>
      </c>
      <c r="S977" s="1" t="n">
        <f aca="false">Q977/100</f>
        <v>0.97630705</v>
      </c>
      <c r="T977" s="1" t="n">
        <f aca="false">R977/100</f>
        <v>0.9747393</v>
      </c>
      <c r="U977" s="3" t="n">
        <f aca="false">S977*T977*I1027</f>
        <v>0.948310706577623</v>
      </c>
    </row>
    <row r="978" customFormat="false" ht="12.8" hidden="false" customHeight="false" outlineLevel="0" collapsed="false">
      <c r="H978" s="0" t="n">
        <v>788</v>
      </c>
      <c r="I978" s="1" t="n">
        <f aca="true">FORECAST(H978,OFFSET(lens1Y,MATCH(H978,lens1X,1)-1,0,2),OFFSET(lens1X,MATCH(H978,lens1X,1)-1,0,2))</f>
        <v>0.99649644095412</v>
      </c>
      <c r="P978" s="1" t="n">
        <v>813</v>
      </c>
      <c r="Q978" s="0" t="n">
        <f aca="true">FORECAST(P978,OFFSET(ref1y,MATCH(P978,ref1x,1)-1,0,2),OFFSET(ref1x,MATCH(P978,ref1x,1)-1,0,2))</f>
        <v>97.63965</v>
      </c>
      <c r="R978" s="0" t="n">
        <f aca="true">FORECAST(P978,OFFSET(ref1by,MATCH(P978,ref1x,1)-1,0,2),OFFSET(ref1x,MATCH(P978,ref1x,1)-1,0,2))</f>
        <v>97.48067</v>
      </c>
      <c r="S978" s="1" t="n">
        <f aca="false">Q978/100</f>
        <v>0.9763965</v>
      </c>
      <c r="T978" s="1" t="n">
        <f aca="false">R978/100</f>
        <v>0.9748067</v>
      </c>
      <c r="U978" s="3" t="n">
        <f aca="false">S978*T978*I1028</f>
        <v>0.948463170089135</v>
      </c>
    </row>
    <row r="979" customFormat="false" ht="12.8" hidden="false" customHeight="false" outlineLevel="0" collapsed="false">
      <c r="H979" s="0" t="n">
        <v>788.5</v>
      </c>
      <c r="I979" s="1" t="n">
        <f aca="true">FORECAST(H979,OFFSET(lens1Y,MATCH(H979,lens1X,1)-1,0,2),OFFSET(lens1X,MATCH(H979,lens1X,1)-1,0,2))</f>
        <v>0.99649644095412</v>
      </c>
      <c r="P979" s="1" t="n">
        <v>813.5</v>
      </c>
      <c r="Q979" s="0" t="n">
        <f aca="true">FORECAST(P979,OFFSET(ref1y,MATCH(P979,ref1x,1)-1,0,2),OFFSET(ref1x,MATCH(P979,ref1x,1)-1,0,2))</f>
        <v>97.64944</v>
      </c>
      <c r="R979" s="0" t="n">
        <f aca="true">FORECAST(P979,OFFSET(ref1by,MATCH(P979,ref1x,1)-1,0,2),OFFSET(ref1x,MATCH(P979,ref1x,1)-1,0,2))</f>
        <v>97.488255</v>
      </c>
      <c r="S979" s="1" t="n">
        <f aca="false">Q979/100</f>
        <v>0.9764944</v>
      </c>
      <c r="T979" s="1" t="n">
        <f aca="false">R979/100</f>
        <v>0.97488255</v>
      </c>
      <c r="U979" s="3" t="n">
        <f aca="false">S979*T979*I1029</f>
        <v>0.948632076909678</v>
      </c>
    </row>
    <row r="980" customFormat="false" ht="12.8" hidden="false" customHeight="false" outlineLevel="0" collapsed="false">
      <c r="H980" s="0" t="n">
        <v>789</v>
      </c>
      <c r="I980" s="1" t="n">
        <f aca="true">FORECAST(H980,OFFSET(lens1Y,MATCH(H980,lens1X,1)-1,0,2),OFFSET(lens1X,MATCH(H980,lens1X,1)-1,0,2))</f>
        <v>0.99649644095412</v>
      </c>
      <c r="P980" s="1" t="n">
        <v>814</v>
      </c>
      <c r="Q980" s="0" t="n">
        <f aca="true">FORECAST(P980,OFFSET(ref1y,MATCH(P980,ref1x,1)-1,0,2),OFFSET(ref1x,MATCH(P980,ref1x,1)-1,0,2))</f>
        <v>97.65923</v>
      </c>
      <c r="R980" s="0" t="n">
        <f aca="true">FORECAST(P980,OFFSET(ref1by,MATCH(P980,ref1x,1)-1,0,2),OFFSET(ref1x,MATCH(P980,ref1x,1)-1,0,2))</f>
        <v>97.49584</v>
      </c>
      <c r="S980" s="1" t="n">
        <f aca="false">Q980/100</f>
        <v>0.9765923</v>
      </c>
      <c r="T980" s="1" t="n">
        <f aca="false">R980/100</f>
        <v>0.9749584</v>
      </c>
      <c r="U980" s="3" t="n">
        <f aca="false">S980*T980*I1030</f>
        <v>0.948800998529618</v>
      </c>
    </row>
    <row r="981" customFormat="false" ht="12.8" hidden="false" customHeight="false" outlineLevel="0" collapsed="false">
      <c r="H981" s="0" t="n">
        <v>789.5</v>
      </c>
      <c r="I981" s="1" t="n">
        <f aca="true">FORECAST(H981,OFFSET(lens1Y,MATCH(H981,lens1X,1)-1,0,2),OFFSET(lens1X,MATCH(H981,lens1X,1)-1,0,2))</f>
        <v>0.99649644095412</v>
      </c>
      <c r="P981" s="1" t="n">
        <v>814.5</v>
      </c>
      <c r="Q981" s="0" t="n">
        <f aca="true">FORECAST(P981,OFFSET(ref1y,MATCH(P981,ref1x,1)-1,0,2),OFFSET(ref1x,MATCH(P981,ref1x,1)-1,0,2))</f>
        <v>97.669355</v>
      </c>
      <c r="R981" s="0" t="n">
        <f aca="true">FORECAST(P981,OFFSET(ref1by,MATCH(P981,ref1x,1)-1,0,2),OFFSET(ref1x,MATCH(P981,ref1x,1)-1,0,2))</f>
        <v>97.50379</v>
      </c>
      <c r="S981" s="1" t="n">
        <f aca="false">Q981/100</f>
        <v>0.97669355</v>
      </c>
      <c r="T981" s="1" t="n">
        <f aca="false">R981/100</f>
        <v>0.9750379</v>
      </c>
      <c r="U981" s="3" t="n">
        <f aca="false">S981*T981*I1031</f>
        <v>0.9489767423113</v>
      </c>
    </row>
    <row r="982" customFormat="false" ht="12.8" hidden="false" customHeight="false" outlineLevel="0" collapsed="false">
      <c r="H982" s="0" t="n">
        <v>790</v>
      </c>
      <c r="I982" s="1" t="n">
        <f aca="true">FORECAST(H982,OFFSET(lens1Y,MATCH(H982,lens1X,1)-1,0,2),OFFSET(lens1X,MATCH(H982,lens1X,1)-1,0,2))</f>
        <v>0.99649644095412</v>
      </c>
      <c r="P982" s="1" t="n">
        <v>815</v>
      </c>
      <c r="Q982" s="0" t="n">
        <f aca="true">FORECAST(P982,OFFSET(ref1y,MATCH(P982,ref1x,1)-1,0,2),OFFSET(ref1x,MATCH(P982,ref1x,1)-1,0,2))</f>
        <v>97.67948</v>
      </c>
      <c r="R982" s="0" t="n">
        <f aca="true">FORECAST(P982,OFFSET(ref1by,MATCH(P982,ref1x,1)-1,0,2),OFFSET(ref1x,MATCH(P982,ref1x,1)-1,0,2))</f>
        <v>97.51174</v>
      </c>
      <c r="S982" s="1" t="n">
        <f aca="false">Q982/100</f>
        <v>0.9767948</v>
      </c>
      <c r="T982" s="1" t="n">
        <f aca="false">R982/100</f>
        <v>0.9751174</v>
      </c>
      <c r="U982" s="3" t="n">
        <f aca="false">S982*T982*I1032</f>
        <v>0.94915250213533</v>
      </c>
    </row>
    <row r="983" customFormat="false" ht="12.8" hidden="false" customHeight="false" outlineLevel="0" collapsed="false">
      <c r="H983" s="0" t="n">
        <v>790.5</v>
      </c>
      <c r="I983" s="1" t="n">
        <f aca="true">FORECAST(H983,OFFSET(lens1Y,MATCH(H983,lens1X,1)-1,0,2),OFFSET(lens1X,MATCH(H983,lens1X,1)-1,0,2))</f>
        <v>0.99649644095412</v>
      </c>
      <c r="P983" s="1" t="n">
        <v>815.5</v>
      </c>
      <c r="Q983" s="0" t="n">
        <f aca="true">FORECAST(P983,OFFSET(ref1y,MATCH(P983,ref1x,1)-1,0,2),OFFSET(ref1x,MATCH(P983,ref1x,1)-1,0,2))</f>
        <v>97.6895</v>
      </c>
      <c r="R983" s="0" t="n">
        <f aca="true">FORECAST(P983,OFFSET(ref1by,MATCH(P983,ref1x,1)-1,0,2),OFFSET(ref1x,MATCH(P983,ref1x,1)-1,0,2))</f>
        <v>97.519605</v>
      </c>
      <c r="S983" s="1" t="n">
        <f aca="false">Q983/100</f>
        <v>0.976895</v>
      </c>
      <c r="T983" s="1" t="n">
        <f aca="false">R983/100</f>
        <v>0.97519605</v>
      </c>
      <c r="U983" s="3" t="n">
        <f aca="false">S983*T983*I1033</f>
        <v>0.949326430180922</v>
      </c>
    </row>
    <row r="984" customFormat="false" ht="12.8" hidden="false" customHeight="false" outlineLevel="0" collapsed="false">
      <c r="H984" s="0" t="n">
        <v>791</v>
      </c>
      <c r="I984" s="1" t="n">
        <f aca="true">FORECAST(H984,OFFSET(lens1Y,MATCH(H984,lens1X,1)-1,0,2),OFFSET(lens1X,MATCH(H984,lens1X,1)-1,0,2))</f>
        <v>0.99649644095412</v>
      </c>
      <c r="P984" s="1" t="n">
        <v>816</v>
      </c>
      <c r="Q984" s="0" t="n">
        <f aca="true">FORECAST(P984,OFFSET(ref1y,MATCH(P984,ref1x,1)-1,0,2),OFFSET(ref1x,MATCH(P984,ref1x,1)-1,0,2))</f>
        <v>97.69952</v>
      </c>
      <c r="R984" s="0" t="n">
        <f aca="true">FORECAST(P984,OFFSET(ref1by,MATCH(P984,ref1x,1)-1,0,2),OFFSET(ref1x,MATCH(P984,ref1x,1)-1,0,2))</f>
        <v>97.52747</v>
      </c>
      <c r="S984" s="1" t="n">
        <f aca="false">Q984/100</f>
        <v>0.9769952</v>
      </c>
      <c r="T984" s="1" t="n">
        <f aca="false">R984/100</f>
        <v>0.9752747</v>
      </c>
      <c r="U984" s="3" t="n">
        <f aca="false">S984*T984*I1034</f>
        <v>0.949500373932753</v>
      </c>
    </row>
    <row r="985" customFormat="false" ht="12.8" hidden="false" customHeight="false" outlineLevel="0" collapsed="false">
      <c r="H985" s="0" t="n">
        <v>791.5</v>
      </c>
      <c r="I985" s="1" t="n">
        <f aca="true">FORECAST(H985,OFFSET(lens1Y,MATCH(H985,lens1X,1)-1,0,2),OFFSET(lens1X,MATCH(H985,lens1X,1)-1,0,2))</f>
        <v>0.99649644095412</v>
      </c>
      <c r="P985" s="1" t="n">
        <v>816.5</v>
      </c>
      <c r="Q985" s="0" t="n">
        <f aca="true">FORECAST(P985,OFFSET(ref1y,MATCH(P985,ref1x,1)-1,0,2),OFFSET(ref1x,MATCH(P985,ref1x,1)-1,0,2))</f>
        <v>97.70986</v>
      </c>
      <c r="R985" s="0" t="n">
        <f aca="true">FORECAST(P985,OFFSET(ref1by,MATCH(P985,ref1x,1)-1,0,2),OFFSET(ref1x,MATCH(P985,ref1x,1)-1,0,2))</f>
        <v>97.53569</v>
      </c>
      <c r="S985" s="1" t="n">
        <f aca="false">Q985/100</f>
        <v>0.9770986</v>
      </c>
      <c r="T985" s="1" t="n">
        <f aca="false">R985/100</f>
        <v>0.9753569</v>
      </c>
      <c r="U985" s="3" t="n">
        <f aca="false">S985*T985*I1035</f>
        <v>0.949680900133712</v>
      </c>
    </row>
    <row r="986" customFormat="false" ht="12.8" hidden="false" customHeight="false" outlineLevel="0" collapsed="false">
      <c r="H986" s="0" t="n">
        <v>792</v>
      </c>
      <c r="I986" s="1" t="n">
        <f aca="true">FORECAST(H986,OFFSET(lens1Y,MATCH(H986,lens1X,1)-1,0,2),OFFSET(lens1X,MATCH(H986,lens1X,1)-1,0,2))</f>
        <v>0.99649644095412</v>
      </c>
      <c r="P986" s="1" t="n">
        <v>817</v>
      </c>
      <c r="Q986" s="0" t="n">
        <f aca="true">FORECAST(P986,OFFSET(ref1y,MATCH(P986,ref1x,1)-1,0,2),OFFSET(ref1x,MATCH(P986,ref1x,1)-1,0,2))</f>
        <v>97.7202</v>
      </c>
      <c r="R986" s="0" t="n">
        <f aca="true">FORECAST(P986,OFFSET(ref1by,MATCH(P986,ref1x,1)-1,0,2),OFFSET(ref1x,MATCH(P986,ref1x,1)-1,0,2))</f>
        <v>97.54391</v>
      </c>
      <c r="S986" s="1" t="n">
        <f aca="false">Q986/100</f>
        <v>0.977202</v>
      </c>
      <c r="T986" s="1" t="n">
        <f aca="false">R986/100</f>
        <v>0.9754391</v>
      </c>
      <c r="U986" s="3" t="n">
        <f aca="false">S986*T986*I1036</f>
        <v>0.949861443274074</v>
      </c>
    </row>
    <row r="987" customFormat="false" ht="12.8" hidden="false" customHeight="false" outlineLevel="0" collapsed="false">
      <c r="H987" s="0" t="n">
        <v>792.5</v>
      </c>
      <c r="I987" s="1" t="n">
        <f aca="true">FORECAST(H987,OFFSET(lens1Y,MATCH(H987,lens1X,1)-1,0,2),OFFSET(lens1X,MATCH(H987,lens1X,1)-1,0,2))</f>
        <v>0.99649644095412</v>
      </c>
      <c r="P987" s="1" t="n">
        <v>817.5</v>
      </c>
      <c r="Q987" s="0" t="n">
        <f aca="true">FORECAST(P987,OFFSET(ref1y,MATCH(P987,ref1x,1)-1,0,2),OFFSET(ref1x,MATCH(P987,ref1x,1)-1,0,2))</f>
        <v>97.730855</v>
      </c>
      <c r="R987" s="0" t="n">
        <f aca="true">FORECAST(P987,OFFSET(ref1by,MATCH(P987,ref1x,1)-1,0,2),OFFSET(ref1x,MATCH(P987,ref1x,1)-1,0,2))</f>
        <v>97.55247</v>
      </c>
      <c r="S987" s="1" t="n">
        <f aca="false">Q987/100</f>
        <v>0.97730855</v>
      </c>
      <c r="T987" s="1" t="n">
        <f aca="false">R987/100</f>
        <v>0.9755247</v>
      </c>
      <c r="U987" s="3" t="n">
        <f aca="false">S987*T987*I1037</f>
        <v>0.950048376687148</v>
      </c>
    </row>
    <row r="988" customFormat="false" ht="12.8" hidden="false" customHeight="false" outlineLevel="0" collapsed="false">
      <c r="H988" s="0" t="n">
        <v>793</v>
      </c>
      <c r="I988" s="1" t="n">
        <f aca="true">FORECAST(H988,OFFSET(lens1Y,MATCH(H988,lens1X,1)-1,0,2),OFFSET(lens1X,MATCH(H988,lens1X,1)-1,0,2))</f>
        <v>0.99649644095412</v>
      </c>
      <c r="P988" s="1" t="n">
        <v>818</v>
      </c>
      <c r="Q988" s="0" t="n">
        <f aca="true">FORECAST(P988,OFFSET(ref1y,MATCH(P988,ref1x,1)-1,0,2),OFFSET(ref1x,MATCH(P988,ref1x,1)-1,0,2))</f>
        <v>97.74151</v>
      </c>
      <c r="R988" s="0" t="n">
        <f aca="true">FORECAST(P988,OFFSET(ref1by,MATCH(P988,ref1x,1)-1,0,2),OFFSET(ref1x,MATCH(P988,ref1x,1)-1,0,2))</f>
        <v>97.56103</v>
      </c>
      <c r="S988" s="1" t="n">
        <f aca="false">Q988/100</f>
        <v>0.9774151</v>
      </c>
      <c r="T988" s="1" t="n">
        <f aca="false">R988/100</f>
        <v>0.9756103</v>
      </c>
      <c r="U988" s="3" t="n">
        <f aca="false">S988*T988*I1038</f>
        <v>0.950235328277671</v>
      </c>
    </row>
    <row r="989" customFormat="false" ht="12.8" hidden="false" customHeight="false" outlineLevel="0" collapsed="false">
      <c r="H989" s="0" t="n">
        <v>793.5</v>
      </c>
      <c r="I989" s="1" t="n">
        <f aca="true">FORECAST(H989,OFFSET(lens1Y,MATCH(H989,lens1X,1)-1,0,2),OFFSET(lens1X,MATCH(H989,lens1X,1)-1,0,2))</f>
        <v>0.99649644095412</v>
      </c>
      <c r="P989" s="1" t="n">
        <v>818.5</v>
      </c>
      <c r="Q989" s="0" t="n">
        <f aca="true">FORECAST(P989,OFFSET(ref1y,MATCH(P989,ref1x,1)-1,0,2),OFFSET(ref1x,MATCH(P989,ref1x,1)-1,0,2))</f>
        <v>97.752475</v>
      </c>
      <c r="R989" s="0" t="n">
        <f aca="true">FORECAST(P989,OFFSET(ref1by,MATCH(P989,ref1x,1)-1,0,2),OFFSET(ref1x,MATCH(P989,ref1x,1)-1,0,2))</f>
        <v>97.56993</v>
      </c>
      <c r="S989" s="1" t="n">
        <f aca="false">Q989/100</f>
        <v>0.97752475</v>
      </c>
      <c r="T989" s="1" t="n">
        <f aca="false">R989/100</f>
        <v>0.9756993</v>
      </c>
      <c r="U989" s="3" t="n">
        <f aca="false">S989*T989*I1039</f>
        <v>0.950428624045646</v>
      </c>
    </row>
    <row r="990" customFormat="false" ht="12.8" hidden="false" customHeight="false" outlineLevel="0" collapsed="false">
      <c r="H990" s="0" t="n">
        <v>794</v>
      </c>
      <c r="I990" s="1" t="n">
        <f aca="true">FORECAST(H990,OFFSET(lens1Y,MATCH(H990,lens1X,1)-1,0,2),OFFSET(lens1X,MATCH(H990,lens1X,1)-1,0,2))</f>
        <v>0.99649644095412</v>
      </c>
      <c r="P990" s="1" t="n">
        <v>819</v>
      </c>
      <c r="Q990" s="0" t="n">
        <f aca="true">FORECAST(P990,OFFSET(ref1y,MATCH(P990,ref1x,1)-1,0,2),OFFSET(ref1x,MATCH(P990,ref1x,1)-1,0,2))</f>
        <v>97.76344</v>
      </c>
      <c r="R990" s="0" t="n">
        <f aca="true">FORECAST(P990,OFFSET(ref1by,MATCH(P990,ref1x,1)-1,0,2),OFFSET(ref1x,MATCH(P990,ref1x,1)-1,0,2))</f>
        <v>97.57883</v>
      </c>
      <c r="S990" s="1" t="n">
        <f aca="false">Q990/100</f>
        <v>0.9776344</v>
      </c>
      <c r="T990" s="1" t="n">
        <f aca="false">R990/100</f>
        <v>0.9757883</v>
      </c>
      <c r="U990" s="3" t="n">
        <f aca="false">S990*T990*I1040</f>
        <v>0.95062193926294</v>
      </c>
    </row>
    <row r="991" customFormat="false" ht="12.8" hidden="false" customHeight="false" outlineLevel="0" collapsed="false">
      <c r="H991" s="0" t="n">
        <v>794.5</v>
      </c>
      <c r="I991" s="1" t="n">
        <f aca="true">FORECAST(H991,OFFSET(lens1Y,MATCH(H991,lens1X,1)-1,0,2),OFFSET(lens1X,MATCH(H991,lens1X,1)-1,0,2))</f>
        <v>0.99649644095412</v>
      </c>
      <c r="P991" s="1" t="n">
        <v>819.5</v>
      </c>
      <c r="Q991" s="0" t="n">
        <f aca="true">FORECAST(P991,OFFSET(ref1y,MATCH(P991,ref1x,1)-1,0,2),OFFSET(ref1x,MATCH(P991,ref1x,1)-1,0,2))</f>
        <v>97.77499</v>
      </c>
      <c r="R991" s="0" t="n">
        <f aca="true">FORECAST(P991,OFFSET(ref1by,MATCH(P991,ref1x,1)-1,0,2),OFFSET(ref1x,MATCH(P991,ref1x,1)-1,0,2))</f>
        <v>97.58834</v>
      </c>
      <c r="S991" s="1" t="n">
        <f aca="false">Q991/100</f>
        <v>0.9777499</v>
      </c>
      <c r="T991" s="1" t="n">
        <f aca="false">R991/100</f>
        <v>0.9758834</v>
      </c>
      <c r="U991" s="3" t="n">
        <f aca="false">S991*T991*I1041</f>
        <v>0.950826906188554</v>
      </c>
    </row>
    <row r="992" customFormat="false" ht="12.8" hidden="false" customHeight="false" outlineLevel="0" collapsed="false">
      <c r="H992" s="0" t="n">
        <v>795</v>
      </c>
      <c r="I992" s="1" t="n">
        <f aca="true">FORECAST(H992,OFFSET(lens1Y,MATCH(H992,lens1X,1)-1,0,2),OFFSET(lens1X,MATCH(H992,lens1X,1)-1,0,2))</f>
        <v>0.99649644095412</v>
      </c>
      <c r="P992" s="1" t="n">
        <v>820</v>
      </c>
      <c r="Q992" s="0" t="n">
        <f aca="true">FORECAST(P992,OFFSET(ref1y,MATCH(P992,ref1x,1)-1,0,2),OFFSET(ref1x,MATCH(P992,ref1x,1)-1,0,2))</f>
        <v>97.78654</v>
      </c>
      <c r="R992" s="0" t="n">
        <f aca="true">FORECAST(P992,OFFSET(ref1by,MATCH(P992,ref1x,1)-1,0,2),OFFSET(ref1x,MATCH(P992,ref1x,1)-1,0,2))</f>
        <v>97.59785</v>
      </c>
      <c r="S992" s="1" t="n">
        <f aca="false">Q992/100</f>
        <v>0.9778654</v>
      </c>
      <c r="T992" s="1" t="n">
        <f aca="false">R992/100</f>
        <v>0.9759785</v>
      </c>
      <c r="U992" s="3" t="n">
        <f aca="false">S992*T992*I1042</f>
        <v>0.951031895005302</v>
      </c>
    </row>
    <row r="993" customFormat="false" ht="12.8" hidden="false" customHeight="false" outlineLevel="0" collapsed="false">
      <c r="H993" s="0" t="n">
        <v>795.5</v>
      </c>
      <c r="I993" s="1" t="n">
        <f aca="true">FORECAST(H993,OFFSET(lens1Y,MATCH(H993,lens1X,1)-1,0,2),OFFSET(lens1X,MATCH(H993,lens1X,1)-1,0,2))</f>
        <v>0.99649644095412</v>
      </c>
      <c r="P993" s="1" t="n">
        <v>820.5</v>
      </c>
      <c r="Q993" s="0" t="n">
        <f aca="true">FORECAST(P993,OFFSET(ref1y,MATCH(P993,ref1x,1)-1,0,2),OFFSET(ref1x,MATCH(P993,ref1x,1)-1,0,2))</f>
        <v>97.798385</v>
      </c>
      <c r="R993" s="0" t="n">
        <f aca="true">FORECAST(P993,OFFSET(ref1by,MATCH(P993,ref1x,1)-1,0,2),OFFSET(ref1x,MATCH(P993,ref1x,1)-1,0,2))</f>
        <v>97.6077</v>
      </c>
      <c r="S993" s="1" t="n">
        <f aca="false">Q993/100</f>
        <v>0.97798385</v>
      </c>
      <c r="T993" s="1" t="n">
        <f aca="false">R993/100</f>
        <v>0.976077</v>
      </c>
      <c r="U993" s="3" t="n">
        <f aca="false">S993*T993*I1043</f>
        <v>0.951243088537343</v>
      </c>
    </row>
    <row r="994" customFormat="false" ht="12.8" hidden="false" customHeight="false" outlineLevel="0" collapsed="false">
      <c r="H994" s="0" t="n">
        <v>796</v>
      </c>
      <c r="I994" s="1" t="n">
        <f aca="true">FORECAST(H994,OFFSET(lens1Y,MATCH(H994,lens1X,1)-1,0,2),OFFSET(lens1X,MATCH(H994,lens1X,1)-1,0,2))</f>
        <v>0.99649644095412</v>
      </c>
      <c r="P994" s="1" t="n">
        <v>821</v>
      </c>
      <c r="Q994" s="0" t="n">
        <f aca="true">FORECAST(P994,OFFSET(ref1y,MATCH(P994,ref1x,1)-1,0,2),OFFSET(ref1x,MATCH(P994,ref1x,1)-1,0,2))</f>
        <v>97.81023</v>
      </c>
      <c r="R994" s="0" t="n">
        <f aca="true">FORECAST(P994,OFFSET(ref1by,MATCH(P994,ref1x,1)-1,0,2),OFFSET(ref1x,MATCH(P994,ref1x,1)-1,0,2))</f>
        <v>97.61755</v>
      </c>
      <c r="S994" s="1" t="n">
        <f aca="false">Q994/100</f>
        <v>0.9781023</v>
      </c>
      <c r="T994" s="1" t="n">
        <f aca="false">R994/100</f>
        <v>0.9761755</v>
      </c>
      <c r="U994" s="3" t="n">
        <f aca="false">S994*T994*I1044</f>
        <v>0.951454305322279</v>
      </c>
    </row>
    <row r="995" customFormat="false" ht="12.8" hidden="false" customHeight="false" outlineLevel="0" collapsed="false">
      <c r="H995" s="0" t="n">
        <v>796.5</v>
      </c>
      <c r="I995" s="1" t="n">
        <f aca="true">FORECAST(H995,OFFSET(lens1Y,MATCH(H995,lens1X,1)-1,0,2),OFFSET(lens1X,MATCH(H995,lens1X,1)-1,0,2))</f>
        <v>0.99649644095412</v>
      </c>
      <c r="P995" s="1" t="n">
        <v>821.5</v>
      </c>
      <c r="Q995" s="0" t="n">
        <f aca="true">FORECAST(P995,OFFSET(ref1y,MATCH(P995,ref1x,1)-1,0,2),OFFSET(ref1x,MATCH(P995,ref1x,1)-1,0,2))</f>
        <v>97.822365</v>
      </c>
      <c r="R995" s="0" t="n">
        <f aca="true">FORECAST(P995,OFFSET(ref1by,MATCH(P995,ref1x,1)-1,0,2),OFFSET(ref1x,MATCH(P995,ref1x,1)-1,0,2))</f>
        <v>97.62771</v>
      </c>
      <c r="S995" s="1" t="n">
        <f aca="false">Q995/100</f>
        <v>0.97822365</v>
      </c>
      <c r="T995" s="1" t="n">
        <f aca="false">R995/100</f>
        <v>0.9762771</v>
      </c>
      <c r="U995" s="3" t="n">
        <f aca="false">S995*T995*I1045</f>
        <v>0.95167138850425</v>
      </c>
    </row>
    <row r="996" customFormat="false" ht="12.8" hidden="false" customHeight="false" outlineLevel="0" collapsed="false">
      <c r="H996" s="0" t="n">
        <v>797</v>
      </c>
      <c r="I996" s="1" t="n">
        <f aca="true">FORECAST(H996,OFFSET(lens1Y,MATCH(H996,lens1X,1)-1,0,2),OFFSET(lens1X,MATCH(H996,lens1X,1)-1,0,2))</f>
        <v>0.99649644095412</v>
      </c>
      <c r="P996" s="1" t="n">
        <v>822</v>
      </c>
      <c r="Q996" s="0" t="n">
        <f aca="true">FORECAST(P996,OFFSET(ref1y,MATCH(P996,ref1x,1)-1,0,2),OFFSET(ref1x,MATCH(P996,ref1x,1)-1,0,2))</f>
        <v>97.8345</v>
      </c>
      <c r="R996" s="0" t="n">
        <f aca="true">FORECAST(P996,OFFSET(ref1by,MATCH(P996,ref1x,1)-1,0,2),OFFSET(ref1x,MATCH(P996,ref1x,1)-1,0,2))</f>
        <v>97.63787</v>
      </c>
      <c r="S996" s="1" t="n">
        <f aca="false">Q996/100</f>
        <v>0.978345</v>
      </c>
      <c r="T996" s="1" t="n">
        <f aca="false">R996/100</f>
        <v>0.9763787</v>
      </c>
      <c r="U996" s="3" t="n">
        <f aca="false">S996*T996*I1046</f>
        <v>0.951888496258148</v>
      </c>
    </row>
    <row r="997" customFormat="false" ht="12.8" hidden="false" customHeight="false" outlineLevel="0" collapsed="false">
      <c r="H997" s="0" t="n">
        <v>797.5</v>
      </c>
      <c r="I997" s="1" t="n">
        <f aca="true">FORECAST(H997,OFFSET(lens1Y,MATCH(H997,lens1X,1)-1,0,2),OFFSET(lens1X,MATCH(H997,lens1X,1)-1,0,2))</f>
        <v>0.99649644095412</v>
      </c>
      <c r="P997" s="1" t="n">
        <v>822.5</v>
      </c>
      <c r="Q997" s="0" t="n">
        <f aca="true">FORECAST(P997,OFFSET(ref1y,MATCH(P997,ref1x,1)-1,0,2),OFFSET(ref1x,MATCH(P997,ref1x,1)-1,0,2))</f>
        <v>97.846625</v>
      </c>
      <c r="R997" s="0" t="n">
        <f aca="true">FORECAST(P997,OFFSET(ref1by,MATCH(P997,ref1x,1)-1,0,2),OFFSET(ref1x,MATCH(P997,ref1x,1)-1,0,2))</f>
        <v>97.648065</v>
      </c>
      <c r="S997" s="1" t="n">
        <f aca="false">Q997/100</f>
        <v>0.97846625</v>
      </c>
      <c r="T997" s="1" t="n">
        <f aca="false">R997/100</f>
        <v>0.97648065</v>
      </c>
      <c r="U997" s="3" t="n">
        <f aca="false">S997*T997*I1047</f>
        <v>0.952105872541408</v>
      </c>
    </row>
    <row r="998" customFormat="false" ht="12.8" hidden="false" customHeight="false" outlineLevel="0" collapsed="false">
      <c r="H998" s="0" t="n">
        <v>798</v>
      </c>
      <c r="I998" s="1" t="n">
        <f aca="true">FORECAST(H998,OFFSET(lens1Y,MATCH(H998,lens1X,1)-1,0,2),OFFSET(lens1X,MATCH(H998,lens1X,1)-1,0,2))</f>
        <v>0.99649644095412</v>
      </c>
      <c r="P998" s="1" t="n">
        <v>823</v>
      </c>
      <c r="Q998" s="0" t="n">
        <f aca="true">FORECAST(P998,OFFSET(ref1y,MATCH(P998,ref1x,1)-1,0,2),OFFSET(ref1x,MATCH(P998,ref1x,1)-1,0,2))</f>
        <v>97.85875</v>
      </c>
      <c r="R998" s="0" t="n">
        <f aca="true">FORECAST(P998,OFFSET(ref1by,MATCH(P998,ref1x,1)-1,0,2),OFFSET(ref1x,MATCH(P998,ref1x,1)-1,0,2))</f>
        <v>97.65826</v>
      </c>
      <c r="S998" s="1" t="n">
        <f aca="false">Q998/100</f>
        <v>0.9785875</v>
      </c>
      <c r="T998" s="1" t="n">
        <f aca="false">R998/100</f>
        <v>0.9765826</v>
      </c>
      <c r="U998" s="3" t="n">
        <f aca="false">S998*T998*I1048</f>
        <v>0.952323273460925</v>
      </c>
    </row>
    <row r="999" customFormat="false" ht="12.8" hidden="false" customHeight="false" outlineLevel="0" collapsed="false">
      <c r="H999" s="0" t="n">
        <v>798.5</v>
      </c>
      <c r="I999" s="1" t="n">
        <f aca="true">FORECAST(H999,OFFSET(lens1Y,MATCH(H999,lens1X,1)-1,0,2),OFFSET(lens1X,MATCH(H999,lens1X,1)-1,0,2))</f>
        <v>0.99649644095412</v>
      </c>
      <c r="P999" s="1" t="n">
        <v>823.5</v>
      </c>
      <c r="Q999" s="0" t="n">
        <f aca="true">FORECAST(P999,OFFSET(ref1y,MATCH(P999,ref1x,1)-1,0,2),OFFSET(ref1x,MATCH(P999,ref1x,1)-1,0,2))</f>
        <v>97.871145</v>
      </c>
      <c r="R999" s="0" t="n">
        <f aca="true">FORECAST(P999,OFFSET(ref1by,MATCH(P999,ref1x,1)-1,0,2),OFFSET(ref1x,MATCH(P999,ref1x,1)-1,0,2))</f>
        <v>97.66877</v>
      </c>
      <c r="S999" s="1" t="n">
        <f aca="false">Q999/100</f>
        <v>0.97871145</v>
      </c>
      <c r="T999" s="1" t="n">
        <f aca="false">R999/100</f>
        <v>0.9766877</v>
      </c>
      <c r="U999" s="3" t="n">
        <f aca="false">S999*T999*I1049</f>
        <v>0.952546398965731</v>
      </c>
    </row>
    <row r="1000" customFormat="false" ht="12.8" hidden="false" customHeight="false" outlineLevel="0" collapsed="false">
      <c r="H1000" s="0" t="n">
        <v>799</v>
      </c>
      <c r="I1000" s="1" t="n">
        <f aca="true">FORECAST(H1000,OFFSET(lens1Y,MATCH(H1000,lens1X,1)-1,0,2),OFFSET(lens1X,MATCH(H1000,lens1X,1)-1,0,2))</f>
        <v>0.99649644095412</v>
      </c>
      <c r="P1000" s="1" t="n">
        <v>824</v>
      </c>
      <c r="Q1000" s="0" t="n">
        <f aca="true">FORECAST(P1000,OFFSET(ref1y,MATCH(P1000,ref1x,1)-1,0,2),OFFSET(ref1x,MATCH(P1000,ref1x,1)-1,0,2))</f>
        <v>97.88354</v>
      </c>
      <c r="R1000" s="0" t="n">
        <f aca="true">FORECAST(P1000,OFFSET(ref1by,MATCH(P1000,ref1x,1)-1,0,2),OFFSET(ref1x,MATCH(P1000,ref1x,1)-1,0,2))</f>
        <v>97.67928</v>
      </c>
      <c r="S1000" s="1" t="n">
        <f aca="false">Q1000/100</f>
        <v>0.9788354</v>
      </c>
      <c r="T1000" s="1" t="n">
        <f aca="false">R1000/100</f>
        <v>0.9767928</v>
      </c>
      <c r="U1000" s="3" t="n">
        <f aca="false">S1000*T1000*I1050</f>
        <v>0.952769550433544</v>
      </c>
    </row>
    <row r="1001" customFormat="false" ht="12.8" hidden="false" customHeight="false" outlineLevel="0" collapsed="false">
      <c r="H1001" s="0" t="n">
        <v>799.5</v>
      </c>
      <c r="I1001" s="1" t="n">
        <f aca="true">FORECAST(H1001,OFFSET(lens1Y,MATCH(H1001,lens1X,1)-1,0,2),OFFSET(lens1X,MATCH(H1001,lens1X,1)-1,0,2))</f>
        <v>0.99649644095412</v>
      </c>
      <c r="P1001" s="1" t="n">
        <v>824.5</v>
      </c>
      <c r="Q1001" s="0" t="n">
        <f aca="true">FORECAST(P1001,OFFSET(ref1y,MATCH(P1001,ref1x,1)-1,0,2),OFFSET(ref1x,MATCH(P1001,ref1x,1)-1,0,2))</f>
        <v>97.896205</v>
      </c>
      <c r="R1001" s="0" t="n">
        <f aca="true">FORECAST(P1001,OFFSET(ref1by,MATCH(P1001,ref1x,1)-1,0,2),OFFSET(ref1x,MATCH(P1001,ref1x,1)-1,0,2))</f>
        <v>97.69009</v>
      </c>
      <c r="S1001" s="1" t="n">
        <f aca="false">Q1001/100</f>
        <v>0.97896205</v>
      </c>
      <c r="T1001" s="1" t="n">
        <f aca="false">R1001/100</f>
        <v>0.9769009</v>
      </c>
      <c r="U1001" s="3" t="n">
        <f aca="false">S1001*T1001*I1051</f>
        <v>0.952998282844217</v>
      </c>
    </row>
    <row r="1002" customFormat="false" ht="12.8" hidden="false" customHeight="false" outlineLevel="0" collapsed="false">
      <c r="H1002" s="0" t="n">
        <v>800</v>
      </c>
      <c r="I1002" s="1" t="n">
        <f aca="true">FORECAST(H1002,OFFSET(lens1Y,MATCH(H1002,lens1X,1)-1,0,2),OFFSET(lens1X,MATCH(H1002,lens1X,1)-1,0,2))</f>
        <v>0.99649644095412</v>
      </c>
      <c r="P1002" s="1" t="n">
        <v>825</v>
      </c>
      <c r="Q1002" s="0" t="n">
        <f aca="true">FORECAST(P1002,OFFSET(ref1y,MATCH(P1002,ref1x,1)-1,0,2),OFFSET(ref1x,MATCH(P1002,ref1x,1)-1,0,2))</f>
        <v>97.90887</v>
      </c>
      <c r="R1002" s="0" t="n">
        <f aca="true">FORECAST(P1002,OFFSET(ref1by,MATCH(P1002,ref1x,1)-1,0,2),OFFSET(ref1x,MATCH(P1002,ref1x,1)-1,0,2))</f>
        <v>97.7009</v>
      </c>
      <c r="S1002" s="1" t="n">
        <f aca="false">Q1002/100</f>
        <v>0.9790887</v>
      </c>
      <c r="T1002" s="1" t="n">
        <f aca="false">R1002/100</f>
        <v>0.977009</v>
      </c>
      <c r="U1002" s="3" t="n">
        <f aca="false">S1002*T1002*I1052</f>
        <v>0.953227042540687</v>
      </c>
    </row>
    <row r="1003" customFormat="false" ht="12.8" hidden="false" customHeight="false" outlineLevel="0" collapsed="false">
      <c r="H1003" s="0" t="n">
        <v>800.5</v>
      </c>
      <c r="I1003" s="1" t="n">
        <f aca="true">FORECAST(H1003,OFFSET(lens1Y,MATCH(H1003,lens1X,1)-1,0,2),OFFSET(lens1X,MATCH(H1003,lens1X,1)-1,0,2))</f>
        <v>0.99649644095412</v>
      </c>
      <c r="P1003" s="1" t="n">
        <v>825.5</v>
      </c>
      <c r="Q1003" s="0" t="n">
        <f aca="true">FORECAST(P1003,OFFSET(ref1y,MATCH(P1003,ref1x,1)-1,0,2),OFFSET(ref1x,MATCH(P1003,ref1x,1)-1,0,2))</f>
        <v>97.922075</v>
      </c>
      <c r="R1003" s="0" t="n">
        <f aca="true">FORECAST(P1003,OFFSET(ref1by,MATCH(P1003,ref1x,1)-1,0,2),OFFSET(ref1x,MATCH(P1003,ref1x,1)-1,0,2))</f>
        <v>97.71229</v>
      </c>
      <c r="S1003" s="1" t="n">
        <f aca="false">Q1003/100</f>
        <v>0.97922075</v>
      </c>
      <c r="T1003" s="1" t="n">
        <f aca="false">R1003/100</f>
        <v>0.9771229</v>
      </c>
      <c r="U1003" s="3" t="n">
        <f aca="false">S1003*T1003*I1053</f>
        <v>0.953466747050957</v>
      </c>
    </row>
    <row r="1004" customFormat="false" ht="12.8" hidden="false" customHeight="false" outlineLevel="0" collapsed="false">
      <c r="H1004" s="0" t="n">
        <v>801</v>
      </c>
      <c r="I1004" s="1" t="n">
        <f aca="true">FORECAST(H1004,OFFSET(lens1Y,MATCH(H1004,lens1X,1)-1,0,2),OFFSET(lens1X,MATCH(H1004,lens1X,1)-1,0,2))</f>
        <v>0.99649644095412</v>
      </c>
      <c r="P1004" s="1" t="n">
        <v>826</v>
      </c>
      <c r="Q1004" s="0" t="n">
        <f aca="true">FORECAST(P1004,OFFSET(ref1y,MATCH(P1004,ref1x,1)-1,0,2),OFFSET(ref1x,MATCH(P1004,ref1x,1)-1,0,2))</f>
        <v>97.93528</v>
      </c>
      <c r="R1004" s="0" t="n">
        <f aca="true">FORECAST(P1004,OFFSET(ref1by,MATCH(P1004,ref1x,1)-1,0,2),OFFSET(ref1x,MATCH(P1004,ref1x,1)-1,0,2))</f>
        <v>97.72368</v>
      </c>
      <c r="S1004" s="1" t="n">
        <f aca="false">Q1004/100</f>
        <v>0.9793528</v>
      </c>
      <c r="T1004" s="1" t="n">
        <f aca="false">R1004/100</f>
        <v>0.9772368</v>
      </c>
      <c r="U1004" s="3" t="n">
        <f aca="false">S1004*T1004*I1054</f>
        <v>0.953706481536826</v>
      </c>
    </row>
    <row r="1005" customFormat="false" ht="12.8" hidden="false" customHeight="false" outlineLevel="0" collapsed="false">
      <c r="H1005" s="0" t="n">
        <v>801.5</v>
      </c>
      <c r="I1005" s="1" t="n">
        <f aca="true">FORECAST(H1005,OFFSET(lens1Y,MATCH(H1005,lens1X,1)-1,0,2),OFFSET(lens1X,MATCH(H1005,lens1X,1)-1,0,2))</f>
        <v>0.99649644095412</v>
      </c>
      <c r="P1005" s="1" t="n">
        <v>826.5</v>
      </c>
      <c r="Q1005" s="0" t="n">
        <f aca="true">FORECAST(P1005,OFFSET(ref1y,MATCH(P1005,ref1x,1)-1,0,2),OFFSET(ref1x,MATCH(P1005,ref1x,1)-1,0,2))</f>
        <v>97.948735</v>
      </c>
      <c r="R1005" s="0" t="n">
        <f aca="true">FORECAST(P1005,OFFSET(ref1by,MATCH(P1005,ref1x,1)-1,0,2),OFFSET(ref1x,MATCH(P1005,ref1x,1)-1,0,2))</f>
        <v>97.735355</v>
      </c>
      <c r="S1005" s="1" t="n">
        <f aca="false">Q1005/100</f>
        <v>0.97948735</v>
      </c>
      <c r="T1005" s="1" t="n">
        <f aca="false">R1005/100</f>
        <v>0.97735355</v>
      </c>
      <c r="U1005" s="3" t="n">
        <f aca="false">S1005*T1005*I1055</f>
        <v>0.953951462573156</v>
      </c>
    </row>
    <row r="1006" customFormat="false" ht="12.8" hidden="false" customHeight="false" outlineLevel="0" collapsed="false">
      <c r="H1006" s="0" t="n">
        <v>802</v>
      </c>
      <c r="I1006" s="1" t="n">
        <f aca="true">FORECAST(H1006,OFFSET(lens1Y,MATCH(H1006,lens1X,1)-1,0,2),OFFSET(lens1X,MATCH(H1006,lens1X,1)-1,0,2))</f>
        <v>0.99649644095412</v>
      </c>
      <c r="P1006" s="1" t="n">
        <v>827</v>
      </c>
      <c r="Q1006" s="0" t="n">
        <f aca="true">FORECAST(P1006,OFFSET(ref1y,MATCH(P1006,ref1x,1)-1,0,2),OFFSET(ref1x,MATCH(P1006,ref1x,1)-1,0,2))</f>
        <v>97.96219</v>
      </c>
      <c r="R1006" s="0" t="n">
        <f aca="true">FORECAST(P1006,OFFSET(ref1by,MATCH(P1006,ref1x,1)-1,0,2),OFFSET(ref1x,MATCH(P1006,ref1x,1)-1,0,2))</f>
        <v>97.74703</v>
      </c>
      <c r="S1006" s="1" t="n">
        <f aca="false">Q1006/100</f>
        <v>0.9796219</v>
      </c>
      <c r="T1006" s="1" t="n">
        <f aca="false">R1006/100</f>
        <v>0.9774703</v>
      </c>
      <c r="U1006" s="3" t="n">
        <f aca="false">S1006*T1006*I1056</f>
        <v>0.954196474916838</v>
      </c>
    </row>
    <row r="1007" customFormat="false" ht="12.8" hidden="false" customHeight="false" outlineLevel="0" collapsed="false">
      <c r="H1007" s="0" t="n">
        <v>802.5</v>
      </c>
      <c r="I1007" s="1" t="n">
        <f aca="true">FORECAST(H1007,OFFSET(lens1Y,MATCH(H1007,lens1X,1)-1,0,2),OFFSET(lens1X,MATCH(H1007,lens1X,1)-1,0,2))</f>
        <v>0.99649644095412</v>
      </c>
      <c r="P1007" s="1" t="n">
        <v>827.5</v>
      </c>
      <c r="Q1007" s="0" t="n">
        <f aca="true">FORECAST(P1007,OFFSET(ref1y,MATCH(P1007,ref1x,1)-1,0,2),OFFSET(ref1x,MATCH(P1007,ref1x,1)-1,0,2))</f>
        <v>97.97588</v>
      </c>
      <c r="R1007" s="0" t="n">
        <f aca="true">FORECAST(P1007,OFFSET(ref1by,MATCH(P1007,ref1x,1)-1,0,2),OFFSET(ref1x,MATCH(P1007,ref1x,1)-1,0,2))</f>
        <v>97.758995</v>
      </c>
      <c r="S1007" s="1" t="n">
        <f aca="false">Q1007/100</f>
        <v>0.9797588</v>
      </c>
      <c r="T1007" s="1" t="n">
        <f aca="false">R1007/100</f>
        <v>0.97758995</v>
      </c>
      <c r="U1007" s="3" t="n">
        <f aca="false">S1007*T1007*I1057</f>
        <v>0.954446639194466</v>
      </c>
    </row>
    <row r="1008" customFormat="false" ht="12.8" hidden="false" customHeight="false" outlineLevel="0" collapsed="false">
      <c r="H1008" s="0" t="n">
        <v>803</v>
      </c>
      <c r="I1008" s="1" t="n">
        <f aca="true">FORECAST(H1008,OFFSET(lens1Y,MATCH(H1008,lens1X,1)-1,0,2),OFFSET(lens1X,MATCH(H1008,lens1X,1)-1,0,2))</f>
        <v>0.99649644095412</v>
      </c>
      <c r="P1008" s="1" t="n">
        <v>828</v>
      </c>
      <c r="Q1008" s="0" t="n">
        <f aca="true">FORECAST(P1008,OFFSET(ref1y,MATCH(P1008,ref1x,1)-1,0,2),OFFSET(ref1x,MATCH(P1008,ref1x,1)-1,0,2))</f>
        <v>97.98957</v>
      </c>
      <c r="R1008" s="0" t="n">
        <f aca="true">FORECAST(P1008,OFFSET(ref1by,MATCH(P1008,ref1x,1)-1,0,2),OFFSET(ref1x,MATCH(P1008,ref1x,1)-1,0,2))</f>
        <v>97.77096</v>
      </c>
      <c r="S1008" s="1" t="n">
        <f aca="false">Q1008/100</f>
        <v>0.9798957</v>
      </c>
      <c r="T1008" s="1" t="n">
        <f aca="false">R1008/100</f>
        <v>0.9777096</v>
      </c>
      <c r="U1008" s="3" t="n">
        <f aca="false">S1008*T1008*I1058</f>
        <v>0.954696836117487</v>
      </c>
    </row>
    <row r="1009" customFormat="false" ht="12.8" hidden="false" customHeight="false" outlineLevel="0" collapsed="false">
      <c r="H1009" s="0" t="n">
        <v>803.5</v>
      </c>
      <c r="I1009" s="1" t="n">
        <f aca="true">FORECAST(H1009,OFFSET(lens1Y,MATCH(H1009,lens1X,1)-1,0,2),OFFSET(lens1X,MATCH(H1009,lens1X,1)-1,0,2))</f>
        <v>0.99649644095412</v>
      </c>
      <c r="P1009" s="1" t="n">
        <v>828.5</v>
      </c>
      <c r="Q1009" s="0" t="n">
        <f aca="true">FORECAST(P1009,OFFSET(ref1y,MATCH(P1009,ref1x,1)-1,0,2),OFFSET(ref1x,MATCH(P1009,ref1x,1)-1,0,2))</f>
        <v>98.003215</v>
      </c>
      <c r="R1009" s="0" t="n">
        <f aca="true">FORECAST(P1009,OFFSET(ref1by,MATCH(P1009,ref1x,1)-1,0,2),OFFSET(ref1x,MATCH(P1009,ref1x,1)-1,0,2))</f>
        <v>97.78292</v>
      </c>
      <c r="S1009" s="1" t="n">
        <f aca="false">Q1009/100</f>
        <v>0.98003215</v>
      </c>
      <c r="T1009" s="1" t="n">
        <f aca="false">R1009/100</f>
        <v>0.9778292</v>
      </c>
      <c r="U1009" s="3" t="n">
        <f aca="false">S1009*T1009*I1059</f>
        <v>0.954946578374457</v>
      </c>
    </row>
    <row r="1010" customFormat="false" ht="12.8" hidden="false" customHeight="false" outlineLevel="0" collapsed="false">
      <c r="H1010" s="0" t="n">
        <v>804</v>
      </c>
      <c r="I1010" s="1" t="n">
        <f aca="true">FORECAST(H1010,OFFSET(lens1Y,MATCH(H1010,lens1X,1)-1,0,2),OFFSET(lens1X,MATCH(H1010,lens1X,1)-1,0,2))</f>
        <v>0.99649644095412</v>
      </c>
      <c r="P1010" s="1" t="n">
        <v>829</v>
      </c>
      <c r="Q1010" s="0" t="n">
        <f aca="true">FORECAST(P1010,OFFSET(ref1y,MATCH(P1010,ref1x,1)-1,0,2),OFFSET(ref1x,MATCH(P1010,ref1x,1)-1,0,2))</f>
        <v>98.01686</v>
      </c>
      <c r="R1010" s="0" t="n">
        <f aca="true">FORECAST(P1010,OFFSET(ref1by,MATCH(P1010,ref1x,1)-1,0,2),OFFSET(ref1x,MATCH(P1010,ref1x,1)-1,0,2))</f>
        <v>97.79488</v>
      </c>
      <c r="S1010" s="1" t="n">
        <f aca="false">Q1010/100</f>
        <v>0.9801686</v>
      </c>
      <c r="T1010" s="1" t="n">
        <f aca="false">R1010/100</f>
        <v>0.9779488</v>
      </c>
      <c r="U1010" s="3" t="n">
        <f aca="false">S1010*T1010*I1060</f>
        <v>0.955196353155915</v>
      </c>
    </row>
    <row r="1011" customFormat="false" ht="12.8" hidden="false" customHeight="false" outlineLevel="0" collapsed="false">
      <c r="H1011" s="0" t="n">
        <v>804.5</v>
      </c>
      <c r="I1011" s="1" t="n">
        <f aca="true">FORECAST(H1011,OFFSET(lens1Y,MATCH(H1011,lens1X,1)-1,0,2),OFFSET(lens1X,MATCH(H1011,lens1X,1)-1,0,2))</f>
        <v>0.99649644095412</v>
      </c>
      <c r="P1011" s="1" t="n">
        <v>829.5</v>
      </c>
      <c r="Q1011" s="0" t="n">
        <f aca="true">FORECAST(P1011,OFFSET(ref1y,MATCH(P1011,ref1x,1)-1,0,2),OFFSET(ref1x,MATCH(P1011,ref1x,1)-1,0,2))</f>
        <v>98.030725</v>
      </c>
      <c r="R1011" s="0" t="n">
        <f aca="true">FORECAST(P1011,OFFSET(ref1by,MATCH(P1011,ref1x,1)-1,0,2),OFFSET(ref1x,MATCH(P1011,ref1x,1)-1,0,2))</f>
        <v>97.8071</v>
      </c>
      <c r="S1011" s="1" t="n">
        <f aca="false">Q1011/100</f>
        <v>0.98030725</v>
      </c>
      <c r="T1011" s="1" t="n">
        <f aca="false">R1011/100</f>
        <v>0.978071</v>
      </c>
      <c r="U1011" s="3" t="n">
        <f aca="false">S1011*T1011*I1061</f>
        <v>0.955450844542539</v>
      </c>
    </row>
    <row r="1012" customFormat="false" ht="12.8" hidden="false" customHeight="false" outlineLevel="0" collapsed="false">
      <c r="H1012" s="0" t="n">
        <v>805</v>
      </c>
      <c r="I1012" s="1" t="n">
        <f aca="true">FORECAST(H1012,OFFSET(lens1Y,MATCH(H1012,lens1X,1)-1,0,2),OFFSET(lens1X,MATCH(H1012,lens1X,1)-1,0,2))</f>
        <v>0.99649644095412</v>
      </c>
      <c r="P1012" s="1" t="n">
        <v>830</v>
      </c>
      <c r="Q1012" s="0" t="n">
        <f aca="true">FORECAST(P1012,OFFSET(ref1y,MATCH(P1012,ref1x,1)-1,0,2),OFFSET(ref1x,MATCH(P1012,ref1x,1)-1,0,2))</f>
        <v>98.04459</v>
      </c>
      <c r="R1012" s="0" t="n">
        <f aca="true">FORECAST(P1012,OFFSET(ref1by,MATCH(P1012,ref1x,1)-1,0,2),OFFSET(ref1x,MATCH(P1012,ref1x,1)-1,0,2))</f>
        <v>97.81932</v>
      </c>
      <c r="S1012" s="1" t="n">
        <f aca="false">Q1012/100</f>
        <v>0.9804459</v>
      </c>
      <c r="T1012" s="1" t="n">
        <f aca="false">R1012/100</f>
        <v>0.9781932</v>
      </c>
      <c r="U1012" s="3" t="n">
        <f aca="false">S1012*T1012*I1062</f>
        <v>0.955705369696502</v>
      </c>
    </row>
    <row r="1013" customFormat="false" ht="12.8" hidden="false" customHeight="false" outlineLevel="0" collapsed="false">
      <c r="H1013" s="0" t="n">
        <v>805.5</v>
      </c>
      <c r="I1013" s="1" t="n">
        <f aca="true">FORECAST(H1013,OFFSET(lens1Y,MATCH(H1013,lens1X,1)-1,0,2),OFFSET(lens1X,MATCH(H1013,lens1X,1)-1,0,2))</f>
        <v>0.99649644095412</v>
      </c>
      <c r="P1013" s="1" t="n">
        <v>830.5</v>
      </c>
      <c r="Q1013" s="0" t="n">
        <f aca="true">FORECAST(P1013,OFFSET(ref1y,MATCH(P1013,ref1x,1)-1,0,2),OFFSET(ref1x,MATCH(P1013,ref1x,1)-1,0,2))</f>
        <v>98.058675</v>
      </c>
      <c r="R1013" s="0" t="n">
        <f aca="true">FORECAST(P1013,OFFSET(ref1by,MATCH(P1013,ref1x,1)-1,0,2),OFFSET(ref1x,MATCH(P1013,ref1x,1)-1,0,2))</f>
        <v>97.83181</v>
      </c>
      <c r="S1013" s="1" t="n">
        <f aca="false">Q1013/100</f>
        <v>0.98058675</v>
      </c>
      <c r="T1013" s="1" t="n">
        <f aca="false">R1013/100</f>
        <v>0.9783181</v>
      </c>
      <c r="U1013" s="3" t="n">
        <f aca="false">S1013*T1013*I1063</f>
        <v>0.955964711679251</v>
      </c>
    </row>
    <row r="1014" customFormat="false" ht="12.8" hidden="false" customHeight="false" outlineLevel="0" collapsed="false">
      <c r="H1014" s="0" t="n">
        <v>806</v>
      </c>
      <c r="I1014" s="1" t="n">
        <f aca="true">FORECAST(H1014,OFFSET(lens1Y,MATCH(H1014,lens1X,1)-1,0,2),OFFSET(lens1X,MATCH(H1014,lens1X,1)-1,0,2))</f>
        <v>0.99649644095412</v>
      </c>
      <c r="P1014" s="1" t="n">
        <v>831</v>
      </c>
      <c r="Q1014" s="0" t="n">
        <f aca="true">FORECAST(P1014,OFFSET(ref1y,MATCH(P1014,ref1x,1)-1,0,2),OFFSET(ref1x,MATCH(P1014,ref1x,1)-1,0,2))</f>
        <v>98.07276</v>
      </c>
      <c r="R1014" s="0" t="n">
        <f aca="true">FORECAST(P1014,OFFSET(ref1by,MATCH(P1014,ref1x,1)-1,0,2),OFFSET(ref1x,MATCH(P1014,ref1x,1)-1,0,2))</f>
        <v>97.8443</v>
      </c>
      <c r="S1014" s="1" t="n">
        <f aca="false">Q1014/100</f>
        <v>0.9807276</v>
      </c>
      <c r="T1014" s="1" t="n">
        <f aca="false">R1014/100</f>
        <v>0.978443</v>
      </c>
      <c r="U1014" s="3" t="n">
        <f aca="false">S1014*T1014*I1064</f>
        <v>0.95622408872306</v>
      </c>
    </row>
    <row r="1015" customFormat="false" ht="12.8" hidden="false" customHeight="false" outlineLevel="0" collapsed="false">
      <c r="H1015" s="0" t="n">
        <v>806.5</v>
      </c>
      <c r="I1015" s="1" t="n">
        <f aca="true">FORECAST(H1015,OFFSET(lens1Y,MATCH(H1015,lens1X,1)-1,0,2),OFFSET(lens1X,MATCH(H1015,lens1X,1)-1,0,2))</f>
        <v>0.99649644095412</v>
      </c>
      <c r="P1015" s="1" t="n">
        <v>831.5</v>
      </c>
      <c r="Q1015" s="0" t="n">
        <f aca="true">FORECAST(P1015,OFFSET(ref1y,MATCH(P1015,ref1x,1)-1,0,2),OFFSET(ref1x,MATCH(P1015,ref1x,1)-1,0,2))</f>
        <v>98.08705</v>
      </c>
      <c r="R1015" s="0" t="n">
        <f aca="true">FORECAST(P1015,OFFSET(ref1by,MATCH(P1015,ref1x,1)-1,0,2),OFFSET(ref1x,MATCH(P1015,ref1x,1)-1,0,2))</f>
        <v>97.857045</v>
      </c>
      <c r="S1015" s="1" t="n">
        <f aca="false">Q1015/100</f>
        <v>0.9808705</v>
      </c>
      <c r="T1015" s="1" t="n">
        <f aca="false">R1015/100</f>
        <v>0.97857045</v>
      </c>
      <c r="U1015" s="3" t="n">
        <f aca="false">S1015*T1015*I1065</f>
        <v>0.956487992320363</v>
      </c>
    </row>
    <row r="1016" customFormat="false" ht="12.8" hidden="false" customHeight="false" outlineLevel="0" collapsed="false">
      <c r="H1016" s="0" t="n">
        <v>807</v>
      </c>
      <c r="I1016" s="1" t="n">
        <f aca="true">FORECAST(H1016,OFFSET(lens1Y,MATCH(H1016,lens1X,1)-1,0,2),OFFSET(lens1X,MATCH(H1016,lens1X,1)-1,0,2))</f>
        <v>0.99649644095412</v>
      </c>
      <c r="P1016" s="1" t="n">
        <v>832</v>
      </c>
      <c r="Q1016" s="0" t="n">
        <f aca="true">FORECAST(P1016,OFFSET(ref1y,MATCH(P1016,ref1x,1)-1,0,2),OFFSET(ref1x,MATCH(P1016,ref1x,1)-1,0,2))</f>
        <v>98.10134</v>
      </c>
      <c r="R1016" s="0" t="n">
        <f aca="true">FORECAST(P1016,OFFSET(ref1by,MATCH(P1016,ref1x,1)-1,0,2),OFFSET(ref1x,MATCH(P1016,ref1x,1)-1,0,2))</f>
        <v>97.86979</v>
      </c>
      <c r="S1016" s="1" t="n">
        <f aca="false">Q1016/100</f>
        <v>0.9810134</v>
      </c>
      <c r="T1016" s="1" t="n">
        <f aca="false">R1016/100</f>
        <v>0.9786979</v>
      </c>
      <c r="U1016" s="3" t="n">
        <f aca="false">S1016*T1016*I1066</f>
        <v>0.956751932215258</v>
      </c>
    </row>
    <row r="1017" customFormat="false" ht="12.8" hidden="false" customHeight="false" outlineLevel="0" collapsed="false">
      <c r="H1017" s="0" t="n">
        <v>807.5</v>
      </c>
      <c r="I1017" s="1" t="n">
        <f aca="true">FORECAST(H1017,OFFSET(lens1Y,MATCH(H1017,lens1X,1)-1,0,2),OFFSET(lens1X,MATCH(H1017,lens1X,1)-1,0,2))</f>
        <v>0.99649644095412</v>
      </c>
      <c r="P1017" s="1" t="n">
        <v>832.5</v>
      </c>
      <c r="Q1017" s="0" t="n">
        <f aca="true">FORECAST(P1017,OFFSET(ref1y,MATCH(P1017,ref1x,1)-1,0,2),OFFSET(ref1x,MATCH(P1017,ref1x,1)-1,0,2))</f>
        <v>98.115835</v>
      </c>
      <c r="R1017" s="0" t="n">
        <f aca="true">FORECAST(P1017,OFFSET(ref1by,MATCH(P1017,ref1x,1)-1,0,2),OFFSET(ref1x,MATCH(P1017,ref1x,1)-1,0,2))</f>
        <v>97.88278</v>
      </c>
      <c r="S1017" s="1" t="n">
        <f aca="false">Q1017/100</f>
        <v>0.98115835</v>
      </c>
      <c r="T1017" s="1" t="n">
        <f aca="false">R1017/100</f>
        <v>0.9788278</v>
      </c>
      <c r="U1017" s="3" t="n">
        <f aca="false">S1017*T1017*I1067</f>
        <v>0.957020303385469</v>
      </c>
    </row>
    <row r="1018" customFormat="false" ht="12.8" hidden="false" customHeight="false" outlineLevel="0" collapsed="false">
      <c r="H1018" s="0" t="n">
        <v>808</v>
      </c>
      <c r="I1018" s="1" t="n">
        <f aca="true">FORECAST(H1018,OFFSET(lens1Y,MATCH(H1018,lens1X,1)-1,0,2),OFFSET(lens1X,MATCH(H1018,lens1X,1)-1,0,2))</f>
        <v>0.99649644095412</v>
      </c>
      <c r="P1018" s="1" t="n">
        <v>833</v>
      </c>
      <c r="Q1018" s="0" t="n">
        <f aca="true">FORECAST(P1018,OFFSET(ref1y,MATCH(P1018,ref1x,1)-1,0,2),OFFSET(ref1x,MATCH(P1018,ref1x,1)-1,0,2))</f>
        <v>98.13033</v>
      </c>
      <c r="R1018" s="0" t="n">
        <f aca="true">FORECAST(P1018,OFFSET(ref1by,MATCH(P1018,ref1x,1)-1,0,2),OFFSET(ref1x,MATCH(P1018,ref1x,1)-1,0,2))</f>
        <v>97.89577</v>
      </c>
      <c r="S1018" s="1" t="n">
        <f aca="false">Q1018/100</f>
        <v>0.9813033</v>
      </c>
      <c r="T1018" s="1" t="n">
        <f aca="false">R1018/100</f>
        <v>0.9789577</v>
      </c>
      <c r="U1018" s="3" t="n">
        <f aca="false">S1018*T1018*I1068</f>
        <v>0.957288712081752</v>
      </c>
    </row>
    <row r="1019" customFormat="false" ht="12.8" hidden="false" customHeight="false" outlineLevel="0" collapsed="false">
      <c r="H1019" s="0" t="n">
        <v>808.5</v>
      </c>
      <c r="I1019" s="1" t="n">
        <f aca="true">FORECAST(H1019,OFFSET(lens1Y,MATCH(H1019,lens1X,1)-1,0,2),OFFSET(lens1X,MATCH(H1019,lens1X,1)-1,0,2))</f>
        <v>0.99649644095412</v>
      </c>
      <c r="P1019" s="1" t="n">
        <v>833.5</v>
      </c>
      <c r="Q1019" s="0" t="n">
        <f aca="true">FORECAST(P1019,OFFSET(ref1y,MATCH(P1019,ref1x,1)-1,0,2),OFFSET(ref1x,MATCH(P1019,ref1x,1)-1,0,2))</f>
        <v>98.145005</v>
      </c>
      <c r="R1019" s="0" t="n">
        <f aca="true">FORECAST(P1019,OFFSET(ref1by,MATCH(P1019,ref1x,1)-1,0,2),OFFSET(ref1x,MATCH(P1019,ref1x,1)-1,0,2))</f>
        <v>97.909</v>
      </c>
      <c r="S1019" s="1" t="n">
        <f aca="false">Q1019/100</f>
        <v>0.98145005</v>
      </c>
      <c r="T1019" s="1" t="n">
        <f aca="false">R1019/100</f>
        <v>0.97909</v>
      </c>
      <c r="U1019" s="3" t="n">
        <f aca="false">S1019*T1019*I1069</f>
        <v>0.957561261714821</v>
      </c>
    </row>
    <row r="1020" customFormat="false" ht="12.8" hidden="false" customHeight="false" outlineLevel="0" collapsed="false">
      <c r="H1020" s="0" t="n">
        <v>809</v>
      </c>
      <c r="I1020" s="1" t="n">
        <f aca="true">FORECAST(H1020,OFFSET(lens1Y,MATCH(H1020,lens1X,1)-1,0,2),OFFSET(lens1X,MATCH(H1020,lens1X,1)-1,0,2))</f>
        <v>0.99649644095412</v>
      </c>
      <c r="P1020" s="1" t="n">
        <v>834</v>
      </c>
      <c r="Q1020" s="0" t="n">
        <f aca="true">FORECAST(P1020,OFFSET(ref1y,MATCH(P1020,ref1x,1)-1,0,2),OFFSET(ref1x,MATCH(P1020,ref1x,1)-1,0,2))</f>
        <v>98.15968</v>
      </c>
      <c r="R1020" s="0" t="n">
        <f aca="true">FORECAST(P1020,OFFSET(ref1by,MATCH(P1020,ref1x,1)-1,0,2),OFFSET(ref1x,MATCH(P1020,ref1x,1)-1,0,2))</f>
        <v>97.92223</v>
      </c>
      <c r="S1020" s="1" t="n">
        <f aca="false">Q1020/100</f>
        <v>0.9815968</v>
      </c>
      <c r="T1020" s="1" t="n">
        <f aca="false">R1020/100</f>
        <v>0.9792223</v>
      </c>
      <c r="U1020" s="3" t="n">
        <f aca="false">S1020*T1020*I1070</f>
        <v>0.957833850041896</v>
      </c>
    </row>
    <row r="1021" customFormat="false" ht="12.8" hidden="false" customHeight="false" outlineLevel="0" collapsed="false">
      <c r="H1021" s="0" t="n">
        <v>809.5</v>
      </c>
      <c r="I1021" s="1" t="n">
        <f aca="true">FORECAST(H1021,OFFSET(lens1Y,MATCH(H1021,lens1X,1)-1,0,2),OFFSET(lens1X,MATCH(H1021,lens1X,1)-1,0,2))</f>
        <v>0.99649644095412</v>
      </c>
      <c r="P1021" s="1" t="n">
        <v>834.5</v>
      </c>
      <c r="Q1021" s="0" t="n">
        <f aca="true">FORECAST(P1021,OFFSET(ref1y,MATCH(P1021,ref1x,1)-1,0,2),OFFSET(ref1x,MATCH(P1021,ref1x,1)-1,0,2))</f>
        <v>98.17481</v>
      </c>
      <c r="R1021" s="0" t="n">
        <f aca="true">FORECAST(P1021,OFFSET(ref1by,MATCH(P1021,ref1x,1)-1,0,2),OFFSET(ref1x,MATCH(P1021,ref1x,1)-1,0,2))</f>
        <v>97.935975</v>
      </c>
      <c r="S1021" s="1" t="n">
        <f aca="false">Q1021/100</f>
        <v>0.9817481</v>
      </c>
      <c r="T1021" s="1" t="n">
        <f aca="false">R1021/100</f>
        <v>0.97935975</v>
      </c>
      <c r="U1021" s="3" t="n">
        <f aca="false">S1021*T1021*I1071</f>
        <v>0.958115955803038</v>
      </c>
    </row>
    <row r="1022" customFormat="false" ht="12.8" hidden="false" customHeight="false" outlineLevel="0" collapsed="false">
      <c r="H1022" s="0" t="n">
        <v>810</v>
      </c>
      <c r="I1022" s="1" t="n">
        <f aca="true">FORECAST(H1022,OFFSET(lens1Y,MATCH(H1022,lens1X,1)-1,0,2),OFFSET(lens1X,MATCH(H1022,lens1X,1)-1,0,2))</f>
        <v>0.99649644095412</v>
      </c>
      <c r="P1022" s="1" t="n">
        <v>835</v>
      </c>
      <c r="Q1022" s="0" t="n">
        <f aca="true">FORECAST(P1022,OFFSET(ref1y,MATCH(P1022,ref1x,1)-1,0,2),OFFSET(ref1x,MATCH(P1022,ref1x,1)-1,0,2))</f>
        <v>98.18994</v>
      </c>
      <c r="R1022" s="0" t="n">
        <f aca="true">FORECAST(P1022,OFFSET(ref1by,MATCH(P1022,ref1x,1)-1,0,2),OFFSET(ref1x,MATCH(P1022,ref1x,1)-1,0,2))</f>
        <v>97.94972</v>
      </c>
      <c r="S1022" s="1" t="n">
        <f aca="false">Q1022/100</f>
        <v>0.9818994</v>
      </c>
      <c r="T1022" s="1" t="n">
        <f aca="false">R1022/100</f>
        <v>0.9794972</v>
      </c>
      <c r="U1022" s="3" t="n">
        <f aca="false">S1022*T1022*I1072</f>
        <v>0.958398103010828</v>
      </c>
    </row>
    <row r="1023" customFormat="false" ht="12.8" hidden="false" customHeight="false" outlineLevel="0" collapsed="false">
      <c r="H1023" s="0" t="n">
        <v>810.5</v>
      </c>
      <c r="I1023" s="1" t="n">
        <f aca="true">FORECAST(H1023,OFFSET(lens1Y,MATCH(H1023,lens1X,1)-1,0,2),OFFSET(lens1X,MATCH(H1023,lens1X,1)-1,0,2))</f>
        <v>0.99649644095412</v>
      </c>
      <c r="P1023" s="1" t="n">
        <v>835.5</v>
      </c>
      <c r="Q1023" s="0" t="n">
        <f aca="true">FORECAST(P1023,OFFSET(ref1y,MATCH(P1023,ref1x,1)-1,0,2),OFFSET(ref1x,MATCH(P1023,ref1x,1)-1,0,2))</f>
        <v>98.205245</v>
      </c>
      <c r="R1023" s="0" t="n">
        <f aca="true">FORECAST(P1023,OFFSET(ref1by,MATCH(P1023,ref1x,1)-1,0,2),OFFSET(ref1x,MATCH(P1023,ref1x,1)-1,0,2))</f>
        <v>97.963685</v>
      </c>
      <c r="S1023" s="1" t="n">
        <f aca="false">Q1023/100</f>
        <v>0.98205245</v>
      </c>
      <c r="T1023" s="1" t="n">
        <f aca="false">R1023/100</f>
        <v>0.97963685</v>
      </c>
      <c r="U1023" s="3" t="n">
        <f aca="false">S1023*T1023*I1073</f>
        <v>0.958684152965437</v>
      </c>
    </row>
    <row r="1024" customFormat="false" ht="12.8" hidden="false" customHeight="false" outlineLevel="0" collapsed="false">
      <c r="H1024" s="0" t="n">
        <v>811</v>
      </c>
      <c r="I1024" s="1" t="n">
        <f aca="true">FORECAST(H1024,OFFSET(lens1Y,MATCH(H1024,lens1X,1)-1,0,2),OFFSET(lens1X,MATCH(H1024,lens1X,1)-1,0,2))</f>
        <v>0.99649644095412</v>
      </c>
      <c r="P1024" s="1" t="n">
        <v>836</v>
      </c>
      <c r="Q1024" s="0" t="n">
        <f aca="true">FORECAST(P1024,OFFSET(ref1y,MATCH(P1024,ref1x,1)-1,0,2),OFFSET(ref1x,MATCH(P1024,ref1x,1)-1,0,2))</f>
        <v>98.22055</v>
      </c>
      <c r="R1024" s="0" t="n">
        <f aca="true">FORECAST(P1024,OFFSET(ref1by,MATCH(P1024,ref1x,1)-1,0,2),OFFSET(ref1x,MATCH(P1024,ref1x,1)-1,0,2))</f>
        <v>97.97765</v>
      </c>
      <c r="S1024" s="1" t="n">
        <f aca="false">Q1024/100</f>
        <v>0.9822055</v>
      </c>
      <c r="T1024" s="1" t="n">
        <f aca="false">R1024/100</f>
        <v>0.9797765</v>
      </c>
      <c r="U1024" s="3" t="n">
        <f aca="false">S1024*T1024*I1074</f>
        <v>0.958970245517146</v>
      </c>
    </row>
    <row r="1025" customFormat="false" ht="12.8" hidden="false" customHeight="false" outlineLevel="0" collapsed="false">
      <c r="H1025" s="0" t="n">
        <v>811.5</v>
      </c>
      <c r="I1025" s="1" t="n">
        <f aca="true">FORECAST(H1025,OFFSET(lens1Y,MATCH(H1025,lens1X,1)-1,0,2),OFFSET(lens1X,MATCH(H1025,lens1X,1)-1,0,2))</f>
        <v>0.99649644095412</v>
      </c>
      <c r="P1025" s="1" t="n">
        <v>836.5</v>
      </c>
      <c r="Q1025" s="0" t="n">
        <f aca="true">FORECAST(P1025,OFFSET(ref1y,MATCH(P1025,ref1x,1)-1,0,2),OFFSET(ref1x,MATCH(P1025,ref1x,1)-1,0,2))</f>
        <v>98.23601</v>
      </c>
      <c r="R1025" s="0" t="n">
        <f aca="true">FORECAST(P1025,OFFSET(ref1by,MATCH(P1025,ref1x,1)-1,0,2),OFFSET(ref1x,MATCH(P1025,ref1x,1)-1,0,2))</f>
        <v>97.991835</v>
      </c>
      <c r="S1025" s="1" t="n">
        <f aca="false">Q1025/100</f>
        <v>0.9823601</v>
      </c>
      <c r="T1025" s="1" t="n">
        <f aca="false">R1025/100</f>
        <v>0.97991835</v>
      </c>
      <c r="U1025" s="3" t="n">
        <f aca="false">S1025*T1025*I1075</f>
        <v>0.959260047834889</v>
      </c>
    </row>
    <row r="1026" customFormat="false" ht="12.8" hidden="false" customHeight="false" outlineLevel="0" collapsed="false">
      <c r="H1026" s="0" t="n">
        <v>812</v>
      </c>
      <c r="I1026" s="1" t="n">
        <f aca="true">FORECAST(H1026,OFFSET(lens1Y,MATCH(H1026,lens1X,1)-1,0,2),OFFSET(lens1X,MATCH(H1026,lens1X,1)-1,0,2))</f>
        <v>0.99649644095412</v>
      </c>
      <c r="P1026" s="1" t="n">
        <v>837</v>
      </c>
      <c r="Q1026" s="0" t="n">
        <f aca="true">FORECAST(P1026,OFFSET(ref1y,MATCH(P1026,ref1x,1)-1,0,2),OFFSET(ref1x,MATCH(P1026,ref1x,1)-1,0,2))</f>
        <v>98.25147</v>
      </c>
      <c r="R1026" s="0" t="n">
        <f aca="true">FORECAST(P1026,OFFSET(ref1by,MATCH(P1026,ref1x,1)-1,0,2),OFFSET(ref1x,MATCH(P1026,ref1x,1)-1,0,2))</f>
        <v>98.00602</v>
      </c>
      <c r="S1026" s="1" t="n">
        <f aca="false">Q1026/100</f>
        <v>0.9825147</v>
      </c>
      <c r="T1026" s="1" t="n">
        <f aca="false">R1026/100</f>
        <v>0.9800602</v>
      </c>
      <c r="U1026" s="3" t="n">
        <f aca="false">S1026*T1026*I1076</f>
        <v>0.959549893858987</v>
      </c>
    </row>
    <row r="1027" customFormat="false" ht="12.8" hidden="false" customHeight="false" outlineLevel="0" collapsed="false">
      <c r="H1027" s="0" t="n">
        <v>812.5</v>
      </c>
      <c r="I1027" s="1" t="n">
        <f aca="true">FORECAST(H1027,OFFSET(lens1Y,MATCH(H1027,lens1X,1)-1,0,2),OFFSET(lens1X,MATCH(H1027,lens1X,1)-1,0,2))</f>
        <v>0.99649644095412</v>
      </c>
      <c r="P1027" s="1" t="n">
        <v>837.5</v>
      </c>
      <c r="Q1027" s="0" t="n">
        <f aca="true">FORECAST(P1027,OFFSET(ref1y,MATCH(P1027,ref1x,1)-1,0,2),OFFSET(ref1x,MATCH(P1027,ref1x,1)-1,0,2))</f>
        <v>98.26681</v>
      </c>
      <c r="R1027" s="0" t="n">
        <f aca="true">FORECAST(P1027,OFFSET(ref1by,MATCH(P1027,ref1x,1)-1,0,2),OFFSET(ref1x,MATCH(P1027,ref1x,1)-1,0,2))</f>
        <v>98.02013</v>
      </c>
      <c r="S1027" s="1" t="n">
        <f aca="false">Q1027/100</f>
        <v>0.9826681</v>
      </c>
      <c r="T1027" s="1" t="n">
        <f aca="false">R1027/100</f>
        <v>0.9802013</v>
      </c>
      <c r="U1027" s="3" t="n">
        <f aca="false">S1027*T1027*I1077</f>
        <v>0.959837877049066</v>
      </c>
    </row>
    <row r="1028" customFormat="false" ht="12.8" hidden="false" customHeight="false" outlineLevel="0" collapsed="false">
      <c r="H1028" s="0" t="n">
        <v>813</v>
      </c>
      <c r="I1028" s="1" t="n">
        <f aca="true">FORECAST(H1028,OFFSET(lens1Y,MATCH(H1028,lens1X,1)-1,0,2),OFFSET(lens1X,MATCH(H1028,lens1X,1)-1,0,2))</f>
        <v>0.99649644095412</v>
      </c>
      <c r="P1028" s="1" t="n">
        <v>838</v>
      </c>
      <c r="Q1028" s="0" t="n">
        <f aca="true">FORECAST(P1028,OFFSET(ref1y,MATCH(P1028,ref1x,1)-1,0,2),OFFSET(ref1x,MATCH(P1028,ref1x,1)-1,0,2))</f>
        <v>98.28215</v>
      </c>
      <c r="R1028" s="0" t="n">
        <f aca="true">FORECAST(P1028,OFFSET(ref1by,MATCH(P1028,ref1x,1)-1,0,2),OFFSET(ref1x,MATCH(P1028,ref1x,1)-1,0,2))</f>
        <v>98.03424</v>
      </c>
      <c r="S1028" s="1" t="n">
        <f aca="false">Q1028/100</f>
        <v>0.9828215</v>
      </c>
      <c r="T1028" s="1" t="n">
        <f aca="false">R1028/100</f>
        <v>0.9803424</v>
      </c>
      <c r="U1028" s="3" t="n">
        <f aca="false">S1028*T1028*I1078</f>
        <v>0.960125903376957</v>
      </c>
    </row>
    <row r="1029" customFormat="false" ht="12.8" hidden="false" customHeight="false" outlineLevel="0" collapsed="false">
      <c r="H1029" s="0" t="n">
        <v>813.5</v>
      </c>
      <c r="I1029" s="1" t="n">
        <f aca="true">FORECAST(H1029,OFFSET(lens1Y,MATCH(H1029,lens1X,1)-1,0,2),OFFSET(lens1X,MATCH(H1029,lens1X,1)-1,0,2))</f>
        <v>0.99649644095412</v>
      </c>
      <c r="P1029" s="1" t="n">
        <v>838.5</v>
      </c>
      <c r="Q1029" s="0" t="n">
        <f aca="true">FORECAST(P1029,OFFSET(ref1y,MATCH(P1029,ref1x,1)-1,0,2),OFFSET(ref1x,MATCH(P1029,ref1x,1)-1,0,2))</f>
        <v>98.29764</v>
      </c>
      <c r="R1029" s="0" t="n">
        <f aca="true">FORECAST(P1029,OFFSET(ref1by,MATCH(P1029,ref1x,1)-1,0,2),OFFSET(ref1x,MATCH(P1029,ref1x,1)-1,0,2))</f>
        <v>98.04855</v>
      </c>
      <c r="S1029" s="1" t="n">
        <f aca="false">Q1029/100</f>
        <v>0.9829764</v>
      </c>
      <c r="T1029" s="1" t="n">
        <f aca="false">R1029/100</f>
        <v>0.9804855</v>
      </c>
      <c r="U1029" s="3" t="n">
        <f aca="false">S1029*T1029*I1079</f>
        <v>0.960417397480107</v>
      </c>
    </row>
    <row r="1030" customFormat="false" ht="12.8" hidden="false" customHeight="false" outlineLevel="0" collapsed="false">
      <c r="H1030" s="0" t="n">
        <v>814</v>
      </c>
      <c r="I1030" s="1" t="n">
        <f aca="true">FORECAST(H1030,OFFSET(lens1Y,MATCH(H1030,lens1X,1)-1,0,2),OFFSET(lens1X,MATCH(H1030,lens1X,1)-1,0,2))</f>
        <v>0.99649644095412</v>
      </c>
      <c r="P1030" s="1" t="n">
        <v>839</v>
      </c>
      <c r="Q1030" s="0" t="n">
        <f aca="true">FORECAST(P1030,OFFSET(ref1y,MATCH(P1030,ref1x,1)-1,0,2),OFFSET(ref1x,MATCH(P1030,ref1x,1)-1,0,2))</f>
        <v>98.31313</v>
      </c>
      <c r="R1030" s="0" t="n">
        <f aca="true">FORECAST(P1030,OFFSET(ref1by,MATCH(P1030,ref1x,1)-1,0,2),OFFSET(ref1x,MATCH(P1030,ref1x,1)-1,0,2))</f>
        <v>98.06286</v>
      </c>
      <c r="S1030" s="1" t="n">
        <f aca="false">Q1030/100</f>
        <v>0.9831313</v>
      </c>
      <c r="T1030" s="1" t="n">
        <f aca="false">R1030/100</f>
        <v>0.9806286</v>
      </c>
      <c r="U1030" s="3" t="n">
        <f aca="false">S1030*T1030*I1080</f>
        <v>0.960708935760315</v>
      </c>
    </row>
    <row r="1031" customFormat="false" ht="12.8" hidden="false" customHeight="false" outlineLevel="0" collapsed="false">
      <c r="H1031" s="0" t="n">
        <v>814.5</v>
      </c>
      <c r="I1031" s="1" t="n">
        <f aca="true">FORECAST(H1031,OFFSET(lens1Y,MATCH(H1031,lens1X,1)-1,0,2),OFFSET(lens1X,MATCH(H1031,lens1X,1)-1,0,2))</f>
        <v>0.99649644095412</v>
      </c>
      <c r="P1031" s="1" t="n">
        <v>839.5</v>
      </c>
      <c r="Q1031" s="0" t="n">
        <f aca="true">FORECAST(P1031,OFFSET(ref1y,MATCH(P1031,ref1x,1)-1,0,2),OFFSET(ref1x,MATCH(P1031,ref1x,1)-1,0,2))</f>
        <v>98.328745</v>
      </c>
      <c r="R1031" s="0" t="n">
        <f aca="true">FORECAST(P1031,OFFSET(ref1by,MATCH(P1031,ref1x,1)-1,0,2),OFFSET(ref1x,MATCH(P1031,ref1x,1)-1,0,2))</f>
        <v>98.07736</v>
      </c>
      <c r="S1031" s="1" t="n">
        <f aca="false">Q1031/100</f>
        <v>0.98328745</v>
      </c>
      <c r="T1031" s="1" t="n">
        <f aca="false">R1031/100</f>
        <v>0.9807736</v>
      </c>
      <c r="U1031" s="3" t="n">
        <f aca="false">S1031*T1031*I1081</f>
        <v>0.961003601587612</v>
      </c>
    </row>
    <row r="1032" customFormat="false" ht="12.8" hidden="false" customHeight="false" outlineLevel="0" collapsed="false">
      <c r="H1032" s="0" t="n">
        <v>815</v>
      </c>
      <c r="I1032" s="1" t="n">
        <f aca="true">FORECAST(H1032,OFFSET(lens1Y,MATCH(H1032,lens1X,1)-1,0,2),OFFSET(lens1X,MATCH(H1032,lens1X,1)-1,0,2))</f>
        <v>0.99649644095412</v>
      </c>
      <c r="P1032" s="1" t="n">
        <v>840</v>
      </c>
      <c r="Q1032" s="0" t="n">
        <f aca="true">FORECAST(P1032,OFFSET(ref1y,MATCH(P1032,ref1x,1)-1,0,2),OFFSET(ref1x,MATCH(P1032,ref1x,1)-1,0,2))</f>
        <v>98.34436</v>
      </c>
      <c r="R1032" s="0" t="n">
        <f aca="true">FORECAST(P1032,OFFSET(ref1by,MATCH(P1032,ref1x,1)-1,0,2),OFFSET(ref1x,MATCH(P1032,ref1x,1)-1,0,2))</f>
        <v>98.09186</v>
      </c>
      <c r="S1032" s="1" t="n">
        <f aca="false">Q1032/100</f>
        <v>0.9834436</v>
      </c>
      <c r="T1032" s="1" t="n">
        <f aca="false">R1032/100</f>
        <v>0.9809186</v>
      </c>
      <c r="U1032" s="3" t="n">
        <f aca="false">S1032*T1032*I1082</f>
        <v>0.961298312539756</v>
      </c>
    </row>
    <row r="1033" customFormat="false" ht="12.8" hidden="false" customHeight="false" outlineLevel="0" collapsed="false">
      <c r="H1033" s="0" t="n">
        <v>815.5</v>
      </c>
      <c r="I1033" s="1" t="n">
        <f aca="true">FORECAST(H1033,OFFSET(lens1Y,MATCH(H1033,lens1X,1)-1,0,2),OFFSET(lens1X,MATCH(H1033,lens1X,1)-1,0,2))</f>
        <v>0.99649644095412</v>
      </c>
      <c r="P1033" s="1" t="n">
        <v>840.5</v>
      </c>
      <c r="Q1033" s="0" t="n">
        <f aca="true">FORECAST(P1033,OFFSET(ref1y,MATCH(P1033,ref1x,1)-1,0,2),OFFSET(ref1x,MATCH(P1033,ref1x,1)-1,0,2))</f>
        <v>98.360365</v>
      </c>
      <c r="R1033" s="0" t="n">
        <f aca="true">FORECAST(P1033,OFFSET(ref1by,MATCH(P1033,ref1x,1)-1,0,2),OFFSET(ref1x,MATCH(P1033,ref1x,1)-1,0,2))</f>
        <v>98.106815</v>
      </c>
      <c r="S1033" s="1" t="n">
        <f aca="false">Q1033/100</f>
        <v>0.98360365</v>
      </c>
      <c r="T1033" s="1" t="n">
        <f aca="false">R1033/100</f>
        <v>0.98106815</v>
      </c>
      <c r="U1033" s="3" t="n">
        <f aca="false">S1033*T1033*I1083</f>
        <v>0.961601341076442</v>
      </c>
    </row>
    <row r="1034" customFormat="false" ht="12.8" hidden="false" customHeight="false" outlineLevel="0" collapsed="false">
      <c r="H1034" s="0" t="n">
        <v>816</v>
      </c>
      <c r="I1034" s="1" t="n">
        <f aca="true">FORECAST(H1034,OFFSET(lens1Y,MATCH(H1034,lens1X,1)-1,0,2),OFFSET(lens1X,MATCH(H1034,lens1X,1)-1,0,2))</f>
        <v>0.99649644095412</v>
      </c>
      <c r="P1034" s="1" t="n">
        <v>841</v>
      </c>
      <c r="Q1034" s="0" t="n">
        <f aca="true">FORECAST(P1034,OFFSET(ref1y,MATCH(P1034,ref1x,1)-1,0,2),OFFSET(ref1x,MATCH(P1034,ref1x,1)-1,0,2))</f>
        <v>98.37637</v>
      </c>
      <c r="R1034" s="0" t="n">
        <f aca="true">FORECAST(P1034,OFFSET(ref1by,MATCH(P1034,ref1x,1)-1,0,2),OFFSET(ref1x,MATCH(P1034,ref1x,1)-1,0,2))</f>
        <v>98.12177</v>
      </c>
      <c r="S1034" s="1" t="n">
        <f aca="false">Q1034/100</f>
        <v>0.9837637</v>
      </c>
      <c r="T1034" s="1" t="n">
        <f aca="false">R1034/100</f>
        <v>0.9812177</v>
      </c>
      <c r="U1034" s="3" t="n">
        <f aca="false">S1034*T1034*I1084</f>
        <v>0.961904417316364</v>
      </c>
    </row>
    <row r="1035" customFormat="false" ht="12.8" hidden="false" customHeight="false" outlineLevel="0" collapsed="false">
      <c r="H1035" s="0" t="n">
        <v>816.5</v>
      </c>
      <c r="I1035" s="1" t="n">
        <f aca="true">FORECAST(H1035,OFFSET(lens1Y,MATCH(H1035,lens1X,1)-1,0,2),OFFSET(lens1X,MATCH(H1035,lens1X,1)-1,0,2))</f>
        <v>0.99649644095412</v>
      </c>
      <c r="P1035" s="1" t="n">
        <v>841.5</v>
      </c>
      <c r="Q1035" s="0" t="n">
        <f aca="true">FORECAST(P1035,OFFSET(ref1y,MATCH(P1035,ref1x,1)-1,0,2),OFFSET(ref1x,MATCH(P1035,ref1x,1)-1,0,2))</f>
        <v>98.39249</v>
      </c>
      <c r="R1035" s="0" t="n">
        <f aca="true">FORECAST(P1035,OFFSET(ref1by,MATCH(P1035,ref1x,1)-1,0,2),OFFSET(ref1x,MATCH(P1035,ref1x,1)-1,0,2))</f>
        <v>98.136895</v>
      </c>
      <c r="S1035" s="1" t="n">
        <f aca="false">Q1035/100</f>
        <v>0.9839249</v>
      </c>
      <c r="T1035" s="1" t="n">
        <f aca="false">R1035/100</f>
        <v>0.98136895</v>
      </c>
      <c r="U1035" s="3" t="n">
        <f aca="false">S1035*T1035*I1085</f>
        <v>0.962210332689864</v>
      </c>
    </row>
    <row r="1036" customFormat="false" ht="12.8" hidden="false" customHeight="false" outlineLevel="0" collapsed="false">
      <c r="H1036" s="0" t="n">
        <v>817</v>
      </c>
      <c r="I1036" s="1" t="n">
        <f aca="true">FORECAST(H1036,OFFSET(lens1Y,MATCH(H1036,lens1X,1)-1,0,2),OFFSET(lens1X,MATCH(H1036,lens1X,1)-1,0,2))</f>
        <v>0.99649644095412</v>
      </c>
      <c r="P1036" s="1" t="n">
        <v>842</v>
      </c>
      <c r="Q1036" s="0" t="n">
        <f aca="true">FORECAST(P1036,OFFSET(ref1y,MATCH(P1036,ref1x,1)-1,0,2),OFFSET(ref1x,MATCH(P1036,ref1x,1)-1,0,2))</f>
        <v>98.40861</v>
      </c>
      <c r="R1036" s="0" t="n">
        <f aca="true">FORECAST(P1036,OFFSET(ref1by,MATCH(P1036,ref1x,1)-1,0,2),OFFSET(ref1x,MATCH(P1036,ref1x,1)-1,0,2))</f>
        <v>98.15202</v>
      </c>
      <c r="S1036" s="1" t="n">
        <f aca="false">Q1036/100</f>
        <v>0.9840861</v>
      </c>
      <c r="T1036" s="1" t="n">
        <f aca="false">R1036/100</f>
        <v>0.9815202</v>
      </c>
      <c r="U1036" s="3" t="n">
        <f aca="false">S1036*T1036*I1086</f>
        <v>0.962516296655519</v>
      </c>
    </row>
    <row r="1037" customFormat="false" ht="12.8" hidden="false" customHeight="false" outlineLevel="0" collapsed="false">
      <c r="H1037" s="0" t="n">
        <v>817.5</v>
      </c>
      <c r="I1037" s="1" t="n">
        <f aca="true">FORECAST(H1037,OFFSET(lens1Y,MATCH(H1037,lens1X,1)-1,0,2),OFFSET(lens1X,MATCH(H1037,lens1X,1)-1,0,2))</f>
        <v>0.99649644095412</v>
      </c>
      <c r="P1037" s="1" t="n">
        <v>842.5</v>
      </c>
      <c r="Q1037" s="0" t="n">
        <f aca="true">FORECAST(P1037,OFFSET(ref1y,MATCH(P1037,ref1x,1)-1,0,2),OFFSET(ref1x,MATCH(P1037,ref1x,1)-1,0,2))</f>
        <v>98.42483</v>
      </c>
      <c r="R1037" s="0" t="n">
        <f aca="true">FORECAST(P1037,OFFSET(ref1by,MATCH(P1037,ref1x,1)-1,0,2),OFFSET(ref1x,MATCH(P1037,ref1x,1)-1,0,2))</f>
        <v>98.16731</v>
      </c>
      <c r="S1037" s="1" t="n">
        <f aca="false">Q1037/100</f>
        <v>0.9842483</v>
      </c>
      <c r="T1037" s="1" t="n">
        <f aca="false">R1037/100</f>
        <v>0.9816731</v>
      </c>
      <c r="U1037" s="3" t="n">
        <f aca="false">S1037*T1037*I1087</f>
        <v>0.962824905765318</v>
      </c>
    </row>
    <row r="1038" customFormat="false" ht="12.8" hidden="false" customHeight="false" outlineLevel="0" collapsed="false">
      <c r="H1038" s="0" t="n">
        <v>818</v>
      </c>
      <c r="I1038" s="1" t="n">
        <f aca="true">FORECAST(H1038,OFFSET(lens1Y,MATCH(H1038,lens1X,1)-1,0,2),OFFSET(lens1X,MATCH(H1038,lens1X,1)-1,0,2))</f>
        <v>0.99649644095412</v>
      </c>
      <c r="P1038" s="1" t="n">
        <v>843</v>
      </c>
      <c r="Q1038" s="0" t="n">
        <f aca="true">FORECAST(P1038,OFFSET(ref1y,MATCH(P1038,ref1x,1)-1,0,2),OFFSET(ref1x,MATCH(P1038,ref1x,1)-1,0,2))</f>
        <v>98.44105</v>
      </c>
      <c r="R1038" s="0" t="n">
        <f aca="true">FORECAST(P1038,OFFSET(ref1by,MATCH(P1038,ref1x,1)-1,0,2),OFFSET(ref1x,MATCH(P1038,ref1x,1)-1,0,2))</f>
        <v>98.1826</v>
      </c>
      <c r="S1038" s="1" t="n">
        <f aca="false">Q1038/100</f>
        <v>0.9844105</v>
      </c>
      <c r="T1038" s="1" t="n">
        <f aca="false">R1038/100</f>
        <v>0.981826</v>
      </c>
      <c r="U1038" s="3" t="n">
        <f aca="false">S1038*T1038*I1088</f>
        <v>0.963133564302098</v>
      </c>
    </row>
    <row r="1039" customFormat="false" ht="12.8" hidden="false" customHeight="false" outlineLevel="0" collapsed="false">
      <c r="H1039" s="0" t="n">
        <v>818.5</v>
      </c>
      <c r="I1039" s="1" t="n">
        <f aca="true">FORECAST(H1039,OFFSET(lens1Y,MATCH(H1039,lens1X,1)-1,0,2),OFFSET(lens1X,MATCH(H1039,lens1X,1)-1,0,2))</f>
        <v>0.99649644095412</v>
      </c>
      <c r="P1039" s="1" t="n">
        <v>843.5</v>
      </c>
      <c r="Q1039" s="0" t="n">
        <f aca="true">FORECAST(P1039,OFFSET(ref1y,MATCH(P1039,ref1x,1)-1,0,2),OFFSET(ref1x,MATCH(P1039,ref1x,1)-1,0,2))</f>
        <v>98.457095</v>
      </c>
      <c r="R1039" s="0" t="n">
        <f aca="true">FORECAST(P1039,OFFSET(ref1by,MATCH(P1039,ref1x,1)-1,0,2),OFFSET(ref1x,MATCH(P1039,ref1x,1)-1,0,2))</f>
        <v>98.19777</v>
      </c>
      <c r="S1039" s="1" t="n">
        <f aca="false">Q1039/100</f>
        <v>0.98457095</v>
      </c>
      <c r="T1039" s="1" t="n">
        <f aca="false">R1039/100</f>
        <v>0.9819777</v>
      </c>
      <c r="U1039" s="3" t="n">
        <f aca="false">S1039*T1039*I1089</f>
        <v>0.963439382477784</v>
      </c>
    </row>
    <row r="1040" customFormat="false" ht="12.8" hidden="false" customHeight="false" outlineLevel="0" collapsed="false">
      <c r="H1040" s="0" t="n">
        <v>819</v>
      </c>
      <c r="I1040" s="1" t="n">
        <f aca="true">FORECAST(H1040,OFFSET(lens1Y,MATCH(H1040,lens1X,1)-1,0,2),OFFSET(lens1X,MATCH(H1040,lens1X,1)-1,0,2))</f>
        <v>0.99649644095412</v>
      </c>
      <c r="P1040" s="1" t="n">
        <v>844</v>
      </c>
      <c r="Q1040" s="0" t="n">
        <f aca="true">FORECAST(P1040,OFFSET(ref1y,MATCH(P1040,ref1x,1)-1,0,2),OFFSET(ref1x,MATCH(P1040,ref1x,1)-1,0,2))</f>
        <v>98.47314</v>
      </c>
      <c r="R1040" s="0" t="n">
        <f aca="true">FORECAST(P1040,OFFSET(ref1by,MATCH(P1040,ref1x,1)-1,0,2),OFFSET(ref1x,MATCH(P1040,ref1x,1)-1,0,2))</f>
        <v>98.21294</v>
      </c>
      <c r="S1040" s="1" t="n">
        <f aca="false">Q1040/100</f>
        <v>0.9847314</v>
      </c>
      <c r="T1040" s="1" t="n">
        <f aca="false">R1040/100</f>
        <v>0.9821294</v>
      </c>
      <c r="U1040" s="3" t="n">
        <f aca="false">S1040*T1040*I1090</f>
        <v>0.963745249163444</v>
      </c>
    </row>
    <row r="1041" customFormat="false" ht="12.8" hidden="false" customHeight="false" outlineLevel="0" collapsed="false">
      <c r="H1041" s="0" t="n">
        <v>819.5</v>
      </c>
      <c r="I1041" s="1" t="n">
        <f aca="true">FORECAST(H1041,OFFSET(lens1Y,MATCH(H1041,lens1X,1)-1,0,2),OFFSET(lens1X,MATCH(H1041,lens1X,1)-1,0,2))</f>
        <v>0.99649644095412</v>
      </c>
      <c r="P1041" s="1" t="n">
        <v>844.5</v>
      </c>
      <c r="Q1041" s="0" t="n">
        <f aca="true">FORECAST(P1041,OFFSET(ref1y,MATCH(P1041,ref1x,1)-1,0,2),OFFSET(ref1x,MATCH(P1041,ref1x,1)-1,0,2))</f>
        <v>98.489275</v>
      </c>
      <c r="R1041" s="0" t="n">
        <f aca="true">FORECAST(P1041,OFFSET(ref1by,MATCH(P1041,ref1x,1)-1,0,2),OFFSET(ref1x,MATCH(P1041,ref1x,1)-1,0,2))</f>
        <v>98.228265</v>
      </c>
      <c r="S1041" s="1" t="n">
        <f aca="false">Q1041/100</f>
        <v>0.98489275</v>
      </c>
      <c r="T1041" s="1" t="n">
        <f aca="false">R1041/100</f>
        <v>0.98228265</v>
      </c>
      <c r="U1041" s="3" t="n">
        <f aca="false">S1041*T1041*I1091</f>
        <v>0.964053566550024</v>
      </c>
    </row>
    <row r="1042" customFormat="false" ht="12.8" hidden="false" customHeight="false" outlineLevel="0" collapsed="false">
      <c r="H1042" s="0" t="n">
        <v>820</v>
      </c>
      <c r="I1042" s="1" t="n">
        <f aca="true">FORECAST(H1042,OFFSET(lens1Y,MATCH(H1042,lens1X,1)-1,0,2),OFFSET(lens1X,MATCH(H1042,lens1X,1)-1,0,2))</f>
        <v>0.99649644095412</v>
      </c>
      <c r="P1042" s="1" t="n">
        <v>845</v>
      </c>
      <c r="Q1042" s="0" t="n">
        <f aca="true">FORECAST(P1042,OFFSET(ref1y,MATCH(P1042,ref1x,1)-1,0,2),OFFSET(ref1x,MATCH(P1042,ref1x,1)-1,0,2))</f>
        <v>98.50541</v>
      </c>
      <c r="R1042" s="0" t="n">
        <f aca="true">FORECAST(P1042,OFFSET(ref1by,MATCH(P1042,ref1x,1)-1,0,2),OFFSET(ref1x,MATCH(P1042,ref1x,1)-1,0,2))</f>
        <v>98.24359</v>
      </c>
      <c r="S1042" s="1" t="n">
        <f aca="false">Q1042/100</f>
        <v>0.9850541</v>
      </c>
      <c r="T1042" s="1" t="n">
        <f aca="false">R1042/100</f>
        <v>0.9824359</v>
      </c>
      <c r="U1042" s="3" t="n">
        <f aca="false">S1042*T1042*I1092</f>
        <v>0.964361933217114</v>
      </c>
    </row>
    <row r="1043" customFormat="false" ht="12.8" hidden="false" customHeight="false" outlineLevel="0" collapsed="false">
      <c r="H1043" s="0" t="n">
        <v>820.5</v>
      </c>
      <c r="I1043" s="1" t="n">
        <f aca="true">FORECAST(H1043,OFFSET(lens1Y,MATCH(H1043,lens1X,1)-1,0,2),OFFSET(lens1X,MATCH(H1043,lens1X,1)-1,0,2))</f>
        <v>0.99649644095412</v>
      </c>
      <c r="P1043" s="1" t="n">
        <v>845.5</v>
      </c>
      <c r="Q1043" s="0" t="n">
        <f aca="true">FORECAST(P1043,OFFSET(ref1y,MATCH(P1043,ref1x,1)-1,0,2),OFFSET(ref1x,MATCH(P1043,ref1x,1)-1,0,2))</f>
        <v>98.52161</v>
      </c>
      <c r="R1043" s="0" t="n">
        <f aca="true">FORECAST(P1043,OFFSET(ref1by,MATCH(P1043,ref1x,1)-1,0,2),OFFSET(ref1x,MATCH(P1043,ref1x,1)-1,0,2))</f>
        <v>98.25905</v>
      </c>
      <c r="S1043" s="1" t="n">
        <f aca="false">Q1043/100</f>
        <v>0.9852161</v>
      </c>
      <c r="T1043" s="1" t="n">
        <f aca="false">R1043/100</f>
        <v>0.9825905</v>
      </c>
      <c r="U1043" s="3" t="n">
        <f aca="false">S1043*T1043*I1093</f>
        <v>0.964672310991855</v>
      </c>
    </row>
    <row r="1044" customFormat="false" ht="12.8" hidden="false" customHeight="false" outlineLevel="0" collapsed="false">
      <c r="H1044" s="0" t="n">
        <v>821</v>
      </c>
      <c r="I1044" s="1" t="n">
        <f aca="true">FORECAST(H1044,OFFSET(lens1Y,MATCH(H1044,lens1X,1)-1,0,2),OFFSET(lens1X,MATCH(H1044,lens1X,1)-1,0,2))</f>
        <v>0.99649644095412</v>
      </c>
      <c r="P1044" s="1" t="n">
        <v>846</v>
      </c>
      <c r="Q1044" s="0" t="n">
        <f aca="true">FORECAST(P1044,OFFSET(ref1y,MATCH(P1044,ref1x,1)-1,0,2),OFFSET(ref1x,MATCH(P1044,ref1x,1)-1,0,2))</f>
        <v>98.53781</v>
      </c>
      <c r="R1044" s="0" t="n">
        <f aca="true">FORECAST(P1044,OFFSET(ref1by,MATCH(P1044,ref1x,1)-1,0,2),OFFSET(ref1x,MATCH(P1044,ref1x,1)-1,0,2))</f>
        <v>98.27451</v>
      </c>
      <c r="S1044" s="1" t="n">
        <f aca="false">Q1044/100</f>
        <v>0.9853781</v>
      </c>
      <c r="T1044" s="1" t="n">
        <f aca="false">R1044/100</f>
        <v>0.9827451</v>
      </c>
      <c r="U1044" s="3" t="n">
        <f aca="false">S1044*T1044*I1094</f>
        <v>0.9649827386815</v>
      </c>
    </row>
    <row r="1045" customFormat="false" ht="12.8" hidden="false" customHeight="false" outlineLevel="0" collapsed="false">
      <c r="H1045" s="0" t="n">
        <v>821.5</v>
      </c>
      <c r="I1045" s="1" t="n">
        <f aca="true">FORECAST(H1045,OFFSET(lens1Y,MATCH(H1045,lens1X,1)-1,0,2),OFFSET(lens1X,MATCH(H1045,lens1X,1)-1,0,2))</f>
        <v>0.99649644095412</v>
      </c>
      <c r="P1045" s="1" t="n">
        <v>846.5</v>
      </c>
      <c r="Q1045" s="0" t="n">
        <f aca="true">FORECAST(P1045,OFFSET(ref1y,MATCH(P1045,ref1x,1)-1,0,2),OFFSET(ref1x,MATCH(P1045,ref1x,1)-1,0,2))</f>
        <v>98.554335</v>
      </c>
      <c r="R1045" s="0" t="n">
        <f aca="true">FORECAST(P1045,OFFSET(ref1by,MATCH(P1045,ref1x,1)-1,0,2),OFFSET(ref1x,MATCH(P1045,ref1x,1)-1,0,2))</f>
        <v>98.29036</v>
      </c>
      <c r="S1045" s="1" t="n">
        <f aca="false">Q1045/100</f>
        <v>0.98554335</v>
      </c>
      <c r="T1045" s="1" t="n">
        <f aca="false">R1045/100</f>
        <v>0.9829036</v>
      </c>
      <c r="U1045" s="3" t="n">
        <f aca="false">S1045*T1045*I1095</f>
        <v>0.965300229670942</v>
      </c>
    </row>
    <row r="1046" customFormat="false" ht="12.8" hidden="false" customHeight="false" outlineLevel="0" collapsed="false">
      <c r="H1046" s="0" t="n">
        <v>822</v>
      </c>
      <c r="I1046" s="1" t="n">
        <f aca="true">FORECAST(H1046,OFFSET(lens1Y,MATCH(H1046,lens1X,1)-1,0,2),OFFSET(lens1X,MATCH(H1046,lens1X,1)-1,0,2))</f>
        <v>0.99649644095412</v>
      </c>
      <c r="P1046" s="1" t="n">
        <v>847</v>
      </c>
      <c r="Q1046" s="0" t="n">
        <f aca="true">FORECAST(P1046,OFFSET(ref1y,MATCH(P1046,ref1x,1)-1,0,2),OFFSET(ref1x,MATCH(P1046,ref1x,1)-1,0,2))</f>
        <v>98.57086</v>
      </c>
      <c r="R1046" s="0" t="n">
        <f aca="true">FORECAST(P1046,OFFSET(ref1by,MATCH(P1046,ref1x,1)-1,0,2),OFFSET(ref1x,MATCH(P1046,ref1x,1)-1,0,2))</f>
        <v>98.30621</v>
      </c>
      <c r="S1046" s="1" t="n">
        <f aca="false">Q1046/100</f>
        <v>0.9857086</v>
      </c>
      <c r="T1046" s="1" t="n">
        <f aca="false">R1046/100</f>
        <v>0.9830621</v>
      </c>
      <c r="U1046" s="3" t="n">
        <f aca="false">S1046*T1046*I1096</f>
        <v>0.965617772861102</v>
      </c>
    </row>
    <row r="1047" customFormat="false" ht="12.8" hidden="false" customHeight="false" outlineLevel="0" collapsed="false">
      <c r="H1047" s="0" t="n">
        <v>822.5</v>
      </c>
      <c r="I1047" s="1" t="n">
        <f aca="true">FORECAST(H1047,OFFSET(lens1Y,MATCH(H1047,lens1X,1)-1,0,2),OFFSET(lens1X,MATCH(H1047,lens1X,1)-1,0,2))</f>
        <v>0.99649644095412</v>
      </c>
      <c r="P1047" s="1" t="n">
        <v>847.5</v>
      </c>
      <c r="Q1047" s="0" t="n">
        <f aca="true">FORECAST(P1047,OFFSET(ref1y,MATCH(P1047,ref1x,1)-1,0,2),OFFSET(ref1x,MATCH(P1047,ref1x,1)-1,0,2))</f>
        <v>98.58743</v>
      </c>
      <c r="R1047" s="0" t="n">
        <f aca="true">FORECAST(P1047,OFFSET(ref1by,MATCH(P1047,ref1x,1)-1,0,2),OFFSET(ref1x,MATCH(P1047,ref1x,1)-1,0,2))</f>
        <v>98.32217</v>
      </c>
      <c r="S1047" s="1" t="n">
        <f aca="false">Q1047/100</f>
        <v>0.9858743</v>
      </c>
      <c r="T1047" s="1" t="n">
        <f aca="false">R1047/100</f>
        <v>0.9832217</v>
      </c>
      <c r="U1047" s="3" t="n">
        <f aca="false">S1047*T1047*I1097</f>
        <v>0.965936889813358</v>
      </c>
    </row>
    <row r="1048" customFormat="false" ht="12.8" hidden="false" customHeight="false" outlineLevel="0" collapsed="false">
      <c r="H1048" s="0" t="n">
        <v>823</v>
      </c>
      <c r="I1048" s="1" t="n">
        <f aca="true">FORECAST(H1048,OFFSET(lens1Y,MATCH(H1048,lens1X,1)-1,0,2),OFFSET(lens1X,MATCH(H1048,lens1X,1)-1,0,2))</f>
        <v>0.99649644095412</v>
      </c>
      <c r="P1048" s="1" t="n">
        <v>848</v>
      </c>
      <c r="Q1048" s="0" t="n">
        <f aca="true">FORECAST(P1048,OFFSET(ref1y,MATCH(P1048,ref1x,1)-1,0,2),OFFSET(ref1x,MATCH(P1048,ref1x,1)-1,0,2))</f>
        <v>98.604</v>
      </c>
      <c r="R1048" s="0" t="n">
        <f aca="true">FORECAST(P1048,OFFSET(ref1by,MATCH(P1048,ref1x,1)-1,0,2),OFFSET(ref1x,MATCH(P1048,ref1x,1)-1,0,2))</f>
        <v>98.33813</v>
      </c>
      <c r="S1048" s="1" t="n">
        <f aca="false">Q1048/100</f>
        <v>0.98604</v>
      </c>
      <c r="T1048" s="1" t="n">
        <f aca="false">R1048/100</f>
        <v>0.9833813</v>
      </c>
      <c r="U1048" s="3" t="n">
        <f aca="false">S1048*T1048*I1098</f>
        <v>0.966256059471746</v>
      </c>
    </row>
    <row r="1049" customFormat="false" ht="12.8" hidden="false" customHeight="false" outlineLevel="0" collapsed="false">
      <c r="H1049" s="0" t="n">
        <v>823.5</v>
      </c>
      <c r="I1049" s="1" t="n">
        <f aca="true">FORECAST(H1049,OFFSET(lens1Y,MATCH(H1049,lens1X,1)-1,0,2),OFFSET(lens1X,MATCH(H1049,lens1X,1)-1,0,2))</f>
        <v>0.99649644095412</v>
      </c>
      <c r="P1049" s="1" t="n">
        <v>848.5</v>
      </c>
      <c r="Q1049" s="0" t="n">
        <f aca="true">FORECAST(P1049,OFFSET(ref1y,MATCH(P1049,ref1x,1)-1,0,2),OFFSET(ref1x,MATCH(P1049,ref1x,1)-1,0,2))</f>
        <v>98.62061</v>
      </c>
      <c r="R1049" s="0" t="n">
        <f aca="true">FORECAST(P1049,OFFSET(ref1by,MATCH(P1049,ref1x,1)-1,0,2),OFFSET(ref1x,MATCH(P1049,ref1x,1)-1,0,2))</f>
        <v>98.3542</v>
      </c>
      <c r="S1049" s="1" t="n">
        <f aca="false">Q1049/100</f>
        <v>0.9862061</v>
      </c>
      <c r="T1049" s="1" t="n">
        <f aca="false">R1049/100</f>
        <v>0.983542</v>
      </c>
      <c r="U1049" s="3" t="n">
        <f aca="false">S1049*T1049*I1099</f>
        <v>0.966576754900224</v>
      </c>
    </row>
    <row r="1050" customFormat="false" ht="12.8" hidden="false" customHeight="false" outlineLevel="0" collapsed="false">
      <c r="H1050" s="0" t="n">
        <v>824</v>
      </c>
      <c r="I1050" s="1" t="n">
        <f aca="true">FORECAST(H1050,OFFSET(lens1Y,MATCH(H1050,lens1X,1)-1,0,2),OFFSET(lens1X,MATCH(H1050,lens1X,1)-1,0,2))</f>
        <v>0.99649644095412</v>
      </c>
      <c r="P1050" s="1" t="n">
        <v>849</v>
      </c>
      <c r="Q1050" s="0" t="n">
        <f aca="true">FORECAST(P1050,OFFSET(ref1y,MATCH(P1050,ref1x,1)-1,0,2),OFFSET(ref1x,MATCH(P1050,ref1x,1)-1,0,2))</f>
        <v>98.63722</v>
      </c>
      <c r="R1050" s="0" t="n">
        <f aca="true">FORECAST(P1050,OFFSET(ref1by,MATCH(P1050,ref1x,1)-1,0,2),OFFSET(ref1x,MATCH(P1050,ref1x,1)-1,0,2))</f>
        <v>98.37027</v>
      </c>
      <c r="S1050" s="1" t="n">
        <f aca="false">Q1050/100</f>
        <v>0.9863722</v>
      </c>
      <c r="T1050" s="1" t="n">
        <f aca="false">R1050/100</f>
        <v>0.9837027</v>
      </c>
      <c r="U1050" s="3" t="n">
        <f aca="false">S1050*T1050*I1100</f>
        <v>0.966897503526206</v>
      </c>
    </row>
    <row r="1051" customFormat="false" ht="12.8" hidden="false" customHeight="false" outlineLevel="0" collapsed="false">
      <c r="H1051" s="0" t="n">
        <v>824.5</v>
      </c>
      <c r="I1051" s="1" t="n">
        <f aca="true">FORECAST(H1051,OFFSET(lens1Y,MATCH(H1051,lens1X,1)-1,0,2),OFFSET(lens1X,MATCH(H1051,lens1X,1)-1,0,2))</f>
        <v>0.99649644095412</v>
      </c>
      <c r="P1051" s="1" t="n">
        <v>849.5</v>
      </c>
      <c r="Q1051" s="0" t="n">
        <f aca="true">FORECAST(P1051,OFFSET(ref1y,MATCH(P1051,ref1x,1)-1,0,2),OFFSET(ref1x,MATCH(P1051,ref1x,1)-1,0,2))</f>
        <v>98.65361</v>
      </c>
      <c r="R1051" s="0" t="n">
        <f aca="true">FORECAST(P1051,OFFSET(ref1by,MATCH(P1051,ref1x,1)-1,0,2),OFFSET(ref1x,MATCH(P1051,ref1x,1)-1,0,2))</f>
        <v>98.386175</v>
      </c>
      <c r="S1051" s="1" t="n">
        <f aca="false">Q1051/100</f>
        <v>0.9865361</v>
      </c>
      <c r="T1051" s="1" t="n">
        <f aca="false">R1051/100</f>
        <v>0.98386175</v>
      </c>
      <c r="U1051" s="3" t="n">
        <f aca="false">S1051*T1051*I1101</f>
        <v>0.967214526352138</v>
      </c>
    </row>
    <row r="1052" customFormat="false" ht="12.8" hidden="false" customHeight="false" outlineLevel="0" collapsed="false">
      <c r="H1052" s="0" t="n">
        <v>825</v>
      </c>
      <c r="I1052" s="1" t="n">
        <f aca="true">FORECAST(H1052,OFFSET(lens1Y,MATCH(H1052,lens1X,1)-1,0,2),OFFSET(lens1X,MATCH(H1052,lens1X,1)-1,0,2))</f>
        <v>0.99649644095412</v>
      </c>
      <c r="P1052" s="1" t="n">
        <v>850</v>
      </c>
      <c r="Q1052" s="0" t="n">
        <f aca="true">FORECAST(P1052,OFFSET(ref1y,MATCH(P1052,ref1x,1)-1,0,2),OFFSET(ref1x,MATCH(P1052,ref1x,1)-1,0,2))</f>
        <v>98.67</v>
      </c>
      <c r="R1052" s="0" t="n">
        <f aca="true">FORECAST(P1052,OFFSET(ref1by,MATCH(P1052,ref1x,1)-1,0,2),OFFSET(ref1x,MATCH(P1052,ref1x,1)-1,0,2))</f>
        <v>98.40208</v>
      </c>
      <c r="S1052" s="1" t="n">
        <f aca="false">Q1052/100</f>
        <v>0.9867</v>
      </c>
      <c r="T1052" s="1" t="n">
        <f aca="false">R1052/100</f>
        <v>0.9840208</v>
      </c>
      <c r="U1052" s="3" t="n">
        <f aca="false">S1052*T1052*I1102</f>
        <v>0.967531601131996</v>
      </c>
    </row>
    <row r="1053" customFormat="false" ht="12.8" hidden="false" customHeight="false" outlineLevel="0" collapsed="false">
      <c r="H1053" s="0" t="n">
        <v>825.5</v>
      </c>
      <c r="I1053" s="1" t="n">
        <f aca="true">FORECAST(H1053,OFFSET(lens1Y,MATCH(H1053,lens1X,1)-1,0,2),OFFSET(lens1X,MATCH(H1053,lens1X,1)-1,0,2))</f>
        <v>0.99649644095412</v>
      </c>
      <c r="P1053" s="1" t="n">
        <v>850.5</v>
      </c>
      <c r="Q1053" s="0" t="n">
        <f aca="true">FORECAST(P1053,OFFSET(ref1y,MATCH(P1053,ref1x,1)-1,0,2),OFFSET(ref1x,MATCH(P1053,ref1x,1)-1,0,2))</f>
        <v>98.68641</v>
      </c>
      <c r="R1053" s="0" t="n">
        <f aca="true">FORECAST(P1053,OFFSET(ref1by,MATCH(P1053,ref1x,1)-1,0,2),OFFSET(ref1x,MATCH(P1053,ref1x,1)-1,0,2))</f>
        <v>98.418075</v>
      </c>
      <c r="S1053" s="1" t="n">
        <f aca="false">Q1053/100</f>
        <v>0.9868641</v>
      </c>
      <c r="T1053" s="1" t="n">
        <f aca="false">R1053/100</f>
        <v>0.98418075</v>
      </c>
      <c r="U1053" s="3" t="n">
        <f aca="false">S1053*T1053*I1103</f>
        <v>0.967849809078031</v>
      </c>
    </row>
    <row r="1054" customFormat="false" ht="12.8" hidden="false" customHeight="false" outlineLevel="0" collapsed="false">
      <c r="H1054" s="0" t="n">
        <v>826</v>
      </c>
      <c r="I1054" s="1" t="n">
        <f aca="true">FORECAST(H1054,OFFSET(lens1Y,MATCH(H1054,lens1X,1)-1,0,2),OFFSET(lens1X,MATCH(H1054,lens1X,1)-1,0,2))</f>
        <v>0.99649644095412</v>
      </c>
      <c r="P1054" s="1" t="n">
        <v>851</v>
      </c>
      <c r="Q1054" s="0" t="n">
        <f aca="true">FORECAST(P1054,OFFSET(ref1y,MATCH(P1054,ref1x,1)-1,0,2),OFFSET(ref1x,MATCH(P1054,ref1x,1)-1,0,2))</f>
        <v>98.70282</v>
      </c>
      <c r="R1054" s="0" t="n">
        <f aca="true">FORECAST(P1054,OFFSET(ref1by,MATCH(P1054,ref1x,1)-1,0,2),OFFSET(ref1x,MATCH(P1054,ref1x,1)-1,0,2))</f>
        <v>98.43407</v>
      </c>
      <c r="S1054" s="1" t="n">
        <f aca="false">Q1054/100</f>
        <v>0.9870282</v>
      </c>
      <c r="T1054" s="1" t="n">
        <f aca="false">R1054/100</f>
        <v>0.9843407</v>
      </c>
      <c r="U1054" s="3" t="n">
        <f aca="false">S1054*T1054*I1104</f>
        <v>0.968168069335735</v>
      </c>
    </row>
    <row r="1055" customFormat="false" ht="12.8" hidden="false" customHeight="false" outlineLevel="0" collapsed="false">
      <c r="H1055" s="0" t="n">
        <v>826.5</v>
      </c>
      <c r="I1055" s="1" t="n">
        <f aca="true">FORECAST(H1055,OFFSET(lens1Y,MATCH(H1055,lens1X,1)-1,0,2),OFFSET(lens1X,MATCH(H1055,lens1X,1)-1,0,2))</f>
        <v>0.99649644095412</v>
      </c>
      <c r="P1055" s="1" t="n">
        <v>851.5</v>
      </c>
      <c r="Q1055" s="0" t="n">
        <f aca="true">FORECAST(P1055,OFFSET(ref1y,MATCH(P1055,ref1x,1)-1,0,2),OFFSET(ref1x,MATCH(P1055,ref1x,1)-1,0,2))</f>
        <v>98.71924</v>
      </c>
      <c r="R1055" s="0" t="n">
        <f aca="true">FORECAST(P1055,OFFSET(ref1by,MATCH(P1055,ref1x,1)-1,0,2),OFFSET(ref1x,MATCH(P1055,ref1x,1)-1,0,2))</f>
        <v>98.450145</v>
      </c>
      <c r="S1055" s="1" t="n">
        <f aca="false">Q1055/100</f>
        <v>0.9871924</v>
      </c>
      <c r="T1055" s="1" t="n">
        <f aca="false">R1055/100</f>
        <v>0.98450145</v>
      </c>
      <c r="U1055" s="3" t="n">
        <f aca="false">S1055*T1055*I1105</f>
        <v>0.968487266997217</v>
      </c>
    </row>
    <row r="1056" customFormat="false" ht="12.8" hidden="false" customHeight="false" outlineLevel="0" collapsed="false">
      <c r="H1056" s="0" t="n">
        <v>827</v>
      </c>
      <c r="I1056" s="1" t="n">
        <f aca="true">FORECAST(H1056,OFFSET(lens1Y,MATCH(H1056,lens1X,1)-1,0,2),OFFSET(lens1X,MATCH(H1056,lens1X,1)-1,0,2))</f>
        <v>0.99649644095412</v>
      </c>
      <c r="P1056" s="1" t="n">
        <v>852</v>
      </c>
      <c r="Q1056" s="0" t="n">
        <f aca="true">FORECAST(P1056,OFFSET(ref1y,MATCH(P1056,ref1x,1)-1,0,2),OFFSET(ref1x,MATCH(P1056,ref1x,1)-1,0,2))</f>
        <v>98.73566</v>
      </c>
      <c r="R1056" s="0" t="n">
        <f aca="true">FORECAST(P1056,OFFSET(ref1by,MATCH(P1056,ref1x,1)-1,0,2),OFFSET(ref1x,MATCH(P1056,ref1x,1)-1,0,2))</f>
        <v>98.46622</v>
      </c>
      <c r="S1056" s="1" t="n">
        <f aca="false">Q1056/100</f>
        <v>0.9873566</v>
      </c>
      <c r="T1056" s="1" t="n">
        <f aca="false">R1056/100</f>
        <v>0.9846622</v>
      </c>
      <c r="U1056" s="3" t="n">
        <f aca="false">S1056*T1056*I1106</f>
        <v>0.968806517264046</v>
      </c>
    </row>
    <row r="1057" customFormat="false" ht="12.8" hidden="false" customHeight="false" outlineLevel="0" collapsed="false">
      <c r="H1057" s="0" t="n">
        <v>827.5</v>
      </c>
      <c r="I1057" s="1" t="n">
        <f aca="true">FORECAST(H1057,OFFSET(lens1Y,MATCH(H1057,lens1X,1)-1,0,2),OFFSET(lens1X,MATCH(H1057,lens1X,1)-1,0,2))</f>
        <v>0.99649644095412</v>
      </c>
      <c r="P1057" s="1" t="n">
        <v>852.5</v>
      </c>
      <c r="Q1057" s="0" t="n">
        <f aca="true">FORECAST(P1057,OFFSET(ref1y,MATCH(P1057,ref1x,1)-1,0,2),OFFSET(ref1x,MATCH(P1057,ref1x,1)-1,0,2))</f>
        <v>98.75214</v>
      </c>
      <c r="R1057" s="0" t="n">
        <f aca="true">FORECAST(P1057,OFFSET(ref1by,MATCH(P1057,ref1x,1)-1,0,2),OFFSET(ref1x,MATCH(P1057,ref1x,1)-1,0,2))</f>
        <v>98.48244</v>
      </c>
      <c r="S1057" s="1" t="n">
        <f aca="false">Q1057/100</f>
        <v>0.9875214</v>
      </c>
      <c r="T1057" s="1" t="n">
        <f aca="false">R1057/100</f>
        <v>0.9848244</v>
      </c>
      <c r="U1057" s="3" t="n">
        <f aca="false">S1057*T1057*I1107</f>
        <v>0.969127835849022</v>
      </c>
    </row>
    <row r="1058" customFormat="false" ht="12.8" hidden="false" customHeight="false" outlineLevel="0" collapsed="false">
      <c r="H1058" s="0" t="n">
        <v>828</v>
      </c>
      <c r="I1058" s="1" t="n">
        <f aca="true">FORECAST(H1058,OFFSET(lens1Y,MATCH(H1058,lens1X,1)-1,0,2),OFFSET(lens1X,MATCH(H1058,lens1X,1)-1,0,2))</f>
        <v>0.99649644095412</v>
      </c>
      <c r="P1058" s="1" t="n">
        <v>853</v>
      </c>
      <c r="Q1058" s="0" t="n">
        <f aca="true">FORECAST(P1058,OFFSET(ref1y,MATCH(P1058,ref1x,1)-1,0,2),OFFSET(ref1x,MATCH(P1058,ref1x,1)-1,0,2))</f>
        <v>98.76862</v>
      </c>
      <c r="R1058" s="0" t="n">
        <f aca="true">FORECAST(P1058,OFFSET(ref1by,MATCH(P1058,ref1x,1)-1,0,2),OFFSET(ref1x,MATCH(P1058,ref1x,1)-1,0,2))</f>
        <v>98.49866</v>
      </c>
      <c r="S1058" s="1" t="n">
        <f aca="false">Q1058/100</f>
        <v>0.9876862</v>
      </c>
      <c r="T1058" s="1" t="n">
        <f aca="false">R1058/100</f>
        <v>0.9849866</v>
      </c>
      <c r="U1058" s="3" t="n">
        <f aca="false">S1058*T1058*I1108</f>
        <v>0.969449207707813</v>
      </c>
    </row>
    <row r="1059" customFormat="false" ht="12.8" hidden="false" customHeight="false" outlineLevel="0" collapsed="false">
      <c r="H1059" s="0" t="n">
        <v>828.5</v>
      </c>
      <c r="I1059" s="1" t="n">
        <f aca="true">FORECAST(H1059,OFFSET(lens1Y,MATCH(H1059,lens1X,1)-1,0,2),OFFSET(lens1X,MATCH(H1059,lens1X,1)-1,0,2))</f>
        <v>0.99649644095412</v>
      </c>
      <c r="P1059" s="1" t="n">
        <v>853.5</v>
      </c>
      <c r="Q1059" s="0" t="n">
        <f aca="true">FORECAST(P1059,OFFSET(ref1y,MATCH(P1059,ref1x,1)-1,0,2),OFFSET(ref1x,MATCH(P1059,ref1x,1)-1,0,2))</f>
        <v>98.785095</v>
      </c>
      <c r="R1059" s="0" t="n">
        <f aca="true">FORECAST(P1059,OFFSET(ref1by,MATCH(P1059,ref1x,1)-1,0,2),OFFSET(ref1x,MATCH(P1059,ref1x,1)-1,0,2))</f>
        <v>98.51493</v>
      </c>
      <c r="S1059" s="1" t="n">
        <f aca="false">Q1059/100</f>
        <v>0.98785095</v>
      </c>
      <c r="T1059" s="1" t="n">
        <f aca="false">R1059/100</f>
        <v>0.9851493</v>
      </c>
      <c r="U1059" s="3" t="n">
        <f aca="false">S1059*T1059*I1109</f>
        <v>0.969771075950535</v>
      </c>
    </row>
    <row r="1060" customFormat="false" ht="12.8" hidden="false" customHeight="false" outlineLevel="0" collapsed="false">
      <c r="H1060" s="0" t="n">
        <v>829</v>
      </c>
      <c r="I1060" s="1" t="n">
        <f aca="true">FORECAST(H1060,OFFSET(lens1Y,MATCH(H1060,lens1X,1)-1,0,2),OFFSET(lens1X,MATCH(H1060,lens1X,1)-1,0,2))</f>
        <v>0.99649644095412</v>
      </c>
      <c r="P1060" s="1" t="n">
        <v>854</v>
      </c>
      <c r="Q1060" s="0" t="n">
        <f aca="true">FORECAST(P1060,OFFSET(ref1y,MATCH(P1060,ref1x,1)-1,0,2),OFFSET(ref1x,MATCH(P1060,ref1x,1)-1,0,2))</f>
        <v>98.80157</v>
      </c>
      <c r="R1060" s="0" t="n">
        <f aca="true">FORECAST(P1060,OFFSET(ref1by,MATCH(P1060,ref1x,1)-1,0,2),OFFSET(ref1x,MATCH(P1060,ref1x,1)-1,0,2))</f>
        <v>98.5312</v>
      </c>
      <c r="S1060" s="1" t="n">
        <f aca="false">Q1060/100</f>
        <v>0.9880157</v>
      </c>
      <c r="T1060" s="1" t="n">
        <f aca="false">R1060/100</f>
        <v>0.985312</v>
      </c>
      <c r="U1060" s="3" t="n">
        <f aca="false">S1060*T1060*I1110</f>
        <v>0.970092997615082</v>
      </c>
    </row>
    <row r="1061" customFormat="false" ht="12.8" hidden="false" customHeight="false" outlineLevel="0" collapsed="false">
      <c r="H1061" s="0" t="n">
        <v>829.5</v>
      </c>
      <c r="I1061" s="1" t="n">
        <f aca="true">FORECAST(H1061,OFFSET(lens1Y,MATCH(H1061,lens1X,1)-1,0,2),OFFSET(lens1X,MATCH(H1061,lens1X,1)-1,0,2))</f>
        <v>0.99649644095412</v>
      </c>
      <c r="P1061" s="1" t="n">
        <v>854.5</v>
      </c>
      <c r="Q1061" s="0" t="n">
        <f aca="true">FORECAST(P1061,OFFSET(ref1y,MATCH(P1061,ref1x,1)-1,0,2),OFFSET(ref1x,MATCH(P1061,ref1x,1)-1,0,2))</f>
        <v>98.818015</v>
      </c>
      <c r="R1061" s="0" t="n">
        <f aca="true">FORECAST(P1061,OFFSET(ref1by,MATCH(P1061,ref1x,1)-1,0,2),OFFSET(ref1x,MATCH(P1061,ref1x,1)-1,0,2))</f>
        <v>98.54752</v>
      </c>
      <c r="S1061" s="1" t="n">
        <f aca="false">Q1061/100</f>
        <v>0.98818015</v>
      </c>
      <c r="T1061" s="1" t="n">
        <f aca="false">R1061/100</f>
        <v>0.9854752</v>
      </c>
      <c r="U1061" s="3" t="n">
        <f aca="false">S1061*T1061*I1111</f>
        <v>0.970415170453847</v>
      </c>
    </row>
    <row r="1062" customFormat="false" ht="12.8" hidden="false" customHeight="false" outlineLevel="0" collapsed="false">
      <c r="H1062" s="0" t="n">
        <v>830</v>
      </c>
      <c r="I1062" s="1" t="n">
        <f aca="true">FORECAST(H1062,OFFSET(lens1Y,MATCH(H1062,lens1X,1)-1,0,2),OFFSET(lens1X,MATCH(H1062,lens1X,1)-1,0,2))</f>
        <v>0.99649644095412</v>
      </c>
      <c r="P1062" s="1" t="n">
        <v>855</v>
      </c>
      <c r="Q1062" s="0" t="n">
        <f aca="true">FORECAST(P1062,OFFSET(ref1y,MATCH(P1062,ref1x,1)-1,0,2),OFFSET(ref1x,MATCH(P1062,ref1x,1)-1,0,2))</f>
        <v>98.83446</v>
      </c>
      <c r="R1062" s="0" t="n">
        <f aca="true">FORECAST(P1062,OFFSET(ref1by,MATCH(P1062,ref1x,1)-1,0,2),OFFSET(ref1x,MATCH(P1062,ref1x,1)-1,0,2))</f>
        <v>98.56384</v>
      </c>
      <c r="S1062" s="1" t="n">
        <f aca="false">Q1062/100</f>
        <v>0.9883446</v>
      </c>
      <c r="T1062" s="1" t="n">
        <f aca="false">R1062/100</f>
        <v>0.9856384</v>
      </c>
      <c r="U1062" s="3" t="n">
        <f aca="false">S1062*T1062*I1112</f>
        <v>0.970737396781033</v>
      </c>
    </row>
    <row r="1063" customFormat="false" ht="12.8" hidden="false" customHeight="false" outlineLevel="0" collapsed="false">
      <c r="H1063" s="0" t="n">
        <v>830.5</v>
      </c>
      <c r="I1063" s="1" t="n">
        <f aca="true">FORECAST(H1063,OFFSET(lens1Y,MATCH(H1063,lens1X,1)-1,0,2),OFFSET(lens1X,MATCH(H1063,lens1X,1)-1,0,2))</f>
        <v>0.99649644095412</v>
      </c>
      <c r="P1063" s="1" t="n">
        <v>855.5</v>
      </c>
      <c r="Q1063" s="0" t="n">
        <f aca="true">FORECAST(P1063,OFFSET(ref1y,MATCH(P1063,ref1x,1)-1,0,2),OFFSET(ref1x,MATCH(P1063,ref1x,1)-1,0,2))</f>
        <v>98.850865</v>
      </c>
      <c r="R1063" s="0" t="n">
        <f aca="true">FORECAST(P1063,OFFSET(ref1by,MATCH(P1063,ref1x,1)-1,0,2),OFFSET(ref1x,MATCH(P1063,ref1x,1)-1,0,2))</f>
        <v>98.58019</v>
      </c>
      <c r="S1063" s="1" t="n">
        <f aca="false">Q1063/100</f>
        <v>0.98850865</v>
      </c>
      <c r="T1063" s="1" t="n">
        <f aca="false">R1063/100</f>
        <v>0.9858019</v>
      </c>
      <c r="U1063" s="3" t="n">
        <f aca="false">S1063*T1063*I1113</f>
        <v>0.971059579171131</v>
      </c>
    </row>
    <row r="1064" customFormat="false" ht="12.8" hidden="false" customHeight="false" outlineLevel="0" collapsed="false">
      <c r="H1064" s="0" t="n">
        <v>831</v>
      </c>
      <c r="I1064" s="1" t="n">
        <f aca="true">FORECAST(H1064,OFFSET(lens1Y,MATCH(H1064,lens1X,1)-1,0,2),OFFSET(lens1X,MATCH(H1064,lens1X,1)-1,0,2))</f>
        <v>0.99649644095412</v>
      </c>
      <c r="P1064" s="1" t="n">
        <v>856</v>
      </c>
      <c r="Q1064" s="0" t="n">
        <f aca="true">FORECAST(P1064,OFFSET(ref1y,MATCH(P1064,ref1x,1)-1,0,2),OFFSET(ref1x,MATCH(P1064,ref1x,1)-1,0,2))</f>
        <v>98.86727</v>
      </c>
      <c r="R1064" s="0" t="n">
        <f aca="true">FORECAST(P1064,OFFSET(ref1by,MATCH(P1064,ref1x,1)-1,0,2),OFFSET(ref1x,MATCH(P1064,ref1x,1)-1,0,2))</f>
        <v>98.59654</v>
      </c>
      <c r="S1064" s="1" t="n">
        <f aca="false">Q1064/100</f>
        <v>0.9886727</v>
      </c>
      <c r="T1064" s="1" t="n">
        <f aca="false">R1064/100</f>
        <v>0.9859654</v>
      </c>
      <c r="U1064" s="3" t="n">
        <f aca="false">S1064*T1064*I1114</f>
        <v>0.971381815017634</v>
      </c>
    </row>
    <row r="1065" customFormat="false" ht="12.8" hidden="false" customHeight="false" outlineLevel="0" collapsed="false">
      <c r="H1065" s="0" t="n">
        <v>831.5</v>
      </c>
      <c r="I1065" s="1" t="n">
        <f aca="true">FORECAST(H1065,OFFSET(lens1Y,MATCH(H1065,lens1X,1)-1,0,2),OFFSET(lens1X,MATCH(H1065,lens1X,1)-1,0,2))</f>
        <v>0.99649644095412</v>
      </c>
      <c r="P1065" s="1" t="n">
        <v>856.5</v>
      </c>
      <c r="Q1065" s="0" t="n">
        <f aca="true">FORECAST(P1065,OFFSET(ref1y,MATCH(P1065,ref1x,1)-1,0,2),OFFSET(ref1x,MATCH(P1065,ref1x,1)-1,0,2))</f>
        <v>98.883565</v>
      </c>
      <c r="R1065" s="0" t="n">
        <f aca="true">FORECAST(P1065,OFFSET(ref1by,MATCH(P1065,ref1x,1)-1,0,2),OFFSET(ref1x,MATCH(P1065,ref1x,1)-1,0,2))</f>
        <v>98.612855</v>
      </c>
      <c r="S1065" s="1" t="n">
        <f aca="false">Q1065/100</f>
        <v>0.98883565</v>
      </c>
      <c r="T1065" s="1" t="n">
        <f aca="false">R1065/100</f>
        <v>0.98612855</v>
      </c>
      <c r="U1065" s="3" t="n">
        <f aca="false">S1065*T1065*I1115</f>
        <v>0.971702678499284</v>
      </c>
    </row>
    <row r="1066" customFormat="false" ht="12.8" hidden="false" customHeight="false" outlineLevel="0" collapsed="false">
      <c r="H1066" s="0" t="n">
        <v>832</v>
      </c>
      <c r="I1066" s="1" t="n">
        <f aca="true">FORECAST(H1066,OFFSET(lens1Y,MATCH(H1066,lens1X,1)-1,0,2),OFFSET(lens1X,MATCH(H1066,lens1X,1)-1,0,2))</f>
        <v>0.99649644095412</v>
      </c>
      <c r="P1066" s="1" t="n">
        <v>857</v>
      </c>
      <c r="Q1066" s="0" t="n">
        <f aca="true">FORECAST(P1066,OFFSET(ref1y,MATCH(P1066,ref1x,1)-1,0,2),OFFSET(ref1x,MATCH(P1066,ref1x,1)-1,0,2))</f>
        <v>98.89986</v>
      </c>
      <c r="R1066" s="0" t="n">
        <f aca="true">FORECAST(P1066,OFFSET(ref1by,MATCH(P1066,ref1x,1)-1,0,2),OFFSET(ref1x,MATCH(P1066,ref1x,1)-1,0,2))</f>
        <v>98.62917</v>
      </c>
      <c r="S1066" s="1" t="n">
        <f aca="false">Q1066/100</f>
        <v>0.9889986</v>
      </c>
      <c r="T1066" s="1" t="n">
        <f aca="false">R1066/100</f>
        <v>0.9862917</v>
      </c>
      <c r="U1066" s="3" t="n">
        <f aca="false">S1066*T1066*I1116</f>
        <v>0.972023594965234</v>
      </c>
    </row>
    <row r="1067" customFormat="false" ht="12.8" hidden="false" customHeight="false" outlineLevel="0" collapsed="false">
      <c r="H1067" s="0" t="n">
        <v>832.5</v>
      </c>
      <c r="I1067" s="1" t="n">
        <f aca="true">FORECAST(H1067,OFFSET(lens1Y,MATCH(H1067,lens1X,1)-1,0,2),OFFSET(lens1X,MATCH(H1067,lens1X,1)-1,0,2))</f>
        <v>0.99649644095412</v>
      </c>
      <c r="P1067" s="1" t="n">
        <v>857.5</v>
      </c>
      <c r="Q1067" s="0" t="n">
        <f aca="true">FORECAST(P1067,OFFSET(ref1y,MATCH(P1067,ref1x,1)-1,0,2),OFFSET(ref1x,MATCH(P1067,ref1x,1)-1,0,2))</f>
        <v>98.916105</v>
      </c>
      <c r="R1067" s="0" t="n">
        <f aca="true">FORECAST(P1067,OFFSET(ref1by,MATCH(P1067,ref1x,1)-1,0,2),OFFSET(ref1x,MATCH(P1067,ref1x,1)-1,0,2))</f>
        <v>98.6455</v>
      </c>
      <c r="S1067" s="1" t="n">
        <f aca="false">Q1067/100</f>
        <v>0.98916105</v>
      </c>
      <c r="T1067" s="1" t="n">
        <f aca="false">R1067/100</f>
        <v>0.986455</v>
      </c>
      <c r="U1067" s="3" t="n">
        <f aca="false">S1067*T1067*I1117</f>
        <v>0.972344220770428</v>
      </c>
    </row>
    <row r="1068" customFormat="false" ht="12.8" hidden="false" customHeight="false" outlineLevel="0" collapsed="false">
      <c r="H1068" s="0" t="n">
        <v>833</v>
      </c>
      <c r="I1068" s="1" t="n">
        <f aca="true">FORECAST(H1068,OFFSET(lens1Y,MATCH(H1068,lens1X,1)-1,0,2),OFFSET(lens1X,MATCH(H1068,lens1X,1)-1,0,2))</f>
        <v>0.99649644095412</v>
      </c>
      <c r="P1068" s="1" t="n">
        <v>858</v>
      </c>
      <c r="Q1068" s="0" t="n">
        <f aca="true">FORECAST(P1068,OFFSET(ref1y,MATCH(P1068,ref1x,1)-1,0,2),OFFSET(ref1x,MATCH(P1068,ref1x,1)-1,0,2))</f>
        <v>98.93235</v>
      </c>
      <c r="R1068" s="0" t="n">
        <f aca="true">FORECAST(P1068,OFFSET(ref1by,MATCH(P1068,ref1x,1)-1,0,2),OFFSET(ref1x,MATCH(P1068,ref1x,1)-1,0,2))</f>
        <v>98.66183</v>
      </c>
      <c r="S1068" s="1" t="n">
        <f aca="false">Q1068/100</f>
        <v>0.9893235</v>
      </c>
      <c r="T1068" s="1" t="n">
        <f aca="false">R1068/100</f>
        <v>0.9866183</v>
      </c>
      <c r="U1068" s="3" t="n">
        <f aca="false">S1068*T1068*I1118</f>
        <v>0.972664899445908</v>
      </c>
    </row>
    <row r="1069" customFormat="false" ht="12.8" hidden="false" customHeight="false" outlineLevel="0" collapsed="false">
      <c r="H1069" s="0" t="n">
        <v>833.5</v>
      </c>
      <c r="I1069" s="1" t="n">
        <f aca="true">FORECAST(H1069,OFFSET(lens1Y,MATCH(H1069,lens1X,1)-1,0,2),OFFSET(lens1X,MATCH(H1069,lens1X,1)-1,0,2))</f>
        <v>0.99649644095412</v>
      </c>
      <c r="P1069" s="1" t="n">
        <v>858.5</v>
      </c>
      <c r="Q1069" s="0" t="n">
        <f aca="true">FORECAST(P1069,OFFSET(ref1y,MATCH(P1069,ref1x,1)-1,0,2),OFFSET(ref1x,MATCH(P1069,ref1x,1)-1,0,2))</f>
        <v>98.94853</v>
      </c>
      <c r="R1069" s="0" t="n">
        <f aca="true">FORECAST(P1069,OFFSET(ref1by,MATCH(P1069,ref1x,1)-1,0,2),OFFSET(ref1x,MATCH(P1069,ref1x,1)-1,0,2))</f>
        <v>98.678165</v>
      </c>
      <c r="S1069" s="1" t="n">
        <f aca="false">Q1069/100</f>
        <v>0.9894853</v>
      </c>
      <c r="T1069" s="1" t="n">
        <f aca="false">R1069/100</f>
        <v>0.98678165</v>
      </c>
      <c r="U1069" s="3" t="n">
        <f aca="false">S1069*T1069*I1119</f>
        <v>0.972985041131771</v>
      </c>
    </row>
    <row r="1070" customFormat="false" ht="12.8" hidden="false" customHeight="false" outlineLevel="0" collapsed="false">
      <c r="H1070" s="0" t="n">
        <v>834</v>
      </c>
      <c r="I1070" s="1" t="n">
        <f aca="true">FORECAST(H1070,OFFSET(lens1Y,MATCH(H1070,lens1X,1)-1,0,2),OFFSET(lens1X,MATCH(H1070,lens1X,1)-1,0,2))</f>
        <v>0.99649644095412</v>
      </c>
      <c r="P1070" s="1" t="n">
        <v>859</v>
      </c>
      <c r="Q1070" s="0" t="n">
        <f aca="true">FORECAST(P1070,OFFSET(ref1y,MATCH(P1070,ref1x,1)-1,0,2),OFFSET(ref1x,MATCH(P1070,ref1x,1)-1,0,2))</f>
        <v>98.96471</v>
      </c>
      <c r="R1070" s="0" t="n">
        <f aca="true">FORECAST(P1070,OFFSET(ref1by,MATCH(P1070,ref1x,1)-1,0,2),OFFSET(ref1x,MATCH(P1070,ref1x,1)-1,0,2))</f>
        <v>98.6945</v>
      </c>
      <c r="S1070" s="1" t="n">
        <f aca="false">Q1070/100</f>
        <v>0.9896471</v>
      </c>
      <c r="T1070" s="1" t="n">
        <f aca="false">R1070/100</f>
        <v>0.986945</v>
      </c>
      <c r="U1070" s="3" t="n">
        <f aca="false">S1070*T1070*I1120</f>
        <v>0.973305235492497</v>
      </c>
    </row>
    <row r="1071" customFormat="false" ht="12.8" hidden="false" customHeight="false" outlineLevel="0" collapsed="false">
      <c r="H1071" s="0" t="n">
        <v>834.5</v>
      </c>
      <c r="I1071" s="1" t="n">
        <f aca="true">FORECAST(H1071,OFFSET(lens1Y,MATCH(H1071,lens1X,1)-1,0,2),OFFSET(lens1X,MATCH(H1071,lens1X,1)-1,0,2))</f>
        <v>0.99649644095412</v>
      </c>
      <c r="P1071" s="1" t="n">
        <v>859.5</v>
      </c>
      <c r="Q1071" s="0" t="n">
        <f aca="true">FORECAST(P1071,OFFSET(ref1y,MATCH(P1071,ref1x,1)-1,0,2),OFFSET(ref1x,MATCH(P1071,ref1x,1)-1,0,2))</f>
        <v>98.98103</v>
      </c>
      <c r="R1071" s="0" t="n">
        <f aca="true">FORECAST(P1071,OFFSET(ref1by,MATCH(P1071,ref1x,1)-1,0,2),OFFSET(ref1x,MATCH(P1071,ref1x,1)-1,0,2))</f>
        <v>98.711075</v>
      </c>
      <c r="S1071" s="1" t="n">
        <f aca="false">Q1071/100</f>
        <v>0.9898103</v>
      </c>
      <c r="T1071" s="1" t="n">
        <f aca="false">R1071/100</f>
        <v>0.98711075</v>
      </c>
      <c r="U1071" s="3" t="n">
        <f aca="false">S1071*T1071*I1121</f>
        <v>0.973629226859883</v>
      </c>
    </row>
    <row r="1072" customFormat="false" ht="12.8" hidden="false" customHeight="false" outlineLevel="0" collapsed="false">
      <c r="H1072" s="0" t="n">
        <v>835</v>
      </c>
      <c r="I1072" s="1" t="n">
        <f aca="true">FORECAST(H1072,OFFSET(lens1Y,MATCH(H1072,lens1X,1)-1,0,2),OFFSET(lens1X,MATCH(H1072,lens1X,1)-1,0,2))</f>
        <v>0.99649644095412</v>
      </c>
      <c r="P1072" s="1" t="n">
        <v>860</v>
      </c>
      <c r="Q1072" s="0" t="n">
        <f aca="true">FORECAST(P1072,OFFSET(ref1y,MATCH(P1072,ref1x,1)-1,0,2),OFFSET(ref1x,MATCH(P1072,ref1x,1)-1,0,2))</f>
        <v>98.99735</v>
      </c>
      <c r="R1072" s="0" t="n">
        <f aca="true">FORECAST(P1072,OFFSET(ref1by,MATCH(P1072,ref1x,1)-1,0,2),OFFSET(ref1x,MATCH(P1072,ref1x,1)-1,0,2))</f>
        <v>98.72765</v>
      </c>
      <c r="S1072" s="1" t="n">
        <f aca="false">Q1072/100</f>
        <v>0.9899735</v>
      </c>
      <c r="T1072" s="1" t="n">
        <f aca="false">R1072/100</f>
        <v>0.9872765</v>
      </c>
      <c r="U1072" s="3" t="n">
        <f aca="false">S1072*T1072*I1122</f>
        <v>0.973953272138524</v>
      </c>
    </row>
    <row r="1073" customFormat="false" ht="12.8" hidden="false" customHeight="false" outlineLevel="0" collapsed="false">
      <c r="H1073" s="0" t="n">
        <v>835.5</v>
      </c>
      <c r="I1073" s="1" t="n">
        <f aca="true">FORECAST(H1073,OFFSET(lens1Y,MATCH(H1073,lens1X,1)-1,0,2),OFFSET(lens1X,MATCH(H1073,lens1X,1)-1,0,2))</f>
        <v>0.99649644095412</v>
      </c>
      <c r="P1073" s="1" t="n">
        <v>860.5</v>
      </c>
      <c r="Q1073" s="0" t="n">
        <f aca="true">FORECAST(P1073,OFFSET(ref1y,MATCH(P1073,ref1x,1)-1,0,2),OFFSET(ref1x,MATCH(P1073,ref1x,1)-1,0,2))</f>
        <v>99.013585</v>
      </c>
      <c r="R1073" s="0" t="n">
        <f aca="true">FORECAST(P1073,OFFSET(ref1by,MATCH(P1073,ref1x,1)-1,0,2),OFFSET(ref1x,MATCH(P1073,ref1x,1)-1,0,2))</f>
        <v>98.744205</v>
      </c>
      <c r="S1073" s="1" t="n">
        <f aca="false">Q1073/100</f>
        <v>0.99013585</v>
      </c>
      <c r="T1073" s="1" t="n">
        <f aca="false">R1073/100</f>
        <v>0.98744205</v>
      </c>
      <c r="U1073" s="3" t="n">
        <f aca="false">S1073*T1073*I1123</f>
        <v>0.974276337609765</v>
      </c>
    </row>
    <row r="1074" customFormat="false" ht="12.8" hidden="false" customHeight="false" outlineLevel="0" collapsed="false">
      <c r="H1074" s="0" t="n">
        <v>836</v>
      </c>
      <c r="I1074" s="1" t="n">
        <f aca="true">FORECAST(H1074,OFFSET(lens1Y,MATCH(H1074,lens1X,1)-1,0,2),OFFSET(lens1X,MATCH(H1074,lens1X,1)-1,0,2))</f>
        <v>0.99649644095412</v>
      </c>
      <c r="P1074" s="1" t="n">
        <v>861</v>
      </c>
      <c r="Q1074" s="0" t="n">
        <f aca="true">FORECAST(P1074,OFFSET(ref1y,MATCH(P1074,ref1x,1)-1,0,2),OFFSET(ref1x,MATCH(P1074,ref1x,1)-1,0,2))</f>
        <v>99.02982</v>
      </c>
      <c r="R1074" s="0" t="n">
        <f aca="true">FORECAST(P1074,OFFSET(ref1by,MATCH(P1074,ref1x,1)-1,0,2),OFFSET(ref1x,MATCH(P1074,ref1x,1)-1,0,2))</f>
        <v>98.76076</v>
      </c>
      <c r="S1074" s="1" t="n">
        <f aca="false">Q1074/100</f>
        <v>0.9902982</v>
      </c>
      <c r="T1074" s="1" t="n">
        <f aca="false">R1074/100</f>
        <v>0.9876076</v>
      </c>
      <c r="U1074" s="3" t="n">
        <f aca="false">S1074*T1074*I1124</f>
        <v>0.97459945664676</v>
      </c>
    </row>
    <row r="1075" customFormat="false" ht="12.8" hidden="false" customHeight="false" outlineLevel="0" collapsed="false">
      <c r="H1075" s="0" t="n">
        <v>836.5</v>
      </c>
      <c r="I1075" s="1" t="n">
        <f aca="true">FORECAST(H1075,OFFSET(lens1Y,MATCH(H1075,lens1X,1)-1,0,2),OFFSET(lens1X,MATCH(H1075,lens1X,1)-1,0,2))</f>
        <v>0.99649644095412</v>
      </c>
      <c r="P1075" s="1" t="n">
        <v>861.5</v>
      </c>
      <c r="Q1075" s="0" t="n">
        <f aca="true">FORECAST(P1075,OFFSET(ref1y,MATCH(P1075,ref1x,1)-1,0,2),OFFSET(ref1x,MATCH(P1075,ref1x,1)-1,0,2))</f>
        <v>99.04595</v>
      </c>
      <c r="R1075" s="0" t="n">
        <f aca="true">FORECAST(P1075,OFFSET(ref1by,MATCH(P1075,ref1x,1)-1,0,2),OFFSET(ref1x,MATCH(P1075,ref1x,1)-1,0,2))</f>
        <v>98.77729</v>
      </c>
      <c r="S1075" s="1" t="n">
        <f aca="false">Q1075/100</f>
        <v>0.9904595</v>
      </c>
      <c r="T1075" s="1" t="n">
        <f aca="false">R1075/100</f>
        <v>0.9877729</v>
      </c>
      <c r="U1075" s="3" t="n">
        <f aca="false">S1075*T1075*I1125</f>
        <v>0.974921348974119</v>
      </c>
    </row>
    <row r="1076" customFormat="false" ht="12.8" hidden="false" customHeight="false" outlineLevel="0" collapsed="false">
      <c r="H1076" s="0" t="n">
        <v>837</v>
      </c>
      <c r="I1076" s="1" t="n">
        <f aca="true">FORECAST(H1076,OFFSET(lens1Y,MATCH(H1076,lens1X,1)-1,0,2),OFFSET(lens1X,MATCH(H1076,lens1X,1)-1,0,2))</f>
        <v>0.99649644095412</v>
      </c>
      <c r="P1076" s="1" t="n">
        <v>862</v>
      </c>
      <c r="Q1076" s="0" t="n">
        <f aca="true">FORECAST(P1076,OFFSET(ref1y,MATCH(P1076,ref1x,1)-1,0,2),OFFSET(ref1x,MATCH(P1076,ref1x,1)-1,0,2))</f>
        <v>99.06208</v>
      </c>
      <c r="R1076" s="0" t="n">
        <f aca="true">FORECAST(P1076,OFFSET(ref1by,MATCH(P1076,ref1x,1)-1,0,2),OFFSET(ref1x,MATCH(P1076,ref1x,1)-1,0,2))</f>
        <v>98.79382</v>
      </c>
      <c r="S1076" s="1" t="n">
        <f aca="false">Q1076/100</f>
        <v>0.9906208</v>
      </c>
      <c r="T1076" s="1" t="n">
        <f aca="false">R1076/100</f>
        <v>0.9879382</v>
      </c>
      <c r="U1076" s="3" t="n">
        <f aca="false">S1076*T1076*I1126</f>
        <v>0.975243294440427</v>
      </c>
    </row>
    <row r="1077" customFormat="false" ht="12.8" hidden="false" customHeight="false" outlineLevel="0" collapsed="false">
      <c r="H1077" s="0" t="n">
        <v>837.5</v>
      </c>
      <c r="I1077" s="1" t="n">
        <f aca="true">FORECAST(H1077,OFFSET(lens1Y,MATCH(H1077,lens1X,1)-1,0,2),OFFSET(lens1X,MATCH(H1077,lens1X,1)-1,0,2))</f>
        <v>0.99649644095412</v>
      </c>
      <c r="P1077" s="1" t="n">
        <v>862.5</v>
      </c>
      <c r="Q1077" s="0" t="n">
        <f aca="true">FORECAST(P1077,OFFSET(ref1y,MATCH(P1077,ref1x,1)-1,0,2),OFFSET(ref1x,MATCH(P1077,ref1x,1)-1,0,2))</f>
        <v>99.077875</v>
      </c>
      <c r="R1077" s="0" t="n">
        <f aca="true">FORECAST(P1077,OFFSET(ref1by,MATCH(P1077,ref1x,1)-1,0,2),OFFSET(ref1x,MATCH(P1077,ref1x,1)-1,0,2))</f>
        <v>98.81008</v>
      </c>
      <c r="S1077" s="1" t="n">
        <f aca="false">Q1077/100</f>
        <v>0.99077875</v>
      </c>
      <c r="T1077" s="1" t="n">
        <f aca="false">R1077/100</f>
        <v>0.9881008</v>
      </c>
      <c r="U1077" s="3" t="n">
        <f aca="false">S1077*T1077*I1127</f>
        <v>0.97555932876601</v>
      </c>
    </row>
    <row r="1078" customFormat="false" ht="12.8" hidden="false" customHeight="false" outlineLevel="0" collapsed="false">
      <c r="H1078" s="0" t="n">
        <v>838</v>
      </c>
      <c r="I1078" s="1" t="n">
        <f aca="true">FORECAST(H1078,OFFSET(lens1Y,MATCH(H1078,lens1X,1)-1,0,2),OFFSET(lens1X,MATCH(H1078,lens1X,1)-1,0,2))</f>
        <v>0.99649644095412</v>
      </c>
      <c r="P1078" s="1" t="n">
        <v>863</v>
      </c>
      <c r="Q1078" s="0" t="n">
        <f aca="true">FORECAST(P1078,OFFSET(ref1y,MATCH(P1078,ref1x,1)-1,0,2),OFFSET(ref1x,MATCH(P1078,ref1x,1)-1,0,2))</f>
        <v>99.09367</v>
      </c>
      <c r="R1078" s="0" t="n">
        <f aca="true">FORECAST(P1078,OFFSET(ref1by,MATCH(P1078,ref1x,1)-1,0,2),OFFSET(ref1x,MATCH(P1078,ref1x,1)-1,0,2))</f>
        <v>98.82634</v>
      </c>
      <c r="S1078" s="1" t="n">
        <f aca="false">Q1078/100</f>
        <v>0.9909367</v>
      </c>
      <c r="T1078" s="1" t="n">
        <f aca="false">R1078/100</f>
        <v>0.9882634</v>
      </c>
      <c r="U1078" s="3" t="n">
        <f aca="false">S1078*T1078*I1128</f>
        <v>0.975875414276971</v>
      </c>
    </row>
    <row r="1079" customFormat="false" ht="12.8" hidden="false" customHeight="false" outlineLevel="0" collapsed="false">
      <c r="H1079" s="0" t="n">
        <v>838.5</v>
      </c>
      <c r="I1079" s="1" t="n">
        <f aca="true">FORECAST(H1079,OFFSET(lens1Y,MATCH(H1079,lens1X,1)-1,0,2),OFFSET(lens1X,MATCH(H1079,lens1X,1)-1,0,2))</f>
        <v>0.99649644095412</v>
      </c>
      <c r="P1079" s="1" t="n">
        <v>863.5</v>
      </c>
      <c r="Q1079" s="0" t="n">
        <f aca="true">FORECAST(P1079,OFFSET(ref1y,MATCH(P1079,ref1x,1)-1,0,2),OFFSET(ref1x,MATCH(P1079,ref1x,1)-1,0,2))</f>
        <v>99.10935</v>
      </c>
      <c r="R1079" s="0" t="n">
        <f aca="true">FORECAST(P1079,OFFSET(ref1by,MATCH(P1079,ref1x,1)-1,0,2),OFFSET(ref1x,MATCH(P1079,ref1x,1)-1,0,2))</f>
        <v>98.842555</v>
      </c>
      <c r="S1079" s="1" t="n">
        <f aca="false">Q1079/100</f>
        <v>0.9910935</v>
      </c>
      <c r="T1079" s="1" t="n">
        <f aca="false">R1079/100</f>
        <v>0.98842555</v>
      </c>
      <c r="U1079" s="3" t="n">
        <f aca="false">S1079*T1079*I1129</f>
        <v>0.976189973836355</v>
      </c>
    </row>
    <row r="1080" customFormat="false" ht="12.8" hidden="false" customHeight="false" outlineLevel="0" collapsed="false">
      <c r="H1080" s="0" t="n">
        <v>839</v>
      </c>
      <c r="I1080" s="1" t="n">
        <f aca="true">FORECAST(H1080,OFFSET(lens1Y,MATCH(H1080,lens1X,1)-1,0,2),OFFSET(lens1X,MATCH(H1080,lens1X,1)-1,0,2))</f>
        <v>0.99649644095412</v>
      </c>
      <c r="P1080" s="1" t="n">
        <v>864</v>
      </c>
      <c r="Q1080" s="0" t="n">
        <f aca="true">FORECAST(P1080,OFFSET(ref1y,MATCH(P1080,ref1x,1)-1,0,2),OFFSET(ref1x,MATCH(P1080,ref1x,1)-1,0,2))</f>
        <v>99.12503</v>
      </c>
      <c r="R1080" s="0" t="n">
        <f aca="true">FORECAST(P1080,OFFSET(ref1by,MATCH(P1080,ref1x,1)-1,0,2),OFFSET(ref1x,MATCH(P1080,ref1x,1)-1,0,2))</f>
        <v>98.85877</v>
      </c>
      <c r="S1080" s="1" t="n">
        <f aca="false">Q1080/100</f>
        <v>0.9912503</v>
      </c>
      <c r="T1080" s="1" t="n">
        <f aca="false">R1080/100</f>
        <v>0.9885877</v>
      </c>
      <c r="U1080" s="3" t="n">
        <f aca="false">S1080*T1080*I1130</f>
        <v>0.976504584067823</v>
      </c>
    </row>
    <row r="1081" customFormat="false" ht="12.8" hidden="false" customHeight="false" outlineLevel="0" collapsed="false">
      <c r="H1081" s="0" t="n">
        <v>839.5</v>
      </c>
      <c r="I1081" s="1" t="n">
        <f aca="true">FORECAST(H1081,OFFSET(lens1Y,MATCH(H1081,lens1X,1)-1,0,2),OFFSET(lens1X,MATCH(H1081,lens1X,1)-1,0,2))</f>
        <v>0.99649644095412</v>
      </c>
      <c r="P1081" s="1" t="n">
        <v>864.5</v>
      </c>
      <c r="Q1081" s="0" t="n">
        <f aca="true">FORECAST(P1081,OFFSET(ref1y,MATCH(P1081,ref1x,1)-1,0,2),OFFSET(ref1x,MATCH(P1081,ref1x,1)-1,0,2))</f>
        <v>99.140575</v>
      </c>
      <c r="R1081" s="0" t="n">
        <f aca="true">FORECAST(P1081,OFFSET(ref1by,MATCH(P1081,ref1x,1)-1,0,2),OFFSET(ref1x,MATCH(P1081,ref1x,1)-1,0,2))</f>
        <v>98.874935</v>
      </c>
      <c r="S1081" s="1" t="n">
        <f aca="false">Q1081/100</f>
        <v>0.99140575</v>
      </c>
      <c r="T1081" s="1" t="n">
        <f aca="false">R1081/100</f>
        <v>0.98874935</v>
      </c>
      <c r="U1081" s="3" t="n">
        <f aca="false">S1081*T1081*I1131</f>
        <v>0.976817420869519</v>
      </c>
    </row>
    <row r="1082" customFormat="false" ht="12.8" hidden="false" customHeight="false" outlineLevel="0" collapsed="false">
      <c r="H1082" s="0" t="n">
        <v>840</v>
      </c>
      <c r="I1082" s="1" t="n">
        <f aca="true">FORECAST(H1082,OFFSET(lens1Y,MATCH(H1082,lens1X,1)-1,0,2),OFFSET(lens1X,MATCH(H1082,lens1X,1)-1,0,2))</f>
        <v>0.99649644095412</v>
      </c>
      <c r="P1082" s="1" t="n">
        <v>865</v>
      </c>
      <c r="Q1082" s="0" t="n">
        <f aca="true">FORECAST(P1082,OFFSET(ref1y,MATCH(P1082,ref1x,1)-1,0,2),OFFSET(ref1x,MATCH(P1082,ref1x,1)-1,0,2))</f>
        <v>99.15612</v>
      </c>
      <c r="R1082" s="0" t="n">
        <f aca="true">FORECAST(P1082,OFFSET(ref1by,MATCH(P1082,ref1x,1)-1,0,2),OFFSET(ref1x,MATCH(P1082,ref1x,1)-1,0,2))</f>
        <v>98.8911</v>
      </c>
      <c r="S1082" s="1" t="n">
        <f aca="false">Q1082/100</f>
        <v>0.9915612</v>
      </c>
      <c r="T1082" s="1" t="n">
        <f aca="false">R1082/100</f>
        <v>0.988911</v>
      </c>
      <c r="U1082" s="3" t="n">
        <f aca="false">S1082*T1082*I1132</f>
        <v>0.977130307752122</v>
      </c>
    </row>
    <row r="1083" customFormat="false" ht="12.8" hidden="false" customHeight="false" outlineLevel="0" collapsed="false">
      <c r="H1083" s="0" t="n">
        <v>840.5</v>
      </c>
      <c r="I1083" s="1" t="n">
        <f aca="true">FORECAST(H1083,OFFSET(lens1Y,MATCH(H1083,lens1X,1)-1,0,2),OFFSET(lens1X,MATCH(H1083,lens1X,1)-1,0,2))</f>
        <v>0.99649644095412</v>
      </c>
      <c r="P1083" s="1" t="n">
        <v>865.5</v>
      </c>
      <c r="Q1083" s="0" t="n">
        <f aca="true">FORECAST(P1083,OFFSET(ref1y,MATCH(P1083,ref1x,1)-1,0,2),OFFSET(ref1x,MATCH(P1083,ref1x,1)-1,0,2))</f>
        <v>99.171735</v>
      </c>
      <c r="R1083" s="0" t="n">
        <f aca="true">FORECAST(P1083,OFFSET(ref1by,MATCH(P1083,ref1x,1)-1,0,2),OFFSET(ref1x,MATCH(P1083,ref1x,1)-1,0,2))</f>
        <v>98.90742</v>
      </c>
      <c r="S1083" s="1" t="n">
        <f aca="false">Q1083/100</f>
        <v>0.99171735</v>
      </c>
      <c r="T1083" s="1" t="n">
        <f aca="false">R1083/100</f>
        <v>0.9890742</v>
      </c>
      <c r="U1083" s="3" t="n">
        <f aca="false">S1083*T1083*I1133</f>
        <v>0.97744546641715</v>
      </c>
    </row>
    <row r="1084" customFormat="false" ht="12.8" hidden="false" customHeight="false" outlineLevel="0" collapsed="false">
      <c r="H1084" s="0" t="n">
        <v>841</v>
      </c>
      <c r="I1084" s="1" t="n">
        <f aca="true">FORECAST(H1084,OFFSET(lens1Y,MATCH(H1084,lens1X,1)-1,0,2),OFFSET(lens1X,MATCH(H1084,lens1X,1)-1,0,2))</f>
        <v>0.99649644095412</v>
      </c>
      <c r="P1084" s="1" t="n">
        <v>866</v>
      </c>
      <c r="Q1084" s="0" t="n">
        <f aca="true">FORECAST(P1084,OFFSET(ref1y,MATCH(P1084,ref1x,1)-1,0,2),OFFSET(ref1x,MATCH(P1084,ref1x,1)-1,0,2))</f>
        <v>99.18735</v>
      </c>
      <c r="R1084" s="0" t="n">
        <f aca="true">FORECAST(P1084,OFFSET(ref1by,MATCH(P1084,ref1x,1)-1,0,2),OFFSET(ref1x,MATCH(P1084,ref1x,1)-1,0,2))</f>
        <v>98.92374</v>
      </c>
      <c r="S1084" s="1" t="n">
        <f aca="false">Q1084/100</f>
        <v>0.9918735</v>
      </c>
      <c r="T1084" s="1" t="n">
        <f aca="false">R1084/100</f>
        <v>0.9892374</v>
      </c>
      <c r="U1084" s="3" t="n">
        <f aca="false">S1084*T1084*I1134</f>
        <v>0.97776067587097</v>
      </c>
    </row>
    <row r="1085" customFormat="false" ht="12.8" hidden="false" customHeight="false" outlineLevel="0" collapsed="false">
      <c r="H1085" s="0" t="n">
        <v>841.5</v>
      </c>
      <c r="I1085" s="1" t="n">
        <f aca="true">FORECAST(H1085,OFFSET(lens1Y,MATCH(H1085,lens1X,1)-1,0,2),OFFSET(lens1X,MATCH(H1085,lens1X,1)-1,0,2))</f>
        <v>0.99649644095412</v>
      </c>
      <c r="P1085" s="1" t="n">
        <v>866.5</v>
      </c>
      <c r="Q1085" s="0" t="n">
        <f aca="true">FORECAST(P1085,OFFSET(ref1y,MATCH(P1085,ref1x,1)-1,0,2),OFFSET(ref1x,MATCH(P1085,ref1x,1)-1,0,2))</f>
        <v>99.2028</v>
      </c>
      <c r="R1085" s="0" t="n">
        <f aca="true">FORECAST(P1085,OFFSET(ref1by,MATCH(P1085,ref1x,1)-1,0,2),OFFSET(ref1x,MATCH(P1085,ref1x,1)-1,0,2))</f>
        <v>98.939975</v>
      </c>
      <c r="S1085" s="1" t="n">
        <f aca="false">Q1085/100</f>
        <v>0.992028</v>
      </c>
      <c r="T1085" s="1" t="n">
        <f aca="false">R1085/100</f>
        <v>0.98939975</v>
      </c>
      <c r="U1085" s="3" t="n">
        <f aca="false">S1085*T1085*I1135</f>
        <v>0.978073469052676</v>
      </c>
    </row>
    <row r="1086" customFormat="false" ht="12.8" hidden="false" customHeight="false" outlineLevel="0" collapsed="false">
      <c r="H1086" s="0" t="n">
        <v>842</v>
      </c>
      <c r="I1086" s="1" t="n">
        <f aca="true">FORECAST(H1086,OFFSET(lens1Y,MATCH(H1086,lens1X,1)-1,0,2),OFFSET(lens1X,MATCH(H1086,lens1X,1)-1,0,2))</f>
        <v>0.99649644095412</v>
      </c>
      <c r="P1086" s="1" t="n">
        <v>867</v>
      </c>
      <c r="Q1086" s="0" t="n">
        <f aca="true">FORECAST(P1086,OFFSET(ref1y,MATCH(P1086,ref1x,1)-1,0,2),OFFSET(ref1x,MATCH(P1086,ref1x,1)-1,0,2))</f>
        <v>99.21825</v>
      </c>
      <c r="R1086" s="0" t="n">
        <f aca="true">FORECAST(P1086,OFFSET(ref1by,MATCH(P1086,ref1x,1)-1,0,2),OFFSET(ref1x,MATCH(P1086,ref1x,1)-1,0,2))</f>
        <v>98.95621</v>
      </c>
      <c r="S1086" s="1" t="n">
        <f aca="false">Q1086/100</f>
        <v>0.9921825</v>
      </c>
      <c r="T1086" s="1" t="n">
        <f aca="false">R1086/100</f>
        <v>0.9895621</v>
      </c>
      <c r="U1086" s="3" t="n">
        <f aca="false">S1086*T1086*I1136</f>
        <v>0.978386312224773</v>
      </c>
    </row>
    <row r="1087" customFormat="false" ht="12.8" hidden="false" customHeight="false" outlineLevel="0" collapsed="false">
      <c r="H1087" s="0" t="n">
        <v>842.5</v>
      </c>
      <c r="I1087" s="1" t="n">
        <f aca="true">FORECAST(H1087,OFFSET(lens1Y,MATCH(H1087,lens1X,1)-1,0,2),OFFSET(lens1X,MATCH(H1087,lens1X,1)-1,0,2))</f>
        <v>0.99649644095412</v>
      </c>
      <c r="P1087" s="1" t="n">
        <v>867.5</v>
      </c>
      <c r="Q1087" s="0" t="n">
        <f aca="true">FORECAST(P1087,OFFSET(ref1y,MATCH(P1087,ref1x,1)-1,0,2),OFFSET(ref1x,MATCH(P1087,ref1x,1)-1,0,2))</f>
        <v>99.233535</v>
      </c>
      <c r="R1087" s="0" t="n">
        <f aca="true">FORECAST(P1087,OFFSET(ref1by,MATCH(P1087,ref1x,1)-1,0,2),OFFSET(ref1x,MATCH(P1087,ref1x,1)-1,0,2))</f>
        <v>98.972365</v>
      </c>
      <c r="S1087" s="1" t="n">
        <f aca="false">Q1087/100</f>
        <v>0.99233535</v>
      </c>
      <c r="T1087" s="1" t="n">
        <f aca="false">R1087/100</f>
        <v>0.98972365</v>
      </c>
      <c r="U1087" s="3" t="n">
        <f aca="false">S1087*T1087*I1137</f>
        <v>0.978696786976471</v>
      </c>
    </row>
    <row r="1088" customFormat="false" ht="12.8" hidden="false" customHeight="false" outlineLevel="0" collapsed="false">
      <c r="H1088" s="0" t="n">
        <v>843</v>
      </c>
      <c r="I1088" s="1" t="n">
        <f aca="true">FORECAST(H1088,OFFSET(lens1Y,MATCH(H1088,lens1X,1)-1,0,2),OFFSET(lens1X,MATCH(H1088,lens1X,1)-1,0,2))</f>
        <v>0.99649644095412</v>
      </c>
      <c r="P1088" s="1" t="n">
        <v>868</v>
      </c>
      <c r="Q1088" s="0" t="n">
        <f aca="true">FORECAST(P1088,OFFSET(ref1y,MATCH(P1088,ref1x,1)-1,0,2),OFFSET(ref1x,MATCH(P1088,ref1x,1)-1,0,2))</f>
        <v>99.24882</v>
      </c>
      <c r="R1088" s="0" t="n">
        <f aca="true">FORECAST(P1088,OFFSET(ref1by,MATCH(P1088,ref1x,1)-1,0,2),OFFSET(ref1x,MATCH(P1088,ref1x,1)-1,0,2))</f>
        <v>98.98852</v>
      </c>
      <c r="S1088" s="1" t="n">
        <f aca="false">Q1088/100</f>
        <v>0.9924882</v>
      </c>
      <c r="T1088" s="1" t="n">
        <f aca="false">R1088/100</f>
        <v>0.9898852</v>
      </c>
      <c r="U1088" s="3" t="n">
        <f aca="false">S1088*T1088*I1138</f>
        <v>0.979007310940979</v>
      </c>
    </row>
    <row r="1089" customFormat="false" ht="12.8" hidden="false" customHeight="false" outlineLevel="0" collapsed="false">
      <c r="H1089" s="0" t="n">
        <v>843.5</v>
      </c>
      <c r="I1089" s="1" t="n">
        <f aca="true">FORECAST(H1089,OFFSET(lens1Y,MATCH(H1089,lens1X,1)-1,0,2),OFFSET(lens1X,MATCH(H1089,lens1X,1)-1,0,2))</f>
        <v>0.99649644095412</v>
      </c>
      <c r="P1089" s="1" t="n">
        <v>868.5</v>
      </c>
      <c r="Q1089" s="0" t="n">
        <f aca="true">FORECAST(P1089,OFFSET(ref1y,MATCH(P1089,ref1x,1)-1,0,2),OFFSET(ref1x,MATCH(P1089,ref1x,1)-1,0,2))</f>
        <v>99.263695</v>
      </c>
      <c r="R1089" s="0" t="n">
        <f aca="true">FORECAST(P1089,OFFSET(ref1by,MATCH(P1089,ref1x,1)-1,0,2),OFFSET(ref1x,MATCH(P1089,ref1x,1)-1,0,2))</f>
        <v>99.004325</v>
      </c>
      <c r="S1089" s="1" t="n">
        <f aca="false">Q1089/100</f>
        <v>0.99263695</v>
      </c>
      <c r="T1089" s="1" t="n">
        <f aca="false">R1089/100</f>
        <v>0.99004325</v>
      </c>
      <c r="U1089" s="3" t="n">
        <f aca="false">S1089*T1089*I1139</f>
        <v>0.979310377091081</v>
      </c>
    </row>
    <row r="1090" customFormat="false" ht="12.8" hidden="false" customHeight="false" outlineLevel="0" collapsed="false">
      <c r="H1090" s="0" t="n">
        <v>844</v>
      </c>
      <c r="I1090" s="1" t="n">
        <f aca="true">FORECAST(H1090,OFFSET(lens1Y,MATCH(H1090,lens1X,1)-1,0,2),OFFSET(lens1X,MATCH(H1090,lens1X,1)-1,0,2))</f>
        <v>0.99649644095412</v>
      </c>
      <c r="P1090" s="1" t="n">
        <v>869</v>
      </c>
      <c r="Q1090" s="0" t="n">
        <f aca="true">FORECAST(P1090,OFFSET(ref1y,MATCH(P1090,ref1x,1)-1,0,2),OFFSET(ref1x,MATCH(P1090,ref1x,1)-1,0,2))</f>
        <v>99.27857</v>
      </c>
      <c r="R1090" s="0" t="n">
        <f aca="true">FORECAST(P1090,OFFSET(ref1by,MATCH(P1090,ref1x,1)-1,0,2),OFFSET(ref1x,MATCH(P1090,ref1x,1)-1,0,2))</f>
        <v>99.02013</v>
      </c>
      <c r="S1090" s="1" t="n">
        <f aca="false">Q1090/100</f>
        <v>0.9927857</v>
      </c>
      <c r="T1090" s="1" t="n">
        <f aca="false">R1090/100</f>
        <v>0.9902013</v>
      </c>
      <c r="U1090" s="3" t="n">
        <f aca="false">S1090*T1090*I1140</f>
        <v>0.979613490096321</v>
      </c>
    </row>
    <row r="1091" customFormat="false" ht="12.8" hidden="false" customHeight="false" outlineLevel="0" collapsed="false">
      <c r="H1091" s="0" t="n">
        <v>844.5</v>
      </c>
      <c r="I1091" s="1" t="n">
        <f aca="true">FORECAST(H1091,OFFSET(lens1Y,MATCH(H1091,lens1X,1)-1,0,2),OFFSET(lens1X,MATCH(H1091,lens1X,1)-1,0,2))</f>
        <v>0.99649644095412</v>
      </c>
      <c r="P1091" s="1" t="n">
        <v>869.5</v>
      </c>
      <c r="Q1091" s="0" t="n">
        <f aca="true">FORECAST(P1091,OFFSET(ref1y,MATCH(P1091,ref1x,1)-1,0,2),OFFSET(ref1x,MATCH(P1091,ref1x,1)-1,0,2))</f>
        <v>99.293265</v>
      </c>
      <c r="R1091" s="0" t="n">
        <f aca="true">FORECAST(P1091,OFFSET(ref1by,MATCH(P1091,ref1x,1)-1,0,2),OFFSET(ref1x,MATCH(P1091,ref1x,1)-1,0,2))</f>
        <v>99.03582</v>
      </c>
      <c r="S1091" s="1" t="n">
        <f aca="false">Q1091/100</f>
        <v>0.99293265</v>
      </c>
      <c r="T1091" s="1" t="n">
        <f aca="false">R1091/100</f>
        <v>0.9903582</v>
      </c>
      <c r="U1091" s="3" t="n">
        <f aca="false">S1091*T1091*I1141</f>
        <v>0.979913735683548</v>
      </c>
    </row>
    <row r="1092" customFormat="false" ht="12.8" hidden="false" customHeight="false" outlineLevel="0" collapsed="false">
      <c r="H1092" s="0" t="n">
        <v>845</v>
      </c>
      <c r="I1092" s="1" t="n">
        <f aca="true">FORECAST(H1092,OFFSET(lens1Y,MATCH(H1092,lens1X,1)-1,0,2),OFFSET(lens1X,MATCH(H1092,lens1X,1)-1,0,2))</f>
        <v>0.99649644095412</v>
      </c>
      <c r="P1092" s="1" t="n">
        <v>870</v>
      </c>
      <c r="Q1092" s="0" t="n">
        <f aca="true">FORECAST(P1092,OFFSET(ref1y,MATCH(P1092,ref1x,1)-1,0,2),OFFSET(ref1x,MATCH(P1092,ref1x,1)-1,0,2))</f>
        <v>99.30796</v>
      </c>
      <c r="R1092" s="0" t="n">
        <f aca="true">FORECAST(P1092,OFFSET(ref1by,MATCH(P1092,ref1x,1)-1,0,2),OFFSET(ref1x,MATCH(P1092,ref1x,1)-1,0,2))</f>
        <v>99.05151</v>
      </c>
      <c r="S1092" s="1" t="n">
        <f aca="false">Q1092/100</f>
        <v>0.9930796</v>
      </c>
      <c r="T1092" s="1" t="n">
        <f aca="false">R1092/100</f>
        <v>0.9905151</v>
      </c>
      <c r="U1092" s="3" t="n">
        <f aca="false">S1092*T1092*I1142</f>
        <v>0.980214027222125</v>
      </c>
    </row>
    <row r="1093" customFormat="false" ht="12.8" hidden="false" customHeight="false" outlineLevel="0" collapsed="false">
      <c r="H1093" s="0" t="n">
        <v>845.5</v>
      </c>
      <c r="I1093" s="1" t="n">
        <f aca="true">FORECAST(H1093,OFFSET(lens1Y,MATCH(H1093,lens1X,1)-1,0,2),OFFSET(lens1X,MATCH(H1093,lens1X,1)-1,0,2))</f>
        <v>0.99649644095412</v>
      </c>
      <c r="P1093" s="1" t="n">
        <v>870.5</v>
      </c>
      <c r="Q1093" s="0" t="n">
        <f aca="true">FORECAST(P1093,OFFSET(ref1y,MATCH(P1093,ref1x,1)-1,0,2),OFFSET(ref1x,MATCH(P1093,ref1x,1)-1,0,2))</f>
        <v>99.32246</v>
      </c>
      <c r="R1093" s="0" t="n">
        <f aca="true">FORECAST(P1093,OFFSET(ref1by,MATCH(P1093,ref1x,1)-1,0,2),OFFSET(ref1x,MATCH(P1093,ref1x,1)-1,0,2))</f>
        <v>99.067095</v>
      </c>
      <c r="S1093" s="1" t="n">
        <f aca="false">Q1093/100</f>
        <v>0.9932246</v>
      </c>
      <c r="T1093" s="1" t="n">
        <f aca="false">R1093/100</f>
        <v>0.99067095</v>
      </c>
      <c r="U1093" s="3" t="n">
        <f aca="false">S1093*T1093*I1143</f>
        <v>0.980511400437847</v>
      </c>
    </row>
    <row r="1094" customFormat="false" ht="12.8" hidden="false" customHeight="false" outlineLevel="0" collapsed="false">
      <c r="H1094" s="0" t="n">
        <v>846</v>
      </c>
      <c r="I1094" s="1" t="n">
        <f aca="true">FORECAST(H1094,OFFSET(lens1Y,MATCH(H1094,lens1X,1)-1,0,2),OFFSET(lens1X,MATCH(H1094,lens1X,1)-1,0,2))</f>
        <v>0.99649644095412</v>
      </c>
      <c r="P1094" s="1" t="n">
        <v>871</v>
      </c>
      <c r="Q1094" s="0" t="n">
        <f aca="true">FORECAST(P1094,OFFSET(ref1y,MATCH(P1094,ref1x,1)-1,0,2),OFFSET(ref1x,MATCH(P1094,ref1x,1)-1,0,2))</f>
        <v>99.33696</v>
      </c>
      <c r="R1094" s="0" t="n">
        <f aca="true">FORECAST(P1094,OFFSET(ref1by,MATCH(P1094,ref1x,1)-1,0,2),OFFSET(ref1x,MATCH(P1094,ref1x,1)-1,0,2))</f>
        <v>99.08268</v>
      </c>
      <c r="S1094" s="1" t="n">
        <f aca="false">Q1094/100</f>
        <v>0.9933696</v>
      </c>
      <c r="T1094" s="1" t="n">
        <f aca="false">R1094/100</f>
        <v>0.9908268</v>
      </c>
      <c r="U1094" s="3" t="n">
        <f aca="false">S1094*T1094*I1144</f>
        <v>0.980808818691721</v>
      </c>
    </row>
    <row r="1095" customFormat="false" ht="12.8" hidden="false" customHeight="false" outlineLevel="0" collapsed="false">
      <c r="H1095" s="0" t="n">
        <v>846.5</v>
      </c>
      <c r="I1095" s="1" t="n">
        <f aca="true">FORECAST(H1095,OFFSET(lens1Y,MATCH(H1095,lens1X,1)-1,0,2),OFFSET(lens1X,MATCH(H1095,lens1X,1)-1,0,2))</f>
        <v>0.99649644095412</v>
      </c>
      <c r="P1095" s="1" t="n">
        <v>871.5</v>
      </c>
      <c r="Q1095" s="0" t="n">
        <f aca="true">FORECAST(P1095,OFFSET(ref1y,MATCH(P1095,ref1x,1)-1,0,2),OFFSET(ref1x,MATCH(P1095,ref1x,1)-1,0,2))</f>
        <v>99.351255</v>
      </c>
      <c r="R1095" s="0" t="n">
        <f aca="true">FORECAST(P1095,OFFSET(ref1by,MATCH(P1095,ref1x,1)-1,0,2),OFFSET(ref1x,MATCH(P1095,ref1x,1)-1,0,2))</f>
        <v>99.09813</v>
      </c>
      <c r="S1095" s="1" t="n">
        <f aca="false">Q1095/100</f>
        <v>0.99351255</v>
      </c>
      <c r="T1095" s="1" t="n">
        <f aca="false">R1095/100</f>
        <v>0.9909813</v>
      </c>
      <c r="U1095" s="3" t="n">
        <f aca="false">S1095*T1095*I1145</f>
        <v>0.981102921044022</v>
      </c>
    </row>
    <row r="1096" customFormat="false" ht="12.8" hidden="false" customHeight="false" outlineLevel="0" collapsed="false">
      <c r="H1096" s="0" t="n">
        <v>847</v>
      </c>
      <c r="I1096" s="1" t="n">
        <f aca="true">FORECAST(H1096,OFFSET(lens1Y,MATCH(H1096,lens1X,1)-1,0,2),OFFSET(lens1X,MATCH(H1096,lens1X,1)-1,0,2))</f>
        <v>0.99649644095412</v>
      </c>
      <c r="P1096" s="1" t="n">
        <v>872</v>
      </c>
      <c r="Q1096" s="0" t="n">
        <f aca="true">FORECAST(P1096,OFFSET(ref1y,MATCH(P1096,ref1x,1)-1,0,2),OFFSET(ref1x,MATCH(P1096,ref1x,1)-1,0,2))</f>
        <v>99.36555</v>
      </c>
      <c r="R1096" s="0" t="n">
        <f aca="true">FORECAST(P1096,OFFSET(ref1by,MATCH(P1096,ref1x,1)-1,0,2),OFFSET(ref1x,MATCH(P1096,ref1x,1)-1,0,2))</f>
        <v>99.11358</v>
      </c>
      <c r="S1096" s="1" t="n">
        <f aca="false">Q1096/100</f>
        <v>0.9936555</v>
      </c>
      <c r="T1096" s="1" t="n">
        <f aca="false">R1096/100</f>
        <v>0.9911358</v>
      </c>
      <c r="U1096" s="3" t="n">
        <f aca="false">S1096*T1096*I1146</f>
        <v>0.981397067413115</v>
      </c>
    </row>
    <row r="1097" customFormat="false" ht="12.8" hidden="false" customHeight="false" outlineLevel="0" collapsed="false">
      <c r="H1097" s="0" t="n">
        <v>847.5</v>
      </c>
      <c r="I1097" s="1" t="n">
        <f aca="true">FORECAST(H1097,OFFSET(lens1Y,MATCH(H1097,lens1X,1)-1,0,2),OFFSET(lens1X,MATCH(H1097,lens1X,1)-1,0,2))</f>
        <v>0.99649644095412</v>
      </c>
      <c r="P1097" s="1" t="n">
        <v>872.5</v>
      </c>
      <c r="Q1097" s="0" t="n">
        <f aca="true">FORECAST(P1097,OFFSET(ref1y,MATCH(P1097,ref1x,1)-1,0,2),OFFSET(ref1x,MATCH(P1097,ref1x,1)-1,0,2))</f>
        <v>99.379825</v>
      </c>
      <c r="R1097" s="0" t="n">
        <f aca="true">FORECAST(P1097,OFFSET(ref1by,MATCH(P1097,ref1x,1)-1,0,2),OFFSET(ref1x,MATCH(P1097,ref1x,1)-1,0,2))</f>
        <v>99.12912</v>
      </c>
      <c r="S1097" s="1" t="n">
        <f aca="false">Q1097/100</f>
        <v>0.99379825</v>
      </c>
      <c r="T1097" s="1" t="n">
        <f aca="false">R1097/100</f>
        <v>0.9912912</v>
      </c>
      <c r="U1097" s="3" t="n">
        <f aca="false">S1097*T1097*I1147</f>
        <v>0.981691951520327</v>
      </c>
    </row>
    <row r="1098" customFormat="false" ht="12.8" hidden="false" customHeight="false" outlineLevel="0" collapsed="false">
      <c r="H1098" s="0" t="n">
        <v>848</v>
      </c>
      <c r="I1098" s="1" t="n">
        <f aca="true">FORECAST(H1098,OFFSET(lens1Y,MATCH(H1098,lens1X,1)-1,0,2),OFFSET(lens1X,MATCH(H1098,lens1X,1)-1,0,2))</f>
        <v>0.99649644095412</v>
      </c>
      <c r="P1098" s="1" t="n">
        <v>873</v>
      </c>
      <c r="Q1098" s="0" t="n">
        <f aca="true">FORECAST(P1098,OFFSET(ref1y,MATCH(P1098,ref1x,1)-1,0,2),OFFSET(ref1x,MATCH(P1098,ref1x,1)-1,0,2))</f>
        <v>99.3941</v>
      </c>
      <c r="R1098" s="0" t="n">
        <f aca="true">FORECAST(P1098,OFFSET(ref1by,MATCH(P1098,ref1x,1)-1,0,2),OFFSET(ref1x,MATCH(P1098,ref1x,1)-1,0,2))</f>
        <v>99.14466</v>
      </c>
      <c r="S1098" s="1" t="n">
        <f aca="false">Q1098/100</f>
        <v>0.993941</v>
      </c>
      <c r="T1098" s="1" t="n">
        <f aca="false">R1098/100</f>
        <v>0.9914466</v>
      </c>
      <c r="U1098" s="3" t="n">
        <f aca="false">S1098*T1098*I1148</f>
        <v>0.981986879838797</v>
      </c>
    </row>
    <row r="1099" customFormat="false" ht="12.8" hidden="false" customHeight="false" outlineLevel="0" collapsed="false">
      <c r="H1099" s="0" t="n">
        <v>848.5</v>
      </c>
      <c r="I1099" s="1" t="n">
        <f aca="true">FORECAST(H1099,OFFSET(lens1Y,MATCH(H1099,lens1X,1)-1,0,2),OFFSET(lens1X,MATCH(H1099,lens1X,1)-1,0,2))</f>
        <v>0.99649644095412</v>
      </c>
      <c r="P1099" s="1" t="n">
        <v>873.5</v>
      </c>
      <c r="Q1099" s="0" t="n">
        <f aca="true">FORECAST(P1099,OFFSET(ref1y,MATCH(P1099,ref1x,1)-1,0,2),OFFSET(ref1x,MATCH(P1099,ref1x,1)-1,0,2))</f>
        <v>99.40815</v>
      </c>
      <c r="R1099" s="0" t="n">
        <f aca="true">FORECAST(P1099,OFFSET(ref1by,MATCH(P1099,ref1x,1)-1,0,2),OFFSET(ref1x,MATCH(P1099,ref1x,1)-1,0,2))</f>
        <v>99.160045</v>
      </c>
      <c r="S1099" s="1" t="n">
        <f aca="false">Q1099/100</f>
        <v>0.9940815</v>
      </c>
      <c r="T1099" s="1" t="n">
        <f aca="false">R1099/100</f>
        <v>0.99160045</v>
      </c>
      <c r="U1099" s="3" t="n">
        <f aca="false">S1099*T1099*I1149</f>
        <v>0.982278093652884</v>
      </c>
    </row>
    <row r="1100" customFormat="false" ht="12.8" hidden="false" customHeight="false" outlineLevel="0" collapsed="false">
      <c r="H1100" s="0" t="n">
        <v>849</v>
      </c>
      <c r="I1100" s="1" t="n">
        <f aca="true">FORECAST(H1100,OFFSET(lens1Y,MATCH(H1100,lens1X,1)-1,0,2),OFFSET(lens1X,MATCH(H1100,lens1X,1)-1,0,2))</f>
        <v>0.99649644095412</v>
      </c>
      <c r="P1100" s="1" t="n">
        <v>874</v>
      </c>
      <c r="Q1100" s="0" t="n">
        <f aca="true">FORECAST(P1100,OFFSET(ref1y,MATCH(P1100,ref1x,1)-1,0,2),OFFSET(ref1x,MATCH(P1100,ref1x,1)-1,0,2))</f>
        <v>99.4222</v>
      </c>
      <c r="R1100" s="0" t="n">
        <f aca="true">FORECAST(P1100,OFFSET(ref1by,MATCH(P1100,ref1x,1)-1,0,2),OFFSET(ref1x,MATCH(P1100,ref1x,1)-1,0,2))</f>
        <v>99.17543</v>
      </c>
      <c r="S1100" s="1" t="n">
        <f aca="false">Q1100/100</f>
        <v>0.994222</v>
      </c>
      <c r="T1100" s="1" t="n">
        <f aca="false">R1100/100</f>
        <v>0.9917543</v>
      </c>
      <c r="U1100" s="3" t="n">
        <f aca="false">S1100*T1100*I1150</f>
        <v>0.982569350547355</v>
      </c>
    </row>
    <row r="1101" customFormat="false" ht="12.8" hidden="false" customHeight="false" outlineLevel="0" collapsed="false">
      <c r="H1101" s="0" t="n">
        <v>849.5</v>
      </c>
      <c r="I1101" s="1" t="n">
        <f aca="true">FORECAST(H1101,OFFSET(lens1Y,MATCH(H1101,lens1X,1)-1,0,2),OFFSET(lens1X,MATCH(H1101,lens1X,1)-1,0,2))</f>
        <v>0.99649644095412</v>
      </c>
      <c r="P1101" s="1" t="n">
        <v>874.5</v>
      </c>
      <c r="Q1101" s="0" t="n">
        <f aca="true">FORECAST(P1101,OFFSET(ref1y,MATCH(P1101,ref1x,1)-1,0,2),OFFSET(ref1x,MATCH(P1101,ref1x,1)-1,0,2))</f>
        <v>99.435995</v>
      </c>
      <c r="R1101" s="0" t="n">
        <f aca="true">FORECAST(P1101,OFFSET(ref1by,MATCH(P1101,ref1x,1)-1,0,2),OFFSET(ref1x,MATCH(P1101,ref1x,1)-1,0,2))</f>
        <v>99.190645</v>
      </c>
      <c r="S1101" s="1" t="n">
        <f aca="false">Q1101/100</f>
        <v>0.99435995</v>
      </c>
      <c r="T1101" s="1" t="n">
        <f aca="false">R1101/100</f>
        <v>0.99190645</v>
      </c>
      <c r="U1101" s="3" t="n">
        <f aca="false">S1101*T1101*I1151</f>
        <v>0.982856445528753</v>
      </c>
    </row>
    <row r="1102" customFormat="false" ht="12.8" hidden="false" customHeight="false" outlineLevel="0" collapsed="false">
      <c r="H1102" s="0" t="n">
        <v>850</v>
      </c>
      <c r="I1102" s="1" t="n">
        <f aca="true">FORECAST(H1102,OFFSET(lens1Y,MATCH(H1102,lens1X,1)-1,0,2),OFFSET(lens1X,MATCH(H1102,lens1X,1)-1,0,2))</f>
        <v>0.99649644095412</v>
      </c>
      <c r="P1102" s="1" t="n">
        <v>875</v>
      </c>
      <c r="Q1102" s="0" t="n">
        <f aca="true">FORECAST(P1102,OFFSET(ref1y,MATCH(P1102,ref1x,1)-1,0,2),OFFSET(ref1x,MATCH(P1102,ref1x,1)-1,0,2))</f>
        <v>99.44979</v>
      </c>
      <c r="R1102" s="0" t="n">
        <f aca="true">FORECAST(P1102,OFFSET(ref1by,MATCH(P1102,ref1x,1)-1,0,2),OFFSET(ref1x,MATCH(P1102,ref1x,1)-1,0,2))</f>
        <v>99.20586</v>
      </c>
      <c r="S1102" s="1" t="n">
        <f aca="false">Q1102/100</f>
        <v>0.9944979</v>
      </c>
      <c r="T1102" s="1" t="n">
        <f aca="false">R1102/100</f>
        <v>0.9920586</v>
      </c>
      <c r="U1102" s="3" t="n">
        <f aca="false">S1102*T1102*I1152</f>
        <v>0.983143582341264</v>
      </c>
    </row>
    <row r="1103" customFormat="false" ht="12.8" hidden="false" customHeight="false" outlineLevel="0" collapsed="false">
      <c r="H1103" s="0" t="n">
        <v>850.5</v>
      </c>
      <c r="I1103" s="1" t="n">
        <f aca="true">FORECAST(H1103,OFFSET(lens1Y,MATCH(H1103,lens1X,1)-1,0,2),OFFSET(lens1X,MATCH(H1103,lens1X,1)-1,0,2))</f>
        <v>0.99649644095412</v>
      </c>
      <c r="P1103" s="1" t="n">
        <v>875.5</v>
      </c>
      <c r="Q1103" s="0" t="n">
        <f aca="true">FORECAST(P1103,OFFSET(ref1y,MATCH(P1103,ref1x,1)-1,0,2),OFFSET(ref1x,MATCH(P1103,ref1x,1)-1,0,2))</f>
        <v>99.463155</v>
      </c>
      <c r="R1103" s="0" t="n">
        <f aca="true">FORECAST(P1103,OFFSET(ref1by,MATCH(P1103,ref1x,1)-1,0,2),OFFSET(ref1x,MATCH(P1103,ref1x,1)-1,0,2))</f>
        <v>99.220705</v>
      </c>
      <c r="S1103" s="1" t="n">
        <f aca="false">Q1103/100</f>
        <v>0.99463155</v>
      </c>
      <c r="T1103" s="1" t="n">
        <f aca="false">R1103/100</f>
        <v>0.99220705</v>
      </c>
      <c r="U1103" s="3" t="n">
        <f aca="false">S1103*T1103*I1153</f>
        <v>0.983422842183459</v>
      </c>
    </row>
    <row r="1104" customFormat="false" ht="12.8" hidden="false" customHeight="false" outlineLevel="0" collapsed="false">
      <c r="H1104" s="0" t="n">
        <v>851</v>
      </c>
      <c r="I1104" s="1" t="n">
        <f aca="true">FORECAST(H1104,OFFSET(lens1Y,MATCH(H1104,lens1X,1)-1,0,2),OFFSET(lens1X,MATCH(H1104,lens1X,1)-1,0,2))</f>
        <v>0.99649644095412</v>
      </c>
      <c r="P1104" s="1" t="n">
        <v>876</v>
      </c>
      <c r="Q1104" s="0" t="n">
        <f aca="true">FORECAST(P1104,OFFSET(ref1y,MATCH(P1104,ref1x,1)-1,0,2),OFFSET(ref1x,MATCH(P1104,ref1x,1)-1,0,2))</f>
        <v>99.47652</v>
      </c>
      <c r="R1104" s="0" t="n">
        <f aca="true">FORECAST(P1104,OFFSET(ref1by,MATCH(P1104,ref1x,1)-1,0,2),OFFSET(ref1x,MATCH(P1104,ref1x,1)-1,0,2))</f>
        <v>99.23555</v>
      </c>
      <c r="S1104" s="1" t="n">
        <f aca="false">Q1104/100</f>
        <v>0.9947652</v>
      </c>
      <c r="T1104" s="1" t="n">
        <f aca="false">R1104/100</f>
        <v>0.9923555</v>
      </c>
      <c r="U1104" s="3" t="n">
        <f aca="false">S1104*T1104*I1154</f>
        <v>0.983702141567316</v>
      </c>
    </row>
    <row r="1105" customFormat="false" ht="12.8" hidden="false" customHeight="false" outlineLevel="0" collapsed="false">
      <c r="H1105" s="0" t="n">
        <v>851.5</v>
      </c>
      <c r="I1105" s="1" t="n">
        <f aca="true">FORECAST(H1105,OFFSET(lens1Y,MATCH(H1105,lens1X,1)-1,0,2),OFFSET(lens1X,MATCH(H1105,lens1X,1)-1,0,2))</f>
        <v>0.99649644095412</v>
      </c>
      <c r="P1105" s="1" t="n">
        <v>876.5</v>
      </c>
      <c r="Q1105" s="0" t="n">
        <f aca="true">FORECAST(P1105,OFFSET(ref1y,MATCH(P1105,ref1x,1)-1,0,2),OFFSET(ref1x,MATCH(P1105,ref1x,1)-1,0,2))</f>
        <v>99.48963</v>
      </c>
      <c r="R1105" s="0" t="n">
        <f aca="true">FORECAST(P1105,OFFSET(ref1by,MATCH(P1105,ref1x,1)-1,0,2),OFFSET(ref1x,MATCH(P1105,ref1x,1)-1,0,2))</f>
        <v>99.250215</v>
      </c>
      <c r="S1105" s="1" t="n">
        <f aca="false">Q1105/100</f>
        <v>0.9948963</v>
      </c>
      <c r="T1105" s="1" t="n">
        <f aca="false">R1105/100</f>
        <v>0.99250215</v>
      </c>
      <c r="U1105" s="3" t="n">
        <f aca="false">S1105*T1105*I1155</f>
        <v>0.983977173935747</v>
      </c>
    </row>
    <row r="1106" customFormat="false" ht="12.8" hidden="false" customHeight="false" outlineLevel="0" collapsed="false">
      <c r="H1106" s="0" t="n">
        <v>852</v>
      </c>
      <c r="I1106" s="1" t="n">
        <f aca="true">FORECAST(H1106,OFFSET(lens1Y,MATCH(H1106,lens1X,1)-1,0,2),OFFSET(lens1X,MATCH(H1106,lens1X,1)-1,0,2))</f>
        <v>0.99649644095412</v>
      </c>
      <c r="P1106" s="1" t="n">
        <v>877</v>
      </c>
      <c r="Q1106" s="0" t="n">
        <f aca="true">FORECAST(P1106,OFFSET(ref1y,MATCH(P1106,ref1x,1)-1,0,2),OFFSET(ref1x,MATCH(P1106,ref1x,1)-1,0,2))</f>
        <v>99.50274</v>
      </c>
      <c r="R1106" s="0" t="n">
        <f aca="true">FORECAST(P1106,OFFSET(ref1by,MATCH(P1106,ref1x,1)-1,0,2),OFFSET(ref1x,MATCH(P1106,ref1x,1)-1,0,2))</f>
        <v>99.26488</v>
      </c>
      <c r="S1106" s="1" t="n">
        <f aca="false">Q1106/100</f>
        <v>0.9950274</v>
      </c>
      <c r="T1106" s="1" t="n">
        <f aca="false">R1106/100</f>
        <v>0.9926488</v>
      </c>
      <c r="U1106" s="3" t="n">
        <f aca="false">S1106*T1106*I1156</f>
        <v>0.98425224462109</v>
      </c>
    </row>
    <row r="1107" customFormat="false" ht="12.8" hidden="false" customHeight="false" outlineLevel="0" collapsed="false">
      <c r="H1107" s="0" t="n">
        <v>852.5</v>
      </c>
      <c r="I1107" s="1" t="n">
        <f aca="true">FORECAST(H1107,OFFSET(lens1Y,MATCH(H1107,lens1X,1)-1,0,2),OFFSET(lens1X,MATCH(H1107,lens1X,1)-1,0,2))</f>
        <v>0.99649644095412</v>
      </c>
      <c r="P1107" s="1" t="n">
        <v>877.5</v>
      </c>
      <c r="Q1107" s="0" t="n">
        <f aca="true">FORECAST(P1107,OFFSET(ref1y,MATCH(P1107,ref1x,1)-1,0,2),OFFSET(ref1x,MATCH(P1107,ref1x,1)-1,0,2))</f>
        <v>99.515575</v>
      </c>
      <c r="R1107" s="0" t="n">
        <f aca="true">FORECAST(P1107,OFFSET(ref1by,MATCH(P1107,ref1x,1)-1,0,2),OFFSET(ref1x,MATCH(P1107,ref1x,1)-1,0,2))</f>
        <v>99.27935</v>
      </c>
      <c r="S1107" s="1" t="n">
        <f aca="false">Q1107/100</f>
        <v>0.99515575</v>
      </c>
      <c r="T1107" s="1" t="n">
        <f aca="false">R1107/100</f>
        <v>0.9927935</v>
      </c>
      <c r="U1107" s="3" t="n">
        <f aca="false">S1107*T1107*I1157</f>
        <v>0.984522699246364</v>
      </c>
    </row>
    <row r="1108" customFormat="false" ht="12.8" hidden="false" customHeight="false" outlineLevel="0" collapsed="false">
      <c r="H1108" s="0" t="n">
        <v>853</v>
      </c>
      <c r="I1108" s="1" t="n">
        <f aca="true">FORECAST(H1108,OFFSET(lens1Y,MATCH(H1108,lens1X,1)-1,0,2),OFFSET(lens1X,MATCH(H1108,lens1X,1)-1,0,2))</f>
        <v>0.99649644095412</v>
      </c>
      <c r="P1108" s="1" t="n">
        <v>878</v>
      </c>
      <c r="Q1108" s="0" t="n">
        <f aca="true">FORECAST(P1108,OFFSET(ref1y,MATCH(P1108,ref1x,1)-1,0,2),OFFSET(ref1x,MATCH(P1108,ref1x,1)-1,0,2))</f>
        <v>99.52841</v>
      </c>
      <c r="R1108" s="0" t="n">
        <f aca="true">FORECAST(P1108,OFFSET(ref1by,MATCH(P1108,ref1x,1)-1,0,2),OFFSET(ref1x,MATCH(P1108,ref1x,1)-1,0,2))</f>
        <v>99.29382</v>
      </c>
      <c r="S1108" s="1" t="n">
        <f aca="false">Q1108/100</f>
        <v>0.9952841</v>
      </c>
      <c r="T1108" s="1" t="n">
        <f aca="false">R1108/100</f>
        <v>0.9929382</v>
      </c>
      <c r="U1108" s="3" t="n">
        <f aca="false">S1108*T1108*I1158</f>
        <v>0.98479319088599</v>
      </c>
    </row>
    <row r="1109" customFormat="false" ht="12.8" hidden="false" customHeight="false" outlineLevel="0" collapsed="false">
      <c r="H1109" s="0" t="n">
        <v>853.5</v>
      </c>
      <c r="I1109" s="1" t="n">
        <f aca="true">FORECAST(H1109,OFFSET(lens1Y,MATCH(H1109,lens1X,1)-1,0,2),OFFSET(lens1X,MATCH(H1109,lens1X,1)-1,0,2))</f>
        <v>0.99649644095412</v>
      </c>
      <c r="P1109" s="1" t="n">
        <v>878.5</v>
      </c>
      <c r="Q1109" s="0" t="n">
        <f aca="true">FORECAST(P1109,OFFSET(ref1y,MATCH(P1109,ref1x,1)-1,0,2),OFFSET(ref1x,MATCH(P1109,ref1x,1)-1,0,2))</f>
        <v>99.541065</v>
      </c>
      <c r="R1109" s="0" t="n">
        <f aca="true">FORECAST(P1109,OFFSET(ref1by,MATCH(P1109,ref1x,1)-1,0,2),OFFSET(ref1x,MATCH(P1109,ref1x,1)-1,0,2))</f>
        <v>99.308205</v>
      </c>
      <c r="S1109" s="1" t="n">
        <f aca="false">Q1109/100</f>
        <v>0.99541065</v>
      </c>
      <c r="T1109" s="1" t="n">
        <f aca="false">R1109/100</f>
        <v>0.99308205</v>
      </c>
      <c r="U1109" s="3" t="n">
        <f aca="false">S1109*T1109*I1159</f>
        <v>0.985061095118837</v>
      </c>
    </row>
    <row r="1110" customFormat="false" ht="12.8" hidden="false" customHeight="false" outlineLevel="0" collapsed="false">
      <c r="H1110" s="0" t="n">
        <v>854</v>
      </c>
      <c r="I1110" s="1" t="n">
        <f aca="true">FORECAST(H1110,OFFSET(lens1Y,MATCH(H1110,lens1X,1)-1,0,2),OFFSET(lens1X,MATCH(H1110,lens1X,1)-1,0,2))</f>
        <v>0.99649644095412</v>
      </c>
      <c r="P1110" s="1" t="n">
        <v>879</v>
      </c>
      <c r="Q1110" s="0" t="n">
        <f aca="true">FORECAST(P1110,OFFSET(ref1y,MATCH(P1110,ref1x,1)-1,0,2),OFFSET(ref1x,MATCH(P1110,ref1x,1)-1,0,2))</f>
        <v>99.55372</v>
      </c>
      <c r="R1110" s="0" t="n">
        <f aca="true">FORECAST(P1110,OFFSET(ref1by,MATCH(P1110,ref1x,1)-1,0,2),OFFSET(ref1x,MATCH(P1110,ref1x,1)-1,0,2))</f>
        <v>99.32259</v>
      </c>
      <c r="S1110" s="1" t="n">
        <f aca="false">Q1110/100</f>
        <v>0.9955372</v>
      </c>
      <c r="T1110" s="1" t="n">
        <f aca="false">R1110/100</f>
        <v>0.9932259</v>
      </c>
      <c r="U1110" s="3" t="n">
        <f aca="false">S1110*T1110*I1160</f>
        <v>0.985329035632561</v>
      </c>
    </row>
    <row r="1111" customFormat="false" ht="12.8" hidden="false" customHeight="false" outlineLevel="0" collapsed="false">
      <c r="H1111" s="0" t="n">
        <v>854.5</v>
      </c>
      <c r="I1111" s="1" t="n">
        <f aca="true">FORECAST(H1111,OFFSET(lens1Y,MATCH(H1111,lens1X,1)-1,0,2),OFFSET(lens1X,MATCH(H1111,lens1X,1)-1,0,2))</f>
        <v>0.99649644095412</v>
      </c>
      <c r="P1111" s="1" t="n">
        <v>879.5</v>
      </c>
      <c r="Q1111" s="0" t="n">
        <f aca="true">FORECAST(P1111,OFFSET(ref1y,MATCH(P1111,ref1x,1)-1,0,2),OFFSET(ref1x,MATCH(P1111,ref1x,1)-1,0,2))</f>
        <v>99.56608</v>
      </c>
      <c r="R1111" s="0" t="n">
        <f aca="true">FORECAST(P1111,OFFSET(ref1by,MATCH(P1111,ref1x,1)-1,0,2),OFFSET(ref1x,MATCH(P1111,ref1x,1)-1,0,2))</f>
        <v>99.336755</v>
      </c>
      <c r="S1111" s="1" t="n">
        <f aca="false">Q1111/100</f>
        <v>0.9956608</v>
      </c>
      <c r="T1111" s="1" t="n">
        <f aca="false">R1111/100</f>
        <v>0.99336755</v>
      </c>
      <c r="U1111" s="3" t="n">
        <f aca="false">S1111*T1111*I1161</f>
        <v>0.985591909473994</v>
      </c>
    </row>
    <row r="1112" customFormat="false" ht="12.8" hidden="false" customHeight="false" outlineLevel="0" collapsed="false">
      <c r="H1112" s="0" t="n">
        <v>855</v>
      </c>
      <c r="I1112" s="1" t="n">
        <f aca="true">FORECAST(H1112,OFFSET(lens1Y,MATCH(H1112,lens1X,1)-1,0,2),OFFSET(lens1X,MATCH(H1112,lens1X,1)-1,0,2))</f>
        <v>0.99649644095412</v>
      </c>
      <c r="P1112" s="1" t="n">
        <v>880</v>
      </c>
      <c r="Q1112" s="0" t="n">
        <f aca="true">FORECAST(P1112,OFFSET(ref1y,MATCH(P1112,ref1x,1)-1,0,2),OFFSET(ref1x,MATCH(P1112,ref1x,1)-1,0,2))</f>
        <v>99.57844</v>
      </c>
      <c r="R1112" s="0" t="n">
        <f aca="true">FORECAST(P1112,OFFSET(ref1by,MATCH(P1112,ref1x,1)-1,0,2),OFFSET(ref1x,MATCH(P1112,ref1x,1)-1,0,2))</f>
        <v>99.35092</v>
      </c>
      <c r="S1112" s="1" t="n">
        <f aca="false">Q1112/100</f>
        <v>0.9957844</v>
      </c>
      <c r="T1112" s="1" t="n">
        <f aca="false">R1112/100</f>
        <v>0.9935092</v>
      </c>
      <c r="U1112" s="3" t="n">
        <f aca="false">S1112*T1112*I1162</f>
        <v>0.985854818208626</v>
      </c>
    </row>
    <row r="1113" customFormat="false" ht="12.8" hidden="false" customHeight="false" outlineLevel="0" collapsed="false">
      <c r="H1113" s="0" t="n">
        <v>855.5</v>
      </c>
      <c r="I1113" s="1" t="n">
        <f aca="true">FORECAST(H1113,OFFSET(lens1Y,MATCH(H1113,lens1X,1)-1,0,2),OFFSET(lens1X,MATCH(H1113,lens1X,1)-1,0,2))</f>
        <v>0.99649644095412</v>
      </c>
      <c r="P1113" s="1" t="n">
        <v>880.5</v>
      </c>
      <c r="Q1113" s="0" t="n">
        <f aca="true">FORECAST(P1113,OFFSET(ref1y,MATCH(P1113,ref1x,1)-1,0,2),OFFSET(ref1x,MATCH(P1113,ref1x,1)-1,0,2))</f>
        <v>99.590485</v>
      </c>
      <c r="R1113" s="0" t="n">
        <f aca="true">FORECAST(P1113,OFFSET(ref1by,MATCH(P1113,ref1x,1)-1,0,2),OFFSET(ref1x,MATCH(P1113,ref1x,1)-1,0,2))</f>
        <v>99.364855</v>
      </c>
      <c r="S1113" s="1" t="n">
        <f aca="false">Q1113/100</f>
        <v>0.99590485</v>
      </c>
      <c r="T1113" s="1" t="n">
        <f aca="false">R1113/100</f>
        <v>0.99364855</v>
      </c>
      <c r="U1113" s="3" t="n">
        <f aca="false">S1113*T1113*I1163</f>
        <v>0.986112360246453</v>
      </c>
    </row>
    <row r="1114" customFormat="false" ht="12.8" hidden="false" customHeight="false" outlineLevel="0" collapsed="false">
      <c r="H1114" s="0" t="n">
        <v>856</v>
      </c>
      <c r="I1114" s="1" t="n">
        <f aca="true">FORECAST(H1114,OFFSET(lens1Y,MATCH(H1114,lens1X,1)-1,0,2),OFFSET(lens1X,MATCH(H1114,lens1X,1)-1,0,2))</f>
        <v>0.99649644095412</v>
      </c>
      <c r="P1114" s="1" t="n">
        <v>881</v>
      </c>
      <c r="Q1114" s="0" t="n">
        <f aca="true">FORECAST(P1114,OFFSET(ref1y,MATCH(P1114,ref1x,1)-1,0,2),OFFSET(ref1x,MATCH(P1114,ref1x,1)-1,0,2))</f>
        <v>99.60253</v>
      </c>
      <c r="R1114" s="0" t="n">
        <f aca="true">FORECAST(P1114,OFFSET(ref1by,MATCH(P1114,ref1x,1)-1,0,2),OFFSET(ref1x,MATCH(P1114,ref1x,1)-1,0,2))</f>
        <v>99.37879</v>
      </c>
      <c r="S1114" s="1" t="n">
        <f aca="false">Q1114/100</f>
        <v>0.9960253</v>
      </c>
      <c r="T1114" s="1" t="n">
        <f aca="false">R1114/100</f>
        <v>0.9937879</v>
      </c>
      <c r="U1114" s="3" t="n">
        <f aca="false">S1114*T1114*I1164</f>
        <v>0.986369935736083</v>
      </c>
    </row>
    <row r="1115" customFormat="false" ht="12.8" hidden="false" customHeight="false" outlineLevel="0" collapsed="false">
      <c r="H1115" s="0" t="n">
        <v>856.5</v>
      </c>
      <c r="I1115" s="1" t="n">
        <f aca="true">FORECAST(H1115,OFFSET(lens1Y,MATCH(H1115,lens1X,1)-1,0,2),OFFSET(lens1X,MATCH(H1115,lens1X,1)-1,0,2))</f>
        <v>0.99649644095412</v>
      </c>
      <c r="P1115" s="1" t="n">
        <v>881.5</v>
      </c>
      <c r="Q1115" s="0" t="n">
        <f aca="true">FORECAST(P1115,OFFSET(ref1y,MATCH(P1115,ref1x,1)-1,0,2),OFFSET(ref1x,MATCH(P1115,ref1x,1)-1,0,2))</f>
        <v>99.61426</v>
      </c>
      <c r="R1115" s="0" t="n">
        <f aca="true">FORECAST(P1115,OFFSET(ref1by,MATCH(P1115,ref1x,1)-1,0,2),OFFSET(ref1x,MATCH(P1115,ref1x,1)-1,0,2))</f>
        <v>99.39249</v>
      </c>
      <c r="S1115" s="1" t="n">
        <f aca="false">Q1115/100</f>
        <v>0.9961426</v>
      </c>
      <c r="T1115" s="1" t="n">
        <f aca="false">R1115/100</f>
        <v>0.9939249</v>
      </c>
      <c r="U1115" s="3" t="n">
        <f aca="false">S1115*T1115*I1165</f>
        <v>0.986622092042363</v>
      </c>
    </row>
    <row r="1116" customFormat="false" ht="12.8" hidden="false" customHeight="false" outlineLevel="0" collapsed="false">
      <c r="H1116" s="0" t="n">
        <v>857</v>
      </c>
      <c r="I1116" s="1" t="n">
        <f aca="true">FORECAST(H1116,OFFSET(lens1Y,MATCH(H1116,lens1X,1)-1,0,2),OFFSET(lens1X,MATCH(H1116,lens1X,1)-1,0,2))</f>
        <v>0.99649644095412</v>
      </c>
      <c r="P1116" s="1" t="n">
        <v>882</v>
      </c>
      <c r="Q1116" s="0" t="n">
        <f aca="true">FORECAST(P1116,OFFSET(ref1y,MATCH(P1116,ref1x,1)-1,0,2),OFFSET(ref1x,MATCH(P1116,ref1x,1)-1,0,2))</f>
        <v>99.62599</v>
      </c>
      <c r="R1116" s="0" t="n">
        <f aca="true">FORECAST(P1116,OFFSET(ref1by,MATCH(P1116,ref1x,1)-1,0,2),OFFSET(ref1x,MATCH(P1116,ref1x,1)-1,0,2))</f>
        <v>99.40619</v>
      </c>
      <c r="S1116" s="1" t="n">
        <f aca="false">Q1116/100</f>
        <v>0.9962599</v>
      </c>
      <c r="T1116" s="1" t="n">
        <f aca="false">R1116/100</f>
        <v>0.9940619</v>
      </c>
      <c r="U1116" s="3" t="n">
        <f aca="false">S1116*T1116*I1166</f>
        <v>0.986874280376237</v>
      </c>
    </row>
    <row r="1117" customFormat="false" ht="12.8" hidden="false" customHeight="false" outlineLevel="0" collapsed="false">
      <c r="H1117" s="0" t="n">
        <v>857.5</v>
      </c>
      <c r="I1117" s="1" t="n">
        <f aca="true">FORECAST(H1117,OFFSET(lens1Y,MATCH(H1117,lens1X,1)-1,0,2),OFFSET(lens1X,MATCH(H1117,lens1X,1)-1,0,2))</f>
        <v>0.99649644095412</v>
      </c>
      <c r="P1117" s="1" t="n">
        <v>882.5</v>
      </c>
      <c r="Q1117" s="0" t="n">
        <f aca="true">FORECAST(P1117,OFFSET(ref1y,MATCH(P1117,ref1x,1)-1,0,2),OFFSET(ref1x,MATCH(P1117,ref1x,1)-1,0,2))</f>
        <v>99.63731</v>
      </c>
      <c r="R1117" s="0" t="n">
        <f aca="true">FORECAST(P1117,OFFSET(ref1by,MATCH(P1117,ref1x,1)-1,0,2),OFFSET(ref1x,MATCH(P1117,ref1x,1)-1,0,2))</f>
        <v>99.419535</v>
      </c>
      <c r="S1117" s="1" t="n">
        <f aca="false">Q1117/100</f>
        <v>0.9963731</v>
      </c>
      <c r="T1117" s="1" t="n">
        <f aca="false">R1117/100</f>
        <v>0.99419535</v>
      </c>
      <c r="U1117" s="3" t="n">
        <f aca="false">S1117*T1117*I1167</f>
        <v>0.987118914071498</v>
      </c>
    </row>
    <row r="1118" customFormat="false" ht="12.8" hidden="false" customHeight="false" outlineLevel="0" collapsed="false">
      <c r="H1118" s="0" t="n">
        <v>858</v>
      </c>
      <c r="I1118" s="1" t="n">
        <f aca="true">FORECAST(H1118,OFFSET(lens1Y,MATCH(H1118,lens1X,1)-1,0,2),OFFSET(lens1X,MATCH(H1118,lens1X,1)-1,0,2))</f>
        <v>0.99649644095412</v>
      </c>
      <c r="P1118" s="1" t="n">
        <v>883</v>
      </c>
      <c r="Q1118" s="0" t="n">
        <f aca="true">FORECAST(P1118,OFFSET(ref1y,MATCH(P1118,ref1x,1)-1,0,2),OFFSET(ref1x,MATCH(P1118,ref1x,1)-1,0,2))</f>
        <v>99.64863</v>
      </c>
      <c r="R1118" s="0" t="n">
        <f aca="true">FORECAST(P1118,OFFSET(ref1by,MATCH(P1118,ref1x,1)-1,0,2),OFFSET(ref1x,MATCH(P1118,ref1x,1)-1,0,2))</f>
        <v>99.43288</v>
      </c>
      <c r="S1118" s="1" t="n">
        <f aca="false">Q1118/100</f>
        <v>0.9964863</v>
      </c>
      <c r="T1118" s="1" t="n">
        <f aca="false">R1118/100</f>
        <v>0.9943288</v>
      </c>
      <c r="U1118" s="3" t="n">
        <f aca="false">S1118*T1118*I1168</f>
        <v>0.987363577873986</v>
      </c>
    </row>
    <row r="1119" customFormat="false" ht="12.8" hidden="false" customHeight="false" outlineLevel="0" collapsed="false">
      <c r="H1119" s="0" t="n">
        <v>858.5</v>
      </c>
      <c r="I1119" s="1" t="n">
        <f aca="true">FORECAST(H1119,OFFSET(lens1Y,MATCH(H1119,lens1X,1)-1,0,2),OFFSET(lens1X,MATCH(H1119,lens1X,1)-1,0,2))</f>
        <v>0.99649644095412</v>
      </c>
      <c r="P1119" s="1" t="n">
        <v>883.5</v>
      </c>
      <c r="Q1119" s="0" t="n">
        <f aca="true">FORECAST(P1119,OFFSET(ref1y,MATCH(P1119,ref1x,1)-1,0,2),OFFSET(ref1x,MATCH(P1119,ref1x,1)-1,0,2))</f>
        <v>99.65961</v>
      </c>
      <c r="R1119" s="0" t="n">
        <f aca="true">FORECAST(P1119,OFFSET(ref1by,MATCH(P1119,ref1x,1)-1,0,2),OFFSET(ref1x,MATCH(P1119,ref1x,1)-1,0,2))</f>
        <v>99.445965</v>
      </c>
      <c r="S1119" s="1" t="n">
        <f aca="false">Q1119/100</f>
        <v>0.9965961</v>
      </c>
      <c r="T1119" s="1" t="n">
        <f aca="false">R1119/100</f>
        <v>0.99445965</v>
      </c>
      <c r="U1119" s="3" t="n">
        <f aca="false">S1119*T1119*I1169</f>
        <v>0.987602320386571</v>
      </c>
    </row>
    <row r="1120" customFormat="false" ht="12.8" hidden="false" customHeight="false" outlineLevel="0" collapsed="false">
      <c r="H1120" s="0" t="n">
        <v>859</v>
      </c>
      <c r="I1120" s="1" t="n">
        <f aca="true">FORECAST(H1120,OFFSET(lens1Y,MATCH(H1120,lens1X,1)-1,0,2),OFFSET(lens1X,MATCH(H1120,lens1X,1)-1,0,2))</f>
        <v>0.99649644095412</v>
      </c>
      <c r="P1120" s="1" t="n">
        <v>884</v>
      </c>
      <c r="Q1120" s="0" t="n">
        <f aca="true">FORECAST(P1120,OFFSET(ref1y,MATCH(P1120,ref1x,1)-1,0,2),OFFSET(ref1x,MATCH(P1120,ref1x,1)-1,0,2))</f>
        <v>99.67059</v>
      </c>
      <c r="R1120" s="0" t="n">
        <f aca="true">FORECAST(P1120,OFFSET(ref1by,MATCH(P1120,ref1x,1)-1,0,2),OFFSET(ref1x,MATCH(P1120,ref1x,1)-1,0,2))</f>
        <v>99.45905</v>
      </c>
      <c r="S1120" s="1" t="n">
        <f aca="false">Q1120/100</f>
        <v>0.9967059</v>
      </c>
      <c r="T1120" s="1" t="n">
        <f aca="false">R1120/100</f>
        <v>0.9945905</v>
      </c>
      <c r="U1120" s="3" t="n">
        <f aca="false">S1120*T1120*I1170</f>
        <v>0.987841091533143</v>
      </c>
    </row>
    <row r="1121" customFormat="false" ht="12.8" hidden="false" customHeight="false" outlineLevel="0" collapsed="false">
      <c r="H1121" s="0" t="n">
        <v>859.5</v>
      </c>
      <c r="I1121" s="1" t="n">
        <f aca="true">FORECAST(H1121,OFFSET(lens1Y,MATCH(H1121,lens1X,1)-1,0,2),OFFSET(lens1X,MATCH(H1121,lens1X,1)-1,0,2))</f>
        <v>0.99649644095412</v>
      </c>
      <c r="P1121" s="1" t="n">
        <v>884.5</v>
      </c>
      <c r="Q1121" s="0" t="n">
        <f aca="true">FORECAST(P1121,OFFSET(ref1y,MATCH(P1121,ref1x,1)-1,0,2),OFFSET(ref1x,MATCH(P1121,ref1x,1)-1,0,2))</f>
        <v>99.681225</v>
      </c>
      <c r="R1121" s="0" t="n">
        <f aca="true">FORECAST(P1121,OFFSET(ref1by,MATCH(P1121,ref1x,1)-1,0,2),OFFSET(ref1x,MATCH(P1121,ref1x,1)-1,0,2))</f>
        <v>99.47187</v>
      </c>
      <c r="S1121" s="1" t="n">
        <f aca="false">Q1121/100</f>
        <v>0.99681225</v>
      </c>
      <c r="T1121" s="1" t="n">
        <f aca="false">R1121/100</f>
        <v>0.9947187</v>
      </c>
      <c r="U1121" s="3" t="n">
        <f aca="false">S1121*T1121*I1171</f>
        <v>0.98807383925089</v>
      </c>
    </row>
    <row r="1122" customFormat="false" ht="12.8" hidden="false" customHeight="false" outlineLevel="0" collapsed="false">
      <c r="H1122" s="0" t="n">
        <v>860</v>
      </c>
      <c r="I1122" s="1" t="n">
        <f aca="true">FORECAST(H1122,OFFSET(lens1Y,MATCH(H1122,lens1X,1)-1,0,2),OFFSET(lens1X,MATCH(H1122,lens1X,1)-1,0,2))</f>
        <v>0.99649644095412</v>
      </c>
      <c r="P1122" s="1" t="n">
        <v>885</v>
      </c>
      <c r="Q1122" s="0" t="n">
        <f aca="true">FORECAST(P1122,OFFSET(ref1y,MATCH(P1122,ref1x,1)-1,0,2),OFFSET(ref1x,MATCH(P1122,ref1x,1)-1,0,2))</f>
        <v>99.69186</v>
      </c>
      <c r="R1122" s="0" t="n">
        <f aca="true">FORECAST(P1122,OFFSET(ref1by,MATCH(P1122,ref1x,1)-1,0,2),OFFSET(ref1x,MATCH(P1122,ref1x,1)-1,0,2))</f>
        <v>99.48469</v>
      </c>
      <c r="S1122" s="1" t="n">
        <f aca="false">Q1122/100</f>
        <v>0.9969186</v>
      </c>
      <c r="T1122" s="1" t="n">
        <f aca="false">R1122/100</f>
        <v>0.9948469</v>
      </c>
      <c r="U1122" s="3" t="n">
        <f aca="false">S1122*T1122*I1172</f>
        <v>0.988306614141242</v>
      </c>
    </row>
    <row r="1123" customFormat="false" ht="12.8" hidden="false" customHeight="false" outlineLevel="0" collapsed="false">
      <c r="H1123" s="0" t="n">
        <v>860.5</v>
      </c>
      <c r="I1123" s="1" t="n">
        <f aca="true">FORECAST(H1123,OFFSET(lens1Y,MATCH(H1123,lens1X,1)-1,0,2),OFFSET(lens1X,MATCH(H1123,lens1X,1)-1,0,2))</f>
        <v>0.99649644095412</v>
      </c>
      <c r="P1123" s="1" t="n">
        <v>885.5</v>
      </c>
      <c r="Q1123" s="0" t="n">
        <f aca="true">FORECAST(P1123,OFFSET(ref1y,MATCH(P1123,ref1x,1)-1,0,2),OFFSET(ref1x,MATCH(P1123,ref1x,1)-1,0,2))</f>
        <v>99.702215</v>
      </c>
      <c r="R1123" s="0" t="n">
        <f aca="true">FORECAST(P1123,OFFSET(ref1by,MATCH(P1123,ref1x,1)-1,0,2),OFFSET(ref1x,MATCH(P1123,ref1x,1)-1,0,2))</f>
        <v>99.49731</v>
      </c>
      <c r="S1123" s="1" t="n">
        <f aca="false">Q1123/100</f>
        <v>0.99702215</v>
      </c>
      <c r="T1123" s="1" t="n">
        <f aca="false">R1123/100</f>
        <v>0.9949731</v>
      </c>
      <c r="U1123" s="3" t="n">
        <f aca="false">S1123*T1123*I1173</f>
        <v>0.988534652976541</v>
      </c>
    </row>
    <row r="1124" customFormat="false" ht="12.8" hidden="false" customHeight="false" outlineLevel="0" collapsed="false">
      <c r="H1124" s="0" t="n">
        <v>861</v>
      </c>
      <c r="I1124" s="1" t="n">
        <f aca="true">FORECAST(H1124,OFFSET(lens1Y,MATCH(H1124,lens1X,1)-1,0,2),OFFSET(lens1X,MATCH(H1124,lens1X,1)-1,0,2))</f>
        <v>0.99649644095412</v>
      </c>
      <c r="P1124" s="1" t="n">
        <v>886</v>
      </c>
      <c r="Q1124" s="0" t="n">
        <f aca="true">FORECAST(P1124,OFFSET(ref1y,MATCH(P1124,ref1x,1)-1,0,2),OFFSET(ref1x,MATCH(P1124,ref1x,1)-1,0,2))</f>
        <v>99.71257</v>
      </c>
      <c r="R1124" s="0" t="n">
        <f aca="true">FORECAST(P1124,OFFSET(ref1by,MATCH(P1124,ref1x,1)-1,0,2),OFFSET(ref1x,MATCH(P1124,ref1x,1)-1,0,2))</f>
        <v>99.50993</v>
      </c>
      <c r="S1124" s="1" t="n">
        <f aca="false">Q1124/100</f>
        <v>0.9971257</v>
      </c>
      <c r="T1124" s="1" t="n">
        <f aca="false">R1124/100</f>
        <v>0.9950993</v>
      </c>
      <c r="U1124" s="3" t="n">
        <f aca="false">S1124*T1124*I1174</f>
        <v>0.988762717856292</v>
      </c>
    </row>
    <row r="1125" customFormat="false" ht="12.8" hidden="false" customHeight="false" outlineLevel="0" collapsed="false">
      <c r="H1125" s="0" t="n">
        <v>861.5</v>
      </c>
      <c r="I1125" s="1" t="n">
        <f aca="true">FORECAST(H1125,OFFSET(lens1Y,MATCH(H1125,lens1X,1)-1,0,2),OFFSET(lens1X,MATCH(H1125,lens1X,1)-1,0,2))</f>
        <v>0.99649644095412</v>
      </c>
      <c r="P1125" s="1" t="n">
        <v>886.5</v>
      </c>
      <c r="Q1125" s="0" t="n">
        <f aca="true">FORECAST(P1125,OFFSET(ref1y,MATCH(P1125,ref1x,1)-1,0,2),OFFSET(ref1x,MATCH(P1125,ref1x,1)-1,0,2))</f>
        <v>99.722555</v>
      </c>
      <c r="R1125" s="0" t="n">
        <f aca="true">FORECAST(P1125,OFFSET(ref1by,MATCH(P1125,ref1x,1)-1,0,2),OFFSET(ref1x,MATCH(P1125,ref1x,1)-1,0,2))</f>
        <v>99.52227</v>
      </c>
      <c r="S1125" s="1" t="n">
        <f aca="false">Q1125/100</f>
        <v>0.99722555</v>
      </c>
      <c r="T1125" s="1" t="n">
        <f aca="false">R1125/100</f>
        <v>0.9952227</v>
      </c>
      <c r="U1125" s="3" t="n">
        <f aca="false">S1125*T1125*I1175</f>
        <v>0.988984356898627</v>
      </c>
    </row>
    <row r="1126" customFormat="false" ht="12.8" hidden="false" customHeight="false" outlineLevel="0" collapsed="false">
      <c r="H1126" s="0" t="n">
        <v>862</v>
      </c>
      <c r="I1126" s="1" t="n">
        <f aca="true">FORECAST(H1126,OFFSET(lens1Y,MATCH(H1126,lens1X,1)-1,0,2),OFFSET(lens1X,MATCH(H1126,lens1X,1)-1,0,2))</f>
        <v>0.99649644095412</v>
      </c>
      <c r="P1126" s="1" t="n">
        <v>887</v>
      </c>
      <c r="Q1126" s="0" t="n">
        <f aca="true">FORECAST(P1126,OFFSET(ref1y,MATCH(P1126,ref1x,1)-1,0,2),OFFSET(ref1x,MATCH(P1126,ref1x,1)-1,0,2))</f>
        <v>99.73254</v>
      </c>
      <c r="R1126" s="0" t="n">
        <f aca="true">FORECAST(P1126,OFFSET(ref1by,MATCH(P1126,ref1x,1)-1,0,2),OFFSET(ref1x,MATCH(P1126,ref1x,1)-1,0,2))</f>
        <v>99.53461</v>
      </c>
      <c r="S1126" s="1" t="n">
        <f aca="false">Q1126/100</f>
        <v>0.9973254</v>
      </c>
      <c r="T1126" s="1" t="n">
        <f aca="false">R1126/100</f>
        <v>0.9953461</v>
      </c>
      <c r="U1126" s="3" t="n">
        <f aca="false">S1126*T1126*I1176</f>
        <v>0.989206020497604</v>
      </c>
    </row>
    <row r="1127" customFormat="false" ht="12.8" hidden="false" customHeight="false" outlineLevel="0" collapsed="false">
      <c r="H1127" s="0" t="n">
        <v>862.5</v>
      </c>
      <c r="I1127" s="1" t="n">
        <f aca="true">FORECAST(H1127,OFFSET(lens1Y,MATCH(H1127,lens1X,1)-1,0,2),OFFSET(lens1X,MATCH(H1127,lens1X,1)-1,0,2))</f>
        <v>0.99649644095412</v>
      </c>
      <c r="P1127" s="1" t="n">
        <v>887.5</v>
      </c>
      <c r="Q1127" s="0" t="n">
        <f aca="true">FORECAST(P1127,OFFSET(ref1y,MATCH(P1127,ref1x,1)-1,0,2),OFFSET(ref1x,MATCH(P1127,ref1x,1)-1,0,2))</f>
        <v>99.74215</v>
      </c>
      <c r="R1127" s="0" t="n">
        <f aca="true">FORECAST(P1127,OFFSET(ref1by,MATCH(P1127,ref1x,1)-1,0,2),OFFSET(ref1x,MATCH(P1127,ref1x,1)-1,0,2))</f>
        <v>99.54665</v>
      </c>
      <c r="S1127" s="1" t="n">
        <f aca="false">Q1127/100</f>
        <v>0.9974215</v>
      </c>
      <c r="T1127" s="1" t="n">
        <f aca="false">R1127/100</f>
        <v>0.9954665</v>
      </c>
      <c r="U1127" s="3" t="n">
        <f aca="false">S1127*T1127*I1177</f>
        <v>0.989421006940496</v>
      </c>
    </row>
    <row r="1128" customFormat="false" ht="12.8" hidden="false" customHeight="false" outlineLevel="0" collapsed="false">
      <c r="H1128" s="0" t="n">
        <v>863</v>
      </c>
      <c r="I1128" s="1" t="n">
        <f aca="true">FORECAST(H1128,OFFSET(lens1Y,MATCH(H1128,lens1X,1)-1,0,2),OFFSET(lens1X,MATCH(H1128,lens1X,1)-1,0,2))</f>
        <v>0.99649644095412</v>
      </c>
      <c r="P1128" s="1" t="n">
        <v>888</v>
      </c>
      <c r="Q1128" s="0" t="n">
        <f aca="true">FORECAST(P1128,OFFSET(ref1y,MATCH(P1128,ref1x,1)-1,0,2),OFFSET(ref1x,MATCH(P1128,ref1x,1)-1,0,2))</f>
        <v>99.75176</v>
      </c>
      <c r="R1128" s="0" t="n">
        <f aca="true">FORECAST(P1128,OFFSET(ref1by,MATCH(P1128,ref1x,1)-1,0,2),OFFSET(ref1x,MATCH(P1128,ref1x,1)-1,0,2))</f>
        <v>99.55869</v>
      </c>
      <c r="S1128" s="1" t="n">
        <f aca="false">Q1128/100</f>
        <v>0.9975176</v>
      </c>
      <c r="T1128" s="1" t="n">
        <f aca="false">R1128/100</f>
        <v>0.9955869</v>
      </c>
      <c r="U1128" s="3" t="n">
        <f aca="false">S1128*T1128*I1178</f>
        <v>0.989636016443194</v>
      </c>
    </row>
    <row r="1129" customFormat="false" ht="12.8" hidden="false" customHeight="false" outlineLevel="0" collapsed="false">
      <c r="H1129" s="0" t="n">
        <v>863.5</v>
      </c>
      <c r="I1129" s="1" t="n">
        <f aca="true">FORECAST(H1129,OFFSET(lens1Y,MATCH(H1129,lens1X,1)-1,0,2),OFFSET(lens1X,MATCH(H1129,lens1X,1)-1,0,2))</f>
        <v>0.99649644095412</v>
      </c>
      <c r="P1129" s="1" t="n">
        <v>888.5</v>
      </c>
      <c r="Q1129" s="0" t="n">
        <f aca="true">FORECAST(P1129,OFFSET(ref1y,MATCH(P1129,ref1x,1)-1,0,2),OFFSET(ref1x,MATCH(P1129,ref1x,1)-1,0,2))</f>
        <v>99.760915</v>
      </c>
      <c r="R1129" s="0" t="n">
        <f aca="true">FORECAST(P1129,OFFSET(ref1by,MATCH(P1129,ref1x,1)-1,0,2),OFFSET(ref1x,MATCH(P1129,ref1x,1)-1,0,2))</f>
        <v>99.57032</v>
      </c>
      <c r="S1129" s="1" t="n">
        <f aca="false">Q1129/100</f>
        <v>0.99760915</v>
      </c>
      <c r="T1129" s="1" t="n">
        <f aca="false">R1129/100</f>
        <v>0.9957032</v>
      </c>
      <c r="U1129" s="3" t="n">
        <f aca="false">S1129*T1129*I1179</f>
        <v>0.989842458542976</v>
      </c>
    </row>
    <row r="1130" customFormat="false" ht="12.8" hidden="false" customHeight="false" outlineLevel="0" collapsed="false">
      <c r="H1130" s="0" t="n">
        <v>864</v>
      </c>
      <c r="I1130" s="1" t="n">
        <f aca="true">FORECAST(H1130,OFFSET(lens1Y,MATCH(H1130,lens1X,1)-1,0,2),OFFSET(lens1X,MATCH(H1130,lens1X,1)-1,0,2))</f>
        <v>0.99649644095412</v>
      </c>
      <c r="P1130" s="1" t="n">
        <v>889</v>
      </c>
      <c r="Q1130" s="0" t="n">
        <f aca="true">FORECAST(P1130,OFFSET(ref1y,MATCH(P1130,ref1x,1)-1,0,2),OFFSET(ref1x,MATCH(P1130,ref1x,1)-1,0,2))</f>
        <v>99.77007</v>
      </c>
      <c r="R1130" s="0" t="n">
        <f aca="true">FORECAST(P1130,OFFSET(ref1by,MATCH(P1130,ref1x,1)-1,0,2),OFFSET(ref1x,MATCH(P1130,ref1x,1)-1,0,2))</f>
        <v>99.58195</v>
      </c>
      <c r="S1130" s="1" t="n">
        <f aca="false">Q1130/100</f>
        <v>0.9977007</v>
      </c>
      <c r="T1130" s="1" t="n">
        <f aca="false">R1130/100</f>
        <v>0.9958195</v>
      </c>
      <c r="U1130" s="3" t="n">
        <f aca="false">S1130*T1130*I1180</f>
        <v>0.990048921862683</v>
      </c>
    </row>
    <row r="1131" customFormat="false" ht="12.8" hidden="false" customHeight="false" outlineLevel="0" collapsed="false">
      <c r="H1131" s="0" t="n">
        <v>864.5</v>
      </c>
      <c r="I1131" s="1" t="n">
        <f aca="true">FORECAST(H1131,OFFSET(lens1Y,MATCH(H1131,lens1X,1)-1,0,2),OFFSET(lens1X,MATCH(H1131,lens1X,1)-1,0,2))</f>
        <v>0.99649644095412</v>
      </c>
      <c r="P1131" s="1" t="n">
        <v>889.5</v>
      </c>
      <c r="Q1131" s="0" t="n">
        <f aca="true">FORECAST(P1131,OFFSET(ref1y,MATCH(P1131,ref1x,1)-1,0,2),OFFSET(ref1x,MATCH(P1131,ref1x,1)-1,0,2))</f>
        <v>99.77883</v>
      </c>
      <c r="R1131" s="0" t="n">
        <f aca="true">FORECAST(P1131,OFFSET(ref1by,MATCH(P1131,ref1x,1)-1,0,2),OFFSET(ref1x,MATCH(P1131,ref1x,1)-1,0,2))</f>
        <v>99.59327</v>
      </c>
      <c r="S1131" s="1" t="n">
        <f aca="false">Q1131/100</f>
        <v>0.9977883</v>
      </c>
      <c r="T1131" s="1" t="n">
        <f aca="false">R1131/100</f>
        <v>0.9959327</v>
      </c>
      <c r="U1131" s="3" t="n">
        <f aca="false">S1131*T1131*I1181</f>
        <v>0.990248403931997</v>
      </c>
    </row>
    <row r="1132" customFormat="false" ht="12.8" hidden="false" customHeight="false" outlineLevel="0" collapsed="false">
      <c r="H1132" s="0" t="n">
        <v>865</v>
      </c>
      <c r="I1132" s="1" t="n">
        <f aca="true">FORECAST(H1132,OFFSET(lens1Y,MATCH(H1132,lens1X,1)-1,0,2),OFFSET(lens1X,MATCH(H1132,lens1X,1)-1,0,2))</f>
        <v>0.99649644095412</v>
      </c>
      <c r="P1132" s="1" t="n">
        <v>890</v>
      </c>
      <c r="Q1132" s="0" t="n">
        <f aca="true">FORECAST(P1132,OFFSET(ref1y,MATCH(P1132,ref1x,1)-1,0,2),OFFSET(ref1x,MATCH(P1132,ref1x,1)-1,0,2))</f>
        <v>99.78759</v>
      </c>
      <c r="R1132" s="0" t="n">
        <f aca="true">FORECAST(P1132,OFFSET(ref1by,MATCH(P1132,ref1x,1)-1,0,2),OFFSET(ref1x,MATCH(P1132,ref1x,1)-1,0,2))</f>
        <v>99.60459</v>
      </c>
      <c r="S1132" s="1" t="n">
        <f aca="false">Q1132/100</f>
        <v>0.9978759</v>
      </c>
      <c r="T1132" s="1" t="n">
        <f aca="false">R1132/100</f>
        <v>0.9960459</v>
      </c>
      <c r="U1132" s="3" t="n">
        <f aca="false">S1132*T1132*I1182</f>
        <v>0.990447905764467</v>
      </c>
    </row>
    <row r="1133" customFormat="false" ht="12.8" hidden="false" customHeight="false" outlineLevel="0" collapsed="false">
      <c r="H1133" s="0" t="n">
        <v>865.5</v>
      </c>
      <c r="I1133" s="1" t="n">
        <f aca="true">FORECAST(H1133,OFFSET(lens1Y,MATCH(H1133,lens1X,1)-1,0,2),OFFSET(lens1X,MATCH(H1133,lens1X,1)-1,0,2))</f>
        <v>0.99649644095412</v>
      </c>
      <c r="P1133" s="1" t="n">
        <v>890.5</v>
      </c>
      <c r="Q1133" s="0" t="n">
        <f aca="true">FORECAST(P1133,OFFSET(ref1y,MATCH(P1133,ref1x,1)-1,0,2),OFFSET(ref1x,MATCH(P1133,ref1x,1)-1,0,2))</f>
        <v>99.79595</v>
      </c>
      <c r="R1133" s="0" t="n">
        <f aca="true">FORECAST(P1133,OFFSET(ref1by,MATCH(P1133,ref1x,1)-1,0,2),OFFSET(ref1x,MATCH(P1133,ref1x,1)-1,0,2))</f>
        <v>99.615585</v>
      </c>
      <c r="S1133" s="1" t="n">
        <f aca="false">Q1133/100</f>
        <v>0.9979595</v>
      </c>
      <c r="T1133" s="1" t="n">
        <f aca="false">R1133/100</f>
        <v>0.99615585</v>
      </c>
      <c r="U1133" s="3" t="n">
        <f aca="false">S1133*T1133*I1183</f>
        <v>0.990640224679059</v>
      </c>
    </row>
    <row r="1134" customFormat="false" ht="12.8" hidden="false" customHeight="false" outlineLevel="0" collapsed="false">
      <c r="H1134" s="0" t="n">
        <v>866</v>
      </c>
      <c r="I1134" s="1" t="n">
        <f aca="true">FORECAST(H1134,OFFSET(lens1Y,MATCH(H1134,lens1X,1)-1,0,2),OFFSET(lens1X,MATCH(H1134,lens1X,1)-1,0,2))</f>
        <v>0.99649644095412</v>
      </c>
      <c r="P1134" s="1" t="n">
        <v>891</v>
      </c>
      <c r="Q1134" s="0" t="n">
        <f aca="true">FORECAST(P1134,OFFSET(ref1y,MATCH(P1134,ref1x,1)-1,0,2),OFFSET(ref1x,MATCH(P1134,ref1x,1)-1,0,2))</f>
        <v>99.80431</v>
      </c>
      <c r="R1134" s="0" t="n">
        <f aca="true">FORECAST(P1134,OFFSET(ref1by,MATCH(P1134,ref1x,1)-1,0,2),OFFSET(ref1x,MATCH(P1134,ref1x,1)-1,0,2))</f>
        <v>99.62658</v>
      </c>
      <c r="S1134" s="1" t="n">
        <f aca="false">Q1134/100</f>
        <v>0.9980431</v>
      </c>
      <c r="T1134" s="1" t="n">
        <f aca="false">R1134/100</f>
        <v>0.9962658</v>
      </c>
      <c r="U1134" s="3" t="n">
        <f aca="false">S1134*T1134*I1184</f>
        <v>0.990832561912883</v>
      </c>
    </row>
    <row r="1135" customFormat="false" ht="12.8" hidden="false" customHeight="false" outlineLevel="0" collapsed="false">
      <c r="H1135" s="0" t="n">
        <v>866.5</v>
      </c>
      <c r="I1135" s="1" t="n">
        <f aca="true">FORECAST(H1135,OFFSET(lens1Y,MATCH(H1135,lens1X,1)-1,0,2),OFFSET(lens1X,MATCH(H1135,lens1X,1)-1,0,2))</f>
        <v>0.99649644095412</v>
      </c>
      <c r="P1135" s="1" t="n">
        <v>891.5</v>
      </c>
      <c r="Q1135" s="0" t="n">
        <f aca="true">FORECAST(P1135,OFFSET(ref1y,MATCH(P1135,ref1x,1)-1,0,2),OFFSET(ref1x,MATCH(P1135,ref1x,1)-1,0,2))</f>
        <v>99.81226</v>
      </c>
      <c r="R1135" s="0" t="n">
        <f aca="true">FORECAST(P1135,OFFSET(ref1by,MATCH(P1135,ref1x,1)-1,0,2),OFFSET(ref1x,MATCH(P1135,ref1x,1)-1,0,2))</f>
        <v>99.63724</v>
      </c>
      <c r="S1135" s="1" t="n">
        <f aca="false">Q1135/100</f>
        <v>0.9981226</v>
      </c>
      <c r="T1135" s="1" t="n">
        <f aca="false">R1135/100</f>
        <v>0.9963724</v>
      </c>
      <c r="U1135" s="3" t="n">
        <f aca="false">S1135*T1135*I1185</f>
        <v>0.991017514642072</v>
      </c>
    </row>
    <row r="1136" customFormat="false" ht="12.8" hidden="false" customHeight="false" outlineLevel="0" collapsed="false">
      <c r="H1136" s="0" t="n">
        <v>867</v>
      </c>
      <c r="I1136" s="1" t="n">
        <f aca="true">FORECAST(H1136,OFFSET(lens1Y,MATCH(H1136,lens1X,1)-1,0,2),OFFSET(lens1X,MATCH(H1136,lens1X,1)-1,0,2))</f>
        <v>0.99649644095412</v>
      </c>
      <c r="P1136" s="1" t="n">
        <v>892</v>
      </c>
      <c r="Q1136" s="0" t="n">
        <f aca="true">FORECAST(P1136,OFFSET(ref1y,MATCH(P1136,ref1x,1)-1,0,2),OFFSET(ref1x,MATCH(P1136,ref1x,1)-1,0,2))</f>
        <v>99.82021</v>
      </c>
      <c r="R1136" s="0" t="n">
        <f aca="true">FORECAST(P1136,OFFSET(ref1by,MATCH(P1136,ref1x,1)-1,0,2),OFFSET(ref1x,MATCH(P1136,ref1x,1)-1,0,2))</f>
        <v>99.6479</v>
      </c>
      <c r="S1136" s="1" t="n">
        <f aca="false">Q1136/100</f>
        <v>0.9982021</v>
      </c>
      <c r="T1136" s="1" t="n">
        <f aca="false">R1136/100</f>
        <v>0.996479</v>
      </c>
      <c r="U1136" s="3" t="n">
        <f aca="false">S1136*T1136*I1186</f>
        <v>0.991202484261278</v>
      </c>
    </row>
    <row r="1137" customFormat="false" ht="12.8" hidden="false" customHeight="false" outlineLevel="0" collapsed="false">
      <c r="H1137" s="0" t="n">
        <v>867.5</v>
      </c>
      <c r="I1137" s="1" t="n">
        <f aca="true">FORECAST(H1137,OFFSET(lens1Y,MATCH(H1137,lens1X,1)-1,0,2),OFFSET(lens1X,MATCH(H1137,lens1X,1)-1,0,2))</f>
        <v>0.99649644095412</v>
      </c>
      <c r="P1137" s="1" t="n">
        <v>892.5</v>
      </c>
      <c r="Q1137" s="0" t="n">
        <f aca="true">FORECAST(P1137,OFFSET(ref1y,MATCH(P1137,ref1x,1)-1,0,2),OFFSET(ref1x,MATCH(P1137,ref1x,1)-1,0,2))</f>
        <v>99.82785</v>
      </c>
      <c r="R1137" s="0" t="n">
        <f aca="true">FORECAST(P1137,OFFSET(ref1by,MATCH(P1137,ref1x,1)-1,0,2),OFFSET(ref1x,MATCH(P1137,ref1x,1)-1,0,2))</f>
        <v>99.65836</v>
      </c>
      <c r="S1137" s="1" t="n">
        <f aca="false">Q1137/100</f>
        <v>0.9982785</v>
      </c>
      <c r="T1137" s="1" t="n">
        <f aca="false">R1137/100</f>
        <v>0.9965836</v>
      </c>
      <c r="U1137" s="3" t="n">
        <f aca="false">S1137*T1137*I1187</f>
        <v>0.991382402617146</v>
      </c>
    </row>
    <row r="1138" customFormat="false" ht="12.8" hidden="false" customHeight="false" outlineLevel="0" collapsed="false">
      <c r="H1138" s="0" t="n">
        <v>868</v>
      </c>
      <c r="I1138" s="1" t="n">
        <f aca="true">FORECAST(H1138,OFFSET(lens1Y,MATCH(H1138,lens1X,1)-1,0,2),OFFSET(lens1X,MATCH(H1138,lens1X,1)-1,0,2))</f>
        <v>0.99649644095412</v>
      </c>
      <c r="P1138" s="1" t="n">
        <v>893</v>
      </c>
      <c r="Q1138" s="0" t="n">
        <f aca="true">FORECAST(P1138,OFFSET(ref1y,MATCH(P1138,ref1x,1)-1,0,2),OFFSET(ref1x,MATCH(P1138,ref1x,1)-1,0,2))</f>
        <v>99.83549</v>
      </c>
      <c r="R1138" s="0" t="n">
        <f aca="true">FORECAST(P1138,OFFSET(ref1by,MATCH(P1138,ref1x,1)-1,0,2),OFFSET(ref1x,MATCH(P1138,ref1x,1)-1,0,2))</f>
        <v>99.66882</v>
      </c>
      <c r="S1138" s="1" t="n">
        <f aca="false">Q1138/100</f>
        <v>0.9983549</v>
      </c>
      <c r="T1138" s="1" t="n">
        <f aca="false">R1138/100</f>
        <v>0.9966882</v>
      </c>
      <c r="U1138" s="3" t="n">
        <f aca="false">S1138*T1138*I1188</f>
        <v>0.991562336899896</v>
      </c>
    </row>
    <row r="1139" customFormat="false" ht="12.8" hidden="false" customHeight="false" outlineLevel="0" collapsed="false">
      <c r="H1139" s="0" t="n">
        <v>868.5</v>
      </c>
      <c r="I1139" s="1" t="n">
        <f aca="true">FORECAST(H1139,OFFSET(lens1Y,MATCH(H1139,lens1X,1)-1,0,2),OFFSET(lens1X,MATCH(H1139,lens1X,1)-1,0,2))</f>
        <v>0.99649644095412</v>
      </c>
      <c r="P1139" s="1" t="n">
        <v>893.5</v>
      </c>
      <c r="Q1139" s="0" t="n">
        <f aca="true">FORECAST(P1139,OFFSET(ref1y,MATCH(P1139,ref1x,1)-1,0,2),OFFSET(ref1x,MATCH(P1139,ref1x,1)-1,0,2))</f>
        <v>99.84269</v>
      </c>
      <c r="R1139" s="0" t="n">
        <f aca="true">FORECAST(P1139,OFFSET(ref1by,MATCH(P1139,ref1x,1)-1,0,2),OFFSET(ref1x,MATCH(P1139,ref1x,1)-1,0,2))</f>
        <v>99.678915</v>
      </c>
      <c r="S1139" s="1" t="n">
        <f aca="false">Q1139/100</f>
        <v>0.9984269</v>
      </c>
      <c r="T1139" s="1" t="n">
        <f aca="false">R1139/100</f>
        <v>0.99678915</v>
      </c>
      <c r="U1139" s="3" t="n">
        <f aca="false">S1139*T1139*I1189</f>
        <v>0.991734285097117</v>
      </c>
    </row>
    <row r="1140" customFormat="false" ht="12.8" hidden="false" customHeight="false" outlineLevel="0" collapsed="false">
      <c r="H1140" s="0" t="n">
        <v>869</v>
      </c>
      <c r="I1140" s="1" t="n">
        <f aca="true">FORECAST(H1140,OFFSET(lens1Y,MATCH(H1140,lens1X,1)-1,0,2),OFFSET(lens1X,MATCH(H1140,lens1X,1)-1,0,2))</f>
        <v>0.99649644095412</v>
      </c>
      <c r="P1140" s="1" t="n">
        <v>894</v>
      </c>
      <c r="Q1140" s="0" t="n">
        <f aca="true">FORECAST(P1140,OFFSET(ref1y,MATCH(P1140,ref1x,1)-1,0,2),OFFSET(ref1x,MATCH(P1140,ref1x,1)-1,0,2))</f>
        <v>99.84989</v>
      </c>
      <c r="R1140" s="0" t="n">
        <f aca="true">FORECAST(P1140,OFFSET(ref1by,MATCH(P1140,ref1x,1)-1,0,2),OFFSET(ref1x,MATCH(P1140,ref1x,1)-1,0,2))</f>
        <v>99.68901</v>
      </c>
      <c r="S1140" s="1" t="n">
        <f aca="false">Q1140/100</f>
        <v>0.9984989</v>
      </c>
      <c r="T1140" s="1" t="n">
        <f aca="false">R1140/100</f>
        <v>0.9968901</v>
      </c>
      <c r="U1140" s="3" t="n">
        <f aca="false">S1140*T1140*I1190</f>
        <v>0.991906247780208</v>
      </c>
    </row>
    <row r="1141" customFormat="false" ht="12.8" hidden="false" customHeight="false" outlineLevel="0" collapsed="false">
      <c r="H1141" s="0" t="n">
        <v>869.5</v>
      </c>
      <c r="I1141" s="1" t="n">
        <f aca="true">FORECAST(H1141,OFFSET(lens1Y,MATCH(H1141,lens1X,1)-1,0,2),OFFSET(lens1X,MATCH(H1141,lens1X,1)-1,0,2))</f>
        <v>0.99649644095412</v>
      </c>
      <c r="P1141" s="1" t="n">
        <v>894.5</v>
      </c>
      <c r="Q1141" s="0" t="n">
        <f aca="true">FORECAST(P1141,OFFSET(ref1y,MATCH(P1141,ref1x,1)-1,0,2),OFFSET(ref1x,MATCH(P1141,ref1x,1)-1,0,2))</f>
        <v>99.856645</v>
      </c>
      <c r="R1141" s="0" t="n">
        <f aca="true">FORECAST(P1141,OFFSET(ref1by,MATCH(P1141,ref1x,1)-1,0,2),OFFSET(ref1x,MATCH(P1141,ref1x,1)-1,0,2))</f>
        <v>99.698735</v>
      </c>
      <c r="S1141" s="1" t="n">
        <f aca="false">Q1141/100</f>
        <v>0.99856645</v>
      </c>
      <c r="T1141" s="1" t="n">
        <f aca="false">R1141/100</f>
        <v>0.99698735</v>
      </c>
      <c r="U1141" s="3" t="n">
        <f aca="false">S1141*T1141*I1191</f>
        <v>0.992070122131641</v>
      </c>
    </row>
    <row r="1142" customFormat="false" ht="12.8" hidden="false" customHeight="false" outlineLevel="0" collapsed="false">
      <c r="H1142" s="0" t="n">
        <v>870</v>
      </c>
      <c r="I1142" s="1" t="n">
        <f aca="true">FORECAST(H1142,OFFSET(lens1Y,MATCH(H1142,lens1X,1)-1,0,2),OFFSET(lens1X,MATCH(H1142,lens1X,1)-1,0,2))</f>
        <v>0.99649644095412</v>
      </c>
      <c r="P1142" s="1" t="n">
        <v>895</v>
      </c>
      <c r="Q1142" s="0" t="n">
        <f aca="true">FORECAST(P1142,OFFSET(ref1y,MATCH(P1142,ref1x,1)-1,0,2),OFFSET(ref1x,MATCH(P1142,ref1x,1)-1,0,2))</f>
        <v>99.8634</v>
      </c>
      <c r="R1142" s="0" t="n">
        <f aca="true">FORECAST(P1142,OFFSET(ref1by,MATCH(P1142,ref1x,1)-1,0,2),OFFSET(ref1x,MATCH(P1142,ref1x,1)-1,0,2))</f>
        <v>99.70846</v>
      </c>
      <c r="S1142" s="1" t="n">
        <f aca="false">Q1142/100</f>
        <v>0.998634</v>
      </c>
      <c r="T1142" s="1" t="n">
        <f aca="false">R1142/100</f>
        <v>0.9970846</v>
      </c>
      <c r="U1142" s="3" t="n">
        <f aca="false">S1142*T1142*I1192</f>
        <v>0.992234009575518</v>
      </c>
    </row>
    <row r="1143" customFormat="false" ht="12.8" hidden="false" customHeight="false" outlineLevel="0" collapsed="false">
      <c r="H1143" s="0" t="n">
        <v>870.5</v>
      </c>
      <c r="I1143" s="1" t="n">
        <f aca="true">FORECAST(H1143,OFFSET(lens1Y,MATCH(H1143,lens1X,1)-1,0,2),OFFSET(lens1X,MATCH(H1143,lens1X,1)-1,0,2))</f>
        <v>0.99649644095412</v>
      </c>
      <c r="P1143" s="1" t="n">
        <v>895.5</v>
      </c>
      <c r="Q1143" s="0" t="n">
        <f aca="true">FORECAST(P1143,OFFSET(ref1y,MATCH(P1143,ref1x,1)-1,0,2),OFFSET(ref1x,MATCH(P1143,ref1x,1)-1,0,2))</f>
        <v>99.86961</v>
      </c>
      <c r="R1143" s="0" t="n">
        <f aca="true">FORECAST(P1143,OFFSET(ref1by,MATCH(P1143,ref1x,1)-1,0,2),OFFSET(ref1x,MATCH(P1143,ref1x,1)-1,0,2))</f>
        <v>99.71767</v>
      </c>
      <c r="S1143" s="1" t="n">
        <f aca="false">Q1143/100</f>
        <v>0.9986961</v>
      </c>
      <c r="T1143" s="1" t="n">
        <f aca="false">R1143/100</f>
        <v>0.9971767</v>
      </c>
      <c r="U1143" s="3" t="n">
        <f aca="false">S1143*T1143*I1193</f>
        <v>0.992387369246229</v>
      </c>
    </row>
    <row r="1144" customFormat="false" ht="12.8" hidden="false" customHeight="false" outlineLevel="0" collapsed="false">
      <c r="H1144" s="0" t="n">
        <v>871</v>
      </c>
      <c r="I1144" s="1" t="n">
        <f aca="true">FORECAST(H1144,OFFSET(lens1Y,MATCH(H1144,lens1X,1)-1,0,2),OFFSET(lens1X,MATCH(H1144,lens1X,1)-1,0,2))</f>
        <v>0.99649644095412</v>
      </c>
      <c r="P1144" s="1" t="n">
        <v>896</v>
      </c>
      <c r="Q1144" s="0" t="n">
        <f aca="true">FORECAST(P1144,OFFSET(ref1y,MATCH(P1144,ref1x,1)-1,0,2),OFFSET(ref1x,MATCH(P1144,ref1x,1)-1,0,2))</f>
        <v>99.87582</v>
      </c>
      <c r="R1144" s="0" t="n">
        <f aca="true">FORECAST(P1144,OFFSET(ref1by,MATCH(P1144,ref1x,1)-1,0,2),OFFSET(ref1x,MATCH(P1144,ref1x,1)-1,0,2))</f>
        <v>99.72688</v>
      </c>
      <c r="S1144" s="1" t="n">
        <f aca="false">Q1144/100</f>
        <v>0.9987582</v>
      </c>
      <c r="T1144" s="1" t="n">
        <f aca="false">R1144/100</f>
        <v>0.9972688</v>
      </c>
      <c r="U1144" s="3" t="n">
        <f aca="false">S1144*T1144*I1194</f>
        <v>0.992540740315684</v>
      </c>
    </row>
    <row r="1145" customFormat="false" ht="12.8" hidden="false" customHeight="false" outlineLevel="0" collapsed="false">
      <c r="H1145" s="0" t="n">
        <v>871.5</v>
      </c>
      <c r="I1145" s="1" t="n">
        <f aca="true">FORECAST(H1145,OFFSET(lens1Y,MATCH(H1145,lens1X,1)-1,0,2),OFFSET(lens1X,MATCH(H1145,lens1X,1)-1,0,2))</f>
        <v>0.99649644095412</v>
      </c>
      <c r="P1145" s="1" t="n">
        <v>896.5</v>
      </c>
      <c r="Q1145" s="0" t="n">
        <f aca="true">FORECAST(P1145,OFFSET(ref1y,MATCH(P1145,ref1x,1)-1,0,2),OFFSET(ref1x,MATCH(P1145,ref1x,1)-1,0,2))</f>
        <v>99.88158</v>
      </c>
      <c r="R1145" s="0" t="n">
        <f aca="true">FORECAST(P1145,OFFSET(ref1by,MATCH(P1145,ref1x,1)-1,0,2),OFFSET(ref1x,MATCH(P1145,ref1x,1)-1,0,2))</f>
        <v>99.73571</v>
      </c>
      <c r="S1145" s="1" t="n">
        <f aca="false">Q1145/100</f>
        <v>0.9988158</v>
      </c>
      <c r="T1145" s="1" t="n">
        <f aca="false">R1145/100</f>
        <v>0.9973571</v>
      </c>
      <c r="U1145" s="3" t="n">
        <f aca="false">S1145*T1145*I1195</f>
        <v>0.992685868181958</v>
      </c>
    </row>
    <row r="1146" customFormat="false" ht="12.8" hidden="false" customHeight="false" outlineLevel="0" collapsed="false">
      <c r="H1146" s="0" t="n">
        <v>872</v>
      </c>
      <c r="I1146" s="1" t="n">
        <f aca="true">FORECAST(H1146,OFFSET(lens1Y,MATCH(H1146,lens1X,1)-1,0,2),OFFSET(lens1X,MATCH(H1146,lens1X,1)-1,0,2))</f>
        <v>0.99649644095412</v>
      </c>
      <c r="P1146" s="1" t="n">
        <v>897</v>
      </c>
      <c r="Q1146" s="0" t="n">
        <f aca="true">FORECAST(P1146,OFFSET(ref1y,MATCH(P1146,ref1x,1)-1,0,2),OFFSET(ref1x,MATCH(P1146,ref1x,1)-1,0,2))</f>
        <v>99.88734</v>
      </c>
      <c r="R1146" s="0" t="n">
        <f aca="true">FORECAST(P1146,OFFSET(ref1by,MATCH(P1146,ref1x,1)-1,0,2),OFFSET(ref1x,MATCH(P1146,ref1x,1)-1,0,2))</f>
        <v>99.74454</v>
      </c>
      <c r="S1146" s="1" t="n">
        <f aca="false">Q1146/100</f>
        <v>0.9988734</v>
      </c>
      <c r="T1146" s="1" t="n">
        <f aca="false">R1146/100</f>
        <v>0.9974454</v>
      </c>
      <c r="U1146" s="3" t="n">
        <f aca="false">S1146*T1146*I1196</f>
        <v>0.992831006184753</v>
      </c>
    </row>
    <row r="1147" customFormat="false" ht="12.8" hidden="false" customHeight="false" outlineLevel="0" collapsed="false">
      <c r="H1147" s="0" t="n">
        <v>872.5</v>
      </c>
      <c r="I1147" s="1" t="n">
        <f aca="true">FORECAST(H1147,OFFSET(lens1Y,MATCH(H1147,lens1X,1)-1,0,2),OFFSET(lens1X,MATCH(H1147,lens1X,1)-1,0,2))</f>
        <v>0.99649644095412</v>
      </c>
      <c r="P1147" s="1" t="n">
        <v>897.5</v>
      </c>
      <c r="Q1147" s="0" t="n">
        <f aca="true">FORECAST(P1147,OFFSET(ref1y,MATCH(P1147,ref1x,1)-1,0,2),OFFSET(ref1x,MATCH(P1147,ref1x,1)-1,0,2))</f>
        <v>99.89264</v>
      </c>
      <c r="R1147" s="0" t="n">
        <f aca="true">FORECAST(P1147,OFFSET(ref1by,MATCH(P1147,ref1x,1)-1,0,2),OFFSET(ref1x,MATCH(P1147,ref1x,1)-1,0,2))</f>
        <v>99.75298</v>
      </c>
      <c r="S1147" s="1" t="n">
        <f aca="false">Q1147/100</f>
        <v>0.9989264</v>
      </c>
      <c r="T1147" s="1" t="n">
        <f aca="false">R1147/100</f>
        <v>0.9975298</v>
      </c>
      <c r="U1147" s="3" t="n">
        <f aca="false">S1147*T1147*I1197</f>
        <v>0.992967699581925</v>
      </c>
    </row>
    <row r="1148" customFormat="false" ht="12.8" hidden="false" customHeight="false" outlineLevel="0" collapsed="false">
      <c r="H1148" s="0" t="n">
        <v>873</v>
      </c>
      <c r="I1148" s="1" t="n">
        <f aca="true">FORECAST(H1148,OFFSET(lens1Y,MATCH(H1148,lens1X,1)-1,0,2),OFFSET(lens1X,MATCH(H1148,lens1X,1)-1,0,2))</f>
        <v>0.99649644095412</v>
      </c>
      <c r="P1148" s="1" t="n">
        <v>898</v>
      </c>
      <c r="Q1148" s="0" t="n">
        <f aca="true">FORECAST(P1148,OFFSET(ref1y,MATCH(P1148,ref1x,1)-1,0,2),OFFSET(ref1x,MATCH(P1148,ref1x,1)-1,0,2))</f>
        <v>99.89794</v>
      </c>
      <c r="R1148" s="0" t="n">
        <f aca="true">FORECAST(P1148,OFFSET(ref1by,MATCH(P1148,ref1x,1)-1,0,2),OFFSET(ref1x,MATCH(P1148,ref1x,1)-1,0,2))</f>
        <v>99.76142</v>
      </c>
      <c r="S1148" s="1" t="n">
        <f aca="false">Q1148/100</f>
        <v>0.9989794</v>
      </c>
      <c r="T1148" s="1" t="n">
        <f aca="false">R1148/100</f>
        <v>0.9976142</v>
      </c>
      <c r="U1148" s="3" t="n">
        <f aca="false">S1148*T1148*I1198</f>
        <v>0.993104401894152</v>
      </c>
    </row>
    <row r="1149" customFormat="false" ht="12.8" hidden="false" customHeight="false" outlineLevel="0" collapsed="false">
      <c r="H1149" s="0" t="n">
        <v>873.5</v>
      </c>
      <c r="I1149" s="1" t="n">
        <f aca="true">FORECAST(H1149,OFFSET(lens1Y,MATCH(H1149,lens1X,1)-1,0,2),OFFSET(lens1X,MATCH(H1149,lens1X,1)-1,0,2))</f>
        <v>0.99649644095412</v>
      </c>
      <c r="P1149" s="1" t="n">
        <v>898.5</v>
      </c>
      <c r="Q1149" s="0" t="n">
        <f aca="true">FORECAST(P1149,OFFSET(ref1y,MATCH(P1149,ref1x,1)-1,0,2),OFFSET(ref1x,MATCH(P1149,ref1x,1)-1,0,2))</f>
        <v>99.90277</v>
      </c>
      <c r="R1149" s="0" t="n">
        <f aca="true">FORECAST(P1149,OFFSET(ref1by,MATCH(P1149,ref1x,1)-1,0,2),OFFSET(ref1x,MATCH(P1149,ref1x,1)-1,0,2))</f>
        <v>99.76946</v>
      </c>
      <c r="S1149" s="1" t="n">
        <f aca="false">Q1149/100</f>
        <v>0.9990277</v>
      </c>
      <c r="T1149" s="1" t="n">
        <f aca="false">R1149/100</f>
        <v>0.9976946</v>
      </c>
      <c r="U1149" s="3" t="n">
        <f aca="false">S1149*T1149*I1199</f>
        <v>0.993232458256656</v>
      </c>
    </row>
    <row r="1150" customFormat="false" ht="12.8" hidden="false" customHeight="false" outlineLevel="0" collapsed="false">
      <c r="H1150" s="0" t="n">
        <v>874</v>
      </c>
      <c r="I1150" s="1" t="n">
        <f aca="true">FORECAST(H1150,OFFSET(lens1Y,MATCH(H1150,lens1X,1)-1,0,2),OFFSET(lens1X,MATCH(H1150,lens1X,1)-1,0,2))</f>
        <v>0.99649644095412</v>
      </c>
      <c r="P1150" s="1" t="n">
        <v>899</v>
      </c>
      <c r="Q1150" s="0" t="n">
        <f aca="true">FORECAST(P1150,OFFSET(ref1y,MATCH(P1150,ref1x,1)-1,0,2),OFFSET(ref1x,MATCH(P1150,ref1x,1)-1,0,2))</f>
        <v>99.9076</v>
      </c>
      <c r="R1150" s="0" t="n">
        <f aca="true">FORECAST(P1150,OFFSET(ref1by,MATCH(P1150,ref1x,1)-1,0,2),OFFSET(ref1x,MATCH(P1150,ref1x,1)-1,0,2))</f>
        <v>99.7775</v>
      </c>
      <c r="S1150" s="1" t="n">
        <f aca="false">Q1150/100</f>
        <v>0.999076</v>
      </c>
      <c r="T1150" s="1" t="n">
        <f aca="false">R1150/100</f>
        <v>0.997775</v>
      </c>
      <c r="U1150" s="3" t="n">
        <f aca="false">S1150*T1150*I1200</f>
        <v>0.993360522358589</v>
      </c>
    </row>
    <row r="1151" customFormat="false" ht="12.8" hidden="false" customHeight="false" outlineLevel="0" collapsed="false">
      <c r="H1151" s="0" t="n">
        <v>874.5</v>
      </c>
      <c r="I1151" s="1" t="n">
        <f aca="true">FORECAST(H1151,OFFSET(lens1Y,MATCH(H1151,lens1X,1)-1,0,2),OFFSET(lens1X,MATCH(H1151,lens1X,1)-1,0,2))</f>
        <v>0.99649644095412</v>
      </c>
      <c r="P1151" s="1" t="n">
        <v>899.5</v>
      </c>
      <c r="Q1151" s="0" t="n">
        <f aca="true">FORECAST(P1151,OFFSET(ref1y,MATCH(P1151,ref1x,1)-1,0,2),OFFSET(ref1x,MATCH(P1151,ref1x,1)-1,0,2))</f>
        <v>99.912015</v>
      </c>
      <c r="R1151" s="0" t="n">
        <f aca="true">FORECAST(P1151,OFFSET(ref1by,MATCH(P1151,ref1x,1)-1,0,2),OFFSET(ref1x,MATCH(P1151,ref1x,1)-1,0,2))</f>
        <v>99.785235</v>
      </c>
      <c r="S1151" s="1" t="n">
        <f aca="false">Q1151/100</f>
        <v>0.99912015</v>
      </c>
      <c r="T1151" s="1" t="n">
        <f aca="false">R1151/100</f>
        <v>0.99785235</v>
      </c>
      <c r="U1151" s="3" t="n">
        <f aca="false">S1151*T1151*I1201</f>
        <v>0.993481430968624</v>
      </c>
    </row>
    <row r="1152" customFormat="false" ht="12.8" hidden="false" customHeight="false" outlineLevel="0" collapsed="false">
      <c r="H1152" s="0" t="n">
        <v>875</v>
      </c>
      <c r="I1152" s="1" t="n">
        <f aca="true">FORECAST(H1152,OFFSET(lens1Y,MATCH(H1152,lens1X,1)-1,0,2),OFFSET(lens1X,MATCH(H1152,lens1X,1)-1,0,2))</f>
        <v>0.99649644095412</v>
      </c>
      <c r="P1152" s="1" t="n">
        <v>900</v>
      </c>
      <c r="Q1152" s="0" t="n">
        <f aca="true">FORECAST(P1152,OFFSET(ref1y,MATCH(P1152,ref1x,1)-1,0,2),OFFSET(ref1x,MATCH(P1152,ref1x,1)-1,0,2))</f>
        <v>99.91643</v>
      </c>
      <c r="R1152" s="0" t="n">
        <f aca="true">FORECAST(P1152,OFFSET(ref1by,MATCH(P1152,ref1x,1)-1,0,2),OFFSET(ref1x,MATCH(P1152,ref1x,1)-1,0,2))</f>
        <v>99.79297</v>
      </c>
      <c r="S1152" s="1" t="n">
        <f aca="false">Q1152/100</f>
        <v>0.9991643</v>
      </c>
      <c r="T1152" s="1" t="n">
        <f aca="false">R1152/100</f>
        <v>0.9979297</v>
      </c>
      <c r="U1152" s="3" t="n">
        <f aca="false">S1152*T1152*I1202</f>
        <v>0.993602346384736</v>
      </c>
    </row>
    <row r="1153" customFormat="false" ht="12.8" hidden="false" customHeight="false" outlineLevel="0" collapsed="false">
      <c r="H1153" s="0" t="n">
        <v>875.5</v>
      </c>
      <c r="I1153" s="1" t="n">
        <f aca="true">FORECAST(H1153,OFFSET(lens1Y,MATCH(H1153,lens1X,1)-1,0,2),OFFSET(lens1X,MATCH(H1153,lens1X,1)-1,0,2))</f>
        <v>0.99649644095412</v>
      </c>
      <c r="P1153" s="1" t="n">
        <v>900.5</v>
      </c>
      <c r="Q1153" s="0" t="n">
        <f aca="true">FORECAST(P1153,OFFSET(ref1y,MATCH(P1153,ref1x,1)-1,0,2),OFFSET(ref1x,MATCH(P1153,ref1x,1)-1,0,2))</f>
        <v>99.920345</v>
      </c>
      <c r="R1153" s="0" t="n">
        <f aca="true">FORECAST(P1153,OFFSET(ref1by,MATCH(P1153,ref1x,1)-1,0,2),OFFSET(ref1x,MATCH(P1153,ref1x,1)-1,0,2))</f>
        <v>99.800275</v>
      </c>
      <c r="S1153" s="1" t="n">
        <f aca="false">Q1153/100</f>
        <v>0.99920345</v>
      </c>
      <c r="T1153" s="1" t="n">
        <f aca="false">R1153/100</f>
        <v>0.99800275</v>
      </c>
      <c r="U1153" s="3" t="n">
        <f aca="false">S1153*T1153*I1203</f>
        <v>0.993714014533025</v>
      </c>
    </row>
    <row r="1154" customFormat="false" ht="12.8" hidden="false" customHeight="false" outlineLevel="0" collapsed="false">
      <c r="H1154" s="0" t="n">
        <v>876</v>
      </c>
      <c r="I1154" s="1" t="n">
        <f aca="true">FORECAST(H1154,OFFSET(lens1Y,MATCH(H1154,lens1X,1)-1,0,2),OFFSET(lens1X,MATCH(H1154,lens1X,1)-1,0,2))</f>
        <v>0.99649644095412</v>
      </c>
      <c r="P1154" s="1" t="n">
        <v>901</v>
      </c>
      <c r="Q1154" s="0" t="n">
        <f aca="true">FORECAST(P1154,OFFSET(ref1y,MATCH(P1154,ref1x,1)-1,0,2),OFFSET(ref1x,MATCH(P1154,ref1x,1)-1,0,2))</f>
        <v>99.92426</v>
      </c>
      <c r="R1154" s="0" t="n">
        <f aca="true">FORECAST(P1154,OFFSET(ref1by,MATCH(P1154,ref1x,1)-1,0,2),OFFSET(ref1x,MATCH(P1154,ref1x,1)-1,0,2))</f>
        <v>99.80758</v>
      </c>
      <c r="S1154" s="1" t="n">
        <f aca="false">Q1154/100</f>
        <v>0.9992426</v>
      </c>
      <c r="T1154" s="1" t="n">
        <f aca="false">R1154/100</f>
        <v>0.9980758</v>
      </c>
      <c r="U1154" s="3" t="n">
        <f aca="false">S1154*T1154*I1204</f>
        <v>0.993825688381089</v>
      </c>
    </row>
    <row r="1155" customFormat="false" ht="12.8" hidden="false" customHeight="false" outlineLevel="0" collapsed="false">
      <c r="H1155" s="0" t="n">
        <v>876.5</v>
      </c>
      <c r="I1155" s="1" t="n">
        <f aca="true">FORECAST(H1155,OFFSET(lens1Y,MATCH(H1155,lens1X,1)-1,0,2),OFFSET(lens1X,MATCH(H1155,lens1X,1)-1,0,2))</f>
        <v>0.99649644095412</v>
      </c>
      <c r="P1155" s="1" t="n">
        <v>901.5</v>
      </c>
      <c r="Q1155" s="0" t="n">
        <f aca="true">FORECAST(P1155,OFFSET(ref1y,MATCH(P1155,ref1x,1)-1,0,2),OFFSET(ref1x,MATCH(P1155,ref1x,1)-1,0,2))</f>
        <v>99.92767</v>
      </c>
      <c r="R1155" s="0" t="n">
        <f aca="true">FORECAST(P1155,OFFSET(ref1by,MATCH(P1155,ref1x,1)-1,0,2),OFFSET(ref1x,MATCH(P1155,ref1x,1)-1,0,2))</f>
        <v>99.81445</v>
      </c>
      <c r="S1155" s="1" t="n">
        <f aca="false">Q1155/100</f>
        <v>0.9992767</v>
      </c>
      <c r="T1155" s="1" t="n">
        <f aca="false">R1155/100</f>
        <v>0.9981445</v>
      </c>
      <c r="U1155" s="3" t="n">
        <f aca="false">S1155*T1155*I1205</f>
        <v>0.99392801331327</v>
      </c>
    </row>
    <row r="1156" customFormat="false" ht="12.8" hidden="false" customHeight="false" outlineLevel="0" collapsed="false">
      <c r="H1156" s="0" t="n">
        <v>877</v>
      </c>
      <c r="I1156" s="1" t="n">
        <f aca="true">FORECAST(H1156,OFFSET(lens1Y,MATCH(H1156,lens1X,1)-1,0,2),OFFSET(lens1X,MATCH(H1156,lens1X,1)-1,0,2))</f>
        <v>0.99649644095412</v>
      </c>
      <c r="P1156" s="1" t="n">
        <v>902</v>
      </c>
      <c r="Q1156" s="0" t="n">
        <f aca="true">FORECAST(P1156,OFFSET(ref1y,MATCH(P1156,ref1x,1)-1,0,2),OFFSET(ref1x,MATCH(P1156,ref1x,1)-1,0,2))</f>
        <v>99.93108</v>
      </c>
      <c r="R1156" s="0" t="n">
        <f aca="true">FORECAST(P1156,OFFSET(ref1by,MATCH(P1156,ref1x,1)-1,0,2),OFFSET(ref1x,MATCH(P1156,ref1x,1)-1,0,2))</f>
        <v>99.82132</v>
      </c>
      <c r="S1156" s="1" t="n">
        <f aca="false">Q1156/100</f>
        <v>0.9993108</v>
      </c>
      <c r="T1156" s="1" t="n">
        <f aca="false">R1156/100</f>
        <v>0.9982132</v>
      </c>
      <c r="U1156" s="3" t="n">
        <f aca="false">S1156*T1156*I1206</f>
        <v>0.994030342914376</v>
      </c>
    </row>
    <row r="1157" customFormat="false" ht="12.8" hidden="false" customHeight="false" outlineLevel="0" collapsed="false">
      <c r="H1157" s="0" t="n">
        <v>877.5</v>
      </c>
      <c r="I1157" s="1" t="n">
        <f aca="true">FORECAST(H1157,OFFSET(lens1Y,MATCH(H1157,lens1X,1)-1,0,2),OFFSET(lens1X,MATCH(H1157,lens1X,1)-1,0,2))</f>
        <v>0.99649644095412</v>
      </c>
      <c r="P1157" s="1" t="n">
        <v>902.5</v>
      </c>
      <c r="Q1157" s="0" t="n">
        <f aca="true">FORECAST(P1157,OFFSET(ref1y,MATCH(P1157,ref1x,1)-1,0,2),OFFSET(ref1x,MATCH(P1157,ref1x,1)-1,0,2))</f>
        <v>99.93393</v>
      </c>
      <c r="R1157" s="0" t="n">
        <f aca="true">FORECAST(P1157,OFFSET(ref1by,MATCH(P1157,ref1x,1)-1,0,2),OFFSET(ref1x,MATCH(P1157,ref1x,1)-1,0,2))</f>
        <v>99.82765</v>
      </c>
      <c r="S1157" s="1" t="n">
        <f aca="false">Q1157/100</f>
        <v>0.9993393</v>
      </c>
      <c r="T1157" s="1" t="n">
        <f aca="false">R1157/100</f>
        <v>0.9982765</v>
      </c>
      <c r="U1157" s="3" t="n">
        <f aca="false">S1157*T1157*I1207</f>
        <v>0.994121728866487</v>
      </c>
    </row>
    <row r="1158" customFormat="false" ht="12.8" hidden="false" customHeight="false" outlineLevel="0" collapsed="false">
      <c r="H1158" s="0" t="n">
        <v>878</v>
      </c>
      <c r="I1158" s="1" t="n">
        <f aca="true">FORECAST(H1158,OFFSET(lens1Y,MATCH(H1158,lens1X,1)-1,0,2),OFFSET(lens1X,MATCH(H1158,lens1X,1)-1,0,2))</f>
        <v>0.99649644095412</v>
      </c>
      <c r="P1158" s="1" t="n">
        <v>903</v>
      </c>
      <c r="Q1158" s="0" t="n">
        <f aca="true">FORECAST(P1158,OFFSET(ref1y,MATCH(P1158,ref1x,1)-1,0,2),OFFSET(ref1x,MATCH(P1158,ref1x,1)-1,0,2))</f>
        <v>99.93678</v>
      </c>
      <c r="R1158" s="0" t="n">
        <f aca="true">FORECAST(P1158,OFFSET(ref1by,MATCH(P1158,ref1x,1)-1,0,2),OFFSET(ref1x,MATCH(P1158,ref1x,1)-1,0,2))</f>
        <v>99.83398</v>
      </c>
      <c r="S1158" s="1" t="n">
        <f aca="false">Q1158/100</f>
        <v>0.9993678</v>
      </c>
      <c r="T1158" s="1" t="n">
        <f aca="false">R1158/100</f>
        <v>0.9983398</v>
      </c>
      <c r="U1158" s="3" t="n">
        <f aca="false">S1158*T1158*I1208</f>
        <v>0.994213118414057</v>
      </c>
    </row>
    <row r="1159" customFormat="false" ht="12.8" hidden="false" customHeight="false" outlineLevel="0" collapsed="false">
      <c r="H1159" s="0" t="n">
        <v>878.5</v>
      </c>
      <c r="I1159" s="1" t="n">
        <f aca="true">FORECAST(H1159,OFFSET(lens1Y,MATCH(H1159,lens1X,1)-1,0,2),OFFSET(lens1X,MATCH(H1159,lens1X,1)-1,0,2))</f>
        <v>0.99649644095412</v>
      </c>
      <c r="P1159" s="1" t="n">
        <v>903.5</v>
      </c>
      <c r="Q1159" s="0" t="n">
        <f aca="true">FORECAST(P1159,OFFSET(ref1y,MATCH(P1159,ref1x,1)-1,0,2),OFFSET(ref1x,MATCH(P1159,ref1x,1)-1,0,2))</f>
        <v>99.93913</v>
      </c>
      <c r="R1159" s="0" t="n">
        <f aca="true">FORECAST(P1159,OFFSET(ref1by,MATCH(P1159,ref1x,1)-1,0,2),OFFSET(ref1x,MATCH(P1159,ref1x,1)-1,0,2))</f>
        <v>99.83987</v>
      </c>
      <c r="S1159" s="1" t="n">
        <f aca="false">Q1159/100</f>
        <v>0.9993913</v>
      </c>
      <c r="T1159" s="1" t="n">
        <f aca="false">R1159/100</f>
        <v>0.9983987</v>
      </c>
      <c r="U1159" s="3" t="n">
        <f aca="false">S1159*T1159*I1209</f>
        <v>0.994295155115963</v>
      </c>
    </row>
    <row r="1160" customFormat="false" ht="12.8" hidden="false" customHeight="false" outlineLevel="0" collapsed="false">
      <c r="H1160" s="0" t="n">
        <v>879</v>
      </c>
      <c r="I1160" s="1" t="n">
        <f aca="true">FORECAST(H1160,OFFSET(lens1Y,MATCH(H1160,lens1X,1)-1,0,2),OFFSET(lens1X,MATCH(H1160,lens1X,1)-1,0,2))</f>
        <v>0.99649644095412</v>
      </c>
      <c r="P1160" s="1" t="n">
        <v>904</v>
      </c>
      <c r="Q1160" s="0" t="n">
        <f aca="true">FORECAST(P1160,OFFSET(ref1y,MATCH(P1160,ref1x,1)-1,0,2),OFFSET(ref1x,MATCH(P1160,ref1x,1)-1,0,2))</f>
        <v>99.94148</v>
      </c>
      <c r="R1160" s="0" t="n">
        <f aca="true">FORECAST(P1160,OFFSET(ref1by,MATCH(P1160,ref1x,1)-1,0,2),OFFSET(ref1x,MATCH(P1160,ref1x,1)-1,0,2))</f>
        <v>99.84576</v>
      </c>
      <c r="S1160" s="1" t="n">
        <f aca="false">Q1160/100</f>
        <v>0.9994148</v>
      </c>
      <c r="T1160" s="1" t="n">
        <f aca="false">R1160/100</f>
        <v>0.9984576</v>
      </c>
      <c r="U1160" s="3" t="n">
        <f aca="false">S1160*T1160*I1210</f>
        <v>0.99437719457647</v>
      </c>
    </row>
    <row r="1161" customFormat="false" ht="12.8" hidden="false" customHeight="false" outlineLevel="0" collapsed="false">
      <c r="H1161" s="0" t="n">
        <v>879.5</v>
      </c>
      <c r="I1161" s="1" t="n">
        <f aca="true">FORECAST(H1161,OFFSET(lens1Y,MATCH(H1161,lens1X,1)-1,0,2),OFFSET(lens1X,MATCH(H1161,lens1X,1)-1,0,2))</f>
        <v>0.99649644095412</v>
      </c>
      <c r="P1161" s="1" t="n">
        <v>904.5</v>
      </c>
      <c r="Q1161" s="0" t="n">
        <f aca="true">FORECAST(P1161,OFFSET(ref1y,MATCH(P1161,ref1x,1)-1,0,2),OFFSET(ref1x,MATCH(P1161,ref1x,1)-1,0,2))</f>
        <v>99.94331</v>
      </c>
      <c r="R1161" s="0" t="n">
        <f aca="true">FORECAST(P1161,OFFSET(ref1by,MATCH(P1161,ref1x,1)-1,0,2),OFFSET(ref1x,MATCH(P1161,ref1x,1)-1,0,2))</f>
        <v>99.8512</v>
      </c>
      <c r="S1161" s="1" t="n">
        <f aca="false">Q1161/100</f>
        <v>0.9994331</v>
      </c>
      <c r="T1161" s="1" t="n">
        <f aca="false">R1161/100</f>
        <v>0.998512</v>
      </c>
      <c r="U1161" s="3" t="n">
        <f aca="false">S1161*T1161*I1211</f>
        <v>0.994449581009386</v>
      </c>
    </row>
    <row r="1162" customFormat="false" ht="12.8" hidden="false" customHeight="false" outlineLevel="0" collapsed="false">
      <c r="H1162" s="0" t="n">
        <v>880</v>
      </c>
      <c r="I1162" s="1" t="n">
        <f aca="true">FORECAST(H1162,OFFSET(lens1Y,MATCH(H1162,lens1X,1)-1,0,2),OFFSET(lens1X,MATCH(H1162,lens1X,1)-1,0,2))</f>
        <v>0.99649644095412</v>
      </c>
      <c r="P1162" s="1" t="n">
        <v>905</v>
      </c>
      <c r="Q1162" s="0" t="n">
        <f aca="true">FORECAST(P1162,OFFSET(ref1y,MATCH(P1162,ref1x,1)-1,0,2),OFFSET(ref1x,MATCH(P1162,ref1x,1)-1,0,2))</f>
        <v>99.94514</v>
      </c>
      <c r="R1162" s="0" t="n">
        <f aca="true">FORECAST(P1162,OFFSET(ref1by,MATCH(P1162,ref1x,1)-1,0,2),OFFSET(ref1x,MATCH(P1162,ref1x,1)-1,0,2))</f>
        <v>99.85664</v>
      </c>
      <c r="S1162" s="1" t="n">
        <f aca="false">Q1162/100</f>
        <v>0.9994514</v>
      </c>
      <c r="T1162" s="1" t="n">
        <f aca="false">R1162/100</f>
        <v>0.9985664</v>
      </c>
      <c r="U1162" s="3" t="n">
        <f aca="false">S1162*T1162*I1212</f>
        <v>0.994521969426366</v>
      </c>
    </row>
    <row r="1163" customFormat="false" ht="12.8" hidden="false" customHeight="false" outlineLevel="0" collapsed="false">
      <c r="H1163" s="0" t="n">
        <v>880.5</v>
      </c>
      <c r="I1163" s="1" t="n">
        <f aca="true">FORECAST(H1163,OFFSET(lens1Y,MATCH(H1163,lens1X,1)-1,0,2),OFFSET(lens1X,MATCH(H1163,lens1X,1)-1,0,2))</f>
        <v>0.99649644095412</v>
      </c>
      <c r="P1163" s="1" t="n">
        <v>905.5</v>
      </c>
      <c r="Q1163" s="0" t="n">
        <f aca="true">FORECAST(P1163,OFFSET(ref1y,MATCH(P1163,ref1x,1)-1,0,2),OFFSET(ref1x,MATCH(P1163,ref1x,1)-1,0,2))</f>
        <v>99.94645</v>
      </c>
      <c r="R1163" s="0" t="n">
        <f aca="true">FORECAST(P1163,OFFSET(ref1by,MATCH(P1163,ref1x,1)-1,0,2),OFFSET(ref1x,MATCH(P1163,ref1x,1)-1,0,2))</f>
        <v>99.861625</v>
      </c>
      <c r="S1163" s="1" t="n">
        <f aca="false">Q1163/100</f>
        <v>0.9994645</v>
      </c>
      <c r="T1163" s="1" t="n">
        <f aca="false">R1163/100</f>
        <v>0.99861625</v>
      </c>
      <c r="U1163" s="3" t="n">
        <f aca="false">S1163*T1163*I1213</f>
        <v>0.994584653561813</v>
      </c>
    </row>
    <row r="1164" customFormat="false" ht="12.8" hidden="false" customHeight="false" outlineLevel="0" collapsed="false">
      <c r="H1164" s="0" t="n">
        <v>881</v>
      </c>
      <c r="I1164" s="1" t="n">
        <f aca="true">FORECAST(H1164,OFFSET(lens1Y,MATCH(H1164,lens1X,1)-1,0,2),OFFSET(lens1X,MATCH(H1164,lens1X,1)-1,0,2))</f>
        <v>0.99649644095412</v>
      </c>
      <c r="P1164" s="1" t="n">
        <v>906</v>
      </c>
      <c r="Q1164" s="0" t="n">
        <f aca="true">FORECAST(P1164,OFFSET(ref1y,MATCH(P1164,ref1x,1)-1,0,2),OFFSET(ref1x,MATCH(P1164,ref1x,1)-1,0,2))</f>
        <v>99.94776</v>
      </c>
      <c r="R1164" s="0" t="n">
        <f aca="true">FORECAST(P1164,OFFSET(ref1by,MATCH(P1164,ref1x,1)-1,0,2),OFFSET(ref1x,MATCH(P1164,ref1x,1)-1,0,2))</f>
        <v>99.86661</v>
      </c>
      <c r="S1164" s="1" t="n">
        <f aca="false">Q1164/100</f>
        <v>0.9994776</v>
      </c>
      <c r="T1164" s="1" t="n">
        <f aca="false">R1164/100</f>
        <v>0.9986661</v>
      </c>
      <c r="U1164" s="3" t="n">
        <f aca="false">S1164*T1164*I1214</f>
        <v>0.994647338998754</v>
      </c>
    </row>
    <row r="1165" customFormat="false" ht="12.8" hidden="false" customHeight="false" outlineLevel="0" collapsed="false">
      <c r="H1165" s="0" t="n">
        <v>881.5</v>
      </c>
      <c r="I1165" s="1" t="n">
        <f aca="true">FORECAST(H1165,OFFSET(lens1Y,MATCH(H1165,lens1X,1)-1,0,2),OFFSET(lens1X,MATCH(H1165,lens1X,1)-1,0,2))</f>
        <v>0.99649644095412</v>
      </c>
      <c r="P1165" s="1" t="n">
        <v>906.5</v>
      </c>
      <c r="Q1165" s="0" t="n">
        <f aca="true">FORECAST(P1165,OFFSET(ref1y,MATCH(P1165,ref1x,1)-1,0,2),OFFSET(ref1x,MATCH(P1165,ref1x,1)-1,0,2))</f>
        <v>99.94855</v>
      </c>
      <c r="R1165" s="0" t="n">
        <f aca="true">FORECAST(P1165,OFFSET(ref1by,MATCH(P1165,ref1x,1)-1,0,2),OFFSET(ref1x,MATCH(P1165,ref1x,1)-1,0,2))</f>
        <v>99.871185</v>
      </c>
      <c r="S1165" s="1" t="n">
        <f aca="false">Q1165/100</f>
        <v>0.9994855</v>
      </c>
      <c r="T1165" s="1" t="n">
        <f aca="false">R1165/100</f>
        <v>0.99871185</v>
      </c>
      <c r="U1165" s="3" t="n">
        <f aca="false">S1165*T1165*I1215</f>
        <v>0.994700767076014</v>
      </c>
    </row>
    <row r="1166" customFormat="false" ht="12.8" hidden="false" customHeight="false" outlineLevel="0" collapsed="false">
      <c r="H1166" s="0" t="n">
        <v>882</v>
      </c>
      <c r="I1166" s="1" t="n">
        <f aca="true">FORECAST(H1166,OFFSET(lens1Y,MATCH(H1166,lens1X,1)-1,0,2),OFFSET(lens1X,MATCH(H1166,lens1X,1)-1,0,2))</f>
        <v>0.99649644095412</v>
      </c>
      <c r="P1166" s="1" t="n">
        <v>907</v>
      </c>
      <c r="Q1166" s="0" t="n">
        <f aca="true">FORECAST(P1166,OFFSET(ref1y,MATCH(P1166,ref1x,1)-1,0,2),OFFSET(ref1x,MATCH(P1166,ref1x,1)-1,0,2))</f>
        <v>99.94934</v>
      </c>
      <c r="R1166" s="0" t="n">
        <f aca="true">FORECAST(P1166,OFFSET(ref1by,MATCH(P1166,ref1x,1)-1,0,2),OFFSET(ref1x,MATCH(P1166,ref1x,1)-1,0,2))</f>
        <v>99.87576</v>
      </c>
      <c r="S1166" s="1" t="n">
        <f aca="false">Q1166/100</f>
        <v>0.9994934</v>
      </c>
      <c r="T1166" s="1" t="n">
        <f aca="false">R1166/100</f>
        <v>0.9987576</v>
      </c>
      <c r="U1166" s="3" t="n">
        <f aca="false">S1166*T1166*I1216</f>
        <v>0.994754195873592</v>
      </c>
    </row>
    <row r="1167" customFormat="false" ht="12.8" hidden="false" customHeight="false" outlineLevel="0" collapsed="false">
      <c r="H1167" s="0" t="n">
        <v>882.5</v>
      </c>
      <c r="I1167" s="1" t="n">
        <f aca="true">FORECAST(H1167,OFFSET(lens1Y,MATCH(H1167,lens1X,1)-1,0,2),OFFSET(lens1X,MATCH(H1167,lens1X,1)-1,0,2))</f>
        <v>0.99649644095412</v>
      </c>
      <c r="P1167" s="1" t="n">
        <v>907.5</v>
      </c>
      <c r="Q1167" s="0" t="n">
        <f aca="true">FORECAST(P1167,OFFSET(ref1y,MATCH(P1167,ref1x,1)-1,0,2),OFFSET(ref1x,MATCH(P1167,ref1x,1)-1,0,2))</f>
        <v>99.94958</v>
      </c>
      <c r="R1167" s="0" t="n">
        <f aca="true">FORECAST(P1167,OFFSET(ref1by,MATCH(P1167,ref1x,1)-1,0,2),OFFSET(ref1x,MATCH(P1167,ref1x,1)-1,0,2))</f>
        <v>99.879845</v>
      </c>
      <c r="S1167" s="1" t="n">
        <f aca="false">Q1167/100</f>
        <v>0.9994958</v>
      </c>
      <c r="T1167" s="1" t="n">
        <f aca="false">R1167/100</f>
        <v>0.99879845</v>
      </c>
      <c r="U1167" s="3" t="n">
        <f aca="false">S1167*T1167*I1217</f>
        <v>0.994797270848941</v>
      </c>
    </row>
    <row r="1168" customFormat="false" ht="12.8" hidden="false" customHeight="false" outlineLevel="0" collapsed="false">
      <c r="H1168" s="0" t="n">
        <v>883</v>
      </c>
      <c r="I1168" s="1" t="n">
        <f aca="true">FORECAST(H1168,OFFSET(lens1Y,MATCH(H1168,lens1X,1)-1,0,2),OFFSET(lens1X,MATCH(H1168,lens1X,1)-1,0,2))</f>
        <v>0.99649644095412</v>
      </c>
      <c r="P1168" s="1" t="n">
        <v>908</v>
      </c>
      <c r="Q1168" s="0" t="n">
        <f aca="true">FORECAST(P1168,OFFSET(ref1y,MATCH(P1168,ref1x,1)-1,0,2),OFFSET(ref1x,MATCH(P1168,ref1x,1)-1,0,2))</f>
        <v>99.94982</v>
      </c>
      <c r="R1168" s="0" t="n">
        <f aca="true">FORECAST(P1168,OFFSET(ref1by,MATCH(P1168,ref1x,1)-1,0,2),OFFSET(ref1x,MATCH(P1168,ref1x,1)-1,0,2))</f>
        <v>99.88393</v>
      </c>
      <c r="S1168" s="1" t="n">
        <f aca="false">Q1168/100</f>
        <v>0.9994982</v>
      </c>
      <c r="T1168" s="1" t="n">
        <f aca="false">R1168/100</f>
        <v>0.9988393</v>
      </c>
      <c r="U1168" s="3" t="n">
        <f aca="false">S1168*T1168*I1218</f>
        <v>0.994840346019683</v>
      </c>
    </row>
    <row r="1169" customFormat="false" ht="12.8" hidden="false" customHeight="false" outlineLevel="0" collapsed="false">
      <c r="H1169" s="0" t="n">
        <v>883.5</v>
      </c>
      <c r="I1169" s="1" t="n">
        <f aca="true">FORECAST(H1169,OFFSET(lens1Y,MATCH(H1169,lens1X,1)-1,0,2),OFFSET(lens1X,MATCH(H1169,lens1X,1)-1,0,2))</f>
        <v>0.99649644095412</v>
      </c>
      <c r="P1169" s="1" t="n">
        <v>908.5</v>
      </c>
      <c r="Q1169" s="0" t="n">
        <f aca="true">FORECAST(P1169,OFFSET(ref1y,MATCH(P1169,ref1x,1)-1,0,2),OFFSET(ref1x,MATCH(P1169,ref1x,1)-1,0,2))</f>
        <v>99.94951</v>
      </c>
      <c r="R1169" s="0" t="n">
        <f aca="true">FORECAST(P1169,OFFSET(ref1by,MATCH(P1169,ref1x,1)-1,0,2),OFFSET(ref1x,MATCH(P1169,ref1x,1)-1,0,2))</f>
        <v>99.88752</v>
      </c>
      <c r="S1169" s="1" t="n">
        <f aca="false">Q1169/100</f>
        <v>0.9994951</v>
      </c>
      <c r="T1169" s="1" t="n">
        <f aca="false">R1169/100</f>
        <v>0.9988752</v>
      </c>
      <c r="U1169" s="3" t="n">
        <f aca="false">S1169*T1169*I1219</f>
        <v>0.994873016626106</v>
      </c>
    </row>
    <row r="1170" customFormat="false" ht="12.8" hidden="false" customHeight="false" outlineLevel="0" collapsed="false">
      <c r="H1170" s="0" t="n">
        <v>884</v>
      </c>
      <c r="I1170" s="1" t="n">
        <f aca="true">FORECAST(H1170,OFFSET(lens1Y,MATCH(H1170,lens1X,1)-1,0,2),OFFSET(lens1X,MATCH(H1170,lens1X,1)-1,0,2))</f>
        <v>0.99649644095412</v>
      </c>
      <c r="P1170" s="1" t="n">
        <v>909</v>
      </c>
      <c r="Q1170" s="0" t="n">
        <f aca="true">FORECAST(P1170,OFFSET(ref1y,MATCH(P1170,ref1x,1)-1,0,2),OFFSET(ref1x,MATCH(P1170,ref1x,1)-1,0,2))</f>
        <v>99.9492</v>
      </c>
      <c r="R1170" s="0" t="n">
        <f aca="true">FORECAST(P1170,OFFSET(ref1by,MATCH(P1170,ref1x,1)-1,0,2),OFFSET(ref1x,MATCH(P1170,ref1x,1)-1,0,2))</f>
        <v>99.89111</v>
      </c>
      <c r="S1170" s="1" t="n">
        <f aca="false">Q1170/100</f>
        <v>0.999492</v>
      </c>
      <c r="T1170" s="1" t="n">
        <f aca="false">R1170/100</f>
        <v>0.9989111</v>
      </c>
      <c r="U1170" s="3" t="n">
        <f aca="false">S1170*T1170*I1220</f>
        <v>0.994905687010728</v>
      </c>
    </row>
    <row r="1171" customFormat="false" ht="12.8" hidden="false" customHeight="false" outlineLevel="0" collapsed="false">
      <c r="H1171" s="0" t="n">
        <v>884.5</v>
      </c>
      <c r="I1171" s="1" t="n">
        <f aca="true">FORECAST(H1171,OFFSET(lens1Y,MATCH(H1171,lens1X,1)-1,0,2),OFFSET(lens1X,MATCH(H1171,lens1X,1)-1,0,2))</f>
        <v>0.99649644095412</v>
      </c>
      <c r="P1171" s="1" t="n">
        <v>909.5</v>
      </c>
      <c r="Q1171" s="0" t="n">
        <f aca="true">FORECAST(P1171,OFFSET(ref1y,MATCH(P1171,ref1x,1)-1,0,2),OFFSET(ref1x,MATCH(P1171,ref1x,1)-1,0,2))</f>
        <v>99.948325</v>
      </c>
      <c r="R1171" s="0" t="n">
        <f aca="true">FORECAST(P1171,OFFSET(ref1by,MATCH(P1171,ref1x,1)-1,0,2),OFFSET(ref1x,MATCH(P1171,ref1x,1)-1,0,2))</f>
        <v>99.89415</v>
      </c>
      <c r="S1171" s="1" t="n">
        <f aca="false">Q1171/100</f>
        <v>0.99948325</v>
      </c>
      <c r="T1171" s="1" t="n">
        <f aca="false">R1171/100</f>
        <v>0.9989415</v>
      </c>
      <c r="U1171" s="3" t="n">
        <f aca="false">S1171*T1171*I1221</f>
        <v>0.994927254999006</v>
      </c>
    </row>
    <row r="1172" customFormat="false" ht="12.8" hidden="false" customHeight="false" outlineLevel="0" collapsed="false">
      <c r="H1172" s="0" t="n">
        <v>885</v>
      </c>
      <c r="I1172" s="1" t="n">
        <f aca="true">FORECAST(H1172,OFFSET(lens1Y,MATCH(H1172,lens1X,1)-1,0,2),OFFSET(lens1X,MATCH(H1172,lens1X,1)-1,0,2))</f>
        <v>0.99649644095412</v>
      </c>
      <c r="P1172" s="1" t="n">
        <v>910</v>
      </c>
      <c r="Q1172" s="0" t="n">
        <f aca="true">FORECAST(P1172,OFFSET(ref1y,MATCH(P1172,ref1x,1)-1,0,2),OFFSET(ref1x,MATCH(P1172,ref1x,1)-1,0,2))</f>
        <v>99.94745</v>
      </c>
      <c r="R1172" s="0" t="n">
        <f aca="true">FORECAST(P1172,OFFSET(ref1by,MATCH(P1172,ref1x,1)-1,0,2),OFFSET(ref1x,MATCH(P1172,ref1x,1)-1,0,2))</f>
        <v>99.89719</v>
      </c>
      <c r="S1172" s="1" t="n">
        <f aca="false">Q1172/100</f>
        <v>0.9994745</v>
      </c>
      <c r="T1172" s="1" t="n">
        <f aca="false">R1172/100</f>
        <v>0.9989719</v>
      </c>
      <c r="U1172" s="3" t="n">
        <f aca="false">S1172*T1172*I1222</f>
        <v>0.994948822457148</v>
      </c>
    </row>
    <row r="1173" customFormat="false" ht="12.8" hidden="false" customHeight="false" outlineLevel="0" collapsed="false">
      <c r="H1173" s="0" t="n">
        <v>885.5</v>
      </c>
      <c r="I1173" s="1" t="n">
        <f aca="true">FORECAST(H1173,OFFSET(lens1Y,MATCH(H1173,lens1X,1)-1,0,2),OFFSET(lens1X,MATCH(H1173,lens1X,1)-1,0,2))</f>
        <v>0.99649644095412</v>
      </c>
      <c r="P1173" s="1" t="n">
        <v>910.5</v>
      </c>
      <c r="Q1173" s="0" t="n">
        <f aca="true">FORECAST(P1173,OFFSET(ref1y,MATCH(P1173,ref1x,1)-1,0,2),OFFSET(ref1x,MATCH(P1173,ref1x,1)-1,0,2))</f>
        <v>99.946025</v>
      </c>
      <c r="R1173" s="0" t="n">
        <f aca="true">FORECAST(P1173,OFFSET(ref1by,MATCH(P1173,ref1x,1)-1,0,2),OFFSET(ref1x,MATCH(P1173,ref1x,1)-1,0,2))</f>
        <v>99.899735</v>
      </c>
      <c r="S1173" s="1" t="n">
        <f aca="false">Q1173/100</f>
        <v>0.99946025</v>
      </c>
      <c r="T1173" s="1" t="n">
        <f aca="false">R1173/100</f>
        <v>0.99899735</v>
      </c>
      <c r="U1173" s="3" t="n">
        <f aca="false">S1173*T1173*I1223</f>
        <v>0.994959984127873</v>
      </c>
    </row>
    <row r="1174" customFormat="false" ht="12.8" hidden="false" customHeight="false" outlineLevel="0" collapsed="false">
      <c r="H1174" s="0" t="n">
        <v>886</v>
      </c>
      <c r="I1174" s="1" t="n">
        <f aca="true">FORECAST(H1174,OFFSET(lens1Y,MATCH(H1174,lens1X,1)-1,0,2),OFFSET(lens1X,MATCH(H1174,lens1X,1)-1,0,2))</f>
        <v>0.99649644095412</v>
      </c>
      <c r="P1174" s="1" t="n">
        <v>911</v>
      </c>
      <c r="Q1174" s="0" t="n">
        <f aca="true">FORECAST(P1174,OFFSET(ref1y,MATCH(P1174,ref1x,1)-1,0,2),OFFSET(ref1x,MATCH(P1174,ref1x,1)-1,0,2))</f>
        <v>99.9446</v>
      </c>
      <c r="R1174" s="0" t="n">
        <f aca="true">FORECAST(P1174,OFFSET(ref1by,MATCH(P1174,ref1x,1)-1,0,2),OFFSET(ref1x,MATCH(P1174,ref1x,1)-1,0,2))</f>
        <v>99.90228</v>
      </c>
      <c r="S1174" s="1" t="n">
        <f aca="false">Q1174/100</f>
        <v>0.999446</v>
      </c>
      <c r="T1174" s="1" t="n">
        <f aca="false">R1174/100</f>
        <v>0.9990228</v>
      </c>
      <c r="U1174" s="3" t="n">
        <f aca="false">S1174*T1174*I1224</f>
        <v>0.994971145075814</v>
      </c>
    </row>
    <row r="1175" customFormat="false" ht="12.8" hidden="false" customHeight="false" outlineLevel="0" collapsed="false">
      <c r="H1175" s="0" t="n">
        <v>886.5</v>
      </c>
      <c r="I1175" s="1" t="n">
        <f aca="true">FORECAST(H1175,OFFSET(lens1Y,MATCH(H1175,lens1X,1)-1,0,2),OFFSET(lens1X,MATCH(H1175,lens1X,1)-1,0,2))</f>
        <v>0.99649644095412</v>
      </c>
      <c r="P1175" s="1" t="n">
        <v>911.5</v>
      </c>
      <c r="Q1175" s="0" t="n">
        <f aca="true">FORECAST(P1175,OFFSET(ref1y,MATCH(P1175,ref1x,1)-1,0,2),OFFSET(ref1x,MATCH(P1175,ref1x,1)-1,0,2))</f>
        <v>99.94261</v>
      </c>
      <c r="R1175" s="0" t="n">
        <f aca="true">FORECAST(P1175,OFFSET(ref1by,MATCH(P1175,ref1x,1)-1,0,2),OFFSET(ref1x,MATCH(P1175,ref1x,1)-1,0,2))</f>
        <v>99.90432</v>
      </c>
      <c r="S1175" s="1" t="n">
        <f aca="false">Q1175/100</f>
        <v>0.9994261</v>
      </c>
      <c r="T1175" s="1" t="n">
        <f aca="false">R1175/100</f>
        <v>0.9990432</v>
      </c>
      <c r="U1175" s="3" t="n">
        <f aca="false">S1175*T1175*I1225</f>
        <v>0.994971651035641</v>
      </c>
    </row>
    <row r="1176" customFormat="false" ht="12.8" hidden="false" customHeight="false" outlineLevel="0" collapsed="false">
      <c r="H1176" s="0" t="n">
        <v>887</v>
      </c>
      <c r="I1176" s="1" t="n">
        <f aca="true">FORECAST(H1176,OFFSET(lens1Y,MATCH(H1176,lens1X,1)-1,0,2),OFFSET(lens1X,MATCH(H1176,lens1X,1)-1,0,2))</f>
        <v>0.99649644095412</v>
      </c>
      <c r="P1176" s="1" t="n">
        <v>912</v>
      </c>
      <c r="Q1176" s="0" t="n">
        <f aca="true">FORECAST(P1176,OFFSET(ref1y,MATCH(P1176,ref1x,1)-1,0,2),OFFSET(ref1x,MATCH(P1176,ref1x,1)-1,0,2))</f>
        <v>99.94062</v>
      </c>
      <c r="R1176" s="0" t="n">
        <f aca="true">FORECAST(P1176,OFFSET(ref1by,MATCH(P1176,ref1x,1)-1,0,2),OFFSET(ref1x,MATCH(P1176,ref1x,1)-1,0,2))</f>
        <v>99.90636</v>
      </c>
      <c r="S1176" s="1" t="n">
        <f aca="false">Q1176/100</f>
        <v>0.9994062</v>
      </c>
      <c r="T1176" s="1" t="n">
        <f aca="false">R1176/100</f>
        <v>0.9990636</v>
      </c>
      <c r="U1176" s="3" t="n">
        <f aca="false">S1176*T1176*I1226</f>
        <v>0.994972156186393</v>
      </c>
    </row>
    <row r="1177" customFormat="false" ht="12.8" hidden="false" customHeight="false" outlineLevel="0" collapsed="false">
      <c r="H1177" s="0" t="n">
        <v>887.5</v>
      </c>
      <c r="I1177" s="1" t="n">
        <f aca="true">FORECAST(H1177,OFFSET(lens1Y,MATCH(H1177,lens1X,1)-1,0,2),OFFSET(lens1X,MATCH(H1177,lens1X,1)-1,0,2))</f>
        <v>0.99649644095412</v>
      </c>
      <c r="P1177" s="1" t="n">
        <v>912.5</v>
      </c>
      <c r="Q1177" s="0" t="n">
        <f aca="true">FORECAST(P1177,OFFSET(ref1y,MATCH(P1177,ref1x,1)-1,0,2),OFFSET(ref1x,MATCH(P1177,ref1x,1)-1,0,2))</f>
        <v>99.93807</v>
      </c>
      <c r="R1177" s="0" t="n">
        <f aca="true">FORECAST(P1177,OFFSET(ref1by,MATCH(P1177,ref1x,1)-1,0,2),OFFSET(ref1x,MATCH(P1177,ref1x,1)-1,0,2))</f>
        <v>99.907885</v>
      </c>
      <c r="S1177" s="1" t="n">
        <f aca="false">Q1177/100</f>
        <v>0.9993807</v>
      </c>
      <c r="T1177" s="1" t="n">
        <f aca="false">R1177/100</f>
        <v>0.99907885</v>
      </c>
      <c r="U1177" s="3" t="n">
        <f aca="false">S1177*T1177*I1227</f>
        <v>0.994961956481178</v>
      </c>
    </row>
    <row r="1178" customFormat="false" ht="12.8" hidden="false" customHeight="false" outlineLevel="0" collapsed="false">
      <c r="H1178" s="0" t="n">
        <v>888</v>
      </c>
      <c r="I1178" s="1" t="n">
        <f aca="true">FORECAST(H1178,OFFSET(lens1Y,MATCH(H1178,lens1X,1)-1,0,2),OFFSET(lens1X,MATCH(H1178,lens1X,1)-1,0,2))</f>
        <v>0.99649644095412</v>
      </c>
      <c r="P1178" s="1" t="n">
        <v>913</v>
      </c>
      <c r="Q1178" s="0" t="n">
        <f aca="true">FORECAST(P1178,OFFSET(ref1y,MATCH(P1178,ref1x,1)-1,0,2),OFFSET(ref1x,MATCH(P1178,ref1x,1)-1,0,2))</f>
        <v>99.93552</v>
      </c>
      <c r="R1178" s="0" t="n">
        <f aca="true">FORECAST(P1178,OFFSET(ref1by,MATCH(P1178,ref1x,1)-1,0,2),OFFSET(ref1x,MATCH(P1178,ref1x,1)-1,0,2))</f>
        <v>99.90941</v>
      </c>
      <c r="S1178" s="1" t="n">
        <f aca="false">Q1178/100</f>
        <v>0.9993552</v>
      </c>
      <c r="T1178" s="1" t="n">
        <f aca="false">R1178/100</f>
        <v>0.9990941</v>
      </c>
      <c r="U1178" s="3" t="n">
        <f aca="false">S1178*T1178*I1228</f>
        <v>0.994951756000938</v>
      </c>
    </row>
    <row r="1179" customFormat="false" ht="12.8" hidden="false" customHeight="false" outlineLevel="0" collapsed="false">
      <c r="H1179" s="0" t="n">
        <v>888.5</v>
      </c>
      <c r="I1179" s="1" t="n">
        <f aca="true">FORECAST(H1179,OFFSET(lens1Y,MATCH(H1179,lens1X,1)-1,0,2),OFFSET(lens1X,MATCH(H1179,lens1X,1)-1,0,2))</f>
        <v>0.99649644095412</v>
      </c>
      <c r="P1179" s="1" t="n">
        <v>913.5</v>
      </c>
      <c r="Q1179" s="0" t="n">
        <f aca="true">FORECAST(P1179,OFFSET(ref1y,MATCH(P1179,ref1x,1)-1,0,2),OFFSET(ref1x,MATCH(P1179,ref1x,1)-1,0,2))</f>
        <v>99.93238</v>
      </c>
      <c r="R1179" s="0" t="n">
        <f aca="true">FORECAST(P1179,OFFSET(ref1by,MATCH(P1179,ref1x,1)-1,0,2),OFFSET(ref1x,MATCH(P1179,ref1x,1)-1,0,2))</f>
        <v>99.91042</v>
      </c>
      <c r="S1179" s="1" t="n">
        <f aca="false">Q1179/100</f>
        <v>0.9993238</v>
      </c>
      <c r="T1179" s="1" t="n">
        <f aca="false">R1179/100</f>
        <v>0.9991042</v>
      </c>
      <c r="U1179" s="3" t="n">
        <f aca="false">S1179*T1179*I1229</f>
        <v>0.994930552166654</v>
      </c>
    </row>
    <row r="1180" customFormat="false" ht="12.8" hidden="false" customHeight="false" outlineLevel="0" collapsed="false">
      <c r="H1180" s="0" t="n">
        <v>889</v>
      </c>
      <c r="I1180" s="1" t="n">
        <f aca="true">FORECAST(H1180,OFFSET(lens1Y,MATCH(H1180,lens1X,1)-1,0,2),OFFSET(lens1X,MATCH(H1180,lens1X,1)-1,0,2))</f>
        <v>0.99649644095412</v>
      </c>
      <c r="P1180" s="1" t="n">
        <v>914</v>
      </c>
      <c r="Q1180" s="0" t="n">
        <f aca="true">FORECAST(P1180,OFFSET(ref1y,MATCH(P1180,ref1x,1)-1,0,2),OFFSET(ref1x,MATCH(P1180,ref1x,1)-1,0,2))</f>
        <v>99.92924</v>
      </c>
      <c r="R1180" s="0" t="n">
        <f aca="true">FORECAST(P1180,OFFSET(ref1by,MATCH(P1180,ref1x,1)-1,0,2),OFFSET(ref1x,MATCH(P1180,ref1x,1)-1,0,2))</f>
        <v>99.91143</v>
      </c>
      <c r="S1180" s="1" t="n">
        <f aca="false">Q1180/100</f>
        <v>0.9992924</v>
      </c>
      <c r="T1180" s="1" t="n">
        <f aca="false">R1180/100</f>
        <v>0.9991143</v>
      </c>
      <c r="U1180" s="3" t="n">
        <f aca="false">S1180*T1180*I1230</f>
        <v>0.994909347700312</v>
      </c>
    </row>
    <row r="1181" customFormat="false" ht="12.8" hidden="false" customHeight="false" outlineLevel="0" collapsed="false">
      <c r="H1181" s="0" t="n">
        <v>889.5</v>
      </c>
      <c r="I1181" s="1" t="n">
        <f aca="true">FORECAST(H1181,OFFSET(lens1Y,MATCH(H1181,lens1X,1)-1,0,2),OFFSET(lens1X,MATCH(H1181,lens1X,1)-1,0,2))</f>
        <v>0.99649644095412</v>
      </c>
      <c r="P1181" s="1" t="n">
        <v>914.5</v>
      </c>
      <c r="Q1181" s="0" t="n">
        <f aca="true">FORECAST(P1181,OFFSET(ref1y,MATCH(P1181,ref1x,1)-1,0,2),OFFSET(ref1x,MATCH(P1181,ref1x,1)-1,0,2))</f>
        <v>99.92551</v>
      </c>
      <c r="R1181" s="0" t="n">
        <f aca="true">FORECAST(P1181,OFFSET(ref1by,MATCH(P1181,ref1x,1)-1,0,2),OFFSET(ref1x,MATCH(P1181,ref1x,1)-1,0,2))</f>
        <v>99.91192</v>
      </c>
      <c r="S1181" s="1" t="n">
        <f aca="false">Q1181/100</f>
        <v>0.9992551</v>
      </c>
      <c r="T1181" s="1" t="n">
        <f aca="false">R1181/100</f>
        <v>0.9991192</v>
      </c>
      <c r="U1181" s="3" t="n">
        <f aca="false">S1181*T1181*I1231</f>
        <v>0.994877090499268</v>
      </c>
    </row>
    <row r="1182" customFormat="false" ht="12.8" hidden="false" customHeight="false" outlineLevel="0" collapsed="false">
      <c r="H1182" s="0" t="n">
        <v>890</v>
      </c>
      <c r="I1182" s="1" t="n">
        <f aca="true">FORECAST(H1182,OFFSET(lens1Y,MATCH(H1182,lens1X,1)-1,0,2),OFFSET(lens1X,MATCH(H1182,lens1X,1)-1,0,2))</f>
        <v>0.99649644095412</v>
      </c>
      <c r="P1182" s="1" t="n">
        <v>915</v>
      </c>
      <c r="Q1182" s="0" t="n">
        <f aca="true">FORECAST(P1182,OFFSET(ref1y,MATCH(P1182,ref1x,1)-1,0,2),OFFSET(ref1x,MATCH(P1182,ref1x,1)-1,0,2))</f>
        <v>99.92178</v>
      </c>
      <c r="R1182" s="0" t="n">
        <f aca="true">FORECAST(P1182,OFFSET(ref1by,MATCH(P1182,ref1x,1)-1,0,2),OFFSET(ref1x,MATCH(P1182,ref1x,1)-1,0,2))</f>
        <v>99.91241</v>
      </c>
      <c r="S1182" s="1" t="n">
        <f aca="false">Q1182/100</f>
        <v>0.9992178</v>
      </c>
      <c r="T1182" s="1" t="n">
        <f aca="false">R1182/100</f>
        <v>0.9991241</v>
      </c>
      <c r="U1182" s="3" t="n">
        <f aca="false">S1182*T1182*I1232</f>
        <v>0.994844832933964</v>
      </c>
    </row>
    <row r="1183" customFormat="false" ht="12.8" hidden="false" customHeight="false" outlineLevel="0" collapsed="false">
      <c r="H1183" s="0" t="n">
        <v>890.5</v>
      </c>
      <c r="I1183" s="1" t="n">
        <f aca="true">FORECAST(H1183,OFFSET(lens1Y,MATCH(H1183,lens1X,1)-1,0,2),OFFSET(lens1X,MATCH(H1183,lens1X,1)-1,0,2))</f>
        <v>0.99649644095412</v>
      </c>
      <c r="P1183" s="1" t="n">
        <v>915.5</v>
      </c>
      <c r="Q1183" s="0" t="n">
        <f aca="true">FORECAST(P1183,OFFSET(ref1y,MATCH(P1183,ref1x,1)-1,0,2),OFFSET(ref1x,MATCH(P1183,ref1x,1)-1,0,2))</f>
        <v>99.917465</v>
      </c>
      <c r="R1183" s="0" t="n">
        <f aca="true">FORECAST(P1183,OFFSET(ref1by,MATCH(P1183,ref1x,1)-1,0,2),OFFSET(ref1x,MATCH(P1183,ref1x,1)-1,0,2))</f>
        <v>99.912355</v>
      </c>
      <c r="S1183" s="1" t="n">
        <f aca="false">Q1183/100</f>
        <v>0.99917465</v>
      </c>
      <c r="T1183" s="1" t="n">
        <f aca="false">R1183/100</f>
        <v>0.99912355</v>
      </c>
      <c r="U1183" s="3" t="n">
        <f aca="false">S1183*T1183*I1233</f>
        <v>0.994801324154514</v>
      </c>
    </row>
    <row r="1184" customFormat="false" ht="12.8" hidden="false" customHeight="false" outlineLevel="0" collapsed="false">
      <c r="H1184" s="0" t="n">
        <v>891</v>
      </c>
      <c r="I1184" s="1" t="n">
        <f aca="true">FORECAST(H1184,OFFSET(lens1Y,MATCH(H1184,lens1X,1)-1,0,2),OFFSET(lens1X,MATCH(H1184,lens1X,1)-1,0,2))</f>
        <v>0.99649644095412</v>
      </c>
      <c r="P1184" s="1" t="n">
        <v>916</v>
      </c>
      <c r="Q1184" s="0" t="n">
        <f aca="true">FORECAST(P1184,OFFSET(ref1y,MATCH(P1184,ref1x,1)-1,0,2),OFFSET(ref1x,MATCH(P1184,ref1x,1)-1,0,2))</f>
        <v>99.91315</v>
      </c>
      <c r="R1184" s="0" t="n">
        <f aca="true">FORECAST(P1184,OFFSET(ref1by,MATCH(P1184,ref1x,1)-1,0,2),OFFSET(ref1x,MATCH(P1184,ref1x,1)-1,0,2))</f>
        <v>99.9123</v>
      </c>
      <c r="S1184" s="1" t="n">
        <f aca="false">Q1184/100</f>
        <v>0.9991315</v>
      </c>
      <c r="T1184" s="1" t="n">
        <f aca="false">R1184/100</f>
        <v>0.999123</v>
      </c>
      <c r="U1184" s="3" t="n">
        <f aca="false">S1184*T1184*I1234</f>
        <v>0.994757815422363</v>
      </c>
    </row>
    <row r="1185" customFormat="false" ht="12.8" hidden="false" customHeight="false" outlineLevel="0" collapsed="false">
      <c r="H1185" s="0" t="n">
        <v>891.5</v>
      </c>
      <c r="I1185" s="1" t="n">
        <f aca="true">FORECAST(H1185,OFFSET(lens1Y,MATCH(H1185,lens1X,1)-1,0,2),OFFSET(lens1X,MATCH(H1185,lens1X,1)-1,0,2))</f>
        <v>0.99649644095412</v>
      </c>
      <c r="P1185" s="1" t="n">
        <v>916.5</v>
      </c>
      <c r="Q1185" s="0" t="n">
        <f aca="true">FORECAST(P1185,OFFSET(ref1y,MATCH(P1185,ref1x,1)-1,0,2),OFFSET(ref1x,MATCH(P1185,ref1x,1)-1,0,2))</f>
        <v>99.908245</v>
      </c>
      <c r="R1185" s="0" t="n">
        <f aca="true">FORECAST(P1185,OFFSET(ref1by,MATCH(P1185,ref1x,1)-1,0,2),OFFSET(ref1x,MATCH(P1185,ref1x,1)-1,0,2))</f>
        <v>99.9117</v>
      </c>
      <c r="S1185" s="1" t="n">
        <f aca="false">Q1185/100</f>
        <v>0.99908245</v>
      </c>
      <c r="T1185" s="1" t="n">
        <f aca="false">R1185/100</f>
        <v>0.999117</v>
      </c>
      <c r="U1185" s="3" t="n">
        <f aca="false">S1185*T1185*I1235</f>
        <v>0.994703006645438</v>
      </c>
    </row>
    <row r="1186" customFormat="false" ht="12.8" hidden="false" customHeight="false" outlineLevel="0" collapsed="false">
      <c r="H1186" s="0" t="n">
        <v>892</v>
      </c>
      <c r="I1186" s="1" t="n">
        <f aca="true">FORECAST(H1186,OFFSET(lens1Y,MATCH(H1186,lens1X,1)-1,0,2),OFFSET(lens1X,MATCH(H1186,lens1X,1)-1,0,2))</f>
        <v>0.99649644095412</v>
      </c>
      <c r="P1186" s="1" t="n">
        <v>917</v>
      </c>
      <c r="Q1186" s="0" t="n">
        <f aca="true">FORECAST(P1186,OFFSET(ref1y,MATCH(P1186,ref1x,1)-1,0,2),OFFSET(ref1x,MATCH(P1186,ref1x,1)-1,0,2))</f>
        <v>99.90334</v>
      </c>
      <c r="R1186" s="0" t="n">
        <f aca="true">FORECAST(P1186,OFFSET(ref1by,MATCH(P1186,ref1x,1)-1,0,2),OFFSET(ref1x,MATCH(P1186,ref1x,1)-1,0,2))</f>
        <v>99.9111</v>
      </c>
      <c r="S1186" s="1" t="n">
        <f aca="false">Q1186/100</f>
        <v>0.9990334</v>
      </c>
      <c r="T1186" s="1" t="n">
        <f aca="false">R1186/100</f>
        <v>0.999111</v>
      </c>
      <c r="U1186" s="3" t="n">
        <f aca="false">S1186*T1186*I1236</f>
        <v>0.994648198455051</v>
      </c>
    </row>
    <row r="1187" customFormat="false" ht="12.8" hidden="false" customHeight="false" outlineLevel="0" collapsed="false">
      <c r="H1187" s="0" t="n">
        <v>892.5</v>
      </c>
      <c r="I1187" s="1" t="n">
        <f aca="true">FORECAST(H1187,OFFSET(lens1Y,MATCH(H1187,lens1X,1)-1,0,2),OFFSET(lens1X,MATCH(H1187,lens1X,1)-1,0,2))</f>
        <v>0.99649644095412</v>
      </c>
      <c r="P1187" s="1" t="n">
        <v>917.5</v>
      </c>
      <c r="Q1187" s="0" t="n">
        <f aca="true">FORECAST(P1187,OFFSET(ref1y,MATCH(P1187,ref1x,1)-1,0,2),OFFSET(ref1x,MATCH(P1187,ref1x,1)-1,0,2))</f>
        <v>99.89784</v>
      </c>
      <c r="R1187" s="0" t="n">
        <f aca="true">FORECAST(P1187,OFFSET(ref1by,MATCH(P1187,ref1x,1)-1,0,2),OFFSET(ref1x,MATCH(P1187,ref1x,1)-1,0,2))</f>
        <v>99.90995</v>
      </c>
      <c r="S1187" s="1" t="n">
        <f aca="false">Q1187/100</f>
        <v>0.9989784</v>
      </c>
      <c r="T1187" s="1" t="n">
        <f aca="false">R1187/100</f>
        <v>0.9990995</v>
      </c>
      <c r="U1187" s="3" t="n">
        <f aca="false">S1187*T1187*I1237</f>
        <v>0.99458199187266</v>
      </c>
    </row>
    <row r="1188" customFormat="false" ht="12.8" hidden="false" customHeight="false" outlineLevel="0" collapsed="false">
      <c r="H1188" s="0" t="n">
        <v>893</v>
      </c>
      <c r="I1188" s="1" t="n">
        <f aca="true">FORECAST(H1188,OFFSET(lens1Y,MATCH(H1188,lens1X,1)-1,0,2),OFFSET(lens1X,MATCH(H1188,lens1X,1)-1,0,2))</f>
        <v>0.99649644095412</v>
      </c>
      <c r="P1188" s="1" t="n">
        <v>918</v>
      </c>
      <c r="Q1188" s="0" t="n">
        <f aca="true">FORECAST(P1188,OFFSET(ref1y,MATCH(P1188,ref1x,1)-1,0,2),OFFSET(ref1x,MATCH(P1188,ref1x,1)-1,0,2))</f>
        <v>99.89234</v>
      </c>
      <c r="R1188" s="0" t="n">
        <f aca="true">FORECAST(P1188,OFFSET(ref1by,MATCH(P1188,ref1x,1)-1,0,2),OFFSET(ref1x,MATCH(P1188,ref1x,1)-1,0,2))</f>
        <v>99.9088</v>
      </c>
      <c r="S1188" s="1" t="n">
        <f aca="false">Q1188/100</f>
        <v>0.9989234</v>
      </c>
      <c r="T1188" s="1" t="n">
        <f aca="false">R1188/100</f>
        <v>0.999088</v>
      </c>
      <c r="U1188" s="3" t="n">
        <f aca="false">S1188*T1188*I1238</f>
        <v>0.994515786550837</v>
      </c>
    </row>
    <row r="1189" customFormat="false" ht="12.8" hidden="false" customHeight="false" outlineLevel="0" collapsed="false">
      <c r="H1189" s="0" t="n">
        <v>893.5</v>
      </c>
      <c r="I1189" s="1" t="n">
        <f aca="true">FORECAST(H1189,OFFSET(lens1Y,MATCH(H1189,lens1X,1)-1,0,2),OFFSET(lens1X,MATCH(H1189,lens1X,1)-1,0,2))</f>
        <v>0.99649644095412</v>
      </c>
      <c r="P1189" s="1" t="n">
        <v>918.5</v>
      </c>
      <c r="Q1189" s="0" t="n">
        <f aca="true">FORECAST(P1189,OFFSET(ref1y,MATCH(P1189,ref1x,1)-1,0,2),OFFSET(ref1x,MATCH(P1189,ref1x,1)-1,0,2))</f>
        <v>99.886245</v>
      </c>
      <c r="R1189" s="0" t="n">
        <f aca="true">FORECAST(P1189,OFFSET(ref1by,MATCH(P1189,ref1x,1)-1,0,2),OFFSET(ref1x,MATCH(P1189,ref1x,1)-1,0,2))</f>
        <v>99.907095</v>
      </c>
      <c r="S1189" s="1" t="n">
        <f aca="false">Q1189/100</f>
        <v>0.99886245</v>
      </c>
      <c r="T1189" s="1" t="n">
        <f aca="false">R1189/100</f>
        <v>0.99907095</v>
      </c>
      <c r="U1189" s="3" t="n">
        <f aca="false">S1189*T1189*I1239</f>
        <v>0.994438134547368</v>
      </c>
    </row>
    <row r="1190" customFormat="false" ht="12.8" hidden="false" customHeight="false" outlineLevel="0" collapsed="false">
      <c r="H1190" s="0" t="n">
        <v>894</v>
      </c>
      <c r="I1190" s="1" t="n">
        <f aca="true">FORECAST(H1190,OFFSET(lens1Y,MATCH(H1190,lens1X,1)-1,0,2),OFFSET(lens1X,MATCH(H1190,lens1X,1)-1,0,2))</f>
        <v>0.99649644095412</v>
      </c>
      <c r="P1190" s="1" t="n">
        <v>919</v>
      </c>
      <c r="Q1190" s="0" t="n">
        <f aca="true">FORECAST(P1190,OFFSET(ref1y,MATCH(P1190,ref1x,1)-1,0,2),OFFSET(ref1x,MATCH(P1190,ref1x,1)-1,0,2))</f>
        <v>99.88015</v>
      </c>
      <c r="R1190" s="0" t="n">
        <f aca="true">FORECAST(P1190,OFFSET(ref1by,MATCH(P1190,ref1x,1)-1,0,2),OFFSET(ref1x,MATCH(P1190,ref1x,1)-1,0,2))</f>
        <v>99.90539</v>
      </c>
      <c r="S1190" s="1" t="n">
        <f aca="false">Q1190/100</f>
        <v>0.9988015</v>
      </c>
      <c r="T1190" s="1" t="n">
        <f aca="false">R1190/100</f>
        <v>0.9990539</v>
      </c>
      <c r="U1190" s="3" t="n">
        <f aca="false">S1190*T1190*I1240</f>
        <v>0.994360484615011</v>
      </c>
    </row>
    <row r="1191" customFormat="false" ht="12.8" hidden="false" customHeight="false" outlineLevel="0" collapsed="false">
      <c r="H1191" s="0" t="n">
        <v>894.5</v>
      </c>
      <c r="I1191" s="1" t="n">
        <f aca="true">FORECAST(H1191,OFFSET(lens1Y,MATCH(H1191,lens1X,1)-1,0,2),OFFSET(lens1X,MATCH(H1191,lens1X,1)-1,0,2))</f>
        <v>0.99649644095412</v>
      </c>
      <c r="P1191" s="1" t="n">
        <v>919.5</v>
      </c>
      <c r="Q1191" s="0" t="n">
        <f aca="true">FORECAST(P1191,OFFSET(ref1y,MATCH(P1191,ref1x,1)-1,0,2),OFFSET(ref1x,MATCH(P1191,ref1x,1)-1,0,2))</f>
        <v>99.87345</v>
      </c>
      <c r="R1191" s="0" t="n">
        <f aca="true">FORECAST(P1191,OFFSET(ref1by,MATCH(P1191,ref1x,1)-1,0,2),OFFSET(ref1x,MATCH(P1191,ref1x,1)-1,0,2))</f>
        <v>99.903125</v>
      </c>
      <c r="S1191" s="1" t="n">
        <f aca="false">Q1191/100</f>
        <v>0.9987345</v>
      </c>
      <c r="T1191" s="1" t="n">
        <f aca="false">R1191/100</f>
        <v>0.99903125</v>
      </c>
      <c r="U1191" s="3" t="n">
        <f aca="false">S1191*T1191*I1241</f>
        <v>0.994271240438844</v>
      </c>
    </row>
    <row r="1192" customFormat="false" ht="12.8" hidden="false" customHeight="false" outlineLevel="0" collapsed="false">
      <c r="H1192" s="0" t="n">
        <v>895</v>
      </c>
      <c r="I1192" s="1" t="n">
        <f aca="true">FORECAST(H1192,OFFSET(lens1Y,MATCH(H1192,lens1X,1)-1,0,2),OFFSET(lens1X,MATCH(H1192,lens1X,1)-1,0,2))</f>
        <v>0.99649644095412</v>
      </c>
      <c r="P1192" s="1" t="n">
        <v>920</v>
      </c>
      <c r="Q1192" s="0" t="n">
        <f aca="true">FORECAST(P1192,OFFSET(ref1y,MATCH(P1192,ref1x,1)-1,0,2),OFFSET(ref1x,MATCH(P1192,ref1x,1)-1,0,2))</f>
        <v>99.86675</v>
      </c>
      <c r="R1192" s="0" t="n">
        <f aca="true">FORECAST(P1192,OFFSET(ref1by,MATCH(P1192,ref1x,1)-1,0,2),OFFSET(ref1x,MATCH(P1192,ref1x,1)-1,0,2))</f>
        <v>99.90086</v>
      </c>
      <c r="S1192" s="1" t="n">
        <f aca="false">Q1192/100</f>
        <v>0.9986675</v>
      </c>
      <c r="T1192" s="1" t="n">
        <f aca="false">R1192/100</f>
        <v>0.9990086</v>
      </c>
      <c r="U1192" s="3" t="n">
        <f aca="false">S1192*T1192*I1242</f>
        <v>0.994181999287143</v>
      </c>
    </row>
    <row r="1193" customFormat="false" ht="12.8" hidden="false" customHeight="false" outlineLevel="0" collapsed="false">
      <c r="H1193" s="0" t="n">
        <v>895.5</v>
      </c>
      <c r="I1193" s="1" t="n">
        <f aca="true">FORECAST(H1193,OFFSET(lens1Y,MATCH(H1193,lens1X,1)-1,0,2),OFFSET(lens1X,MATCH(H1193,lens1X,1)-1,0,2))</f>
        <v>0.99649644095412</v>
      </c>
      <c r="P1193" s="1" t="n">
        <v>920.5</v>
      </c>
      <c r="Q1193" s="0" t="n">
        <f aca="true">FORECAST(P1193,OFFSET(ref1y,MATCH(P1193,ref1x,1)-1,0,2),OFFSET(ref1x,MATCH(P1193,ref1x,1)-1,0,2))</f>
        <v>99.859385</v>
      </c>
      <c r="R1193" s="0" t="n">
        <f aca="true">FORECAST(P1193,OFFSET(ref1by,MATCH(P1193,ref1x,1)-1,0,2),OFFSET(ref1x,MATCH(P1193,ref1x,1)-1,0,2))</f>
        <v>99.89801</v>
      </c>
      <c r="S1193" s="1" t="n">
        <f aca="false">Q1193/100</f>
        <v>0.99859385</v>
      </c>
      <c r="T1193" s="1" t="n">
        <f aca="false">R1193/100</f>
        <v>0.9989801</v>
      </c>
      <c r="U1193" s="3" t="n">
        <f aca="false">S1193*T1193*I1243</f>
        <v>0.994080319871361</v>
      </c>
    </row>
    <row r="1194" customFormat="false" ht="12.8" hidden="false" customHeight="false" outlineLevel="0" collapsed="false">
      <c r="H1194" s="0" t="n">
        <v>896</v>
      </c>
      <c r="I1194" s="1" t="n">
        <f aca="true">FORECAST(H1194,OFFSET(lens1Y,MATCH(H1194,lens1X,1)-1,0,2),OFFSET(lens1X,MATCH(H1194,lens1X,1)-1,0,2))</f>
        <v>0.99649644095412</v>
      </c>
      <c r="P1194" s="1" t="n">
        <v>921</v>
      </c>
      <c r="Q1194" s="0" t="n">
        <f aca="true">FORECAST(P1194,OFFSET(ref1y,MATCH(P1194,ref1x,1)-1,0,2),OFFSET(ref1x,MATCH(P1194,ref1x,1)-1,0,2))</f>
        <v>99.85202</v>
      </c>
      <c r="R1194" s="0" t="n">
        <f aca="true">FORECAST(P1194,OFFSET(ref1by,MATCH(P1194,ref1x,1)-1,0,2),OFFSET(ref1x,MATCH(P1194,ref1x,1)-1,0,2))</f>
        <v>99.89516</v>
      </c>
      <c r="S1194" s="1" t="n">
        <f aca="false">Q1194/100</f>
        <v>0.9985202</v>
      </c>
      <c r="T1194" s="1" t="n">
        <f aca="false">R1194/100</f>
        <v>0.9989516</v>
      </c>
      <c r="U1194" s="3" t="n">
        <f aca="false">S1194*T1194*I1244</f>
        <v>0.99397864463892</v>
      </c>
    </row>
    <row r="1195" customFormat="false" ht="12.8" hidden="false" customHeight="false" outlineLevel="0" collapsed="false">
      <c r="H1195" s="0" t="n">
        <v>896.5</v>
      </c>
      <c r="I1195" s="1" t="n">
        <f aca="true">FORECAST(H1195,OFFSET(lens1Y,MATCH(H1195,lens1X,1)-1,0,2),OFFSET(lens1X,MATCH(H1195,lens1X,1)-1,0,2))</f>
        <v>0.99649644095412</v>
      </c>
      <c r="P1195" s="1" t="n">
        <v>921.5</v>
      </c>
      <c r="Q1195" s="0" t="n">
        <f aca="true">FORECAST(P1195,OFFSET(ref1y,MATCH(P1195,ref1x,1)-1,0,2),OFFSET(ref1x,MATCH(P1195,ref1x,1)-1,0,2))</f>
        <v>99.84403</v>
      </c>
      <c r="R1195" s="0" t="n">
        <f aca="true">FORECAST(P1195,OFFSET(ref1by,MATCH(P1195,ref1x,1)-1,0,2),OFFSET(ref1x,MATCH(P1195,ref1x,1)-1,0,2))</f>
        <v>99.891735</v>
      </c>
      <c r="S1195" s="1" t="n">
        <f aca="false">Q1195/100</f>
        <v>0.9984403</v>
      </c>
      <c r="T1195" s="1" t="n">
        <f aca="false">R1195/100</f>
        <v>0.99891735</v>
      </c>
      <c r="U1195" s="3" t="n">
        <f aca="false">S1195*T1195*I1245</f>
        <v>0.993865031276428</v>
      </c>
    </row>
    <row r="1196" customFormat="false" ht="12.8" hidden="false" customHeight="false" outlineLevel="0" collapsed="false">
      <c r="H1196" s="0" t="n">
        <v>897</v>
      </c>
      <c r="I1196" s="1" t="n">
        <f aca="true">FORECAST(H1196,OFFSET(lens1Y,MATCH(H1196,lens1X,1)-1,0,2),OFFSET(lens1X,MATCH(H1196,lens1X,1)-1,0,2))</f>
        <v>0.99649644095412</v>
      </c>
      <c r="P1196" s="1" t="n">
        <v>922</v>
      </c>
      <c r="Q1196" s="0" t="n">
        <f aca="true">FORECAST(P1196,OFFSET(ref1y,MATCH(P1196,ref1x,1)-1,0,2),OFFSET(ref1x,MATCH(P1196,ref1x,1)-1,0,2))</f>
        <v>99.83604</v>
      </c>
      <c r="R1196" s="0" t="n">
        <f aca="true">FORECAST(P1196,OFFSET(ref1by,MATCH(P1196,ref1x,1)-1,0,2),OFFSET(ref1x,MATCH(P1196,ref1x,1)-1,0,2))</f>
        <v>99.88831</v>
      </c>
      <c r="S1196" s="1" t="n">
        <f aca="false">Q1196/100</f>
        <v>0.9983604</v>
      </c>
      <c r="T1196" s="1" t="n">
        <f aca="false">R1196/100</f>
        <v>0.9988831</v>
      </c>
      <c r="U1196" s="3" t="n">
        <f aca="false">S1196*T1196*I1246</f>
        <v>0.99375142336791</v>
      </c>
    </row>
    <row r="1197" customFormat="false" ht="12.8" hidden="false" customHeight="false" outlineLevel="0" collapsed="false">
      <c r="H1197" s="0" t="n">
        <v>897.5</v>
      </c>
      <c r="I1197" s="1" t="n">
        <f aca="true">FORECAST(H1197,OFFSET(lens1Y,MATCH(H1197,lens1X,1)-1,0,2),OFFSET(lens1X,MATCH(H1197,lens1X,1)-1,0,2))</f>
        <v>0.99649644095412</v>
      </c>
      <c r="P1197" s="1" t="n">
        <v>922.5</v>
      </c>
      <c r="Q1197" s="0" t="n">
        <f aca="true">FORECAST(P1197,OFFSET(ref1y,MATCH(P1197,ref1x,1)-1,0,2),OFFSET(ref1x,MATCH(P1197,ref1x,1)-1,0,2))</f>
        <v>99.827425</v>
      </c>
      <c r="R1197" s="0" t="n">
        <f aca="true">FORECAST(P1197,OFFSET(ref1by,MATCH(P1197,ref1x,1)-1,0,2),OFFSET(ref1x,MATCH(P1197,ref1x,1)-1,0,2))</f>
        <v>99.8843</v>
      </c>
      <c r="S1197" s="1" t="n">
        <f aca="false">Q1197/100</f>
        <v>0.99827425</v>
      </c>
      <c r="T1197" s="1" t="n">
        <f aca="false">R1197/100</f>
        <v>0.998843</v>
      </c>
      <c r="U1197" s="3" t="n">
        <f aca="false">S1197*T1197*I1247</f>
        <v>0.993625780536179</v>
      </c>
    </row>
    <row r="1198" customFormat="false" ht="12.8" hidden="false" customHeight="false" outlineLevel="0" collapsed="false">
      <c r="H1198" s="0" t="n">
        <v>898</v>
      </c>
      <c r="I1198" s="1" t="n">
        <f aca="true">FORECAST(H1198,OFFSET(lens1Y,MATCH(H1198,lens1X,1)-1,0,2),OFFSET(lens1X,MATCH(H1198,lens1X,1)-1,0,2))</f>
        <v>0.99649644095412</v>
      </c>
      <c r="P1198" s="1" t="n">
        <v>923</v>
      </c>
      <c r="Q1198" s="0" t="n">
        <f aca="true">FORECAST(P1198,OFFSET(ref1y,MATCH(P1198,ref1x,1)-1,0,2),OFFSET(ref1x,MATCH(P1198,ref1x,1)-1,0,2))</f>
        <v>99.81881</v>
      </c>
      <c r="R1198" s="0" t="n">
        <f aca="true">FORECAST(P1198,OFFSET(ref1by,MATCH(P1198,ref1x,1)-1,0,2),OFFSET(ref1x,MATCH(P1198,ref1x,1)-1,0,2))</f>
        <v>99.88029</v>
      </c>
      <c r="S1198" s="1" t="n">
        <f aca="false">Q1198/100</f>
        <v>0.9981881</v>
      </c>
      <c r="T1198" s="1" t="n">
        <f aca="false">R1198/100</f>
        <v>0.9988029</v>
      </c>
      <c r="U1198" s="3" t="n">
        <f aca="false">S1198*T1198*I1248</f>
        <v>0.99350014458947</v>
      </c>
    </row>
    <row r="1199" customFormat="false" ht="12.8" hidden="false" customHeight="false" outlineLevel="0" collapsed="false">
      <c r="H1199" s="0" t="n">
        <v>898.5</v>
      </c>
      <c r="I1199" s="1" t="n">
        <f aca="true">FORECAST(H1199,OFFSET(lens1Y,MATCH(H1199,lens1X,1)-1,0,2),OFFSET(lens1X,MATCH(H1199,lens1X,1)-1,0,2))</f>
        <v>0.99649644095412</v>
      </c>
      <c r="P1199" s="1" t="n">
        <v>923.5</v>
      </c>
      <c r="Q1199" s="0" t="n">
        <f aca="true">FORECAST(P1199,OFFSET(ref1y,MATCH(P1199,ref1x,1)-1,0,2),OFFSET(ref1x,MATCH(P1199,ref1x,1)-1,0,2))</f>
        <v>99.80956</v>
      </c>
      <c r="R1199" s="0" t="n">
        <f aca="true">FORECAST(P1199,OFFSET(ref1by,MATCH(P1199,ref1x,1)-1,0,2),OFFSET(ref1x,MATCH(P1199,ref1x,1)-1,0,2))</f>
        <v>99.875685</v>
      </c>
      <c r="S1199" s="1" t="n">
        <f aca="false">Q1199/100</f>
        <v>0.9980956</v>
      </c>
      <c r="T1199" s="1" t="n">
        <f aca="false">R1199/100</f>
        <v>0.99875685</v>
      </c>
      <c r="U1199" s="3" t="n">
        <f aca="false">S1199*T1199*I1249</f>
        <v>0.993362277741737</v>
      </c>
    </row>
    <row r="1200" customFormat="false" ht="12.8" hidden="false" customHeight="false" outlineLevel="0" collapsed="false">
      <c r="H1200" s="0" t="n">
        <v>899</v>
      </c>
      <c r="I1200" s="1" t="n">
        <f aca="true">FORECAST(H1200,OFFSET(lens1Y,MATCH(H1200,lens1X,1)-1,0,2),OFFSET(lens1X,MATCH(H1200,lens1X,1)-1,0,2))</f>
        <v>0.99649644095412</v>
      </c>
      <c r="P1200" s="1" t="n">
        <v>924</v>
      </c>
      <c r="Q1200" s="0" t="n">
        <f aca="true">FORECAST(P1200,OFFSET(ref1y,MATCH(P1200,ref1x,1)-1,0,2),OFFSET(ref1x,MATCH(P1200,ref1x,1)-1,0,2))</f>
        <v>99.80031</v>
      </c>
      <c r="R1200" s="0" t="n">
        <f aca="true">FORECAST(P1200,OFFSET(ref1by,MATCH(P1200,ref1x,1)-1,0,2),OFFSET(ref1x,MATCH(P1200,ref1x,1)-1,0,2))</f>
        <v>99.87108</v>
      </c>
      <c r="S1200" s="1" t="n">
        <f aca="false">Q1200/100</f>
        <v>0.9980031</v>
      </c>
      <c r="T1200" s="1" t="n">
        <f aca="false">R1200/100</f>
        <v>0.9987108</v>
      </c>
      <c r="U1200" s="3" t="n">
        <f aca="false">S1200*T1200*I1250</f>
        <v>0.993224419383406</v>
      </c>
    </row>
    <row r="1201" customFormat="false" ht="12.8" hidden="false" customHeight="false" outlineLevel="0" collapsed="false">
      <c r="H1201" s="0" t="n">
        <v>899.5</v>
      </c>
      <c r="I1201" s="1" t="n">
        <f aca="true">FORECAST(H1201,OFFSET(lens1Y,MATCH(H1201,lens1X,1)-1,0,2),OFFSET(lens1X,MATCH(H1201,lens1X,1)-1,0,2))</f>
        <v>0.99649644095412</v>
      </c>
      <c r="P1201" s="1" t="n">
        <v>924.5</v>
      </c>
      <c r="Q1201" s="0" t="n">
        <f aca="true">FORECAST(P1201,OFFSET(ref1y,MATCH(P1201,ref1x,1)-1,0,2),OFFSET(ref1x,MATCH(P1201,ref1x,1)-1,0,2))</f>
        <v>99.790515</v>
      </c>
      <c r="R1201" s="0" t="n">
        <f aca="true">FORECAST(P1201,OFFSET(ref1by,MATCH(P1201,ref1x,1)-1,0,2),OFFSET(ref1x,MATCH(P1201,ref1x,1)-1,0,2))</f>
        <v>99.865925</v>
      </c>
      <c r="S1201" s="1" t="n">
        <f aca="false">Q1201/100</f>
        <v>0.99790515</v>
      </c>
      <c r="T1201" s="1" t="n">
        <f aca="false">R1201/100</f>
        <v>0.99865925</v>
      </c>
      <c r="U1201" s="3" t="n">
        <f aca="false">S1201*T1201*I1251</f>
        <v>0.993075676611374</v>
      </c>
    </row>
    <row r="1202" customFormat="false" ht="12.8" hidden="false" customHeight="false" outlineLevel="0" collapsed="false">
      <c r="H1202" s="0" t="n">
        <v>900</v>
      </c>
      <c r="I1202" s="1" t="n">
        <f aca="true">FORECAST(H1202,OFFSET(lens1Y,MATCH(H1202,lens1X,1)-1,0,2),OFFSET(lens1X,MATCH(H1202,lens1X,1)-1,0,2))</f>
        <v>0.99649644095412</v>
      </c>
      <c r="P1202" s="1" t="n">
        <v>925</v>
      </c>
      <c r="Q1202" s="0" t="n">
        <f aca="true">FORECAST(P1202,OFFSET(ref1y,MATCH(P1202,ref1x,1)-1,0,2),OFFSET(ref1x,MATCH(P1202,ref1x,1)-1,0,2))</f>
        <v>99.78072</v>
      </c>
      <c r="R1202" s="0" t="n">
        <f aca="true">FORECAST(P1202,OFFSET(ref1by,MATCH(P1202,ref1x,1)-1,0,2),OFFSET(ref1x,MATCH(P1202,ref1x,1)-1,0,2))</f>
        <v>99.86077</v>
      </c>
      <c r="S1202" s="1" t="n">
        <f aca="false">Q1202/100</f>
        <v>0.9978072</v>
      </c>
      <c r="T1202" s="1" t="n">
        <f aca="false">R1202/100</f>
        <v>0.9986077</v>
      </c>
      <c r="U1202" s="3" t="n">
        <f aca="false">S1202*T1202*I1252</f>
        <v>0.992926943902605</v>
      </c>
    </row>
    <row r="1203" customFormat="false" ht="12.8" hidden="false" customHeight="false" outlineLevel="0" collapsed="false">
      <c r="H1203" s="0" t="n">
        <v>900.5</v>
      </c>
      <c r="I1203" s="1" t="n">
        <f aca="true">FORECAST(H1203,OFFSET(lens1Y,MATCH(H1203,lens1X,1)-1,0,2),OFFSET(lens1X,MATCH(H1203,lens1X,1)-1,0,2))</f>
        <v>0.99649644095412</v>
      </c>
      <c r="P1203" s="1" t="n">
        <v>925.5</v>
      </c>
      <c r="Q1203" s="0" t="n">
        <f aca="true">FORECAST(P1203,OFFSET(ref1y,MATCH(P1203,ref1x,1)-1,0,2),OFFSET(ref1x,MATCH(P1203,ref1x,1)-1,0,2))</f>
        <v>99.7703</v>
      </c>
      <c r="R1203" s="0" t="n">
        <f aca="true">FORECAST(P1203,OFFSET(ref1by,MATCH(P1203,ref1x,1)-1,0,2),OFFSET(ref1x,MATCH(P1203,ref1x,1)-1,0,2))</f>
        <v>99.855025</v>
      </c>
      <c r="S1203" s="1" t="n">
        <f aca="false">Q1203/100</f>
        <v>0.997703</v>
      </c>
      <c r="T1203" s="1" t="n">
        <f aca="false">R1203/100</f>
        <v>0.99855025</v>
      </c>
      <c r="U1203" s="3" t="n">
        <f aca="false">S1203*T1203*I1253</f>
        <v>0.992766136322608</v>
      </c>
    </row>
    <row r="1204" customFormat="false" ht="12.8" hidden="false" customHeight="false" outlineLevel="0" collapsed="false">
      <c r="H1204" s="0" t="n">
        <v>901</v>
      </c>
      <c r="I1204" s="1" t="n">
        <f aca="true">FORECAST(H1204,OFFSET(lens1Y,MATCH(H1204,lens1X,1)-1,0,2),OFFSET(lens1X,MATCH(H1204,lens1X,1)-1,0,2))</f>
        <v>0.99649644095412</v>
      </c>
      <c r="P1204" s="1" t="n">
        <v>926</v>
      </c>
      <c r="Q1204" s="0" t="n">
        <f aca="true">FORECAST(P1204,OFFSET(ref1y,MATCH(P1204,ref1x,1)-1,0,2),OFFSET(ref1x,MATCH(P1204,ref1x,1)-1,0,2))</f>
        <v>99.75988</v>
      </c>
      <c r="R1204" s="0" t="n">
        <f aca="true">FORECAST(P1204,OFFSET(ref1by,MATCH(P1204,ref1x,1)-1,0,2),OFFSET(ref1x,MATCH(P1204,ref1x,1)-1,0,2))</f>
        <v>99.84928</v>
      </c>
      <c r="S1204" s="1" t="n">
        <f aca="false">Q1204/100</f>
        <v>0.9975988</v>
      </c>
      <c r="T1204" s="1" t="n">
        <f aca="false">R1204/100</f>
        <v>0.9984928</v>
      </c>
      <c r="U1204" s="3" t="n">
        <f aca="false">S1204*T1204*I1254</f>
        <v>0.992605340673244</v>
      </c>
    </row>
    <row r="1205" customFormat="false" ht="12.8" hidden="false" customHeight="false" outlineLevel="0" collapsed="false">
      <c r="H1205" s="0" t="n">
        <v>901.5</v>
      </c>
      <c r="I1205" s="1" t="n">
        <f aca="true">FORECAST(H1205,OFFSET(lens1Y,MATCH(H1205,lens1X,1)-1,0,2),OFFSET(lens1X,MATCH(H1205,lens1X,1)-1,0,2))</f>
        <v>0.99649644095412</v>
      </c>
      <c r="P1205" s="1" t="n">
        <v>926.5</v>
      </c>
      <c r="Q1205" s="0" t="n">
        <f aca="true">FORECAST(P1205,OFFSET(ref1y,MATCH(P1205,ref1x,1)-1,0,2),OFFSET(ref1x,MATCH(P1205,ref1x,1)-1,0,2))</f>
        <v>99.74883</v>
      </c>
      <c r="R1205" s="0" t="n">
        <f aca="true">FORECAST(P1205,OFFSET(ref1by,MATCH(P1205,ref1x,1)-1,0,2),OFFSET(ref1x,MATCH(P1205,ref1x,1)-1,0,2))</f>
        <v>99.842945</v>
      </c>
      <c r="S1205" s="1" t="n">
        <f aca="false">Q1205/100</f>
        <v>0.9974883</v>
      </c>
      <c r="T1205" s="1" t="n">
        <f aca="false">R1205/100</f>
        <v>0.99842945</v>
      </c>
      <c r="U1205" s="3" t="n">
        <f aca="false">S1205*T1205*I1255</f>
        <v>0.992432424287804</v>
      </c>
    </row>
    <row r="1206" customFormat="false" ht="12.8" hidden="false" customHeight="false" outlineLevel="0" collapsed="false">
      <c r="H1206" s="0" t="n">
        <v>902</v>
      </c>
      <c r="I1206" s="1" t="n">
        <f aca="true">FORECAST(H1206,OFFSET(lens1Y,MATCH(H1206,lens1X,1)-1,0,2),OFFSET(lens1X,MATCH(H1206,lens1X,1)-1,0,2))</f>
        <v>0.99649644095412</v>
      </c>
      <c r="P1206" s="1" t="n">
        <v>927</v>
      </c>
      <c r="Q1206" s="0" t="n">
        <f aca="true">FORECAST(P1206,OFFSET(ref1y,MATCH(P1206,ref1x,1)-1,0,2),OFFSET(ref1x,MATCH(P1206,ref1x,1)-1,0,2))</f>
        <v>99.73778</v>
      </c>
      <c r="R1206" s="0" t="n">
        <f aca="true">FORECAST(P1206,OFFSET(ref1by,MATCH(P1206,ref1x,1)-1,0,2),OFFSET(ref1x,MATCH(P1206,ref1x,1)-1,0,2))</f>
        <v>99.83661</v>
      </c>
      <c r="S1206" s="1" t="n">
        <f aca="false">Q1206/100</f>
        <v>0.9973778</v>
      </c>
      <c r="T1206" s="1" t="n">
        <f aca="false">R1206/100</f>
        <v>0.9983661</v>
      </c>
      <c r="U1206" s="3" t="n">
        <f aca="false">S1206*T1206*I1256</f>
        <v>0.992259521853663</v>
      </c>
    </row>
    <row r="1207" customFormat="false" ht="12.8" hidden="false" customHeight="false" outlineLevel="0" collapsed="false">
      <c r="H1207" s="0" t="n">
        <v>902.5</v>
      </c>
      <c r="I1207" s="1" t="n">
        <f aca="true">FORECAST(H1207,OFFSET(lens1Y,MATCH(H1207,lens1X,1)-1,0,2),OFFSET(lens1X,MATCH(H1207,lens1X,1)-1,0,2))</f>
        <v>0.99649644095412</v>
      </c>
      <c r="P1207" s="1" t="n">
        <v>927.5</v>
      </c>
      <c r="Q1207" s="0" t="n">
        <f aca="true">FORECAST(P1207,OFFSET(ref1y,MATCH(P1207,ref1x,1)-1,0,2),OFFSET(ref1x,MATCH(P1207,ref1x,1)-1,0,2))</f>
        <v>99.72609</v>
      </c>
      <c r="R1207" s="0" t="n">
        <f aca="true">FORECAST(P1207,OFFSET(ref1by,MATCH(P1207,ref1x,1)-1,0,2),OFFSET(ref1x,MATCH(P1207,ref1x,1)-1,0,2))</f>
        <v>99.829675</v>
      </c>
      <c r="S1207" s="1" t="n">
        <f aca="false">Q1207/100</f>
        <v>0.9972609</v>
      </c>
      <c r="T1207" s="1" t="n">
        <f aca="false">R1207/100</f>
        <v>0.99829675</v>
      </c>
      <c r="U1207" s="3" t="n">
        <f aca="false">S1207*T1207*I1257</f>
        <v>0.992074304016316</v>
      </c>
    </row>
    <row r="1208" customFormat="false" ht="12.8" hidden="false" customHeight="false" outlineLevel="0" collapsed="false">
      <c r="H1208" s="0" t="n">
        <v>903</v>
      </c>
      <c r="I1208" s="1" t="n">
        <f aca="true">FORECAST(H1208,OFFSET(lens1Y,MATCH(H1208,lens1X,1)-1,0,2),OFFSET(lens1X,MATCH(H1208,lens1X,1)-1,0,2))</f>
        <v>0.99649644095412</v>
      </c>
      <c r="P1208" s="1" t="n">
        <v>928</v>
      </c>
      <c r="Q1208" s="0" t="n">
        <f aca="true">FORECAST(P1208,OFFSET(ref1y,MATCH(P1208,ref1x,1)-1,0,2),OFFSET(ref1x,MATCH(P1208,ref1x,1)-1,0,2))</f>
        <v>99.7144</v>
      </c>
      <c r="R1208" s="0" t="n">
        <f aca="true">FORECAST(P1208,OFFSET(ref1by,MATCH(P1208,ref1x,1)-1,0,2),OFFSET(ref1x,MATCH(P1208,ref1x,1)-1,0,2))</f>
        <v>99.82274</v>
      </c>
      <c r="S1208" s="1" t="n">
        <f aca="false">Q1208/100</f>
        <v>0.997144</v>
      </c>
      <c r="T1208" s="1" t="n">
        <f aca="false">R1208/100</f>
        <v>0.9982274</v>
      </c>
      <c r="U1208" s="3" t="n">
        <f aca="false">S1208*T1208*I1258</f>
        <v>0.991889102336192</v>
      </c>
    </row>
    <row r="1209" customFormat="false" ht="12.8" hidden="false" customHeight="false" outlineLevel="0" collapsed="false">
      <c r="H1209" s="0" t="n">
        <v>903.5</v>
      </c>
      <c r="I1209" s="1" t="n">
        <f aca="true">FORECAST(H1209,OFFSET(lens1Y,MATCH(H1209,lens1X,1)-1,0,2),OFFSET(lens1X,MATCH(H1209,lens1X,1)-1,0,2))</f>
        <v>0.99649644095412</v>
      </c>
      <c r="P1209" s="1" t="n">
        <v>928.5</v>
      </c>
      <c r="Q1209" s="0" t="n">
        <f aca="true">FORECAST(P1209,OFFSET(ref1y,MATCH(P1209,ref1x,1)-1,0,2),OFFSET(ref1x,MATCH(P1209,ref1x,1)-1,0,2))</f>
        <v>99.701915</v>
      </c>
      <c r="R1209" s="0" t="n">
        <f aca="true">FORECAST(P1209,OFFSET(ref1by,MATCH(P1209,ref1x,1)-1,0,2),OFFSET(ref1x,MATCH(P1209,ref1x,1)-1,0,2))</f>
        <v>99.8151</v>
      </c>
      <c r="S1209" s="1" t="n">
        <f aca="false">Q1209/100</f>
        <v>0.99701915</v>
      </c>
      <c r="T1209" s="1" t="n">
        <f aca="false">R1209/100</f>
        <v>0.998151</v>
      </c>
      <c r="U1209" s="3" t="n">
        <f aca="false">S1209*T1209*I1259</f>
        <v>0.991689004900241</v>
      </c>
    </row>
    <row r="1210" customFormat="false" ht="12.8" hidden="false" customHeight="false" outlineLevel="0" collapsed="false">
      <c r="H1210" s="0" t="n">
        <v>904</v>
      </c>
      <c r="I1210" s="1" t="n">
        <f aca="true">FORECAST(H1210,OFFSET(lens1Y,MATCH(H1210,lens1X,1)-1,0,2),OFFSET(lens1X,MATCH(H1210,lens1X,1)-1,0,2))</f>
        <v>0.99649644095412</v>
      </c>
      <c r="P1210" s="1" t="n">
        <v>929</v>
      </c>
      <c r="Q1210" s="0" t="n">
        <f aca="true">FORECAST(P1210,OFFSET(ref1y,MATCH(P1210,ref1x,1)-1,0,2),OFFSET(ref1x,MATCH(P1210,ref1x,1)-1,0,2))</f>
        <v>99.68943</v>
      </c>
      <c r="R1210" s="0" t="n">
        <f aca="true">FORECAST(P1210,OFFSET(ref1by,MATCH(P1210,ref1x,1)-1,0,2),OFFSET(ref1x,MATCH(P1210,ref1x,1)-1,0,2))</f>
        <v>99.80746</v>
      </c>
      <c r="S1210" s="1" t="n">
        <f aca="false">Q1210/100</f>
        <v>0.9968943</v>
      </c>
      <c r="T1210" s="1" t="n">
        <f aca="false">R1210/100</f>
        <v>0.9980746</v>
      </c>
      <c r="U1210" s="3" t="n">
        <f aca="false">S1210*T1210*I1260</f>
        <v>0.991488926474532</v>
      </c>
    </row>
    <row r="1211" customFormat="false" ht="12.8" hidden="false" customHeight="false" outlineLevel="0" collapsed="false">
      <c r="H1211" s="0" t="n">
        <v>904.5</v>
      </c>
      <c r="I1211" s="1" t="n">
        <f aca="true">FORECAST(H1211,OFFSET(lens1Y,MATCH(H1211,lens1X,1)-1,0,2),OFFSET(lens1X,MATCH(H1211,lens1X,1)-1,0,2))</f>
        <v>0.99649644095412</v>
      </c>
      <c r="P1211" s="1" t="n">
        <v>929.5</v>
      </c>
      <c r="Q1211" s="0" t="n">
        <f aca="true">FORECAST(P1211,OFFSET(ref1y,MATCH(P1211,ref1x,1)-1,0,2),OFFSET(ref1x,MATCH(P1211,ref1x,1)-1,0,2))</f>
        <v>99.676285</v>
      </c>
      <c r="R1211" s="0" t="n">
        <f aca="true">FORECAST(P1211,OFFSET(ref1by,MATCH(P1211,ref1x,1)-1,0,2),OFFSET(ref1x,MATCH(P1211,ref1x,1)-1,0,2))</f>
        <v>99.799195</v>
      </c>
      <c r="S1211" s="1" t="n">
        <f aca="false">Q1211/100</f>
        <v>0.99676285</v>
      </c>
      <c r="T1211" s="1" t="n">
        <f aca="false">R1211/100</f>
        <v>0.99799195</v>
      </c>
      <c r="U1211" s="3" t="n">
        <f aca="false">S1211*T1211*I1261</f>
        <v>0.991276095406693</v>
      </c>
    </row>
    <row r="1212" customFormat="false" ht="12.8" hidden="false" customHeight="false" outlineLevel="0" collapsed="false">
      <c r="H1212" s="0" t="n">
        <v>905</v>
      </c>
      <c r="I1212" s="1" t="n">
        <f aca="true">FORECAST(H1212,OFFSET(lens1Y,MATCH(H1212,lens1X,1)-1,0,2),OFFSET(lens1X,MATCH(H1212,lens1X,1)-1,0,2))</f>
        <v>0.99649644095412</v>
      </c>
      <c r="P1212" s="1" t="n">
        <v>930</v>
      </c>
      <c r="Q1212" s="0" t="n">
        <f aca="true">FORECAST(P1212,OFFSET(ref1y,MATCH(P1212,ref1x,1)-1,0,2),OFFSET(ref1x,MATCH(P1212,ref1x,1)-1,0,2))</f>
        <v>99.66314</v>
      </c>
      <c r="R1212" s="0" t="n">
        <f aca="true">FORECAST(P1212,OFFSET(ref1by,MATCH(P1212,ref1x,1)-1,0,2),OFFSET(ref1x,MATCH(P1212,ref1x,1)-1,0,2))</f>
        <v>99.79093</v>
      </c>
      <c r="S1212" s="1" t="n">
        <f aca="false">Q1212/100</f>
        <v>0.9966314</v>
      </c>
      <c r="T1212" s="1" t="n">
        <f aca="false">R1212/100</f>
        <v>0.9979093</v>
      </c>
      <c r="U1212" s="3" t="n">
        <f aca="false">S1212*T1212*I1262</f>
        <v>0.991063285991412</v>
      </c>
    </row>
    <row r="1213" customFormat="false" ht="12.8" hidden="false" customHeight="false" outlineLevel="0" collapsed="false">
      <c r="H1213" s="0" t="n">
        <v>905.5</v>
      </c>
      <c r="I1213" s="1" t="n">
        <f aca="true">FORECAST(H1213,OFFSET(lens1Y,MATCH(H1213,lens1X,1)-1,0,2),OFFSET(lens1X,MATCH(H1213,lens1X,1)-1,0,2))</f>
        <v>0.99649644095412</v>
      </c>
      <c r="P1213" s="1" t="n">
        <v>930.5</v>
      </c>
      <c r="Q1213" s="0" t="n">
        <f aca="true">FORECAST(P1213,OFFSET(ref1y,MATCH(P1213,ref1x,1)-1,0,2),OFFSET(ref1x,MATCH(P1213,ref1x,1)-1,0,2))</f>
        <v>99.649335</v>
      </c>
      <c r="R1213" s="0" t="n">
        <f aca="true">FORECAST(P1213,OFFSET(ref1by,MATCH(P1213,ref1x,1)-1,0,2),OFFSET(ref1x,MATCH(P1213,ref1x,1)-1,0,2))</f>
        <v>99.78204</v>
      </c>
      <c r="S1213" s="1" t="n">
        <f aca="false">Q1213/100</f>
        <v>0.99649335</v>
      </c>
      <c r="T1213" s="1" t="n">
        <f aca="false">R1213/100</f>
        <v>0.9978204</v>
      </c>
      <c r="U1213" s="3" t="n">
        <f aca="false">S1213*T1213*I1263</f>
        <v>0.990837729383052</v>
      </c>
    </row>
    <row r="1214" customFormat="false" ht="12.8" hidden="false" customHeight="false" outlineLevel="0" collapsed="false">
      <c r="H1214" s="0" t="n">
        <v>906</v>
      </c>
      <c r="I1214" s="1" t="n">
        <f aca="true">FORECAST(H1214,OFFSET(lens1Y,MATCH(H1214,lens1X,1)-1,0,2),OFFSET(lens1X,MATCH(H1214,lens1X,1)-1,0,2))</f>
        <v>0.99649644095412</v>
      </c>
      <c r="P1214" s="1" t="n">
        <v>931</v>
      </c>
      <c r="Q1214" s="0" t="n">
        <f aca="true">FORECAST(P1214,OFFSET(ref1y,MATCH(P1214,ref1x,1)-1,0,2),OFFSET(ref1x,MATCH(P1214,ref1x,1)-1,0,2))</f>
        <v>99.63553</v>
      </c>
      <c r="R1214" s="0" t="n">
        <f aca="true">FORECAST(P1214,OFFSET(ref1by,MATCH(P1214,ref1x,1)-1,0,2),OFFSET(ref1x,MATCH(P1214,ref1x,1)-1,0,2))</f>
        <v>99.77315</v>
      </c>
      <c r="S1214" s="1" t="n">
        <f aca="false">Q1214/100</f>
        <v>0.9963553</v>
      </c>
      <c r="T1214" s="1" t="n">
        <f aca="false">R1214/100</f>
        <v>0.9977315</v>
      </c>
      <c r="U1214" s="3" t="n">
        <f aca="false">S1214*T1214*I1264</f>
        <v>0.990612197233987</v>
      </c>
    </row>
    <row r="1215" customFormat="false" ht="12.8" hidden="false" customHeight="false" outlineLevel="0" collapsed="false">
      <c r="H1215" s="0" t="n">
        <v>906.5</v>
      </c>
      <c r="I1215" s="1" t="n">
        <f aca="true">FORECAST(H1215,OFFSET(lens1Y,MATCH(H1215,lens1X,1)-1,0,2),OFFSET(lens1X,MATCH(H1215,lens1X,1)-1,0,2))</f>
        <v>0.99649644095412</v>
      </c>
      <c r="P1215" s="1" t="n">
        <v>931.5</v>
      </c>
      <c r="Q1215" s="0" t="n">
        <f aca="true">FORECAST(P1215,OFFSET(ref1y,MATCH(P1215,ref1x,1)-1,0,2),OFFSET(ref1x,MATCH(P1215,ref1x,1)-1,0,2))</f>
        <v>99.62126</v>
      </c>
      <c r="R1215" s="0" t="n">
        <f aca="true">FORECAST(P1215,OFFSET(ref1by,MATCH(P1215,ref1x,1)-1,0,2),OFFSET(ref1x,MATCH(P1215,ref1x,1)-1,0,2))</f>
        <v>99.763755</v>
      </c>
      <c r="S1215" s="1" t="n">
        <f aca="false">Q1215/100</f>
        <v>0.9962126</v>
      </c>
      <c r="T1215" s="1" t="n">
        <f aca="false">R1215/100</f>
        <v>0.99763755</v>
      </c>
      <c r="U1215" s="3" t="n">
        <f aca="false">S1215*T1215*I1265</f>
        <v>0.990377053511603</v>
      </c>
    </row>
    <row r="1216" customFormat="false" ht="12.8" hidden="false" customHeight="false" outlineLevel="0" collapsed="false">
      <c r="H1216" s="0" t="n">
        <v>907</v>
      </c>
      <c r="I1216" s="1" t="n">
        <f aca="true">FORECAST(H1216,OFFSET(lens1Y,MATCH(H1216,lens1X,1)-1,0,2),OFFSET(lens1X,MATCH(H1216,lens1X,1)-1,0,2))</f>
        <v>0.99649644095412</v>
      </c>
      <c r="P1216" s="1" t="n">
        <v>932</v>
      </c>
      <c r="Q1216" s="0" t="n">
        <f aca="true">FORECAST(P1216,OFFSET(ref1y,MATCH(P1216,ref1x,1)-1,0,2),OFFSET(ref1x,MATCH(P1216,ref1x,1)-1,0,2))</f>
        <v>99.60699</v>
      </c>
      <c r="R1216" s="0" t="n">
        <f aca="true">FORECAST(P1216,OFFSET(ref1by,MATCH(P1216,ref1x,1)-1,0,2),OFFSET(ref1x,MATCH(P1216,ref1x,1)-1,0,2))</f>
        <v>99.75436</v>
      </c>
      <c r="S1216" s="1" t="n">
        <f aca="false">Q1216/100</f>
        <v>0.9960699</v>
      </c>
      <c r="T1216" s="1" t="n">
        <f aca="false">R1216/100</f>
        <v>0.9975436</v>
      </c>
      <c r="U1216" s="3" t="n">
        <f aca="false">S1216*T1216*I1266</f>
        <v>0.990141936508606</v>
      </c>
    </row>
    <row r="1217" customFormat="false" ht="12.8" hidden="false" customHeight="false" outlineLevel="0" collapsed="false">
      <c r="H1217" s="0" t="n">
        <v>907.5</v>
      </c>
      <c r="I1217" s="1" t="n">
        <f aca="true">FORECAST(H1217,OFFSET(lens1Y,MATCH(H1217,lens1X,1)-1,0,2),OFFSET(lens1X,MATCH(H1217,lens1X,1)-1,0,2))</f>
        <v>0.99649644095412</v>
      </c>
      <c r="P1217" s="1" t="n">
        <v>932.5</v>
      </c>
      <c r="Q1217" s="0" t="n">
        <f aca="true">FORECAST(P1217,OFFSET(ref1y,MATCH(P1217,ref1x,1)-1,0,2),OFFSET(ref1x,MATCH(P1217,ref1x,1)-1,0,2))</f>
        <v>99.59208</v>
      </c>
      <c r="R1217" s="0" t="n">
        <f aca="true">FORECAST(P1217,OFFSET(ref1by,MATCH(P1217,ref1x,1)-1,0,2),OFFSET(ref1x,MATCH(P1217,ref1x,1)-1,0,2))</f>
        <v>99.744345</v>
      </c>
      <c r="S1217" s="1" t="n">
        <f aca="false">Q1217/100</f>
        <v>0.9959208</v>
      </c>
      <c r="T1217" s="1" t="n">
        <f aca="false">R1217/100</f>
        <v>0.99744345</v>
      </c>
      <c r="U1217" s="3" t="n">
        <f aca="false">S1217*T1217*I1267</f>
        <v>0.989894331837327</v>
      </c>
    </row>
    <row r="1218" customFormat="false" ht="12.8" hidden="false" customHeight="false" outlineLevel="0" collapsed="false">
      <c r="H1218" s="0" t="n">
        <v>908</v>
      </c>
      <c r="I1218" s="1" t="n">
        <f aca="true">FORECAST(H1218,OFFSET(lens1Y,MATCH(H1218,lens1X,1)-1,0,2),OFFSET(lens1X,MATCH(H1218,lens1X,1)-1,0,2))</f>
        <v>0.99649644095412</v>
      </c>
      <c r="P1218" s="1" t="n">
        <v>933</v>
      </c>
      <c r="Q1218" s="0" t="n">
        <f aca="true">FORECAST(P1218,OFFSET(ref1y,MATCH(P1218,ref1x,1)-1,0,2),OFFSET(ref1x,MATCH(P1218,ref1x,1)-1,0,2))</f>
        <v>99.57717</v>
      </c>
      <c r="R1218" s="0" t="n">
        <f aca="true">FORECAST(P1218,OFFSET(ref1by,MATCH(P1218,ref1x,1)-1,0,2),OFFSET(ref1x,MATCH(P1218,ref1x,1)-1,0,2))</f>
        <v>99.73433</v>
      </c>
      <c r="S1218" s="1" t="n">
        <f aca="false">Q1218/100</f>
        <v>0.9957717</v>
      </c>
      <c r="T1218" s="1" t="n">
        <f aca="false">R1218/100</f>
        <v>0.9973433</v>
      </c>
      <c r="U1218" s="3" t="n">
        <f aca="false">S1218*T1218*I1268</f>
        <v>0.989646756926145</v>
      </c>
    </row>
    <row r="1219" customFormat="false" ht="12.8" hidden="false" customHeight="false" outlineLevel="0" collapsed="false">
      <c r="H1219" s="0" t="n">
        <v>908.5</v>
      </c>
      <c r="I1219" s="1" t="n">
        <f aca="true">FORECAST(H1219,OFFSET(lens1Y,MATCH(H1219,lens1X,1)-1,0,2),OFFSET(lens1X,MATCH(H1219,lens1X,1)-1,0,2))</f>
        <v>0.99649644095412</v>
      </c>
      <c r="P1219" s="1" t="n">
        <v>933.5</v>
      </c>
      <c r="Q1219" s="0" t="n">
        <f aca="true">FORECAST(P1219,OFFSET(ref1y,MATCH(P1219,ref1x,1)-1,0,2),OFFSET(ref1x,MATCH(P1219,ref1x,1)-1,0,2))</f>
        <v>99.56161</v>
      </c>
      <c r="R1219" s="0" t="n">
        <f aca="true">FORECAST(P1219,OFFSET(ref1by,MATCH(P1219,ref1x,1)-1,0,2),OFFSET(ref1x,MATCH(P1219,ref1x,1)-1,0,2))</f>
        <v>99.723695</v>
      </c>
      <c r="S1219" s="1" t="n">
        <f aca="false">Q1219/100</f>
        <v>0.9956161</v>
      </c>
      <c r="T1219" s="1" t="n">
        <f aca="false">R1219/100</f>
        <v>0.99723695</v>
      </c>
      <c r="U1219" s="3" t="n">
        <f aca="false">S1219*T1219*I1269</f>
        <v>0.989386601211955</v>
      </c>
    </row>
    <row r="1220" customFormat="false" ht="12.8" hidden="false" customHeight="false" outlineLevel="0" collapsed="false">
      <c r="H1220" s="0" t="n">
        <v>909</v>
      </c>
      <c r="I1220" s="1" t="n">
        <f aca="true">FORECAST(H1220,OFFSET(lens1Y,MATCH(H1220,lens1X,1)-1,0,2),OFFSET(lens1X,MATCH(H1220,lens1X,1)-1,0,2))</f>
        <v>0.99649644095412</v>
      </c>
      <c r="P1220" s="1" t="n">
        <v>934</v>
      </c>
      <c r="Q1220" s="0" t="n">
        <f aca="true">FORECAST(P1220,OFFSET(ref1y,MATCH(P1220,ref1x,1)-1,0,2),OFFSET(ref1x,MATCH(P1220,ref1x,1)-1,0,2))</f>
        <v>99.54605</v>
      </c>
      <c r="R1220" s="0" t="n">
        <f aca="true">FORECAST(P1220,OFFSET(ref1by,MATCH(P1220,ref1x,1)-1,0,2),OFFSET(ref1x,MATCH(P1220,ref1x,1)-1,0,2))</f>
        <v>99.71306</v>
      </c>
      <c r="S1220" s="1" t="n">
        <f aca="false">Q1220/100</f>
        <v>0.9954605</v>
      </c>
      <c r="T1220" s="1" t="n">
        <f aca="false">R1220/100</f>
        <v>0.9971306</v>
      </c>
      <c r="U1220" s="3" t="n">
        <f aca="false">S1220*T1220*I1270</f>
        <v>0.989126478477932</v>
      </c>
    </row>
    <row r="1221" customFormat="false" ht="12.8" hidden="false" customHeight="false" outlineLevel="0" collapsed="false">
      <c r="H1221" s="0" t="n">
        <v>909.5</v>
      </c>
      <c r="I1221" s="1" t="n">
        <f aca="true">FORECAST(H1221,OFFSET(lens1Y,MATCH(H1221,lens1X,1)-1,0,2),OFFSET(lens1X,MATCH(H1221,lens1X,1)-1,0,2))</f>
        <v>0.99649644095412</v>
      </c>
      <c r="P1221" s="1" t="n">
        <v>934.5</v>
      </c>
      <c r="Q1221" s="0" t="n">
        <f aca="true">FORECAST(P1221,OFFSET(ref1y,MATCH(P1221,ref1x,1)-1,0,2),OFFSET(ref1x,MATCH(P1221,ref1x,1)-1,0,2))</f>
        <v>99.529845</v>
      </c>
      <c r="R1221" s="0" t="n">
        <f aca="true">FORECAST(P1221,OFFSET(ref1by,MATCH(P1221,ref1x,1)-1,0,2),OFFSET(ref1x,MATCH(P1221,ref1x,1)-1,0,2))</f>
        <v>99.7018</v>
      </c>
      <c r="S1221" s="1" t="n">
        <f aca="false">Q1221/100</f>
        <v>0.99529845</v>
      </c>
      <c r="T1221" s="1" t="n">
        <f aca="false">R1221/100</f>
        <v>0.997018</v>
      </c>
      <c r="U1221" s="3" t="n">
        <f aca="false">S1221*T1221*I1271</f>
        <v>0.988853781627352</v>
      </c>
    </row>
    <row r="1222" customFormat="false" ht="12.8" hidden="false" customHeight="false" outlineLevel="0" collapsed="false">
      <c r="H1222" s="0" t="n">
        <v>910</v>
      </c>
      <c r="I1222" s="1" t="n">
        <f aca="true">FORECAST(H1222,OFFSET(lens1Y,MATCH(H1222,lens1X,1)-1,0,2),OFFSET(lens1X,MATCH(H1222,lens1X,1)-1,0,2))</f>
        <v>0.99649644095412</v>
      </c>
      <c r="P1222" s="1" t="n">
        <v>935</v>
      </c>
      <c r="Q1222" s="0" t="n">
        <f aca="true">FORECAST(P1222,OFFSET(ref1y,MATCH(P1222,ref1x,1)-1,0,2),OFFSET(ref1x,MATCH(P1222,ref1x,1)-1,0,2))</f>
        <v>99.51364</v>
      </c>
      <c r="R1222" s="0" t="n">
        <f aca="true">FORECAST(P1222,OFFSET(ref1by,MATCH(P1222,ref1x,1)-1,0,2),OFFSET(ref1x,MATCH(P1222,ref1x,1)-1,0,2))</f>
        <v>99.69054</v>
      </c>
      <c r="S1222" s="1" t="n">
        <f aca="false">Q1222/100</f>
        <v>0.9951364</v>
      </c>
      <c r="T1222" s="1" t="n">
        <f aca="false">R1222/100</f>
        <v>0.9969054</v>
      </c>
      <c r="U1222" s="3" t="n">
        <f aca="false">S1222*T1222*I1272</f>
        <v>0.988581121142574</v>
      </c>
    </row>
    <row r="1223" customFormat="false" ht="12.8" hidden="false" customHeight="false" outlineLevel="0" collapsed="false">
      <c r="H1223" s="0" t="n">
        <v>910.5</v>
      </c>
      <c r="I1223" s="1" t="n">
        <f aca="true">FORECAST(H1223,OFFSET(lens1Y,MATCH(H1223,lens1X,1)-1,0,2),OFFSET(lens1X,MATCH(H1223,lens1X,1)-1,0,2))</f>
        <v>0.99649644095412</v>
      </c>
      <c r="P1223" s="1" t="n">
        <v>935.5</v>
      </c>
      <c r="Q1223" s="0" t="n">
        <f aca="true">FORECAST(P1223,OFFSET(ref1y,MATCH(P1223,ref1x,1)-1,0,2),OFFSET(ref1x,MATCH(P1223,ref1x,1)-1,0,2))</f>
        <v>99.496625</v>
      </c>
      <c r="R1223" s="0" t="n">
        <f aca="true">FORECAST(P1223,OFFSET(ref1by,MATCH(P1223,ref1x,1)-1,0,2),OFFSET(ref1x,MATCH(P1223,ref1x,1)-1,0,2))</f>
        <v>99.67855</v>
      </c>
      <c r="S1223" s="1" t="n">
        <f aca="false">Q1223/100</f>
        <v>0.99496625</v>
      </c>
      <c r="T1223" s="1" t="n">
        <f aca="false">R1223/100</f>
        <v>0.9967855</v>
      </c>
      <c r="U1223" s="3" t="n">
        <f aca="false">S1223*T1223*I1273</f>
        <v>0.988293213483343</v>
      </c>
    </row>
    <row r="1224" customFormat="false" ht="12.8" hidden="false" customHeight="false" outlineLevel="0" collapsed="false">
      <c r="H1224" s="0" t="n">
        <v>911</v>
      </c>
      <c r="I1224" s="1" t="n">
        <f aca="true">FORECAST(H1224,OFFSET(lens1Y,MATCH(H1224,lens1X,1)-1,0,2),OFFSET(lens1X,MATCH(H1224,lens1X,1)-1,0,2))</f>
        <v>0.99649644095412</v>
      </c>
      <c r="P1224" s="1" t="n">
        <v>936</v>
      </c>
      <c r="Q1224" s="0" t="n">
        <f aca="true">FORECAST(P1224,OFFSET(ref1y,MATCH(P1224,ref1x,1)-1,0,2),OFFSET(ref1x,MATCH(P1224,ref1x,1)-1,0,2))</f>
        <v>99.47961</v>
      </c>
      <c r="R1224" s="0" t="n">
        <f aca="true">FORECAST(P1224,OFFSET(ref1by,MATCH(P1224,ref1x,1)-1,0,2),OFFSET(ref1x,MATCH(P1224,ref1x,1)-1,0,2))</f>
        <v>99.66656</v>
      </c>
      <c r="S1224" s="1" t="n">
        <f aca="false">Q1224/100</f>
        <v>0.9947961</v>
      </c>
      <c r="T1224" s="1" t="n">
        <f aca="false">R1224/100</f>
        <v>0.9966656</v>
      </c>
      <c r="U1224" s="3" t="n">
        <f aca="false">S1224*T1224*I1274</f>
        <v>0.988005346483131</v>
      </c>
    </row>
    <row r="1225" customFormat="false" ht="12.8" hidden="false" customHeight="false" outlineLevel="0" collapsed="false">
      <c r="H1225" s="0" t="n">
        <v>911.5</v>
      </c>
      <c r="I1225" s="1" t="n">
        <f aca="true">FORECAST(H1225,OFFSET(lens1Y,MATCH(H1225,lens1X,1)-1,0,2),OFFSET(lens1X,MATCH(H1225,lens1X,1)-1,0,2))</f>
        <v>0.99649644095412</v>
      </c>
      <c r="P1225" s="1" t="n">
        <v>936.5</v>
      </c>
      <c r="Q1225" s="0" t="n">
        <f aca="true">FORECAST(P1225,OFFSET(ref1y,MATCH(P1225,ref1x,1)-1,0,2),OFFSET(ref1x,MATCH(P1225,ref1x,1)-1,0,2))</f>
        <v>99.46193</v>
      </c>
      <c r="R1225" s="0" t="n">
        <f aca="true">FORECAST(P1225,OFFSET(ref1by,MATCH(P1225,ref1x,1)-1,0,2),OFFSET(ref1x,MATCH(P1225,ref1x,1)-1,0,2))</f>
        <v>99.65392</v>
      </c>
      <c r="S1225" s="1" t="n">
        <f aca="false">Q1225/100</f>
        <v>0.9946193</v>
      </c>
      <c r="T1225" s="1" t="n">
        <f aca="false">R1225/100</f>
        <v>0.9965392</v>
      </c>
      <c r="U1225" s="3" t="n">
        <f aca="false">S1225*T1225*I1275</f>
        <v>0.987704473956366</v>
      </c>
    </row>
    <row r="1226" customFormat="false" ht="12.8" hidden="false" customHeight="false" outlineLevel="0" collapsed="false">
      <c r="H1226" s="0" t="n">
        <v>912</v>
      </c>
      <c r="I1226" s="1" t="n">
        <f aca="true">FORECAST(H1226,OFFSET(lens1Y,MATCH(H1226,lens1X,1)-1,0,2),OFFSET(lens1X,MATCH(H1226,lens1X,1)-1,0,2))</f>
        <v>0.99649644095412</v>
      </c>
      <c r="P1226" s="1" t="n">
        <v>937</v>
      </c>
      <c r="Q1226" s="0" t="n">
        <f aca="true">FORECAST(P1226,OFFSET(ref1y,MATCH(P1226,ref1x,1)-1,0,2),OFFSET(ref1x,MATCH(P1226,ref1x,1)-1,0,2))</f>
        <v>99.44425</v>
      </c>
      <c r="R1226" s="0" t="n">
        <f aca="true">FORECAST(P1226,OFFSET(ref1by,MATCH(P1226,ref1x,1)-1,0,2),OFFSET(ref1x,MATCH(P1226,ref1x,1)-1,0,2))</f>
        <v>99.64128</v>
      </c>
      <c r="S1226" s="1" t="n">
        <f aca="false">Q1226/100</f>
        <v>0.9944425</v>
      </c>
      <c r="T1226" s="1" t="n">
        <f aca="false">R1226/100</f>
        <v>0.9964128</v>
      </c>
      <c r="U1226" s="3" t="n">
        <f aca="false">S1226*T1226*I1276</f>
        <v>0.98740364596805</v>
      </c>
    </row>
    <row r="1227" customFormat="false" ht="12.8" hidden="false" customHeight="false" outlineLevel="0" collapsed="false">
      <c r="H1227" s="0" t="n">
        <v>912.5</v>
      </c>
      <c r="I1227" s="1" t="n">
        <f aca="true">FORECAST(H1227,OFFSET(lens1Y,MATCH(H1227,lens1X,1)-1,0,2),OFFSET(lens1X,MATCH(H1227,lens1X,1)-1,0,2))</f>
        <v>0.99649644095412</v>
      </c>
      <c r="P1227" s="1" t="n">
        <v>937.5</v>
      </c>
      <c r="Q1227" s="0" t="n">
        <f aca="true">FORECAST(P1227,OFFSET(ref1y,MATCH(P1227,ref1x,1)-1,0,2),OFFSET(ref1x,MATCH(P1227,ref1x,1)-1,0,2))</f>
        <v>99.425905</v>
      </c>
      <c r="R1227" s="0" t="n">
        <f aca="true">FORECAST(P1227,OFFSET(ref1by,MATCH(P1227,ref1x,1)-1,0,2),OFFSET(ref1x,MATCH(P1227,ref1x,1)-1,0,2))</f>
        <v>99.628</v>
      </c>
      <c r="S1227" s="1" t="n">
        <f aca="false">Q1227/100</f>
        <v>0.99425905</v>
      </c>
      <c r="T1227" s="1" t="n">
        <f aca="false">R1227/100</f>
        <v>0.99628</v>
      </c>
      <c r="U1227" s="3" t="n">
        <f aca="false">S1227*T1227*I1277</f>
        <v>0.987089919461898</v>
      </c>
    </row>
    <row r="1228" customFormat="false" ht="12.8" hidden="false" customHeight="false" outlineLevel="0" collapsed="false">
      <c r="H1228" s="0" t="n">
        <v>913</v>
      </c>
      <c r="I1228" s="1" t="n">
        <f aca="true">FORECAST(H1228,OFFSET(lens1Y,MATCH(H1228,lens1X,1)-1,0,2),OFFSET(lens1X,MATCH(H1228,lens1X,1)-1,0,2))</f>
        <v>0.99649644095412</v>
      </c>
      <c r="P1228" s="1" t="n">
        <v>938</v>
      </c>
      <c r="Q1228" s="0" t="n">
        <f aca="true">FORECAST(P1228,OFFSET(ref1y,MATCH(P1228,ref1x,1)-1,0,2),OFFSET(ref1x,MATCH(P1228,ref1x,1)-1,0,2))</f>
        <v>99.40756</v>
      </c>
      <c r="R1228" s="0" t="n">
        <f aca="true">FORECAST(P1228,OFFSET(ref1by,MATCH(P1228,ref1x,1)-1,0,2),OFFSET(ref1x,MATCH(P1228,ref1x,1)-1,0,2))</f>
        <v>99.61472</v>
      </c>
      <c r="S1228" s="1" t="n">
        <f aca="false">Q1228/100</f>
        <v>0.9940756</v>
      </c>
      <c r="T1228" s="1" t="n">
        <f aca="false">R1228/100</f>
        <v>0.9961472</v>
      </c>
      <c r="U1228" s="3" t="n">
        <f aca="false">S1228*T1228*I1278</f>
        <v>0.986776241509357</v>
      </c>
    </row>
    <row r="1229" customFormat="false" ht="12.8" hidden="false" customHeight="false" outlineLevel="0" collapsed="false">
      <c r="H1229" s="0" t="n">
        <v>913.5</v>
      </c>
      <c r="I1229" s="1" t="n">
        <f aca="true">FORECAST(H1229,OFFSET(lens1Y,MATCH(H1229,lens1X,1)-1,0,2),OFFSET(lens1X,MATCH(H1229,lens1X,1)-1,0,2))</f>
        <v>0.99649644095412</v>
      </c>
      <c r="P1229" s="1" t="n">
        <v>938.5</v>
      </c>
      <c r="Q1229" s="0" t="n">
        <f aca="true">FORECAST(P1229,OFFSET(ref1y,MATCH(P1229,ref1x,1)-1,0,2),OFFSET(ref1x,MATCH(P1229,ref1x,1)-1,0,2))</f>
        <v>99.388555</v>
      </c>
      <c r="R1229" s="0" t="n">
        <f aca="true">FORECAST(P1229,OFFSET(ref1by,MATCH(P1229,ref1x,1)-1,0,2),OFFSET(ref1x,MATCH(P1229,ref1x,1)-1,0,2))</f>
        <v>99.60079</v>
      </c>
      <c r="S1229" s="1" t="n">
        <f aca="false">Q1229/100</f>
        <v>0.99388555</v>
      </c>
      <c r="T1229" s="1" t="n">
        <f aca="false">R1229/100</f>
        <v>0.9960079</v>
      </c>
      <c r="U1229" s="3" t="n">
        <f aca="false">S1229*T1229*I1279</f>
        <v>0.98644962382453</v>
      </c>
    </row>
    <row r="1230" customFormat="false" ht="12.8" hidden="false" customHeight="false" outlineLevel="0" collapsed="false">
      <c r="H1230" s="0" t="n">
        <v>914</v>
      </c>
      <c r="I1230" s="1" t="n">
        <f aca="true">FORECAST(H1230,OFFSET(lens1Y,MATCH(H1230,lens1X,1)-1,0,2),OFFSET(lens1X,MATCH(H1230,lens1X,1)-1,0,2))</f>
        <v>0.99649644095412</v>
      </c>
      <c r="P1230" s="1" t="n">
        <v>939</v>
      </c>
      <c r="Q1230" s="0" t="n">
        <f aca="true">FORECAST(P1230,OFFSET(ref1y,MATCH(P1230,ref1x,1)-1,0,2),OFFSET(ref1x,MATCH(P1230,ref1x,1)-1,0,2))</f>
        <v>99.36955</v>
      </c>
      <c r="R1230" s="0" t="n">
        <f aca="true">FORECAST(P1230,OFFSET(ref1by,MATCH(P1230,ref1x,1)-1,0,2),OFFSET(ref1x,MATCH(P1230,ref1x,1)-1,0,2))</f>
        <v>99.58686</v>
      </c>
      <c r="S1230" s="1" t="n">
        <f aca="false">Q1230/100</f>
        <v>0.9936955</v>
      </c>
      <c r="T1230" s="1" t="n">
        <f aca="false">R1230/100</f>
        <v>0.9958686</v>
      </c>
      <c r="U1230" s="3" t="n">
        <f aca="false">S1230*T1230*I1280</f>
        <v>0.986123058902127</v>
      </c>
    </row>
    <row r="1231" customFormat="false" ht="12.8" hidden="false" customHeight="false" outlineLevel="0" collapsed="false">
      <c r="H1231" s="0" t="n">
        <v>914.5</v>
      </c>
      <c r="I1231" s="1" t="n">
        <f aca="true">FORECAST(H1231,OFFSET(lens1Y,MATCH(H1231,lens1X,1)-1,0,2),OFFSET(lens1X,MATCH(H1231,lens1X,1)-1,0,2))</f>
        <v>0.99649644095412</v>
      </c>
      <c r="P1231" s="1" t="n">
        <v>939.5</v>
      </c>
      <c r="Q1231" s="0" t="n">
        <f aca="true">FORECAST(P1231,OFFSET(ref1y,MATCH(P1231,ref1x,1)-1,0,2),OFFSET(ref1x,MATCH(P1231,ref1x,1)-1,0,2))</f>
        <v>99.350065</v>
      </c>
      <c r="R1231" s="0" t="n">
        <f aca="true">FORECAST(P1231,OFFSET(ref1by,MATCH(P1231,ref1x,1)-1,0,2),OFFSET(ref1x,MATCH(P1231,ref1x,1)-1,0,2))</f>
        <v>99.572415</v>
      </c>
      <c r="S1231" s="1" t="n">
        <f aca="false">Q1231/100</f>
        <v>0.99350065</v>
      </c>
      <c r="T1231" s="1" t="n">
        <f aca="false">R1231/100</f>
        <v>0.99572415</v>
      </c>
      <c r="U1231" s="3" t="n">
        <f aca="false">S1231*T1231*I1281</f>
        <v>0.985786685384482</v>
      </c>
    </row>
    <row r="1232" customFormat="false" ht="12.8" hidden="false" customHeight="false" outlineLevel="0" collapsed="false">
      <c r="H1232" s="0" t="n">
        <v>915</v>
      </c>
      <c r="I1232" s="1" t="n">
        <f aca="true">FORECAST(H1232,OFFSET(lens1Y,MATCH(H1232,lens1X,1)-1,0,2),OFFSET(lens1X,MATCH(H1232,lens1X,1)-1,0,2))</f>
        <v>0.99649644095412</v>
      </c>
      <c r="P1232" s="1" t="n">
        <v>940</v>
      </c>
      <c r="Q1232" s="0" t="n">
        <f aca="true">FORECAST(P1232,OFFSET(ref1y,MATCH(P1232,ref1x,1)-1,0,2),OFFSET(ref1x,MATCH(P1232,ref1x,1)-1,0,2))</f>
        <v>99.33058</v>
      </c>
      <c r="R1232" s="0" t="n">
        <f aca="true">FORECAST(P1232,OFFSET(ref1by,MATCH(P1232,ref1x,1)-1,0,2),OFFSET(ref1x,MATCH(P1232,ref1x,1)-1,0,2))</f>
        <v>99.55797</v>
      </c>
      <c r="S1232" s="1" t="n">
        <f aca="false">Q1232/100</f>
        <v>0.9933058</v>
      </c>
      <c r="T1232" s="1" t="n">
        <f aca="false">R1232/100</f>
        <v>0.9955797</v>
      </c>
      <c r="U1232" s="3" t="n">
        <f aca="false">S1232*T1232*I1282</f>
        <v>0.985450367961779</v>
      </c>
    </row>
    <row r="1233" customFormat="false" ht="12.8" hidden="false" customHeight="false" outlineLevel="0" collapsed="false">
      <c r="H1233" s="0" t="n">
        <v>915.5</v>
      </c>
      <c r="I1233" s="1" t="n">
        <f aca="true">FORECAST(H1233,OFFSET(lens1Y,MATCH(H1233,lens1X,1)-1,0,2),OFFSET(lens1X,MATCH(H1233,lens1X,1)-1,0,2))</f>
        <v>0.99649644095412</v>
      </c>
      <c r="P1233" s="1" t="n">
        <v>940.5</v>
      </c>
      <c r="Q1233" s="0" t="n">
        <f aca="true">FORECAST(P1233,OFFSET(ref1y,MATCH(P1233,ref1x,1)-1,0,2),OFFSET(ref1x,MATCH(P1233,ref1x,1)-1,0,2))</f>
        <v>99.31044</v>
      </c>
      <c r="R1233" s="0" t="n">
        <f aca="true">FORECAST(P1233,OFFSET(ref1by,MATCH(P1233,ref1x,1)-1,0,2),OFFSET(ref1x,MATCH(P1233,ref1x,1)-1,0,2))</f>
        <v>99.54289</v>
      </c>
      <c r="S1233" s="1" t="n">
        <f aca="false">Q1233/100</f>
        <v>0.9931044</v>
      </c>
      <c r="T1233" s="1" t="n">
        <f aca="false">R1233/100</f>
        <v>0.9954289</v>
      </c>
      <c r="U1233" s="3" t="n">
        <f aca="false">S1233*T1233*I1283</f>
        <v>0.985101325257939</v>
      </c>
    </row>
    <row r="1234" customFormat="false" ht="12.8" hidden="false" customHeight="false" outlineLevel="0" collapsed="false">
      <c r="H1234" s="0" t="n">
        <v>916</v>
      </c>
      <c r="I1234" s="1" t="n">
        <f aca="true">FORECAST(H1234,OFFSET(lens1Y,MATCH(H1234,lens1X,1)-1,0,2),OFFSET(lens1X,MATCH(H1234,lens1X,1)-1,0,2))</f>
        <v>0.99649644095412</v>
      </c>
      <c r="P1234" s="1" t="n">
        <v>941</v>
      </c>
      <c r="Q1234" s="0" t="n">
        <f aca="true">FORECAST(P1234,OFFSET(ref1y,MATCH(P1234,ref1x,1)-1,0,2),OFFSET(ref1x,MATCH(P1234,ref1x,1)-1,0,2))</f>
        <v>99.2903</v>
      </c>
      <c r="R1234" s="0" t="n">
        <f aca="true">FORECAST(P1234,OFFSET(ref1by,MATCH(P1234,ref1x,1)-1,0,2),OFFSET(ref1x,MATCH(P1234,ref1x,1)-1,0,2))</f>
        <v>99.52781</v>
      </c>
      <c r="S1234" s="1" t="n">
        <f aca="false">Q1234/100</f>
        <v>0.992903</v>
      </c>
      <c r="T1234" s="1" t="n">
        <f aca="false">R1234/100</f>
        <v>0.9952781</v>
      </c>
      <c r="U1234" s="3" t="n">
        <f aca="false">S1234*T1234*I1284</f>
        <v>0.984752343083524</v>
      </c>
    </row>
    <row r="1235" customFormat="false" ht="12.8" hidden="false" customHeight="false" outlineLevel="0" collapsed="false">
      <c r="H1235" s="0" t="n">
        <v>916.5</v>
      </c>
      <c r="I1235" s="1" t="n">
        <f aca="true">FORECAST(H1235,OFFSET(lens1Y,MATCH(H1235,lens1X,1)-1,0,2),OFFSET(lens1X,MATCH(H1235,lens1X,1)-1,0,2))</f>
        <v>0.99649644095412</v>
      </c>
      <c r="P1235" s="1" t="n">
        <v>941.5</v>
      </c>
      <c r="Q1235" s="0" t="n">
        <f aca="true">FORECAST(P1235,OFFSET(ref1y,MATCH(P1235,ref1x,1)-1,0,2),OFFSET(ref1x,MATCH(P1235,ref1x,1)-1,0,2))</f>
        <v>99.26951</v>
      </c>
      <c r="R1235" s="0" t="n">
        <f aca="true">FORECAST(P1235,OFFSET(ref1by,MATCH(P1235,ref1x,1)-1,0,2),OFFSET(ref1x,MATCH(P1235,ref1x,1)-1,0,2))</f>
        <v>99.512085</v>
      </c>
      <c r="S1235" s="1" t="n">
        <f aca="false">Q1235/100</f>
        <v>0.9926951</v>
      </c>
      <c r="T1235" s="1" t="n">
        <f aca="false">R1235/100</f>
        <v>0.99512085</v>
      </c>
      <c r="U1235" s="3" t="n">
        <f aca="false">S1235*T1235*I1285</f>
        <v>0.984390595322738</v>
      </c>
    </row>
    <row r="1236" customFormat="false" ht="12.8" hidden="false" customHeight="false" outlineLevel="0" collapsed="false">
      <c r="H1236" s="0" t="n">
        <v>917</v>
      </c>
      <c r="I1236" s="1" t="n">
        <f aca="true">FORECAST(H1236,OFFSET(lens1Y,MATCH(H1236,lens1X,1)-1,0,2),OFFSET(lens1X,MATCH(H1236,lens1X,1)-1,0,2))</f>
        <v>0.99649644095412</v>
      </c>
      <c r="P1236" s="1" t="n">
        <v>942</v>
      </c>
      <c r="Q1236" s="0" t="n">
        <f aca="true">FORECAST(P1236,OFFSET(ref1y,MATCH(P1236,ref1x,1)-1,0,2),OFFSET(ref1x,MATCH(P1236,ref1x,1)-1,0,2))</f>
        <v>99.24872</v>
      </c>
      <c r="R1236" s="0" t="n">
        <f aca="true">FORECAST(P1236,OFFSET(ref1by,MATCH(P1236,ref1x,1)-1,0,2),OFFSET(ref1x,MATCH(P1236,ref1x,1)-1,0,2))</f>
        <v>99.49636</v>
      </c>
      <c r="S1236" s="1" t="n">
        <f aca="false">Q1236/100</f>
        <v>0.9924872</v>
      </c>
      <c r="T1236" s="1" t="n">
        <f aca="false">R1236/100</f>
        <v>0.9949636</v>
      </c>
      <c r="U1236" s="3" t="n">
        <f aca="false">S1236*T1236*I1286</f>
        <v>0.984028912717423</v>
      </c>
    </row>
    <row r="1237" customFormat="false" ht="12.8" hidden="false" customHeight="false" outlineLevel="0" collapsed="false">
      <c r="H1237" s="0" t="n">
        <v>917.5</v>
      </c>
      <c r="I1237" s="1" t="n">
        <f aca="true">FORECAST(H1237,OFFSET(lens1Y,MATCH(H1237,lens1X,1)-1,0,2),OFFSET(lens1X,MATCH(H1237,lens1X,1)-1,0,2))</f>
        <v>0.99649644095412</v>
      </c>
      <c r="P1237" s="1" t="n">
        <v>942.5</v>
      </c>
      <c r="Q1237" s="0" t="n">
        <f aca="true">FORECAST(P1237,OFFSET(ref1y,MATCH(P1237,ref1x,1)-1,0,2),OFFSET(ref1x,MATCH(P1237,ref1x,1)-1,0,2))</f>
        <v>99.227275</v>
      </c>
      <c r="R1237" s="0" t="n">
        <f aca="true">FORECAST(P1237,OFFSET(ref1by,MATCH(P1237,ref1x,1)-1,0,2),OFFSET(ref1x,MATCH(P1237,ref1x,1)-1,0,2))</f>
        <v>99.479995</v>
      </c>
      <c r="S1237" s="1" t="n">
        <f aca="false">Q1237/100</f>
        <v>0.99227275</v>
      </c>
      <c r="T1237" s="1" t="n">
        <f aca="false">R1237/100</f>
        <v>0.99479995</v>
      </c>
      <c r="U1237" s="3" t="n">
        <f aca="false">S1237*T1237*I1287</f>
        <v>0.983654473819024</v>
      </c>
    </row>
    <row r="1238" customFormat="false" ht="12.8" hidden="false" customHeight="false" outlineLevel="0" collapsed="false">
      <c r="H1238" s="0" t="n">
        <v>918</v>
      </c>
      <c r="I1238" s="1" t="n">
        <f aca="true">FORECAST(H1238,OFFSET(lens1Y,MATCH(H1238,lens1X,1)-1,0,2),OFFSET(lens1X,MATCH(H1238,lens1X,1)-1,0,2))</f>
        <v>0.99649644095412</v>
      </c>
      <c r="P1238" s="1" t="n">
        <v>943</v>
      </c>
      <c r="Q1238" s="0" t="n">
        <f aca="true">FORECAST(P1238,OFFSET(ref1y,MATCH(P1238,ref1x,1)-1,0,2),OFFSET(ref1x,MATCH(P1238,ref1x,1)-1,0,2))</f>
        <v>99.20583</v>
      </c>
      <c r="R1238" s="0" t="n">
        <f aca="true">FORECAST(P1238,OFFSET(ref1by,MATCH(P1238,ref1x,1)-1,0,2),OFFSET(ref1x,MATCH(P1238,ref1x,1)-1,0,2))</f>
        <v>99.46363</v>
      </c>
      <c r="S1238" s="1" t="n">
        <f aca="false">Q1238/100</f>
        <v>0.9920583</v>
      </c>
      <c r="T1238" s="1" t="n">
        <f aca="false">R1238/100</f>
        <v>0.9946363</v>
      </c>
      <c r="U1238" s="3" t="n">
        <f aca="false">S1238*T1238*I1288</f>
        <v>0.983280104864198</v>
      </c>
    </row>
    <row r="1239" customFormat="false" ht="12.8" hidden="false" customHeight="false" outlineLevel="0" collapsed="false">
      <c r="H1239" s="0" t="n">
        <v>918.5</v>
      </c>
      <c r="I1239" s="1" t="n">
        <f aca="true">FORECAST(H1239,OFFSET(lens1Y,MATCH(H1239,lens1X,1)-1,0,2),OFFSET(lens1X,MATCH(H1239,lens1X,1)-1,0,2))</f>
        <v>0.99649644095412</v>
      </c>
      <c r="P1239" s="1" t="n">
        <v>943.5</v>
      </c>
      <c r="Q1239" s="0" t="n">
        <f aca="true">FORECAST(P1239,OFFSET(ref1y,MATCH(P1239,ref1x,1)-1,0,2),OFFSET(ref1x,MATCH(P1239,ref1x,1)-1,0,2))</f>
        <v>99.183605</v>
      </c>
      <c r="R1239" s="0" t="n">
        <f aca="true">FORECAST(P1239,OFFSET(ref1by,MATCH(P1239,ref1x,1)-1,0,2),OFFSET(ref1x,MATCH(P1239,ref1x,1)-1,0,2))</f>
        <v>99.446535</v>
      </c>
      <c r="S1239" s="1" t="n">
        <f aca="false">Q1239/100</f>
        <v>0.99183605</v>
      </c>
      <c r="T1239" s="1" t="n">
        <f aca="false">R1239/100</f>
        <v>0.99446535</v>
      </c>
      <c r="U1239" s="3" t="n">
        <f aca="false">S1239*T1239*I1289</f>
        <v>0.982890861106999</v>
      </c>
    </row>
    <row r="1240" customFormat="false" ht="12.8" hidden="false" customHeight="false" outlineLevel="0" collapsed="false">
      <c r="H1240" s="0" t="n">
        <v>919</v>
      </c>
      <c r="I1240" s="1" t="n">
        <f aca="true">FORECAST(H1240,OFFSET(lens1Y,MATCH(H1240,lens1X,1)-1,0,2),OFFSET(lens1X,MATCH(H1240,lens1X,1)-1,0,2))</f>
        <v>0.99649644095412</v>
      </c>
      <c r="P1240" s="1" t="n">
        <v>944</v>
      </c>
      <c r="Q1240" s="0" t="n">
        <f aca="true">FORECAST(P1240,OFFSET(ref1y,MATCH(P1240,ref1x,1)-1,0,2),OFFSET(ref1x,MATCH(P1240,ref1x,1)-1,0,2))</f>
        <v>99.16138</v>
      </c>
      <c r="R1240" s="0" t="n">
        <f aca="true">FORECAST(P1240,OFFSET(ref1by,MATCH(P1240,ref1x,1)-1,0,2),OFFSET(ref1x,MATCH(P1240,ref1x,1)-1,0,2))</f>
        <v>99.42944</v>
      </c>
      <c r="S1240" s="1" t="n">
        <f aca="false">Q1240/100</f>
        <v>0.9916138</v>
      </c>
      <c r="T1240" s="1" t="n">
        <f aca="false">R1240/100</f>
        <v>0.9942944</v>
      </c>
      <c r="U1240" s="3" t="n">
        <f aca="false">S1240*T1240*I1290</f>
        <v>0.982501693070849</v>
      </c>
    </row>
    <row r="1241" customFormat="false" ht="12.8" hidden="false" customHeight="false" outlineLevel="0" collapsed="false">
      <c r="H1241" s="0" t="n">
        <v>919.5</v>
      </c>
      <c r="I1241" s="1" t="n">
        <f aca="true">FORECAST(H1241,OFFSET(lens1Y,MATCH(H1241,lens1X,1)-1,0,2),OFFSET(lens1X,MATCH(H1241,lens1X,1)-1,0,2))</f>
        <v>0.99649644095412</v>
      </c>
      <c r="P1241" s="1" t="n">
        <v>944.5</v>
      </c>
      <c r="Q1241" s="0" t="n">
        <f aca="true">FORECAST(P1241,OFFSET(ref1y,MATCH(P1241,ref1x,1)-1,0,2),OFFSET(ref1x,MATCH(P1241,ref1x,1)-1,0,2))</f>
        <v>99.138485</v>
      </c>
      <c r="R1241" s="0" t="n">
        <f aca="true">FORECAST(P1241,OFFSET(ref1by,MATCH(P1241,ref1x,1)-1,0,2),OFFSET(ref1x,MATCH(P1241,ref1x,1)-1,0,2))</f>
        <v>99.411685</v>
      </c>
      <c r="S1241" s="1" t="n">
        <f aca="false">Q1241/100</f>
        <v>0.99138485</v>
      </c>
      <c r="T1241" s="1" t="n">
        <f aca="false">R1241/100</f>
        <v>0.99411685</v>
      </c>
      <c r="U1241" s="3" t="n">
        <f aca="false">S1241*T1241*I1291</f>
        <v>0.982099443248801</v>
      </c>
    </row>
    <row r="1242" customFormat="false" ht="12.8" hidden="false" customHeight="false" outlineLevel="0" collapsed="false">
      <c r="H1242" s="0" t="n">
        <v>920</v>
      </c>
      <c r="I1242" s="1" t="n">
        <f aca="true">FORECAST(H1242,OFFSET(lens1Y,MATCH(H1242,lens1X,1)-1,0,2),OFFSET(lens1X,MATCH(H1242,lens1X,1)-1,0,2))</f>
        <v>0.99649644095412</v>
      </c>
      <c r="P1242" s="1" t="n">
        <v>945</v>
      </c>
      <c r="Q1242" s="0" t="n">
        <f aca="true">FORECAST(P1242,OFFSET(ref1y,MATCH(P1242,ref1x,1)-1,0,2),OFFSET(ref1x,MATCH(P1242,ref1x,1)-1,0,2))</f>
        <v>99.11559</v>
      </c>
      <c r="R1242" s="0" t="n">
        <f aca="true">FORECAST(P1242,OFFSET(ref1by,MATCH(P1242,ref1x,1)-1,0,2),OFFSET(ref1x,MATCH(P1242,ref1x,1)-1,0,2))</f>
        <v>99.39393</v>
      </c>
      <c r="S1242" s="1" t="n">
        <f aca="false">Q1242/100</f>
        <v>0.9911559</v>
      </c>
      <c r="T1242" s="1" t="n">
        <f aca="false">R1242/100</f>
        <v>0.9939393</v>
      </c>
      <c r="U1242" s="3" t="n">
        <f aca="false">S1242*T1242*I1292</f>
        <v>0.981697274442058</v>
      </c>
    </row>
    <row r="1243" customFormat="false" ht="12.8" hidden="false" customHeight="false" outlineLevel="0" collapsed="false">
      <c r="H1243" s="0" t="n">
        <v>920.5</v>
      </c>
      <c r="I1243" s="1" t="n">
        <f aca="true">FORECAST(H1243,OFFSET(lens1Y,MATCH(H1243,lens1X,1)-1,0,2),OFFSET(lens1X,MATCH(H1243,lens1X,1)-1,0,2))</f>
        <v>0.99649644095412</v>
      </c>
      <c r="P1243" s="1" t="n">
        <v>945.5</v>
      </c>
      <c r="Q1243" s="0" t="n">
        <f aca="true">FORECAST(P1243,OFFSET(ref1y,MATCH(P1243,ref1x,1)-1,0,2),OFFSET(ref1x,MATCH(P1243,ref1x,1)-1,0,2))</f>
        <v>99.092035</v>
      </c>
      <c r="R1243" s="0" t="n">
        <f aca="true">FORECAST(P1243,OFFSET(ref1by,MATCH(P1243,ref1x,1)-1,0,2),OFFSET(ref1x,MATCH(P1243,ref1x,1)-1,0,2))</f>
        <v>99.375525</v>
      </c>
      <c r="S1243" s="1" t="n">
        <f aca="false">Q1243/100</f>
        <v>0.99092035</v>
      </c>
      <c r="T1243" s="1" t="n">
        <f aca="false">R1243/100</f>
        <v>0.99375525</v>
      </c>
      <c r="U1243" s="3" t="n">
        <f aca="false">S1243*T1243*I1293</f>
        <v>0.981282232386397</v>
      </c>
    </row>
    <row r="1244" customFormat="false" ht="12.8" hidden="false" customHeight="false" outlineLevel="0" collapsed="false">
      <c r="H1244" s="0" t="n">
        <v>921</v>
      </c>
      <c r="I1244" s="1" t="n">
        <f aca="true">FORECAST(H1244,OFFSET(lens1Y,MATCH(H1244,lens1X,1)-1,0,2),OFFSET(lens1X,MATCH(H1244,lens1X,1)-1,0,2))</f>
        <v>0.99649644095412</v>
      </c>
      <c r="P1244" s="1" t="n">
        <v>946</v>
      </c>
      <c r="Q1244" s="0" t="n">
        <f aca="true">FORECAST(P1244,OFFSET(ref1y,MATCH(P1244,ref1x,1)-1,0,2),OFFSET(ref1x,MATCH(P1244,ref1x,1)-1,0,2))</f>
        <v>99.06848</v>
      </c>
      <c r="R1244" s="0" t="n">
        <f aca="true">FORECAST(P1244,OFFSET(ref1by,MATCH(P1244,ref1x,1)-1,0,2),OFFSET(ref1x,MATCH(P1244,ref1x,1)-1,0,2))</f>
        <v>99.35712</v>
      </c>
      <c r="S1244" s="1" t="n">
        <f aca="false">Q1244/100</f>
        <v>0.9906848</v>
      </c>
      <c r="T1244" s="1" t="n">
        <f aca="false">R1244/100</f>
        <v>0.9935712</v>
      </c>
      <c r="U1244" s="3" t="n">
        <f aca="false">S1244*T1244*I1294</f>
        <v>0.980867276732911</v>
      </c>
    </row>
    <row r="1245" customFormat="false" ht="12.8" hidden="false" customHeight="false" outlineLevel="0" collapsed="false">
      <c r="H1245" s="0" t="n">
        <v>921.5</v>
      </c>
      <c r="I1245" s="1" t="n">
        <f aca="true">FORECAST(H1245,OFFSET(lens1Y,MATCH(H1245,lens1X,1)-1,0,2),OFFSET(lens1X,MATCH(H1245,lens1X,1)-1,0,2))</f>
        <v>0.99649644095412</v>
      </c>
      <c r="P1245" s="1" t="n">
        <v>946.5</v>
      </c>
      <c r="Q1245" s="0" t="n">
        <f aca="true">FORECAST(P1245,OFFSET(ref1y,MATCH(P1245,ref1x,1)-1,0,2),OFFSET(ref1x,MATCH(P1245,ref1x,1)-1,0,2))</f>
        <v>99.044265</v>
      </c>
      <c r="R1245" s="0" t="n">
        <f aca="true">FORECAST(P1245,OFFSET(ref1by,MATCH(P1245,ref1x,1)-1,0,2),OFFSET(ref1x,MATCH(P1245,ref1x,1)-1,0,2))</f>
        <v>99.33806</v>
      </c>
      <c r="S1245" s="1" t="n">
        <f aca="false">Q1245/100</f>
        <v>0.99044265</v>
      </c>
      <c r="T1245" s="1" t="n">
        <f aca="false">R1245/100</f>
        <v>0.9933806</v>
      </c>
      <c r="U1245" s="3" t="n">
        <f aca="false">S1245*T1245*I1295</f>
        <v>0.980439409426617</v>
      </c>
    </row>
    <row r="1246" customFormat="false" ht="12.8" hidden="false" customHeight="false" outlineLevel="0" collapsed="false">
      <c r="H1246" s="0" t="n">
        <v>922</v>
      </c>
      <c r="I1246" s="1" t="n">
        <f aca="true">FORECAST(H1246,OFFSET(lens1Y,MATCH(H1246,lens1X,1)-1,0,2),OFFSET(lens1X,MATCH(H1246,lens1X,1)-1,0,2))</f>
        <v>0.99649644095412</v>
      </c>
      <c r="P1246" s="1" t="n">
        <v>947</v>
      </c>
      <c r="Q1246" s="0" t="n">
        <f aca="true">FORECAST(P1246,OFFSET(ref1y,MATCH(P1246,ref1x,1)-1,0,2),OFFSET(ref1x,MATCH(P1246,ref1x,1)-1,0,2))</f>
        <v>99.02005</v>
      </c>
      <c r="R1246" s="0" t="n">
        <f aca="true">FORECAST(P1246,OFFSET(ref1by,MATCH(P1246,ref1x,1)-1,0,2),OFFSET(ref1x,MATCH(P1246,ref1x,1)-1,0,2))</f>
        <v>99.319</v>
      </c>
      <c r="S1246" s="1" t="n">
        <f aca="false">Q1246/100</f>
        <v>0.9902005</v>
      </c>
      <c r="T1246" s="1" t="n">
        <f aca="false">R1246/100</f>
        <v>0.99319</v>
      </c>
      <c r="U1246" s="3" t="n">
        <f aca="false">S1246*T1246*I1296</f>
        <v>0.980011634104499</v>
      </c>
    </row>
    <row r="1247" customFormat="false" ht="12.8" hidden="false" customHeight="false" outlineLevel="0" collapsed="false">
      <c r="H1247" s="0" t="n">
        <v>922.5</v>
      </c>
      <c r="I1247" s="1" t="n">
        <f aca="true">FORECAST(H1247,OFFSET(lens1Y,MATCH(H1247,lens1X,1)-1,0,2),OFFSET(lens1X,MATCH(H1247,lens1X,1)-1,0,2))</f>
        <v>0.99649644095412</v>
      </c>
      <c r="P1247" s="1" t="n">
        <v>947.5</v>
      </c>
      <c r="Q1247" s="0" t="n">
        <f aca="true">FORECAST(P1247,OFFSET(ref1y,MATCH(P1247,ref1x,1)-1,0,2),OFFSET(ref1x,MATCH(P1247,ref1x,1)-1,0,2))</f>
        <v>98.995335</v>
      </c>
      <c r="R1247" s="0" t="n">
        <f aca="true">FORECAST(P1247,OFFSET(ref1by,MATCH(P1247,ref1x,1)-1,0,2),OFFSET(ref1x,MATCH(P1247,ref1x,1)-1,0,2))</f>
        <v>99.299395</v>
      </c>
      <c r="S1247" s="1" t="n">
        <f aca="false">Q1247/100</f>
        <v>0.98995335</v>
      </c>
      <c r="T1247" s="1" t="n">
        <f aca="false">R1247/100</f>
        <v>0.99299395</v>
      </c>
      <c r="U1247" s="3" t="n">
        <f aca="false">S1247*T1247*I1297</f>
        <v>0.97957362682152</v>
      </c>
    </row>
    <row r="1248" customFormat="false" ht="12.8" hidden="false" customHeight="false" outlineLevel="0" collapsed="false">
      <c r="H1248" s="0" t="n">
        <v>923</v>
      </c>
      <c r="I1248" s="1" t="n">
        <f aca="true">FORECAST(H1248,OFFSET(lens1Y,MATCH(H1248,lens1X,1)-1,0,2),OFFSET(lens1X,MATCH(H1248,lens1X,1)-1,0,2))</f>
        <v>0.99649644095412</v>
      </c>
      <c r="P1248" s="1" t="n">
        <v>948</v>
      </c>
      <c r="Q1248" s="0" t="n">
        <f aca="true">FORECAST(P1248,OFFSET(ref1y,MATCH(P1248,ref1x,1)-1,0,2),OFFSET(ref1x,MATCH(P1248,ref1x,1)-1,0,2))</f>
        <v>98.97062</v>
      </c>
      <c r="R1248" s="0" t="n">
        <f aca="true">FORECAST(P1248,OFFSET(ref1by,MATCH(P1248,ref1x,1)-1,0,2),OFFSET(ref1x,MATCH(P1248,ref1x,1)-1,0,2))</f>
        <v>99.27979</v>
      </c>
      <c r="S1248" s="1" t="n">
        <f aca="false">Q1248/100</f>
        <v>0.9897062</v>
      </c>
      <c r="T1248" s="1" t="n">
        <f aca="false">R1248/100</f>
        <v>0.9927979</v>
      </c>
      <c r="U1248" s="3" t="n">
        <f aca="false">S1248*T1248*I1298</f>
        <v>0.979135716106534</v>
      </c>
    </row>
    <row r="1249" customFormat="false" ht="12.8" hidden="false" customHeight="false" outlineLevel="0" collapsed="false">
      <c r="H1249" s="0" t="n">
        <v>923.5</v>
      </c>
      <c r="I1249" s="1" t="n">
        <f aca="true">FORECAST(H1249,OFFSET(lens1Y,MATCH(H1249,lens1X,1)-1,0,2),OFFSET(lens1X,MATCH(H1249,lens1X,1)-1,0,2))</f>
        <v>0.99649644095412</v>
      </c>
      <c r="P1249" s="1" t="n">
        <v>948.5</v>
      </c>
      <c r="Q1249" s="0" t="n">
        <f aca="true">FORECAST(P1249,OFFSET(ref1y,MATCH(P1249,ref1x,1)-1,0,2),OFFSET(ref1x,MATCH(P1249,ref1x,1)-1,0,2))</f>
        <v>98.94525</v>
      </c>
      <c r="R1249" s="0" t="n">
        <f aca="true">FORECAST(P1249,OFFSET(ref1by,MATCH(P1249,ref1x,1)-1,0,2),OFFSET(ref1x,MATCH(P1249,ref1x,1)-1,0,2))</f>
        <v>99.259535</v>
      </c>
      <c r="S1249" s="1" t="n">
        <f aca="false">Q1249/100</f>
        <v>0.9894525</v>
      </c>
      <c r="T1249" s="1" t="n">
        <f aca="false">R1249/100</f>
        <v>0.99259535</v>
      </c>
      <c r="U1249" s="3" t="n">
        <f aca="false">S1249*T1249*I1299</f>
        <v>0.978685014287647</v>
      </c>
    </row>
    <row r="1250" customFormat="false" ht="12.8" hidden="false" customHeight="false" outlineLevel="0" collapsed="false">
      <c r="H1250" s="0" t="n">
        <v>924</v>
      </c>
      <c r="I1250" s="1" t="n">
        <f aca="true">FORECAST(H1250,OFFSET(lens1Y,MATCH(H1250,lens1X,1)-1,0,2),OFFSET(lens1X,MATCH(H1250,lens1X,1)-1,0,2))</f>
        <v>0.99649644095412</v>
      </c>
      <c r="P1250" s="1" t="n">
        <v>949</v>
      </c>
      <c r="Q1250" s="0" t="n">
        <f aca="true">FORECAST(P1250,OFFSET(ref1y,MATCH(P1250,ref1x,1)-1,0,2),OFFSET(ref1x,MATCH(P1250,ref1x,1)-1,0,2))</f>
        <v>98.91988</v>
      </c>
      <c r="R1250" s="0" t="n">
        <f aca="true">FORECAST(P1250,OFFSET(ref1by,MATCH(P1250,ref1x,1)-1,0,2),OFFSET(ref1x,MATCH(P1250,ref1x,1)-1,0,2))</f>
        <v>99.23928</v>
      </c>
      <c r="S1250" s="1" t="n">
        <f aca="false">Q1250/100</f>
        <v>0.9891988</v>
      </c>
      <c r="T1250" s="1" t="n">
        <f aca="false">R1250/100</f>
        <v>0.9923928</v>
      </c>
      <c r="U1250" s="3" t="n">
        <f aca="false">S1250*T1250*I1300</f>
        <v>0.978234414882554</v>
      </c>
    </row>
    <row r="1251" customFormat="false" ht="12.8" hidden="false" customHeight="false" outlineLevel="0" collapsed="false">
      <c r="H1251" s="0" t="n">
        <v>924.5</v>
      </c>
      <c r="I1251" s="1" t="n">
        <f aca="true">FORECAST(H1251,OFFSET(lens1Y,MATCH(H1251,lens1X,1)-1,0,2),OFFSET(lens1X,MATCH(H1251,lens1X,1)-1,0,2))</f>
        <v>0.99649644095412</v>
      </c>
      <c r="P1251" s="1" t="n">
        <v>949.5</v>
      </c>
      <c r="Q1251" s="0" t="n">
        <f aca="true">FORECAST(P1251,OFFSET(ref1y,MATCH(P1251,ref1x,1)-1,0,2),OFFSET(ref1x,MATCH(P1251,ref1x,1)-1,0,2))</f>
        <v>98.893875</v>
      </c>
      <c r="R1251" s="0" t="n">
        <f aca="true">FORECAST(P1251,OFFSET(ref1by,MATCH(P1251,ref1x,1)-1,0,2),OFFSET(ref1x,MATCH(P1251,ref1x,1)-1,0,2))</f>
        <v>99.21838</v>
      </c>
      <c r="S1251" s="1" t="n">
        <f aca="false">Q1251/100</f>
        <v>0.98893875</v>
      </c>
      <c r="T1251" s="1" t="n">
        <f aca="false">R1251/100</f>
        <v>0.9921838</v>
      </c>
      <c r="U1251" s="3" t="n">
        <f aca="false">S1251*T1251*I1301</f>
        <v>0.977771283250079</v>
      </c>
    </row>
    <row r="1252" customFormat="false" ht="12.8" hidden="false" customHeight="false" outlineLevel="0" collapsed="false">
      <c r="H1252" s="0" t="n">
        <v>925</v>
      </c>
      <c r="I1252" s="1" t="n">
        <f aca="true">FORECAST(H1252,OFFSET(lens1Y,MATCH(H1252,lens1X,1)-1,0,2),OFFSET(lens1X,MATCH(H1252,lens1X,1)-1,0,2))</f>
        <v>0.99649644095412</v>
      </c>
      <c r="P1252" s="1" t="n">
        <v>950</v>
      </c>
      <c r="Q1252" s="0" t="n">
        <f aca="true">FORECAST(P1252,OFFSET(ref1y,MATCH(P1252,ref1x,1)-1,0,2),OFFSET(ref1x,MATCH(P1252,ref1x,1)-1,0,2))</f>
        <v>98.86787</v>
      </c>
      <c r="R1252" s="0" t="n">
        <f aca="true">FORECAST(P1252,OFFSET(ref1by,MATCH(P1252,ref1x,1)-1,0,2),OFFSET(ref1x,MATCH(P1252,ref1x,1)-1,0,2))</f>
        <v>99.19748</v>
      </c>
      <c r="S1252" s="1" t="n">
        <f aca="false">Q1252/100</f>
        <v>0.9886787</v>
      </c>
      <c r="T1252" s="1" t="n">
        <f aca="false">R1252/100</f>
        <v>0.9919748</v>
      </c>
      <c r="U1252" s="3" t="n">
        <f aca="false">S1252*T1252*I1302</f>
        <v>0.977308259937663</v>
      </c>
    </row>
    <row r="1253" customFormat="false" ht="12.8" hidden="false" customHeight="false" outlineLevel="0" collapsed="false">
      <c r="H1253" s="0" t="n">
        <v>925.5</v>
      </c>
      <c r="I1253" s="1" t="n">
        <f aca="true">FORECAST(H1253,OFFSET(lens1Y,MATCH(H1253,lens1X,1)-1,0,2),OFFSET(lens1X,MATCH(H1253,lens1X,1)-1,0,2))</f>
        <v>0.99649644095412</v>
      </c>
      <c r="P1253" s="1" t="n">
        <v>950.5</v>
      </c>
      <c r="Q1253" s="0" t="n">
        <f aca="true">FORECAST(P1253,OFFSET(ref1y,MATCH(P1253,ref1x,1)-1,0,2),OFFSET(ref1x,MATCH(P1253,ref1x,1)-1,0,2))</f>
        <v>98.841215</v>
      </c>
      <c r="R1253" s="0" t="n">
        <f aca="true">FORECAST(P1253,OFFSET(ref1by,MATCH(P1253,ref1x,1)-1,0,2),OFFSET(ref1x,MATCH(P1253,ref1x,1)-1,0,2))</f>
        <v>99.17594</v>
      </c>
      <c r="S1253" s="1" t="n">
        <f aca="false">Q1253/100</f>
        <v>0.98841215</v>
      </c>
      <c r="T1253" s="1" t="n">
        <f aca="false">R1253/100</f>
        <v>0.9917594</v>
      </c>
      <c r="U1253" s="3" t="n">
        <f aca="false">S1253*T1253*I1303</f>
        <v>0.976832617378408</v>
      </c>
    </row>
    <row r="1254" customFormat="false" ht="12.8" hidden="false" customHeight="false" outlineLevel="0" collapsed="false">
      <c r="H1254" s="0" t="n">
        <v>926</v>
      </c>
      <c r="I1254" s="1" t="n">
        <f aca="true">FORECAST(H1254,OFFSET(lens1Y,MATCH(H1254,lens1X,1)-1,0,2),OFFSET(lens1X,MATCH(H1254,lens1X,1)-1,0,2))</f>
        <v>0.99649644095412</v>
      </c>
      <c r="P1254" s="1" t="n">
        <v>951</v>
      </c>
      <c r="Q1254" s="0" t="n">
        <f aca="true">FORECAST(P1254,OFFSET(ref1y,MATCH(P1254,ref1x,1)-1,0,2),OFFSET(ref1x,MATCH(P1254,ref1x,1)-1,0,2))</f>
        <v>98.81456</v>
      </c>
      <c r="R1254" s="0" t="n">
        <f aca="true">FORECAST(P1254,OFFSET(ref1by,MATCH(P1254,ref1x,1)-1,0,2),OFFSET(ref1x,MATCH(P1254,ref1x,1)-1,0,2))</f>
        <v>99.1544</v>
      </c>
      <c r="S1254" s="1" t="n">
        <f aca="false">Q1254/100</f>
        <v>0.9881456</v>
      </c>
      <c r="T1254" s="1" t="n">
        <f aca="false">R1254/100</f>
        <v>0.991544</v>
      </c>
      <c r="U1254" s="3" t="n">
        <f aca="false">S1254*T1254*I1304</f>
        <v>0.976357089246581</v>
      </c>
    </row>
    <row r="1255" customFormat="false" ht="12.8" hidden="false" customHeight="false" outlineLevel="0" collapsed="false">
      <c r="H1255" s="0" t="n">
        <v>926.5</v>
      </c>
      <c r="I1255" s="1" t="n">
        <f aca="true">FORECAST(H1255,OFFSET(lens1Y,MATCH(H1255,lens1X,1)-1,0,2),OFFSET(lens1X,MATCH(H1255,lens1X,1)-1,0,2))</f>
        <v>0.99649644095412</v>
      </c>
      <c r="P1255" s="1" t="n">
        <v>951.5</v>
      </c>
      <c r="Q1255" s="0" t="n">
        <f aca="true">FORECAST(P1255,OFFSET(ref1y,MATCH(P1255,ref1x,1)-1,0,2),OFFSET(ref1x,MATCH(P1255,ref1x,1)-1,0,2))</f>
        <v>98.786985</v>
      </c>
      <c r="R1255" s="0" t="n">
        <f aca="true">FORECAST(P1255,OFFSET(ref1by,MATCH(P1255,ref1x,1)-1,0,2),OFFSET(ref1x,MATCH(P1255,ref1x,1)-1,0,2))</f>
        <v>99.131995</v>
      </c>
      <c r="S1255" s="1" t="n">
        <f aca="false">Q1255/100</f>
        <v>0.98786985</v>
      </c>
      <c r="T1255" s="1" t="n">
        <f aca="false">R1255/100</f>
        <v>0.99131995</v>
      </c>
      <c r="U1255" s="3" t="n">
        <f aca="false">S1255*T1255*I1305</f>
        <v>0.975864072136271</v>
      </c>
    </row>
    <row r="1256" customFormat="false" ht="12.8" hidden="false" customHeight="false" outlineLevel="0" collapsed="false">
      <c r="H1256" s="0" t="n">
        <v>927</v>
      </c>
      <c r="I1256" s="1" t="n">
        <f aca="true">FORECAST(H1256,OFFSET(lens1Y,MATCH(H1256,lens1X,1)-1,0,2),OFFSET(lens1X,MATCH(H1256,lens1X,1)-1,0,2))</f>
        <v>0.99649644095412</v>
      </c>
      <c r="P1256" s="1" t="n">
        <v>952</v>
      </c>
      <c r="Q1256" s="0" t="n">
        <f aca="true">FORECAST(P1256,OFFSET(ref1y,MATCH(P1256,ref1x,1)-1,0,2),OFFSET(ref1x,MATCH(P1256,ref1x,1)-1,0,2))</f>
        <v>98.75941</v>
      </c>
      <c r="R1256" s="0" t="n">
        <f aca="true">FORECAST(P1256,OFFSET(ref1by,MATCH(P1256,ref1x,1)-1,0,2),OFFSET(ref1x,MATCH(P1256,ref1x,1)-1,0,2))</f>
        <v>99.10959</v>
      </c>
      <c r="S1256" s="1" t="n">
        <f aca="false">Q1256/100</f>
        <v>0.9875941</v>
      </c>
      <c r="T1256" s="1" t="n">
        <f aca="false">R1256/100</f>
        <v>0.9910959</v>
      </c>
      <c r="U1256" s="3" t="n">
        <f aca="false">S1256*T1256*I1306</f>
        <v>0.975371178156624</v>
      </c>
    </row>
    <row r="1257" customFormat="false" ht="12.8" hidden="false" customHeight="false" outlineLevel="0" collapsed="false">
      <c r="H1257" s="0" t="n">
        <v>927.5</v>
      </c>
      <c r="I1257" s="1" t="n">
        <f aca="true">FORECAST(H1257,OFFSET(lens1Y,MATCH(H1257,lens1X,1)-1,0,2),OFFSET(lens1X,MATCH(H1257,lens1X,1)-1,0,2))</f>
        <v>0.99649644095412</v>
      </c>
      <c r="P1257" s="1" t="n">
        <v>952.5</v>
      </c>
      <c r="Q1257" s="0" t="n">
        <f aca="true">FORECAST(P1257,OFFSET(ref1y,MATCH(P1257,ref1x,1)-1,0,2),OFFSET(ref1x,MATCH(P1257,ref1x,1)-1,0,2))</f>
        <v>98.731185</v>
      </c>
      <c r="R1257" s="0" t="n">
        <f aca="true">FORECAST(P1257,OFFSET(ref1by,MATCH(P1257,ref1x,1)-1,0,2),OFFSET(ref1x,MATCH(P1257,ref1x,1)-1,0,2))</f>
        <v>99.086525</v>
      </c>
      <c r="S1257" s="1" t="n">
        <f aca="false">Q1257/100</f>
        <v>0.98731185</v>
      </c>
      <c r="T1257" s="1" t="n">
        <f aca="false">R1257/100</f>
        <v>0.99086525</v>
      </c>
      <c r="U1257" s="3" t="n">
        <f aca="false">S1257*T1257*I1307</f>
        <v>0.974865495777757</v>
      </c>
    </row>
    <row r="1258" customFormat="false" ht="12.8" hidden="false" customHeight="false" outlineLevel="0" collapsed="false">
      <c r="H1258" s="0" t="n">
        <v>928</v>
      </c>
      <c r="I1258" s="1" t="n">
        <f aca="true">FORECAST(H1258,OFFSET(lens1Y,MATCH(H1258,lens1X,1)-1,0,2),OFFSET(lens1X,MATCH(H1258,lens1X,1)-1,0,2))</f>
        <v>0.99649644095412</v>
      </c>
      <c r="P1258" s="1" t="n">
        <v>953</v>
      </c>
      <c r="Q1258" s="0" t="n">
        <f aca="true">FORECAST(P1258,OFFSET(ref1y,MATCH(P1258,ref1x,1)-1,0,2),OFFSET(ref1x,MATCH(P1258,ref1x,1)-1,0,2))</f>
        <v>98.70296</v>
      </c>
      <c r="R1258" s="0" t="n">
        <f aca="true">FORECAST(P1258,OFFSET(ref1by,MATCH(P1258,ref1x,1)-1,0,2),OFFSET(ref1x,MATCH(P1258,ref1x,1)-1,0,2))</f>
        <v>99.06346</v>
      </c>
      <c r="S1258" s="1" t="n">
        <f aca="false">Q1258/100</f>
        <v>0.9870296</v>
      </c>
      <c r="T1258" s="1" t="n">
        <f aca="false">R1258/100</f>
        <v>0.9906346</v>
      </c>
      <c r="U1258" s="3" t="n">
        <f aca="false">S1258*T1258*I1308</f>
        <v>0.974359943144644</v>
      </c>
    </row>
    <row r="1259" customFormat="false" ht="12.8" hidden="false" customHeight="false" outlineLevel="0" collapsed="false">
      <c r="H1259" s="0" t="n">
        <v>928.5</v>
      </c>
      <c r="I1259" s="1" t="n">
        <f aca="true">FORECAST(H1259,OFFSET(lens1Y,MATCH(H1259,lens1X,1)-1,0,2),OFFSET(lens1X,MATCH(H1259,lens1X,1)-1,0,2))</f>
        <v>0.99649644095412</v>
      </c>
      <c r="P1259" s="1" t="n">
        <v>953.5</v>
      </c>
      <c r="Q1259" s="0" t="n">
        <f aca="true">FORECAST(P1259,OFFSET(ref1y,MATCH(P1259,ref1x,1)-1,0,2),OFFSET(ref1x,MATCH(P1259,ref1x,1)-1,0,2))</f>
        <v>98.67408</v>
      </c>
      <c r="R1259" s="0" t="n">
        <f aca="true">FORECAST(P1259,OFFSET(ref1by,MATCH(P1259,ref1x,1)-1,0,2),OFFSET(ref1x,MATCH(P1259,ref1x,1)-1,0,2))</f>
        <v>99.03974</v>
      </c>
      <c r="S1259" s="1" t="n">
        <f aca="false">Q1259/100</f>
        <v>0.9867408</v>
      </c>
      <c r="T1259" s="1" t="n">
        <f aca="false">R1259/100</f>
        <v>0.9903974</v>
      </c>
      <c r="U1259" s="3" t="n">
        <f aca="false">S1259*T1259*I1309</f>
        <v>0.973841615331309</v>
      </c>
    </row>
    <row r="1260" customFormat="false" ht="12.8" hidden="false" customHeight="false" outlineLevel="0" collapsed="false">
      <c r="H1260" s="0" t="n">
        <v>929</v>
      </c>
      <c r="I1260" s="1" t="n">
        <f aca="true">FORECAST(H1260,OFFSET(lens1Y,MATCH(H1260,lens1X,1)-1,0,2),OFFSET(lens1X,MATCH(H1260,lens1X,1)-1,0,2))</f>
        <v>0.99649644095412</v>
      </c>
      <c r="P1260" s="1" t="n">
        <v>954</v>
      </c>
      <c r="Q1260" s="0" t="n">
        <f aca="true">FORECAST(P1260,OFFSET(ref1y,MATCH(P1260,ref1x,1)-1,0,2),OFFSET(ref1x,MATCH(P1260,ref1x,1)-1,0,2))</f>
        <v>98.6452</v>
      </c>
      <c r="R1260" s="0" t="n">
        <f aca="true">FORECAST(P1260,OFFSET(ref1by,MATCH(P1260,ref1x,1)-1,0,2),OFFSET(ref1x,MATCH(P1260,ref1x,1)-1,0,2))</f>
        <v>99.01602</v>
      </c>
      <c r="S1260" s="1" t="n">
        <f aca="false">Q1260/100</f>
        <v>0.986452</v>
      </c>
      <c r="T1260" s="1" t="n">
        <f aca="false">R1260/100</f>
        <v>0.9901602</v>
      </c>
      <c r="U1260" s="3" t="n">
        <f aca="false">S1260*T1260*I1310</f>
        <v>0.973323424044682</v>
      </c>
    </row>
    <row r="1261" customFormat="false" ht="12.8" hidden="false" customHeight="false" outlineLevel="0" collapsed="false">
      <c r="H1261" s="0" t="n">
        <v>929.5</v>
      </c>
      <c r="I1261" s="1" t="n">
        <f aca="true">FORECAST(H1261,OFFSET(lens1Y,MATCH(H1261,lens1X,1)-1,0,2),OFFSET(lens1X,MATCH(H1261,lens1X,1)-1,0,2))</f>
        <v>0.99649644095412</v>
      </c>
      <c r="P1261" s="1" t="n">
        <v>954.5</v>
      </c>
      <c r="Q1261" s="0" t="n">
        <f aca="true">FORECAST(P1261,OFFSET(ref1y,MATCH(P1261,ref1x,1)-1,0,2),OFFSET(ref1x,MATCH(P1261,ref1x,1)-1,0,2))</f>
        <v>98.615675</v>
      </c>
      <c r="R1261" s="0" t="n">
        <f aca="true">FORECAST(P1261,OFFSET(ref1by,MATCH(P1261,ref1x,1)-1,0,2),OFFSET(ref1x,MATCH(P1261,ref1x,1)-1,0,2))</f>
        <v>98.991645</v>
      </c>
      <c r="S1261" s="1" t="n">
        <f aca="false">Q1261/100</f>
        <v>0.98615675</v>
      </c>
      <c r="T1261" s="1" t="n">
        <f aca="false">R1261/100</f>
        <v>0.98991645</v>
      </c>
      <c r="U1261" s="3" t="n">
        <f aca="false">S1261*T1261*I1311</f>
        <v>0.97279256995557</v>
      </c>
    </row>
    <row r="1262" customFormat="false" ht="12.8" hidden="false" customHeight="false" outlineLevel="0" collapsed="false">
      <c r="H1262" s="0" t="n">
        <v>930</v>
      </c>
      <c r="I1262" s="1" t="n">
        <f aca="true">FORECAST(H1262,OFFSET(lens1Y,MATCH(H1262,lens1X,1)-1,0,2),OFFSET(lens1X,MATCH(H1262,lens1X,1)-1,0,2))</f>
        <v>0.99649644095412</v>
      </c>
      <c r="P1262" s="1" t="n">
        <v>955</v>
      </c>
      <c r="Q1262" s="0" t="n">
        <f aca="true">FORECAST(P1262,OFFSET(ref1y,MATCH(P1262,ref1x,1)-1,0,2),OFFSET(ref1x,MATCH(P1262,ref1x,1)-1,0,2))</f>
        <v>98.58615</v>
      </c>
      <c r="R1262" s="0" t="n">
        <f aca="true">FORECAST(P1262,OFFSET(ref1by,MATCH(P1262,ref1x,1)-1,0,2),OFFSET(ref1x,MATCH(P1262,ref1x,1)-1,0,2))</f>
        <v>98.96727</v>
      </c>
      <c r="S1262" s="1" t="n">
        <f aca="false">Q1262/100</f>
        <v>0.9858615</v>
      </c>
      <c r="T1262" s="1" t="n">
        <f aca="false">R1262/100</f>
        <v>0.9896727</v>
      </c>
      <c r="U1262" s="3" t="n">
        <f aca="false">S1262*T1262*I1312</f>
        <v>0.972261859296551</v>
      </c>
    </row>
    <row r="1263" customFormat="false" ht="12.8" hidden="false" customHeight="false" outlineLevel="0" collapsed="false">
      <c r="H1263" s="0" t="n">
        <v>930.5</v>
      </c>
      <c r="I1263" s="1" t="n">
        <f aca="true">FORECAST(H1263,OFFSET(lens1Y,MATCH(H1263,lens1X,1)-1,0,2),OFFSET(lens1X,MATCH(H1263,lens1X,1)-1,0,2))</f>
        <v>0.99649644095412</v>
      </c>
      <c r="P1263" s="1" t="n">
        <v>955.5</v>
      </c>
      <c r="Q1263" s="0" t="n">
        <f aca="true">FORECAST(P1263,OFFSET(ref1y,MATCH(P1263,ref1x,1)-1,0,2),OFFSET(ref1x,MATCH(P1263,ref1x,1)-1,0,2))</f>
        <v>98.556275</v>
      </c>
      <c r="R1263" s="0" t="n">
        <f aca="true">FORECAST(P1263,OFFSET(ref1by,MATCH(P1263,ref1x,1)-1,0,2),OFFSET(ref1x,MATCH(P1263,ref1x,1)-1,0,2))</f>
        <v>98.942475</v>
      </c>
      <c r="S1263" s="1" t="n">
        <f aca="false">Q1263/100</f>
        <v>0.98556275</v>
      </c>
      <c r="T1263" s="1" t="n">
        <f aca="false">R1263/100</f>
        <v>0.98942475</v>
      </c>
      <c r="U1263" s="3" t="n">
        <f aca="false">S1263*T1263*I1313</f>
        <v>0.971723716338083</v>
      </c>
    </row>
    <row r="1264" customFormat="false" ht="12.8" hidden="false" customHeight="false" outlineLevel="0" collapsed="false">
      <c r="H1264" s="0" t="n">
        <v>931</v>
      </c>
      <c r="I1264" s="1" t="n">
        <f aca="true">FORECAST(H1264,OFFSET(lens1Y,MATCH(H1264,lens1X,1)-1,0,2),OFFSET(lens1X,MATCH(H1264,lens1X,1)-1,0,2))</f>
        <v>0.99649644095412</v>
      </c>
      <c r="P1264" s="1" t="n">
        <v>956</v>
      </c>
      <c r="Q1264" s="0" t="n">
        <f aca="true">FORECAST(P1264,OFFSET(ref1y,MATCH(P1264,ref1x,1)-1,0,2),OFFSET(ref1x,MATCH(P1264,ref1x,1)-1,0,2))</f>
        <v>98.5264</v>
      </c>
      <c r="R1264" s="0" t="n">
        <f aca="true">FORECAST(P1264,OFFSET(ref1by,MATCH(P1264,ref1x,1)-1,0,2),OFFSET(ref1x,MATCH(P1264,ref1x,1)-1,0,2))</f>
        <v>98.91768</v>
      </c>
      <c r="S1264" s="1" t="n">
        <f aca="false">Q1264/100</f>
        <v>0.985264</v>
      </c>
      <c r="T1264" s="1" t="n">
        <f aca="false">R1264/100</f>
        <v>0.9891768</v>
      </c>
      <c r="U1264" s="3" t="n">
        <f aca="false">S1264*T1264*I1314</f>
        <v>0.971185721010688</v>
      </c>
    </row>
    <row r="1265" customFormat="false" ht="12.8" hidden="false" customHeight="false" outlineLevel="0" collapsed="false">
      <c r="H1265" s="0" t="n">
        <v>931.5</v>
      </c>
      <c r="I1265" s="1" t="n">
        <f aca="true">FORECAST(H1265,OFFSET(lens1Y,MATCH(H1265,lens1X,1)-1,0,2),OFFSET(lens1X,MATCH(H1265,lens1X,1)-1,0,2))</f>
        <v>0.99649644095412</v>
      </c>
      <c r="P1265" s="1" t="n">
        <v>956.5</v>
      </c>
      <c r="Q1265" s="0" t="n">
        <f aca="true">FORECAST(P1265,OFFSET(ref1y,MATCH(P1265,ref1x,1)-1,0,2),OFFSET(ref1x,MATCH(P1265,ref1x,1)-1,0,2))</f>
        <v>98.495895</v>
      </c>
      <c r="R1265" s="0" t="n">
        <f aca="true">FORECAST(P1265,OFFSET(ref1by,MATCH(P1265,ref1x,1)-1,0,2),OFFSET(ref1x,MATCH(P1265,ref1x,1)-1,0,2))</f>
        <v>98.89224</v>
      </c>
      <c r="S1265" s="1" t="n">
        <f aca="false">Q1265/100</f>
        <v>0.98495895</v>
      </c>
      <c r="T1265" s="1" t="n">
        <f aca="false">R1265/100</f>
        <v>0.9889224</v>
      </c>
      <c r="U1265" s="3" t="n">
        <f aca="false">S1265*T1265*I1315</f>
        <v>0.970635334163496</v>
      </c>
    </row>
    <row r="1266" customFormat="false" ht="12.8" hidden="false" customHeight="false" outlineLevel="0" collapsed="false">
      <c r="H1266" s="0" t="n">
        <v>932</v>
      </c>
      <c r="I1266" s="1" t="n">
        <f aca="true">FORECAST(H1266,OFFSET(lens1Y,MATCH(H1266,lens1X,1)-1,0,2),OFFSET(lens1X,MATCH(H1266,lens1X,1)-1,0,2))</f>
        <v>0.99649644095412</v>
      </c>
      <c r="P1266" s="1" t="n">
        <v>957</v>
      </c>
      <c r="Q1266" s="0" t="n">
        <f aca="true">FORECAST(P1266,OFFSET(ref1y,MATCH(P1266,ref1x,1)-1,0,2),OFFSET(ref1x,MATCH(P1266,ref1x,1)-1,0,2))</f>
        <v>98.46539</v>
      </c>
      <c r="R1266" s="0" t="n">
        <f aca="true">FORECAST(P1266,OFFSET(ref1by,MATCH(P1266,ref1x,1)-1,0,2),OFFSET(ref1x,MATCH(P1266,ref1x,1)-1,0,2))</f>
        <v>98.8668</v>
      </c>
      <c r="S1266" s="1" t="n">
        <f aca="false">Q1266/100</f>
        <v>0.9846539</v>
      </c>
      <c r="T1266" s="1" t="n">
        <f aca="false">R1266/100</f>
        <v>0.988668</v>
      </c>
      <c r="U1266" s="3" t="n">
        <f aca="false">S1266*T1266*I1316</f>
        <v>0.970085101981959</v>
      </c>
    </row>
    <row r="1267" customFormat="false" ht="12.8" hidden="false" customHeight="false" outlineLevel="0" collapsed="false">
      <c r="H1267" s="0" t="n">
        <v>932.5</v>
      </c>
      <c r="I1267" s="1" t="n">
        <f aca="true">FORECAST(H1267,OFFSET(lens1Y,MATCH(H1267,lens1X,1)-1,0,2),OFFSET(lens1X,MATCH(H1267,lens1X,1)-1,0,2))</f>
        <v>0.99649644095412</v>
      </c>
      <c r="P1267" s="1" t="n">
        <v>957.5</v>
      </c>
      <c r="Q1267" s="0" t="n">
        <f aca="true">FORECAST(P1267,OFFSET(ref1y,MATCH(P1267,ref1x,1)-1,0,2),OFFSET(ref1x,MATCH(P1267,ref1x,1)-1,0,2))</f>
        <v>98.434255</v>
      </c>
      <c r="R1267" s="0" t="n">
        <f aca="true">FORECAST(P1267,OFFSET(ref1by,MATCH(P1267,ref1x,1)-1,0,2),OFFSET(ref1x,MATCH(P1267,ref1x,1)-1,0,2))</f>
        <v>98.84072</v>
      </c>
      <c r="S1267" s="1" t="n">
        <f aca="false">Q1267/100</f>
        <v>0.98434255</v>
      </c>
      <c r="T1267" s="1" t="n">
        <f aca="false">R1267/100</f>
        <v>0.9884072</v>
      </c>
      <c r="U1267" s="3" t="n">
        <f aca="false">S1267*T1267*I1317</f>
        <v>0.969522541556452</v>
      </c>
    </row>
    <row r="1268" customFormat="false" ht="12.8" hidden="false" customHeight="false" outlineLevel="0" collapsed="false">
      <c r="H1268" s="0" t="n">
        <v>933</v>
      </c>
      <c r="I1268" s="1" t="n">
        <f aca="true">FORECAST(H1268,OFFSET(lens1Y,MATCH(H1268,lens1X,1)-1,0,2),OFFSET(lens1X,MATCH(H1268,lens1X,1)-1,0,2))</f>
        <v>0.99649644095412</v>
      </c>
      <c r="P1268" s="1" t="n">
        <v>958</v>
      </c>
      <c r="Q1268" s="0" t="n">
        <f aca="true">FORECAST(P1268,OFFSET(ref1y,MATCH(P1268,ref1x,1)-1,0,2),OFFSET(ref1x,MATCH(P1268,ref1x,1)-1,0,2))</f>
        <v>98.40312</v>
      </c>
      <c r="R1268" s="0" t="n">
        <f aca="true">FORECAST(P1268,OFFSET(ref1by,MATCH(P1268,ref1x,1)-1,0,2),OFFSET(ref1x,MATCH(P1268,ref1x,1)-1,0,2))</f>
        <v>98.81464</v>
      </c>
      <c r="S1268" s="1" t="n">
        <f aca="false">Q1268/100</f>
        <v>0.9840312</v>
      </c>
      <c r="T1268" s="1" t="n">
        <f aca="false">R1268/100</f>
        <v>0.9881464</v>
      </c>
      <c r="U1268" s="3" t="n">
        <f aca="false">S1268*T1268*I1318</f>
        <v>0.968960142962127</v>
      </c>
    </row>
    <row r="1269" customFormat="false" ht="12.8" hidden="false" customHeight="false" outlineLevel="0" collapsed="false">
      <c r="H1269" s="0" t="n">
        <v>933.5</v>
      </c>
      <c r="I1269" s="1" t="n">
        <f aca="true">FORECAST(H1269,OFFSET(lens1Y,MATCH(H1269,lens1X,1)-1,0,2),OFFSET(lens1X,MATCH(H1269,lens1X,1)-1,0,2))</f>
        <v>0.99649644095412</v>
      </c>
      <c r="P1269" s="1" t="n">
        <v>958.5</v>
      </c>
      <c r="Q1269" s="0" t="n">
        <f aca="true">FORECAST(P1269,OFFSET(ref1y,MATCH(P1269,ref1x,1)-1,0,2),OFFSET(ref1x,MATCH(P1269,ref1x,1)-1,0,2))</f>
        <v>98.371365</v>
      </c>
      <c r="R1269" s="0" t="n">
        <f aca="true">FORECAST(P1269,OFFSET(ref1by,MATCH(P1269,ref1x,1)-1,0,2),OFFSET(ref1x,MATCH(P1269,ref1x,1)-1,0,2))</f>
        <v>98.78793</v>
      </c>
      <c r="S1269" s="1" t="n">
        <f aca="false">Q1269/100</f>
        <v>0.98371365</v>
      </c>
      <c r="T1269" s="1" t="n">
        <f aca="false">R1269/100</f>
        <v>0.9878793</v>
      </c>
      <c r="U1269" s="3" t="n">
        <f aca="false">S1269*T1269*I1319</f>
        <v>0.968385627084128</v>
      </c>
    </row>
    <row r="1270" customFormat="false" ht="12.8" hidden="false" customHeight="false" outlineLevel="0" collapsed="false">
      <c r="H1270" s="0" t="n">
        <v>934</v>
      </c>
      <c r="I1270" s="1" t="n">
        <f aca="true">FORECAST(H1270,OFFSET(lens1Y,MATCH(H1270,lens1X,1)-1,0,2),OFFSET(lens1X,MATCH(H1270,lens1X,1)-1,0,2))</f>
        <v>0.99649644095412</v>
      </c>
      <c r="P1270" s="1" t="n">
        <v>959</v>
      </c>
      <c r="Q1270" s="0" t="n">
        <f aca="true">FORECAST(P1270,OFFSET(ref1y,MATCH(P1270,ref1x,1)-1,0,2),OFFSET(ref1x,MATCH(P1270,ref1x,1)-1,0,2))</f>
        <v>98.33961</v>
      </c>
      <c r="R1270" s="0" t="n">
        <f aca="true">FORECAST(P1270,OFFSET(ref1by,MATCH(P1270,ref1x,1)-1,0,2),OFFSET(ref1x,MATCH(P1270,ref1x,1)-1,0,2))</f>
        <v>98.76122</v>
      </c>
      <c r="S1270" s="1" t="n">
        <f aca="false">Q1270/100</f>
        <v>0.9833961</v>
      </c>
      <c r="T1270" s="1" t="n">
        <f aca="false">R1270/100</f>
        <v>0.9876122</v>
      </c>
      <c r="U1270" s="3" t="n">
        <f aca="false">S1270*T1270*I1320</f>
        <v>0.967811280247012</v>
      </c>
    </row>
    <row r="1271" customFormat="false" ht="12.8" hidden="false" customHeight="false" outlineLevel="0" collapsed="false">
      <c r="H1271" s="0" t="n">
        <v>934.5</v>
      </c>
      <c r="I1271" s="1" t="n">
        <f aca="true">FORECAST(H1271,OFFSET(lens1Y,MATCH(H1271,lens1X,1)-1,0,2),OFFSET(lens1X,MATCH(H1271,lens1X,1)-1,0,2))</f>
        <v>0.99649644095412</v>
      </c>
      <c r="P1271" s="1" t="n">
        <v>959.5</v>
      </c>
      <c r="Q1271" s="0" t="n">
        <f aca="true">FORECAST(P1271,OFFSET(ref1y,MATCH(P1271,ref1x,1)-1,0,2),OFFSET(ref1x,MATCH(P1271,ref1x,1)-1,0,2))</f>
        <v>98.30675</v>
      </c>
      <c r="R1271" s="0" t="n">
        <f aca="true">FORECAST(P1271,OFFSET(ref1by,MATCH(P1271,ref1x,1)-1,0,2),OFFSET(ref1x,MATCH(P1271,ref1x,1)-1,0,2))</f>
        <v>98.733475</v>
      </c>
      <c r="S1271" s="1" t="n">
        <f aca="false">Q1271/100</f>
        <v>0.9830675</v>
      </c>
      <c r="T1271" s="1" t="n">
        <f aca="false">R1271/100</f>
        <v>0.98733475</v>
      </c>
      <c r="U1271" s="3" t="n">
        <f aca="false">S1271*T1271*I1321</f>
        <v>0.967216091411033</v>
      </c>
    </row>
    <row r="1272" customFormat="false" ht="12.8" hidden="false" customHeight="false" outlineLevel="0" collapsed="false">
      <c r="H1272" s="0" t="n">
        <v>935</v>
      </c>
      <c r="I1272" s="1" t="n">
        <f aca="true">FORECAST(H1272,OFFSET(lens1Y,MATCH(H1272,lens1X,1)-1,0,2),OFFSET(lens1X,MATCH(H1272,lens1X,1)-1,0,2))</f>
        <v>0.99649644095412</v>
      </c>
      <c r="P1272" s="1" t="n">
        <v>960</v>
      </c>
      <c r="Q1272" s="0" t="n">
        <f aca="true">FORECAST(P1272,OFFSET(ref1y,MATCH(P1272,ref1x,1)-1,0,2),OFFSET(ref1x,MATCH(P1272,ref1x,1)-1,0,2))</f>
        <v>98.27389</v>
      </c>
      <c r="R1272" s="0" t="n">
        <f aca="true">FORECAST(P1272,OFFSET(ref1by,MATCH(P1272,ref1x,1)-1,0,2),OFFSET(ref1x,MATCH(P1272,ref1x,1)-1,0,2))</f>
        <v>98.70573</v>
      </c>
      <c r="S1272" s="1" t="n">
        <f aca="false">Q1272/100</f>
        <v>0.9827389</v>
      </c>
      <c r="T1272" s="1" t="n">
        <f aca="false">R1272/100</f>
        <v>0.9870573</v>
      </c>
      <c r="U1272" s="3" t="n">
        <f aca="false">S1272*T1272*I1322</f>
        <v>0.966621084276354</v>
      </c>
    </row>
    <row r="1273" customFormat="false" ht="12.8" hidden="false" customHeight="false" outlineLevel="0" collapsed="false">
      <c r="H1273" s="0" t="n">
        <v>935.5</v>
      </c>
      <c r="I1273" s="1" t="n">
        <f aca="true">FORECAST(H1273,OFFSET(lens1Y,MATCH(H1273,lens1X,1)-1,0,2),OFFSET(lens1X,MATCH(H1273,lens1X,1)-1,0,2))</f>
        <v>0.99649644095412</v>
      </c>
      <c r="P1273" s="1" t="n">
        <v>960.5</v>
      </c>
      <c r="Q1273" s="0" t="n">
        <f aca="true">FORECAST(P1273,OFFSET(ref1y,MATCH(P1273,ref1x,1)-1,0,2),OFFSET(ref1x,MATCH(P1273,ref1x,1)-1,0,2))</f>
        <v>98.240395</v>
      </c>
      <c r="R1273" s="0" t="n">
        <f aca="true">FORECAST(P1273,OFFSET(ref1by,MATCH(P1273,ref1x,1)-1,0,2),OFFSET(ref1x,MATCH(P1273,ref1x,1)-1,0,2))</f>
        <v>98.67733</v>
      </c>
      <c r="S1273" s="1" t="n">
        <f aca="false">Q1273/100</f>
        <v>0.98240395</v>
      </c>
      <c r="T1273" s="1" t="n">
        <f aca="false">R1273/100</f>
        <v>0.9867733</v>
      </c>
      <c r="U1273" s="3" t="n">
        <f aca="false">S1273*T1273*I1323</f>
        <v>0.966013602543052</v>
      </c>
    </row>
    <row r="1274" customFormat="false" ht="12.8" hidden="false" customHeight="false" outlineLevel="0" collapsed="false">
      <c r="H1274" s="0" t="n">
        <v>936</v>
      </c>
      <c r="I1274" s="1" t="n">
        <f aca="true">FORECAST(H1274,OFFSET(lens1Y,MATCH(H1274,lens1X,1)-1,0,2),OFFSET(lens1X,MATCH(H1274,lens1X,1)-1,0,2))</f>
        <v>0.99649644095412</v>
      </c>
      <c r="P1274" s="1" t="n">
        <v>961</v>
      </c>
      <c r="Q1274" s="0" t="n">
        <f aca="true">FORECAST(P1274,OFFSET(ref1y,MATCH(P1274,ref1x,1)-1,0,2),OFFSET(ref1x,MATCH(P1274,ref1x,1)-1,0,2))</f>
        <v>98.2069</v>
      </c>
      <c r="R1274" s="0" t="n">
        <f aca="true">FORECAST(P1274,OFFSET(ref1by,MATCH(P1274,ref1x,1)-1,0,2),OFFSET(ref1x,MATCH(P1274,ref1x,1)-1,0,2))</f>
        <v>98.64893</v>
      </c>
      <c r="S1274" s="1" t="n">
        <f aca="false">Q1274/100</f>
        <v>0.982069</v>
      </c>
      <c r="T1274" s="1" t="n">
        <f aca="false">R1274/100</f>
        <v>0.9864893</v>
      </c>
      <c r="U1274" s="3" t="n">
        <f aca="false">S1274*T1274*I1324</f>
        <v>0.965406310394791</v>
      </c>
    </row>
    <row r="1275" customFormat="false" ht="12.8" hidden="false" customHeight="false" outlineLevel="0" collapsed="false">
      <c r="H1275" s="0" t="n">
        <v>936.5</v>
      </c>
      <c r="I1275" s="1" t="n">
        <f aca="true">FORECAST(H1275,OFFSET(lens1Y,MATCH(H1275,lens1X,1)-1,0,2),OFFSET(lens1X,MATCH(H1275,lens1X,1)-1,0,2))</f>
        <v>0.99649644095412</v>
      </c>
      <c r="P1275" s="1" t="n">
        <v>961.5</v>
      </c>
      <c r="Q1275" s="0" t="n">
        <f aca="true">FORECAST(P1275,OFFSET(ref1y,MATCH(P1275,ref1x,1)-1,0,2),OFFSET(ref1x,MATCH(P1275,ref1x,1)-1,0,2))</f>
        <v>98.172765</v>
      </c>
      <c r="R1275" s="0" t="n">
        <f aca="true">FORECAST(P1275,OFFSET(ref1by,MATCH(P1275,ref1x,1)-1,0,2),OFFSET(ref1x,MATCH(P1275,ref1x,1)-1,0,2))</f>
        <v>98.61988</v>
      </c>
      <c r="S1275" s="1" t="n">
        <f aca="false">Q1275/100</f>
        <v>0.98172765</v>
      </c>
      <c r="T1275" s="1" t="n">
        <f aca="false">R1275/100</f>
        <v>0.9861988</v>
      </c>
      <c r="U1275" s="3" t="n">
        <f aca="false">S1275*T1275*I1325</f>
        <v>0.964786559358405</v>
      </c>
    </row>
    <row r="1276" customFormat="false" ht="12.8" hidden="false" customHeight="false" outlineLevel="0" collapsed="false">
      <c r="H1276" s="0" t="n">
        <v>937</v>
      </c>
      <c r="I1276" s="1" t="n">
        <f aca="true">FORECAST(H1276,OFFSET(lens1Y,MATCH(H1276,lens1X,1)-1,0,2),OFFSET(lens1X,MATCH(H1276,lens1X,1)-1,0,2))</f>
        <v>0.99649644095412</v>
      </c>
      <c r="P1276" s="1" t="n">
        <v>962</v>
      </c>
      <c r="Q1276" s="0" t="n">
        <f aca="true">FORECAST(P1276,OFFSET(ref1y,MATCH(P1276,ref1x,1)-1,0,2),OFFSET(ref1x,MATCH(P1276,ref1x,1)-1,0,2))</f>
        <v>98.13863</v>
      </c>
      <c r="R1276" s="0" t="n">
        <f aca="true">FORECAST(P1276,OFFSET(ref1by,MATCH(P1276,ref1x,1)-1,0,2),OFFSET(ref1x,MATCH(P1276,ref1x,1)-1,0,2))</f>
        <v>98.59083</v>
      </c>
      <c r="S1276" s="1" t="n">
        <f aca="false">Q1276/100</f>
        <v>0.9813863</v>
      </c>
      <c r="T1276" s="1" t="n">
        <f aca="false">R1276/100</f>
        <v>0.9859083</v>
      </c>
      <c r="U1276" s="3" t="n">
        <f aca="false">S1276*T1276*I1326</f>
        <v>0.964167005951529</v>
      </c>
    </row>
    <row r="1277" customFormat="false" ht="12.8" hidden="false" customHeight="false" outlineLevel="0" collapsed="false">
      <c r="H1277" s="0" t="n">
        <v>937.5</v>
      </c>
      <c r="I1277" s="1" t="n">
        <f aca="true">FORECAST(H1277,OFFSET(lens1Y,MATCH(H1277,lens1X,1)-1,0,2),OFFSET(lens1X,MATCH(H1277,lens1X,1)-1,0,2))</f>
        <v>0.99649644095412</v>
      </c>
      <c r="P1277" s="1" t="n">
        <v>962.5</v>
      </c>
      <c r="Q1277" s="0" t="n">
        <f aca="true">FORECAST(P1277,OFFSET(ref1y,MATCH(P1277,ref1x,1)-1,0,2),OFFSET(ref1x,MATCH(P1277,ref1x,1)-1,0,2))</f>
        <v>98.104205</v>
      </c>
      <c r="R1277" s="0" t="n">
        <f aca="true">FORECAST(P1277,OFFSET(ref1by,MATCH(P1277,ref1x,1)-1,0,2),OFFSET(ref1x,MATCH(P1277,ref1x,1)-1,0,2))</f>
        <v>98.561415</v>
      </c>
      <c r="S1277" s="1" t="n">
        <f aca="false">Q1277/100</f>
        <v>0.98104205</v>
      </c>
      <c r="T1277" s="1" t="n">
        <f aca="false">R1277/100</f>
        <v>0.98561415</v>
      </c>
      <c r="U1277" s="3" t="n">
        <f aca="false">S1277*T1277*I1327</f>
        <v>0.963541233638809</v>
      </c>
    </row>
    <row r="1278" customFormat="false" ht="12.8" hidden="false" customHeight="false" outlineLevel="0" collapsed="false">
      <c r="H1278" s="0" t="n">
        <v>938</v>
      </c>
      <c r="I1278" s="1" t="n">
        <f aca="true">FORECAST(H1278,OFFSET(lens1Y,MATCH(H1278,lens1X,1)-1,0,2),OFFSET(lens1X,MATCH(H1278,lens1X,1)-1,0,2))</f>
        <v>0.99649644095412</v>
      </c>
      <c r="P1278" s="1" t="n">
        <v>963</v>
      </c>
      <c r="Q1278" s="0" t="n">
        <f aca="true">FORECAST(P1278,OFFSET(ref1y,MATCH(P1278,ref1x,1)-1,0,2),OFFSET(ref1x,MATCH(P1278,ref1x,1)-1,0,2))</f>
        <v>98.06978</v>
      </c>
      <c r="R1278" s="0" t="n">
        <f aca="true">FORECAST(P1278,OFFSET(ref1by,MATCH(P1278,ref1x,1)-1,0,2),OFFSET(ref1x,MATCH(P1278,ref1x,1)-1,0,2))</f>
        <v>98.532</v>
      </c>
      <c r="S1278" s="1" t="n">
        <f aca="false">Q1278/100</f>
        <v>0.9806978</v>
      </c>
      <c r="T1278" s="1" t="n">
        <f aca="false">R1278/100</f>
        <v>0.98532</v>
      </c>
      <c r="U1278" s="3" t="n">
        <f aca="false">S1278*T1278*I1328</f>
        <v>0.962915663138815</v>
      </c>
    </row>
    <row r="1279" customFormat="false" ht="12.8" hidden="false" customHeight="false" outlineLevel="0" collapsed="false">
      <c r="H1279" s="0" t="n">
        <v>938.5</v>
      </c>
      <c r="I1279" s="1" t="n">
        <f aca="true">FORECAST(H1279,OFFSET(lens1Y,MATCH(H1279,lens1X,1)-1,0,2),OFFSET(lens1X,MATCH(H1279,lens1X,1)-1,0,2))</f>
        <v>0.99649644095412</v>
      </c>
      <c r="P1279" s="1" t="n">
        <v>963.5</v>
      </c>
      <c r="Q1279" s="0" t="n">
        <f aca="true">FORECAST(P1279,OFFSET(ref1y,MATCH(P1279,ref1x,1)-1,0,2),OFFSET(ref1x,MATCH(P1279,ref1x,1)-1,0,2))</f>
        <v>98.034735</v>
      </c>
      <c r="R1279" s="0" t="n">
        <f aca="true">FORECAST(P1279,OFFSET(ref1by,MATCH(P1279,ref1x,1)-1,0,2),OFFSET(ref1x,MATCH(P1279,ref1x,1)-1,0,2))</f>
        <v>98.50195</v>
      </c>
      <c r="S1279" s="1" t="n">
        <f aca="false">Q1279/100</f>
        <v>0.98034735</v>
      </c>
      <c r="T1279" s="1" t="n">
        <f aca="false">R1279/100</f>
        <v>0.9850195</v>
      </c>
      <c r="U1279" s="3" t="n">
        <f aca="false">S1279*T1279*I1329</f>
        <v>0.962278005292777</v>
      </c>
    </row>
    <row r="1280" customFormat="false" ht="12.8" hidden="false" customHeight="false" outlineLevel="0" collapsed="false">
      <c r="H1280" s="0" t="n">
        <v>939</v>
      </c>
      <c r="I1280" s="1" t="n">
        <f aca="true">FORECAST(H1280,OFFSET(lens1Y,MATCH(H1280,lens1X,1)-1,0,2),OFFSET(lens1X,MATCH(H1280,lens1X,1)-1,0,2))</f>
        <v>0.99649644095412</v>
      </c>
      <c r="P1280" s="1" t="n">
        <v>964</v>
      </c>
      <c r="Q1280" s="0" t="n">
        <f aca="true">FORECAST(P1280,OFFSET(ref1y,MATCH(P1280,ref1x,1)-1,0,2),OFFSET(ref1x,MATCH(P1280,ref1x,1)-1,0,2))</f>
        <v>97.99969</v>
      </c>
      <c r="R1280" s="0" t="n">
        <f aca="true">FORECAST(P1280,OFFSET(ref1by,MATCH(P1280,ref1x,1)-1,0,2),OFFSET(ref1x,MATCH(P1280,ref1x,1)-1,0,2))</f>
        <v>98.4719</v>
      </c>
      <c r="S1280" s="1" t="n">
        <f aca="false">Q1280/100</f>
        <v>0.9799969</v>
      </c>
      <c r="T1280" s="1" t="n">
        <f aca="false">R1280/100</f>
        <v>0.984719</v>
      </c>
      <c r="U1280" s="3" t="n">
        <f aca="false">S1280*T1280*I1330</f>
        <v>0.961640557329268</v>
      </c>
    </row>
    <row r="1281" customFormat="false" ht="12.8" hidden="false" customHeight="false" outlineLevel="0" collapsed="false">
      <c r="H1281" s="0" t="n">
        <v>939.5</v>
      </c>
      <c r="I1281" s="1" t="n">
        <f aca="true">FORECAST(H1281,OFFSET(lens1Y,MATCH(H1281,lens1X,1)-1,0,2),OFFSET(lens1X,MATCH(H1281,lens1X,1)-1,0,2))</f>
        <v>0.99649644095412</v>
      </c>
      <c r="P1281" s="1" t="n">
        <v>964.5</v>
      </c>
      <c r="Q1281" s="0" t="n">
        <f aca="true">FORECAST(P1281,OFFSET(ref1y,MATCH(P1281,ref1x,1)-1,0,2),OFFSET(ref1x,MATCH(P1281,ref1x,1)-1,0,2))</f>
        <v>97.964035</v>
      </c>
      <c r="R1281" s="0" t="n">
        <f aca="true">FORECAST(P1281,OFFSET(ref1by,MATCH(P1281,ref1x,1)-1,0,2),OFFSET(ref1x,MATCH(P1281,ref1x,1)-1,0,2))</f>
        <v>98.441215</v>
      </c>
      <c r="S1281" s="1" t="n">
        <f aca="false">Q1281/100</f>
        <v>0.97964035</v>
      </c>
      <c r="T1281" s="1" t="n">
        <f aca="false">R1281/100</f>
        <v>0.98441215</v>
      </c>
      <c r="U1281" s="3" t="n">
        <f aca="false">S1281*T1281*I1331</f>
        <v>0.960991136412568</v>
      </c>
    </row>
    <row r="1282" customFormat="false" ht="12.8" hidden="false" customHeight="false" outlineLevel="0" collapsed="false">
      <c r="H1282" s="0" t="n">
        <v>940</v>
      </c>
      <c r="I1282" s="1" t="n">
        <f aca="true">FORECAST(H1282,OFFSET(lens1Y,MATCH(H1282,lens1X,1)-1,0,2),OFFSET(lens1X,MATCH(H1282,lens1X,1)-1,0,2))</f>
        <v>0.99649644095412</v>
      </c>
      <c r="P1282" s="1" t="n">
        <v>965</v>
      </c>
      <c r="Q1282" s="0" t="n">
        <f aca="true">FORECAST(P1282,OFFSET(ref1y,MATCH(P1282,ref1x,1)-1,0,2),OFFSET(ref1x,MATCH(P1282,ref1x,1)-1,0,2))</f>
        <v>97.92838</v>
      </c>
      <c r="R1282" s="0" t="n">
        <f aca="true">FORECAST(P1282,OFFSET(ref1by,MATCH(P1282,ref1x,1)-1,0,2),OFFSET(ref1x,MATCH(P1282,ref1x,1)-1,0,2))</f>
        <v>98.41053</v>
      </c>
      <c r="S1282" s="1" t="n">
        <f aca="false">Q1282/100</f>
        <v>0.9792838</v>
      </c>
      <c r="T1282" s="1" t="n">
        <f aca="false">R1282/100</f>
        <v>0.9841053</v>
      </c>
      <c r="U1282" s="3" t="n">
        <f aca="false">S1282*T1282*I1332</f>
        <v>0.960341933543974</v>
      </c>
    </row>
    <row r="1283" customFormat="false" ht="12.8" hidden="false" customHeight="false" outlineLevel="0" collapsed="false">
      <c r="H1283" s="0" t="n">
        <v>940.5</v>
      </c>
      <c r="I1283" s="1" t="n">
        <f aca="true">FORECAST(H1283,OFFSET(lens1Y,MATCH(H1283,lens1X,1)-1,0,2),OFFSET(lens1X,MATCH(H1283,lens1X,1)-1,0,2))</f>
        <v>0.99649644095412</v>
      </c>
      <c r="P1283" s="1" t="n">
        <v>965.5</v>
      </c>
      <c r="Q1283" s="0" t="n">
        <f aca="true">FORECAST(P1283,OFFSET(ref1y,MATCH(P1283,ref1x,1)-1,0,2),OFFSET(ref1x,MATCH(P1283,ref1x,1)-1,0,2))</f>
        <v>97.89211</v>
      </c>
      <c r="R1283" s="0" t="n">
        <f aca="true">FORECAST(P1283,OFFSET(ref1by,MATCH(P1283,ref1x,1)-1,0,2),OFFSET(ref1x,MATCH(P1283,ref1x,1)-1,0,2))</f>
        <v>98.379215</v>
      </c>
      <c r="S1283" s="1" t="n">
        <f aca="false">Q1283/100</f>
        <v>0.9789211</v>
      </c>
      <c r="T1283" s="1" t="n">
        <f aca="false">R1283/100</f>
        <v>0.98379215</v>
      </c>
      <c r="U1283" s="3" t="n">
        <f aca="false">S1283*T1283*I1333</f>
        <v>0.959680773965041</v>
      </c>
    </row>
    <row r="1284" customFormat="false" ht="12.8" hidden="false" customHeight="false" outlineLevel="0" collapsed="false">
      <c r="H1284" s="0" t="n">
        <v>941</v>
      </c>
      <c r="I1284" s="1" t="n">
        <f aca="true">FORECAST(H1284,OFFSET(lens1Y,MATCH(H1284,lens1X,1)-1,0,2),OFFSET(lens1X,MATCH(H1284,lens1X,1)-1,0,2))</f>
        <v>0.99649644095412</v>
      </c>
      <c r="P1284" s="1" t="n">
        <v>966</v>
      </c>
      <c r="Q1284" s="0" t="n">
        <f aca="true">FORECAST(P1284,OFFSET(ref1y,MATCH(P1284,ref1x,1)-1,0,2),OFFSET(ref1x,MATCH(P1284,ref1x,1)-1,0,2))</f>
        <v>97.85584</v>
      </c>
      <c r="R1284" s="0" t="n">
        <f aca="true">FORECAST(P1284,OFFSET(ref1by,MATCH(P1284,ref1x,1)-1,0,2),OFFSET(ref1x,MATCH(P1284,ref1x,1)-1,0,2))</f>
        <v>98.3479</v>
      </c>
      <c r="S1284" s="1" t="n">
        <f aca="false">Q1284/100</f>
        <v>0.9785584</v>
      </c>
      <c r="T1284" s="1" t="n">
        <f aca="false">R1284/100</f>
        <v>0.983479</v>
      </c>
      <c r="U1284" s="3" t="n">
        <f aca="false">S1284*T1284*I1334</f>
        <v>0.959019840749253</v>
      </c>
    </row>
    <row r="1285" customFormat="false" ht="12.8" hidden="false" customHeight="false" outlineLevel="0" collapsed="false">
      <c r="H1285" s="0" t="n">
        <v>941.5</v>
      </c>
      <c r="I1285" s="1" t="n">
        <f aca="true">FORECAST(H1285,OFFSET(lens1Y,MATCH(H1285,lens1X,1)-1,0,2),OFFSET(lens1X,MATCH(H1285,lens1X,1)-1,0,2))</f>
        <v>0.99649644095412</v>
      </c>
      <c r="P1285" s="1" t="n">
        <v>966.5</v>
      </c>
      <c r="Q1285" s="0" t="n">
        <f aca="true">FORECAST(P1285,OFFSET(ref1y,MATCH(P1285,ref1x,1)-1,0,2),OFFSET(ref1x,MATCH(P1285,ref1x,1)-1,0,2))</f>
        <v>97.81897</v>
      </c>
      <c r="R1285" s="0" t="n">
        <f aca="true">FORECAST(P1285,OFFSET(ref1by,MATCH(P1285,ref1x,1)-1,0,2),OFFSET(ref1x,MATCH(P1285,ref1x,1)-1,0,2))</f>
        <v>98.315955</v>
      </c>
      <c r="S1285" s="1" t="n">
        <f aca="false">Q1285/100</f>
        <v>0.9781897</v>
      </c>
      <c r="T1285" s="1" t="n">
        <f aca="false">R1285/100</f>
        <v>0.98315955</v>
      </c>
      <c r="U1285" s="3" t="n">
        <f aca="false">S1285*T1285*I1335</f>
        <v>0.958347114564894</v>
      </c>
    </row>
    <row r="1286" customFormat="false" ht="12.8" hidden="false" customHeight="false" outlineLevel="0" collapsed="false">
      <c r="H1286" s="0" t="n">
        <v>942</v>
      </c>
      <c r="I1286" s="1" t="n">
        <f aca="true">FORECAST(H1286,OFFSET(lens1Y,MATCH(H1286,lens1X,1)-1,0,2),OFFSET(lens1X,MATCH(H1286,lens1X,1)-1,0,2))</f>
        <v>0.99649644095412</v>
      </c>
      <c r="P1286" s="1" t="n">
        <v>967</v>
      </c>
      <c r="Q1286" s="0" t="n">
        <f aca="true">FORECAST(P1286,OFFSET(ref1y,MATCH(P1286,ref1x,1)-1,0,2),OFFSET(ref1x,MATCH(P1286,ref1x,1)-1,0,2))</f>
        <v>97.7821</v>
      </c>
      <c r="R1286" s="0" t="n">
        <f aca="true">FORECAST(P1286,OFFSET(ref1by,MATCH(P1286,ref1x,1)-1,0,2),OFFSET(ref1x,MATCH(P1286,ref1x,1)-1,0,2))</f>
        <v>98.28401</v>
      </c>
      <c r="S1286" s="1" t="n">
        <f aca="false">Q1286/100</f>
        <v>0.977821</v>
      </c>
      <c r="T1286" s="1" t="n">
        <f aca="false">R1286/100</f>
        <v>0.9828401</v>
      </c>
      <c r="U1286" s="3" t="n">
        <f aca="false">S1286*T1286*I1336</f>
        <v>0.957674623117657</v>
      </c>
    </row>
    <row r="1287" customFormat="false" ht="12.8" hidden="false" customHeight="false" outlineLevel="0" collapsed="false">
      <c r="H1287" s="0" t="n">
        <v>942.5</v>
      </c>
      <c r="I1287" s="1" t="n">
        <f aca="true">FORECAST(H1287,OFFSET(lens1Y,MATCH(H1287,lens1X,1)-1,0,2),OFFSET(lens1X,MATCH(H1287,lens1X,1)-1,0,2))</f>
        <v>0.99649644095412</v>
      </c>
      <c r="P1287" s="1" t="n">
        <v>967.5</v>
      </c>
      <c r="Q1287" s="0" t="n">
        <f aca="true">FORECAST(P1287,OFFSET(ref1y,MATCH(P1287,ref1x,1)-1,0,2),OFFSET(ref1x,MATCH(P1287,ref1x,1)-1,0,2))</f>
        <v>97.744835</v>
      </c>
      <c r="R1287" s="0" t="n">
        <f aca="true">FORECAST(P1287,OFFSET(ref1by,MATCH(P1287,ref1x,1)-1,0,2),OFFSET(ref1x,MATCH(P1287,ref1x,1)-1,0,2))</f>
        <v>98.251595</v>
      </c>
      <c r="S1287" s="1" t="n">
        <f aca="false">Q1287/100</f>
        <v>0.97744835</v>
      </c>
      <c r="T1287" s="1" t="n">
        <f aca="false">R1287/100</f>
        <v>0.98251595</v>
      </c>
      <c r="U1287" s="3" t="n">
        <f aca="false">S1287*T1287*I1337</f>
        <v>0.956993921136268</v>
      </c>
    </row>
    <row r="1288" customFormat="false" ht="12.8" hidden="false" customHeight="false" outlineLevel="0" collapsed="false">
      <c r="H1288" s="0" t="n">
        <v>943</v>
      </c>
      <c r="I1288" s="1" t="n">
        <f aca="true">FORECAST(H1288,OFFSET(lens1Y,MATCH(H1288,lens1X,1)-1,0,2),OFFSET(lens1X,MATCH(H1288,lens1X,1)-1,0,2))</f>
        <v>0.99649644095412</v>
      </c>
      <c r="P1288" s="1" t="n">
        <v>968</v>
      </c>
      <c r="Q1288" s="0" t="n">
        <f aca="true">FORECAST(P1288,OFFSET(ref1y,MATCH(P1288,ref1x,1)-1,0,2),OFFSET(ref1x,MATCH(P1288,ref1x,1)-1,0,2))</f>
        <v>97.70757</v>
      </c>
      <c r="R1288" s="0" t="n">
        <f aca="true">FORECAST(P1288,OFFSET(ref1by,MATCH(P1288,ref1x,1)-1,0,2),OFFSET(ref1x,MATCH(P1288,ref1x,1)-1,0,2))</f>
        <v>98.21918</v>
      </c>
      <c r="S1288" s="1" t="n">
        <f aca="false">Q1288/100</f>
        <v>0.9770757</v>
      </c>
      <c r="T1288" s="1" t="n">
        <f aca="false">R1288/100</f>
        <v>0.9821918</v>
      </c>
      <c r="U1288" s="3" t="n">
        <f aca="false">S1288*T1288*I1338</f>
        <v>0.956313459897452</v>
      </c>
    </row>
    <row r="1289" customFormat="false" ht="12.8" hidden="false" customHeight="false" outlineLevel="0" collapsed="false">
      <c r="H1289" s="0" t="n">
        <v>943.5</v>
      </c>
      <c r="I1289" s="1" t="n">
        <f aca="true">FORECAST(H1289,OFFSET(lens1Y,MATCH(H1289,lens1X,1)-1,0,2),OFFSET(lens1X,MATCH(H1289,lens1X,1)-1,0,2))</f>
        <v>0.99649644095412</v>
      </c>
      <c r="P1289" s="1" t="n">
        <v>968.5</v>
      </c>
      <c r="Q1289" s="0" t="n">
        <f aca="true">FORECAST(P1289,OFFSET(ref1y,MATCH(P1289,ref1x,1)-1,0,2),OFFSET(ref1x,MATCH(P1289,ref1x,1)-1,0,2))</f>
        <v>97.66972</v>
      </c>
      <c r="R1289" s="0" t="n">
        <f aca="true">FORECAST(P1289,OFFSET(ref1by,MATCH(P1289,ref1x,1)-1,0,2),OFFSET(ref1x,MATCH(P1289,ref1x,1)-1,0,2))</f>
        <v>98.186155</v>
      </c>
      <c r="S1289" s="1" t="n">
        <f aca="false">Q1289/100</f>
        <v>0.9766972</v>
      </c>
      <c r="T1289" s="1" t="n">
        <f aca="false">R1289/100</f>
        <v>0.98186155</v>
      </c>
      <c r="U1289" s="3" t="n">
        <f aca="false">S1289*T1289*I1339</f>
        <v>0.95562157862041</v>
      </c>
    </row>
    <row r="1290" customFormat="false" ht="12.8" hidden="false" customHeight="false" outlineLevel="0" collapsed="false">
      <c r="H1290" s="0" t="n">
        <v>944</v>
      </c>
      <c r="I1290" s="1" t="n">
        <f aca="true">FORECAST(H1290,OFFSET(lens1Y,MATCH(H1290,lens1X,1)-1,0,2),OFFSET(lens1X,MATCH(H1290,lens1X,1)-1,0,2))</f>
        <v>0.99649644095412</v>
      </c>
      <c r="P1290" s="1" t="n">
        <v>969</v>
      </c>
      <c r="Q1290" s="0" t="n">
        <f aca="true">FORECAST(P1290,OFFSET(ref1y,MATCH(P1290,ref1x,1)-1,0,2),OFFSET(ref1x,MATCH(P1290,ref1x,1)-1,0,2))</f>
        <v>97.63187</v>
      </c>
      <c r="R1290" s="0" t="n">
        <f aca="true">FORECAST(P1290,OFFSET(ref1by,MATCH(P1290,ref1x,1)-1,0,2),OFFSET(ref1x,MATCH(P1290,ref1x,1)-1,0,2))</f>
        <v>98.15313</v>
      </c>
      <c r="S1290" s="1" t="n">
        <f aca="false">Q1290/100</f>
        <v>0.9763187</v>
      </c>
      <c r="T1290" s="1" t="n">
        <f aca="false">R1290/100</f>
        <v>0.9815313</v>
      </c>
      <c r="U1290" s="3" t="n">
        <f aca="false">S1290*T1290*I1340</f>
        <v>0.954929946466731</v>
      </c>
    </row>
    <row r="1291" customFormat="false" ht="12.8" hidden="false" customHeight="false" outlineLevel="0" collapsed="false">
      <c r="H1291" s="0" t="n">
        <v>944.5</v>
      </c>
      <c r="I1291" s="1" t="n">
        <f aca="true">FORECAST(H1291,OFFSET(lens1Y,MATCH(H1291,lens1X,1)-1,0,2),OFFSET(lens1X,MATCH(H1291,lens1X,1)-1,0,2))</f>
        <v>0.99649644095412</v>
      </c>
      <c r="P1291" s="1" t="n">
        <v>969.5</v>
      </c>
      <c r="Q1291" s="0" t="n">
        <f aca="true">FORECAST(P1291,OFFSET(ref1y,MATCH(P1291,ref1x,1)-1,0,2),OFFSET(ref1x,MATCH(P1291,ref1x,1)-1,0,2))</f>
        <v>97.59344</v>
      </c>
      <c r="R1291" s="0" t="n">
        <f aca="true">FORECAST(P1291,OFFSET(ref1by,MATCH(P1291,ref1x,1)-1,0,2),OFFSET(ref1x,MATCH(P1291,ref1x,1)-1,0,2))</f>
        <v>98.119495</v>
      </c>
      <c r="S1291" s="1" t="n">
        <f aca="false">Q1291/100</f>
        <v>0.9759344</v>
      </c>
      <c r="T1291" s="1" t="n">
        <f aca="false">R1291/100</f>
        <v>0.98119495</v>
      </c>
      <c r="U1291" s="3" t="n">
        <f aca="false">S1291*T1291*I1341</f>
        <v>0.954226960066507</v>
      </c>
    </row>
    <row r="1292" customFormat="false" ht="12.8" hidden="false" customHeight="false" outlineLevel="0" collapsed="false">
      <c r="H1292" s="0" t="n">
        <v>945</v>
      </c>
      <c r="I1292" s="1" t="n">
        <f aca="true">FORECAST(H1292,OFFSET(lens1Y,MATCH(H1292,lens1X,1)-1,0,2),OFFSET(lens1X,MATCH(H1292,lens1X,1)-1,0,2))</f>
        <v>0.99649644095412</v>
      </c>
      <c r="P1292" s="1" t="n">
        <v>970</v>
      </c>
      <c r="Q1292" s="0" t="n">
        <f aca="true">FORECAST(P1292,OFFSET(ref1y,MATCH(P1292,ref1x,1)-1,0,2),OFFSET(ref1x,MATCH(P1292,ref1x,1)-1,0,2))</f>
        <v>97.55501</v>
      </c>
      <c r="R1292" s="0" t="n">
        <f aca="true">FORECAST(P1292,OFFSET(ref1by,MATCH(P1292,ref1x,1)-1,0,2),OFFSET(ref1x,MATCH(P1292,ref1x,1)-1,0,2))</f>
        <v>98.08586</v>
      </c>
      <c r="S1292" s="1" t="n">
        <f aca="false">Q1292/100</f>
        <v>0.9755501</v>
      </c>
      <c r="T1292" s="1" t="n">
        <f aca="false">R1292/100</f>
        <v>0.9808586</v>
      </c>
      <c r="U1292" s="3" t="n">
        <f aca="false">S1292*T1292*I1342</f>
        <v>0.953524231279159</v>
      </c>
    </row>
    <row r="1293" customFormat="false" ht="12.8" hidden="false" customHeight="false" outlineLevel="0" collapsed="false">
      <c r="H1293" s="0" t="n">
        <v>945.5</v>
      </c>
      <c r="I1293" s="1" t="n">
        <f aca="true">FORECAST(H1293,OFFSET(lens1Y,MATCH(H1293,lens1X,1)-1,0,2),OFFSET(lens1X,MATCH(H1293,lens1X,1)-1,0,2))</f>
        <v>0.99649644095412</v>
      </c>
      <c r="P1293" s="1" t="n">
        <v>970.5</v>
      </c>
      <c r="Q1293" s="0" t="n">
        <f aca="true">FORECAST(P1293,OFFSET(ref1y,MATCH(P1293,ref1x,1)-1,0,2),OFFSET(ref1x,MATCH(P1293,ref1x,1)-1,0,2))</f>
        <v>97.516005</v>
      </c>
      <c r="R1293" s="0" t="n">
        <f aca="true">FORECAST(P1293,OFFSET(ref1by,MATCH(P1293,ref1x,1)-1,0,2),OFFSET(ref1x,MATCH(P1293,ref1x,1)-1,0,2))</f>
        <v>98.05162</v>
      </c>
      <c r="S1293" s="1" t="n">
        <f aca="false">Q1293/100</f>
        <v>0.97516005</v>
      </c>
      <c r="T1293" s="1" t="n">
        <f aca="false">R1293/100</f>
        <v>0.9805162</v>
      </c>
      <c r="U1293" s="3" t="n">
        <f aca="false">S1293*T1293*I1343</f>
        <v>0.952810262806533</v>
      </c>
    </row>
    <row r="1294" customFormat="false" ht="12.8" hidden="false" customHeight="false" outlineLevel="0" collapsed="false">
      <c r="H1294" s="0" t="n">
        <v>946</v>
      </c>
      <c r="I1294" s="1" t="n">
        <f aca="true">FORECAST(H1294,OFFSET(lens1Y,MATCH(H1294,lens1X,1)-1,0,2),OFFSET(lens1X,MATCH(H1294,lens1X,1)-1,0,2))</f>
        <v>0.99649644095412</v>
      </c>
      <c r="P1294" s="1" t="n">
        <v>971</v>
      </c>
      <c r="Q1294" s="0" t="n">
        <f aca="true">FORECAST(P1294,OFFSET(ref1y,MATCH(P1294,ref1x,1)-1,0,2),OFFSET(ref1x,MATCH(P1294,ref1x,1)-1,0,2))</f>
        <v>97.477</v>
      </c>
      <c r="R1294" s="0" t="n">
        <f aca="true">FORECAST(P1294,OFFSET(ref1by,MATCH(P1294,ref1x,1)-1,0,2),OFFSET(ref1x,MATCH(P1294,ref1x,1)-1,0,2))</f>
        <v>98.01738</v>
      </c>
      <c r="S1294" s="1" t="n">
        <f aca="false">Q1294/100</f>
        <v>0.97477</v>
      </c>
      <c r="T1294" s="1" t="n">
        <f aca="false">R1294/100</f>
        <v>0.9801738</v>
      </c>
      <c r="U1294" s="3" t="n">
        <f aca="false">S1294*T1294*I1344</f>
        <v>0.952096560504324</v>
      </c>
    </row>
    <row r="1295" customFormat="false" ht="12.8" hidden="false" customHeight="false" outlineLevel="0" collapsed="false">
      <c r="H1295" s="0" t="n">
        <v>946.5</v>
      </c>
      <c r="I1295" s="1" t="n">
        <f aca="true">FORECAST(H1295,OFFSET(lens1Y,MATCH(H1295,lens1X,1)-1,0,2),OFFSET(lens1X,MATCH(H1295,lens1X,1)-1,0,2))</f>
        <v>0.99649644095412</v>
      </c>
      <c r="P1295" s="1" t="n">
        <v>971.5</v>
      </c>
      <c r="Q1295" s="0" t="n">
        <f aca="true">FORECAST(P1295,OFFSET(ref1y,MATCH(P1295,ref1x,1)-1,0,2),OFFSET(ref1x,MATCH(P1295,ref1x,1)-1,0,2))</f>
        <v>97.437</v>
      </c>
      <c r="R1295" s="0" t="n">
        <f aca="true">FORECAST(P1295,OFFSET(ref1by,MATCH(P1295,ref1x,1)-1,0,2),OFFSET(ref1x,MATCH(P1295,ref1x,1)-1,0,2))</f>
        <v>97.98218</v>
      </c>
      <c r="S1295" s="1" t="n">
        <f aca="false">Q1295/100</f>
        <v>0.97437</v>
      </c>
      <c r="T1295" s="1" t="n">
        <f aca="false">R1295/100</f>
        <v>0.9798218</v>
      </c>
      <c r="U1295" s="3" t="n">
        <f aca="false">S1295*T1295*I1345</f>
        <v>0.951364088027553</v>
      </c>
    </row>
    <row r="1296" customFormat="false" ht="12.8" hidden="false" customHeight="false" outlineLevel="0" collapsed="false">
      <c r="H1296" s="0" t="n">
        <v>947</v>
      </c>
      <c r="I1296" s="1" t="n">
        <f aca="true">FORECAST(H1296,OFFSET(lens1Y,MATCH(H1296,lens1X,1)-1,0,2),OFFSET(lens1X,MATCH(H1296,lens1X,1)-1,0,2))</f>
        <v>0.99649644095412</v>
      </c>
      <c r="P1296" s="1" t="n">
        <v>972</v>
      </c>
      <c r="Q1296" s="0" t="n">
        <f aca="true">FORECAST(P1296,OFFSET(ref1y,MATCH(P1296,ref1x,1)-1,0,2),OFFSET(ref1x,MATCH(P1296,ref1x,1)-1,0,2))</f>
        <v>97.397</v>
      </c>
      <c r="R1296" s="0" t="n">
        <f aca="true">FORECAST(P1296,OFFSET(ref1by,MATCH(P1296,ref1x,1)-1,0,2),OFFSET(ref1x,MATCH(P1296,ref1x,1)-1,0,2))</f>
        <v>97.94698</v>
      </c>
      <c r="S1296" s="1" t="n">
        <f aca="false">Q1296/100</f>
        <v>0.97397</v>
      </c>
      <c r="T1296" s="1" t="n">
        <f aca="false">R1296/100</f>
        <v>0.9794698</v>
      </c>
      <c r="U1296" s="3" t="n">
        <f aca="false">S1296*T1296*I1346</f>
        <v>0.950631896164179</v>
      </c>
    </row>
    <row r="1297" customFormat="false" ht="12.8" hidden="false" customHeight="false" outlineLevel="0" collapsed="false">
      <c r="H1297" s="0" t="n">
        <v>947.5</v>
      </c>
      <c r="I1297" s="1" t="n">
        <f aca="true">FORECAST(H1297,OFFSET(lens1Y,MATCH(H1297,lens1X,1)-1,0,2),OFFSET(lens1X,MATCH(H1297,lens1X,1)-1,0,2))</f>
        <v>0.99649644095412</v>
      </c>
      <c r="P1297" s="1" t="n">
        <v>972.5</v>
      </c>
      <c r="Q1297" s="0" t="n">
        <f aca="true">FORECAST(P1297,OFFSET(ref1y,MATCH(P1297,ref1x,1)-1,0,2),OFFSET(ref1x,MATCH(P1297,ref1x,1)-1,0,2))</f>
        <v>97.356415</v>
      </c>
      <c r="R1297" s="0" t="n">
        <f aca="true">FORECAST(P1297,OFFSET(ref1by,MATCH(P1297,ref1x,1)-1,0,2),OFFSET(ref1x,MATCH(P1297,ref1x,1)-1,0,2))</f>
        <v>97.91116</v>
      </c>
      <c r="S1297" s="1" t="n">
        <f aca="false">Q1297/100</f>
        <v>0.97356415</v>
      </c>
      <c r="T1297" s="1" t="n">
        <f aca="false">R1297/100</f>
        <v>0.9791116</v>
      </c>
      <c r="U1297" s="3" t="n">
        <f aca="false">S1297*T1297*I1347</f>
        <v>0.949888262192991</v>
      </c>
    </row>
    <row r="1298" customFormat="false" ht="12.8" hidden="false" customHeight="false" outlineLevel="0" collapsed="false">
      <c r="H1298" s="0" t="n">
        <v>948</v>
      </c>
      <c r="I1298" s="1" t="n">
        <f aca="true">FORECAST(H1298,OFFSET(lens1Y,MATCH(H1298,lens1X,1)-1,0,2),OFFSET(lens1X,MATCH(H1298,lens1X,1)-1,0,2))</f>
        <v>0.99649644095412</v>
      </c>
      <c r="P1298" s="1" t="n">
        <v>973</v>
      </c>
      <c r="Q1298" s="0" t="n">
        <f aca="true">FORECAST(P1298,OFFSET(ref1y,MATCH(P1298,ref1x,1)-1,0,2),OFFSET(ref1x,MATCH(P1298,ref1x,1)-1,0,2))</f>
        <v>97.31583</v>
      </c>
      <c r="R1298" s="0" t="n">
        <f aca="true">FORECAST(P1298,OFFSET(ref1by,MATCH(P1298,ref1x,1)-1,0,2),OFFSET(ref1x,MATCH(P1298,ref1x,1)-1,0,2))</f>
        <v>97.87534</v>
      </c>
      <c r="S1298" s="1" t="n">
        <f aca="false">Q1298/100</f>
        <v>0.9731583</v>
      </c>
      <c r="T1298" s="1" t="n">
        <f aca="false">R1298/100</f>
        <v>0.9787534</v>
      </c>
      <c r="U1298" s="3" t="n">
        <f aca="false">S1298*T1298*I1348</f>
        <v>0.949144917954079</v>
      </c>
    </row>
    <row r="1299" customFormat="false" ht="12.8" hidden="false" customHeight="false" outlineLevel="0" collapsed="false">
      <c r="H1299" s="0" t="n">
        <v>948.5</v>
      </c>
      <c r="I1299" s="1" t="n">
        <f aca="true">FORECAST(H1299,OFFSET(lens1Y,MATCH(H1299,lens1X,1)-1,0,2),OFFSET(lens1X,MATCH(H1299,lens1X,1)-1,0,2))</f>
        <v>0.99649644095412</v>
      </c>
      <c r="P1299" s="1" t="n">
        <v>973.5</v>
      </c>
      <c r="Q1299" s="0" t="n">
        <f aca="true">FORECAST(P1299,OFFSET(ref1y,MATCH(P1299,ref1x,1)-1,0,2),OFFSET(ref1x,MATCH(P1299,ref1x,1)-1,0,2))</f>
        <v>97.27467</v>
      </c>
      <c r="R1299" s="0" t="n">
        <f aca="true">FORECAST(P1299,OFFSET(ref1by,MATCH(P1299,ref1x,1)-1,0,2),OFFSET(ref1x,MATCH(P1299,ref1x,1)-1,0,2))</f>
        <v>97.83892</v>
      </c>
      <c r="S1299" s="1" t="n">
        <f aca="false">Q1299/100</f>
        <v>0.9727467</v>
      </c>
      <c r="T1299" s="1" t="n">
        <f aca="false">R1299/100</f>
        <v>0.9783892</v>
      </c>
      <c r="U1299" s="3" t="n">
        <f aca="false">S1299*T1299*I1349</f>
        <v>0.948390441353523</v>
      </c>
    </row>
    <row r="1300" customFormat="false" ht="12.8" hidden="false" customHeight="false" outlineLevel="0" collapsed="false">
      <c r="H1300" s="0" t="n">
        <v>949</v>
      </c>
      <c r="I1300" s="1" t="n">
        <f aca="true">FORECAST(H1300,OFFSET(lens1Y,MATCH(H1300,lens1X,1)-1,0,2),OFFSET(lens1X,MATCH(H1300,lens1X,1)-1,0,2))</f>
        <v>0.99649644095412</v>
      </c>
      <c r="P1300" s="1" t="n">
        <v>974</v>
      </c>
      <c r="Q1300" s="0" t="n">
        <f aca="true">FORECAST(P1300,OFFSET(ref1y,MATCH(P1300,ref1x,1)-1,0,2),OFFSET(ref1x,MATCH(P1300,ref1x,1)-1,0,2))</f>
        <v>97.23351</v>
      </c>
      <c r="R1300" s="0" t="n">
        <f aca="true">FORECAST(P1300,OFFSET(ref1by,MATCH(P1300,ref1x,1)-1,0,2),OFFSET(ref1x,MATCH(P1300,ref1x,1)-1,0,2))</f>
        <v>97.8025</v>
      </c>
      <c r="S1300" s="1" t="n">
        <f aca="false">Q1300/100</f>
        <v>0.9723351</v>
      </c>
      <c r="T1300" s="1" t="n">
        <f aca="false">R1300/100</f>
        <v>0.978025</v>
      </c>
      <c r="U1300" s="3" t="n">
        <f aca="false">S1300*T1300*I1350</f>
        <v>0.947636263512007</v>
      </c>
    </row>
    <row r="1301" customFormat="false" ht="12.8" hidden="false" customHeight="false" outlineLevel="0" collapsed="false">
      <c r="H1301" s="0" t="n">
        <v>949.5</v>
      </c>
      <c r="I1301" s="1" t="n">
        <f aca="true">FORECAST(H1301,OFFSET(lens1Y,MATCH(H1301,lens1X,1)-1,0,2),OFFSET(lens1X,MATCH(H1301,lens1X,1)-1,0,2))</f>
        <v>0.99649644095412</v>
      </c>
      <c r="P1301" s="1" t="n">
        <v>974.5</v>
      </c>
      <c r="Q1301" s="0" t="n">
        <f aca="true">FORECAST(P1301,OFFSET(ref1y,MATCH(P1301,ref1x,1)-1,0,2),OFFSET(ref1x,MATCH(P1301,ref1x,1)-1,0,2))</f>
        <v>97.19178</v>
      </c>
      <c r="R1301" s="0" t="n">
        <f aca="true">FORECAST(P1301,OFFSET(ref1by,MATCH(P1301,ref1x,1)-1,0,2),OFFSET(ref1x,MATCH(P1301,ref1x,1)-1,0,2))</f>
        <v>97.76547</v>
      </c>
      <c r="S1301" s="1" t="n">
        <f aca="false">Q1301/100</f>
        <v>0.9719178</v>
      </c>
      <c r="T1301" s="1" t="n">
        <f aca="false">R1301/100</f>
        <v>0.9776547</v>
      </c>
      <c r="U1301" s="3" t="n">
        <f aca="false">S1301*T1301*I1351</f>
        <v>0.946870923360103</v>
      </c>
    </row>
    <row r="1302" customFormat="false" ht="12.8" hidden="false" customHeight="false" outlineLevel="0" collapsed="false">
      <c r="H1302" s="0" t="n">
        <v>950</v>
      </c>
      <c r="I1302" s="1" t="n">
        <f aca="true">FORECAST(H1302,OFFSET(lens1Y,MATCH(H1302,lens1X,1)-1,0,2),OFFSET(lens1X,MATCH(H1302,lens1X,1)-1,0,2))</f>
        <v>0.99649644095412</v>
      </c>
      <c r="P1302" s="1" t="n">
        <v>975</v>
      </c>
      <c r="Q1302" s="0" t="n">
        <f aca="true">FORECAST(P1302,OFFSET(ref1y,MATCH(P1302,ref1x,1)-1,0,2),OFFSET(ref1x,MATCH(P1302,ref1x,1)-1,0,2))</f>
        <v>97.15005</v>
      </c>
      <c r="R1302" s="0" t="n">
        <f aca="true">FORECAST(P1302,OFFSET(ref1by,MATCH(P1302,ref1x,1)-1,0,2),OFFSET(ref1x,MATCH(P1302,ref1x,1)-1,0,2))</f>
        <v>97.72844</v>
      </c>
      <c r="S1302" s="1" t="n">
        <f aca="false">Q1302/100</f>
        <v>0.9715005</v>
      </c>
      <c r="T1302" s="1" t="n">
        <f aca="false">R1302/100</f>
        <v>0.9772844</v>
      </c>
      <c r="U1302" s="3" t="n">
        <f aca="false">S1302*T1302*I1352</f>
        <v>0.946105891177796</v>
      </c>
    </row>
    <row r="1303" customFormat="false" ht="12.8" hidden="false" customHeight="false" outlineLevel="0" collapsed="false">
      <c r="H1303" s="0" t="n">
        <v>950.5</v>
      </c>
      <c r="I1303" s="1" t="n">
        <f aca="true">FORECAST(H1303,OFFSET(lens1Y,MATCH(H1303,lens1X,1)-1,0,2),OFFSET(lens1X,MATCH(H1303,lens1X,1)-1,0,2))</f>
        <v>0.99649644095412</v>
      </c>
      <c r="P1303" s="1" t="n">
        <v>975.5</v>
      </c>
      <c r="Q1303" s="0" t="n">
        <f aca="true">FORECAST(P1303,OFFSET(ref1y,MATCH(P1303,ref1x,1)-1,0,2),OFFSET(ref1x,MATCH(P1303,ref1x,1)-1,0,2))</f>
        <v>97.10822</v>
      </c>
      <c r="R1303" s="0" t="n">
        <f aca="true">FORECAST(P1303,OFFSET(ref1by,MATCH(P1303,ref1x,1)-1,0,2),OFFSET(ref1x,MATCH(P1303,ref1x,1)-1,0,2))</f>
        <v>97.6912</v>
      </c>
      <c r="S1303" s="1" t="n">
        <f aca="false">Q1303/100</f>
        <v>0.9710822</v>
      </c>
      <c r="T1303" s="1" t="n">
        <f aca="false">R1303/100</f>
        <v>0.976912</v>
      </c>
      <c r="U1303" s="3" t="n">
        <f aca="false">S1303*T1303*I1353</f>
        <v>0.945338161345754</v>
      </c>
    </row>
    <row r="1304" customFormat="false" ht="12.8" hidden="false" customHeight="false" outlineLevel="0" collapsed="false">
      <c r="H1304" s="0" t="n">
        <v>951</v>
      </c>
      <c r="I1304" s="1" t="n">
        <f aca="true">FORECAST(H1304,OFFSET(lens1Y,MATCH(H1304,lens1X,1)-1,0,2),OFFSET(lens1X,MATCH(H1304,lens1X,1)-1,0,2))</f>
        <v>0.99649644095412</v>
      </c>
      <c r="P1304" s="1" t="n">
        <v>976</v>
      </c>
      <c r="Q1304" s="0" t="n">
        <f aca="true">FORECAST(P1304,OFFSET(ref1y,MATCH(P1304,ref1x,1)-1,0,2),OFFSET(ref1x,MATCH(P1304,ref1x,1)-1,0,2))</f>
        <v>97.06639</v>
      </c>
      <c r="R1304" s="0" t="n">
        <f aca="true">FORECAST(P1304,OFFSET(ref1by,MATCH(P1304,ref1x,1)-1,0,2),OFFSET(ref1x,MATCH(P1304,ref1x,1)-1,0,2))</f>
        <v>97.65396</v>
      </c>
      <c r="S1304" s="1" t="n">
        <f aca="false">Q1304/100</f>
        <v>0.9706639</v>
      </c>
      <c r="T1304" s="1" t="n">
        <f aca="false">R1304/100</f>
        <v>0.9765396</v>
      </c>
      <c r="U1304" s="3" t="n">
        <f aca="false">S1304*T1304*I1354</f>
        <v>0.944570741972018</v>
      </c>
    </row>
    <row r="1305" customFormat="false" ht="12.8" hidden="false" customHeight="false" outlineLevel="0" collapsed="false">
      <c r="H1305" s="0" t="n">
        <v>951.5</v>
      </c>
      <c r="I1305" s="1" t="n">
        <f aca="true">FORECAST(H1305,OFFSET(lens1Y,MATCH(H1305,lens1X,1)-1,0,2),OFFSET(lens1X,MATCH(H1305,lens1X,1)-1,0,2))</f>
        <v>0.99649644095412</v>
      </c>
      <c r="P1305" s="1" t="n">
        <v>976.5</v>
      </c>
      <c r="Q1305" s="0" t="n">
        <f aca="true">FORECAST(P1305,OFFSET(ref1y,MATCH(P1305,ref1x,1)-1,0,2),OFFSET(ref1x,MATCH(P1305,ref1x,1)-1,0,2))</f>
        <v>97.024015</v>
      </c>
      <c r="R1305" s="0" t="n">
        <f aca="true">FORECAST(P1305,OFFSET(ref1by,MATCH(P1305,ref1x,1)-1,0,2),OFFSET(ref1x,MATCH(P1305,ref1x,1)-1,0,2))</f>
        <v>97.61614</v>
      </c>
      <c r="S1305" s="1" t="n">
        <f aca="false">Q1305/100</f>
        <v>0.97024015</v>
      </c>
      <c r="T1305" s="1" t="n">
        <f aca="false">R1305/100</f>
        <v>0.9761614</v>
      </c>
      <c r="U1305" s="3" t="n">
        <f aca="false">S1305*T1305*I1355</f>
        <v>0.943792723907707</v>
      </c>
    </row>
    <row r="1306" customFormat="false" ht="12.8" hidden="false" customHeight="false" outlineLevel="0" collapsed="false">
      <c r="H1306" s="0" t="n">
        <v>952</v>
      </c>
      <c r="I1306" s="1" t="n">
        <f aca="true">FORECAST(H1306,OFFSET(lens1Y,MATCH(H1306,lens1X,1)-1,0,2),OFFSET(lens1X,MATCH(H1306,lens1X,1)-1,0,2))</f>
        <v>0.99649644095412</v>
      </c>
      <c r="P1306" s="1" t="n">
        <v>977</v>
      </c>
      <c r="Q1306" s="0" t="n">
        <f aca="true">FORECAST(P1306,OFFSET(ref1y,MATCH(P1306,ref1x,1)-1,0,2),OFFSET(ref1x,MATCH(P1306,ref1x,1)-1,0,2))</f>
        <v>96.98164</v>
      </c>
      <c r="R1306" s="0" t="n">
        <f aca="true">FORECAST(P1306,OFFSET(ref1by,MATCH(P1306,ref1x,1)-1,0,2),OFFSET(ref1x,MATCH(P1306,ref1x,1)-1,0,2))</f>
        <v>97.57832</v>
      </c>
      <c r="S1306" s="1" t="n">
        <f aca="false">Q1306/100</f>
        <v>0.9698164</v>
      </c>
      <c r="T1306" s="1" t="n">
        <f aca="false">R1306/100</f>
        <v>0.9757832</v>
      </c>
      <c r="U1306" s="3" t="n">
        <f aca="false">S1306*T1306*I1356</f>
        <v>0.943015025244919</v>
      </c>
    </row>
    <row r="1307" customFormat="false" ht="12.8" hidden="false" customHeight="false" outlineLevel="0" collapsed="false">
      <c r="H1307" s="0" t="n">
        <v>952.5</v>
      </c>
      <c r="I1307" s="1" t="n">
        <f aca="true">FORECAST(H1307,OFFSET(lens1Y,MATCH(H1307,lens1X,1)-1,0,2),OFFSET(lens1X,MATCH(H1307,lens1X,1)-1,0,2))</f>
        <v>0.99649644095412</v>
      </c>
      <c r="P1307" s="1" t="n">
        <v>977.5</v>
      </c>
      <c r="Q1307" s="0" t="n">
        <f aca="true">FORECAST(P1307,OFFSET(ref1y,MATCH(P1307,ref1x,1)-1,0,2),OFFSET(ref1x,MATCH(P1307,ref1x,1)-1,0,2))</f>
        <v>96.938735</v>
      </c>
      <c r="R1307" s="0" t="n">
        <f aca="true">FORECAST(P1307,OFFSET(ref1by,MATCH(P1307,ref1x,1)-1,0,2),OFFSET(ref1x,MATCH(P1307,ref1x,1)-1,0,2))</f>
        <v>97.539925</v>
      </c>
      <c r="S1307" s="1" t="n">
        <f aca="false">Q1307/100</f>
        <v>0.96938735</v>
      </c>
      <c r="T1307" s="1" t="n">
        <f aca="false">R1307/100</f>
        <v>0.97539925</v>
      </c>
      <c r="U1307" s="3" t="n">
        <f aca="false">S1307*T1307*I1357</f>
        <v>0.942226940000812</v>
      </c>
    </row>
    <row r="1308" customFormat="false" ht="12.8" hidden="false" customHeight="false" outlineLevel="0" collapsed="false">
      <c r="H1308" s="0" t="n">
        <v>953</v>
      </c>
      <c r="I1308" s="1" t="n">
        <f aca="true">FORECAST(H1308,OFFSET(lens1Y,MATCH(H1308,lens1X,1)-1,0,2),OFFSET(lens1X,MATCH(H1308,lens1X,1)-1,0,2))</f>
        <v>0.99649644095412</v>
      </c>
      <c r="P1308" s="1" t="n">
        <v>978</v>
      </c>
      <c r="Q1308" s="0" t="n">
        <f aca="true">FORECAST(P1308,OFFSET(ref1y,MATCH(P1308,ref1x,1)-1,0,2),OFFSET(ref1x,MATCH(P1308,ref1x,1)-1,0,2))</f>
        <v>96.89583</v>
      </c>
      <c r="R1308" s="0" t="n">
        <f aca="true">FORECAST(P1308,OFFSET(ref1by,MATCH(P1308,ref1x,1)-1,0,2),OFFSET(ref1x,MATCH(P1308,ref1x,1)-1,0,2))</f>
        <v>97.50153</v>
      </c>
      <c r="S1308" s="1" t="n">
        <f aca="false">Q1308/100</f>
        <v>0.9689583</v>
      </c>
      <c r="T1308" s="1" t="n">
        <f aca="false">R1308/100</f>
        <v>0.9750153</v>
      </c>
      <c r="U1308" s="3" t="n">
        <f aca="false">S1308*T1308*I1358</f>
        <v>0.941439183069891</v>
      </c>
    </row>
    <row r="1309" customFormat="false" ht="12.8" hidden="false" customHeight="false" outlineLevel="0" collapsed="false">
      <c r="H1309" s="0" t="n">
        <v>953.5</v>
      </c>
      <c r="I1309" s="1" t="n">
        <f aca="true">FORECAST(H1309,OFFSET(lens1Y,MATCH(H1309,lens1X,1)-1,0,2),OFFSET(lens1X,MATCH(H1309,lens1X,1)-1,0,2))</f>
        <v>0.99649644095412</v>
      </c>
      <c r="P1309" s="1" t="n">
        <v>978.5</v>
      </c>
      <c r="Q1309" s="0" t="n">
        <f aca="true">FORECAST(P1309,OFFSET(ref1y,MATCH(P1309,ref1x,1)-1,0,2),OFFSET(ref1x,MATCH(P1309,ref1x,1)-1,0,2))</f>
        <v>96.852385</v>
      </c>
      <c r="R1309" s="0" t="n">
        <f aca="true">FORECAST(P1309,OFFSET(ref1by,MATCH(P1309,ref1x,1)-1,0,2),OFFSET(ref1x,MATCH(P1309,ref1x,1)-1,0,2))</f>
        <v>97.462565</v>
      </c>
      <c r="S1309" s="1" t="n">
        <f aca="false">Q1309/100</f>
        <v>0.96852385</v>
      </c>
      <c r="T1309" s="1" t="n">
        <f aca="false">R1309/100</f>
        <v>0.97462565</v>
      </c>
      <c r="U1309" s="3" t="n">
        <f aca="false">S1309*T1309*I1359</f>
        <v>0.940641008637884</v>
      </c>
    </row>
    <row r="1310" customFormat="false" ht="12.8" hidden="false" customHeight="false" outlineLevel="0" collapsed="false">
      <c r="H1310" s="0" t="n">
        <v>954</v>
      </c>
      <c r="I1310" s="1" t="n">
        <f aca="true">FORECAST(H1310,OFFSET(lens1Y,MATCH(H1310,lens1X,1)-1,0,2),OFFSET(lens1X,MATCH(H1310,lens1X,1)-1,0,2))</f>
        <v>0.99649644095412</v>
      </c>
      <c r="P1310" s="1" t="n">
        <v>979</v>
      </c>
      <c r="Q1310" s="0" t="n">
        <f aca="true">FORECAST(P1310,OFFSET(ref1y,MATCH(P1310,ref1x,1)-1,0,2),OFFSET(ref1x,MATCH(P1310,ref1x,1)-1,0,2))</f>
        <v>96.80894</v>
      </c>
      <c r="R1310" s="0" t="n">
        <f aca="true">FORECAST(P1310,OFFSET(ref1by,MATCH(P1310,ref1x,1)-1,0,2),OFFSET(ref1x,MATCH(P1310,ref1x,1)-1,0,2))</f>
        <v>97.4236</v>
      </c>
      <c r="S1310" s="1" t="n">
        <f aca="false">Q1310/100</f>
        <v>0.9680894</v>
      </c>
      <c r="T1310" s="1" t="n">
        <f aca="false">R1310/100</f>
        <v>0.974236</v>
      </c>
      <c r="U1310" s="3" t="n">
        <f aca="false">S1310*T1310*I1360</f>
        <v>0.939843171586572</v>
      </c>
    </row>
    <row r="1311" customFormat="false" ht="12.8" hidden="false" customHeight="false" outlineLevel="0" collapsed="false">
      <c r="H1311" s="0" t="n">
        <v>954.5</v>
      </c>
      <c r="I1311" s="1" t="n">
        <f aca="true">FORECAST(H1311,OFFSET(lens1Y,MATCH(H1311,lens1X,1)-1,0,2),OFFSET(lens1X,MATCH(H1311,lens1X,1)-1,0,2))</f>
        <v>0.99649644095412</v>
      </c>
      <c r="P1311" s="1" t="n">
        <v>979.5</v>
      </c>
      <c r="Q1311" s="0" t="n">
        <f aca="true">FORECAST(P1311,OFFSET(ref1y,MATCH(P1311,ref1x,1)-1,0,2),OFFSET(ref1x,MATCH(P1311,ref1x,1)-1,0,2))</f>
        <v>96.764485</v>
      </c>
      <c r="R1311" s="0" t="n">
        <f aca="true">FORECAST(P1311,OFFSET(ref1by,MATCH(P1311,ref1x,1)-1,0,2),OFFSET(ref1x,MATCH(P1311,ref1x,1)-1,0,2))</f>
        <v>97.38365</v>
      </c>
      <c r="S1311" s="1" t="n">
        <f aca="false">Q1311/100</f>
        <v>0.96764485</v>
      </c>
      <c r="T1311" s="1" t="n">
        <f aca="false">R1311/100</f>
        <v>0.9738365</v>
      </c>
      <c r="U1311" s="3" t="n">
        <f aca="false">S1311*T1311*I1361</f>
        <v>0.939026372620003</v>
      </c>
    </row>
    <row r="1312" customFormat="false" ht="12.8" hidden="false" customHeight="false" outlineLevel="0" collapsed="false">
      <c r="H1312" s="0" t="n">
        <v>955</v>
      </c>
      <c r="I1312" s="1" t="n">
        <f aca="true">FORECAST(H1312,OFFSET(lens1Y,MATCH(H1312,lens1X,1)-1,0,2),OFFSET(lens1X,MATCH(H1312,lens1X,1)-1,0,2))</f>
        <v>0.99649644095412</v>
      </c>
      <c r="P1312" s="1" t="n">
        <v>980</v>
      </c>
      <c r="Q1312" s="0" t="n">
        <f aca="true">FORECAST(P1312,OFFSET(ref1y,MATCH(P1312,ref1x,1)-1,0,2),OFFSET(ref1x,MATCH(P1312,ref1x,1)-1,0,2))</f>
        <v>96.72003</v>
      </c>
      <c r="R1312" s="0" t="n">
        <f aca="true">FORECAST(P1312,OFFSET(ref1by,MATCH(P1312,ref1x,1)-1,0,2),OFFSET(ref1x,MATCH(P1312,ref1x,1)-1,0,2))</f>
        <v>97.3437</v>
      </c>
      <c r="S1312" s="1" t="n">
        <f aca="false">Q1312/100</f>
        <v>0.9672003</v>
      </c>
      <c r="T1312" s="1" t="n">
        <f aca="false">R1312/100</f>
        <v>0.973437</v>
      </c>
      <c r="U1312" s="3" t="n">
        <f aca="false">S1312*T1312*I1362</f>
        <v>0.938209927604435</v>
      </c>
    </row>
    <row r="1313" customFormat="false" ht="12.8" hidden="false" customHeight="false" outlineLevel="0" collapsed="false">
      <c r="H1313" s="0" t="n">
        <v>955.5</v>
      </c>
      <c r="I1313" s="1" t="n">
        <f aca="true">FORECAST(H1313,OFFSET(lens1Y,MATCH(H1313,lens1X,1)-1,0,2),OFFSET(lens1X,MATCH(H1313,lens1X,1)-1,0,2))</f>
        <v>0.99649644095412</v>
      </c>
      <c r="P1313" s="1" t="n">
        <v>980.5</v>
      </c>
      <c r="Q1313" s="0" t="n">
        <f aca="true">FORECAST(P1313,OFFSET(ref1y,MATCH(P1313,ref1x,1)-1,0,2),OFFSET(ref1x,MATCH(P1313,ref1x,1)-1,0,2))</f>
        <v>96.67504</v>
      </c>
      <c r="R1313" s="0" t="n">
        <f aca="true">FORECAST(P1313,OFFSET(ref1by,MATCH(P1313,ref1x,1)-1,0,2),OFFSET(ref1x,MATCH(P1313,ref1x,1)-1,0,2))</f>
        <v>97.303165</v>
      </c>
      <c r="S1313" s="1" t="n">
        <f aca="false">Q1313/100</f>
        <v>0.9667504</v>
      </c>
      <c r="T1313" s="1" t="n">
        <f aca="false">R1313/100</f>
        <v>0.97303165</v>
      </c>
      <c r="U1313" s="3" t="n">
        <f aca="false">S1313*T1313*I1363</f>
        <v>0.937383013352402</v>
      </c>
    </row>
    <row r="1314" customFormat="false" ht="12.8" hidden="false" customHeight="false" outlineLevel="0" collapsed="false">
      <c r="H1314" s="0" t="n">
        <v>956</v>
      </c>
      <c r="I1314" s="1" t="n">
        <f aca="true">FORECAST(H1314,OFFSET(lens1Y,MATCH(H1314,lens1X,1)-1,0,2),OFFSET(lens1X,MATCH(H1314,lens1X,1)-1,0,2))</f>
        <v>0.99649644095412</v>
      </c>
      <c r="P1314" s="1" t="n">
        <v>981</v>
      </c>
      <c r="Q1314" s="0" t="n">
        <f aca="true">FORECAST(P1314,OFFSET(ref1y,MATCH(P1314,ref1x,1)-1,0,2),OFFSET(ref1x,MATCH(P1314,ref1x,1)-1,0,2))</f>
        <v>96.63005</v>
      </c>
      <c r="R1314" s="0" t="n">
        <f aca="true">FORECAST(P1314,OFFSET(ref1by,MATCH(P1314,ref1x,1)-1,0,2),OFFSET(ref1x,MATCH(P1314,ref1x,1)-1,0,2))</f>
        <v>97.26263</v>
      </c>
      <c r="S1314" s="1" t="n">
        <f aca="false">Q1314/100</f>
        <v>0.9663005</v>
      </c>
      <c r="T1314" s="1" t="n">
        <f aca="false">R1314/100</f>
        <v>0.9726263</v>
      </c>
      <c r="U1314" s="3" t="n">
        <f aca="false">S1314*T1314*I1364</f>
        <v>0.936556462556431</v>
      </c>
    </row>
    <row r="1315" customFormat="false" ht="12.8" hidden="false" customHeight="false" outlineLevel="0" collapsed="false">
      <c r="H1315" s="0" t="n">
        <v>956.5</v>
      </c>
      <c r="I1315" s="1" t="n">
        <f aca="true">FORECAST(H1315,OFFSET(lens1Y,MATCH(H1315,lens1X,1)-1,0,2),OFFSET(lens1X,MATCH(H1315,lens1X,1)-1,0,2))</f>
        <v>0.99649644095412</v>
      </c>
      <c r="P1315" s="1" t="n">
        <v>981.5</v>
      </c>
      <c r="Q1315" s="0" t="n">
        <f aca="true">FORECAST(P1315,OFFSET(ref1y,MATCH(P1315,ref1x,1)-1,0,2),OFFSET(ref1x,MATCH(P1315,ref1x,1)-1,0,2))</f>
        <v>96.58453</v>
      </c>
      <c r="R1315" s="0" t="n">
        <f aca="true">FORECAST(P1315,OFFSET(ref1by,MATCH(P1315,ref1x,1)-1,0,2),OFFSET(ref1x,MATCH(P1315,ref1x,1)-1,0,2))</f>
        <v>97.221535</v>
      </c>
      <c r="S1315" s="1" t="n">
        <f aca="false">Q1315/100</f>
        <v>0.9658453</v>
      </c>
      <c r="T1315" s="1" t="n">
        <f aca="false">R1315/100</f>
        <v>0.97221535</v>
      </c>
      <c r="U1315" s="3" t="n">
        <f aca="false">S1315*T1315*I1365</f>
        <v>0.935719750714664</v>
      </c>
    </row>
    <row r="1316" customFormat="false" ht="12.8" hidden="false" customHeight="false" outlineLevel="0" collapsed="false">
      <c r="H1316" s="0" t="n">
        <v>957</v>
      </c>
      <c r="I1316" s="1" t="n">
        <f aca="true">FORECAST(H1316,OFFSET(lens1Y,MATCH(H1316,lens1X,1)-1,0,2),OFFSET(lens1X,MATCH(H1316,lens1X,1)-1,0,2))</f>
        <v>0.99649644095412</v>
      </c>
      <c r="P1316" s="1" t="n">
        <v>982</v>
      </c>
      <c r="Q1316" s="0" t="n">
        <f aca="true">FORECAST(P1316,OFFSET(ref1y,MATCH(P1316,ref1x,1)-1,0,2),OFFSET(ref1x,MATCH(P1316,ref1x,1)-1,0,2))</f>
        <v>96.53901</v>
      </c>
      <c r="R1316" s="0" t="n">
        <f aca="true">FORECAST(P1316,OFFSET(ref1by,MATCH(P1316,ref1x,1)-1,0,2),OFFSET(ref1x,MATCH(P1316,ref1x,1)-1,0,2))</f>
        <v>97.18044</v>
      </c>
      <c r="S1316" s="1" t="n">
        <f aca="false">Q1316/100</f>
        <v>0.9653901</v>
      </c>
      <c r="T1316" s="1" t="n">
        <f aca="false">R1316/100</f>
        <v>0.9718044</v>
      </c>
      <c r="U1316" s="3" t="n">
        <f aca="false">S1316*T1316*I1366</f>
        <v>0.934883411690995</v>
      </c>
    </row>
    <row r="1317" customFormat="false" ht="12.8" hidden="false" customHeight="false" outlineLevel="0" collapsed="false">
      <c r="H1317" s="0" t="n">
        <v>957.5</v>
      </c>
      <c r="I1317" s="1" t="n">
        <f aca="true">FORECAST(H1317,OFFSET(lens1Y,MATCH(H1317,lens1X,1)-1,0,2),OFFSET(lens1X,MATCH(H1317,lens1X,1)-1,0,2))</f>
        <v>0.99649644095412</v>
      </c>
      <c r="P1317" s="1" t="n">
        <v>982.5</v>
      </c>
      <c r="Q1317" s="0" t="n">
        <f aca="true">FORECAST(P1317,OFFSET(ref1y,MATCH(P1317,ref1x,1)-1,0,2),OFFSET(ref1x,MATCH(P1317,ref1x,1)-1,0,2))</f>
        <v>96.492965</v>
      </c>
      <c r="R1317" s="0" t="n">
        <f aca="true">FORECAST(P1317,OFFSET(ref1by,MATCH(P1317,ref1x,1)-1,0,2),OFFSET(ref1x,MATCH(P1317,ref1x,1)-1,0,2))</f>
        <v>97.13877</v>
      </c>
      <c r="S1317" s="1" t="n">
        <f aca="false">Q1317/100</f>
        <v>0.96492965</v>
      </c>
      <c r="T1317" s="1" t="n">
        <f aca="false">R1317/100</f>
        <v>0.9713877</v>
      </c>
      <c r="U1317" s="3" t="n">
        <f aca="false">S1317*T1317*I1367</f>
        <v>0.934036834630783</v>
      </c>
    </row>
    <row r="1318" customFormat="false" ht="12.8" hidden="false" customHeight="false" outlineLevel="0" collapsed="false">
      <c r="H1318" s="0" t="n">
        <v>958</v>
      </c>
      <c r="I1318" s="1" t="n">
        <f aca="true">FORECAST(H1318,OFFSET(lens1Y,MATCH(H1318,lens1X,1)-1,0,2),OFFSET(lens1X,MATCH(H1318,lens1X,1)-1,0,2))</f>
        <v>0.99649644095412</v>
      </c>
      <c r="P1318" s="1" t="n">
        <v>983</v>
      </c>
      <c r="Q1318" s="0" t="n">
        <f aca="true">FORECAST(P1318,OFFSET(ref1y,MATCH(P1318,ref1x,1)-1,0,2),OFFSET(ref1x,MATCH(P1318,ref1x,1)-1,0,2))</f>
        <v>96.44692</v>
      </c>
      <c r="R1318" s="0" t="n">
        <f aca="true">FORECAST(P1318,OFFSET(ref1by,MATCH(P1318,ref1x,1)-1,0,2),OFFSET(ref1x,MATCH(P1318,ref1x,1)-1,0,2))</f>
        <v>97.0971</v>
      </c>
      <c r="S1318" s="1" t="n">
        <f aca="false">Q1318/100</f>
        <v>0.9644692</v>
      </c>
      <c r="T1318" s="1" t="n">
        <f aca="false">R1318/100</f>
        <v>0.970971</v>
      </c>
      <c r="U1318" s="3" t="n">
        <f aca="false">S1318*T1318*I1368</f>
        <v>0.93319063996515</v>
      </c>
    </row>
    <row r="1319" customFormat="false" ht="12.8" hidden="false" customHeight="false" outlineLevel="0" collapsed="false">
      <c r="H1319" s="0" t="n">
        <v>958.5</v>
      </c>
      <c r="I1319" s="1" t="n">
        <f aca="true">FORECAST(H1319,OFFSET(lens1Y,MATCH(H1319,lens1X,1)-1,0,2),OFFSET(lens1X,MATCH(H1319,lens1X,1)-1,0,2))</f>
        <v>0.99649644095412</v>
      </c>
      <c r="P1319" s="1" t="n">
        <v>983.5</v>
      </c>
      <c r="Q1319" s="0" t="n">
        <f aca="true">FORECAST(P1319,OFFSET(ref1y,MATCH(P1319,ref1x,1)-1,0,2),OFFSET(ref1x,MATCH(P1319,ref1x,1)-1,0,2))</f>
        <v>96.400895</v>
      </c>
      <c r="R1319" s="0" t="n">
        <f aca="true">FORECAST(P1319,OFFSET(ref1by,MATCH(P1319,ref1x,1)-1,0,2),OFFSET(ref1x,MATCH(P1319,ref1x,1)-1,0,2))</f>
        <v>97.055325</v>
      </c>
      <c r="S1319" s="1" t="n">
        <f aca="false">Q1319/100</f>
        <v>0.96400895</v>
      </c>
      <c r="T1319" s="1" t="n">
        <f aca="false">R1319/100</f>
        <v>0.97055325</v>
      </c>
      <c r="U1319" s="3" t="n">
        <f aca="false">S1319*T1319*I1369</f>
        <v>0.932344012461813</v>
      </c>
    </row>
    <row r="1320" customFormat="false" ht="12.8" hidden="false" customHeight="false" outlineLevel="0" collapsed="false">
      <c r="H1320" s="0" t="n">
        <v>959</v>
      </c>
      <c r="I1320" s="1" t="n">
        <f aca="true">FORECAST(H1320,OFFSET(lens1Y,MATCH(H1320,lens1X,1)-1,0,2),OFFSET(lens1X,MATCH(H1320,lens1X,1)-1,0,2))</f>
        <v>0.99649644095412</v>
      </c>
      <c r="P1320" s="1" t="n">
        <v>984</v>
      </c>
      <c r="Q1320" s="0" t="n">
        <f aca="true">FORECAST(P1320,OFFSET(ref1y,MATCH(P1320,ref1x,1)-1,0,2),OFFSET(ref1x,MATCH(P1320,ref1x,1)-1,0,2))</f>
        <v>96.35487</v>
      </c>
      <c r="R1320" s="0" t="n">
        <f aca="true">FORECAST(P1320,OFFSET(ref1by,MATCH(P1320,ref1x,1)-1,0,2),OFFSET(ref1x,MATCH(P1320,ref1x,1)-1,0,2))</f>
        <v>97.01355</v>
      </c>
      <c r="S1320" s="1" t="n">
        <f aca="false">Q1320/100</f>
        <v>0.9635487</v>
      </c>
      <c r="T1320" s="1" t="n">
        <f aca="false">R1320/100</f>
        <v>0.9701355</v>
      </c>
      <c r="U1320" s="3" t="n">
        <f aca="false">S1320*T1320*I1370</f>
        <v>0.931497768150097</v>
      </c>
    </row>
    <row r="1321" customFormat="false" ht="12.8" hidden="false" customHeight="false" outlineLevel="0" collapsed="false">
      <c r="H1321" s="0" t="n">
        <v>959.5</v>
      </c>
      <c r="I1321" s="1" t="n">
        <f aca="true">FORECAST(H1321,OFFSET(lens1Y,MATCH(H1321,lens1X,1)-1,0,2),OFFSET(lens1X,MATCH(H1321,lens1X,1)-1,0,2))</f>
        <v>0.99649644095412</v>
      </c>
      <c r="P1321" s="1" t="n">
        <v>984.5</v>
      </c>
      <c r="Q1321" s="0" t="n">
        <f aca="true">FORECAST(P1321,OFFSET(ref1y,MATCH(P1321,ref1x,1)-1,0,2),OFFSET(ref1x,MATCH(P1321,ref1x,1)-1,0,2))</f>
        <v>96.308345</v>
      </c>
      <c r="R1321" s="0" t="n">
        <f aca="true">FORECAST(P1321,OFFSET(ref1by,MATCH(P1321,ref1x,1)-1,0,2),OFFSET(ref1x,MATCH(P1321,ref1x,1)-1,0,2))</f>
        <v>96.971235</v>
      </c>
      <c r="S1321" s="1" t="n">
        <f aca="false">Q1321/100</f>
        <v>0.96308345</v>
      </c>
      <c r="T1321" s="1" t="n">
        <f aca="false">R1321/100</f>
        <v>0.96971235</v>
      </c>
      <c r="U1321" s="3" t="n">
        <f aca="false">S1321*T1321*I1371</f>
        <v>0.930641892998725</v>
      </c>
    </row>
    <row r="1322" customFormat="false" ht="12.8" hidden="false" customHeight="false" outlineLevel="0" collapsed="false">
      <c r="H1322" s="0" t="n">
        <v>960</v>
      </c>
      <c r="I1322" s="1" t="n">
        <f aca="true">FORECAST(H1322,OFFSET(lens1Y,MATCH(H1322,lens1X,1)-1,0,2),OFFSET(lens1X,MATCH(H1322,lens1X,1)-1,0,2))</f>
        <v>0.99649644095412</v>
      </c>
      <c r="P1322" s="1" t="n">
        <v>985</v>
      </c>
      <c r="Q1322" s="0" t="n">
        <f aca="true">FORECAST(P1322,OFFSET(ref1y,MATCH(P1322,ref1x,1)-1,0,2),OFFSET(ref1x,MATCH(P1322,ref1x,1)-1,0,2))</f>
        <v>96.26182</v>
      </c>
      <c r="R1322" s="0" t="n">
        <f aca="true">FORECAST(P1322,OFFSET(ref1by,MATCH(P1322,ref1x,1)-1,0,2),OFFSET(ref1x,MATCH(P1322,ref1x,1)-1,0,2))</f>
        <v>96.92892</v>
      </c>
      <c r="S1322" s="1" t="n">
        <f aca="false">Q1322/100</f>
        <v>0.9626182</v>
      </c>
      <c r="T1322" s="1" t="n">
        <f aca="false">R1322/100</f>
        <v>0.9692892</v>
      </c>
      <c r="U1322" s="3" t="n">
        <f aca="false">S1322*T1322*I1372</f>
        <v>0.929786410208932</v>
      </c>
    </row>
    <row r="1323" customFormat="false" ht="12.8" hidden="false" customHeight="false" outlineLevel="0" collapsed="false">
      <c r="H1323" s="0" t="n">
        <v>960.5</v>
      </c>
      <c r="I1323" s="1" t="n">
        <f aca="true">FORECAST(H1323,OFFSET(lens1Y,MATCH(H1323,lens1X,1)-1,0,2),OFFSET(lens1X,MATCH(H1323,lens1X,1)-1,0,2))</f>
        <v>0.99649644095412</v>
      </c>
      <c r="P1323" s="1" t="n">
        <v>985.5</v>
      </c>
      <c r="Q1323" s="0" t="n">
        <f aca="true">FORECAST(P1323,OFFSET(ref1y,MATCH(P1323,ref1x,1)-1,0,2),OFFSET(ref1x,MATCH(P1323,ref1x,1)-1,0,2))</f>
        <v>96.214805</v>
      </c>
      <c r="R1323" s="0" t="n">
        <f aca="true">FORECAST(P1323,OFFSET(ref1by,MATCH(P1323,ref1x,1)-1,0,2),OFFSET(ref1x,MATCH(P1323,ref1x,1)-1,0,2))</f>
        <v>96.886075</v>
      </c>
      <c r="S1323" s="1" t="n">
        <f aca="false">Q1323/100</f>
        <v>0.96214805</v>
      </c>
      <c r="T1323" s="1" t="n">
        <f aca="false">R1323/100</f>
        <v>0.96886075</v>
      </c>
      <c r="U1323" s="3" t="n">
        <f aca="false">S1323*T1323*I1373</f>
        <v>0.928921507451354</v>
      </c>
    </row>
    <row r="1324" customFormat="false" ht="12.8" hidden="false" customHeight="false" outlineLevel="0" collapsed="false">
      <c r="H1324" s="0" t="n">
        <v>961</v>
      </c>
      <c r="I1324" s="1" t="n">
        <f aca="true">FORECAST(H1324,OFFSET(lens1Y,MATCH(H1324,lens1X,1)-1,0,2),OFFSET(lens1X,MATCH(H1324,lens1X,1)-1,0,2))</f>
        <v>0.99649644095412</v>
      </c>
      <c r="P1324" s="1" t="n">
        <v>986</v>
      </c>
      <c r="Q1324" s="0" t="n">
        <f aca="true">FORECAST(P1324,OFFSET(ref1y,MATCH(P1324,ref1x,1)-1,0,2),OFFSET(ref1x,MATCH(P1324,ref1x,1)-1,0,2))</f>
        <v>96.16779</v>
      </c>
      <c r="R1324" s="0" t="n">
        <f aca="true">FORECAST(P1324,OFFSET(ref1by,MATCH(P1324,ref1x,1)-1,0,2),OFFSET(ref1x,MATCH(P1324,ref1x,1)-1,0,2))</f>
        <v>96.84323</v>
      </c>
      <c r="S1324" s="1" t="n">
        <f aca="false">Q1324/100</f>
        <v>0.9616779</v>
      </c>
      <c r="T1324" s="1" t="n">
        <f aca="false">R1324/100</f>
        <v>0.9684323</v>
      </c>
      <c r="U1324" s="3" t="n">
        <f aca="false">S1324*T1324*I1374</f>
        <v>0.928057006153826</v>
      </c>
    </row>
    <row r="1325" customFormat="false" ht="12.8" hidden="false" customHeight="false" outlineLevel="0" collapsed="false">
      <c r="H1325" s="0" t="n">
        <v>961.5</v>
      </c>
      <c r="I1325" s="1" t="n">
        <f aca="true">FORECAST(H1325,OFFSET(lens1Y,MATCH(H1325,lens1X,1)-1,0,2),OFFSET(lens1X,MATCH(H1325,lens1X,1)-1,0,2))</f>
        <v>0.99649644095412</v>
      </c>
      <c r="P1325" s="1" t="n">
        <v>986.5</v>
      </c>
      <c r="Q1325" s="0" t="n">
        <f aca="true">FORECAST(P1325,OFFSET(ref1y,MATCH(P1325,ref1x,1)-1,0,2),OFFSET(ref1x,MATCH(P1325,ref1x,1)-1,0,2))</f>
        <v>96.120305</v>
      </c>
      <c r="R1325" s="0" t="n">
        <f aca="true">FORECAST(P1325,OFFSET(ref1by,MATCH(P1325,ref1x,1)-1,0,2),OFFSET(ref1x,MATCH(P1325,ref1x,1)-1,0,2))</f>
        <v>96.799855</v>
      </c>
      <c r="S1325" s="1" t="n">
        <f aca="false">Q1325/100</f>
        <v>0.96120305</v>
      </c>
      <c r="T1325" s="1" t="n">
        <f aca="false">R1325/100</f>
        <v>0.96799855</v>
      </c>
      <c r="U1325" s="3" t="n">
        <f aca="false">S1325*T1325*I1375</f>
        <v>0.927183296110393</v>
      </c>
    </row>
    <row r="1326" customFormat="false" ht="12.8" hidden="false" customHeight="false" outlineLevel="0" collapsed="false">
      <c r="H1326" s="0" t="n">
        <v>962</v>
      </c>
      <c r="I1326" s="1" t="n">
        <f aca="true">FORECAST(H1326,OFFSET(lens1Y,MATCH(H1326,lens1X,1)-1,0,2),OFFSET(lens1X,MATCH(H1326,lens1X,1)-1,0,2))</f>
        <v>0.99649644095412</v>
      </c>
      <c r="P1326" s="1" t="n">
        <v>987</v>
      </c>
      <c r="Q1326" s="0" t="n">
        <f aca="true">FORECAST(P1326,OFFSET(ref1y,MATCH(P1326,ref1x,1)-1,0,2),OFFSET(ref1x,MATCH(P1326,ref1x,1)-1,0,2))</f>
        <v>96.07282</v>
      </c>
      <c r="R1326" s="0" t="n">
        <f aca="true">FORECAST(P1326,OFFSET(ref1by,MATCH(P1326,ref1x,1)-1,0,2),OFFSET(ref1x,MATCH(P1326,ref1x,1)-1,0,2))</f>
        <v>96.75648</v>
      </c>
      <c r="S1326" s="1" t="n">
        <f aca="false">Q1326/100</f>
        <v>0.9607282</v>
      </c>
      <c r="T1326" s="1" t="n">
        <f aca="false">R1326/100</f>
        <v>0.9675648</v>
      </c>
      <c r="U1326" s="3" t="n">
        <f aca="false">S1326*T1326*I1376</f>
        <v>0.926309996556105</v>
      </c>
    </row>
    <row r="1327" customFormat="false" ht="12.8" hidden="false" customHeight="false" outlineLevel="0" collapsed="false">
      <c r="H1327" s="0" t="n">
        <v>962.5</v>
      </c>
      <c r="I1327" s="1" t="n">
        <f aca="true">FORECAST(H1327,OFFSET(lens1Y,MATCH(H1327,lens1X,1)-1,0,2),OFFSET(lens1X,MATCH(H1327,lens1X,1)-1,0,2))</f>
        <v>0.99649644095412</v>
      </c>
      <c r="P1327" s="1" t="n">
        <v>987.5</v>
      </c>
      <c r="Q1327" s="0" t="n">
        <f aca="true">FORECAST(P1327,OFFSET(ref1y,MATCH(P1327,ref1x,1)-1,0,2),OFFSET(ref1x,MATCH(P1327,ref1x,1)-1,0,2))</f>
        <v>96.0243</v>
      </c>
      <c r="R1327" s="0" t="n">
        <f aca="true">FORECAST(P1327,OFFSET(ref1by,MATCH(P1327,ref1x,1)-1,0,2),OFFSET(ref1x,MATCH(P1327,ref1x,1)-1,0,2))</f>
        <v>96.7121</v>
      </c>
      <c r="S1327" s="1" t="n">
        <f aca="false">Q1327/100</f>
        <v>0.960243</v>
      </c>
      <c r="T1327" s="1" t="n">
        <f aca="false">R1327/100</f>
        <v>0.967121</v>
      </c>
      <c r="U1327" s="3" t="n">
        <f aca="false">S1327*T1327*I1377</f>
        <v>0.925417516123286</v>
      </c>
    </row>
    <row r="1328" customFormat="false" ht="12.8" hidden="false" customHeight="false" outlineLevel="0" collapsed="false">
      <c r="H1328" s="0" t="n">
        <v>963</v>
      </c>
      <c r="I1328" s="1" t="n">
        <f aca="true">FORECAST(H1328,OFFSET(lens1Y,MATCH(H1328,lens1X,1)-1,0,2),OFFSET(lens1X,MATCH(H1328,lens1X,1)-1,0,2))</f>
        <v>0.99649644095412</v>
      </c>
      <c r="P1328" s="1" t="n">
        <v>988</v>
      </c>
      <c r="Q1328" s="0" t="n">
        <f aca="true">FORECAST(P1328,OFFSET(ref1y,MATCH(P1328,ref1x,1)-1,0,2),OFFSET(ref1x,MATCH(P1328,ref1x,1)-1,0,2))</f>
        <v>95.97578</v>
      </c>
      <c r="R1328" s="0" t="n">
        <f aca="true">FORECAST(P1328,OFFSET(ref1by,MATCH(P1328,ref1x,1)-1,0,2),OFFSET(ref1x,MATCH(P1328,ref1x,1)-1,0,2))</f>
        <v>96.66772</v>
      </c>
      <c r="S1328" s="1" t="n">
        <f aca="false">Q1328/100</f>
        <v>0.9597578</v>
      </c>
      <c r="T1328" s="1" t="n">
        <f aca="false">R1328/100</f>
        <v>0.9666772</v>
      </c>
      <c r="U1328" s="3" t="n">
        <f aca="false">S1328*T1328*I1378</f>
        <v>0.924525464845133</v>
      </c>
    </row>
    <row r="1329" customFormat="false" ht="12.8" hidden="false" customHeight="false" outlineLevel="0" collapsed="false">
      <c r="H1329" s="0" t="n">
        <v>963.5</v>
      </c>
      <c r="I1329" s="1" t="n">
        <f aca="true">FORECAST(H1329,OFFSET(lens1Y,MATCH(H1329,lens1X,1)-1,0,2),OFFSET(lens1X,MATCH(H1329,lens1X,1)-1,0,2))</f>
        <v>0.99649644095412</v>
      </c>
      <c r="P1329" s="1" t="n">
        <v>988.5</v>
      </c>
      <c r="Q1329" s="0" t="n">
        <f aca="true">FORECAST(P1329,OFFSET(ref1y,MATCH(P1329,ref1x,1)-1,0,2),OFFSET(ref1x,MATCH(P1329,ref1x,1)-1,0,2))</f>
        <v>95.92678</v>
      </c>
      <c r="R1329" s="0" t="n">
        <f aca="true">FORECAST(P1329,OFFSET(ref1by,MATCH(P1329,ref1x,1)-1,0,2),OFFSET(ref1x,MATCH(P1329,ref1x,1)-1,0,2))</f>
        <v>96.622805</v>
      </c>
      <c r="S1329" s="1" t="n">
        <f aca="false">Q1329/100</f>
        <v>0.9592678</v>
      </c>
      <c r="T1329" s="1" t="n">
        <f aca="false">R1329/100</f>
        <v>0.96622805</v>
      </c>
      <c r="U1329" s="3" t="n">
        <f aca="false">S1329*T1329*I1379</f>
        <v>0.923624106948378</v>
      </c>
    </row>
    <row r="1330" customFormat="false" ht="12.8" hidden="false" customHeight="false" outlineLevel="0" collapsed="false">
      <c r="H1330" s="0" t="n">
        <v>964</v>
      </c>
      <c r="I1330" s="1" t="n">
        <f aca="true">FORECAST(H1330,OFFSET(lens1Y,MATCH(H1330,lens1X,1)-1,0,2),OFFSET(lens1X,MATCH(H1330,lens1X,1)-1,0,2))</f>
        <v>0.99649644095412</v>
      </c>
      <c r="P1330" s="1" t="n">
        <v>989</v>
      </c>
      <c r="Q1330" s="0" t="n">
        <f aca="true">FORECAST(P1330,OFFSET(ref1y,MATCH(P1330,ref1x,1)-1,0,2),OFFSET(ref1x,MATCH(P1330,ref1x,1)-1,0,2))</f>
        <v>95.87778</v>
      </c>
      <c r="R1330" s="0" t="n">
        <f aca="true">FORECAST(P1330,OFFSET(ref1by,MATCH(P1330,ref1x,1)-1,0,2),OFFSET(ref1x,MATCH(P1330,ref1x,1)-1,0,2))</f>
        <v>96.57789</v>
      </c>
      <c r="S1330" s="1" t="n">
        <f aca="false">Q1330/100</f>
        <v>0.9587778</v>
      </c>
      <c r="T1330" s="1" t="n">
        <f aca="false">R1330/100</f>
        <v>0.9657789</v>
      </c>
      <c r="U1330" s="3" t="n">
        <f aca="false">S1330*T1330*I1380</f>
        <v>0.922723187676471</v>
      </c>
    </row>
    <row r="1331" customFormat="false" ht="12.8" hidden="false" customHeight="false" outlineLevel="0" collapsed="false">
      <c r="H1331" s="0" t="n">
        <v>964.5</v>
      </c>
      <c r="I1331" s="1" t="n">
        <f aca="true">FORECAST(H1331,OFFSET(lens1Y,MATCH(H1331,lens1X,1)-1,0,2),OFFSET(lens1X,MATCH(H1331,lens1X,1)-1,0,2))</f>
        <v>0.99649644095412</v>
      </c>
      <c r="P1331" s="1" t="n">
        <v>989.5</v>
      </c>
      <c r="Q1331" s="0" t="n">
        <f aca="true">FORECAST(P1331,OFFSET(ref1y,MATCH(P1331,ref1x,1)-1,0,2),OFFSET(ref1x,MATCH(P1331,ref1x,1)-1,0,2))</f>
        <v>95.8283</v>
      </c>
      <c r="R1331" s="0" t="n">
        <f aca="true">FORECAST(P1331,OFFSET(ref1by,MATCH(P1331,ref1x,1)-1,0,2),OFFSET(ref1x,MATCH(P1331,ref1x,1)-1,0,2))</f>
        <v>96.53245</v>
      </c>
      <c r="S1331" s="1" t="n">
        <f aca="false">Q1331/100</f>
        <v>0.958283</v>
      </c>
      <c r="T1331" s="1" t="n">
        <f aca="false">R1331/100</f>
        <v>0.9653245</v>
      </c>
      <c r="U1331" s="3" t="n">
        <f aca="false">S1331*T1331*I1381</f>
        <v>0.921813076321249</v>
      </c>
    </row>
    <row r="1332" customFormat="false" ht="12.8" hidden="false" customHeight="false" outlineLevel="0" collapsed="false">
      <c r="H1332" s="0" t="n">
        <v>965</v>
      </c>
      <c r="I1332" s="1" t="n">
        <f aca="true">FORECAST(H1332,OFFSET(lens1Y,MATCH(H1332,lens1X,1)-1,0,2),OFFSET(lens1X,MATCH(H1332,lens1X,1)-1,0,2))</f>
        <v>0.99649644095412</v>
      </c>
      <c r="P1332" s="1" t="n">
        <v>990</v>
      </c>
      <c r="Q1332" s="0" t="n">
        <f aca="true">FORECAST(P1332,OFFSET(ref1y,MATCH(P1332,ref1x,1)-1,0,2),OFFSET(ref1x,MATCH(P1332,ref1x,1)-1,0,2))</f>
        <v>95.77882</v>
      </c>
      <c r="R1332" s="0" t="n">
        <f aca="true">FORECAST(P1332,OFFSET(ref1by,MATCH(P1332,ref1x,1)-1,0,2),OFFSET(ref1x,MATCH(P1332,ref1x,1)-1,0,2))</f>
        <v>96.48701</v>
      </c>
      <c r="S1332" s="1" t="n">
        <f aca="false">Q1332/100</f>
        <v>0.9577882</v>
      </c>
      <c r="T1332" s="1" t="n">
        <f aca="false">R1332/100</f>
        <v>0.9648701</v>
      </c>
      <c r="U1332" s="3" t="n">
        <f aca="false">S1332*T1332*I1382</f>
        <v>0.920903413064808</v>
      </c>
    </row>
    <row r="1333" customFormat="false" ht="12.8" hidden="false" customHeight="false" outlineLevel="0" collapsed="false">
      <c r="H1333" s="0" t="n">
        <v>965.5</v>
      </c>
      <c r="I1333" s="1" t="n">
        <f aca="true">FORECAST(H1333,OFFSET(lens1Y,MATCH(H1333,lens1X,1)-1,0,2),OFFSET(lens1X,MATCH(H1333,lens1X,1)-1,0,2))</f>
        <v>0.99649644095412</v>
      </c>
      <c r="P1333" s="1" t="n">
        <v>990.5</v>
      </c>
      <c r="Q1333" s="0" t="n">
        <f aca="true">FORECAST(P1333,OFFSET(ref1y,MATCH(P1333,ref1x,1)-1,0,2),OFFSET(ref1x,MATCH(P1333,ref1x,1)-1,0,2))</f>
        <v>95.72888</v>
      </c>
      <c r="R1333" s="0" t="n">
        <f aca="true">FORECAST(P1333,OFFSET(ref1by,MATCH(P1333,ref1x,1)-1,0,2),OFFSET(ref1x,MATCH(P1333,ref1x,1)-1,0,2))</f>
        <v>96.441055</v>
      </c>
      <c r="S1333" s="1" t="n">
        <f aca="false">Q1333/100</f>
        <v>0.9572888</v>
      </c>
      <c r="T1333" s="1" t="n">
        <f aca="false">R1333/100</f>
        <v>0.96441055</v>
      </c>
      <c r="U1333" s="3" t="n">
        <f aca="false">S1333*T1333*I1383</f>
        <v>0.919984864373165</v>
      </c>
    </row>
    <row r="1334" customFormat="false" ht="12.8" hidden="false" customHeight="false" outlineLevel="0" collapsed="false">
      <c r="H1334" s="0" t="n">
        <v>966</v>
      </c>
      <c r="I1334" s="1" t="n">
        <f aca="true">FORECAST(H1334,OFFSET(lens1Y,MATCH(H1334,lens1X,1)-1,0,2),OFFSET(lens1X,MATCH(H1334,lens1X,1)-1,0,2))</f>
        <v>0.99649644095412</v>
      </c>
      <c r="P1334" s="1" t="n">
        <v>991</v>
      </c>
      <c r="Q1334" s="0" t="n">
        <f aca="true">FORECAST(P1334,OFFSET(ref1y,MATCH(P1334,ref1x,1)-1,0,2),OFFSET(ref1x,MATCH(P1334,ref1x,1)-1,0,2))</f>
        <v>95.67894</v>
      </c>
      <c r="R1334" s="0" t="n">
        <f aca="true">FORECAST(P1334,OFFSET(ref1by,MATCH(P1334,ref1x,1)-1,0,2),OFFSET(ref1x,MATCH(P1334,ref1x,1)-1,0,2))</f>
        <v>96.3951</v>
      </c>
      <c r="S1334" s="1" t="n">
        <f aca="false">Q1334/100</f>
        <v>0.9567894</v>
      </c>
      <c r="T1334" s="1" t="n">
        <f aca="false">R1334/100</f>
        <v>0.963951</v>
      </c>
      <c r="U1334" s="3" t="n">
        <f aca="false">S1334*T1334*I1384</f>
        <v>0.919066773071933</v>
      </c>
    </row>
    <row r="1335" customFormat="false" ht="12.8" hidden="false" customHeight="false" outlineLevel="0" collapsed="false">
      <c r="H1335" s="0" t="n">
        <v>966.5</v>
      </c>
      <c r="I1335" s="1" t="n">
        <f aca="true">FORECAST(H1335,OFFSET(lens1Y,MATCH(H1335,lens1X,1)-1,0,2),OFFSET(lens1X,MATCH(H1335,lens1X,1)-1,0,2))</f>
        <v>0.99649644095412</v>
      </c>
      <c r="P1335" s="1" t="n">
        <v>991.5</v>
      </c>
      <c r="Q1335" s="0" t="n">
        <f aca="true">FORECAST(P1335,OFFSET(ref1y,MATCH(P1335,ref1x,1)-1,0,2),OFFSET(ref1x,MATCH(P1335,ref1x,1)-1,0,2))</f>
        <v>95.629145</v>
      </c>
      <c r="R1335" s="0" t="n">
        <f aca="true">FORECAST(P1335,OFFSET(ref1by,MATCH(P1335,ref1x,1)-1,0,2),OFFSET(ref1x,MATCH(P1335,ref1x,1)-1,0,2))</f>
        <v>96.34917</v>
      </c>
      <c r="S1335" s="1" t="n">
        <f aca="false">Q1335/100</f>
        <v>0.95629145</v>
      </c>
      <c r="T1335" s="1" t="n">
        <f aca="false">R1335/100</f>
        <v>0.9634917</v>
      </c>
      <c r="U1335" s="3" t="n">
        <f aca="false">S1335*T1335*I1385</f>
        <v>0.918150769564281</v>
      </c>
    </row>
    <row r="1336" customFormat="false" ht="12.8" hidden="false" customHeight="false" outlineLevel="0" collapsed="false">
      <c r="H1336" s="0" t="n">
        <v>967</v>
      </c>
      <c r="I1336" s="1" t="n">
        <f aca="true">FORECAST(H1336,OFFSET(lens1Y,MATCH(H1336,lens1X,1)-1,0,2),OFFSET(lens1X,MATCH(H1336,lens1X,1)-1,0,2))</f>
        <v>0.99649644095412</v>
      </c>
      <c r="P1336" s="1" t="n">
        <v>992</v>
      </c>
      <c r="Q1336" s="0" t="n">
        <f aca="true">FORECAST(P1336,OFFSET(ref1y,MATCH(P1336,ref1x,1)-1,0,2),OFFSET(ref1x,MATCH(P1336,ref1x,1)-1,0,2))</f>
        <v>95.57935</v>
      </c>
      <c r="R1336" s="0" t="n">
        <f aca="true">FORECAST(P1336,OFFSET(ref1by,MATCH(P1336,ref1x,1)-1,0,2),OFFSET(ref1x,MATCH(P1336,ref1x,1)-1,0,2))</f>
        <v>96.30324</v>
      </c>
      <c r="S1336" s="1" t="n">
        <f aca="false">Q1336/100</f>
        <v>0.9557935</v>
      </c>
      <c r="T1336" s="1" t="n">
        <f aca="false">R1336/100</f>
        <v>0.9630324</v>
      </c>
      <c r="U1336" s="3" t="n">
        <f aca="false">S1336*T1336*I1386</f>
        <v>0.917235221870911</v>
      </c>
    </row>
    <row r="1337" customFormat="false" ht="12.8" hidden="false" customHeight="false" outlineLevel="0" collapsed="false">
      <c r="H1337" s="0" t="n">
        <v>967.5</v>
      </c>
      <c r="I1337" s="1" t="n">
        <f aca="true">FORECAST(H1337,OFFSET(lens1Y,MATCH(H1337,lens1X,1)-1,0,2),OFFSET(lens1X,MATCH(H1337,lens1X,1)-1,0,2))</f>
        <v>0.99649644095412</v>
      </c>
      <c r="P1337" s="1" t="n">
        <v>992.5</v>
      </c>
      <c r="Q1337" s="0" t="n">
        <f aca="true">FORECAST(P1337,OFFSET(ref1y,MATCH(P1337,ref1x,1)-1,0,2),OFFSET(ref1x,MATCH(P1337,ref1x,1)-1,0,2))</f>
        <v>95.529125</v>
      </c>
      <c r="R1337" s="0" t="n">
        <f aca="true">FORECAST(P1337,OFFSET(ref1by,MATCH(P1337,ref1x,1)-1,0,2),OFFSET(ref1x,MATCH(P1337,ref1x,1)-1,0,2))</f>
        <v>96.25682</v>
      </c>
      <c r="S1337" s="1" t="n">
        <f aca="false">Q1337/100</f>
        <v>0.95529125</v>
      </c>
      <c r="T1337" s="1" t="n">
        <f aca="false">R1337/100</f>
        <v>0.9625682</v>
      </c>
      <c r="U1337" s="3" t="n">
        <f aca="false">S1337*T1337*I1387</f>
        <v>0.916311340901731</v>
      </c>
    </row>
    <row r="1338" customFormat="false" ht="12.8" hidden="false" customHeight="false" outlineLevel="0" collapsed="false">
      <c r="H1338" s="0" t="n">
        <v>968</v>
      </c>
      <c r="I1338" s="1" t="n">
        <f aca="true">FORECAST(H1338,OFFSET(lens1Y,MATCH(H1338,lens1X,1)-1,0,2),OFFSET(lens1X,MATCH(H1338,lens1X,1)-1,0,2))</f>
        <v>0.99649644095412</v>
      </c>
      <c r="P1338" s="1" t="n">
        <v>993</v>
      </c>
      <c r="Q1338" s="0" t="n">
        <f aca="true">FORECAST(P1338,OFFSET(ref1y,MATCH(P1338,ref1x,1)-1,0,2),OFFSET(ref1x,MATCH(P1338,ref1x,1)-1,0,2))</f>
        <v>95.4789</v>
      </c>
      <c r="R1338" s="0" t="n">
        <f aca="true">FORECAST(P1338,OFFSET(ref1by,MATCH(P1338,ref1x,1)-1,0,2),OFFSET(ref1x,MATCH(P1338,ref1x,1)-1,0,2))</f>
        <v>96.2104</v>
      </c>
      <c r="S1338" s="1" t="n">
        <f aca="false">Q1338/100</f>
        <v>0.954789</v>
      </c>
      <c r="T1338" s="1" t="n">
        <f aca="false">R1338/100</f>
        <v>0.962104</v>
      </c>
      <c r="U1338" s="3" t="n">
        <f aca="false">S1338*T1338*I1388</f>
        <v>0.91538792458778</v>
      </c>
    </row>
    <row r="1339" customFormat="false" ht="12.8" hidden="false" customHeight="false" outlineLevel="0" collapsed="false">
      <c r="H1339" s="0" t="n">
        <v>968.5</v>
      </c>
      <c r="I1339" s="1" t="n">
        <f aca="true">FORECAST(H1339,OFFSET(lens1Y,MATCH(H1339,lens1X,1)-1,0,2),OFFSET(lens1X,MATCH(H1339,lens1X,1)-1,0,2))</f>
        <v>0.99649644095412</v>
      </c>
      <c r="P1339" s="1" t="n">
        <v>993.5</v>
      </c>
      <c r="Q1339" s="0" t="n">
        <f aca="true">FORECAST(P1339,OFFSET(ref1y,MATCH(P1339,ref1x,1)-1,0,2),OFFSET(ref1x,MATCH(P1339,ref1x,1)-1,0,2))</f>
        <v>95.428245</v>
      </c>
      <c r="R1339" s="0" t="n">
        <f aca="true">FORECAST(P1339,OFFSET(ref1by,MATCH(P1339,ref1x,1)-1,0,2),OFFSET(ref1x,MATCH(P1339,ref1x,1)-1,0,2))</f>
        <v>96.163495</v>
      </c>
      <c r="S1339" s="1" t="n">
        <f aca="false">Q1339/100</f>
        <v>0.95428245</v>
      </c>
      <c r="T1339" s="1" t="n">
        <f aca="false">R1339/100</f>
        <v>0.96163495</v>
      </c>
      <c r="U1339" s="3" t="n">
        <f aca="false">S1339*T1339*I1389</f>
        <v>0.914456240310848</v>
      </c>
    </row>
    <row r="1340" customFormat="false" ht="12.8" hidden="false" customHeight="false" outlineLevel="0" collapsed="false">
      <c r="H1340" s="0" t="n">
        <v>969</v>
      </c>
      <c r="I1340" s="1" t="n">
        <f aca="true">FORECAST(H1340,OFFSET(lens1Y,MATCH(H1340,lens1X,1)-1,0,2),OFFSET(lens1X,MATCH(H1340,lens1X,1)-1,0,2))</f>
        <v>0.99649644095412</v>
      </c>
      <c r="P1340" s="1" t="n">
        <v>994</v>
      </c>
      <c r="Q1340" s="0" t="n">
        <f aca="true">FORECAST(P1340,OFFSET(ref1y,MATCH(P1340,ref1x,1)-1,0,2),OFFSET(ref1x,MATCH(P1340,ref1x,1)-1,0,2))</f>
        <v>95.37759</v>
      </c>
      <c r="R1340" s="0" t="n">
        <f aca="true">FORECAST(P1340,OFFSET(ref1by,MATCH(P1340,ref1x,1)-1,0,2),OFFSET(ref1x,MATCH(P1340,ref1x,1)-1,0,2))</f>
        <v>96.11659</v>
      </c>
      <c r="S1340" s="1" t="n">
        <f aca="false">Q1340/100</f>
        <v>0.9537759</v>
      </c>
      <c r="T1340" s="1" t="n">
        <f aca="false">R1340/100</f>
        <v>0.9611659</v>
      </c>
      <c r="U1340" s="3" t="n">
        <f aca="false">S1340*T1340*I1390</f>
        <v>0.913525029563599</v>
      </c>
    </row>
    <row r="1341" customFormat="false" ht="12.8" hidden="false" customHeight="false" outlineLevel="0" collapsed="false">
      <c r="H1341" s="0" t="n">
        <v>969.5</v>
      </c>
      <c r="I1341" s="1" t="n">
        <f aca="true">FORECAST(H1341,OFFSET(lens1Y,MATCH(H1341,lens1X,1)-1,0,2),OFFSET(lens1X,MATCH(H1341,lens1X,1)-1,0,2))</f>
        <v>0.99649644095412</v>
      </c>
      <c r="P1341" s="1" t="n">
        <v>994.5</v>
      </c>
      <c r="Q1341" s="0" t="n">
        <f aca="true">FORECAST(P1341,OFFSET(ref1y,MATCH(P1341,ref1x,1)-1,0,2),OFFSET(ref1x,MATCH(P1341,ref1x,1)-1,0,2))</f>
        <v>95.32651</v>
      </c>
      <c r="R1341" s="0" t="n">
        <f aca="true">FORECAST(P1341,OFFSET(ref1by,MATCH(P1341,ref1x,1)-1,0,2),OFFSET(ref1x,MATCH(P1341,ref1x,1)-1,0,2))</f>
        <v>96.06921</v>
      </c>
      <c r="S1341" s="1" t="n">
        <f aca="false">Q1341/100</f>
        <v>0.9532651</v>
      </c>
      <c r="T1341" s="1" t="n">
        <f aca="false">R1341/100</f>
        <v>0.9606921</v>
      </c>
      <c r="U1341" s="3" t="n">
        <f aca="false">S1341*T1341*I1391</f>
        <v>0.91258571154424</v>
      </c>
    </row>
    <row r="1342" customFormat="false" ht="12.8" hidden="false" customHeight="false" outlineLevel="0" collapsed="false">
      <c r="H1342" s="0" t="n">
        <v>970</v>
      </c>
      <c r="I1342" s="1" t="n">
        <f aca="true">FORECAST(H1342,OFFSET(lens1Y,MATCH(H1342,lens1X,1)-1,0,2),OFFSET(lens1X,MATCH(H1342,lens1X,1)-1,0,2))</f>
        <v>0.99649644095412</v>
      </c>
      <c r="P1342" s="1" t="n">
        <v>995</v>
      </c>
      <c r="Q1342" s="0" t="n">
        <f aca="true">FORECAST(P1342,OFFSET(ref1y,MATCH(P1342,ref1x,1)-1,0,2),OFFSET(ref1x,MATCH(P1342,ref1x,1)-1,0,2))</f>
        <v>95.27543</v>
      </c>
      <c r="R1342" s="0" t="n">
        <f aca="true">FORECAST(P1342,OFFSET(ref1by,MATCH(P1342,ref1x,1)-1,0,2),OFFSET(ref1x,MATCH(P1342,ref1x,1)-1,0,2))</f>
        <v>96.02183</v>
      </c>
      <c r="S1342" s="1" t="n">
        <f aca="false">Q1342/100</f>
        <v>0.9527543</v>
      </c>
      <c r="T1342" s="1" t="n">
        <f aca="false">R1342/100</f>
        <v>0.9602183</v>
      </c>
      <c r="U1342" s="3" t="n">
        <f aca="false">S1342*T1342*I1392</f>
        <v>0.911646875863119</v>
      </c>
    </row>
    <row r="1343" customFormat="false" ht="12.8" hidden="false" customHeight="false" outlineLevel="0" collapsed="false">
      <c r="H1343" s="0" t="n">
        <v>970.5</v>
      </c>
      <c r="I1343" s="1" t="n">
        <f aca="true">FORECAST(H1343,OFFSET(lens1Y,MATCH(H1343,lens1X,1)-1,0,2),OFFSET(lens1X,MATCH(H1343,lens1X,1)-1,0,2))</f>
        <v>0.99649644095412</v>
      </c>
      <c r="P1343" s="1" t="n">
        <v>995.5</v>
      </c>
      <c r="Q1343" s="0" t="n">
        <f aca="true">FORECAST(P1343,OFFSET(ref1y,MATCH(P1343,ref1x,1)-1,0,2),OFFSET(ref1x,MATCH(P1343,ref1x,1)-1,0,2))</f>
        <v>95.22393</v>
      </c>
      <c r="R1343" s="0" t="n">
        <f aca="true">FORECAST(P1343,OFFSET(ref1by,MATCH(P1343,ref1x,1)-1,0,2),OFFSET(ref1x,MATCH(P1343,ref1x,1)-1,0,2))</f>
        <v>95.973975</v>
      </c>
      <c r="S1343" s="1" t="n">
        <f aca="false">Q1343/100</f>
        <v>0.9522393</v>
      </c>
      <c r="T1343" s="1" t="n">
        <f aca="false">R1343/100</f>
        <v>0.95973975</v>
      </c>
      <c r="U1343" s="3" t="n">
        <f aca="false">S1343*T1343*I1393</f>
        <v>0.910699998426328</v>
      </c>
    </row>
    <row r="1344" customFormat="false" ht="12.8" hidden="false" customHeight="false" outlineLevel="0" collapsed="false">
      <c r="H1344" s="0" t="n">
        <v>971</v>
      </c>
      <c r="I1344" s="1" t="n">
        <f aca="true">FORECAST(H1344,OFFSET(lens1Y,MATCH(H1344,lens1X,1)-1,0,2),OFFSET(lens1X,MATCH(H1344,lens1X,1)-1,0,2))</f>
        <v>0.99649644095412</v>
      </c>
      <c r="P1344" s="1" t="n">
        <v>996</v>
      </c>
      <c r="Q1344" s="0" t="n">
        <f aca="true">FORECAST(P1344,OFFSET(ref1y,MATCH(P1344,ref1x,1)-1,0,2),OFFSET(ref1x,MATCH(P1344,ref1x,1)-1,0,2))</f>
        <v>95.17243</v>
      </c>
      <c r="R1344" s="0" t="n">
        <f aca="true">FORECAST(P1344,OFFSET(ref1by,MATCH(P1344,ref1x,1)-1,0,2),OFFSET(ref1x,MATCH(P1344,ref1x,1)-1,0,2))</f>
        <v>95.92612</v>
      </c>
      <c r="S1344" s="1" t="n">
        <f aca="false">Q1344/100</f>
        <v>0.9517243</v>
      </c>
      <c r="T1344" s="1" t="n">
        <f aca="false">R1344/100</f>
        <v>0.9592612</v>
      </c>
      <c r="U1344" s="3" t="n">
        <f aca="false">S1344*T1344*I1394</f>
        <v>0.90975361216911</v>
      </c>
    </row>
    <row r="1345" customFormat="false" ht="12.8" hidden="false" customHeight="false" outlineLevel="0" collapsed="false">
      <c r="H1345" s="0" t="n">
        <v>971.5</v>
      </c>
      <c r="I1345" s="1" t="n">
        <f aca="true">FORECAST(H1345,OFFSET(lens1Y,MATCH(H1345,lens1X,1)-1,0,2),OFFSET(lens1X,MATCH(H1345,lens1X,1)-1,0,2))</f>
        <v>0.99649644095412</v>
      </c>
      <c r="P1345" s="1" t="n">
        <v>996.5</v>
      </c>
      <c r="Q1345" s="0" t="n">
        <f aca="true">FORECAST(P1345,OFFSET(ref1y,MATCH(P1345,ref1x,1)-1,0,2),OFFSET(ref1x,MATCH(P1345,ref1x,1)-1,0,2))</f>
        <v>95.11987</v>
      </c>
      <c r="R1345" s="0" t="n">
        <f aca="true">FORECAST(P1345,OFFSET(ref1by,MATCH(P1345,ref1x,1)-1,0,2),OFFSET(ref1x,MATCH(P1345,ref1x,1)-1,0,2))</f>
        <v>95.87722</v>
      </c>
      <c r="S1345" s="1" t="n">
        <f aca="false">Q1345/100</f>
        <v>0.9511987</v>
      </c>
      <c r="T1345" s="1" t="n">
        <f aca="false">R1345/100</f>
        <v>0.9587722</v>
      </c>
      <c r="U1345" s="3" t="n">
        <f aca="false">S1345*T1345*I1395</f>
        <v>0.908787684401437</v>
      </c>
    </row>
    <row r="1346" customFormat="false" ht="12.8" hidden="false" customHeight="false" outlineLevel="0" collapsed="false">
      <c r="H1346" s="0" t="n">
        <v>972</v>
      </c>
      <c r="I1346" s="1" t="n">
        <f aca="true">FORECAST(H1346,OFFSET(lens1Y,MATCH(H1346,lens1X,1)-1,0,2),OFFSET(lens1X,MATCH(H1346,lens1X,1)-1,0,2))</f>
        <v>0.99649644095412</v>
      </c>
      <c r="P1346" s="1" t="n">
        <v>997</v>
      </c>
      <c r="Q1346" s="0" t="n">
        <f aca="true">FORECAST(P1346,OFFSET(ref1y,MATCH(P1346,ref1x,1)-1,0,2),OFFSET(ref1x,MATCH(P1346,ref1x,1)-1,0,2))</f>
        <v>95.06731</v>
      </c>
      <c r="R1346" s="0" t="n">
        <f aca="true">FORECAST(P1346,OFFSET(ref1by,MATCH(P1346,ref1x,1)-1,0,2),OFFSET(ref1x,MATCH(P1346,ref1x,1)-1,0,2))</f>
        <v>95.82832</v>
      </c>
      <c r="S1346" s="1" t="n">
        <f aca="false">Q1346/100</f>
        <v>0.9506731</v>
      </c>
      <c r="T1346" s="1" t="n">
        <f aca="false">R1346/100</f>
        <v>0.9582832</v>
      </c>
      <c r="U1346" s="3" t="n">
        <f aca="false">S1346*T1346*I1396</f>
        <v>0.907822268869605</v>
      </c>
    </row>
    <row r="1347" customFormat="false" ht="12.8" hidden="false" customHeight="false" outlineLevel="0" collapsed="false">
      <c r="H1347" s="0" t="n">
        <v>972.5</v>
      </c>
      <c r="I1347" s="1" t="n">
        <f aca="true">FORECAST(H1347,OFFSET(lens1Y,MATCH(H1347,lens1X,1)-1,0,2),OFFSET(lens1X,MATCH(H1347,lens1X,1)-1,0,2))</f>
        <v>0.99649644095412</v>
      </c>
      <c r="P1347" s="1" t="n">
        <v>997.5</v>
      </c>
      <c r="Q1347" s="0" t="n">
        <f aca="true">FORECAST(P1347,OFFSET(ref1y,MATCH(P1347,ref1x,1)-1,0,2),OFFSET(ref1x,MATCH(P1347,ref1x,1)-1,0,2))</f>
        <v>95.01433</v>
      </c>
      <c r="R1347" s="0" t="n">
        <f aca="true">FORECAST(P1347,OFFSET(ref1by,MATCH(P1347,ref1x,1)-1,0,2),OFFSET(ref1x,MATCH(P1347,ref1x,1)-1,0,2))</f>
        <v>95.77895</v>
      </c>
      <c r="S1347" s="1" t="n">
        <f aca="false">Q1347/100</f>
        <v>0.9501433</v>
      </c>
      <c r="T1347" s="1" t="n">
        <f aca="false">R1347/100</f>
        <v>0.9577895</v>
      </c>
      <c r="U1347" s="3" t="n">
        <f aca="false">S1347*T1347*I1397</f>
        <v>0.906848906904108</v>
      </c>
    </row>
    <row r="1348" customFormat="false" ht="12.8" hidden="false" customHeight="false" outlineLevel="0" collapsed="false">
      <c r="H1348" s="0" t="n">
        <v>973</v>
      </c>
      <c r="I1348" s="1" t="n">
        <f aca="true">FORECAST(H1348,OFFSET(lens1Y,MATCH(H1348,lens1X,1)-1,0,2),OFFSET(lens1X,MATCH(H1348,lens1X,1)-1,0,2))</f>
        <v>0.99649644095412</v>
      </c>
      <c r="P1348" s="1" t="n">
        <v>998</v>
      </c>
      <c r="Q1348" s="0" t="n">
        <f aca="true">FORECAST(P1348,OFFSET(ref1y,MATCH(P1348,ref1x,1)-1,0,2),OFFSET(ref1x,MATCH(P1348,ref1x,1)-1,0,2))</f>
        <v>94.96135</v>
      </c>
      <c r="R1348" s="0" t="n">
        <f aca="true">FORECAST(P1348,OFFSET(ref1by,MATCH(P1348,ref1x,1)-1,0,2),OFFSET(ref1x,MATCH(P1348,ref1x,1)-1,0,2))</f>
        <v>95.72958</v>
      </c>
      <c r="S1348" s="1" t="n">
        <f aca="false">Q1348/100</f>
        <v>0.9496135</v>
      </c>
      <c r="T1348" s="1" t="n">
        <f aca="false">R1348/100</f>
        <v>0.9572958</v>
      </c>
      <c r="U1348" s="3" t="n">
        <f aca="false">S1348*T1348*I1398</f>
        <v>0.905876066230332</v>
      </c>
    </row>
    <row r="1349" customFormat="false" ht="12.8" hidden="false" customHeight="false" outlineLevel="0" collapsed="false">
      <c r="H1349" s="0" t="n">
        <v>973.5</v>
      </c>
      <c r="I1349" s="1" t="n">
        <f aca="true">FORECAST(H1349,OFFSET(lens1Y,MATCH(H1349,lens1X,1)-1,0,2),OFFSET(lens1X,MATCH(H1349,lens1X,1)-1,0,2))</f>
        <v>0.99649644095412</v>
      </c>
      <c r="P1349" s="1" t="n">
        <v>998.5</v>
      </c>
      <c r="Q1349" s="0" t="n">
        <f aca="true">FORECAST(P1349,OFFSET(ref1y,MATCH(P1349,ref1x,1)-1,0,2),OFFSET(ref1x,MATCH(P1349,ref1x,1)-1,0,2))</f>
        <v>94.907965</v>
      </c>
      <c r="R1349" s="0" t="n">
        <f aca="true">FORECAST(P1349,OFFSET(ref1by,MATCH(P1349,ref1x,1)-1,0,2),OFFSET(ref1x,MATCH(P1349,ref1x,1)-1,0,2))</f>
        <v>95.67974</v>
      </c>
      <c r="S1349" s="1" t="n">
        <f aca="false">Q1349/100</f>
        <v>0.94907965</v>
      </c>
      <c r="T1349" s="1" t="n">
        <f aca="false">R1349/100</f>
        <v>0.9567974</v>
      </c>
      <c r="U1349" s="3" t="n">
        <f aca="false">S1349*T1349*I1399</f>
        <v>0.904895440330117</v>
      </c>
    </row>
    <row r="1350" customFormat="false" ht="12.8" hidden="false" customHeight="false" outlineLevel="0" collapsed="false">
      <c r="H1350" s="0" t="n">
        <v>974</v>
      </c>
      <c r="I1350" s="1" t="n">
        <f aca="true">FORECAST(H1350,OFFSET(lens1Y,MATCH(H1350,lens1X,1)-1,0,2),OFFSET(lens1X,MATCH(H1350,lens1X,1)-1,0,2))</f>
        <v>0.99649644095412</v>
      </c>
      <c r="P1350" s="1" t="n">
        <v>999</v>
      </c>
      <c r="Q1350" s="0" t="n">
        <f aca="true">FORECAST(P1350,OFFSET(ref1y,MATCH(P1350,ref1x,1)-1,0,2),OFFSET(ref1x,MATCH(P1350,ref1x,1)-1,0,2))</f>
        <v>94.85458</v>
      </c>
      <c r="R1350" s="0" t="n">
        <f aca="true">FORECAST(P1350,OFFSET(ref1by,MATCH(P1350,ref1x,1)-1,0,2),OFFSET(ref1x,MATCH(P1350,ref1x,1)-1,0,2))</f>
        <v>95.6299</v>
      </c>
      <c r="S1350" s="1" t="n">
        <f aca="false">Q1350/100</f>
        <v>0.9485458</v>
      </c>
      <c r="T1350" s="1" t="n">
        <f aca="false">R1350/100</f>
        <v>0.956299</v>
      </c>
      <c r="U1350" s="3" t="n">
        <f aca="false">S1350*T1350*I1400</f>
        <v>0.903915344707192</v>
      </c>
    </row>
    <row r="1351" customFormat="false" ht="12.8" hidden="false" customHeight="false" outlineLevel="0" collapsed="false">
      <c r="H1351" s="0" t="n">
        <v>974.5</v>
      </c>
      <c r="I1351" s="1" t="n">
        <f aca="true">FORECAST(H1351,OFFSET(lens1Y,MATCH(H1351,lens1X,1)-1,0,2),OFFSET(lens1X,MATCH(H1351,lens1X,1)-1,0,2))</f>
        <v>0.99649644095412</v>
      </c>
      <c r="P1351" s="1" t="n">
        <v>999.5</v>
      </c>
      <c r="Q1351" s="0" t="n">
        <f aca="true">FORECAST(P1351,OFFSET(ref1y,MATCH(P1351,ref1x,1)-1,0,2),OFFSET(ref1x,MATCH(P1351,ref1x,1)-1,0,2))</f>
        <v>94.80079</v>
      </c>
      <c r="R1351" s="0" t="n">
        <f aca="true">FORECAST(P1351,OFFSET(ref1by,MATCH(P1351,ref1x,1)-1,0,2),OFFSET(ref1x,MATCH(P1351,ref1x,1)-1,0,2))</f>
        <v>95.5796</v>
      </c>
      <c r="S1351" s="1" t="n">
        <f aca="false">Q1351/100</f>
        <v>0.9480079</v>
      </c>
      <c r="T1351" s="1" t="n">
        <f aca="false">R1351/100</f>
        <v>0.955796</v>
      </c>
      <c r="U1351" s="3" t="n">
        <f aca="false">S1351*T1351*I1401</f>
        <v>0.902927576373486</v>
      </c>
    </row>
    <row r="1352" customFormat="false" ht="12.8" hidden="false" customHeight="false" outlineLevel="0" collapsed="false">
      <c r="H1352" s="0" t="n">
        <v>975</v>
      </c>
      <c r="I1352" s="1" t="n">
        <f aca="true">FORECAST(H1352,OFFSET(lens1Y,MATCH(H1352,lens1X,1)-1,0,2),OFFSET(lens1X,MATCH(H1352,lens1X,1)-1,0,2))</f>
        <v>0.99649644095412</v>
      </c>
      <c r="P1352" s="1" t="n">
        <v>1000</v>
      </c>
      <c r="Q1352" s="0" t="n">
        <f aca="true">FORECAST(P1352,OFFSET(ref1y,MATCH(P1352,ref1x,1)-1,0,2),OFFSET(ref1x,MATCH(P1352,ref1x,1)-1,0,2))</f>
        <v>94.747</v>
      </c>
      <c r="R1352" s="0" t="n">
        <f aca="true">FORECAST(P1352,OFFSET(ref1by,MATCH(P1352,ref1x,1)-1,0,2),OFFSET(ref1x,MATCH(P1352,ref1x,1)-1,0,2))</f>
        <v>95.5293</v>
      </c>
      <c r="S1352" s="1" t="n">
        <f aca="false">Q1352/100</f>
        <v>0.94747</v>
      </c>
      <c r="T1352" s="1" t="n">
        <f aca="false">R1352/100</f>
        <v>0.955293</v>
      </c>
      <c r="U1352" s="3" t="n">
        <f aca="false">S1352*T1352*I1402</f>
        <v>0.901940347271307</v>
      </c>
    </row>
    <row r="1353" customFormat="false" ht="12.8" hidden="false" customHeight="false" outlineLevel="0" collapsed="false">
      <c r="H1353" s="0" t="n">
        <v>975.5</v>
      </c>
      <c r="I1353" s="1" t="n">
        <f aca="true">FORECAST(H1353,OFFSET(lens1Y,MATCH(H1353,lens1X,1)-1,0,2),OFFSET(lens1X,MATCH(H1353,lens1X,1)-1,0,2))</f>
        <v>0.99649644095412</v>
      </c>
      <c r="P1353" s="1" t="n">
        <v>1000.5</v>
      </c>
      <c r="Q1353" s="0" t="n">
        <f aca="true">FORECAST(P1353,OFFSET(ref1y,MATCH(P1353,ref1x,1)-1,0,2),OFFSET(ref1x,MATCH(P1353,ref1x,1)-1,0,2))</f>
        <v>94.69337</v>
      </c>
      <c r="R1353" s="0" t="n">
        <f aca="true">FORECAST(P1353,OFFSET(ref1by,MATCH(P1353,ref1x,1)-1,0,2),OFFSET(ref1x,MATCH(P1353,ref1x,1)-1,0,2))</f>
        <v>95.479015</v>
      </c>
      <c r="S1353" s="1" t="n">
        <f aca="false">Q1353/100</f>
        <v>0.9469337</v>
      </c>
      <c r="T1353" s="1" t="n">
        <f aca="false">R1353/100</f>
        <v>0.95479015</v>
      </c>
      <c r="U1353" s="3" t="n">
        <f aca="false">S1353*T1353*I1403</f>
        <v>0.900955321254805</v>
      </c>
    </row>
    <row r="1354" customFormat="false" ht="12.8" hidden="false" customHeight="false" outlineLevel="0" collapsed="false">
      <c r="H1354" s="0" t="n">
        <v>976</v>
      </c>
      <c r="I1354" s="1" t="n">
        <f aca="true">FORECAST(H1354,OFFSET(lens1Y,MATCH(H1354,lens1X,1)-1,0,2),OFFSET(lens1X,MATCH(H1354,lens1X,1)-1,0,2))</f>
        <v>0.99649644095412</v>
      </c>
      <c r="P1354" s="1" t="n">
        <v>1001</v>
      </c>
      <c r="Q1354" s="0" t="n">
        <f aca="true">FORECAST(P1354,OFFSET(ref1y,MATCH(P1354,ref1x,1)-1,0,2),OFFSET(ref1x,MATCH(P1354,ref1x,1)-1,0,2))</f>
        <v>94.63974</v>
      </c>
      <c r="R1354" s="0" t="n">
        <f aca="true">FORECAST(P1354,OFFSET(ref1by,MATCH(P1354,ref1x,1)-1,0,2),OFFSET(ref1x,MATCH(P1354,ref1x,1)-1,0,2))</f>
        <v>95.42873</v>
      </c>
      <c r="S1354" s="1" t="n">
        <f aca="false">Q1354/100</f>
        <v>0.9463974</v>
      </c>
      <c r="T1354" s="1" t="n">
        <f aca="false">R1354/100</f>
        <v>0.9542873</v>
      </c>
      <c r="U1354" s="3" t="n">
        <f aca="false">S1354*T1354*I1404</f>
        <v>0.899970832705544</v>
      </c>
    </row>
    <row r="1355" customFormat="false" ht="12.8" hidden="false" customHeight="false" outlineLevel="0" collapsed="false">
      <c r="H1355" s="0" t="n">
        <v>976.5</v>
      </c>
      <c r="I1355" s="1" t="n">
        <f aca="true">FORECAST(H1355,OFFSET(lens1Y,MATCH(H1355,lens1X,1)-1,0,2),OFFSET(lens1X,MATCH(H1355,lens1X,1)-1,0,2))</f>
        <v>0.99649644095412</v>
      </c>
      <c r="P1355" s="1" t="n">
        <v>1001.5</v>
      </c>
      <c r="Q1355" s="0" t="n">
        <f aca="true">FORECAST(P1355,OFFSET(ref1y,MATCH(P1355,ref1x,1)-1,0,2),OFFSET(ref1x,MATCH(P1355,ref1x,1)-1,0,2))</f>
        <v>94.58573</v>
      </c>
      <c r="R1355" s="0" t="n">
        <f aca="true">FORECAST(P1355,OFFSET(ref1by,MATCH(P1355,ref1x,1)-1,0,2),OFFSET(ref1x,MATCH(P1355,ref1x,1)-1,0,2))</f>
        <v>95.378015</v>
      </c>
      <c r="S1355" s="1" t="n">
        <f aca="false">Q1355/100</f>
        <v>0.9458573</v>
      </c>
      <c r="T1355" s="1" t="n">
        <f aca="false">R1355/100</f>
        <v>0.95378015</v>
      </c>
      <c r="U1355" s="3" t="n">
        <f aca="false">S1355*T1355*I1405</f>
        <v>0.898979217004085</v>
      </c>
    </row>
    <row r="1356" customFormat="false" ht="12.8" hidden="false" customHeight="false" outlineLevel="0" collapsed="false">
      <c r="H1356" s="0" t="n">
        <v>977</v>
      </c>
      <c r="I1356" s="1" t="n">
        <f aca="true">FORECAST(H1356,OFFSET(lens1Y,MATCH(H1356,lens1X,1)-1,0,2),OFFSET(lens1X,MATCH(H1356,lens1X,1)-1,0,2))</f>
        <v>0.99649644095412</v>
      </c>
      <c r="P1356" s="1" t="n">
        <v>1002</v>
      </c>
      <c r="Q1356" s="0" t="n">
        <f aca="true">FORECAST(P1356,OFFSET(ref1y,MATCH(P1356,ref1x,1)-1,0,2),OFFSET(ref1x,MATCH(P1356,ref1x,1)-1,0,2))</f>
        <v>94.53172</v>
      </c>
      <c r="R1356" s="0" t="n">
        <f aca="true">FORECAST(P1356,OFFSET(ref1by,MATCH(P1356,ref1x,1)-1,0,2),OFFSET(ref1x,MATCH(P1356,ref1x,1)-1,0,2))</f>
        <v>95.3273</v>
      </c>
      <c r="S1356" s="1" t="n">
        <f aca="false">Q1356/100</f>
        <v>0.9453172</v>
      </c>
      <c r="T1356" s="1" t="n">
        <f aca="false">R1356/100</f>
        <v>0.953273</v>
      </c>
      <c r="U1356" s="3" t="n">
        <f aca="false">S1356*T1356*I1406</f>
        <v>0.897988147206723</v>
      </c>
    </row>
    <row r="1357" customFormat="false" ht="12.8" hidden="false" customHeight="false" outlineLevel="0" collapsed="false">
      <c r="H1357" s="0" t="n">
        <v>977.5</v>
      </c>
      <c r="I1357" s="1" t="n">
        <f aca="true">FORECAST(H1357,OFFSET(lens1Y,MATCH(H1357,lens1X,1)-1,0,2),OFFSET(lens1X,MATCH(H1357,lens1X,1)-1,0,2))</f>
        <v>0.99649644095412</v>
      </c>
      <c r="P1357" s="1" t="n">
        <v>1002.5</v>
      </c>
      <c r="Q1357" s="0" t="n">
        <f aca="true">FORECAST(P1357,OFFSET(ref1y,MATCH(P1357,ref1x,1)-1,0,2),OFFSET(ref1x,MATCH(P1357,ref1x,1)-1,0,2))</f>
        <v>94.477585</v>
      </c>
      <c r="R1357" s="0" t="n">
        <f aca="true">FORECAST(P1357,OFFSET(ref1by,MATCH(P1357,ref1x,1)-1,0,2),OFFSET(ref1x,MATCH(P1357,ref1x,1)-1,0,2))</f>
        <v>95.276405</v>
      </c>
      <c r="S1357" s="1" t="n">
        <f aca="false">Q1357/100</f>
        <v>0.94477585</v>
      </c>
      <c r="T1357" s="1" t="n">
        <f aca="false">R1357/100</f>
        <v>0.95276405</v>
      </c>
      <c r="U1357" s="3" t="n">
        <f aca="false">S1357*T1357*I1407</f>
        <v>0.896994741890348</v>
      </c>
    </row>
    <row r="1358" customFormat="false" ht="12.8" hidden="false" customHeight="false" outlineLevel="0" collapsed="false">
      <c r="H1358" s="0" t="n">
        <v>978</v>
      </c>
      <c r="I1358" s="1" t="n">
        <f aca="true">FORECAST(H1358,OFFSET(lens1Y,MATCH(H1358,lens1X,1)-1,0,2),OFFSET(lens1X,MATCH(H1358,lens1X,1)-1,0,2))</f>
        <v>0.99649644095412</v>
      </c>
      <c r="P1358" s="1" t="n">
        <v>1003</v>
      </c>
      <c r="Q1358" s="0" t="n">
        <f aca="true">FORECAST(P1358,OFFSET(ref1y,MATCH(P1358,ref1x,1)-1,0,2),OFFSET(ref1x,MATCH(P1358,ref1x,1)-1,0,2))</f>
        <v>94.42345</v>
      </c>
      <c r="R1358" s="0" t="n">
        <f aca="true">FORECAST(P1358,OFFSET(ref1by,MATCH(P1358,ref1x,1)-1,0,2),OFFSET(ref1x,MATCH(P1358,ref1x,1)-1,0,2))</f>
        <v>95.22551</v>
      </c>
      <c r="S1358" s="1" t="n">
        <f aca="false">Q1358/100</f>
        <v>0.9442345</v>
      </c>
      <c r="T1358" s="1" t="n">
        <f aca="false">R1358/100</f>
        <v>0.9522551</v>
      </c>
      <c r="U1358" s="3" t="n">
        <f aca="false">S1358*T1358*I1408</f>
        <v>0.896001885683535</v>
      </c>
    </row>
    <row r="1359" customFormat="false" ht="12.8" hidden="false" customHeight="false" outlineLevel="0" collapsed="false">
      <c r="H1359" s="0" t="n">
        <v>978.5</v>
      </c>
      <c r="I1359" s="1" t="n">
        <f aca="true">FORECAST(H1359,OFFSET(lens1Y,MATCH(H1359,lens1X,1)-1,0,2),OFFSET(lens1X,MATCH(H1359,lens1X,1)-1,0,2))</f>
        <v>0.99649644095412</v>
      </c>
      <c r="P1359" s="1" t="n">
        <v>1003.5</v>
      </c>
      <c r="Q1359" s="0" t="n">
        <f aca="true">FORECAST(P1359,OFFSET(ref1y,MATCH(P1359,ref1x,1)-1,0,2),OFFSET(ref1x,MATCH(P1359,ref1x,1)-1,0,2))</f>
        <v>94.36895</v>
      </c>
      <c r="R1359" s="0" t="n">
        <f aca="true">FORECAST(P1359,OFFSET(ref1by,MATCH(P1359,ref1x,1)-1,0,2),OFFSET(ref1x,MATCH(P1359,ref1x,1)-1,0,2))</f>
        <v>95.1742</v>
      </c>
      <c r="S1359" s="1" t="n">
        <f aca="false">Q1359/100</f>
        <v>0.9436895</v>
      </c>
      <c r="T1359" s="1" t="n">
        <f aca="false">R1359/100</f>
        <v>0.951742</v>
      </c>
      <c r="U1359" s="3" t="n">
        <f aca="false">S1359*T1359*I1409</f>
        <v>0.895002214293362</v>
      </c>
    </row>
    <row r="1360" customFormat="false" ht="12.8" hidden="false" customHeight="false" outlineLevel="0" collapsed="false">
      <c r="H1360" s="0" t="n">
        <v>979</v>
      </c>
      <c r="I1360" s="1" t="n">
        <f aca="true">FORECAST(H1360,OFFSET(lens1Y,MATCH(H1360,lens1X,1)-1,0,2),OFFSET(lens1X,MATCH(H1360,lens1X,1)-1,0,2))</f>
        <v>0.99649644095412</v>
      </c>
      <c r="P1360" s="1" t="n">
        <v>1004</v>
      </c>
      <c r="Q1360" s="0" t="n">
        <f aca="true">FORECAST(P1360,OFFSET(ref1y,MATCH(P1360,ref1x,1)-1,0,2),OFFSET(ref1x,MATCH(P1360,ref1x,1)-1,0,2))</f>
        <v>94.31445</v>
      </c>
      <c r="R1360" s="0" t="n">
        <f aca="true">FORECAST(P1360,OFFSET(ref1by,MATCH(P1360,ref1x,1)-1,0,2),OFFSET(ref1x,MATCH(P1360,ref1x,1)-1,0,2))</f>
        <v>95.12289</v>
      </c>
      <c r="S1360" s="1" t="n">
        <f aca="false">Q1360/100</f>
        <v>0.9431445</v>
      </c>
      <c r="T1360" s="1" t="n">
        <f aca="false">R1360/100</f>
        <v>0.9512289</v>
      </c>
      <c r="U1360" s="3" t="n">
        <f aca="false">S1360*T1360*I1410</f>
        <v>0.894003100222722</v>
      </c>
    </row>
    <row r="1361" customFormat="false" ht="12.8" hidden="false" customHeight="false" outlineLevel="0" collapsed="false">
      <c r="H1361" s="0" t="n">
        <v>979.5</v>
      </c>
      <c r="I1361" s="1" t="n">
        <f aca="true">FORECAST(H1361,OFFSET(lens1Y,MATCH(H1361,lens1X,1)-1,0,2),OFFSET(lens1X,MATCH(H1361,lens1X,1)-1,0,2))</f>
        <v>0.99649644095412</v>
      </c>
      <c r="P1361" s="1" t="n">
        <v>1004.5</v>
      </c>
      <c r="Q1361" s="0" t="n">
        <f aca="true">FORECAST(P1361,OFFSET(ref1y,MATCH(P1361,ref1x,1)-1,0,2),OFFSET(ref1x,MATCH(P1361,ref1x,1)-1,0,2))</f>
        <v>94.259605</v>
      </c>
      <c r="R1361" s="0" t="n">
        <f aca="true">FORECAST(P1361,OFFSET(ref1by,MATCH(P1361,ref1x,1)-1,0,2),OFFSET(ref1x,MATCH(P1361,ref1x,1)-1,0,2))</f>
        <v>95.07117</v>
      </c>
      <c r="S1361" s="1" t="n">
        <f aca="false">Q1361/100</f>
        <v>0.94259605</v>
      </c>
      <c r="T1361" s="1" t="n">
        <f aca="false">R1361/100</f>
        <v>0.9507117</v>
      </c>
      <c r="U1361" s="3" t="n">
        <f aca="false">S1361*T1361*I1411</f>
        <v>0.892997423889875</v>
      </c>
    </row>
    <row r="1362" customFormat="false" ht="12.8" hidden="false" customHeight="false" outlineLevel="0" collapsed="false">
      <c r="H1362" s="0" t="n">
        <v>980</v>
      </c>
      <c r="I1362" s="1" t="n">
        <f aca="true">FORECAST(H1362,OFFSET(lens1Y,MATCH(H1362,lens1X,1)-1,0,2),OFFSET(lens1X,MATCH(H1362,lens1X,1)-1,0,2))</f>
        <v>0.99649644095412</v>
      </c>
      <c r="P1362" s="1" t="n">
        <v>1005</v>
      </c>
      <c r="Q1362" s="0" t="n">
        <f aca="true">FORECAST(P1362,OFFSET(ref1y,MATCH(P1362,ref1x,1)-1,0,2),OFFSET(ref1x,MATCH(P1362,ref1x,1)-1,0,2))</f>
        <v>94.20476</v>
      </c>
      <c r="R1362" s="0" t="n">
        <f aca="true">FORECAST(P1362,OFFSET(ref1by,MATCH(P1362,ref1x,1)-1,0,2),OFFSET(ref1x,MATCH(P1362,ref1x,1)-1,0,2))</f>
        <v>95.01945</v>
      </c>
      <c r="S1362" s="1" t="n">
        <f aca="false">Q1362/100</f>
        <v>0.9420476</v>
      </c>
      <c r="T1362" s="1" t="n">
        <f aca="false">R1362/100</f>
        <v>0.9501945</v>
      </c>
      <c r="U1362" s="3" t="n">
        <f aca="false">S1362*T1362*I1412</f>
        <v>0.89199231288608</v>
      </c>
    </row>
    <row r="1363" customFormat="false" ht="12.8" hidden="false" customHeight="false" outlineLevel="0" collapsed="false">
      <c r="H1363" s="0" t="n">
        <v>980.5</v>
      </c>
      <c r="I1363" s="1" t="n">
        <f aca="true">FORECAST(H1363,OFFSET(lens1Y,MATCH(H1363,lens1X,1)-1,0,2),OFFSET(lens1X,MATCH(H1363,lens1X,1)-1,0,2))</f>
        <v>0.99649644095412</v>
      </c>
      <c r="P1363" s="1" t="n">
        <v>1005.5</v>
      </c>
      <c r="Q1363" s="0" t="n">
        <f aca="true">FORECAST(P1363,OFFSET(ref1y,MATCH(P1363,ref1x,1)-1,0,2),OFFSET(ref1x,MATCH(P1363,ref1x,1)-1,0,2))</f>
        <v>94.148165</v>
      </c>
      <c r="R1363" s="0" t="n">
        <f aca="true">FORECAST(P1363,OFFSET(ref1by,MATCH(P1363,ref1x,1)-1,0,2),OFFSET(ref1x,MATCH(P1363,ref1x,1)-1,0,2))</f>
        <v>94.96607</v>
      </c>
      <c r="S1363" s="1" t="n">
        <f aca="false">Q1363/100</f>
        <v>0.94148165</v>
      </c>
      <c r="T1363" s="1" t="n">
        <f aca="false">R1363/100</f>
        <v>0.9496607</v>
      </c>
      <c r="U1363" s="3" t="n">
        <f aca="false">S1363*T1363*I1413</f>
        <v>0.890955632245789</v>
      </c>
    </row>
    <row r="1364" customFormat="false" ht="12.8" hidden="false" customHeight="false" outlineLevel="0" collapsed="false">
      <c r="H1364" s="0" t="n">
        <v>981</v>
      </c>
      <c r="I1364" s="1" t="n">
        <f aca="true">FORECAST(H1364,OFFSET(lens1Y,MATCH(H1364,lens1X,1)-1,0,2),OFFSET(lens1X,MATCH(H1364,lens1X,1)-1,0,2))</f>
        <v>0.99649644095412</v>
      </c>
      <c r="P1364" s="1" t="n">
        <v>1006</v>
      </c>
      <c r="Q1364" s="0" t="n">
        <f aca="true">FORECAST(P1364,OFFSET(ref1y,MATCH(P1364,ref1x,1)-1,0,2),OFFSET(ref1x,MATCH(P1364,ref1x,1)-1,0,2))</f>
        <v>94.09157</v>
      </c>
      <c r="R1364" s="0" t="n">
        <f aca="true">FORECAST(P1364,OFFSET(ref1by,MATCH(P1364,ref1x,1)-1,0,2),OFFSET(ref1x,MATCH(P1364,ref1x,1)-1,0,2))</f>
        <v>94.91269</v>
      </c>
      <c r="S1364" s="1" t="n">
        <f aca="false">Q1364/100</f>
        <v>0.9409157</v>
      </c>
      <c r="T1364" s="1" t="n">
        <f aca="false">R1364/100</f>
        <v>0.9491269</v>
      </c>
      <c r="U1364" s="3" t="n">
        <f aca="false">S1364*T1364*I1414</f>
        <v>0.889919553696838</v>
      </c>
    </row>
    <row r="1365" customFormat="false" ht="12.8" hidden="false" customHeight="false" outlineLevel="0" collapsed="false">
      <c r="H1365" s="0" t="n">
        <v>981.5</v>
      </c>
      <c r="I1365" s="1" t="n">
        <f aca="true">FORECAST(H1365,OFFSET(lens1Y,MATCH(H1365,lens1X,1)-1,0,2),OFFSET(lens1X,MATCH(H1365,lens1X,1)-1,0,2))</f>
        <v>0.99649644095412</v>
      </c>
      <c r="P1365" s="1" t="n">
        <v>1006.5</v>
      </c>
      <c r="Q1365" s="0" t="n">
        <f aca="true">FORECAST(P1365,OFFSET(ref1y,MATCH(P1365,ref1x,1)-1,0,2),OFFSET(ref1x,MATCH(P1365,ref1x,1)-1,0,2))</f>
        <v>94.034605</v>
      </c>
      <c r="R1365" s="0" t="n">
        <f aca="true">FORECAST(P1365,OFFSET(ref1by,MATCH(P1365,ref1x,1)-1,0,2),OFFSET(ref1x,MATCH(P1365,ref1x,1)-1,0,2))</f>
        <v>94.858885</v>
      </c>
      <c r="S1365" s="1" t="n">
        <f aca="false">Q1365/100</f>
        <v>0.94034605</v>
      </c>
      <c r="T1365" s="1" t="n">
        <f aca="false">R1365/100</f>
        <v>0.94858885</v>
      </c>
      <c r="U1365" s="3" t="n">
        <f aca="false">S1365*T1365*I1415</f>
        <v>0.888876597272689</v>
      </c>
    </row>
    <row r="1366" customFormat="false" ht="12.8" hidden="false" customHeight="false" outlineLevel="0" collapsed="false">
      <c r="H1366" s="0" t="n">
        <v>982</v>
      </c>
      <c r="I1366" s="1" t="n">
        <f aca="true">FORECAST(H1366,OFFSET(lens1Y,MATCH(H1366,lens1X,1)-1,0,2),OFFSET(lens1X,MATCH(H1366,lens1X,1)-1,0,2))</f>
        <v>0.99649644095412</v>
      </c>
      <c r="P1366" s="1" t="n">
        <v>1007</v>
      </c>
      <c r="Q1366" s="0" t="n">
        <f aca="true">FORECAST(P1366,OFFSET(ref1y,MATCH(P1366,ref1x,1)-1,0,2),OFFSET(ref1x,MATCH(P1366,ref1x,1)-1,0,2))</f>
        <v>93.97764</v>
      </c>
      <c r="R1366" s="0" t="n">
        <f aca="true">FORECAST(P1366,OFFSET(ref1by,MATCH(P1366,ref1x,1)-1,0,2),OFFSET(ref1x,MATCH(P1366,ref1x,1)-1,0,2))</f>
        <v>94.80508</v>
      </c>
      <c r="S1366" s="1" t="n">
        <f aca="false">Q1366/100</f>
        <v>0.9397764</v>
      </c>
      <c r="T1366" s="1" t="n">
        <f aca="false">R1366/100</f>
        <v>0.9480508</v>
      </c>
      <c r="U1366" s="3" t="n">
        <f aca="false">S1366*T1366*I1416</f>
        <v>0.887834251701221</v>
      </c>
    </row>
    <row r="1367" customFormat="false" ht="12.8" hidden="false" customHeight="false" outlineLevel="0" collapsed="false">
      <c r="H1367" s="0" t="n">
        <v>982.5</v>
      </c>
      <c r="I1367" s="1" t="n">
        <f aca="true">FORECAST(H1367,OFFSET(lens1Y,MATCH(H1367,lens1X,1)-1,0,2),OFFSET(lens1X,MATCH(H1367,lens1X,1)-1,0,2))</f>
        <v>0.99649644095412</v>
      </c>
      <c r="P1367" s="1" t="n">
        <v>1007.5</v>
      </c>
      <c r="Q1367" s="0" t="n">
        <f aca="true">FORECAST(P1367,OFFSET(ref1y,MATCH(P1367,ref1x,1)-1,0,2),OFFSET(ref1x,MATCH(P1367,ref1x,1)-1,0,2))</f>
        <v>93.92154</v>
      </c>
      <c r="R1367" s="0" t="n">
        <f aca="true">FORECAST(P1367,OFFSET(ref1by,MATCH(P1367,ref1x,1)-1,0,2),OFFSET(ref1x,MATCH(P1367,ref1x,1)-1,0,2))</f>
        <v>94.751905</v>
      </c>
      <c r="S1367" s="1" t="n">
        <f aca="false">Q1367/100</f>
        <v>0.9392154</v>
      </c>
      <c r="T1367" s="1" t="n">
        <f aca="false">R1367/100</f>
        <v>0.94751905</v>
      </c>
      <c r="U1367" s="3" t="n">
        <f aca="false">S1367*T1367*I1417</f>
        <v>0.886806580578866</v>
      </c>
    </row>
    <row r="1368" customFormat="false" ht="12.8" hidden="false" customHeight="false" outlineLevel="0" collapsed="false">
      <c r="H1368" s="0" t="n">
        <v>983</v>
      </c>
      <c r="I1368" s="1" t="n">
        <f aca="true">FORECAST(H1368,OFFSET(lens1Y,MATCH(H1368,lens1X,1)-1,0,2),OFFSET(lens1X,MATCH(H1368,lens1X,1)-1,0,2))</f>
        <v>0.99649644095412</v>
      </c>
      <c r="P1368" s="1" t="n">
        <v>1008</v>
      </c>
      <c r="Q1368" s="0" t="n">
        <f aca="true">FORECAST(P1368,OFFSET(ref1y,MATCH(P1368,ref1x,1)-1,0,2),OFFSET(ref1x,MATCH(P1368,ref1x,1)-1,0,2))</f>
        <v>93.86544</v>
      </c>
      <c r="R1368" s="0" t="n">
        <f aca="true">FORECAST(P1368,OFFSET(ref1by,MATCH(P1368,ref1x,1)-1,0,2),OFFSET(ref1x,MATCH(P1368,ref1x,1)-1,0,2))</f>
        <v>94.69873</v>
      </c>
      <c r="S1368" s="1" t="n">
        <f aca="false">Q1368/100</f>
        <v>0.9386544</v>
      </c>
      <c r="T1368" s="1" t="n">
        <f aca="false">R1368/100</f>
        <v>0.9469873</v>
      </c>
      <c r="U1368" s="3" t="n">
        <f aca="false">S1368*T1368*I1418</f>
        <v>0.885779503989706</v>
      </c>
    </row>
    <row r="1369" customFormat="false" ht="12.8" hidden="false" customHeight="false" outlineLevel="0" collapsed="false">
      <c r="H1369" s="0" t="n">
        <v>983.5</v>
      </c>
      <c r="I1369" s="1" t="n">
        <f aca="true">FORECAST(H1369,OFFSET(lens1Y,MATCH(H1369,lens1X,1)-1,0,2),OFFSET(lens1X,MATCH(H1369,lens1X,1)-1,0,2))</f>
        <v>0.99649644095412</v>
      </c>
      <c r="P1369" s="1" t="n">
        <v>1008.5</v>
      </c>
      <c r="Q1369" s="0" t="n">
        <f aca="true">FORECAST(P1369,OFFSET(ref1y,MATCH(P1369,ref1x,1)-1,0,2),OFFSET(ref1x,MATCH(P1369,ref1x,1)-1,0,2))</f>
        <v>93.80903</v>
      </c>
      <c r="R1369" s="0" t="n">
        <f aca="true">FORECAST(P1369,OFFSET(ref1by,MATCH(P1369,ref1x,1)-1,0,2),OFFSET(ref1x,MATCH(P1369,ref1x,1)-1,0,2))</f>
        <v>94.64518</v>
      </c>
      <c r="S1369" s="1" t="n">
        <f aca="false">Q1369/100</f>
        <v>0.9380903</v>
      </c>
      <c r="T1369" s="1" t="n">
        <f aca="false">R1369/100</f>
        <v>0.9464518</v>
      </c>
      <c r="U1369" s="3" t="n">
        <f aca="false">S1369*T1369*I1419</f>
        <v>0.88474659268735</v>
      </c>
    </row>
    <row r="1370" customFormat="false" ht="12.8" hidden="false" customHeight="false" outlineLevel="0" collapsed="false">
      <c r="H1370" s="0" t="n">
        <v>984</v>
      </c>
      <c r="I1370" s="1" t="n">
        <f aca="true">FORECAST(H1370,OFFSET(lens1Y,MATCH(H1370,lens1X,1)-1,0,2),OFFSET(lens1X,MATCH(H1370,lens1X,1)-1,0,2))</f>
        <v>0.99649644095412</v>
      </c>
      <c r="P1370" s="1" t="n">
        <v>1009</v>
      </c>
      <c r="Q1370" s="0" t="n">
        <f aca="true">FORECAST(P1370,OFFSET(ref1y,MATCH(P1370,ref1x,1)-1,0,2),OFFSET(ref1x,MATCH(P1370,ref1x,1)-1,0,2))</f>
        <v>93.75262</v>
      </c>
      <c r="R1370" s="0" t="n">
        <f aca="true">FORECAST(P1370,OFFSET(ref1by,MATCH(P1370,ref1x,1)-1,0,2),OFFSET(ref1x,MATCH(P1370,ref1x,1)-1,0,2))</f>
        <v>94.59163</v>
      </c>
      <c r="S1370" s="1" t="n">
        <f aca="false">Q1370/100</f>
        <v>0.9375262</v>
      </c>
      <c r="T1370" s="1" t="n">
        <f aca="false">R1370/100</f>
        <v>0.9459163</v>
      </c>
      <c r="U1370" s="3" t="n">
        <f aca="false">S1370*T1370*I1420</f>
        <v>0.883714283419415</v>
      </c>
    </row>
    <row r="1371" customFormat="false" ht="12.8" hidden="false" customHeight="false" outlineLevel="0" collapsed="false">
      <c r="H1371" s="0" t="n">
        <v>984.5</v>
      </c>
      <c r="I1371" s="1" t="n">
        <f aca="true">FORECAST(H1371,OFFSET(lens1Y,MATCH(H1371,lens1X,1)-1,0,2),OFFSET(lens1X,MATCH(H1371,lens1X,1)-1,0,2))</f>
        <v>0.99649644095412</v>
      </c>
      <c r="P1371" s="1" t="n">
        <v>1009.5</v>
      </c>
      <c r="Q1371" s="0" t="n">
        <f aca="true">FORECAST(P1371,OFFSET(ref1y,MATCH(P1371,ref1x,1)-1,0,2),OFFSET(ref1x,MATCH(P1371,ref1x,1)-1,0,2))</f>
        <v>93.69597</v>
      </c>
      <c r="R1371" s="0" t="n">
        <f aca="true">FORECAST(P1371,OFFSET(ref1by,MATCH(P1371,ref1x,1)-1,0,2),OFFSET(ref1x,MATCH(P1371,ref1x,1)-1,0,2))</f>
        <v>94.53779</v>
      </c>
      <c r="S1371" s="1" t="n">
        <f aca="false">Q1371/100</f>
        <v>0.9369597</v>
      </c>
      <c r="T1371" s="1" t="n">
        <f aca="false">R1371/100</f>
        <v>0.9453779</v>
      </c>
      <c r="U1371" s="3" t="n">
        <f aca="false">S1371*T1371*I1421</f>
        <v>0.882677607557937</v>
      </c>
    </row>
    <row r="1372" customFormat="false" ht="12.8" hidden="false" customHeight="false" outlineLevel="0" collapsed="false">
      <c r="H1372" s="0" t="n">
        <v>985</v>
      </c>
      <c r="I1372" s="1" t="n">
        <f aca="true">FORECAST(H1372,OFFSET(lens1Y,MATCH(H1372,lens1X,1)-1,0,2),OFFSET(lens1X,MATCH(H1372,lens1X,1)-1,0,2))</f>
        <v>0.99649644095412</v>
      </c>
      <c r="P1372" s="1" t="n">
        <v>1010</v>
      </c>
      <c r="Q1372" s="0" t="n">
        <f aca="true">FORECAST(P1372,OFFSET(ref1y,MATCH(P1372,ref1x,1)-1,0,2),OFFSET(ref1x,MATCH(P1372,ref1x,1)-1,0,2))</f>
        <v>93.63932</v>
      </c>
      <c r="R1372" s="0" t="n">
        <f aca="true">FORECAST(P1372,OFFSET(ref1by,MATCH(P1372,ref1x,1)-1,0,2),OFFSET(ref1x,MATCH(P1372,ref1x,1)-1,0,2))</f>
        <v>94.48395</v>
      </c>
      <c r="S1372" s="1" t="n">
        <f aca="false">Q1372/100</f>
        <v>0.9363932</v>
      </c>
      <c r="T1372" s="1" t="n">
        <f aca="false">R1372/100</f>
        <v>0.9448395</v>
      </c>
      <c r="U1372" s="3" t="n">
        <f aca="false">S1372*T1372*I1422</f>
        <v>0.881641539566462</v>
      </c>
    </row>
    <row r="1373" customFormat="false" ht="12.8" hidden="false" customHeight="false" outlineLevel="0" collapsed="false">
      <c r="H1373" s="0" t="n">
        <v>985.5</v>
      </c>
      <c r="I1373" s="1" t="n">
        <f aca="true">FORECAST(H1373,OFFSET(lens1Y,MATCH(H1373,lens1X,1)-1,0,2),OFFSET(lens1X,MATCH(H1373,lens1X,1)-1,0,2))</f>
        <v>0.99649644095412</v>
      </c>
      <c r="P1373" s="1" t="n">
        <v>1010.5</v>
      </c>
      <c r="Q1373" s="0" t="n">
        <f aca="true">FORECAST(P1373,OFFSET(ref1y,MATCH(P1373,ref1x,1)-1,0,2),OFFSET(ref1x,MATCH(P1373,ref1x,1)-1,0,2))</f>
        <v>93.582365</v>
      </c>
      <c r="R1373" s="0" t="n">
        <f aca="true">FORECAST(P1373,OFFSET(ref1by,MATCH(P1373,ref1x,1)-1,0,2),OFFSET(ref1x,MATCH(P1373,ref1x,1)-1,0,2))</f>
        <v>94.429745</v>
      </c>
      <c r="S1373" s="1" t="n">
        <f aca="false">Q1373/100</f>
        <v>0.93582365</v>
      </c>
      <c r="T1373" s="1" t="n">
        <f aca="false">R1373/100</f>
        <v>0.94429745</v>
      </c>
      <c r="U1373" s="3" t="n">
        <f aca="false">S1373*T1373*I1423</f>
        <v>0.880599805628283</v>
      </c>
    </row>
    <row r="1374" customFormat="false" ht="12.8" hidden="false" customHeight="false" outlineLevel="0" collapsed="false">
      <c r="H1374" s="0" t="n">
        <v>986</v>
      </c>
      <c r="I1374" s="1" t="n">
        <f aca="true">FORECAST(H1374,OFFSET(lens1Y,MATCH(H1374,lens1X,1)-1,0,2),OFFSET(lens1X,MATCH(H1374,lens1X,1)-1,0,2))</f>
        <v>0.99649644095412</v>
      </c>
      <c r="P1374" s="1" t="n">
        <v>1011</v>
      </c>
      <c r="Q1374" s="0" t="n">
        <f aca="true">FORECAST(P1374,OFFSET(ref1y,MATCH(P1374,ref1x,1)-1,0,2),OFFSET(ref1x,MATCH(P1374,ref1x,1)-1,0,2))</f>
        <v>93.52541</v>
      </c>
      <c r="R1374" s="0" t="n">
        <f aca="true">FORECAST(P1374,OFFSET(ref1by,MATCH(P1374,ref1x,1)-1,0,2),OFFSET(ref1x,MATCH(P1374,ref1x,1)-1,0,2))</f>
        <v>94.37554</v>
      </c>
      <c r="S1374" s="1" t="n">
        <f aca="false">Q1374/100</f>
        <v>0.9352541</v>
      </c>
      <c r="T1374" s="1" t="n">
        <f aca="false">R1374/100</f>
        <v>0.9437554</v>
      </c>
      <c r="U1374" s="3" t="n">
        <f aca="false">S1374*T1374*I1424</f>
        <v>0.879558686975988</v>
      </c>
    </row>
    <row r="1375" customFormat="false" ht="12.8" hidden="false" customHeight="false" outlineLevel="0" collapsed="false">
      <c r="H1375" s="0" t="n">
        <v>986.5</v>
      </c>
      <c r="I1375" s="1" t="n">
        <f aca="true">FORECAST(H1375,OFFSET(lens1Y,MATCH(H1375,lens1X,1)-1,0,2),OFFSET(lens1X,MATCH(H1375,lens1X,1)-1,0,2))</f>
        <v>0.99649644095412</v>
      </c>
      <c r="P1375" s="1" t="n">
        <v>1011.5</v>
      </c>
      <c r="Q1375" s="0" t="n">
        <f aca="true">FORECAST(P1375,OFFSET(ref1y,MATCH(P1375,ref1x,1)-1,0,2),OFFSET(ref1x,MATCH(P1375,ref1x,1)-1,0,2))</f>
        <v>93.46817</v>
      </c>
      <c r="R1375" s="0" t="n">
        <f aca="true">FORECAST(P1375,OFFSET(ref1by,MATCH(P1375,ref1x,1)-1,0,2),OFFSET(ref1x,MATCH(P1375,ref1x,1)-1,0,2))</f>
        <v>94.32098</v>
      </c>
      <c r="S1375" s="1" t="n">
        <f aca="false">Q1375/100</f>
        <v>0.9346817</v>
      </c>
      <c r="T1375" s="1" t="n">
        <f aca="false">R1375/100</f>
        <v>0.9432098</v>
      </c>
      <c r="U1375" s="3" t="n">
        <f aca="false">S1375*T1375*I1425</f>
        <v>0.878512198374847</v>
      </c>
    </row>
    <row r="1376" customFormat="false" ht="12.8" hidden="false" customHeight="false" outlineLevel="0" collapsed="false">
      <c r="H1376" s="0" t="n">
        <v>987</v>
      </c>
      <c r="I1376" s="1" t="n">
        <f aca="true">FORECAST(H1376,OFFSET(lens1Y,MATCH(H1376,lens1X,1)-1,0,2),OFFSET(lens1X,MATCH(H1376,lens1X,1)-1,0,2))</f>
        <v>0.99649644095412</v>
      </c>
      <c r="P1376" s="1" t="n">
        <v>1012</v>
      </c>
      <c r="Q1376" s="0" t="n">
        <f aca="true">FORECAST(P1376,OFFSET(ref1y,MATCH(P1376,ref1x,1)-1,0,2),OFFSET(ref1x,MATCH(P1376,ref1x,1)-1,0,2))</f>
        <v>93.41093</v>
      </c>
      <c r="R1376" s="0" t="n">
        <f aca="true">FORECAST(P1376,OFFSET(ref1by,MATCH(P1376,ref1x,1)-1,0,2),OFFSET(ref1x,MATCH(P1376,ref1x,1)-1,0,2))</f>
        <v>94.26642</v>
      </c>
      <c r="S1376" s="1" t="n">
        <f aca="false">Q1376/100</f>
        <v>0.9341093</v>
      </c>
      <c r="T1376" s="1" t="n">
        <f aca="false">R1376/100</f>
        <v>0.9426642</v>
      </c>
      <c r="U1376" s="3" t="n">
        <f aca="false">S1376*T1376*I1426</f>
        <v>0.877466332188252</v>
      </c>
    </row>
    <row r="1377" customFormat="false" ht="12.8" hidden="false" customHeight="false" outlineLevel="0" collapsed="false">
      <c r="H1377" s="0" t="n">
        <v>987.5</v>
      </c>
      <c r="I1377" s="1" t="n">
        <f aca="true">FORECAST(H1377,OFFSET(lens1Y,MATCH(H1377,lens1X,1)-1,0,2),OFFSET(lens1X,MATCH(H1377,lens1X,1)-1,0,2))</f>
        <v>0.99649644095412</v>
      </c>
      <c r="P1377" s="1" t="n">
        <v>1012.5</v>
      </c>
      <c r="Q1377" s="0" t="n">
        <f aca="true">FORECAST(P1377,OFFSET(ref1y,MATCH(P1377,ref1x,1)-1,0,2),OFFSET(ref1x,MATCH(P1377,ref1x,1)-1,0,2))</f>
        <v>93.35202</v>
      </c>
      <c r="R1377" s="0" t="n">
        <f aca="true">FORECAST(P1377,OFFSET(ref1by,MATCH(P1377,ref1x,1)-1,0,2),OFFSET(ref1x,MATCH(P1377,ref1x,1)-1,0,2))</f>
        <v>94.210285</v>
      </c>
      <c r="S1377" s="1" t="n">
        <f aca="false">Q1377/100</f>
        <v>0.9335202</v>
      </c>
      <c r="T1377" s="1" t="n">
        <f aca="false">R1377/100</f>
        <v>0.94210285</v>
      </c>
      <c r="U1377" s="3" t="n">
        <f aca="false">S1377*T1377*I1427</f>
        <v>0.876390758727892</v>
      </c>
    </row>
    <row r="1378" customFormat="false" ht="12.8" hidden="false" customHeight="false" outlineLevel="0" collapsed="false">
      <c r="H1378" s="0" t="n">
        <v>988</v>
      </c>
      <c r="I1378" s="1" t="n">
        <f aca="true">FORECAST(H1378,OFFSET(lens1Y,MATCH(H1378,lens1X,1)-1,0,2),OFFSET(lens1X,MATCH(H1378,lens1X,1)-1,0,2))</f>
        <v>0.99649644095412</v>
      </c>
      <c r="P1378" s="1" t="n">
        <v>1013</v>
      </c>
      <c r="Q1378" s="0" t="n">
        <f aca="true">FORECAST(P1378,OFFSET(ref1y,MATCH(P1378,ref1x,1)-1,0,2),OFFSET(ref1x,MATCH(P1378,ref1x,1)-1,0,2))</f>
        <v>93.29311</v>
      </c>
      <c r="R1378" s="0" t="n">
        <f aca="true">FORECAST(P1378,OFFSET(ref1by,MATCH(P1378,ref1x,1)-1,0,2),OFFSET(ref1x,MATCH(P1378,ref1x,1)-1,0,2))</f>
        <v>94.15415</v>
      </c>
      <c r="S1378" s="1" t="n">
        <f aca="false">Q1378/100</f>
        <v>0.9329311</v>
      </c>
      <c r="T1378" s="1" t="n">
        <f aca="false">R1378/100</f>
        <v>0.9415415</v>
      </c>
      <c r="U1378" s="3" t="n">
        <f aca="false">S1378*T1378*I1428</f>
        <v>0.875315844332909</v>
      </c>
    </row>
    <row r="1379" customFormat="false" ht="12.8" hidden="false" customHeight="false" outlineLevel="0" collapsed="false">
      <c r="H1379" s="0" t="n">
        <v>988.5</v>
      </c>
      <c r="I1379" s="1" t="n">
        <f aca="true">FORECAST(H1379,OFFSET(lens1Y,MATCH(H1379,lens1X,1)-1,0,2),OFFSET(lens1X,MATCH(H1379,lens1X,1)-1,0,2))</f>
        <v>0.99649644095412</v>
      </c>
      <c r="P1379" s="1" t="n">
        <v>1013.5</v>
      </c>
      <c r="Q1379" s="0" t="n">
        <f aca="true">FORECAST(P1379,OFFSET(ref1y,MATCH(P1379,ref1x,1)-1,0,2),OFFSET(ref1x,MATCH(P1379,ref1x,1)-1,0,2))</f>
        <v>93.233885</v>
      </c>
      <c r="R1379" s="0" t="n">
        <f aca="true">FORECAST(P1379,OFFSET(ref1by,MATCH(P1379,ref1x,1)-1,0,2),OFFSET(ref1x,MATCH(P1379,ref1x,1)-1,0,2))</f>
        <v>94.09765</v>
      </c>
      <c r="S1379" s="1" t="n">
        <f aca="false">Q1379/100</f>
        <v>0.93233885</v>
      </c>
      <c r="T1379" s="1" t="n">
        <f aca="false">R1379/100</f>
        <v>0.9409765</v>
      </c>
      <c r="U1379" s="3" t="n">
        <f aca="false">S1379*T1379*I1429</f>
        <v>0.874235244186624</v>
      </c>
    </row>
    <row r="1380" customFormat="false" ht="12.8" hidden="false" customHeight="false" outlineLevel="0" collapsed="false">
      <c r="H1380" s="0" t="n">
        <v>989</v>
      </c>
      <c r="I1380" s="1" t="n">
        <f aca="true">FORECAST(H1380,OFFSET(lens1Y,MATCH(H1380,lens1X,1)-1,0,2),OFFSET(lens1X,MATCH(H1380,lens1X,1)-1,0,2))</f>
        <v>0.99649644095412</v>
      </c>
      <c r="P1380" s="1" t="n">
        <v>1014</v>
      </c>
      <c r="Q1380" s="0" t="n">
        <f aca="true">FORECAST(P1380,OFFSET(ref1y,MATCH(P1380,ref1x,1)-1,0,2),OFFSET(ref1x,MATCH(P1380,ref1x,1)-1,0,2))</f>
        <v>93.17466</v>
      </c>
      <c r="R1380" s="0" t="n">
        <f aca="true">FORECAST(P1380,OFFSET(ref1by,MATCH(P1380,ref1x,1)-1,0,2),OFFSET(ref1x,MATCH(P1380,ref1x,1)-1,0,2))</f>
        <v>94.04115</v>
      </c>
      <c r="S1380" s="1" t="n">
        <f aca="false">Q1380/100</f>
        <v>0.9317466</v>
      </c>
      <c r="T1380" s="1" t="n">
        <f aca="false">R1380/100</f>
        <v>0.9404115</v>
      </c>
      <c r="U1380" s="3" t="n">
        <f aca="false">S1380*T1380*I1430</f>
        <v>0.873155310938108</v>
      </c>
    </row>
    <row r="1381" customFormat="false" ht="12.8" hidden="false" customHeight="false" outlineLevel="0" collapsed="false">
      <c r="H1381" s="0" t="n">
        <v>989.5</v>
      </c>
      <c r="I1381" s="1" t="n">
        <f aca="true">FORECAST(H1381,OFFSET(lens1Y,MATCH(H1381,lens1X,1)-1,0,2),OFFSET(lens1X,MATCH(H1381,lens1X,1)-1,0,2))</f>
        <v>0.99649644095412</v>
      </c>
      <c r="P1381" s="1" t="n">
        <v>1014.5</v>
      </c>
      <c r="Q1381" s="0" t="n">
        <f aca="true">FORECAST(P1381,OFFSET(ref1y,MATCH(P1381,ref1x,1)-1,0,2),OFFSET(ref1x,MATCH(P1381,ref1x,1)-1,0,2))</f>
        <v>93.11656</v>
      </c>
      <c r="R1381" s="0" t="n">
        <f aca="true">FORECAST(P1381,OFFSET(ref1by,MATCH(P1381,ref1x,1)-1,0,2),OFFSET(ref1x,MATCH(P1381,ref1x,1)-1,0,2))</f>
        <v>93.985535</v>
      </c>
      <c r="S1381" s="1" t="n">
        <f aca="false">Q1381/100</f>
        <v>0.9311656</v>
      </c>
      <c r="T1381" s="1" t="n">
        <f aca="false">R1381/100</f>
        <v>0.93985535</v>
      </c>
      <c r="U1381" s="3" t="n">
        <f aca="false">S1381*T1381*I1431</f>
        <v>0.872094792759776</v>
      </c>
    </row>
    <row r="1382" customFormat="false" ht="12.8" hidden="false" customHeight="false" outlineLevel="0" collapsed="false">
      <c r="H1382" s="0" t="n">
        <v>990</v>
      </c>
      <c r="I1382" s="1" t="n">
        <f aca="true">FORECAST(H1382,OFFSET(lens1Y,MATCH(H1382,lens1X,1)-1,0,2),OFFSET(lens1X,MATCH(H1382,lens1X,1)-1,0,2))</f>
        <v>0.99649644095412</v>
      </c>
      <c r="P1382" s="1" t="n">
        <v>1015</v>
      </c>
      <c r="Q1382" s="0" t="n">
        <f aca="true">FORECAST(P1382,OFFSET(ref1y,MATCH(P1382,ref1x,1)-1,0,2),OFFSET(ref1x,MATCH(P1382,ref1x,1)-1,0,2))</f>
        <v>93.05846</v>
      </c>
      <c r="R1382" s="0" t="n">
        <f aca="true">FORECAST(P1382,OFFSET(ref1by,MATCH(P1382,ref1x,1)-1,0,2),OFFSET(ref1x,MATCH(P1382,ref1x,1)-1,0,2))</f>
        <v>93.92992</v>
      </c>
      <c r="S1382" s="1" t="n">
        <f aca="false">Q1382/100</f>
        <v>0.9305846</v>
      </c>
      <c r="T1382" s="1" t="n">
        <f aca="false">R1382/100</f>
        <v>0.9392992</v>
      </c>
      <c r="U1382" s="3" t="n">
        <f aca="false">S1382*T1382*I1432</f>
        <v>0.871034918563582</v>
      </c>
    </row>
    <row r="1383" customFormat="false" ht="12.8" hidden="false" customHeight="false" outlineLevel="0" collapsed="false">
      <c r="H1383" s="0" t="n">
        <v>990.5</v>
      </c>
      <c r="I1383" s="1" t="n">
        <f aca="true">FORECAST(H1383,OFFSET(lens1Y,MATCH(H1383,lens1X,1)-1,0,2),OFFSET(lens1X,MATCH(H1383,lens1X,1)-1,0,2))</f>
        <v>0.99649644095412</v>
      </c>
      <c r="P1383" s="1" t="n">
        <v>1015.5</v>
      </c>
      <c r="Q1383" s="0" t="n">
        <f aca="true">FORECAST(P1383,OFFSET(ref1y,MATCH(P1383,ref1x,1)-1,0,2),OFFSET(ref1x,MATCH(P1383,ref1x,1)-1,0,2))</f>
        <v>93.000095</v>
      </c>
      <c r="R1383" s="0" t="n">
        <f aca="true">FORECAST(P1383,OFFSET(ref1by,MATCH(P1383,ref1x,1)-1,0,2),OFFSET(ref1x,MATCH(P1383,ref1x,1)-1,0,2))</f>
        <v>93.873985</v>
      </c>
      <c r="S1383" s="1" t="n">
        <f aca="false">Q1383/100</f>
        <v>0.93000095</v>
      </c>
      <c r="T1383" s="1" t="n">
        <f aca="false">R1383/100</f>
        <v>0.93873985</v>
      </c>
      <c r="U1383" s="3" t="n">
        <f aca="false">S1383*T1383*I1433</f>
        <v>0.869970243819702</v>
      </c>
    </row>
    <row r="1384" customFormat="false" ht="12.8" hidden="false" customHeight="false" outlineLevel="0" collapsed="false">
      <c r="H1384" s="0" t="n">
        <v>991</v>
      </c>
      <c r="I1384" s="1" t="n">
        <f aca="true">FORECAST(H1384,OFFSET(lens1Y,MATCH(H1384,lens1X,1)-1,0,2),OFFSET(lens1X,MATCH(H1384,lens1X,1)-1,0,2))</f>
        <v>0.99649644095412</v>
      </c>
      <c r="P1384" s="1" t="n">
        <v>1016</v>
      </c>
      <c r="Q1384" s="0" t="n">
        <f aca="true">FORECAST(P1384,OFFSET(ref1y,MATCH(P1384,ref1x,1)-1,0,2),OFFSET(ref1x,MATCH(P1384,ref1x,1)-1,0,2))</f>
        <v>92.94173</v>
      </c>
      <c r="R1384" s="0" t="n">
        <f aca="true">FORECAST(P1384,OFFSET(ref1by,MATCH(P1384,ref1x,1)-1,0,2),OFFSET(ref1x,MATCH(P1384,ref1x,1)-1,0,2))</f>
        <v>93.81805</v>
      </c>
      <c r="S1384" s="1" t="n">
        <f aca="false">Q1384/100</f>
        <v>0.9294173</v>
      </c>
      <c r="T1384" s="1" t="n">
        <f aca="false">R1384/100</f>
        <v>0.9381805</v>
      </c>
      <c r="U1384" s="3" t="n">
        <f aca="false">S1384*T1384*I1434</f>
        <v>0.8689062197175</v>
      </c>
    </row>
    <row r="1385" customFormat="false" ht="12.8" hidden="false" customHeight="false" outlineLevel="0" collapsed="false">
      <c r="H1385" s="0" t="n">
        <v>991.5</v>
      </c>
      <c r="I1385" s="1" t="n">
        <f aca="true">FORECAST(H1385,OFFSET(lens1Y,MATCH(H1385,lens1X,1)-1,0,2),OFFSET(lens1X,MATCH(H1385,lens1X,1)-1,0,2))</f>
        <v>0.99649644095412</v>
      </c>
      <c r="P1385" s="1" t="n">
        <v>1016.5</v>
      </c>
      <c r="Q1385" s="0" t="n">
        <f aca="true">FORECAST(P1385,OFFSET(ref1y,MATCH(P1385,ref1x,1)-1,0,2),OFFSET(ref1x,MATCH(P1385,ref1x,1)-1,0,2))</f>
        <v>92.88311</v>
      </c>
      <c r="R1385" s="0" t="n">
        <f aca="true">FORECAST(P1385,OFFSET(ref1by,MATCH(P1385,ref1x,1)-1,0,2),OFFSET(ref1x,MATCH(P1385,ref1x,1)-1,0,2))</f>
        <v>93.761795</v>
      </c>
      <c r="S1385" s="1" t="n">
        <f aca="false">Q1385/100</f>
        <v>0.9288311</v>
      </c>
      <c r="T1385" s="1" t="n">
        <f aca="false">R1385/100</f>
        <v>0.93761795</v>
      </c>
      <c r="U1385" s="3" t="n">
        <f aca="false">S1385*T1385*I1435</f>
        <v>0.867837501853789</v>
      </c>
    </row>
    <row r="1386" customFormat="false" ht="12.8" hidden="false" customHeight="false" outlineLevel="0" collapsed="false">
      <c r="H1386" s="0" t="n">
        <v>992</v>
      </c>
      <c r="I1386" s="1" t="n">
        <f aca="true">FORECAST(H1386,OFFSET(lens1Y,MATCH(H1386,lens1X,1)-1,0,2),OFFSET(lens1X,MATCH(H1386,lens1X,1)-1,0,2))</f>
        <v>0.99649644095412</v>
      </c>
      <c r="P1386" s="1" t="n">
        <v>1017</v>
      </c>
      <c r="Q1386" s="0" t="n">
        <f aca="true">FORECAST(P1386,OFFSET(ref1y,MATCH(P1386,ref1x,1)-1,0,2),OFFSET(ref1x,MATCH(P1386,ref1x,1)-1,0,2))</f>
        <v>92.82449</v>
      </c>
      <c r="R1386" s="0" t="n">
        <f aca="true">FORECAST(P1386,OFFSET(ref1by,MATCH(P1386,ref1x,1)-1,0,2),OFFSET(ref1x,MATCH(P1386,ref1x,1)-1,0,2))</f>
        <v>93.70554</v>
      </c>
      <c r="S1386" s="1" t="n">
        <f aca="false">Q1386/100</f>
        <v>0.9282449</v>
      </c>
      <c r="T1386" s="1" t="n">
        <f aca="false">R1386/100</f>
        <v>0.9370554</v>
      </c>
      <c r="U1386" s="3" t="n">
        <f aca="false">S1386*T1386*I1436</f>
        <v>0.866769441212984</v>
      </c>
    </row>
    <row r="1387" customFormat="false" ht="12.8" hidden="false" customHeight="false" outlineLevel="0" collapsed="false">
      <c r="H1387" s="0" t="n">
        <v>992.5</v>
      </c>
      <c r="I1387" s="1" t="n">
        <f aca="true">FORECAST(H1387,OFFSET(lens1Y,MATCH(H1387,lens1X,1)-1,0,2),OFFSET(lens1X,MATCH(H1387,lens1X,1)-1,0,2))</f>
        <v>0.99649644095412</v>
      </c>
      <c r="P1387" s="1" t="n">
        <v>1017.5</v>
      </c>
      <c r="Q1387" s="0" t="n">
        <f aca="true">FORECAST(P1387,OFFSET(ref1y,MATCH(P1387,ref1x,1)-1,0,2),OFFSET(ref1x,MATCH(P1387,ref1x,1)-1,0,2))</f>
        <v>92.76574</v>
      </c>
      <c r="R1387" s="0" t="n">
        <f aca="true">FORECAST(P1387,OFFSET(ref1by,MATCH(P1387,ref1x,1)-1,0,2),OFFSET(ref1x,MATCH(P1387,ref1x,1)-1,0,2))</f>
        <v>93.649125</v>
      </c>
      <c r="S1387" s="1" t="n">
        <f aca="false">Q1387/100</f>
        <v>0.9276574</v>
      </c>
      <c r="T1387" s="1" t="n">
        <f aca="false">R1387/100</f>
        <v>0.93649125</v>
      </c>
      <c r="U1387" s="3" t="n">
        <f aca="false">S1387*T1387*I1437</f>
        <v>0.865699345568077</v>
      </c>
    </row>
    <row r="1388" customFormat="false" ht="12.8" hidden="false" customHeight="false" outlineLevel="0" collapsed="false">
      <c r="H1388" s="0" t="n">
        <v>993</v>
      </c>
      <c r="I1388" s="1" t="n">
        <f aca="true">FORECAST(H1388,OFFSET(lens1Y,MATCH(H1388,lens1X,1)-1,0,2),OFFSET(lens1X,MATCH(H1388,lens1X,1)-1,0,2))</f>
        <v>0.99649644095412</v>
      </c>
      <c r="P1388" s="1" t="n">
        <v>1018</v>
      </c>
      <c r="Q1388" s="0" t="n">
        <f aca="true">FORECAST(P1388,OFFSET(ref1y,MATCH(P1388,ref1x,1)-1,0,2),OFFSET(ref1x,MATCH(P1388,ref1x,1)-1,0,2))</f>
        <v>92.70699</v>
      </c>
      <c r="R1388" s="0" t="n">
        <f aca="true">FORECAST(P1388,OFFSET(ref1by,MATCH(P1388,ref1x,1)-1,0,2),OFFSET(ref1x,MATCH(P1388,ref1x,1)-1,0,2))</f>
        <v>93.59271</v>
      </c>
      <c r="S1388" s="1" t="n">
        <f aca="false">Q1388/100</f>
        <v>0.9270699</v>
      </c>
      <c r="T1388" s="1" t="n">
        <f aca="false">R1388/100</f>
        <v>0.9359271</v>
      </c>
      <c r="U1388" s="3" t="n">
        <f aca="false">S1388*T1388*I1438</f>
        <v>0.864629910476995</v>
      </c>
    </row>
    <row r="1389" customFormat="false" ht="12.8" hidden="false" customHeight="false" outlineLevel="0" collapsed="false">
      <c r="H1389" s="0" t="n">
        <v>993.5</v>
      </c>
      <c r="I1389" s="1" t="n">
        <f aca="true">FORECAST(H1389,OFFSET(lens1Y,MATCH(H1389,lens1X,1)-1,0,2),OFFSET(lens1X,MATCH(H1389,lens1X,1)-1,0,2))</f>
        <v>0.99649644095412</v>
      </c>
      <c r="P1389" s="1" t="n">
        <v>1018.5</v>
      </c>
      <c r="Q1389" s="0" t="n">
        <f aca="true">FORECAST(P1389,OFFSET(ref1y,MATCH(P1389,ref1x,1)-1,0,2),OFFSET(ref1x,MATCH(P1389,ref1x,1)-1,0,2))</f>
        <v>92.64801</v>
      </c>
      <c r="R1389" s="0" t="n">
        <f aca="true">FORECAST(P1389,OFFSET(ref1by,MATCH(P1389,ref1x,1)-1,0,2),OFFSET(ref1x,MATCH(P1389,ref1x,1)-1,0,2))</f>
        <v>93.535985</v>
      </c>
      <c r="S1389" s="1" t="n">
        <f aca="false">Q1389/100</f>
        <v>0.9264801</v>
      </c>
      <c r="T1389" s="1" t="n">
        <f aca="false">R1389/100</f>
        <v>0.93535985</v>
      </c>
      <c r="U1389" s="3" t="n">
        <f aca="false">S1389*T1389*I1439</f>
        <v>0.863556130116501</v>
      </c>
    </row>
    <row r="1390" customFormat="false" ht="12.8" hidden="false" customHeight="false" outlineLevel="0" collapsed="false">
      <c r="H1390" s="0" t="n">
        <v>994</v>
      </c>
      <c r="I1390" s="1" t="n">
        <f aca="true">FORECAST(H1390,OFFSET(lens1Y,MATCH(H1390,lens1X,1)-1,0,2),OFFSET(lens1X,MATCH(H1390,lens1X,1)-1,0,2))</f>
        <v>0.99649644095412</v>
      </c>
      <c r="P1390" s="1" t="n">
        <v>1019</v>
      </c>
      <c r="Q1390" s="0" t="n">
        <f aca="true">FORECAST(P1390,OFFSET(ref1y,MATCH(P1390,ref1x,1)-1,0,2),OFFSET(ref1x,MATCH(P1390,ref1x,1)-1,0,2))</f>
        <v>92.58903</v>
      </c>
      <c r="R1390" s="0" t="n">
        <f aca="true">FORECAST(P1390,OFFSET(ref1by,MATCH(P1390,ref1x,1)-1,0,2),OFFSET(ref1x,MATCH(P1390,ref1x,1)-1,0,2))</f>
        <v>93.47926</v>
      </c>
      <c r="S1390" s="1" t="n">
        <f aca="false">Q1390/100</f>
        <v>0.9258903</v>
      </c>
      <c r="T1390" s="1" t="n">
        <f aca="false">R1390/100</f>
        <v>0.9347926</v>
      </c>
      <c r="U1390" s="3" t="n">
        <f aca="false">S1390*T1390*I1440</f>
        <v>0.862483016539777</v>
      </c>
    </row>
    <row r="1391" customFormat="false" ht="12.8" hidden="false" customHeight="false" outlineLevel="0" collapsed="false">
      <c r="H1391" s="0" t="n">
        <v>994.5</v>
      </c>
      <c r="I1391" s="1" t="n">
        <f aca="true">FORECAST(H1391,OFFSET(lens1Y,MATCH(H1391,lens1X,1)-1,0,2),OFFSET(lens1X,MATCH(H1391,lens1X,1)-1,0,2))</f>
        <v>0.99649644095412</v>
      </c>
      <c r="P1391" s="1" t="n">
        <v>1019.5</v>
      </c>
      <c r="Q1391" s="0" t="n">
        <f aca="true">FORECAST(P1391,OFFSET(ref1y,MATCH(P1391,ref1x,1)-1,0,2),OFFSET(ref1x,MATCH(P1391,ref1x,1)-1,0,2))</f>
        <v>92.528005</v>
      </c>
      <c r="R1391" s="0" t="n">
        <f aca="true">FORECAST(P1391,OFFSET(ref1by,MATCH(P1391,ref1x,1)-1,0,2),OFFSET(ref1x,MATCH(P1391,ref1x,1)-1,0,2))</f>
        <v>93.42054</v>
      </c>
      <c r="S1391" s="1" t="n">
        <f aca="false">Q1391/100</f>
        <v>0.92528005</v>
      </c>
      <c r="T1391" s="1" t="n">
        <f aca="false">R1391/100</f>
        <v>0.9342054</v>
      </c>
      <c r="U1391" s="3" t="n">
        <f aca="false">S1391*T1391*I1441</f>
        <v>0.86137313710997</v>
      </c>
    </row>
    <row r="1392" customFormat="false" ht="12.8" hidden="false" customHeight="false" outlineLevel="0" collapsed="false">
      <c r="H1392" s="0" t="n">
        <v>995</v>
      </c>
      <c r="I1392" s="1" t="n">
        <f aca="true">FORECAST(H1392,OFFSET(lens1Y,MATCH(H1392,lens1X,1)-1,0,2),OFFSET(lens1X,MATCH(H1392,lens1X,1)-1,0,2))</f>
        <v>0.99649644095412</v>
      </c>
      <c r="P1392" s="1" t="n">
        <v>1020</v>
      </c>
      <c r="Q1392" s="0" t="n">
        <f aca="true">FORECAST(P1392,OFFSET(ref1y,MATCH(P1392,ref1x,1)-1,0,2),OFFSET(ref1x,MATCH(P1392,ref1x,1)-1,0,2))</f>
        <v>92.46698</v>
      </c>
      <c r="R1392" s="0" t="n">
        <f aca="true">FORECAST(P1392,OFFSET(ref1by,MATCH(P1392,ref1x,1)-1,0,2),OFFSET(ref1x,MATCH(P1392,ref1x,1)-1,0,2))</f>
        <v>93.36182</v>
      </c>
      <c r="S1392" s="1" t="n">
        <f aca="false">Q1392/100</f>
        <v>0.9246698</v>
      </c>
      <c r="T1392" s="1" t="n">
        <f aca="false">R1392/100</f>
        <v>0.9336182</v>
      </c>
      <c r="U1392" s="3" t="n">
        <f aca="false">S1392*T1392*I1442</f>
        <v>0.860263971846841</v>
      </c>
    </row>
    <row r="1393" customFormat="false" ht="12.8" hidden="false" customHeight="false" outlineLevel="0" collapsed="false">
      <c r="H1393" s="0" t="n">
        <v>995.5</v>
      </c>
      <c r="I1393" s="1" t="n">
        <f aca="true">FORECAST(H1393,OFFSET(lens1Y,MATCH(H1393,lens1X,1)-1,0,2),OFFSET(lens1X,MATCH(H1393,lens1X,1)-1,0,2))</f>
        <v>0.99649644095412</v>
      </c>
      <c r="P1393" s="1" t="n">
        <v>1020.5</v>
      </c>
      <c r="Q1393" s="0" t="n">
        <f aca="true">FORECAST(P1393,OFFSET(ref1y,MATCH(P1393,ref1x,1)-1,0,2),OFFSET(ref1x,MATCH(P1393,ref1x,1)-1,0,2))</f>
        <v>92.40571</v>
      </c>
      <c r="R1393" s="0" t="n">
        <f aca="true">FORECAST(P1393,OFFSET(ref1by,MATCH(P1393,ref1x,1)-1,0,2),OFFSET(ref1x,MATCH(P1393,ref1x,1)-1,0,2))</f>
        <v>93.302785</v>
      </c>
      <c r="S1393" s="1" t="n">
        <f aca="false">Q1393/100</f>
        <v>0.9240571</v>
      </c>
      <c r="T1393" s="1" t="n">
        <f aca="false">R1393/100</f>
        <v>0.93302785</v>
      </c>
      <c r="U1393" s="3" t="n">
        <f aca="false">S1393*T1393*I1443</f>
        <v>0.859150342251541</v>
      </c>
    </row>
    <row r="1394" customFormat="false" ht="12.8" hidden="false" customHeight="false" outlineLevel="0" collapsed="false">
      <c r="H1394" s="0" t="n">
        <v>996</v>
      </c>
      <c r="I1394" s="1" t="n">
        <f aca="true">FORECAST(H1394,OFFSET(lens1Y,MATCH(H1394,lens1X,1)-1,0,2),OFFSET(lens1X,MATCH(H1394,lens1X,1)-1,0,2))</f>
        <v>0.99649644095412</v>
      </c>
      <c r="P1394" s="1" t="n">
        <v>1021</v>
      </c>
      <c r="Q1394" s="0" t="n">
        <f aca="true">FORECAST(P1394,OFFSET(ref1y,MATCH(P1394,ref1x,1)-1,0,2),OFFSET(ref1x,MATCH(P1394,ref1x,1)-1,0,2))</f>
        <v>92.34444</v>
      </c>
      <c r="R1394" s="0" t="n">
        <f aca="true">FORECAST(P1394,OFFSET(ref1by,MATCH(P1394,ref1x,1)-1,0,2),OFFSET(ref1x,MATCH(P1394,ref1x,1)-1,0,2))</f>
        <v>93.24375</v>
      </c>
      <c r="S1394" s="1" t="n">
        <f aca="false">Q1394/100</f>
        <v>0.9234444</v>
      </c>
      <c r="T1394" s="1" t="n">
        <f aca="false">R1394/100</f>
        <v>0.9324375</v>
      </c>
      <c r="U1394" s="3" t="n">
        <f aca="false">S1394*T1394*I1444</f>
        <v>0.858037433536603</v>
      </c>
    </row>
    <row r="1395" customFormat="false" ht="12.8" hidden="false" customHeight="false" outlineLevel="0" collapsed="false">
      <c r="H1395" s="0" t="n">
        <v>996.5</v>
      </c>
      <c r="I1395" s="1" t="n">
        <f aca="true">FORECAST(H1395,OFFSET(lens1Y,MATCH(H1395,lens1X,1)-1,0,2),OFFSET(lens1X,MATCH(H1395,lens1X,1)-1,0,2))</f>
        <v>0.99649644095412</v>
      </c>
      <c r="P1395" s="1" t="n">
        <v>1021.5</v>
      </c>
      <c r="Q1395" s="0" t="n">
        <f aca="true">FORECAST(P1395,OFFSET(ref1y,MATCH(P1395,ref1x,1)-1,0,2),OFFSET(ref1x,MATCH(P1395,ref1x,1)-1,0,2))</f>
        <v>92.28474</v>
      </c>
      <c r="R1395" s="0" t="n">
        <f aca="true">FORECAST(P1395,OFFSET(ref1by,MATCH(P1395,ref1x,1)-1,0,2),OFFSET(ref1x,MATCH(P1395,ref1x,1)-1,0,2))</f>
        <v>93.186125</v>
      </c>
      <c r="S1395" s="1" t="n">
        <f aca="false">Q1395/100</f>
        <v>0.9228474</v>
      </c>
      <c r="T1395" s="1" t="n">
        <f aca="false">R1395/100</f>
        <v>0.93186125</v>
      </c>
      <c r="U1395" s="3" t="n">
        <f aca="false">S1395*T1395*I1445</f>
        <v>0.856952791004724</v>
      </c>
    </row>
    <row r="1396" customFormat="false" ht="12.8" hidden="false" customHeight="false" outlineLevel="0" collapsed="false">
      <c r="H1396" s="0" t="n">
        <v>997</v>
      </c>
      <c r="I1396" s="1" t="n">
        <f aca="true">FORECAST(H1396,OFFSET(lens1Y,MATCH(H1396,lens1X,1)-1,0,2),OFFSET(lens1X,MATCH(H1396,lens1X,1)-1,0,2))</f>
        <v>0.99649644095412</v>
      </c>
      <c r="P1396" s="1" t="n">
        <v>1022</v>
      </c>
      <c r="Q1396" s="0" t="n">
        <f aca="true">FORECAST(P1396,OFFSET(ref1y,MATCH(P1396,ref1x,1)-1,0,2),OFFSET(ref1x,MATCH(P1396,ref1x,1)-1,0,2))</f>
        <v>92.22504</v>
      </c>
      <c r="R1396" s="0" t="n">
        <f aca="true">FORECAST(P1396,OFFSET(ref1by,MATCH(P1396,ref1x,1)-1,0,2),OFFSET(ref1x,MATCH(P1396,ref1x,1)-1,0,2))</f>
        <v>93.1285</v>
      </c>
      <c r="S1396" s="1" t="n">
        <f aca="false">Q1396/100</f>
        <v>0.9222504</v>
      </c>
      <c r="T1396" s="1" t="n">
        <f aca="false">R1396/100</f>
        <v>0.931285</v>
      </c>
      <c r="U1396" s="3" t="n">
        <f aca="false">S1396*T1396*I1446</f>
        <v>0.855868834104748</v>
      </c>
    </row>
    <row r="1397" customFormat="false" ht="12.8" hidden="false" customHeight="false" outlineLevel="0" collapsed="false">
      <c r="H1397" s="0" t="n">
        <v>997.5</v>
      </c>
      <c r="I1397" s="1" t="n">
        <f aca="true">FORECAST(H1397,OFFSET(lens1Y,MATCH(H1397,lens1X,1)-1,0,2),OFFSET(lens1X,MATCH(H1397,lens1X,1)-1,0,2))</f>
        <v>0.99649644095412</v>
      </c>
      <c r="P1397" s="1" t="n">
        <v>1022.5</v>
      </c>
      <c r="Q1397" s="0" t="n">
        <f aca="true">FORECAST(P1397,OFFSET(ref1y,MATCH(P1397,ref1x,1)-1,0,2),OFFSET(ref1x,MATCH(P1397,ref1x,1)-1,0,2))</f>
        <v>92.165135</v>
      </c>
      <c r="R1397" s="0" t="n">
        <f aca="true">FORECAST(P1397,OFFSET(ref1by,MATCH(P1397,ref1x,1)-1,0,2),OFFSET(ref1x,MATCH(P1397,ref1x,1)-1,0,2))</f>
        <v>93.0706</v>
      </c>
      <c r="S1397" s="1" t="n">
        <f aca="false">Q1397/100</f>
        <v>0.92165135</v>
      </c>
      <c r="T1397" s="1" t="n">
        <f aca="false">R1397/100</f>
        <v>0.930706</v>
      </c>
      <c r="U1397" s="3" t="n">
        <f aca="false">S1397*T1397*I1447</f>
        <v>0.854781135907064</v>
      </c>
    </row>
    <row r="1398" customFormat="false" ht="12.8" hidden="false" customHeight="false" outlineLevel="0" collapsed="false">
      <c r="H1398" s="0" t="n">
        <v>998</v>
      </c>
      <c r="I1398" s="1" t="n">
        <f aca="true">FORECAST(H1398,OFFSET(lens1Y,MATCH(H1398,lens1X,1)-1,0,2),OFFSET(lens1X,MATCH(H1398,lens1X,1)-1,0,2))</f>
        <v>0.99649644095412</v>
      </c>
      <c r="P1398" s="1" t="n">
        <v>1023</v>
      </c>
      <c r="Q1398" s="0" t="n">
        <f aca="true">FORECAST(P1398,OFFSET(ref1y,MATCH(P1398,ref1x,1)-1,0,2),OFFSET(ref1x,MATCH(P1398,ref1x,1)-1,0,2))</f>
        <v>92.10523</v>
      </c>
      <c r="R1398" s="0" t="n">
        <f aca="true">FORECAST(P1398,OFFSET(ref1by,MATCH(P1398,ref1x,1)-1,0,2),OFFSET(ref1x,MATCH(P1398,ref1x,1)-1,0,2))</f>
        <v>93.0127</v>
      </c>
      <c r="S1398" s="1" t="n">
        <f aca="false">Q1398/100</f>
        <v>0.9210523</v>
      </c>
      <c r="T1398" s="1" t="n">
        <f aca="false">R1398/100</f>
        <v>0.930127</v>
      </c>
      <c r="U1398" s="3" t="n">
        <f aca="false">S1398*T1398*I1448</f>
        <v>0.853694128978862</v>
      </c>
    </row>
    <row r="1399" customFormat="false" ht="12.8" hidden="false" customHeight="false" outlineLevel="0" collapsed="false">
      <c r="H1399" s="0" t="n">
        <v>998.5</v>
      </c>
      <c r="I1399" s="1" t="n">
        <f aca="true">FORECAST(H1399,OFFSET(lens1Y,MATCH(H1399,lens1X,1)-1,0,2),OFFSET(lens1X,MATCH(H1399,lens1X,1)-1,0,2))</f>
        <v>0.99649644095412</v>
      </c>
      <c r="P1399" s="1" t="n">
        <v>1023.5</v>
      </c>
      <c r="Q1399" s="0" t="n">
        <f aca="true">FORECAST(P1399,OFFSET(ref1y,MATCH(P1399,ref1x,1)-1,0,2),OFFSET(ref1x,MATCH(P1399,ref1x,1)-1,0,2))</f>
        <v>92.04512</v>
      </c>
      <c r="R1399" s="0" t="n">
        <f aca="true">FORECAST(P1399,OFFSET(ref1by,MATCH(P1399,ref1x,1)-1,0,2),OFFSET(ref1x,MATCH(P1399,ref1x,1)-1,0,2))</f>
        <v>92.954525</v>
      </c>
      <c r="S1399" s="1" t="n">
        <f aca="false">Q1399/100</f>
        <v>0.9204512</v>
      </c>
      <c r="T1399" s="1" t="n">
        <f aca="false">R1399/100</f>
        <v>0.92954525</v>
      </c>
      <c r="U1399" s="3" t="n">
        <f aca="false">S1399*T1399*I1449</f>
        <v>0.852603392050582</v>
      </c>
    </row>
    <row r="1400" customFormat="false" ht="12.8" hidden="false" customHeight="false" outlineLevel="0" collapsed="false">
      <c r="H1400" s="0" t="n">
        <v>999</v>
      </c>
      <c r="I1400" s="1" t="n">
        <f aca="true">FORECAST(H1400,OFFSET(lens1Y,MATCH(H1400,lens1X,1)-1,0,2),OFFSET(lens1X,MATCH(H1400,lens1X,1)-1,0,2))</f>
        <v>0.99649644095412</v>
      </c>
      <c r="P1400" s="1" t="n">
        <v>1024</v>
      </c>
      <c r="Q1400" s="0" t="n">
        <f aca="true">FORECAST(P1400,OFFSET(ref1y,MATCH(P1400,ref1x,1)-1,0,2),OFFSET(ref1x,MATCH(P1400,ref1x,1)-1,0,2))</f>
        <v>91.98501</v>
      </c>
      <c r="R1400" s="0" t="n">
        <f aca="true">FORECAST(P1400,OFFSET(ref1by,MATCH(P1400,ref1x,1)-1,0,2),OFFSET(ref1x,MATCH(P1400,ref1x,1)-1,0,2))</f>
        <v>92.89635</v>
      </c>
      <c r="S1400" s="1" t="n">
        <f aca="false">Q1400/100</f>
        <v>0.9198501</v>
      </c>
      <c r="T1400" s="1" t="n">
        <f aca="false">R1400/100</f>
        <v>0.9289635</v>
      </c>
      <c r="U1400" s="3" t="n">
        <f aca="false">S1400*T1400*I1450</f>
        <v>0.851513352051834</v>
      </c>
    </row>
    <row r="1401" customFormat="false" ht="12.8" hidden="false" customHeight="false" outlineLevel="0" collapsed="false">
      <c r="H1401" s="0" t="n">
        <v>999.5</v>
      </c>
      <c r="I1401" s="1" t="n">
        <f aca="true">FORECAST(H1401,OFFSET(lens1Y,MATCH(H1401,lens1X,1)-1,0,2),OFFSET(lens1X,MATCH(H1401,lens1X,1)-1,0,2))</f>
        <v>0.99649644095412</v>
      </c>
      <c r="P1401" s="1" t="n">
        <v>1024.5</v>
      </c>
      <c r="Q1401" s="0" t="n">
        <f aca="true">FORECAST(P1401,OFFSET(ref1y,MATCH(P1401,ref1x,1)-1,0,2),OFFSET(ref1x,MATCH(P1401,ref1x,1)-1,0,2))</f>
        <v>91.92454</v>
      </c>
      <c r="R1401" s="0" t="n">
        <f aca="true">FORECAST(P1401,OFFSET(ref1by,MATCH(P1401,ref1x,1)-1,0,2),OFFSET(ref1x,MATCH(P1401,ref1x,1)-1,0,2))</f>
        <v>92.837725</v>
      </c>
      <c r="S1401" s="1" t="n">
        <f aca="false">Q1401/100</f>
        <v>0.9192454</v>
      </c>
      <c r="T1401" s="1" t="n">
        <f aca="false">R1401/100</f>
        <v>0.92837725</v>
      </c>
      <c r="U1401" s="3" t="n">
        <f aca="false">S1401*T1401*I1451</f>
        <v>0.850416556406359</v>
      </c>
    </row>
    <row r="1402" customFormat="false" ht="12.8" hidden="false" customHeight="false" outlineLevel="0" collapsed="false">
      <c r="H1402" s="0" t="n">
        <v>1000</v>
      </c>
      <c r="I1402" s="1" t="n">
        <f aca="true">FORECAST(H1402,OFFSET(lens1Y,MATCH(H1402,lens1X,1)-1,0,2),OFFSET(lens1X,MATCH(H1402,lens1X,1)-1,0,2))</f>
        <v>0.99649644095412</v>
      </c>
      <c r="P1402" s="1" t="n">
        <v>1025</v>
      </c>
      <c r="Q1402" s="0" t="n">
        <f aca="true">FORECAST(P1402,OFFSET(ref1y,MATCH(P1402,ref1x,1)-1,0,2),OFFSET(ref1x,MATCH(P1402,ref1x,1)-1,0,2))</f>
        <v>91.86407</v>
      </c>
      <c r="R1402" s="0" t="n">
        <f aca="true">FORECAST(P1402,OFFSET(ref1by,MATCH(P1402,ref1x,1)-1,0,2),OFFSET(ref1x,MATCH(P1402,ref1x,1)-1,0,2))</f>
        <v>92.7791</v>
      </c>
      <c r="S1402" s="1" t="n">
        <f aca="false">Q1402/100</f>
        <v>0.9186407</v>
      </c>
      <c r="T1402" s="1" t="n">
        <f aca="false">R1402/100</f>
        <v>0.927791</v>
      </c>
      <c r="U1402" s="3" t="n">
        <f aca="false">S1402*T1402*I1452</f>
        <v>0.849320467287572</v>
      </c>
    </row>
    <row r="1403" customFormat="false" ht="12.8" hidden="false" customHeight="false" outlineLevel="0" collapsed="false">
      <c r="H1403" s="0" t="n">
        <v>1000.5</v>
      </c>
      <c r="I1403" s="1" t="n">
        <f aca="true">FORECAST(H1403,OFFSET(lens1Y,MATCH(H1403,lens1X,1)-1,0,2),OFFSET(lens1X,MATCH(H1403,lens1X,1)-1,0,2))</f>
        <v>0.99649644095412</v>
      </c>
      <c r="P1403" s="1" t="n">
        <v>1025.5</v>
      </c>
      <c r="Q1403" s="0" t="n">
        <f aca="true">FORECAST(P1403,OFFSET(ref1y,MATCH(P1403,ref1x,1)-1,0,2),OFFSET(ref1x,MATCH(P1403,ref1x,1)-1,0,2))</f>
        <v>91.80341</v>
      </c>
      <c r="R1403" s="0" t="n">
        <f aca="true">FORECAST(P1403,OFFSET(ref1by,MATCH(P1403,ref1x,1)-1,0,2),OFFSET(ref1x,MATCH(P1403,ref1x,1)-1,0,2))</f>
        <v>92.720225</v>
      </c>
      <c r="S1403" s="1" t="n">
        <f aca="false">Q1403/100</f>
        <v>0.9180341</v>
      </c>
      <c r="T1403" s="1" t="n">
        <f aca="false">R1403/100</f>
        <v>0.92720225</v>
      </c>
      <c r="U1403" s="3" t="n">
        <f aca="false">S1403*T1403*I1453</f>
        <v>0.848221042134349</v>
      </c>
    </row>
    <row r="1404" customFormat="false" ht="12.8" hidden="false" customHeight="false" outlineLevel="0" collapsed="false">
      <c r="H1404" s="0" t="n">
        <v>1001</v>
      </c>
      <c r="I1404" s="1" t="n">
        <f aca="true">FORECAST(H1404,OFFSET(lens1Y,MATCH(H1404,lens1X,1)-1,0,2),OFFSET(lens1X,MATCH(H1404,lens1X,1)-1,0,2))</f>
        <v>0.99649644095412</v>
      </c>
      <c r="P1404" s="1" t="n">
        <v>1026</v>
      </c>
      <c r="Q1404" s="0" t="n">
        <f aca="true">FORECAST(P1404,OFFSET(ref1y,MATCH(P1404,ref1x,1)-1,0,2),OFFSET(ref1x,MATCH(P1404,ref1x,1)-1,0,2))</f>
        <v>91.74275</v>
      </c>
      <c r="R1404" s="0" t="n">
        <f aca="true">FORECAST(P1404,OFFSET(ref1by,MATCH(P1404,ref1x,1)-1,0,2),OFFSET(ref1x,MATCH(P1404,ref1x,1)-1,0,2))</f>
        <v>92.66135</v>
      </c>
      <c r="S1404" s="1" t="n">
        <f aca="false">Q1404/100</f>
        <v>0.9174275</v>
      </c>
      <c r="T1404" s="1" t="n">
        <f aca="false">R1404/100</f>
        <v>0.9266135</v>
      </c>
      <c r="U1404" s="3" t="n">
        <f aca="false">S1404*T1404*I1454</f>
        <v>0.847122328750133</v>
      </c>
    </row>
    <row r="1405" customFormat="false" ht="12.8" hidden="false" customHeight="false" outlineLevel="0" collapsed="false">
      <c r="H1405" s="0" t="n">
        <v>1001.5</v>
      </c>
      <c r="I1405" s="1" t="n">
        <f aca="true">FORECAST(H1405,OFFSET(lens1Y,MATCH(H1405,lens1X,1)-1,0,2),OFFSET(lens1X,MATCH(H1405,lens1X,1)-1,0,2))</f>
        <v>0.99649644095412</v>
      </c>
      <c r="P1405" s="1" t="n">
        <v>1026.5</v>
      </c>
      <c r="Q1405" s="0" t="n">
        <f aca="true">FORECAST(P1405,OFFSET(ref1y,MATCH(P1405,ref1x,1)-1,0,2),OFFSET(ref1x,MATCH(P1405,ref1x,1)-1,0,2))</f>
        <v>91.682075</v>
      </c>
      <c r="R1405" s="0" t="n">
        <f aca="true">FORECAST(P1405,OFFSET(ref1by,MATCH(P1405,ref1x,1)-1,0,2),OFFSET(ref1x,MATCH(P1405,ref1x,1)-1,0,2))</f>
        <v>92.60242</v>
      </c>
      <c r="S1405" s="1" t="n">
        <f aca="false">Q1405/100</f>
        <v>0.91682075</v>
      </c>
      <c r="T1405" s="1" t="n">
        <f aca="false">R1405/100</f>
        <v>0.9260242</v>
      </c>
      <c r="U1405" s="3" t="n">
        <f aca="false">S1405*T1405*I1455</f>
        <v>0.846023686233131</v>
      </c>
    </row>
    <row r="1406" customFormat="false" ht="12.8" hidden="false" customHeight="false" outlineLevel="0" collapsed="false">
      <c r="H1406" s="0" t="n">
        <v>1002</v>
      </c>
      <c r="I1406" s="1" t="n">
        <f aca="true">FORECAST(H1406,OFFSET(lens1Y,MATCH(H1406,lens1X,1)-1,0,2),OFFSET(lens1X,MATCH(H1406,lens1X,1)-1,0,2))</f>
        <v>0.99649644095412</v>
      </c>
      <c r="P1406" s="1" t="n">
        <v>1027</v>
      </c>
      <c r="Q1406" s="0" t="n">
        <f aca="true">FORECAST(P1406,OFFSET(ref1y,MATCH(P1406,ref1x,1)-1,0,2),OFFSET(ref1x,MATCH(P1406,ref1x,1)-1,0,2))</f>
        <v>91.6214</v>
      </c>
      <c r="R1406" s="0" t="n">
        <f aca="true">FORECAST(P1406,OFFSET(ref1by,MATCH(P1406,ref1x,1)-1,0,2),OFFSET(ref1x,MATCH(P1406,ref1x,1)-1,0,2))</f>
        <v>92.54349</v>
      </c>
      <c r="S1406" s="1" t="n">
        <f aca="false">Q1406/100</f>
        <v>0.916214</v>
      </c>
      <c r="T1406" s="1" t="n">
        <f aca="false">R1406/100</f>
        <v>0.9254349</v>
      </c>
      <c r="U1406" s="3" t="n">
        <f aca="false">S1406*T1406*I1456</f>
        <v>0.84492575632623</v>
      </c>
    </row>
    <row r="1407" customFormat="false" ht="12.8" hidden="false" customHeight="false" outlineLevel="0" collapsed="false">
      <c r="H1407" s="0" t="n">
        <v>1002.5</v>
      </c>
      <c r="I1407" s="1" t="n">
        <f aca="true">FORECAST(H1407,OFFSET(lens1Y,MATCH(H1407,lens1X,1)-1,0,2),OFFSET(lens1X,MATCH(H1407,lens1X,1)-1,0,2))</f>
        <v>0.99649644095412</v>
      </c>
      <c r="P1407" s="1" t="n">
        <v>1027.5</v>
      </c>
      <c r="Q1407" s="0" t="n">
        <f aca="true">FORECAST(P1407,OFFSET(ref1y,MATCH(P1407,ref1x,1)-1,0,2),OFFSET(ref1x,MATCH(P1407,ref1x,1)-1,0,2))</f>
        <v>91.560545</v>
      </c>
      <c r="R1407" s="0" t="n">
        <f aca="true">FORECAST(P1407,OFFSET(ref1by,MATCH(P1407,ref1x,1)-1,0,2),OFFSET(ref1x,MATCH(P1407,ref1x,1)-1,0,2))</f>
        <v>92.484325</v>
      </c>
      <c r="S1407" s="1" t="n">
        <f aca="false">Q1407/100</f>
        <v>0.91560545</v>
      </c>
      <c r="T1407" s="1" t="n">
        <f aca="false">R1407/100</f>
        <v>0.92484325</v>
      </c>
      <c r="U1407" s="3" t="n">
        <f aca="false">S1407*T1407*I1457</f>
        <v>0.843824736005507</v>
      </c>
    </row>
    <row r="1408" customFormat="false" ht="12.8" hidden="false" customHeight="false" outlineLevel="0" collapsed="false">
      <c r="H1408" s="0" t="n">
        <v>1003</v>
      </c>
      <c r="I1408" s="1" t="n">
        <f aca="true">FORECAST(H1408,OFFSET(lens1Y,MATCH(H1408,lens1X,1)-1,0,2),OFFSET(lens1X,MATCH(H1408,lens1X,1)-1,0,2))</f>
        <v>0.99649644095412</v>
      </c>
      <c r="P1408" s="1" t="n">
        <v>1028</v>
      </c>
      <c r="Q1408" s="0" t="n">
        <f aca="true">FORECAST(P1408,OFFSET(ref1y,MATCH(P1408,ref1x,1)-1,0,2),OFFSET(ref1x,MATCH(P1408,ref1x,1)-1,0,2))</f>
        <v>91.49969</v>
      </c>
      <c r="R1408" s="0" t="n">
        <f aca="true">FORECAST(P1408,OFFSET(ref1by,MATCH(P1408,ref1x,1)-1,0,2),OFFSET(ref1x,MATCH(P1408,ref1x,1)-1,0,2))</f>
        <v>92.42516</v>
      </c>
      <c r="S1408" s="1" t="n">
        <f aca="false">Q1408/100</f>
        <v>0.9149969</v>
      </c>
      <c r="T1408" s="1" t="n">
        <f aca="false">R1408/100</f>
        <v>0.9242516</v>
      </c>
      <c r="U1408" s="3" t="n">
        <f aca="false">S1408*T1408*I1458</f>
        <v>0.842724433259095</v>
      </c>
    </row>
    <row r="1409" customFormat="false" ht="12.8" hidden="false" customHeight="false" outlineLevel="0" collapsed="false">
      <c r="H1409" s="0" t="n">
        <v>1003.5</v>
      </c>
      <c r="I1409" s="1" t="n">
        <f aca="true">FORECAST(H1409,OFFSET(lens1Y,MATCH(H1409,lens1X,1)-1,0,2),OFFSET(lens1X,MATCH(H1409,lens1X,1)-1,0,2))</f>
        <v>0.99649644095412</v>
      </c>
      <c r="P1409" s="1" t="n">
        <v>1028.5</v>
      </c>
      <c r="Q1409" s="0" t="n">
        <f aca="true">FORECAST(P1409,OFFSET(ref1y,MATCH(P1409,ref1x,1)-1,0,2),OFFSET(ref1x,MATCH(P1409,ref1x,1)-1,0,2))</f>
        <v>91.438675</v>
      </c>
      <c r="R1409" s="0" t="n">
        <f aca="true">FORECAST(P1409,OFFSET(ref1by,MATCH(P1409,ref1x,1)-1,0,2),OFFSET(ref1x,MATCH(P1409,ref1x,1)-1,0,2))</f>
        <v>92.365765</v>
      </c>
      <c r="S1409" s="1" t="n">
        <f aca="false">Q1409/100</f>
        <v>0.91438675</v>
      </c>
      <c r="T1409" s="1" t="n">
        <f aca="false">R1409/100</f>
        <v>0.92365765</v>
      </c>
      <c r="U1409" s="3" t="n">
        <f aca="false">S1409*T1409*I1459</f>
        <v>0.841621279687605</v>
      </c>
    </row>
    <row r="1410" customFormat="false" ht="12.8" hidden="false" customHeight="false" outlineLevel="0" collapsed="false">
      <c r="H1410" s="0" t="n">
        <v>1004</v>
      </c>
      <c r="I1410" s="1" t="n">
        <f aca="true">FORECAST(H1410,OFFSET(lens1Y,MATCH(H1410,lens1X,1)-1,0,2),OFFSET(lens1X,MATCH(H1410,lens1X,1)-1,0,2))</f>
        <v>0.99649644095412</v>
      </c>
      <c r="P1410" s="1" t="n">
        <v>1029</v>
      </c>
      <c r="Q1410" s="0" t="n">
        <f aca="true">FORECAST(P1410,OFFSET(ref1y,MATCH(P1410,ref1x,1)-1,0,2),OFFSET(ref1x,MATCH(P1410,ref1x,1)-1,0,2))</f>
        <v>91.37766</v>
      </c>
      <c r="R1410" s="0" t="n">
        <f aca="true">FORECAST(P1410,OFFSET(ref1by,MATCH(P1410,ref1x,1)-1,0,2),OFFSET(ref1x,MATCH(P1410,ref1x,1)-1,0,2))</f>
        <v>92.30637</v>
      </c>
      <c r="S1410" s="1" t="n">
        <f aca="false">Q1410/100</f>
        <v>0.9137766</v>
      </c>
      <c r="T1410" s="1" t="n">
        <f aca="false">R1410/100</f>
        <v>0.9230637</v>
      </c>
      <c r="U1410" s="3" t="n">
        <f aca="false">S1410*T1410*I1460</f>
        <v>0.840518848373929</v>
      </c>
    </row>
    <row r="1411" customFormat="false" ht="12.8" hidden="false" customHeight="false" outlineLevel="0" collapsed="false">
      <c r="H1411" s="0" t="n">
        <v>1004.5</v>
      </c>
      <c r="I1411" s="1" t="n">
        <f aca="true">FORECAST(H1411,OFFSET(lens1Y,MATCH(H1411,lens1X,1)-1,0,2),OFFSET(lens1X,MATCH(H1411,lens1X,1)-1,0,2))</f>
        <v>0.99649644095412</v>
      </c>
      <c r="P1411" s="1" t="n">
        <v>1029.5</v>
      </c>
      <c r="Q1411" s="0" t="n">
        <f aca="true">FORECAST(P1411,OFFSET(ref1y,MATCH(P1411,ref1x,1)-1,0,2),OFFSET(ref1x,MATCH(P1411,ref1x,1)-1,0,2))</f>
        <v>91.314565</v>
      </c>
      <c r="R1411" s="0" t="n">
        <f aca="true">FORECAST(P1411,OFFSET(ref1by,MATCH(P1411,ref1x,1)-1,0,2),OFFSET(ref1x,MATCH(P1411,ref1x,1)-1,0,2))</f>
        <v>92.244935</v>
      </c>
      <c r="S1411" s="1" t="n">
        <f aca="false">Q1411/100</f>
        <v>0.91314565</v>
      </c>
      <c r="T1411" s="1" t="n">
        <f aca="false">R1411/100</f>
        <v>0.92244935</v>
      </c>
      <c r="U1411" s="3" t="n">
        <f aca="false">S1411*T1411*I1461</f>
        <v>0.839379456264993</v>
      </c>
    </row>
    <row r="1412" customFormat="false" ht="12.8" hidden="false" customHeight="false" outlineLevel="0" collapsed="false">
      <c r="H1412" s="0" t="n">
        <v>1005</v>
      </c>
      <c r="I1412" s="1" t="n">
        <f aca="true">FORECAST(H1412,OFFSET(lens1Y,MATCH(H1412,lens1X,1)-1,0,2),OFFSET(lens1X,MATCH(H1412,lens1X,1)-1,0,2))</f>
        <v>0.99649644095412</v>
      </c>
      <c r="P1412" s="1" t="n">
        <v>1030</v>
      </c>
      <c r="Q1412" s="0" t="n">
        <f aca="true">FORECAST(P1412,OFFSET(ref1y,MATCH(P1412,ref1x,1)-1,0,2),OFFSET(ref1x,MATCH(P1412,ref1x,1)-1,0,2))</f>
        <v>91.25147</v>
      </c>
      <c r="R1412" s="0" t="n">
        <f aca="true">FORECAST(P1412,OFFSET(ref1by,MATCH(P1412,ref1x,1)-1,0,2),OFFSET(ref1x,MATCH(P1412,ref1x,1)-1,0,2))</f>
        <v>92.1835</v>
      </c>
      <c r="S1412" s="1" t="n">
        <f aca="false">Q1412/100</f>
        <v>0.9125147</v>
      </c>
      <c r="T1412" s="1" t="n">
        <f aca="false">R1412/100</f>
        <v>0.921835</v>
      </c>
      <c r="U1412" s="3" t="n">
        <f aca="false">S1412*T1412*I1462</f>
        <v>0.838240836688194</v>
      </c>
    </row>
    <row r="1413" customFormat="false" ht="12.8" hidden="false" customHeight="false" outlineLevel="0" collapsed="false">
      <c r="H1413" s="0" t="n">
        <v>1005.5</v>
      </c>
      <c r="I1413" s="1" t="n">
        <f aca="true">FORECAST(H1413,OFFSET(lens1Y,MATCH(H1413,lens1X,1)-1,0,2),OFFSET(lens1X,MATCH(H1413,lens1X,1)-1,0,2))</f>
        <v>0.99649644095412</v>
      </c>
      <c r="P1413" s="1" t="n">
        <v>1030.5</v>
      </c>
      <c r="Q1413" s="0" t="n">
        <f aca="true">FORECAST(P1413,OFFSET(ref1y,MATCH(P1413,ref1x,1)-1,0,2),OFFSET(ref1x,MATCH(P1413,ref1x,1)-1,0,2))</f>
        <v>91.18821</v>
      </c>
      <c r="R1413" s="0" t="n">
        <f aca="true">FORECAST(P1413,OFFSET(ref1by,MATCH(P1413,ref1x,1)-1,0,2),OFFSET(ref1x,MATCH(P1413,ref1x,1)-1,0,2))</f>
        <v>92.12183</v>
      </c>
      <c r="S1413" s="1" t="n">
        <f aca="false">Q1413/100</f>
        <v>0.9118821</v>
      </c>
      <c r="T1413" s="1" t="n">
        <f aca="false">R1413/100</f>
        <v>0.9212183</v>
      </c>
      <c r="U1413" s="3" t="n">
        <f aca="false">S1413*T1413*I1463</f>
        <v>0.837099339539841</v>
      </c>
    </row>
    <row r="1414" customFormat="false" ht="12.8" hidden="false" customHeight="false" outlineLevel="0" collapsed="false">
      <c r="H1414" s="0" t="n">
        <v>1006</v>
      </c>
      <c r="I1414" s="1" t="n">
        <f aca="true">FORECAST(H1414,OFFSET(lens1Y,MATCH(H1414,lens1X,1)-1,0,2),OFFSET(lens1X,MATCH(H1414,lens1X,1)-1,0,2))</f>
        <v>0.99649644095412</v>
      </c>
      <c r="P1414" s="1" t="n">
        <v>1031</v>
      </c>
      <c r="Q1414" s="0" t="n">
        <f aca="true">FORECAST(P1414,OFFSET(ref1y,MATCH(P1414,ref1x,1)-1,0,2),OFFSET(ref1x,MATCH(P1414,ref1x,1)-1,0,2))</f>
        <v>91.12495</v>
      </c>
      <c r="R1414" s="0" t="n">
        <f aca="true">FORECAST(P1414,OFFSET(ref1by,MATCH(P1414,ref1x,1)-1,0,2),OFFSET(ref1x,MATCH(P1414,ref1x,1)-1,0,2))</f>
        <v>92.06016</v>
      </c>
      <c r="S1414" s="1" t="n">
        <f aca="false">Q1414/100</f>
        <v>0.9112495</v>
      </c>
      <c r="T1414" s="1" t="n">
        <f aca="false">R1414/100</f>
        <v>0.9206016</v>
      </c>
      <c r="U1414" s="3" t="n">
        <f aca="false">S1414*T1414*I1464</f>
        <v>0.83595861990668</v>
      </c>
    </row>
    <row r="1415" customFormat="false" ht="12.8" hidden="false" customHeight="false" outlineLevel="0" collapsed="false">
      <c r="H1415" s="0" t="n">
        <v>1006.5</v>
      </c>
      <c r="I1415" s="1" t="n">
        <f aca="true">FORECAST(H1415,OFFSET(lens1Y,MATCH(H1415,lens1X,1)-1,0,2),OFFSET(lens1X,MATCH(H1415,lens1X,1)-1,0,2))</f>
        <v>0.99649644095412</v>
      </c>
      <c r="P1415" s="1" t="n">
        <v>1031.5</v>
      </c>
      <c r="Q1415" s="0" t="n">
        <f aca="true">FORECAST(P1415,OFFSET(ref1y,MATCH(P1415,ref1x,1)-1,0,2),OFFSET(ref1x,MATCH(P1415,ref1x,1)-1,0,2))</f>
        <v>91.06345</v>
      </c>
      <c r="R1415" s="0" t="n">
        <f aca="true">FORECAST(P1415,OFFSET(ref1by,MATCH(P1415,ref1x,1)-1,0,2),OFFSET(ref1x,MATCH(P1415,ref1x,1)-1,0,2))</f>
        <v>92.00009</v>
      </c>
      <c r="S1415" s="1" t="n">
        <f aca="false">Q1415/100</f>
        <v>0.9106345</v>
      </c>
      <c r="T1415" s="1" t="n">
        <f aca="false">R1415/100</f>
        <v>0.9200009</v>
      </c>
      <c r="U1415" s="3" t="n">
        <f aca="false">S1415*T1415*I1465</f>
        <v>0.834849331898866</v>
      </c>
    </row>
    <row r="1416" customFormat="false" ht="12.8" hidden="false" customHeight="false" outlineLevel="0" collapsed="false">
      <c r="H1416" s="0" t="n">
        <v>1007</v>
      </c>
      <c r="I1416" s="1" t="n">
        <f aca="true">FORECAST(H1416,OFFSET(lens1Y,MATCH(H1416,lens1X,1)-1,0,2),OFFSET(lens1X,MATCH(H1416,lens1X,1)-1,0,2))</f>
        <v>0.99649644095412</v>
      </c>
      <c r="P1416" s="1" t="n">
        <v>1032</v>
      </c>
      <c r="Q1416" s="0" t="n">
        <f aca="true">FORECAST(P1416,OFFSET(ref1y,MATCH(P1416,ref1x,1)-1,0,2),OFFSET(ref1x,MATCH(P1416,ref1x,1)-1,0,2))</f>
        <v>91.00195</v>
      </c>
      <c r="R1416" s="0" t="n">
        <f aca="true">FORECAST(P1416,OFFSET(ref1by,MATCH(P1416,ref1x,1)-1,0,2),OFFSET(ref1x,MATCH(P1416,ref1x,1)-1,0,2))</f>
        <v>91.94002</v>
      </c>
      <c r="S1416" s="1" t="n">
        <f aca="false">Q1416/100</f>
        <v>0.9100195</v>
      </c>
      <c r="T1416" s="1" t="n">
        <f aca="false">R1416/100</f>
        <v>0.9194002</v>
      </c>
      <c r="U1416" s="3" t="n">
        <f aca="false">S1416*T1416*I1466</f>
        <v>0.833740780163409</v>
      </c>
    </row>
    <row r="1417" customFormat="false" ht="12.8" hidden="false" customHeight="false" outlineLevel="0" collapsed="false">
      <c r="H1417" s="0" t="n">
        <v>1007.5</v>
      </c>
      <c r="I1417" s="1" t="n">
        <f aca="true">FORECAST(H1417,OFFSET(lens1Y,MATCH(H1417,lens1X,1)-1,0,2),OFFSET(lens1X,MATCH(H1417,lens1X,1)-1,0,2))</f>
        <v>0.99649644095412</v>
      </c>
      <c r="P1417" s="1" t="n">
        <v>1032.5</v>
      </c>
      <c r="Q1417" s="0" t="n">
        <f aca="true">FORECAST(P1417,OFFSET(ref1y,MATCH(P1417,ref1x,1)-1,0,2),OFFSET(ref1x,MATCH(P1417,ref1x,1)-1,0,2))</f>
        <v>90.9403</v>
      </c>
      <c r="R1417" s="0" t="n">
        <f aca="true">FORECAST(P1417,OFFSET(ref1by,MATCH(P1417,ref1x,1)-1,0,2),OFFSET(ref1x,MATCH(P1417,ref1x,1)-1,0,2))</f>
        <v>91.87975</v>
      </c>
      <c r="S1417" s="1" t="n">
        <f aca="false">Q1417/100</f>
        <v>0.909403</v>
      </c>
      <c r="T1417" s="1" t="n">
        <f aca="false">R1417/100</f>
        <v>0.9187975</v>
      </c>
      <c r="U1417" s="3" t="n">
        <f aca="false">S1417*T1417*I1467</f>
        <v>0.832629778895956</v>
      </c>
    </row>
    <row r="1418" customFormat="false" ht="12.8" hidden="false" customHeight="false" outlineLevel="0" collapsed="false">
      <c r="H1418" s="0" t="n">
        <v>1008</v>
      </c>
      <c r="I1418" s="1" t="n">
        <f aca="true">FORECAST(H1418,OFFSET(lens1Y,MATCH(H1418,lens1X,1)-1,0,2),OFFSET(lens1X,MATCH(H1418,lens1X,1)-1,0,2))</f>
        <v>0.99649644095412</v>
      </c>
      <c r="P1418" s="1" t="n">
        <v>1033</v>
      </c>
      <c r="Q1418" s="0" t="n">
        <f aca="true">FORECAST(P1418,OFFSET(ref1y,MATCH(P1418,ref1x,1)-1,0,2),OFFSET(ref1x,MATCH(P1418,ref1x,1)-1,0,2))</f>
        <v>90.87865</v>
      </c>
      <c r="R1418" s="0" t="n">
        <f aca="true">FORECAST(P1418,OFFSET(ref1by,MATCH(P1418,ref1x,1)-1,0,2),OFFSET(ref1x,MATCH(P1418,ref1x,1)-1,0,2))</f>
        <v>91.81948</v>
      </c>
      <c r="S1418" s="1" t="n">
        <f aca="false">Q1418/100</f>
        <v>0.9087865</v>
      </c>
      <c r="T1418" s="1" t="n">
        <f aca="false">R1418/100</f>
        <v>0.9181948</v>
      </c>
      <c r="U1418" s="3" t="n">
        <f aca="false">S1418*T1418*I1468</f>
        <v>0.831519518154006</v>
      </c>
    </row>
    <row r="1419" customFormat="false" ht="12.8" hidden="false" customHeight="false" outlineLevel="0" collapsed="false">
      <c r="H1419" s="0" t="n">
        <v>1008.5</v>
      </c>
      <c r="I1419" s="1" t="n">
        <f aca="true">FORECAST(H1419,OFFSET(lens1Y,MATCH(H1419,lens1X,1)-1,0,2),OFFSET(lens1X,MATCH(H1419,lens1X,1)-1,0,2))</f>
        <v>0.99649644095412</v>
      </c>
      <c r="P1419" s="1" t="n">
        <v>1033.5</v>
      </c>
      <c r="Q1419" s="0" t="n">
        <f aca="true">FORECAST(P1419,OFFSET(ref1y,MATCH(P1419,ref1x,1)-1,0,2),OFFSET(ref1x,MATCH(P1419,ref1x,1)-1,0,2))</f>
        <v>90.816875</v>
      </c>
      <c r="R1419" s="0" t="n">
        <f aca="true">FORECAST(P1419,OFFSET(ref1by,MATCH(P1419,ref1x,1)-1,0,2),OFFSET(ref1x,MATCH(P1419,ref1x,1)-1,0,2))</f>
        <v>91.759015</v>
      </c>
      <c r="S1419" s="1" t="n">
        <f aca="false">Q1419/100</f>
        <v>0.90816875</v>
      </c>
      <c r="T1419" s="1" t="n">
        <f aca="false">R1419/100</f>
        <v>0.91759015</v>
      </c>
      <c r="U1419" s="3" t="n">
        <f aca="false">S1419*T1419*I1469</f>
        <v>0.830407090241474</v>
      </c>
    </row>
    <row r="1420" customFormat="false" ht="12.8" hidden="false" customHeight="false" outlineLevel="0" collapsed="false">
      <c r="H1420" s="0" t="n">
        <v>1009</v>
      </c>
      <c r="I1420" s="1" t="n">
        <f aca="true">FORECAST(H1420,OFFSET(lens1Y,MATCH(H1420,lens1X,1)-1,0,2),OFFSET(lens1X,MATCH(H1420,lens1X,1)-1,0,2))</f>
        <v>0.99649644095412</v>
      </c>
      <c r="P1420" s="1" t="n">
        <v>1034</v>
      </c>
      <c r="Q1420" s="0" t="n">
        <f aca="true">FORECAST(P1420,OFFSET(ref1y,MATCH(P1420,ref1x,1)-1,0,2),OFFSET(ref1x,MATCH(P1420,ref1x,1)-1,0,2))</f>
        <v>90.7551</v>
      </c>
      <c r="R1420" s="0" t="n">
        <f aca="true">FORECAST(P1420,OFFSET(ref1by,MATCH(P1420,ref1x,1)-1,0,2),OFFSET(ref1x,MATCH(P1420,ref1x,1)-1,0,2))</f>
        <v>91.69855</v>
      </c>
      <c r="S1420" s="1" t="n">
        <f aca="false">Q1420/100</f>
        <v>0.907551</v>
      </c>
      <c r="T1420" s="1" t="n">
        <f aca="false">R1420/100</f>
        <v>0.9169855</v>
      </c>
      <c r="U1420" s="3" t="n">
        <f aca="false">S1420*T1420*I1470</f>
        <v>0.8292954067567</v>
      </c>
    </row>
    <row r="1421" customFormat="false" ht="12.8" hidden="false" customHeight="false" outlineLevel="0" collapsed="false">
      <c r="H1421" s="0" t="n">
        <v>1009.5</v>
      </c>
      <c r="I1421" s="1" t="n">
        <f aca="true">FORECAST(H1421,OFFSET(lens1Y,MATCH(H1421,lens1X,1)-1,0,2),OFFSET(lens1X,MATCH(H1421,lens1X,1)-1,0,2))</f>
        <v>0.99649644095412</v>
      </c>
      <c r="P1421" s="1" t="n">
        <v>1034.5</v>
      </c>
      <c r="Q1421" s="0" t="n">
        <f aca="true">FORECAST(P1421,OFFSET(ref1y,MATCH(P1421,ref1x,1)-1,0,2),OFFSET(ref1x,MATCH(P1421,ref1x,1)-1,0,2))</f>
        <v>90.693085</v>
      </c>
      <c r="R1421" s="0" t="n">
        <f aca="true">FORECAST(P1421,OFFSET(ref1by,MATCH(P1421,ref1x,1)-1,0,2),OFFSET(ref1x,MATCH(P1421,ref1x,1)-1,0,2))</f>
        <v>91.637735</v>
      </c>
      <c r="S1421" s="1" t="n">
        <f aca="false">Q1421/100</f>
        <v>0.90693085</v>
      </c>
      <c r="T1421" s="1" t="n">
        <f aca="false">R1421/100</f>
        <v>0.91637735</v>
      </c>
      <c r="U1421" s="3" t="n">
        <f aca="false">S1421*T1421*I1471</f>
        <v>0.828179112954296</v>
      </c>
    </row>
    <row r="1422" customFormat="false" ht="12.8" hidden="false" customHeight="false" outlineLevel="0" collapsed="false">
      <c r="H1422" s="0" t="n">
        <v>1010</v>
      </c>
      <c r="I1422" s="1" t="n">
        <f aca="true">FORECAST(H1422,OFFSET(lens1Y,MATCH(H1422,lens1X,1)-1,0,2),OFFSET(lens1X,MATCH(H1422,lens1X,1)-1,0,2))</f>
        <v>0.99649644095412</v>
      </c>
      <c r="P1422" s="1" t="n">
        <v>1035</v>
      </c>
      <c r="Q1422" s="0" t="n">
        <f aca="true">FORECAST(P1422,OFFSET(ref1y,MATCH(P1422,ref1x,1)-1,0,2),OFFSET(ref1x,MATCH(P1422,ref1x,1)-1,0,2))</f>
        <v>90.63107</v>
      </c>
      <c r="R1422" s="0" t="n">
        <f aca="true">FORECAST(P1422,OFFSET(ref1by,MATCH(P1422,ref1x,1)-1,0,2),OFFSET(ref1x,MATCH(P1422,ref1x,1)-1,0,2))</f>
        <v>91.57692</v>
      </c>
      <c r="S1422" s="1" t="n">
        <f aca="false">Q1422/100</f>
        <v>0.9063107</v>
      </c>
      <c r="T1422" s="1" t="n">
        <f aca="false">R1422/100</f>
        <v>0.9157692</v>
      </c>
      <c r="U1422" s="3" t="n">
        <f aca="false">S1422*T1422*I1472</f>
        <v>0.827063570797644</v>
      </c>
    </row>
    <row r="1423" customFormat="false" ht="12.8" hidden="false" customHeight="false" outlineLevel="0" collapsed="false">
      <c r="H1423" s="0" t="n">
        <v>1010.5</v>
      </c>
      <c r="I1423" s="1" t="n">
        <f aca="true">FORECAST(H1423,OFFSET(lens1Y,MATCH(H1423,lens1X,1)-1,0,2),OFFSET(lens1X,MATCH(H1423,lens1X,1)-1,0,2))</f>
        <v>0.99649644095412</v>
      </c>
      <c r="P1423" s="1" t="n">
        <v>1035.5</v>
      </c>
      <c r="Q1423" s="0" t="n">
        <f aca="true">FORECAST(P1423,OFFSET(ref1y,MATCH(P1423,ref1x,1)-1,0,2),OFFSET(ref1x,MATCH(P1423,ref1x,1)-1,0,2))</f>
        <v>90.56894</v>
      </c>
      <c r="R1423" s="0" t="n">
        <f aca="true">FORECAST(P1423,OFFSET(ref1by,MATCH(P1423,ref1x,1)-1,0,2),OFFSET(ref1x,MATCH(P1423,ref1x,1)-1,0,2))</f>
        <v>91.51593</v>
      </c>
      <c r="S1423" s="1" t="n">
        <f aca="false">Q1423/100</f>
        <v>0.9056894</v>
      </c>
      <c r="T1423" s="1" t="n">
        <f aca="false">R1423/100</f>
        <v>0.9151593</v>
      </c>
      <c r="U1423" s="3" t="n">
        <f aca="false">S1423*T1423*I1473</f>
        <v>0.825946152135342</v>
      </c>
    </row>
    <row r="1424" customFormat="false" ht="12.8" hidden="false" customHeight="false" outlineLevel="0" collapsed="false">
      <c r="H1424" s="0" t="n">
        <v>1011</v>
      </c>
      <c r="I1424" s="1" t="n">
        <f aca="true">FORECAST(H1424,OFFSET(lens1Y,MATCH(H1424,lens1X,1)-1,0,2),OFFSET(lens1X,MATCH(H1424,lens1X,1)-1,0,2))</f>
        <v>0.99649644095412</v>
      </c>
      <c r="P1424" s="1" t="n">
        <v>1036</v>
      </c>
      <c r="Q1424" s="0" t="n">
        <f aca="true">FORECAST(P1424,OFFSET(ref1y,MATCH(P1424,ref1x,1)-1,0,2),OFFSET(ref1x,MATCH(P1424,ref1x,1)-1,0,2))</f>
        <v>90.50681</v>
      </c>
      <c r="R1424" s="0" t="n">
        <f aca="true">FORECAST(P1424,OFFSET(ref1by,MATCH(P1424,ref1x,1)-1,0,2),OFFSET(ref1x,MATCH(P1424,ref1x,1)-1,0,2))</f>
        <v>91.45494</v>
      </c>
      <c r="S1424" s="1" t="n">
        <f aca="false">Q1424/100</f>
        <v>0.9050681</v>
      </c>
      <c r="T1424" s="1" t="n">
        <f aca="false">R1424/100</f>
        <v>0.9145494</v>
      </c>
      <c r="U1424" s="3" t="n">
        <f aca="false">S1424*T1424*I1474</f>
        <v>0.824829488679567</v>
      </c>
    </row>
    <row r="1425" customFormat="false" ht="12.8" hidden="false" customHeight="false" outlineLevel="0" collapsed="false">
      <c r="H1425" s="0" t="n">
        <v>1011.5</v>
      </c>
      <c r="I1425" s="1" t="n">
        <f aca="true">FORECAST(H1425,OFFSET(lens1Y,MATCH(H1425,lens1X,1)-1,0,2),OFFSET(lens1X,MATCH(H1425,lens1X,1)-1,0,2))</f>
        <v>0.99649644095412</v>
      </c>
      <c r="P1425" s="1" t="n">
        <v>1036.5</v>
      </c>
      <c r="Q1425" s="0" t="n">
        <f aca="true">FORECAST(P1425,OFFSET(ref1y,MATCH(P1425,ref1x,1)-1,0,2),OFFSET(ref1x,MATCH(P1425,ref1x,1)-1,0,2))</f>
        <v>90.443445</v>
      </c>
      <c r="R1425" s="0" t="n">
        <f aca="true">FORECAST(P1425,OFFSET(ref1by,MATCH(P1425,ref1x,1)-1,0,2),OFFSET(ref1x,MATCH(P1425,ref1x,1)-1,0,2))</f>
        <v>91.39279</v>
      </c>
      <c r="S1425" s="1" t="n">
        <f aca="false">Q1425/100</f>
        <v>0.90443445</v>
      </c>
      <c r="T1425" s="1" t="n">
        <f aca="false">R1425/100</f>
        <v>0.9139279</v>
      </c>
      <c r="U1425" s="3" t="n">
        <f aca="false">S1425*T1425*I1475</f>
        <v>0.823691878140458</v>
      </c>
    </row>
    <row r="1426" customFormat="false" ht="12.8" hidden="false" customHeight="false" outlineLevel="0" collapsed="false">
      <c r="H1426" s="0" t="n">
        <v>1012</v>
      </c>
      <c r="I1426" s="1" t="n">
        <f aca="true">FORECAST(H1426,OFFSET(lens1Y,MATCH(H1426,lens1X,1)-1,0,2),OFFSET(lens1X,MATCH(H1426,lens1X,1)-1,0,2))</f>
        <v>0.99649644095412</v>
      </c>
      <c r="P1426" s="1" t="n">
        <v>1037</v>
      </c>
      <c r="Q1426" s="0" t="n">
        <f aca="true">FORECAST(P1426,OFFSET(ref1y,MATCH(P1426,ref1x,1)-1,0,2),OFFSET(ref1x,MATCH(P1426,ref1x,1)-1,0,2))</f>
        <v>90.38008</v>
      </c>
      <c r="R1426" s="0" t="n">
        <f aca="true">FORECAST(P1426,OFFSET(ref1by,MATCH(P1426,ref1x,1)-1,0,2),OFFSET(ref1x,MATCH(P1426,ref1x,1)-1,0,2))</f>
        <v>91.33064</v>
      </c>
      <c r="S1426" s="1" t="n">
        <f aca="false">Q1426/100</f>
        <v>0.9038008</v>
      </c>
      <c r="T1426" s="1" t="n">
        <f aca="false">R1426/100</f>
        <v>0.9133064</v>
      </c>
      <c r="U1426" s="3" t="n">
        <f aca="false">S1426*T1426*I1476</f>
        <v>0.822555052468802</v>
      </c>
    </row>
    <row r="1427" customFormat="false" ht="12.8" hidden="false" customHeight="false" outlineLevel="0" collapsed="false">
      <c r="H1427" s="0" t="n">
        <v>1012.5</v>
      </c>
      <c r="I1427" s="1" t="n">
        <f aca="true">FORECAST(H1427,OFFSET(lens1Y,MATCH(H1427,lens1X,1)-1,0,2),OFFSET(lens1X,MATCH(H1427,lens1X,1)-1,0,2))</f>
        <v>0.99649644095412</v>
      </c>
      <c r="P1427" s="1" t="n">
        <v>1037.5</v>
      </c>
      <c r="Q1427" s="0" t="n">
        <f aca="true">FORECAST(P1427,OFFSET(ref1y,MATCH(P1427,ref1x,1)-1,0,2),OFFSET(ref1x,MATCH(P1427,ref1x,1)-1,0,2))</f>
        <v>90.316595</v>
      </c>
      <c r="R1427" s="0" t="n">
        <f aca="true">FORECAST(P1427,OFFSET(ref1by,MATCH(P1427,ref1x,1)-1,0,2),OFFSET(ref1x,MATCH(P1427,ref1x,1)-1,0,2))</f>
        <v>91.2683</v>
      </c>
      <c r="S1427" s="1" t="n">
        <f aca="false">Q1427/100</f>
        <v>0.90316595</v>
      </c>
      <c r="T1427" s="1" t="n">
        <f aca="false">R1427/100</f>
        <v>0.912683</v>
      </c>
      <c r="U1427" s="3" t="n">
        <f aca="false">S1427*T1427*I1477</f>
        <v>0.821416210276749</v>
      </c>
    </row>
    <row r="1428" customFormat="false" ht="12.8" hidden="false" customHeight="false" outlineLevel="0" collapsed="false">
      <c r="H1428" s="0" t="n">
        <v>1013</v>
      </c>
      <c r="I1428" s="1" t="n">
        <f aca="true">FORECAST(H1428,OFFSET(lens1Y,MATCH(H1428,lens1X,1)-1,0,2),OFFSET(lens1X,MATCH(H1428,lens1X,1)-1,0,2))</f>
        <v>0.99649644095412</v>
      </c>
      <c r="P1428" s="1" t="n">
        <v>1038</v>
      </c>
      <c r="Q1428" s="0" t="n">
        <f aca="true">FORECAST(P1428,OFFSET(ref1y,MATCH(P1428,ref1x,1)-1,0,2),OFFSET(ref1x,MATCH(P1428,ref1x,1)-1,0,2))</f>
        <v>90.25311</v>
      </c>
      <c r="R1428" s="0" t="n">
        <f aca="true">FORECAST(P1428,OFFSET(ref1by,MATCH(P1428,ref1x,1)-1,0,2),OFFSET(ref1x,MATCH(P1428,ref1x,1)-1,0,2))</f>
        <v>91.20596</v>
      </c>
      <c r="S1428" s="1" t="n">
        <f aca="false">Q1428/100</f>
        <v>0.9025311</v>
      </c>
      <c r="T1428" s="1" t="n">
        <f aca="false">R1428/100</f>
        <v>0.9120596</v>
      </c>
      <c r="U1428" s="3" t="n">
        <f aca="false">S1428*T1428*I1478</f>
        <v>0.8202781568425</v>
      </c>
    </row>
    <row r="1429" customFormat="false" ht="12.8" hidden="false" customHeight="false" outlineLevel="0" collapsed="false">
      <c r="H1429" s="0" t="n">
        <v>1013.5</v>
      </c>
      <c r="I1429" s="1" t="n">
        <f aca="true">FORECAST(H1429,OFFSET(lens1Y,MATCH(H1429,lens1X,1)-1,0,2),OFFSET(lens1X,MATCH(H1429,lens1X,1)-1,0,2))</f>
        <v>0.99649644095412</v>
      </c>
      <c r="P1429" s="1" t="n">
        <v>1038.5</v>
      </c>
      <c r="Q1429" s="0" t="n">
        <f aca="true">FORECAST(P1429,OFFSET(ref1y,MATCH(P1429,ref1x,1)-1,0,2),OFFSET(ref1x,MATCH(P1429,ref1x,1)-1,0,2))</f>
        <v>90.18951</v>
      </c>
      <c r="R1429" s="0" t="n">
        <f aca="true">FORECAST(P1429,OFFSET(ref1by,MATCH(P1429,ref1x,1)-1,0,2),OFFSET(ref1x,MATCH(P1429,ref1x,1)-1,0,2))</f>
        <v>91.14344</v>
      </c>
      <c r="S1429" s="1" t="n">
        <f aca="false">Q1429/100</f>
        <v>0.9018951</v>
      </c>
      <c r="T1429" s="1" t="n">
        <f aca="false">R1429/100</f>
        <v>0.9114344</v>
      </c>
      <c r="U1429" s="3" t="n">
        <f aca="false">S1429*T1429*I1479</f>
        <v>0.819138229963223</v>
      </c>
    </row>
    <row r="1430" customFormat="false" ht="12.8" hidden="false" customHeight="false" outlineLevel="0" collapsed="false">
      <c r="H1430" s="0" t="n">
        <v>1014</v>
      </c>
      <c r="I1430" s="1" t="n">
        <f aca="true">FORECAST(H1430,OFFSET(lens1Y,MATCH(H1430,lens1X,1)-1,0,2),OFFSET(lens1X,MATCH(H1430,lens1X,1)-1,0,2))</f>
        <v>0.99649644095412</v>
      </c>
      <c r="P1430" s="1" t="n">
        <v>1039</v>
      </c>
      <c r="Q1430" s="0" t="n">
        <f aca="true">FORECAST(P1430,OFFSET(ref1y,MATCH(P1430,ref1x,1)-1,0,2),OFFSET(ref1x,MATCH(P1430,ref1x,1)-1,0,2))</f>
        <v>90.12591</v>
      </c>
      <c r="R1430" s="0" t="n">
        <f aca="true">FORECAST(P1430,OFFSET(ref1by,MATCH(P1430,ref1x,1)-1,0,2),OFFSET(ref1x,MATCH(P1430,ref1x,1)-1,0,2))</f>
        <v>91.08092</v>
      </c>
      <c r="S1430" s="1" t="n">
        <f aca="false">Q1430/100</f>
        <v>0.9012591</v>
      </c>
      <c r="T1430" s="1" t="n">
        <f aca="false">R1430/100</f>
        <v>0.9108092</v>
      </c>
      <c r="U1430" s="3" t="n">
        <f aca="false">S1430*T1430*I1480</f>
        <v>0.817999095552126</v>
      </c>
    </row>
    <row r="1431" customFormat="false" ht="12.8" hidden="false" customHeight="false" outlineLevel="0" collapsed="false">
      <c r="H1431" s="0" t="n">
        <v>1014.5</v>
      </c>
      <c r="I1431" s="1" t="n">
        <f aca="true">FORECAST(H1431,OFFSET(lens1Y,MATCH(H1431,lens1X,1)-1,0,2),OFFSET(lens1X,MATCH(H1431,lens1X,1)-1,0,2))</f>
        <v>0.99649644095412</v>
      </c>
      <c r="P1431" s="1" t="n">
        <v>1039.5</v>
      </c>
      <c r="Q1431" s="0" t="n">
        <f aca="true">FORECAST(P1431,OFFSET(ref1y,MATCH(P1431,ref1x,1)-1,0,2),OFFSET(ref1x,MATCH(P1431,ref1x,1)-1,0,2))</f>
        <v>90.063375</v>
      </c>
      <c r="R1431" s="0" t="n">
        <f aca="true">FORECAST(P1431,OFFSET(ref1by,MATCH(P1431,ref1x,1)-1,0,2),OFFSET(ref1x,MATCH(P1431,ref1x,1)-1,0,2))</f>
        <v>91.01928</v>
      </c>
      <c r="S1431" s="1" t="n">
        <f aca="false">Q1431/100</f>
        <v>0.90063375</v>
      </c>
      <c r="T1431" s="1" t="n">
        <f aca="false">R1431/100</f>
        <v>0.9101928</v>
      </c>
      <c r="U1431" s="3" t="n">
        <f aca="false">S1431*T1431*I1481</f>
        <v>0.816878310916473</v>
      </c>
    </row>
    <row r="1432" customFormat="false" ht="12.8" hidden="false" customHeight="false" outlineLevel="0" collapsed="false">
      <c r="H1432" s="0" t="n">
        <v>1015</v>
      </c>
      <c r="I1432" s="1" t="n">
        <f aca="true">FORECAST(H1432,OFFSET(lens1Y,MATCH(H1432,lens1X,1)-1,0,2),OFFSET(lens1X,MATCH(H1432,lens1X,1)-1,0,2))</f>
        <v>0.99649644095412</v>
      </c>
      <c r="P1432" s="1" t="n">
        <v>1040</v>
      </c>
      <c r="Q1432" s="0" t="n">
        <f aca="true">FORECAST(P1432,OFFSET(ref1y,MATCH(P1432,ref1x,1)-1,0,2),OFFSET(ref1x,MATCH(P1432,ref1x,1)-1,0,2))</f>
        <v>90.00084</v>
      </c>
      <c r="R1432" s="0" t="n">
        <f aca="true">FORECAST(P1432,OFFSET(ref1by,MATCH(P1432,ref1x,1)-1,0,2),OFFSET(ref1x,MATCH(P1432,ref1x,1)-1,0,2))</f>
        <v>90.95764</v>
      </c>
      <c r="S1432" s="1" t="n">
        <f aca="false">Q1432/100</f>
        <v>0.9000084</v>
      </c>
      <c r="T1432" s="1" t="n">
        <f aca="false">R1432/100</f>
        <v>0.9095764</v>
      </c>
      <c r="U1432" s="3" t="n">
        <f aca="false">S1432*T1432*I1482</f>
        <v>0.815758294511296</v>
      </c>
    </row>
    <row r="1433" customFormat="false" ht="12.8" hidden="false" customHeight="false" outlineLevel="0" collapsed="false">
      <c r="H1433" s="0" t="n">
        <v>1015.5</v>
      </c>
      <c r="I1433" s="1" t="n">
        <f aca="true">FORECAST(H1433,OFFSET(lens1Y,MATCH(H1433,lens1X,1)-1,0,2),OFFSET(lens1X,MATCH(H1433,lens1X,1)-1,0,2))</f>
        <v>0.99649644095412</v>
      </c>
      <c r="P1433" s="1" t="n">
        <v>1040.5</v>
      </c>
      <c r="Q1433" s="0" t="n">
        <f aca="true">FORECAST(P1433,OFFSET(ref1y,MATCH(P1433,ref1x,1)-1,0,2),OFFSET(ref1x,MATCH(P1433,ref1x,1)-1,0,2))</f>
        <v>89.93823</v>
      </c>
      <c r="R1433" s="0" t="n">
        <f aca="true">FORECAST(P1433,OFFSET(ref1by,MATCH(P1433,ref1x,1)-1,0,2),OFFSET(ref1x,MATCH(P1433,ref1x,1)-1,0,2))</f>
        <v>90.89586</v>
      </c>
      <c r="S1433" s="1" t="n">
        <f aca="false">Q1433/100</f>
        <v>0.8993823</v>
      </c>
      <c r="T1433" s="1" t="n">
        <f aca="false">R1433/100</f>
        <v>0.9089586</v>
      </c>
      <c r="U1433" s="3" t="n">
        <f aca="false">S1433*T1433*I1483</f>
        <v>0.814637112281276</v>
      </c>
    </row>
    <row r="1434" customFormat="false" ht="12.8" hidden="false" customHeight="false" outlineLevel="0" collapsed="false">
      <c r="H1434" s="0" t="n">
        <v>1016</v>
      </c>
      <c r="I1434" s="1" t="n">
        <f aca="true">FORECAST(H1434,OFFSET(lens1Y,MATCH(H1434,lens1X,1)-1,0,2),OFFSET(lens1X,MATCH(H1434,lens1X,1)-1,0,2))</f>
        <v>0.99649644095412</v>
      </c>
      <c r="P1434" s="1" t="n">
        <v>1041</v>
      </c>
      <c r="Q1434" s="0" t="n">
        <f aca="true">FORECAST(P1434,OFFSET(ref1y,MATCH(P1434,ref1x,1)-1,0,2),OFFSET(ref1x,MATCH(P1434,ref1x,1)-1,0,2))</f>
        <v>89.87562</v>
      </c>
      <c r="R1434" s="0" t="n">
        <f aca="true">FORECAST(P1434,OFFSET(ref1by,MATCH(P1434,ref1x,1)-1,0,2),OFFSET(ref1x,MATCH(P1434,ref1x,1)-1,0,2))</f>
        <v>90.83408</v>
      </c>
      <c r="S1434" s="1" t="n">
        <f aca="false">Q1434/100</f>
        <v>0.8987562</v>
      </c>
      <c r="T1434" s="1" t="n">
        <f aca="false">R1434/100</f>
        <v>0.9083408</v>
      </c>
      <c r="U1434" s="3" t="n">
        <f aca="false">S1434*T1434*I1484</f>
        <v>0.813516700950031</v>
      </c>
    </row>
    <row r="1435" customFormat="false" ht="12.8" hidden="false" customHeight="false" outlineLevel="0" collapsed="false">
      <c r="H1435" s="0" t="n">
        <v>1016.5</v>
      </c>
      <c r="I1435" s="1" t="n">
        <f aca="true">FORECAST(H1435,OFFSET(lens1Y,MATCH(H1435,lens1X,1)-1,0,2),OFFSET(lens1X,MATCH(H1435,lens1X,1)-1,0,2))</f>
        <v>0.99649644095412</v>
      </c>
      <c r="P1435" s="1" t="n">
        <v>1041.5</v>
      </c>
      <c r="Q1435" s="0" t="n">
        <f aca="true">FORECAST(P1435,OFFSET(ref1y,MATCH(P1435,ref1x,1)-1,0,2),OFFSET(ref1x,MATCH(P1435,ref1x,1)-1,0,2))</f>
        <v>89.813025</v>
      </c>
      <c r="R1435" s="0" t="n">
        <f aca="true">FORECAST(P1435,OFFSET(ref1by,MATCH(P1435,ref1x,1)-1,0,2),OFFSET(ref1x,MATCH(P1435,ref1x,1)-1,0,2))</f>
        <v>90.772305</v>
      </c>
      <c r="S1435" s="1" t="n">
        <f aca="false">Q1435/100</f>
        <v>0.89813025</v>
      </c>
      <c r="T1435" s="1" t="n">
        <f aca="false">R1435/100</f>
        <v>0.90772305</v>
      </c>
      <c r="U1435" s="3" t="n">
        <f aca="false">S1435*T1435*I1485</f>
        <v>0.812397240948151</v>
      </c>
    </row>
    <row r="1436" customFormat="false" ht="12.8" hidden="false" customHeight="false" outlineLevel="0" collapsed="false">
      <c r="H1436" s="0" t="n">
        <v>1017</v>
      </c>
      <c r="I1436" s="1" t="n">
        <f aca="true">FORECAST(H1436,OFFSET(lens1Y,MATCH(H1436,lens1X,1)-1,0,2),OFFSET(lens1X,MATCH(H1436,lens1X,1)-1,0,2))</f>
        <v>0.99649644095412</v>
      </c>
      <c r="P1436" s="1" t="n">
        <v>1042</v>
      </c>
      <c r="Q1436" s="0" t="n">
        <f aca="true">FORECAST(P1436,OFFSET(ref1y,MATCH(P1436,ref1x,1)-1,0,2),OFFSET(ref1x,MATCH(P1436,ref1x,1)-1,0,2))</f>
        <v>89.75043</v>
      </c>
      <c r="R1436" s="0" t="n">
        <f aca="true">FORECAST(P1436,OFFSET(ref1by,MATCH(P1436,ref1x,1)-1,0,2),OFFSET(ref1x,MATCH(P1436,ref1x,1)-1,0,2))</f>
        <v>90.71053</v>
      </c>
      <c r="S1436" s="1" t="n">
        <f aca="false">Q1436/100</f>
        <v>0.8975043</v>
      </c>
      <c r="T1436" s="1" t="n">
        <f aca="false">R1436/100</f>
        <v>0.9071053</v>
      </c>
      <c r="U1436" s="3" t="n">
        <f aca="false">S1436*T1436*I1486</f>
        <v>0.811278551597979</v>
      </c>
    </row>
    <row r="1437" customFormat="false" ht="12.8" hidden="false" customHeight="false" outlineLevel="0" collapsed="false">
      <c r="H1437" s="0" t="n">
        <v>1017.5</v>
      </c>
      <c r="I1437" s="1" t="n">
        <f aca="true">FORECAST(H1437,OFFSET(lens1Y,MATCH(H1437,lens1X,1)-1,0,2),OFFSET(lens1X,MATCH(H1437,lens1X,1)-1,0,2))</f>
        <v>0.99649644095412</v>
      </c>
      <c r="P1437" s="1" t="n">
        <v>1042.5</v>
      </c>
      <c r="Q1437" s="0" t="n">
        <f aca="true">FORECAST(P1437,OFFSET(ref1y,MATCH(P1437,ref1x,1)-1,0,2),OFFSET(ref1x,MATCH(P1437,ref1x,1)-1,0,2))</f>
        <v>89.68777</v>
      </c>
      <c r="R1437" s="0" t="n">
        <f aca="true">FORECAST(P1437,OFFSET(ref1by,MATCH(P1437,ref1x,1)-1,0,2),OFFSET(ref1x,MATCH(P1437,ref1x,1)-1,0,2))</f>
        <v>90.64863</v>
      </c>
      <c r="S1437" s="1" t="n">
        <f aca="false">Q1437/100</f>
        <v>0.8968777</v>
      </c>
      <c r="T1437" s="1" t="n">
        <f aca="false">R1437/100</f>
        <v>0.9064863</v>
      </c>
      <c r="U1437" s="3" t="n">
        <f aca="false">S1437*T1437*I1487</f>
        <v>0.810158928577669</v>
      </c>
    </row>
    <row r="1438" customFormat="false" ht="12.8" hidden="false" customHeight="false" outlineLevel="0" collapsed="false">
      <c r="H1438" s="0" t="n">
        <v>1018</v>
      </c>
      <c r="I1438" s="1" t="n">
        <f aca="true">FORECAST(H1438,OFFSET(lens1Y,MATCH(H1438,lens1X,1)-1,0,2),OFFSET(lens1X,MATCH(H1438,lens1X,1)-1,0,2))</f>
        <v>0.99649644095412</v>
      </c>
      <c r="P1438" s="1" t="n">
        <v>1043</v>
      </c>
      <c r="Q1438" s="0" t="n">
        <f aca="true">FORECAST(P1438,OFFSET(ref1y,MATCH(P1438,ref1x,1)-1,0,2),OFFSET(ref1x,MATCH(P1438,ref1x,1)-1,0,2))</f>
        <v>89.62511</v>
      </c>
      <c r="R1438" s="0" t="n">
        <f aca="true">FORECAST(P1438,OFFSET(ref1by,MATCH(P1438,ref1x,1)-1,0,2),OFFSET(ref1x,MATCH(P1438,ref1x,1)-1,0,2))</f>
        <v>90.58673</v>
      </c>
      <c r="S1438" s="1" t="n">
        <f aca="false">Q1438/100</f>
        <v>0.8962511</v>
      </c>
      <c r="T1438" s="1" t="n">
        <f aca="false">R1438/100</f>
        <v>0.9058673</v>
      </c>
      <c r="U1438" s="3" t="n">
        <f aca="false">S1438*T1438*I1488</f>
        <v>0.809040078570341</v>
      </c>
    </row>
    <row r="1439" customFormat="false" ht="12.8" hidden="false" customHeight="false" outlineLevel="0" collapsed="false">
      <c r="H1439" s="0" t="n">
        <v>1018.5</v>
      </c>
      <c r="I1439" s="1" t="n">
        <f aca="true">FORECAST(H1439,OFFSET(lens1Y,MATCH(H1439,lens1X,1)-1,0,2),OFFSET(lens1X,MATCH(H1439,lens1X,1)-1,0,2))</f>
        <v>0.99649644095412</v>
      </c>
      <c r="P1439" s="1" t="n">
        <v>1043.5</v>
      </c>
      <c r="Q1439" s="0" t="n">
        <f aca="true">FORECAST(P1439,OFFSET(ref1y,MATCH(P1439,ref1x,1)-1,0,2),OFFSET(ref1x,MATCH(P1439,ref1x,1)-1,0,2))</f>
        <v>89.562385</v>
      </c>
      <c r="R1439" s="0" t="n">
        <f aca="true">FORECAST(P1439,OFFSET(ref1by,MATCH(P1439,ref1x,1)-1,0,2),OFFSET(ref1x,MATCH(P1439,ref1x,1)-1,0,2))</f>
        <v>90.5247</v>
      </c>
      <c r="S1439" s="1" t="n">
        <f aca="false">Q1439/100</f>
        <v>0.89562385</v>
      </c>
      <c r="T1439" s="1" t="n">
        <f aca="false">R1439/100</f>
        <v>0.905247</v>
      </c>
      <c r="U1439" s="3" t="n">
        <f aca="false">S1439*T1439*I1489</f>
        <v>0.80792025499436</v>
      </c>
    </row>
    <row r="1440" customFormat="false" ht="12.8" hidden="false" customHeight="false" outlineLevel="0" collapsed="false">
      <c r="H1440" s="0" t="n">
        <v>1019</v>
      </c>
      <c r="I1440" s="1" t="n">
        <f aca="true">FORECAST(H1440,OFFSET(lens1Y,MATCH(H1440,lens1X,1)-1,0,2),OFFSET(lens1X,MATCH(H1440,lens1X,1)-1,0,2))</f>
        <v>0.99649644095412</v>
      </c>
      <c r="P1440" s="1" t="n">
        <v>1044</v>
      </c>
      <c r="Q1440" s="0" t="n">
        <f aca="true">FORECAST(P1440,OFFSET(ref1y,MATCH(P1440,ref1x,1)-1,0,2),OFFSET(ref1x,MATCH(P1440,ref1x,1)-1,0,2))</f>
        <v>89.49966</v>
      </c>
      <c r="R1440" s="0" t="n">
        <f aca="true">FORECAST(P1440,OFFSET(ref1by,MATCH(P1440,ref1x,1)-1,0,2),OFFSET(ref1x,MATCH(P1440,ref1x,1)-1,0,2))</f>
        <v>90.46267</v>
      </c>
      <c r="S1440" s="1" t="n">
        <f aca="false">Q1440/100</f>
        <v>0.8949966</v>
      </c>
      <c r="T1440" s="1" t="n">
        <f aca="false">R1440/100</f>
        <v>0.9046267</v>
      </c>
      <c r="U1440" s="3" t="n">
        <f aca="false">S1440*T1440*I1490</f>
        <v>0.806801206858377</v>
      </c>
    </row>
    <row r="1441" customFormat="false" ht="12.8" hidden="false" customHeight="false" outlineLevel="0" collapsed="false">
      <c r="H1441" s="0" t="n">
        <v>1019.5</v>
      </c>
      <c r="I1441" s="1" t="n">
        <f aca="true">FORECAST(H1441,OFFSET(lens1Y,MATCH(H1441,lens1X,1)-1,0,2),OFFSET(lens1X,MATCH(H1441,lens1X,1)-1,0,2))</f>
        <v>0.99649644095412</v>
      </c>
      <c r="P1441" s="1" t="n">
        <v>1044.5</v>
      </c>
      <c r="Q1441" s="0" t="n">
        <f aca="true">FORECAST(P1441,OFFSET(ref1y,MATCH(P1441,ref1x,1)-1,0,2),OFFSET(ref1x,MATCH(P1441,ref1x,1)-1,0,2))</f>
        <v>89.435545</v>
      </c>
      <c r="R1441" s="0" t="n">
        <f aca="true">FORECAST(P1441,OFFSET(ref1by,MATCH(P1441,ref1x,1)-1,0,2),OFFSET(ref1x,MATCH(P1441,ref1x,1)-1,0,2))</f>
        <v>90.399765</v>
      </c>
      <c r="S1441" s="1" t="n">
        <f aca="false">Q1441/100</f>
        <v>0.89435545</v>
      </c>
      <c r="T1441" s="1" t="n">
        <f aca="false">R1441/100</f>
        <v>0.90399765</v>
      </c>
      <c r="U1441" s="3" t="n">
        <f aca="false">S1441*T1441*I1491</f>
        <v>0.805662614305366</v>
      </c>
    </row>
    <row r="1442" customFormat="false" ht="12.8" hidden="false" customHeight="false" outlineLevel="0" collapsed="false">
      <c r="H1442" s="0" t="n">
        <v>1020</v>
      </c>
      <c r="I1442" s="1" t="n">
        <f aca="true">FORECAST(H1442,OFFSET(lens1Y,MATCH(H1442,lens1X,1)-1,0,2),OFFSET(lens1X,MATCH(H1442,lens1X,1)-1,0,2))</f>
        <v>0.99649644095412</v>
      </c>
      <c r="P1442" s="1" t="n">
        <v>1045</v>
      </c>
      <c r="Q1442" s="0" t="n">
        <f aca="true">FORECAST(P1442,OFFSET(ref1y,MATCH(P1442,ref1x,1)-1,0,2),OFFSET(ref1x,MATCH(P1442,ref1x,1)-1,0,2))</f>
        <v>89.37143</v>
      </c>
      <c r="R1442" s="0" t="n">
        <f aca="true">FORECAST(P1442,OFFSET(ref1by,MATCH(P1442,ref1x,1)-1,0,2),OFFSET(ref1x,MATCH(P1442,ref1x,1)-1,0,2))</f>
        <v>90.33686</v>
      </c>
      <c r="S1442" s="1" t="n">
        <f aca="false">Q1442/100</f>
        <v>0.8937143</v>
      </c>
      <c r="T1442" s="1" t="n">
        <f aca="false">R1442/100</f>
        <v>0.9033686</v>
      </c>
      <c r="U1442" s="3" t="n">
        <f aca="false">S1442*T1442*I1492</f>
        <v>0.804524825557091</v>
      </c>
    </row>
    <row r="1443" customFormat="false" ht="12.8" hidden="false" customHeight="false" outlineLevel="0" collapsed="false">
      <c r="H1443" s="0" t="n">
        <v>1020.5</v>
      </c>
      <c r="I1443" s="1" t="n">
        <f aca="true">FORECAST(H1443,OFFSET(lens1Y,MATCH(H1443,lens1X,1)-1,0,2),OFFSET(lens1X,MATCH(H1443,lens1X,1)-1,0,2))</f>
        <v>0.99649644095412</v>
      </c>
      <c r="P1443" s="1" t="n">
        <v>1045.5</v>
      </c>
      <c r="Q1443" s="0" t="n">
        <f aca="true">FORECAST(P1443,OFFSET(ref1y,MATCH(P1443,ref1x,1)-1,0,2),OFFSET(ref1x,MATCH(P1443,ref1x,1)-1,0,2))</f>
        <v>89.307155</v>
      </c>
      <c r="R1443" s="0" t="n">
        <f aca="true">FORECAST(P1443,OFFSET(ref1by,MATCH(P1443,ref1x,1)-1,0,2),OFFSET(ref1x,MATCH(P1443,ref1x,1)-1,0,2))</f>
        <v>90.27374</v>
      </c>
      <c r="S1443" s="1" t="n">
        <f aca="false">Q1443/100</f>
        <v>0.89307155</v>
      </c>
      <c r="T1443" s="1" t="n">
        <f aca="false">R1443/100</f>
        <v>0.9027374</v>
      </c>
      <c r="U1443" s="3" t="n">
        <f aca="false">S1443*T1443*I1493</f>
        <v>0.80338448791412</v>
      </c>
    </row>
    <row r="1444" customFormat="false" ht="12.8" hidden="false" customHeight="false" outlineLevel="0" collapsed="false">
      <c r="H1444" s="0" t="n">
        <v>1021</v>
      </c>
      <c r="I1444" s="1" t="n">
        <f aca="true">FORECAST(H1444,OFFSET(lens1Y,MATCH(H1444,lens1X,1)-1,0,2),OFFSET(lens1X,MATCH(H1444,lens1X,1)-1,0,2))</f>
        <v>0.99649644095412</v>
      </c>
      <c r="P1444" s="1" t="n">
        <v>1046</v>
      </c>
      <c r="Q1444" s="0" t="n">
        <f aca="true">FORECAST(P1444,OFFSET(ref1y,MATCH(P1444,ref1x,1)-1,0,2),OFFSET(ref1x,MATCH(P1444,ref1x,1)-1,0,2))</f>
        <v>89.24288</v>
      </c>
      <c r="R1444" s="0" t="n">
        <f aca="true">FORECAST(P1444,OFFSET(ref1by,MATCH(P1444,ref1x,1)-1,0,2),OFFSET(ref1x,MATCH(P1444,ref1x,1)-1,0,2))</f>
        <v>90.21062</v>
      </c>
      <c r="S1444" s="1" t="n">
        <f aca="false">Q1444/100</f>
        <v>0.8924288</v>
      </c>
      <c r="T1444" s="1" t="n">
        <f aca="false">R1444/100</f>
        <v>0.9021062</v>
      </c>
      <c r="U1444" s="3" t="n">
        <f aca="false">S1444*T1444*I1494</f>
        <v>0.802244958835934</v>
      </c>
    </row>
    <row r="1445" customFormat="false" ht="12.8" hidden="false" customHeight="false" outlineLevel="0" collapsed="false">
      <c r="H1445" s="0" t="n">
        <v>1021.5</v>
      </c>
      <c r="I1445" s="1" t="n">
        <f aca="true">FORECAST(H1445,OFFSET(lens1Y,MATCH(H1445,lens1X,1)-1,0,2),OFFSET(lens1X,MATCH(H1445,lens1X,1)-1,0,2))</f>
        <v>0.99649644095412</v>
      </c>
      <c r="P1445" s="1" t="n">
        <v>1046.5</v>
      </c>
      <c r="Q1445" s="0" t="n">
        <f aca="true">FORECAST(P1445,OFFSET(ref1y,MATCH(P1445,ref1x,1)-1,0,2),OFFSET(ref1x,MATCH(P1445,ref1x,1)-1,0,2))</f>
        <v>89.179885</v>
      </c>
      <c r="R1445" s="0" t="n">
        <f aca="true">FORECAST(P1445,OFFSET(ref1by,MATCH(P1445,ref1x,1)-1,0,2),OFFSET(ref1x,MATCH(P1445,ref1x,1)-1,0,2))</f>
        <v>90.148155</v>
      </c>
      <c r="S1445" s="1" t="n">
        <f aca="false">Q1445/100</f>
        <v>0.89179885</v>
      </c>
      <c r="T1445" s="1" t="n">
        <f aca="false">R1445/100</f>
        <v>0.90148155</v>
      </c>
      <c r="U1445" s="3" t="n">
        <f aca="false">S1445*T1445*I1495</f>
        <v>0.801123557592575</v>
      </c>
    </row>
    <row r="1446" customFormat="false" ht="12.8" hidden="false" customHeight="false" outlineLevel="0" collapsed="false">
      <c r="H1446" s="0" t="n">
        <v>1022</v>
      </c>
      <c r="I1446" s="1" t="n">
        <f aca="true">FORECAST(H1446,OFFSET(lens1Y,MATCH(H1446,lens1X,1)-1,0,2),OFFSET(lens1X,MATCH(H1446,lens1X,1)-1,0,2))</f>
        <v>0.99649644095412</v>
      </c>
      <c r="P1446" s="1" t="n">
        <v>1047</v>
      </c>
      <c r="Q1446" s="0" t="n">
        <f aca="true">FORECAST(P1446,OFFSET(ref1y,MATCH(P1446,ref1x,1)-1,0,2),OFFSET(ref1x,MATCH(P1446,ref1x,1)-1,0,2))</f>
        <v>89.11689</v>
      </c>
      <c r="R1446" s="0" t="n">
        <f aca="true">FORECAST(P1446,OFFSET(ref1by,MATCH(P1446,ref1x,1)-1,0,2),OFFSET(ref1x,MATCH(P1446,ref1x,1)-1,0,2))</f>
        <v>90.08569</v>
      </c>
      <c r="S1446" s="1" t="n">
        <f aca="false">Q1446/100</f>
        <v>0.8911689</v>
      </c>
      <c r="T1446" s="1" t="n">
        <f aca="false">R1446/100</f>
        <v>0.9008569</v>
      </c>
      <c r="U1446" s="3" t="n">
        <f aca="false">S1446*T1446*I1496</f>
        <v>0.800002940588463</v>
      </c>
    </row>
    <row r="1447" customFormat="false" ht="12.8" hidden="false" customHeight="false" outlineLevel="0" collapsed="false">
      <c r="H1447" s="0" t="n">
        <v>1022.5</v>
      </c>
      <c r="I1447" s="1" t="n">
        <f aca="true">FORECAST(H1447,OFFSET(lens1Y,MATCH(H1447,lens1X,1)-1,0,2),OFFSET(lens1X,MATCH(H1447,lens1X,1)-1,0,2))</f>
        <v>0.99649644095412</v>
      </c>
      <c r="P1447" s="1" t="n">
        <v>1047.5</v>
      </c>
      <c r="Q1447" s="0" t="n">
        <f aca="true">FORECAST(P1447,OFFSET(ref1y,MATCH(P1447,ref1x,1)-1,0,2),OFFSET(ref1x,MATCH(P1447,ref1x,1)-1,0,2))</f>
        <v>89.053855</v>
      </c>
      <c r="R1447" s="0" t="n">
        <f aca="true">FORECAST(P1447,OFFSET(ref1by,MATCH(P1447,ref1x,1)-1,0,2),OFFSET(ref1x,MATCH(P1447,ref1x,1)-1,0,2))</f>
        <v>90.023125</v>
      </c>
      <c r="S1447" s="1" t="n">
        <f aca="false">Q1447/100</f>
        <v>0.89053855</v>
      </c>
      <c r="T1447" s="1" t="n">
        <f aca="false">R1447/100</f>
        <v>0.90023125</v>
      </c>
      <c r="U1447" s="3" t="n">
        <f aca="false">S1447*T1447*I1497</f>
        <v>0.798881861573808</v>
      </c>
    </row>
    <row r="1448" customFormat="false" ht="12.8" hidden="false" customHeight="false" outlineLevel="0" collapsed="false">
      <c r="H1448" s="0" t="n">
        <v>1023</v>
      </c>
      <c r="I1448" s="1" t="n">
        <f aca="true">FORECAST(H1448,OFFSET(lens1Y,MATCH(H1448,lens1X,1)-1,0,2),OFFSET(lens1X,MATCH(H1448,lens1X,1)-1,0,2))</f>
        <v>0.99649644095412</v>
      </c>
      <c r="P1448" s="1" t="n">
        <v>1048</v>
      </c>
      <c r="Q1448" s="0" t="n">
        <f aca="true">FORECAST(P1448,OFFSET(ref1y,MATCH(P1448,ref1x,1)-1,0,2),OFFSET(ref1x,MATCH(P1448,ref1x,1)-1,0,2))</f>
        <v>88.99082</v>
      </c>
      <c r="R1448" s="0" t="n">
        <f aca="true">FORECAST(P1448,OFFSET(ref1by,MATCH(P1448,ref1x,1)-1,0,2),OFFSET(ref1x,MATCH(P1448,ref1x,1)-1,0,2))</f>
        <v>89.96056</v>
      </c>
      <c r="S1448" s="1" t="n">
        <f aca="false">Q1448/100</f>
        <v>0.8899082</v>
      </c>
      <c r="T1448" s="1" t="n">
        <f aca="false">R1448/100</f>
        <v>0.8996056</v>
      </c>
      <c r="U1448" s="3" t="n">
        <f aca="false">S1448*T1448*I1498</f>
        <v>0.797761568552651</v>
      </c>
    </row>
    <row r="1449" customFormat="false" ht="12.8" hidden="false" customHeight="false" outlineLevel="0" collapsed="false">
      <c r="H1449" s="0" t="n">
        <v>1023.5</v>
      </c>
      <c r="I1449" s="1" t="n">
        <f aca="true">FORECAST(H1449,OFFSET(lens1Y,MATCH(H1449,lens1X,1)-1,0,2),OFFSET(lens1X,MATCH(H1449,lens1X,1)-1,0,2))</f>
        <v>0.99649644095412</v>
      </c>
      <c r="P1449" s="1" t="n">
        <v>1048.5</v>
      </c>
      <c r="Q1449" s="0" t="n">
        <f aca="true">FORECAST(P1449,OFFSET(ref1y,MATCH(P1449,ref1x,1)-1,0,2),OFFSET(ref1x,MATCH(P1449,ref1x,1)-1,0,2))</f>
        <v>88.927755</v>
      </c>
      <c r="R1449" s="0" t="n">
        <f aca="true">FORECAST(P1449,OFFSET(ref1by,MATCH(P1449,ref1x,1)-1,0,2),OFFSET(ref1x,MATCH(P1449,ref1x,1)-1,0,2))</f>
        <v>89.89791</v>
      </c>
      <c r="S1449" s="1" t="n">
        <f aca="false">Q1449/100</f>
        <v>0.88927755</v>
      </c>
      <c r="T1449" s="1" t="n">
        <f aca="false">R1449/100</f>
        <v>0.8989791</v>
      </c>
      <c r="U1449" s="3" t="n">
        <f aca="false">S1449*T1449*I1499</f>
        <v>0.79664103953827</v>
      </c>
    </row>
    <row r="1450" customFormat="false" ht="12.8" hidden="false" customHeight="false" outlineLevel="0" collapsed="false">
      <c r="H1450" s="0" t="n">
        <v>1024</v>
      </c>
      <c r="I1450" s="1" t="n">
        <f aca="true">FORECAST(H1450,OFFSET(lens1Y,MATCH(H1450,lens1X,1)-1,0,2),OFFSET(lens1X,MATCH(H1450,lens1X,1)-1,0,2))</f>
        <v>0.99649644095412</v>
      </c>
      <c r="P1450" s="1" t="n">
        <v>1049</v>
      </c>
      <c r="Q1450" s="0" t="n">
        <f aca="true">FORECAST(P1450,OFFSET(ref1y,MATCH(P1450,ref1x,1)-1,0,2),OFFSET(ref1x,MATCH(P1450,ref1x,1)-1,0,2))</f>
        <v>88.86469</v>
      </c>
      <c r="R1450" s="0" t="n">
        <f aca="true">FORECAST(P1450,OFFSET(ref1by,MATCH(P1450,ref1x,1)-1,0,2),OFFSET(ref1x,MATCH(P1450,ref1x,1)-1,0,2))</f>
        <v>89.83526</v>
      </c>
      <c r="S1450" s="1" t="n">
        <f aca="false">Q1450/100</f>
        <v>0.8886469</v>
      </c>
      <c r="T1450" s="1" t="n">
        <f aca="false">R1450/100</f>
        <v>0.8983526</v>
      </c>
      <c r="U1450" s="3" t="n">
        <f aca="false">S1450*T1450*I1500</f>
        <v>0.795521297959811</v>
      </c>
    </row>
    <row r="1451" customFormat="false" ht="12.8" hidden="false" customHeight="false" outlineLevel="0" collapsed="false">
      <c r="H1451" s="0" t="n">
        <v>1024.5</v>
      </c>
      <c r="I1451" s="1" t="n">
        <f aca="true">FORECAST(H1451,OFFSET(lens1Y,MATCH(H1451,lens1X,1)-1,0,2),OFFSET(lens1X,MATCH(H1451,lens1X,1)-1,0,2))</f>
        <v>0.99649644095412</v>
      </c>
      <c r="P1451" s="1" t="n">
        <v>1049.5</v>
      </c>
      <c r="Q1451" s="0" t="n">
        <f aca="true">FORECAST(P1451,OFFSET(ref1y,MATCH(P1451,ref1x,1)-1,0,2),OFFSET(ref1x,MATCH(P1451,ref1x,1)-1,0,2))</f>
        <v>88.801105</v>
      </c>
      <c r="R1451" s="0" t="n">
        <f aca="true">FORECAST(P1451,OFFSET(ref1by,MATCH(P1451,ref1x,1)-1,0,2),OFFSET(ref1x,MATCH(P1451,ref1x,1)-1,0,2))</f>
        <v>89.77145</v>
      </c>
      <c r="S1451" s="1" t="n">
        <f aca="false">Q1451/100</f>
        <v>0.88801105</v>
      </c>
      <c r="T1451" s="1" t="n">
        <f aca="false">R1451/100</f>
        <v>0.8977145</v>
      </c>
      <c r="U1451" s="3" t="n">
        <f aca="false">S1451*T1451*I1501</f>
        <v>0.794387427158514</v>
      </c>
    </row>
    <row r="1452" customFormat="false" ht="13.8" hidden="false" customHeight="false" outlineLevel="0" collapsed="false">
      <c r="H1452" s="0" t="n">
        <v>1025</v>
      </c>
      <c r="I1452" s="1" t="n">
        <f aca="true">FORECAST(H1452,OFFSET(lens1Y,MATCH(H1452,lens1X,1)-1,0,2),OFFSET(lens1X,MATCH(H1452,lens1X,1)-1,0,2))</f>
        <v>0.99649644095412</v>
      </c>
      <c r="P1452" s="1" t="n">
        <v>1050</v>
      </c>
      <c r="Q1452" s="8" t="n">
        <v>88.73752</v>
      </c>
      <c r="R1452" s="8" t="n">
        <v>89.70764</v>
      </c>
      <c r="S1452" s="1" t="n">
        <f aca="false">Q1452/100</f>
        <v>0.8873752</v>
      </c>
      <c r="T1452" s="1" t="n">
        <f aca="false">R1452/100</f>
        <v>0.8970764</v>
      </c>
      <c r="U1452" s="3" t="n">
        <f aca="false">S1452*T1452*I1502</f>
        <v>0.793254364985947</v>
      </c>
    </row>
    <row r="1453" customFormat="false" ht="12.8" hidden="false" customHeight="false" outlineLevel="0" collapsed="false">
      <c r="H1453" s="0" t="n">
        <v>1025.5</v>
      </c>
      <c r="I1453" s="1" t="n">
        <f aca="true">FORECAST(H1453,OFFSET(lens1Y,MATCH(H1453,lens1X,1)-1,0,2),OFFSET(lens1X,MATCH(H1453,lens1X,1)-1,0,2))</f>
        <v>0.99649644095412</v>
      </c>
    </row>
    <row r="1454" customFormat="false" ht="12.8" hidden="false" customHeight="false" outlineLevel="0" collapsed="false">
      <c r="H1454" s="0" t="n">
        <v>1026</v>
      </c>
      <c r="I1454" s="1" t="n">
        <f aca="true">FORECAST(H1454,OFFSET(lens1Y,MATCH(H1454,lens1X,1)-1,0,2),OFFSET(lens1X,MATCH(H1454,lens1X,1)-1,0,2))</f>
        <v>0.99649644095412</v>
      </c>
    </row>
    <row r="1455" customFormat="false" ht="12.8" hidden="false" customHeight="false" outlineLevel="0" collapsed="false">
      <c r="H1455" s="0" t="n">
        <v>1026.5</v>
      </c>
      <c r="I1455" s="1" t="n">
        <f aca="true">FORECAST(H1455,OFFSET(lens1Y,MATCH(H1455,lens1X,1)-1,0,2),OFFSET(lens1X,MATCH(H1455,lens1X,1)-1,0,2))</f>
        <v>0.99649644095412</v>
      </c>
    </row>
    <row r="1456" customFormat="false" ht="12.8" hidden="false" customHeight="false" outlineLevel="0" collapsed="false">
      <c r="H1456" s="0" t="n">
        <v>1027</v>
      </c>
      <c r="I1456" s="1" t="n">
        <f aca="true">FORECAST(H1456,OFFSET(lens1Y,MATCH(H1456,lens1X,1)-1,0,2),OFFSET(lens1X,MATCH(H1456,lens1X,1)-1,0,2))</f>
        <v>0.99649644095412</v>
      </c>
    </row>
    <row r="1457" customFormat="false" ht="12.8" hidden="false" customHeight="false" outlineLevel="0" collapsed="false">
      <c r="H1457" s="0" t="n">
        <v>1027.5</v>
      </c>
      <c r="I1457" s="1" t="n">
        <f aca="true">FORECAST(H1457,OFFSET(lens1Y,MATCH(H1457,lens1X,1)-1,0,2),OFFSET(lens1X,MATCH(H1457,lens1X,1)-1,0,2))</f>
        <v>0.99649644095412</v>
      </c>
    </row>
    <row r="1458" customFormat="false" ht="12.8" hidden="false" customHeight="false" outlineLevel="0" collapsed="false">
      <c r="H1458" s="0" t="n">
        <v>1028</v>
      </c>
      <c r="I1458" s="1" t="n">
        <f aca="true">FORECAST(H1458,OFFSET(lens1Y,MATCH(H1458,lens1X,1)-1,0,2),OFFSET(lens1X,MATCH(H1458,lens1X,1)-1,0,2))</f>
        <v>0.99649644095412</v>
      </c>
    </row>
    <row r="1459" customFormat="false" ht="12.8" hidden="false" customHeight="false" outlineLevel="0" collapsed="false">
      <c r="H1459" s="0" t="n">
        <v>1028.5</v>
      </c>
      <c r="I1459" s="1" t="n">
        <f aca="true">FORECAST(H1459,OFFSET(lens1Y,MATCH(H1459,lens1X,1)-1,0,2),OFFSET(lens1X,MATCH(H1459,lens1X,1)-1,0,2))</f>
        <v>0.99649644095412</v>
      </c>
    </row>
    <row r="1460" customFormat="false" ht="12.8" hidden="false" customHeight="false" outlineLevel="0" collapsed="false">
      <c r="H1460" s="0" t="n">
        <v>1029</v>
      </c>
      <c r="I1460" s="1" t="n">
        <f aca="true">FORECAST(H1460,OFFSET(lens1Y,MATCH(H1460,lens1X,1)-1,0,2),OFFSET(lens1X,MATCH(H1460,lens1X,1)-1,0,2))</f>
        <v>0.99649644095412</v>
      </c>
    </row>
    <row r="1461" customFormat="false" ht="12.8" hidden="false" customHeight="false" outlineLevel="0" collapsed="false">
      <c r="H1461" s="0" t="n">
        <v>1029.5</v>
      </c>
      <c r="I1461" s="1" t="n">
        <f aca="true">FORECAST(H1461,OFFSET(lens1Y,MATCH(H1461,lens1X,1)-1,0,2),OFFSET(lens1X,MATCH(H1461,lens1X,1)-1,0,2))</f>
        <v>0.99649644095412</v>
      </c>
    </row>
    <row r="1462" customFormat="false" ht="12.8" hidden="false" customHeight="false" outlineLevel="0" collapsed="false">
      <c r="H1462" s="0" t="n">
        <v>1030</v>
      </c>
      <c r="I1462" s="1" t="n">
        <f aca="true">FORECAST(H1462,OFFSET(lens1Y,MATCH(H1462,lens1X,1)-1,0,2),OFFSET(lens1X,MATCH(H1462,lens1X,1)-1,0,2))</f>
        <v>0.99649644095412</v>
      </c>
    </row>
    <row r="1463" customFormat="false" ht="12.8" hidden="false" customHeight="false" outlineLevel="0" collapsed="false">
      <c r="H1463" s="0" t="n">
        <v>1030.5</v>
      </c>
      <c r="I1463" s="1" t="n">
        <f aca="true">FORECAST(H1463,OFFSET(lens1Y,MATCH(H1463,lens1X,1)-1,0,2),OFFSET(lens1X,MATCH(H1463,lens1X,1)-1,0,2))</f>
        <v>0.99649644095412</v>
      </c>
    </row>
    <row r="1464" customFormat="false" ht="12.8" hidden="false" customHeight="false" outlineLevel="0" collapsed="false">
      <c r="H1464" s="0" t="n">
        <v>1031</v>
      </c>
      <c r="I1464" s="1" t="n">
        <f aca="true">FORECAST(H1464,OFFSET(lens1Y,MATCH(H1464,lens1X,1)-1,0,2),OFFSET(lens1X,MATCH(H1464,lens1X,1)-1,0,2))</f>
        <v>0.99649644095412</v>
      </c>
    </row>
    <row r="1465" customFormat="false" ht="12.8" hidden="false" customHeight="false" outlineLevel="0" collapsed="false">
      <c r="H1465" s="0" t="n">
        <v>1031.5</v>
      </c>
      <c r="I1465" s="1" t="n">
        <f aca="true">FORECAST(H1465,OFFSET(lens1Y,MATCH(H1465,lens1X,1)-1,0,2),OFFSET(lens1X,MATCH(H1465,lens1X,1)-1,0,2))</f>
        <v>0.99649644095412</v>
      </c>
    </row>
    <row r="1466" customFormat="false" ht="12.8" hidden="false" customHeight="false" outlineLevel="0" collapsed="false">
      <c r="H1466" s="0" t="n">
        <v>1032</v>
      </c>
      <c r="I1466" s="1" t="n">
        <f aca="true">FORECAST(H1466,OFFSET(lens1Y,MATCH(H1466,lens1X,1)-1,0,2),OFFSET(lens1X,MATCH(H1466,lens1X,1)-1,0,2))</f>
        <v>0.99649644095412</v>
      </c>
    </row>
    <row r="1467" customFormat="false" ht="12.8" hidden="false" customHeight="false" outlineLevel="0" collapsed="false">
      <c r="H1467" s="0" t="n">
        <v>1032.5</v>
      </c>
      <c r="I1467" s="1" t="n">
        <f aca="true">FORECAST(H1467,OFFSET(lens1Y,MATCH(H1467,lens1X,1)-1,0,2),OFFSET(lens1X,MATCH(H1467,lens1X,1)-1,0,2))</f>
        <v>0.99649644095412</v>
      </c>
    </row>
    <row r="1468" customFormat="false" ht="12.8" hidden="false" customHeight="false" outlineLevel="0" collapsed="false">
      <c r="H1468" s="0" t="n">
        <v>1033</v>
      </c>
      <c r="I1468" s="1" t="n">
        <f aca="true">FORECAST(H1468,OFFSET(lens1Y,MATCH(H1468,lens1X,1)-1,0,2),OFFSET(lens1X,MATCH(H1468,lens1X,1)-1,0,2))</f>
        <v>0.99649644095412</v>
      </c>
    </row>
    <row r="1469" customFormat="false" ht="12.8" hidden="false" customHeight="false" outlineLevel="0" collapsed="false">
      <c r="H1469" s="0" t="n">
        <v>1033.5</v>
      </c>
      <c r="I1469" s="1" t="n">
        <f aca="true">FORECAST(H1469,OFFSET(lens1Y,MATCH(H1469,lens1X,1)-1,0,2),OFFSET(lens1X,MATCH(H1469,lens1X,1)-1,0,2))</f>
        <v>0.99649644095412</v>
      </c>
    </row>
    <row r="1470" customFormat="false" ht="12.8" hidden="false" customHeight="false" outlineLevel="0" collapsed="false">
      <c r="H1470" s="0" t="n">
        <v>1034</v>
      </c>
      <c r="I1470" s="1" t="n">
        <f aca="true">FORECAST(H1470,OFFSET(lens1Y,MATCH(H1470,lens1X,1)-1,0,2),OFFSET(lens1X,MATCH(H1470,lens1X,1)-1,0,2))</f>
        <v>0.99649644095412</v>
      </c>
    </row>
    <row r="1471" customFormat="false" ht="12.8" hidden="false" customHeight="false" outlineLevel="0" collapsed="false">
      <c r="H1471" s="0" t="n">
        <v>1034.5</v>
      </c>
      <c r="I1471" s="1" t="n">
        <f aca="true">FORECAST(H1471,OFFSET(lens1Y,MATCH(H1471,lens1X,1)-1,0,2),OFFSET(lens1X,MATCH(H1471,lens1X,1)-1,0,2))</f>
        <v>0.99649644095412</v>
      </c>
    </row>
    <row r="1472" customFormat="false" ht="12.8" hidden="false" customHeight="false" outlineLevel="0" collapsed="false">
      <c r="H1472" s="0" t="n">
        <v>1035</v>
      </c>
      <c r="I1472" s="1" t="n">
        <f aca="true">FORECAST(H1472,OFFSET(lens1Y,MATCH(H1472,lens1X,1)-1,0,2),OFFSET(lens1X,MATCH(H1472,lens1X,1)-1,0,2))</f>
        <v>0.99649644095412</v>
      </c>
    </row>
    <row r="1473" customFormat="false" ht="12.8" hidden="false" customHeight="false" outlineLevel="0" collapsed="false">
      <c r="H1473" s="0" t="n">
        <v>1035.5</v>
      </c>
      <c r="I1473" s="1" t="n">
        <f aca="true">FORECAST(H1473,OFFSET(lens1Y,MATCH(H1473,lens1X,1)-1,0,2),OFFSET(lens1X,MATCH(H1473,lens1X,1)-1,0,2))</f>
        <v>0.99649644095412</v>
      </c>
    </row>
    <row r="1474" customFormat="false" ht="12.8" hidden="false" customHeight="false" outlineLevel="0" collapsed="false">
      <c r="H1474" s="0" t="n">
        <v>1036</v>
      </c>
      <c r="I1474" s="1" t="n">
        <f aca="true">FORECAST(H1474,OFFSET(lens1Y,MATCH(H1474,lens1X,1)-1,0,2),OFFSET(lens1X,MATCH(H1474,lens1X,1)-1,0,2))</f>
        <v>0.99649644095412</v>
      </c>
    </row>
    <row r="1475" customFormat="false" ht="12.8" hidden="false" customHeight="false" outlineLevel="0" collapsed="false">
      <c r="H1475" s="0" t="n">
        <v>1036.5</v>
      </c>
      <c r="I1475" s="1" t="n">
        <f aca="true">FORECAST(H1475,OFFSET(lens1Y,MATCH(H1475,lens1X,1)-1,0,2),OFFSET(lens1X,MATCH(H1475,lens1X,1)-1,0,2))</f>
        <v>0.99649644095412</v>
      </c>
    </row>
    <row r="1476" customFormat="false" ht="12.8" hidden="false" customHeight="false" outlineLevel="0" collapsed="false">
      <c r="H1476" s="0" t="n">
        <v>1037</v>
      </c>
      <c r="I1476" s="1" t="n">
        <f aca="true">FORECAST(H1476,OFFSET(lens1Y,MATCH(H1476,lens1X,1)-1,0,2),OFFSET(lens1X,MATCH(H1476,lens1X,1)-1,0,2))</f>
        <v>0.99649644095412</v>
      </c>
    </row>
    <row r="1477" customFormat="false" ht="12.8" hidden="false" customHeight="false" outlineLevel="0" collapsed="false">
      <c r="H1477" s="0" t="n">
        <v>1037.5</v>
      </c>
      <c r="I1477" s="1" t="n">
        <f aca="true">FORECAST(H1477,OFFSET(lens1Y,MATCH(H1477,lens1X,1)-1,0,2),OFFSET(lens1X,MATCH(H1477,lens1X,1)-1,0,2))</f>
        <v>0.99649644095412</v>
      </c>
    </row>
    <row r="1478" customFormat="false" ht="12.8" hidden="false" customHeight="false" outlineLevel="0" collapsed="false">
      <c r="H1478" s="0" t="n">
        <v>1038</v>
      </c>
      <c r="I1478" s="1" t="n">
        <f aca="true">FORECAST(H1478,OFFSET(lens1Y,MATCH(H1478,lens1X,1)-1,0,2),OFFSET(lens1X,MATCH(H1478,lens1X,1)-1,0,2))</f>
        <v>0.99649644095412</v>
      </c>
    </row>
    <row r="1479" customFormat="false" ht="12.8" hidden="false" customHeight="false" outlineLevel="0" collapsed="false">
      <c r="H1479" s="0" t="n">
        <v>1038.5</v>
      </c>
      <c r="I1479" s="1" t="n">
        <f aca="true">FORECAST(H1479,OFFSET(lens1Y,MATCH(H1479,lens1X,1)-1,0,2),OFFSET(lens1X,MATCH(H1479,lens1X,1)-1,0,2))</f>
        <v>0.99649644095412</v>
      </c>
    </row>
    <row r="1480" customFormat="false" ht="12.8" hidden="false" customHeight="false" outlineLevel="0" collapsed="false">
      <c r="H1480" s="0" t="n">
        <v>1039</v>
      </c>
      <c r="I1480" s="1" t="n">
        <f aca="true">FORECAST(H1480,OFFSET(lens1Y,MATCH(H1480,lens1X,1)-1,0,2),OFFSET(lens1X,MATCH(H1480,lens1X,1)-1,0,2))</f>
        <v>0.99649644095412</v>
      </c>
    </row>
    <row r="1481" customFormat="false" ht="12.8" hidden="false" customHeight="false" outlineLevel="0" collapsed="false">
      <c r="H1481" s="0" t="n">
        <v>1039.5</v>
      </c>
      <c r="I1481" s="1" t="n">
        <f aca="true">FORECAST(H1481,OFFSET(lens1Y,MATCH(H1481,lens1X,1)-1,0,2),OFFSET(lens1X,MATCH(H1481,lens1X,1)-1,0,2))</f>
        <v>0.99649644095412</v>
      </c>
    </row>
    <row r="1482" customFormat="false" ht="12.8" hidden="false" customHeight="false" outlineLevel="0" collapsed="false">
      <c r="H1482" s="0" t="n">
        <v>1040</v>
      </c>
      <c r="I1482" s="1" t="n">
        <f aca="true">FORECAST(H1482,OFFSET(lens1Y,MATCH(H1482,lens1X,1)-1,0,2),OFFSET(lens1X,MATCH(H1482,lens1X,1)-1,0,2))</f>
        <v>0.99649644095412</v>
      </c>
    </row>
    <row r="1483" customFormat="false" ht="12.8" hidden="false" customHeight="false" outlineLevel="0" collapsed="false">
      <c r="H1483" s="0" t="n">
        <v>1040.5</v>
      </c>
      <c r="I1483" s="1" t="n">
        <f aca="true">FORECAST(H1483,OFFSET(lens1Y,MATCH(H1483,lens1X,1)-1,0,2),OFFSET(lens1X,MATCH(H1483,lens1X,1)-1,0,2))</f>
        <v>0.99649644095412</v>
      </c>
    </row>
    <row r="1484" customFormat="false" ht="12.8" hidden="false" customHeight="false" outlineLevel="0" collapsed="false">
      <c r="H1484" s="0" t="n">
        <v>1041</v>
      </c>
      <c r="I1484" s="1" t="n">
        <f aca="true">FORECAST(H1484,OFFSET(lens1Y,MATCH(H1484,lens1X,1)-1,0,2),OFFSET(lens1X,MATCH(H1484,lens1X,1)-1,0,2))</f>
        <v>0.99649644095412</v>
      </c>
    </row>
    <row r="1485" customFormat="false" ht="12.8" hidden="false" customHeight="false" outlineLevel="0" collapsed="false">
      <c r="H1485" s="0" t="n">
        <v>1041.5</v>
      </c>
      <c r="I1485" s="1" t="n">
        <f aca="true">FORECAST(H1485,OFFSET(lens1Y,MATCH(H1485,lens1X,1)-1,0,2),OFFSET(lens1X,MATCH(H1485,lens1X,1)-1,0,2))</f>
        <v>0.99649644095412</v>
      </c>
    </row>
    <row r="1486" customFormat="false" ht="12.8" hidden="false" customHeight="false" outlineLevel="0" collapsed="false">
      <c r="H1486" s="0" t="n">
        <v>1042</v>
      </c>
      <c r="I1486" s="1" t="n">
        <f aca="true">FORECAST(H1486,OFFSET(lens1Y,MATCH(H1486,lens1X,1)-1,0,2),OFFSET(lens1X,MATCH(H1486,lens1X,1)-1,0,2))</f>
        <v>0.99649644095412</v>
      </c>
    </row>
    <row r="1487" customFormat="false" ht="12.8" hidden="false" customHeight="false" outlineLevel="0" collapsed="false">
      <c r="H1487" s="0" t="n">
        <v>1042.5</v>
      </c>
      <c r="I1487" s="1" t="n">
        <f aca="true">FORECAST(H1487,OFFSET(lens1Y,MATCH(H1487,lens1X,1)-1,0,2),OFFSET(lens1X,MATCH(H1487,lens1X,1)-1,0,2))</f>
        <v>0.99649644095412</v>
      </c>
    </row>
    <row r="1488" customFormat="false" ht="12.8" hidden="false" customHeight="false" outlineLevel="0" collapsed="false">
      <c r="H1488" s="0" t="n">
        <v>1043</v>
      </c>
      <c r="I1488" s="1" t="n">
        <f aca="true">FORECAST(H1488,OFFSET(lens1Y,MATCH(H1488,lens1X,1)-1,0,2),OFFSET(lens1X,MATCH(H1488,lens1X,1)-1,0,2))</f>
        <v>0.99649644095412</v>
      </c>
    </row>
    <row r="1489" customFormat="false" ht="12.8" hidden="false" customHeight="false" outlineLevel="0" collapsed="false">
      <c r="H1489" s="0" t="n">
        <v>1043.5</v>
      </c>
      <c r="I1489" s="1" t="n">
        <f aca="true">FORECAST(H1489,OFFSET(lens1Y,MATCH(H1489,lens1X,1)-1,0,2),OFFSET(lens1X,MATCH(H1489,lens1X,1)-1,0,2))</f>
        <v>0.99649644095412</v>
      </c>
    </row>
    <row r="1490" customFormat="false" ht="12.8" hidden="false" customHeight="false" outlineLevel="0" collapsed="false">
      <c r="H1490" s="0" t="n">
        <v>1044</v>
      </c>
      <c r="I1490" s="1" t="n">
        <f aca="true">FORECAST(H1490,OFFSET(lens1Y,MATCH(H1490,lens1X,1)-1,0,2),OFFSET(lens1X,MATCH(H1490,lens1X,1)-1,0,2))</f>
        <v>0.99649644095412</v>
      </c>
    </row>
    <row r="1491" customFormat="false" ht="12.8" hidden="false" customHeight="false" outlineLevel="0" collapsed="false">
      <c r="H1491" s="0" t="n">
        <v>1044.5</v>
      </c>
      <c r="I1491" s="1" t="n">
        <f aca="true">FORECAST(H1491,OFFSET(lens1Y,MATCH(H1491,lens1X,1)-1,0,2),OFFSET(lens1X,MATCH(H1491,lens1X,1)-1,0,2))</f>
        <v>0.99649644095412</v>
      </c>
    </row>
    <row r="1492" customFormat="false" ht="12.8" hidden="false" customHeight="false" outlineLevel="0" collapsed="false">
      <c r="H1492" s="0" t="n">
        <v>1045</v>
      </c>
      <c r="I1492" s="1" t="n">
        <f aca="true">FORECAST(H1492,OFFSET(lens1Y,MATCH(H1492,lens1X,1)-1,0,2),OFFSET(lens1X,MATCH(H1492,lens1X,1)-1,0,2))</f>
        <v>0.99649644095412</v>
      </c>
    </row>
    <row r="1493" customFormat="false" ht="12.8" hidden="false" customHeight="false" outlineLevel="0" collapsed="false">
      <c r="H1493" s="0" t="n">
        <v>1045.5</v>
      </c>
      <c r="I1493" s="1" t="n">
        <f aca="true">FORECAST(H1493,OFFSET(lens1Y,MATCH(H1493,lens1X,1)-1,0,2),OFFSET(lens1X,MATCH(H1493,lens1X,1)-1,0,2))</f>
        <v>0.99649644095412</v>
      </c>
    </row>
    <row r="1494" customFormat="false" ht="12.8" hidden="false" customHeight="false" outlineLevel="0" collapsed="false">
      <c r="H1494" s="0" t="n">
        <v>1046</v>
      </c>
      <c r="I1494" s="1" t="n">
        <f aca="true">FORECAST(H1494,OFFSET(lens1Y,MATCH(H1494,lens1X,1)-1,0,2),OFFSET(lens1X,MATCH(H1494,lens1X,1)-1,0,2))</f>
        <v>0.99649644095412</v>
      </c>
    </row>
    <row r="1495" customFormat="false" ht="12.8" hidden="false" customHeight="false" outlineLevel="0" collapsed="false">
      <c r="H1495" s="0" t="n">
        <v>1046.5</v>
      </c>
      <c r="I1495" s="1" t="n">
        <f aca="true">FORECAST(H1495,OFFSET(lens1Y,MATCH(H1495,lens1X,1)-1,0,2),OFFSET(lens1X,MATCH(H1495,lens1X,1)-1,0,2))</f>
        <v>0.99649644095412</v>
      </c>
    </row>
    <row r="1496" customFormat="false" ht="12.8" hidden="false" customHeight="false" outlineLevel="0" collapsed="false">
      <c r="H1496" s="0" t="n">
        <v>1047</v>
      </c>
      <c r="I1496" s="1" t="n">
        <f aca="true">FORECAST(H1496,OFFSET(lens1Y,MATCH(H1496,lens1X,1)-1,0,2),OFFSET(lens1X,MATCH(H1496,lens1X,1)-1,0,2))</f>
        <v>0.99649644095412</v>
      </c>
    </row>
    <row r="1497" customFormat="false" ht="12.8" hidden="false" customHeight="false" outlineLevel="0" collapsed="false">
      <c r="H1497" s="0" t="n">
        <v>1047.5</v>
      </c>
      <c r="I1497" s="1" t="n">
        <f aca="true">FORECAST(H1497,OFFSET(lens1Y,MATCH(H1497,lens1X,1)-1,0,2),OFFSET(lens1X,MATCH(H1497,lens1X,1)-1,0,2))</f>
        <v>0.99649644095412</v>
      </c>
    </row>
    <row r="1498" customFormat="false" ht="12.8" hidden="false" customHeight="false" outlineLevel="0" collapsed="false">
      <c r="H1498" s="0" t="n">
        <v>1048</v>
      </c>
      <c r="I1498" s="1" t="n">
        <f aca="true">FORECAST(H1498,OFFSET(lens1Y,MATCH(H1498,lens1X,1)-1,0,2),OFFSET(lens1X,MATCH(H1498,lens1X,1)-1,0,2))</f>
        <v>0.99649644095412</v>
      </c>
    </row>
    <row r="1499" customFormat="false" ht="12.8" hidden="false" customHeight="false" outlineLevel="0" collapsed="false">
      <c r="H1499" s="0" t="n">
        <v>1048.5</v>
      </c>
      <c r="I1499" s="1" t="n">
        <f aca="true">FORECAST(H1499,OFFSET(lens1Y,MATCH(H1499,lens1X,1)-1,0,2),OFFSET(lens1X,MATCH(H1499,lens1X,1)-1,0,2))</f>
        <v>0.99649644095412</v>
      </c>
    </row>
    <row r="1500" customFormat="false" ht="12.8" hidden="false" customHeight="false" outlineLevel="0" collapsed="false">
      <c r="H1500" s="0" t="n">
        <v>1049</v>
      </c>
      <c r="I1500" s="1" t="n">
        <f aca="true">FORECAST(H1500,OFFSET(lens1Y,MATCH(H1500,lens1X,1)-1,0,2),OFFSET(lens1X,MATCH(H1500,lens1X,1)-1,0,2))</f>
        <v>0.99649644095412</v>
      </c>
    </row>
    <row r="1501" customFormat="false" ht="12.8" hidden="false" customHeight="false" outlineLevel="0" collapsed="false">
      <c r="H1501" s="0" t="n">
        <v>1049.5</v>
      </c>
      <c r="I1501" s="1" t="n">
        <f aca="true">FORECAST(H1501,OFFSET(lens1Y,MATCH(H1501,lens1X,1)-1,0,2),OFFSET(lens1X,MATCH(H1501,lens1X,1)-1,0,2))</f>
        <v>0.99649644095412</v>
      </c>
    </row>
    <row r="1502" customFormat="false" ht="12.8" hidden="false" customHeight="false" outlineLevel="0" collapsed="false">
      <c r="H1502" s="0" t="n">
        <v>1050</v>
      </c>
      <c r="I1502" s="1" t="n">
        <f aca="true">FORECAST(H1502,OFFSET(lens1Y,MATCH(H1502,lens1X,1)-1,0,2),OFFSET(lens1X,MATCH(H1502,lens1X,1)-1,0,2))</f>
        <v>0.99649644095412</v>
      </c>
    </row>
  </sheetData>
  <mergeCells count="2">
    <mergeCell ref="K2:L2"/>
    <mergeCell ref="M2:N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W1454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R3" activeCellId="0" sqref="R3"/>
    </sheetView>
  </sheetViews>
  <sheetFormatPr defaultRowHeight="12.8"/>
  <cols>
    <col collapsed="false" hidden="false" max="1" min="1" style="0" width="9.02551020408163"/>
    <col collapsed="false" hidden="false" max="2" min="2" style="0" width="7.61224489795918"/>
    <col collapsed="false" hidden="false" max="3" min="3" style="0" width="7.46938775510204"/>
    <col collapsed="false" hidden="false" max="4" min="4" style="0" width="9.02551020408163"/>
    <col collapsed="false" hidden="false" max="6" min="5" style="0" width="11.5204081632653"/>
    <col collapsed="false" hidden="false" max="7" min="7" style="0" width="7.75510204081633"/>
    <col collapsed="false" hidden="false" max="8" min="8" style="0" width="8.17857142857143"/>
    <col collapsed="false" hidden="false" max="9" min="9" style="0" width="7.61224489795918"/>
    <col collapsed="false" hidden="false" max="10" min="10" style="1" width="11.5204081632653"/>
    <col collapsed="false" hidden="false" max="11" min="11" style="0" width="8.17857142857143"/>
    <col collapsed="false" hidden="false" max="12" min="12" style="0" width="2.81632653061224"/>
    <col collapsed="false" hidden="false" max="17" min="13" style="0" width="11.5204081632653"/>
    <col collapsed="false" hidden="false" max="18" min="18" style="1" width="11.5204081632653"/>
    <col collapsed="false" hidden="false" max="20" min="19" style="0" width="11.5204081632653"/>
    <col collapsed="false" hidden="false" max="22" min="21" style="1" width="11.5204081632653"/>
    <col collapsed="false" hidden="false" max="23" min="23" style="13" width="11.5204081632653"/>
    <col collapsed="false" hidden="false" max="1025" min="24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27</v>
      </c>
      <c r="I1" s="0" t="s">
        <v>0</v>
      </c>
      <c r="J1" s="1" t="s">
        <v>6</v>
      </c>
      <c r="M1" s="0" t="s">
        <v>7</v>
      </c>
      <c r="O1" s="0" t="s">
        <v>8</v>
      </c>
      <c r="R1" s="1" t="s">
        <v>0</v>
      </c>
      <c r="S1" s="0" t="s">
        <v>9</v>
      </c>
      <c r="T1" s="2" t="s">
        <v>10</v>
      </c>
      <c r="U1" s="1" t="s">
        <v>9</v>
      </c>
      <c r="V1" s="1" t="s">
        <v>10</v>
      </c>
      <c r="W1" s="3" t="s">
        <v>11</v>
      </c>
    </row>
    <row r="2" customFormat="false" ht="41.75" hidden="false" customHeight="true" outlineLevel="0" collapsed="false">
      <c r="A2" s="0" t="n">
        <v>300</v>
      </c>
      <c r="B2" s="0" t="n">
        <v>0.014</v>
      </c>
      <c r="D2" s="0" t="n">
        <f aca="false">B2^0.1</f>
        <v>0.652548511816991</v>
      </c>
      <c r="E2" s="4" t="n">
        <v>4.364</v>
      </c>
      <c r="F2" s="0" t="n">
        <f aca="false">D2^E2</f>
        <v>0.155228076066478</v>
      </c>
      <c r="I2" s="0" t="n">
        <v>326</v>
      </c>
      <c r="J2" s="1" t="n">
        <f aca="true">FORECAST(I2,OFFSET(lens11y,MATCH(I2,lens11x,1)-1,0,2),OFFSET(lens11x,MATCH(I2,lens11x,1)-1,0,2))</f>
        <v>0.646103496328792</v>
      </c>
      <c r="M2" s="5" t="s">
        <v>19</v>
      </c>
      <c r="N2" s="5"/>
      <c r="O2" s="5" t="s">
        <v>19</v>
      </c>
      <c r="P2" s="5"/>
      <c r="R2" s="1" t="s">
        <v>13</v>
      </c>
      <c r="U2" s="1" t="s">
        <v>14</v>
      </c>
      <c r="V2" s="1" t="s">
        <v>14</v>
      </c>
      <c r="W2" s="3"/>
    </row>
    <row r="3" customFormat="false" ht="13.8" hidden="false" customHeight="false" outlineLevel="0" collapsed="false">
      <c r="A3" s="0" t="n">
        <v>310</v>
      </c>
      <c r="B3" s="0" t="n">
        <v>0.06</v>
      </c>
      <c r="D3" s="0" t="n">
        <f aca="false">B3^0.1</f>
        <v>0.754770860611584</v>
      </c>
      <c r="E3" s="4" t="n">
        <v>4.364</v>
      </c>
      <c r="F3" s="0" t="n">
        <f aca="false">D3^E3</f>
        <v>0.292944403594444</v>
      </c>
      <c r="I3" s="0" t="n">
        <v>326.5</v>
      </c>
      <c r="J3" s="1" t="n">
        <f aca="true">FORECAST(I3,OFFSET(lens11y,MATCH(I3,lens11x,1)-1,0,2),OFFSET(lens11x,MATCH(I3,lens11x,1)-1,0,2))</f>
        <v>0.654438290088195</v>
      </c>
      <c r="M3" s="6" t="s">
        <v>15</v>
      </c>
      <c r="N3" s="7" t="s">
        <v>16</v>
      </c>
      <c r="O3" s="6" t="s">
        <v>15</v>
      </c>
      <c r="P3" s="7" t="s">
        <v>16</v>
      </c>
      <c r="R3" s="1" t="n">
        <v>326</v>
      </c>
      <c r="S3" s="2" t="n">
        <f aca="true">FORECAST(R3,OFFSET(ref11ay,MATCH(R3,ref11x,1)-1,0,2),OFFSET(ref11x,MATCH(R3,ref11x,1)-1,0,2))</f>
        <v>96.28249</v>
      </c>
      <c r="T3" s="2" t="n">
        <f aca="true">FORECAST(R3,OFFSET(ref11by,MATCH(R3,ref11x,1)-1,0,2),OFFSET(ref11x,MATCH(R3,ref11x,1)-1,0,2))</f>
        <v>96.4435</v>
      </c>
      <c r="U3" s="1" t="n">
        <f aca="false">S3/100</f>
        <v>0.9628249</v>
      </c>
      <c r="V3" s="1" t="n">
        <f aca="false">T3/100</f>
        <v>0.964435</v>
      </c>
      <c r="W3" s="3" t="n">
        <f aca="false">V3*U3*J2</f>
        <v>0.599960097782088</v>
      </c>
    </row>
    <row r="4" customFormat="false" ht="13.8" hidden="false" customHeight="false" outlineLevel="0" collapsed="false">
      <c r="A4" s="0" t="n">
        <v>320</v>
      </c>
      <c r="B4" s="0" t="n">
        <v>0.25</v>
      </c>
      <c r="C4" s="0" t="n">
        <v>0.04</v>
      </c>
      <c r="D4" s="0" t="n">
        <f aca="false">B4^0.1</f>
        <v>0.870550563296124</v>
      </c>
      <c r="E4" s="4" t="n">
        <v>4.364</v>
      </c>
      <c r="F4" s="0" t="n">
        <f aca="false">D4^E4</f>
        <v>0.546085971215954</v>
      </c>
      <c r="I4" s="0" t="n">
        <v>327</v>
      </c>
      <c r="J4" s="1" t="n">
        <f aca="true">FORECAST(I4,OFFSET(lens11y,MATCH(I4,lens11x,1)-1,0,2),OFFSET(lens11x,MATCH(I4,lens11x,1)-1,0,2))</f>
        <v>0.662773083847598</v>
      </c>
      <c r="M4" s="11" t="n">
        <v>326</v>
      </c>
      <c r="N4" s="12" t="n">
        <v>96.28249</v>
      </c>
      <c r="O4" s="11" t="n">
        <v>326</v>
      </c>
      <c r="P4" s="11" t="n">
        <v>96.4435</v>
      </c>
      <c r="Q4" s="9"/>
      <c r="R4" s="1" t="n">
        <v>326.5</v>
      </c>
      <c r="S4" s="2" t="n">
        <f aca="true">FORECAST(R4,OFFSET(ref11ay,MATCH(R4,ref11x,1)-1,0,2),OFFSET(ref11x,MATCH(R4,ref11x,1)-1,0,2))</f>
        <v>96.405415</v>
      </c>
      <c r="T4" s="2" t="n">
        <f aca="true">FORECAST(R4,OFFSET(ref11by,MATCH(R4,ref11x,1)-1,0,2),OFFSET(ref11x,MATCH(R4,ref11x,1)-1,0,2))</f>
        <v>96.19265</v>
      </c>
      <c r="U4" s="1" t="n">
        <f aca="false">S4/100</f>
        <v>0.96405415</v>
      </c>
      <c r="V4" s="1" t="n">
        <f aca="false">T4/100</f>
        <v>0.9619265</v>
      </c>
      <c r="W4" s="3" t="n">
        <f aca="false">V4*U4*J3</f>
        <v>0.606892847222961</v>
      </c>
    </row>
    <row r="5" customFormat="false" ht="13.8" hidden="false" customHeight="false" outlineLevel="0" collapsed="false">
      <c r="A5" s="0" t="n">
        <v>334</v>
      </c>
      <c r="B5" s="0" t="n">
        <v>0.565</v>
      </c>
      <c r="C5" s="0" t="n">
        <v>0.24</v>
      </c>
      <c r="D5" s="0" t="n">
        <f aca="false">B5^0.1</f>
        <v>0.944506268910044</v>
      </c>
      <c r="E5" s="4" t="n">
        <v>4.364</v>
      </c>
      <c r="F5" s="0" t="n">
        <f aca="false">D5^E5</f>
        <v>0.779460196479242</v>
      </c>
      <c r="I5" s="0" t="n">
        <v>327.5</v>
      </c>
      <c r="J5" s="1" t="n">
        <f aca="true">FORECAST(I5,OFFSET(lens11y,MATCH(I5,lens11x,1)-1,0,2),OFFSET(lens11x,MATCH(I5,lens11x,1)-1,0,2))</f>
        <v>0.671107877607001</v>
      </c>
      <c r="M5" s="11" t="n">
        <v>327</v>
      </c>
      <c r="N5" s="12" t="n">
        <v>96.52834</v>
      </c>
      <c r="O5" s="11" t="n">
        <v>327</v>
      </c>
      <c r="P5" s="11" t="n">
        <v>95.9418</v>
      </c>
      <c r="Q5" s="9"/>
      <c r="R5" s="1" t="n">
        <v>327</v>
      </c>
      <c r="S5" s="2" t="n">
        <f aca="true">FORECAST(R5,OFFSET(ref11ay,MATCH(R5,ref11x,1)-1,0,2),OFFSET(ref11x,MATCH(R5,ref11x,1)-1,0,2))</f>
        <v>96.52834</v>
      </c>
      <c r="T5" s="2" t="n">
        <f aca="true">FORECAST(R5,OFFSET(ref11by,MATCH(R5,ref11x,1)-1,0,2),OFFSET(ref11x,MATCH(R5,ref11x,1)-1,0,2))</f>
        <v>95.9418</v>
      </c>
      <c r="U5" s="1" t="n">
        <f aca="false">S5/100</f>
        <v>0.9652834</v>
      </c>
      <c r="V5" s="1" t="n">
        <f aca="false">T5/100</f>
        <v>0.959418</v>
      </c>
      <c r="W5" s="3" t="n">
        <f aca="false">V5*U5*J4</f>
        <v>0.61380095900862</v>
      </c>
    </row>
    <row r="6" customFormat="false" ht="13.8" hidden="false" customHeight="false" outlineLevel="0" collapsed="false">
      <c r="A6" s="0" t="n">
        <v>350</v>
      </c>
      <c r="B6" s="0" t="n">
        <v>0.799</v>
      </c>
      <c r="C6" s="0" t="n">
        <v>0.57</v>
      </c>
      <c r="D6" s="0" t="n">
        <f aca="false">B6^0.1</f>
        <v>0.977810458131478</v>
      </c>
      <c r="E6" s="4" t="n">
        <v>4.364</v>
      </c>
      <c r="F6" s="0" t="n">
        <f aca="false">D6^E6</f>
        <v>0.906716282043451</v>
      </c>
      <c r="I6" s="0" t="n">
        <v>328</v>
      </c>
      <c r="J6" s="1" t="n">
        <f aca="true">FORECAST(I6,OFFSET(lens11y,MATCH(I6,lens11x,1)-1,0,2),OFFSET(lens11x,MATCH(I6,lens11x,1)-1,0,2))</f>
        <v>0.679442671366404</v>
      </c>
      <c r="M6" s="11" t="n">
        <v>328</v>
      </c>
      <c r="N6" s="12" t="n">
        <v>96.56371</v>
      </c>
      <c r="O6" s="11" t="n">
        <v>328</v>
      </c>
      <c r="P6" s="11" t="n">
        <v>95.51598</v>
      </c>
      <c r="Q6" s="9"/>
      <c r="R6" s="1" t="n">
        <v>327.5</v>
      </c>
      <c r="S6" s="2" t="n">
        <f aca="true">FORECAST(R6,OFFSET(ref11ay,MATCH(R6,ref11x,1)-1,0,2),OFFSET(ref11x,MATCH(R6,ref11x,1)-1,0,2))</f>
        <v>96.546025</v>
      </c>
      <c r="T6" s="2" t="n">
        <f aca="true">FORECAST(R6,OFFSET(ref11by,MATCH(R6,ref11x,1)-1,0,2),OFFSET(ref11x,MATCH(R6,ref11x,1)-1,0,2))</f>
        <v>95.72889</v>
      </c>
      <c r="U6" s="1" t="n">
        <f aca="false">S6/100</f>
        <v>0.96546025</v>
      </c>
      <c r="V6" s="1" t="n">
        <f aca="false">T6/100</f>
        <v>0.9572889</v>
      </c>
      <c r="W6" s="3" t="n">
        <f aca="false">V6*U6*J5</f>
        <v>0.620254262575111</v>
      </c>
    </row>
    <row r="7" customFormat="false" ht="13.8" hidden="false" customHeight="false" outlineLevel="0" collapsed="false">
      <c r="A7" s="0" t="n">
        <v>365</v>
      </c>
      <c r="B7" s="0" t="n">
        <v>0.905</v>
      </c>
      <c r="C7" s="0" t="n">
        <v>0.78</v>
      </c>
      <c r="D7" s="0" t="n">
        <f aca="false">B7^0.1</f>
        <v>0.990067621611358</v>
      </c>
      <c r="E7" s="4" t="n">
        <v>4.364</v>
      </c>
      <c r="F7" s="0" t="n">
        <f aca="false">D7^E7</f>
        <v>0.957373583502719</v>
      </c>
      <c r="I7" s="0" t="n">
        <v>328.5</v>
      </c>
      <c r="J7" s="1" t="n">
        <f aca="true">FORECAST(I7,OFFSET(lens11y,MATCH(I7,lens11x,1)-1,0,2),OFFSET(lens11x,MATCH(I7,lens11x,1)-1,0,2))</f>
        <v>0.687777465125807</v>
      </c>
      <c r="M7" s="11" t="n">
        <v>329</v>
      </c>
      <c r="N7" s="12" t="n">
        <v>96.45945</v>
      </c>
      <c r="O7" s="11" t="n">
        <v>329</v>
      </c>
      <c r="P7" s="11" t="n">
        <v>95.17587</v>
      </c>
      <c r="Q7" s="9"/>
      <c r="R7" s="1" t="n">
        <v>328</v>
      </c>
      <c r="S7" s="2" t="n">
        <f aca="true">FORECAST(R7,OFFSET(ref11ay,MATCH(R7,ref11x,1)-1,0,2),OFFSET(ref11x,MATCH(R7,ref11x,1)-1,0,2))</f>
        <v>96.56371</v>
      </c>
      <c r="T7" s="2" t="n">
        <f aca="true">FORECAST(R7,OFFSET(ref11by,MATCH(R7,ref11x,1)-1,0,2),OFFSET(ref11x,MATCH(R7,ref11x,1)-1,0,2))</f>
        <v>95.51598</v>
      </c>
      <c r="U7" s="1" t="n">
        <f aca="false">S7/100</f>
        <v>0.9656371</v>
      </c>
      <c r="V7" s="1" t="n">
        <f aca="false">T7/100</f>
        <v>0.9551598</v>
      </c>
      <c r="W7" s="3" t="n">
        <f aca="false">V7*U7*J6</f>
        <v>0.626675617497872</v>
      </c>
    </row>
    <row r="8" customFormat="false" ht="13.8" hidden="false" customHeight="false" outlineLevel="0" collapsed="false">
      <c r="A8" s="0" t="n">
        <v>370</v>
      </c>
      <c r="B8" s="0" t="n">
        <v>0.928</v>
      </c>
      <c r="C8" s="0" t="n">
        <v>0.83</v>
      </c>
      <c r="D8" s="0" t="n">
        <f aca="false">B8^0.1</f>
        <v>0.99255549401406</v>
      </c>
      <c r="E8" s="4" t="n">
        <v>4.364</v>
      </c>
      <c r="F8" s="0" t="n">
        <f aca="false">D8^E8</f>
        <v>0.967916596982207</v>
      </c>
      <c r="I8" s="0" t="n">
        <v>329</v>
      </c>
      <c r="J8" s="1" t="n">
        <f aca="true">FORECAST(I8,OFFSET(lens11y,MATCH(I8,lens11x,1)-1,0,2),OFFSET(lens11x,MATCH(I8,lens11x,1)-1,0,2))</f>
        <v>0.696112258885211</v>
      </c>
      <c r="M8" s="11" t="n">
        <v>330</v>
      </c>
      <c r="N8" s="12" t="n">
        <v>96.27063</v>
      </c>
      <c r="O8" s="11" t="n">
        <v>330</v>
      </c>
      <c r="P8" s="11" t="n">
        <v>94.93238</v>
      </c>
      <c r="Q8" s="9"/>
      <c r="R8" s="1" t="n">
        <v>328.5</v>
      </c>
      <c r="S8" s="2" t="n">
        <f aca="true">FORECAST(R8,OFFSET(ref11ay,MATCH(R8,ref11x,1)-1,0,2),OFFSET(ref11x,MATCH(R8,ref11x,1)-1,0,2))</f>
        <v>96.51158</v>
      </c>
      <c r="T8" s="2" t="n">
        <f aca="true">FORECAST(R8,OFFSET(ref11by,MATCH(R8,ref11x,1)-1,0,2),OFFSET(ref11x,MATCH(R8,ref11x,1)-1,0,2))</f>
        <v>95.345925</v>
      </c>
      <c r="U8" s="1" t="n">
        <f aca="false">S8/100</f>
        <v>0.9651158</v>
      </c>
      <c r="V8" s="1" t="n">
        <f aca="false">T8/100</f>
        <v>0.95345925</v>
      </c>
      <c r="W8" s="3" t="n">
        <f aca="false">V8*U8*J7</f>
        <v>0.632891851463079</v>
      </c>
    </row>
    <row r="9" customFormat="false" ht="13.8" hidden="false" customHeight="false" outlineLevel="0" collapsed="false">
      <c r="A9" s="0" t="n">
        <v>380</v>
      </c>
      <c r="B9" s="0" t="n">
        <v>0.959</v>
      </c>
      <c r="C9" s="0" t="n">
        <v>0.9</v>
      </c>
      <c r="D9" s="0" t="n">
        <f aca="false">B9^0.1</f>
        <v>0.995822330432227</v>
      </c>
      <c r="E9" s="4" t="n">
        <v>4.364</v>
      </c>
      <c r="F9" s="0" t="n">
        <f aca="false">D9^E9</f>
        <v>0.981896337655549</v>
      </c>
      <c r="I9" s="0" t="n">
        <v>329.5</v>
      </c>
      <c r="J9" s="1" t="n">
        <f aca="true">FORECAST(I9,OFFSET(lens11y,MATCH(I9,lens11x,1)-1,0,2),OFFSET(lens11x,MATCH(I9,lens11x,1)-1,0,2))</f>
        <v>0.704447052644614</v>
      </c>
      <c r="M9" s="11" t="n">
        <v>331</v>
      </c>
      <c r="N9" s="12" t="n">
        <v>96.04285</v>
      </c>
      <c r="O9" s="11" t="n">
        <v>331</v>
      </c>
      <c r="P9" s="11" t="n">
        <v>94.78851</v>
      </c>
      <c r="Q9" s="9"/>
      <c r="R9" s="1" t="n">
        <v>329</v>
      </c>
      <c r="S9" s="2" t="n">
        <f aca="true">FORECAST(R9,OFFSET(ref11ay,MATCH(R9,ref11x,1)-1,0,2),OFFSET(ref11x,MATCH(R9,ref11x,1)-1,0,2))</f>
        <v>96.45945</v>
      </c>
      <c r="T9" s="2" t="n">
        <f aca="true">FORECAST(R9,OFFSET(ref11by,MATCH(R9,ref11x,1)-1,0,2),OFFSET(ref11x,MATCH(R9,ref11x,1)-1,0,2))</f>
        <v>95.17587</v>
      </c>
      <c r="U9" s="1" t="n">
        <f aca="false">S9/100</f>
        <v>0.9645945</v>
      </c>
      <c r="V9" s="1" t="n">
        <f aca="false">T9/100</f>
        <v>0.9517587</v>
      </c>
      <c r="W9" s="3" t="n">
        <f aca="false">V9*U9*J8</f>
        <v>0.639073660841308</v>
      </c>
    </row>
    <row r="10" customFormat="false" ht="13.8" hidden="false" customHeight="false" outlineLevel="0" collapsed="false">
      <c r="A10" s="0" t="n">
        <v>390</v>
      </c>
      <c r="B10" s="0" t="n">
        <v>0.971</v>
      </c>
      <c r="C10" s="0" t="n">
        <v>0.93</v>
      </c>
      <c r="D10" s="0" t="n">
        <f aca="false">B10^0.1</f>
        <v>0.997061444960708</v>
      </c>
      <c r="E10" s="4" t="n">
        <v>4.364</v>
      </c>
      <c r="F10" s="0" t="n">
        <f aca="false">D10^E10</f>
        <v>0.987239383002665</v>
      </c>
      <c r="I10" s="0" t="n">
        <v>330</v>
      </c>
      <c r="J10" s="1" t="n">
        <f aca="true">FORECAST(I10,OFFSET(lens11y,MATCH(I10,lens11x,1)-1,0,2),OFFSET(lens11x,MATCH(I10,lens11x,1)-1,0,2))</f>
        <v>0.712781846404017</v>
      </c>
      <c r="M10" s="11" t="n">
        <v>332</v>
      </c>
      <c r="N10" s="12" t="n">
        <v>95.80542</v>
      </c>
      <c r="O10" s="11" t="n">
        <v>332</v>
      </c>
      <c r="P10" s="11" t="n">
        <v>94.74214</v>
      </c>
      <c r="Q10" s="9"/>
      <c r="R10" s="1" t="n">
        <v>329.5</v>
      </c>
      <c r="S10" s="2" t="n">
        <f aca="true">FORECAST(R10,OFFSET(ref11ay,MATCH(R10,ref11x,1)-1,0,2),OFFSET(ref11x,MATCH(R10,ref11x,1)-1,0,2))</f>
        <v>96.36504</v>
      </c>
      <c r="T10" s="2" t="n">
        <f aca="true">FORECAST(R10,OFFSET(ref11by,MATCH(R10,ref11x,1)-1,0,2),OFFSET(ref11x,MATCH(R10,ref11x,1)-1,0,2))</f>
        <v>95.054125</v>
      </c>
      <c r="U10" s="1" t="n">
        <f aca="false">S10/100</f>
        <v>0.9636504</v>
      </c>
      <c r="V10" s="1" t="n">
        <f aca="false">T10/100</f>
        <v>0.95054125</v>
      </c>
      <c r="W10" s="3" t="n">
        <f aca="false">V10*U10*J9</f>
        <v>0.64526607237706</v>
      </c>
    </row>
    <row r="11" customFormat="false" ht="13.8" hidden="false" customHeight="false" outlineLevel="0" collapsed="false">
      <c r="A11" s="0" t="n">
        <v>400</v>
      </c>
      <c r="B11" s="0" t="n">
        <v>0.979</v>
      </c>
      <c r="C11" s="0" t="n">
        <v>0.95</v>
      </c>
      <c r="D11" s="0" t="n">
        <f aca="false">B11^0.1</f>
        <v>0.997879886976065</v>
      </c>
      <c r="E11" s="4" t="n">
        <v>4.364</v>
      </c>
      <c r="F11" s="0" t="n">
        <f aca="false">D11^E11</f>
        <v>0.990780765211092</v>
      </c>
      <c r="I11" s="0" t="n">
        <v>330.5</v>
      </c>
      <c r="J11" s="1" t="n">
        <f aca="true">FORECAST(I11,OFFSET(lens11y,MATCH(I11,lens11x,1)-1,0,2),OFFSET(lens11x,MATCH(I11,lens11x,1)-1,0,2))</f>
        <v>0.72111664016342</v>
      </c>
      <c r="M11" s="11" t="n">
        <v>333</v>
      </c>
      <c r="N11" s="12" t="n">
        <v>95.59471</v>
      </c>
      <c r="O11" s="11" t="n">
        <v>333</v>
      </c>
      <c r="P11" s="11" t="n">
        <v>94.79277</v>
      </c>
      <c r="Q11" s="9"/>
      <c r="R11" s="1" t="n">
        <v>330</v>
      </c>
      <c r="S11" s="2" t="n">
        <f aca="true">FORECAST(R11,OFFSET(ref11ay,MATCH(R11,ref11x,1)-1,0,2),OFFSET(ref11x,MATCH(R11,ref11x,1)-1,0,2))</f>
        <v>96.27063</v>
      </c>
      <c r="T11" s="2" t="n">
        <f aca="true">FORECAST(R11,OFFSET(ref11by,MATCH(R11,ref11x,1)-1,0,2),OFFSET(ref11x,MATCH(R11,ref11x,1)-1,0,2))</f>
        <v>94.93238</v>
      </c>
      <c r="U11" s="1" t="n">
        <f aca="false">S11/100</f>
        <v>0.9627063</v>
      </c>
      <c r="V11" s="1" t="n">
        <f aca="false">T11/100</f>
        <v>0.9493238</v>
      </c>
      <c r="W11" s="3" t="n">
        <f aca="false">V11*U11*J10</f>
        <v>0.651425587203862</v>
      </c>
    </row>
    <row r="12" customFormat="false" ht="13.8" hidden="false" customHeight="false" outlineLevel="0" collapsed="false">
      <c r="A12" s="0" t="n">
        <v>405</v>
      </c>
      <c r="B12" s="0" t="n">
        <v>0.982</v>
      </c>
      <c r="C12" s="0" t="n">
        <v>0.955</v>
      </c>
      <c r="D12" s="0" t="n">
        <f aca="false">B12^0.1</f>
        <v>0.998185251588025</v>
      </c>
      <c r="E12" s="4" t="n">
        <v>4.364</v>
      </c>
      <c r="F12" s="0" t="n">
        <f aca="false">D12^E12</f>
        <v>0.992104577107923</v>
      </c>
      <c r="I12" s="0" t="n">
        <v>331</v>
      </c>
      <c r="J12" s="1" t="n">
        <f aca="true">FORECAST(I12,OFFSET(lens11y,MATCH(I12,lens11x,1)-1,0,2),OFFSET(lens11x,MATCH(I12,lens11x,1)-1,0,2))</f>
        <v>0.729451433922823</v>
      </c>
      <c r="M12" s="11" t="n">
        <v>334</v>
      </c>
      <c r="N12" s="12" t="n">
        <v>95.43254</v>
      </c>
      <c r="O12" s="11" t="n">
        <v>334</v>
      </c>
      <c r="P12" s="11" t="n">
        <v>94.93094</v>
      </c>
      <c r="Q12" s="9"/>
      <c r="R12" s="1" t="n">
        <v>330.5</v>
      </c>
      <c r="S12" s="2" t="n">
        <f aca="true">FORECAST(R12,OFFSET(ref11ay,MATCH(R12,ref11x,1)-1,0,2),OFFSET(ref11x,MATCH(R12,ref11x,1)-1,0,2))</f>
        <v>96.15674</v>
      </c>
      <c r="T12" s="2" t="n">
        <f aca="true">FORECAST(R12,OFFSET(ref11by,MATCH(R12,ref11x,1)-1,0,2),OFFSET(ref11x,MATCH(R12,ref11x,1)-1,0,2))</f>
        <v>94.860445</v>
      </c>
      <c r="U12" s="1" t="n">
        <f aca="false">S12/100</f>
        <v>0.9615674</v>
      </c>
      <c r="V12" s="1" t="n">
        <f aca="false">T12/100</f>
        <v>0.94860445</v>
      </c>
      <c r="W12" s="3" t="n">
        <f aca="false">V12*U12*J11</f>
        <v>0.657764462625876</v>
      </c>
    </row>
    <row r="13" customFormat="false" ht="13.8" hidden="false" customHeight="false" outlineLevel="0" collapsed="false">
      <c r="A13" s="0" t="n">
        <v>420</v>
      </c>
      <c r="B13" s="0" t="n">
        <v>0.985</v>
      </c>
      <c r="C13" s="0" t="n">
        <v>0.963</v>
      </c>
      <c r="D13" s="0" t="n">
        <f aca="false">B13^0.1</f>
        <v>0.99848977775407</v>
      </c>
      <c r="E13" s="4" t="n">
        <v>4.364</v>
      </c>
      <c r="F13" s="0" t="n">
        <f aca="false">D13^E13</f>
        <v>0.993426111632277</v>
      </c>
      <c r="I13" s="0" t="n">
        <v>331.5</v>
      </c>
      <c r="J13" s="1" t="n">
        <f aca="true">FORECAST(I13,OFFSET(lens11y,MATCH(I13,lens11x,1)-1,0,2),OFFSET(lens11x,MATCH(I13,lens11x,1)-1,0,2))</f>
        <v>0.737786227682226</v>
      </c>
      <c r="M13" s="11" t="n">
        <v>335</v>
      </c>
      <c r="N13" s="12" t="n">
        <v>95.33235</v>
      </c>
      <c r="O13" s="11" t="n">
        <v>335</v>
      </c>
      <c r="P13" s="11" t="n">
        <v>95.14393</v>
      </c>
      <c r="Q13" s="9"/>
      <c r="R13" s="1" t="n">
        <v>331</v>
      </c>
      <c r="S13" s="2" t="n">
        <f aca="true">FORECAST(R13,OFFSET(ref11ay,MATCH(R13,ref11x,1)-1,0,2),OFFSET(ref11x,MATCH(R13,ref11x,1)-1,0,2))</f>
        <v>96.04285</v>
      </c>
      <c r="T13" s="2" t="n">
        <f aca="true">FORECAST(R13,OFFSET(ref11by,MATCH(R13,ref11x,1)-1,0,2),OFFSET(ref11x,MATCH(R13,ref11x,1)-1,0,2))</f>
        <v>94.78851</v>
      </c>
      <c r="U13" s="1" t="n">
        <f aca="false">S13/100</f>
        <v>0.9604285</v>
      </c>
      <c r="V13" s="1" t="n">
        <f aca="false">T13/100</f>
        <v>0.9478851</v>
      </c>
      <c r="W13" s="3" t="n">
        <f aca="false">V13*U13*J12</f>
        <v>0.664074979961815</v>
      </c>
    </row>
    <row r="14" customFormat="false" ht="13.8" hidden="false" customHeight="false" outlineLevel="0" collapsed="false">
      <c r="A14" s="0" t="n">
        <v>436</v>
      </c>
      <c r="B14" s="0" t="n">
        <v>0.987</v>
      </c>
      <c r="C14" s="0" t="n">
        <v>0.969</v>
      </c>
      <c r="D14" s="0" t="n">
        <f aca="false">B14^0.1</f>
        <v>0.99869233178931</v>
      </c>
      <c r="E14" s="4" t="n">
        <v>4.364</v>
      </c>
      <c r="F14" s="0" t="n">
        <f aca="false">D14^E14</f>
        <v>0.994305874796226</v>
      </c>
      <c r="I14" s="0" t="n">
        <v>332</v>
      </c>
      <c r="J14" s="1" t="n">
        <f aca="true">FORECAST(I14,OFFSET(lens11y,MATCH(I14,lens11x,1)-1,0,2),OFFSET(lens11x,MATCH(I14,lens11x,1)-1,0,2))</f>
        <v>0.74612102144163</v>
      </c>
      <c r="M14" s="11" t="n">
        <v>336</v>
      </c>
      <c r="N14" s="12" t="n">
        <v>95.30218</v>
      </c>
      <c r="O14" s="11" t="n">
        <v>336</v>
      </c>
      <c r="P14" s="11" t="n">
        <v>95.4185</v>
      </c>
      <c r="Q14" s="9"/>
      <c r="R14" s="1" t="n">
        <v>331.5</v>
      </c>
      <c r="S14" s="2" t="n">
        <f aca="true">FORECAST(R14,OFFSET(ref11ay,MATCH(R14,ref11x,1)-1,0,2),OFFSET(ref11x,MATCH(R14,ref11x,1)-1,0,2))</f>
        <v>95.924135</v>
      </c>
      <c r="T14" s="2" t="n">
        <f aca="true">FORECAST(R14,OFFSET(ref11by,MATCH(R14,ref11x,1)-1,0,2),OFFSET(ref11x,MATCH(R14,ref11x,1)-1,0,2))</f>
        <v>94.765325</v>
      </c>
      <c r="U14" s="1" t="n">
        <f aca="false">S14/100</f>
        <v>0.95924135</v>
      </c>
      <c r="V14" s="1" t="n">
        <f aca="false">T14/100</f>
        <v>0.94765325</v>
      </c>
      <c r="W14" s="3" t="n">
        <f aca="false">V14*U14*J13</f>
        <v>0.670668473890501</v>
      </c>
    </row>
    <row r="15" customFormat="false" ht="13.8" hidden="false" customHeight="false" outlineLevel="0" collapsed="false">
      <c r="A15" s="0" t="n">
        <v>460</v>
      </c>
      <c r="B15" s="0" t="n">
        <v>0.99</v>
      </c>
      <c r="C15" s="0" t="n">
        <v>0.976</v>
      </c>
      <c r="D15" s="0" t="n">
        <f aca="false">B15^0.1</f>
        <v>0.99899547129175</v>
      </c>
      <c r="E15" s="4" t="n">
        <v>4.364</v>
      </c>
      <c r="F15" s="0" t="n">
        <f aca="false">D15^E15</f>
        <v>0.995623637738376</v>
      </c>
      <c r="I15" s="0" t="n">
        <v>332.5</v>
      </c>
      <c r="J15" s="1" t="n">
        <f aca="true">FORECAST(I15,OFFSET(lens11y,MATCH(I15,lens11x,1)-1,0,2),OFFSET(lens11x,MATCH(I15,lens11x,1)-1,0,2))</f>
        <v>0.754455815201033</v>
      </c>
      <c r="M15" s="11" t="n">
        <v>337</v>
      </c>
      <c r="N15" s="12" t="n">
        <v>95.34326</v>
      </c>
      <c r="O15" s="11" t="n">
        <v>337</v>
      </c>
      <c r="P15" s="11" t="n">
        <v>95.73826</v>
      </c>
      <c r="Q15" s="9"/>
      <c r="R15" s="1" t="n">
        <v>332</v>
      </c>
      <c r="S15" s="2" t="n">
        <f aca="true">FORECAST(R15,OFFSET(ref11ay,MATCH(R15,ref11x,1)-1,0,2),OFFSET(ref11x,MATCH(R15,ref11x,1)-1,0,2))</f>
        <v>95.80542</v>
      </c>
      <c r="T15" s="2" t="n">
        <f aca="true">FORECAST(R15,OFFSET(ref11by,MATCH(R15,ref11x,1)-1,0,2),OFFSET(ref11x,MATCH(R15,ref11x,1)-1,0,2))</f>
        <v>94.74214</v>
      </c>
      <c r="U15" s="1" t="n">
        <f aca="false">S15/100</f>
        <v>0.9580542</v>
      </c>
      <c r="V15" s="1" t="n">
        <f aca="false">T15/100</f>
        <v>0.9474214</v>
      </c>
      <c r="W15" s="3" t="n">
        <f aca="false">V15*U15*J14</f>
        <v>0.677239913243536</v>
      </c>
    </row>
    <row r="16" customFormat="false" ht="13.8" hidden="false" customHeight="false" outlineLevel="0" collapsed="false">
      <c r="A16" s="0" t="n">
        <v>500</v>
      </c>
      <c r="B16" s="0" t="n">
        <v>0.995</v>
      </c>
      <c r="C16" s="0" t="n">
        <v>0.988</v>
      </c>
      <c r="D16" s="0" t="n">
        <f aca="false">B16^0.1</f>
        <v>0.999498871424535</v>
      </c>
      <c r="E16" s="4" t="n">
        <v>4.364</v>
      </c>
      <c r="F16" s="0" t="n">
        <f aca="false">D16^E16</f>
        <v>0.997814917524249</v>
      </c>
      <c r="I16" s="0" t="n">
        <v>333</v>
      </c>
      <c r="J16" s="1" t="n">
        <f aca="true">FORECAST(I16,OFFSET(lens11y,MATCH(I16,lens11x,1)-1,0,2),OFFSET(lens11x,MATCH(I16,lens11x,1)-1,0,2))</f>
        <v>0.762790608960436</v>
      </c>
      <c r="M16" s="11" t="n">
        <v>338</v>
      </c>
      <c r="N16" s="12" t="n">
        <v>95.45131</v>
      </c>
      <c r="O16" s="11" t="n">
        <v>338</v>
      </c>
      <c r="P16" s="11" t="n">
        <v>96.08009</v>
      </c>
      <c r="Q16" s="9"/>
      <c r="R16" s="1" t="n">
        <v>332.5</v>
      </c>
      <c r="S16" s="2" t="n">
        <f aca="true">FORECAST(R16,OFFSET(ref11ay,MATCH(R16,ref11x,1)-1,0,2),OFFSET(ref11x,MATCH(R16,ref11x,1)-1,0,2))</f>
        <v>95.700065</v>
      </c>
      <c r="T16" s="2" t="n">
        <f aca="true">FORECAST(R16,OFFSET(ref11by,MATCH(R16,ref11x,1)-1,0,2),OFFSET(ref11x,MATCH(R16,ref11x,1)-1,0,2))</f>
        <v>94.767455</v>
      </c>
      <c r="U16" s="1" t="n">
        <f aca="false">S16/100</f>
        <v>0.95700065</v>
      </c>
      <c r="V16" s="1" t="n">
        <f aca="false">T16/100</f>
        <v>0.94767455</v>
      </c>
      <c r="W16" s="3" t="n">
        <f aca="false">V16*U16*J15</f>
        <v>0.684234961169478</v>
      </c>
    </row>
    <row r="17" customFormat="false" ht="13.8" hidden="false" customHeight="false" outlineLevel="0" collapsed="false">
      <c r="A17" s="0" t="n">
        <v>546</v>
      </c>
      <c r="B17" s="0" t="n">
        <v>0.997</v>
      </c>
      <c r="C17" s="0" t="n">
        <v>0.992</v>
      </c>
      <c r="D17" s="0" t="n">
        <f aca="false">B17^0.1</f>
        <v>0.999699594228822</v>
      </c>
      <c r="E17" s="4" t="n">
        <v>4.364</v>
      </c>
      <c r="F17" s="0" t="n">
        <f aca="false">D17^E17</f>
        <v>0.998689691468396</v>
      </c>
      <c r="I17" s="0" t="n">
        <v>333.5</v>
      </c>
      <c r="J17" s="1" t="n">
        <f aca="true">FORECAST(I17,OFFSET(lens11y,MATCH(I17,lens11x,1)-1,0,2),OFFSET(lens11x,MATCH(I17,lens11x,1)-1,0,2))</f>
        <v>0.771125402719839</v>
      </c>
      <c r="M17" s="11" t="n">
        <v>339</v>
      </c>
      <c r="N17" s="12" t="n">
        <v>95.62032</v>
      </c>
      <c r="O17" s="11" t="n">
        <v>339</v>
      </c>
      <c r="P17" s="11" t="n">
        <v>96.43559</v>
      </c>
      <c r="Q17" s="9"/>
      <c r="R17" s="1" t="n">
        <v>333</v>
      </c>
      <c r="S17" s="2" t="n">
        <f aca="true">FORECAST(R17,OFFSET(ref11ay,MATCH(R17,ref11x,1)-1,0,2),OFFSET(ref11x,MATCH(R17,ref11x,1)-1,0,2))</f>
        <v>95.59471</v>
      </c>
      <c r="T17" s="2" t="n">
        <f aca="true">FORECAST(R17,OFFSET(ref11by,MATCH(R17,ref11x,1)-1,0,2),OFFSET(ref11x,MATCH(R17,ref11x,1)-1,0,2))</f>
        <v>94.79277</v>
      </c>
      <c r="U17" s="1" t="n">
        <f aca="false">S17/100</f>
        <v>0.9559471</v>
      </c>
      <c r="V17" s="1" t="n">
        <f aca="false">T17/100</f>
        <v>0.9479277</v>
      </c>
      <c r="W17" s="3" t="n">
        <f aca="false">V17*U17*J16</f>
        <v>0.691217001820608</v>
      </c>
    </row>
    <row r="18" customFormat="false" ht="13.8" hidden="false" customHeight="false" outlineLevel="0" collapsed="false">
      <c r="A18" s="0" t="n">
        <v>580</v>
      </c>
      <c r="B18" s="0" t="n">
        <v>0.997</v>
      </c>
      <c r="C18" s="0" t="n">
        <v>0.992</v>
      </c>
      <c r="D18" s="0" t="n">
        <f aca="false">B18^0.1</f>
        <v>0.999699594228822</v>
      </c>
      <c r="E18" s="4" t="n">
        <v>4.364</v>
      </c>
      <c r="F18" s="0" t="n">
        <f aca="false">D18^E18</f>
        <v>0.998689691468396</v>
      </c>
      <c r="I18" s="0" t="n">
        <v>334</v>
      </c>
      <c r="J18" s="1" t="n">
        <f aca="true">FORECAST(I18,OFFSET(lens11y,MATCH(I18,lens11x,1)-1,0,2),OFFSET(lens11x,MATCH(I18,lens11x,1)-1,0,2))</f>
        <v>0.779460196479242</v>
      </c>
      <c r="M18" s="11" t="n">
        <v>340</v>
      </c>
      <c r="N18" s="12" t="n">
        <v>95.84241</v>
      </c>
      <c r="O18" s="11" t="n">
        <v>340</v>
      </c>
      <c r="P18" s="11" t="n">
        <v>96.79082</v>
      </c>
      <c r="Q18" s="9"/>
      <c r="R18" s="1" t="n">
        <v>333.5</v>
      </c>
      <c r="S18" s="2" t="n">
        <f aca="true">FORECAST(R18,OFFSET(ref11ay,MATCH(R18,ref11x,1)-1,0,2),OFFSET(ref11x,MATCH(R18,ref11x,1)-1,0,2))</f>
        <v>95.513625</v>
      </c>
      <c r="T18" s="2" t="n">
        <f aca="true">FORECAST(R18,OFFSET(ref11by,MATCH(R18,ref11x,1)-1,0,2),OFFSET(ref11x,MATCH(R18,ref11x,1)-1,0,2))</f>
        <v>94.861855</v>
      </c>
      <c r="U18" s="1" t="n">
        <f aca="false">S18/100</f>
        <v>0.95513625</v>
      </c>
      <c r="V18" s="1" t="n">
        <f aca="false">T18/100</f>
        <v>0.94861855</v>
      </c>
      <c r="W18" s="3" t="n">
        <f aca="false">V18*U18*J17</f>
        <v>0.698685855034543</v>
      </c>
    </row>
    <row r="19" customFormat="false" ht="13.8" hidden="false" customHeight="false" outlineLevel="0" collapsed="false">
      <c r="A19" s="0" t="n">
        <v>620</v>
      </c>
      <c r="B19" s="0" t="n">
        <v>0.996</v>
      </c>
      <c r="C19" s="0" t="n">
        <v>0.99</v>
      </c>
      <c r="D19" s="0" t="n">
        <f aca="false">B19^0.1</f>
        <v>0.999599278170694</v>
      </c>
      <c r="E19" s="4" t="n">
        <v>4.364</v>
      </c>
      <c r="F19" s="0" t="n">
        <f aca="false">D19^E19</f>
        <v>0.998252428246997</v>
      </c>
      <c r="I19" s="0" t="n">
        <v>334.5</v>
      </c>
      <c r="J19" s="1" t="n">
        <f aca="true">FORECAST(I19,OFFSET(lens11y,MATCH(I19,lens11x,1)-1,0,2),OFFSET(lens11x,MATCH(I19,lens11x,1)-1,0,2))</f>
        <v>0.783436949153124</v>
      </c>
      <c r="M19" s="11" t="n">
        <v>341</v>
      </c>
      <c r="N19" s="12" t="n">
        <v>96.10715</v>
      </c>
      <c r="O19" s="11" t="n">
        <v>341</v>
      </c>
      <c r="P19" s="11" t="n">
        <v>97.13248</v>
      </c>
      <c r="Q19" s="9"/>
      <c r="R19" s="1" t="n">
        <v>334</v>
      </c>
      <c r="S19" s="2" t="n">
        <f aca="true">FORECAST(R19,OFFSET(ref11ay,MATCH(R19,ref11x,1)-1,0,2),OFFSET(ref11x,MATCH(R19,ref11x,1)-1,0,2))</f>
        <v>95.43254</v>
      </c>
      <c r="T19" s="2" t="n">
        <f aca="true">FORECAST(R19,OFFSET(ref11by,MATCH(R19,ref11x,1)-1,0,2),OFFSET(ref11x,MATCH(R19,ref11x,1)-1,0,2))</f>
        <v>94.93094</v>
      </c>
      <c r="U19" s="1" t="n">
        <f aca="false">S19/100</f>
        <v>0.9543254</v>
      </c>
      <c r="V19" s="1" t="n">
        <f aca="false">T19/100</f>
        <v>0.9493094</v>
      </c>
      <c r="W19" s="3" t="n">
        <f aca="false">V19*U19*J18</f>
        <v>0.706152021806462</v>
      </c>
    </row>
    <row r="20" customFormat="false" ht="13.8" hidden="false" customHeight="false" outlineLevel="0" collapsed="false">
      <c r="A20" s="0" t="n">
        <v>660</v>
      </c>
      <c r="B20" s="0" t="n">
        <v>0.996</v>
      </c>
      <c r="C20" s="0" t="n">
        <v>0.991</v>
      </c>
      <c r="D20" s="0" t="n">
        <f aca="false">B20^0.1</f>
        <v>0.999599278170694</v>
      </c>
      <c r="E20" s="4" t="n">
        <v>4.364</v>
      </c>
      <c r="F20" s="0" t="n">
        <f aca="false">D20^E20</f>
        <v>0.998252428246997</v>
      </c>
      <c r="I20" s="0" t="n">
        <v>335</v>
      </c>
      <c r="J20" s="1" t="n">
        <f aca="true">FORECAST(I20,OFFSET(lens11y,MATCH(I20,lens11x,1)-1,0,2),OFFSET(lens11x,MATCH(I20,lens11x,1)-1,0,2))</f>
        <v>0.787413701827005</v>
      </c>
      <c r="M20" s="11" t="n">
        <v>342</v>
      </c>
      <c r="N20" s="12" t="n">
        <v>96.41417</v>
      </c>
      <c r="O20" s="11" t="n">
        <v>342</v>
      </c>
      <c r="P20" s="11" t="n">
        <v>97.46088</v>
      </c>
      <c r="Q20" s="9"/>
      <c r="R20" s="1" t="n">
        <v>334.5</v>
      </c>
      <c r="S20" s="2" t="n">
        <f aca="true">FORECAST(R20,OFFSET(ref11ay,MATCH(R20,ref11x,1)-1,0,2),OFFSET(ref11x,MATCH(R20,ref11x,1)-1,0,2))</f>
        <v>95.382445</v>
      </c>
      <c r="T20" s="2" t="n">
        <f aca="true">FORECAST(R20,OFFSET(ref11by,MATCH(R20,ref11x,1)-1,0,2),OFFSET(ref11x,MATCH(R20,ref11x,1)-1,0,2))</f>
        <v>95.037435</v>
      </c>
      <c r="U20" s="1" t="n">
        <f aca="false">S20/100</f>
        <v>0.95382445</v>
      </c>
      <c r="V20" s="1" t="n">
        <f aca="false">T20/100</f>
        <v>0.95037435</v>
      </c>
      <c r="W20" s="3" t="n">
        <f aca="false">V20*U20*J19</f>
        <v>0.710177988552943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0.994</v>
      </c>
      <c r="D21" s="0" t="n">
        <f aca="false">B21^0.1</f>
        <v>0.999799819771669</v>
      </c>
      <c r="E21" s="4" t="n">
        <v>4.364</v>
      </c>
      <c r="F21" s="0" t="n">
        <f aca="false">D21^E21</f>
        <v>0.999126707576495</v>
      </c>
      <c r="I21" s="0" t="n">
        <v>335.5</v>
      </c>
      <c r="J21" s="1" t="n">
        <f aca="true">FORECAST(I21,OFFSET(lens11y,MATCH(I21,lens11x,1)-1,0,2),OFFSET(lens11x,MATCH(I21,lens11x,1)-1,0,2))</f>
        <v>0.791390454500887</v>
      </c>
      <c r="M21" s="11" t="n">
        <v>343</v>
      </c>
      <c r="N21" s="12" t="n">
        <v>96.74387</v>
      </c>
      <c r="O21" s="11" t="n">
        <v>343</v>
      </c>
      <c r="P21" s="11" t="n">
        <v>97.7537</v>
      </c>
      <c r="Q21" s="9"/>
      <c r="R21" s="1" t="n">
        <v>335</v>
      </c>
      <c r="S21" s="2" t="n">
        <f aca="true">FORECAST(R21,OFFSET(ref11ay,MATCH(R21,ref11x,1)-1,0,2),OFFSET(ref11x,MATCH(R21,ref11x,1)-1,0,2))</f>
        <v>95.33235</v>
      </c>
      <c r="T21" s="2" t="n">
        <f aca="true">FORECAST(R21,OFFSET(ref11by,MATCH(R21,ref11x,1)-1,0,2),OFFSET(ref11x,MATCH(R21,ref11x,1)-1,0,2))</f>
        <v>95.14393</v>
      </c>
      <c r="U21" s="1" t="n">
        <f aca="false">S21/100</f>
        <v>0.9533235</v>
      </c>
      <c r="V21" s="1" t="n">
        <f aca="false">T21/100</f>
        <v>0.9514393</v>
      </c>
      <c r="W21" s="3" t="n">
        <f aca="false">V21*U21*J20</f>
        <v>0.714207411783093</v>
      </c>
    </row>
    <row r="22" customFormat="false" ht="13.8" hidden="false" customHeight="false" outlineLevel="0" collapsed="false">
      <c r="A22" s="0" t="n">
        <v>1060</v>
      </c>
      <c r="B22" s="0" t="n">
        <v>0.998</v>
      </c>
      <c r="C22" s="0" t="n">
        <v>0.994</v>
      </c>
      <c r="D22" s="0" t="n">
        <f aca="false">B22^0.1</f>
        <v>0.999799819771669</v>
      </c>
      <c r="E22" s="4" t="n">
        <v>4.364</v>
      </c>
      <c r="F22" s="0" t="n">
        <f aca="false">D22^E22</f>
        <v>0.999126707576495</v>
      </c>
      <c r="I22" s="0" t="n">
        <v>336</v>
      </c>
      <c r="J22" s="1" t="n">
        <f aca="true">FORECAST(I22,OFFSET(lens11y,MATCH(I22,lens11x,1)-1,0,2),OFFSET(lens11x,MATCH(I22,lens11x,1)-1,0,2))</f>
        <v>0.795367207174768</v>
      </c>
      <c r="M22" s="11" t="n">
        <v>344</v>
      </c>
      <c r="N22" s="12" t="n">
        <v>97.08372</v>
      </c>
      <c r="O22" s="11" t="n">
        <v>344</v>
      </c>
      <c r="P22" s="11" t="n">
        <v>98.00306</v>
      </c>
      <c r="Q22" s="9"/>
      <c r="R22" s="1" t="n">
        <v>335.5</v>
      </c>
      <c r="S22" s="2" t="n">
        <f aca="true">FORECAST(R22,OFFSET(ref11ay,MATCH(R22,ref11x,1)-1,0,2),OFFSET(ref11x,MATCH(R22,ref11x,1)-1,0,2))</f>
        <v>95.317265</v>
      </c>
      <c r="T22" s="2" t="n">
        <f aca="true">FORECAST(R22,OFFSET(ref11by,MATCH(R22,ref11x,1)-1,0,2),OFFSET(ref11x,MATCH(R22,ref11x,1)-1,0,2))</f>
        <v>95.281215</v>
      </c>
      <c r="U22" s="1" t="n">
        <f aca="false">S22/100</f>
        <v>0.95317265</v>
      </c>
      <c r="V22" s="1" t="n">
        <f aca="false">T22/100</f>
        <v>0.95281215</v>
      </c>
      <c r="W22" s="3" t="n">
        <f aca="false">V22*U22*J21</f>
        <v>0.718736443859613</v>
      </c>
    </row>
    <row r="23" customFormat="false" ht="13.8" hidden="false" customHeight="false" outlineLevel="0" collapsed="false">
      <c r="A23" s="0" t="n">
        <v>1530</v>
      </c>
      <c r="B23" s="0" t="n">
        <v>0.988</v>
      </c>
      <c r="C23" s="0" t="n">
        <v>0.97</v>
      </c>
      <c r="D23" s="0" t="n">
        <f aca="false">B23^0.1</f>
        <v>0.998793470319492</v>
      </c>
      <c r="E23" s="4" t="n">
        <v>4.364</v>
      </c>
      <c r="F23" s="0" t="n">
        <f aca="false">D23^E23</f>
        <v>0.994745379620266</v>
      </c>
      <c r="I23" s="0" t="n">
        <v>336.5</v>
      </c>
      <c r="J23" s="1" t="n">
        <f aca="true">FORECAST(I23,OFFSET(lens11y,MATCH(I23,lens11x,1)-1,0,2),OFFSET(lens11x,MATCH(I23,lens11x,1)-1,0,2))</f>
        <v>0.79934395984865</v>
      </c>
      <c r="M23" s="11" t="n">
        <v>345</v>
      </c>
      <c r="N23" s="12" t="n">
        <v>97.41374</v>
      </c>
      <c r="O23" s="11" t="n">
        <v>345</v>
      </c>
      <c r="P23" s="11" t="n">
        <v>98.19865</v>
      </c>
      <c r="Q23" s="9"/>
      <c r="R23" s="1" t="n">
        <v>336</v>
      </c>
      <c r="S23" s="2" t="n">
        <f aca="true">FORECAST(R23,OFFSET(ref11ay,MATCH(R23,ref11x,1)-1,0,2),OFFSET(ref11x,MATCH(R23,ref11x,1)-1,0,2))</f>
        <v>95.30218</v>
      </c>
      <c r="T23" s="2" t="n">
        <f aca="true">FORECAST(R23,OFFSET(ref11by,MATCH(R23,ref11x,1)-1,0,2),OFFSET(ref11x,MATCH(R23,ref11x,1)-1,0,2))</f>
        <v>95.4185</v>
      </c>
      <c r="U23" s="1" t="n">
        <f aca="false">S23/100</f>
        <v>0.9530218</v>
      </c>
      <c r="V23" s="1" t="n">
        <f aca="false">T23/100</f>
        <v>0.954185</v>
      </c>
      <c r="W23" s="3" t="n">
        <f aca="false">V23*U23*J22</f>
        <v>0.723274412643484</v>
      </c>
    </row>
    <row r="24" customFormat="false" ht="13.8" hidden="false" customHeight="false" outlineLevel="0" collapsed="false">
      <c r="E24" s="4" t="n">
        <v>4.364</v>
      </c>
      <c r="I24" s="0" t="n">
        <v>337</v>
      </c>
      <c r="J24" s="1" t="n">
        <f aca="true">FORECAST(I24,OFFSET(lens11y,MATCH(I24,lens11x,1)-1,0,2),OFFSET(lens11x,MATCH(I24,lens11x,1)-1,0,2))</f>
        <v>0.803320712522531</v>
      </c>
      <c r="M24" s="11" t="n">
        <v>346</v>
      </c>
      <c r="N24" s="12" t="n">
        <v>97.73103</v>
      </c>
      <c r="O24" s="11" t="n">
        <v>346</v>
      </c>
      <c r="P24" s="11" t="n">
        <v>98.34489</v>
      </c>
      <c r="Q24" s="9"/>
      <c r="R24" s="1" t="n">
        <v>336.5</v>
      </c>
      <c r="S24" s="2" t="n">
        <f aca="true">FORECAST(R24,OFFSET(ref11ay,MATCH(R24,ref11x,1)-1,0,2),OFFSET(ref11x,MATCH(R24,ref11x,1)-1,0,2))</f>
        <v>95.32272</v>
      </c>
      <c r="T24" s="2" t="n">
        <f aca="true">FORECAST(R24,OFFSET(ref11by,MATCH(R24,ref11x,1)-1,0,2),OFFSET(ref11x,MATCH(R24,ref11x,1)-1,0,2))</f>
        <v>95.57838</v>
      </c>
      <c r="U24" s="1" t="n">
        <f aca="false">S24/100</f>
        <v>0.9532272</v>
      </c>
      <c r="V24" s="1" t="n">
        <f aca="false">T24/100</f>
        <v>0.9557838</v>
      </c>
      <c r="W24" s="3" t="n">
        <f aca="false">V24*U24*J23</f>
        <v>0.728265587902677</v>
      </c>
    </row>
    <row r="25" customFormat="false" ht="13.8" hidden="false" customHeight="false" outlineLevel="0" collapsed="false">
      <c r="I25" s="0" t="n">
        <v>337.5</v>
      </c>
      <c r="J25" s="1" t="n">
        <f aca="true">FORECAST(I25,OFFSET(lens11y,MATCH(I25,lens11x,1)-1,0,2),OFFSET(lens11x,MATCH(I25,lens11x,1)-1,0,2))</f>
        <v>0.807297465196413</v>
      </c>
      <c r="M25" s="11" t="n">
        <v>347</v>
      </c>
      <c r="N25" s="12" t="n">
        <v>98.02615</v>
      </c>
      <c r="O25" s="11" t="n">
        <v>347</v>
      </c>
      <c r="P25" s="11" t="n">
        <v>98.44128</v>
      </c>
      <c r="Q25" s="9"/>
      <c r="R25" s="1" t="n">
        <v>337</v>
      </c>
      <c r="S25" s="2" t="n">
        <f aca="true">FORECAST(R25,OFFSET(ref11ay,MATCH(R25,ref11x,1)-1,0,2),OFFSET(ref11x,MATCH(R25,ref11x,1)-1,0,2))</f>
        <v>95.34326</v>
      </c>
      <c r="T25" s="2" t="n">
        <f aca="true">FORECAST(R25,OFFSET(ref11by,MATCH(R25,ref11x,1)-1,0,2),OFFSET(ref11x,MATCH(R25,ref11x,1)-1,0,2))</f>
        <v>95.73826</v>
      </c>
      <c r="U25" s="1" t="n">
        <f aca="false">S25/100</f>
        <v>0.9534326</v>
      </c>
      <c r="V25" s="1" t="n">
        <f aca="false">T25/100</f>
        <v>0.9573826</v>
      </c>
      <c r="W25" s="3" t="n">
        <f aca="false">V25*U25*J24</f>
        <v>0.733270970875241</v>
      </c>
    </row>
    <row r="26" customFormat="false" ht="13.8" hidden="false" customHeight="false" outlineLevel="0" collapsed="false">
      <c r="I26" s="0" t="n">
        <v>338</v>
      </c>
      <c r="J26" s="1" t="n">
        <f aca="true">FORECAST(I26,OFFSET(lens11y,MATCH(I26,lens11x,1)-1,0,2),OFFSET(lens11x,MATCH(I26,lens11x,1)-1,0,2))</f>
        <v>0.811274217870294</v>
      </c>
      <c r="M26" s="11" t="n">
        <v>348</v>
      </c>
      <c r="N26" s="12" t="n">
        <v>98.29103</v>
      </c>
      <c r="O26" s="11" t="n">
        <v>348</v>
      </c>
      <c r="P26" s="11" t="n">
        <v>98.48927</v>
      </c>
      <c r="Q26" s="9"/>
      <c r="R26" s="1" t="n">
        <v>337.5</v>
      </c>
      <c r="S26" s="2" t="n">
        <f aca="true">FORECAST(R26,OFFSET(ref11ay,MATCH(R26,ref11x,1)-1,0,2),OFFSET(ref11x,MATCH(R26,ref11x,1)-1,0,2))</f>
        <v>95.397285</v>
      </c>
      <c r="T26" s="2" t="n">
        <f aca="true">FORECAST(R26,OFFSET(ref11by,MATCH(R26,ref11x,1)-1,0,2),OFFSET(ref11x,MATCH(R26,ref11x,1)-1,0,2))</f>
        <v>95.909175</v>
      </c>
      <c r="U26" s="1" t="n">
        <f aca="false">S26/100</f>
        <v>0.95397285</v>
      </c>
      <c r="V26" s="1" t="n">
        <f aca="false">T26/100</f>
        <v>0.95909175</v>
      </c>
      <c r="W26" s="3" t="n">
        <f aca="false">V26*U26*J25</f>
        <v>0.73863478959317</v>
      </c>
    </row>
    <row r="27" customFormat="false" ht="13.8" hidden="false" customHeight="false" outlineLevel="0" collapsed="false">
      <c r="I27" s="0" t="n">
        <v>338.5</v>
      </c>
      <c r="J27" s="1" t="n">
        <f aca="true">FORECAST(I27,OFFSET(lens11y,MATCH(I27,lens11x,1)-1,0,2),OFFSET(lens11x,MATCH(I27,lens11x,1)-1,0,2))</f>
        <v>0.815250970544176</v>
      </c>
      <c r="M27" s="11" t="n">
        <v>349</v>
      </c>
      <c r="N27" s="12" t="n">
        <v>98.51985</v>
      </c>
      <c r="O27" s="11" t="n">
        <v>349</v>
      </c>
      <c r="P27" s="11" t="n">
        <v>98.49206</v>
      </c>
      <c r="Q27" s="9"/>
      <c r="R27" s="1" t="n">
        <v>338</v>
      </c>
      <c r="S27" s="2" t="n">
        <f aca="true">FORECAST(R27,OFFSET(ref11ay,MATCH(R27,ref11x,1)-1,0,2),OFFSET(ref11x,MATCH(R27,ref11x,1)-1,0,2))</f>
        <v>95.45131</v>
      </c>
      <c r="T27" s="2" t="n">
        <f aca="true">FORECAST(R27,OFFSET(ref11by,MATCH(R27,ref11x,1)-1,0,2),OFFSET(ref11x,MATCH(R27,ref11x,1)-1,0,2))</f>
        <v>96.08009</v>
      </c>
      <c r="U27" s="1" t="n">
        <f aca="false">S27/100</f>
        <v>0.9545131</v>
      </c>
      <c r="V27" s="1" t="n">
        <f aca="false">T27/100</f>
        <v>0.9608009</v>
      </c>
      <c r="W27" s="3" t="n">
        <f aca="false">V27*U27*J26</f>
        <v>0.744017188333073</v>
      </c>
    </row>
    <row r="28" customFormat="false" ht="13.8" hidden="false" customHeight="false" outlineLevel="0" collapsed="false">
      <c r="I28" s="0" t="n">
        <v>339</v>
      </c>
      <c r="J28" s="1" t="n">
        <f aca="true">FORECAST(I28,OFFSET(lens11y,MATCH(I28,lens11x,1)-1,0,2),OFFSET(lens11x,MATCH(I28,lens11x,1)-1,0,2))</f>
        <v>0.819227723218057</v>
      </c>
      <c r="M28" s="11" t="n">
        <v>350</v>
      </c>
      <c r="N28" s="12" t="n">
        <v>98.70705</v>
      </c>
      <c r="O28" s="11" t="n">
        <v>350</v>
      </c>
      <c r="P28" s="11" t="n">
        <v>98.45403</v>
      </c>
      <c r="Q28" s="9"/>
      <c r="R28" s="1" t="n">
        <v>338.5</v>
      </c>
      <c r="S28" s="2" t="n">
        <f aca="true">FORECAST(R28,OFFSET(ref11ay,MATCH(R28,ref11x,1)-1,0,2),OFFSET(ref11x,MATCH(R28,ref11x,1)-1,0,2))</f>
        <v>95.535815</v>
      </c>
      <c r="T28" s="2" t="n">
        <f aca="true">FORECAST(R28,OFFSET(ref11by,MATCH(R28,ref11x,1)-1,0,2),OFFSET(ref11x,MATCH(R28,ref11x,1)-1,0,2))</f>
        <v>96.25784</v>
      </c>
      <c r="U28" s="1" t="n">
        <f aca="false">S28/100</f>
        <v>0.95535815</v>
      </c>
      <c r="V28" s="1" t="n">
        <f aca="false">T28/100</f>
        <v>0.9625784</v>
      </c>
      <c r="W28" s="3" t="n">
        <f aca="false">V28*U28*J27</f>
        <v>0.749710596654175</v>
      </c>
    </row>
    <row r="29" customFormat="false" ht="13.8" hidden="false" customHeight="false" outlineLevel="0" collapsed="false">
      <c r="I29" s="0" t="n">
        <v>339.5</v>
      </c>
      <c r="J29" s="1" t="n">
        <f aca="true">FORECAST(I29,OFFSET(lens11y,MATCH(I29,lens11x,1)-1,0,2),OFFSET(lens11x,MATCH(I29,lens11x,1)-1,0,2))</f>
        <v>0.823204475891939</v>
      </c>
      <c r="M29" s="11" t="n">
        <v>351</v>
      </c>
      <c r="N29" s="12" t="n">
        <v>98.84972</v>
      </c>
      <c r="O29" s="11" t="n">
        <v>351</v>
      </c>
      <c r="P29" s="11" t="n">
        <v>98.38097</v>
      </c>
      <c r="Q29" s="9"/>
      <c r="R29" s="1" t="n">
        <v>339</v>
      </c>
      <c r="S29" s="2" t="n">
        <f aca="true">FORECAST(R29,OFFSET(ref11ay,MATCH(R29,ref11x,1)-1,0,2),OFFSET(ref11x,MATCH(R29,ref11x,1)-1,0,2))</f>
        <v>95.62032</v>
      </c>
      <c r="T29" s="2" t="n">
        <f aca="true">FORECAST(R29,OFFSET(ref11by,MATCH(R29,ref11x,1)-1,0,2),OFFSET(ref11x,MATCH(R29,ref11x,1)-1,0,2))</f>
        <v>96.43559</v>
      </c>
      <c r="U29" s="1" t="n">
        <f aca="false">S29/100</f>
        <v>0.9562032</v>
      </c>
      <c r="V29" s="1" t="n">
        <f aca="false">T29/100</f>
        <v>0.9643559</v>
      </c>
      <c r="W29" s="3" t="n">
        <f aca="false">V29*U29*J28</f>
        <v>0.755426429946778</v>
      </c>
    </row>
    <row r="30" customFormat="false" ht="13.8" hidden="false" customHeight="false" outlineLevel="0" collapsed="false">
      <c r="I30" s="0" t="n">
        <v>340</v>
      </c>
      <c r="J30" s="1" t="n">
        <f aca="true">FORECAST(I30,OFFSET(lens11y,MATCH(I30,lens11x,1)-1,0,2),OFFSET(lens11x,MATCH(I30,lens11x,1)-1,0,2))</f>
        <v>0.82718122856582</v>
      </c>
      <c r="M30" s="11" t="n">
        <v>352</v>
      </c>
      <c r="N30" s="12" t="n">
        <v>98.94667</v>
      </c>
      <c r="O30" s="11" t="n">
        <v>352</v>
      </c>
      <c r="P30" s="11" t="n">
        <v>98.27947</v>
      </c>
      <c r="Q30" s="9"/>
      <c r="R30" s="1" t="n">
        <v>339.5</v>
      </c>
      <c r="S30" s="2" t="n">
        <f aca="true">FORECAST(R30,OFFSET(ref11ay,MATCH(R30,ref11x,1)-1,0,2),OFFSET(ref11x,MATCH(R30,ref11x,1)-1,0,2))</f>
        <v>95.731365</v>
      </c>
      <c r="T30" s="2" t="n">
        <f aca="true">FORECAST(R30,OFFSET(ref11by,MATCH(R30,ref11x,1)-1,0,2),OFFSET(ref11x,MATCH(R30,ref11x,1)-1,0,2))</f>
        <v>96.613205</v>
      </c>
      <c r="U30" s="1" t="n">
        <f aca="false">S30/100</f>
        <v>0.95731365</v>
      </c>
      <c r="V30" s="1" t="n">
        <f aca="false">T30/100</f>
        <v>0.96613205</v>
      </c>
      <c r="W30" s="3" t="n">
        <f aca="false">V30*U30*J29</f>
        <v>0.76137473950863</v>
      </c>
    </row>
    <row r="31" customFormat="false" ht="13.8" hidden="false" customHeight="false" outlineLevel="0" collapsed="false">
      <c r="I31" s="0" t="n">
        <v>340.5</v>
      </c>
      <c r="J31" s="1" t="n">
        <f aca="true">FORECAST(I31,OFFSET(lens11y,MATCH(I31,lens11x,1)-1,0,2),OFFSET(lens11x,MATCH(I31,lens11x,1)-1,0,2))</f>
        <v>0.831157981239702</v>
      </c>
      <c r="M31" s="11" t="n">
        <v>353</v>
      </c>
      <c r="N31" s="12" t="n">
        <v>98.99815</v>
      </c>
      <c r="O31" s="11" t="n">
        <v>353</v>
      </c>
      <c r="P31" s="11" t="n">
        <v>98.15628</v>
      </c>
      <c r="Q31" s="9"/>
      <c r="R31" s="1" t="n">
        <v>340</v>
      </c>
      <c r="S31" s="2" t="n">
        <f aca="true">FORECAST(R31,OFFSET(ref11ay,MATCH(R31,ref11x,1)-1,0,2),OFFSET(ref11x,MATCH(R31,ref11x,1)-1,0,2))</f>
        <v>95.84241</v>
      </c>
      <c r="T31" s="2" t="n">
        <f aca="true">FORECAST(R31,OFFSET(ref11by,MATCH(R31,ref11x,1)-1,0,2),OFFSET(ref11x,MATCH(R31,ref11x,1)-1,0,2))</f>
        <v>96.79082</v>
      </c>
      <c r="U31" s="1" t="n">
        <f aca="false">S31/100</f>
        <v>0.9584241</v>
      </c>
      <c r="V31" s="1" t="n">
        <f aca="false">T31/100</f>
        <v>0.9679082</v>
      </c>
      <c r="W31" s="3" t="n">
        <f aca="false">V31*U31*J30</f>
        <v>0.767348352779316</v>
      </c>
    </row>
    <row r="32" customFormat="false" ht="13.8" hidden="false" customHeight="false" outlineLevel="0" collapsed="false">
      <c r="I32" s="0" t="n">
        <v>341</v>
      </c>
      <c r="J32" s="1" t="n">
        <f aca="true">FORECAST(I32,OFFSET(lens11y,MATCH(I32,lens11x,1)-1,0,2),OFFSET(lens11x,MATCH(I32,lens11x,1)-1,0,2))</f>
        <v>0.835134733913583</v>
      </c>
      <c r="M32" s="11" t="n">
        <v>354</v>
      </c>
      <c r="N32" s="12" t="n">
        <v>99.00644</v>
      </c>
      <c r="O32" s="11" t="n">
        <v>354</v>
      </c>
      <c r="P32" s="11" t="n">
        <v>98.01881</v>
      </c>
      <c r="Q32" s="9"/>
      <c r="R32" s="1" t="n">
        <v>340.5</v>
      </c>
      <c r="S32" s="2" t="n">
        <f aca="true">FORECAST(R32,OFFSET(ref11ay,MATCH(R32,ref11x,1)-1,0,2),OFFSET(ref11x,MATCH(R32,ref11x,1)-1,0,2))</f>
        <v>95.97478</v>
      </c>
      <c r="T32" s="2" t="n">
        <f aca="true">FORECAST(R32,OFFSET(ref11by,MATCH(R32,ref11x,1)-1,0,2),OFFSET(ref11x,MATCH(R32,ref11x,1)-1,0,2))</f>
        <v>96.96165</v>
      </c>
      <c r="U32" s="1" t="n">
        <f aca="false">S32/100</f>
        <v>0.9597478</v>
      </c>
      <c r="V32" s="1" t="n">
        <f aca="false">T32/100</f>
        <v>0.9696165</v>
      </c>
      <c r="W32" s="3" t="n">
        <f aca="false">V32*U32*J31</f>
        <v>0.773465063894974</v>
      </c>
    </row>
    <row r="33" customFormat="false" ht="13.8" hidden="false" customHeight="false" outlineLevel="0" collapsed="false">
      <c r="I33" s="0" t="n">
        <v>341.5</v>
      </c>
      <c r="J33" s="1" t="n">
        <f aca="true">FORECAST(I33,OFFSET(lens11y,MATCH(I33,lens11x,1)-1,0,2),OFFSET(lens11x,MATCH(I33,lens11x,1)-1,0,2))</f>
        <v>0.839111486587465</v>
      </c>
      <c r="M33" s="11" t="n">
        <v>355</v>
      </c>
      <c r="N33" s="12" t="n">
        <v>98.9749</v>
      </c>
      <c r="O33" s="11" t="n">
        <v>355</v>
      </c>
      <c r="P33" s="11" t="n">
        <v>97.87415</v>
      </c>
      <c r="Q33" s="9"/>
      <c r="R33" s="1" t="n">
        <v>341</v>
      </c>
      <c r="S33" s="2" t="n">
        <f aca="true">FORECAST(R33,OFFSET(ref11ay,MATCH(R33,ref11x,1)-1,0,2),OFFSET(ref11x,MATCH(R33,ref11x,1)-1,0,2))</f>
        <v>96.10715</v>
      </c>
      <c r="T33" s="2" t="n">
        <f aca="true">FORECAST(R33,OFFSET(ref11by,MATCH(R33,ref11x,1)-1,0,2),OFFSET(ref11x,MATCH(R33,ref11x,1)-1,0,2))</f>
        <v>97.13248</v>
      </c>
      <c r="U33" s="1" t="n">
        <f aca="false">S33/100</f>
        <v>0.9610715</v>
      </c>
      <c r="V33" s="1" t="n">
        <f aca="false">T33/100</f>
        <v>0.9713248</v>
      </c>
      <c r="W33" s="3" t="n">
        <f aca="false">V33*U33*J32</f>
        <v>0.779608782210495</v>
      </c>
    </row>
    <row r="34" customFormat="false" ht="13.8" hidden="false" customHeight="false" outlineLevel="0" collapsed="false">
      <c r="I34" s="0" t="n">
        <v>342</v>
      </c>
      <c r="J34" s="1" t="n">
        <f aca="true">FORECAST(I34,OFFSET(lens11y,MATCH(I34,lens11x,1)-1,0,2),OFFSET(lens11x,MATCH(I34,lens11x,1)-1,0,2))</f>
        <v>0.843088239261347</v>
      </c>
      <c r="M34" s="11" t="n">
        <v>356</v>
      </c>
      <c r="N34" s="12" t="n">
        <v>98.90797</v>
      </c>
      <c r="O34" s="11" t="n">
        <v>356</v>
      </c>
      <c r="P34" s="11" t="n">
        <v>97.72904</v>
      </c>
      <c r="Q34" s="9"/>
      <c r="R34" s="1" t="n">
        <v>341.5</v>
      </c>
      <c r="S34" s="2" t="n">
        <f aca="true">FORECAST(R34,OFFSET(ref11ay,MATCH(R34,ref11x,1)-1,0,2),OFFSET(ref11x,MATCH(R34,ref11x,1)-1,0,2))</f>
        <v>96.26066</v>
      </c>
      <c r="T34" s="2" t="n">
        <f aca="true">FORECAST(R34,OFFSET(ref11by,MATCH(R34,ref11x,1)-1,0,2),OFFSET(ref11x,MATCH(R34,ref11x,1)-1,0,2))</f>
        <v>97.29668</v>
      </c>
      <c r="U34" s="1" t="n">
        <f aca="false">S34/100</f>
        <v>0.9626066</v>
      </c>
      <c r="V34" s="1" t="n">
        <f aca="false">T34/100</f>
        <v>0.9729668</v>
      </c>
      <c r="W34" s="3" t="n">
        <f aca="false">V34*U34*J33</f>
        <v>0.785898613459263</v>
      </c>
    </row>
    <row r="35" customFormat="false" ht="13.8" hidden="false" customHeight="false" outlineLevel="0" collapsed="false">
      <c r="I35" s="0" t="n">
        <v>342.5</v>
      </c>
      <c r="J35" s="1" t="n">
        <f aca="true">FORECAST(I35,OFFSET(lens11y,MATCH(I35,lens11x,1)-1,0,2),OFFSET(lens11x,MATCH(I35,lens11x,1)-1,0,2))</f>
        <v>0.847064991935228</v>
      </c>
      <c r="M35" s="11" t="n">
        <v>357</v>
      </c>
      <c r="N35" s="12" t="n">
        <v>98.80601</v>
      </c>
      <c r="O35" s="11" t="n">
        <v>357</v>
      </c>
      <c r="P35" s="11" t="n">
        <v>97.58357</v>
      </c>
      <c r="Q35" s="9"/>
      <c r="R35" s="1" t="n">
        <v>342</v>
      </c>
      <c r="S35" s="2" t="n">
        <f aca="true">FORECAST(R35,OFFSET(ref11ay,MATCH(R35,ref11x,1)-1,0,2),OFFSET(ref11x,MATCH(R35,ref11x,1)-1,0,2))</f>
        <v>96.41417</v>
      </c>
      <c r="T35" s="2" t="n">
        <f aca="true">FORECAST(R35,OFFSET(ref11by,MATCH(R35,ref11x,1)-1,0,2),OFFSET(ref11x,MATCH(R35,ref11x,1)-1,0,2))</f>
        <v>97.46088</v>
      </c>
      <c r="U35" s="1" t="n">
        <f aca="false">S35/100</f>
        <v>0.9641417</v>
      </c>
      <c r="V35" s="1" t="n">
        <f aca="false">T35/100</f>
        <v>0.9746088</v>
      </c>
      <c r="W35" s="3" t="n">
        <f aca="false">V35*U35*J34</f>
        <v>0.792217125571304</v>
      </c>
    </row>
    <row r="36" customFormat="false" ht="13.8" hidden="false" customHeight="false" outlineLevel="0" collapsed="false">
      <c r="I36" s="0" t="n">
        <v>343</v>
      </c>
      <c r="J36" s="1" t="n">
        <f aca="true">FORECAST(I36,OFFSET(lens11y,MATCH(I36,lens11x,1)-1,0,2),OFFSET(lens11x,MATCH(I36,lens11x,1)-1,0,2))</f>
        <v>0.85104174460911</v>
      </c>
      <c r="M36" s="11" t="n">
        <v>358</v>
      </c>
      <c r="N36" s="12" t="n">
        <v>98.67776</v>
      </c>
      <c r="O36" s="11" t="n">
        <v>358</v>
      </c>
      <c r="P36" s="11" t="n">
        <v>97.44982</v>
      </c>
      <c r="Q36" s="9"/>
      <c r="R36" s="1" t="n">
        <v>342.5</v>
      </c>
      <c r="S36" s="2" t="n">
        <f aca="true">FORECAST(R36,OFFSET(ref11ay,MATCH(R36,ref11x,1)-1,0,2),OFFSET(ref11x,MATCH(R36,ref11x,1)-1,0,2))</f>
        <v>96.57902</v>
      </c>
      <c r="T36" s="2" t="n">
        <f aca="true">FORECAST(R36,OFFSET(ref11by,MATCH(R36,ref11x,1)-1,0,2),OFFSET(ref11x,MATCH(R36,ref11x,1)-1,0,2))</f>
        <v>97.60729</v>
      </c>
      <c r="U36" s="1" t="n">
        <f aca="false">S36/100</f>
        <v>0.9657902</v>
      </c>
      <c r="V36" s="1" t="n">
        <f aca="false">T36/100</f>
        <v>0.9760729</v>
      </c>
      <c r="W36" s="3" t="n">
        <f aca="false">V36*U36*J35</f>
        <v>0.798512616889999</v>
      </c>
    </row>
    <row r="37" customFormat="false" ht="13.8" hidden="false" customHeight="false" outlineLevel="0" collapsed="false">
      <c r="I37" s="0" t="n">
        <v>343.5</v>
      </c>
      <c r="J37" s="1" t="n">
        <f aca="true">FORECAST(I37,OFFSET(lens11y,MATCH(I37,lens11x,1)-1,0,2),OFFSET(lens11x,MATCH(I37,lens11x,1)-1,0,2))</f>
        <v>0.855018497282991</v>
      </c>
      <c r="M37" s="11" t="n">
        <v>359</v>
      </c>
      <c r="N37" s="12" t="n">
        <v>98.52995</v>
      </c>
      <c r="O37" s="11" t="n">
        <v>359</v>
      </c>
      <c r="P37" s="11" t="n">
        <v>97.33311</v>
      </c>
      <c r="Q37" s="9"/>
      <c r="R37" s="1" t="n">
        <v>343</v>
      </c>
      <c r="S37" s="2" t="n">
        <f aca="true">FORECAST(R37,OFFSET(ref11ay,MATCH(R37,ref11x,1)-1,0,2),OFFSET(ref11x,MATCH(R37,ref11x,1)-1,0,2))</f>
        <v>96.74387</v>
      </c>
      <c r="T37" s="2" t="n">
        <f aca="true">FORECAST(R37,OFFSET(ref11by,MATCH(R37,ref11x,1)-1,0,2),OFFSET(ref11x,MATCH(R37,ref11x,1)-1,0,2))</f>
        <v>97.7537</v>
      </c>
      <c r="U37" s="1" t="n">
        <f aca="false">S37/100</f>
        <v>0.9674387</v>
      </c>
      <c r="V37" s="1" t="n">
        <f aca="false">T37/100</f>
        <v>0.977537</v>
      </c>
      <c r="W37" s="3" t="n">
        <f aca="false">V37*U37*J36</f>
        <v>0.80483624110834</v>
      </c>
    </row>
    <row r="38" customFormat="false" ht="13.8" hidden="false" customHeight="false" outlineLevel="0" collapsed="false">
      <c r="I38" s="0" t="n">
        <v>344</v>
      </c>
      <c r="J38" s="1" t="n">
        <f aca="true">FORECAST(I38,OFFSET(lens11y,MATCH(I38,lens11x,1)-1,0,2),OFFSET(lens11x,MATCH(I38,lens11x,1)-1,0,2))</f>
        <v>0.858995249956873</v>
      </c>
      <c r="M38" s="11" t="n">
        <v>360</v>
      </c>
      <c r="N38" s="12" t="n">
        <v>98.37566</v>
      </c>
      <c r="O38" s="11" t="n">
        <v>360</v>
      </c>
      <c r="P38" s="11" t="n">
        <v>97.24199</v>
      </c>
      <c r="Q38" s="9"/>
      <c r="R38" s="1" t="n">
        <v>343.5</v>
      </c>
      <c r="S38" s="2" t="n">
        <f aca="true">FORECAST(R38,OFFSET(ref11ay,MATCH(R38,ref11x,1)-1,0,2),OFFSET(ref11x,MATCH(R38,ref11x,1)-1,0,2))</f>
        <v>96.913795</v>
      </c>
      <c r="T38" s="2" t="n">
        <f aca="true">FORECAST(R38,OFFSET(ref11by,MATCH(R38,ref11x,1)-1,0,2),OFFSET(ref11x,MATCH(R38,ref11x,1)-1,0,2))</f>
        <v>97.87838</v>
      </c>
      <c r="U38" s="1" t="n">
        <f aca="false">S38/100</f>
        <v>0.96913795</v>
      </c>
      <c r="V38" s="1" t="n">
        <f aca="false">T38/100</f>
        <v>0.9787838</v>
      </c>
      <c r="W38" s="3" t="n">
        <f aca="false">V38*U38*J37</f>
        <v>0.811050475326984</v>
      </c>
    </row>
    <row r="39" customFormat="false" ht="13.8" hidden="false" customHeight="false" outlineLevel="0" collapsed="false">
      <c r="I39" s="0" t="n">
        <v>344.5</v>
      </c>
      <c r="J39" s="1" t="n">
        <f aca="true">FORECAST(I39,OFFSET(lens11y,MATCH(I39,lens11x,1)-1,0,2),OFFSET(lens11x,MATCH(I39,lens11x,1)-1,0,2))</f>
        <v>0.862972002630754</v>
      </c>
      <c r="M39" s="11" t="n">
        <v>361</v>
      </c>
      <c r="N39" s="12" t="n">
        <v>98.21604</v>
      </c>
      <c r="O39" s="11" t="n">
        <v>361</v>
      </c>
      <c r="P39" s="11" t="n">
        <v>97.17458</v>
      </c>
      <c r="Q39" s="9"/>
      <c r="R39" s="1" t="n">
        <v>344</v>
      </c>
      <c r="S39" s="2" t="n">
        <f aca="true">FORECAST(R39,OFFSET(ref11ay,MATCH(R39,ref11x,1)-1,0,2),OFFSET(ref11x,MATCH(R39,ref11x,1)-1,0,2))</f>
        <v>97.08372</v>
      </c>
      <c r="T39" s="2" t="n">
        <f aca="true">FORECAST(R39,OFFSET(ref11by,MATCH(R39,ref11x,1)-1,0,2),OFFSET(ref11x,MATCH(R39,ref11x,1)-1,0,2))</f>
        <v>98.00306</v>
      </c>
      <c r="U39" s="1" t="n">
        <f aca="false">S39/100</f>
        <v>0.9708372</v>
      </c>
      <c r="V39" s="1" t="n">
        <f aca="false">T39/100</f>
        <v>0.9800306</v>
      </c>
      <c r="W39" s="3" t="n">
        <f aca="false">V39*U39*J38</f>
        <v>0.817291171118826</v>
      </c>
    </row>
    <row r="40" customFormat="false" ht="13.8" hidden="false" customHeight="false" outlineLevel="0" collapsed="false">
      <c r="I40" s="0" t="n">
        <v>345</v>
      </c>
      <c r="J40" s="1" t="n">
        <f aca="true">FORECAST(I40,OFFSET(lens11y,MATCH(I40,lens11x,1)-1,0,2),OFFSET(lens11x,MATCH(I40,lens11x,1)-1,0,2))</f>
        <v>0.866948755304636</v>
      </c>
      <c r="M40" s="11" t="n">
        <v>362</v>
      </c>
      <c r="N40" s="12" t="n">
        <v>98.05703</v>
      </c>
      <c r="O40" s="11" t="n">
        <v>362</v>
      </c>
      <c r="P40" s="11" t="n">
        <v>97.13321</v>
      </c>
      <c r="Q40" s="9"/>
      <c r="R40" s="1" t="n">
        <v>344.5</v>
      </c>
      <c r="S40" s="2" t="n">
        <f aca="true">FORECAST(R40,OFFSET(ref11ay,MATCH(R40,ref11x,1)-1,0,2),OFFSET(ref11x,MATCH(R40,ref11x,1)-1,0,2))</f>
        <v>97.24873</v>
      </c>
      <c r="T40" s="2" t="n">
        <f aca="true">FORECAST(R40,OFFSET(ref11by,MATCH(R40,ref11x,1)-1,0,2),OFFSET(ref11x,MATCH(R40,ref11x,1)-1,0,2))</f>
        <v>98.100855</v>
      </c>
      <c r="U40" s="1" t="n">
        <f aca="false">S40/100</f>
        <v>0.9724873</v>
      </c>
      <c r="V40" s="1" t="n">
        <f aca="false">T40/100</f>
        <v>0.98100855</v>
      </c>
      <c r="W40" s="3" t="n">
        <f aca="false">V40*U40*J39</f>
        <v>0.823291131281134</v>
      </c>
    </row>
    <row r="41" customFormat="false" ht="13.8" hidden="false" customHeight="false" outlineLevel="0" collapsed="false">
      <c r="I41" s="0" t="n">
        <v>345.5</v>
      </c>
      <c r="J41" s="1" t="n">
        <f aca="true">FORECAST(I41,OFFSET(lens11y,MATCH(I41,lens11x,1)-1,0,2),OFFSET(lens11x,MATCH(I41,lens11x,1)-1,0,2))</f>
        <v>0.870925507978517</v>
      </c>
      <c r="M41" s="11" t="n">
        <v>363</v>
      </c>
      <c r="N41" s="12" t="n">
        <v>97.90399</v>
      </c>
      <c r="O41" s="11" t="n">
        <v>363</v>
      </c>
      <c r="P41" s="11" t="n">
        <v>97.11914</v>
      </c>
      <c r="Q41" s="9"/>
      <c r="R41" s="1" t="n">
        <v>345</v>
      </c>
      <c r="S41" s="2" t="n">
        <f aca="true">FORECAST(R41,OFFSET(ref11ay,MATCH(R41,ref11x,1)-1,0,2),OFFSET(ref11x,MATCH(R41,ref11x,1)-1,0,2))</f>
        <v>97.41374</v>
      </c>
      <c r="T41" s="2" t="n">
        <f aca="true">FORECAST(R41,OFFSET(ref11by,MATCH(R41,ref11x,1)-1,0,2),OFFSET(ref11x,MATCH(R41,ref11x,1)-1,0,2))</f>
        <v>98.19865</v>
      </c>
      <c r="U41" s="1" t="n">
        <f aca="false">S41/100</f>
        <v>0.9741374</v>
      </c>
      <c r="V41" s="1" t="n">
        <f aca="false">T41/100</f>
        <v>0.9819865</v>
      </c>
      <c r="W41" s="3" t="n">
        <f aca="false">V41*U41*J40</f>
        <v>0.829314315592745</v>
      </c>
    </row>
    <row r="42" customFormat="false" ht="13.8" hidden="false" customHeight="false" outlineLevel="0" collapsed="false">
      <c r="I42" s="0" t="n">
        <v>346</v>
      </c>
      <c r="J42" s="1" t="n">
        <f aca="true">FORECAST(I42,OFFSET(lens11y,MATCH(I42,lens11x,1)-1,0,2),OFFSET(lens11x,MATCH(I42,lens11x,1)-1,0,2))</f>
        <v>0.874902260652399</v>
      </c>
      <c r="M42" s="11" t="n">
        <v>364</v>
      </c>
      <c r="N42" s="12" t="n">
        <v>97.76556</v>
      </c>
      <c r="O42" s="11" t="n">
        <v>364</v>
      </c>
      <c r="P42" s="11" t="n">
        <v>97.13383</v>
      </c>
      <c r="Q42" s="9"/>
      <c r="R42" s="1" t="n">
        <v>345.5</v>
      </c>
      <c r="S42" s="2" t="n">
        <f aca="true">FORECAST(R42,OFFSET(ref11ay,MATCH(R42,ref11x,1)-1,0,2),OFFSET(ref11x,MATCH(R42,ref11x,1)-1,0,2))</f>
        <v>97.572385</v>
      </c>
      <c r="T42" s="2" t="n">
        <f aca="true">FORECAST(R42,OFFSET(ref11by,MATCH(R42,ref11x,1)-1,0,2),OFFSET(ref11x,MATCH(R42,ref11x,1)-1,0,2))</f>
        <v>98.27177</v>
      </c>
      <c r="U42" s="1" t="n">
        <f aca="false">S42/100</f>
        <v>0.97572385</v>
      </c>
      <c r="V42" s="1" t="n">
        <f aca="false">T42/100</f>
        <v>0.9827177</v>
      </c>
      <c r="W42" s="3" t="n">
        <f aca="false">V42*U42*J41</f>
        <v>0.835096588601434</v>
      </c>
    </row>
    <row r="43" customFormat="false" ht="13.8" hidden="false" customHeight="false" outlineLevel="0" collapsed="false">
      <c r="I43" s="0" t="n">
        <v>346.5</v>
      </c>
      <c r="J43" s="1" t="n">
        <f aca="true">FORECAST(I43,OFFSET(lens11y,MATCH(I43,lens11x,1)-1,0,2),OFFSET(lens11x,MATCH(I43,lens11x,1)-1,0,2))</f>
        <v>0.87887901332628</v>
      </c>
      <c r="M43" s="11" t="n">
        <v>365</v>
      </c>
      <c r="N43" s="12" t="n">
        <v>97.64169</v>
      </c>
      <c r="O43" s="11" t="n">
        <v>365</v>
      </c>
      <c r="P43" s="11" t="n">
        <v>97.17515</v>
      </c>
      <c r="Q43" s="9"/>
      <c r="R43" s="1" t="n">
        <v>346</v>
      </c>
      <c r="S43" s="2" t="n">
        <f aca="true">FORECAST(R43,OFFSET(ref11ay,MATCH(R43,ref11x,1)-1,0,2),OFFSET(ref11x,MATCH(R43,ref11x,1)-1,0,2))</f>
        <v>97.73103</v>
      </c>
      <c r="T43" s="2" t="n">
        <f aca="true">FORECAST(R43,OFFSET(ref11by,MATCH(R43,ref11x,1)-1,0,2),OFFSET(ref11x,MATCH(R43,ref11x,1)-1,0,2))</f>
        <v>98.34489</v>
      </c>
      <c r="U43" s="1" t="n">
        <f aca="false">S43/100</f>
        <v>0.9773103</v>
      </c>
      <c r="V43" s="1" t="n">
        <f aca="false">T43/100</f>
        <v>0.9834489</v>
      </c>
      <c r="W43" s="3" t="n">
        <f aca="false">V43*U43*J42</f>
        <v>0.840898956374567</v>
      </c>
    </row>
    <row r="44" customFormat="false" ht="13.8" hidden="false" customHeight="false" outlineLevel="0" collapsed="false">
      <c r="I44" s="0" t="n">
        <v>347</v>
      </c>
      <c r="J44" s="1" t="n">
        <f aca="true">FORECAST(I44,OFFSET(lens11y,MATCH(I44,lens11x,1)-1,0,2),OFFSET(lens11x,MATCH(I44,lens11x,1)-1,0,2))</f>
        <v>0.882855766000162</v>
      </c>
      <c r="M44" s="11" t="n">
        <v>366</v>
      </c>
      <c r="N44" s="12" t="n">
        <v>97.53463</v>
      </c>
      <c r="O44" s="11" t="n">
        <v>366</v>
      </c>
      <c r="P44" s="11" t="n">
        <v>97.24097</v>
      </c>
      <c r="Q44" s="9"/>
      <c r="R44" s="1" t="n">
        <v>346.5</v>
      </c>
      <c r="S44" s="2" t="n">
        <f aca="true">FORECAST(R44,OFFSET(ref11ay,MATCH(R44,ref11x,1)-1,0,2),OFFSET(ref11x,MATCH(R44,ref11x,1)-1,0,2))</f>
        <v>97.87859</v>
      </c>
      <c r="T44" s="2" t="n">
        <f aca="true">FORECAST(R44,OFFSET(ref11by,MATCH(R44,ref11x,1)-1,0,2),OFFSET(ref11x,MATCH(R44,ref11x,1)-1,0,2))</f>
        <v>98.393085</v>
      </c>
      <c r="U44" s="1" t="n">
        <f aca="false">S44/100</f>
        <v>0.9787859</v>
      </c>
      <c r="V44" s="1" t="n">
        <f aca="false">T44/100</f>
        <v>0.98393085</v>
      </c>
      <c r="W44" s="3" t="n">
        <f aca="false">V44*U44*J43</f>
        <v>0.846411150665085</v>
      </c>
    </row>
    <row r="45" customFormat="false" ht="13.8" hidden="false" customHeight="false" outlineLevel="0" collapsed="false">
      <c r="I45" s="0" t="n">
        <v>347.5</v>
      </c>
      <c r="J45" s="1" t="n">
        <f aca="true">FORECAST(I45,OFFSET(lens11y,MATCH(I45,lens11x,1)-1,0,2),OFFSET(lens11x,MATCH(I45,lens11x,1)-1,0,2))</f>
        <v>0.886832518674043</v>
      </c>
      <c r="M45" s="11" t="n">
        <v>367</v>
      </c>
      <c r="N45" s="12" t="n">
        <v>97.44775</v>
      </c>
      <c r="O45" s="11" t="n">
        <v>367</v>
      </c>
      <c r="P45" s="11" t="n">
        <v>97.33088</v>
      </c>
      <c r="Q45" s="9"/>
      <c r="R45" s="1" t="n">
        <v>347</v>
      </c>
      <c r="S45" s="2" t="n">
        <f aca="true">FORECAST(R45,OFFSET(ref11ay,MATCH(R45,ref11x,1)-1,0,2),OFFSET(ref11x,MATCH(R45,ref11x,1)-1,0,2))</f>
        <v>98.02615</v>
      </c>
      <c r="T45" s="2" t="n">
        <f aca="true">FORECAST(R45,OFFSET(ref11by,MATCH(R45,ref11x,1)-1,0,2),OFFSET(ref11x,MATCH(R45,ref11x,1)-1,0,2))</f>
        <v>98.44128</v>
      </c>
      <c r="U45" s="1" t="n">
        <f aca="false">S45/100</f>
        <v>0.9802615</v>
      </c>
      <c r="V45" s="1" t="n">
        <f aca="false">T45/100</f>
        <v>0.9844128</v>
      </c>
      <c r="W45" s="3" t="n">
        <f aca="false">V45*U45*J44</f>
        <v>0.851939894488369</v>
      </c>
    </row>
    <row r="46" customFormat="false" ht="13.8" hidden="false" customHeight="false" outlineLevel="0" collapsed="false">
      <c r="I46" s="0" t="n">
        <v>348</v>
      </c>
      <c r="J46" s="1" t="n">
        <f aca="true">FORECAST(I46,OFFSET(lens11y,MATCH(I46,lens11x,1)-1,0,2),OFFSET(lens11x,MATCH(I46,lens11x,1)-1,0,2))</f>
        <v>0.890809271347925</v>
      </c>
      <c r="M46" s="11" t="n">
        <v>368</v>
      </c>
      <c r="N46" s="12" t="n">
        <v>97.38295</v>
      </c>
      <c r="O46" s="11" t="n">
        <v>368</v>
      </c>
      <c r="P46" s="11" t="n">
        <v>97.44284</v>
      </c>
      <c r="Q46" s="9"/>
      <c r="R46" s="1" t="n">
        <v>347.5</v>
      </c>
      <c r="S46" s="2" t="n">
        <f aca="true">FORECAST(R46,OFFSET(ref11ay,MATCH(R46,ref11x,1)-1,0,2),OFFSET(ref11x,MATCH(R46,ref11x,1)-1,0,2))</f>
        <v>98.15859</v>
      </c>
      <c r="T46" s="2" t="n">
        <f aca="true">FORECAST(R46,OFFSET(ref11by,MATCH(R46,ref11x,1)-1,0,2),OFFSET(ref11x,MATCH(R46,ref11x,1)-1,0,2))</f>
        <v>98.465275</v>
      </c>
      <c r="U46" s="1" t="n">
        <f aca="false">S46/100</f>
        <v>0.9815859</v>
      </c>
      <c r="V46" s="1" t="n">
        <f aca="false">T46/100</f>
        <v>0.98465275</v>
      </c>
      <c r="W46" s="3" t="n">
        <f aca="false">V46*U46*J45</f>
        <v>0.857142479629766</v>
      </c>
    </row>
    <row r="47" customFormat="false" ht="13.8" hidden="false" customHeight="false" outlineLevel="0" collapsed="false">
      <c r="I47" s="0" t="n">
        <v>348.5</v>
      </c>
      <c r="J47" s="1" t="n">
        <f aca="true">FORECAST(I47,OFFSET(lens11y,MATCH(I47,lens11x,1)-1,0,2),OFFSET(lens11x,MATCH(I47,lens11x,1)-1,0,2))</f>
        <v>0.894786024021806</v>
      </c>
      <c r="M47" s="11" t="n">
        <v>369</v>
      </c>
      <c r="N47" s="12" t="n">
        <v>97.33828</v>
      </c>
      <c r="O47" s="11" t="n">
        <v>369</v>
      </c>
      <c r="P47" s="11" t="n">
        <v>97.57579</v>
      </c>
      <c r="Q47" s="9"/>
      <c r="R47" s="1" t="n">
        <v>348</v>
      </c>
      <c r="S47" s="2" t="n">
        <f aca="true">FORECAST(R47,OFFSET(ref11ay,MATCH(R47,ref11x,1)-1,0,2),OFFSET(ref11x,MATCH(R47,ref11x,1)-1,0,2))</f>
        <v>98.29103</v>
      </c>
      <c r="T47" s="2" t="n">
        <f aca="true">FORECAST(R47,OFFSET(ref11by,MATCH(R47,ref11x,1)-1,0,2),OFFSET(ref11x,MATCH(R47,ref11x,1)-1,0,2))</f>
        <v>98.48927</v>
      </c>
      <c r="U47" s="1" t="n">
        <f aca="false">S47/100</f>
        <v>0.9829103</v>
      </c>
      <c r="V47" s="1" t="n">
        <f aca="false">T47/100</f>
        <v>0.9848927</v>
      </c>
      <c r="W47" s="3" t="n">
        <f aca="false">V47*U47*J46</f>
        <v>0.862357873685466</v>
      </c>
    </row>
    <row r="48" customFormat="false" ht="13.8" hidden="false" customHeight="false" outlineLevel="0" collapsed="false">
      <c r="I48" s="0" t="n">
        <v>349</v>
      </c>
      <c r="J48" s="1" t="n">
        <f aca="true">FORECAST(I48,OFFSET(lens11y,MATCH(I48,lens11x,1)-1,0,2),OFFSET(lens11x,MATCH(I48,lens11x,1)-1,0,2))</f>
        <v>0.898762776695688</v>
      </c>
      <c r="M48" s="11" t="n">
        <v>370</v>
      </c>
      <c r="N48" s="12" t="n">
        <v>97.31853</v>
      </c>
      <c r="O48" s="11" t="n">
        <v>370</v>
      </c>
      <c r="P48" s="11" t="n">
        <v>97.7264</v>
      </c>
      <c r="Q48" s="9"/>
      <c r="R48" s="1" t="n">
        <v>348.5</v>
      </c>
      <c r="S48" s="2" t="n">
        <f aca="true">FORECAST(R48,OFFSET(ref11ay,MATCH(R48,ref11x,1)-1,0,2),OFFSET(ref11x,MATCH(R48,ref11x,1)-1,0,2))</f>
        <v>98.40544</v>
      </c>
      <c r="T48" s="2" t="n">
        <f aca="true">FORECAST(R48,OFFSET(ref11by,MATCH(R48,ref11x,1)-1,0,2),OFFSET(ref11x,MATCH(R48,ref11x,1)-1,0,2))</f>
        <v>98.490665</v>
      </c>
      <c r="U48" s="1" t="n">
        <f aca="false">S48/100</f>
        <v>0.9840544</v>
      </c>
      <c r="V48" s="1" t="n">
        <f aca="false">T48/100</f>
        <v>0.98490665</v>
      </c>
      <c r="W48" s="3" t="n">
        <f aca="false">V48*U48*J47</f>
        <v>0.867228155770332</v>
      </c>
    </row>
    <row r="49" customFormat="false" ht="13.8" hidden="false" customHeight="false" outlineLevel="0" collapsed="false">
      <c r="I49" s="0" t="n">
        <v>349.5</v>
      </c>
      <c r="J49" s="1" t="n">
        <f aca="true">FORECAST(I49,OFFSET(lens11y,MATCH(I49,lens11x,1)-1,0,2),OFFSET(lens11x,MATCH(I49,lens11x,1)-1,0,2))</f>
        <v>0.90273952936957</v>
      </c>
      <c r="M49" s="11" t="n">
        <v>371</v>
      </c>
      <c r="N49" s="12" t="n">
        <v>97.32343</v>
      </c>
      <c r="O49" s="11" t="n">
        <v>371</v>
      </c>
      <c r="P49" s="11" t="n">
        <v>97.89102</v>
      </c>
      <c r="Q49" s="9"/>
      <c r="R49" s="1" t="n">
        <v>349</v>
      </c>
      <c r="S49" s="2" t="n">
        <f aca="true">FORECAST(R49,OFFSET(ref11ay,MATCH(R49,ref11x,1)-1,0,2),OFFSET(ref11x,MATCH(R49,ref11x,1)-1,0,2))</f>
        <v>98.51985</v>
      </c>
      <c r="T49" s="2" t="n">
        <f aca="true">FORECAST(R49,OFFSET(ref11by,MATCH(R49,ref11x,1)-1,0,2),OFFSET(ref11x,MATCH(R49,ref11x,1)-1,0,2))</f>
        <v>98.49206</v>
      </c>
      <c r="U49" s="1" t="n">
        <f aca="false">S49/100</f>
        <v>0.9851985</v>
      </c>
      <c r="V49" s="1" t="n">
        <f aca="false">T49/100</f>
        <v>0.9849206</v>
      </c>
      <c r="W49" s="3" t="n">
        <f aca="false">V49*U49*J48</f>
        <v>0.872107537861268</v>
      </c>
    </row>
    <row r="50" customFormat="false" ht="13.8" hidden="false" customHeight="false" outlineLevel="0" collapsed="false">
      <c r="I50" s="0" t="n">
        <v>350</v>
      </c>
      <c r="J50" s="1" t="n">
        <f aca="true">FORECAST(I50,OFFSET(lens11y,MATCH(I50,lens11x,1)-1,0,2),OFFSET(lens11x,MATCH(I50,lens11x,1)-1,0,2))</f>
        <v>0.906716282043451</v>
      </c>
      <c r="M50" s="11" t="n">
        <v>372</v>
      </c>
      <c r="N50" s="12" t="n">
        <v>97.35264</v>
      </c>
      <c r="O50" s="11" t="n">
        <v>372</v>
      </c>
      <c r="P50" s="11" t="n">
        <v>98.0666</v>
      </c>
      <c r="Q50" s="9"/>
      <c r="R50" s="1" t="n">
        <v>349.5</v>
      </c>
      <c r="S50" s="2" t="n">
        <f aca="true">FORECAST(R50,OFFSET(ref11ay,MATCH(R50,ref11x,1)-1,0,2),OFFSET(ref11x,MATCH(R50,ref11x,1)-1,0,2))</f>
        <v>98.61345</v>
      </c>
      <c r="T50" s="2" t="n">
        <f aca="true">FORECAST(R50,OFFSET(ref11by,MATCH(R50,ref11x,1)-1,0,2),OFFSET(ref11x,MATCH(R50,ref11x,1)-1,0,2))</f>
        <v>98.473045</v>
      </c>
      <c r="U50" s="1" t="n">
        <f aca="false">S50/100</f>
        <v>0.9861345</v>
      </c>
      <c r="V50" s="1" t="n">
        <f aca="false">T50/100</f>
        <v>0.98473045</v>
      </c>
      <c r="W50" s="3" t="n">
        <f aca="false">V50*U50*J49</f>
        <v>0.876629296008392</v>
      </c>
    </row>
    <row r="51" customFormat="false" ht="13.8" hidden="false" customHeight="false" outlineLevel="0" collapsed="false">
      <c r="I51" s="0" t="n">
        <v>350.5</v>
      </c>
      <c r="J51" s="1" t="n">
        <f aca="true">FORECAST(I51,OFFSET(lens11y,MATCH(I51,lens11x,1)-1,0,2),OFFSET(lens11x,MATCH(I51,lens11x,1)-1,0,2))</f>
        <v>0.90840485875876</v>
      </c>
      <c r="M51" s="11" t="n">
        <v>373</v>
      </c>
      <c r="N51" s="12" t="n">
        <v>97.40495</v>
      </c>
      <c r="O51" s="11" t="n">
        <v>373</v>
      </c>
      <c r="P51" s="11" t="n">
        <v>98.24997</v>
      </c>
      <c r="Q51" s="9"/>
      <c r="R51" s="1" t="n">
        <v>350</v>
      </c>
      <c r="S51" s="2" t="n">
        <f aca="true">FORECAST(R51,OFFSET(ref11ay,MATCH(R51,ref11x,1)-1,0,2),OFFSET(ref11x,MATCH(R51,ref11x,1)-1,0,2))</f>
        <v>98.70705</v>
      </c>
      <c r="T51" s="2" t="n">
        <f aca="true">FORECAST(R51,OFFSET(ref11by,MATCH(R51,ref11x,1)-1,0,2),OFFSET(ref11x,MATCH(R51,ref11x,1)-1,0,2))</f>
        <v>98.45403</v>
      </c>
      <c r="U51" s="1" t="n">
        <f aca="false">S51/100</f>
        <v>0.9870705</v>
      </c>
      <c r="V51" s="1" t="n">
        <f aca="false">T51/100</f>
        <v>0.9845403</v>
      </c>
      <c r="W51" s="3" t="n">
        <f aca="false">V51*U51*J50</f>
        <v>0.881156572233335</v>
      </c>
    </row>
    <row r="52" customFormat="false" ht="13.8" hidden="false" customHeight="false" outlineLevel="0" collapsed="false">
      <c r="I52" s="0" t="n">
        <v>351</v>
      </c>
      <c r="J52" s="1" t="n">
        <f aca="true">FORECAST(I52,OFFSET(lens11y,MATCH(I52,lens11x,1)-1,0,2),OFFSET(lens11x,MATCH(I52,lens11x,1)-1,0,2))</f>
        <v>0.910093435474069</v>
      </c>
      <c r="M52" s="11" t="n">
        <v>374</v>
      </c>
      <c r="N52" s="12" t="n">
        <v>97.47904</v>
      </c>
      <c r="O52" s="11" t="n">
        <v>374</v>
      </c>
      <c r="P52" s="11" t="n">
        <v>98.43725</v>
      </c>
      <c r="Q52" s="9"/>
      <c r="R52" s="1" t="n">
        <v>350.5</v>
      </c>
      <c r="S52" s="2" t="n">
        <f aca="true">FORECAST(R52,OFFSET(ref11ay,MATCH(R52,ref11x,1)-1,0,2),OFFSET(ref11x,MATCH(R52,ref11x,1)-1,0,2))</f>
        <v>98.778385</v>
      </c>
      <c r="T52" s="2" t="n">
        <f aca="true">FORECAST(R52,OFFSET(ref11by,MATCH(R52,ref11x,1)-1,0,2),OFFSET(ref11x,MATCH(R52,ref11x,1)-1,0,2))</f>
        <v>98.4175</v>
      </c>
      <c r="U52" s="1" t="n">
        <f aca="false">S52/100</f>
        <v>0.98778385</v>
      </c>
      <c r="V52" s="1" t="n">
        <f aca="false">T52/100</f>
        <v>0.984175</v>
      </c>
      <c r="W52" s="3" t="n">
        <f aca="false">V52*U52*J51</f>
        <v>0.883107755202069</v>
      </c>
    </row>
    <row r="53" customFormat="false" ht="13.8" hidden="false" customHeight="false" outlineLevel="0" collapsed="false">
      <c r="I53" s="0" t="n">
        <v>351.5</v>
      </c>
      <c r="J53" s="1" t="n">
        <f aca="true">FORECAST(I53,OFFSET(lens11y,MATCH(I53,lens11x,1)-1,0,2),OFFSET(lens11x,MATCH(I53,lens11x,1)-1,0,2))</f>
        <v>0.911782012189378</v>
      </c>
      <c r="M53" s="11" t="n">
        <v>375</v>
      </c>
      <c r="N53" s="12" t="n">
        <v>97.57291</v>
      </c>
      <c r="O53" s="11" t="n">
        <v>375</v>
      </c>
      <c r="P53" s="11" t="n">
        <v>98.62494</v>
      </c>
      <c r="Q53" s="9"/>
      <c r="R53" s="1" t="n">
        <v>351</v>
      </c>
      <c r="S53" s="2" t="n">
        <f aca="true">FORECAST(R53,OFFSET(ref11ay,MATCH(R53,ref11x,1)-1,0,2),OFFSET(ref11x,MATCH(R53,ref11x,1)-1,0,2))</f>
        <v>98.84972</v>
      </c>
      <c r="T53" s="2" t="n">
        <f aca="true">FORECAST(R53,OFFSET(ref11by,MATCH(R53,ref11x,1)-1,0,2),OFFSET(ref11x,MATCH(R53,ref11x,1)-1,0,2))</f>
        <v>98.38097</v>
      </c>
      <c r="U53" s="1" t="n">
        <f aca="false">S53/100</f>
        <v>0.9884972</v>
      </c>
      <c r="V53" s="1" t="n">
        <f aca="false">T53/100</f>
        <v>0.9838097</v>
      </c>
      <c r="W53" s="3" t="n">
        <f aca="false">V53*U53*J52</f>
        <v>0.885059617099368</v>
      </c>
    </row>
    <row r="54" customFormat="false" ht="13.8" hidden="false" customHeight="false" outlineLevel="0" collapsed="false">
      <c r="I54" s="0" t="n">
        <v>352</v>
      </c>
      <c r="J54" s="1" t="n">
        <f aca="true">FORECAST(I54,OFFSET(lens11y,MATCH(I54,lens11x,1)-1,0,2),OFFSET(lens11x,MATCH(I54,lens11x,1)-1,0,2))</f>
        <v>0.913470588904687</v>
      </c>
      <c r="M54" s="11" t="n">
        <v>376</v>
      </c>
      <c r="N54" s="12" t="n">
        <v>97.68482</v>
      </c>
      <c r="O54" s="11" t="n">
        <v>376</v>
      </c>
      <c r="P54" s="11" t="n">
        <v>98.81021</v>
      </c>
      <c r="Q54" s="9"/>
      <c r="R54" s="1" t="n">
        <v>351.5</v>
      </c>
      <c r="S54" s="2" t="n">
        <f aca="true">FORECAST(R54,OFFSET(ref11ay,MATCH(R54,ref11x,1)-1,0,2),OFFSET(ref11x,MATCH(R54,ref11x,1)-1,0,2))</f>
        <v>98.898195</v>
      </c>
      <c r="T54" s="2" t="n">
        <f aca="true">FORECAST(R54,OFFSET(ref11by,MATCH(R54,ref11x,1)-1,0,2),OFFSET(ref11x,MATCH(R54,ref11x,1)-1,0,2))</f>
        <v>98.33022</v>
      </c>
      <c r="U54" s="1" t="n">
        <f aca="false">S54/100</f>
        <v>0.98898195</v>
      </c>
      <c r="V54" s="1" t="n">
        <f aca="false">T54/100</f>
        <v>0.9833022</v>
      </c>
      <c r="W54" s="3" t="n">
        <f aca="false">V54*U54*J53</f>
        <v>0.886678945804157</v>
      </c>
    </row>
    <row r="55" customFormat="false" ht="13.8" hidden="false" customHeight="false" outlineLevel="0" collapsed="false">
      <c r="I55" s="0" t="n">
        <v>352.5</v>
      </c>
      <c r="J55" s="1" t="n">
        <f aca="true">FORECAST(I55,OFFSET(lens11y,MATCH(I55,lens11x,1)-1,0,2),OFFSET(lens11x,MATCH(I55,lens11x,1)-1,0,2))</f>
        <v>0.915159165619996</v>
      </c>
      <c r="M55" s="11" t="n">
        <v>377</v>
      </c>
      <c r="N55" s="12" t="n">
        <v>97.8116</v>
      </c>
      <c r="O55" s="11" t="n">
        <v>377</v>
      </c>
      <c r="P55" s="11" t="n">
        <v>98.98931</v>
      </c>
      <c r="Q55" s="9"/>
      <c r="R55" s="1" t="n">
        <v>352</v>
      </c>
      <c r="S55" s="2" t="n">
        <f aca="true">FORECAST(R55,OFFSET(ref11ay,MATCH(R55,ref11x,1)-1,0,2),OFFSET(ref11x,MATCH(R55,ref11x,1)-1,0,2))</f>
        <v>98.94667</v>
      </c>
      <c r="T55" s="2" t="n">
        <f aca="true">FORECAST(R55,OFFSET(ref11by,MATCH(R55,ref11x,1)-1,0,2),OFFSET(ref11x,MATCH(R55,ref11x,1)-1,0,2))</f>
        <v>98.27947</v>
      </c>
      <c r="U55" s="1" t="n">
        <f aca="false">S55/100</f>
        <v>0.9894667</v>
      </c>
      <c r="V55" s="1" t="n">
        <f aca="false">T55/100</f>
        <v>0.9827947</v>
      </c>
      <c r="W55" s="3" t="n">
        <f aca="false">V55*U55*J54</f>
        <v>0.888297740610923</v>
      </c>
    </row>
    <row r="56" customFormat="false" ht="13.8" hidden="false" customHeight="false" outlineLevel="0" collapsed="false">
      <c r="I56" s="0" t="n">
        <v>353</v>
      </c>
      <c r="J56" s="1" t="n">
        <f aca="true">FORECAST(I56,OFFSET(lens11y,MATCH(I56,lens11x,1)-1,0,2),OFFSET(lens11x,MATCH(I56,lens11x,1)-1,0,2))</f>
        <v>0.916847742335305</v>
      </c>
      <c r="M56" s="11" t="n">
        <v>378</v>
      </c>
      <c r="N56" s="12" t="n">
        <v>97.95045</v>
      </c>
      <c r="O56" s="11" t="n">
        <v>378</v>
      </c>
      <c r="P56" s="11" t="n">
        <v>99.15931</v>
      </c>
      <c r="Q56" s="9"/>
      <c r="R56" s="1" t="n">
        <v>352.5</v>
      </c>
      <c r="S56" s="2" t="n">
        <f aca="true">FORECAST(R56,OFFSET(ref11ay,MATCH(R56,ref11x,1)-1,0,2),OFFSET(ref11x,MATCH(R56,ref11x,1)-1,0,2))</f>
        <v>98.97241</v>
      </c>
      <c r="T56" s="2" t="n">
        <f aca="true">FORECAST(R56,OFFSET(ref11by,MATCH(R56,ref11x,1)-1,0,2),OFFSET(ref11x,MATCH(R56,ref11x,1)-1,0,2))</f>
        <v>98.217875</v>
      </c>
      <c r="U56" s="1" t="n">
        <f aca="false">S56/100</f>
        <v>0.9897241</v>
      </c>
      <c r="V56" s="1" t="n">
        <f aca="false">T56/100</f>
        <v>0.98217875</v>
      </c>
      <c r="W56" s="3" t="n">
        <f aca="false">V56*U56*J55</f>
        <v>0.889613393802928</v>
      </c>
    </row>
    <row r="57" customFormat="false" ht="13.8" hidden="false" customHeight="false" outlineLevel="0" collapsed="false">
      <c r="I57" s="0" t="n">
        <v>353.5</v>
      </c>
      <c r="J57" s="1" t="n">
        <f aca="true">FORECAST(I57,OFFSET(lens11y,MATCH(I57,lens11x,1)-1,0,2),OFFSET(lens11x,MATCH(I57,lens11x,1)-1,0,2))</f>
        <v>0.918536319050614</v>
      </c>
      <c r="M57" s="11" t="n">
        <v>379</v>
      </c>
      <c r="N57" s="12" t="n">
        <v>98.09846</v>
      </c>
      <c r="O57" s="11" t="n">
        <v>379</v>
      </c>
      <c r="P57" s="11" t="n">
        <v>99.31765</v>
      </c>
      <c r="Q57" s="9"/>
      <c r="R57" s="1" t="n">
        <v>353</v>
      </c>
      <c r="S57" s="2" t="n">
        <f aca="true">FORECAST(R57,OFFSET(ref11ay,MATCH(R57,ref11x,1)-1,0,2),OFFSET(ref11x,MATCH(R57,ref11x,1)-1,0,2))</f>
        <v>98.99815</v>
      </c>
      <c r="T57" s="2" t="n">
        <f aca="true">FORECAST(R57,OFFSET(ref11by,MATCH(R57,ref11x,1)-1,0,2),OFFSET(ref11x,MATCH(R57,ref11x,1)-1,0,2))</f>
        <v>98.15628</v>
      </c>
      <c r="U57" s="1" t="n">
        <f aca="false">S57/100</f>
        <v>0.9899815</v>
      </c>
      <c r="V57" s="1" t="n">
        <f aca="false">T57/100</f>
        <v>0.9815628</v>
      </c>
      <c r="W57" s="3" t="n">
        <f aca="false">V57*U57*J56</f>
        <v>0.89092755181163</v>
      </c>
    </row>
    <row r="58" customFormat="false" ht="13.8" hidden="false" customHeight="false" outlineLevel="0" collapsed="false">
      <c r="I58" s="0" t="n">
        <v>354</v>
      </c>
      <c r="J58" s="1" t="n">
        <f aca="true">FORECAST(I58,OFFSET(lens11y,MATCH(I58,lens11x,1)-1,0,2),OFFSET(lens11x,MATCH(I58,lens11x,1)-1,0,2))</f>
        <v>0.920224895765923</v>
      </c>
      <c r="M58" s="11" t="n">
        <v>380</v>
      </c>
      <c r="N58" s="12" t="n">
        <v>98.25249</v>
      </c>
      <c r="O58" s="11" t="n">
        <v>380</v>
      </c>
      <c r="P58" s="11" t="n">
        <v>99.46204</v>
      </c>
      <c r="Q58" s="9"/>
      <c r="R58" s="1" t="n">
        <v>353.5</v>
      </c>
      <c r="S58" s="2" t="n">
        <f aca="true">FORECAST(R58,OFFSET(ref11ay,MATCH(R58,ref11x,1)-1,0,2),OFFSET(ref11x,MATCH(R58,ref11x,1)-1,0,2))</f>
        <v>99.002295</v>
      </c>
      <c r="T58" s="2" t="n">
        <f aca="true">FORECAST(R58,OFFSET(ref11by,MATCH(R58,ref11x,1)-1,0,2),OFFSET(ref11x,MATCH(R58,ref11x,1)-1,0,2))</f>
        <v>98.087545</v>
      </c>
      <c r="U58" s="1" t="n">
        <f aca="false">S58/100</f>
        <v>0.99002295</v>
      </c>
      <c r="V58" s="1" t="n">
        <f aca="false">T58/100</f>
        <v>0.98087545</v>
      </c>
      <c r="W58" s="3" t="n">
        <f aca="false">V58*U58*J57</f>
        <v>0.891980705292409</v>
      </c>
    </row>
    <row r="59" customFormat="false" ht="13.8" hidden="false" customHeight="false" outlineLevel="0" collapsed="false">
      <c r="I59" s="0" t="n">
        <v>354.5</v>
      </c>
      <c r="J59" s="1" t="n">
        <f aca="true">FORECAST(I59,OFFSET(lens11y,MATCH(I59,lens11x,1)-1,0,2),OFFSET(lens11x,MATCH(I59,lens11x,1)-1,0,2))</f>
        <v>0.921913472481231</v>
      </c>
      <c r="M59" s="11" t="n">
        <v>381</v>
      </c>
      <c r="N59" s="12" t="n">
        <v>98.40763</v>
      </c>
      <c r="O59" s="11" t="n">
        <v>381</v>
      </c>
      <c r="P59" s="11" t="n">
        <v>99.58872</v>
      </c>
      <c r="Q59" s="9"/>
      <c r="R59" s="1" t="n">
        <v>354</v>
      </c>
      <c r="S59" s="2" t="n">
        <f aca="true">FORECAST(R59,OFFSET(ref11ay,MATCH(R59,ref11x,1)-1,0,2),OFFSET(ref11x,MATCH(R59,ref11x,1)-1,0,2))</f>
        <v>99.00644</v>
      </c>
      <c r="T59" s="2" t="n">
        <f aca="true">FORECAST(R59,OFFSET(ref11by,MATCH(R59,ref11x,1)-1,0,2),OFFSET(ref11x,MATCH(R59,ref11x,1)-1,0,2))</f>
        <v>98.01881</v>
      </c>
      <c r="U59" s="1" t="n">
        <f aca="false">S59/100</f>
        <v>0.9900644</v>
      </c>
      <c r="V59" s="1" t="n">
        <f aca="false">T59/100</f>
        <v>0.9801881</v>
      </c>
      <c r="W59" s="3" t="n">
        <f aca="false">V59*U59*J58</f>
        <v>0.893031645612857</v>
      </c>
    </row>
    <row r="60" customFormat="false" ht="13.8" hidden="false" customHeight="false" outlineLevel="0" collapsed="false">
      <c r="I60" s="0" t="n">
        <v>355</v>
      </c>
      <c r="J60" s="1" t="n">
        <f aca="true">FORECAST(I60,OFFSET(lens11y,MATCH(I60,lens11x,1)-1,0,2),OFFSET(lens11x,MATCH(I60,lens11x,1)-1,0,2))</f>
        <v>0.92360204919654</v>
      </c>
      <c r="M60" s="11" t="n">
        <v>382</v>
      </c>
      <c r="N60" s="12" t="n">
        <v>98.56294</v>
      </c>
      <c r="O60" s="11" t="n">
        <v>382</v>
      </c>
      <c r="P60" s="11" t="n">
        <v>99.69905</v>
      </c>
      <c r="Q60" s="9"/>
      <c r="R60" s="1" t="n">
        <v>354.5</v>
      </c>
      <c r="S60" s="2" t="n">
        <f aca="true">FORECAST(R60,OFFSET(ref11ay,MATCH(R60,ref11x,1)-1,0,2),OFFSET(ref11x,MATCH(R60,ref11x,1)-1,0,2))</f>
        <v>98.99067</v>
      </c>
      <c r="T60" s="2" t="n">
        <f aca="true">FORECAST(R60,OFFSET(ref11by,MATCH(R60,ref11x,1)-1,0,2),OFFSET(ref11x,MATCH(R60,ref11x,1)-1,0,2))</f>
        <v>97.94648</v>
      </c>
      <c r="U60" s="1" t="n">
        <f aca="false">S60/100</f>
        <v>0.9899067</v>
      </c>
      <c r="V60" s="1" t="n">
        <f aca="false">T60/100</f>
        <v>0.9794648</v>
      </c>
      <c r="W60" s="3" t="n">
        <f aca="false">V60*U60*J59</f>
        <v>0.893867728790256</v>
      </c>
    </row>
    <row r="61" customFormat="false" ht="13.8" hidden="false" customHeight="false" outlineLevel="0" collapsed="false">
      <c r="I61" s="0" t="n">
        <v>355.5</v>
      </c>
      <c r="J61" s="1" t="n">
        <f aca="true">FORECAST(I61,OFFSET(lens11y,MATCH(I61,lens11x,1)-1,0,2),OFFSET(lens11x,MATCH(I61,lens11x,1)-1,0,2))</f>
        <v>0.925290625911849</v>
      </c>
      <c r="M61" s="11" t="n">
        <v>383</v>
      </c>
      <c r="N61" s="12" t="n">
        <v>98.71589</v>
      </c>
      <c r="O61" s="11" t="n">
        <v>383</v>
      </c>
      <c r="P61" s="11" t="n">
        <v>99.79222</v>
      </c>
      <c r="Q61" s="9"/>
      <c r="R61" s="1" t="n">
        <v>355</v>
      </c>
      <c r="S61" s="2" t="n">
        <f aca="true">FORECAST(R61,OFFSET(ref11ay,MATCH(R61,ref11x,1)-1,0,2),OFFSET(ref11x,MATCH(R61,ref11x,1)-1,0,2))</f>
        <v>98.9749</v>
      </c>
      <c r="T61" s="2" t="n">
        <f aca="true">FORECAST(R61,OFFSET(ref11by,MATCH(R61,ref11x,1)-1,0,2),OFFSET(ref11x,MATCH(R61,ref11x,1)-1,0,2))</f>
        <v>97.87415</v>
      </c>
      <c r="U61" s="1" t="n">
        <f aca="false">S61/100</f>
        <v>0.989749</v>
      </c>
      <c r="V61" s="1" t="n">
        <f aca="false">T61/100</f>
        <v>0.9787415</v>
      </c>
      <c r="W61" s="3" t="n">
        <f aca="false">V61*U61*J60</f>
        <v>0.894701082601945</v>
      </c>
    </row>
    <row r="62" customFormat="false" ht="13.8" hidden="false" customHeight="false" outlineLevel="0" collapsed="false">
      <c r="I62" s="0" t="n">
        <v>356</v>
      </c>
      <c r="J62" s="1" t="n">
        <f aca="true">FORECAST(I62,OFFSET(lens11y,MATCH(I62,lens11x,1)-1,0,2),OFFSET(lens11x,MATCH(I62,lens11x,1)-1,0,2))</f>
        <v>0.926979202627158</v>
      </c>
      <c r="M62" s="11" t="n">
        <v>384</v>
      </c>
      <c r="N62" s="12" t="n">
        <v>98.86412</v>
      </c>
      <c r="O62" s="11" t="n">
        <v>384</v>
      </c>
      <c r="P62" s="11" t="n">
        <v>99.86781</v>
      </c>
      <c r="Q62" s="9"/>
      <c r="R62" s="1" t="n">
        <v>355.5</v>
      </c>
      <c r="S62" s="2" t="n">
        <f aca="true">FORECAST(R62,OFFSET(ref11ay,MATCH(R62,ref11x,1)-1,0,2),OFFSET(ref11x,MATCH(R62,ref11x,1)-1,0,2))</f>
        <v>98.941435</v>
      </c>
      <c r="T62" s="2" t="n">
        <f aca="true">FORECAST(R62,OFFSET(ref11by,MATCH(R62,ref11x,1)-1,0,2),OFFSET(ref11x,MATCH(R62,ref11x,1)-1,0,2))</f>
        <v>97.801595</v>
      </c>
      <c r="U62" s="1" t="n">
        <f aca="false">S62/100</f>
        <v>0.98941435</v>
      </c>
      <c r="V62" s="1" t="n">
        <f aca="false">T62/100</f>
        <v>0.97801595</v>
      </c>
      <c r="W62" s="3" t="n">
        <f aca="false">V62*U62*J61</f>
        <v>0.895369517245697</v>
      </c>
    </row>
    <row r="63" customFormat="false" ht="13.8" hidden="false" customHeight="false" outlineLevel="0" collapsed="false">
      <c r="I63" s="0" t="n">
        <v>356.5</v>
      </c>
      <c r="J63" s="1" t="n">
        <f aca="true">FORECAST(I63,OFFSET(lens11y,MATCH(I63,lens11x,1)-1,0,2),OFFSET(lens11x,MATCH(I63,lens11x,1)-1,0,2))</f>
        <v>0.928667779342467</v>
      </c>
      <c r="M63" s="11" t="n">
        <v>385</v>
      </c>
      <c r="N63" s="12" t="n">
        <v>99.00529</v>
      </c>
      <c r="O63" s="11" t="n">
        <v>385</v>
      </c>
      <c r="P63" s="11" t="n">
        <v>99.92571</v>
      </c>
      <c r="Q63" s="9"/>
      <c r="R63" s="1" t="n">
        <v>356</v>
      </c>
      <c r="S63" s="2" t="n">
        <f aca="true">FORECAST(R63,OFFSET(ref11ay,MATCH(R63,ref11x,1)-1,0,2),OFFSET(ref11x,MATCH(R63,ref11x,1)-1,0,2))</f>
        <v>98.90797</v>
      </c>
      <c r="T63" s="2" t="n">
        <f aca="true">FORECAST(R63,OFFSET(ref11by,MATCH(R63,ref11x,1)-1,0,2),OFFSET(ref11x,MATCH(R63,ref11x,1)-1,0,2))</f>
        <v>97.72904</v>
      </c>
      <c r="U63" s="1" t="n">
        <f aca="false">S63/100</f>
        <v>0.9890797</v>
      </c>
      <c r="V63" s="1" t="n">
        <f aca="false">T63/100</f>
        <v>0.9772904</v>
      </c>
      <c r="W63" s="3" t="n">
        <f aca="false">V63*U63*J62</f>
        <v>0.896034871545873</v>
      </c>
    </row>
    <row r="64" customFormat="false" ht="13.8" hidden="false" customHeight="false" outlineLevel="0" collapsed="false">
      <c r="I64" s="0" t="n">
        <v>357</v>
      </c>
      <c r="J64" s="1" t="n">
        <f aca="true">FORECAST(I64,OFFSET(lens11y,MATCH(I64,lens11x,1)-1,0,2),OFFSET(lens11x,MATCH(I64,lens11x,1)-1,0,2))</f>
        <v>0.930356356057776</v>
      </c>
      <c r="M64" s="11" t="n">
        <v>386</v>
      </c>
      <c r="N64" s="12" t="n">
        <v>99.14051</v>
      </c>
      <c r="O64" s="11" t="n">
        <v>386</v>
      </c>
      <c r="P64" s="11" t="n">
        <v>99.96714</v>
      </c>
      <c r="Q64" s="9"/>
      <c r="R64" s="1" t="n">
        <v>356.5</v>
      </c>
      <c r="S64" s="2" t="n">
        <f aca="true">FORECAST(R64,OFFSET(ref11ay,MATCH(R64,ref11x,1)-1,0,2),OFFSET(ref11x,MATCH(R64,ref11x,1)-1,0,2))</f>
        <v>98.85699</v>
      </c>
      <c r="T64" s="2" t="n">
        <f aca="true">FORECAST(R64,OFFSET(ref11by,MATCH(R64,ref11x,1)-1,0,2),OFFSET(ref11x,MATCH(R64,ref11x,1)-1,0,2))</f>
        <v>97.656305</v>
      </c>
      <c r="U64" s="1" t="n">
        <f aca="false">S64/100</f>
        <v>0.9885699</v>
      </c>
      <c r="V64" s="1" t="n">
        <f aca="false">T64/100</f>
        <v>0.97656305</v>
      </c>
      <c r="W64" s="3" t="n">
        <f aca="false">V64*U64*J63</f>
        <v>0.896536651177014</v>
      </c>
    </row>
    <row r="65" customFormat="false" ht="13.8" hidden="false" customHeight="false" outlineLevel="0" collapsed="false">
      <c r="I65" s="0" t="n">
        <v>357.5</v>
      </c>
      <c r="J65" s="1" t="n">
        <f aca="true">FORECAST(I65,OFFSET(lens11y,MATCH(I65,lens11x,1)-1,0,2),OFFSET(lens11x,MATCH(I65,lens11x,1)-1,0,2))</f>
        <v>0.932044932773085</v>
      </c>
      <c r="M65" s="11" t="n">
        <v>387</v>
      </c>
      <c r="N65" s="12" t="n">
        <v>99.26529</v>
      </c>
      <c r="O65" s="11" t="n">
        <v>387</v>
      </c>
      <c r="P65" s="11" t="n">
        <v>99.99132</v>
      </c>
      <c r="Q65" s="9"/>
      <c r="R65" s="1" t="n">
        <v>357</v>
      </c>
      <c r="S65" s="2" t="n">
        <f aca="true">FORECAST(R65,OFFSET(ref11ay,MATCH(R65,ref11x,1)-1,0,2),OFFSET(ref11x,MATCH(R65,ref11x,1)-1,0,2))</f>
        <v>98.80601</v>
      </c>
      <c r="T65" s="2" t="n">
        <f aca="true">FORECAST(R65,OFFSET(ref11by,MATCH(R65,ref11x,1)-1,0,2),OFFSET(ref11x,MATCH(R65,ref11x,1)-1,0,2))</f>
        <v>97.58357</v>
      </c>
      <c r="U65" s="1" t="n">
        <f aca="false">S65/100</f>
        <v>0.9880601</v>
      </c>
      <c r="V65" s="1" t="n">
        <f aca="false">T65/100</f>
        <v>0.9758357</v>
      </c>
      <c r="W65" s="3" t="n">
        <f aca="false">V65*U65*J64</f>
        <v>0.897035009895784</v>
      </c>
    </row>
    <row r="66" customFormat="false" ht="13.8" hidden="false" customHeight="false" outlineLevel="0" collapsed="false">
      <c r="I66" s="0" t="n">
        <v>358</v>
      </c>
      <c r="J66" s="1" t="n">
        <f aca="true">FORECAST(I66,OFFSET(lens11y,MATCH(I66,lens11x,1)-1,0,2),OFFSET(lens11x,MATCH(I66,lens11x,1)-1,0,2))</f>
        <v>0.933733509488394</v>
      </c>
      <c r="M66" s="11" t="n">
        <v>388</v>
      </c>
      <c r="N66" s="12" t="n">
        <v>99.37823</v>
      </c>
      <c r="O66" s="11" t="n">
        <v>388</v>
      </c>
      <c r="P66" s="11" t="n">
        <v>99.99924</v>
      </c>
      <c r="Q66" s="9"/>
      <c r="R66" s="1" t="n">
        <v>357.5</v>
      </c>
      <c r="S66" s="2" t="n">
        <f aca="true">FORECAST(R66,OFFSET(ref11ay,MATCH(R66,ref11x,1)-1,0,2),OFFSET(ref11x,MATCH(R66,ref11x,1)-1,0,2))</f>
        <v>98.741885</v>
      </c>
      <c r="T66" s="2" t="n">
        <f aca="true">FORECAST(R66,OFFSET(ref11by,MATCH(R66,ref11x,1)-1,0,2),OFFSET(ref11x,MATCH(R66,ref11x,1)-1,0,2))</f>
        <v>97.516695</v>
      </c>
      <c r="U66" s="1" t="n">
        <f aca="false">S66/100</f>
        <v>0.98741885</v>
      </c>
      <c r="V66" s="1" t="n">
        <f aca="false">T66/100</f>
        <v>0.97516695</v>
      </c>
      <c r="W66" s="3" t="n">
        <f aca="false">V66*U66*J65</f>
        <v>0.897464414488368</v>
      </c>
    </row>
    <row r="67" customFormat="false" ht="13.8" hidden="false" customHeight="false" outlineLevel="0" collapsed="false">
      <c r="I67" s="0" t="n">
        <v>358.5</v>
      </c>
      <c r="J67" s="1" t="n">
        <f aca="true">FORECAST(I67,OFFSET(lens11y,MATCH(I67,lens11x,1)-1,0,2),OFFSET(lens11x,MATCH(I67,lens11x,1)-1,0,2))</f>
        <v>0.935422086203703</v>
      </c>
      <c r="M67" s="11" t="n">
        <v>389</v>
      </c>
      <c r="N67" s="12" t="n">
        <v>99.47826</v>
      </c>
      <c r="O67" s="11" t="n">
        <v>389</v>
      </c>
      <c r="P67" s="11" t="n">
        <v>99.99219</v>
      </c>
      <c r="Q67" s="9"/>
      <c r="R67" s="1" t="n">
        <v>358</v>
      </c>
      <c r="S67" s="2" t="n">
        <f aca="true">FORECAST(R67,OFFSET(ref11ay,MATCH(R67,ref11x,1)-1,0,2),OFFSET(ref11x,MATCH(R67,ref11x,1)-1,0,2))</f>
        <v>98.67776</v>
      </c>
      <c r="T67" s="2" t="n">
        <f aca="true">FORECAST(R67,OFFSET(ref11by,MATCH(R67,ref11x,1)-1,0,2),OFFSET(ref11x,MATCH(R67,ref11x,1)-1,0,2))</f>
        <v>97.44982</v>
      </c>
      <c r="U67" s="1" t="n">
        <f aca="false">S67/100</f>
        <v>0.9867776</v>
      </c>
      <c r="V67" s="1" t="n">
        <f aca="false">T67/100</f>
        <v>0.9744982</v>
      </c>
      <c r="W67" s="3" t="n">
        <f aca="false">V67*U67*J66</f>
        <v>0.897890276591295</v>
      </c>
    </row>
    <row r="68" customFormat="false" ht="13.8" hidden="false" customHeight="false" outlineLevel="0" collapsed="false">
      <c r="I68" s="0" t="n">
        <v>359</v>
      </c>
      <c r="J68" s="1" t="n">
        <f aca="true">FORECAST(I68,OFFSET(lens11y,MATCH(I68,lens11x,1)-1,0,2),OFFSET(lens11x,MATCH(I68,lens11x,1)-1,0,2))</f>
        <v>0.937110662919012</v>
      </c>
      <c r="M68" s="11" t="n">
        <v>390</v>
      </c>
      <c r="N68" s="12" t="n">
        <v>99.56299</v>
      </c>
      <c r="O68" s="11" t="n">
        <v>390</v>
      </c>
      <c r="P68" s="11" t="n">
        <v>99.97223</v>
      </c>
      <c r="Q68" s="9"/>
      <c r="R68" s="1" t="n">
        <v>358.5</v>
      </c>
      <c r="S68" s="2" t="n">
        <f aca="true">FORECAST(R68,OFFSET(ref11ay,MATCH(R68,ref11x,1)-1,0,2),OFFSET(ref11x,MATCH(R68,ref11x,1)-1,0,2))</f>
        <v>98.603855</v>
      </c>
      <c r="T68" s="2" t="n">
        <f aca="true">FORECAST(R68,OFFSET(ref11by,MATCH(R68,ref11x,1)-1,0,2),OFFSET(ref11x,MATCH(R68,ref11x,1)-1,0,2))</f>
        <v>97.391465</v>
      </c>
      <c r="U68" s="1" t="n">
        <f aca="false">S68/100</f>
        <v>0.98603855</v>
      </c>
      <c r="V68" s="1" t="n">
        <f aca="false">T68/100</f>
        <v>0.97391465</v>
      </c>
      <c r="W68" s="3" t="n">
        <f aca="false">V68*U68*J67</f>
        <v>0.898302095725827</v>
      </c>
    </row>
    <row r="69" customFormat="false" ht="13.8" hidden="false" customHeight="false" outlineLevel="0" collapsed="false">
      <c r="I69" s="0" t="n">
        <v>359.5</v>
      </c>
      <c r="J69" s="1" t="n">
        <f aca="true">FORECAST(I69,OFFSET(lens11y,MATCH(I69,lens11x,1)-1,0,2),OFFSET(lens11x,MATCH(I69,lens11x,1)-1,0,2))</f>
        <v>0.938799239634321</v>
      </c>
      <c r="M69" s="11" t="n">
        <v>391</v>
      </c>
      <c r="N69" s="12" t="n">
        <v>99.63408</v>
      </c>
      <c r="O69" s="11" t="n">
        <v>391</v>
      </c>
      <c r="P69" s="11" t="n">
        <v>99.94097</v>
      </c>
      <c r="Q69" s="9"/>
      <c r="R69" s="1" t="n">
        <v>359</v>
      </c>
      <c r="S69" s="2" t="n">
        <f aca="true">FORECAST(R69,OFFSET(ref11ay,MATCH(R69,ref11x,1)-1,0,2),OFFSET(ref11x,MATCH(R69,ref11x,1)-1,0,2))</f>
        <v>98.52995</v>
      </c>
      <c r="T69" s="2" t="n">
        <f aca="true">FORECAST(R69,OFFSET(ref11by,MATCH(R69,ref11x,1)-1,0,2),OFFSET(ref11x,MATCH(R69,ref11x,1)-1,0,2))</f>
        <v>97.33311</v>
      </c>
      <c r="U69" s="1" t="n">
        <f aca="false">S69/100</f>
        <v>0.9852995</v>
      </c>
      <c r="V69" s="1" t="n">
        <f aca="false">T69/100</f>
        <v>0.9733311</v>
      </c>
      <c r="W69" s="3" t="n">
        <f aca="false">V69*U69*J68</f>
        <v>0.898710347701513</v>
      </c>
    </row>
    <row r="70" customFormat="false" ht="13.8" hidden="false" customHeight="false" outlineLevel="0" collapsed="false">
      <c r="I70" s="0" t="n">
        <v>360</v>
      </c>
      <c r="J70" s="1" t="n">
        <f aca="true">FORECAST(I70,OFFSET(lens11y,MATCH(I70,lens11x,1)-1,0,2),OFFSET(lens11x,MATCH(I70,lens11x,1)-1,0,2))</f>
        <v>0.94048781634963</v>
      </c>
      <c r="M70" s="11" t="n">
        <v>392</v>
      </c>
      <c r="N70" s="12" t="n">
        <v>99.69146</v>
      </c>
      <c r="O70" s="11" t="n">
        <v>392</v>
      </c>
      <c r="P70" s="11" t="n">
        <v>99.90012</v>
      </c>
      <c r="Q70" s="9"/>
      <c r="R70" s="1" t="n">
        <v>359.5</v>
      </c>
      <c r="S70" s="2" t="n">
        <f aca="true">FORECAST(R70,OFFSET(ref11ay,MATCH(R70,ref11x,1)-1,0,2),OFFSET(ref11x,MATCH(R70,ref11x,1)-1,0,2))</f>
        <v>98.452805</v>
      </c>
      <c r="T70" s="2" t="n">
        <f aca="true">FORECAST(R70,OFFSET(ref11by,MATCH(R70,ref11x,1)-1,0,2),OFFSET(ref11x,MATCH(R70,ref11x,1)-1,0,2))</f>
        <v>97.28755</v>
      </c>
      <c r="U70" s="1" t="n">
        <f aca="false">S70/100</f>
        <v>0.98452805</v>
      </c>
      <c r="V70" s="1" t="n">
        <f aca="false">T70/100</f>
        <v>0.9728755</v>
      </c>
      <c r="W70" s="3" t="n">
        <f aca="false">V70*U70*J69</f>
        <v>0.899203709614717</v>
      </c>
    </row>
    <row r="71" customFormat="false" ht="13.8" hidden="false" customHeight="false" outlineLevel="0" collapsed="false">
      <c r="I71" s="0" t="n">
        <v>360.5</v>
      </c>
      <c r="J71" s="1" t="n">
        <f aca="true">FORECAST(I71,OFFSET(lens11y,MATCH(I71,lens11x,1)-1,0,2),OFFSET(lens11x,MATCH(I71,lens11x,1)-1,0,2))</f>
        <v>0.942176393064939</v>
      </c>
      <c r="M71" s="11" t="n">
        <v>393</v>
      </c>
      <c r="N71" s="12" t="n">
        <v>99.73531</v>
      </c>
      <c r="O71" s="11" t="n">
        <v>393</v>
      </c>
      <c r="P71" s="11" t="n">
        <v>99.85143</v>
      </c>
      <c r="Q71" s="9"/>
      <c r="R71" s="1" t="n">
        <v>360</v>
      </c>
      <c r="S71" s="2" t="n">
        <f aca="true">FORECAST(R71,OFFSET(ref11ay,MATCH(R71,ref11x,1)-1,0,2),OFFSET(ref11x,MATCH(R71,ref11x,1)-1,0,2))</f>
        <v>98.37566</v>
      </c>
      <c r="T71" s="2" t="n">
        <f aca="true">FORECAST(R71,OFFSET(ref11by,MATCH(R71,ref11x,1)-1,0,2),OFFSET(ref11x,MATCH(R71,ref11x,1)-1,0,2))</f>
        <v>97.24199</v>
      </c>
      <c r="U71" s="1" t="n">
        <f aca="false">S71/100</f>
        <v>0.9837566</v>
      </c>
      <c r="V71" s="1" t="n">
        <f aca="false">T71/100</f>
        <v>0.9724199</v>
      </c>
      <c r="W71" s="3" t="n">
        <f aca="false">V71*U71*J70</f>
        <v>0.89969368198948</v>
      </c>
    </row>
    <row r="72" customFormat="false" ht="13.8" hidden="false" customHeight="false" outlineLevel="0" collapsed="false">
      <c r="I72" s="0" t="n">
        <v>361</v>
      </c>
      <c r="J72" s="1" t="n">
        <f aca="true">FORECAST(I72,OFFSET(lens11y,MATCH(I72,lens11x,1)-1,0,2),OFFSET(lens11x,MATCH(I72,lens11x,1)-1,0,2))</f>
        <v>0.943864969780248</v>
      </c>
      <c r="M72" s="11" t="n">
        <v>394</v>
      </c>
      <c r="N72" s="12" t="n">
        <v>99.76607</v>
      </c>
      <c r="O72" s="11" t="n">
        <v>394</v>
      </c>
      <c r="P72" s="11" t="n">
        <v>99.79674</v>
      </c>
      <c r="Q72" s="9"/>
      <c r="R72" s="1" t="n">
        <v>360.5</v>
      </c>
      <c r="S72" s="2" t="n">
        <f aca="true">FORECAST(R72,OFFSET(ref11ay,MATCH(R72,ref11x,1)-1,0,2),OFFSET(ref11x,MATCH(R72,ref11x,1)-1,0,2))</f>
        <v>98.29585</v>
      </c>
      <c r="T72" s="2" t="n">
        <f aca="true">FORECAST(R72,OFFSET(ref11by,MATCH(R72,ref11x,1)-1,0,2),OFFSET(ref11x,MATCH(R72,ref11x,1)-1,0,2))</f>
        <v>97.208285</v>
      </c>
      <c r="U72" s="1" t="n">
        <f aca="false">S72/100</f>
        <v>0.9829585</v>
      </c>
      <c r="V72" s="1" t="n">
        <f aca="false">T72/100</f>
        <v>0.97208285</v>
      </c>
      <c r="W72" s="3" t="n">
        <f aca="false">V72*U72*J71</f>
        <v>0.900265654895135</v>
      </c>
    </row>
    <row r="73" customFormat="false" ht="13.8" hidden="false" customHeight="false" outlineLevel="0" collapsed="false">
      <c r="I73" s="0" t="n">
        <v>361.5</v>
      </c>
      <c r="J73" s="1" t="n">
        <f aca="true">FORECAST(I73,OFFSET(lens11y,MATCH(I73,lens11x,1)-1,0,2),OFFSET(lens11x,MATCH(I73,lens11x,1)-1,0,2))</f>
        <v>0.945553546495557</v>
      </c>
      <c r="M73" s="11" t="n">
        <v>395</v>
      </c>
      <c r="N73" s="12" t="n">
        <v>99.78429</v>
      </c>
      <c r="O73" s="11" t="n">
        <v>395</v>
      </c>
      <c r="P73" s="11" t="n">
        <v>99.73795</v>
      </c>
      <c r="Q73" s="9"/>
      <c r="R73" s="1" t="n">
        <v>361</v>
      </c>
      <c r="S73" s="2" t="n">
        <f aca="true">FORECAST(R73,OFFSET(ref11ay,MATCH(R73,ref11x,1)-1,0,2),OFFSET(ref11x,MATCH(R73,ref11x,1)-1,0,2))</f>
        <v>98.21604</v>
      </c>
      <c r="T73" s="2" t="n">
        <f aca="true">FORECAST(R73,OFFSET(ref11by,MATCH(R73,ref11x,1)-1,0,2),OFFSET(ref11x,MATCH(R73,ref11x,1)-1,0,2))</f>
        <v>97.17458</v>
      </c>
      <c r="U73" s="1" t="n">
        <f aca="false">S73/100</f>
        <v>0.9821604</v>
      </c>
      <c r="V73" s="1" t="n">
        <f aca="false">T73/100</f>
        <v>0.9717458</v>
      </c>
      <c r="W73" s="3" t="n">
        <f aca="false">V73*U73*J72</f>
        <v>0.900834395758315</v>
      </c>
    </row>
    <row r="74" customFormat="false" ht="13.8" hidden="false" customHeight="false" outlineLevel="0" collapsed="false">
      <c r="I74" s="0" t="n">
        <v>362</v>
      </c>
      <c r="J74" s="1" t="n">
        <f aca="true">FORECAST(I74,OFFSET(lens11y,MATCH(I74,lens11x,1)-1,0,2),OFFSET(lens11x,MATCH(I74,lens11x,1)-1,0,2))</f>
        <v>0.947242123210865</v>
      </c>
      <c r="M74" s="11" t="n">
        <v>396</v>
      </c>
      <c r="N74" s="12" t="n">
        <v>99.7908</v>
      </c>
      <c r="O74" s="11" t="n">
        <v>396</v>
      </c>
      <c r="P74" s="11" t="n">
        <v>99.67661</v>
      </c>
      <c r="Q74" s="9"/>
      <c r="R74" s="1" t="n">
        <v>361.5</v>
      </c>
      <c r="S74" s="2" t="n">
        <f aca="true">FORECAST(R74,OFFSET(ref11ay,MATCH(R74,ref11x,1)-1,0,2),OFFSET(ref11x,MATCH(R74,ref11x,1)-1,0,2))</f>
        <v>98.136535</v>
      </c>
      <c r="T74" s="2" t="n">
        <f aca="true">FORECAST(R74,OFFSET(ref11by,MATCH(R74,ref11x,1)-1,0,2),OFFSET(ref11x,MATCH(R74,ref11x,1)-1,0,2))</f>
        <v>97.153895</v>
      </c>
      <c r="U74" s="1" t="n">
        <f aca="false">S74/100</f>
        <v>0.98136535</v>
      </c>
      <c r="V74" s="1" t="n">
        <f aca="false">T74/100</f>
        <v>0.97153895</v>
      </c>
      <c r="W74" s="3" t="n">
        <f aca="false">V74*U74*J73</f>
        <v>0.901523525727316</v>
      </c>
    </row>
    <row r="75" customFormat="false" ht="13.8" hidden="false" customHeight="false" outlineLevel="0" collapsed="false">
      <c r="I75" s="0" t="n">
        <v>362.5</v>
      </c>
      <c r="J75" s="1" t="n">
        <f aca="true">FORECAST(I75,OFFSET(lens11y,MATCH(I75,lens11x,1)-1,0,2),OFFSET(lens11x,MATCH(I75,lens11x,1)-1,0,2))</f>
        <v>0.948930699926174</v>
      </c>
      <c r="M75" s="11" t="n">
        <v>397</v>
      </c>
      <c r="N75" s="12" t="n">
        <v>99.78669</v>
      </c>
      <c r="O75" s="11" t="n">
        <v>397</v>
      </c>
      <c r="P75" s="11" t="n">
        <v>99.61439</v>
      </c>
      <c r="Q75" s="9"/>
      <c r="R75" s="1" t="n">
        <v>362</v>
      </c>
      <c r="S75" s="2" t="n">
        <f aca="true">FORECAST(R75,OFFSET(ref11ay,MATCH(R75,ref11x,1)-1,0,2),OFFSET(ref11x,MATCH(R75,ref11x,1)-1,0,2))</f>
        <v>98.05703</v>
      </c>
      <c r="T75" s="2" t="n">
        <f aca="true">FORECAST(R75,OFFSET(ref11by,MATCH(R75,ref11x,1)-1,0,2),OFFSET(ref11x,MATCH(R75,ref11x,1)-1,0,2))</f>
        <v>97.13321</v>
      </c>
      <c r="U75" s="1" t="n">
        <f aca="false">S75/100</f>
        <v>0.9805703</v>
      </c>
      <c r="V75" s="1" t="n">
        <f aca="false">T75/100</f>
        <v>0.9713321</v>
      </c>
      <c r="W75" s="3" t="n">
        <f aca="false">V75*U75*J74</f>
        <v>0.902209672565961</v>
      </c>
    </row>
    <row r="76" customFormat="false" ht="13.8" hidden="false" customHeight="false" outlineLevel="0" collapsed="false">
      <c r="I76" s="0" t="n">
        <v>363</v>
      </c>
      <c r="J76" s="1" t="n">
        <f aca="true">FORECAST(I76,OFFSET(lens11y,MATCH(I76,lens11x,1)-1,0,2),OFFSET(lens11x,MATCH(I76,lens11x,1)-1,0,2))</f>
        <v>0.950619276641483</v>
      </c>
      <c r="M76" s="11" t="n">
        <v>398</v>
      </c>
      <c r="N76" s="12" t="n">
        <v>99.77303</v>
      </c>
      <c r="O76" s="11" t="n">
        <v>398</v>
      </c>
      <c r="P76" s="11" t="n">
        <v>99.55282</v>
      </c>
      <c r="Q76" s="9"/>
      <c r="R76" s="1" t="n">
        <v>362.5</v>
      </c>
      <c r="S76" s="2" t="n">
        <f aca="true">FORECAST(R76,OFFSET(ref11ay,MATCH(R76,ref11x,1)-1,0,2),OFFSET(ref11x,MATCH(R76,ref11x,1)-1,0,2))</f>
        <v>97.98051</v>
      </c>
      <c r="T76" s="2" t="n">
        <f aca="true">FORECAST(R76,OFFSET(ref11by,MATCH(R76,ref11x,1)-1,0,2),OFFSET(ref11x,MATCH(R76,ref11x,1)-1,0,2))</f>
        <v>97.126175</v>
      </c>
      <c r="U76" s="1" t="n">
        <f aca="false">S76/100</f>
        <v>0.9798051</v>
      </c>
      <c r="V76" s="1" t="n">
        <f aca="false">T76/100</f>
        <v>0.97126175</v>
      </c>
      <c r="W76" s="3" t="n">
        <f aca="false">V76*U76*J75</f>
        <v>0.903047258842263</v>
      </c>
    </row>
    <row r="77" customFormat="false" ht="13.8" hidden="false" customHeight="false" outlineLevel="0" collapsed="false">
      <c r="I77" s="0" t="n">
        <v>363.5</v>
      </c>
      <c r="J77" s="1" t="n">
        <f aca="true">FORECAST(I77,OFFSET(lens11y,MATCH(I77,lens11x,1)-1,0,2),OFFSET(lens11x,MATCH(I77,lens11x,1)-1,0,2))</f>
        <v>0.952307853356792</v>
      </c>
      <c r="M77" s="11" t="n">
        <v>399</v>
      </c>
      <c r="N77" s="12" t="n">
        <v>99.75102</v>
      </c>
      <c r="O77" s="11" t="n">
        <v>399</v>
      </c>
      <c r="P77" s="11" t="n">
        <v>99.49326</v>
      </c>
      <c r="Q77" s="9"/>
      <c r="R77" s="1" t="n">
        <v>363</v>
      </c>
      <c r="S77" s="2" t="n">
        <f aca="true">FORECAST(R77,OFFSET(ref11ay,MATCH(R77,ref11x,1)-1,0,2),OFFSET(ref11x,MATCH(R77,ref11x,1)-1,0,2))</f>
        <v>97.90399</v>
      </c>
      <c r="T77" s="2" t="n">
        <f aca="true">FORECAST(R77,OFFSET(ref11by,MATCH(R77,ref11x,1)-1,0,2),OFFSET(ref11x,MATCH(R77,ref11x,1)-1,0,2))</f>
        <v>97.11914</v>
      </c>
      <c r="U77" s="1" t="n">
        <f aca="false">S77/100</f>
        <v>0.9790399</v>
      </c>
      <c r="V77" s="1" t="n">
        <f aca="false">T77/100</f>
        <v>0.9711914</v>
      </c>
      <c r="W77" s="3" t="n">
        <f aca="false">V77*U77*J76</f>
        <v>0.903882204566632</v>
      </c>
    </row>
    <row r="78" customFormat="false" ht="13.8" hidden="false" customHeight="false" outlineLevel="0" collapsed="false">
      <c r="I78" s="0" t="n">
        <v>364</v>
      </c>
      <c r="J78" s="1" t="n">
        <f aca="true">FORECAST(I78,OFFSET(lens11y,MATCH(I78,lens11x,1)-1,0,2),OFFSET(lens11x,MATCH(I78,lens11x,1)-1,0,2))</f>
        <v>0.953996430072101</v>
      </c>
      <c r="M78" s="11" t="n">
        <v>400</v>
      </c>
      <c r="N78" s="12" t="n">
        <v>99.7213</v>
      </c>
      <c r="O78" s="11" t="n">
        <v>400</v>
      </c>
      <c r="P78" s="11" t="n">
        <v>99.43386</v>
      </c>
      <c r="Q78" s="9"/>
      <c r="R78" s="1" t="n">
        <v>363.5</v>
      </c>
      <c r="S78" s="2" t="n">
        <f aca="true">FORECAST(R78,OFFSET(ref11ay,MATCH(R78,ref11x,1)-1,0,2),OFFSET(ref11x,MATCH(R78,ref11x,1)-1,0,2))</f>
        <v>97.834775</v>
      </c>
      <c r="T78" s="2" t="n">
        <f aca="true">FORECAST(R78,OFFSET(ref11by,MATCH(R78,ref11x,1)-1,0,2),OFFSET(ref11x,MATCH(R78,ref11x,1)-1,0,2))</f>
        <v>97.126485</v>
      </c>
      <c r="U78" s="1" t="n">
        <f aca="false">S78/100</f>
        <v>0.97834775</v>
      </c>
      <c r="V78" s="1" t="n">
        <f aca="false">T78/100</f>
        <v>0.97126485</v>
      </c>
      <c r="W78" s="3" t="n">
        <f aca="false">V78*U78*J77</f>
        <v>0.904916044147276</v>
      </c>
    </row>
    <row r="79" customFormat="false" ht="13.8" hidden="false" customHeight="false" outlineLevel="0" collapsed="false">
      <c r="I79" s="0" t="n">
        <v>364.5</v>
      </c>
      <c r="J79" s="1" t="n">
        <f aca="true">FORECAST(I79,OFFSET(lens11y,MATCH(I79,lens11x,1)-1,0,2),OFFSET(lens11x,MATCH(I79,lens11x,1)-1,0,2))</f>
        <v>0.95568500678741</v>
      </c>
      <c r="M79" s="11" t="n">
        <v>401</v>
      </c>
      <c r="N79" s="12" t="n">
        <v>99.68621</v>
      </c>
      <c r="O79" s="11" t="n">
        <v>401</v>
      </c>
      <c r="P79" s="11" t="n">
        <v>99.38244</v>
      </c>
      <c r="Q79" s="9"/>
      <c r="R79" s="1" t="n">
        <v>364</v>
      </c>
      <c r="S79" s="2" t="n">
        <f aca="true">FORECAST(R79,OFFSET(ref11ay,MATCH(R79,ref11x,1)-1,0,2),OFFSET(ref11x,MATCH(R79,ref11x,1)-1,0,2))</f>
        <v>97.76556</v>
      </c>
      <c r="T79" s="2" t="n">
        <f aca="true">FORECAST(R79,OFFSET(ref11by,MATCH(R79,ref11x,1)-1,0,2),OFFSET(ref11x,MATCH(R79,ref11x,1)-1,0,2))</f>
        <v>97.13383</v>
      </c>
      <c r="U79" s="1" t="n">
        <f aca="false">S79/100</f>
        <v>0.9776556</v>
      </c>
      <c r="V79" s="1" t="n">
        <f aca="false">T79/100</f>
        <v>0.9713383</v>
      </c>
      <c r="W79" s="3" t="n">
        <f aca="false">V79*U79*J78</f>
        <v>0.905947759252881</v>
      </c>
    </row>
    <row r="80" customFormat="false" ht="13.8" hidden="false" customHeight="false" outlineLevel="0" collapsed="false">
      <c r="I80" s="0" t="n">
        <v>365</v>
      </c>
      <c r="J80" s="1" t="n">
        <f aca="true">FORECAST(I80,OFFSET(lens11y,MATCH(I80,lens11x,1)-1,0,2),OFFSET(lens11x,MATCH(I80,lens11x,1)-1,0,2))</f>
        <v>0.957373583502719</v>
      </c>
      <c r="M80" s="11" t="n">
        <v>402</v>
      </c>
      <c r="N80" s="12" t="n">
        <v>99.64661</v>
      </c>
      <c r="O80" s="11" t="n">
        <v>402</v>
      </c>
      <c r="P80" s="11" t="n">
        <v>99.33614</v>
      </c>
      <c r="Q80" s="9"/>
      <c r="R80" s="1" t="n">
        <v>364.5</v>
      </c>
      <c r="S80" s="2" t="n">
        <f aca="true">FORECAST(R80,OFFSET(ref11ay,MATCH(R80,ref11x,1)-1,0,2),OFFSET(ref11x,MATCH(R80,ref11x,1)-1,0,2))</f>
        <v>97.703625</v>
      </c>
      <c r="T80" s="2" t="n">
        <f aca="true">FORECAST(R80,OFFSET(ref11by,MATCH(R80,ref11x,1)-1,0,2),OFFSET(ref11x,MATCH(R80,ref11x,1)-1,0,2))</f>
        <v>97.15449</v>
      </c>
      <c r="U80" s="1" t="n">
        <f aca="false">S80/100</f>
        <v>0.97703625</v>
      </c>
      <c r="V80" s="1" t="n">
        <f aca="false">T80/100</f>
        <v>0.9715449</v>
      </c>
      <c r="W80" s="3" t="n">
        <f aca="false">V80*U80*J79</f>
        <v>0.907169261575626</v>
      </c>
    </row>
    <row r="81" customFormat="false" ht="13.8" hidden="false" customHeight="false" outlineLevel="0" collapsed="false">
      <c r="I81" s="0" t="n">
        <v>365.5</v>
      </c>
      <c r="J81" s="1" t="n">
        <f aca="true">FORECAST(I81,OFFSET(lens11y,MATCH(I81,lens11x,1)-1,0,2),OFFSET(lens11x,MATCH(I81,lens11x,1)-1,0,2))</f>
        <v>0.958427884850668</v>
      </c>
      <c r="M81" s="11" t="n">
        <v>403</v>
      </c>
      <c r="N81" s="12" t="n">
        <v>99.60146</v>
      </c>
      <c r="O81" s="11" t="n">
        <v>403</v>
      </c>
      <c r="P81" s="11" t="n">
        <v>99.29088</v>
      </c>
      <c r="Q81" s="9"/>
      <c r="R81" s="1" t="n">
        <v>365</v>
      </c>
      <c r="S81" s="2" t="n">
        <f aca="true">FORECAST(R81,OFFSET(ref11ay,MATCH(R81,ref11x,1)-1,0,2),OFFSET(ref11x,MATCH(R81,ref11x,1)-1,0,2))</f>
        <v>97.64169</v>
      </c>
      <c r="T81" s="2" t="n">
        <f aca="true">FORECAST(R81,OFFSET(ref11by,MATCH(R81,ref11x,1)-1,0,2),OFFSET(ref11x,MATCH(R81,ref11x,1)-1,0,2))</f>
        <v>97.17515</v>
      </c>
      <c r="U81" s="1" t="n">
        <f aca="false">S81/100</f>
        <v>0.9764169</v>
      </c>
      <c r="V81" s="1" t="n">
        <f aca="false">T81/100</f>
        <v>0.9717515</v>
      </c>
      <c r="W81" s="3" t="n">
        <f aca="false">V81*U81*J80</f>
        <v>0.908389168899322</v>
      </c>
    </row>
    <row r="82" customFormat="false" ht="13.8" hidden="false" customHeight="false" outlineLevel="0" collapsed="false">
      <c r="I82" s="0" t="n">
        <v>366</v>
      </c>
      <c r="J82" s="1" t="n">
        <f aca="true">FORECAST(I82,OFFSET(lens11y,MATCH(I82,lens11x,1)-1,0,2),OFFSET(lens11x,MATCH(I82,lens11x,1)-1,0,2))</f>
        <v>0.959482186198617</v>
      </c>
      <c r="M82" s="11" t="n">
        <v>404</v>
      </c>
      <c r="N82" s="12" t="n">
        <v>99.55609</v>
      </c>
      <c r="O82" s="11" t="n">
        <v>404</v>
      </c>
      <c r="P82" s="11" t="n">
        <v>99.25696</v>
      </c>
      <c r="Q82" s="9"/>
      <c r="R82" s="1" t="n">
        <v>365.5</v>
      </c>
      <c r="S82" s="2" t="n">
        <f aca="true">FORECAST(R82,OFFSET(ref11ay,MATCH(R82,ref11x,1)-1,0,2),OFFSET(ref11x,MATCH(R82,ref11x,1)-1,0,2))</f>
        <v>97.58816</v>
      </c>
      <c r="T82" s="2" t="n">
        <f aca="true">FORECAST(R82,OFFSET(ref11by,MATCH(R82,ref11x,1)-1,0,2),OFFSET(ref11x,MATCH(R82,ref11x,1)-1,0,2))</f>
        <v>97.20806</v>
      </c>
      <c r="U82" s="1" t="n">
        <f aca="false">S82/100</f>
        <v>0.9758816</v>
      </c>
      <c r="V82" s="1" t="n">
        <f aca="false">T82/100</f>
        <v>0.9720806</v>
      </c>
      <c r="W82" s="3" t="n">
        <f aca="false">V82*U82*J81</f>
        <v>0.909198784053913</v>
      </c>
    </row>
    <row r="83" customFormat="false" ht="13.8" hidden="false" customHeight="false" outlineLevel="0" collapsed="false">
      <c r="I83" s="0" t="n">
        <v>366.5</v>
      </c>
      <c r="J83" s="1" t="n">
        <f aca="true">FORECAST(I83,OFFSET(lens11y,MATCH(I83,lens11x,1)-1,0,2),OFFSET(lens11x,MATCH(I83,lens11x,1)-1,0,2))</f>
        <v>0.960536487546565</v>
      </c>
      <c r="M83" s="11" t="n">
        <v>405</v>
      </c>
      <c r="N83" s="12" t="n">
        <v>99.50962</v>
      </c>
      <c r="O83" s="11" t="n">
        <v>405</v>
      </c>
      <c r="P83" s="11" t="n">
        <v>99.22954</v>
      </c>
      <c r="Q83" s="9"/>
      <c r="R83" s="1" t="n">
        <v>366</v>
      </c>
      <c r="S83" s="2" t="n">
        <f aca="true">FORECAST(R83,OFFSET(ref11ay,MATCH(R83,ref11x,1)-1,0,2),OFFSET(ref11x,MATCH(R83,ref11x,1)-1,0,2))</f>
        <v>97.53463</v>
      </c>
      <c r="T83" s="2" t="n">
        <f aca="true">FORECAST(R83,OFFSET(ref11by,MATCH(R83,ref11x,1)-1,0,2),OFFSET(ref11x,MATCH(R83,ref11x,1)-1,0,2))</f>
        <v>97.24097</v>
      </c>
      <c r="U83" s="1" t="n">
        <f aca="false">S83/100</f>
        <v>0.9753463</v>
      </c>
      <c r="V83" s="1" t="n">
        <f aca="false">T83/100</f>
        <v>0.9724097</v>
      </c>
      <c r="W83" s="3" t="n">
        <f aca="false">V83*U83*J82</f>
        <v>0.910007641504311</v>
      </c>
    </row>
    <row r="84" customFormat="false" ht="13.8" hidden="false" customHeight="false" outlineLevel="0" collapsed="false">
      <c r="I84" s="0" t="n">
        <v>367</v>
      </c>
      <c r="J84" s="1" t="n">
        <f aca="true">FORECAST(I84,OFFSET(lens11y,MATCH(I84,lens11x,1)-1,0,2),OFFSET(lens11x,MATCH(I84,lens11x,1)-1,0,2))</f>
        <v>0.961590788894514</v>
      </c>
      <c r="M84" s="11" t="n">
        <v>406</v>
      </c>
      <c r="N84" s="12" t="n">
        <v>99.46313</v>
      </c>
      <c r="O84" s="11" t="n">
        <v>406</v>
      </c>
      <c r="P84" s="11" t="n">
        <v>99.20844</v>
      </c>
      <c r="Q84" s="9"/>
      <c r="R84" s="1" t="n">
        <v>366.5</v>
      </c>
      <c r="S84" s="2" t="n">
        <f aca="true">FORECAST(R84,OFFSET(ref11ay,MATCH(R84,ref11x,1)-1,0,2),OFFSET(ref11x,MATCH(R84,ref11x,1)-1,0,2))</f>
        <v>97.49119</v>
      </c>
      <c r="T84" s="2" t="n">
        <f aca="true">FORECAST(R84,OFFSET(ref11by,MATCH(R84,ref11x,1)-1,0,2),OFFSET(ref11x,MATCH(R84,ref11x,1)-1,0,2))</f>
        <v>97.285925</v>
      </c>
      <c r="U84" s="1" t="n">
        <f aca="false">S84/100</f>
        <v>0.9749119</v>
      </c>
      <c r="V84" s="1" t="n">
        <f aca="false">T84/100</f>
        <v>0.97285925</v>
      </c>
      <c r="W84" s="3" t="n">
        <f aca="false">V84*U84*J83</f>
        <v>0.911022810174696</v>
      </c>
    </row>
    <row r="85" customFormat="false" ht="13.8" hidden="false" customHeight="false" outlineLevel="0" collapsed="false">
      <c r="I85" s="0" t="n">
        <v>367.5</v>
      </c>
      <c r="J85" s="1" t="n">
        <f aca="true">FORECAST(I85,OFFSET(lens11y,MATCH(I85,lens11x,1)-1,0,2),OFFSET(lens11x,MATCH(I85,lens11x,1)-1,0,2))</f>
        <v>0.962645090242463</v>
      </c>
      <c r="M85" s="11" t="n">
        <v>407</v>
      </c>
      <c r="N85" s="12" t="n">
        <v>99.41728</v>
      </c>
      <c r="O85" s="11" t="n">
        <v>407</v>
      </c>
      <c r="P85" s="11" t="n">
        <v>99.19392</v>
      </c>
      <c r="Q85" s="9"/>
      <c r="R85" s="1" t="n">
        <v>367</v>
      </c>
      <c r="S85" s="2" t="n">
        <f aca="true">FORECAST(R85,OFFSET(ref11ay,MATCH(R85,ref11x,1)-1,0,2),OFFSET(ref11x,MATCH(R85,ref11x,1)-1,0,2))</f>
        <v>97.44775</v>
      </c>
      <c r="T85" s="2" t="n">
        <f aca="true">FORECAST(R85,OFFSET(ref11by,MATCH(R85,ref11x,1)-1,0,2),OFFSET(ref11x,MATCH(R85,ref11x,1)-1,0,2))</f>
        <v>97.33088</v>
      </c>
      <c r="U85" s="1" t="n">
        <f aca="false">S85/100</f>
        <v>0.9744775</v>
      </c>
      <c r="V85" s="1" t="n">
        <f aca="false">T85/100</f>
        <v>0.9733088</v>
      </c>
      <c r="W85" s="3" t="n">
        <f aca="false">V85*U85*J84</f>
        <v>0.91203763671333</v>
      </c>
    </row>
    <row r="86" customFormat="false" ht="13.8" hidden="false" customHeight="false" outlineLevel="0" collapsed="false">
      <c r="I86" s="0" t="n">
        <v>368</v>
      </c>
      <c r="J86" s="1" t="n">
        <f aca="true">FORECAST(I86,OFFSET(lens11y,MATCH(I86,lens11x,1)-1,0,2),OFFSET(lens11x,MATCH(I86,lens11x,1)-1,0,2))</f>
        <v>0.963699391590412</v>
      </c>
      <c r="M86" s="11" t="n">
        <v>408</v>
      </c>
      <c r="N86" s="12" t="n">
        <v>99.37301</v>
      </c>
      <c r="O86" s="11" t="n">
        <v>408</v>
      </c>
      <c r="P86" s="11" t="n">
        <v>99.18597</v>
      </c>
      <c r="Q86" s="9"/>
      <c r="R86" s="1" t="n">
        <v>367.5</v>
      </c>
      <c r="S86" s="2" t="n">
        <f aca="true">FORECAST(R86,OFFSET(ref11ay,MATCH(R86,ref11x,1)-1,0,2),OFFSET(ref11x,MATCH(R86,ref11x,1)-1,0,2))</f>
        <v>97.41535</v>
      </c>
      <c r="T86" s="2" t="n">
        <f aca="true">FORECAST(R86,OFFSET(ref11by,MATCH(R86,ref11x,1)-1,0,2),OFFSET(ref11x,MATCH(R86,ref11x,1)-1,0,2))</f>
        <v>97.38686</v>
      </c>
      <c r="U86" s="1" t="n">
        <f aca="false">S86/100</f>
        <v>0.9741535</v>
      </c>
      <c r="V86" s="1" t="n">
        <f aca="false">T86/100</f>
        <v>0.9738686</v>
      </c>
      <c r="W86" s="3" t="n">
        <f aca="false">V86*U86*J85</f>
        <v>0.913258995535029</v>
      </c>
    </row>
    <row r="87" customFormat="false" ht="13.8" hidden="false" customHeight="false" outlineLevel="0" collapsed="false">
      <c r="I87" s="0" t="n">
        <v>368.5</v>
      </c>
      <c r="J87" s="1" t="n">
        <f aca="true">FORECAST(I87,OFFSET(lens11y,MATCH(I87,lens11x,1)-1,0,2),OFFSET(lens11x,MATCH(I87,lens11x,1)-1,0,2))</f>
        <v>0.964753692938361</v>
      </c>
      <c r="M87" s="11" t="n">
        <v>409</v>
      </c>
      <c r="N87" s="12" t="n">
        <v>99.33067</v>
      </c>
      <c r="O87" s="11" t="n">
        <v>409</v>
      </c>
      <c r="P87" s="11" t="n">
        <v>99.18396</v>
      </c>
      <c r="Q87" s="9"/>
      <c r="R87" s="1" t="n">
        <v>368</v>
      </c>
      <c r="S87" s="2" t="n">
        <f aca="true">FORECAST(R87,OFFSET(ref11ay,MATCH(R87,ref11x,1)-1,0,2),OFFSET(ref11x,MATCH(R87,ref11x,1)-1,0,2))</f>
        <v>97.38295</v>
      </c>
      <c r="T87" s="2" t="n">
        <f aca="true">FORECAST(R87,OFFSET(ref11by,MATCH(R87,ref11x,1)-1,0,2),OFFSET(ref11x,MATCH(R87,ref11x,1)-1,0,2))</f>
        <v>97.44284</v>
      </c>
      <c r="U87" s="1" t="n">
        <f aca="false">S87/100</f>
        <v>0.9738295</v>
      </c>
      <c r="V87" s="1" t="n">
        <f aca="false">T87/100</f>
        <v>0.9744284</v>
      </c>
      <c r="W87" s="3" t="n">
        <f aca="false">V87*U87*J86</f>
        <v>0.914480489708893</v>
      </c>
    </row>
    <row r="88" customFormat="false" ht="13.8" hidden="false" customHeight="false" outlineLevel="0" collapsed="false">
      <c r="I88" s="0" t="n">
        <v>369</v>
      </c>
      <c r="J88" s="1" t="n">
        <f aca="true">FORECAST(I88,OFFSET(lens11y,MATCH(I88,lens11x,1)-1,0,2),OFFSET(lens11x,MATCH(I88,lens11x,1)-1,0,2))</f>
        <v>0.96580799428631</v>
      </c>
      <c r="M88" s="11" t="n">
        <v>410</v>
      </c>
      <c r="N88" s="12" t="n">
        <v>99.29049</v>
      </c>
      <c r="O88" s="11" t="n">
        <v>410</v>
      </c>
      <c r="P88" s="11" t="n">
        <v>99.18726</v>
      </c>
      <c r="Q88" s="9"/>
      <c r="R88" s="1" t="n">
        <v>368.5</v>
      </c>
      <c r="S88" s="2" t="n">
        <f aca="true">FORECAST(R88,OFFSET(ref11ay,MATCH(R88,ref11x,1)-1,0,2),OFFSET(ref11x,MATCH(R88,ref11x,1)-1,0,2))</f>
        <v>97.360615</v>
      </c>
      <c r="T88" s="2" t="n">
        <f aca="true">FORECAST(R88,OFFSET(ref11by,MATCH(R88,ref11x,1)-1,0,2),OFFSET(ref11x,MATCH(R88,ref11x,1)-1,0,2))</f>
        <v>97.509315</v>
      </c>
      <c r="U88" s="1" t="n">
        <f aca="false">S88/100</f>
        <v>0.97360615</v>
      </c>
      <c r="V88" s="1" t="n">
        <f aca="false">T88/100</f>
        <v>0.97509315</v>
      </c>
      <c r="W88" s="3" t="n">
        <f aca="false">V88*U88*J87</f>
        <v>0.915895370338486</v>
      </c>
    </row>
    <row r="89" customFormat="false" ht="13.8" hidden="false" customHeight="false" outlineLevel="0" collapsed="false">
      <c r="I89" s="0" t="n">
        <v>369.5</v>
      </c>
      <c r="J89" s="1" t="n">
        <f aca="true">FORECAST(I89,OFFSET(lens11y,MATCH(I89,lens11x,1)-1,0,2),OFFSET(lens11x,MATCH(I89,lens11x,1)-1,0,2))</f>
        <v>0.966862295634258</v>
      </c>
      <c r="M89" s="11" t="n">
        <v>411</v>
      </c>
      <c r="N89" s="12" t="n">
        <v>99.25307</v>
      </c>
      <c r="O89" s="11" t="n">
        <v>411</v>
      </c>
      <c r="P89" s="11" t="n">
        <v>99.1955</v>
      </c>
      <c r="Q89" s="9"/>
      <c r="R89" s="1" t="n">
        <v>369</v>
      </c>
      <c r="S89" s="2" t="n">
        <f aca="true">FORECAST(R89,OFFSET(ref11ay,MATCH(R89,ref11x,1)-1,0,2),OFFSET(ref11x,MATCH(R89,ref11x,1)-1,0,2))</f>
        <v>97.33828</v>
      </c>
      <c r="T89" s="2" t="n">
        <f aca="true">FORECAST(R89,OFFSET(ref11by,MATCH(R89,ref11x,1)-1,0,2),OFFSET(ref11x,MATCH(R89,ref11x,1)-1,0,2))</f>
        <v>97.57579</v>
      </c>
      <c r="U89" s="1" t="n">
        <f aca="false">S89/100</f>
        <v>0.9733828</v>
      </c>
      <c r="V89" s="1" t="n">
        <f aca="false">T89/100</f>
        <v>0.9757579</v>
      </c>
      <c r="W89" s="3" t="n">
        <f aca="false">V89*U89*J88</f>
        <v>0.917310869961607</v>
      </c>
    </row>
    <row r="90" customFormat="false" ht="13.8" hidden="false" customHeight="false" outlineLevel="0" collapsed="false">
      <c r="I90" s="0" t="n">
        <v>370</v>
      </c>
      <c r="J90" s="1" t="n">
        <f aca="true">FORECAST(I90,OFFSET(lens11y,MATCH(I90,lens11x,1)-1,0,2),OFFSET(lens11x,MATCH(I90,lens11x,1)-1,0,2))</f>
        <v>0.967916596982207</v>
      </c>
      <c r="M90" s="11" t="n">
        <v>412</v>
      </c>
      <c r="N90" s="12" t="n">
        <v>99.21863</v>
      </c>
      <c r="O90" s="11" t="n">
        <v>412</v>
      </c>
      <c r="P90" s="11" t="n">
        <v>99.20822</v>
      </c>
      <c r="Q90" s="9"/>
      <c r="R90" s="1" t="n">
        <v>369.5</v>
      </c>
      <c r="S90" s="2" t="n">
        <f aca="true">FORECAST(R90,OFFSET(ref11ay,MATCH(R90,ref11x,1)-1,0,2),OFFSET(ref11x,MATCH(R90,ref11x,1)-1,0,2))</f>
        <v>97.328405</v>
      </c>
      <c r="T90" s="2" t="n">
        <f aca="true">FORECAST(R90,OFFSET(ref11by,MATCH(R90,ref11x,1)-1,0,2),OFFSET(ref11x,MATCH(R90,ref11x,1)-1,0,2))</f>
        <v>97.651095</v>
      </c>
      <c r="U90" s="1" t="n">
        <f aca="false">S90/100</f>
        <v>0.97328405</v>
      </c>
      <c r="V90" s="1" t="n">
        <f aca="false">T90/100</f>
        <v>0.97651095</v>
      </c>
      <c r="W90" s="3" t="n">
        <f aca="false">V90*U90*J89</f>
        <v>0.918927711387936</v>
      </c>
    </row>
    <row r="91" customFormat="false" ht="13.8" hidden="false" customHeight="false" outlineLevel="0" collapsed="false">
      <c r="I91" s="0" t="n">
        <v>370.5</v>
      </c>
      <c r="J91" s="1" t="n">
        <f aca="true">FORECAST(I91,OFFSET(lens11y,MATCH(I91,lens11x,1)-1,0,2),OFFSET(lens11x,MATCH(I91,lens11x,1)-1,0,2))</f>
        <v>0.968615584015874</v>
      </c>
      <c r="M91" s="11" t="n">
        <v>413</v>
      </c>
      <c r="N91" s="12" t="n">
        <v>99.18732</v>
      </c>
      <c r="O91" s="11" t="n">
        <v>413</v>
      </c>
      <c r="P91" s="11" t="n">
        <v>99.22446</v>
      </c>
      <c r="Q91" s="9"/>
      <c r="R91" s="1" t="n">
        <v>370</v>
      </c>
      <c r="S91" s="2" t="n">
        <f aca="true">FORECAST(R91,OFFSET(ref11ay,MATCH(R91,ref11x,1)-1,0,2),OFFSET(ref11x,MATCH(R91,ref11x,1)-1,0,2))</f>
        <v>97.31853</v>
      </c>
      <c r="T91" s="2" t="n">
        <f aca="true">FORECAST(R91,OFFSET(ref11by,MATCH(R91,ref11x,1)-1,0,2),OFFSET(ref11x,MATCH(R91,ref11x,1)-1,0,2))</f>
        <v>97.7264</v>
      </c>
      <c r="U91" s="1" t="n">
        <f aca="false">S91/100</f>
        <v>0.9731853</v>
      </c>
      <c r="V91" s="1" t="n">
        <f aca="false">T91/100</f>
        <v>0.977264</v>
      </c>
      <c r="W91" s="3" t="n">
        <f aca="false">V91*U91*J90</f>
        <v>0.920545751143304</v>
      </c>
    </row>
    <row r="92" customFormat="false" ht="13.8" hidden="false" customHeight="false" outlineLevel="0" collapsed="false">
      <c r="I92" s="0" t="n">
        <v>371</v>
      </c>
      <c r="J92" s="1" t="n">
        <f aca="true">FORECAST(I92,OFFSET(lens11y,MATCH(I92,lens11x,1)-1,0,2),OFFSET(lens11x,MATCH(I92,lens11x,1)-1,0,2))</f>
        <v>0.969314571049541</v>
      </c>
      <c r="M92" s="11" t="n">
        <v>414</v>
      </c>
      <c r="N92" s="12" t="n">
        <v>99.15707</v>
      </c>
      <c r="O92" s="11" t="n">
        <v>414</v>
      </c>
      <c r="P92" s="11" t="n">
        <v>99.24276</v>
      </c>
      <c r="Q92" s="9"/>
      <c r="R92" s="1" t="n">
        <v>370.5</v>
      </c>
      <c r="S92" s="2" t="n">
        <f aca="true">FORECAST(R92,OFFSET(ref11ay,MATCH(R92,ref11x,1)-1,0,2),OFFSET(ref11x,MATCH(R92,ref11x,1)-1,0,2))</f>
        <v>97.32098</v>
      </c>
      <c r="T92" s="2" t="n">
        <f aca="true">FORECAST(R92,OFFSET(ref11by,MATCH(R92,ref11x,1)-1,0,2),OFFSET(ref11x,MATCH(R92,ref11x,1)-1,0,2))</f>
        <v>97.80871</v>
      </c>
      <c r="U92" s="1" t="n">
        <f aca="false">S92/100</f>
        <v>0.9732098</v>
      </c>
      <c r="V92" s="1" t="n">
        <f aca="false">T92/100</f>
        <v>0.9780871</v>
      </c>
      <c r="W92" s="3" t="n">
        <f aca="false">V92*U92*J91</f>
        <v>0.922009629087612</v>
      </c>
    </row>
    <row r="93" customFormat="false" ht="13.8" hidden="false" customHeight="false" outlineLevel="0" collapsed="false">
      <c r="I93" s="0" t="n">
        <v>371.5</v>
      </c>
      <c r="J93" s="1" t="n">
        <f aca="true">FORECAST(I93,OFFSET(lens11y,MATCH(I93,lens11x,1)-1,0,2),OFFSET(lens11x,MATCH(I93,lens11x,1)-1,0,2))</f>
        <v>0.970013558083208</v>
      </c>
      <c r="M93" s="11" t="n">
        <v>415</v>
      </c>
      <c r="N93" s="12" t="n">
        <v>99.13209</v>
      </c>
      <c r="O93" s="11" t="n">
        <v>415</v>
      </c>
      <c r="P93" s="11" t="n">
        <v>99.26376</v>
      </c>
      <c r="Q93" s="9"/>
      <c r="R93" s="1" t="n">
        <v>371</v>
      </c>
      <c r="S93" s="2" t="n">
        <f aca="true">FORECAST(R93,OFFSET(ref11ay,MATCH(R93,ref11x,1)-1,0,2),OFFSET(ref11x,MATCH(R93,ref11x,1)-1,0,2))</f>
        <v>97.32343</v>
      </c>
      <c r="T93" s="2" t="n">
        <f aca="true">FORECAST(R93,OFFSET(ref11by,MATCH(R93,ref11x,1)-1,0,2),OFFSET(ref11x,MATCH(R93,ref11x,1)-1,0,2))</f>
        <v>97.89102</v>
      </c>
      <c r="U93" s="1" t="n">
        <f aca="false">S93/100</f>
        <v>0.9732343</v>
      </c>
      <c r="V93" s="1" t="n">
        <f aca="false">T93/100</f>
        <v>0.9789102</v>
      </c>
      <c r="W93" s="3" t="n">
        <f aca="false">V93*U93*J92</f>
        <v>0.923474699443576</v>
      </c>
    </row>
    <row r="94" customFormat="false" ht="13.8" hidden="false" customHeight="false" outlineLevel="0" collapsed="false">
      <c r="I94" s="0" t="n">
        <v>372</v>
      </c>
      <c r="J94" s="1" t="n">
        <f aca="true">FORECAST(I94,OFFSET(lens11y,MATCH(I94,lens11x,1)-1,0,2),OFFSET(lens11x,MATCH(I94,lens11x,1)-1,0,2))</f>
        <v>0.970712545116876</v>
      </c>
      <c r="M94" s="11" t="n">
        <v>416</v>
      </c>
      <c r="N94" s="12" t="n">
        <v>99.10992</v>
      </c>
      <c r="O94" s="11" t="n">
        <v>416</v>
      </c>
      <c r="P94" s="11" t="n">
        <v>99.28563</v>
      </c>
      <c r="Q94" s="9"/>
      <c r="R94" s="1" t="n">
        <v>371.5</v>
      </c>
      <c r="S94" s="2" t="n">
        <f aca="true">FORECAST(R94,OFFSET(ref11ay,MATCH(R94,ref11x,1)-1,0,2),OFFSET(ref11x,MATCH(R94,ref11x,1)-1,0,2))</f>
        <v>97.338035</v>
      </c>
      <c r="T94" s="2" t="n">
        <f aca="true">FORECAST(R94,OFFSET(ref11by,MATCH(R94,ref11x,1)-1,0,2),OFFSET(ref11x,MATCH(R94,ref11x,1)-1,0,2))</f>
        <v>97.97881</v>
      </c>
      <c r="U94" s="1" t="n">
        <f aca="false">S94/100</f>
        <v>0.97338035</v>
      </c>
      <c r="V94" s="1" t="n">
        <f aca="false">T94/100</f>
        <v>0.9797881</v>
      </c>
      <c r="W94" s="3" t="n">
        <f aca="false">V94*U94*J93</f>
        <v>0.925108219624582</v>
      </c>
    </row>
    <row r="95" customFormat="false" ht="13.8" hidden="false" customHeight="false" outlineLevel="0" collapsed="false">
      <c r="I95" s="0" t="n">
        <v>372.5</v>
      </c>
      <c r="J95" s="1" t="n">
        <f aca="true">FORECAST(I95,OFFSET(lens11y,MATCH(I95,lens11x,1)-1,0,2),OFFSET(lens11x,MATCH(I95,lens11x,1)-1,0,2))</f>
        <v>0.971411532150542</v>
      </c>
      <c r="M95" s="11" t="n">
        <v>417</v>
      </c>
      <c r="N95" s="12" t="n">
        <v>99.09026</v>
      </c>
      <c r="O95" s="11" t="n">
        <v>417</v>
      </c>
      <c r="P95" s="11" t="n">
        <v>99.30747</v>
      </c>
      <c r="Q95" s="9"/>
      <c r="R95" s="1" t="n">
        <v>372</v>
      </c>
      <c r="S95" s="2" t="n">
        <f aca="true">FORECAST(R95,OFFSET(ref11ay,MATCH(R95,ref11x,1)-1,0,2),OFFSET(ref11x,MATCH(R95,ref11x,1)-1,0,2))</f>
        <v>97.35264</v>
      </c>
      <c r="T95" s="2" t="n">
        <f aca="true">FORECAST(R95,OFFSET(ref11by,MATCH(R95,ref11x,1)-1,0,2),OFFSET(ref11x,MATCH(R95,ref11x,1)-1,0,2))</f>
        <v>98.0666</v>
      </c>
      <c r="U95" s="1" t="n">
        <f aca="false">S95/100</f>
        <v>0.9735264</v>
      </c>
      <c r="V95" s="1" t="n">
        <f aca="false">T95/100</f>
        <v>0.980666</v>
      </c>
      <c r="W95" s="3" t="n">
        <f aca="false">V95*U95*J94</f>
        <v>0.926743383209615</v>
      </c>
    </row>
    <row r="96" customFormat="false" ht="13.8" hidden="false" customHeight="false" outlineLevel="0" collapsed="false">
      <c r="I96" s="0" t="n">
        <v>373</v>
      </c>
      <c r="J96" s="1" t="n">
        <f aca="true">FORECAST(I96,OFFSET(lens11y,MATCH(I96,lens11x,1)-1,0,2),OFFSET(lens11x,MATCH(I96,lens11x,1)-1,0,2))</f>
        <v>0.97211051918421</v>
      </c>
      <c r="M96" s="11" t="n">
        <v>418</v>
      </c>
      <c r="N96" s="12" t="n">
        <v>99.07277</v>
      </c>
      <c r="O96" s="11" t="n">
        <v>418</v>
      </c>
      <c r="P96" s="11" t="n">
        <v>99.32838</v>
      </c>
      <c r="Q96" s="9"/>
      <c r="R96" s="1" t="n">
        <v>372.5</v>
      </c>
      <c r="S96" s="2" t="n">
        <f aca="true">FORECAST(R96,OFFSET(ref11ay,MATCH(R96,ref11x,1)-1,0,2),OFFSET(ref11x,MATCH(R96,ref11x,1)-1,0,2))</f>
        <v>97.378795</v>
      </c>
      <c r="T96" s="2" t="n">
        <f aca="true">FORECAST(R96,OFFSET(ref11by,MATCH(R96,ref11x,1)-1,0,2),OFFSET(ref11x,MATCH(R96,ref11x,1)-1,0,2))</f>
        <v>98.158285</v>
      </c>
      <c r="U96" s="1" t="n">
        <f aca="false">S96/100</f>
        <v>0.97378795</v>
      </c>
      <c r="V96" s="1" t="n">
        <f aca="false">T96/100</f>
        <v>0.98158285</v>
      </c>
      <c r="W96" s="3" t="n">
        <f aca="false">V96*U96*J95</f>
        <v>0.928527162737767</v>
      </c>
    </row>
    <row r="97" customFormat="false" ht="13.8" hidden="false" customHeight="false" outlineLevel="0" collapsed="false">
      <c r="I97" s="0" t="n">
        <v>373.5</v>
      </c>
      <c r="J97" s="1" t="n">
        <f aca="true">FORECAST(I97,OFFSET(lens11y,MATCH(I97,lens11x,1)-1,0,2),OFFSET(lens11x,MATCH(I97,lens11x,1)-1,0,2))</f>
        <v>0.972809506217877</v>
      </c>
      <c r="M97" s="11" t="n">
        <v>419</v>
      </c>
      <c r="N97" s="12" t="n">
        <v>99.05711</v>
      </c>
      <c r="O97" s="11" t="n">
        <v>419</v>
      </c>
      <c r="P97" s="11" t="n">
        <v>99.34748</v>
      </c>
      <c r="Q97" s="9"/>
      <c r="R97" s="1" t="n">
        <v>373</v>
      </c>
      <c r="S97" s="2" t="n">
        <f aca="true">FORECAST(R97,OFFSET(ref11ay,MATCH(R97,ref11x,1)-1,0,2),OFFSET(ref11x,MATCH(R97,ref11x,1)-1,0,2))</f>
        <v>97.40495</v>
      </c>
      <c r="T97" s="2" t="n">
        <f aca="true">FORECAST(R97,OFFSET(ref11by,MATCH(R97,ref11x,1)-1,0,2),OFFSET(ref11x,MATCH(R97,ref11x,1)-1,0,2))</f>
        <v>98.24997</v>
      </c>
      <c r="U97" s="1" t="n">
        <f aca="false">S97/100</f>
        <v>0.9740495</v>
      </c>
      <c r="V97" s="1" t="n">
        <f aca="false">T97/100</f>
        <v>0.9824997</v>
      </c>
      <c r="W97" s="3" t="n">
        <f aca="false">V97*U97*J96</f>
        <v>0.930313015200758</v>
      </c>
    </row>
    <row r="98" customFormat="false" ht="13.8" hidden="false" customHeight="false" outlineLevel="0" collapsed="false">
      <c r="I98" s="0" t="n">
        <v>374</v>
      </c>
      <c r="J98" s="1" t="n">
        <f aca="true">FORECAST(I98,OFFSET(lens11y,MATCH(I98,lens11x,1)-1,0,2),OFFSET(lens11x,MATCH(I98,lens11x,1)-1,0,2))</f>
        <v>0.973508493251544</v>
      </c>
      <c r="M98" s="11" t="n">
        <v>420</v>
      </c>
      <c r="N98" s="12" t="n">
        <v>99.0427</v>
      </c>
      <c r="O98" s="11" t="n">
        <v>420</v>
      </c>
      <c r="P98" s="11" t="n">
        <v>99.36394</v>
      </c>
      <c r="Q98" s="9"/>
      <c r="R98" s="1" t="n">
        <v>373.5</v>
      </c>
      <c r="S98" s="2" t="n">
        <f aca="true">FORECAST(R98,OFFSET(ref11ay,MATCH(R98,ref11x,1)-1,0,2),OFFSET(ref11x,MATCH(R98,ref11x,1)-1,0,2))</f>
        <v>97.441995</v>
      </c>
      <c r="T98" s="2" t="n">
        <f aca="true">FORECAST(R98,OFFSET(ref11by,MATCH(R98,ref11x,1)-1,0,2),OFFSET(ref11x,MATCH(R98,ref11x,1)-1,0,2))</f>
        <v>98.34361</v>
      </c>
      <c r="U98" s="1" t="n">
        <f aca="false">S98/100</f>
        <v>0.97441995</v>
      </c>
      <c r="V98" s="1" t="n">
        <f aca="false">T98/100</f>
        <v>0.9834361</v>
      </c>
      <c r="W98" s="3" t="n">
        <f aca="false">V98*U98*J97</f>
        <v>0.932223655659723</v>
      </c>
    </row>
    <row r="99" customFormat="false" ht="13.8" hidden="false" customHeight="false" outlineLevel="0" collapsed="false">
      <c r="I99" s="0" t="n">
        <v>374.5</v>
      </c>
      <c r="J99" s="1" t="n">
        <f aca="true">FORECAST(I99,OFFSET(lens11y,MATCH(I99,lens11x,1)-1,0,2),OFFSET(lens11x,MATCH(I99,lens11x,1)-1,0,2))</f>
        <v>0.974207480285211</v>
      </c>
      <c r="M99" s="11" t="n">
        <v>421</v>
      </c>
      <c r="N99" s="12" t="n">
        <v>99.02898</v>
      </c>
      <c r="O99" s="11" t="n">
        <v>421</v>
      </c>
      <c r="P99" s="11" t="n">
        <v>99.37697</v>
      </c>
      <c r="Q99" s="9"/>
      <c r="R99" s="1" t="n">
        <v>374</v>
      </c>
      <c r="S99" s="2" t="n">
        <f aca="true">FORECAST(R99,OFFSET(ref11ay,MATCH(R99,ref11x,1)-1,0,2),OFFSET(ref11x,MATCH(R99,ref11x,1)-1,0,2))</f>
        <v>97.47904</v>
      </c>
      <c r="T99" s="2" t="n">
        <f aca="true">FORECAST(R99,OFFSET(ref11by,MATCH(R99,ref11x,1)-1,0,2),OFFSET(ref11x,MATCH(R99,ref11x,1)-1,0,2))</f>
        <v>98.43725</v>
      </c>
      <c r="U99" s="1" t="n">
        <f aca="false">S99/100</f>
        <v>0.9747904</v>
      </c>
      <c r="V99" s="1" t="n">
        <f aca="false">T99/100</f>
        <v>0.9843725</v>
      </c>
      <c r="W99" s="3" t="n">
        <f aca="false">V99*U99*J98</f>
        <v>0.934136755911672</v>
      </c>
    </row>
    <row r="100" customFormat="false" ht="13.8" hidden="false" customHeight="false" outlineLevel="0" collapsed="false">
      <c r="I100" s="0" t="n">
        <v>375</v>
      </c>
      <c r="J100" s="1" t="n">
        <f aca="true">FORECAST(I100,OFFSET(lens11y,MATCH(I100,lens11x,1)-1,0,2),OFFSET(lens11x,MATCH(I100,lens11x,1)-1,0,2))</f>
        <v>0.974906467318878</v>
      </c>
      <c r="M100" s="11" t="n">
        <v>422</v>
      </c>
      <c r="N100" s="12" t="n">
        <v>99.0155</v>
      </c>
      <c r="O100" s="11" t="n">
        <v>422</v>
      </c>
      <c r="P100" s="11" t="n">
        <v>99.38586</v>
      </c>
      <c r="Q100" s="9"/>
      <c r="R100" s="1" t="n">
        <v>374.5</v>
      </c>
      <c r="S100" s="2" t="n">
        <f aca="true">FORECAST(R100,OFFSET(ref11ay,MATCH(R100,ref11x,1)-1,0,2),OFFSET(ref11x,MATCH(R100,ref11x,1)-1,0,2))</f>
        <v>97.525975</v>
      </c>
      <c r="T100" s="2" t="n">
        <f aca="true">FORECAST(R100,OFFSET(ref11by,MATCH(R100,ref11x,1)-1,0,2),OFFSET(ref11x,MATCH(R100,ref11x,1)-1,0,2))</f>
        <v>98.531095</v>
      </c>
      <c r="U100" s="1" t="n">
        <f aca="false">S100/100</f>
        <v>0.97525975</v>
      </c>
      <c r="V100" s="1" t="n">
        <f aca="false">T100/100</f>
        <v>0.98531095</v>
      </c>
      <c r="W100" s="3" t="n">
        <f aca="false">V100*U100*J99</f>
        <v>0.936149198772633</v>
      </c>
    </row>
    <row r="101" customFormat="false" ht="13.8" hidden="false" customHeight="false" outlineLevel="0" collapsed="false">
      <c r="I101" s="0" t="n">
        <v>375.5</v>
      </c>
      <c r="J101" s="1" t="n">
        <f aca="true">FORECAST(I101,OFFSET(lens11y,MATCH(I101,lens11x,1)-1,0,2),OFFSET(lens11x,MATCH(I101,lens11x,1)-1,0,2))</f>
        <v>0.975605454352545</v>
      </c>
      <c r="M101" s="11" t="n">
        <v>423</v>
      </c>
      <c r="N101" s="12" t="n">
        <v>99.00182</v>
      </c>
      <c r="O101" s="11" t="n">
        <v>423</v>
      </c>
      <c r="P101" s="11" t="n">
        <v>99.39001</v>
      </c>
      <c r="Q101" s="9"/>
      <c r="R101" s="1" t="n">
        <v>375</v>
      </c>
      <c r="S101" s="2" t="n">
        <f aca="true">FORECAST(R101,OFFSET(ref11ay,MATCH(R101,ref11x,1)-1,0,2),OFFSET(ref11x,MATCH(R101,ref11x,1)-1,0,2))</f>
        <v>97.57291</v>
      </c>
      <c r="T101" s="2" t="n">
        <f aca="true">FORECAST(R101,OFFSET(ref11by,MATCH(R101,ref11x,1)-1,0,2),OFFSET(ref11x,MATCH(R101,ref11x,1)-1,0,2))</f>
        <v>98.62494</v>
      </c>
      <c r="U101" s="1" t="n">
        <f aca="false">S101/100</f>
        <v>0.9757291</v>
      </c>
      <c r="V101" s="1" t="n">
        <f aca="false">T101/100</f>
        <v>0.9862494</v>
      </c>
      <c r="W101" s="3" t="n">
        <f aca="false">V101*U101*J100</f>
        <v>0.93816442580777</v>
      </c>
    </row>
    <row r="102" customFormat="false" ht="13.8" hidden="false" customHeight="false" outlineLevel="0" collapsed="false">
      <c r="I102" s="0" t="n">
        <v>376</v>
      </c>
      <c r="J102" s="1" t="n">
        <f aca="true">FORECAST(I102,OFFSET(lens11y,MATCH(I102,lens11x,1)-1,0,2),OFFSET(lens11x,MATCH(I102,lens11x,1)-1,0,2))</f>
        <v>0.976304441386212</v>
      </c>
      <c r="M102" s="11" t="n">
        <v>424</v>
      </c>
      <c r="N102" s="12" t="n">
        <v>98.98718</v>
      </c>
      <c r="O102" s="11" t="n">
        <v>424</v>
      </c>
      <c r="P102" s="11" t="n">
        <v>99.38868</v>
      </c>
      <c r="Q102" s="9"/>
      <c r="R102" s="1" t="n">
        <v>375.5</v>
      </c>
      <c r="S102" s="2" t="n">
        <f aca="true">FORECAST(R102,OFFSET(ref11ay,MATCH(R102,ref11x,1)-1,0,2),OFFSET(ref11x,MATCH(R102,ref11x,1)-1,0,2))</f>
        <v>97.628865</v>
      </c>
      <c r="T102" s="2" t="n">
        <f aca="true">FORECAST(R102,OFFSET(ref11by,MATCH(R102,ref11x,1)-1,0,2),OFFSET(ref11x,MATCH(R102,ref11x,1)-1,0,2))</f>
        <v>98.717575</v>
      </c>
      <c r="U102" s="1" t="n">
        <f aca="false">S102/100</f>
        <v>0.97628865</v>
      </c>
      <c r="V102" s="1" t="n">
        <f aca="false">T102/100</f>
        <v>0.98717575</v>
      </c>
      <c r="W102" s="3" t="n">
        <f aca="false">V102*U102*J101</f>
        <v>0.940257786094463</v>
      </c>
    </row>
    <row r="103" customFormat="false" ht="13.8" hidden="false" customHeight="false" outlineLevel="0" collapsed="false">
      <c r="I103" s="0" t="n">
        <v>376.5</v>
      </c>
      <c r="J103" s="1" t="n">
        <f aca="true">FORECAST(I103,OFFSET(lens11y,MATCH(I103,lens11x,1)-1,0,2),OFFSET(lens11x,MATCH(I103,lens11x,1)-1,0,2))</f>
        <v>0.977003428419879</v>
      </c>
      <c r="M103" s="11" t="n">
        <v>425</v>
      </c>
      <c r="N103" s="12" t="n">
        <v>98.97126</v>
      </c>
      <c r="O103" s="11" t="n">
        <v>425</v>
      </c>
      <c r="P103" s="11" t="n">
        <v>99.38163</v>
      </c>
      <c r="Q103" s="9"/>
      <c r="R103" s="1" t="n">
        <v>376</v>
      </c>
      <c r="S103" s="2" t="n">
        <f aca="true">FORECAST(R103,OFFSET(ref11ay,MATCH(R103,ref11x,1)-1,0,2),OFFSET(ref11x,MATCH(R103,ref11x,1)-1,0,2))</f>
        <v>97.68482</v>
      </c>
      <c r="T103" s="2" t="n">
        <f aca="true">FORECAST(R103,OFFSET(ref11by,MATCH(R103,ref11x,1)-1,0,2),OFFSET(ref11x,MATCH(R103,ref11x,1)-1,0,2))</f>
        <v>98.81021</v>
      </c>
      <c r="U103" s="1" t="n">
        <f aca="false">S103/100</f>
        <v>0.9768482</v>
      </c>
      <c r="V103" s="1" t="n">
        <f aca="false">T103/100</f>
        <v>0.9881021</v>
      </c>
      <c r="W103" s="3" t="n">
        <f aca="false">V103*U103*J102</f>
        <v>0.942354194281704</v>
      </c>
    </row>
    <row r="104" customFormat="false" ht="13.8" hidden="false" customHeight="false" outlineLevel="0" collapsed="false">
      <c r="I104" s="0" t="n">
        <v>377</v>
      </c>
      <c r="J104" s="1" t="n">
        <f aca="true">FORECAST(I104,OFFSET(lens11y,MATCH(I104,lens11x,1)-1,0,2),OFFSET(lens11x,MATCH(I104,lens11x,1)-1,0,2))</f>
        <v>0.977702415453546</v>
      </c>
      <c r="M104" s="11" t="n">
        <v>426</v>
      </c>
      <c r="N104" s="12" t="n">
        <v>98.95357</v>
      </c>
      <c r="O104" s="11" t="n">
        <v>426</v>
      </c>
      <c r="P104" s="11" t="n">
        <v>99.36851</v>
      </c>
      <c r="Q104" s="9"/>
      <c r="R104" s="1" t="n">
        <v>376.5</v>
      </c>
      <c r="S104" s="2" t="n">
        <f aca="true">FORECAST(R104,OFFSET(ref11ay,MATCH(R104,ref11x,1)-1,0,2),OFFSET(ref11x,MATCH(R104,ref11x,1)-1,0,2))</f>
        <v>97.74821</v>
      </c>
      <c r="T104" s="2" t="n">
        <f aca="true">FORECAST(R104,OFFSET(ref11by,MATCH(R104,ref11x,1)-1,0,2),OFFSET(ref11x,MATCH(R104,ref11x,1)-1,0,2))</f>
        <v>98.89976</v>
      </c>
      <c r="U104" s="1" t="n">
        <f aca="false">S104/100</f>
        <v>0.9774821</v>
      </c>
      <c r="V104" s="1" t="n">
        <f aca="false">T104/100</f>
        <v>0.9889976</v>
      </c>
      <c r="W104" s="3" t="n">
        <f aca="false">V104*U104*J103</f>
        <v>0.944496033918883</v>
      </c>
    </row>
    <row r="105" customFormat="false" ht="13.8" hidden="false" customHeight="false" outlineLevel="0" collapsed="false">
      <c r="I105" s="0" t="n">
        <v>377.5</v>
      </c>
      <c r="J105" s="1" t="n">
        <f aca="true">FORECAST(I105,OFFSET(lens11y,MATCH(I105,lens11x,1)-1,0,2),OFFSET(lens11x,MATCH(I105,lens11x,1)-1,0,2))</f>
        <v>0.978401402487214</v>
      </c>
      <c r="M105" s="11" t="n">
        <v>427</v>
      </c>
      <c r="N105" s="12" t="n">
        <v>98.93362</v>
      </c>
      <c r="O105" s="11" t="n">
        <v>427</v>
      </c>
      <c r="P105" s="11" t="n">
        <v>99.34892</v>
      </c>
      <c r="Q105" s="9"/>
      <c r="R105" s="1" t="n">
        <v>377</v>
      </c>
      <c r="S105" s="2" t="n">
        <f aca="true">FORECAST(R105,OFFSET(ref11ay,MATCH(R105,ref11x,1)-1,0,2),OFFSET(ref11x,MATCH(R105,ref11x,1)-1,0,2))</f>
        <v>97.8116</v>
      </c>
      <c r="T105" s="2" t="n">
        <f aca="true">FORECAST(R105,OFFSET(ref11by,MATCH(R105,ref11x,1)-1,0,2),OFFSET(ref11x,MATCH(R105,ref11x,1)-1,0,2))</f>
        <v>98.98931</v>
      </c>
      <c r="U105" s="1" t="n">
        <f aca="false">S105/100</f>
        <v>0.978116</v>
      </c>
      <c r="V105" s="1" t="n">
        <f aca="false">T105/100</f>
        <v>0.9898931</v>
      </c>
      <c r="W105" s="3" t="n">
        <f aca="false">V105*U105*J104</f>
        <v>0.946641082884251</v>
      </c>
    </row>
    <row r="106" customFormat="false" ht="13.8" hidden="false" customHeight="false" outlineLevel="0" collapsed="false">
      <c r="I106" s="0" t="n">
        <v>378</v>
      </c>
      <c r="J106" s="1" t="n">
        <f aca="true">FORECAST(I106,OFFSET(lens11y,MATCH(I106,lens11x,1)-1,0,2),OFFSET(lens11x,MATCH(I106,lens11x,1)-1,0,2))</f>
        <v>0.979100389520881</v>
      </c>
      <c r="M106" s="11" t="n">
        <v>428</v>
      </c>
      <c r="N106" s="12" t="n">
        <v>98.91109</v>
      </c>
      <c r="O106" s="11" t="n">
        <v>428</v>
      </c>
      <c r="P106" s="11" t="n">
        <v>99.3228</v>
      </c>
      <c r="Q106" s="9"/>
      <c r="R106" s="1" t="n">
        <v>377.5</v>
      </c>
      <c r="S106" s="2" t="n">
        <f aca="true">FORECAST(R106,OFFSET(ref11ay,MATCH(R106,ref11x,1)-1,0,2),OFFSET(ref11x,MATCH(R106,ref11x,1)-1,0,2))</f>
        <v>97.881025</v>
      </c>
      <c r="T106" s="2" t="n">
        <f aca="true">FORECAST(R106,OFFSET(ref11by,MATCH(R106,ref11x,1)-1,0,2),OFFSET(ref11x,MATCH(R106,ref11x,1)-1,0,2))</f>
        <v>99.07431</v>
      </c>
      <c r="U106" s="1" t="n">
        <f aca="false">S106/100</f>
        <v>0.97881025</v>
      </c>
      <c r="V106" s="1" t="n">
        <f aca="false">T106/100</f>
        <v>0.9907431</v>
      </c>
      <c r="W106" s="3" t="n">
        <f aca="false">V106*U106*J105</f>
        <v>0.948804272227881</v>
      </c>
    </row>
    <row r="107" customFormat="false" ht="13.8" hidden="false" customHeight="false" outlineLevel="0" collapsed="false">
      <c r="I107" s="0" t="n">
        <v>378.5</v>
      </c>
      <c r="J107" s="1" t="n">
        <f aca="true">FORECAST(I107,OFFSET(lens11y,MATCH(I107,lens11x,1)-1,0,2),OFFSET(lens11x,MATCH(I107,lens11x,1)-1,0,2))</f>
        <v>0.979799376554548</v>
      </c>
      <c r="M107" s="11" t="n">
        <v>429</v>
      </c>
      <c r="N107" s="12" t="n">
        <v>98.8857</v>
      </c>
      <c r="O107" s="11" t="n">
        <v>429</v>
      </c>
      <c r="P107" s="11" t="n">
        <v>99.29031</v>
      </c>
      <c r="Q107" s="9"/>
      <c r="R107" s="1" t="n">
        <v>378</v>
      </c>
      <c r="S107" s="2" t="n">
        <f aca="true">FORECAST(R107,OFFSET(ref11ay,MATCH(R107,ref11x,1)-1,0,2),OFFSET(ref11x,MATCH(R107,ref11x,1)-1,0,2))</f>
        <v>97.95045</v>
      </c>
      <c r="T107" s="2" t="n">
        <f aca="true">FORECAST(R107,OFFSET(ref11by,MATCH(R107,ref11x,1)-1,0,2),OFFSET(ref11x,MATCH(R107,ref11x,1)-1,0,2))</f>
        <v>99.15931</v>
      </c>
      <c r="U107" s="1" t="n">
        <f aca="false">S107/100</f>
        <v>0.9795045</v>
      </c>
      <c r="V107" s="1" t="n">
        <f aca="false">T107/100</f>
        <v>0.9915931</v>
      </c>
      <c r="W107" s="3" t="n">
        <f aca="false">V107*U107*J106</f>
        <v>0.950970740963222</v>
      </c>
    </row>
    <row r="108" customFormat="false" ht="13.8" hidden="false" customHeight="false" outlineLevel="0" collapsed="false">
      <c r="I108" s="0" t="n">
        <v>379</v>
      </c>
      <c r="J108" s="1" t="n">
        <f aca="true">FORECAST(I108,OFFSET(lens11y,MATCH(I108,lens11x,1)-1,0,2),OFFSET(lens11x,MATCH(I108,lens11x,1)-1,0,2))</f>
        <v>0.980498363588215</v>
      </c>
      <c r="M108" s="11" t="n">
        <v>430</v>
      </c>
      <c r="N108" s="12" t="n">
        <v>98.85713</v>
      </c>
      <c r="O108" s="11" t="n">
        <v>430</v>
      </c>
      <c r="P108" s="11" t="n">
        <v>99.25136</v>
      </c>
      <c r="Q108" s="9"/>
      <c r="R108" s="1" t="n">
        <v>378.5</v>
      </c>
      <c r="S108" s="2" t="n">
        <f aca="true">FORECAST(R108,OFFSET(ref11ay,MATCH(R108,ref11x,1)-1,0,2),OFFSET(ref11x,MATCH(R108,ref11x,1)-1,0,2))</f>
        <v>98.024455</v>
      </c>
      <c r="T108" s="2" t="n">
        <f aca="true">FORECAST(R108,OFFSET(ref11by,MATCH(R108,ref11x,1)-1,0,2),OFFSET(ref11x,MATCH(R108,ref11x,1)-1,0,2))</f>
        <v>99.23848</v>
      </c>
      <c r="U108" s="1" t="n">
        <f aca="false">S108/100</f>
        <v>0.98024455</v>
      </c>
      <c r="V108" s="1" t="n">
        <f aca="false">T108/100</f>
        <v>0.9923848</v>
      </c>
      <c r="W108" s="3" t="n">
        <f aca="false">V108*U108*J107</f>
        <v>0.953129033435305</v>
      </c>
    </row>
    <row r="109" customFormat="false" ht="13.8" hidden="false" customHeight="false" outlineLevel="0" collapsed="false">
      <c r="I109" s="0" t="n">
        <v>379.5</v>
      </c>
      <c r="J109" s="1" t="n">
        <f aca="true">FORECAST(I109,OFFSET(lens11y,MATCH(I109,lens11x,1)-1,0,2),OFFSET(lens11x,MATCH(I109,lens11x,1)-1,0,2))</f>
        <v>0.981197350621882</v>
      </c>
      <c r="M109" s="11" t="n">
        <v>431</v>
      </c>
      <c r="N109" s="12" t="n">
        <v>98.82516</v>
      </c>
      <c r="O109" s="11" t="n">
        <v>431</v>
      </c>
      <c r="P109" s="11" t="n">
        <v>99.20611</v>
      </c>
      <c r="Q109" s="9"/>
      <c r="R109" s="1" t="n">
        <v>379</v>
      </c>
      <c r="S109" s="2" t="n">
        <f aca="true">FORECAST(R109,OFFSET(ref11ay,MATCH(R109,ref11x,1)-1,0,2),OFFSET(ref11x,MATCH(R109,ref11x,1)-1,0,2))</f>
        <v>98.09846</v>
      </c>
      <c r="T109" s="2" t="n">
        <f aca="true">FORECAST(R109,OFFSET(ref11by,MATCH(R109,ref11x,1)-1,0,2),OFFSET(ref11x,MATCH(R109,ref11x,1)-1,0,2))</f>
        <v>99.31765</v>
      </c>
      <c r="U109" s="1" t="n">
        <f aca="false">S109/100</f>
        <v>0.9809846</v>
      </c>
      <c r="V109" s="1" t="n">
        <f aca="false">T109/100</f>
        <v>0.9931765</v>
      </c>
      <c r="W109" s="3" t="n">
        <f aca="false">V109*U109*J108</f>
        <v>0.955290585635022</v>
      </c>
    </row>
    <row r="110" customFormat="false" ht="13.8" hidden="false" customHeight="false" outlineLevel="0" collapsed="false">
      <c r="I110" s="0" t="n">
        <v>380</v>
      </c>
      <c r="J110" s="1" t="n">
        <f aca="true">FORECAST(I110,OFFSET(lens11y,MATCH(I110,lens11x,1)-1,0,2),OFFSET(lens11x,MATCH(I110,lens11x,1)-1,0,2))</f>
        <v>0.981896337655549</v>
      </c>
      <c r="M110" s="11" t="n">
        <v>432</v>
      </c>
      <c r="N110" s="12" t="n">
        <v>98.78965</v>
      </c>
      <c r="O110" s="11" t="n">
        <v>432</v>
      </c>
      <c r="P110" s="11" t="n">
        <v>99.1548</v>
      </c>
      <c r="Q110" s="9"/>
      <c r="R110" s="1" t="n">
        <v>379.5</v>
      </c>
      <c r="S110" s="2" t="n">
        <f aca="true">FORECAST(R110,OFFSET(ref11ay,MATCH(R110,ref11x,1)-1,0,2),OFFSET(ref11x,MATCH(R110,ref11x,1)-1,0,2))</f>
        <v>98.175475</v>
      </c>
      <c r="T110" s="2" t="n">
        <f aca="true">FORECAST(R110,OFFSET(ref11by,MATCH(R110,ref11x,1)-1,0,2),OFFSET(ref11x,MATCH(R110,ref11x,1)-1,0,2))</f>
        <v>99.389845</v>
      </c>
      <c r="U110" s="1" t="n">
        <f aca="false">S110/100</f>
        <v>0.98175475</v>
      </c>
      <c r="V110" s="1" t="n">
        <f aca="false">T110/100</f>
        <v>0.99389845</v>
      </c>
      <c r="W110" s="3" t="n">
        <f aca="false">V110*U110*J109</f>
        <v>0.957417566079022</v>
      </c>
    </row>
    <row r="111" customFormat="false" ht="13.8" hidden="false" customHeight="false" outlineLevel="0" collapsed="false">
      <c r="I111" s="0" t="n">
        <v>380.5</v>
      </c>
      <c r="J111" s="1" t="n">
        <f aca="true">FORECAST(I111,OFFSET(lens11y,MATCH(I111,lens11x,1)-1,0,2),OFFSET(lens11x,MATCH(I111,lens11x,1)-1,0,2))</f>
        <v>0.982163489922905</v>
      </c>
      <c r="M111" s="11" t="n">
        <v>433</v>
      </c>
      <c r="N111" s="12" t="n">
        <v>98.75051</v>
      </c>
      <c r="O111" s="11" t="n">
        <v>433</v>
      </c>
      <c r="P111" s="11" t="n">
        <v>99.09778</v>
      </c>
      <c r="Q111" s="9"/>
      <c r="R111" s="1" t="n">
        <v>380</v>
      </c>
      <c r="S111" s="2" t="n">
        <f aca="true">FORECAST(R111,OFFSET(ref11ay,MATCH(R111,ref11x,1)-1,0,2),OFFSET(ref11x,MATCH(R111,ref11x,1)-1,0,2))</f>
        <v>98.25249</v>
      </c>
      <c r="T111" s="2" t="n">
        <f aca="true">FORECAST(R111,OFFSET(ref11by,MATCH(R111,ref11x,1)-1,0,2),OFFSET(ref11x,MATCH(R111,ref11x,1)-1,0,2))</f>
        <v>99.46204</v>
      </c>
      <c r="U111" s="1" t="n">
        <f aca="false">S111/100</f>
        <v>0.9825249</v>
      </c>
      <c r="V111" s="1" t="n">
        <f aca="false">T111/100</f>
        <v>0.9946204</v>
      </c>
      <c r="W111" s="3" t="n">
        <f aca="false">V111*U111*J110</f>
        <v>0.959547698567231</v>
      </c>
    </row>
    <row r="112" customFormat="false" ht="13.8" hidden="false" customHeight="false" outlineLevel="0" collapsed="false">
      <c r="I112" s="0" t="n">
        <v>381</v>
      </c>
      <c r="J112" s="1" t="n">
        <f aca="true">FORECAST(I112,OFFSET(lens11y,MATCH(I112,lens11x,1)-1,0,2),OFFSET(lens11x,MATCH(I112,lens11x,1)-1,0,2))</f>
        <v>0.982430642190261</v>
      </c>
      <c r="M112" s="11" t="n">
        <v>434</v>
      </c>
      <c r="N112" s="12" t="n">
        <v>98.70774</v>
      </c>
      <c r="O112" s="11" t="n">
        <v>434</v>
      </c>
      <c r="P112" s="11" t="n">
        <v>99.03545</v>
      </c>
      <c r="Q112" s="9"/>
      <c r="R112" s="1" t="n">
        <v>380.5</v>
      </c>
      <c r="S112" s="2" t="n">
        <f aca="true">FORECAST(R112,OFFSET(ref11ay,MATCH(R112,ref11x,1)-1,0,2),OFFSET(ref11x,MATCH(R112,ref11x,1)-1,0,2))</f>
        <v>98.33006</v>
      </c>
      <c r="T112" s="2" t="n">
        <f aca="true">FORECAST(R112,OFFSET(ref11by,MATCH(R112,ref11x,1)-1,0,2),OFFSET(ref11x,MATCH(R112,ref11x,1)-1,0,2))</f>
        <v>99.52538</v>
      </c>
      <c r="U112" s="1" t="n">
        <f aca="false">S112/100</f>
        <v>0.9833006</v>
      </c>
      <c r="V112" s="1" t="n">
        <f aca="false">T112/100</f>
        <v>0.9952538</v>
      </c>
      <c r="W112" s="3" t="n">
        <f aca="false">V112*U112*J111</f>
        <v>0.961178249577231</v>
      </c>
    </row>
    <row r="113" customFormat="false" ht="13.8" hidden="false" customHeight="false" outlineLevel="0" collapsed="false">
      <c r="I113" s="0" t="n">
        <v>381.5</v>
      </c>
      <c r="J113" s="1" t="n">
        <f aca="true">FORECAST(I113,OFFSET(lens11y,MATCH(I113,lens11x,1)-1,0,2),OFFSET(lens11x,MATCH(I113,lens11x,1)-1,0,2))</f>
        <v>0.982697794457616</v>
      </c>
      <c r="M113" s="11" t="n">
        <v>435</v>
      </c>
      <c r="N113" s="12" t="n">
        <v>98.66141</v>
      </c>
      <c r="O113" s="11" t="n">
        <v>435</v>
      </c>
      <c r="P113" s="11" t="n">
        <v>98.96833</v>
      </c>
      <c r="Q113" s="9"/>
      <c r="R113" s="1" t="n">
        <v>381</v>
      </c>
      <c r="S113" s="2" t="n">
        <f aca="true">FORECAST(R113,OFFSET(ref11ay,MATCH(R113,ref11x,1)-1,0,2),OFFSET(ref11x,MATCH(R113,ref11x,1)-1,0,2))</f>
        <v>98.40763</v>
      </c>
      <c r="T113" s="2" t="n">
        <f aca="true">FORECAST(R113,OFFSET(ref11by,MATCH(R113,ref11x,1)-1,0,2),OFFSET(ref11x,MATCH(R113,ref11x,1)-1,0,2))</f>
        <v>99.58872</v>
      </c>
      <c r="U113" s="1" t="n">
        <f aca="false">S113/100</f>
        <v>0.9840763</v>
      </c>
      <c r="V113" s="1" t="n">
        <f aca="false">T113/100</f>
        <v>0.9958872</v>
      </c>
      <c r="W113" s="3" t="n">
        <f aca="false">V113*U113*J112</f>
        <v>0.96281051098668</v>
      </c>
    </row>
    <row r="114" customFormat="false" ht="13.8" hidden="false" customHeight="false" outlineLevel="0" collapsed="false">
      <c r="I114" s="0" t="n">
        <v>382</v>
      </c>
      <c r="J114" s="1" t="n">
        <f aca="true">FORECAST(I114,OFFSET(lens11y,MATCH(I114,lens11x,1)-1,0,2),OFFSET(lens11x,MATCH(I114,lens11x,1)-1,0,2))</f>
        <v>0.982964946724972</v>
      </c>
      <c r="M114" s="11" t="n">
        <v>436</v>
      </c>
      <c r="N114" s="12" t="n">
        <v>98.61169</v>
      </c>
      <c r="O114" s="11" t="n">
        <v>436</v>
      </c>
      <c r="P114" s="11" t="n">
        <v>98.89697</v>
      </c>
      <c r="Q114" s="9"/>
      <c r="R114" s="1" t="n">
        <v>381.5</v>
      </c>
      <c r="S114" s="2" t="n">
        <f aca="true">FORECAST(R114,OFFSET(ref11ay,MATCH(R114,ref11x,1)-1,0,2),OFFSET(ref11x,MATCH(R114,ref11x,1)-1,0,2))</f>
        <v>98.485285</v>
      </c>
      <c r="T114" s="2" t="n">
        <f aca="true">FORECAST(R114,OFFSET(ref11by,MATCH(R114,ref11x,1)-1,0,2),OFFSET(ref11x,MATCH(R114,ref11x,1)-1,0,2))</f>
        <v>99.643885</v>
      </c>
      <c r="U114" s="1" t="n">
        <f aca="false">S114/100</f>
        <v>0.98485285</v>
      </c>
      <c r="V114" s="1" t="n">
        <f aca="false">T114/100</f>
        <v>0.99643885</v>
      </c>
      <c r="W114" s="3" t="n">
        <f aca="false">V114*U114*J113</f>
        <v>0.964366197279791</v>
      </c>
    </row>
    <row r="115" customFormat="false" ht="13.8" hidden="false" customHeight="false" outlineLevel="0" collapsed="false">
      <c r="I115" s="0" t="n">
        <v>382.5</v>
      </c>
      <c r="J115" s="1" t="n">
        <f aca="true">FORECAST(I115,OFFSET(lens11y,MATCH(I115,lens11x,1)-1,0,2),OFFSET(lens11x,MATCH(I115,lens11x,1)-1,0,2))</f>
        <v>0.983232098992328</v>
      </c>
      <c r="M115" s="11" t="n">
        <v>437</v>
      </c>
      <c r="N115" s="12" t="n">
        <v>98.55887</v>
      </c>
      <c r="O115" s="11" t="n">
        <v>437</v>
      </c>
      <c r="P115" s="11" t="n">
        <v>98.82199</v>
      </c>
      <c r="Q115" s="9"/>
      <c r="R115" s="1" t="n">
        <v>382</v>
      </c>
      <c r="S115" s="2" t="n">
        <f aca="true">FORECAST(R115,OFFSET(ref11ay,MATCH(R115,ref11x,1)-1,0,2),OFFSET(ref11x,MATCH(R115,ref11x,1)-1,0,2))</f>
        <v>98.56294</v>
      </c>
      <c r="T115" s="2" t="n">
        <f aca="true">FORECAST(R115,OFFSET(ref11by,MATCH(R115,ref11x,1)-1,0,2),OFFSET(ref11x,MATCH(R115,ref11x,1)-1,0,2))</f>
        <v>99.69905</v>
      </c>
      <c r="U115" s="1" t="n">
        <f aca="false">S115/100</f>
        <v>0.9856294</v>
      </c>
      <c r="V115" s="1" t="n">
        <f aca="false">T115/100</f>
        <v>0.9969905</v>
      </c>
      <c r="W115" s="3" t="n">
        <f aca="false">V115*U115*J114</f>
        <v>0.96592342923765</v>
      </c>
    </row>
    <row r="116" customFormat="false" ht="13.8" hidden="false" customHeight="false" outlineLevel="0" collapsed="false">
      <c r="I116" s="0" t="n">
        <v>383</v>
      </c>
      <c r="J116" s="1" t="n">
        <f aca="true">FORECAST(I116,OFFSET(lens11y,MATCH(I116,lens11x,1)-1,0,2),OFFSET(lens11x,MATCH(I116,lens11x,1)-1,0,2))</f>
        <v>0.983499251259684</v>
      </c>
      <c r="M116" s="11" t="n">
        <v>438</v>
      </c>
      <c r="N116" s="12" t="n">
        <v>98.50302</v>
      </c>
      <c r="O116" s="11" t="n">
        <v>438</v>
      </c>
      <c r="P116" s="11" t="n">
        <v>98.744</v>
      </c>
      <c r="Q116" s="9"/>
      <c r="R116" s="1" t="n">
        <v>382.5</v>
      </c>
      <c r="S116" s="2" t="n">
        <f aca="true">FORECAST(R116,OFFSET(ref11ay,MATCH(R116,ref11x,1)-1,0,2),OFFSET(ref11x,MATCH(R116,ref11x,1)-1,0,2))</f>
        <v>98.639415</v>
      </c>
      <c r="T116" s="2" t="n">
        <f aca="true">FORECAST(R116,OFFSET(ref11by,MATCH(R116,ref11x,1)-1,0,2),OFFSET(ref11x,MATCH(R116,ref11x,1)-1,0,2))</f>
        <v>99.745635</v>
      </c>
      <c r="U116" s="1" t="n">
        <f aca="false">S116/100</f>
        <v>0.98639415</v>
      </c>
      <c r="V116" s="1" t="n">
        <f aca="false">T116/100</f>
        <v>0.99745635</v>
      </c>
      <c r="W116" s="3" t="n">
        <f aca="false">V116*U116*J115</f>
        <v>0.96738742041776</v>
      </c>
    </row>
    <row r="117" customFormat="false" ht="13.8" hidden="false" customHeight="false" outlineLevel="0" collapsed="false">
      <c r="I117" s="0" t="n">
        <v>383.5</v>
      </c>
      <c r="J117" s="1" t="n">
        <f aca="true">FORECAST(I117,OFFSET(lens11y,MATCH(I117,lens11x,1)-1,0,2),OFFSET(lens11x,MATCH(I117,lens11x,1)-1,0,2))</f>
        <v>0.98376640352704</v>
      </c>
      <c r="M117" s="11" t="n">
        <v>439</v>
      </c>
      <c r="N117" s="12" t="n">
        <v>98.44447</v>
      </c>
      <c r="O117" s="11" t="n">
        <v>439</v>
      </c>
      <c r="P117" s="11" t="n">
        <v>98.66367</v>
      </c>
      <c r="Q117" s="9"/>
      <c r="R117" s="1" t="n">
        <v>383</v>
      </c>
      <c r="S117" s="2" t="n">
        <f aca="true">FORECAST(R117,OFFSET(ref11ay,MATCH(R117,ref11x,1)-1,0,2),OFFSET(ref11x,MATCH(R117,ref11x,1)-1,0,2))</f>
        <v>98.71589</v>
      </c>
      <c r="T117" s="2" t="n">
        <f aca="true">FORECAST(R117,OFFSET(ref11by,MATCH(R117,ref11x,1)-1,0,2),OFFSET(ref11x,MATCH(R117,ref11x,1)-1,0,2))</f>
        <v>99.79222</v>
      </c>
      <c r="U117" s="1" t="n">
        <f aca="false">S117/100</f>
        <v>0.9871589</v>
      </c>
      <c r="V117" s="1" t="n">
        <f aca="false">T117/100</f>
        <v>0.9979222</v>
      </c>
      <c r="W117" s="3" t="n">
        <f aca="false">V117*U117*J116</f>
        <v>0.968852765257248</v>
      </c>
    </row>
    <row r="118" customFormat="false" ht="13.8" hidden="false" customHeight="false" outlineLevel="0" collapsed="false">
      <c r="I118" s="0" t="n">
        <v>384</v>
      </c>
      <c r="J118" s="1" t="n">
        <f aca="true">FORECAST(I118,OFFSET(lens11y,MATCH(I118,lens11x,1)-1,0,2),OFFSET(lens11x,MATCH(I118,lens11x,1)-1,0,2))</f>
        <v>0.984033555794395</v>
      </c>
      <c r="M118" s="11" t="n">
        <v>440</v>
      </c>
      <c r="N118" s="12" t="n">
        <v>98.38359</v>
      </c>
      <c r="O118" s="11" t="n">
        <v>440</v>
      </c>
      <c r="P118" s="11" t="n">
        <v>98.58173</v>
      </c>
      <c r="Q118" s="9"/>
      <c r="R118" s="1" t="n">
        <v>383.5</v>
      </c>
      <c r="S118" s="2" t="n">
        <f aca="true">FORECAST(R118,OFFSET(ref11ay,MATCH(R118,ref11x,1)-1,0,2),OFFSET(ref11x,MATCH(R118,ref11x,1)-1,0,2))</f>
        <v>98.790005</v>
      </c>
      <c r="T118" s="2" t="n">
        <f aca="true">FORECAST(R118,OFFSET(ref11by,MATCH(R118,ref11x,1)-1,0,2),OFFSET(ref11x,MATCH(R118,ref11x,1)-1,0,2))</f>
        <v>99.830015</v>
      </c>
      <c r="U118" s="1" t="n">
        <f aca="false">S118/100</f>
        <v>0.98790005</v>
      </c>
      <c r="V118" s="1" t="n">
        <f aca="false">T118/100</f>
        <v>0.99830015</v>
      </c>
      <c r="W118" s="3" t="n">
        <f aca="false">V118*U118*J117</f>
        <v>0.970210858117419</v>
      </c>
    </row>
    <row r="119" customFormat="false" ht="13.8" hidden="false" customHeight="false" outlineLevel="0" collapsed="false">
      <c r="I119" s="0" t="n">
        <v>384.5</v>
      </c>
      <c r="J119" s="1" t="n">
        <f aca="true">FORECAST(I119,OFFSET(lens11y,MATCH(I119,lens11x,1)-1,0,2),OFFSET(lens11x,MATCH(I119,lens11x,1)-1,0,2))</f>
        <v>0.984300708061751</v>
      </c>
      <c r="M119" s="11" t="n">
        <v>441</v>
      </c>
      <c r="N119" s="12" t="n">
        <v>98.32077</v>
      </c>
      <c r="O119" s="11" t="n">
        <v>441</v>
      </c>
      <c r="P119" s="11" t="n">
        <v>98.49892</v>
      </c>
      <c r="Q119" s="9"/>
      <c r="R119" s="1" t="n">
        <v>384</v>
      </c>
      <c r="S119" s="2" t="n">
        <f aca="true">FORECAST(R119,OFFSET(ref11ay,MATCH(R119,ref11x,1)-1,0,2),OFFSET(ref11x,MATCH(R119,ref11x,1)-1,0,2))</f>
        <v>98.86412</v>
      </c>
      <c r="T119" s="2" t="n">
        <f aca="true">FORECAST(R119,OFFSET(ref11by,MATCH(R119,ref11x,1)-1,0,2),OFFSET(ref11x,MATCH(R119,ref11x,1)-1,0,2))</f>
        <v>99.86781</v>
      </c>
      <c r="U119" s="1" t="n">
        <f aca="false">S119/100</f>
        <v>0.9886412</v>
      </c>
      <c r="V119" s="1" t="n">
        <f aca="false">T119/100</f>
        <v>0.9986781</v>
      </c>
      <c r="W119" s="3" t="n">
        <f aca="false">V119*U119*J118</f>
        <v>0.971570096941837</v>
      </c>
    </row>
    <row r="120" customFormat="false" ht="13.8" hidden="false" customHeight="false" outlineLevel="0" collapsed="false">
      <c r="I120" s="0" t="n">
        <v>385</v>
      </c>
      <c r="J120" s="1" t="n">
        <f aca="true">FORECAST(I120,OFFSET(lens11y,MATCH(I120,lens11x,1)-1,0,2),OFFSET(lens11x,MATCH(I120,lens11x,1)-1,0,2))</f>
        <v>0.984567860329107</v>
      </c>
      <c r="M120" s="11" t="n">
        <v>442</v>
      </c>
      <c r="N120" s="12" t="n">
        <v>98.25648</v>
      </c>
      <c r="O120" s="11" t="n">
        <v>442</v>
      </c>
      <c r="P120" s="11" t="n">
        <v>98.41599</v>
      </c>
      <c r="Q120" s="9"/>
      <c r="R120" s="1" t="n">
        <v>384.5</v>
      </c>
      <c r="S120" s="2" t="n">
        <f aca="true">FORECAST(R120,OFFSET(ref11ay,MATCH(R120,ref11x,1)-1,0,2),OFFSET(ref11x,MATCH(R120,ref11x,1)-1,0,2))</f>
        <v>98.934705</v>
      </c>
      <c r="T120" s="2" t="n">
        <f aca="true">FORECAST(R120,OFFSET(ref11by,MATCH(R120,ref11x,1)-1,0,2),OFFSET(ref11x,MATCH(R120,ref11x,1)-1,0,2))</f>
        <v>99.89676</v>
      </c>
      <c r="U120" s="1" t="n">
        <f aca="false">S120/100</f>
        <v>0.98934705</v>
      </c>
      <c r="V120" s="1" t="n">
        <f aca="false">T120/100</f>
        <v>0.9989676</v>
      </c>
      <c r="W120" s="3" t="n">
        <f aca="false">V120*U120*J119</f>
        <v>0.972809635225912</v>
      </c>
    </row>
    <row r="121" customFormat="false" ht="13.8" hidden="false" customHeight="false" outlineLevel="0" collapsed="false">
      <c r="I121" s="0" t="n">
        <v>385.5</v>
      </c>
      <c r="J121" s="1" t="n">
        <f aca="true">FORECAST(I121,OFFSET(lens11y,MATCH(I121,lens11x,1)-1,0,2),OFFSET(lens11x,MATCH(I121,lens11x,1)-1,0,2))</f>
        <v>0.984835012596463</v>
      </c>
      <c r="M121" s="11" t="n">
        <v>443</v>
      </c>
      <c r="N121" s="12" t="n">
        <v>98.19122</v>
      </c>
      <c r="O121" s="11" t="n">
        <v>443</v>
      </c>
      <c r="P121" s="11" t="n">
        <v>98.33369</v>
      </c>
      <c r="Q121" s="9"/>
      <c r="R121" s="1" t="n">
        <v>385</v>
      </c>
      <c r="S121" s="2" t="n">
        <f aca="true">FORECAST(R121,OFFSET(ref11ay,MATCH(R121,ref11x,1)-1,0,2),OFFSET(ref11x,MATCH(R121,ref11x,1)-1,0,2))</f>
        <v>99.00529</v>
      </c>
      <c r="T121" s="2" t="n">
        <f aca="true">FORECAST(R121,OFFSET(ref11by,MATCH(R121,ref11x,1)-1,0,2),OFFSET(ref11x,MATCH(R121,ref11x,1)-1,0,2))</f>
        <v>99.92571</v>
      </c>
      <c r="U121" s="1" t="n">
        <f aca="false">S121/100</f>
        <v>0.9900529</v>
      </c>
      <c r="V121" s="1" t="n">
        <f aca="false">T121/100</f>
        <v>0.9992571</v>
      </c>
      <c r="W121" s="3" t="n">
        <f aca="false">V121*U121*J120</f>
        <v>0.974050105563887</v>
      </c>
    </row>
    <row r="122" customFormat="false" ht="13.8" hidden="false" customHeight="false" outlineLevel="0" collapsed="false">
      <c r="I122" s="0" t="n">
        <v>386</v>
      </c>
      <c r="J122" s="1" t="n">
        <f aca="true">FORECAST(I122,OFFSET(lens11y,MATCH(I122,lens11x,1)-1,0,2),OFFSET(lens11x,MATCH(I122,lens11x,1)-1,0,2))</f>
        <v>0.985102164863819</v>
      </c>
      <c r="M122" s="11" t="n">
        <v>444</v>
      </c>
      <c r="N122" s="12" t="n">
        <v>98.1255</v>
      </c>
      <c r="O122" s="11" t="n">
        <v>444</v>
      </c>
      <c r="P122" s="11" t="n">
        <v>98.25276</v>
      </c>
      <c r="Q122" s="9"/>
      <c r="R122" s="1" t="n">
        <v>385.5</v>
      </c>
      <c r="S122" s="2" t="n">
        <f aca="true">FORECAST(R122,OFFSET(ref11ay,MATCH(R122,ref11x,1)-1,0,2),OFFSET(ref11x,MATCH(R122,ref11x,1)-1,0,2))</f>
        <v>99.0729</v>
      </c>
      <c r="T122" s="2" t="n">
        <f aca="true">FORECAST(R122,OFFSET(ref11by,MATCH(R122,ref11x,1)-1,0,2),OFFSET(ref11x,MATCH(R122,ref11x,1)-1,0,2))</f>
        <v>99.946425</v>
      </c>
      <c r="U122" s="1" t="n">
        <f aca="false">S122/100</f>
        <v>0.990729</v>
      </c>
      <c r="V122" s="1" t="n">
        <f aca="false">T122/100</f>
        <v>0.99946425</v>
      </c>
      <c r="W122" s="3" t="n">
        <f aca="false">V122*U122*J121</f>
        <v>0.975181873451377</v>
      </c>
    </row>
    <row r="123" customFormat="false" ht="13.8" hidden="false" customHeight="false" outlineLevel="0" collapsed="false">
      <c r="I123" s="0" t="n">
        <v>386.5</v>
      </c>
      <c r="J123" s="1" t="n">
        <f aca="true">FORECAST(I123,OFFSET(lens11y,MATCH(I123,lens11x,1)-1,0,2),OFFSET(lens11x,MATCH(I123,lens11x,1)-1,0,2))</f>
        <v>0.985369317131175</v>
      </c>
      <c r="M123" s="11" t="n">
        <v>445</v>
      </c>
      <c r="N123" s="12" t="n">
        <v>98.06019</v>
      </c>
      <c r="O123" s="11" t="n">
        <v>445</v>
      </c>
      <c r="P123" s="11" t="n">
        <v>98.17448</v>
      </c>
      <c r="Q123" s="9"/>
      <c r="R123" s="1" t="n">
        <v>386</v>
      </c>
      <c r="S123" s="2" t="n">
        <f aca="true">FORECAST(R123,OFFSET(ref11ay,MATCH(R123,ref11x,1)-1,0,2),OFFSET(ref11x,MATCH(R123,ref11x,1)-1,0,2))</f>
        <v>99.14051</v>
      </c>
      <c r="T123" s="2" t="n">
        <f aca="true">FORECAST(R123,OFFSET(ref11by,MATCH(R123,ref11x,1)-1,0,2),OFFSET(ref11x,MATCH(R123,ref11x,1)-1,0,2))</f>
        <v>99.96714</v>
      </c>
      <c r="U123" s="1" t="n">
        <f aca="false">S123/100</f>
        <v>0.9914051</v>
      </c>
      <c r="V123" s="1" t="n">
        <f aca="false">T123/100</f>
        <v>0.9996714</v>
      </c>
      <c r="W123" s="3" t="n">
        <f aca="false">V123*U123*J122</f>
        <v>0.976314387904077</v>
      </c>
    </row>
    <row r="124" customFormat="false" ht="13.8" hidden="false" customHeight="false" outlineLevel="0" collapsed="false">
      <c r="I124" s="0" t="n">
        <v>387</v>
      </c>
      <c r="J124" s="1" t="n">
        <f aca="true">FORECAST(I124,OFFSET(lens11y,MATCH(I124,lens11x,1)-1,0,2),OFFSET(lens11x,MATCH(I124,lens11x,1)-1,0,2))</f>
        <v>0.98563646939853</v>
      </c>
      <c r="M124" s="11" t="n">
        <v>446</v>
      </c>
      <c r="N124" s="12" t="n">
        <v>97.99552</v>
      </c>
      <c r="O124" s="11" t="n">
        <v>446</v>
      </c>
      <c r="P124" s="11" t="n">
        <v>98.09897</v>
      </c>
      <c r="Q124" s="9"/>
      <c r="R124" s="1" t="n">
        <v>386.5</v>
      </c>
      <c r="S124" s="2" t="n">
        <f aca="true">FORECAST(R124,OFFSET(ref11ay,MATCH(R124,ref11x,1)-1,0,2),OFFSET(ref11x,MATCH(R124,ref11x,1)-1,0,2))</f>
        <v>99.2029</v>
      </c>
      <c r="T124" s="2" t="n">
        <f aca="true">FORECAST(R124,OFFSET(ref11by,MATCH(R124,ref11x,1)-1,0,2),OFFSET(ref11x,MATCH(R124,ref11x,1)-1,0,2))</f>
        <v>99.97923</v>
      </c>
      <c r="U124" s="1" t="n">
        <f aca="false">S124/100</f>
        <v>0.992029</v>
      </c>
      <c r="V124" s="1" t="n">
        <f aca="false">T124/100</f>
        <v>0.9997923</v>
      </c>
      <c r="W124" s="3" t="n">
        <f aca="false">V124*U124*J123</f>
        <v>0.977311908451636</v>
      </c>
    </row>
    <row r="125" customFormat="false" ht="13.8" hidden="false" customHeight="false" outlineLevel="0" collapsed="false">
      <c r="I125" s="0" t="n">
        <v>387.5</v>
      </c>
      <c r="J125" s="1" t="n">
        <f aca="true">FORECAST(I125,OFFSET(lens11y,MATCH(I125,lens11x,1)-1,0,2),OFFSET(lens11x,MATCH(I125,lens11x,1)-1,0,2))</f>
        <v>0.985903621665886</v>
      </c>
      <c r="M125" s="11" t="n">
        <v>447</v>
      </c>
      <c r="N125" s="12" t="n">
        <v>97.93317</v>
      </c>
      <c r="O125" s="11" t="n">
        <v>447</v>
      </c>
      <c r="P125" s="11" t="n">
        <v>98.02871</v>
      </c>
      <c r="Q125" s="9"/>
      <c r="R125" s="1" t="n">
        <v>387</v>
      </c>
      <c r="S125" s="2" t="n">
        <f aca="true">FORECAST(R125,OFFSET(ref11ay,MATCH(R125,ref11x,1)-1,0,2),OFFSET(ref11x,MATCH(R125,ref11x,1)-1,0,2))</f>
        <v>99.26529</v>
      </c>
      <c r="T125" s="2" t="n">
        <f aca="true">FORECAST(R125,OFFSET(ref11by,MATCH(R125,ref11x,1)-1,0,2),OFFSET(ref11x,MATCH(R125,ref11x,1)-1,0,2))</f>
        <v>99.99132</v>
      </c>
      <c r="U125" s="1" t="n">
        <f aca="false">S125/100</f>
        <v>0.9926529</v>
      </c>
      <c r="V125" s="1" t="n">
        <f aca="false">T125/100</f>
        <v>0.9999132</v>
      </c>
      <c r="W125" s="3" t="n">
        <f aca="false">V125*U125*J124</f>
        <v>0.978309975016919</v>
      </c>
    </row>
    <row r="126" customFormat="false" ht="13.8" hidden="false" customHeight="false" outlineLevel="0" collapsed="false">
      <c r="I126" s="0" t="n">
        <v>388</v>
      </c>
      <c r="J126" s="1" t="n">
        <f aca="true">FORECAST(I126,OFFSET(lens11y,MATCH(I126,lens11x,1)-1,0,2),OFFSET(lens11x,MATCH(I126,lens11x,1)-1,0,2))</f>
        <v>0.986170773933242</v>
      </c>
      <c r="M126" s="11" t="n">
        <v>448</v>
      </c>
      <c r="N126" s="12" t="n">
        <v>97.87259</v>
      </c>
      <c r="O126" s="11" t="n">
        <v>448</v>
      </c>
      <c r="P126" s="11" t="n">
        <v>97.96243</v>
      </c>
      <c r="Q126" s="9"/>
      <c r="R126" s="1" t="n">
        <v>387.5</v>
      </c>
      <c r="S126" s="2" t="n">
        <f aca="true">FORECAST(R126,OFFSET(ref11ay,MATCH(R126,ref11x,1)-1,0,2),OFFSET(ref11x,MATCH(R126,ref11x,1)-1,0,2))</f>
        <v>99.32176</v>
      </c>
      <c r="T126" s="2" t="n">
        <f aca="true">FORECAST(R126,OFFSET(ref11by,MATCH(R126,ref11x,1)-1,0,2),OFFSET(ref11x,MATCH(R126,ref11x,1)-1,0,2))</f>
        <v>99.99528</v>
      </c>
      <c r="U126" s="1" t="n">
        <f aca="false">S126/100</f>
        <v>0.9932176</v>
      </c>
      <c r="V126" s="1" t="n">
        <f aca="false">T126/100</f>
        <v>0.9999528</v>
      </c>
      <c r="W126" s="3" t="n">
        <f aca="false">V126*U126*J125</f>
        <v>0.979170609907973</v>
      </c>
    </row>
    <row r="127" customFormat="false" ht="13.8" hidden="false" customHeight="false" outlineLevel="0" collapsed="false">
      <c r="I127" s="0" t="n">
        <v>388.5</v>
      </c>
      <c r="J127" s="1" t="n">
        <f aca="true">FORECAST(I127,OFFSET(lens11y,MATCH(I127,lens11x,1)-1,0,2),OFFSET(lens11x,MATCH(I127,lens11x,1)-1,0,2))</f>
        <v>0.986437926200598</v>
      </c>
      <c r="M127" s="11" t="n">
        <v>449</v>
      </c>
      <c r="N127" s="12" t="n">
        <v>97.81432</v>
      </c>
      <c r="O127" s="11" t="n">
        <v>449</v>
      </c>
      <c r="P127" s="11" t="n">
        <v>97.90068</v>
      </c>
      <c r="Q127" s="9"/>
      <c r="R127" s="1" t="n">
        <v>388</v>
      </c>
      <c r="S127" s="2" t="n">
        <f aca="true">FORECAST(R127,OFFSET(ref11ay,MATCH(R127,ref11x,1)-1,0,2),OFFSET(ref11x,MATCH(R127,ref11x,1)-1,0,2))</f>
        <v>99.37823</v>
      </c>
      <c r="T127" s="2" t="n">
        <f aca="true">FORECAST(R127,OFFSET(ref11by,MATCH(R127,ref11x,1)-1,0,2),OFFSET(ref11x,MATCH(R127,ref11x,1)-1,0,2))</f>
        <v>99.99924</v>
      </c>
      <c r="U127" s="1" t="n">
        <f aca="false">S127/100</f>
        <v>0.9937823</v>
      </c>
      <c r="V127" s="1" t="n">
        <f aca="false">T127/100</f>
        <v>0.9999924</v>
      </c>
      <c r="W127" s="3" t="n">
        <f aca="false">V127*U127*J126</f>
        <v>0.980031611615302</v>
      </c>
    </row>
    <row r="128" customFormat="false" ht="13.8" hidden="false" customHeight="false" outlineLevel="0" collapsed="false">
      <c r="I128" s="0" t="n">
        <v>389</v>
      </c>
      <c r="J128" s="1" t="n">
        <f aca="true">FORECAST(I128,OFFSET(lens11y,MATCH(I128,lens11x,1)-1,0,2),OFFSET(lens11x,MATCH(I128,lens11x,1)-1,0,2))</f>
        <v>0.986705078467953</v>
      </c>
      <c r="M128" s="11" t="n">
        <v>450</v>
      </c>
      <c r="N128" s="12" t="n">
        <v>97.75738</v>
      </c>
      <c r="O128" s="11" t="n">
        <v>450</v>
      </c>
      <c r="P128" s="11" t="n">
        <v>97.84177</v>
      </c>
      <c r="Q128" s="9"/>
      <c r="R128" s="1" t="n">
        <v>388.5</v>
      </c>
      <c r="S128" s="2" t="n">
        <f aca="true">FORECAST(R128,OFFSET(ref11ay,MATCH(R128,ref11x,1)-1,0,2),OFFSET(ref11x,MATCH(R128,ref11x,1)-1,0,2))</f>
        <v>99.428245</v>
      </c>
      <c r="T128" s="2" t="n">
        <f aca="true">FORECAST(R128,OFFSET(ref11by,MATCH(R128,ref11x,1)-1,0,2),OFFSET(ref11x,MATCH(R128,ref11x,1)-1,0,2))</f>
        <v>99.995715</v>
      </c>
      <c r="U128" s="1" t="n">
        <f aca="false">S128/100</f>
        <v>0.99428245</v>
      </c>
      <c r="V128" s="1" t="n">
        <f aca="false">T128/100</f>
        <v>0.99995715</v>
      </c>
      <c r="W128" s="3" t="n">
        <f aca="false">V128*U128*J127</f>
        <v>0.980755890844861</v>
      </c>
    </row>
    <row r="129" customFormat="false" ht="13.8" hidden="false" customHeight="false" outlineLevel="0" collapsed="false">
      <c r="I129" s="0" t="n">
        <v>389.5</v>
      </c>
      <c r="J129" s="1" t="n">
        <f aca="true">FORECAST(I129,OFFSET(lens11y,MATCH(I129,lens11x,1)-1,0,2),OFFSET(lens11x,MATCH(I129,lens11x,1)-1,0,2))</f>
        <v>0.986972230735309</v>
      </c>
      <c r="M129" s="11" t="n">
        <v>451</v>
      </c>
      <c r="N129" s="12" t="n">
        <v>97.70377</v>
      </c>
      <c r="O129" s="11" t="n">
        <v>451</v>
      </c>
      <c r="P129" s="11" t="n">
        <v>97.78848</v>
      </c>
      <c r="Q129" s="9"/>
      <c r="R129" s="1" t="n">
        <v>389</v>
      </c>
      <c r="S129" s="2" t="n">
        <f aca="true">FORECAST(R129,OFFSET(ref11ay,MATCH(R129,ref11x,1)-1,0,2),OFFSET(ref11x,MATCH(R129,ref11x,1)-1,0,2))</f>
        <v>99.47826</v>
      </c>
      <c r="T129" s="2" t="n">
        <f aca="true">FORECAST(R129,OFFSET(ref11by,MATCH(R129,ref11x,1)-1,0,2),OFFSET(ref11x,MATCH(R129,ref11x,1)-1,0,2))</f>
        <v>99.99219</v>
      </c>
      <c r="U129" s="1" t="n">
        <f aca="false">S129/100</f>
        <v>0.9947826</v>
      </c>
      <c r="V129" s="1" t="n">
        <f aca="false">T129/100</f>
        <v>0.9999219</v>
      </c>
      <c r="W129" s="3" t="n">
        <f aca="false">V129*U129*J128</f>
        <v>0.981480383786466</v>
      </c>
    </row>
    <row r="130" customFormat="false" ht="13.8" hidden="false" customHeight="false" outlineLevel="0" collapsed="false">
      <c r="I130" s="0" t="n">
        <v>390</v>
      </c>
      <c r="J130" s="1" t="n">
        <f aca="true">FORECAST(I130,OFFSET(lens11y,MATCH(I130,lens11x,1)-1,0,2),OFFSET(lens11x,MATCH(I130,lens11x,1)-1,0,2))</f>
        <v>0.987239383002665</v>
      </c>
      <c r="M130" s="11" t="n">
        <v>452</v>
      </c>
      <c r="N130" s="12" t="n">
        <v>97.65463</v>
      </c>
      <c r="O130" s="11" t="n">
        <v>452</v>
      </c>
      <c r="P130" s="11" t="n">
        <v>97.74216</v>
      </c>
      <c r="Q130" s="9"/>
      <c r="R130" s="1" t="n">
        <v>389.5</v>
      </c>
      <c r="S130" s="2" t="n">
        <f aca="true">FORECAST(R130,OFFSET(ref11ay,MATCH(R130,ref11x,1)-1,0,2),OFFSET(ref11x,MATCH(R130,ref11x,1)-1,0,2))</f>
        <v>99.520625</v>
      </c>
      <c r="T130" s="2" t="n">
        <f aca="true">FORECAST(R130,OFFSET(ref11by,MATCH(R130,ref11x,1)-1,0,2),OFFSET(ref11x,MATCH(R130,ref11x,1)-1,0,2))</f>
        <v>99.98221</v>
      </c>
      <c r="U130" s="1" t="n">
        <f aca="false">S130/100</f>
        <v>0.99520625</v>
      </c>
      <c r="V130" s="1" t="n">
        <f aca="false">T130/100</f>
        <v>0.9998221</v>
      </c>
      <c r="W130" s="3" t="n">
        <f aca="false">V130*U130*J129</f>
        <v>0.982066191942312</v>
      </c>
    </row>
    <row r="131" customFormat="false" ht="13.8" hidden="false" customHeight="false" outlineLevel="0" collapsed="false">
      <c r="I131" s="0" t="n">
        <v>390.5</v>
      </c>
      <c r="J131" s="1" t="n">
        <f aca="true">FORECAST(I131,OFFSET(lens11y,MATCH(I131,lens11x,1)-1,0,2),OFFSET(lens11x,MATCH(I131,lens11x,1)-1,0,2))</f>
        <v>0.987416452113087</v>
      </c>
      <c r="M131" s="11" t="n">
        <v>453</v>
      </c>
      <c r="N131" s="12" t="n">
        <v>97.60974</v>
      </c>
      <c r="O131" s="11" t="n">
        <v>453</v>
      </c>
      <c r="P131" s="11" t="n">
        <v>97.70218</v>
      </c>
      <c r="Q131" s="9"/>
      <c r="R131" s="1" t="n">
        <v>390</v>
      </c>
      <c r="S131" s="2" t="n">
        <f aca="true">FORECAST(R131,OFFSET(ref11ay,MATCH(R131,ref11x,1)-1,0,2),OFFSET(ref11x,MATCH(R131,ref11x,1)-1,0,2))</f>
        <v>99.56299</v>
      </c>
      <c r="T131" s="2" t="n">
        <f aca="true">FORECAST(R131,OFFSET(ref11by,MATCH(R131,ref11x,1)-1,0,2),OFFSET(ref11x,MATCH(R131,ref11x,1)-1,0,2))</f>
        <v>99.97223</v>
      </c>
      <c r="U131" s="1" t="n">
        <f aca="false">S131/100</f>
        <v>0.9956299</v>
      </c>
      <c r="V131" s="1" t="n">
        <f aca="false">T131/100</f>
        <v>0.9997223</v>
      </c>
      <c r="W131" s="3" t="n">
        <f aca="false">V131*U131*J130</f>
        <v>0.982652089889127</v>
      </c>
    </row>
    <row r="132" customFormat="false" ht="13.8" hidden="false" customHeight="false" outlineLevel="0" collapsed="false">
      <c r="I132" s="0" t="n">
        <v>391</v>
      </c>
      <c r="J132" s="1" t="n">
        <f aca="true">FORECAST(I132,OFFSET(lens11y,MATCH(I132,lens11x,1)-1,0,2),OFFSET(lens11x,MATCH(I132,lens11x,1)-1,0,2))</f>
        <v>0.987593521223508</v>
      </c>
      <c r="M132" s="11" t="n">
        <v>454</v>
      </c>
      <c r="N132" s="12" t="n">
        <v>97.56892</v>
      </c>
      <c r="O132" s="11" t="n">
        <v>454</v>
      </c>
      <c r="P132" s="11" t="n">
        <v>97.66801</v>
      </c>
      <c r="Q132" s="9"/>
      <c r="R132" s="1" t="n">
        <v>390.5</v>
      </c>
      <c r="S132" s="2" t="n">
        <f aca="true">FORECAST(R132,OFFSET(ref11ay,MATCH(R132,ref11x,1)-1,0,2),OFFSET(ref11x,MATCH(R132,ref11x,1)-1,0,2))</f>
        <v>99.598535</v>
      </c>
      <c r="T132" s="2" t="n">
        <f aca="true">FORECAST(R132,OFFSET(ref11by,MATCH(R132,ref11x,1)-1,0,2),OFFSET(ref11x,MATCH(R132,ref11x,1)-1,0,2))</f>
        <v>99.9566</v>
      </c>
      <c r="U132" s="1" t="n">
        <f aca="false">S132/100</f>
        <v>0.99598535</v>
      </c>
      <c r="V132" s="1" t="n">
        <f aca="false">T132/100</f>
        <v>0.999566</v>
      </c>
      <c r="W132" s="3" t="n">
        <f aca="false">V132*U132*J131</f>
        <v>0.983025502346447</v>
      </c>
    </row>
    <row r="133" customFormat="false" ht="13.8" hidden="false" customHeight="false" outlineLevel="0" collapsed="false">
      <c r="I133" s="0" t="n">
        <v>391.5</v>
      </c>
      <c r="J133" s="1" t="n">
        <f aca="true">FORECAST(I133,OFFSET(lens11y,MATCH(I133,lens11x,1)-1,0,2),OFFSET(lens11x,MATCH(I133,lens11x,1)-1,0,2))</f>
        <v>0.987770590333929</v>
      </c>
      <c r="M133" s="11" t="n">
        <v>455</v>
      </c>
      <c r="N133" s="12" t="n">
        <v>97.53321</v>
      </c>
      <c r="O133" s="11" t="n">
        <v>455</v>
      </c>
      <c r="P133" s="11" t="n">
        <v>97.64082</v>
      </c>
      <c r="Q133" s="9"/>
      <c r="R133" s="1" t="n">
        <v>391</v>
      </c>
      <c r="S133" s="2" t="n">
        <f aca="true">FORECAST(R133,OFFSET(ref11ay,MATCH(R133,ref11x,1)-1,0,2),OFFSET(ref11x,MATCH(R133,ref11x,1)-1,0,2))</f>
        <v>99.63408</v>
      </c>
      <c r="T133" s="2" t="n">
        <f aca="true">FORECAST(R133,OFFSET(ref11by,MATCH(R133,ref11x,1)-1,0,2),OFFSET(ref11x,MATCH(R133,ref11x,1)-1,0,2))</f>
        <v>99.94097</v>
      </c>
      <c r="U133" s="1" t="n">
        <f aca="false">S133/100</f>
        <v>0.9963408</v>
      </c>
      <c r="V133" s="1" t="n">
        <f aca="false">T133/100</f>
        <v>0.9994097</v>
      </c>
      <c r="W133" s="3" t="n">
        <f aca="false">V133*U133*J132</f>
        <v>0.983398875782515</v>
      </c>
    </row>
    <row r="134" customFormat="false" ht="13.8" hidden="false" customHeight="false" outlineLevel="0" collapsed="false">
      <c r="I134" s="0" t="n">
        <v>392</v>
      </c>
      <c r="J134" s="1" t="n">
        <f aca="true">FORECAST(I134,OFFSET(lens11y,MATCH(I134,lens11x,1)-1,0,2),OFFSET(lens11x,MATCH(I134,lens11x,1)-1,0,2))</f>
        <v>0.98794765944435</v>
      </c>
      <c r="M134" s="11" t="n">
        <v>456</v>
      </c>
      <c r="N134" s="12" t="n">
        <v>97.50323</v>
      </c>
      <c r="O134" s="11" t="n">
        <v>456</v>
      </c>
      <c r="P134" s="11" t="n">
        <v>97.62117</v>
      </c>
      <c r="Q134" s="9"/>
      <c r="R134" s="1" t="n">
        <v>391.5</v>
      </c>
      <c r="S134" s="2" t="n">
        <f aca="true">FORECAST(R134,OFFSET(ref11ay,MATCH(R134,ref11x,1)-1,0,2),OFFSET(ref11x,MATCH(R134,ref11x,1)-1,0,2))</f>
        <v>99.66277</v>
      </c>
      <c r="T134" s="2" t="n">
        <f aca="true">FORECAST(R134,OFFSET(ref11by,MATCH(R134,ref11x,1)-1,0,2),OFFSET(ref11x,MATCH(R134,ref11x,1)-1,0,2))</f>
        <v>99.920545</v>
      </c>
      <c r="U134" s="1" t="n">
        <f aca="false">S134/100</f>
        <v>0.9966277</v>
      </c>
      <c r="V134" s="1" t="n">
        <f aca="false">T134/100</f>
        <v>0.99920545</v>
      </c>
      <c r="W134" s="3" t="n">
        <f aca="false">V134*U134*J133</f>
        <v>0.983657345142335</v>
      </c>
    </row>
    <row r="135" customFormat="false" ht="13.8" hidden="false" customHeight="false" outlineLevel="0" collapsed="false">
      <c r="I135" s="0" t="n">
        <v>392.5</v>
      </c>
      <c r="J135" s="1" t="n">
        <f aca="true">FORECAST(I135,OFFSET(lens11y,MATCH(I135,lens11x,1)-1,0,2),OFFSET(lens11x,MATCH(I135,lens11x,1)-1,0,2))</f>
        <v>0.988124728554772</v>
      </c>
      <c r="M135" s="11" t="n">
        <v>457</v>
      </c>
      <c r="N135" s="12" t="n">
        <v>97.47899</v>
      </c>
      <c r="O135" s="11" t="n">
        <v>457</v>
      </c>
      <c r="P135" s="11" t="n">
        <v>97.60876</v>
      </c>
      <c r="Q135" s="9"/>
      <c r="R135" s="1" t="n">
        <v>392</v>
      </c>
      <c r="S135" s="2" t="n">
        <f aca="true">FORECAST(R135,OFFSET(ref11ay,MATCH(R135,ref11x,1)-1,0,2),OFFSET(ref11x,MATCH(R135,ref11x,1)-1,0,2))</f>
        <v>99.69146</v>
      </c>
      <c r="T135" s="2" t="n">
        <f aca="true">FORECAST(R135,OFFSET(ref11by,MATCH(R135,ref11x,1)-1,0,2),OFFSET(ref11x,MATCH(R135,ref11x,1)-1,0,2))</f>
        <v>99.90012</v>
      </c>
      <c r="U135" s="1" t="n">
        <f aca="false">S135/100</f>
        <v>0.9969146</v>
      </c>
      <c r="V135" s="1" t="n">
        <f aca="false">T135/100</f>
        <v>0.9990012</v>
      </c>
      <c r="W135" s="3" t="n">
        <f aca="false">V135*U135*J134</f>
        <v>0.9839157281695</v>
      </c>
    </row>
    <row r="136" customFormat="false" ht="13.8" hidden="false" customHeight="false" outlineLevel="0" collapsed="false">
      <c r="I136" s="0" t="n">
        <v>393</v>
      </c>
      <c r="J136" s="1" t="n">
        <f aca="true">FORECAST(I136,OFFSET(lens11y,MATCH(I136,lens11x,1)-1,0,2),OFFSET(lens11x,MATCH(I136,lens11x,1)-1,0,2))</f>
        <v>0.988301797665193</v>
      </c>
      <c r="M136" s="11" t="n">
        <v>458</v>
      </c>
      <c r="N136" s="12" t="n">
        <v>97.46163</v>
      </c>
      <c r="O136" s="11" t="n">
        <v>458</v>
      </c>
      <c r="P136" s="11" t="n">
        <v>97.60479</v>
      </c>
      <c r="Q136" s="9"/>
      <c r="R136" s="1" t="n">
        <v>392.5</v>
      </c>
      <c r="S136" s="2" t="n">
        <f aca="true">FORECAST(R136,OFFSET(ref11ay,MATCH(R136,ref11x,1)-1,0,2),OFFSET(ref11x,MATCH(R136,ref11x,1)-1,0,2))</f>
        <v>99.713385</v>
      </c>
      <c r="T136" s="2" t="n">
        <f aca="true">FORECAST(R136,OFFSET(ref11by,MATCH(R136,ref11x,1)-1,0,2),OFFSET(ref11x,MATCH(R136,ref11x,1)-1,0,2))</f>
        <v>99.875775</v>
      </c>
      <c r="U136" s="1" t="n">
        <f aca="false">S136/100</f>
        <v>0.99713385</v>
      </c>
      <c r="V136" s="1" t="n">
        <f aca="false">T136/100</f>
        <v>0.99875775</v>
      </c>
      <c r="W136" s="3" t="n">
        <f aca="false">V136*U136*J135</f>
        <v>0.98406863511321</v>
      </c>
    </row>
    <row r="137" customFormat="false" ht="13.8" hidden="false" customHeight="false" outlineLevel="0" collapsed="false">
      <c r="I137" s="0" t="n">
        <v>393.5</v>
      </c>
      <c r="J137" s="1" t="n">
        <f aca="true">FORECAST(I137,OFFSET(lens11y,MATCH(I137,lens11x,1)-1,0,2),OFFSET(lens11x,MATCH(I137,lens11x,1)-1,0,2))</f>
        <v>0.988478866775615</v>
      </c>
      <c r="M137" s="11" t="n">
        <v>459</v>
      </c>
      <c r="N137" s="12" t="n">
        <v>97.45031</v>
      </c>
      <c r="O137" s="11" t="n">
        <v>459</v>
      </c>
      <c r="P137" s="11" t="n">
        <v>97.60786</v>
      </c>
      <c r="Q137" s="9"/>
      <c r="R137" s="1" t="n">
        <v>393</v>
      </c>
      <c r="S137" s="2" t="n">
        <f aca="true">FORECAST(R137,OFFSET(ref11ay,MATCH(R137,ref11x,1)-1,0,2),OFFSET(ref11x,MATCH(R137,ref11x,1)-1,0,2))</f>
        <v>99.73531</v>
      </c>
      <c r="T137" s="2" t="n">
        <f aca="true">FORECAST(R137,OFFSET(ref11by,MATCH(R137,ref11x,1)-1,0,2),OFFSET(ref11x,MATCH(R137,ref11x,1)-1,0,2))</f>
        <v>99.85143</v>
      </c>
      <c r="U137" s="1" t="n">
        <f aca="false">S137/100</f>
        <v>0.9973531</v>
      </c>
      <c r="V137" s="1" t="n">
        <f aca="false">T137/100</f>
        <v>0.9985143</v>
      </c>
      <c r="W137" s="3" t="n">
        <f aca="false">V137*U137*J136</f>
        <v>0.984221428152319</v>
      </c>
    </row>
    <row r="138" customFormat="false" ht="13.8" hidden="false" customHeight="false" outlineLevel="0" collapsed="false">
      <c r="I138" s="0" t="n">
        <v>394</v>
      </c>
      <c r="J138" s="1" t="n">
        <f aca="true">FORECAST(I138,OFFSET(lens11y,MATCH(I138,lens11x,1)-1,0,2),OFFSET(lens11x,MATCH(I138,lens11x,1)-1,0,2))</f>
        <v>0.988655935886036</v>
      </c>
      <c r="M138" s="11" t="n">
        <v>460</v>
      </c>
      <c r="N138" s="12" t="n">
        <v>97.44515</v>
      </c>
      <c r="O138" s="11" t="n">
        <v>460</v>
      </c>
      <c r="P138" s="11" t="n">
        <v>97.61792</v>
      </c>
      <c r="Q138" s="9"/>
      <c r="R138" s="1" t="n">
        <v>393.5</v>
      </c>
      <c r="S138" s="2" t="n">
        <f aca="true">FORECAST(R138,OFFSET(ref11ay,MATCH(R138,ref11x,1)-1,0,2),OFFSET(ref11x,MATCH(R138,ref11x,1)-1,0,2))</f>
        <v>99.75069</v>
      </c>
      <c r="T138" s="2" t="n">
        <f aca="true">FORECAST(R138,OFFSET(ref11by,MATCH(R138,ref11x,1)-1,0,2),OFFSET(ref11x,MATCH(R138,ref11x,1)-1,0,2))</f>
        <v>99.824085</v>
      </c>
      <c r="U138" s="1" t="n">
        <f aca="false">S138/100</f>
        <v>0.9975069</v>
      </c>
      <c r="V138" s="1" t="n">
        <f aca="false">T138/100</f>
        <v>0.99824085</v>
      </c>
      <c r="W138" s="3" t="n">
        <f aca="false">V138*U138*J137</f>
        <v>0.984279942722574</v>
      </c>
    </row>
    <row r="139" customFormat="false" ht="13.8" hidden="false" customHeight="false" outlineLevel="0" collapsed="false">
      <c r="I139" s="0" t="n">
        <v>394.5</v>
      </c>
      <c r="J139" s="1" t="n">
        <f aca="true">FORECAST(I139,OFFSET(lens11y,MATCH(I139,lens11x,1)-1,0,2),OFFSET(lens11x,MATCH(I139,lens11x,1)-1,0,2))</f>
        <v>0.988833004996457</v>
      </c>
      <c r="M139" s="11" t="n">
        <v>461</v>
      </c>
      <c r="N139" s="12" t="n">
        <v>97.4458</v>
      </c>
      <c r="O139" s="11" t="n">
        <v>461</v>
      </c>
      <c r="P139" s="11" t="n">
        <v>97.63432</v>
      </c>
      <c r="Q139" s="9"/>
      <c r="R139" s="1" t="n">
        <v>394</v>
      </c>
      <c r="S139" s="2" t="n">
        <f aca="true">FORECAST(R139,OFFSET(ref11ay,MATCH(R139,ref11x,1)-1,0,2),OFFSET(ref11x,MATCH(R139,ref11x,1)-1,0,2))</f>
        <v>99.76607</v>
      </c>
      <c r="T139" s="2" t="n">
        <f aca="true">FORECAST(R139,OFFSET(ref11by,MATCH(R139,ref11x,1)-1,0,2),OFFSET(ref11x,MATCH(R139,ref11x,1)-1,0,2))</f>
        <v>99.79674</v>
      </c>
      <c r="U139" s="1" t="n">
        <f aca="false">S139/100</f>
        <v>0.9976607</v>
      </c>
      <c r="V139" s="1" t="n">
        <f aca="false">T139/100</f>
        <v>0.9979674</v>
      </c>
      <c r="W139" s="3" t="n">
        <f aca="false">V139*U139*J138</f>
        <v>0.984338331921666</v>
      </c>
    </row>
    <row r="140" customFormat="false" ht="13.8" hidden="false" customHeight="false" outlineLevel="0" collapsed="false">
      <c r="I140" s="0" t="n">
        <v>395</v>
      </c>
      <c r="J140" s="1" t="n">
        <f aca="true">FORECAST(I140,OFFSET(lens11y,MATCH(I140,lens11x,1)-1,0,2),OFFSET(lens11x,MATCH(I140,lens11x,1)-1,0,2))</f>
        <v>0.989010074106879</v>
      </c>
      <c r="M140" s="11" t="n">
        <v>462</v>
      </c>
      <c r="N140" s="12" t="n">
        <v>97.4529</v>
      </c>
      <c r="O140" s="11" t="n">
        <v>462</v>
      </c>
      <c r="P140" s="11" t="n">
        <v>97.65765</v>
      </c>
      <c r="Q140" s="9"/>
      <c r="R140" s="1" t="n">
        <v>394.5</v>
      </c>
      <c r="S140" s="2" t="n">
        <f aca="true">FORECAST(R140,OFFSET(ref11ay,MATCH(R140,ref11x,1)-1,0,2),OFFSET(ref11x,MATCH(R140,ref11x,1)-1,0,2))</f>
        <v>99.77518</v>
      </c>
      <c r="T140" s="2" t="n">
        <f aca="true">FORECAST(R140,OFFSET(ref11by,MATCH(R140,ref11x,1)-1,0,2),OFFSET(ref11x,MATCH(R140,ref11x,1)-1,0,2))</f>
        <v>99.767345</v>
      </c>
      <c r="U140" s="1" t="n">
        <f aca="false">S140/100</f>
        <v>0.9977518</v>
      </c>
      <c r="V140" s="1" t="n">
        <f aca="false">T140/100</f>
        <v>0.99767345</v>
      </c>
      <c r="W140" s="3" t="n">
        <f aca="false">V140*U140*J139</f>
        <v>0.984314513347037</v>
      </c>
    </row>
    <row r="141" customFormat="false" ht="13.8" hidden="false" customHeight="false" outlineLevel="0" collapsed="false">
      <c r="I141" s="0" t="n">
        <v>395.5</v>
      </c>
      <c r="J141" s="1" t="n">
        <f aca="true">FORECAST(I141,OFFSET(lens11y,MATCH(I141,lens11x,1)-1,0,2),OFFSET(lens11x,MATCH(I141,lens11x,1)-1,0,2))</f>
        <v>0.9891871432173</v>
      </c>
      <c r="M141" s="11" t="n">
        <v>463</v>
      </c>
      <c r="N141" s="12" t="n">
        <v>97.4663</v>
      </c>
      <c r="O141" s="11" t="n">
        <v>463</v>
      </c>
      <c r="P141" s="11" t="n">
        <v>97.68747</v>
      </c>
      <c r="Q141" s="9"/>
      <c r="R141" s="1" t="n">
        <v>395</v>
      </c>
      <c r="S141" s="2" t="n">
        <f aca="true">FORECAST(R141,OFFSET(ref11ay,MATCH(R141,ref11x,1)-1,0,2),OFFSET(ref11x,MATCH(R141,ref11x,1)-1,0,2))</f>
        <v>99.78429</v>
      </c>
      <c r="T141" s="2" t="n">
        <f aca="true">FORECAST(R141,OFFSET(ref11by,MATCH(R141,ref11x,1)-1,0,2),OFFSET(ref11x,MATCH(R141,ref11x,1)-1,0,2))</f>
        <v>99.73795</v>
      </c>
      <c r="U141" s="1" t="n">
        <f aca="false">S141/100</f>
        <v>0.9978429</v>
      </c>
      <c r="V141" s="1" t="n">
        <f aca="false">T141/100</f>
        <v>0.9973795</v>
      </c>
      <c r="W141" s="3" t="n">
        <f aca="false">V141*U141*J140</f>
        <v>0.984290570134835</v>
      </c>
    </row>
    <row r="142" customFormat="false" ht="13.8" hidden="false" customHeight="false" outlineLevel="0" collapsed="false">
      <c r="I142" s="0" t="n">
        <v>396</v>
      </c>
      <c r="J142" s="1" t="n">
        <f aca="true">FORECAST(I142,OFFSET(lens11y,MATCH(I142,lens11x,1)-1,0,2),OFFSET(lens11x,MATCH(I142,lens11x,1)-1,0,2))</f>
        <v>0.989364212327721</v>
      </c>
      <c r="M142" s="11" t="n">
        <v>464</v>
      </c>
      <c r="N142" s="12" t="n">
        <v>97.48617</v>
      </c>
      <c r="O142" s="11" t="n">
        <v>464</v>
      </c>
      <c r="P142" s="11" t="n">
        <v>97.72379</v>
      </c>
      <c r="Q142" s="9"/>
      <c r="R142" s="1" t="n">
        <v>395.5</v>
      </c>
      <c r="S142" s="2" t="n">
        <f aca="true">FORECAST(R142,OFFSET(ref11ay,MATCH(R142,ref11x,1)-1,0,2),OFFSET(ref11x,MATCH(R142,ref11x,1)-1,0,2))</f>
        <v>99.787545</v>
      </c>
      <c r="T142" s="2" t="n">
        <f aca="true">FORECAST(R142,OFFSET(ref11by,MATCH(R142,ref11x,1)-1,0,2),OFFSET(ref11x,MATCH(R142,ref11x,1)-1,0,2))</f>
        <v>99.70728</v>
      </c>
      <c r="U142" s="1" t="n">
        <f aca="false">S142/100</f>
        <v>0.99787545</v>
      </c>
      <c r="V142" s="1" t="n">
        <f aca="false">T142/100</f>
        <v>0.9970728</v>
      </c>
      <c r="W142" s="3" t="n">
        <f aca="false">V142*U142*J141</f>
        <v>0.984196168804342</v>
      </c>
    </row>
    <row r="143" customFormat="false" ht="13.8" hidden="false" customHeight="false" outlineLevel="0" collapsed="false">
      <c r="I143" s="0" t="n">
        <v>396.5</v>
      </c>
      <c r="J143" s="1" t="n">
        <f aca="true">FORECAST(I143,OFFSET(lens11y,MATCH(I143,lens11x,1)-1,0,2),OFFSET(lens11x,MATCH(I143,lens11x,1)-1,0,2))</f>
        <v>0.989541281438143</v>
      </c>
      <c r="M143" s="11" t="n">
        <v>465</v>
      </c>
      <c r="N143" s="12" t="n">
        <v>97.51261</v>
      </c>
      <c r="O143" s="11" t="n">
        <v>465</v>
      </c>
      <c r="P143" s="11" t="n">
        <v>97.76646</v>
      </c>
      <c r="Q143" s="9"/>
      <c r="R143" s="1" t="n">
        <v>396</v>
      </c>
      <c r="S143" s="2" t="n">
        <f aca="true">FORECAST(R143,OFFSET(ref11ay,MATCH(R143,ref11x,1)-1,0,2),OFFSET(ref11x,MATCH(R143,ref11x,1)-1,0,2))</f>
        <v>99.7908</v>
      </c>
      <c r="T143" s="2" t="n">
        <f aca="true">FORECAST(R143,OFFSET(ref11by,MATCH(R143,ref11x,1)-1,0,2),OFFSET(ref11x,MATCH(R143,ref11x,1)-1,0,2))</f>
        <v>99.67661</v>
      </c>
      <c r="U143" s="1" t="n">
        <f aca="false">S143/100</f>
        <v>0.997908</v>
      </c>
      <c r="V143" s="1" t="n">
        <f aca="false">T143/100</f>
        <v>0.9967661</v>
      </c>
      <c r="W143" s="3" t="n">
        <f aca="false">V143*U143*J142</f>
        <v>0.984101650833591</v>
      </c>
    </row>
    <row r="144" customFormat="false" ht="13.8" hidden="false" customHeight="false" outlineLevel="0" collapsed="false">
      <c r="I144" s="0" t="n">
        <v>397</v>
      </c>
      <c r="J144" s="1" t="n">
        <f aca="true">FORECAST(I144,OFFSET(lens11y,MATCH(I144,lens11x,1)-1,0,2),OFFSET(lens11x,MATCH(I144,lens11x,1)-1,0,2))</f>
        <v>0.989718350548564</v>
      </c>
      <c r="M144" s="11" t="n">
        <v>466</v>
      </c>
      <c r="N144" s="12" t="n">
        <v>97.54508</v>
      </c>
      <c r="O144" s="11" t="n">
        <v>466</v>
      </c>
      <c r="P144" s="11" t="n">
        <v>97.81474</v>
      </c>
      <c r="Q144" s="9"/>
      <c r="R144" s="1" t="n">
        <v>396.5</v>
      </c>
      <c r="S144" s="2" t="n">
        <f aca="true">FORECAST(R144,OFFSET(ref11ay,MATCH(R144,ref11x,1)-1,0,2),OFFSET(ref11x,MATCH(R144,ref11x,1)-1,0,2))</f>
        <v>99.788745</v>
      </c>
      <c r="T144" s="2" t="n">
        <f aca="true">FORECAST(R144,OFFSET(ref11by,MATCH(R144,ref11x,1)-1,0,2),OFFSET(ref11x,MATCH(R144,ref11x,1)-1,0,2))</f>
        <v>99.6455</v>
      </c>
      <c r="U144" s="1" t="n">
        <f aca="false">S144/100</f>
        <v>0.99788745</v>
      </c>
      <c r="V144" s="1" t="n">
        <f aca="false">T144/100</f>
        <v>0.996455</v>
      </c>
      <c r="W144" s="3" t="n">
        <f aca="false">V144*U144*J143</f>
        <v>0.983950312825856</v>
      </c>
    </row>
    <row r="145" customFormat="false" ht="13.8" hidden="false" customHeight="false" outlineLevel="0" collapsed="false">
      <c r="I145" s="0" t="n">
        <v>397.5</v>
      </c>
      <c r="J145" s="1" t="n">
        <f aca="true">FORECAST(I145,OFFSET(lens11y,MATCH(I145,lens11x,1)-1,0,2),OFFSET(lens11x,MATCH(I145,lens11x,1)-1,0,2))</f>
        <v>0.989895419658985</v>
      </c>
      <c r="M145" s="11" t="n">
        <v>467</v>
      </c>
      <c r="N145" s="12" t="n">
        <v>97.58337</v>
      </c>
      <c r="O145" s="11" t="n">
        <v>467</v>
      </c>
      <c r="P145" s="11" t="n">
        <v>97.86821</v>
      </c>
      <c r="Q145" s="9"/>
      <c r="R145" s="1" t="n">
        <v>397</v>
      </c>
      <c r="S145" s="2" t="n">
        <f aca="true">FORECAST(R145,OFFSET(ref11ay,MATCH(R145,ref11x,1)-1,0,2),OFFSET(ref11x,MATCH(R145,ref11x,1)-1,0,2))</f>
        <v>99.78669</v>
      </c>
      <c r="T145" s="2" t="n">
        <f aca="true">FORECAST(R145,OFFSET(ref11by,MATCH(R145,ref11x,1)-1,0,2),OFFSET(ref11x,MATCH(R145,ref11x,1)-1,0,2))</f>
        <v>99.61439</v>
      </c>
      <c r="U145" s="1" t="n">
        <f aca="false">S145/100</f>
        <v>0.9978669</v>
      </c>
      <c r="V145" s="1" t="n">
        <f aca="false">T145/100</f>
        <v>0.9961439</v>
      </c>
      <c r="W145" s="3" t="n">
        <f aca="false">V145*U145*J144</f>
        <v>0.983798870279207</v>
      </c>
    </row>
    <row r="146" customFormat="false" ht="13.8" hidden="false" customHeight="false" outlineLevel="0" collapsed="false">
      <c r="I146" s="0" t="n">
        <v>398</v>
      </c>
      <c r="J146" s="1" t="n">
        <f aca="true">FORECAST(I146,OFFSET(lens11y,MATCH(I146,lens11x,1)-1,0,2),OFFSET(lens11x,MATCH(I146,lens11x,1)-1,0,2))</f>
        <v>0.990072488769407</v>
      </c>
      <c r="M146" s="11" t="n">
        <v>468</v>
      </c>
      <c r="N146" s="12" t="n">
        <v>97.62737</v>
      </c>
      <c r="O146" s="11" t="n">
        <v>468</v>
      </c>
      <c r="P146" s="11" t="n">
        <v>97.92665</v>
      </c>
      <c r="Q146" s="9"/>
      <c r="R146" s="1" t="n">
        <v>397.5</v>
      </c>
      <c r="S146" s="2" t="n">
        <f aca="true">FORECAST(R146,OFFSET(ref11ay,MATCH(R146,ref11x,1)-1,0,2),OFFSET(ref11x,MATCH(R146,ref11x,1)-1,0,2))</f>
        <v>99.77986</v>
      </c>
      <c r="T146" s="2" t="n">
        <f aca="true">FORECAST(R146,OFFSET(ref11by,MATCH(R146,ref11x,1)-1,0,2),OFFSET(ref11x,MATCH(R146,ref11x,1)-1,0,2))</f>
        <v>99.583605</v>
      </c>
      <c r="U146" s="1" t="n">
        <f aca="false">S146/100</f>
        <v>0.9977986</v>
      </c>
      <c r="V146" s="1" t="n">
        <f aca="false">T146/100</f>
        <v>0.99583605</v>
      </c>
      <c r="W146" s="3" t="n">
        <f aca="false">V146*U146*J145</f>
        <v>0.983603462745156</v>
      </c>
    </row>
    <row r="147" customFormat="false" ht="13.8" hidden="false" customHeight="false" outlineLevel="0" collapsed="false">
      <c r="I147" s="0" t="n">
        <v>398.5</v>
      </c>
      <c r="J147" s="1" t="n">
        <f aca="true">FORECAST(I147,OFFSET(lens11y,MATCH(I147,lens11x,1)-1,0,2),OFFSET(lens11x,MATCH(I147,lens11x,1)-1,0,2))</f>
        <v>0.990249557879828</v>
      </c>
      <c r="M147" s="11" t="n">
        <v>469</v>
      </c>
      <c r="N147" s="12" t="n">
        <v>97.67684</v>
      </c>
      <c r="O147" s="11" t="n">
        <v>469</v>
      </c>
      <c r="P147" s="11" t="n">
        <v>97.98963</v>
      </c>
      <c r="Q147" s="9"/>
      <c r="R147" s="1" t="n">
        <v>398</v>
      </c>
      <c r="S147" s="2" t="n">
        <f aca="true">FORECAST(R147,OFFSET(ref11ay,MATCH(R147,ref11x,1)-1,0,2),OFFSET(ref11x,MATCH(R147,ref11x,1)-1,0,2))</f>
        <v>99.77303</v>
      </c>
      <c r="T147" s="2" t="n">
        <f aca="true">FORECAST(R147,OFFSET(ref11by,MATCH(R147,ref11x,1)-1,0,2),OFFSET(ref11x,MATCH(R147,ref11x,1)-1,0,2))</f>
        <v>99.55282</v>
      </c>
      <c r="U147" s="1" t="n">
        <f aca="false">S147/100</f>
        <v>0.9977303</v>
      </c>
      <c r="V147" s="1" t="n">
        <f aca="false">T147/100</f>
        <v>0.9955282</v>
      </c>
      <c r="W147" s="3" t="n">
        <f aca="false">V147*U147*J146</f>
        <v>0.983407963970118</v>
      </c>
    </row>
    <row r="148" customFormat="false" ht="13.8" hidden="false" customHeight="false" outlineLevel="0" collapsed="false">
      <c r="I148" s="0" t="n">
        <v>399</v>
      </c>
      <c r="J148" s="1" t="n">
        <f aca="true">FORECAST(I148,OFFSET(lens11y,MATCH(I148,lens11x,1)-1,0,2),OFFSET(lens11x,MATCH(I148,lens11x,1)-1,0,2))</f>
        <v>0.990426626990249</v>
      </c>
      <c r="M148" s="11" t="n">
        <v>470</v>
      </c>
      <c r="N148" s="12" t="n">
        <v>97.73158</v>
      </c>
      <c r="O148" s="11" t="n">
        <v>470</v>
      </c>
      <c r="P148" s="11" t="n">
        <v>98.05678</v>
      </c>
      <c r="Q148" s="9"/>
      <c r="R148" s="1" t="n">
        <v>398.5</v>
      </c>
      <c r="S148" s="2" t="n">
        <f aca="true">FORECAST(R148,OFFSET(ref11ay,MATCH(R148,ref11x,1)-1,0,2),OFFSET(ref11x,MATCH(R148,ref11x,1)-1,0,2))</f>
        <v>99.762025</v>
      </c>
      <c r="T148" s="2" t="n">
        <f aca="true">FORECAST(R148,OFFSET(ref11by,MATCH(R148,ref11x,1)-1,0,2),OFFSET(ref11x,MATCH(R148,ref11x,1)-1,0,2))</f>
        <v>99.52304</v>
      </c>
      <c r="U148" s="1" t="n">
        <f aca="false">S148/100</f>
        <v>0.99762025</v>
      </c>
      <c r="V148" s="1" t="n">
        <f aca="false">T148/100</f>
        <v>0.9952304</v>
      </c>
      <c r="W148" s="3" t="n">
        <f aca="false">V148*U148*J147</f>
        <v>0.98318115698684</v>
      </c>
    </row>
    <row r="149" customFormat="false" ht="13.8" hidden="false" customHeight="false" outlineLevel="0" collapsed="false">
      <c r="I149" s="0" t="n">
        <v>399.5</v>
      </c>
      <c r="J149" s="1" t="n">
        <f aca="true">FORECAST(I149,OFFSET(lens11y,MATCH(I149,lens11x,1)-1,0,2),OFFSET(lens11x,MATCH(I149,lens11x,1)-1,0,2))</f>
        <v>0.990603696100671</v>
      </c>
      <c r="M149" s="11" t="n">
        <v>471</v>
      </c>
      <c r="N149" s="12" t="n">
        <v>97.79132</v>
      </c>
      <c r="O149" s="11" t="n">
        <v>471</v>
      </c>
      <c r="P149" s="11" t="n">
        <v>98.12771</v>
      </c>
      <c r="Q149" s="9"/>
      <c r="R149" s="1" t="n">
        <v>399</v>
      </c>
      <c r="S149" s="2" t="n">
        <f aca="true">FORECAST(R149,OFFSET(ref11ay,MATCH(R149,ref11x,1)-1,0,2),OFFSET(ref11x,MATCH(R149,ref11x,1)-1,0,2))</f>
        <v>99.75102</v>
      </c>
      <c r="T149" s="2" t="n">
        <f aca="true">FORECAST(R149,OFFSET(ref11by,MATCH(R149,ref11x,1)-1,0,2),OFFSET(ref11x,MATCH(R149,ref11x,1)-1,0,2))</f>
        <v>99.49326</v>
      </c>
      <c r="U149" s="1" t="n">
        <f aca="false">S149/100</f>
        <v>0.9975102</v>
      </c>
      <c r="V149" s="1" t="n">
        <f aca="false">T149/100</f>
        <v>0.9949326</v>
      </c>
      <c r="W149" s="3" t="n">
        <f aca="false">V149*U149*J148</f>
        <v>0.982954270911826</v>
      </c>
    </row>
    <row r="150" customFormat="false" ht="13.8" hidden="false" customHeight="false" outlineLevel="0" collapsed="false">
      <c r="I150" s="0" t="n">
        <v>400</v>
      </c>
      <c r="J150" s="1" t="n">
        <f aca="true">FORECAST(I150,OFFSET(lens11y,MATCH(I150,lens11x,1)-1,0,2),OFFSET(lens11x,MATCH(I150,lens11x,1)-1,0,2))</f>
        <v>0.990780765211092</v>
      </c>
      <c r="M150" s="11" t="n">
        <v>472</v>
      </c>
      <c r="N150" s="12" t="n">
        <v>97.85501</v>
      </c>
      <c r="O150" s="11" t="n">
        <v>472</v>
      </c>
      <c r="P150" s="11" t="n">
        <v>98.201</v>
      </c>
      <c r="Q150" s="9"/>
      <c r="R150" s="1" t="n">
        <v>399.5</v>
      </c>
      <c r="S150" s="2" t="n">
        <f aca="true">FORECAST(R150,OFFSET(ref11ay,MATCH(R150,ref11x,1)-1,0,2),OFFSET(ref11x,MATCH(R150,ref11x,1)-1,0,2))</f>
        <v>99.73616</v>
      </c>
      <c r="T150" s="2" t="n">
        <f aca="true">FORECAST(R150,OFFSET(ref11by,MATCH(R150,ref11x,1)-1,0,2),OFFSET(ref11x,MATCH(R150,ref11x,1)-1,0,2))</f>
        <v>99.46356</v>
      </c>
      <c r="U150" s="1" t="n">
        <f aca="false">S150/100</f>
        <v>0.9973616</v>
      </c>
      <c r="V150" s="1" t="n">
        <f aca="false">T150/100</f>
        <v>0.9946356</v>
      </c>
      <c r="W150" s="3" t="n">
        <f aca="false">V150*U150*J149</f>
        <v>0.982690113284519</v>
      </c>
    </row>
    <row r="151" customFormat="false" ht="13.8" hidden="false" customHeight="false" outlineLevel="0" collapsed="false">
      <c r="I151" s="0" t="n">
        <v>400.5</v>
      </c>
      <c r="J151" s="1" t="n">
        <f aca="true">FORECAST(I151,OFFSET(lens11y,MATCH(I151,lens11x,1)-1,0,2),OFFSET(lens11x,MATCH(I151,lens11x,1)-1,0,2))</f>
        <v>0.990913146400775</v>
      </c>
      <c r="M151" s="11" t="n">
        <v>473</v>
      </c>
      <c r="N151" s="12" t="n">
        <v>97.92257</v>
      </c>
      <c r="O151" s="11" t="n">
        <v>473</v>
      </c>
      <c r="P151" s="11" t="n">
        <v>98.27666</v>
      </c>
      <c r="Q151" s="9"/>
      <c r="R151" s="1" t="n">
        <v>400</v>
      </c>
      <c r="S151" s="2" t="n">
        <f aca="true">FORECAST(R151,OFFSET(ref11ay,MATCH(R151,ref11x,1)-1,0,2),OFFSET(ref11x,MATCH(R151,ref11x,1)-1,0,2))</f>
        <v>99.7213</v>
      </c>
      <c r="T151" s="2" t="n">
        <f aca="true">FORECAST(R151,OFFSET(ref11by,MATCH(R151,ref11x,1)-1,0,2),OFFSET(ref11x,MATCH(R151,ref11x,1)-1,0,2))</f>
        <v>99.43386</v>
      </c>
      <c r="U151" s="1" t="n">
        <f aca="false">S151/100</f>
        <v>0.997213</v>
      </c>
      <c r="V151" s="1" t="n">
        <f aca="false">T151/100</f>
        <v>0.9943386</v>
      </c>
      <c r="W151" s="3" t="n">
        <f aca="false">V151*U151*J150</f>
        <v>0.98242588585203</v>
      </c>
    </row>
    <row r="152" customFormat="false" ht="13.8" hidden="false" customHeight="false" outlineLevel="0" collapsed="false">
      <c r="I152" s="0" t="n">
        <v>401</v>
      </c>
      <c r="J152" s="1" t="n">
        <f aca="true">FORECAST(I152,OFFSET(lens11y,MATCH(I152,lens11x,1)-1,0,2),OFFSET(lens11x,MATCH(I152,lens11x,1)-1,0,2))</f>
        <v>0.991045527590458</v>
      </c>
      <c r="M152" s="11" t="n">
        <v>474</v>
      </c>
      <c r="N152" s="12" t="n">
        <v>97.99359</v>
      </c>
      <c r="O152" s="11" t="n">
        <v>474</v>
      </c>
      <c r="P152" s="11" t="n">
        <v>98.35413</v>
      </c>
      <c r="Q152" s="9"/>
      <c r="R152" s="1" t="n">
        <v>400.5</v>
      </c>
      <c r="S152" s="2" t="n">
        <f aca="true">FORECAST(R152,OFFSET(ref11ay,MATCH(R152,ref11x,1)-1,0,2),OFFSET(ref11x,MATCH(R152,ref11x,1)-1,0,2))</f>
        <v>99.703755</v>
      </c>
      <c r="T152" s="2" t="n">
        <f aca="true">FORECAST(R152,OFFSET(ref11by,MATCH(R152,ref11x,1)-1,0,2),OFFSET(ref11x,MATCH(R152,ref11x,1)-1,0,2))</f>
        <v>99.40815</v>
      </c>
      <c r="U152" s="1" t="n">
        <f aca="false">S152/100</f>
        <v>0.99703755</v>
      </c>
      <c r="V152" s="1" t="n">
        <f aca="false">T152/100</f>
        <v>0.9940815</v>
      </c>
      <c r="W152" s="3" t="n">
        <f aca="false">V152*U152*J151</f>
        <v>0.982130270231403</v>
      </c>
    </row>
    <row r="153" customFormat="false" ht="13.8" hidden="false" customHeight="false" outlineLevel="0" collapsed="false">
      <c r="I153" s="0" t="n">
        <v>401.5</v>
      </c>
      <c r="J153" s="1" t="n">
        <f aca="true">FORECAST(I153,OFFSET(lens11y,MATCH(I153,lens11x,1)-1,0,2),OFFSET(lens11x,MATCH(I153,lens11x,1)-1,0,2))</f>
        <v>0.991177908780141</v>
      </c>
      <c r="M153" s="11" t="n">
        <v>475</v>
      </c>
      <c r="N153" s="12" t="n">
        <v>98.06827</v>
      </c>
      <c r="O153" s="11" t="n">
        <v>475</v>
      </c>
      <c r="P153" s="11" t="n">
        <v>98.43366</v>
      </c>
      <c r="Q153" s="9"/>
      <c r="R153" s="1" t="n">
        <v>401</v>
      </c>
      <c r="S153" s="2" t="n">
        <f aca="true">FORECAST(R153,OFFSET(ref11ay,MATCH(R153,ref11x,1)-1,0,2),OFFSET(ref11x,MATCH(R153,ref11x,1)-1,0,2))</f>
        <v>99.68621</v>
      </c>
      <c r="T153" s="2" t="n">
        <f aca="true">FORECAST(R153,OFFSET(ref11by,MATCH(R153,ref11x,1)-1,0,2),OFFSET(ref11x,MATCH(R153,ref11x,1)-1,0,2))</f>
        <v>99.38244</v>
      </c>
      <c r="U153" s="1" t="n">
        <f aca="false">S153/100</f>
        <v>0.9968621</v>
      </c>
      <c r="V153" s="1" t="n">
        <f aca="false">T153/100</f>
        <v>0.9938244</v>
      </c>
      <c r="W153" s="3" t="n">
        <f aca="false">V153*U153*J152</f>
        <v>0.981834629961</v>
      </c>
    </row>
    <row r="154" customFormat="false" ht="13.8" hidden="false" customHeight="false" outlineLevel="0" collapsed="false">
      <c r="I154" s="0" t="n">
        <v>402</v>
      </c>
      <c r="J154" s="1" t="n">
        <f aca="true">FORECAST(I154,OFFSET(lens11y,MATCH(I154,lens11x,1)-1,0,2),OFFSET(lens11x,MATCH(I154,lens11x,1)-1,0,2))</f>
        <v>0.991310289969825</v>
      </c>
      <c r="M154" s="11" t="n">
        <v>476</v>
      </c>
      <c r="N154" s="12" t="n">
        <v>98.14558</v>
      </c>
      <c r="O154" s="11" t="n">
        <v>476</v>
      </c>
      <c r="P154" s="11" t="n">
        <v>98.51404</v>
      </c>
      <c r="Q154" s="9"/>
      <c r="R154" s="1" t="n">
        <v>401.5</v>
      </c>
      <c r="S154" s="2" t="n">
        <f aca="true">FORECAST(R154,OFFSET(ref11ay,MATCH(R154,ref11x,1)-1,0,2),OFFSET(ref11x,MATCH(R154,ref11x,1)-1,0,2))</f>
        <v>99.66641</v>
      </c>
      <c r="T154" s="2" t="n">
        <f aca="true">FORECAST(R154,OFFSET(ref11by,MATCH(R154,ref11x,1)-1,0,2),OFFSET(ref11x,MATCH(R154,ref11x,1)-1,0,2))</f>
        <v>99.35929</v>
      </c>
      <c r="U154" s="1" t="n">
        <f aca="false">S154/100</f>
        <v>0.9966641</v>
      </c>
      <c r="V154" s="1" t="n">
        <f aca="false">T154/100</f>
        <v>0.9935929</v>
      </c>
      <c r="W154" s="3" t="n">
        <f aca="false">V154*U154*J153</f>
        <v>0.981542047301306</v>
      </c>
    </row>
    <row r="155" customFormat="false" ht="13.8" hidden="false" customHeight="false" outlineLevel="0" collapsed="false">
      <c r="I155" s="0" t="n">
        <v>402.5</v>
      </c>
      <c r="J155" s="1" t="n">
        <f aca="true">FORECAST(I155,OFFSET(lens11y,MATCH(I155,lens11x,1)-1,0,2),OFFSET(lens11x,MATCH(I155,lens11x,1)-1,0,2))</f>
        <v>0.991442671159508</v>
      </c>
      <c r="M155" s="11" t="n">
        <v>477</v>
      </c>
      <c r="N155" s="12" t="n">
        <v>98.22427</v>
      </c>
      <c r="O155" s="11" t="n">
        <v>477</v>
      </c>
      <c r="P155" s="11" t="n">
        <v>98.59387</v>
      </c>
      <c r="Q155" s="9"/>
      <c r="R155" s="1" t="n">
        <v>402</v>
      </c>
      <c r="S155" s="2" t="n">
        <f aca="true">FORECAST(R155,OFFSET(ref11ay,MATCH(R155,ref11x,1)-1,0,2),OFFSET(ref11x,MATCH(R155,ref11x,1)-1,0,2))</f>
        <v>99.64661</v>
      </c>
      <c r="T155" s="2" t="n">
        <f aca="true">FORECAST(R155,OFFSET(ref11by,MATCH(R155,ref11x,1)-1,0,2),OFFSET(ref11x,MATCH(R155,ref11x,1)-1,0,2))</f>
        <v>99.33614</v>
      </c>
      <c r="U155" s="1" t="n">
        <f aca="false">S155/100</f>
        <v>0.9964661</v>
      </c>
      <c r="V155" s="1" t="n">
        <f aca="false">T155/100</f>
        <v>0.9933614</v>
      </c>
      <c r="W155" s="3" t="n">
        <f aca="false">V155*U155*J154</f>
        <v>0.981249442331758</v>
      </c>
    </row>
    <row r="156" customFormat="false" ht="13.8" hidden="false" customHeight="false" outlineLevel="0" collapsed="false">
      <c r="I156" s="0" t="n">
        <v>403</v>
      </c>
      <c r="J156" s="1" t="n">
        <f aca="true">FORECAST(I156,OFFSET(lens11y,MATCH(I156,lens11x,1)-1,0,2),OFFSET(lens11x,MATCH(I156,lens11x,1)-1,0,2))</f>
        <v>0.991575052349191</v>
      </c>
      <c r="M156" s="11" t="n">
        <v>478</v>
      </c>
      <c r="N156" s="12" t="n">
        <v>98.30427</v>
      </c>
      <c r="O156" s="11" t="n">
        <v>478</v>
      </c>
      <c r="P156" s="11" t="n">
        <v>98.67319</v>
      </c>
      <c r="Q156" s="9"/>
      <c r="R156" s="1" t="n">
        <v>402.5</v>
      </c>
      <c r="S156" s="2" t="n">
        <f aca="true">FORECAST(R156,OFFSET(ref11ay,MATCH(R156,ref11x,1)-1,0,2),OFFSET(ref11x,MATCH(R156,ref11x,1)-1,0,2))</f>
        <v>99.624035</v>
      </c>
      <c r="T156" s="2" t="n">
        <f aca="true">FORECAST(R156,OFFSET(ref11by,MATCH(R156,ref11x,1)-1,0,2),OFFSET(ref11x,MATCH(R156,ref11x,1)-1,0,2))</f>
        <v>99.31351</v>
      </c>
      <c r="U156" s="1" t="n">
        <f aca="false">S156/100</f>
        <v>0.99624035</v>
      </c>
      <c r="V156" s="1" t="n">
        <f aca="false">T156/100</f>
        <v>0.9931351</v>
      </c>
      <c r="W156" s="3" t="n">
        <f aca="false">V156*U156*J155</f>
        <v>0.980934627687508</v>
      </c>
    </row>
    <row r="157" customFormat="false" ht="13.8" hidden="false" customHeight="false" outlineLevel="0" collapsed="false">
      <c r="I157" s="0" t="n">
        <v>403.5</v>
      </c>
      <c r="J157" s="1" t="n">
        <f aca="true">FORECAST(I157,OFFSET(lens11y,MATCH(I157,lens11x,1)-1,0,2),OFFSET(lens11x,MATCH(I157,lens11x,1)-1,0,2))</f>
        <v>0.991707433538874</v>
      </c>
      <c r="M157" s="11" t="n">
        <v>479</v>
      </c>
      <c r="N157" s="12" t="n">
        <v>98.38528</v>
      </c>
      <c r="O157" s="11" t="n">
        <v>479</v>
      </c>
      <c r="P157" s="11" t="n">
        <v>98.75167</v>
      </c>
      <c r="Q157" s="9"/>
      <c r="R157" s="1" t="n">
        <v>403</v>
      </c>
      <c r="S157" s="2" t="n">
        <f aca="true">FORECAST(R157,OFFSET(ref11ay,MATCH(R157,ref11x,1)-1,0,2),OFFSET(ref11x,MATCH(R157,ref11x,1)-1,0,2))</f>
        <v>99.60146</v>
      </c>
      <c r="T157" s="2" t="n">
        <f aca="true">FORECAST(R157,OFFSET(ref11by,MATCH(R157,ref11x,1)-1,0,2),OFFSET(ref11x,MATCH(R157,ref11x,1)-1,0,2))</f>
        <v>99.29088</v>
      </c>
      <c r="U157" s="1" t="n">
        <f aca="false">S157/100</f>
        <v>0.9960146</v>
      </c>
      <c r="V157" s="1" t="n">
        <f aca="false">T157/100</f>
        <v>0.9929088</v>
      </c>
      <c r="W157" s="3" t="n">
        <f aca="false">V157*U157*J156</f>
        <v>0.980619795293112</v>
      </c>
    </row>
    <row r="158" customFormat="false" ht="13.8" hidden="false" customHeight="false" outlineLevel="0" collapsed="false">
      <c r="I158" s="0" t="n">
        <v>404</v>
      </c>
      <c r="J158" s="1" t="n">
        <f aca="true">FORECAST(I158,OFFSET(lens11y,MATCH(I158,lens11x,1)-1,0,2),OFFSET(lens11x,MATCH(I158,lens11x,1)-1,0,2))</f>
        <v>0.991839814728557</v>
      </c>
      <c r="M158" s="11" t="n">
        <v>480</v>
      </c>
      <c r="N158" s="12" t="n">
        <v>98.46762</v>
      </c>
      <c r="O158" s="11" t="n">
        <v>480</v>
      </c>
      <c r="P158" s="11" t="n">
        <v>98.82968</v>
      </c>
      <c r="Q158" s="9"/>
      <c r="R158" s="1" t="n">
        <v>403.5</v>
      </c>
      <c r="S158" s="2" t="n">
        <f aca="true">FORECAST(R158,OFFSET(ref11ay,MATCH(R158,ref11x,1)-1,0,2),OFFSET(ref11x,MATCH(R158,ref11x,1)-1,0,2))</f>
        <v>99.578775</v>
      </c>
      <c r="T158" s="2" t="n">
        <f aca="true">FORECAST(R158,OFFSET(ref11by,MATCH(R158,ref11x,1)-1,0,2),OFFSET(ref11x,MATCH(R158,ref11x,1)-1,0,2))</f>
        <v>99.27392</v>
      </c>
      <c r="U158" s="1" t="n">
        <f aca="false">S158/100</f>
        <v>0.99578775</v>
      </c>
      <c r="V158" s="1" t="n">
        <f aca="false">T158/100</f>
        <v>0.9927392</v>
      </c>
      <c r="W158" s="3" t="n">
        <f aca="false">V158*U158*J157</f>
        <v>0.980359855250931</v>
      </c>
    </row>
    <row r="159" customFormat="false" ht="13.8" hidden="false" customHeight="false" outlineLevel="0" collapsed="false">
      <c r="I159" s="0" t="n">
        <v>404.5</v>
      </c>
      <c r="J159" s="1" t="n">
        <f aca="true">FORECAST(I159,OFFSET(lens11y,MATCH(I159,lens11x,1)-1,0,2),OFFSET(lens11x,MATCH(I159,lens11x,1)-1,0,2))</f>
        <v>0.99197219591824</v>
      </c>
      <c r="M159" s="11" t="n">
        <v>481</v>
      </c>
      <c r="N159" s="12" t="n">
        <v>98.54989</v>
      </c>
      <c r="O159" s="11" t="n">
        <v>481</v>
      </c>
      <c r="P159" s="11" t="n">
        <v>98.90584</v>
      </c>
      <c r="Q159" s="9"/>
      <c r="R159" s="1" t="n">
        <v>404</v>
      </c>
      <c r="S159" s="2" t="n">
        <f aca="true">FORECAST(R159,OFFSET(ref11ay,MATCH(R159,ref11x,1)-1,0,2),OFFSET(ref11x,MATCH(R159,ref11x,1)-1,0,2))</f>
        <v>99.55609</v>
      </c>
      <c r="T159" s="2" t="n">
        <f aca="true">FORECAST(R159,OFFSET(ref11by,MATCH(R159,ref11x,1)-1,0,2),OFFSET(ref11x,MATCH(R159,ref11x,1)-1,0,2))</f>
        <v>99.25696</v>
      </c>
      <c r="U159" s="1" t="n">
        <f aca="false">S159/100</f>
        <v>0.9955609</v>
      </c>
      <c r="V159" s="1" t="n">
        <f aca="false">T159/100</f>
        <v>0.9925696</v>
      </c>
      <c r="W159" s="3" t="n">
        <f aca="false">V159*U159*J158</f>
        <v>0.98009988717837</v>
      </c>
    </row>
    <row r="160" customFormat="false" ht="13.8" hidden="false" customHeight="false" outlineLevel="0" collapsed="false">
      <c r="I160" s="0" t="n">
        <v>405</v>
      </c>
      <c r="J160" s="1" t="n">
        <f aca="true">FORECAST(I160,OFFSET(lens11y,MATCH(I160,lens11x,1)-1,0,2),OFFSET(lens11x,MATCH(I160,lens11x,1)-1,0,2))</f>
        <v>0.992104577107923</v>
      </c>
      <c r="M160" s="11" t="n">
        <v>482</v>
      </c>
      <c r="N160" s="12" t="n">
        <v>98.63074</v>
      </c>
      <c r="O160" s="11" t="n">
        <v>482</v>
      </c>
      <c r="P160" s="11" t="n">
        <v>98.97882</v>
      </c>
      <c r="Q160" s="9"/>
      <c r="R160" s="1" t="n">
        <v>404.5</v>
      </c>
      <c r="S160" s="2" t="n">
        <f aca="true">FORECAST(R160,OFFSET(ref11ay,MATCH(R160,ref11x,1)-1,0,2),OFFSET(ref11x,MATCH(R160,ref11x,1)-1,0,2))</f>
        <v>99.532855</v>
      </c>
      <c r="T160" s="2" t="n">
        <f aca="true">FORECAST(R160,OFFSET(ref11by,MATCH(R160,ref11x,1)-1,0,2),OFFSET(ref11x,MATCH(R160,ref11x,1)-1,0,2))</f>
        <v>99.24325</v>
      </c>
      <c r="U160" s="1" t="n">
        <f aca="false">S160/100</f>
        <v>0.99532855</v>
      </c>
      <c r="V160" s="1" t="n">
        <f aca="false">T160/100</f>
        <v>0.9924325</v>
      </c>
      <c r="W160" s="3" t="n">
        <f aca="false">V160*U160*J159</f>
        <v>0.979866565216391</v>
      </c>
    </row>
    <row r="161" customFormat="false" ht="13.8" hidden="false" customHeight="false" outlineLevel="0" collapsed="false">
      <c r="I161" s="0" t="n">
        <v>405.5</v>
      </c>
      <c r="J161" s="1" t="n">
        <f aca="true">FORECAST(I161,OFFSET(lens11y,MATCH(I161,lens11x,1)-1,0,2),OFFSET(lens11x,MATCH(I161,lens11x,1)-1,0,2))</f>
        <v>0.992148628258735</v>
      </c>
      <c r="M161" s="11" t="n">
        <v>483</v>
      </c>
      <c r="N161" s="12" t="n">
        <v>98.71053</v>
      </c>
      <c r="O161" s="11" t="n">
        <v>483</v>
      </c>
      <c r="P161" s="11" t="n">
        <v>99.04906</v>
      </c>
      <c r="Q161" s="9"/>
      <c r="R161" s="1" t="n">
        <v>405</v>
      </c>
      <c r="S161" s="2" t="n">
        <f aca="true">FORECAST(R161,OFFSET(ref11ay,MATCH(R161,ref11x,1)-1,0,2),OFFSET(ref11x,MATCH(R161,ref11x,1)-1,0,2))</f>
        <v>99.50962</v>
      </c>
      <c r="T161" s="2" t="n">
        <f aca="true">FORECAST(R161,OFFSET(ref11by,MATCH(R161,ref11x,1)-1,0,2),OFFSET(ref11x,MATCH(R161,ref11x,1)-1,0,2))</f>
        <v>99.22954</v>
      </c>
      <c r="U161" s="1" t="n">
        <f aca="false">S161/100</f>
        <v>0.9950962</v>
      </c>
      <c r="V161" s="1" t="n">
        <f aca="false">T161/100</f>
        <v>0.9922954</v>
      </c>
      <c r="W161" s="3" t="n">
        <f aca="false">V161*U161*J160</f>
        <v>0.979633209271969</v>
      </c>
    </row>
    <row r="162" customFormat="false" ht="13.8" hidden="false" customHeight="false" outlineLevel="0" collapsed="false">
      <c r="I162" s="0" t="n">
        <v>406</v>
      </c>
      <c r="J162" s="1" t="n">
        <f aca="true">FORECAST(I162,OFFSET(lens11y,MATCH(I162,lens11x,1)-1,0,2),OFFSET(lens11x,MATCH(I162,lens11x,1)-1,0,2))</f>
        <v>0.992192679409547</v>
      </c>
      <c r="M162" s="11" t="n">
        <v>484</v>
      </c>
      <c r="N162" s="12" t="n">
        <v>98.78876</v>
      </c>
      <c r="O162" s="11" t="n">
        <v>484</v>
      </c>
      <c r="P162" s="11" t="n">
        <v>99.11615</v>
      </c>
      <c r="Q162" s="9"/>
      <c r="R162" s="1" t="n">
        <v>405.5</v>
      </c>
      <c r="S162" s="2" t="n">
        <f aca="true">FORECAST(R162,OFFSET(ref11ay,MATCH(R162,ref11x,1)-1,0,2),OFFSET(ref11x,MATCH(R162,ref11x,1)-1,0,2))</f>
        <v>99.486375</v>
      </c>
      <c r="T162" s="2" t="n">
        <f aca="true">FORECAST(R162,OFFSET(ref11by,MATCH(R162,ref11x,1)-1,0,2),OFFSET(ref11x,MATCH(R162,ref11x,1)-1,0,2))</f>
        <v>99.21899</v>
      </c>
      <c r="U162" s="1" t="n">
        <f aca="false">S162/100</f>
        <v>0.99486375</v>
      </c>
      <c r="V162" s="1" t="n">
        <f aca="false">T162/100</f>
        <v>0.9921899</v>
      </c>
      <c r="W162" s="3" t="n">
        <f aca="false">V162*U162*J161</f>
        <v>0.97934372453656</v>
      </c>
    </row>
    <row r="163" customFormat="false" ht="13.8" hidden="false" customHeight="false" outlineLevel="0" collapsed="false">
      <c r="I163" s="0" t="n">
        <v>406.5</v>
      </c>
      <c r="J163" s="1" t="n">
        <f aca="true">FORECAST(I163,OFFSET(lens11y,MATCH(I163,lens11x,1)-1,0,2),OFFSET(lens11x,MATCH(I163,lens11x,1)-1,0,2))</f>
        <v>0.992236730560358</v>
      </c>
      <c r="M163" s="11" t="n">
        <v>485</v>
      </c>
      <c r="N163" s="12" t="n">
        <v>98.86555</v>
      </c>
      <c r="O163" s="11" t="n">
        <v>485</v>
      </c>
      <c r="P163" s="11" t="n">
        <v>99.18021</v>
      </c>
      <c r="Q163" s="9"/>
      <c r="R163" s="1" t="n">
        <v>406</v>
      </c>
      <c r="S163" s="2" t="n">
        <f aca="true">FORECAST(R163,OFFSET(ref11ay,MATCH(R163,ref11x,1)-1,0,2),OFFSET(ref11x,MATCH(R163,ref11x,1)-1,0,2))</f>
        <v>99.46313</v>
      </c>
      <c r="T163" s="2" t="n">
        <f aca="true">FORECAST(R163,OFFSET(ref11by,MATCH(R163,ref11x,1)-1,0,2),OFFSET(ref11x,MATCH(R163,ref11x,1)-1,0,2))</f>
        <v>99.20844</v>
      </c>
      <c r="U163" s="1" t="n">
        <f aca="false">S163/100</f>
        <v>0.9946313</v>
      </c>
      <c r="V163" s="1" t="n">
        <f aca="false">T163/100</f>
        <v>0.9920844</v>
      </c>
      <c r="W163" s="3" t="n">
        <f aca="false">V163*U163*J162</f>
        <v>0.97905425889653</v>
      </c>
    </row>
    <row r="164" customFormat="false" ht="13.8" hidden="false" customHeight="false" outlineLevel="0" collapsed="false">
      <c r="I164" s="0" t="n">
        <v>407</v>
      </c>
      <c r="J164" s="1" t="n">
        <f aca="true">FORECAST(I164,OFFSET(lens11y,MATCH(I164,lens11x,1)-1,0,2),OFFSET(lens11x,MATCH(I164,lens11x,1)-1,0,2))</f>
        <v>0.99228078171117</v>
      </c>
      <c r="M164" s="11" t="n">
        <v>486</v>
      </c>
      <c r="N164" s="12" t="n">
        <v>98.9395</v>
      </c>
      <c r="O164" s="11" t="n">
        <v>486</v>
      </c>
      <c r="P164" s="11" t="n">
        <v>99.24001</v>
      </c>
      <c r="Q164" s="9"/>
      <c r="R164" s="1" t="n">
        <v>406.5</v>
      </c>
      <c r="S164" s="2" t="n">
        <f aca="true">FORECAST(R164,OFFSET(ref11ay,MATCH(R164,ref11x,1)-1,0,2),OFFSET(ref11x,MATCH(R164,ref11x,1)-1,0,2))</f>
        <v>99.440205</v>
      </c>
      <c r="T164" s="2" t="n">
        <f aca="true">FORECAST(R164,OFFSET(ref11by,MATCH(R164,ref11x,1)-1,0,2),OFFSET(ref11x,MATCH(R164,ref11x,1)-1,0,2))</f>
        <v>99.20118</v>
      </c>
      <c r="U164" s="1" t="n">
        <f aca="false">S164/100</f>
        <v>0.99440205</v>
      </c>
      <c r="V164" s="1" t="n">
        <f aca="false">T164/100</f>
        <v>0.9920118</v>
      </c>
      <c r="W164" s="3" t="n">
        <f aca="false">V164*U164*J163</f>
        <v>0.978800423893302</v>
      </c>
    </row>
    <row r="165" customFormat="false" ht="13.8" hidden="false" customHeight="false" outlineLevel="0" collapsed="false">
      <c r="I165" s="0" t="n">
        <v>407.5</v>
      </c>
      <c r="J165" s="1" t="n">
        <f aca="true">FORECAST(I165,OFFSET(lens11y,MATCH(I165,lens11x,1)-1,0,2),OFFSET(lens11x,MATCH(I165,lens11x,1)-1,0,2))</f>
        <v>0.992324832861982</v>
      </c>
      <c r="M165" s="11" t="n">
        <v>487</v>
      </c>
      <c r="N165" s="12" t="n">
        <v>99.00981</v>
      </c>
      <c r="O165" s="11" t="n">
        <v>487</v>
      </c>
      <c r="P165" s="11" t="n">
        <v>99.29503</v>
      </c>
      <c r="Q165" s="9"/>
      <c r="R165" s="1" t="n">
        <v>407</v>
      </c>
      <c r="S165" s="2" t="n">
        <f aca="true">FORECAST(R165,OFFSET(ref11ay,MATCH(R165,ref11x,1)-1,0,2),OFFSET(ref11x,MATCH(R165,ref11x,1)-1,0,2))</f>
        <v>99.41728</v>
      </c>
      <c r="T165" s="2" t="n">
        <f aca="true">FORECAST(R165,OFFSET(ref11by,MATCH(R165,ref11x,1)-1,0,2),OFFSET(ref11x,MATCH(R165,ref11x,1)-1,0,2))</f>
        <v>99.19392</v>
      </c>
      <c r="U165" s="1" t="n">
        <f aca="false">S165/100</f>
        <v>0.9941728</v>
      </c>
      <c r="V165" s="1" t="n">
        <f aca="false">T165/100</f>
        <v>0.9919392</v>
      </c>
      <c r="W165" s="3" t="n">
        <f aca="false">V165*U165*J164</f>
        <v>0.978546595522224</v>
      </c>
    </row>
    <row r="166" customFormat="false" ht="13.8" hidden="false" customHeight="false" outlineLevel="0" collapsed="false">
      <c r="I166" s="0" t="n">
        <v>408</v>
      </c>
      <c r="J166" s="1" t="n">
        <f aca="true">FORECAST(I166,OFFSET(lens11y,MATCH(I166,lens11x,1)-1,0,2),OFFSET(lens11x,MATCH(I166,lens11x,1)-1,0,2))</f>
        <v>0.992368884012794</v>
      </c>
      <c r="M166" s="11" t="n">
        <v>488</v>
      </c>
      <c r="N166" s="12" t="n">
        <v>99.07671</v>
      </c>
      <c r="O166" s="11" t="n">
        <v>488</v>
      </c>
      <c r="P166" s="11" t="n">
        <v>99.34551</v>
      </c>
      <c r="Q166" s="9"/>
      <c r="R166" s="1" t="n">
        <v>407.5</v>
      </c>
      <c r="S166" s="2" t="n">
        <f aca="true">FORECAST(R166,OFFSET(ref11ay,MATCH(R166,ref11x,1)-1,0,2),OFFSET(ref11x,MATCH(R166,ref11x,1)-1,0,2))</f>
        <v>99.395145</v>
      </c>
      <c r="T166" s="2" t="n">
        <f aca="true">FORECAST(R166,OFFSET(ref11by,MATCH(R166,ref11x,1)-1,0,2),OFFSET(ref11x,MATCH(R166,ref11x,1)-1,0,2))</f>
        <v>99.189945</v>
      </c>
      <c r="U166" s="1" t="n">
        <f aca="false">S166/100</f>
        <v>0.99395145</v>
      </c>
      <c r="V166" s="1" t="n">
        <f aca="false">T166/100</f>
        <v>0.99189945</v>
      </c>
      <c r="W166" s="3" t="n">
        <f aca="false">V166*U166*J165</f>
        <v>0.978332950094083</v>
      </c>
    </row>
    <row r="167" customFormat="false" ht="13.8" hidden="false" customHeight="false" outlineLevel="0" collapsed="false">
      <c r="I167" s="0" t="n">
        <v>408.5</v>
      </c>
      <c r="J167" s="1" t="n">
        <f aca="true">FORECAST(I167,OFFSET(lens11y,MATCH(I167,lens11x,1)-1,0,2),OFFSET(lens11x,MATCH(I167,lens11x,1)-1,0,2))</f>
        <v>0.992412935163606</v>
      </c>
      <c r="M167" s="11" t="n">
        <v>489</v>
      </c>
      <c r="N167" s="12" t="n">
        <v>99.1398</v>
      </c>
      <c r="O167" s="11" t="n">
        <v>489</v>
      </c>
      <c r="P167" s="11" t="n">
        <v>99.39118</v>
      </c>
      <c r="Q167" s="9"/>
      <c r="R167" s="1" t="n">
        <v>408</v>
      </c>
      <c r="S167" s="2" t="n">
        <f aca="true">FORECAST(R167,OFFSET(ref11ay,MATCH(R167,ref11x,1)-1,0,2),OFFSET(ref11x,MATCH(R167,ref11x,1)-1,0,2))</f>
        <v>99.37301</v>
      </c>
      <c r="T167" s="2" t="n">
        <f aca="true">FORECAST(R167,OFFSET(ref11by,MATCH(R167,ref11x,1)-1,0,2),OFFSET(ref11x,MATCH(R167,ref11x,1)-1,0,2))</f>
        <v>99.18597</v>
      </c>
      <c r="U167" s="1" t="n">
        <f aca="false">S167/100</f>
        <v>0.9937301</v>
      </c>
      <c r="V167" s="1" t="n">
        <f aca="false">T167/100</f>
        <v>0.9918597</v>
      </c>
      <c r="W167" s="3" t="n">
        <f aca="false">V167*U167*J166</f>
        <v>0.978119299303849</v>
      </c>
    </row>
    <row r="168" customFormat="false" ht="13.8" hidden="false" customHeight="false" outlineLevel="0" collapsed="false">
      <c r="I168" s="0" t="n">
        <v>409</v>
      </c>
      <c r="J168" s="1" t="n">
        <f aca="true">FORECAST(I168,OFFSET(lens11y,MATCH(I168,lens11x,1)-1,0,2),OFFSET(lens11x,MATCH(I168,lens11x,1)-1,0,2))</f>
        <v>0.992456986314418</v>
      </c>
      <c r="M168" s="11" t="n">
        <v>490</v>
      </c>
      <c r="N168" s="12" t="n">
        <v>99.20016</v>
      </c>
      <c r="O168" s="11" t="n">
        <v>490</v>
      </c>
      <c r="P168" s="11" t="n">
        <v>99.43298</v>
      </c>
      <c r="Q168" s="9"/>
      <c r="R168" s="1" t="n">
        <v>408.5</v>
      </c>
      <c r="S168" s="2" t="n">
        <f aca="true">FORECAST(R168,OFFSET(ref11ay,MATCH(R168,ref11x,1)-1,0,2),OFFSET(ref11x,MATCH(R168,ref11x,1)-1,0,2))</f>
        <v>99.35184</v>
      </c>
      <c r="T168" s="2" t="n">
        <f aca="true">FORECAST(R168,OFFSET(ref11by,MATCH(R168,ref11x,1)-1,0,2),OFFSET(ref11x,MATCH(R168,ref11x,1)-1,0,2))</f>
        <v>99.184965</v>
      </c>
      <c r="U168" s="1" t="n">
        <f aca="false">S168/100</f>
        <v>0.9935184</v>
      </c>
      <c r="V168" s="1" t="n">
        <f aca="false">T168/100</f>
        <v>0.99184965</v>
      </c>
      <c r="W168" s="3" t="n">
        <f aca="false">V168*U168*J167</f>
        <v>0.977944425221283</v>
      </c>
    </row>
    <row r="169" customFormat="false" ht="13.8" hidden="false" customHeight="false" outlineLevel="0" collapsed="false">
      <c r="I169" s="0" t="n">
        <v>409.5</v>
      </c>
      <c r="J169" s="1" t="n">
        <f aca="true">FORECAST(I169,OFFSET(lens11y,MATCH(I169,lens11x,1)-1,0,2),OFFSET(lens11x,MATCH(I169,lens11x,1)-1,0,2))</f>
        <v>0.992501037465229</v>
      </c>
      <c r="M169" s="11" t="n">
        <v>491</v>
      </c>
      <c r="N169" s="12" t="n">
        <v>99.25581</v>
      </c>
      <c r="O169" s="11" t="n">
        <v>491</v>
      </c>
      <c r="P169" s="11" t="n">
        <v>99.46934</v>
      </c>
      <c r="Q169" s="9"/>
      <c r="R169" s="1" t="n">
        <v>409</v>
      </c>
      <c r="S169" s="2" t="n">
        <f aca="true">FORECAST(R169,OFFSET(ref11ay,MATCH(R169,ref11x,1)-1,0,2),OFFSET(ref11x,MATCH(R169,ref11x,1)-1,0,2))</f>
        <v>99.33067</v>
      </c>
      <c r="T169" s="2" t="n">
        <f aca="true">FORECAST(R169,OFFSET(ref11by,MATCH(R169,ref11x,1)-1,0,2),OFFSET(ref11x,MATCH(R169,ref11x,1)-1,0,2))</f>
        <v>99.18396</v>
      </c>
      <c r="U169" s="1" t="n">
        <f aca="false">S169/100</f>
        <v>0.9933067</v>
      </c>
      <c r="V169" s="1" t="n">
        <f aca="false">T169/100</f>
        <v>0.9918396</v>
      </c>
      <c r="W169" s="3" t="n">
        <f aca="false">V169*U169*J168</f>
        <v>0.977769535982671</v>
      </c>
    </row>
    <row r="170" customFormat="false" ht="13.8" hidden="false" customHeight="false" outlineLevel="0" collapsed="false">
      <c r="I170" s="0" t="n">
        <v>410</v>
      </c>
      <c r="J170" s="1" t="n">
        <f aca="true">FORECAST(I170,OFFSET(lens11y,MATCH(I170,lens11x,1)-1,0,2),OFFSET(lens11x,MATCH(I170,lens11x,1)-1,0,2))</f>
        <v>0.992545088616041</v>
      </c>
      <c r="M170" s="11" t="n">
        <v>492</v>
      </c>
      <c r="N170" s="12" t="n">
        <v>99.30467</v>
      </c>
      <c r="O170" s="11" t="n">
        <v>492</v>
      </c>
      <c r="P170" s="11" t="n">
        <v>99.4988</v>
      </c>
      <c r="Q170" s="9"/>
      <c r="R170" s="1" t="n">
        <v>409.5</v>
      </c>
      <c r="S170" s="2" t="n">
        <f aca="true">FORECAST(R170,OFFSET(ref11ay,MATCH(R170,ref11x,1)-1,0,2),OFFSET(ref11x,MATCH(R170,ref11x,1)-1,0,2))</f>
        <v>99.31058</v>
      </c>
      <c r="T170" s="2" t="n">
        <f aca="true">FORECAST(R170,OFFSET(ref11by,MATCH(R170,ref11x,1)-1,0,2),OFFSET(ref11x,MATCH(R170,ref11x,1)-1,0,2))</f>
        <v>99.18561</v>
      </c>
      <c r="U170" s="1" t="n">
        <f aca="false">S170/100</f>
        <v>0.9931058</v>
      </c>
      <c r="V170" s="1" t="n">
        <f aca="false">T170/100</f>
        <v>0.9918561</v>
      </c>
      <c r="W170" s="3" t="n">
        <f aca="false">V170*U170*J169</f>
        <v>0.977631432254787</v>
      </c>
    </row>
    <row r="171" customFormat="false" ht="13.8" hidden="false" customHeight="false" outlineLevel="0" collapsed="false">
      <c r="I171" s="0" t="n">
        <v>410.5</v>
      </c>
      <c r="J171" s="1" t="n">
        <f aca="true">FORECAST(I171,OFFSET(lens11y,MATCH(I171,lens11x,1)-1,0,2),OFFSET(lens11x,MATCH(I171,lens11x,1)-1,0,2))</f>
        <v>0.992589139766853</v>
      </c>
      <c r="M171" s="11" t="n">
        <v>493</v>
      </c>
      <c r="N171" s="12" t="n">
        <v>99.3484</v>
      </c>
      <c r="O171" s="11" t="n">
        <v>493</v>
      </c>
      <c r="P171" s="11" t="n">
        <v>99.5228</v>
      </c>
      <c r="Q171" s="9"/>
      <c r="R171" s="1" t="n">
        <v>410</v>
      </c>
      <c r="S171" s="2" t="n">
        <f aca="true">FORECAST(R171,OFFSET(ref11ay,MATCH(R171,ref11x,1)-1,0,2),OFFSET(ref11x,MATCH(R171,ref11x,1)-1,0,2))</f>
        <v>99.29049</v>
      </c>
      <c r="T171" s="2" t="n">
        <f aca="true">FORECAST(R171,OFFSET(ref11by,MATCH(R171,ref11x,1)-1,0,2),OFFSET(ref11x,MATCH(R171,ref11x,1)-1,0,2))</f>
        <v>99.18726</v>
      </c>
      <c r="U171" s="1" t="n">
        <f aca="false">S171/100</f>
        <v>0.9929049</v>
      </c>
      <c r="V171" s="1" t="n">
        <f aca="false">T171/100</f>
        <v>0.9918726</v>
      </c>
      <c r="W171" s="3" t="n">
        <f aca="false">V171*U171*J170</f>
        <v>0.977493305834978</v>
      </c>
    </row>
    <row r="172" customFormat="false" ht="13.8" hidden="false" customHeight="false" outlineLevel="0" collapsed="false">
      <c r="I172" s="0" t="n">
        <v>411</v>
      </c>
      <c r="J172" s="1" t="n">
        <f aca="true">FORECAST(I172,OFFSET(lens11y,MATCH(I172,lens11x,1)-1,0,2),OFFSET(lens11x,MATCH(I172,lens11x,1)-1,0,2))</f>
        <v>0.992633190917665</v>
      </c>
      <c r="M172" s="11" t="n">
        <v>494</v>
      </c>
      <c r="N172" s="12" t="n">
        <v>99.38674</v>
      </c>
      <c r="O172" s="11" t="n">
        <v>494</v>
      </c>
      <c r="P172" s="11" t="n">
        <v>99.54127</v>
      </c>
      <c r="Q172" s="9"/>
      <c r="R172" s="1" t="n">
        <v>410.5</v>
      </c>
      <c r="S172" s="2" t="n">
        <f aca="true">FORECAST(R172,OFFSET(ref11ay,MATCH(R172,ref11x,1)-1,0,2),OFFSET(ref11x,MATCH(R172,ref11x,1)-1,0,2))</f>
        <v>99.27178</v>
      </c>
      <c r="T172" s="2" t="n">
        <f aca="true">FORECAST(R172,OFFSET(ref11by,MATCH(R172,ref11x,1)-1,0,2),OFFSET(ref11x,MATCH(R172,ref11x,1)-1,0,2))</f>
        <v>99.19138</v>
      </c>
      <c r="U172" s="1" t="n">
        <f aca="false">S172/100</f>
        <v>0.9927178</v>
      </c>
      <c r="V172" s="1" t="n">
        <f aca="false">T172/100</f>
        <v>0.9919138</v>
      </c>
      <c r="W172" s="3" t="n">
        <f aca="false">V172*U172*J171</f>
        <v>0.977393081765982</v>
      </c>
    </row>
    <row r="173" customFormat="false" ht="13.8" hidden="false" customHeight="false" outlineLevel="0" collapsed="false">
      <c r="I173" s="0" t="n">
        <v>411.5</v>
      </c>
      <c r="J173" s="1" t="n">
        <f aca="true">FORECAST(I173,OFFSET(lens11y,MATCH(I173,lens11x,1)-1,0,2),OFFSET(lens11x,MATCH(I173,lens11x,1)-1,0,2))</f>
        <v>0.992677242068477</v>
      </c>
      <c r="M173" s="11" t="n">
        <v>495</v>
      </c>
      <c r="N173" s="12" t="n">
        <v>99.42007</v>
      </c>
      <c r="O173" s="11" t="n">
        <v>495</v>
      </c>
      <c r="P173" s="11" t="n">
        <v>99.55456</v>
      </c>
      <c r="Q173" s="9"/>
      <c r="R173" s="1" t="n">
        <v>411</v>
      </c>
      <c r="S173" s="2" t="n">
        <f aca="true">FORECAST(R173,OFFSET(ref11ay,MATCH(R173,ref11x,1)-1,0,2),OFFSET(ref11x,MATCH(R173,ref11x,1)-1,0,2))</f>
        <v>99.25307</v>
      </c>
      <c r="T173" s="2" t="n">
        <f aca="true">FORECAST(R173,OFFSET(ref11by,MATCH(R173,ref11x,1)-1,0,2),OFFSET(ref11x,MATCH(R173,ref11x,1)-1,0,2))</f>
        <v>99.1955</v>
      </c>
      <c r="U173" s="1" t="n">
        <f aca="false">S173/100</f>
        <v>0.9925307</v>
      </c>
      <c r="V173" s="1" t="n">
        <f aca="false">T173/100</f>
        <v>0.991955</v>
      </c>
      <c r="W173" s="3" t="n">
        <f aca="false">V173*U173*J172</f>
        <v>0.977292829646933</v>
      </c>
    </row>
    <row r="174" customFormat="false" ht="13.8" hidden="false" customHeight="false" outlineLevel="0" collapsed="false">
      <c r="I174" s="0" t="n">
        <v>412</v>
      </c>
      <c r="J174" s="1" t="n">
        <f aca="true">FORECAST(I174,OFFSET(lens11y,MATCH(I174,lens11x,1)-1,0,2),OFFSET(lens11x,MATCH(I174,lens11x,1)-1,0,2))</f>
        <v>0.992721293219288</v>
      </c>
      <c r="M174" s="11" t="n">
        <v>496</v>
      </c>
      <c r="N174" s="12" t="n">
        <v>99.44753</v>
      </c>
      <c r="O174" s="11" t="n">
        <v>496</v>
      </c>
      <c r="P174" s="11" t="n">
        <v>99.56215</v>
      </c>
      <c r="Q174" s="9"/>
      <c r="R174" s="1" t="n">
        <v>411.5</v>
      </c>
      <c r="S174" s="2" t="n">
        <f aca="true">FORECAST(R174,OFFSET(ref11ay,MATCH(R174,ref11x,1)-1,0,2),OFFSET(ref11x,MATCH(R174,ref11x,1)-1,0,2))</f>
        <v>99.23585</v>
      </c>
      <c r="T174" s="2" t="n">
        <f aca="true">FORECAST(R174,OFFSET(ref11by,MATCH(R174,ref11x,1)-1,0,2),OFFSET(ref11x,MATCH(R174,ref11x,1)-1,0,2))</f>
        <v>99.20186</v>
      </c>
      <c r="U174" s="1" t="n">
        <f aca="false">S174/100</f>
        <v>0.9923585</v>
      </c>
      <c r="V174" s="1" t="n">
        <f aca="false">T174/100</f>
        <v>0.9920186</v>
      </c>
      <c r="W174" s="3" t="n">
        <f aca="false">V174*U174*J173</f>
        <v>0.977229288037425</v>
      </c>
    </row>
    <row r="175" customFormat="false" ht="13.8" hidden="false" customHeight="false" outlineLevel="0" collapsed="false">
      <c r="I175" s="0" t="n">
        <v>412.5</v>
      </c>
      <c r="J175" s="1" t="n">
        <f aca="true">FORECAST(I175,OFFSET(lens11y,MATCH(I175,lens11x,1)-1,0,2),OFFSET(lens11x,MATCH(I175,lens11x,1)-1,0,2))</f>
        <v>0.9927653443701</v>
      </c>
      <c r="M175" s="11" t="n">
        <v>497</v>
      </c>
      <c r="N175" s="12" t="n">
        <v>99.46896</v>
      </c>
      <c r="O175" s="11" t="n">
        <v>497</v>
      </c>
      <c r="P175" s="11" t="n">
        <v>99.56407</v>
      </c>
      <c r="Q175" s="9"/>
      <c r="R175" s="1" t="n">
        <v>412</v>
      </c>
      <c r="S175" s="2" t="n">
        <f aca="true">FORECAST(R175,OFFSET(ref11ay,MATCH(R175,ref11x,1)-1,0,2),OFFSET(ref11x,MATCH(R175,ref11x,1)-1,0,2))</f>
        <v>99.21863</v>
      </c>
      <c r="T175" s="2" t="n">
        <f aca="true">FORECAST(R175,OFFSET(ref11by,MATCH(R175,ref11x,1)-1,0,2),OFFSET(ref11x,MATCH(R175,ref11x,1)-1,0,2))</f>
        <v>99.20822</v>
      </c>
      <c r="U175" s="1" t="n">
        <f aca="false">S175/100</f>
        <v>0.9921863</v>
      </c>
      <c r="V175" s="1" t="n">
        <f aca="false">T175/100</f>
        <v>0.9920822</v>
      </c>
      <c r="W175" s="3" t="n">
        <f aca="false">V175*U175*J174</f>
        <v>0.977165715194833</v>
      </c>
    </row>
    <row r="176" customFormat="false" ht="13.8" hidden="false" customHeight="false" outlineLevel="0" collapsed="false">
      <c r="I176" s="0" t="n">
        <v>413</v>
      </c>
      <c r="J176" s="1" t="n">
        <f aca="true">FORECAST(I176,OFFSET(lens11y,MATCH(I176,lens11x,1)-1,0,2),OFFSET(lens11x,MATCH(I176,lens11x,1)-1,0,2))</f>
        <v>0.992809395520912</v>
      </c>
      <c r="M176" s="11" t="n">
        <v>498</v>
      </c>
      <c r="N176" s="12" t="n">
        <v>99.48401</v>
      </c>
      <c r="O176" s="11" t="n">
        <v>498</v>
      </c>
      <c r="P176" s="11" t="n">
        <v>99.56005</v>
      </c>
      <c r="Q176" s="9"/>
      <c r="R176" s="1" t="n">
        <v>412.5</v>
      </c>
      <c r="S176" s="2" t="n">
        <f aca="true">FORECAST(R176,OFFSET(ref11ay,MATCH(R176,ref11x,1)-1,0,2),OFFSET(ref11x,MATCH(R176,ref11x,1)-1,0,2))</f>
        <v>99.202975</v>
      </c>
      <c r="T176" s="2" t="n">
        <f aca="true">FORECAST(R176,OFFSET(ref11by,MATCH(R176,ref11x,1)-1,0,2),OFFSET(ref11x,MATCH(R176,ref11x,1)-1,0,2))</f>
        <v>99.21634</v>
      </c>
      <c r="U176" s="1" t="n">
        <f aca="false">S176/100</f>
        <v>0.99202975</v>
      </c>
      <c r="V176" s="1" t="n">
        <f aca="false">T176/100</f>
        <v>0.9921634</v>
      </c>
      <c r="W176" s="3" t="n">
        <f aca="false">V176*U176*J175</f>
        <v>0.977134859273455</v>
      </c>
    </row>
    <row r="177" customFormat="false" ht="13.8" hidden="false" customHeight="false" outlineLevel="0" collapsed="false">
      <c r="I177" s="0" t="n">
        <v>413.5</v>
      </c>
      <c r="J177" s="1" t="n">
        <f aca="true">FORECAST(I177,OFFSET(lens11y,MATCH(I177,lens11x,1)-1,0,2),OFFSET(lens11x,MATCH(I177,lens11x,1)-1,0,2))</f>
        <v>0.992853446671724</v>
      </c>
      <c r="M177" s="11" t="n">
        <v>499</v>
      </c>
      <c r="N177" s="12" t="n">
        <v>99.49278</v>
      </c>
      <c r="O177" s="11" t="n">
        <v>499</v>
      </c>
      <c r="P177" s="11" t="n">
        <v>99.55045</v>
      </c>
      <c r="Q177" s="9"/>
      <c r="R177" s="1" t="n">
        <v>413</v>
      </c>
      <c r="S177" s="2" t="n">
        <f aca="true">FORECAST(R177,OFFSET(ref11ay,MATCH(R177,ref11x,1)-1,0,2),OFFSET(ref11x,MATCH(R177,ref11x,1)-1,0,2))</f>
        <v>99.18732</v>
      </c>
      <c r="T177" s="2" t="n">
        <f aca="true">FORECAST(R177,OFFSET(ref11by,MATCH(R177,ref11x,1)-1,0,2),OFFSET(ref11x,MATCH(R177,ref11x,1)-1,0,2))</f>
        <v>99.22446</v>
      </c>
      <c r="U177" s="1" t="n">
        <f aca="false">S177/100</f>
        <v>0.9918732</v>
      </c>
      <c r="V177" s="1" t="n">
        <f aca="false">T177/100</f>
        <v>0.9922446</v>
      </c>
      <c r="W177" s="3" t="n">
        <f aca="false">V177*U177*J176</f>
        <v>0.977103971524847</v>
      </c>
    </row>
    <row r="178" customFormat="false" ht="13.8" hidden="false" customHeight="false" outlineLevel="0" collapsed="false">
      <c r="I178" s="0" t="n">
        <v>414</v>
      </c>
      <c r="J178" s="1" t="n">
        <f aca="true">FORECAST(I178,OFFSET(lens11y,MATCH(I178,lens11x,1)-1,0,2),OFFSET(lens11x,MATCH(I178,lens11x,1)-1,0,2))</f>
        <v>0.992897497822536</v>
      </c>
      <c r="M178" s="11" t="n">
        <v>500</v>
      </c>
      <c r="N178" s="12" t="n">
        <v>99.49558</v>
      </c>
      <c r="O178" s="11" t="n">
        <v>500</v>
      </c>
      <c r="P178" s="11" t="n">
        <v>99.53588</v>
      </c>
      <c r="Q178" s="9"/>
      <c r="R178" s="1" t="n">
        <v>413.5</v>
      </c>
      <c r="S178" s="2" t="n">
        <f aca="true">FORECAST(R178,OFFSET(ref11ay,MATCH(R178,ref11x,1)-1,0,2),OFFSET(ref11x,MATCH(R178,ref11x,1)-1,0,2))</f>
        <v>99.172195</v>
      </c>
      <c r="T178" s="2" t="n">
        <f aca="true">FORECAST(R178,OFFSET(ref11by,MATCH(R178,ref11x,1)-1,0,2),OFFSET(ref11x,MATCH(R178,ref11x,1)-1,0,2))</f>
        <v>99.23361</v>
      </c>
      <c r="U178" s="1" t="n">
        <f aca="false">S178/100</f>
        <v>0.99172195</v>
      </c>
      <c r="V178" s="1" t="n">
        <f aca="false">T178/100</f>
        <v>0.9923361</v>
      </c>
      <c r="W178" s="3" t="n">
        <f aca="false">V178*U178*J177</f>
        <v>0.977088415422261</v>
      </c>
    </row>
    <row r="179" customFormat="false" ht="13.8" hidden="false" customHeight="false" outlineLevel="0" collapsed="false">
      <c r="I179" s="0" t="n">
        <v>414.5</v>
      </c>
      <c r="J179" s="1" t="n">
        <f aca="true">FORECAST(I179,OFFSET(lens11y,MATCH(I179,lens11x,1)-1,0,2),OFFSET(lens11x,MATCH(I179,lens11x,1)-1,0,2))</f>
        <v>0.992941548973347</v>
      </c>
      <c r="M179" s="11" t="n">
        <v>501</v>
      </c>
      <c r="N179" s="12" t="n">
        <v>99.49217</v>
      </c>
      <c r="O179" s="11" t="n">
        <v>501</v>
      </c>
      <c r="P179" s="11" t="n">
        <v>99.51611</v>
      </c>
      <c r="Q179" s="9"/>
      <c r="R179" s="1" t="n">
        <v>414</v>
      </c>
      <c r="S179" s="2" t="n">
        <f aca="true">FORECAST(R179,OFFSET(ref11ay,MATCH(R179,ref11x,1)-1,0,2),OFFSET(ref11x,MATCH(R179,ref11x,1)-1,0,2))</f>
        <v>99.15707</v>
      </c>
      <c r="T179" s="2" t="n">
        <f aca="true">FORECAST(R179,OFFSET(ref11by,MATCH(R179,ref11x,1)-1,0,2),OFFSET(ref11x,MATCH(R179,ref11x,1)-1,0,2))</f>
        <v>99.24276</v>
      </c>
      <c r="U179" s="1" t="n">
        <f aca="false">S179/100</f>
        <v>0.9915707</v>
      </c>
      <c r="V179" s="1" t="n">
        <f aca="false">T179/100</f>
        <v>0.9924276</v>
      </c>
      <c r="W179" s="3" t="n">
        <f aca="false">V179*U179*J178</f>
        <v>0.977072826610012</v>
      </c>
    </row>
    <row r="180" customFormat="false" ht="13.8" hidden="false" customHeight="false" outlineLevel="0" collapsed="false">
      <c r="I180" s="0" t="n">
        <v>415</v>
      </c>
      <c r="J180" s="1" t="n">
        <f aca="true">FORECAST(I180,OFFSET(lens11y,MATCH(I180,lens11x,1)-1,0,2),OFFSET(lens11x,MATCH(I180,lens11x,1)-1,0,2))</f>
        <v>0.992985600124159</v>
      </c>
      <c r="M180" s="11" t="n">
        <v>502</v>
      </c>
      <c r="N180" s="12" t="n">
        <v>99.48258</v>
      </c>
      <c r="O180" s="11" t="n">
        <v>502</v>
      </c>
      <c r="P180" s="11" t="n">
        <v>99.49132</v>
      </c>
      <c r="Q180" s="9"/>
      <c r="R180" s="1" t="n">
        <v>414.5</v>
      </c>
      <c r="S180" s="2" t="n">
        <f aca="true">FORECAST(R180,OFFSET(ref11ay,MATCH(R180,ref11x,1)-1,0,2),OFFSET(ref11x,MATCH(R180,ref11x,1)-1,0,2))</f>
        <v>99.14458</v>
      </c>
      <c r="T180" s="2" t="n">
        <f aca="true">FORECAST(R180,OFFSET(ref11by,MATCH(R180,ref11x,1)-1,0,2),OFFSET(ref11x,MATCH(R180,ref11x,1)-1,0,2))</f>
        <v>99.25326</v>
      </c>
      <c r="U180" s="1" t="n">
        <f aca="false">S180/100</f>
        <v>0.9914458</v>
      </c>
      <c r="V180" s="1" t="n">
        <f aca="false">T180/100</f>
        <v>0.9925326</v>
      </c>
      <c r="W180" s="3" t="n">
        <f aca="false">V180*U180*J179</f>
        <v>0.977096463408251</v>
      </c>
    </row>
    <row r="181" customFormat="false" ht="13.8" hidden="false" customHeight="false" outlineLevel="0" collapsed="false">
      <c r="I181" s="0" t="n">
        <v>415.5</v>
      </c>
      <c r="J181" s="1" t="n">
        <f aca="true">FORECAST(I181,OFFSET(lens11y,MATCH(I181,lens11x,1)-1,0,2),OFFSET(lens11x,MATCH(I181,lens11x,1)-1,0,2))</f>
        <v>0.993029651274971</v>
      </c>
      <c r="M181" s="11" t="n">
        <v>503</v>
      </c>
      <c r="N181" s="12" t="n">
        <v>99.46664</v>
      </c>
      <c r="O181" s="11" t="n">
        <v>503</v>
      </c>
      <c r="P181" s="11" t="n">
        <v>99.46156</v>
      </c>
      <c r="Q181" s="9"/>
      <c r="R181" s="1" t="n">
        <v>415</v>
      </c>
      <c r="S181" s="2" t="n">
        <f aca="true">FORECAST(R181,OFFSET(ref11ay,MATCH(R181,ref11x,1)-1,0,2),OFFSET(ref11x,MATCH(R181,ref11x,1)-1,0,2))</f>
        <v>99.13209</v>
      </c>
      <c r="T181" s="2" t="n">
        <f aca="true">FORECAST(R181,OFFSET(ref11by,MATCH(R181,ref11x,1)-1,0,2),OFFSET(ref11x,MATCH(R181,ref11x,1)-1,0,2))</f>
        <v>99.26376</v>
      </c>
      <c r="U181" s="1" t="n">
        <f aca="false">S181/100</f>
        <v>0.9913209</v>
      </c>
      <c r="V181" s="1" t="n">
        <f aca="false">T181/100</f>
        <v>0.9926376</v>
      </c>
      <c r="W181" s="3" t="n">
        <f aca="false">V181*U181*J180</f>
        <v>0.977120072412429</v>
      </c>
    </row>
    <row r="182" customFormat="false" ht="13.8" hidden="false" customHeight="false" outlineLevel="0" collapsed="false">
      <c r="I182" s="0" t="n">
        <v>416</v>
      </c>
      <c r="J182" s="1" t="n">
        <f aca="true">FORECAST(I182,OFFSET(lens11y,MATCH(I182,lens11x,1)-1,0,2),OFFSET(lens11x,MATCH(I182,lens11x,1)-1,0,2))</f>
        <v>0.993073702425783</v>
      </c>
      <c r="M182" s="11" t="n">
        <v>504</v>
      </c>
      <c r="N182" s="12" t="n">
        <v>99.44479</v>
      </c>
      <c r="O182" s="11" t="n">
        <v>504</v>
      </c>
      <c r="P182" s="11" t="n">
        <v>99.42727</v>
      </c>
      <c r="Q182" s="9"/>
      <c r="R182" s="1" t="n">
        <v>415.5</v>
      </c>
      <c r="S182" s="2" t="n">
        <f aca="true">FORECAST(R182,OFFSET(ref11ay,MATCH(R182,ref11x,1)-1,0,2),OFFSET(ref11x,MATCH(R182,ref11x,1)-1,0,2))</f>
        <v>99.121005</v>
      </c>
      <c r="T182" s="2" t="n">
        <f aca="true">FORECAST(R182,OFFSET(ref11by,MATCH(R182,ref11x,1)-1,0,2),OFFSET(ref11x,MATCH(R182,ref11x,1)-1,0,2))</f>
        <v>99.274695</v>
      </c>
      <c r="U182" s="1" t="n">
        <f aca="false">S182/100</f>
        <v>0.99121005</v>
      </c>
      <c r="V182" s="1" t="n">
        <f aca="false">T182/100</f>
        <v>0.99274695</v>
      </c>
      <c r="W182" s="3" t="n">
        <f aca="false">V182*U182*J181</f>
        <v>0.977161786139172</v>
      </c>
    </row>
    <row r="183" customFormat="false" ht="13.8" hidden="false" customHeight="false" outlineLevel="0" collapsed="false">
      <c r="I183" s="0" t="n">
        <v>416.5</v>
      </c>
      <c r="J183" s="1" t="n">
        <f aca="true">FORECAST(I183,OFFSET(lens11y,MATCH(I183,lens11x,1)-1,0,2),OFFSET(lens11x,MATCH(I183,lens11x,1)-1,0,2))</f>
        <v>0.993117753576594</v>
      </c>
      <c r="M183" s="11" t="n">
        <v>505</v>
      </c>
      <c r="N183" s="12" t="n">
        <v>99.41714</v>
      </c>
      <c r="O183" s="11" t="n">
        <v>505</v>
      </c>
      <c r="P183" s="11" t="n">
        <v>99.38872</v>
      </c>
      <c r="Q183" s="9"/>
      <c r="R183" s="1" t="n">
        <v>416</v>
      </c>
      <c r="S183" s="2" t="n">
        <f aca="true">FORECAST(R183,OFFSET(ref11ay,MATCH(R183,ref11x,1)-1,0,2),OFFSET(ref11x,MATCH(R183,ref11x,1)-1,0,2))</f>
        <v>99.10992</v>
      </c>
      <c r="T183" s="2" t="n">
        <f aca="true">FORECAST(R183,OFFSET(ref11by,MATCH(R183,ref11x,1)-1,0,2),OFFSET(ref11x,MATCH(R183,ref11x,1)-1,0,2))</f>
        <v>99.28563</v>
      </c>
      <c r="U183" s="1" t="n">
        <f aca="false">S183/100</f>
        <v>0.9910992</v>
      </c>
      <c r="V183" s="1" t="n">
        <f aca="false">T183/100</f>
        <v>0.9928563</v>
      </c>
      <c r="W183" s="3" t="n">
        <f aca="false">V183*U183*J182</f>
        <v>0.977203475646</v>
      </c>
    </row>
    <row r="184" customFormat="false" ht="13.8" hidden="false" customHeight="false" outlineLevel="0" collapsed="false">
      <c r="I184" s="0" t="n">
        <v>417</v>
      </c>
      <c r="J184" s="1" t="n">
        <f aca="true">FORECAST(I184,OFFSET(lens11y,MATCH(I184,lens11x,1)-1,0,2),OFFSET(lens11x,MATCH(I184,lens11x,1)-1,0,2))</f>
        <v>0.993161804727406</v>
      </c>
      <c r="M184" s="11" t="n">
        <v>506</v>
      </c>
      <c r="N184" s="12" t="n">
        <v>99.38419</v>
      </c>
      <c r="O184" s="11" t="n">
        <v>506</v>
      </c>
      <c r="P184" s="11" t="n">
        <v>99.34645</v>
      </c>
      <c r="Q184" s="9"/>
      <c r="R184" s="1" t="n">
        <v>416.5</v>
      </c>
      <c r="S184" s="2" t="n">
        <f aca="true">FORECAST(R184,OFFSET(ref11ay,MATCH(R184,ref11x,1)-1,0,2),OFFSET(ref11x,MATCH(R184,ref11x,1)-1,0,2))</f>
        <v>99.10009</v>
      </c>
      <c r="T184" s="2" t="n">
        <f aca="true">FORECAST(R184,OFFSET(ref11by,MATCH(R184,ref11x,1)-1,0,2),OFFSET(ref11x,MATCH(R184,ref11x,1)-1,0,2))</f>
        <v>99.29655</v>
      </c>
      <c r="U184" s="1" t="n">
        <f aca="false">S184/100</f>
        <v>0.9910009</v>
      </c>
      <c r="V184" s="1" t="n">
        <f aca="false">T184/100</f>
        <v>0.9929655</v>
      </c>
      <c r="W184" s="3" t="n">
        <f aca="false">V184*U184*J183</f>
        <v>0.977257369256908</v>
      </c>
    </row>
    <row r="185" customFormat="false" ht="13.8" hidden="false" customHeight="false" outlineLevel="0" collapsed="false">
      <c r="I185" s="0" t="n">
        <v>417.5</v>
      </c>
      <c r="J185" s="1" t="n">
        <f aca="true">FORECAST(I185,OFFSET(lens11y,MATCH(I185,lens11x,1)-1,0,2),OFFSET(lens11x,MATCH(I185,lens11x,1)-1,0,2))</f>
        <v>0.993205855878218</v>
      </c>
      <c r="M185" s="11" t="n">
        <v>507</v>
      </c>
      <c r="N185" s="12" t="n">
        <v>99.34579</v>
      </c>
      <c r="O185" s="11" t="n">
        <v>507</v>
      </c>
      <c r="P185" s="11" t="n">
        <v>99.30043</v>
      </c>
      <c r="Q185" s="9"/>
      <c r="R185" s="1" t="n">
        <v>417</v>
      </c>
      <c r="S185" s="2" t="n">
        <f aca="true">FORECAST(R185,OFFSET(ref11ay,MATCH(R185,ref11x,1)-1,0,2),OFFSET(ref11x,MATCH(R185,ref11x,1)-1,0,2))</f>
        <v>99.09026</v>
      </c>
      <c r="T185" s="2" t="n">
        <f aca="true">FORECAST(R185,OFFSET(ref11by,MATCH(R185,ref11x,1)-1,0,2),OFFSET(ref11x,MATCH(R185,ref11x,1)-1,0,2))</f>
        <v>99.30747</v>
      </c>
      <c r="U185" s="1" t="n">
        <f aca="false">S185/100</f>
        <v>0.9909026</v>
      </c>
      <c r="V185" s="1" t="n">
        <f aca="false">T185/100</f>
        <v>0.9930747</v>
      </c>
      <c r="W185" s="3" t="n">
        <f aca="false">V185*U185*J184</f>
        <v>0.977311242481509</v>
      </c>
    </row>
    <row r="186" customFormat="false" ht="13.8" hidden="false" customHeight="false" outlineLevel="0" collapsed="false">
      <c r="I186" s="0" t="n">
        <v>418</v>
      </c>
      <c r="J186" s="1" t="n">
        <f aca="true">FORECAST(I186,OFFSET(lens11y,MATCH(I186,lens11x,1)-1,0,2),OFFSET(lens11x,MATCH(I186,lens11x,1)-1,0,2))</f>
        <v>0.99324990702903</v>
      </c>
      <c r="M186" s="11" t="n">
        <v>508</v>
      </c>
      <c r="N186" s="12" t="n">
        <v>99.30218</v>
      </c>
      <c r="O186" s="11" t="n">
        <v>508</v>
      </c>
      <c r="P186" s="11" t="n">
        <v>99.25098</v>
      </c>
      <c r="Q186" s="9"/>
      <c r="R186" s="1" t="n">
        <v>417.5</v>
      </c>
      <c r="S186" s="2" t="n">
        <f aca="true">FORECAST(R186,OFFSET(ref11ay,MATCH(R186,ref11x,1)-1,0,2),OFFSET(ref11x,MATCH(R186,ref11x,1)-1,0,2))</f>
        <v>99.081515</v>
      </c>
      <c r="T186" s="2" t="n">
        <f aca="true">FORECAST(R186,OFFSET(ref11by,MATCH(R186,ref11x,1)-1,0,2),OFFSET(ref11x,MATCH(R186,ref11x,1)-1,0,2))</f>
        <v>99.317925</v>
      </c>
      <c r="U186" s="1" t="n">
        <f aca="false">S186/100</f>
        <v>0.99081515</v>
      </c>
      <c r="V186" s="1" t="n">
        <f aca="false">T186/100</f>
        <v>0.99317925</v>
      </c>
      <c r="W186" s="3" t="n">
        <f aca="false">V186*U186*J185</f>
        <v>0.977371222160421</v>
      </c>
    </row>
    <row r="187" customFormat="false" ht="13.8" hidden="false" customHeight="false" outlineLevel="0" collapsed="false">
      <c r="I187" s="0" t="n">
        <v>418.5</v>
      </c>
      <c r="J187" s="1" t="n">
        <f aca="true">FORECAST(I187,OFFSET(lens11y,MATCH(I187,lens11x,1)-1,0,2),OFFSET(lens11x,MATCH(I187,lens11x,1)-1,0,2))</f>
        <v>0.993293958179842</v>
      </c>
      <c r="M187" s="11" t="n">
        <v>509</v>
      </c>
      <c r="N187" s="12" t="n">
        <v>99.25228</v>
      </c>
      <c r="O187" s="11" t="n">
        <v>509</v>
      </c>
      <c r="P187" s="11" t="n">
        <v>99.19685</v>
      </c>
      <c r="Q187" s="9"/>
      <c r="R187" s="1" t="n">
        <v>418</v>
      </c>
      <c r="S187" s="2" t="n">
        <f aca="true">FORECAST(R187,OFFSET(ref11ay,MATCH(R187,ref11x,1)-1,0,2),OFFSET(ref11x,MATCH(R187,ref11x,1)-1,0,2))</f>
        <v>99.07277</v>
      </c>
      <c r="T187" s="2" t="n">
        <f aca="true">FORECAST(R187,OFFSET(ref11by,MATCH(R187,ref11x,1)-1,0,2),OFFSET(ref11x,MATCH(R187,ref11x,1)-1,0,2))</f>
        <v>99.32838</v>
      </c>
      <c r="U187" s="1" t="n">
        <f aca="false">S187/100</f>
        <v>0.9907277</v>
      </c>
      <c r="V187" s="1" t="n">
        <f aca="false">T187/100</f>
        <v>0.9932838</v>
      </c>
      <c r="W187" s="3" t="n">
        <f aca="false">V187*U187*J186</f>
        <v>0.977431185152273</v>
      </c>
    </row>
    <row r="188" customFormat="false" ht="13.8" hidden="false" customHeight="false" outlineLevel="0" collapsed="false">
      <c r="I188" s="0" t="n">
        <v>419</v>
      </c>
      <c r="J188" s="1" t="n">
        <f aca="true">FORECAST(I188,OFFSET(lens11y,MATCH(I188,lens11x,1)-1,0,2),OFFSET(lens11x,MATCH(I188,lens11x,1)-1,0,2))</f>
        <v>0.993338009330654</v>
      </c>
      <c r="M188" s="11" t="n">
        <v>510</v>
      </c>
      <c r="N188" s="12" t="n">
        <v>99.19752</v>
      </c>
      <c r="O188" s="11" t="n">
        <v>510</v>
      </c>
      <c r="P188" s="11" t="n">
        <v>99.13977</v>
      </c>
      <c r="Q188" s="9"/>
      <c r="R188" s="1" t="n">
        <v>418.5</v>
      </c>
      <c r="S188" s="2" t="n">
        <f aca="true">FORECAST(R188,OFFSET(ref11ay,MATCH(R188,ref11x,1)-1,0,2),OFFSET(ref11x,MATCH(R188,ref11x,1)-1,0,2))</f>
        <v>99.06494</v>
      </c>
      <c r="T188" s="2" t="n">
        <f aca="true">FORECAST(R188,OFFSET(ref11by,MATCH(R188,ref11x,1)-1,0,2),OFFSET(ref11x,MATCH(R188,ref11x,1)-1,0,2))</f>
        <v>99.33793</v>
      </c>
      <c r="U188" s="1" t="n">
        <f aca="false">S188/100</f>
        <v>0.9906494</v>
      </c>
      <c r="V188" s="1" t="n">
        <f aca="false">T188/100</f>
        <v>0.9933793</v>
      </c>
      <c r="W188" s="3" t="n">
        <f aca="false">V188*U188*J187</f>
        <v>0.977491254748583</v>
      </c>
    </row>
    <row r="189" customFormat="false" ht="13.8" hidden="false" customHeight="false" outlineLevel="0" collapsed="false">
      <c r="I189" s="0" t="n">
        <v>419.5</v>
      </c>
      <c r="J189" s="1" t="n">
        <f aca="true">FORECAST(I189,OFFSET(lens11y,MATCH(I189,lens11x,1)-1,0,2),OFFSET(lens11x,MATCH(I189,lens11x,1)-1,0,2))</f>
        <v>0.993382060481465</v>
      </c>
      <c r="M189" s="11" t="n">
        <v>511</v>
      </c>
      <c r="N189" s="12" t="n">
        <v>99.13966</v>
      </c>
      <c r="O189" s="11" t="n">
        <v>511</v>
      </c>
      <c r="P189" s="11" t="n">
        <v>99.08179</v>
      </c>
      <c r="Q189" s="9"/>
      <c r="R189" s="1" t="n">
        <v>419</v>
      </c>
      <c r="S189" s="2" t="n">
        <f aca="true">FORECAST(R189,OFFSET(ref11ay,MATCH(R189,ref11x,1)-1,0,2),OFFSET(ref11x,MATCH(R189,ref11x,1)-1,0,2))</f>
        <v>99.05711</v>
      </c>
      <c r="T189" s="2" t="n">
        <f aca="true">FORECAST(R189,OFFSET(ref11by,MATCH(R189,ref11x,1)-1,0,2),OFFSET(ref11x,MATCH(R189,ref11x,1)-1,0,2))</f>
        <v>99.34748</v>
      </c>
      <c r="U189" s="1" t="n">
        <f aca="false">S189/100</f>
        <v>0.9905711</v>
      </c>
      <c r="V189" s="1" t="n">
        <f aca="false">T189/100</f>
        <v>0.9934748</v>
      </c>
      <c r="W189" s="3" t="n">
        <f aca="false">V189*U189*J188</f>
        <v>0.977551310972242</v>
      </c>
    </row>
    <row r="190" customFormat="false" ht="13.8" hidden="false" customHeight="false" outlineLevel="0" collapsed="false">
      <c r="I190" s="0" t="n">
        <v>420</v>
      </c>
      <c r="J190" s="1" t="n">
        <f aca="true">FORECAST(I190,OFFSET(lens11y,MATCH(I190,lens11x,1)-1,0,2),OFFSET(lens11x,MATCH(I190,lens11x,1)-1,0,2))</f>
        <v>0.993426111632277</v>
      </c>
      <c r="M190" s="11" t="n">
        <v>512</v>
      </c>
      <c r="N190" s="12" t="n">
        <v>99.07773</v>
      </c>
      <c r="O190" s="11" t="n">
        <v>512</v>
      </c>
      <c r="P190" s="11" t="n">
        <v>99.02168</v>
      </c>
      <c r="Q190" s="9"/>
      <c r="R190" s="1" t="n">
        <v>419.5</v>
      </c>
      <c r="S190" s="2" t="n">
        <f aca="true">FORECAST(R190,OFFSET(ref11ay,MATCH(R190,ref11x,1)-1,0,2),OFFSET(ref11x,MATCH(R190,ref11x,1)-1,0,2))</f>
        <v>99.049905</v>
      </c>
      <c r="T190" s="2" t="n">
        <f aca="true">FORECAST(R190,OFFSET(ref11by,MATCH(R190,ref11x,1)-1,0,2),OFFSET(ref11x,MATCH(R190,ref11x,1)-1,0,2))</f>
        <v>99.35571</v>
      </c>
      <c r="U190" s="1" t="n">
        <f aca="false">S190/100</f>
        <v>0.99049905</v>
      </c>
      <c r="V190" s="1" t="n">
        <f aca="false">T190/100</f>
        <v>0.9935571</v>
      </c>
      <c r="W190" s="3" t="n">
        <f aca="false">V190*U190*J189</f>
        <v>0.977604534478842</v>
      </c>
    </row>
    <row r="191" customFormat="false" ht="13.8" hidden="false" customHeight="false" outlineLevel="0" collapsed="false">
      <c r="I191" s="0" t="n">
        <v>420.5</v>
      </c>
      <c r="J191" s="1" t="n">
        <f aca="true">FORECAST(I191,OFFSET(lens11y,MATCH(I191,lens11x,1)-1,0,2),OFFSET(lens11x,MATCH(I191,lens11x,1)-1,0,2))</f>
        <v>0.993453604231151</v>
      </c>
      <c r="M191" s="11" t="n">
        <v>513</v>
      </c>
      <c r="N191" s="12" t="n">
        <v>99.01203</v>
      </c>
      <c r="O191" s="11" t="n">
        <v>513</v>
      </c>
      <c r="P191" s="11" t="n">
        <v>98.95977</v>
      </c>
      <c r="Q191" s="9"/>
      <c r="R191" s="1" t="n">
        <v>420</v>
      </c>
      <c r="S191" s="2" t="n">
        <f aca="true">FORECAST(R191,OFFSET(ref11ay,MATCH(R191,ref11x,1)-1,0,2),OFFSET(ref11x,MATCH(R191,ref11x,1)-1,0,2))</f>
        <v>99.0427</v>
      </c>
      <c r="T191" s="2" t="n">
        <f aca="true">FORECAST(R191,OFFSET(ref11by,MATCH(R191,ref11x,1)-1,0,2),OFFSET(ref11x,MATCH(R191,ref11x,1)-1,0,2))</f>
        <v>99.36394</v>
      </c>
      <c r="U191" s="1" t="n">
        <f aca="false">S191/100</f>
        <v>0.990427</v>
      </c>
      <c r="V191" s="1" t="n">
        <f aca="false">T191/100</f>
        <v>0.9936394</v>
      </c>
      <c r="W191" s="3" t="n">
        <f aca="false">V191*U191*J190</f>
        <v>0.977657747079554</v>
      </c>
    </row>
    <row r="192" customFormat="false" ht="13.8" hidden="false" customHeight="false" outlineLevel="0" collapsed="false">
      <c r="I192" s="0" t="n">
        <v>421</v>
      </c>
      <c r="J192" s="1" t="n">
        <f aca="true">FORECAST(I192,OFFSET(lens11y,MATCH(I192,lens11x,1)-1,0,2),OFFSET(lens11x,MATCH(I192,lens11x,1)-1,0,2))</f>
        <v>0.993481096830024</v>
      </c>
      <c r="M192" s="11" t="n">
        <v>514</v>
      </c>
      <c r="N192" s="12" t="n">
        <v>98.94305</v>
      </c>
      <c r="O192" s="11" t="n">
        <v>514</v>
      </c>
      <c r="P192" s="11" t="n">
        <v>98.89653</v>
      </c>
      <c r="Q192" s="9"/>
      <c r="R192" s="1" t="n">
        <v>420.5</v>
      </c>
      <c r="S192" s="2" t="n">
        <f aca="true">FORECAST(R192,OFFSET(ref11ay,MATCH(R192,ref11x,1)-1,0,2),OFFSET(ref11x,MATCH(R192,ref11x,1)-1,0,2))</f>
        <v>99.03584</v>
      </c>
      <c r="T192" s="2" t="n">
        <f aca="true">FORECAST(R192,OFFSET(ref11by,MATCH(R192,ref11x,1)-1,0,2),OFFSET(ref11x,MATCH(R192,ref11x,1)-1,0,2))</f>
        <v>99.370455</v>
      </c>
      <c r="U192" s="1" t="n">
        <f aca="false">S192/100</f>
        <v>0.9903584</v>
      </c>
      <c r="V192" s="1" t="n">
        <f aca="false">T192/100</f>
        <v>0.99370455</v>
      </c>
      <c r="W192" s="3" t="n">
        <f aca="false">V192*U192*J191</f>
        <v>0.977681185324049</v>
      </c>
    </row>
    <row r="193" customFormat="false" ht="13.8" hidden="false" customHeight="false" outlineLevel="0" collapsed="false">
      <c r="I193" s="0" t="n">
        <v>421.5</v>
      </c>
      <c r="J193" s="1" t="n">
        <f aca="true">FORECAST(I193,OFFSET(lens11y,MATCH(I193,lens11x,1)-1,0,2),OFFSET(lens11x,MATCH(I193,lens11x,1)-1,0,2))</f>
        <v>0.993508589428897</v>
      </c>
      <c r="M193" s="11" t="n">
        <v>515</v>
      </c>
      <c r="N193" s="12" t="n">
        <v>98.87106</v>
      </c>
      <c r="O193" s="11" t="n">
        <v>515</v>
      </c>
      <c r="P193" s="11" t="n">
        <v>98.8322</v>
      </c>
      <c r="Q193" s="9"/>
      <c r="R193" s="1" t="n">
        <v>421</v>
      </c>
      <c r="S193" s="2" t="n">
        <f aca="true">FORECAST(R193,OFFSET(ref11ay,MATCH(R193,ref11x,1)-1,0,2),OFFSET(ref11x,MATCH(R193,ref11x,1)-1,0,2))</f>
        <v>99.02898</v>
      </c>
      <c r="T193" s="2" t="n">
        <f aca="true">FORECAST(R193,OFFSET(ref11by,MATCH(R193,ref11x,1)-1,0,2),OFFSET(ref11x,MATCH(R193,ref11x,1)-1,0,2))</f>
        <v>99.37697</v>
      </c>
      <c r="U193" s="1" t="n">
        <f aca="false">S193/100</f>
        <v>0.9902898</v>
      </c>
      <c r="V193" s="1" t="n">
        <f aca="false">T193/100</f>
        <v>0.9937697</v>
      </c>
      <c r="W193" s="3" t="n">
        <f aca="false">V193*U193*J192</f>
        <v>0.977704614487987</v>
      </c>
    </row>
    <row r="194" customFormat="false" ht="13.8" hidden="false" customHeight="false" outlineLevel="0" collapsed="false">
      <c r="I194" s="0" t="n">
        <v>422</v>
      </c>
      <c r="J194" s="1" t="n">
        <f aca="true">FORECAST(I194,OFFSET(lens11y,MATCH(I194,lens11x,1)-1,0,2),OFFSET(lens11x,MATCH(I194,lens11x,1)-1,0,2))</f>
        <v>0.993536082027771</v>
      </c>
      <c r="M194" s="11" t="n">
        <v>516</v>
      </c>
      <c r="N194" s="12" t="n">
        <v>98.79642</v>
      </c>
      <c r="O194" s="11" t="n">
        <v>516</v>
      </c>
      <c r="P194" s="11" t="n">
        <v>98.76711</v>
      </c>
      <c r="Q194" s="9"/>
      <c r="R194" s="1" t="n">
        <v>421.5</v>
      </c>
      <c r="S194" s="2" t="n">
        <f aca="true">FORECAST(R194,OFFSET(ref11ay,MATCH(R194,ref11x,1)-1,0,2),OFFSET(ref11x,MATCH(R194,ref11x,1)-1,0,2))</f>
        <v>99.02224</v>
      </c>
      <c r="T194" s="2" t="n">
        <f aca="true">FORECAST(R194,OFFSET(ref11by,MATCH(R194,ref11x,1)-1,0,2),OFFSET(ref11x,MATCH(R194,ref11x,1)-1,0,2))</f>
        <v>99.381415</v>
      </c>
      <c r="U194" s="1" t="n">
        <f aca="false">S194/100</f>
        <v>0.9902224</v>
      </c>
      <c r="V194" s="1" t="n">
        <f aca="false">T194/100</f>
        <v>0.99381415</v>
      </c>
      <c r="W194" s="3" t="n">
        <f aca="false">V194*U194*J193</f>
        <v>0.977708854885466</v>
      </c>
    </row>
    <row r="195" customFormat="false" ht="13.8" hidden="false" customHeight="false" outlineLevel="0" collapsed="false">
      <c r="I195" s="0" t="n">
        <v>422.5</v>
      </c>
      <c r="J195" s="1" t="n">
        <f aca="true">FORECAST(I195,OFFSET(lens11y,MATCH(I195,lens11x,1)-1,0,2),OFFSET(lens11x,MATCH(I195,lens11x,1)-1,0,2))</f>
        <v>0.993563574626644</v>
      </c>
      <c r="M195" s="11" t="n">
        <v>517</v>
      </c>
      <c r="N195" s="12" t="n">
        <v>98.71929</v>
      </c>
      <c r="O195" s="11" t="n">
        <v>517</v>
      </c>
      <c r="P195" s="11" t="n">
        <v>98.70145</v>
      </c>
      <c r="Q195" s="9"/>
      <c r="R195" s="1" t="n">
        <v>422</v>
      </c>
      <c r="S195" s="2" t="n">
        <f aca="true">FORECAST(R195,OFFSET(ref11ay,MATCH(R195,ref11x,1)-1,0,2),OFFSET(ref11x,MATCH(R195,ref11x,1)-1,0,2))</f>
        <v>99.0155</v>
      </c>
      <c r="T195" s="2" t="n">
        <f aca="true">FORECAST(R195,OFFSET(ref11by,MATCH(R195,ref11x,1)-1,0,2),OFFSET(ref11x,MATCH(R195,ref11x,1)-1,0,2))</f>
        <v>99.38586</v>
      </c>
      <c r="U195" s="1" t="n">
        <f aca="false">S195/100</f>
        <v>0.990155</v>
      </c>
      <c r="V195" s="1" t="n">
        <f aca="false">T195/100</f>
        <v>0.9938586</v>
      </c>
      <c r="W195" s="3" t="n">
        <f aca="false">V195*U195*J194</f>
        <v>0.977713088067097</v>
      </c>
    </row>
    <row r="196" customFormat="false" ht="13.8" hidden="false" customHeight="false" outlineLevel="0" collapsed="false">
      <c r="I196" s="0" t="n">
        <v>423</v>
      </c>
      <c r="J196" s="1" t="n">
        <f aca="true">FORECAST(I196,OFFSET(lens11y,MATCH(I196,lens11x,1)-1,0,2),OFFSET(lens11x,MATCH(I196,lens11x,1)-1,0,2))</f>
        <v>0.993591067225518</v>
      </c>
      <c r="M196" s="11" t="n">
        <v>518</v>
      </c>
      <c r="N196" s="12" t="n">
        <v>98.64019</v>
      </c>
      <c r="O196" s="11" t="n">
        <v>518</v>
      </c>
      <c r="P196" s="11" t="n">
        <v>98.63567</v>
      </c>
      <c r="Q196" s="9"/>
      <c r="R196" s="1" t="n">
        <v>422.5</v>
      </c>
      <c r="S196" s="2" t="n">
        <f aca="true">FORECAST(R196,OFFSET(ref11ay,MATCH(R196,ref11x,1)-1,0,2),OFFSET(ref11x,MATCH(R196,ref11x,1)-1,0,2))</f>
        <v>99.00866</v>
      </c>
      <c r="T196" s="2" t="n">
        <f aca="true">FORECAST(R196,OFFSET(ref11by,MATCH(R196,ref11x,1)-1,0,2),OFFSET(ref11x,MATCH(R196,ref11x,1)-1,0,2))</f>
        <v>99.387935</v>
      </c>
      <c r="U196" s="1" t="n">
        <f aca="false">S196/100</f>
        <v>0.9900866</v>
      </c>
      <c r="V196" s="1" t="n">
        <f aca="false">T196/100</f>
        <v>0.99387935</v>
      </c>
      <c r="W196" s="3" t="n">
        <f aca="false">V196*U196*J195</f>
        <v>0.977693012505158</v>
      </c>
    </row>
    <row r="197" customFormat="false" ht="13.8" hidden="false" customHeight="false" outlineLevel="0" collapsed="false">
      <c r="I197" s="0" t="n">
        <v>423.5</v>
      </c>
      <c r="J197" s="1" t="n">
        <f aca="true">FORECAST(I197,OFFSET(lens11y,MATCH(I197,lens11x,1)-1,0,2),OFFSET(lens11x,MATCH(I197,lens11x,1)-1,0,2))</f>
        <v>0.993618559824391</v>
      </c>
      <c r="M197" s="11" t="n">
        <v>519</v>
      </c>
      <c r="N197" s="12" t="n">
        <v>98.5595</v>
      </c>
      <c r="O197" s="11" t="n">
        <v>519</v>
      </c>
      <c r="P197" s="11" t="n">
        <v>98.57008</v>
      </c>
      <c r="Q197" s="9"/>
      <c r="R197" s="1" t="n">
        <v>423</v>
      </c>
      <c r="S197" s="2" t="n">
        <f aca="true">FORECAST(R197,OFFSET(ref11ay,MATCH(R197,ref11x,1)-1,0,2),OFFSET(ref11x,MATCH(R197,ref11x,1)-1,0,2))</f>
        <v>99.00182</v>
      </c>
      <c r="T197" s="2" t="n">
        <f aca="true">FORECAST(R197,OFFSET(ref11by,MATCH(R197,ref11x,1)-1,0,2),OFFSET(ref11x,MATCH(R197,ref11x,1)-1,0,2))</f>
        <v>99.39001</v>
      </c>
      <c r="U197" s="1" t="n">
        <f aca="false">S197/100</f>
        <v>0.9900182</v>
      </c>
      <c r="V197" s="1" t="n">
        <f aca="false">T197/100</f>
        <v>0.9939001</v>
      </c>
      <c r="W197" s="3" t="n">
        <f aca="false">V197*U197*J196</f>
        <v>0.977672931514555</v>
      </c>
    </row>
    <row r="198" customFormat="false" ht="13.8" hidden="false" customHeight="false" outlineLevel="0" collapsed="false">
      <c r="I198" s="0" t="n">
        <v>424</v>
      </c>
      <c r="J198" s="1" t="n">
        <f aca="true">FORECAST(I198,OFFSET(lens11y,MATCH(I198,lens11x,1)-1,0,2),OFFSET(lens11x,MATCH(I198,lens11x,1)-1,0,2))</f>
        <v>0.993646052423264</v>
      </c>
      <c r="M198" s="11" t="n">
        <v>520</v>
      </c>
      <c r="N198" s="12" t="n">
        <v>98.47787</v>
      </c>
      <c r="O198" s="11" t="n">
        <v>520</v>
      </c>
      <c r="P198" s="11" t="n">
        <v>98.50511</v>
      </c>
      <c r="Q198" s="9"/>
      <c r="R198" s="1" t="n">
        <v>423.5</v>
      </c>
      <c r="S198" s="2" t="n">
        <f aca="true">FORECAST(R198,OFFSET(ref11ay,MATCH(R198,ref11x,1)-1,0,2),OFFSET(ref11x,MATCH(R198,ref11x,1)-1,0,2))</f>
        <v>98.9945</v>
      </c>
      <c r="T198" s="2" t="n">
        <f aca="true">FORECAST(R198,OFFSET(ref11by,MATCH(R198,ref11x,1)-1,0,2),OFFSET(ref11x,MATCH(R198,ref11x,1)-1,0,2))</f>
        <v>99.389345</v>
      </c>
      <c r="U198" s="1" t="n">
        <f aca="false">S198/100</f>
        <v>0.989945</v>
      </c>
      <c r="V198" s="1" t="n">
        <f aca="false">T198/100</f>
        <v>0.99389345</v>
      </c>
      <c r="W198" s="3" t="n">
        <f aca="false">V198*U198*J197</f>
        <v>0.977621153320004</v>
      </c>
    </row>
    <row r="199" customFormat="false" ht="13.8" hidden="false" customHeight="false" outlineLevel="0" collapsed="false">
      <c r="I199" s="0" t="n">
        <v>424.5</v>
      </c>
      <c r="J199" s="1" t="n">
        <f aca="true">FORECAST(I199,OFFSET(lens11y,MATCH(I199,lens11x,1)-1,0,2),OFFSET(lens11x,MATCH(I199,lens11x,1)-1,0,2))</f>
        <v>0.993673545022138</v>
      </c>
      <c r="M199" s="11" t="n">
        <v>521</v>
      </c>
      <c r="N199" s="12" t="n">
        <v>98.39541</v>
      </c>
      <c r="O199" s="11" t="n">
        <v>521</v>
      </c>
      <c r="P199" s="11" t="n">
        <v>98.44095</v>
      </c>
      <c r="Q199" s="9"/>
      <c r="R199" s="1" t="n">
        <v>424</v>
      </c>
      <c r="S199" s="2" t="n">
        <f aca="true">FORECAST(R199,OFFSET(ref11ay,MATCH(R199,ref11x,1)-1,0,2),OFFSET(ref11x,MATCH(R199,ref11x,1)-1,0,2))</f>
        <v>98.98718</v>
      </c>
      <c r="T199" s="2" t="n">
        <f aca="true">FORECAST(R199,OFFSET(ref11by,MATCH(R199,ref11x,1)-1,0,2),OFFSET(ref11x,MATCH(R199,ref11x,1)-1,0,2))</f>
        <v>99.38868</v>
      </c>
      <c r="U199" s="1" t="n">
        <f aca="false">S199/100</f>
        <v>0.9898718</v>
      </c>
      <c r="V199" s="1" t="n">
        <f aca="false">T199/100</f>
        <v>0.9938868</v>
      </c>
      <c r="W199" s="3" t="n">
        <f aca="false">V199*U199*J198</f>
        <v>0.977569371730487</v>
      </c>
    </row>
    <row r="200" customFormat="false" ht="13.8" hidden="false" customHeight="false" outlineLevel="0" collapsed="false">
      <c r="I200" s="0" t="n">
        <v>425</v>
      </c>
      <c r="J200" s="1" t="n">
        <f aca="true">FORECAST(I200,OFFSET(lens11y,MATCH(I200,lens11x,1)-1,0,2),OFFSET(lens11x,MATCH(I200,lens11x,1)-1,0,2))</f>
        <v>0.993701037621011</v>
      </c>
      <c r="M200" s="11" t="n">
        <v>522</v>
      </c>
      <c r="N200" s="12" t="n">
        <v>98.3125</v>
      </c>
      <c r="O200" s="11" t="n">
        <v>522</v>
      </c>
      <c r="P200" s="11" t="n">
        <v>98.37785</v>
      </c>
      <c r="Q200" s="9"/>
      <c r="R200" s="1" t="n">
        <v>424.5</v>
      </c>
      <c r="S200" s="2" t="n">
        <f aca="true">FORECAST(R200,OFFSET(ref11ay,MATCH(R200,ref11x,1)-1,0,2),OFFSET(ref11x,MATCH(R200,ref11x,1)-1,0,2))</f>
        <v>98.97922</v>
      </c>
      <c r="T200" s="2" t="n">
        <f aca="true">FORECAST(R200,OFFSET(ref11by,MATCH(R200,ref11x,1)-1,0,2),OFFSET(ref11x,MATCH(R200,ref11x,1)-1,0,2))</f>
        <v>99.385155</v>
      </c>
      <c r="U200" s="1" t="n">
        <f aca="false">S200/100</f>
        <v>0.9897922</v>
      </c>
      <c r="V200" s="1" t="n">
        <f aca="false">T200/100</f>
        <v>0.99385155</v>
      </c>
      <c r="W200" s="3" t="n">
        <f aca="false">V200*U200*J199</f>
        <v>0.977483137187376</v>
      </c>
    </row>
    <row r="201" customFormat="false" ht="13.8" hidden="false" customHeight="false" outlineLevel="0" collapsed="false">
      <c r="I201" s="0" t="n">
        <v>425.5</v>
      </c>
      <c r="J201" s="1" t="n">
        <f aca="true">FORECAST(I201,OFFSET(lens11y,MATCH(I201,lens11x,1)-1,0,2),OFFSET(lens11x,MATCH(I201,lens11x,1)-1,0,2))</f>
        <v>0.993728530219885</v>
      </c>
      <c r="M201" s="11" t="n">
        <v>523</v>
      </c>
      <c r="N201" s="12" t="n">
        <v>98.22955</v>
      </c>
      <c r="O201" s="11" t="n">
        <v>523</v>
      </c>
      <c r="P201" s="11" t="n">
        <v>98.31631</v>
      </c>
      <c r="Q201" s="9"/>
      <c r="R201" s="1" t="n">
        <v>425</v>
      </c>
      <c r="S201" s="2" t="n">
        <f aca="true">FORECAST(R201,OFFSET(ref11ay,MATCH(R201,ref11x,1)-1,0,2),OFFSET(ref11x,MATCH(R201,ref11x,1)-1,0,2))</f>
        <v>98.97126</v>
      </c>
      <c r="T201" s="2" t="n">
        <f aca="true">FORECAST(R201,OFFSET(ref11by,MATCH(R201,ref11x,1)-1,0,2),OFFSET(ref11x,MATCH(R201,ref11x,1)-1,0,2))</f>
        <v>99.38163</v>
      </c>
      <c r="U201" s="1" t="n">
        <f aca="false">S201/100</f>
        <v>0.9897126</v>
      </c>
      <c r="V201" s="1" t="n">
        <f aca="false">T201/100</f>
        <v>0.9938163</v>
      </c>
      <c r="W201" s="3" t="n">
        <f aca="false">V201*U201*J200</f>
        <v>0.977396901952208</v>
      </c>
    </row>
    <row r="202" customFormat="false" ht="13.8" hidden="false" customHeight="false" outlineLevel="0" collapsed="false">
      <c r="I202" s="0" t="n">
        <v>426</v>
      </c>
      <c r="J202" s="1" t="n">
        <f aca="true">FORECAST(I202,OFFSET(lens11y,MATCH(I202,lens11x,1)-1,0,2),OFFSET(lens11x,MATCH(I202,lens11x,1)-1,0,2))</f>
        <v>0.993756022818758</v>
      </c>
      <c r="M202" s="11" t="n">
        <v>524</v>
      </c>
      <c r="N202" s="12" t="n">
        <v>98.14684</v>
      </c>
      <c r="O202" s="11" t="n">
        <v>524</v>
      </c>
      <c r="P202" s="11" t="n">
        <v>98.25636</v>
      </c>
      <c r="Q202" s="9"/>
      <c r="R202" s="1" t="n">
        <v>425.5</v>
      </c>
      <c r="S202" s="2" t="n">
        <f aca="true">FORECAST(R202,OFFSET(ref11ay,MATCH(R202,ref11x,1)-1,0,2),OFFSET(ref11x,MATCH(R202,ref11x,1)-1,0,2))</f>
        <v>98.962415</v>
      </c>
      <c r="T202" s="2" t="n">
        <f aca="true">FORECAST(R202,OFFSET(ref11by,MATCH(R202,ref11x,1)-1,0,2),OFFSET(ref11x,MATCH(R202,ref11x,1)-1,0,2))</f>
        <v>99.37507</v>
      </c>
      <c r="U202" s="1" t="n">
        <f aca="false">S202/100</f>
        <v>0.98962415</v>
      </c>
      <c r="V202" s="1" t="n">
        <f aca="false">T202/100</f>
        <v>0.9937507</v>
      </c>
      <c r="W202" s="3" t="n">
        <f aca="false">V202*U202*J201</f>
        <v>0.977272079491719</v>
      </c>
    </row>
    <row r="203" customFormat="false" ht="13.8" hidden="false" customHeight="false" outlineLevel="0" collapsed="false">
      <c r="I203" s="0" t="n">
        <v>426.5</v>
      </c>
      <c r="J203" s="1" t="n">
        <f aca="true">FORECAST(I203,OFFSET(lens11y,MATCH(I203,lens11x,1)-1,0,2),OFFSET(lens11x,MATCH(I203,lens11x,1)-1,0,2))</f>
        <v>0.993783515417631</v>
      </c>
      <c r="M203" s="11" t="n">
        <v>525</v>
      </c>
      <c r="N203" s="12" t="n">
        <v>98.06472</v>
      </c>
      <c r="O203" s="11" t="n">
        <v>525</v>
      </c>
      <c r="P203" s="11" t="n">
        <v>98.19824</v>
      </c>
      <c r="Q203" s="9"/>
      <c r="R203" s="1" t="n">
        <v>426</v>
      </c>
      <c r="S203" s="2" t="n">
        <f aca="true">FORECAST(R203,OFFSET(ref11ay,MATCH(R203,ref11x,1)-1,0,2),OFFSET(ref11x,MATCH(R203,ref11x,1)-1,0,2))</f>
        <v>98.95357</v>
      </c>
      <c r="T203" s="2" t="n">
        <f aca="true">FORECAST(R203,OFFSET(ref11by,MATCH(R203,ref11x,1)-1,0,2),OFFSET(ref11x,MATCH(R203,ref11x,1)-1,0,2))</f>
        <v>99.36851</v>
      </c>
      <c r="U203" s="1" t="n">
        <f aca="false">S203/100</f>
        <v>0.9895357</v>
      </c>
      <c r="V203" s="1" t="n">
        <f aca="false">T203/100</f>
        <v>0.9936851</v>
      </c>
      <c r="W203" s="3" t="n">
        <f aca="false">V203*U203*J202</f>
        <v>0.977147260160441</v>
      </c>
    </row>
    <row r="204" customFormat="false" ht="13.8" hidden="false" customHeight="false" outlineLevel="0" collapsed="false">
      <c r="I204" s="0" t="n">
        <v>427</v>
      </c>
      <c r="J204" s="1" t="n">
        <f aca="true">FORECAST(I204,OFFSET(lens11y,MATCH(I204,lens11x,1)-1,0,2),OFFSET(lens11x,MATCH(I204,lens11x,1)-1,0,2))</f>
        <v>0.993811008016505</v>
      </c>
      <c r="M204" s="11" t="n">
        <v>526</v>
      </c>
      <c r="N204" s="12" t="n">
        <v>97.98347</v>
      </c>
      <c r="O204" s="11" t="n">
        <v>526</v>
      </c>
      <c r="P204" s="11" t="n">
        <v>98.14194</v>
      </c>
      <c r="Q204" s="9"/>
      <c r="R204" s="1" t="n">
        <v>426.5</v>
      </c>
      <c r="S204" s="2" t="n">
        <f aca="true">FORECAST(R204,OFFSET(ref11ay,MATCH(R204,ref11x,1)-1,0,2),OFFSET(ref11x,MATCH(R204,ref11x,1)-1,0,2))</f>
        <v>98.943595</v>
      </c>
      <c r="T204" s="2" t="n">
        <f aca="true">FORECAST(R204,OFFSET(ref11by,MATCH(R204,ref11x,1)-1,0,2),OFFSET(ref11x,MATCH(R204,ref11x,1)-1,0,2))</f>
        <v>99.358715</v>
      </c>
      <c r="U204" s="1" t="n">
        <f aca="false">S204/100</f>
        <v>0.98943595</v>
      </c>
      <c r="V204" s="1" t="n">
        <f aca="false">T204/100</f>
        <v>0.99358715</v>
      </c>
      <c r="W204" s="3" t="n">
        <f aca="false">V204*U204*J203</f>
        <v>0.97697947658288</v>
      </c>
    </row>
    <row r="205" customFormat="false" ht="13.8" hidden="false" customHeight="false" outlineLevel="0" collapsed="false">
      <c r="I205" s="0" t="n">
        <v>427.5</v>
      </c>
      <c r="J205" s="1" t="n">
        <f aca="true">FORECAST(I205,OFFSET(lens11y,MATCH(I205,lens11x,1)-1,0,2),OFFSET(lens11x,MATCH(I205,lens11x,1)-1,0,2))</f>
        <v>0.993838500615378</v>
      </c>
      <c r="M205" s="11" t="n">
        <v>527</v>
      </c>
      <c r="N205" s="12" t="n">
        <v>97.90346</v>
      </c>
      <c r="O205" s="11" t="n">
        <v>527</v>
      </c>
      <c r="P205" s="11" t="n">
        <v>98.08789</v>
      </c>
      <c r="Q205" s="9"/>
      <c r="R205" s="1" t="n">
        <v>427</v>
      </c>
      <c r="S205" s="2" t="n">
        <f aca="true">FORECAST(R205,OFFSET(ref11ay,MATCH(R205,ref11x,1)-1,0,2),OFFSET(ref11x,MATCH(R205,ref11x,1)-1,0,2))</f>
        <v>98.93362</v>
      </c>
      <c r="T205" s="2" t="n">
        <f aca="true">FORECAST(R205,OFFSET(ref11by,MATCH(R205,ref11x,1)-1,0,2),OFFSET(ref11x,MATCH(R205,ref11x,1)-1,0,2))</f>
        <v>99.34892</v>
      </c>
      <c r="U205" s="1" t="n">
        <f aca="false">S205/100</f>
        <v>0.9893362</v>
      </c>
      <c r="V205" s="1" t="n">
        <f aca="false">T205/100</f>
        <v>0.9934892</v>
      </c>
      <c r="W205" s="3" t="n">
        <f aca="false">V205*U205*J204</f>
        <v>0.976811701646362</v>
      </c>
    </row>
    <row r="206" customFormat="false" ht="13.8" hidden="false" customHeight="false" outlineLevel="0" collapsed="false">
      <c r="I206" s="0" t="n">
        <v>428</v>
      </c>
      <c r="J206" s="1" t="n">
        <f aca="true">FORECAST(I206,OFFSET(lens11y,MATCH(I206,lens11x,1)-1,0,2),OFFSET(lens11x,MATCH(I206,lens11x,1)-1,0,2))</f>
        <v>0.993865993214252</v>
      </c>
      <c r="M206" s="11" t="n">
        <v>528</v>
      </c>
      <c r="N206" s="12" t="n">
        <v>97.825</v>
      </c>
      <c r="O206" s="11" t="n">
        <v>528</v>
      </c>
      <c r="P206" s="11" t="n">
        <v>98.03628</v>
      </c>
      <c r="Q206" s="9"/>
      <c r="R206" s="1" t="n">
        <v>427.5</v>
      </c>
      <c r="S206" s="2" t="n">
        <f aca="true">FORECAST(R206,OFFSET(ref11ay,MATCH(R206,ref11x,1)-1,0,2),OFFSET(ref11x,MATCH(R206,ref11x,1)-1,0,2))</f>
        <v>98.922355</v>
      </c>
      <c r="T206" s="2" t="n">
        <f aca="true">FORECAST(R206,OFFSET(ref11by,MATCH(R206,ref11x,1)-1,0,2),OFFSET(ref11x,MATCH(R206,ref11x,1)-1,0,2))</f>
        <v>99.33586</v>
      </c>
      <c r="U206" s="1" t="n">
        <f aca="false">S206/100</f>
        <v>0.98922355</v>
      </c>
      <c r="V206" s="1" t="n">
        <f aca="false">T206/100</f>
        <v>0.9933586</v>
      </c>
      <c r="W206" s="3" t="n">
        <f aca="false">V206*U206*J205</f>
        <v>0.976599100419548</v>
      </c>
    </row>
    <row r="207" customFormat="false" ht="13.8" hidden="false" customHeight="false" outlineLevel="0" collapsed="false">
      <c r="I207" s="0" t="n">
        <v>428.5</v>
      </c>
      <c r="J207" s="1" t="n">
        <f aca="true">FORECAST(I207,OFFSET(lens11y,MATCH(I207,lens11x,1)-1,0,2),OFFSET(lens11x,MATCH(I207,lens11x,1)-1,0,2))</f>
        <v>0.993893485813125</v>
      </c>
      <c r="M207" s="11" t="n">
        <v>529</v>
      </c>
      <c r="N207" s="12" t="n">
        <v>97.74874</v>
      </c>
      <c r="O207" s="11" t="n">
        <v>529</v>
      </c>
      <c r="P207" s="11" t="n">
        <v>97.98761</v>
      </c>
      <c r="Q207" s="9"/>
      <c r="R207" s="1" t="n">
        <v>428</v>
      </c>
      <c r="S207" s="2" t="n">
        <f aca="true">FORECAST(R207,OFFSET(ref11ay,MATCH(R207,ref11x,1)-1,0,2),OFFSET(ref11x,MATCH(R207,ref11x,1)-1,0,2))</f>
        <v>98.91109</v>
      </c>
      <c r="T207" s="2" t="n">
        <f aca="true">FORECAST(R207,OFFSET(ref11by,MATCH(R207,ref11x,1)-1,0,2),OFFSET(ref11x,MATCH(R207,ref11x,1)-1,0,2))</f>
        <v>99.3228</v>
      </c>
      <c r="U207" s="1" t="n">
        <f aca="false">S207/100</f>
        <v>0.9891109</v>
      </c>
      <c r="V207" s="1" t="n">
        <f aca="false">T207/100</f>
        <v>0.993228</v>
      </c>
      <c r="W207" s="3" t="n">
        <f aca="false">V207*U207*J206</f>
        <v>0.976386515178992</v>
      </c>
    </row>
    <row r="208" customFormat="false" ht="13.8" hidden="false" customHeight="false" outlineLevel="0" collapsed="false">
      <c r="I208" s="0" t="n">
        <v>429</v>
      </c>
      <c r="J208" s="1" t="n">
        <f aca="true">FORECAST(I208,OFFSET(lens11y,MATCH(I208,lens11x,1)-1,0,2),OFFSET(lens11x,MATCH(I208,lens11x,1)-1,0,2))</f>
        <v>0.993920978411998</v>
      </c>
      <c r="M208" s="11" t="n">
        <v>530</v>
      </c>
      <c r="N208" s="12" t="n">
        <v>97.67458</v>
      </c>
      <c r="O208" s="11" t="n">
        <v>530</v>
      </c>
      <c r="P208" s="11" t="n">
        <v>97.94169</v>
      </c>
      <c r="Q208" s="9"/>
      <c r="R208" s="1" t="n">
        <v>428.5</v>
      </c>
      <c r="S208" s="2" t="n">
        <f aca="true">FORECAST(R208,OFFSET(ref11ay,MATCH(R208,ref11x,1)-1,0,2),OFFSET(ref11x,MATCH(R208,ref11x,1)-1,0,2))</f>
        <v>98.898395</v>
      </c>
      <c r="T208" s="2" t="n">
        <f aca="true">FORECAST(R208,OFFSET(ref11by,MATCH(R208,ref11x,1)-1,0,2),OFFSET(ref11x,MATCH(R208,ref11x,1)-1,0,2))</f>
        <v>99.306555</v>
      </c>
      <c r="U208" s="1" t="n">
        <f aca="false">S208/100</f>
        <v>0.98898395</v>
      </c>
      <c r="V208" s="1" t="n">
        <f aca="false">T208/100</f>
        <v>0.99306555</v>
      </c>
      <c r="W208" s="3" t="n">
        <f aca="false">V208*U208*J207</f>
        <v>0.976128524565826</v>
      </c>
    </row>
    <row r="209" customFormat="false" ht="13.8" hidden="false" customHeight="false" outlineLevel="0" collapsed="false">
      <c r="I209" s="0" t="n">
        <v>429.5</v>
      </c>
      <c r="J209" s="1" t="n">
        <f aca="true">FORECAST(I209,OFFSET(lens11y,MATCH(I209,lens11x,1)-1,0,2),OFFSET(lens11x,MATCH(I209,lens11x,1)-1,0,2))</f>
        <v>0.993948471010872</v>
      </c>
      <c r="M209" s="11" t="n">
        <v>531</v>
      </c>
      <c r="N209" s="12" t="n">
        <v>97.60278</v>
      </c>
      <c r="O209" s="11" t="n">
        <v>531</v>
      </c>
      <c r="P209" s="11" t="n">
        <v>97.89866</v>
      </c>
      <c r="Q209" s="9"/>
      <c r="R209" s="1" t="n">
        <v>429</v>
      </c>
      <c r="S209" s="2" t="n">
        <f aca="true">FORECAST(R209,OFFSET(ref11ay,MATCH(R209,ref11x,1)-1,0,2),OFFSET(ref11x,MATCH(R209,ref11x,1)-1,0,2))</f>
        <v>98.8857</v>
      </c>
      <c r="T209" s="2" t="n">
        <f aca="true">FORECAST(R209,OFFSET(ref11by,MATCH(R209,ref11x,1)-1,0,2),OFFSET(ref11x,MATCH(R209,ref11x,1)-1,0,2))</f>
        <v>99.29031</v>
      </c>
      <c r="U209" s="1" t="n">
        <f aca="false">S209/100</f>
        <v>0.988857</v>
      </c>
      <c r="V209" s="1" t="n">
        <f aca="false">T209/100</f>
        <v>0.9929031</v>
      </c>
      <c r="W209" s="3" t="n">
        <f aca="false">V209*U209*J208</f>
        <v>0.975870559180934</v>
      </c>
    </row>
    <row r="210" customFormat="false" ht="13.8" hidden="false" customHeight="false" outlineLevel="0" collapsed="false">
      <c r="I210" s="0" t="n">
        <v>430</v>
      </c>
      <c r="J210" s="1" t="n">
        <f aca="true">FORECAST(I210,OFFSET(lens11y,MATCH(I210,lens11x,1)-1,0,2),OFFSET(lens11x,MATCH(I210,lens11x,1)-1,0,2))</f>
        <v>0.993975963609745</v>
      </c>
      <c r="M210" s="11" t="n">
        <v>532</v>
      </c>
      <c r="N210" s="12" t="n">
        <v>97.53299</v>
      </c>
      <c r="O210" s="11" t="n">
        <v>532</v>
      </c>
      <c r="P210" s="11" t="n">
        <v>97.85831</v>
      </c>
      <c r="Q210" s="9"/>
      <c r="R210" s="1" t="n">
        <v>429.5</v>
      </c>
      <c r="S210" s="2" t="n">
        <f aca="true">FORECAST(R210,OFFSET(ref11ay,MATCH(R210,ref11x,1)-1,0,2),OFFSET(ref11x,MATCH(R210,ref11x,1)-1,0,2))</f>
        <v>98.871415</v>
      </c>
      <c r="T210" s="2" t="n">
        <f aca="true">FORECAST(R210,OFFSET(ref11by,MATCH(R210,ref11x,1)-1,0,2),OFFSET(ref11x,MATCH(R210,ref11x,1)-1,0,2))</f>
        <v>99.270835</v>
      </c>
      <c r="U210" s="1" t="n">
        <f aca="false">S210/100</f>
        <v>0.98871415</v>
      </c>
      <c r="V210" s="1" t="n">
        <f aca="false">T210/100</f>
        <v>0.99270835</v>
      </c>
      <c r="W210" s="3" t="n">
        <f aca="false">V210*U210*J209</f>
        <v>0.975565187763563</v>
      </c>
    </row>
    <row r="211" customFormat="false" ht="13.8" hidden="false" customHeight="false" outlineLevel="0" collapsed="false">
      <c r="I211" s="0" t="n">
        <v>430.5</v>
      </c>
      <c r="J211" s="1" t="n">
        <f aca="true">FORECAST(I211,OFFSET(lens11y,MATCH(I211,lens11x,1)-1,0,2),OFFSET(lens11x,MATCH(I211,lens11x,1)-1,0,2))</f>
        <v>0.994003456208619</v>
      </c>
      <c r="M211" s="11" t="n">
        <v>533</v>
      </c>
      <c r="N211" s="12" t="n">
        <v>97.46607</v>
      </c>
      <c r="O211" s="11" t="n">
        <v>533</v>
      </c>
      <c r="P211" s="11" t="n">
        <v>97.82114</v>
      </c>
      <c r="Q211" s="9"/>
      <c r="R211" s="1" t="n">
        <v>430</v>
      </c>
      <c r="S211" s="2" t="n">
        <f aca="true">FORECAST(R211,OFFSET(ref11ay,MATCH(R211,ref11x,1)-1,0,2),OFFSET(ref11x,MATCH(R211,ref11x,1)-1,0,2))</f>
        <v>98.85713</v>
      </c>
      <c r="T211" s="2" t="n">
        <f aca="true">FORECAST(R211,OFFSET(ref11by,MATCH(R211,ref11x,1)-1,0,2),OFFSET(ref11x,MATCH(R211,ref11x,1)-1,0,2))</f>
        <v>99.25136</v>
      </c>
      <c r="U211" s="1" t="n">
        <f aca="false">S211/100</f>
        <v>0.9885713</v>
      </c>
      <c r="V211" s="1" t="n">
        <f aca="false">T211/100</f>
        <v>0.9925136</v>
      </c>
      <c r="W211" s="3" t="n">
        <f aca="false">V211*U211*J210</f>
        <v>0.975259853264683</v>
      </c>
    </row>
    <row r="212" customFormat="false" ht="13.8" hidden="false" customHeight="false" outlineLevel="0" collapsed="false">
      <c r="I212" s="0" t="n">
        <v>431</v>
      </c>
      <c r="J212" s="1" t="n">
        <f aca="true">FORECAST(I212,OFFSET(lens11y,MATCH(I212,lens11x,1)-1,0,2),OFFSET(lens11x,MATCH(I212,lens11x,1)-1,0,2))</f>
        <v>0.994030948807492</v>
      </c>
      <c r="M212" s="11" t="n">
        <v>534</v>
      </c>
      <c r="N212" s="12" t="n">
        <v>97.40224</v>
      </c>
      <c r="O212" s="11" t="n">
        <v>534</v>
      </c>
      <c r="P212" s="11" t="n">
        <v>97.78721</v>
      </c>
      <c r="Q212" s="9"/>
      <c r="R212" s="1" t="n">
        <v>430.5</v>
      </c>
      <c r="S212" s="2" t="n">
        <f aca="true">FORECAST(R212,OFFSET(ref11ay,MATCH(R212,ref11x,1)-1,0,2),OFFSET(ref11x,MATCH(R212,ref11x,1)-1,0,2))</f>
        <v>98.841145</v>
      </c>
      <c r="T212" s="2" t="n">
        <f aca="true">FORECAST(R212,OFFSET(ref11by,MATCH(R212,ref11x,1)-1,0,2),OFFSET(ref11x,MATCH(R212,ref11x,1)-1,0,2))</f>
        <v>99.228735</v>
      </c>
      <c r="U212" s="1" t="n">
        <f aca="false">S212/100</f>
        <v>0.98841145</v>
      </c>
      <c r="V212" s="1" t="n">
        <f aca="false">T212/100</f>
        <v>0.99228735</v>
      </c>
      <c r="W212" s="3" t="n">
        <f aca="false">V212*U212*J211</f>
        <v>0.974906839168132</v>
      </c>
    </row>
    <row r="213" customFormat="false" ht="13.8" hidden="false" customHeight="false" outlineLevel="0" collapsed="false">
      <c r="I213" s="0" t="n">
        <v>431.5</v>
      </c>
      <c r="J213" s="1" t="n">
        <f aca="true">FORECAST(I213,OFFSET(lens11y,MATCH(I213,lens11x,1)-1,0,2),OFFSET(lens11x,MATCH(I213,lens11x,1)-1,0,2))</f>
        <v>0.994058441406365</v>
      </c>
      <c r="M213" s="11" t="n">
        <v>535</v>
      </c>
      <c r="N213" s="12" t="n">
        <v>97.34226</v>
      </c>
      <c r="O213" s="11" t="n">
        <v>535</v>
      </c>
      <c r="P213" s="11" t="n">
        <v>97.75684</v>
      </c>
      <c r="Q213" s="9"/>
      <c r="R213" s="1" t="n">
        <v>431</v>
      </c>
      <c r="S213" s="2" t="n">
        <f aca="true">FORECAST(R213,OFFSET(ref11ay,MATCH(R213,ref11x,1)-1,0,2),OFFSET(ref11x,MATCH(R213,ref11x,1)-1,0,2))</f>
        <v>98.82516</v>
      </c>
      <c r="T213" s="2" t="n">
        <f aca="true">FORECAST(R213,OFFSET(ref11by,MATCH(R213,ref11x,1)-1,0,2),OFFSET(ref11x,MATCH(R213,ref11x,1)-1,0,2))</f>
        <v>99.20611</v>
      </c>
      <c r="U213" s="1" t="n">
        <f aca="false">S213/100</f>
        <v>0.9882516</v>
      </c>
      <c r="V213" s="1" t="n">
        <f aca="false">T213/100</f>
        <v>0.9920611</v>
      </c>
      <c r="W213" s="3" t="n">
        <f aca="false">V213*U213*J212</f>
        <v>0.974553875952133</v>
      </c>
    </row>
    <row r="214" customFormat="false" ht="13.8" hidden="false" customHeight="false" outlineLevel="0" collapsed="false">
      <c r="I214" s="0" t="n">
        <v>432</v>
      </c>
      <c r="J214" s="1" t="n">
        <f aca="true">FORECAST(I214,OFFSET(lens11y,MATCH(I214,lens11x,1)-1,0,2),OFFSET(lens11x,MATCH(I214,lens11x,1)-1,0,2))</f>
        <v>0.994085934005239</v>
      </c>
      <c r="M214" s="11" t="n">
        <v>536</v>
      </c>
      <c r="N214" s="12" t="n">
        <v>97.28569</v>
      </c>
      <c r="O214" s="11" t="n">
        <v>536</v>
      </c>
      <c r="P214" s="11" t="n">
        <v>97.7298</v>
      </c>
      <c r="Q214" s="9"/>
      <c r="R214" s="1" t="n">
        <v>431.5</v>
      </c>
      <c r="S214" s="2" t="n">
        <f aca="true">FORECAST(R214,OFFSET(ref11ay,MATCH(R214,ref11x,1)-1,0,2),OFFSET(ref11x,MATCH(R214,ref11x,1)-1,0,2))</f>
        <v>98.807405</v>
      </c>
      <c r="T214" s="2" t="n">
        <f aca="true">FORECAST(R214,OFFSET(ref11by,MATCH(R214,ref11x,1)-1,0,2),OFFSET(ref11x,MATCH(R214,ref11x,1)-1,0,2))</f>
        <v>99.180455</v>
      </c>
      <c r="U214" s="1" t="n">
        <f aca="false">S214/100</f>
        <v>0.98807405</v>
      </c>
      <c r="V214" s="1" t="n">
        <f aca="false">T214/100</f>
        <v>0.99180455</v>
      </c>
      <c r="W214" s="3" t="n">
        <f aca="false">V214*U214*J213</f>
        <v>0.974153751691194</v>
      </c>
    </row>
    <row r="215" customFormat="false" ht="13.8" hidden="false" customHeight="false" outlineLevel="0" collapsed="false">
      <c r="I215" s="0" t="n">
        <v>432.5</v>
      </c>
      <c r="J215" s="1" t="n">
        <f aca="true">FORECAST(I215,OFFSET(lens11y,MATCH(I215,lens11x,1)-1,0,2),OFFSET(lens11x,MATCH(I215,lens11x,1)-1,0,2))</f>
        <v>0.994113426604112</v>
      </c>
      <c r="M215" s="11" t="n">
        <v>537</v>
      </c>
      <c r="N215" s="12" t="n">
        <v>97.2327</v>
      </c>
      <c r="O215" s="11" t="n">
        <v>537</v>
      </c>
      <c r="P215" s="11" t="n">
        <v>97.7061</v>
      </c>
      <c r="Q215" s="9"/>
      <c r="R215" s="1" t="n">
        <v>432</v>
      </c>
      <c r="S215" s="2" t="n">
        <f aca="true">FORECAST(R215,OFFSET(ref11ay,MATCH(R215,ref11x,1)-1,0,2),OFFSET(ref11x,MATCH(R215,ref11x,1)-1,0,2))</f>
        <v>98.78965</v>
      </c>
      <c r="T215" s="2" t="n">
        <f aca="true">FORECAST(R215,OFFSET(ref11by,MATCH(R215,ref11x,1)-1,0,2),OFFSET(ref11x,MATCH(R215,ref11x,1)-1,0,2))</f>
        <v>99.1548</v>
      </c>
      <c r="U215" s="1" t="n">
        <f aca="false">S215/100</f>
        <v>0.9878965</v>
      </c>
      <c r="V215" s="1" t="n">
        <f aca="false">T215/100</f>
        <v>0.991548</v>
      </c>
      <c r="W215" s="3" t="n">
        <f aca="false">V215*U215*J214</f>
        <v>0.973753694369046</v>
      </c>
    </row>
    <row r="216" customFormat="false" ht="13.8" hidden="false" customHeight="false" outlineLevel="0" collapsed="false">
      <c r="I216" s="0" t="n">
        <v>433</v>
      </c>
      <c r="J216" s="1" t="n">
        <f aca="true">FORECAST(I216,OFFSET(lens11y,MATCH(I216,lens11x,1)-1,0,2),OFFSET(lens11x,MATCH(I216,lens11x,1)-1,0,2))</f>
        <v>0.994140919202986</v>
      </c>
      <c r="M216" s="11" t="n">
        <v>538</v>
      </c>
      <c r="N216" s="12" t="n">
        <v>97.18324</v>
      </c>
      <c r="O216" s="11" t="n">
        <v>538</v>
      </c>
      <c r="P216" s="11" t="n">
        <v>97.68591</v>
      </c>
      <c r="Q216" s="9"/>
      <c r="R216" s="1" t="n">
        <v>432.5</v>
      </c>
      <c r="S216" s="2" t="n">
        <f aca="true">FORECAST(R216,OFFSET(ref11ay,MATCH(R216,ref11x,1)-1,0,2),OFFSET(ref11x,MATCH(R216,ref11x,1)-1,0,2))</f>
        <v>98.77008</v>
      </c>
      <c r="T216" s="2" t="n">
        <f aca="true">FORECAST(R216,OFFSET(ref11by,MATCH(R216,ref11x,1)-1,0,2),OFFSET(ref11x,MATCH(R216,ref11x,1)-1,0,2))</f>
        <v>99.12629</v>
      </c>
      <c r="U216" s="1" t="n">
        <f aca="false">S216/100</f>
        <v>0.9877008</v>
      </c>
      <c r="V216" s="1" t="n">
        <f aca="false">T216/100</f>
        <v>0.9912629</v>
      </c>
      <c r="W216" s="3" t="n">
        <f aca="false">V216*U216*J215</f>
        <v>0.973307785101066</v>
      </c>
    </row>
    <row r="217" customFormat="false" ht="13.8" hidden="false" customHeight="false" outlineLevel="0" collapsed="false">
      <c r="I217" s="0" t="n">
        <v>433.5</v>
      </c>
      <c r="J217" s="1" t="n">
        <f aca="true">FORECAST(I217,OFFSET(lens11y,MATCH(I217,lens11x,1)-1,0,2),OFFSET(lens11x,MATCH(I217,lens11x,1)-1,0,2))</f>
        <v>0.994168411801859</v>
      </c>
      <c r="M217" s="11" t="n">
        <v>539</v>
      </c>
      <c r="N217" s="12" t="n">
        <v>97.13766</v>
      </c>
      <c r="O217" s="11" t="n">
        <v>539</v>
      </c>
      <c r="P217" s="11" t="n">
        <v>97.66913</v>
      </c>
      <c r="Q217" s="9"/>
      <c r="R217" s="1" t="n">
        <v>433</v>
      </c>
      <c r="S217" s="2" t="n">
        <f aca="true">FORECAST(R217,OFFSET(ref11ay,MATCH(R217,ref11x,1)-1,0,2),OFFSET(ref11x,MATCH(R217,ref11x,1)-1,0,2))</f>
        <v>98.75051</v>
      </c>
      <c r="T217" s="2" t="n">
        <f aca="true">FORECAST(R217,OFFSET(ref11by,MATCH(R217,ref11x,1)-1,0,2),OFFSET(ref11x,MATCH(R217,ref11x,1)-1,0,2))</f>
        <v>99.09778</v>
      </c>
      <c r="U217" s="1" t="n">
        <f aca="false">S217/100</f>
        <v>0.9875051</v>
      </c>
      <c r="V217" s="1" t="n">
        <f aca="false">T217/100</f>
        <v>0.9909778</v>
      </c>
      <c r="W217" s="3" t="n">
        <f aca="false">V217*U217*J216</f>
        <v>0.972861960614294</v>
      </c>
    </row>
    <row r="218" customFormat="false" ht="13.8" hidden="false" customHeight="false" outlineLevel="0" collapsed="false">
      <c r="I218" s="0" t="n">
        <v>434</v>
      </c>
      <c r="J218" s="1" t="n">
        <f aca="true">FORECAST(I218,OFFSET(lens11y,MATCH(I218,lens11x,1)-1,0,2),OFFSET(lens11x,MATCH(I218,lens11x,1)-1,0,2))</f>
        <v>0.994195904400732</v>
      </c>
      <c r="M218" s="11" t="n">
        <v>540</v>
      </c>
      <c r="N218" s="12" t="n">
        <v>97.09608</v>
      </c>
      <c r="O218" s="11" t="n">
        <v>540</v>
      </c>
      <c r="P218" s="11" t="n">
        <v>97.65575</v>
      </c>
      <c r="Q218" s="9"/>
      <c r="R218" s="1" t="n">
        <v>433.5</v>
      </c>
      <c r="S218" s="2" t="n">
        <f aca="true">FORECAST(R218,OFFSET(ref11ay,MATCH(R218,ref11x,1)-1,0,2),OFFSET(ref11x,MATCH(R218,ref11x,1)-1,0,2))</f>
        <v>98.729125</v>
      </c>
      <c r="T218" s="2" t="n">
        <f aca="true">FORECAST(R218,OFFSET(ref11by,MATCH(R218,ref11x,1)-1,0,2),OFFSET(ref11x,MATCH(R218,ref11x,1)-1,0,2))</f>
        <v>99.066615</v>
      </c>
      <c r="U218" s="1" t="n">
        <f aca="false">S218/100</f>
        <v>0.98729125</v>
      </c>
      <c r="V218" s="1" t="n">
        <f aca="false">T218/100</f>
        <v>0.99066615</v>
      </c>
      <c r="W218" s="3" t="n">
        <f aca="false">V218*U218*J217</f>
        <v>0.972372284981938</v>
      </c>
    </row>
    <row r="219" customFormat="false" ht="13.8" hidden="false" customHeight="false" outlineLevel="0" collapsed="false">
      <c r="I219" s="0" t="n">
        <v>434.5</v>
      </c>
      <c r="J219" s="1" t="n">
        <f aca="true">FORECAST(I219,OFFSET(lens11y,MATCH(I219,lens11x,1)-1,0,2),OFFSET(lens11x,MATCH(I219,lens11x,1)-1,0,2))</f>
        <v>0.994223396999606</v>
      </c>
      <c r="M219" s="11" t="n">
        <v>541</v>
      </c>
      <c r="N219" s="12" t="n">
        <v>97.05934</v>
      </c>
      <c r="O219" s="11" t="n">
        <v>541</v>
      </c>
      <c r="P219" s="11" t="n">
        <v>97.64613</v>
      </c>
      <c r="Q219" s="9"/>
      <c r="R219" s="1" t="n">
        <v>434</v>
      </c>
      <c r="S219" s="2" t="n">
        <f aca="true">FORECAST(R219,OFFSET(ref11ay,MATCH(R219,ref11x,1)-1,0,2),OFFSET(ref11x,MATCH(R219,ref11x,1)-1,0,2))</f>
        <v>98.70774</v>
      </c>
      <c r="T219" s="2" t="n">
        <f aca="true">FORECAST(R219,OFFSET(ref11by,MATCH(R219,ref11x,1)-1,0,2),OFFSET(ref11x,MATCH(R219,ref11x,1)-1,0,2))</f>
        <v>99.03545</v>
      </c>
      <c r="U219" s="1" t="n">
        <f aca="false">S219/100</f>
        <v>0.9870774</v>
      </c>
      <c r="V219" s="1" t="n">
        <f aca="false">T219/100</f>
        <v>0.9903545</v>
      </c>
      <c r="W219" s="3" t="n">
        <f aca="false">V219*U219*J218</f>
        <v>0.971882713297788</v>
      </c>
    </row>
    <row r="220" customFormat="false" ht="13.8" hidden="false" customHeight="false" outlineLevel="0" collapsed="false">
      <c r="I220" s="0" t="n">
        <v>435</v>
      </c>
      <c r="J220" s="1" t="n">
        <f aca="true">FORECAST(I220,OFFSET(lens11y,MATCH(I220,lens11x,1)-1,0,2),OFFSET(lens11x,MATCH(I220,lens11x,1)-1,0,2))</f>
        <v>0.994250889598479</v>
      </c>
      <c r="M220" s="11" t="n">
        <v>542</v>
      </c>
      <c r="N220" s="12" t="n">
        <v>97.02662</v>
      </c>
      <c r="O220" s="11" t="n">
        <v>542</v>
      </c>
      <c r="P220" s="11" t="n">
        <v>97.63974</v>
      </c>
      <c r="Q220" s="9"/>
      <c r="R220" s="1" t="n">
        <v>434.5</v>
      </c>
      <c r="S220" s="2" t="n">
        <f aca="true">FORECAST(R220,OFFSET(ref11ay,MATCH(R220,ref11x,1)-1,0,2),OFFSET(ref11x,MATCH(R220,ref11x,1)-1,0,2))</f>
        <v>98.684575</v>
      </c>
      <c r="T220" s="2" t="n">
        <f aca="true">FORECAST(R220,OFFSET(ref11by,MATCH(R220,ref11x,1)-1,0,2),OFFSET(ref11x,MATCH(R220,ref11x,1)-1,0,2))</f>
        <v>99.00189</v>
      </c>
      <c r="U220" s="1" t="n">
        <f aca="false">S220/100</f>
        <v>0.98684575</v>
      </c>
      <c r="V220" s="1" t="n">
        <f aca="false">T220/100</f>
        <v>0.9900189</v>
      </c>
      <c r="W220" s="3" t="n">
        <f aca="false">V220*U220*J219</f>
        <v>0.971352226183858</v>
      </c>
    </row>
    <row r="221" customFormat="false" ht="13.8" hidden="false" customHeight="false" outlineLevel="0" collapsed="false">
      <c r="I221" s="0" t="n">
        <v>435.5</v>
      </c>
      <c r="J221" s="1" t="n">
        <f aca="true">FORECAST(I221,OFFSET(lens11y,MATCH(I221,lens11x,1)-1,0,2),OFFSET(lens11x,MATCH(I221,lens11x,1)-1,0,2))</f>
        <v>0.994278382197353</v>
      </c>
      <c r="M221" s="11" t="n">
        <v>543</v>
      </c>
      <c r="N221" s="12" t="n">
        <v>96.99796</v>
      </c>
      <c r="O221" s="11" t="n">
        <v>543</v>
      </c>
      <c r="P221" s="11" t="n">
        <v>97.63651</v>
      </c>
      <c r="Q221" s="9"/>
      <c r="R221" s="1" t="n">
        <v>435</v>
      </c>
      <c r="S221" s="2" t="n">
        <f aca="true">FORECAST(R221,OFFSET(ref11ay,MATCH(R221,ref11x,1)-1,0,2),OFFSET(ref11x,MATCH(R221,ref11x,1)-1,0,2))</f>
        <v>98.66141</v>
      </c>
      <c r="T221" s="2" t="n">
        <f aca="true">FORECAST(R221,OFFSET(ref11by,MATCH(R221,ref11x,1)-1,0,2),OFFSET(ref11x,MATCH(R221,ref11x,1)-1,0,2))</f>
        <v>98.96833</v>
      </c>
      <c r="U221" s="1" t="n">
        <f aca="false">S221/100</f>
        <v>0.9866141</v>
      </c>
      <c r="V221" s="1" t="n">
        <f aca="false">T221/100</f>
        <v>0.9896833</v>
      </c>
      <c r="W221" s="3" t="n">
        <f aca="false">V221*U221*J220</f>
        <v>0.970821862834756</v>
      </c>
    </row>
    <row r="222" customFormat="false" ht="13.8" hidden="false" customHeight="false" outlineLevel="0" collapsed="false">
      <c r="I222" s="0" t="n">
        <v>436</v>
      </c>
      <c r="J222" s="1" t="n">
        <f aca="true">FORECAST(I222,OFFSET(lens11y,MATCH(I222,lens11x,1)-1,0,2),OFFSET(lens11x,MATCH(I222,lens11x,1)-1,0,2))</f>
        <v>0.994305874796226</v>
      </c>
      <c r="M222" s="11" t="n">
        <v>544</v>
      </c>
      <c r="N222" s="12" t="n">
        <v>96.97337</v>
      </c>
      <c r="O222" s="11" t="n">
        <v>544</v>
      </c>
      <c r="P222" s="11" t="n">
        <v>97.63637</v>
      </c>
      <c r="Q222" s="9"/>
      <c r="R222" s="1" t="n">
        <v>435.5</v>
      </c>
      <c r="S222" s="2" t="n">
        <f aca="true">FORECAST(R222,OFFSET(ref11ay,MATCH(R222,ref11x,1)-1,0,2),OFFSET(ref11x,MATCH(R222,ref11x,1)-1,0,2))</f>
        <v>98.63655</v>
      </c>
      <c r="T222" s="2" t="n">
        <f aca="true">FORECAST(R222,OFFSET(ref11by,MATCH(R222,ref11x,1)-1,0,2),OFFSET(ref11x,MATCH(R222,ref11x,1)-1,0,2))</f>
        <v>98.93265</v>
      </c>
      <c r="U222" s="1" t="n">
        <f aca="false">S222/100</f>
        <v>0.9863655</v>
      </c>
      <c r="V222" s="1" t="n">
        <f aca="false">T222/100</f>
        <v>0.9893265</v>
      </c>
      <c r="W222" s="3" t="n">
        <f aca="false">V222*U222*J221</f>
        <v>0.970254158463994</v>
      </c>
    </row>
    <row r="223" customFormat="false" ht="13.8" hidden="false" customHeight="false" outlineLevel="0" collapsed="false">
      <c r="I223" s="0" t="n">
        <v>436.5</v>
      </c>
      <c r="J223" s="1" t="n">
        <f aca="true">FORECAST(I223,OFFSET(lens11y,MATCH(I223,lens11x,1)-1,0,2),OFFSET(lens11x,MATCH(I223,lens11x,1)-1,0,2))</f>
        <v>0.994333328190854</v>
      </c>
      <c r="M223" s="11" t="n">
        <v>545</v>
      </c>
      <c r="N223" s="12" t="n">
        <v>96.95236</v>
      </c>
      <c r="O223" s="11" t="n">
        <v>545</v>
      </c>
      <c r="P223" s="11" t="n">
        <v>97.63911</v>
      </c>
      <c r="Q223" s="9"/>
      <c r="R223" s="1" t="n">
        <v>436</v>
      </c>
      <c r="S223" s="2" t="n">
        <f aca="true">FORECAST(R223,OFFSET(ref11ay,MATCH(R223,ref11x,1)-1,0,2),OFFSET(ref11x,MATCH(R223,ref11x,1)-1,0,2))</f>
        <v>98.61169</v>
      </c>
      <c r="T223" s="2" t="n">
        <f aca="true">FORECAST(R223,OFFSET(ref11by,MATCH(R223,ref11x,1)-1,0,2),OFFSET(ref11x,MATCH(R223,ref11x,1)-1,0,2))</f>
        <v>98.89697</v>
      </c>
      <c r="U223" s="1" t="n">
        <f aca="false">S223/100</f>
        <v>0.9861169</v>
      </c>
      <c r="V223" s="1" t="n">
        <f aca="false">T223/100</f>
        <v>0.9889697</v>
      </c>
      <c r="W223" s="3" t="n">
        <f aca="false">V223*U223*J222</f>
        <v>0.969686597604523</v>
      </c>
    </row>
    <row r="224" customFormat="false" ht="13.8" hidden="false" customHeight="false" outlineLevel="0" collapsed="false">
      <c r="I224" s="0" t="n">
        <v>437</v>
      </c>
      <c r="J224" s="1" t="n">
        <f aca="true">FORECAST(I224,OFFSET(lens11y,MATCH(I224,lens11x,1)-1,0,2),OFFSET(lens11x,MATCH(I224,lens11x,1)-1,0,2))</f>
        <v>0.994360781585482</v>
      </c>
      <c r="M224" s="11" t="n">
        <v>546</v>
      </c>
      <c r="N224" s="12" t="n">
        <v>96.93561</v>
      </c>
      <c r="O224" s="11" t="n">
        <v>546</v>
      </c>
      <c r="P224" s="11" t="n">
        <v>97.64491</v>
      </c>
      <c r="Q224" s="9"/>
      <c r="R224" s="1" t="n">
        <v>436.5</v>
      </c>
      <c r="S224" s="2" t="n">
        <f aca="true">FORECAST(R224,OFFSET(ref11ay,MATCH(R224,ref11x,1)-1,0,2),OFFSET(ref11x,MATCH(R224,ref11x,1)-1,0,2))</f>
        <v>98.58528</v>
      </c>
      <c r="T224" s="2" t="n">
        <f aca="true">FORECAST(R224,OFFSET(ref11by,MATCH(R224,ref11x,1)-1,0,2),OFFSET(ref11x,MATCH(R224,ref11x,1)-1,0,2))</f>
        <v>98.85948</v>
      </c>
      <c r="U224" s="1" t="n">
        <f aca="false">S224/100</f>
        <v>0.9858528</v>
      </c>
      <c r="V224" s="1" t="n">
        <f aca="false">T224/100</f>
        <v>0.9885948</v>
      </c>
      <c r="W224" s="3" t="n">
        <f aca="false">V224*U224*J223</f>
        <v>0.969086162574209</v>
      </c>
    </row>
    <row r="225" customFormat="false" ht="13.8" hidden="false" customHeight="false" outlineLevel="0" collapsed="false">
      <c r="I225" s="0" t="n">
        <v>437.5</v>
      </c>
      <c r="J225" s="1" t="n">
        <f aca="true">FORECAST(I225,OFFSET(lens11y,MATCH(I225,lens11x,1)-1,0,2),OFFSET(lens11x,MATCH(I225,lens11x,1)-1,0,2))</f>
        <v>0.99438823498011</v>
      </c>
      <c r="M225" s="11" t="n">
        <v>547</v>
      </c>
      <c r="N225" s="12" t="n">
        <v>96.92289</v>
      </c>
      <c r="O225" s="11" t="n">
        <v>547</v>
      </c>
      <c r="P225" s="11" t="n">
        <v>97.65348</v>
      </c>
      <c r="Q225" s="9"/>
      <c r="R225" s="1" t="n">
        <v>437</v>
      </c>
      <c r="S225" s="2" t="n">
        <f aca="true">FORECAST(R225,OFFSET(ref11ay,MATCH(R225,ref11x,1)-1,0,2),OFFSET(ref11x,MATCH(R225,ref11x,1)-1,0,2))</f>
        <v>98.55887</v>
      </c>
      <c r="T225" s="2" t="n">
        <f aca="true">FORECAST(R225,OFFSET(ref11by,MATCH(R225,ref11x,1)-1,0,2),OFFSET(ref11x,MATCH(R225,ref11x,1)-1,0,2))</f>
        <v>98.82199</v>
      </c>
      <c r="U225" s="1" t="n">
        <f aca="false">S225/100</f>
        <v>0.9855887</v>
      </c>
      <c r="V225" s="1" t="n">
        <f aca="false">T225/100</f>
        <v>0.9882199</v>
      </c>
      <c r="W225" s="3" t="n">
        <f aca="false">V225*U225*J224</f>
        <v>0.96848588981511</v>
      </c>
    </row>
    <row r="226" customFormat="false" ht="13.8" hidden="false" customHeight="false" outlineLevel="0" collapsed="false">
      <c r="I226" s="0" t="n">
        <v>438</v>
      </c>
      <c r="J226" s="1" t="n">
        <f aca="true">FORECAST(I226,OFFSET(lens11y,MATCH(I226,lens11x,1)-1,0,2),OFFSET(lens11x,MATCH(I226,lens11x,1)-1,0,2))</f>
        <v>0.994415688374739</v>
      </c>
      <c r="M226" s="11" t="n">
        <v>548</v>
      </c>
      <c r="N226" s="12" t="n">
        <v>96.91441</v>
      </c>
      <c r="O226" s="11" t="n">
        <v>548</v>
      </c>
      <c r="P226" s="11" t="n">
        <v>97.66464</v>
      </c>
      <c r="Q226" s="9"/>
      <c r="R226" s="1" t="n">
        <v>437.5</v>
      </c>
      <c r="S226" s="2" t="n">
        <f aca="true">FORECAST(R226,OFFSET(ref11ay,MATCH(R226,ref11x,1)-1,0,2),OFFSET(ref11x,MATCH(R226,ref11x,1)-1,0,2))</f>
        <v>98.530945</v>
      </c>
      <c r="T226" s="2" t="n">
        <f aca="true">FORECAST(R226,OFFSET(ref11by,MATCH(R226,ref11x,1)-1,0,2),OFFSET(ref11x,MATCH(R226,ref11x,1)-1,0,2))</f>
        <v>98.782995</v>
      </c>
      <c r="U226" s="1" t="n">
        <f aca="false">S226/100</f>
        <v>0.98530945</v>
      </c>
      <c r="V226" s="1" t="n">
        <f aca="false">T226/100</f>
        <v>0.98782995</v>
      </c>
      <c r="W226" s="3" t="n">
        <f aca="false">V226*U226*J225</f>
        <v>0.967856151785748</v>
      </c>
    </row>
    <row r="227" customFormat="false" ht="13.8" hidden="false" customHeight="false" outlineLevel="0" collapsed="false">
      <c r="I227" s="0" t="n">
        <v>438.5</v>
      </c>
      <c r="J227" s="1" t="n">
        <f aca="true">FORECAST(I227,OFFSET(lens11y,MATCH(I227,lens11x,1)-1,0,2),OFFSET(lens11x,MATCH(I227,lens11x,1)-1,0,2))</f>
        <v>0.994443141769367</v>
      </c>
      <c r="M227" s="11" t="n">
        <v>549</v>
      </c>
      <c r="N227" s="12" t="n">
        <v>96.90998</v>
      </c>
      <c r="O227" s="11" t="n">
        <v>549</v>
      </c>
      <c r="P227" s="11" t="n">
        <v>97.67844</v>
      </c>
      <c r="Q227" s="9"/>
      <c r="R227" s="1" t="n">
        <v>438</v>
      </c>
      <c r="S227" s="2" t="n">
        <f aca="true">FORECAST(R227,OFFSET(ref11ay,MATCH(R227,ref11x,1)-1,0,2),OFFSET(ref11x,MATCH(R227,ref11x,1)-1,0,2))</f>
        <v>98.50302</v>
      </c>
      <c r="T227" s="2" t="n">
        <f aca="true">FORECAST(R227,OFFSET(ref11by,MATCH(R227,ref11x,1)-1,0,2),OFFSET(ref11x,MATCH(R227,ref11x,1)-1,0,2))</f>
        <v>98.744</v>
      </c>
      <c r="U227" s="1" t="n">
        <f aca="false">S227/100</f>
        <v>0.9850302</v>
      </c>
      <c r="V227" s="1" t="n">
        <f aca="false">T227/100</f>
        <v>0.98744</v>
      </c>
      <c r="W227" s="3" t="n">
        <f aca="false">V227*U227*J226</f>
        <v>0.967226594078806</v>
      </c>
    </row>
    <row r="228" customFormat="false" ht="13.8" hidden="false" customHeight="false" outlineLevel="0" collapsed="false">
      <c r="I228" s="0" t="n">
        <v>439</v>
      </c>
      <c r="J228" s="1" t="n">
        <f aca="true">FORECAST(I228,OFFSET(lens11y,MATCH(I228,lens11x,1)-1,0,2),OFFSET(lens11x,MATCH(I228,lens11x,1)-1,0,2))</f>
        <v>0.994470595163995</v>
      </c>
      <c r="M228" s="11" t="n">
        <v>550</v>
      </c>
      <c r="N228" s="12" t="n">
        <v>96.90955</v>
      </c>
      <c r="O228" s="11" t="n">
        <v>550</v>
      </c>
      <c r="P228" s="11" t="n">
        <v>97.69474</v>
      </c>
      <c r="Q228" s="9"/>
      <c r="R228" s="1" t="n">
        <v>438.5</v>
      </c>
      <c r="S228" s="2" t="n">
        <f aca="true">FORECAST(R228,OFFSET(ref11ay,MATCH(R228,ref11x,1)-1,0,2),OFFSET(ref11x,MATCH(R228,ref11x,1)-1,0,2))</f>
        <v>98.473745</v>
      </c>
      <c r="T228" s="2" t="n">
        <f aca="true">FORECAST(R228,OFFSET(ref11by,MATCH(R228,ref11x,1)-1,0,2),OFFSET(ref11x,MATCH(R228,ref11x,1)-1,0,2))</f>
        <v>98.703835</v>
      </c>
      <c r="U228" s="1" t="n">
        <f aca="false">S228/100</f>
        <v>0.98473745</v>
      </c>
      <c r="V228" s="1" t="n">
        <f aca="false">T228/100</f>
        <v>0.98703835</v>
      </c>
      <c r="W228" s="3" t="n">
        <f aca="false">V228*U228*J227</f>
        <v>0.966572508177435</v>
      </c>
    </row>
    <row r="229" customFormat="false" ht="13.8" hidden="false" customHeight="false" outlineLevel="0" collapsed="false">
      <c r="I229" s="0" t="n">
        <v>439.5</v>
      </c>
      <c r="J229" s="1" t="n">
        <f aca="true">FORECAST(I229,OFFSET(lens11y,MATCH(I229,lens11x,1)-1,0,2),OFFSET(lens11x,MATCH(I229,lens11x,1)-1,0,2))</f>
        <v>0.994498048558623</v>
      </c>
      <c r="M229" s="11" t="n">
        <v>551</v>
      </c>
      <c r="N229" s="12" t="n">
        <v>96.91295</v>
      </c>
      <c r="O229" s="11" t="n">
        <v>551</v>
      </c>
      <c r="P229" s="11" t="n">
        <v>97.71328</v>
      </c>
      <c r="Q229" s="9"/>
      <c r="R229" s="1" t="n">
        <v>439</v>
      </c>
      <c r="S229" s="2" t="n">
        <f aca="true">FORECAST(R229,OFFSET(ref11ay,MATCH(R229,ref11x,1)-1,0,2),OFFSET(ref11x,MATCH(R229,ref11x,1)-1,0,2))</f>
        <v>98.44447</v>
      </c>
      <c r="T229" s="2" t="n">
        <f aca="true">FORECAST(R229,OFFSET(ref11by,MATCH(R229,ref11x,1)-1,0,2),OFFSET(ref11x,MATCH(R229,ref11x,1)-1,0,2))</f>
        <v>98.66367</v>
      </c>
      <c r="U229" s="1" t="n">
        <f aca="false">S229/100</f>
        <v>0.9844447</v>
      </c>
      <c r="V229" s="1" t="n">
        <f aca="false">T229/100</f>
        <v>0.9866367</v>
      </c>
      <c r="W229" s="3" t="n">
        <f aca="false">V229*U229*J228</f>
        <v>0.965918618553015</v>
      </c>
    </row>
    <row r="230" customFormat="false" ht="13.8" hidden="false" customHeight="false" outlineLevel="0" collapsed="false">
      <c r="I230" s="0" t="n">
        <v>440</v>
      </c>
      <c r="J230" s="1" t="n">
        <f aca="true">FORECAST(I230,OFFSET(lens11y,MATCH(I230,lens11x,1)-1,0,2),OFFSET(lens11x,MATCH(I230,lens11x,1)-1,0,2))</f>
        <v>0.994525501953251</v>
      </c>
      <c r="M230" s="11" t="n">
        <v>552</v>
      </c>
      <c r="N230" s="12" t="n">
        <v>96.92022</v>
      </c>
      <c r="O230" s="11" t="n">
        <v>552</v>
      </c>
      <c r="P230" s="11" t="n">
        <v>97.73405</v>
      </c>
      <c r="Q230" s="9"/>
      <c r="R230" s="1" t="n">
        <v>439.5</v>
      </c>
      <c r="S230" s="2" t="n">
        <f aca="true">FORECAST(R230,OFFSET(ref11ay,MATCH(R230,ref11x,1)-1,0,2),OFFSET(ref11x,MATCH(R230,ref11x,1)-1,0,2))</f>
        <v>98.41403</v>
      </c>
      <c r="T230" s="2" t="n">
        <f aca="true">FORECAST(R230,OFFSET(ref11by,MATCH(R230,ref11x,1)-1,0,2),OFFSET(ref11x,MATCH(R230,ref11x,1)-1,0,2))</f>
        <v>98.6227</v>
      </c>
      <c r="U230" s="1" t="n">
        <f aca="false">S230/100</f>
        <v>0.9841403</v>
      </c>
      <c r="V230" s="1" t="n">
        <f aca="false">T230/100</f>
        <v>0.986227</v>
      </c>
      <c r="W230" s="3" t="n">
        <f aca="false">V230*U230*J229</f>
        <v>0.965245620060871</v>
      </c>
    </row>
    <row r="231" customFormat="false" ht="13.8" hidden="false" customHeight="false" outlineLevel="0" collapsed="false">
      <c r="I231" s="0" t="n">
        <v>440.5</v>
      </c>
      <c r="J231" s="1" t="n">
        <f aca="true">FORECAST(I231,OFFSET(lens11y,MATCH(I231,lens11x,1)-1,0,2),OFFSET(lens11x,MATCH(I231,lens11x,1)-1,0,2))</f>
        <v>0.994552955347879</v>
      </c>
      <c r="M231" s="11" t="n">
        <v>553</v>
      </c>
      <c r="N231" s="12" t="n">
        <v>96.93125</v>
      </c>
      <c r="O231" s="11" t="n">
        <v>553</v>
      </c>
      <c r="P231" s="11" t="n">
        <v>97.75692</v>
      </c>
      <c r="Q231" s="9"/>
      <c r="R231" s="1" t="n">
        <v>440</v>
      </c>
      <c r="S231" s="2" t="n">
        <f aca="true">FORECAST(R231,OFFSET(ref11ay,MATCH(R231,ref11x,1)-1,0,2),OFFSET(ref11x,MATCH(R231,ref11x,1)-1,0,2))</f>
        <v>98.38359</v>
      </c>
      <c r="T231" s="2" t="n">
        <f aca="true">FORECAST(R231,OFFSET(ref11by,MATCH(R231,ref11x,1)-1,0,2),OFFSET(ref11x,MATCH(R231,ref11x,1)-1,0,2))</f>
        <v>98.58173</v>
      </c>
      <c r="U231" s="1" t="n">
        <f aca="false">S231/100</f>
        <v>0.9838359</v>
      </c>
      <c r="V231" s="1" t="n">
        <f aca="false">T231/100</f>
        <v>0.9858173</v>
      </c>
      <c r="W231" s="3" t="n">
        <f aca="false">V231*U231*J230</f>
        <v>0.964572830999788</v>
      </c>
    </row>
    <row r="232" customFormat="false" ht="13.8" hidden="false" customHeight="false" outlineLevel="0" collapsed="false">
      <c r="I232" s="0" t="n">
        <v>441</v>
      </c>
      <c r="J232" s="1" t="n">
        <f aca="true">FORECAST(I232,OFFSET(lens11y,MATCH(I232,lens11x,1)-1,0,2),OFFSET(lens11x,MATCH(I232,lens11x,1)-1,0,2))</f>
        <v>0.994580408742507</v>
      </c>
      <c r="M232" s="11" t="n">
        <v>554</v>
      </c>
      <c r="N232" s="12" t="n">
        <v>96.94625</v>
      </c>
      <c r="O232" s="11" t="n">
        <v>554</v>
      </c>
      <c r="P232" s="11" t="n">
        <v>97.7822</v>
      </c>
      <c r="Q232" s="9"/>
      <c r="R232" s="1" t="n">
        <v>440.5</v>
      </c>
      <c r="S232" s="2" t="n">
        <f aca="true">FORECAST(R232,OFFSET(ref11ay,MATCH(R232,ref11x,1)-1,0,2),OFFSET(ref11x,MATCH(R232,ref11x,1)-1,0,2))</f>
        <v>98.35218</v>
      </c>
      <c r="T232" s="2" t="n">
        <f aca="true">FORECAST(R232,OFFSET(ref11by,MATCH(R232,ref11x,1)-1,0,2),OFFSET(ref11x,MATCH(R232,ref11x,1)-1,0,2))</f>
        <v>98.540325</v>
      </c>
      <c r="U232" s="1" t="n">
        <f aca="false">S232/100</f>
        <v>0.9835218</v>
      </c>
      <c r="V232" s="1" t="n">
        <f aca="false">T232/100</f>
        <v>0.98540325</v>
      </c>
      <c r="W232" s="3" t="n">
        <f aca="false">V232*U232*J231</f>
        <v>0.963886489986282</v>
      </c>
    </row>
    <row r="233" customFormat="false" ht="13.8" hidden="false" customHeight="false" outlineLevel="0" collapsed="false">
      <c r="I233" s="0" t="n">
        <v>441.5</v>
      </c>
      <c r="J233" s="1" t="n">
        <f aca="true">FORECAST(I233,OFFSET(lens11y,MATCH(I233,lens11x,1)-1,0,2),OFFSET(lens11x,MATCH(I233,lens11x,1)-1,0,2))</f>
        <v>0.994607862137135</v>
      </c>
      <c r="M233" s="11" t="n">
        <v>555</v>
      </c>
      <c r="N233" s="12" t="n">
        <v>96.96474</v>
      </c>
      <c r="O233" s="11" t="n">
        <v>555</v>
      </c>
      <c r="P233" s="11" t="n">
        <v>97.80921</v>
      </c>
      <c r="Q233" s="9"/>
      <c r="R233" s="1" t="n">
        <v>441</v>
      </c>
      <c r="S233" s="2" t="n">
        <f aca="true">FORECAST(R233,OFFSET(ref11ay,MATCH(R233,ref11x,1)-1,0,2),OFFSET(ref11x,MATCH(R233,ref11x,1)-1,0,2))</f>
        <v>98.32077</v>
      </c>
      <c r="T233" s="2" t="n">
        <f aca="true">FORECAST(R233,OFFSET(ref11by,MATCH(R233,ref11x,1)-1,0,2),OFFSET(ref11x,MATCH(R233,ref11x,1)-1,0,2))</f>
        <v>98.49892</v>
      </c>
      <c r="U233" s="1" t="n">
        <f aca="false">S233/100</f>
        <v>0.9832077</v>
      </c>
      <c r="V233" s="1" t="n">
        <f aca="false">T233/100</f>
        <v>0.9849892</v>
      </c>
      <c r="W233" s="3" t="n">
        <f aca="false">V233*U233*J232</f>
        <v>0.963200368308154</v>
      </c>
    </row>
    <row r="234" customFormat="false" ht="13.8" hidden="false" customHeight="false" outlineLevel="0" collapsed="false">
      <c r="I234" s="0" t="n">
        <v>442</v>
      </c>
      <c r="J234" s="1" t="n">
        <f aca="true">FORECAST(I234,OFFSET(lens11y,MATCH(I234,lens11x,1)-1,0,2),OFFSET(lens11x,MATCH(I234,lens11x,1)-1,0,2))</f>
        <v>0.994635315531763</v>
      </c>
      <c r="M234" s="11" t="n">
        <v>556</v>
      </c>
      <c r="N234" s="12" t="n">
        <v>96.98659</v>
      </c>
      <c r="O234" s="11" t="n">
        <v>556</v>
      </c>
      <c r="P234" s="11" t="n">
        <v>97.83778</v>
      </c>
      <c r="Q234" s="9"/>
      <c r="R234" s="1" t="n">
        <v>441.5</v>
      </c>
      <c r="S234" s="2" t="n">
        <f aca="true">FORECAST(R234,OFFSET(ref11ay,MATCH(R234,ref11x,1)-1,0,2),OFFSET(ref11x,MATCH(R234,ref11x,1)-1,0,2))</f>
        <v>98.288625</v>
      </c>
      <c r="T234" s="2" t="n">
        <f aca="true">FORECAST(R234,OFFSET(ref11by,MATCH(R234,ref11x,1)-1,0,2),OFFSET(ref11x,MATCH(R234,ref11x,1)-1,0,2))</f>
        <v>98.457455</v>
      </c>
      <c r="U234" s="1" t="n">
        <f aca="false">S234/100</f>
        <v>0.98288625</v>
      </c>
      <c r="V234" s="1" t="n">
        <f aca="false">T234/100</f>
        <v>0.98457455</v>
      </c>
      <c r="W234" s="3" t="n">
        <f aca="false">V234*U234*J233</f>
        <v>0.962506681828532</v>
      </c>
    </row>
    <row r="235" customFormat="false" ht="13.8" hidden="false" customHeight="false" outlineLevel="0" collapsed="false">
      <c r="I235" s="0" t="n">
        <v>442.5</v>
      </c>
      <c r="J235" s="1" t="n">
        <f aca="true">FORECAST(I235,OFFSET(lens11y,MATCH(I235,lens11x,1)-1,0,2),OFFSET(lens11x,MATCH(I235,lens11x,1)-1,0,2))</f>
        <v>0.994662768926392</v>
      </c>
      <c r="M235" s="11" t="n">
        <v>557</v>
      </c>
      <c r="N235" s="12" t="n">
        <v>97.01165</v>
      </c>
      <c r="O235" s="11" t="n">
        <v>557</v>
      </c>
      <c r="P235" s="11" t="n">
        <v>97.86774</v>
      </c>
      <c r="Q235" s="9"/>
      <c r="R235" s="1" t="n">
        <v>442</v>
      </c>
      <c r="S235" s="2" t="n">
        <f aca="true">FORECAST(R235,OFFSET(ref11ay,MATCH(R235,ref11x,1)-1,0,2),OFFSET(ref11x,MATCH(R235,ref11x,1)-1,0,2))</f>
        <v>98.25648</v>
      </c>
      <c r="T235" s="2" t="n">
        <f aca="true">FORECAST(R235,OFFSET(ref11by,MATCH(R235,ref11x,1)-1,0,2),OFFSET(ref11x,MATCH(R235,ref11x,1)-1,0,2))</f>
        <v>98.41599</v>
      </c>
      <c r="U235" s="1" t="n">
        <f aca="false">S235/100</f>
        <v>0.9825648</v>
      </c>
      <c r="V235" s="1" t="n">
        <f aca="false">T235/100</f>
        <v>0.9841599</v>
      </c>
      <c r="W235" s="3" t="n">
        <f aca="false">V235*U235*J234</f>
        <v>0.961813220734965</v>
      </c>
    </row>
    <row r="236" customFormat="false" ht="13.8" hidden="false" customHeight="false" outlineLevel="0" collapsed="false">
      <c r="I236" s="0" t="n">
        <v>443</v>
      </c>
      <c r="J236" s="1" t="n">
        <f aca="true">FORECAST(I236,OFFSET(lens11y,MATCH(I236,lens11x,1)-1,0,2),OFFSET(lens11x,MATCH(I236,lens11x,1)-1,0,2))</f>
        <v>0.99469022232102</v>
      </c>
      <c r="M236" s="11" t="n">
        <v>558</v>
      </c>
      <c r="N236" s="12" t="n">
        <v>97.03957</v>
      </c>
      <c r="O236" s="11" t="n">
        <v>558</v>
      </c>
      <c r="P236" s="11" t="n">
        <v>97.89848</v>
      </c>
      <c r="Q236" s="9"/>
      <c r="R236" s="1" t="n">
        <v>442.5</v>
      </c>
      <c r="S236" s="2" t="n">
        <f aca="true">FORECAST(R236,OFFSET(ref11ay,MATCH(R236,ref11x,1)-1,0,2),OFFSET(ref11x,MATCH(R236,ref11x,1)-1,0,2))</f>
        <v>98.22385</v>
      </c>
      <c r="T236" s="2" t="n">
        <f aca="true">FORECAST(R236,OFFSET(ref11by,MATCH(R236,ref11x,1)-1,0,2),OFFSET(ref11x,MATCH(R236,ref11x,1)-1,0,2))</f>
        <v>98.37484</v>
      </c>
      <c r="U236" s="1" t="n">
        <f aca="false">S236/100</f>
        <v>0.9822385</v>
      </c>
      <c r="V236" s="1" t="n">
        <f aca="false">T236/100</f>
        <v>0.9837484</v>
      </c>
      <c r="W236" s="3" t="n">
        <f aca="false">V236*U236*J235</f>
        <v>0.961118316887363</v>
      </c>
    </row>
    <row r="237" customFormat="false" ht="13.8" hidden="false" customHeight="false" outlineLevel="0" collapsed="false">
      <c r="I237" s="0" t="n">
        <v>443.5</v>
      </c>
      <c r="J237" s="1" t="n">
        <f aca="true">FORECAST(I237,OFFSET(lens11y,MATCH(I237,lens11x,1)-1,0,2),OFFSET(lens11x,MATCH(I237,lens11x,1)-1,0,2))</f>
        <v>0.994717675715648</v>
      </c>
      <c r="M237" s="11" t="n">
        <v>559</v>
      </c>
      <c r="N237" s="12" t="n">
        <v>97.0704</v>
      </c>
      <c r="O237" s="11" t="n">
        <v>559</v>
      </c>
      <c r="P237" s="11" t="n">
        <v>97.93026</v>
      </c>
      <c r="Q237" s="9"/>
      <c r="R237" s="1" t="n">
        <v>443</v>
      </c>
      <c r="S237" s="2" t="n">
        <f aca="true">FORECAST(R237,OFFSET(ref11ay,MATCH(R237,ref11x,1)-1,0,2),OFFSET(ref11x,MATCH(R237,ref11x,1)-1,0,2))</f>
        <v>98.19122</v>
      </c>
      <c r="T237" s="2" t="n">
        <f aca="true">FORECAST(R237,OFFSET(ref11by,MATCH(R237,ref11x,1)-1,0,2),OFFSET(ref11x,MATCH(R237,ref11x,1)-1,0,2))</f>
        <v>98.33369</v>
      </c>
      <c r="U237" s="1" t="n">
        <f aca="false">S237/100</f>
        <v>0.9819122</v>
      </c>
      <c r="V237" s="1" t="n">
        <f aca="false">T237/100</f>
        <v>0.9833369</v>
      </c>
      <c r="W237" s="3" t="n">
        <f aca="false">V237*U237*J236</f>
        <v>0.960423640333617</v>
      </c>
    </row>
    <row r="238" customFormat="false" ht="13.8" hidden="false" customHeight="false" outlineLevel="0" collapsed="false">
      <c r="I238" s="0" t="n">
        <v>444</v>
      </c>
      <c r="J238" s="1" t="n">
        <f aca="true">FORECAST(I238,OFFSET(lens11y,MATCH(I238,lens11x,1)-1,0,2),OFFSET(lens11x,MATCH(I238,lens11x,1)-1,0,2))</f>
        <v>0.994745129110276</v>
      </c>
      <c r="M238" s="11" t="n">
        <v>560</v>
      </c>
      <c r="N238" s="12" t="n">
        <v>97.10398</v>
      </c>
      <c r="O238" s="11" t="n">
        <v>560</v>
      </c>
      <c r="P238" s="11" t="n">
        <v>97.96288</v>
      </c>
      <c r="Q238" s="9"/>
      <c r="R238" s="1" t="n">
        <v>443.5</v>
      </c>
      <c r="S238" s="2" t="n">
        <f aca="true">FORECAST(R238,OFFSET(ref11ay,MATCH(R238,ref11x,1)-1,0,2),OFFSET(ref11x,MATCH(R238,ref11x,1)-1,0,2))</f>
        <v>98.15836</v>
      </c>
      <c r="T238" s="2" t="n">
        <f aca="true">FORECAST(R238,OFFSET(ref11by,MATCH(R238,ref11x,1)-1,0,2),OFFSET(ref11x,MATCH(R238,ref11x,1)-1,0,2))</f>
        <v>98.293225</v>
      </c>
      <c r="U238" s="1" t="n">
        <f aca="false">S238/100</f>
        <v>0.9815836</v>
      </c>
      <c r="V238" s="1" t="n">
        <f aca="false">T238/100</f>
        <v>0.98293225</v>
      </c>
      <c r="W238" s="3" t="n">
        <f aca="false">V238*U238*J237</f>
        <v>0.95973363063944</v>
      </c>
    </row>
    <row r="239" customFormat="false" ht="13.8" hidden="false" customHeight="false" outlineLevel="0" collapsed="false">
      <c r="I239" s="0" t="n">
        <v>444.5</v>
      </c>
      <c r="J239" s="1" t="n">
        <f aca="true">FORECAST(I239,OFFSET(lens11y,MATCH(I239,lens11x,1)-1,0,2),OFFSET(lens11x,MATCH(I239,lens11x,1)-1,0,2))</f>
        <v>0.994772582504904</v>
      </c>
      <c r="M239" s="11" t="n">
        <v>561</v>
      </c>
      <c r="N239" s="12" t="n">
        <v>97.14014</v>
      </c>
      <c r="O239" s="11" t="n">
        <v>561</v>
      </c>
      <c r="P239" s="11" t="n">
        <v>97.99618</v>
      </c>
      <c r="Q239" s="9"/>
      <c r="R239" s="1" t="n">
        <v>444</v>
      </c>
      <c r="S239" s="2" t="n">
        <f aca="true">FORECAST(R239,OFFSET(ref11ay,MATCH(R239,ref11x,1)-1,0,2),OFFSET(ref11x,MATCH(R239,ref11x,1)-1,0,2))</f>
        <v>98.1255</v>
      </c>
      <c r="T239" s="2" t="n">
        <f aca="true">FORECAST(R239,OFFSET(ref11by,MATCH(R239,ref11x,1)-1,0,2),OFFSET(ref11x,MATCH(R239,ref11x,1)-1,0,2))</f>
        <v>98.25276</v>
      </c>
      <c r="U239" s="1" t="n">
        <f aca="false">S239/100</f>
        <v>0.981255</v>
      </c>
      <c r="V239" s="1" t="n">
        <f aca="false">T239/100</f>
        <v>0.9825276</v>
      </c>
      <c r="W239" s="3" t="n">
        <f aca="false">V239*U239*J238</f>
        <v>0.959043845933199</v>
      </c>
    </row>
    <row r="240" customFormat="false" ht="13.8" hidden="false" customHeight="false" outlineLevel="0" collapsed="false">
      <c r="I240" s="0" t="n">
        <v>445</v>
      </c>
      <c r="J240" s="1" t="n">
        <f aca="true">FORECAST(I240,OFFSET(lens11y,MATCH(I240,lens11x,1)-1,0,2),OFFSET(lens11x,MATCH(I240,lens11x,1)-1,0,2))</f>
        <v>0.994800035899532</v>
      </c>
      <c r="M240" s="11" t="n">
        <v>562</v>
      </c>
      <c r="N240" s="12" t="n">
        <v>97.17869</v>
      </c>
      <c r="O240" s="11" t="n">
        <v>562</v>
      </c>
      <c r="P240" s="11" t="n">
        <v>98.02996</v>
      </c>
      <c r="Q240" s="9"/>
      <c r="R240" s="1" t="n">
        <v>444.5</v>
      </c>
      <c r="S240" s="2" t="n">
        <f aca="true">FORECAST(R240,OFFSET(ref11ay,MATCH(R240,ref11x,1)-1,0,2),OFFSET(ref11x,MATCH(R240,ref11x,1)-1,0,2))</f>
        <v>98.092845</v>
      </c>
      <c r="T240" s="2" t="n">
        <f aca="true">FORECAST(R240,OFFSET(ref11by,MATCH(R240,ref11x,1)-1,0,2),OFFSET(ref11x,MATCH(R240,ref11x,1)-1,0,2))</f>
        <v>98.21362</v>
      </c>
      <c r="U240" s="1" t="n">
        <f aca="false">S240/100</f>
        <v>0.98092845</v>
      </c>
      <c r="V240" s="1" t="n">
        <f aca="false">T240/100</f>
        <v>0.9821362</v>
      </c>
      <c r="W240" s="3" t="n">
        <f aca="false">V240*U240*J239</f>
        <v>0.95836921842385</v>
      </c>
    </row>
    <row r="241" customFormat="false" ht="13.8" hidden="false" customHeight="false" outlineLevel="0" collapsed="false">
      <c r="I241" s="0" t="n">
        <v>445.5</v>
      </c>
      <c r="J241" s="1" t="n">
        <f aca="true">FORECAST(I241,OFFSET(lens11y,MATCH(I241,lens11x,1)-1,0,2),OFFSET(lens11x,MATCH(I241,lens11x,1)-1,0,2))</f>
        <v>0.99482748929416</v>
      </c>
      <c r="M241" s="11" t="n">
        <v>563</v>
      </c>
      <c r="N241" s="12" t="n">
        <v>97.21944</v>
      </c>
      <c r="O241" s="11" t="n">
        <v>563</v>
      </c>
      <c r="P241" s="11" t="n">
        <v>98.06404</v>
      </c>
      <c r="Q241" s="9"/>
      <c r="R241" s="1" t="n">
        <v>445</v>
      </c>
      <c r="S241" s="2" t="n">
        <f aca="true">FORECAST(R241,OFFSET(ref11ay,MATCH(R241,ref11x,1)-1,0,2),OFFSET(ref11x,MATCH(R241,ref11x,1)-1,0,2))</f>
        <v>98.06019</v>
      </c>
      <c r="T241" s="2" t="n">
        <f aca="true">FORECAST(R241,OFFSET(ref11by,MATCH(R241,ref11x,1)-1,0,2),OFFSET(ref11x,MATCH(R241,ref11x,1)-1,0,2))</f>
        <v>98.17448</v>
      </c>
      <c r="U241" s="1" t="n">
        <f aca="false">S241/100</f>
        <v>0.9806019</v>
      </c>
      <c r="V241" s="1" t="n">
        <f aca="false">T241/100</f>
        <v>0.9817448</v>
      </c>
      <c r="W241" s="3" t="n">
        <f aca="false">V241*U241*J240</f>
        <v>0.957694806511415</v>
      </c>
    </row>
    <row r="242" customFormat="false" ht="13.8" hidden="false" customHeight="false" outlineLevel="0" collapsed="false">
      <c r="I242" s="0" t="n">
        <v>446</v>
      </c>
      <c r="J242" s="1" t="n">
        <f aca="true">FORECAST(I242,OFFSET(lens11y,MATCH(I242,lens11x,1)-1,0,2),OFFSET(lens11x,MATCH(I242,lens11x,1)-1,0,2))</f>
        <v>0.994854942688789</v>
      </c>
      <c r="M242" s="11" t="n">
        <v>564</v>
      </c>
      <c r="N242" s="12" t="n">
        <v>97.2624</v>
      </c>
      <c r="O242" s="11" t="n">
        <v>564</v>
      </c>
      <c r="P242" s="11" t="n">
        <v>98.09863</v>
      </c>
      <c r="Q242" s="9"/>
      <c r="R242" s="1" t="n">
        <v>445.5</v>
      </c>
      <c r="S242" s="2" t="n">
        <f aca="true">FORECAST(R242,OFFSET(ref11ay,MATCH(R242,ref11x,1)-1,0,2),OFFSET(ref11x,MATCH(R242,ref11x,1)-1,0,2))</f>
        <v>98.027855</v>
      </c>
      <c r="T242" s="2" t="n">
        <f aca="true">FORECAST(R242,OFFSET(ref11by,MATCH(R242,ref11x,1)-1,0,2),OFFSET(ref11x,MATCH(R242,ref11x,1)-1,0,2))</f>
        <v>98.136725</v>
      </c>
      <c r="U242" s="1" t="n">
        <f aca="false">S242/100</f>
        <v>0.98027855</v>
      </c>
      <c r="V242" s="1" t="n">
        <f aca="false">T242/100</f>
        <v>0.98136725</v>
      </c>
      <c r="W242" s="3" t="n">
        <f aca="false">V242*U242*J241</f>
        <v>0.957037240935904</v>
      </c>
    </row>
    <row r="243" customFormat="false" ht="13.8" hidden="false" customHeight="false" outlineLevel="0" collapsed="false">
      <c r="I243" s="0" t="n">
        <v>446.5</v>
      </c>
      <c r="J243" s="1" t="n">
        <f aca="true">FORECAST(I243,OFFSET(lens11y,MATCH(I243,lens11x,1)-1,0,2),OFFSET(lens11x,MATCH(I243,lens11x,1)-1,0,2))</f>
        <v>0.994882396083417</v>
      </c>
      <c r="M243" s="11" t="n">
        <v>565</v>
      </c>
      <c r="N243" s="12" t="n">
        <v>97.30716</v>
      </c>
      <c r="O243" s="11" t="n">
        <v>565</v>
      </c>
      <c r="P243" s="11" t="n">
        <v>98.13316</v>
      </c>
      <c r="Q243" s="9"/>
      <c r="R243" s="1" t="n">
        <v>446</v>
      </c>
      <c r="S243" s="2" t="n">
        <f aca="true">FORECAST(R243,OFFSET(ref11ay,MATCH(R243,ref11x,1)-1,0,2),OFFSET(ref11x,MATCH(R243,ref11x,1)-1,0,2))</f>
        <v>97.99552</v>
      </c>
      <c r="T243" s="2" t="n">
        <f aca="true">FORECAST(R243,OFFSET(ref11by,MATCH(R243,ref11x,1)-1,0,2),OFFSET(ref11x,MATCH(R243,ref11x,1)-1,0,2))</f>
        <v>98.09897</v>
      </c>
      <c r="U243" s="1" t="n">
        <f aca="false">S243/100</f>
        <v>0.9799552</v>
      </c>
      <c r="V243" s="1" t="n">
        <f aca="false">T243/100</f>
        <v>0.9809897</v>
      </c>
      <c r="W243" s="3" t="n">
        <f aca="false">V243*U243*J242</f>
        <v>0.956379880514517</v>
      </c>
    </row>
    <row r="244" customFormat="false" ht="13.8" hidden="false" customHeight="false" outlineLevel="0" collapsed="false">
      <c r="I244" s="0" t="n">
        <v>447</v>
      </c>
      <c r="J244" s="1" t="n">
        <f aca="true">FORECAST(I244,OFFSET(lens11y,MATCH(I244,lens11x,1)-1,0,2),OFFSET(lens11x,MATCH(I244,lens11x,1)-1,0,2))</f>
        <v>0.994909849478045</v>
      </c>
      <c r="M244" s="11" t="n">
        <v>566</v>
      </c>
      <c r="N244" s="12" t="n">
        <v>97.35353</v>
      </c>
      <c r="O244" s="11" t="n">
        <v>566</v>
      </c>
      <c r="P244" s="11" t="n">
        <v>98.16745</v>
      </c>
      <c r="Q244" s="9"/>
      <c r="R244" s="1" t="n">
        <v>446.5</v>
      </c>
      <c r="S244" s="2" t="n">
        <f aca="true">FORECAST(R244,OFFSET(ref11ay,MATCH(R244,ref11x,1)-1,0,2),OFFSET(ref11x,MATCH(R244,ref11x,1)-1,0,2))</f>
        <v>97.964345</v>
      </c>
      <c r="T244" s="2" t="n">
        <f aca="true">FORECAST(R244,OFFSET(ref11by,MATCH(R244,ref11x,1)-1,0,2),OFFSET(ref11x,MATCH(R244,ref11x,1)-1,0,2))</f>
        <v>98.06384</v>
      </c>
      <c r="U244" s="1" t="n">
        <f aca="false">S244/100</f>
        <v>0.97964345</v>
      </c>
      <c r="V244" s="1" t="n">
        <f aca="false">T244/100</f>
        <v>0.9806384</v>
      </c>
      <c r="W244" s="3" t="n">
        <f aca="false">V244*U244*J243</f>
        <v>0.95575962619314</v>
      </c>
    </row>
    <row r="245" customFormat="false" ht="13.8" hidden="false" customHeight="false" outlineLevel="0" collapsed="false">
      <c r="I245" s="0" t="n">
        <v>447.5</v>
      </c>
      <c r="J245" s="1" t="n">
        <f aca="true">FORECAST(I245,OFFSET(lens11y,MATCH(I245,lens11x,1)-1,0,2),OFFSET(lens11x,MATCH(I245,lens11x,1)-1,0,2))</f>
        <v>0.994937302872673</v>
      </c>
      <c r="M245" s="11" t="n">
        <v>567</v>
      </c>
      <c r="N245" s="12" t="n">
        <v>97.40131</v>
      </c>
      <c r="O245" s="11" t="n">
        <v>567</v>
      </c>
      <c r="P245" s="11" t="n">
        <v>98.20133</v>
      </c>
      <c r="Q245" s="9"/>
      <c r="R245" s="1" t="n">
        <v>447</v>
      </c>
      <c r="S245" s="2" t="n">
        <f aca="true">FORECAST(R245,OFFSET(ref11ay,MATCH(R245,ref11x,1)-1,0,2),OFFSET(ref11x,MATCH(R245,ref11x,1)-1,0,2))</f>
        <v>97.93317</v>
      </c>
      <c r="T245" s="2" t="n">
        <f aca="true">FORECAST(R245,OFFSET(ref11by,MATCH(R245,ref11x,1)-1,0,2),OFFSET(ref11x,MATCH(R245,ref11x,1)-1,0,2))</f>
        <v>98.02871</v>
      </c>
      <c r="U245" s="1" t="n">
        <f aca="false">S245/100</f>
        <v>0.9793317</v>
      </c>
      <c r="V245" s="1" t="n">
        <f aca="false">T245/100</f>
        <v>0.9802871</v>
      </c>
      <c r="W245" s="3" t="n">
        <f aca="false">V245*U245*J244</f>
        <v>0.955139554104498</v>
      </c>
    </row>
    <row r="246" customFormat="false" ht="13.8" hidden="false" customHeight="false" outlineLevel="0" collapsed="false">
      <c r="I246" s="0" t="n">
        <v>448</v>
      </c>
      <c r="J246" s="1" t="n">
        <f aca="true">FORECAST(I246,OFFSET(lens11y,MATCH(I246,lens11x,1)-1,0,2),OFFSET(lens11x,MATCH(I246,lens11x,1)-1,0,2))</f>
        <v>0.994964756267301</v>
      </c>
      <c r="M246" s="11" t="n">
        <v>568</v>
      </c>
      <c r="N246" s="12" t="n">
        <v>97.45012</v>
      </c>
      <c r="O246" s="11" t="n">
        <v>568</v>
      </c>
      <c r="P246" s="11" t="n">
        <v>98.23425</v>
      </c>
      <c r="Q246" s="9"/>
      <c r="R246" s="1" t="n">
        <v>447.5</v>
      </c>
      <c r="S246" s="2" t="n">
        <f aca="true">FORECAST(R246,OFFSET(ref11ay,MATCH(R246,ref11x,1)-1,0,2),OFFSET(ref11x,MATCH(R246,ref11x,1)-1,0,2))</f>
        <v>97.90288</v>
      </c>
      <c r="T246" s="2" t="n">
        <f aca="true">FORECAST(R246,OFFSET(ref11by,MATCH(R246,ref11x,1)-1,0,2),OFFSET(ref11x,MATCH(R246,ref11x,1)-1,0,2))</f>
        <v>97.99557</v>
      </c>
      <c r="U246" s="1" t="n">
        <f aca="false">S246/100</f>
        <v>0.9790288</v>
      </c>
      <c r="V246" s="1" t="n">
        <f aca="false">T246/100</f>
        <v>0.9799557</v>
      </c>
      <c r="W246" s="3" t="n">
        <f aca="false">V246*U246*J245</f>
        <v>0.954547676830811</v>
      </c>
    </row>
    <row r="247" customFormat="false" ht="13.8" hidden="false" customHeight="false" outlineLevel="0" collapsed="false">
      <c r="I247" s="0" t="n">
        <v>448.5</v>
      </c>
      <c r="J247" s="1" t="n">
        <f aca="true">FORECAST(I247,OFFSET(lens11y,MATCH(I247,lens11x,1)-1,0,2),OFFSET(lens11x,MATCH(I247,lens11x,1)-1,0,2))</f>
        <v>0.994992209661929</v>
      </c>
      <c r="M247" s="11" t="n">
        <v>569</v>
      </c>
      <c r="N247" s="12" t="n">
        <v>97.49994</v>
      </c>
      <c r="O247" s="11" t="n">
        <v>569</v>
      </c>
      <c r="P247" s="11" t="n">
        <v>98.26643</v>
      </c>
      <c r="Q247" s="9"/>
      <c r="R247" s="1" t="n">
        <v>448</v>
      </c>
      <c r="S247" s="2" t="n">
        <f aca="true">FORECAST(R247,OFFSET(ref11ay,MATCH(R247,ref11x,1)-1,0,2),OFFSET(ref11x,MATCH(R247,ref11x,1)-1,0,2))</f>
        <v>97.87259</v>
      </c>
      <c r="T247" s="2" t="n">
        <f aca="true">FORECAST(R247,OFFSET(ref11by,MATCH(R247,ref11x,1)-1,0,2),OFFSET(ref11x,MATCH(R247,ref11x,1)-1,0,2))</f>
        <v>97.96243</v>
      </c>
      <c r="U247" s="1" t="n">
        <f aca="false">S247/100</f>
        <v>0.9787259</v>
      </c>
      <c r="V247" s="1" t="n">
        <f aca="false">T247/100</f>
        <v>0.9796243</v>
      </c>
      <c r="W247" s="3" t="n">
        <f aca="false">V247*U247*J246</f>
        <v>0.953955965190427</v>
      </c>
    </row>
    <row r="248" customFormat="false" ht="13.8" hidden="false" customHeight="false" outlineLevel="0" collapsed="false">
      <c r="I248" s="0" t="n">
        <v>449</v>
      </c>
      <c r="J248" s="1" t="n">
        <f aca="true">FORECAST(I248,OFFSET(lens11y,MATCH(I248,lens11x,1)-1,0,2),OFFSET(lens11x,MATCH(I248,lens11x,1)-1,0,2))</f>
        <v>0.995019663056557</v>
      </c>
      <c r="M248" s="11" t="n">
        <v>570</v>
      </c>
      <c r="N248" s="12" t="n">
        <v>97.55054</v>
      </c>
      <c r="O248" s="11" t="n">
        <v>570</v>
      </c>
      <c r="P248" s="11" t="n">
        <v>98.2977</v>
      </c>
      <c r="Q248" s="9"/>
      <c r="R248" s="1" t="n">
        <v>448.5</v>
      </c>
      <c r="S248" s="2" t="n">
        <f aca="true">FORECAST(R248,OFFSET(ref11ay,MATCH(R248,ref11x,1)-1,0,2),OFFSET(ref11x,MATCH(R248,ref11x,1)-1,0,2))</f>
        <v>97.843455</v>
      </c>
      <c r="T248" s="2" t="n">
        <f aca="true">FORECAST(R248,OFFSET(ref11by,MATCH(R248,ref11x,1)-1,0,2),OFFSET(ref11x,MATCH(R248,ref11x,1)-1,0,2))</f>
        <v>97.931555</v>
      </c>
      <c r="U248" s="1" t="n">
        <f aca="false">S248/100</f>
        <v>0.97843455</v>
      </c>
      <c r="V248" s="1" t="n">
        <f aca="false">T248/100</f>
        <v>0.97931555</v>
      </c>
      <c r="W248" s="3" t="n">
        <f aca="false">V248*U248*J247</f>
        <v>0.953397723952793</v>
      </c>
    </row>
    <row r="249" customFormat="false" ht="13.8" hidden="false" customHeight="false" outlineLevel="0" collapsed="false">
      <c r="I249" s="0" t="n">
        <v>449.5</v>
      </c>
      <c r="J249" s="1" t="n">
        <f aca="true">FORECAST(I249,OFFSET(lens11y,MATCH(I249,lens11x,1)-1,0,2),OFFSET(lens11x,MATCH(I249,lens11x,1)-1,0,2))</f>
        <v>0.995047116451186</v>
      </c>
      <c r="M249" s="11" t="n">
        <v>571</v>
      </c>
      <c r="N249" s="12" t="n">
        <v>97.60133</v>
      </c>
      <c r="O249" s="11" t="n">
        <v>571</v>
      </c>
      <c r="P249" s="11" t="n">
        <v>98.32779</v>
      </c>
      <c r="Q249" s="9"/>
      <c r="R249" s="1" t="n">
        <v>449</v>
      </c>
      <c r="S249" s="2" t="n">
        <f aca="true">FORECAST(R249,OFFSET(ref11ay,MATCH(R249,ref11x,1)-1,0,2),OFFSET(ref11x,MATCH(R249,ref11x,1)-1,0,2))</f>
        <v>97.81432</v>
      </c>
      <c r="T249" s="2" t="n">
        <f aca="true">FORECAST(R249,OFFSET(ref11by,MATCH(R249,ref11x,1)-1,0,2),OFFSET(ref11x,MATCH(R249,ref11x,1)-1,0,2))</f>
        <v>97.90068</v>
      </c>
      <c r="U249" s="1" t="n">
        <f aca="false">S249/100</f>
        <v>0.9781432</v>
      </c>
      <c r="V249" s="1" t="n">
        <f aca="false">T249/100</f>
        <v>0.9790068</v>
      </c>
      <c r="W249" s="3" t="n">
        <f aca="false">V249*U249*J248</f>
        <v>0.952839629469754</v>
      </c>
    </row>
    <row r="250" customFormat="false" ht="13.8" hidden="false" customHeight="false" outlineLevel="0" collapsed="false">
      <c r="I250" s="0" t="n">
        <v>450</v>
      </c>
      <c r="J250" s="1" t="n">
        <f aca="true">FORECAST(I250,OFFSET(lens11y,MATCH(I250,lens11x,1)-1,0,2),OFFSET(lens11x,MATCH(I250,lens11x,1)-1,0,2))</f>
        <v>0.995074569845814</v>
      </c>
      <c r="M250" s="11" t="n">
        <v>572</v>
      </c>
      <c r="N250" s="12" t="n">
        <v>97.65247</v>
      </c>
      <c r="O250" s="11" t="n">
        <v>572</v>
      </c>
      <c r="P250" s="11" t="n">
        <v>98.35667</v>
      </c>
      <c r="Q250" s="9"/>
      <c r="R250" s="1" t="n">
        <v>449.5</v>
      </c>
      <c r="S250" s="2" t="n">
        <f aca="true">FORECAST(R250,OFFSET(ref11ay,MATCH(R250,ref11x,1)-1,0,2),OFFSET(ref11x,MATCH(R250,ref11x,1)-1,0,2))</f>
        <v>97.78585</v>
      </c>
      <c r="T250" s="2" t="n">
        <f aca="true">FORECAST(R250,OFFSET(ref11by,MATCH(R250,ref11x,1)-1,0,2),OFFSET(ref11x,MATCH(R250,ref11x,1)-1,0,2))</f>
        <v>97.871225</v>
      </c>
      <c r="U250" s="1" t="n">
        <f aca="false">S250/100</f>
        <v>0.9778585</v>
      </c>
      <c r="V250" s="1" t="n">
        <f aca="false">T250/100</f>
        <v>0.97871225</v>
      </c>
      <c r="W250" s="3" t="n">
        <f aca="false">V250*U250*J249</f>
        <v>0.952301974680086</v>
      </c>
    </row>
    <row r="251" customFormat="false" ht="13.8" hidden="false" customHeight="false" outlineLevel="0" collapsed="false">
      <c r="I251" s="0" t="n">
        <v>450.5</v>
      </c>
      <c r="J251" s="1" t="n">
        <f aca="true">FORECAST(I251,OFFSET(lens11y,MATCH(I251,lens11x,1)-1,0,2),OFFSET(lens11x,MATCH(I251,lens11x,1)-1,0,2))</f>
        <v>0.995102023240442</v>
      </c>
      <c r="M251" s="11" t="n">
        <v>573</v>
      </c>
      <c r="N251" s="12" t="n">
        <v>97.70378</v>
      </c>
      <c r="O251" s="11" t="n">
        <v>573</v>
      </c>
      <c r="P251" s="11" t="n">
        <v>98.38419</v>
      </c>
      <c r="Q251" s="9"/>
      <c r="R251" s="1" t="n">
        <v>450</v>
      </c>
      <c r="S251" s="2" t="n">
        <f aca="true">FORECAST(R251,OFFSET(ref11ay,MATCH(R251,ref11x,1)-1,0,2),OFFSET(ref11x,MATCH(R251,ref11x,1)-1,0,2))</f>
        <v>97.75738</v>
      </c>
      <c r="T251" s="2" t="n">
        <f aca="true">FORECAST(R251,OFFSET(ref11by,MATCH(R251,ref11x,1)-1,0,2),OFFSET(ref11x,MATCH(R251,ref11x,1)-1,0,2))</f>
        <v>97.84177</v>
      </c>
      <c r="U251" s="1" t="n">
        <f aca="false">S251/100</f>
        <v>0.9775738</v>
      </c>
      <c r="V251" s="1" t="n">
        <f aca="false">T251/100</f>
        <v>0.9784177</v>
      </c>
      <c r="W251" s="3" t="n">
        <f aca="false">V251*U251*J250</f>
        <v>0.951764455662607</v>
      </c>
    </row>
    <row r="252" customFormat="false" ht="13.8" hidden="false" customHeight="false" outlineLevel="0" collapsed="false">
      <c r="I252" s="0" t="n">
        <v>451</v>
      </c>
      <c r="J252" s="1" t="n">
        <f aca="true">FORECAST(I252,OFFSET(lens11y,MATCH(I252,lens11x,1)-1,0,2),OFFSET(lens11x,MATCH(I252,lens11x,1)-1,0,2))</f>
        <v>0.99512947663507</v>
      </c>
      <c r="M252" s="11" t="n">
        <v>574</v>
      </c>
      <c r="N252" s="12" t="n">
        <v>97.75505</v>
      </c>
      <c r="O252" s="11" t="n">
        <v>574</v>
      </c>
      <c r="P252" s="11" t="n">
        <v>98.41025</v>
      </c>
      <c r="Q252" s="9"/>
      <c r="R252" s="1" t="n">
        <v>450.5</v>
      </c>
      <c r="S252" s="2" t="n">
        <f aca="true">FORECAST(R252,OFFSET(ref11ay,MATCH(R252,ref11x,1)-1,0,2),OFFSET(ref11x,MATCH(R252,ref11x,1)-1,0,2))</f>
        <v>97.730575</v>
      </c>
      <c r="T252" s="2" t="n">
        <f aca="true">FORECAST(R252,OFFSET(ref11by,MATCH(R252,ref11x,1)-1,0,2),OFFSET(ref11x,MATCH(R252,ref11x,1)-1,0,2))</f>
        <v>97.815125</v>
      </c>
      <c r="U252" s="1" t="n">
        <f aca="false">S252/100</f>
        <v>0.97730575</v>
      </c>
      <c r="V252" s="1" t="n">
        <f aca="false">T252/100</f>
        <v>0.97815125</v>
      </c>
      <c r="W252" s="3" t="n">
        <f aca="false">V252*U252*J251</f>
        <v>0.951270606196262</v>
      </c>
    </row>
    <row r="253" customFormat="false" ht="13.8" hidden="false" customHeight="false" outlineLevel="0" collapsed="false">
      <c r="I253" s="0" t="n">
        <v>451.5</v>
      </c>
      <c r="J253" s="1" t="n">
        <f aca="true">FORECAST(I253,OFFSET(lens11y,MATCH(I253,lens11x,1)-1,0,2),OFFSET(lens11x,MATCH(I253,lens11x,1)-1,0,2))</f>
        <v>0.995156930029698</v>
      </c>
      <c r="M253" s="11" t="n">
        <v>575</v>
      </c>
      <c r="N253" s="12" t="n">
        <v>97.8067</v>
      </c>
      <c r="O253" s="11" t="n">
        <v>575</v>
      </c>
      <c r="P253" s="11" t="n">
        <v>98.4352</v>
      </c>
      <c r="Q253" s="9"/>
      <c r="R253" s="1" t="n">
        <v>451</v>
      </c>
      <c r="S253" s="2" t="n">
        <f aca="true">FORECAST(R253,OFFSET(ref11ay,MATCH(R253,ref11x,1)-1,0,2),OFFSET(ref11x,MATCH(R253,ref11x,1)-1,0,2))</f>
        <v>97.70377</v>
      </c>
      <c r="T253" s="2" t="n">
        <f aca="true">FORECAST(R253,OFFSET(ref11by,MATCH(R253,ref11x,1)-1,0,2),OFFSET(ref11x,MATCH(R253,ref11x,1)-1,0,2))</f>
        <v>97.78848</v>
      </c>
      <c r="U253" s="1" t="n">
        <f aca="false">S253/100</f>
        <v>0.9770377</v>
      </c>
      <c r="V253" s="1" t="n">
        <f aca="false">T253/100</f>
        <v>0.9778848</v>
      </c>
      <c r="W253" s="3" t="n">
        <f aca="false">V253*U253*J252</f>
        <v>0.950776870180016</v>
      </c>
    </row>
    <row r="254" customFormat="false" ht="13.8" hidden="false" customHeight="false" outlineLevel="0" collapsed="false">
      <c r="I254" s="0" t="n">
        <v>452</v>
      </c>
      <c r="J254" s="1" t="n">
        <f aca="true">FORECAST(I254,OFFSET(lens11y,MATCH(I254,lens11x,1)-1,0,2),OFFSET(lens11x,MATCH(I254,lens11x,1)-1,0,2))</f>
        <v>0.995184383424326</v>
      </c>
      <c r="M254" s="11" t="n">
        <v>576</v>
      </c>
      <c r="N254" s="12" t="n">
        <v>97.85796</v>
      </c>
      <c r="O254" s="11" t="n">
        <v>576</v>
      </c>
      <c r="P254" s="11" t="n">
        <v>98.45841</v>
      </c>
      <c r="Q254" s="9"/>
      <c r="R254" s="1" t="n">
        <v>451.5</v>
      </c>
      <c r="S254" s="2" t="n">
        <f aca="true">FORECAST(R254,OFFSET(ref11ay,MATCH(R254,ref11x,1)-1,0,2),OFFSET(ref11x,MATCH(R254,ref11x,1)-1,0,2))</f>
        <v>97.6792</v>
      </c>
      <c r="T254" s="2" t="n">
        <f aca="true">FORECAST(R254,OFFSET(ref11by,MATCH(R254,ref11x,1)-1,0,2),OFFSET(ref11x,MATCH(R254,ref11x,1)-1,0,2))</f>
        <v>97.76532</v>
      </c>
      <c r="U254" s="1" t="n">
        <f aca="false">S254/100</f>
        <v>0.976792</v>
      </c>
      <c r="V254" s="1" t="n">
        <f aca="false">T254/100</f>
        <v>0.9776532</v>
      </c>
      <c r="W254" s="3" t="n">
        <f aca="false">V254*U254*J253</f>
        <v>0.950338867913073</v>
      </c>
    </row>
    <row r="255" customFormat="false" ht="13.8" hidden="false" customHeight="false" outlineLevel="0" collapsed="false">
      <c r="I255" s="0" t="n">
        <v>452.5</v>
      </c>
      <c r="J255" s="1" t="n">
        <f aca="true">FORECAST(I255,OFFSET(lens11y,MATCH(I255,lens11x,1)-1,0,2),OFFSET(lens11x,MATCH(I255,lens11x,1)-1,0,2))</f>
        <v>0.995211836818954</v>
      </c>
      <c r="M255" s="11" t="n">
        <v>577</v>
      </c>
      <c r="N255" s="12" t="n">
        <v>97.90861</v>
      </c>
      <c r="O255" s="11" t="n">
        <v>577</v>
      </c>
      <c r="P255" s="11" t="n">
        <v>98.47977</v>
      </c>
      <c r="Q255" s="9"/>
      <c r="R255" s="1" t="n">
        <v>452</v>
      </c>
      <c r="S255" s="2" t="n">
        <f aca="true">FORECAST(R255,OFFSET(ref11ay,MATCH(R255,ref11x,1)-1,0,2),OFFSET(ref11x,MATCH(R255,ref11x,1)-1,0,2))</f>
        <v>97.65463</v>
      </c>
      <c r="T255" s="2" t="n">
        <f aca="true">FORECAST(R255,OFFSET(ref11by,MATCH(R255,ref11x,1)-1,0,2),OFFSET(ref11x,MATCH(R255,ref11x,1)-1,0,2))</f>
        <v>97.74216</v>
      </c>
      <c r="U255" s="1" t="n">
        <f aca="false">S255/100</f>
        <v>0.9765463</v>
      </c>
      <c r="V255" s="1" t="n">
        <f aca="false">T255/100</f>
        <v>0.9774216</v>
      </c>
      <c r="W255" s="3" t="n">
        <f aca="false">V255*U255*J254</f>
        <v>0.949900953292772</v>
      </c>
    </row>
    <row r="256" customFormat="false" ht="13.8" hidden="false" customHeight="false" outlineLevel="0" collapsed="false">
      <c r="I256" s="0" t="n">
        <v>453</v>
      </c>
      <c r="J256" s="1" t="n">
        <f aca="true">FORECAST(I256,OFFSET(lens11y,MATCH(I256,lens11x,1)-1,0,2),OFFSET(lens11x,MATCH(I256,lens11x,1)-1,0,2))</f>
        <v>0.995239290213582</v>
      </c>
      <c r="M256" s="11" t="n">
        <v>578</v>
      </c>
      <c r="N256" s="12" t="n">
        <v>97.95848</v>
      </c>
      <c r="O256" s="11" t="n">
        <v>578</v>
      </c>
      <c r="P256" s="11" t="n">
        <v>98.4992</v>
      </c>
      <c r="Q256" s="9"/>
      <c r="R256" s="1" t="n">
        <v>452.5</v>
      </c>
      <c r="S256" s="2" t="n">
        <f aca="true">FORECAST(R256,OFFSET(ref11ay,MATCH(R256,ref11x,1)-1,0,2),OFFSET(ref11x,MATCH(R256,ref11x,1)-1,0,2))</f>
        <v>97.632185</v>
      </c>
      <c r="T256" s="2" t="n">
        <f aca="true">FORECAST(R256,OFFSET(ref11by,MATCH(R256,ref11x,1)-1,0,2),OFFSET(ref11x,MATCH(R256,ref11x,1)-1,0,2))</f>
        <v>97.72217</v>
      </c>
      <c r="U256" s="1" t="n">
        <f aca="false">S256/100</f>
        <v>0.97632185</v>
      </c>
      <c r="V256" s="1" t="n">
        <f aca="false">T256/100</f>
        <v>0.9772217</v>
      </c>
      <c r="W256" s="3" t="n">
        <f aca="false">V256*U256*J255</f>
        <v>0.949514593400256</v>
      </c>
    </row>
    <row r="257" customFormat="false" ht="13.8" hidden="false" customHeight="false" outlineLevel="0" collapsed="false">
      <c r="I257" s="0" t="n">
        <v>453.5</v>
      </c>
      <c r="J257" s="1" t="n">
        <f aca="true">FORECAST(I257,OFFSET(lens11y,MATCH(I257,lens11x,1)-1,0,2),OFFSET(lens11x,MATCH(I257,lens11x,1)-1,0,2))</f>
        <v>0.99526674360821</v>
      </c>
      <c r="M257" s="11" t="n">
        <v>579</v>
      </c>
      <c r="N257" s="12" t="n">
        <v>98.00711</v>
      </c>
      <c r="O257" s="11" t="n">
        <v>579</v>
      </c>
      <c r="P257" s="11" t="n">
        <v>98.51624</v>
      </c>
      <c r="Q257" s="9"/>
      <c r="R257" s="1" t="n">
        <v>453</v>
      </c>
      <c r="S257" s="2" t="n">
        <f aca="true">FORECAST(R257,OFFSET(ref11ay,MATCH(R257,ref11x,1)-1,0,2),OFFSET(ref11x,MATCH(R257,ref11x,1)-1,0,2))</f>
        <v>97.60974</v>
      </c>
      <c r="T257" s="2" t="n">
        <f aca="true">FORECAST(R257,OFFSET(ref11by,MATCH(R257,ref11x,1)-1,0,2),OFFSET(ref11x,MATCH(R257,ref11x,1)-1,0,2))</f>
        <v>97.70218</v>
      </c>
      <c r="U257" s="1" t="n">
        <f aca="false">S257/100</f>
        <v>0.9760974</v>
      </c>
      <c r="V257" s="1" t="n">
        <f aca="false">T257/100</f>
        <v>0.9770218</v>
      </c>
      <c r="W257" s="3" t="n">
        <f aca="false">V257*U257*J256</f>
        <v>0.949128300054092</v>
      </c>
    </row>
    <row r="258" customFormat="false" ht="13.8" hidden="false" customHeight="false" outlineLevel="0" collapsed="false">
      <c r="I258" s="0" t="n">
        <v>454</v>
      </c>
      <c r="J258" s="1" t="n">
        <f aca="true">FORECAST(I258,OFFSET(lens11y,MATCH(I258,lens11x,1)-1,0,2),OFFSET(lens11x,MATCH(I258,lens11x,1)-1,0,2))</f>
        <v>0.995294197002839</v>
      </c>
      <c r="M258" s="11" t="n">
        <v>580</v>
      </c>
      <c r="N258" s="12" t="n">
        <v>98.05459</v>
      </c>
      <c r="O258" s="11" t="n">
        <v>580</v>
      </c>
      <c r="P258" s="11" t="n">
        <v>98.53114</v>
      </c>
      <c r="Q258" s="9"/>
      <c r="R258" s="1" t="n">
        <v>453.5</v>
      </c>
      <c r="S258" s="2" t="n">
        <f aca="true">FORECAST(R258,OFFSET(ref11ay,MATCH(R258,ref11x,1)-1,0,2),OFFSET(ref11x,MATCH(R258,ref11x,1)-1,0,2))</f>
        <v>97.58933</v>
      </c>
      <c r="T258" s="2" t="n">
        <f aca="true">FORECAST(R258,OFFSET(ref11by,MATCH(R258,ref11x,1)-1,0,2),OFFSET(ref11x,MATCH(R258,ref11x,1)-1,0,2))</f>
        <v>97.685095</v>
      </c>
      <c r="U258" s="1" t="n">
        <f aca="false">S258/100</f>
        <v>0.9758933</v>
      </c>
      <c r="V258" s="1" t="n">
        <f aca="false">T258/100</f>
        <v>0.97685095</v>
      </c>
      <c r="W258" s="3" t="n">
        <f aca="false">V258*U258*J257</f>
        <v>0.948790073012088</v>
      </c>
    </row>
    <row r="259" customFormat="false" ht="13.8" hidden="false" customHeight="false" outlineLevel="0" collapsed="false">
      <c r="I259" s="0" t="n">
        <v>454.5</v>
      </c>
      <c r="J259" s="1" t="n">
        <f aca="true">FORECAST(I259,OFFSET(lens11y,MATCH(I259,lens11x,1)-1,0,2),OFFSET(lens11x,MATCH(I259,lens11x,1)-1,0,2))</f>
        <v>0.995321650397467</v>
      </c>
      <c r="M259" s="11" t="n">
        <v>581</v>
      </c>
      <c r="N259" s="12" t="n">
        <v>98.10076</v>
      </c>
      <c r="O259" s="11" t="n">
        <v>581</v>
      </c>
      <c r="P259" s="11" t="n">
        <v>98.54385</v>
      </c>
      <c r="Q259" s="9"/>
      <c r="R259" s="1" t="n">
        <v>454</v>
      </c>
      <c r="S259" s="2" t="n">
        <f aca="true">FORECAST(R259,OFFSET(ref11ay,MATCH(R259,ref11x,1)-1,0,2),OFFSET(ref11x,MATCH(R259,ref11x,1)-1,0,2))</f>
        <v>97.56892</v>
      </c>
      <c r="T259" s="2" t="n">
        <f aca="true">FORECAST(R259,OFFSET(ref11by,MATCH(R259,ref11x,1)-1,0,2),OFFSET(ref11x,MATCH(R259,ref11x,1)-1,0,2))</f>
        <v>97.66801</v>
      </c>
      <c r="U259" s="1" t="n">
        <f aca="false">S259/100</f>
        <v>0.9756892</v>
      </c>
      <c r="V259" s="1" t="n">
        <f aca="false">T259/100</f>
        <v>0.9766801</v>
      </c>
      <c r="W259" s="3" t="n">
        <f aca="false">V259*U259*J258</f>
        <v>0.948451895279212</v>
      </c>
    </row>
    <row r="260" customFormat="false" ht="13.8" hidden="false" customHeight="false" outlineLevel="0" collapsed="false">
      <c r="I260" s="0" t="n">
        <v>455</v>
      </c>
      <c r="J260" s="1" t="n">
        <f aca="true">FORECAST(I260,OFFSET(lens11y,MATCH(I260,lens11x,1)-1,0,2),OFFSET(lens11x,MATCH(I260,lens11x,1)-1,0,2))</f>
        <v>0.995349103792095</v>
      </c>
      <c r="M260" s="11" t="n">
        <v>582</v>
      </c>
      <c r="N260" s="12" t="n">
        <v>98.14512</v>
      </c>
      <c r="O260" s="11" t="n">
        <v>582</v>
      </c>
      <c r="P260" s="11" t="n">
        <v>98.55418</v>
      </c>
      <c r="Q260" s="9"/>
      <c r="R260" s="1" t="n">
        <v>454.5</v>
      </c>
      <c r="S260" s="2" t="n">
        <f aca="true">FORECAST(R260,OFFSET(ref11ay,MATCH(R260,ref11x,1)-1,0,2),OFFSET(ref11x,MATCH(R260,ref11x,1)-1,0,2))</f>
        <v>97.551065</v>
      </c>
      <c r="T260" s="2" t="n">
        <f aca="true">FORECAST(R260,OFFSET(ref11by,MATCH(R260,ref11x,1)-1,0,2),OFFSET(ref11x,MATCH(R260,ref11x,1)-1,0,2))</f>
        <v>97.654415</v>
      </c>
      <c r="U260" s="1" t="n">
        <f aca="false">S260/100</f>
        <v>0.97551065</v>
      </c>
      <c r="V260" s="1" t="n">
        <f aca="false">T260/100</f>
        <v>0.97654415</v>
      </c>
      <c r="W260" s="3" t="n">
        <f aca="false">V260*U260*J259</f>
        <v>0.948172485994372</v>
      </c>
    </row>
    <row r="261" customFormat="false" ht="13.8" hidden="false" customHeight="false" outlineLevel="0" collapsed="false">
      <c r="I261" s="0" t="n">
        <v>455.5</v>
      </c>
      <c r="J261" s="1" t="n">
        <f aca="true">FORECAST(I261,OFFSET(lens11y,MATCH(I261,lens11x,1)-1,0,2),OFFSET(lens11x,MATCH(I261,lens11x,1)-1,0,2))</f>
        <v>0.995376557186723</v>
      </c>
      <c r="M261" s="11" t="n">
        <v>583</v>
      </c>
      <c r="N261" s="12" t="n">
        <v>98.18787</v>
      </c>
      <c r="O261" s="11" t="n">
        <v>583</v>
      </c>
      <c r="P261" s="11" t="n">
        <v>98.56219</v>
      </c>
      <c r="Q261" s="9"/>
      <c r="R261" s="1" t="n">
        <v>455</v>
      </c>
      <c r="S261" s="2" t="n">
        <f aca="true">FORECAST(R261,OFFSET(ref11ay,MATCH(R261,ref11x,1)-1,0,2),OFFSET(ref11x,MATCH(R261,ref11x,1)-1,0,2))</f>
        <v>97.53321</v>
      </c>
      <c r="T261" s="2" t="n">
        <f aca="true">FORECAST(R261,OFFSET(ref11by,MATCH(R261,ref11x,1)-1,0,2),OFFSET(ref11x,MATCH(R261,ref11x,1)-1,0,2))</f>
        <v>97.64082</v>
      </c>
      <c r="U261" s="1" t="n">
        <f aca="false">S261/100</f>
        <v>0.9753321</v>
      </c>
      <c r="V261" s="1" t="n">
        <f aca="false">T261/100</f>
        <v>0.9764082</v>
      </c>
      <c r="W261" s="3" t="n">
        <f aca="false">V261*U261*J260</f>
        <v>0.947893108174723</v>
      </c>
    </row>
    <row r="262" customFormat="false" ht="13.8" hidden="false" customHeight="false" outlineLevel="0" collapsed="false">
      <c r="I262" s="0" t="n">
        <v>456</v>
      </c>
      <c r="J262" s="1" t="n">
        <f aca="true">FORECAST(I262,OFFSET(lens11y,MATCH(I262,lens11x,1)-1,0,2),OFFSET(lens11x,MATCH(I262,lens11x,1)-1,0,2))</f>
        <v>0.995404010581351</v>
      </c>
      <c r="M262" s="11" t="n">
        <v>584</v>
      </c>
      <c r="N262" s="12" t="n">
        <v>98.22885</v>
      </c>
      <c r="O262" s="11" t="n">
        <v>584</v>
      </c>
      <c r="P262" s="11" t="n">
        <v>98.56783</v>
      </c>
      <c r="Q262" s="9"/>
      <c r="R262" s="1" t="n">
        <v>455.5</v>
      </c>
      <c r="S262" s="2" t="n">
        <f aca="true">FORECAST(R262,OFFSET(ref11ay,MATCH(R262,ref11x,1)-1,0,2),OFFSET(ref11x,MATCH(R262,ref11x,1)-1,0,2))</f>
        <v>97.51822</v>
      </c>
      <c r="T262" s="2" t="n">
        <f aca="true">FORECAST(R262,OFFSET(ref11by,MATCH(R262,ref11x,1)-1,0,2),OFFSET(ref11x,MATCH(R262,ref11x,1)-1,0,2))</f>
        <v>97.630995</v>
      </c>
      <c r="U262" s="1" t="n">
        <f aca="false">S262/100</f>
        <v>0.9751822</v>
      </c>
      <c r="V262" s="1" t="n">
        <f aca="false">T262/100</f>
        <v>0.97630995</v>
      </c>
      <c r="W262" s="3" t="n">
        <f aca="false">V262*U262*J261</f>
        <v>0.947678197096589</v>
      </c>
    </row>
    <row r="263" customFormat="false" ht="13.8" hidden="false" customHeight="false" outlineLevel="0" collapsed="false">
      <c r="I263" s="0" t="n">
        <v>456.5</v>
      </c>
      <c r="J263" s="1" t="n">
        <f aca="true">FORECAST(I263,OFFSET(lens11y,MATCH(I263,lens11x,1)-1,0,2),OFFSET(lens11x,MATCH(I263,lens11x,1)-1,0,2))</f>
        <v>0.995431463975979</v>
      </c>
      <c r="M263" s="11" t="n">
        <v>585</v>
      </c>
      <c r="N263" s="12" t="n">
        <v>98.26794</v>
      </c>
      <c r="O263" s="11" t="n">
        <v>585</v>
      </c>
      <c r="P263" s="11" t="n">
        <v>98.57107</v>
      </c>
      <c r="Q263" s="9"/>
      <c r="R263" s="1" t="n">
        <v>456</v>
      </c>
      <c r="S263" s="2" t="n">
        <f aca="true">FORECAST(R263,OFFSET(ref11ay,MATCH(R263,ref11x,1)-1,0,2),OFFSET(ref11x,MATCH(R263,ref11x,1)-1,0,2))</f>
        <v>97.50323</v>
      </c>
      <c r="T263" s="2" t="n">
        <f aca="true">FORECAST(R263,OFFSET(ref11by,MATCH(R263,ref11x,1)-1,0,2),OFFSET(ref11x,MATCH(R263,ref11x,1)-1,0,2))</f>
        <v>97.62117</v>
      </c>
      <c r="U263" s="1" t="n">
        <f aca="false">S263/100</f>
        <v>0.9750323</v>
      </c>
      <c r="V263" s="1" t="n">
        <f aca="false">T263/100</f>
        <v>0.9762117</v>
      </c>
      <c r="W263" s="3" t="n">
        <f aca="false">V263*U263*J262</f>
        <v>0.947463302041364</v>
      </c>
    </row>
    <row r="264" customFormat="false" ht="13.8" hidden="false" customHeight="false" outlineLevel="0" collapsed="false">
      <c r="I264" s="0" t="n">
        <v>457</v>
      </c>
      <c r="J264" s="1" t="n">
        <f aca="true">FORECAST(I264,OFFSET(lens11y,MATCH(I264,lens11x,1)-1,0,2),OFFSET(lens11x,MATCH(I264,lens11x,1)-1,0,2))</f>
        <v>0.995458917370607</v>
      </c>
      <c r="M264" s="11" t="n">
        <v>586</v>
      </c>
      <c r="N264" s="12" t="n">
        <v>98.30554</v>
      </c>
      <c r="O264" s="11" t="n">
        <v>586</v>
      </c>
      <c r="P264" s="11" t="n">
        <v>98.57227</v>
      </c>
      <c r="Q264" s="9"/>
      <c r="R264" s="1" t="n">
        <v>456.5</v>
      </c>
      <c r="S264" s="2" t="n">
        <f aca="true">FORECAST(R264,OFFSET(ref11ay,MATCH(R264,ref11x,1)-1,0,2),OFFSET(ref11x,MATCH(R264,ref11x,1)-1,0,2))</f>
        <v>97.49111</v>
      </c>
      <c r="T264" s="2" t="n">
        <f aca="true">FORECAST(R264,OFFSET(ref11by,MATCH(R264,ref11x,1)-1,0,2),OFFSET(ref11x,MATCH(R264,ref11x,1)-1,0,2))</f>
        <v>97.614965</v>
      </c>
      <c r="U264" s="1" t="n">
        <f aca="false">S264/100</f>
        <v>0.9749111</v>
      </c>
      <c r="V264" s="1" t="n">
        <f aca="false">T264/100</f>
        <v>0.97614965</v>
      </c>
      <c r="W264" s="3" t="n">
        <f aca="false">V264*U264*J263</f>
        <v>0.947311440032479</v>
      </c>
    </row>
    <row r="265" customFormat="false" ht="13.8" hidden="false" customHeight="false" outlineLevel="0" collapsed="false">
      <c r="I265" s="0" t="n">
        <v>457.5</v>
      </c>
      <c r="J265" s="1" t="n">
        <f aca="true">FORECAST(I265,OFFSET(lens11y,MATCH(I265,lens11x,1)-1,0,2),OFFSET(lens11x,MATCH(I265,lens11x,1)-1,0,2))</f>
        <v>0.995486370765235</v>
      </c>
      <c r="M265" s="11" t="n">
        <v>587</v>
      </c>
      <c r="N265" s="12" t="n">
        <v>98.34099</v>
      </c>
      <c r="O265" s="11" t="n">
        <v>587</v>
      </c>
      <c r="P265" s="11" t="n">
        <v>98.57099</v>
      </c>
      <c r="Q265" s="9"/>
      <c r="R265" s="1" t="n">
        <v>457</v>
      </c>
      <c r="S265" s="2" t="n">
        <f aca="true">FORECAST(R265,OFFSET(ref11ay,MATCH(R265,ref11x,1)-1,0,2),OFFSET(ref11x,MATCH(R265,ref11x,1)-1,0,2))</f>
        <v>97.47899</v>
      </c>
      <c r="T265" s="2" t="n">
        <f aca="true">FORECAST(R265,OFFSET(ref11by,MATCH(R265,ref11x,1)-1,0,2),OFFSET(ref11x,MATCH(R265,ref11x,1)-1,0,2))</f>
        <v>97.60876</v>
      </c>
      <c r="U265" s="1" t="n">
        <f aca="false">S265/100</f>
        <v>0.9747899</v>
      </c>
      <c r="V265" s="1" t="n">
        <f aca="false">T265/100</f>
        <v>0.9760876</v>
      </c>
      <c r="W265" s="3" t="n">
        <f aca="false">V265*U265*J264</f>
        <v>0.947159583178325</v>
      </c>
    </row>
    <row r="266" customFormat="false" ht="13.8" hidden="false" customHeight="false" outlineLevel="0" collapsed="false">
      <c r="I266" s="0" t="n">
        <v>458</v>
      </c>
      <c r="J266" s="1" t="n">
        <f aca="true">FORECAST(I266,OFFSET(lens11y,MATCH(I266,lens11x,1)-1,0,2),OFFSET(lens11x,MATCH(I266,lens11x,1)-1,0,2))</f>
        <v>0.995513824159863</v>
      </c>
      <c r="M266" s="11" t="n">
        <v>588</v>
      </c>
      <c r="N266" s="12" t="n">
        <v>98.37418</v>
      </c>
      <c r="O266" s="11" t="n">
        <v>588</v>
      </c>
      <c r="P266" s="11" t="n">
        <v>98.56722</v>
      </c>
      <c r="Q266" s="9"/>
      <c r="R266" s="1" t="n">
        <v>457.5</v>
      </c>
      <c r="S266" s="2" t="n">
        <f aca="true">FORECAST(R266,OFFSET(ref11ay,MATCH(R266,ref11x,1)-1,0,2),OFFSET(ref11x,MATCH(R266,ref11x,1)-1,0,2))</f>
        <v>97.47031</v>
      </c>
      <c r="T266" s="2" t="n">
        <f aca="true">FORECAST(R266,OFFSET(ref11by,MATCH(R266,ref11x,1)-1,0,2),OFFSET(ref11x,MATCH(R266,ref11x,1)-1,0,2))</f>
        <v>97.606775</v>
      </c>
      <c r="U266" s="1" t="n">
        <f aca="false">S266/100</f>
        <v>0.9747031</v>
      </c>
      <c r="V266" s="1" t="n">
        <f aca="false">T266/100</f>
        <v>0.97606775</v>
      </c>
      <c r="W266" s="3" t="n">
        <f aca="false">V266*U266*J265</f>
        <v>0.947082102026797</v>
      </c>
    </row>
    <row r="267" customFormat="false" ht="13.8" hidden="false" customHeight="false" outlineLevel="0" collapsed="false">
      <c r="I267" s="0" t="n">
        <v>458.5</v>
      </c>
      <c r="J267" s="1" t="n">
        <f aca="true">FORECAST(I267,OFFSET(lens11y,MATCH(I267,lens11x,1)-1,0,2),OFFSET(lens11x,MATCH(I267,lens11x,1)-1,0,2))</f>
        <v>0.995541277554492</v>
      </c>
      <c r="M267" s="11" t="n">
        <v>589</v>
      </c>
      <c r="N267" s="12" t="n">
        <v>98.40501</v>
      </c>
      <c r="O267" s="11" t="n">
        <v>589</v>
      </c>
      <c r="P267" s="11" t="n">
        <v>98.56097</v>
      </c>
      <c r="Q267" s="9"/>
      <c r="R267" s="1" t="n">
        <v>458</v>
      </c>
      <c r="S267" s="2" t="n">
        <f aca="true">FORECAST(R267,OFFSET(ref11ay,MATCH(R267,ref11x,1)-1,0,2),OFFSET(ref11x,MATCH(R267,ref11x,1)-1,0,2))</f>
        <v>97.46163</v>
      </c>
      <c r="T267" s="2" t="n">
        <f aca="true">FORECAST(R267,OFFSET(ref11by,MATCH(R267,ref11x,1)-1,0,2),OFFSET(ref11x,MATCH(R267,ref11x,1)-1,0,2))</f>
        <v>97.60479</v>
      </c>
      <c r="U267" s="1" t="n">
        <f aca="false">S267/100</f>
        <v>0.9746163</v>
      </c>
      <c r="V267" s="1" t="n">
        <f aca="false">T267/100</f>
        <v>0.9760479</v>
      </c>
      <c r="W267" s="3" t="n">
        <f aca="false">V267*U267*J266</f>
        <v>0.947004618591495</v>
      </c>
    </row>
    <row r="268" customFormat="false" ht="13.8" hidden="false" customHeight="false" outlineLevel="0" collapsed="false">
      <c r="I268" s="0" t="n">
        <v>459</v>
      </c>
      <c r="J268" s="1" t="n">
        <f aca="true">FORECAST(I268,OFFSET(lens11y,MATCH(I268,lens11x,1)-1,0,2),OFFSET(lens11x,MATCH(I268,lens11x,1)-1,0,2))</f>
        <v>0.99556873094912</v>
      </c>
      <c r="M268" s="11" t="n">
        <v>590</v>
      </c>
      <c r="N268" s="12" t="n">
        <v>98.43321</v>
      </c>
      <c r="O268" s="11" t="n">
        <v>590</v>
      </c>
      <c r="P268" s="11" t="n">
        <v>98.55193</v>
      </c>
      <c r="Q268" s="9"/>
      <c r="R268" s="1" t="n">
        <v>458.5</v>
      </c>
      <c r="S268" s="2" t="n">
        <f aca="true">FORECAST(R268,OFFSET(ref11ay,MATCH(R268,ref11x,1)-1,0,2),OFFSET(ref11x,MATCH(R268,ref11x,1)-1,0,2))</f>
        <v>97.45597</v>
      </c>
      <c r="T268" s="2" t="n">
        <f aca="true">FORECAST(R268,OFFSET(ref11by,MATCH(R268,ref11x,1)-1,0,2),OFFSET(ref11x,MATCH(R268,ref11x,1)-1,0,2))</f>
        <v>97.606325</v>
      </c>
      <c r="U268" s="1" t="n">
        <f aca="false">S268/100</f>
        <v>0.9745597</v>
      </c>
      <c r="V268" s="1" t="n">
        <f aca="false">T268/100</f>
        <v>0.97606325</v>
      </c>
      <c r="W268" s="3" t="n">
        <f aca="false">V268*U268*J267</f>
        <v>0.946990629041491</v>
      </c>
    </row>
    <row r="269" customFormat="false" ht="13.8" hidden="false" customHeight="false" outlineLevel="0" collapsed="false">
      <c r="I269" s="0" t="n">
        <v>459.5</v>
      </c>
      <c r="J269" s="1" t="n">
        <f aca="true">FORECAST(I269,OFFSET(lens11y,MATCH(I269,lens11x,1)-1,0,2),OFFSET(lens11x,MATCH(I269,lens11x,1)-1,0,2))</f>
        <v>0.995596184343748</v>
      </c>
      <c r="M269" s="11" t="n">
        <v>591</v>
      </c>
      <c r="N269" s="12" t="n">
        <v>98.45885</v>
      </c>
      <c r="O269" s="11" t="n">
        <v>591</v>
      </c>
      <c r="P269" s="11" t="n">
        <v>98.54041</v>
      </c>
      <c r="Q269" s="9"/>
      <c r="R269" s="1" t="n">
        <v>459</v>
      </c>
      <c r="S269" s="2" t="n">
        <f aca="true">FORECAST(R269,OFFSET(ref11ay,MATCH(R269,ref11x,1)-1,0,2),OFFSET(ref11x,MATCH(R269,ref11x,1)-1,0,2))</f>
        <v>97.45031</v>
      </c>
      <c r="T269" s="2" t="n">
        <f aca="true">FORECAST(R269,OFFSET(ref11by,MATCH(R269,ref11x,1)-1,0,2),OFFSET(ref11x,MATCH(R269,ref11x,1)-1,0,2))</f>
        <v>97.60786</v>
      </c>
      <c r="U269" s="1" t="n">
        <f aca="false">S269/100</f>
        <v>0.9745031</v>
      </c>
      <c r="V269" s="1" t="n">
        <f aca="false">T269/100</f>
        <v>0.9760786</v>
      </c>
      <c r="W269" s="3" t="n">
        <f aca="false">V269*U269*J268</f>
        <v>0.946976635549657</v>
      </c>
    </row>
    <row r="270" customFormat="false" ht="13.8" hidden="false" customHeight="false" outlineLevel="0" collapsed="false">
      <c r="I270" s="0" t="n">
        <v>460</v>
      </c>
      <c r="J270" s="1" t="n">
        <f aca="true">FORECAST(I270,OFFSET(lens11y,MATCH(I270,lens11x,1)-1,0,2),OFFSET(lens11x,MATCH(I270,lens11x,1)-1,0,2))</f>
        <v>0.995623637738376</v>
      </c>
      <c r="M270" s="11" t="n">
        <v>592</v>
      </c>
      <c r="N270" s="12" t="n">
        <v>98.4819</v>
      </c>
      <c r="O270" s="11" t="n">
        <v>592</v>
      </c>
      <c r="P270" s="11" t="n">
        <v>98.52643</v>
      </c>
      <c r="Q270" s="9"/>
      <c r="R270" s="1" t="n">
        <v>459.5</v>
      </c>
      <c r="S270" s="2" t="n">
        <f aca="true">FORECAST(R270,OFFSET(ref11ay,MATCH(R270,ref11x,1)-1,0,2),OFFSET(ref11x,MATCH(R270,ref11x,1)-1,0,2))</f>
        <v>97.44773</v>
      </c>
      <c r="T270" s="2" t="n">
        <f aca="true">FORECAST(R270,OFFSET(ref11by,MATCH(R270,ref11x,1)-1,0,2),OFFSET(ref11x,MATCH(R270,ref11x,1)-1,0,2))</f>
        <v>97.61289</v>
      </c>
      <c r="U270" s="1" t="n">
        <f aca="false">S270/100</f>
        <v>0.9744773</v>
      </c>
      <c r="V270" s="1" t="n">
        <f aca="false">T270/100</f>
        <v>0.9761289</v>
      </c>
      <c r="W270" s="3" t="n">
        <f aca="false">V270*U270*J269</f>
        <v>0.947026477411107</v>
      </c>
    </row>
    <row r="271" customFormat="false" ht="13.8" hidden="false" customHeight="false" outlineLevel="0" collapsed="false">
      <c r="I271" s="0" t="n">
        <v>460.5</v>
      </c>
      <c r="J271" s="1" t="n">
        <f aca="true">FORECAST(I271,OFFSET(lens11y,MATCH(I271,lens11x,1)-1,0,2),OFFSET(lens11x,MATCH(I271,lens11x,1)-1,0,2))</f>
        <v>0.995651028735699</v>
      </c>
      <c r="M271" s="11" t="n">
        <v>593</v>
      </c>
      <c r="N271" s="12" t="n">
        <v>98.50199</v>
      </c>
      <c r="O271" s="11" t="n">
        <v>593</v>
      </c>
      <c r="P271" s="11" t="n">
        <v>98.51002</v>
      </c>
      <c r="Q271" s="9"/>
      <c r="R271" s="1" t="n">
        <v>460</v>
      </c>
      <c r="S271" s="2" t="n">
        <f aca="true">FORECAST(R271,OFFSET(ref11ay,MATCH(R271,ref11x,1)-1,0,2),OFFSET(ref11x,MATCH(R271,ref11x,1)-1,0,2))</f>
        <v>97.44515</v>
      </c>
      <c r="T271" s="2" t="n">
        <f aca="true">FORECAST(R271,OFFSET(ref11by,MATCH(R271,ref11x,1)-1,0,2),OFFSET(ref11x,MATCH(R271,ref11x,1)-1,0,2))</f>
        <v>97.61792</v>
      </c>
      <c r="U271" s="1" t="n">
        <f aca="false">S271/100</f>
        <v>0.9744515</v>
      </c>
      <c r="V271" s="1" t="n">
        <f aca="false">T271/100</f>
        <v>0.9761792</v>
      </c>
      <c r="W271" s="3" t="n">
        <f aca="false">V271*U271*J270</f>
        <v>0.94707631799705</v>
      </c>
    </row>
    <row r="272" customFormat="false" ht="13.8" hidden="false" customHeight="false" outlineLevel="0" collapsed="false">
      <c r="I272" s="0" t="n">
        <v>461</v>
      </c>
      <c r="J272" s="1" t="n">
        <f aca="true">FORECAST(I272,OFFSET(lens11y,MATCH(I272,lens11x,1)-1,0,2),OFFSET(lens11x,MATCH(I272,lens11x,1)-1,0,2))</f>
        <v>0.995678419733023</v>
      </c>
      <c r="M272" s="11" t="n">
        <v>594</v>
      </c>
      <c r="N272" s="12" t="n">
        <v>98.51939</v>
      </c>
      <c r="O272" s="11" t="n">
        <v>594</v>
      </c>
      <c r="P272" s="11" t="n">
        <v>98.49123</v>
      </c>
      <c r="Q272" s="9"/>
      <c r="R272" s="1" t="n">
        <v>460.5</v>
      </c>
      <c r="S272" s="2" t="n">
        <f aca="true">FORECAST(R272,OFFSET(ref11ay,MATCH(R272,ref11x,1)-1,0,2),OFFSET(ref11x,MATCH(R272,ref11x,1)-1,0,2))</f>
        <v>97.445475</v>
      </c>
      <c r="T272" s="2" t="n">
        <f aca="true">FORECAST(R272,OFFSET(ref11by,MATCH(R272,ref11x,1)-1,0,2),OFFSET(ref11x,MATCH(R272,ref11x,1)-1,0,2))</f>
        <v>97.62612</v>
      </c>
      <c r="U272" s="1" t="n">
        <f aca="false">S272/100</f>
        <v>0.97445475</v>
      </c>
      <c r="V272" s="1" t="n">
        <f aca="false">T272/100</f>
        <v>0.9762612</v>
      </c>
      <c r="W272" s="3" t="n">
        <f aca="false">V272*U272*J271</f>
        <v>0.947185089958401</v>
      </c>
    </row>
    <row r="273" customFormat="false" ht="13.8" hidden="false" customHeight="false" outlineLevel="0" collapsed="false">
      <c r="I273" s="0" t="n">
        <v>461.5</v>
      </c>
      <c r="J273" s="1" t="n">
        <f aca="true">FORECAST(I273,OFFSET(lens11y,MATCH(I273,lens11x,1)-1,0,2),OFFSET(lens11x,MATCH(I273,lens11x,1)-1,0,2))</f>
        <v>0.995705810730346</v>
      </c>
      <c r="M273" s="11" t="n">
        <v>595</v>
      </c>
      <c r="N273" s="12" t="n">
        <v>98.53401</v>
      </c>
      <c r="O273" s="11" t="n">
        <v>595</v>
      </c>
      <c r="P273" s="11" t="n">
        <v>98.47011</v>
      </c>
      <c r="Q273" s="9"/>
      <c r="R273" s="1" t="n">
        <v>461</v>
      </c>
      <c r="S273" s="2" t="n">
        <f aca="true">FORECAST(R273,OFFSET(ref11ay,MATCH(R273,ref11x,1)-1,0,2),OFFSET(ref11x,MATCH(R273,ref11x,1)-1,0,2))</f>
        <v>97.4458</v>
      </c>
      <c r="T273" s="2" t="n">
        <f aca="true">FORECAST(R273,OFFSET(ref11by,MATCH(R273,ref11x,1)-1,0,2),OFFSET(ref11x,MATCH(R273,ref11x,1)-1,0,2))</f>
        <v>97.63432</v>
      </c>
      <c r="U273" s="1" t="n">
        <f aca="false">S273/100</f>
        <v>0.974458</v>
      </c>
      <c r="V273" s="1" t="n">
        <f aca="false">T273/100</f>
        <v>0.9763432</v>
      </c>
      <c r="W273" s="3" t="n">
        <f aca="false">V273*U273*J272</f>
        <v>0.947293867001621</v>
      </c>
    </row>
    <row r="274" customFormat="false" ht="13.8" hidden="false" customHeight="false" outlineLevel="0" collapsed="false">
      <c r="I274" s="0" t="n">
        <v>462</v>
      </c>
      <c r="J274" s="1" t="n">
        <f aca="true">FORECAST(I274,OFFSET(lens11y,MATCH(I274,lens11x,1)-1,0,2),OFFSET(lens11x,MATCH(I274,lens11x,1)-1,0,2))</f>
        <v>0.99573320172767</v>
      </c>
      <c r="M274" s="11" t="n">
        <v>596</v>
      </c>
      <c r="N274" s="12" t="n">
        <v>98.54585</v>
      </c>
      <c r="O274" s="11" t="n">
        <v>596</v>
      </c>
      <c r="P274" s="11" t="n">
        <v>98.4467</v>
      </c>
      <c r="Q274" s="9"/>
      <c r="R274" s="1" t="n">
        <v>461.5</v>
      </c>
      <c r="S274" s="2" t="n">
        <f aca="true">FORECAST(R274,OFFSET(ref11ay,MATCH(R274,ref11x,1)-1,0,2),OFFSET(ref11x,MATCH(R274,ref11x,1)-1,0,2))</f>
        <v>97.44935</v>
      </c>
      <c r="T274" s="2" t="n">
        <f aca="true">FORECAST(R274,OFFSET(ref11by,MATCH(R274,ref11x,1)-1,0,2),OFFSET(ref11x,MATCH(R274,ref11x,1)-1,0,2))</f>
        <v>97.645985</v>
      </c>
      <c r="U274" s="1" t="n">
        <f aca="false">S274/100</f>
        <v>0.9744935</v>
      </c>
      <c r="V274" s="1" t="n">
        <f aca="false">T274/100</f>
        <v>0.97645985</v>
      </c>
      <c r="W274" s="3" t="n">
        <f aca="false">V274*U274*J273</f>
        <v>0.947467624817988</v>
      </c>
    </row>
    <row r="275" customFormat="false" ht="13.8" hidden="false" customHeight="false" outlineLevel="0" collapsed="false">
      <c r="I275" s="0" t="n">
        <v>462.5</v>
      </c>
      <c r="J275" s="1" t="n">
        <f aca="true">FORECAST(I275,OFFSET(lens11y,MATCH(I275,lens11x,1)-1,0,2),OFFSET(lens11x,MATCH(I275,lens11x,1)-1,0,2))</f>
        <v>0.995760592724993</v>
      </c>
      <c r="M275" s="11" t="n">
        <v>597</v>
      </c>
      <c r="N275" s="12" t="n">
        <v>98.55522</v>
      </c>
      <c r="O275" s="11" t="n">
        <v>597</v>
      </c>
      <c r="P275" s="11" t="n">
        <v>98.42136</v>
      </c>
      <c r="Q275" s="9"/>
      <c r="R275" s="1" t="n">
        <v>462</v>
      </c>
      <c r="S275" s="2" t="n">
        <f aca="true">FORECAST(R275,OFFSET(ref11ay,MATCH(R275,ref11x,1)-1,0,2),OFFSET(ref11x,MATCH(R275,ref11x,1)-1,0,2))</f>
        <v>97.4529</v>
      </c>
      <c r="T275" s="2" t="n">
        <f aca="true">FORECAST(R275,OFFSET(ref11by,MATCH(R275,ref11x,1)-1,0,2),OFFSET(ref11x,MATCH(R275,ref11x,1)-1,0,2))</f>
        <v>97.65765</v>
      </c>
      <c r="U275" s="1" t="n">
        <f aca="false">S275/100</f>
        <v>0.974529</v>
      </c>
      <c r="V275" s="1" t="n">
        <f aca="false">T275/100</f>
        <v>0.9765765</v>
      </c>
      <c r="W275" s="3" t="n">
        <f aca="false">V275*U275*J274</f>
        <v>0.947641399007245</v>
      </c>
    </row>
    <row r="276" customFormat="false" ht="13.8" hidden="false" customHeight="false" outlineLevel="0" collapsed="false">
      <c r="I276" s="0" t="n">
        <v>463</v>
      </c>
      <c r="J276" s="1" t="n">
        <f aca="true">FORECAST(I276,OFFSET(lens11y,MATCH(I276,lens11x,1)-1,0,2),OFFSET(lens11x,MATCH(I276,lens11x,1)-1,0,2))</f>
        <v>0.995787983722316</v>
      </c>
      <c r="M276" s="11" t="n">
        <v>598</v>
      </c>
      <c r="N276" s="12" t="n">
        <v>98.56174</v>
      </c>
      <c r="O276" s="11" t="n">
        <v>598</v>
      </c>
      <c r="P276" s="11" t="n">
        <v>98.39383</v>
      </c>
      <c r="Q276" s="9"/>
      <c r="R276" s="1" t="n">
        <v>462.5</v>
      </c>
      <c r="S276" s="2" t="n">
        <f aca="true">FORECAST(R276,OFFSET(ref11ay,MATCH(R276,ref11x,1)-1,0,2),OFFSET(ref11x,MATCH(R276,ref11x,1)-1,0,2))</f>
        <v>97.4596</v>
      </c>
      <c r="T276" s="2" t="n">
        <f aca="true">FORECAST(R276,OFFSET(ref11by,MATCH(R276,ref11x,1)-1,0,2),OFFSET(ref11x,MATCH(R276,ref11x,1)-1,0,2))</f>
        <v>97.67256</v>
      </c>
      <c r="U276" s="1" t="n">
        <f aca="false">S276/100</f>
        <v>0.974596</v>
      </c>
      <c r="V276" s="1" t="n">
        <f aca="false">T276/100</f>
        <v>0.9767256</v>
      </c>
      <c r="W276" s="3" t="n">
        <f aca="false">V276*U276*J275</f>
        <v>0.947877316541629</v>
      </c>
    </row>
    <row r="277" customFormat="false" ht="13.8" hidden="false" customHeight="false" outlineLevel="0" collapsed="false">
      <c r="I277" s="0" t="n">
        <v>463.5</v>
      </c>
      <c r="J277" s="1" t="n">
        <f aca="true">FORECAST(I277,OFFSET(lens11y,MATCH(I277,lens11x,1)-1,0,2),OFFSET(lens11x,MATCH(I277,lens11x,1)-1,0,2))</f>
        <v>0.99581537471964</v>
      </c>
      <c r="M277" s="11" t="n">
        <v>599</v>
      </c>
      <c r="N277" s="12" t="n">
        <v>98.56539</v>
      </c>
      <c r="O277" s="11" t="n">
        <v>599</v>
      </c>
      <c r="P277" s="11" t="n">
        <v>98.36417</v>
      </c>
      <c r="Q277" s="9"/>
      <c r="R277" s="1" t="n">
        <v>463</v>
      </c>
      <c r="S277" s="2" t="n">
        <f aca="true">FORECAST(R277,OFFSET(ref11ay,MATCH(R277,ref11x,1)-1,0,2),OFFSET(ref11x,MATCH(R277,ref11x,1)-1,0,2))</f>
        <v>97.4663</v>
      </c>
      <c r="T277" s="2" t="n">
        <f aca="true">FORECAST(R277,OFFSET(ref11by,MATCH(R277,ref11x,1)-1,0,2),OFFSET(ref11x,MATCH(R277,ref11x,1)-1,0,2))</f>
        <v>97.68747</v>
      </c>
      <c r="U277" s="1" t="n">
        <f aca="false">S277/100</f>
        <v>0.974663</v>
      </c>
      <c r="V277" s="1" t="n">
        <f aca="false">T277/100</f>
        <v>0.9768747</v>
      </c>
      <c r="W277" s="3" t="n">
        <f aca="false">V277*U277*J276</f>
        <v>0.948113265516175</v>
      </c>
    </row>
    <row r="278" customFormat="false" ht="13.8" hidden="false" customHeight="false" outlineLevel="0" collapsed="false">
      <c r="I278" s="0" t="n">
        <v>464</v>
      </c>
      <c r="J278" s="1" t="n">
        <f aca="true">FORECAST(I278,OFFSET(lens11y,MATCH(I278,lens11x,1)-1,0,2),OFFSET(lens11x,MATCH(I278,lens11x,1)-1,0,2))</f>
        <v>0.995842765716963</v>
      </c>
      <c r="M278" s="11" t="n">
        <v>600</v>
      </c>
      <c r="N278" s="12" t="n">
        <v>98.56618</v>
      </c>
      <c r="O278" s="11" t="n">
        <v>600</v>
      </c>
      <c r="P278" s="11" t="n">
        <v>98.33247</v>
      </c>
      <c r="Q278" s="9"/>
      <c r="R278" s="1" t="n">
        <v>463.5</v>
      </c>
      <c r="S278" s="2" t="n">
        <f aca="true">FORECAST(R278,OFFSET(ref11ay,MATCH(R278,ref11x,1)-1,0,2),OFFSET(ref11x,MATCH(R278,ref11x,1)-1,0,2))</f>
        <v>97.476235</v>
      </c>
      <c r="T278" s="2" t="n">
        <f aca="true">FORECAST(R278,OFFSET(ref11by,MATCH(R278,ref11x,1)-1,0,2),OFFSET(ref11x,MATCH(R278,ref11x,1)-1,0,2))</f>
        <v>97.70563</v>
      </c>
      <c r="U278" s="1" t="n">
        <f aca="false">S278/100</f>
        <v>0.97476235</v>
      </c>
      <c r="V278" s="1" t="n">
        <f aca="false">T278/100</f>
        <v>0.9770563</v>
      </c>
      <c r="W278" s="3" t="n">
        <f aca="false">V278*U278*J277</f>
        <v>0.948412267598557</v>
      </c>
    </row>
    <row r="279" customFormat="false" ht="13.8" hidden="false" customHeight="false" outlineLevel="0" collapsed="false">
      <c r="I279" s="0" t="n">
        <v>464.5</v>
      </c>
      <c r="J279" s="1" t="n">
        <f aca="true">FORECAST(I279,OFFSET(lens11y,MATCH(I279,lens11x,1)-1,0,2),OFFSET(lens11x,MATCH(I279,lens11x,1)-1,0,2))</f>
        <v>0.995870156714287</v>
      </c>
      <c r="M279" s="11" t="n">
        <v>601</v>
      </c>
      <c r="N279" s="12" t="n">
        <v>98.56378</v>
      </c>
      <c r="O279" s="11" t="n">
        <v>601</v>
      </c>
      <c r="P279" s="11" t="n">
        <v>98.29857</v>
      </c>
      <c r="Q279" s="9"/>
      <c r="R279" s="1" t="n">
        <v>464</v>
      </c>
      <c r="S279" s="2" t="n">
        <f aca="true">FORECAST(R279,OFFSET(ref11ay,MATCH(R279,ref11x,1)-1,0,2),OFFSET(ref11x,MATCH(R279,ref11x,1)-1,0,2))</f>
        <v>97.48617</v>
      </c>
      <c r="T279" s="2" t="n">
        <f aca="true">FORECAST(R279,OFFSET(ref11by,MATCH(R279,ref11x,1)-1,0,2),OFFSET(ref11x,MATCH(R279,ref11x,1)-1,0,2))</f>
        <v>97.72379</v>
      </c>
      <c r="U279" s="1" t="n">
        <f aca="false">S279/100</f>
        <v>0.9748617</v>
      </c>
      <c r="V279" s="1" t="n">
        <f aca="false">T279/100</f>
        <v>0.9772379</v>
      </c>
      <c r="W279" s="3" t="n">
        <f aca="false">V279*U279*J278</f>
        <v>0.948711320628916</v>
      </c>
    </row>
    <row r="280" customFormat="false" ht="13.8" hidden="false" customHeight="false" outlineLevel="0" collapsed="false">
      <c r="I280" s="0" t="n">
        <v>465</v>
      </c>
      <c r="J280" s="1" t="n">
        <f aca="true">FORECAST(I280,OFFSET(lens11y,MATCH(I280,lens11x,1)-1,0,2),OFFSET(lens11x,MATCH(I280,lens11x,1)-1,0,2))</f>
        <v>0.99589754771161</v>
      </c>
      <c r="M280" s="11" t="n">
        <v>602</v>
      </c>
      <c r="N280" s="12" t="n">
        <v>98.55857</v>
      </c>
      <c r="O280" s="11" t="n">
        <v>602</v>
      </c>
      <c r="P280" s="11" t="n">
        <v>98.26282</v>
      </c>
      <c r="Q280" s="9"/>
      <c r="R280" s="1" t="n">
        <v>464.5</v>
      </c>
      <c r="S280" s="2" t="n">
        <f aca="true">FORECAST(R280,OFFSET(ref11ay,MATCH(R280,ref11x,1)-1,0,2),OFFSET(ref11x,MATCH(R280,ref11x,1)-1,0,2))</f>
        <v>97.49939</v>
      </c>
      <c r="T280" s="2" t="n">
        <f aca="true">FORECAST(R280,OFFSET(ref11by,MATCH(R280,ref11x,1)-1,0,2),OFFSET(ref11x,MATCH(R280,ref11x,1)-1,0,2))</f>
        <v>97.745125</v>
      </c>
      <c r="U280" s="1" t="n">
        <f aca="false">S280/100</f>
        <v>0.9749939</v>
      </c>
      <c r="V280" s="1" t="n">
        <f aca="false">T280/100</f>
        <v>0.97745125</v>
      </c>
      <c r="W280" s="3" t="n">
        <f aca="false">V280*U280*J279</f>
        <v>0.949073228451494</v>
      </c>
    </row>
    <row r="281" customFormat="false" ht="13.8" hidden="false" customHeight="false" outlineLevel="0" collapsed="false">
      <c r="I281" s="0" t="n">
        <v>465.5</v>
      </c>
      <c r="J281" s="1" t="n">
        <f aca="true">FORECAST(I281,OFFSET(lens11y,MATCH(I281,lens11x,1)-1,0,2),OFFSET(lens11x,MATCH(I281,lens11x,1)-1,0,2))</f>
        <v>0.995924938708933</v>
      </c>
      <c r="M281" s="11" t="n">
        <v>603</v>
      </c>
      <c r="N281" s="12" t="n">
        <v>98.55058</v>
      </c>
      <c r="O281" s="11" t="n">
        <v>603</v>
      </c>
      <c r="P281" s="11" t="n">
        <v>98.22531</v>
      </c>
      <c r="Q281" s="9"/>
      <c r="R281" s="1" t="n">
        <v>465</v>
      </c>
      <c r="S281" s="2" t="n">
        <f aca="true">FORECAST(R281,OFFSET(ref11ay,MATCH(R281,ref11x,1)-1,0,2),OFFSET(ref11x,MATCH(R281,ref11x,1)-1,0,2))</f>
        <v>97.51261</v>
      </c>
      <c r="T281" s="2" t="n">
        <f aca="true">FORECAST(R281,OFFSET(ref11by,MATCH(R281,ref11x,1)-1,0,2),OFFSET(ref11x,MATCH(R281,ref11x,1)-1,0,2))</f>
        <v>97.76646</v>
      </c>
      <c r="U281" s="1" t="n">
        <f aca="false">S281/100</f>
        <v>0.9751261</v>
      </c>
      <c r="V281" s="1" t="n">
        <f aca="false">T281/100</f>
        <v>0.9776646</v>
      </c>
      <c r="W281" s="3" t="n">
        <f aca="false">V281*U281*J280</f>
        <v>0.949435210925199</v>
      </c>
    </row>
    <row r="282" customFormat="false" ht="13.8" hidden="false" customHeight="false" outlineLevel="0" collapsed="false">
      <c r="I282" s="0" t="n">
        <v>466</v>
      </c>
      <c r="J282" s="1" t="n">
        <f aca="true">FORECAST(I282,OFFSET(lens11y,MATCH(I282,lens11x,1)-1,0,2),OFFSET(lens11x,MATCH(I282,lens11x,1)-1,0,2))</f>
        <v>0.995952329706257</v>
      </c>
      <c r="M282" s="11" t="n">
        <v>604</v>
      </c>
      <c r="N282" s="12" t="n">
        <v>98.53983</v>
      </c>
      <c r="O282" s="11" t="n">
        <v>604</v>
      </c>
      <c r="P282" s="11" t="n">
        <v>98.18614</v>
      </c>
      <c r="Q282" s="9"/>
      <c r="R282" s="1" t="n">
        <v>465.5</v>
      </c>
      <c r="S282" s="2" t="n">
        <f aca="true">FORECAST(R282,OFFSET(ref11ay,MATCH(R282,ref11x,1)-1,0,2),OFFSET(ref11x,MATCH(R282,ref11x,1)-1,0,2))</f>
        <v>97.528845</v>
      </c>
      <c r="T282" s="2" t="n">
        <f aca="true">FORECAST(R282,OFFSET(ref11by,MATCH(R282,ref11x,1)-1,0,2),OFFSET(ref11x,MATCH(R282,ref11x,1)-1,0,2))</f>
        <v>97.7906</v>
      </c>
      <c r="U282" s="1" t="n">
        <f aca="false">S282/100</f>
        <v>0.97528845</v>
      </c>
      <c r="V282" s="1" t="n">
        <f aca="false">T282/100</f>
        <v>0.977906</v>
      </c>
      <c r="W282" s="3" t="n">
        <f aca="false">V282*U282*J281</f>
        <v>0.949853876289965</v>
      </c>
    </row>
    <row r="283" customFormat="false" ht="13.8" hidden="false" customHeight="false" outlineLevel="0" collapsed="false">
      <c r="I283" s="0" t="n">
        <v>466.5</v>
      </c>
      <c r="J283" s="1" t="n">
        <f aca="true">FORECAST(I283,OFFSET(lens11y,MATCH(I283,lens11x,1)-1,0,2),OFFSET(lens11x,MATCH(I283,lens11x,1)-1,0,2))</f>
        <v>0.99597972070358</v>
      </c>
      <c r="M283" s="11" t="n">
        <v>605</v>
      </c>
      <c r="N283" s="12" t="n">
        <v>98.52637</v>
      </c>
      <c r="O283" s="11" t="n">
        <v>605</v>
      </c>
      <c r="P283" s="11" t="n">
        <v>98.14549</v>
      </c>
      <c r="Q283" s="9"/>
      <c r="R283" s="1" t="n">
        <v>466</v>
      </c>
      <c r="S283" s="2" t="n">
        <f aca="true">FORECAST(R283,OFFSET(ref11ay,MATCH(R283,ref11x,1)-1,0,2),OFFSET(ref11x,MATCH(R283,ref11x,1)-1,0,2))</f>
        <v>97.54508</v>
      </c>
      <c r="T283" s="2" t="n">
        <f aca="true">FORECAST(R283,OFFSET(ref11by,MATCH(R283,ref11x,1)-1,0,2),OFFSET(ref11x,MATCH(R283,ref11x,1)-1,0,2))</f>
        <v>97.81474</v>
      </c>
      <c r="U283" s="1" t="n">
        <f aca="false">S283/100</f>
        <v>0.9754508</v>
      </c>
      <c r="V283" s="1" t="n">
        <f aca="false">T283/100</f>
        <v>0.9781474</v>
      </c>
      <c r="W283" s="3" t="n">
        <f aca="false">V283*U283*J282</f>
        <v>0.950272641312832</v>
      </c>
    </row>
    <row r="284" customFormat="false" ht="13.8" hidden="false" customHeight="false" outlineLevel="0" collapsed="false">
      <c r="I284" s="0" t="n">
        <v>467</v>
      </c>
      <c r="J284" s="1" t="n">
        <f aca="true">FORECAST(I284,OFFSET(lens11y,MATCH(I284,lens11x,1)-1,0,2),OFFSET(lens11x,MATCH(I284,lens11x,1)-1,0,2))</f>
        <v>0.996007111700904</v>
      </c>
      <c r="M284" s="11" t="n">
        <v>606</v>
      </c>
      <c r="N284" s="12" t="n">
        <v>98.51027</v>
      </c>
      <c r="O284" s="11" t="n">
        <v>606</v>
      </c>
      <c r="P284" s="11" t="n">
        <v>98.10338</v>
      </c>
      <c r="Q284" s="9"/>
      <c r="R284" s="1" t="n">
        <v>466.5</v>
      </c>
      <c r="S284" s="2" t="n">
        <f aca="true">FORECAST(R284,OFFSET(ref11ay,MATCH(R284,ref11x,1)-1,0,2),OFFSET(ref11x,MATCH(R284,ref11x,1)-1,0,2))</f>
        <v>97.564225</v>
      </c>
      <c r="T284" s="2" t="n">
        <f aca="true">FORECAST(R284,OFFSET(ref11by,MATCH(R284,ref11x,1)-1,0,2),OFFSET(ref11x,MATCH(R284,ref11x,1)-1,0,2))</f>
        <v>97.841475</v>
      </c>
      <c r="U284" s="1" t="n">
        <f aca="false">S284/100</f>
        <v>0.97564225</v>
      </c>
      <c r="V284" s="1" t="n">
        <f aca="false">T284/100</f>
        <v>0.97841475</v>
      </c>
      <c r="W284" s="3" t="n">
        <f aca="false">V284*U284*J283</f>
        <v>0.950745078783783</v>
      </c>
    </row>
    <row r="285" customFormat="false" ht="13.8" hidden="false" customHeight="false" outlineLevel="0" collapsed="false">
      <c r="I285" s="0" t="n">
        <v>467.5</v>
      </c>
      <c r="J285" s="1" t="n">
        <f aca="true">FORECAST(I285,OFFSET(lens11y,MATCH(I285,lens11x,1)-1,0,2),OFFSET(lens11x,MATCH(I285,lens11x,1)-1,0,2))</f>
        <v>0.996034502698227</v>
      </c>
      <c r="M285" s="11" t="n">
        <v>607</v>
      </c>
      <c r="N285" s="12" t="n">
        <v>98.49158</v>
      </c>
      <c r="O285" s="11" t="n">
        <v>607</v>
      </c>
      <c r="P285" s="11" t="n">
        <v>98.05993</v>
      </c>
      <c r="Q285" s="9"/>
      <c r="R285" s="1" t="n">
        <v>467</v>
      </c>
      <c r="S285" s="2" t="n">
        <f aca="true">FORECAST(R285,OFFSET(ref11ay,MATCH(R285,ref11x,1)-1,0,2),OFFSET(ref11x,MATCH(R285,ref11x,1)-1,0,2))</f>
        <v>97.58337</v>
      </c>
      <c r="T285" s="2" t="n">
        <f aca="true">FORECAST(R285,OFFSET(ref11by,MATCH(R285,ref11x,1)-1,0,2),OFFSET(ref11x,MATCH(R285,ref11x,1)-1,0,2))</f>
        <v>97.86821</v>
      </c>
      <c r="U285" s="1" t="n">
        <f aca="false">S285/100</f>
        <v>0.9758337</v>
      </c>
      <c r="V285" s="1" t="n">
        <f aca="false">T285/100</f>
        <v>0.9786821</v>
      </c>
      <c r="W285" s="3" t="n">
        <f aca="false">V285*U285*J284</f>
        <v>0.951217642762349</v>
      </c>
    </row>
    <row r="286" customFormat="false" ht="13.8" hidden="false" customHeight="false" outlineLevel="0" collapsed="false">
      <c r="I286" s="0" t="n">
        <v>468</v>
      </c>
      <c r="J286" s="1" t="n">
        <f aca="true">FORECAST(I286,OFFSET(lens11y,MATCH(I286,lens11x,1)-1,0,2),OFFSET(lens11x,MATCH(I286,lens11x,1)-1,0,2))</f>
        <v>0.996061893695551</v>
      </c>
      <c r="M286" s="11" t="n">
        <v>608</v>
      </c>
      <c r="N286" s="12" t="n">
        <v>98.47037</v>
      </c>
      <c r="O286" s="11" t="n">
        <v>608</v>
      </c>
      <c r="P286" s="11" t="n">
        <v>98.01524</v>
      </c>
      <c r="Q286" s="9"/>
      <c r="R286" s="1" t="n">
        <v>467.5</v>
      </c>
      <c r="S286" s="2" t="n">
        <f aca="true">FORECAST(R286,OFFSET(ref11ay,MATCH(R286,ref11x,1)-1,0,2),OFFSET(ref11x,MATCH(R286,ref11x,1)-1,0,2))</f>
        <v>97.60537</v>
      </c>
      <c r="T286" s="2" t="n">
        <f aca="true">FORECAST(R286,OFFSET(ref11by,MATCH(R286,ref11x,1)-1,0,2),OFFSET(ref11x,MATCH(R286,ref11x,1)-1,0,2))</f>
        <v>97.89743</v>
      </c>
      <c r="U286" s="1" t="n">
        <f aca="false">S286/100</f>
        <v>0.9760537</v>
      </c>
      <c r="V286" s="1" t="n">
        <f aca="false">T286/100</f>
        <v>0.9789743</v>
      </c>
      <c r="W286" s="3" t="n">
        <f aca="false">V286*U286*J285</f>
        <v>0.951742330183598</v>
      </c>
    </row>
    <row r="287" customFormat="false" ht="13.8" hidden="false" customHeight="false" outlineLevel="0" collapsed="false">
      <c r="I287" s="0" t="n">
        <v>468.5</v>
      </c>
      <c r="J287" s="1" t="n">
        <f aca="true">FORECAST(I287,OFFSET(lens11y,MATCH(I287,lens11x,1)-1,0,2),OFFSET(lens11x,MATCH(I287,lens11x,1)-1,0,2))</f>
        <v>0.996089284692874</v>
      </c>
      <c r="M287" s="11" t="n">
        <v>609</v>
      </c>
      <c r="N287" s="12" t="n">
        <v>98.44668</v>
      </c>
      <c r="O287" s="11" t="n">
        <v>609</v>
      </c>
      <c r="P287" s="11" t="n">
        <v>97.96935</v>
      </c>
      <c r="Q287" s="9"/>
      <c r="R287" s="1" t="n">
        <v>468</v>
      </c>
      <c r="S287" s="2" t="n">
        <f aca="true">FORECAST(R287,OFFSET(ref11ay,MATCH(R287,ref11x,1)-1,0,2),OFFSET(ref11x,MATCH(R287,ref11x,1)-1,0,2))</f>
        <v>97.62737</v>
      </c>
      <c r="T287" s="2" t="n">
        <f aca="true">FORECAST(R287,OFFSET(ref11by,MATCH(R287,ref11x,1)-1,0,2),OFFSET(ref11x,MATCH(R287,ref11x,1)-1,0,2))</f>
        <v>97.92665</v>
      </c>
      <c r="U287" s="1" t="n">
        <f aca="false">S287/100</f>
        <v>0.9762737</v>
      </c>
      <c r="V287" s="1" t="n">
        <f aca="false">T287/100</f>
        <v>0.9792665</v>
      </c>
      <c r="W287" s="3" t="n">
        <f aca="false">V287*U287*J286</f>
        <v>0.95226717308563</v>
      </c>
    </row>
    <row r="288" customFormat="false" ht="13.8" hidden="false" customHeight="false" outlineLevel="0" collapsed="false">
      <c r="I288" s="0" t="n">
        <v>469</v>
      </c>
      <c r="J288" s="1" t="n">
        <f aca="true">FORECAST(I288,OFFSET(lens11y,MATCH(I288,lens11x,1)-1,0,2),OFFSET(lens11x,MATCH(I288,lens11x,1)-1,0,2))</f>
        <v>0.996116675690197</v>
      </c>
      <c r="M288" s="11" t="n">
        <v>610</v>
      </c>
      <c r="N288" s="12" t="n">
        <v>98.42062</v>
      </c>
      <c r="O288" s="11" t="n">
        <v>610</v>
      </c>
      <c r="P288" s="11" t="n">
        <v>97.92244</v>
      </c>
      <c r="Q288" s="9"/>
      <c r="R288" s="1" t="n">
        <v>468.5</v>
      </c>
      <c r="S288" s="2" t="n">
        <f aca="true">FORECAST(R288,OFFSET(ref11ay,MATCH(R288,ref11x,1)-1,0,2),OFFSET(ref11x,MATCH(R288,ref11x,1)-1,0,2))</f>
        <v>97.652105</v>
      </c>
      <c r="T288" s="2" t="n">
        <f aca="true">FORECAST(R288,OFFSET(ref11by,MATCH(R288,ref11x,1)-1,0,2),OFFSET(ref11x,MATCH(R288,ref11x,1)-1,0,2))</f>
        <v>97.95814</v>
      </c>
      <c r="U288" s="1" t="n">
        <f aca="false">S288/100</f>
        <v>0.97652105</v>
      </c>
      <c r="V288" s="1" t="n">
        <f aca="false">T288/100</f>
        <v>0.9795814</v>
      </c>
      <c r="W288" s="3" t="n">
        <f aca="false">V288*U288*J287</f>
        <v>0.952840937976653</v>
      </c>
    </row>
    <row r="289" customFormat="false" ht="13.8" hidden="false" customHeight="false" outlineLevel="0" collapsed="false">
      <c r="I289" s="0" t="n">
        <v>469.5</v>
      </c>
      <c r="J289" s="1" t="n">
        <f aca="true">FORECAST(I289,OFFSET(lens11y,MATCH(I289,lens11x,1)-1,0,2),OFFSET(lens11x,MATCH(I289,lens11x,1)-1,0,2))</f>
        <v>0.996144066687521</v>
      </c>
      <c r="M289" s="11" t="n">
        <v>611</v>
      </c>
      <c r="N289" s="12" t="n">
        <v>98.39225</v>
      </c>
      <c r="O289" s="11" t="n">
        <v>611</v>
      </c>
      <c r="P289" s="11" t="n">
        <v>97.87463</v>
      </c>
      <c r="Q289" s="9"/>
      <c r="R289" s="1" t="n">
        <v>469</v>
      </c>
      <c r="S289" s="2" t="n">
        <f aca="true">FORECAST(R289,OFFSET(ref11ay,MATCH(R289,ref11x,1)-1,0,2),OFFSET(ref11x,MATCH(R289,ref11x,1)-1,0,2))</f>
        <v>97.67684</v>
      </c>
      <c r="T289" s="2" t="n">
        <f aca="true">FORECAST(R289,OFFSET(ref11by,MATCH(R289,ref11x,1)-1,0,2),OFFSET(ref11x,MATCH(R289,ref11x,1)-1,0,2))</f>
        <v>97.98963</v>
      </c>
      <c r="U289" s="1" t="n">
        <f aca="false">S289/100</f>
        <v>0.9767684</v>
      </c>
      <c r="V289" s="1" t="n">
        <f aca="false">T289/100</f>
        <v>0.9798963</v>
      </c>
      <c r="W289" s="3" t="n">
        <f aca="false">V289*U289*J288</f>
        <v>0.953414888158957</v>
      </c>
    </row>
    <row r="290" customFormat="false" ht="13.8" hidden="false" customHeight="false" outlineLevel="0" collapsed="false">
      <c r="I290" s="0" t="n">
        <v>470</v>
      </c>
      <c r="J290" s="1" t="n">
        <f aca="true">FORECAST(I290,OFFSET(lens11y,MATCH(I290,lens11x,1)-1,0,2),OFFSET(lens11x,MATCH(I290,lens11x,1)-1,0,2))</f>
        <v>0.996171457684844</v>
      </c>
      <c r="M290" s="11" t="n">
        <v>612</v>
      </c>
      <c r="N290" s="12" t="n">
        <v>98.36168</v>
      </c>
      <c r="O290" s="11" t="n">
        <v>612</v>
      </c>
      <c r="P290" s="11" t="n">
        <v>97.82607</v>
      </c>
      <c r="Q290" s="9"/>
      <c r="R290" s="1" t="n">
        <v>469.5</v>
      </c>
      <c r="S290" s="2" t="n">
        <f aca="true">FORECAST(R290,OFFSET(ref11ay,MATCH(R290,ref11x,1)-1,0,2),OFFSET(ref11x,MATCH(R290,ref11x,1)-1,0,2))</f>
        <v>97.70421</v>
      </c>
      <c r="T290" s="2" t="n">
        <f aca="true">FORECAST(R290,OFFSET(ref11by,MATCH(R290,ref11x,1)-1,0,2),OFFSET(ref11x,MATCH(R290,ref11x,1)-1,0,2))</f>
        <v>98.023205</v>
      </c>
      <c r="U290" s="1" t="n">
        <f aca="false">S290/100</f>
        <v>0.9770421</v>
      </c>
      <c r="V290" s="1" t="n">
        <f aca="false">T290/100</f>
        <v>0.98023205</v>
      </c>
      <c r="W290" s="3" t="n">
        <f aca="false">V290*U290*J289</f>
        <v>0.954035045394542</v>
      </c>
    </row>
    <row r="291" customFormat="false" ht="13.8" hidden="false" customHeight="false" outlineLevel="0" collapsed="false">
      <c r="I291" s="0" t="n">
        <v>470.5</v>
      </c>
      <c r="J291" s="1" t="n">
        <f aca="true">FORECAST(I291,OFFSET(lens11y,MATCH(I291,lens11x,1)-1,0,2),OFFSET(lens11x,MATCH(I291,lens11x,1)-1,0,2))</f>
        <v>0.996198848682168</v>
      </c>
      <c r="M291" s="11" t="n">
        <v>613</v>
      </c>
      <c r="N291" s="12" t="n">
        <v>98.32913</v>
      </c>
      <c r="O291" s="11" t="n">
        <v>613</v>
      </c>
      <c r="P291" s="11" t="n">
        <v>97.77689</v>
      </c>
      <c r="Q291" s="9"/>
      <c r="R291" s="1" t="n">
        <v>470</v>
      </c>
      <c r="S291" s="2" t="n">
        <f aca="true">FORECAST(R291,OFFSET(ref11ay,MATCH(R291,ref11x,1)-1,0,2),OFFSET(ref11x,MATCH(R291,ref11x,1)-1,0,2))</f>
        <v>97.73158</v>
      </c>
      <c r="T291" s="2" t="n">
        <f aca="true">FORECAST(R291,OFFSET(ref11by,MATCH(R291,ref11x,1)-1,0,2),OFFSET(ref11x,MATCH(R291,ref11x,1)-1,0,2))</f>
        <v>98.05678</v>
      </c>
      <c r="U291" s="1" t="n">
        <f aca="false">S291/100</f>
        <v>0.9773158</v>
      </c>
      <c r="V291" s="1" t="n">
        <f aca="false">T291/100</f>
        <v>0.9805678</v>
      </c>
      <c r="W291" s="3" t="n">
        <f aca="false">V291*U291*J290</f>
        <v>0.954655418379219</v>
      </c>
    </row>
    <row r="292" customFormat="false" ht="13.8" hidden="false" customHeight="false" outlineLevel="0" collapsed="false">
      <c r="I292" s="0" t="n">
        <v>471</v>
      </c>
      <c r="J292" s="1" t="n">
        <f aca="true">FORECAST(I292,OFFSET(lens11y,MATCH(I292,lens11x,1)-1,0,2),OFFSET(lens11x,MATCH(I292,lens11x,1)-1,0,2))</f>
        <v>0.996226239679491</v>
      </c>
      <c r="M292" s="11" t="n">
        <v>614</v>
      </c>
      <c r="N292" s="12" t="n">
        <v>98.29454</v>
      </c>
      <c r="O292" s="11" t="n">
        <v>614</v>
      </c>
      <c r="P292" s="11" t="n">
        <v>97.72713</v>
      </c>
      <c r="Q292" s="9"/>
      <c r="R292" s="1" t="n">
        <v>470.5</v>
      </c>
      <c r="S292" s="2" t="n">
        <f aca="true">FORECAST(R292,OFFSET(ref11ay,MATCH(R292,ref11x,1)-1,0,2),OFFSET(ref11x,MATCH(R292,ref11x,1)-1,0,2))</f>
        <v>97.76145</v>
      </c>
      <c r="T292" s="2" t="n">
        <f aca="true">FORECAST(R292,OFFSET(ref11by,MATCH(R292,ref11x,1)-1,0,2),OFFSET(ref11x,MATCH(R292,ref11x,1)-1,0,2))</f>
        <v>98.092245</v>
      </c>
      <c r="U292" s="1" t="n">
        <f aca="false">S292/100</f>
        <v>0.9776145</v>
      </c>
      <c r="V292" s="1" t="n">
        <f aca="false">T292/100</f>
        <v>0.98092245</v>
      </c>
      <c r="W292" s="3" t="n">
        <f aca="false">V292*U292*J291</f>
        <v>0.955318843183276</v>
      </c>
    </row>
    <row r="293" customFormat="false" ht="13.8" hidden="false" customHeight="false" outlineLevel="0" collapsed="false">
      <c r="I293" s="0" t="n">
        <v>471.5</v>
      </c>
      <c r="J293" s="1" t="n">
        <f aca="true">FORECAST(I293,OFFSET(lens11y,MATCH(I293,lens11x,1)-1,0,2),OFFSET(lens11x,MATCH(I293,lens11x,1)-1,0,2))</f>
        <v>0.996253630676815</v>
      </c>
      <c r="M293" s="11" t="n">
        <v>615</v>
      </c>
      <c r="N293" s="12" t="n">
        <v>98.25801</v>
      </c>
      <c r="O293" s="11" t="n">
        <v>615</v>
      </c>
      <c r="P293" s="11" t="n">
        <v>97.67695</v>
      </c>
      <c r="Q293" s="9"/>
      <c r="R293" s="1" t="n">
        <v>471</v>
      </c>
      <c r="S293" s="2" t="n">
        <f aca="true">FORECAST(R293,OFFSET(ref11ay,MATCH(R293,ref11x,1)-1,0,2),OFFSET(ref11x,MATCH(R293,ref11x,1)-1,0,2))</f>
        <v>97.79132</v>
      </c>
      <c r="T293" s="2" t="n">
        <f aca="true">FORECAST(R293,OFFSET(ref11by,MATCH(R293,ref11x,1)-1,0,2),OFFSET(ref11x,MATCH(R293,ref11x,1)-1,0,2))</f>
        <v>98.12771</v>
      </c>
      <c r="U293" s="1" t="n">
        <f aca="false">S293/100</f>
        <v>0.9779132</v>
      </c>
      <c r="V293" s="1" t="n">
        <f aca="false">T293/100</f>
        <v>0.9812771</v>
      </c>
      <c r="W293" s="3" t="n">
        <f aca="false">V293*U293*J292</f>
        <v>0.955982514094628</v>
      </c>
    </row>
    <row r="294" customFormat="false" ht="13.8" hidden="false" customHeight="false" outlineLevel="0" collapsed="false">
      <c r="I294" s="0" t="n">
        <v>472</v>
      </c>
      <c r="J294" s="1" t="n">
        <f aca="true">FORECAST(I294,OFFSET(lens11y,MATCH(I294,lens11x,1)-1,0,2),OFFSET(lens11x,MATCH(I294,lens11x,1)-1,0,2))</f>
        <v>0.996281021674138</v>
      </c>
      <c r="M294" s="11" t="n">
        <v>616</v>
      </c>
      <c r="N294" s="12" t="n">
        <v>98.21965</v>
      </c>
      <c r="O294" s="11" t="n">
        <v>616</v>
      </c>
      <c r="P294" s="11" t="n">
        <v>97.62644</v>
      </c>
      <c r="Q294" s="9"/>
      <c r="R294" s="1" t="n">
        <v>471.5</v>
      </c>
      <c r="S294" s="2" t="n">
        <f aca="true">FORECAST(R294,OFFSET(ref11ay,MATCH(R294,ref11x,1)-1,0,2),OFFSET(ref11x,MATCH(R294,ref11x,1)-1,0,2))</f>
        <v>97.823165</v>
      </c>
      <c r="T294" s="2" t="n">
        <f aca="true">FORECAST(R294,OFFSET(ref11by,MATCH(R294,ref11x,1)-1,0,2),OFFSET(ref11x,MATCH(R294,ref11x,1)-1,0,2))</f>
        <v>98.164355</v>
      </c>
      <c r="U294" s="1" t="n">
        <f aca="false">S294/100</f>
        <v>0.97823165</v>
      </c>
      <c r="V294" s="1" t="n">
        <f aca="false">T294/100</f>
        <v>0.98164355</v>
      </c>
      <c r="W294" s="3" t="n">
        <f aca="false">V294*U294*J293</f>
        <v>0.956677245614665</v>
      </c>
    </row>
    <row r="295" customFormat="false" ht="13.8" hidden="false" customHeight="false" outlineLevel="0" collapsed="false">
      <c r="I295" s="0" t="n">
        <v>472.5</v>
      </c>
      <c r="J295" s="1" t="n">
        <f aca="true">FORECAST(I295,OFFSET(lens11y,MATCH(I295,lens11x,1)-1,0,2),OFFSET(lens11x,MATCH(I295,lens11x,1)-1,0,2))</f>
        <v>0.996308412671461</v>
      </c>
      <c r="M295" s="11" t="n">
        <v>617</v>
      </c>
      <c r="N295" s="12" t="n">
        <v>98.17956</v>
      </c>
      <c r="O295" s="11" t="n">
        <v>617</v>
      </c>
      <c r="P295" s="11" t="n">
        <v>97.5758</v>
      </c>
      <c r="Q295" s="9"/>
      <c r="R295" s="1" t="n">
        <v>472</v>
      </c>
      <c r="S295" s="2" t="n">
        <f aca="true">FORECAST(R295,OFFSET(ref11ay,MATCH(R295,ref11x,1)-1,0,2),OFFSET(ref11x,MATCH(R295,ref11x,1)-1,0,2))</f>
        <v>97.85501</v>
      </c>
      <c r="T295" s="2" t="n">
        <f aca="true">FORECAST(R295,OFFSET(ref11by,MATCH(R295,ref11x,1)-1,0,2),OFFSET(ref11x,MATCH(R295,ref11x,1)-1,0,2))</f>
        <v>98.201</v>
      </c>
      <c r="U295" s="1" t="n">
        <f aca="false">S295/100</f>
        <v>0.9785501</v>
      </c>
      <c r="V295" s="1" t="n">
        <f aca="false">T295/100</f>
        <v>0.98201</v>
      </c>
      <c r="W295" s="3" t="n">
        <f aca="false">V295*U295*J294</f>
        <v>0.957372246415292</v>
      </c>
    </row>
    <row r="296" customFormat="false" ht="13.8" hidden="false" customHeight="false" outlineLevel="0" collapsed="false">
      <c r="I296" s="0" t="n">
        <v>473</v>
      </c>
      <c r="J296" s="1" t="n">
        <f aca="true">FORECAST(I296,OFFSET(lens11y,MATCH(I296,lens11x,1)-1,0,2),OFFSET(lens11x,MATCH(I296,lens11x,1)-1,0,2))</f>
        <v>0.996335803668785</v>
      </c>
      <c r="M296" s="11" t="n">
        <v>618</v>
      </c>
      <c r="N296" s="12" t="n">
        <v>98.13789</v>
      </c>
      <c r="O296" s="11" t="n">
        <v>618</v>
      </c>
      <c r="P296" s="11" t="n">
        <v>97.52509</v>
      </c>
      <c r="Q296" s="9"/>
      <c r="R296" s="1" t="n">
        <v>472.5</v>
      </c>
      <c r="S296" s="2" t="n">
        <f aca="true">FORECAST(R296,OFFSET(ref11ay,MATCH(R296,ref11x,1)-1,0,2),OFFSET(ref11x,MATCH(R296,ref11x,1)-1,0,2))</f>
        <v>97.88879</v>
      </c>
      <c r="T296" s="2" t="n">
        <f aca="true">FORECAST(R296,OFFSET(ref11by,MATCH(R296,ref11x,1)-1,0,2),OFFSET(ref11x,MATCH(R296,ref11x,1)-1,0,2))</f>
        <v>98.23883</v>
      </c>
      <c r="U296" s="1" t="n">
        <f aca="false">S296/100</f>
        <v>0.9788879</v>
      </c>
      <c r="V296" s="1" t="n">
        <f aca="false">T296/100</f>
        <v>0.9823883</v>
      </c>
      <c r="W296" s="3" t="n">
        <f aca="false">V296*U296*J295</f>
        <v>0.958098012326529</v>
      </c>
    </row>
    <row r="297" customFormat="false" ht="13.8" hidden="false" customHeight="false" outlineLevel="0" collapsed="false">
      <c r="I297" s="0" t="n">
        <v>473.5</v>
      </c>
      <c r="J297" s="1" t="n">
        <f aca="true">FORECAST(I297,OFFSET(lens11y,MATCH(I297,lens11x,1)-1,0,2),OFFSET(lens11x,MATCH(I297,lens11x,1)-1,0,2))</f>
        <v>0.996363194666108</v>
      </c>
      <c r="M297" s="11" t="n">
        <v>619</v>
      </c>
      <c r="N297" s="12" t="n">
        <v>98.09477</v>
      </c>
      <c r="O297" s="11" t="n">
        <v>619</v>
      </c>
      <c r="P297" s="11" t="n">
        <v>97.47444</v>
      </c>
      <c r="Q297" s="9"/>
      <c r="R297" s="1" t="n">
        <v>473</v>
      </c>
      <c r="S297" s="2" t="n">
        <f aca="true">FORECAST(R297,OFFSET(ref11ay,MATCH(R297,ref11x,1)-1,0,2),OFFSET(ref11x,MATCH(R297,ref11x,1)-1,0,2))</f>
        <v>97.92257</v>
      </c>
      <c r="T297" s="2" t="n">
        <f aca="true">FORECAST(R297,OFFSET(ref11by,MATCH(R297,ref11x,1)-1,0,2),OFFSET(ref11x,MATCH(R297,ref11x,1)-1,0,2))</f>
        <v>98.27666</v>
      </c>
      <c r="U297" s="1" t="n">
        <f aca="false">S297/100</f>
        <v>0.9792257</v>
      </c>
      <c r="V297" s="1" t="n">
        <f aca="false">T297/100</f>
        <v>0.9827666</v>
      </c>
      <c r="W297" s="3" t="n">
        <f aca="false">V297*U297*J296</f>
        <v>0.958824071339699</v>
      </c>
    </row>
    <row r="298" customFormat="false" ht="13.8" hidden="false" customHeight="false" outlineLevel="0" collapsed="false">
      <c r="I298" s="0" t="n">
        <v>474</v>
      </c>
      <c r="J298" s="1" t="n">
        <f aca="true">FORECAST(I298,OFFSET(lens11y,MATCH(I298,lens11x,1)-1,0,2),OFFSET(lens11x,MATCH(I298,lens11x,1)-1,0,2))</f>
        <v>0.996390585663431</v>
      </c>
      <c r="M298" s="11" t="n">
        <v>620</v>
      </c>
      <c r="N298" s="12" t="n">
        <v>98.05033</v>
      </c>
      <c r="O298" s="11" t="n">
        <v>620</v>
      </c>
      <c r="P298" s="11" t="n">
        <v>97.42397</v>
      </c>
      <c r="Q298" s="9"/>
      <c r="R298" s="1" t="n">
        <v>473.5</v>
      </c>
      <c r="S298" s="2" t="n">
        <f aca="true">FORECAST(R298,OFFSET(ref11ay,MATCH(R298,ref11x,1)-1,0,2),OFFSET(ref11x,MATCH(R298,ref11x,1)-1,0,2))</f>
        <v>97.95808</v>
      </c>
      <c r="T298" s="2" t="n">
        <f aca="true">FORECAST(R298,OFFSET(ref11by,MATCH(R298,ref11x,1)-1,0,2),OFFSET(ref11x,MATCH(R298,ref11x,1)-1,0,2))</f>
        <v>98.315395</v>
      </c>
      <c r="U298" s="1" t="n">
        <f aca="false">S298/100</f>
        <v>0.9795808</v>
      </c>
      <c r="V298" s="1" t="n">
        <f aca="false">T298/100</f>
        <v>0.98315395</v>
      </c>
      <c r="W298" s="3" t="n">
        <f aca="false">V298*U298*J297</f>
        <v>0.959576202991522</v>
      </c>
    </row>
    <row r="299" customFormat="false" ht="13.8" hidden="false" customHeight="false" outlineLevel="0" collapsed="false">
      <c r="I299" s="0" t="n">
        <v>474.5</v>
      </c>
      <c r="J299" s="1" t="n">
        <f aca="true">FORECAST(I299,OFFSET(lens11y,MATCH(I299,lens11x,1)-1,0,2),OFFSET(lens11x,MATCH(I299,lens11x,1)-1,0,2))</f>
        <v>0.996417976660755</v>
      </c>
      <c r="M299" s="11" t="n">
        <v>621</v>
      </c>
      <c r="N299" s="12" t="n">
        <v>98.00468</v>
      </c>
      <c r="O299" s="11" t="n">
        <v>621</v>
      </c>
      <c r="P299" s="11" t="n">
        <v>97.37379</v>
      </c>
      <c r="Q299" s="9"/>
      <c r="R299" s="1" t="n">
        <v>474</v>
      </c>
      <c r="S299" s="2" t="n">
        <f aca="true">FORECAST(R299,OFFSET(ref11ay,MATCH(R299,ref11x,1)-1,0,2),OFFSET(ref11x,MATCH(R299,ref11x,1)-1,0,2))</f>
        <v>97.99359</v>
      </c>
      <c r="T299" s="2" t="n">
        <f aca="true">FORECAST(R299,OFFSET(ref11by,MATCH(R299,ref11x,1)-1,0,2),OFFSET(ref11x,MATCH(R299,ref11x,1)-1,0,2))</f>
        <v>98.35413</v>
      </c>
      <c r="U299" s="1" t="n">
        <f aca="false">S299/100</f>
        <v>0.9799359</v>
      </c>
      <c r="V299" s="1" t="n">
        <f aca="false">T299/100</f>
        <v>0.9835413</v>
      </c>
      <c r="W299" s="3" t="n">
        <f aca="false">V299*U299*J298</f>
        <v>0.960328648650737</v>
      </c>
    </row>
    <row r="300" customFormat="false" ht="13.8" hidden="false" customHeight="false" outlineLevel="0" collapsed="false">
      <c r="I300" s="0" t="n">
        <v>475</v>
      </c>
      <c r="J300" s="1" t="n">
        <f aca="true">FORECAST(I300,OFFSET(lens11y,MATCH(I300,lens11x,1)-1,0,2),OFFSET(lens11x,MATCH(I300,lens11x,1)-1,0,2))</f>
        <v>0.996445367658078</v>
      </c>
      <c r="M300" s="11" t="n">
        <v>622</v>
      </c>
      <c r="N300" s="12" t="n">
        <v>97.95795</v>
      </c>
      <c r="O300" s="11" t="n">
        <v>622</v>
      </c>
      <c r="P300" s="11" t="n">
        <v>97.324</v>
      </c>
      <c r="Q300" s="9"/>
      <c r="R300" s="1" t="n">
        <v>474.5</v>
      </c>
      <c r="S300" s="2" t="n">
        <f aca="true">FORECAST(R300,OFFSET(ref11ay,MATCH(R300,ref11x,1)-1,0,2),OFFSET(ref11x,MATCH(R300,ref11x,1)-1,0,2))</f>
        <v>98.03093</v>
      </c>
      <c r="T300" s="2" t="n">
        <f aca="true">FORECAST(R300,OFFSET(ref11by,MATCH(R300,ref11x,1)-1,0,2),OFFSET(ref11x,MATCH(R300,ref11x,1)-1,0,2))</f>
        <v>98.393895</v>
      </c>
      <c r="U300" s="1" t="n">
        <f aca="false">S300/100</f>
        <v>0.9803093</v>
      </c>
      <c r="V300" s="1" t="n">
        <f aca="false">T300/100</f>
        <v>0.98393895</v>
      </c>
      <c r="W300" s="3" t="n">
        <f aca="false">V300*U300*J299</f>
        <v>0.961109410754145</v>
      </c>
    </row>
    <row r="301" customFormat="false" ht="13.8" hidden="false" customHeight="false" outlineLevel="0" collapsed="false">
      <c r="I301" s="0" t="n">
        <v>475.5</v>
      </c>
      <c r="J301" s="1" t="n">
        <f aca="true">FORECAST(I301,OFFSET(lens11y,MATCH(I301,lens11x,1)-1,0,2),OFFSET(lens11x,MATCH(I301,lens11x,1)-1,0,2))</f>
        <v>0.996472758655402</v>
      </c>
      <c r="M301" s="11" t="n">
        <v>623</v>
      </c>
      <c r="N301" s="12" t="n">
        <v>97.91025</v>
      </c>
      <c r="O301" s="11" t="n">
        <v>623</v>
      </c>
      <c r="P301" s="11" t="n">
        <v>97.27473</v>
      </c>
      <c r="Q301" s="9"/>
      <c r="R301" s="1" t="n">
        <v>475</v>
      </c>
      <c r="S301" s="2" t="n">
        <f aca="true">FORECAST(R301,OFFSET(ref11ay,MATCH(R301,ref11x,1)-1,0,2),OFFSET(ref11x,MATCH(R301,ref11x,1)-1,0,2))</f>
        <v>98.06827</v>
      </c>
      <c r="T301" s="2" t="n">
        <f aca="true">FORECAST(R301,OFFSET(ref11by,MATCH(R301,ref11x,1)-1,0,2),OFFSET(ref11x,MATCH(R301,ref11x,1)-1,0,2))</f>
        <v>98.43366</v>
      </c>
      <c r="U301" s="1" t="n">
        <f aca="false">S301/100</f>
        <v>0.9806827</v>
      </c>
      <c r="V301" s="1" t="n">
        <f aca="false">T301/100</f>
        <v>0.9843366</v>
      </c>
      <c r="W301" s="3" t="n">
        <f aca="false">V301*U301*J300</f>
        <v>0.961890510241014</v>
      </c>
    </row>
    <row r="302" customFormat="false" ht="13.8" hidden="false" customHeight="false" outlineLevel="0" collapsed="false">
      <c r="I302" s="0" t="n">
        <v>476</v>
      </c>
      <c r="J302" s="1" t="n">
        <f aca="true">FORECAST(I302,OFFSET(lens11y,MATCH(I302,lens11x,1)-1,0,2),OFFSET(lens11x,MATCH(I302,lens11x,1)-1,0,2))</f>
        <v>0.996500149652725</v>
      </c>
      <c r="M302" s="11" t="n">
        <v>624</v>
      </c>
      <c r="N302" s="12" t="n">
        <v>97.86172</v>
      </c>
      <c r="O302" s="11" t="n">
        <v>624</v>
      </c>
      <c r="P302" s="11" t="n">
        <v>97.22607</v>
      </c>
      <c r="Q302" s="9"/>
      <c r="R302" s="1" t="n">
        <v>475.5</v>
      </c>
      <c r="S302" s="2" t="n">
        <f aca="true">FORECAST(R302,OFFSET(ref11ay,MATCH(R302,ref11x,1)-1,0,2),OFFSET(ref11x,MATCH(R302,ref11x,1)-1,0,2))</f>
        <v>98.106925</v>
      </c>
      <c r="T302" s="2" t="n">
        <f aca="true">FORECAST(R302,OFFSET(ref11by,MATCH(R302,ref11x,1)-1,0,2),OFFSET(ref11x,MATCH(R302,ref11x,1)-1,0,2))</f>
        <v>98.47385</v>
      </c>
      <c r="U302" s="1" t="n">
        <f aca="false">S302/100</f>
        <v>0.98106925</v>
      </c>
      <c r="V302" s="1" t="n">
        <f aca="false">T302/100</f>
        <v>0.9847385</v>
      </c>
      <c r="W302" s="3" t="n">
        <f aca="false">V302*U302*J301</f>
        <v>0.962689005553306</v>
      </c>
    </row>
    <row r="303" customFormat="false" ht="13.8" hidden="false" customHeight="false" outlineLevel="0" collapsed="false">
      <c r="I303" s="0" t="n">
        <v>476.5</v>
      </c>
      <c r="J303" s="1" t="n">
        <f aca="true">FORECAST(I303,OFFSET(lens11y,MATCH(I303,lens11x,1)-1,0,2),OFFSET(lens11x,MATCH(I303,lens11x,1)-1,0,2))</f>
        <v>0.996527540650049</v>
      </c>
      <c r="M303" s="11" t="n">
        <v>625</v>
      </c>
      <c r="N303" s="12" t="n">
        <v>97.81247</v>
      </c>
      <c r="O303" s="11" t="n">
        <v>625</v>
      </c>
      <c r="P303" s="11" t="n">
        <v>97.17812</v>
      </c>
      <c r="Q303" s="9"/>
      <c r="R303" s="1" t="n">
        <v>476</v>
      </c>
      <c r="S303" s="2" t="n">
        <f aca="true">FORECAST(R303,OFFSET(ref11ay,MATCH(R303,ref11x,1)-1,0,2),OFFSET(ref11x,MATCH(R303,ref11x,1)-1,0,2))</f>
        <v>98.14558</v>
      </c>
      <c r="T303" s="2" t="n">
        <f aca="true">FORECAST(R303,OFFSET(ref11by,MATCH(R303,ref11x,1)-1,0,2),OFFSET(ref11x,MATCH(R303,ref11x,1)-1,0,2))</f>
        <v>98.51404</v>
      </c>
      <c r="U303" s="1" t="n">
        <f aca="false">S303/100</f>
        <v>0.9814558</v>
      </c>
      <c r="V303" s="1" t="n">
        <f aca="false">T303/100</f>
        <v>0.9851404</v>
      </c>
      <c r="W303" s="3" t="n">
        <f aca="false">V303*U303*J302</f>
        <v>0.963487852931434</v>
      </c>
    </row>
    <row r="304" customFormat="false" ht="13.8" hidden="false" customHeight="false" outlineLevel="0" collapsed="false">
      <c r="I304" s="0" t="n">
        <v>477</v>
      </c>
      <c r="J304" s="1" t="n">
        <f aca="true">FORECAST(I304,OFFSET(lens11y,MATCH(I304,lens11x,1)-1,0,2),OFFSET(lens11x,MATCH(I304,lens11x,1)-1,0,2))</f>
        <v>0.996554931647372</v>
      </c>
      <c r="M304" s="11" t="n">
        <v>626</v>
      </c>
      <c r="N304" s="12" t="n">
        <v>97.76261</v>
      </c>
      <c r="O304" s="11" t="n">
        <v>626</v>
      </c>
      <c r="P304" s="11" t="n">
        <v>97.13097</v>
      </c>
      <c r="Q304" s="9"/>
      <c r="R304" s="1" t="n">
        <v>476.5</v>
      </c>
      <c r="S304" s="2" t="n">
        <f aca="true">FORECAST(R304,OFFSET(ref11ay,MATCH(R304,ref11x,1)-1,0,2),OFFSET(ref11x,MATCH(R304,ref11x,1)-1,0,2))</f>
        <v>98.184925</v>
      </c>
      <c r="T304" s="2" t="n">
        <f aca="true">FORECAST(R304,OFFSET(ref11by,MATCH(R304,ref11x,1)-1,0,2),OFFSET(ref11x,MATCH(R304,ref11x,1)-1,0,2))</f>
        <v>98.553955</v>
      </c>
      <c r="U304" s="1" t="n">
        <f aca="false">S304/100</f>
        <v>0.98184925</v>
      </c>
      <c r="V304" s="1" t="n">
        <f aca="false">T304/100</f>
        <v>0.98553955</v>
      </c>
      <c r="W304" s="3" t="n">
        <f aca="false">V304*U304*J303</f>
        <v>0.964291138319734</v>
      </c>
    </row>
    <row r="305" customFormat="false" ht="13.8" hidden="false" customHeight="false" outlineLevel="0" collapsed="false">
      <c r="I305" s="0" t="n">
        <v>477.5</v>
      </c>
      <c r="J305" s="1" t="n">
        <f aca="true">FORECAST(I305,OFFSET(lens11y,MATCH(I305,lens11x,1)-1,0,2),OFFSET(lens11x,MATCH(I305,lens11x,1)-1,0,2))</f>
        <v>0.996582322644695</v>
      </c>
      <c r="M305" s="11" t="n">
        <v>627</v>
      </c>
      <c r="N305" s="12" t="n">
        <v>97.71229</v>
      </c>
      <c r="O305" s="11" t="n">
        <v>627</v>
      </c>
      <c r="P305" s="11" t="n">
        <v>97.08474</v>
      </c>
      <c r="Q305" s="9"/>
      <c r="R305" s="1" t="n">
        <v>477</v>
      </c>
      <c r="S305" s="2" t="n">
        <f aca="true">FORECAST(R305,OFFSET(ref11ay,MATCH(R305,ref11x,1)-1,0,2),OFFSET(ref11x,MATCH(R305,ref11x,1)-1,0,2))</f>
        <v>98.22427</v>
      </c>
      <c r="T305" s="2" t="n">
        <f aca="true">FORECAST(R305,OFFSET(ref11by,MATCH(R305,ref11x,1)-1,0,2),OFFSET(ref11x,MATCH(R305,ref11x,1)-1,0,2))</f>
        <v>98.59387</v>
      </c>
      <c r="U305" s="1" t="n">
        <f aca="false">S305/100</f>
        <v>0.9822427</v>
      </c>
      <c r="V305" s="1" t="n">
        <f aca="false">T305/100</f>
        <v>0.9859387</v>
      </c>
      <c r="W305" s="3" t="n">
        <f aca="false">V305*U305*J304</f>
        <v>0.965094779420141</v>
      </c>
    </row>
    <row r="306" customFormat="false" ht="13.8" hidden="false" customHeight="false" outlineLevel="0" collapsed="false">
      <c r="I306" s="0" t="n">
        <v>478</v>
      </c>
      <c r="J306" s="1" t="n">
        <f aca="true">FORECAST(I306,OFFSET(lens11y,MATCH(I306,lens11x,1)-1,0,2),OFFSET(lens11x,MATCH(I306,lens11x,1)-1,0,2))</f>
        <v>0.996609713642019</v>
      </c>
      <c r="M306" s="11" t="n">
        <v>628</v>
      </c>
      <c r="N306" s="12" t="n">
        <v>97.66161</v>
      </c>
      <c r="O306" s="11" t="n">
        <v>628</v>
      </c>
      <c r="P306" s="11" t="n">
        <v>97.03954</v>
      </c>
      <c r="Q306" s="9"/>
      <c r="R306" s="1" t="n">
        <v>477.5</v>
      </c>
      <c r="S306" s="2" t="n">
        <f aca="true">FORECAST(R306,OFFSET(ref11ay,MATCH(R306,ref11x,1)-1,0,2),OFFSET(ref11x,MATCH(R306,ref11x,1)-1,0,2))</f>
        <v>98.26427</v>
      </c>
      <c r="T306" s="2" t="n">
        <f aca="true">FORECAST(R306,OFFSET(ref11by,MATCH(R306,ref11x,1)-1,0,2),OFFSET(ref11x,MATCH(R306,ref11x,1)-1,0,2))</f>
        <v>98.63353</v>
      </c>
      <c r="U306" s="1" t="n">
        <f aca="false">S306/100</f>
        <v>0.9826427</v>
      </c>
      <c r="V306" s="1" t="n">
        <f aca="false">T306/100</f>
        <v>0.9863353</v>
      </c>
      <c r="W306" s="3" t="n">
        <f aca="false">V306*U306*J305</f>
        <v>0.965902717516355</v>
      </c>
    </row>
    <row r="307" customFormat="false" ht="13.8" hidden="false" customHeight="false" outlineLevel="0" collapsed="false">
      <c r="I307" s="0" t="n">
        <v>478.5</v>
      </c>
      <c r="J307" s="1" t="n">
        <f aca="true">FORECAST(I307,OFFSET(lens11y,MATCH(I307,lens11x,1)-1,0,2),OFFSET(lens11x,MATCH(I307,lens11x,1)-1,0,2))</f>
        <v>0.996637104639342</v>
      </c>
      <c r="M307" s="11" t="n">
        <v>629</v>
      </c>
      <c r="N307" s="12" t="n">
        <v>97.6107</v>
      </c>
      <c r="O307" s="11" t="n">
        <v>629</v>
      </c>
      <c r="P307" s="11" t="n">
        <v>96.99545</v>
      </c>
      <c r="Q307" s="9"/>
      <c r="R307" s="1" t="n">
        <v>478</v>
      </c>
      <c r="S307" s="2" t="n">
        <f aca="true">FORECAST(R307,OFFSET(ref11ay,MATCH(R307,ref11x,1)-1,0,2),OFFSET(ref11x,MATCH(R307,ref11x,1)-1,0,2))</f>
        <v>98.30427</v>
      </c>
      <c r="T307" s="2" t="n">
        <f aca="true">FORECAST(R307,OFFSET(ref11by,MATCH(R307,ref11x,1)-1,0,2),OFFSET(ref11x,MATCH(R307,ref11x,1)-1,0,2))</f>
        <v>98.67319</v>
      </c>
      <c r="U307" s="1" t="n">
        <f aca="false">S307/100</f>
        <v>0.9830427</v>
      </c>
      <c r="V307" s="1" t="n">
        <f aca="false">T307/100</f>
        <v>0.9867319</v>
      </c>
      <c r="W307" s="3" t="n">
        <f aca="false">V307*U307*J306</f>
        <v>0.966711014771</v>
      </c>
    </row>
    <row r="308" customFormat="false" ht="13.8" hidden="false" customHeight="false" outlineLevel="0" collapsed="false">
      <c r="I308" s="0" t="n">
        <v>479</v>
      </c>
      <c r="J308" s="1" t="n">
        <f aca="true">FORECAST(I308,OFFSET(lens11y,MATCH(I308,lens11x,1)-1,0,2),OFFSET(lens11x,MATCH(I308,lens11x,1)-1,0,2))</f>
        <v>0.996664495636666</v>
      </c>
      <c r="M308" s="11" t="n">
        <v>630</v>
      </c>
      <c r="N308" s="12" t="n">
        <v>97.5598</v>
      </c>
      <c r="O308" s="11" t="n">
        <v>630</v>
      </c>
      <c r="P308" s="11" t="n">
        <v>96.95264</v>
      </c>
      <c r="Q308" s="9"/>
      <c r="R308" s="1" t="n">
        <v>478.5</v>
      </c>
      <c r="S308" s="2" t="n">
        <f aca="true">FORECAST(R308,OFFSET(ref11ay,MATCH(R308,ref11x,1)-1,0,2),OFFSET(ref11x,MATCH(R308,ref11x,1)-1,0,2))</f>
        <v>98.344775</v>
      </c>
      <c r="T308" s="2" t="n">
        <f aca="true">FORECAST(R308,OFFSET(ref11by,MATCH(R308,ref11x,1)-1,0,2),OFFSET(ref11x,MATCH(R308,ref11x,1)-1,0,2))</f>
        <v>98.71243</v>
      </c>
      <c r="U308" s="1" t="n">
        <f aca="false">S308/100</f>
        <v>0.98344775</v>
      </c>
      <c r="V308" s="1" t="n">
        <f aca="false">T308/100</f>
        <v>0.9871243</v>
      </c>
      <c r="W308" s="3" t="n">
        <f aca="false">V308*U308*J307</f>
        <v>0.967520522854866</v>
      </c>
    </row>
    <row r="309" customFormat="false" ht="13.8" hidden="false" customHeight="false" outlineLevel="0" collapsed="false">
      <c r="I309" s="0" t="n">
        <v>479.5</v>
      </c>
      <c r="J309" s="1" t="n">
        <f aca="true">FORECAST(I309,OFFSET(lens11y,MATCH(I309,lens11x,1)-1,0,2),OFFSET(lens11x,MATCH(I309,lens11x,1)-1,0,2))</f>
        <v>0.996691886633989</v>
      </c>
      <c r="M309" s="11" t="n">
        <v>631</v>
      </c>
      <c r="N309" s="12" t="n">
        <v>97.50893</v>
      </c>
      <c r="O309" s="11" t="n">
        <v>631</v>
      </c>
      <c r="P309" s="11" t="n">
        <v>96.91115</v>
      </c>
      <c r="Q309" s="9"/>
      <c r="R309" s="1" t="n">
        <v>479</v>
      </c>
      <c r="S309" s="2" t="n">
        <f aca="true">FORECAST(R309,OFFSET(ref11ay,MATCH(R309,ref11x,1)-1,0,2),OFFSET(ref11x,MATCH(R309,ref11x,1)-1,0,2))</f>
        <v>98.38528</v>
      </c>
      <c r="T309" s="2" t="n">
        <f aca="true">FORECAST(R309,OFFSET(ref11by,MATCH(R309,ref11x,1)-1,0,2),OFFSET(ref11x,MATCH(R309,ref11x,1)-1,0,2))</f>
        <v>98.75167</v>
      </c>
      <c r="U309" s="1" t="n">
        <f aca="false">S309/100</f>
        <v>0.9838528</v>
      </c>
      <c r="V309" s="1" t="n">
        <f aca="false">T309/100</f>
        <v>0.9875167</v>
      </c>
      <c r="W309" s="3" t="n">
        <f aca="false">V309*U309*J308</f>
        <v>0.968330390797346</v>
      </c>
    </row>
    <row r="310" customFormat="false" ht="13.8" hidden="false" customHeight="false" outlineLevel="0" collapsed="false">
      <c r="I310" s="0" t="n">
        <v>480</v>
      </c>
      <c r="J310" s="1" t="n">
        <f aca="true">FORECAST(I310,OFFSET(lens11y,MATCH(I310,lens11x,1)-1,0,2),OFFSET(lens11x,MATCH(I310,lens11x,1)-1,0,2))</f>
        <v>0.996719277631313</v>
      </c>
      <c r="M310" s="11" t="n">
        <v>632</v>
      </c>
      <c r="N310" s="12" t="n">
        <v>97.4582</v>
      </c>
      <c r="O310" s="11" t="n">
        <v>632</v>
      </c>
      <c r="P310" s="11" t="n">
        <v>96.87103</v>
      </c>
      <c r="Q310" s="9"/>
      <c r="R310" s="1" t="n">
        <v>479.5</v>
      </c>
      <c r="S310" s="2" t="n">
        <f aca="true">FORECAST(R310,OFFSET(ref11ay,MATCH(R310,ref11x,1)-1,0,2),OFFSET(ref11x,MATCH(R310,ref11x,1)-1,0,2))</f>
        <v>98.42645</v>
      </c>
      <c r="T310" s="2" t="n">
        <f aca="true">FORECAST(R310,OFFSET(ref11by,MATCH(R310,ref11x,1)-1,0,2),OFFSET(ref11x,MATCH(R310,ref11x,1)-1,0,2))</f>
        <v>98.790675</v>
      </c>
      <c r="U310" s="1" t="n">
        <f aca="false">S310/100</f>
        <v>0.9842645</v>
      </c>
      <c r="V310" s="1" t="n">
        <f aca="false">T310/100</f>
        <v>0.98790675</v>
      </c>
      <c r="W310" s="3" t="n">
        <f aca="false">V310*U310*J309</f>
        <v>0.969144861117272</v>
      </c>
    </row>
    <row r="311" customFormat="false" ht="13.8" hidden="false" customHeight="false" outlineLevel="0" collapsed="false">
      <c r="I311" s="0" t="n">
        <v>480.5</v>
      </c>
      <c r="J311" s="1" t="n">
        <f aca="true">FORECAST(I311,OFFSET(lens11y,MATCH(I311,lens11x,1)-1,0,2),OFFSET(lens11x,MATCH(I311,lens11x,1)-1,0,2))</f>
        <v>0.996746668628636</v>
      </c>
      <c r="M311" s="11" t="n">
        <v>633</v>
      </c>
      <c r="N311" s="12" t="n">
        <v>97.40775</v>
      </c>
      <c r="O311" s="11" t="n">
        <v>633</v>
      </c>
      <c r="P311" s="11" t="n">
        <v>96.83237</v>
      </c>
      <c r="Q311" s="9"/>
      <c r="R311" s="1" t="n">
        <v>480</v>
      </c>
      <c r="S311" s="2" t="n">
        <f aca="true">FORECAST(R311,OFFSET(ref11ay,MATCH(R311,ref11x,1)-1,0,2),OFFSET(ref11x,MATCH(R311,ref11x,1)-1,0,2))</f>
        <v>98.46762</v>
      </c>
      <c r="T311" s="2" t="n">
        <f aca="true">FORECAST(R311,OFFSET(ref11by,MATCH(R311,ref11x,1)-1,0,2),OFFSET(ref11x,MATCH(R311,ref11x,1)-1,0,2))</f>
        <v>98.82968</v>
      </c>
      <c r="U311" s="1" t="n">
        <f aca="false">S311/100</f>
        <v>0.9846762</v>
      </c>
      <c r="V311" s="1" t="n">
        <f aca="false">T311/100</f>
        <v>0.9882968</v>
      </c>
      <c r="W311" s="3" t="n">
        <f aca="false">V311*U311*J310</f>
        <v>0.969959694854396</v>
      </c>
    </row>
    <row r="312" customFormat="false" ht="13.8" hidden="false" customHeight="false" outlineLevel="0" collapsed="false">
      <c r="I312" s="0" t="n">
        <v>481</v>
      </c>
      <c r="J312" s="1" t="n">
        <f aca="true">FORECAST(I312,OFFSET(lens11y,MATCH(I312,lens11x,1)-1,0,2),OFFSET(lens11x,MATCH(I312,lens11x,1)-1,0,2))</f>
        <v>0.996774059625959</v>
      </c>
      <c r="M312" s="11" t="n">
        <v>634</v>
      </c>
      <c r="N312" s="12" t="n">
        <v>97.35765</v>
      </c>
      <c r="O312" s="11" t="n">
        <v>634</v>
      </c>
      <c r="P312" s="11" t="n">
        <v>96.79527</v>
      </c>
      <c r="Q312" s="9"/>
      <c r="R312" s="1" t="n">
        <v>480.5</v>
      </c>
      <c r="S312" s="2" t="n">
        <f aca="true">FORECAST(R312,OFFSET(ref11ay,MATCH(R312,ref11x,1)-1,0,2),OFFSET(ref11x,MATCH(R312,ref11x,1)-1,0,2))</f>
        <v>98.508755</v>
      </c>
      <c r="T312" s="2" t="n">
        <f aca="true">FORECAST(R312,OFFSET(ref11by,MATCH(R312,ref11x,1)-1,0,2),OFFSET(ref11x,MATCH(R312,ref11x,1)-1,0,2))</f>
        <v>98.86776</v>
      </c>
      <c r="U312" s="1" t="n">
        <f aca="false">S312/100</f>
        <v>0.98508755</v>
      </c>
      <c r="V312" s="1" t="n">
        <f aca="false">T312/100</f>
        <v>0.9886776</v>
      </c>
      <c r="W312" s="3" t="n">
        <f aca="false">V312*U312*J311</f>
        <v>0.970765464705207</v>
      </c>
    </row>
    <row r="313" customFormat="false" ht="13.8" hidden="false" customHeight="false" outlineLevel="0" collapsed="false">
      <c r="I313" s="0" t="n">
        <v>481.5</v>
      </c>
      <c r="J313" s="1" t="n">
        <f aca="true">FORECAST(I313,OFFSET(lens11y,MATCH(I313,lens11x,1)-1,0,2),OFFSET(lens11x,MATCH(I313,lens11x,1)-1,0,2))</f>
        <v>0.996801450623283</v>
      </c>
      <c r="M313" s="11" t="n">
        <v>635</v>
      </c>
      <c r="N313" s="12" t="n">
        <v>97.30806</v>
      </c>
      <c r="O313" s="11" t="n">
        <v>635</v>
      </c>
      <c r="P313" s="11" t="n">
        <v>96.75979</v>
      </c>
      <c r="Q313" s="9"/>
      <c r="R313" s="1" t="n">
        <v>481</v>
      </c>
      <c r="S313" s="2" t="n">
        <f aca="true">FORECAST(R313,OFFSET(ref11ay,MATCH(R313,ref11x,1)-1,0,2),OFFSET(ref11x,MATCH(R313,ref11x,1)-1,0,2))</f>
        <v>98.54989</v>
      </c>
      <c r="T313" s="2" t="n">
        <f aca="true">FORECAST(R313,OFFSET(ref11by,MATCH(R313,ref11x,1)-1,0,2),OFFSET(ref11x,MATCH(R313,ref11x,1)-1,0,2))</f>
        <v>98.90584</v>
      </c>
      <c r="U313" s="1" t="n">
        <f aca="false">S313/100</f>
        <v>0.9854989</v>
      </c>
      <c r="V313" s="1" t="n">
        <f aca="false">T313/100</f>
        <v>0.9890584</v>
      </c>
      <c r="W313" s="3" t="n">
        <f aca="false">V313*U313*J312</f>
        <v>0.971571589650284</v>
      </c>
    </row>
    <row r="314" customFormat="false" ht="13.8" hidden="false" customHeight="false" outlineLevel="0" collapsed="false">
      <c r="I314" s="0" t="n">
        <v>482</v>
      </c>
      <c r="J314" s="1" t="n">
        <f aca="true">FORECAST(I314,OFFSET(lens11y,MATCH(I314,lens11x,1)-1,0,2),OFFSET(lens11x,MATCH(I314,lens11x,1)-1,0,2))</f>
        <v>0.996828841620606</v>
      </c>
      <c r="M314" s="11" t="n">
        <v>636</v>
      </c>
      <c r="N314" s="12" t="n">
        <v>97.25908</v>
      </c>
      <c r="O314" s="11" t="n">
        <v>636</v>
      </c>
      <c r="P314" s="11" t="n">
        <v>96.726</v>
      </c>
      <c r="Q314" s="9"/>
      <c r="R314" s="1" t="n">
        <v>481.5</v>
      </c>
      <c r="S314" s="2" t="n">
        <f aca="true">FORECAST(R314,OFFSET(ref11ay,MATCH(R314,ref11x,1)-1,0,2),OFFSET(ref11x,MATCH(R314,ref11x,1)-1,0,2))</f>
        <v>98.590315</v>
      </c>
      <c r="T314" s="2" t="n">
        <f aca="true">FORECAST(R314,OFFSET(ref11by,MATCH(R314,ref11x,1)-1,0,2),OFFSET(ref11x,MATCH(R314,ref11x,1)-1,0,2))</f>
        <v>98.94233</v>
      </c>
      <c r="U314" s="1" t="n">
        <f aca="false">S314/100</f>
        <v>0.98590315</v>
      </c>
      <c r="V314" s="1" t="n">
        <f aca="false">T314/100</f>
        <v>0.9894233</v>
      </c>
      <c r="W314" s="3" t="n">
        <f aca="false">V314*U314*J313</f>
        <v>0.972355441446846</v>
      </c>
    </row>
    <row r="315" customFormat="false" ht="13.8" hidden="false" customHeight="false" outlineLevel="0" collapsed="false">
      <c r="I315" s="0" t="n">
        <v>482.5</v>
      </c>
      <c r="J315" s="1" t="n">
        <f aca="true">FORECAST(I315,OFFSET(lens11y,MATCH(I315,lens11x,1)-1,0,2),OFFSET(lens11x,MATCH(I315,lens11x,1)-1,0,2))</f>
        <v>0.99685623261793</v>
      </c>
      <c r="M315" s="11" t="n">
        <v>637</v>
      </c>
      <c r="N315" s="12" t="n">
        <v>97.21082</v>
      </c>
      <c r="O315" s="11" t="n">
        <v>637</v>
      </c>
      <c r="P315" s="11" t="n">
        <v>96.69398</v>
      </c>
      <c r="Q315" s="9"/>
      <c r="R315" s="1" t="n">
        <v>482</v>
      </c>
      <c r="S315" s="2" t="n">
        <f aca="true">FORECAST(R315,OFFSET(ref11ay,MATCH(R315,ref11x,1)-1,0,2),OFFSET(ref11x,MATCH(R315,ref11x,1)-1,0,2))</f>
        <v>98.63074</v>
      </c>
      <c r="T315" s="2" t="n">
        <f aca="true">FORECAST(R315,OFFSET(ref11by,MATCH(R315,ref11x,1)-1,0,2),OFFSET(ref11x,MATCH(R315,ref11x,1)-1,0,2))</f>
        <v>98.97882</v>
      </c>
      <c r="U315" s="1" t="n">
        <f aca="false">S315/100</f>
        <v>0.9863074</v>
      </c>
      <c r="V315" s="1" t="n">
        <f aca="false">T315/100</f>
        <v>0.9897882</v>
      </c>
      <c r="W315" s="3" t="n">
        <f aca="false">V315*U315*J314</f>
        <v>0.973139628940965</v>
      </c>
    </row>
    <row r="316" customFormat="false" ht="13.8" hidden="false" customHeight="false" outlineLevel="0" collapsed="false">
      <c r="I316" s="0" t="n">
        <v>483</v>
      </c>
      <c r="J316" s="1" t="n">
        <f aca="true">FORECAST(I316,OFFSET(lens11y,MATCH(I316,lens11x,1)-1,0,2),OFFSET(lens11x,MATCH(I316,lens11x,1)-1,0,2))</f>
        <v>0.996883623615253</v>
      </c>
      <c r="M316" s="11" t="n">
        <v>638</v>
      </c>
      <c r="N316" s="12" t="n">
        <v>97.16346</v>
      </c>
      <c r="O316" s="11" t="n">
        <v>638</v>
      </c>
      <c r="P316" s="11" t="n">
        <v>96.66376</v>
      </c>
      <c r="Q316" s="9"/>
      <c r="R316" s="1" t="n">
        <v>482.5</v>
      </c>
      <c r="S316" s="2" t="n">
        <f aca="true">FORECAST(R316,OFFSET(ref11ay,MATCH(R316,ref11x,1)-1,0,2),OFFSET(ref11x,MATCH(R316,ref11x,1)-1,0,2))</f>
        <v>98.670635</v>
      </c>
      <c r="T316" s="2" t="n">
        <f aca="true">FORECAST(R316,OFFSET(ref11by,MATCH(R316,ref11x,1)-1,0,2),OFFSET(ref11x,MATCH(R316,ref11x,1)-1,0,2))</f>
        <v>99.01394</v>
      </c>
      <c r="U316" s="1" t="n">
        <f aca="false">S316/100</f>
        <v>0.98670635</v>
      </c>
      <c r="V316" s="1" t="n">
        <f aca="false">T316/100</f>
        <v>0.9901394</v>
      </c>
      <c r="W316" s="3" t="n">
        <f aca="false">V316*U316*J315</f>
        <v>0.973905445463418</v>
      </c>
    </row>
    <row r="317" customFormat="false" ht="13.8" hidden="false" customHeight="false" outlineLevel="0" collapsed="false">
      <c r="I317" s="0" t="n">
        <v>483.5</v>
      </c>
      <c r="J317" s="1" t="n">
        <f aca="true">FORECAST(I317,OFFSET(lens11y,MATCH(I317,lens11x,1)-1,0,2),OFFSET(lens11x,MATCH(I317,lens11x,1)-1,0,2))</f>
        <v>0.996911014612576</v>
      </c>
      <c r="M317" s="11" t="n">
        <v>639</v>
      </c>
      <c r="N317" s="12" t="n">
        <v>97.11702</v>
      </c>
      <c r="O317" s="11" t="n">
        <v>639</v>
      </c>
      <c r="P317" s="11" t="n">
        <v>96.63542</v>
      </c>
      <c r="Q317" s="9"/>
      <c r="R317" s="1" t="n">
        <v>483</v>
      </c>
      <c r="S317" s="2" t="n">
        <f aca="true">FORECAST(R317,OFFSET(ref11ay,MATCH(R317,ref11x,1)-1,0,2),OFFSET(ref11x,MATCH(R317,ref11x,1)-1,0,2))</f>
        <v>98.71053</v>
      </c>
      <c r="T317" s="2" t="n">
        <f aca="true">FORECAST(R317,OFFSET(ref11by,MATCH(R317,ref11x,1)-1,0,2),OFFSET(ref11x,MATCH(R317,ref11x,1)-1,0,2))</f>
        <v>99.04906</v>
      </c>
      <c r="U317" s="1" t="n">
        <f aca="false">S317/100</f>
        <v>0.9871053</v>
      </c>
      <c r="V317" s="1" t="n">
        <f aca="false">T317/100</f>
        <v>0.9904906</v>
      </c>
      <c r="W317" s="3" t="n">
        <f aca="false">V317*U317*J316</f>
        <v>0.974671581950842</v>
      </c>
    </row>
    <row r="318" customFormat="false" ht="13.8" hidden="false" customHeight="false" outlineLevel="0" collapsed="false">
      <c r="I318" s="0" t="n">
        <v>484</v>
      </c>
      <c r="J318" s="1" t="n">
        <f aca="true">FORECAST(I318,OFFSET(lens11y,MATCH(I318,lens11x,1)-1,0,2),OFFSET(lens11x,MATCH(I318,lens11x,1)-1,0,2))</f>
        <v>0.9969384056099</v>
      </c>
      <c r="M318" s="11" t="n">
        <v>640</v>
      </c>
      <c r="N318" s="12" t="n">
        <v>97.0716</v>
      </c>
      <c r="O318" s="11" t="n">
        <v>640</v>
      </c>
      <c r="P318" s="11" t="n">
        <v>96.609</v>
      </c>
      <c r="Q318" s="9"/>
      <c r="R318" s="1" t="n">
        <v>483.5</v>
      </c>
      <c r="S318" s="2" t="n">
        <f aca="true">FORECAST(R318,OFFSET(ref11ay,MATCH(R318,ref11x,1)-1,0,2),OFFSET(ref11x,MATCH(R318,ref11x,1)-1,0,2))</f>
        <v>98.749645</v>
      </c>
      <c r="T318" s="2" t="n">
        <f aca="true">FORECAST(R318,OFFSET(ref11by,MATCH(R318,ref11x,1)-1,0,2),OFFSET(ref11x,MATCH(R318,ref11x,1)-1,0,2))</f>
        <v>99.082605</v>
      </c>
      <c r="U318" s="1" t="n">
        <f aca="false">S318/100</f>
        <v>0.98749645</v>
      </c>
      <c r="V318" s="1" t="n">
        <f aca="false">T318/100</f>
        <v>0.99082605</v>
      </c>
      <c r="W318" s="3" t="n">
        <f aca="false">V318*U318*J317</f>
        <v>0.975414828707765</v>
      </c>
    </row>
    <row r="319" customFormat="false" ht="13.8" hidden="false" customHeight="false" outlineLevel="0" collapsed="false">
      <c r="I319" s="0" t="n">
        <v>484.5</v>
      </c>
      <c r="J319" s="1" t="n">
        <f aca="true">FORECAST(I319,OFFSET(lens11y,MATCH(I319,lens11x,1)-1,0,2),OFFSET(lens11x,MATCH(I319,lens11x,1)-1,0,2))</f>
        <v>0.996965796607223</v>
      </c>
      <c r="M319" s="11" t="n">
        <v>641</v>
      </c>
      <c r="N319" s="12" t="n">
        <v>97.0273</v>
      </c>
      <c r="O319" s="11" t="n">
        <v>641</v>
      </c>
      <c r="P319" s="11" t="n">
        <v>96.58455</v>
      </c>
      <c r="Q319" s="9"/>
      <c r="R319" s="1" t="n">
        <v>484</v>
      </c>
      <c r="S319" s="2" t="n">
        <f aca="true">FORECAST(R319,OFFSET(ref11ay,MATCH(R319,ref11x,1)-1,0,2),OFFSET(ref11x,MATCH(R319,ref11x,1)-1,0,2))</f>
        <v>98.78876</v>
      </c>
      <c r="T319" s="2" t="n">
        <f aca="true">FORECAST(R319,OFFSET(ref11by,MATCH(R319,ref11x,1)-1,0,2),OFFSET(ref11x,MATCH(R319,ref11x,1)-1,0,2))</f>
        <v>99.11615</v>
      </c>
      <c r="U319" s="1" t="n">
        <f aca="false">S319/100</f>
        <v>0.9878876</v>
      </c>
      <c r="V319" s="1" t="n">
        <f aca="false">T319/100</f>
        <v>0.9911615</v>
      </c>
      <c r="W319" s="3" t="n">
        <f aca="false">V319*U319*J318</f>
        <v>0.97615837645485</v>
      </c>
    </row>
    <row r="320" customFormat="false" ht="13.8" hidden="false" customHeight="false" outlineLevel="0" collapsed="false">
      <c r="I320" s="0" t="n">
        <v>485</v>
      </c>
      <c r="J320" s="1" t="n">
        <f aca="true">FORECAST(I320,OFFSET(lens11y,MATCH(I320,lens11x,1)-1,0,2),OFFSET(lens11x,MATCH(I320,lens11x,1)-1,0,2))</f>
        <v>0.996993187604547</v>
      </c>
      <c r="M320" s="11" t="n">
        <v>642</v>
      </c>
      <c r="N320" s="12" t="n">
        <v>96.98421</v>
      </c>
      <c r="O320" s="11" t="n">
        <v>642</v>
      </c>
      <c r="P320" s="11" t="n">
        <v>96.5621</v>
      </c>
      <c r="Q320" s="9"/>
      <c r="R320" s="1" t="n">
        <v>484.5</v>
      </c>
      <c r="S320" s="2" t="n">
        <f aca="true">FORECAST(R320,OFFSET(ref11ay,MATCH(R320,ref11x,1)-1,0,2),OFFSET(ref11x,MATCH(R320,ref11x,1)-1,0,2))</f>
        <v>98.827155</v>
      </c>
      <c r="T320" s="2" t="n">
        <f aca="true">FORECAST(R320,OFFSET(ref11by,MATCH(R320,ref11x,1)-1,0,2),OFFSET(ref11x,MATCH(R320,ref11x,1)-1,0,2))</f>
        <v>99.14818</v>
      </c>
      <c r="U320" s="1" t="n">
        <f aca="false">S320/100</f>
        <v>0.98827155</v>
      </c>
      <c r="V320" s="1" t="n">
        <f aca="false">T320/100</f>
        <v>0.9914818</v>
      </c>
      <c r="W320" s="3" t="n">
        <f aca="false">V320*U320*J319</f>
        <v>0.976880181211188</v>
      </c>
    </row>
    <row r="321" customFormat="false" ht="13.8" hidden="false" customHeight="false" outlineLevel="0" collapsed="false">
      <c r="I321" s="0" t="n">
        <v>485.5</v>
      </c>
      <c r="J321" s="1" t="n">
        <f aca="true">FORECAST(I321,OFFSET(lens11y,MATCH(I321,lens11x,1)-1,0,2),OFFSET(lens11x,MATCH(I321,lens11x,1)-1,0,2))</f>
        <v>0.99702057860187</v>
      </c>
      <c r="M321" s="11" t="n">
        <v>643</v>
      </c>
      <c r="N321" s="12" t="n">
        <v>96.94213</v>
      </c>
      <c r="O321" s="11" t="n">
        <v>643</v>
      </c>
      <c r="P321" s="11" t="n">
        <v>96.54156</v>
      </c>
      <c r="Q321" s="9"/>
      <c r="R321" s="1" t="n">
        <v>485</v>
      </c>
      <c r="S321" s="2" t="n">
        <f aca="true">FORECAST(R321,OFFSET(ref11ay,MATCH(R321,ref11x,1)-1,0,2),OFFSET(ref11x,MATCH(R321,ref11x,1)-1,0,2))</f>
        <v>98.86555</v>
      </c>
      <c r="T321" s="2" t="n">
        <f aca="true">FORECAST(R321,OFFSET(ref11by,MATCH(R321,ref11x,1)-1,0,2),OFFSET(ref11x,MATCH(R321,ref11x,1)-1,0,2))</f>
        <v>99.18021</v>
      </c>
      <c r="U321" s="1" t="n">
        <f aca="false">S321/100</f>
        <v>0.9886555</v>
      </c>
      <c r="V321" s="1" t="n">
        <f aca="false">T321/100</f>
        <v>0.9918021</v>
      </c>
      <c r="W321" s="3" t="n">
        <f aca="false">V321*U321*J320</f>
        <v>0.977602269374864</v>
      </c>
    </row>
    <row r="322" customFormat="false" ht="13.8" hidden="false" customHeight="false" outlineLevel="0" collapsed="false">
      <c r="I322" s="0" t="n">
        <v>486</v>
      </c>
      <c r="J322" s="1" t="n">
        <f aca="true">FORECAST(I322,OFFSET(lens11y,MATCH(I322,lens11x,1)-1,0,2),OFFSET(lens11x,MATCH(I322,lens11x,1)-1,0,2))</f>
        <v>0.997047969599194</v>
      </c>
      <c r="M322" s="11" t="n">
        <v>644</v>
      </c>
      <c r="N322" s="12" t="n">
        <v>96.90144</v>
      </c>
      <c r="O322" s="11" t="n">
        <v>644</v>
      </c>
      <c r="P322" s="11" t="n">
        <v>96.5231</v>
      </c>
      <c r="Q322" s="9"/>
      <c r="R322" s="1" t="n">
        <v>485.5</v>
      </c>
      <c r="S322" s="2" t="n">
        <f aca="true">FORECAST(R322,OFFSET(ref11ay,MATCH(R322,ref11x,1)-1,0,2),OFFSET(ref11x,MATCH(R322,ref11x,1)-1,0,2))</f>
        <v>98.902525</v>
      </c>
      <c r="T322" s="2" t="n">
        <f aca="true">FORECAST(R322,OFFSET(ref11by,MATCH(R322,ref11x,1)-1,0,2),OFFSET(ref11x,MATCH(R322,ref11x,1)-1,0,2))</f>
        <v>99.21011</v>
      </c>
      <c r="U322" s="1" t="n">
        <f aca="false">S322/100</f>
        <v>0.98902525</v>
      </c>
      <c r="V322" s="1" t="n">
        <f aca="false">T322/100</f>
        <v>0.9921011</v>
      </c>
      <c r="W322" s="3" t="n">
        <f aca="false">V322*U322*J321</f>
        <v>0.978289591329885</v>
      </c>
    </row>
    <row r="323" customFormat="false" ht="13.8" hidden="false" customHeight="false" outlineLevel="0" collapsed="false">
      <c r="I323" s="0" t="n">
        <v>486.5</v>
      </c>
      <c r="J323" s="1" t="n">
        <f aca="true">FORECAST(I323,OFFSET(lens11y,MATCH(I323,lens11x,1)-1,0,2),OFFSET(lens11x,MATCH(I323,lens11x,1)-1,0,2))</f>
        <v>0.997075360596517</v>
      </c>
      <c r="M323" s="11" t="n">
        <v>645</v>
      </c>
      <c r="N323" s="12" t="n">
        <v>96.86218</v>
      </c>
      <c r="O323" s="11" t="n">
        <v>645</v>
      </c>
      <c r="P323" s="11" t="n">
        <v>96.50675</v>
      </c>
      <c r="Q323" s="9"/>
      <c r="R323" s="1" t="n">
        <v>486</v>
      </c>
      <c r="S323" s="2" t="n">
        <f aca="true">FORECAST(R323,OFFSET(ref11ay,MATCH(R323,ref11x,1)-1,0,2),OFFSET(ref11x,MATCH(R323,ref11x,1)-1,0,2))</f>
        <v>98.9395</v>
      </c>
      <c r="T323" s="2" t="n">
        <f aca="true">FORECAST(R323,OFFSET(ref11by,MATCH(R323,ref11x,1)-1,0,2),OFFSET(ref11x,MATCH(R323,ref11x,1)-1,0,2))</f>
        <v>99.24001</v>
      </c>
      <c r="U323" s="1" t="n">
        <f aca="false">S323/100</f>
        <v>0.989395</v>
      </c>
      <c r="V323" s="1" t="n">
        <f aca="false">T323/100</f>
        <v>0.9924001</v>
      </c>
      <c r="W323" s="3" t="n">
        <f aca="false">V323*U323*J322</f>
        <v>0.978977170032321</v>
      </c>
    </row>
    <row r="324" customFormat="false" ht="13.8" hidden="false" customHeight="false" outlineLevel="0" collapsed="false">
      <c r="I324" s="0" t="n">
        <v>487</v>
      </c>
      <c r="J324" s="1" t="n">
        <f aca="true">FORECAST(I324,OFFSET(lens11y,MATCH(I324,lens11x,1)-1,0,2),OFFSET(lens11x,MATCH(I324,lens11x,1)-1,0,2))</f>
        <v>0.99710275159384</v>
      </c>
      <c r="M324" s="11" t="n">
        <v>646</v>
      </c>
      <c r="N324" s="12" t="n">
        <v>96.82446</v>
      </c>
      <c r="O324" s="11" t="n">
        <v>646</v>
      </c>
      <c r="P324" s="11" t="n">
        <v>96.49256</v>
      </c>
      <c r="Q324" s="9"/>
      <c r="R324" s="1" t="n">
        <v>486.5</v>
      </c>
      <c r="S324" s="2" t="n">
        <f aca="true">FORECAST(R324,OFFSET(ref11ay,MATCH(R324,ref11x,1)-1,0,2),OFFSET(ref11x,MATCH(R324,ref11x,1)-1,0,2))</f>
        <v>98.974655</v>
      </c>
      <c r="T324" s="2" t="n">
        <f aca="true">FORECAST(R324,OFFSET(ref11by,MATCH(R324,ref11x,1)-1,0,2),OFFSET(ref11x,MATCH(R324,ref11x,1)-1,0,2))</f>
        <v>99.26752</v>
      </c>
      <c r="U324" s="1" t="n">
        <f aca="false">S324/100</f>
        <v>0.98974655</v>
      </c>
      <c r="V324" s="1" t="n">
        <f aca="false">T324/100</f>
        <v>0.9926752</v>
      </c>
      <c r="W324" s="3" t="n">
        <f aca="false">V324*U324*J323</f>
        <v>0.979623405456177</v>
      </c>
    </row>
    <row r="325" customFormat="false" ht="13.8" hidden="false" customHeight="false" outlineLevel="0" collapsed="false">
      <c r="I325" s="0" t="n">
        <v>487.5</v>
      </c>
      <c r="J325" s="1" t="n">
        <f aca="true">FORECAST(I325,OFFSET(lens11y,MATCH(I325,lens11x,1)-1,0,2),OFFSET(lens11x,MATCH(I325,lens11x,1)-1,0,2))</f>
        <v>0.997130142591164</v>
      </c>
      <c r="M325" s="11" t="n">
        <v>647</v>
      </c>
      <c r="N325" s="12" t="n">
        <v>96.7886</v>
      </c>
      <c r="O325" s="11" t="n">
        <v>647</v>
      </c>
      <c r="P325" s="11" t="n">
        <v>96.48062</v>
      </c>
      <c r="Q325" s="9"/>
      <c r="R325" s="1" t="n">
        <v>487</v>
      </c>
      <c r="S325" s="2" t="n">
        <f aca="true">FORECAST(R325,OFFSET(ref11ay,MATCH(R325,ref11x,1)-1,0,2),OFFSET(ref11x,MATCH(R325,ref11x,1)-1,0,2))</f>
        <v>99.00981</v>
      </c>
      <c r="T325" s="2" t="n">
        <f aca="true">FORECAST(R325,OFFSET(ref11by,MATCH(R325,ref11x,1)-1,0,2),OFFSET(ref11x,MATCH(R325,ref11x,1)-1,0,2))</f>
        <v>99.29503</v>
      </c>
      <c r="U325" s="1" t="n">
        <f aca="false">S325/100</f>
        <v>0.9900981</v>
      </c>
      <c r="V325" s="1" t="n">
        <f aca="false">T325/100</f>
        <v>0.9929503</v>
      </c>
      <c r="W325" s="3" t="n">
        <f aca="false">V325*U325*J324</f>
        <v>0.980269867770697</v>
      </c>
    </row>
    <row r="326" customFormat="false" ht="13.8" hidden="false" customHeight="false" outlineLevel="0" collapsed="false">
      <c r="I326" s="0" t="n">
        <v>488</v>
      </c>
      <c r="J326" s="1" t="n">
        <f aca="true">FORECAST(I326,OFFSET(lens11y,MATCH(I326,lens11x,1)-1,0,2),OFFSET(lens11x,MATCH(I326,lens11x,1)-1,0,2))</f>
        <v>0.997157533588487</v>
      </c>
      <c r="M326" s="11" t="n">
        <v>648</v>
      </c>
      <c r="N326" s="12" t="n">
        <v>96.75442</v>
      </c>
      <c r="O326" s="11" t="n">
        <v>648</v>
      </c>
      <c r="P326" s="11" t="n">
        <v>96.47086</v>
      </c>
      <c r="Q326" s="9"/>
      <c r="R326" s="1" t="n">
        <v>487.5</v>
      </c>
      <c r="S326" s="2" t="n">
        <f aca="true">FORECAST(R326,OFFSET(ref11ay,MATCH(R326,ref11x,1)-1,0,2),OFFSET(ref11x,MATCH(R326,ref11x,1)-1,0,2))</f>
        <v>99.04326</v>
      </c>
      <c r="T326" s="2" t="n">
        <f aca="true">FORECAST(R326,OFFSET(ref11by,MATCH(R326,ref11x,1)-1,0,2),OFFSET(ref11x,MATCH(R326,ref11x,1)-1,0,2))</f>
        <v>99.32027</v>
      </c>
      <c r="U326" s="1" t="n">
        <f aca="false">S326/100</f>
        <v>0.9904326</v>
      </c>
      <c r="V326" s="1" t="n">
        <f aca="false">T326/100</f>
        <v>0.9932027</v>
      </c>
      <c r="W326" s="3" t="n">
        <f aca="false">V326*U326*J325</f>
        <v>0.980877252800754</v>
      </c>
    </row>
    <row r="327" customFormat="false" ht="13.8" hidden="false" customHeight="false" outlineLevel="0" collapsed="false">
      <c r="I327" s="0" t="n">
        <v>488.5</v>
      </c>
      <c r="J327" s="1" t="n">
        <f aca="true">FORECAST(I327,OFFSET(lens11y,MATCH(I327,lens11x,1)-1,0,2),OFFSET(lens11x,MATCH(I327,lens11x,1)-1,0,2))</f>
        <v>0.99718492458581</v>
      </c>
      <c r="M327" s="11" t="n">
        <v>649</v>
      </c>
      <c r="N327" s="12" t="n">
        <v>96.72195</v>
      </c>
      <c r="O327" s="11" t="n">
        <v>649</v>
      </c>
      <c r="P327" s="11" t="n">
        <v>96.46329</v>
      </c>
      <c r="Q327" s="9"/>
      <c r="R327" s="1" t="n">
        <v>488</v>
      </c>
      <c r="S327" s="2" t="n">
        <f aca="true">FORECAST(R327,OFFSET(ref11ay,MATCH(R327,ref11x,1)-1,0,2),OFFSET(ref11x,MATCH(R327,ref11x,1)-1,0,2))</f>
        <v>99.07671</v>
      </c>
      <c r="T327" s="2" t="n">
        <f aca="true">FORECAST(R327,OFFSET(ref11by,MATCH(R327,ref11x,1)-1,0,2),OFFSET(ref11x,MATCH(R327,ref11x,1)-1,0,2))</f>
        <v>99.34551</v>
      </c>
      <c r="U327" s="1" t="n">
        <f aca="false">S327/100</f>
        <v>0.9907671</v>
      </c>
      <c r="V327" s="1" t="n">
        <f aca="false">T327/100</f>
        <v>0.9934551</v>
      </c>
      <c r="W327" s="3" t="n">
        <f aca="false">V327*U327*J326</f>
        <v>0.981484838096527</v>
      </c>
    </row>
    <row r="328" customFormat="false" ht="13.8" hidden="false" customHeight="false" outlineLevel="0" collapsed="false">
      <c r="I328" s="0" t="n">
        <v>489</v>
      </c>
      <c r="J328" s="1" t="n">
        <f aca="true">FORECAST(I328,OFFSET(lens11y,MATCH(I328,lens11x,1)-1,0,2),OFFSET(lens11x,MATCH(I328,lens11x,1)-1,0,2))</f>
        <v>0.997212315583134</v>
      </c>
      <c r="M328" s="11" t="n">
        <v>650</v>
      </c>
      <c r="N328" s="12" t="n">
        <v>96.69128</v>
      </c>
      <c r="O328" s="11" t="n">
        <v>650</v>
      </c>
      <c r="P328" s="11" t="n">
        <v>96.45793</v>
      </c>
      <c r="Q328" s="9"/>
      <c r="R328" s="1" t="n">
        <v>488.5</v>
      </c>
      <c r="S328" s="2" t="n">
        <f aca="true">FORECAST(R328,OFFSET(ref11ay,MATCH(R328,ref11x,1)-1,0,2),OFFSET(ref11x,MATCH(R328,ref11x,1)-1,0,2))</f>
        <v>99.108255</v>
      </c>
      <c r="T328" s="2" t="n">
        <f aca="true">FORECAST(R328,OFFSET(ref11by,MATCH(R328,ref11x,1)-1,0,2),OFFSET(ref11x,MATCH(R328,ref11x,1)-1,0,2))</f>
        <v>99.368345</v>
      </c>
      <c r="U328" s="1" t="n">
        <f aca="false">S328/100</f>
        <v>0.99108255</v>
      </c>
      <c r="V328" s="1" t="n">
        <f aca="false">T328/100</f>
        <v>0.99368345</v>
      </c>
      <c r="W328" s="3" t="n">
        <f aca="false">V328*U328*J327</f>
        <v>0.982049978397254</v>
      </c>
    </row>
    <row r="329" customFormat="false" ht="13.8" hidden="false" customHeight="false" outlineLevel="0" collapsed="false">
      <c r="I329" s="0" t="n">
        <v>489.5</v>
      </c>
      <c r="J329" s="1" t="n">
        <f aca="true">FORECAST(I329,OFFSET(lens11y,MATCH(I329,lens11x,1)-1,0,2),OFFSET(lens11x,MATCH(I329,lens11x,1)-1,0,2))</f>
        <v>0.997239706580457</v>
      </c>
      <c r="M329" s="11" t="n">
        <v>651</v>
      </c>
      <c r="N329" s="12" t="n">
        <v>96.66245</v>
      </c>
      <c r="O329" s="11" t="n">
        <v>651</v>
      </c>
      <c r="P329" s="11" t="n">
        <v>96.4548</v>
      </c>
      <c r="Q329" s="9"/>
      <c r="R329" s="1" t="n">
        <v>489</v>
      </c>
      <c r="S329" s="2" t="n">
        <f aca="true">FORECAST(R329,OFFSET(ref11ay,MATCH(R329,ref11x,1)-1,0,2),OFFSET(ref11x,MATCH(R329,ref11x,1)-1,0,2))</f>
        <v>99.1398</v>
      </c>
      <c r="T329" s="2" t="n">
        <f aca="true">FORECAST(R329,OFFSET(ref11by,MATCH(R329,ref11x,1)-1,0,2),OFFSET(ref11x,MATCH(R329,ref11x,1)-1,0,2))</f>
        <v>99.39118</v>
      </c>
      <c r="U329" s="1" t="n">
        <f aca="false">S329/100</f>
        <v>0.991398</v>
      </c>
      <c r="V329" s="1" t="n">
        <f aca="false">T329/100</f>
        <v>0.9939118</v>
      </c>
      <c r="W329" s="3" t="n">
        <f aca="false">V329*U329*J328</f>
        <v>0.98261529192818</v>
      </c>
    </row>
    <row r="330" customFormat="false" ht="13.8" hidden="false" customHeight="false" outlineLevel="0" collapsed="false">
      <c r="I330" s="0" t="n">
        <v>490</v>
      </c>
      <c r="J330" s="1" t="n">
        <f aca="true">FORECAST(I330,OFFSET(lens11y,MATCH(I330,lens11x,1)-1,0,2),OFFSET(lens11x,MATCH(I330,lens11x,1)-1,0,2))</f>
        <v>0.997267097577781</v>
      </c>
      <c r="M330" s="11" t="n">
        <v>652</v>
      </c>
      <c r="N330" s="12" t="n">
        <v>96.63559</v>
      </c>
      <c r="O330" s="11" t="n">
        <v>652</v>
      </c>
      <c r="P330" s="11" t="n">
        <v>96.4541</v>
      </c>
      <c r="Q330" s="9"/>
      <c r="R330" s="1" t="n">
        <v>489.5</v>
      </c>
      <c r="S330" s="2" t="n">
        <f aca="true">FORECAST(R330,OFFSET(ref11ay,MATCH(R330,ref11x,1)-1,0,2),OFFSET(ref11x,MATCH(R330,ref11x,1)-1,0,2))</f>
        <v>99.16998</v>
      </c>
      <c r="T330" s="2" t="n">
        <f aca="true">FORECAST(R330,OFFSET(ref11by,MATCH(R330,ref11x,1)-1,0,2),OFFSET(ref11x,MATCH(R330,ref11x,1)-1,0,2))</f>
        <v>99.41208</v>
      </c>
      <c r="U330" s="1" t="n">
        <f aca="false">S330/100</f>
        <v>0.9916998</v>
      </c>
      <c r="V330" s="1" t="n">
        <f aca="false">T330/100</f>
        <v>0.9941208</v>
      </c>
      <c r="W330" s="3" t="n">
        <f aca="false">V330*U330*J329</f>
        <v>0.983148109722533</v>
      </c>
    </row>
    <row r="331" customFormat="false" ht="13.8" hidden="false" customHeight="false" outlineLevel="0" collapsed="false">
      <c r="I331" s="0" t="n">
        <v>490.5</v>
      </c>
      <c r="J331" s="1" t="n">
        <f aca="true">FORECAST(I331,OFFSET(lens11y,MATCH(I331,lens11x,1)-1,0,2),OFFSET(lens11x,MATCH(I331,lens11x,1)-1,0,2))</f>
        <v>0.997294488575104</v>
      </c>
      <c r="M331" s="11" t="n">
        <v>653</v>
      </c>
      <c r="N331" s="12" t="n">
        <v>96.6107</v>
      </c>
      <c r="O331" s="11" t="n">
        <v>653</v>
      </c>
      <c r="P331" s="11" t="n">
        <v>96.45565</v>
      </c>
      <c r="Q331" s="9"/>
      <c r="R331" s="1" t="n">
        <v>490</v>
      </c>
      <c r="S331" s="2" t="n">
        <f aca="true">FORECAST(R331,OFFSET(ref11ay,MATCH(R331,ref11x,1)-1,0,2),OFFSET(ref11x,MATCH(R331,ref11x,1)-1,0,2))</f>
        <v>99.20016</v>
      </c>
      <c r="T331" s="2" t="n">
        <f aca="true">FORECAST(R331,OFFSET(ref11by,MATCH(R331,ref11x,1)-1,0,2),OFFSET(ref11x,MATCH(R331,ref11x,1)-1,0,2))</f>
        <v>99.43298</v>
      </c>
      <c r="U331" s="1" t="n">
        <f aca="false">S331/100</f>
        <v>0.9920016</v>
      </c>
      <c r="V331" s="1" t="n">
        <f aca="false">T331/100</f>
        <v>0.9943298</v>
      </c>
      <c r="W331" s="3" t="n">
        <f aca="false">V331*U331*J330</f>
        <v>0.983681081111476</v>
      </c>
    </row>
    <row r="332" customFormat="false" ht="13.8" hidden="false" customHeight="false" outlineLevel="0" collapsed="false">
      <c r="I332" s="0" t="n">
        <v>491</v>
      </c>
      <c r="J332" s="1" t="n">
        <f aca="true">FORECAST(I332,OFFSET(lens11y,MATCH(I332,lens11x,1)-1,0,2),OFFSET(lens11x,MATCH(I332,lens11x,1)-1,0,2))</f>
        <v>0.997321879572428</v>
      </c>
      <c r="M332" s="11" t="n">
        <v>654</v>
      </c>
      <c r="N332" s="12" t="n">
        <v>96.58782</v>
      </c>
      <c r="O332" s="11" t="n">
        <v>654</v>
      </c>
      <c r="P332" s="11" t="n">
        <v>96.45946</v>
      </c>
      <c r="Q332" s="9"/>
      <c r="R332" s="1" t="n">
        <v>490.5</v>
      </c>
      <c r="S332" s="2" t="n">
        <f aca="true">FORECAST(R332,OFFSET(ref11ay,MATCH(R332,ref11x,1)-1,0,2),OFFSET(ref11x,MATCH(R332,ref11x,1)-1,0,2))</f>
        <v>99.227985</v>
      </c>
      <c r="T332" s="2" t="n">
        <f aca="true">FORECAST(R332,OFFSET(ref11by,MATCH(R332,ref11x,1)-1,0,2),OFFSET(ref11x,MATCH(R332,ref11x,1)-1,0,2))</f>
        <v>99.45116</v>
      </c>
      <c r="U332" s="1" t="n">
        <f aca="false">S332/100</f>
        <v>0.99227985</v>
      </c>
      <c r="V332" s="1" t="n">
        <f aca="false">T332/100</f>
        <v>0.9945116</v>
      </c>
      <c r="W332" s="3" t="n">
        <f aca="false">V332*U332*J331</f>
        <v>0.984163931093337</v>
      </c>
    </row>
    <row r="333" customFormat="false" ht="13.8" hidden="false" customHeight="false" outlineLevel="0" collapsed="false">
      <c r="I333" s="0" t="n">
        <v>491.5</v>
      </c>
      <c r="J333" s="1" t="n">
        <f aca="true">FORECAST(I333,OFFSET(lens11y,MATCH(I333,lens11x,1)-1,0,2),OFFSET(lens11x,MATCH(I333,lens11x,1)-1,0,2))</f>
        <v>0.997349270569751</v>
      </c>
      <c r="M333" s="11" t="n">
        <v>655</v>
      </c>
      <c r="N333" s="12" t="n">
        <v>96.56699</v>
      </c>
      <c r="O333" s="11" t="n">
        <v>655</v>
      </c>
      <c r="P333" s="11" t="n">
        <v>96.4655</v>
      </c>
      <c r="Q333" s="9"/>
      <c r="R333" s="1" t="n">
        <v>491</v>
      </c>
      <c r="S333" s="2" t="n">
        <f aca="true">FORECAST(R333,OFFSET(ref11ay,MATCH(R333,ref11x,1)-1,0,2),OFFSET(ref11x,MATCH(R333,ref11x,1)-1,0,2))</f>
        <v>99.25581</v>
      </c>
      <c r="T333" s="2" t="n">
        <f aca="true">FORECAST(R333,OFFSET(ref11by,MATCH(R333,ref11x,1)-1,0,2),OFFSET(ref11x,MATCH(R333,ref11x,1)-1,0,2))</f>
        <v>99.46934</v>
      </c>
      <c r="U333" s="1" t="n">
        <f aca="false">S333/100</f>
        <v>0.9925581</v>
      </c>
      <c r="V333" s="1" t="n">
        <f aca="false">T333/100</f>
        <v>0.9946934</v>
      </c>
      <c r="W333" s="3" t="n">
        <f aca="false">V333*U333*J332</f>
        <v>0.984646907015085</v>
      </c>
    </row>
    <row r="334" customFormat="false" ht="13.8" hidden="false" customHeight="false" outlineLevel="0" collapsed="false">
      <c r="I334" s="0" t="n">
        <v>492</v>
      </c>
      <c r="J334" s="1" t="n">
        <f aca="true">FORECAST(I334,OFFSET(lens11y,MATCH(I334,lens11x,1)-1,0,2),OFFSET(lens11x,MATCH(I334,lens11x,1)-1,0,2))</f>
        <v>0.997376661567074</v>
      </c>
      <c r="M334" s="11" t="n">
        <v>656</v>
      </c>
      <c r="N334" s="12" t="n">
        <v>96.54813</v>
      </c>
      <c r="O334" s="11" t="n">
        <v>656</v>
      </c>
      <c r="P334" s="11" t="n">
        <v>96.47351</v>
      </c>
      <c r="Q334" s="9"/>
      <c r="R334" s="1" t="n">
        <v>491.5</v>
      </c>
      <c r="S334" s="2" t="n">
        <f aca="true">FORECAST(R334,OFFSET(ref11ay,MATCH(R334,ref11x,1)-1,0,2),OFFSET(ref11x,MATCH(R334,ref11x,1)-1,0,2))</f>
        <v>99.28024</v>
      </c>
      <c r="T334" s="2" t="n">
        <f aca="true">FORECAST(R334,OFFSET(ref11by,MATCH(R334,ref11x,1)-1,0,2),OFFSET(ref11x,MATCH(R334,ref11x,1)-1,0,2))</f>
        <v>99.48407</v>
      </c>
      <c r="U334" s="1" t="n">
        <f aca="false">S334/100</f>
        <v>0.9928024</v>
      </c>
      <c r="V334" s="1" t="n">
        <f aca="false">T334/100</f>
        <v>0.9948407</v>
      </c>
      <c r="W334" s="3" t="n">
        <f aca="false">V334*U334*J333</f>
        <v>0.98506216151221</v>
      </c>
    </row>
    <row r="335" customFormat="false" ht="13.8" hidden="false" customHeight="false" outlineLevel="0" collapsed="false">
      <c r="I335" s="0" t="n">
        <v>492.5</v>
      </c>
      <c r="J335" s="1" t="n">
        <f aca="true">FORECAST(I335,OFFSET(lens11y,MATCH(I335,lens11x,1)-1,0,2),OFFSET(lens11x,MATCH(I335,lens11x,1)-1,0,2))</f>
        <v>0.997404052564398</v>
      </c>
      <c r="M335" s="11" t="n">
        <v>657</v>
      </c>
      <c r="N335" s="12" t="n">
        <v>96.53133</v>
      </c>
      <c r="O335" s="11" t="n">
        <v>657</v>
      </c>
      <c r="P335" s="11" t="n">
        <v>96.48368</v>
      </c>
      <c r="Q335" s="9"/>
      <c r="R335" s="1" t="n">
        <v>492</v>
      </c>
      <c r="S335" s="2" t="n">
        <f aca="true">FORECAST(R335,OFFSET(ref11ay,MATCH(R335,ref11x,1)-1,0,2),OFFSET(ref11x,MATCH(R335,ref11x,1)-1,0,2))</f>
        <v>99.30467</v>
      </c>
      <c r="T335" s="2" t="n">
        <f aca="true">FORECAST(R335,OFFSET(ref11by,MATCH(R335,ref11x,1)-1,0,2),OFFSET(ref11x,MATCH(R335,ref11x,1)-1,0,2))</f>
        <v>99.4988</v>
      </c>
      <c r="U335" s="1" t="n">
        <f aca="false">S335/100</f>
        <v>0.9930467</v>
      </c>
      <c r="V335" s="1" t="n">
        <f aca="false">T335/100</f>
        <v>0.994988</v>
      </c>
      <c r="W335" s="3" t="n">
        <f aca="false">V335*U335*J334</f>
        <v>0.98547750911484</v>
      </c>
    </row>
    <row r="336" customFormat="false" ht="13.8" hidden="false" customHeight="false" outlineLevel="0" collapsed="false">
      <c r="I336" s="0" t="n">
        <v>493</v>
      </c>
      <c r="J336" s="1" t="n">
        <f aca="true">FORECAST(I336,OFFSET(lens11y,MATCH(I336,lens11x,1)-1,0,2),OFFSET(lens11x,MATCH(I336,lens11x,1)-1,0,2))</f>
        <v>0.997431443561721</v>
      </c>
      <c r="M336" s="11" t="n">
        <v>658</v>
      </c>
      <c r="N336" s="12" t="n">
        <v>96.51665</v>
      </c>
      <c r="O336" s="11" t="n">
        <v>658</v>
      </c>
      <c r="P336" s="11" t="n">
        <v>96.49602</v>
      </c>
      <c r="Q336" s="9"/>
      <c r="R336" s="1" t="n">
        <v>492.5</v>
      </c>
      <c r="S336" s="2" t="n">
        <f aca="true">FORECAST(R336,OFFSET(ref11ay,MATCH(R336,ref11x,1)-1,0,2),OFFSET(ref11x,MATCH(R336,ref11x,1)-1,0,2))</f>
        <v>99.326535</v>
      </c>
      <c r="T336" s="2" t="n">
        <f aca="true">FORECAST(R336,OFFSET(ref11by,MATCH(R336,ref11x,1)-1,0,2),OFFSET(ref11x,MATCH(R336,ref11x,1)-1,0,2))</f>
        <v>99.5108</v>
      </c>
      <c r="U336" s="1" t="n">
        <f aca="false">S336/100</f>
        <v>0.99326535</v>
      </c>
      <c r="V336" s="1" t="n">
        <f aca="false">T336/100</f>
        <v>0.995108</v>
      </c>
      <c r="W336" s="3" t="n">
        <f aca="false">V336*U336*J335</f>
        <v>0.985840445118605</v>
      </c>
    </row>
    <row r="337" customFormat="false" ht="13.8" hidden="false" customHeight="false" outlineLevel="0" collapsed="false">
      <c r="I337" s="0" t="n">
        <v>493.5</v>
      </c>
      <c r="J337" s="1" t="n">
        <f aca="true">FORECAST(I337,OFFSET(lens11y,MATCH(I337,lens11x,1)-1,0,2),OFFSET(lens11x,MATCH(I337,lens11x,1)-1,0,2))</f>
        <v>0.997458834559045</v>
      </c>
      <c r="M337" s="11" t="n">
        <v>659</v>
      </c>
      <c r="N337" s="12" t="n">
        <v>96.50412</v>
      </c>
      <c r="O337" s="11" t="n">
        <v>659</v>
      </c>
      <c r="P337" s="11" t="n">
        <v>96.5105</v>
      </c>
      <c r="Q337" s="9"/>
      <c r="R337" s="1" t="n">
        <v>493</v>
      </c>
      <c r="S337" s="2" t="n">
        <f aca="true">FORECAST(R337,OFFSET(ref11ay,MATCH(R337,ref11x,1)-1,0,2),OFFSET(ref11x,MATCH(R337,ref11x,1)-1,0,2))</f>
        <v>99.3484</v>
      </c>
      <c r="T337" s="2" t="n">
        <f aca="true">FORECAST(R337,OFFSET(ref11by,MATCH(R337,ref11x,1)-1,0,2),OFFSET(ref11x,MATCH(R337,ref11x,1)-1,0,2))</f>
        <v>99.5228</v>
      </c>
      <c r="U337" s="1" t="n">
        <f aca="false">S337/100</f>
        <v>0.993484</v>
      </c>
      <c r="V337" s="1" t="n">
        <f aca="false">T337/100</f>
        <v>0.995228</v>
      </c>
      <c r="W337" s="3" t="n">
        <f aca="false">V337*U337*J336</f>
        <v>0.986203451911199</v>
      </c>
    </row>
    <row r="338" customFormat="false" ht="13.8" hidden="false" customHeight="false" outlineLevel="0" collapsed="false">
      <c r="I338" s="0" t="n">
        <v>494</v>
      </c>
      <c r="J338" s="1" t="n">
        <f aca="true">FORECAST(I338,OFFSET(lens11y,MATCH(I338,lens11x,1)-1,0,2),OFFSET(lens11x,MATCH(I338,lens11x,1)-1,0,2))</f>
        <v>0.997486225556368</v>
      </c>
      <c r="M338" s="11" t="n">
        <v>660</v>
      </c>
      <c r="N338" s="12" t="n">
        <v>96.49374</v>
      </c>
      <c r="O338" s="11" t="n">
        <v>660</v>
      </c>
      <c r="P338" s="11" t="n">
        <v>96.52711</v>
      </c>
      <c r="Q338" s="9"/>
      <c r="R338" s="1" t="n">
        <v>493.5</v>
      </c>
      <c r="S338" s="2" t="n">
        <f aca="true">FORECAST(R338,OFFSET(ref11ay,MATCH(R338,ref11x,1)-1,0,2),OFFSET(ref11x,MATCH(R338,ref11x,1)-1,0,2))</f>
        <v>99.36757</v>
      </c>
      <c r="T338" s="2" t="n">
        <f aca="true">FORECAST(R338,OFFSET(ref11by,MATCH(R338,ref11x,1)-1,0,2),OFFSET(ref11x,MATCH(R338,ref11x,1)-1,0,2))</f>
        <v>99.532035</v>
      </c>
      <c r="U338" s="1" t="n">
        <f aca="false">S338/100</f>
        <v>0.9936757</v>
      </c>
      <c r="V338" s="1" t="n">
        <f aca="false">T338/100</f>
        <v>0.99532035</v>
      </c>
      <c r="W338" s="3" t="n">
        <f aca="false">V338*U338*J337</f>
        <v>0.986512367719905</v>
      </c>
    </row>
    <row r="339" customFormat="false" ht="13.8" hidden="false" customHeight="false" outlineLevel="0" collapsed="false">
      <c r="I339" s="0" t="n">
        <v>494.5</v>
      </c>
      <c r="J339" s="1" t="n">
        <f aca="true">FORECAST(I339,OFFSET(lens11y,MATCH(I339,lens11x,1)-1,0,2),OFFSET(lens11x,MATCH(I339,lens11x,1)-1,0,2))</f>
        <v>0.997513616553692</v>
      </c>
      <c r="M339" s="11" t="n">
        <v>661</v>
      </c>
      <c r="N339" s="12" t="n">
        <v>96.4854</v>
      </c>
      <c r="O339" s="11" t="n">
        <v>661</v>
      </c>
      <c r="P339" s="11" t="n">
        <v>96.54585</v>
      </c>
      <c r="Q339" s="9"/>
      <c r="R339" s="1" t="n">
        <v>494</v>
      </c>
      <c r="S339" s="2" t="n">
        <f aca="true">FORECAST(R339,OFFSET(ref11ay,MATCH(R339,ref11x,1)-1,0,2),OFFSET(ref11x,MATCH(R339,ref11x,1)-1,0,2))</f>
        <v>99.38674</v>
      </c>
      <c r="T339" s="2" t="n">
        <f aca="true">FORECAST(R339,OFFSET(ref11by,MATCH(R339,ref11x,1)-1,0,2),OFFSET(ref11x,MATCH(R339,ref11x,1)-1,0,2))</f>
        <v>99.54127</v>
      </c>
      <c r="U339" s="1" t="n">
        <f aca="false">S339/100</f>
        <v>0.9938674</v>
      </c>
      <c r="V339" s="1" t="n">
        <f aca="false">T339/100</f>
        <v>0.9954127</v>
      </c>
      <c r="W339" s="3" t="n">
        <f aca="false">V339*U339*J338</f>
        <v>0.986821334325313</v>
      </c>
    </row>
    <row r="340" customFormat="false" ht="13.8" hidden="false" customHeight="false" outlineLevel="0" collapsed="false">
      <c r="I340" s="0" t="n">
        <v>495</v>
      </c>
      <c r="J340" s="1" t="n">
        <f aca="true">FORECAST(I340,OFFSET(lens11y,MATCH(I340,lens11x,1)-1,0,2),OFFSET(lens11x,MATCH(I340,lens11x,1)-1,0,2))</f>
        <v>0.997541007551015</v>
      </c>
      <c r="M340" s="11" t="n">
        <v>662</v>
      </c>
      <c r="N340" s="12" t="n">
        <v>96.47928</v>
      </c>
      <c r="O340" s="11" t="n">
        <v>662</v>
      </c>
      <c r="P340" s="11" t="n">
        <v>96.56667</v>
      </c>
      <c r="Q340" s="9"/>
      <c r="R340" s="1" t="n">
        <v>494.5</v>
      </c>
      <c r="S340" s="2" t="n">
        <f aca="true">FORECAST(R340,OFFSET(ref11ay,MATCH(R340,ref11x,1)-1,0,2),OFFSET(ref11x,MATCH(R340,ref11x,1)-1,0,2))</f>
        <v>99.403405</v>
      </c>
      <c r="T340" s="2" t="n">
        <f aca="true">FORECAST(R340,OFFSET(ref11by,MATCH(R340,ref11x,1)-1,0,2),OFFSET(ref11x,MATCH(R340,ref11x,1)-1,0,2))</f>
        <v>99.547915</v>
      </c>
      <c r="U340" s="1" t="n">
        <f aca="false">S340/100</f>
        <v>0.99403405</v>
      </c>
      <c r="V340" s="1" t="n">
        <f aca="false">T340/100</f>
        <v>0.99547915</v>
      </c>
      <c r="W340" s="3" t="n">
        <f aca="false">V340*U340*J339</f>
        <v>0.987079794864015</v>
      </c>
    </row>
    <row r="341" customFormat="false" ht="13.8" hidden="false" customHeight="false" outlineLevel="0" collapsed="false">
      <c r="I341" s="0" t="n">
        <v>495.5</v>
      </c>
      <c r="J341" s="1" t="n">
        <f aca="true">FORECAST(I341,OFFSET(lens11y,MATCH(I341,lens11x,1)-1,0,2),OFFSET(lens11x,MATCH(I341,lens11x,1)-1,0,2))</f>
        <v>0.997568398548338</v>
      </c>
      <c r="M341" s="11" t="n">
        <v>663</v>
      </c>
      <c r="N341" s="12" t="n">
        <v>96.47536</v>
      </c>
      <c r="O341" s="11" t="n">
        <v>663</v>
      </c>
      <c r="P341" s="11" t="n">
        <v>96.58955</v>
      </c>
      <c r="Q341" s="9"/>
      <c r="R341" s="1" t="n">
        <v>495</v>
      </c>
      <c r="S341" s="2" t="n">
        <f aca="true">FORECAST(R341,OFFSET(ref11ay,MATCH(R341,ref11x,1)-1,0,2),OFFSET(ref11x,MATCH(R341,ref11x,1)-1,0,2))</f>
        <v>99.42007</v>
      </c>
      <c r="T341" s="2" t="n">
        <f aca="true">FORECAST(R341,OFFSET(ref11by,MATCH(R341,ref11x,1)-1,0,2),OFFSET(ref11x,MATCH(R341,ref11x,1)-1,0,2))</f>
        <v>99.55456</v>
      </c>
      <c r="U341" s="1" t="n">
        <f aca="false">S341/100</f>
        <v>0.9942007</v>
      </c>
      <c r="V341" s="1" t="n">
        <f aca="false">T341/100</f>
        <v>0.9955456</v>
      </c>
      <c r="W341" s="3" t="n">
        <f aca="false">V341*U341*J340</f>
        <v>0.987338290202128</v>
      </c>
    </row>
    <row r="342" customFormat="false" ht="13.8" hidden="false" customHeight="false" outlineLevel="0" collapsed="false">
      <c r="I342" s="0" t="n">
        <v>496</v>
      </c>
      <c r="J342" s="1" t="n">
        <f aca="true">FORECAST(I342,OFFSET(lens11y,MATCH(I342,lens11x,1)-1,0,2),OFFSET(lens11x,MATCH(I342,lens11x,1)-1,0,2))</f>
        <v>0.997595789545662</v>
      </c>
      <c r="M342" s="11" t="n">
        <v>664</v>
      </c>
      <c r="N342" s="12" t="n">
        <v>96.47366</v>
      </c>
      <c r="O342" s="11" t="n">
        <v>664</v>
      </c>
      <c r="P342" s="11" t="n">
        <v>96.61446</v>
      </c>
      <c r="Q342" s="9"/>
      <c r="R342" s="1" t="n">
        <v>495.5</v>
      </c>
      <c r="S342" s="2" t="n">
        <f aca="true">FORECAST(R342,OFFSET(ref11ay,MATCH(R342,ref11x,1)-1,0,2),OFFSET(ref11x,MATCH(R342,ref11x,1)-1,0,2))</f>
        <v>99.4338</v>
      </c>
      <c r="T342" s="2" t="n">
        <f aca="true">FORECAST(R342,OFFSET(ref11by,MATCH(R342,ref11x,1)-1,0,2),OFFSET(ref11x,MATCH(R342,ref11x,1)-1,0,2))</f>
        <v>99.558355</v>
      </c>
      <c r="U342" s="1" t="n">
        <f aca="false">S342/100</f>
        <v>0.994338</v>
      </c>
      <c r="V342" s="1" t="n">
        <f aca="false">T342/100</f>
        <v>0.99558355</v>
      </c>
      <c r="W342" s="3" t="n">
        <f aca="false">V342*U342*J341</f>
        <v>0.987539400457409</v>
      </c>
    </row>
    <row r="343" customFormat="false" ht="13.8" hidden="false" customHeight="false" outlineLevel="0" collapsed="false">
      <c r="I343" s="0" t="n">
        <v>496.5</v>
      </c>
      <c r="J343" s="1" t="n">
        <f aca="true">FORECAST(I343,OFFSET(lens11y,MATCH(I343,lens11x,1)-1,0,2),OFFSET(lens11x,MATCH(I343,lens11x,1)-1,0,2))</f>
        <v>0.997623180542985</v>
      </c>
      <c r="M343" s="11" t="n">
        <v>665</v>
      </c>
      <c r="N343" s="12" t="n">
        <v>96.47416</v>
      </c>
      <c r="O343" s="11" t="n">
        <v>665</v>
      </c>
      <c r="P343" s="11" t="n">
        <v>96.64134</v>
      </c>
      <c r="Q343" s="9"/>
      <c r="R343" s="1" t="n">
        <v>496</v>
      </c>
      <c r="S343" s="2" t="n">
        <f aca="true">FORECAST(R343,OFFSET(ref11ay,MATCH(R343,ref11x,1)-1,0,2),OFFSET(ref11x,MATCH(R343,ref11x,1)-1,0,2))</f>
        <v>99.44753</v>
      </c>
      <c r="T343" s="2" t="n">
        <f aca="true">FORECAST(R343,OFFSET(ref11by,MATCH(R343,ref11x,1)-1,0,2),OFFSET(ref11x,MATCH(R343,ref11x,1)-1,0,2))</f>
        <v>99.56215</v>
      </c>
      <c r="U343" s="1" t="n">
        <f aca="false">S343/100</f>
        <v>0.9944753</v>
      </c>
      <c r="V343" s="1" t="n">
        <f aca="false">T343/100</f>
        <v>0.9956215</v>
      </c>
      <c r="W343" s="3" t="n">
        <f aca="false">V343*U343*J342</f>
        <v>0.987740530663975</v>
      </c>
    </row>
    <row r="344" customFormat="false" ht="13.8" hidden="false" customHeight="false" outlineLevel="0" collapsed="false">
      <c r="I344" s="0" t="n">
        <v>497</v>
      </c>
      <c r="J344" s="1" t="n">
        <f aca="true">FORECAST(I344,OFFSET(lens11y,MATCH(I344,lens11x,1)-1,0,2),OFFSET(lens11x,MATCH(I344,lens11x,1)-1,0,2))</f>
        <v>0.997650571540309</v>
      </c>
      <c r="M344" s="11" t="n">
        <v>666</v>
      </c>
      <c r="N344" s="12" t="n">
        <v>96.47697</v>
      </c>
      <c r="O344" s="11" t="n">
        <v>666</v>
      </c>
      <c r="P344" s="11" t="n">
        <v>96.67011</v>
      </c>
      <c r="Q344" s="9"/>
      <c r="R344" s="1" t="n">
        <v>496.5</v>
      </c>
      <c r="S344" s="2" t="n">
        <f aca="true">FORECAST(R344,OFFSET(ref11ay,MATCH(R344,ref11x,1)-1,0,2),OFFSET(ref11x,MATCH(R344,ref11x,1)-1,0,2))</f>
        <v>99.458245</v>
      </c>
      <c r="T344" s="2" t="n">
        <f aca="true">FORECAST(R344,OFFSET(ref11by,MATCH(R344,ref11x,1)-1,0,2),OFFSET(ref11x,MATCH(R344,ref11x,1)-1,0,2))</f>
        <v>99.56311</v>
      </c>
      <c r="U344" s="1" t="n">
        <f aca="false">S344/100</f>
        <v>0.99458245</v>
      </c>
      <c r="V344" s="1" t="n">
        <f aca="false">T344/100</f>
        <v>0.9956311</v>
      </c>
      <c r="W344" s="3" t="n">
        <f aca="false">V344*U344*J343</f>
        <v>0.987883603645647</v>
      </c>
    </row>
    <row r="345" customFormat="false" ht="13.8" hidden="false" customHeight="false" outlineLevel="0" collapsed="false">
      <c r="I345" s="0" t="n">
        <v>497.5</v>
      </c>
      <c r="J345" s="1" t="n">
        <f aca="true">FORECAST(I345,OFFSET(lens11y,MATCH(I345,lens11x,1)-1,0,2),OFFSET(lens11x,MATCH(I345,lens11x,1)-1,0,2))</f>
        <v>0.997677962537632</v>
      </c>
      <c r="M345" s="11" t="n">
        <v>667</v>
      </c>
      <c r="N345" s="12" t="n">
        <v>96.48196</v>
      </c>
      <c r="O345" s="11" t="n">
        <v>667</v>
      </c>
      <c r="P345" s="11" t="n">
        <v>96.70076</v>
      </c>
      <c r="Q345" s="9"/>
      <c r="R345" s="1" t="n">
        <v>497</v>
      </c>
      <c r="S345" s="2" t="n">
        <f aca="true">FORECAST(R345,OFFSET(ref11ay,MATCH(R345,ref11x,1)-1,0,2),OFFSET(ref11x,MATCH(R345,ref11x,1)-1,0,2))</f>
        <v>99.46896</v>
      </c>
      <c r="T345" s="2" t="n">
        <f aca="true">FORECAST(R345,OFFSET(ref11by,MATCH(R345,ref11x,1)-1,0,2),OFFSET(ref11x,MATCH(R345,ref11x,1)-1,0,2))</f>
        <v>99.56407</v>
      </c>
      <c r="U345" s="1" t="n">
        <f aca="false">S345/100</f>
        <v>0.9946896</v>
      </c>
      <c r="V345" s="1" t="n">
        <f aca="false">T345/100</f>
        <v>0.9956407</v>
      </c>
      <c r="W345" s="3" t="n">
        <f aca="false">V345*U345*J344</f>
        <v>0.988026685047013</v>
      </c>
    </row>
    <row r="346" customFormat="false" ht="13.8" hidden="false" customHeight="false" outlineLevel="0" collapsed="false">
      <c r="I346" s="0" t="n">
        <v>498</v>
      </c>
      <c r="J346" s="1" t="n">
        <f aca="true">FORECAST(I346,OFFSET(lens11y,MATCH(I346,lens11x,1)-1,0,2),OFFSET(lens11x,MATCH(I346,lens11x,1)-1,0,2))</f>
        <v>0.997705353534955</v>
      </c>
      <c r="M346" s="11" t="n">
        <v>668</v>
      </c>
      <c r="N346" s="12" t="n">
        <v>96.48913</v>
      </c>
      <c r="O346" s="11" t="n">
        <v>668</v>
      </c>
      <c r="P346" s="11" t="n">
        <v>96.73325</v>
      </c>
      <c r="Q346" s="9"/>
      <c r="R346" s="1" t="n">
        <v>497.5</v>
      </c>
      <c r="S346" s="2" t="n">
        <f aca="true">FORECAST(R346,OFFSET(ref11ay,MATCH(R346,ref11x,1)-1,0,2),OFFSET(ref11x,MATCH(R346,ref11x,1)-1,0,2))</f>
        <v>99.476485</v>
      </c>
      <c r="T346" s="2" t="n">
        <f aca="true">FORECAST(R346,OFFSET(ref11by,MATCH(R346,ref11x,1)-1,0,2),OFFSET(ref11x,MATCH(R346,ref11x,1)-1,0,2))</f>
        <v>99.56206</v>
      </c>
      <c r="U346" s="1" t="n">
        <f aca="false">S346/100</f>
        <v>0.99476485</v>
      </c>
      <c r="V346" s="1" t="n">
        <f aca="false">T346/100</f>
        <v>0.9956206</v>
      </c>
      <c r="W346" s="3" t="n">
        <f aca="false">V346*U346*J345</f>
        <v>0.9881086114619</v>
      </c>
    </row>
    <row r="347" customFormat="false" ht="13.8" hidden="false" customHeight="false" outlineLevel="0" collapsed="false">
      <c r="I347" s="0" t="n">
        <v>498.5</v>
      </c>
      <c r="J347" s="1" t="n">
        <f aca="true">FORECAST(I347,OFFSET(lens11y,MATCH(I347,lens11x,1)-1,0,2),OFFSET(lens11x,MATCH(I347,lens11x,1)-1,0,2))</f>
        <v>0.997732744532279</v>
      </c>
      <c r="M347" s="11" t="n">
        <v>669</v>
      </c>
      <c r="N347" s="12" t="n">
        <v>96.49847</v>
      </c>
      <c r="O347" s="11" t="n">
        <v>669</v>
      </c>
      <c r="P347" s="11" t="n">
        <v>96.76751</v>
      </c>
      <c r="Q347" s="9"/>
      <c r="R347" s="1" t="n">
        <v>498</v>
      </c>
      <c r="S347" s="2" t="n">
        <f aca="true">FORECAST(R347,OFFSET(ref11ay,MATCH(R347,ref11x,1)-1,0,2),OFFSET(ref11x,MATCH(R347,ref11x,1)-1,0,2))</f>
        <v>99.48401</v>
      </c>
      <c r="T347" s="2" t="n">
        <f aca="true">FORECAST(R347,OFFSET(ref11by,MATCH(R347,ref11x,1)-1,0,2),OFFSET(ref11x,MATCH(R347,ref11x,1)-1,0,2))</f>
        <v>99.56005</v>
      </c>
      <c r="U347" s="1" t="n">
        <f aca="false">S347/100</f>
        <v>0.9948401</v>
      </c>
      <c r="V347" s="1" t="n">
        <f aca="false">T347/100</f>
        <v>0.9956005</v>
      </c>
      <c r="W347" s="3" t="n">
        <f aca="false">V347*U347*J346</f>
        <v>0.9881905378677</v>
      </c>
    </row>
    <row r="348" customFormat="false" ht="13.8" hidden="false" customHeight="false" outlineLevel="0" collapsed="false">
      <c r="I348" s="0" t="n">
        <v>499</v>
      </c>
      <c r="J348" s="1" t="n">
        <f aca="true">FORECAST(I348,OFFSET(lens11y,MATCH(I348,lens11x,1)-1,0,2),OFFSET(lens11x,MATCH(I348,lens11x,1)-1,0,2))</f>
        <v>0.997760135529602</v>
      </c>
      <c r="M348" s="11" t="n">
        <v>670</v>
      </c>
      <c r="N348" s="12" t="n">
        <v>96.50995</v>
      </c>
      <c r="O348" s="11" t="n">
        <v>670</v>
      </c>
      <c r="P348" s="11" t="n">
        <v>96.80351</v>
      </c>
      <c r="Q348" s="9"/>
      <c r="R348" s="1" t="n">
        <v>498.5</v>
      </c>
      <c r="S348" s="2" t="n">
        <f aca="true">FORECAST(R348,OFFSET(ref11ay,MATCH(R348,ref11x,1)-1,0,2),OFFSET(ref11x,MATCH(R348,ref11x,1)-1,0,2))</f>
        <v>99.488395</v>
      </c>
      <c r="T348" s="2" t="n">
        <f aca="true">FORECAST(R348,OFFSET(ref11by,MATCH(R348,ref11x,1)-1,0,2),OFFSET(ref11x,MATCH(R348,ref11x,1)-1,0,2))</f>
        <v>99.55525</v>
      </c>
      <c r="U348" s="1" t="n">
        <f aca="false">S348/100</f>
        <v>0.99488395</v>
      </c>
      <c r="V348" s="1" t="n">
        <f aca="false">T348/100</f>
        <v>0.9955525</v>
      </c>
      <c r="W348" s="3" t="n">
        <f aca="false">V348*U348*J347</f>
        <v>0.988213579587385</v>
      </c>
    </row>
    <row r="349" customFormat="false" ht="13.8" hidden="false" customHeight="false" outlineLevel="0" collapsed="false">
      <c r="I349" s="0" t="n">
        <v>499.5</v>
      </c>
      <c r="J349" s="1" t="n">
        <f aca="true">FORECAST(I349,OFFSET(lens11y,MATCH(I349,lens11x,1)-1,0,2),OFFSET(lens11x,MATCH(I349,lens11x,1)-1,0,2))</f>
        <v>0.997787526526925</v>
      </c>
      <c r="M349" s="11" t="n">
        <v>671</v>
      </c>
      <c r="N349" s="12" t="n">
        <v>96.5237</v>
      </c>
      <c r="O349" s="11" t="n">
        <v>671</v>
      </c>
      <c r="P349" s="11" t="n">
        <v>96.8414</v>
      </c>
      <c r="Q349" s="9"/>
      <c r="R349" s="1" t="n">
        <v>499</v>
      </c>
      <c r="S349" s="2" t="n">
        <f aca="true">FORECAST(R349,OFFSET(ref11ay,MATCH(R349,ref11x,1)-1,0,2),OFFSET(ref11x,MATCH(R349,ref11x,1)-1,0,2))</f>
        <v>99.49278</v>
      </c>
      <c r="T349" s="2" t="n">
        <f aca="true">FORECAST(R349,OFFSET(ref11by,MATCH(R349,ref11x,1)-1,0,2),OFFSET(ref11x,MATCH(R349,ref11x,1)-1,0,2))</f>
        <v>99.55045</v>
      </c>
      <c r="U349" s="1" t="n">
        <f aca="false">S349/100</f>
        <v>0.9949278</v>
      </c>
      <c r="V349" s="1" t="n">
        <f aca="false">T349/100</f>
        <v>0.9955045</v>
      </c>
      <c r="W349" s="3" t="n">
        <f aca="false">V349*U349*J348</f>
        <v>0.988236616882438</v>
      </c>
    </row>
    <row r="350" customFormat="false" ht="13.8" hidden="false" customHeight="false" outlineLevel="0" collapsed="false">
      <c r="I350" s="0" t="n">
        <v>500</v>
      </c>
      <c r="J350" s="1" t="n">
        <f aca="true">FORECAST(I350,OFFSET(lens11y,MATCH(I350,lens11x,1)-1,0,2),OFFSET(lens11x,MATCH(I350,lens11x,1)-1,0,2))</f>
        <v>0.997814917524249</v>
      </c>
      <c r="M350" s="11" t="n">
        <v>672</v>
      </c>
      <c r="N350" s="12" t="n">
        <v>96.53956</v>
      </c>
      <c r="O350" s="11" t="n">
        <v>672</v>
      </c>
      <c r="P350" s="11" t="n">
        <v>96.88093</v>
      </c>
      <c r="Q350" s="9"/>
      <c r="R350" s="1" t="n">
        <v>499.5</v>
      </c>
      <c r="S350" s="2" t="n">
        <f aca="true">FORECAST(R350,OFFSET(ref11ay,MATCH(R350,ref11x,1)-1,0,2),OFFSET(ref11x,MATCH(R350,ref11x,1)-1,0,2))</f>
        <v>99.49418</v>
      </c>
      <c r="T350" s="2" t="n">
        <f aca="true">FORECAST(R350,OFFSET(ref11by,MATCH(R350,ref11x,1)-1,0,2),OFFSET(ref11x,MATCH(R350,ref11x,1)-1,0,2))</f>
        <v>99.543165</v>
      </c>
      <c r="U350" s="1" t="n">
        <f aca="false">S350/100</f>
        <v>0.9949418</v>
      </c>
      <c r="V350" s="1" t="n">
        <f aca="false">T350/100</f>
        <v>0.99543165</v>
      </c>
      <c r="W350" s="3" t="n">
        <f aca="false">V350*U350*J349</f>
        <v>0.988205331516394</v>
      </c>
    </row>
    <row r="351" customFormat="false" ht="13.8" hidden="false" customHeight="false" outlineLevel="0" collapsed="false">
      <c r="I351" s="0" t="n">
        <v>500.5</v>
      </c>
      <c r="J351" s="1" t="n">
        <f aca="true">FORECAST(I351,OFFSET(lens11y,MATCH(I351,lens11x,1)-1,0,2),OFFSET(lens11x,MATCH(I351,lens11x,1)-1,0,2))</f>
        <v>0.997824425936685</v>
      </c>
      <c r="M351" s="11" t="n">
        <v>673</v>
      </c>
      <c r="N351" s="12" t="n">
        <v>96.5575</v>
      </c>
      <c r="O351" s="11" t="n">
        <v>673</v>
      </c>
      <c r="P351" s="11" t="n">
        <v>96.92202</v>
      </c>
      <c r="Q351" s="9"/>
      <c r="R351" s="1" t="n">
        <v>500</v>
      </c>
      <c r="S351" s="2" t="n">
        <f aca="true">FORECAST(R351,OFFSET(ref11ay,MATCH(R351,ref11x,1)-1,0,2),OFFSET(ref11x,MATCH(R351,ref11x,1)-1,0,2))</f>
        <v>99.49558</v>
      </c>
      <c r="T351" s="2" t="n">
        <f aca="true">FORECAST(R351,OFFSET(ref11by,MATCH(R351,ref11x,1)-1,0,2),OFFSET(ref11x,MATCH(R351,ref11x,1)-1,0,2))</f>
        <v>99.53588</v>
      </c>
      <c r="U351" s="1" t="n">
        <f aca="false">S351/100</f>
        <v>0.9949558</v>
      </c>
      <c r="V351" s="1" t="n">
        <f aca="false">T351/100</f>
        <v>0.9953588</v>
      </c>
      <c r="W351" s="3" t="n">
        <f aca="false">V351*U351*J350</f>
        <v>0.988174040907825</v>
      </c>
    </row>
    <row r="352" customFormat="false" ht="13.8" hidden="false" customHeight="false" outlineLevel="0" collapsed="false">
      <c r="I352" s="0" t="n">
        <v>501</v>
      </c>
      <c r="J352" s="1" t="n">
        <f aca="true">FORECAST(I352,OFFSET(lens11y,MATCH(I352,lens11x,1)-1,0,2),OFFSET(lens11x,MATCH(I352,lens11x,1)-1,0,2))</f>
        <v>0.997833934349122</v>
      </c>
      <c r="M352" s="11" t="n">
        <v>674</v>
      </c>
      <c r="N352" s="12" t="n">
        <v>96.57751</v>
      </c>
      <c r="O352" s="11" t="n">
        <v>674</v>
      </c>
      <c r="P352" s="11" t="n">
        <v>96.96463</v>
      </c>
      <c r="Q352" s="9"/>
      <c r="R352" s="1" t="n">
        <v>500.5</v>
      </c>
      <c r="S352" s="2" t="n">
        <f aca="true">FORECAST(R352,OFFSET(ref11ay,MATCH(R352,ref11x,1)-1,0,2),OFFSET(ref11x,MATCH(R352,ref11x,1)-1,0,2))</f>
        <v>99.493875</v>
      </c>
      <c r="T352" s="2" t="n">
        <f aca="true">FORECAST(R352,OFFSET(ref11by,MATCH(R352,ref11x,1)-1,0,2),OFFSET(ref11x,MATCH(R352,ref11x,1)-1,0,2))</f>
        <v>99.525995</v>
      </c>
      <c r="U352" s="1" t="n">
        <f aca="false">S352/100</f>
        <v>0.99493875</v>
      </c>
      <c r="V352" s="1" t="n">
        <f aca="false">T352/100</f>
        <v>0.99525995</v>
      </c>
      <c r="W352" s="3" t="n">
        <f aca="false">V352*U352*J351</f>
        <v>0.988068387775535</v>
      </c>
    </row>
    <row r="353" customFormat="false" ht="13.8" hidden="false" customHeight="false" outlineLevel="0" collapsed="false">
      <c r="I353" s="0" t="n">
        <v>501.5</v>
      </c>
      <c r="J353" s="1" t="n">
        <f aca="true">FORECAST(I353,OFFSET(lens11y,MATCH(I353,lens11x,1)-1,0,2),OFFSET(lens11x,MATCH(I353,lens11x,1)-1,0,2))</f>
        <v>0.997843442761558</v>
      </c>
      <c r="M353" s="11" t="n">
        <v>675</v>
      </c>
      <c r="N353" s="12" t="n">
        <v>96.59921</v>
      </c>
      <c r="O353" s="11" t="n">
        <v>675</v>
      </c>
      <c r="P353" s="11" t="n">
        <v>97.00829</v>
      </c>
      <c r="Q353" s="9"/>
      <c r="R353" s="1" t="n">
        <v>501</v>
      </c>
      <c r="S353" s="2" t="n">
        <f aca="true">FORECAST(R353,OFFSET(ref11ay,MATCH(R353,ref11x,1)-1,0,2),OFFSET(ref11x,MATCH(R353,ref11x,1)-1,0,2))</f>
        <v>99.49217</v>
      </c>
      <c r="T353" s="2" t="n">
        <f aca="true">FORECAST(R353,OFFSET(ref11by,MATCH(R353,ref11x,1)-1,0,2),OFFSET(ref11x,MATCH(R353,ref11x,1)-1,0,2))</f>
        <v>99.51611</v>
      </c>
      <c r="U353" s="1" t="n">
        <f aca="false">S353/100</f>
        <v>0.9949217</v>
      </c>
      <c r="V353" s="1" t="n">
        <f aca="false">T353/100</f>
        <v>0.9951611</v>
      </c>
      <c r="W353" s="3" t="n">
        <f aca="false">V353*U353*J352</f>
        <v>0.987962735813698</v>
      </c>
    </row>
    <row r="354" customFormat="false" ht="13.8" hidden="false" customHeight="false" outlineLevel="0" collapsed="false">
      <c r="I354" s="0" t="n">
        <v>502</v>
      </c>
      <c r="J354" s="1" t="n">
        <f aca="true">FORECAST(I354,OFFSET(lens11y,MATCH(I354,lens11x,1)-1,0,2),OFFSET(lens11x,MATCH(I354,lens11x,1)-1,0,2))</f>
        <v>0.997852951173994</v>
      </c>
      <c r="M354" s="11" t="n">
        <v>676</v>
      </c>
      <c r="N354" s="12" t="n">
        <v>96.62286</v>
      </c>
      <c r="O354" s="11" t="n">
        <v>676</v>
      </c>
      <c r="P354" s="11" t="n">
        <v>97.0533</v>
      </c>
      <c r="Q354" s="9"/>
      <c r="R354" s="1" t="n">
        <v>501.5</v>
      </c>
      <c r="S354" s="2" t="n">
        <f aca="true">FORECAST(R354,OFFSET(ref11ay,MATCH(R354,ref11x,1)-1,0,2),OFFSET(ref11x,MATCH(R354,ref11x,1)-1,0,2))</f>
        <v>99.487375</v>
      </c>
      <c r="T354" s="2" t="n">
        <f aca="true">FORECAST(R354,OFFSET(ref11by,MATCH(R354,ref11x,1)-1,0,2),OFFSET(ref11x,MATCH(R354,ref11x,1)-1,0,2))</f>
        <v>99.503715</v>
      </c>
      <c r="U354" s="1" t="n">
        <f aca="false">S354/100</f>
        <v>0.99487375</v>
      </c>
      <c r="V354" s="1" t="n">
        <f aca="false">T354/100</f>
        <v>0.99503715</v>
      </c>
      <c r="W354" s="3" t="n">
        <f aca="false">V354*U354*J353</f>
        <v>0.987801486428443</v>
      </c>
    </row>
    <row r="355" customFormat="false" ht="13.8" hidden="false" customHeight="false" outlineLevel="0" collapsed="false">
      <c r="I355" s="0" t="n">
        <v>502.5</v>
      </c>
      <c r="J355" s="1" t="n">
        <f aca="true">FORECAST(I355,OFFSET(lens11y,MATCH(I355,lens11x,1)-1,0,2),OFFSET(lens11x,MATCH(I355,lens11x,1)-1,0,2))</f>
        <v>0.997862459586431</v>
      </c>
      <c r="M355" s="11" t="n">
        <v>677</v>
      </c>
      <c r="N355" s="12" t="n">
        <v>96.64845</v>
      </c>
      <c r="O355" s="11" t="n">
        <v>677</v>
      </c>
      <c r="P355" s="11" t="n">
        <v>97.09963</v>
      </c>
      <c r="Q355" s="9"/>
      <c r="R355" s="1" t="n">
        <v>502</v>
      </c>
      <c r="S355" s="2" t="n">
        <f aca="true">FORECAST(R355,OFFSET(ref11ay,MATCH(R355,ref11x,1)-1,0,2),OFFSET(ref11x,MATCH(R355,ref11x,1)-1,0,2))</f>
        <v>99.48258</v>
      </c>
      <c r="T355" s="2" t="n">
        <f aca="true">FORECAST(R355,OFFSET(ref11by,MATCH(R355,ref11x,1)-1,0,2),OFFSET(ref11x,MATCH(R355,ref11x,1)-1,0,2))</f>
        <v>99.49132</v>
      </c>
      <c r="U355" s="1" t="n">
        <f aca="false">S355/100</f>
        <v>0.9948258</v>
      </c>
      <c r="V355" s="1" t="n">
        <f aca="false">T355/100</f>
        <v>0.9949132</v>
      </c>
      <c r="W355" s="3" t="n">
        <f aca="false">V355*U355*J354</f>
        <v>0.987640245651974</v>
      </c>
    </row>
    <row r="356" customFormat="false" ht="13.8" hidden="false" customHeight="false" outlineLevel="0" collapsed="false">
      <c r="I356" s="0" t="n">
        <v>503</v>
      </c>
      <c r="J356" s="1" t="n">
        <f aca="true">FORECAST(I356,OFFSET(lens11y,MATCH(I356,lens11x,1)-1,0,2),OFFSET(lens11x,MATCH(I356,lens11x,1)-1,0,2))</f>
        <v>0.997871967998867</v>
      </c>
      <c r="M356" s="11" t="n">
        <v>678</v>
      </c>
      <c r="N356" s="12" t="n">
        <v>96.67593</v>
      </c>
      <c r="O356" s="11" t="n">
        <v>678</v>
      </c>
      <c r="P356" s="11" t="n">
        <v>97.14721</v>
      </c>
      <c r="Q356" s="9"/>
      <c r="R356" s="1" t="n">
        <v>502.5</v>
      </c>
      <c r="S356" s="2" t="n">
        <f aca="true">FORECAST(R356,OFFSET(ref11ay,MATCH(R356,ref11x,1)-1,0,2),OFFSET(ref11x,MATCH(R356,ref11x,1)-1,0,2))</f>
        <v>99.47461</v>
      </c>
      <c r="T356" s="2" t="n">
        <f aca="true">FORECAST(R356,OFFSET(ref11by,MATCH(R356,ref11x,1)-1,0,2),OFFSET(ref11x,MATCH(R356,ref11x,1)-1,0,2))</f>
        <v>99.47644</v>
      </c>
      <c r="U356" s="1" t="n">
        <f aca="false">S356/100</f>
        <v>0.9947461</v>
      </c>
      <c r="V356" s="1" t="n">
        <f aca="false">T356/100</f>
        <v>0.9947644</v>
      </c>
      <c r="W356" s="3" t="n">
        <f aca="false">V356*U356*J355</f>
        <v>0.987422829837433</v>
      </c>
    </row>
    <row r="357" customFormat="false" ht="13.8" hidden="false" customHeight="false" outlineLevel="0" collapsed="false">
      <c r="I357" s="0" t="n">
        <v>503.5</v>
      </c>
      <c r="J357" s="1" t="n">
        <f aca="true">FORECAST(I357,OFFSET(lens11y,MATCH(I357,lens11x,1)-1,0,2),OFFSET(lens11x,MATCH(I357,lens11x,1)-1,0,2))</f>
        <v>0.997881476411304</v>
      </c>
      <c r="M357" s="11" t="n">
        <v>679</v>
      </c>
      <c r="N357" s="12" t="n">
        <v>96.70526</v>
      </c>
      <c r="O357" s="11" t="n">
        <v>679</v>
      </c>
      <c r="P357" s="11" t="n">
        <v>97.19597</v>
      </c>
      <c r="Q357" s="9"/>
      <c r="R357" s="1" t="n">
        <v>503</v>
      </c>
      <c r="S357" s="2" t="n">
        <f aca="true">FORECAST(R357,OFFSET(ref11ay,MATCH(R357,ref11x,1)-1,0,2),OFFSET(ref11x,MATCH(R357,ref11x,1)-1,0,2))</f>
        <v>99.46664</v>
      </c>
      <c r="T357" s="2" t="n">
        <f aca="true">FORECAST(R357,OFFSET(ref11by,MATCH(R357,ref11x,1)-1,0,2),OFFSET(ref11x,MATCH(R357,ref11x,1)-1,0,2))</f>
        <v>99.46156</v>
      </c>
      <c r="U357" s="1" t="n">
        <f aca="false">S357/100</f>
        <v>0.9946664</v>
      </c>
      <c r="V357" s="1" t="n">
        <f aca="false">T357/100</f>
        <v>0.9946156</v>
      </c>
      <c r="W357" s="3" t="n">
        <f aca="false">V357*U357*J356</f>
        <v>0.987205433368371</v>
      </c>
    </row>
    <row r="358" customFormat="false" ht="13.8" hidden="false" customHeight="false" outlineLevel="0" collapsed="false">
      <c r="I358" s="0" t="n">
        <v>504</v>
      </c>
      <c r="J358" s="1" t="n">
        <f aca="true">FORECAST(I358,OFFSET(lens11y,MATCH(I358,lens11x,1)-1,0,2),OFFSET(lens11x,MATCH(I358,lens11x,1)-1,0,2))</f>
        <v>0.99789098482374</v>
      </c>
      <c r="M358" s="11" t="n">
        <v>680</v>
      </c>
      <c r="N358" s="12" t="n">
        <v>96.73656</v>
      </c>
      <c r="O358" s="11" t="n">
        <v>680</v>
      </c>
      <c r="P358" s="11" t="n">
        <v>97.24603</v>
      </c>
      <c r="Q358" s="9"/>
      <c r="R358" s="1" t="n">
        <v>503.5</v>
      </c>
      <c r="S358" s="2" t="n">
        <f aca="true">FORECAST(R358,OFFSET(ref11ay,MATCH(R358,ref11x,1)-1,0,2),OFFSET(ref11x,MATCH(R358,ref11x,1)-1,0,2))</f>
        <v>99.455715</v>
      </c>
      <c r="T358" s="2" t="n">
        <f aca="true">FORECAST(R358,OFFSET(ref11by,MATCH(R358,ref11x,1)-1,0,2),OFFSET(ref11x,MATCH(R358,ref11x,1)-1,0,2))</f>
        <v>99.444415</v>
      </c>
      <c r="U358" s="1" t="n">
        <f aca="false">S358/100</f>
        <v>0.99455715</v>
      </c>
      <c r="V358" s="1" t="n">
        <f aca="false">T358/100</f>
        <v>0.99444415</v>
      </c>
      <c r="W358" s="3" t="n">
        <f aca="false">V358*U358*J357</f>
        <v>0.986936253011442</v>
      </c>
    </row>
    <row r="359" customFormat="false" ht="13.8" hidden="false" customHeight="false" outlineLevel="0" collapsed="false">
      <c r="I359" s="0" t="n">
        <v>504.5</v>
      </c>
      <c r="J359" s="1" t="n">
        <f aca="true">FORECAST(I359,OFFSET(lens11y,MATCH(I359,lens11x,1)-1,0,2),OFFSET(lens11x,MATCH(I359,lens11x,1)-1,0,2))</f>
        <v>0.997900493236176</v>
      </c>
      <c r="M359" s="11" t="n">
        <v>681</v>
      </c>
      <c r="N359" s="12" t="n">
        <v>96.76962</v>
      </c>
      <c r="O359" s="11" t="n">
        <v>681</v>
      </c>
      <c r="P359" s="11" t="n">
        <v>97.29714</v>
      </c>
      <c r="Q359" s="9"/>
      <c r="R359" s="1" t="n">
        <v>504</v>
      </c>
      <c r="S359" s="2" t="n">
        <f aca="true">FORECAST(R359,OFFSET(ref11ay,MATCH(R359,ref11x,1)-1,0,2),OFFSET(ref11x,MATCH(R359,ref11x,1)-1,0,2))</f>
        <v>99.44479</v>
      </c>
      <c r="T359" s="2" t="n">
        <f aca="true">FORECAST(R359,OFFSET(ref11by,MATCH(R359,ref11x,1)-1,0,2),OFFSET(ref11x,MATCH(R359,ref11x,1)-1,0,2))</f>
        <v>99.42727</v>
      </c>
      <c r="U359" s="1" t="n">
        <f aca="false">S359/100</f>
        <v>0.9944479</v>
      </c>
      <c r="V359" s="1" t="n">
        <f aca="false">T359/100</f>
        <v>0.9942727</v>
      </c>
      <c r="W359" s="3" t="n">
        <f aca="false">V359*U359*J358</f>
        <v>0.986667104728241</v>
      </c>
    </row>
    <row r="360" customFormat="false" ht="13.8" hidden="false" customHeight="false" outlineLevel="0" collapsed="false">
      <c r="I360" s="0" t="n">
        <v>505</v>
      </c>
      <c r="J360" s="1" t="n">
        <f aca="true">FORECAST(I360,OFFSET(lens11y,MATCH(I360,lens11x,1)-1,0,2),OFFSET(lens11x,MATCH(I360,lens11x,1)-1,0,2))</f>
        <v>0.997910001648613</v>
      </c>
      <c r="M360" s="11" t="n">
        <v>682</v>
      </c>
      <c r="N360" s="12" t="n">
        <v>96.80439</v>
      </c>
      <c r="O360" s="11" t="n">
        <v>682</v>
      </c>
      <c r="P360" s="11" t="n">
        <v>97.34923</v>
      </c>
      <c r="Q360" s="9"/>
      <c r="R360" s="1" t="n">
        <v>504.5</v>
      </c>
      <c r="S360" s="2" t="n">
        <f aca="true">FORECAST(R360,OFFSET(ref11ay,MATCH(R360,ref11x,1)-1,0,2),OFFSET(ref11x,MATCH(R360,ref11x,1)-1,0,2))</f>
        <v>99.430965</v>
      </c>
      <c r="T360" s="2" t="n">
        <f aca="true">FORECAST(R360,OFFSET(ref11by,MATCH(R360,ref11x,1)-1,0,2),OFFSET(ref11x,MATCH(R360,ref11x,1)-1,0,2))</f>
        <v>99.407995</v>
      </c>
      <c r="U360" s="1" t="n">
        <f aca="false">S360/100</f>
        <v>0.99430965</v>
      </c>
      <c r="V360" s="1" t="n">
        <f aca="false">T360/100</f>
        <v>0.99407995</v>
      </c>
      <c r="W360" s="3" t="n">
        <f aca="false">V360*U360*J359</f>
        <v>0.986348085779612</v>
      </c>
    </row>
    <row r="361" customFormat="false" ht="13.8" hidden="false" customHeight="false" outlineLevel="0" collapsed="false">
      <c r="I361" s="0" t="n">
        <v>505.5</v>
      </c>
      <c r="J361" s="1" t="n">
        <f aca="true">FORECAST(I361,OFFSET(lens11y,MATCH(I361,lens11x,1)-1,0,2),OFFSET(lens11x,MATCH(I361,lens11x,1)-1,0,2))</f>
        <v>0.997919510061049</v>
      </c>
      <c r="M361" s="11" t="n">
        <v>683</v>
      </c>
      <c r="N361" s="12" t="n">
        <v>96.84081</v>
      </c>
      <c r="O361" s="11" t="n">
        <v>683</v>
      </c>
      <c r="P361" s="11" t="n">
        <v>97.40221</v>
      </c>
      <c r="Q361" s="9"/>
      <c r="R361" s="1" t="n">
        <v>505</v>
      </c>
      <c r="S361" s="2" t="n">
        <f aca="true">FORECAST(R361,OFFSET(ref11ay,MATCH(R361,ref11x,1)-1,0,2),OFFSET(ref11x,MATCH(R361,ref11x,1)-1,0,2))</f>
        <v>99.41714</v>
      </c>
      <c r="T361" s="2" t="n">
        <f aca="true">FORECAST(R361,OFFSET(ref11by,MATCH(R361,ref11x,1)-1,0,2),OFFSET(ref11x,MATCH(R361,ref11x,1)-1,0,2))</f>
        <v>99.38872</v>
      </c>
      <c r="U361" s="1" t="n">
        <f aca="false">S361/100</f>
        <v>0.9941714</v>
      </c>
      <c r="V361" s="1" t="n">
        <f aca="false">T361/100</f>
        <v>0.9938872</v>
      </c>
      <c r="W361" s="3" t="n">
        <f aca="false">V361*U361*J360</f>
        <v>0.986029113756317</v>
      </c>
    </row>
    <row r="362" customFormat="false" ht="13.8" hidden="false" customHeight="false" outlineLevel="0" collapsed="false">
      <c r="I362" s="0" t="n">
        <v>506</v>
      </c>
      <c r="J362" s="1" t="n">
        <f aca="true">FORECAST(I362,OFFSET(lens11y,MATCH(I362,lens11x,1)-1,0,2),OFFSET(lens11x,MATCH(I362,lens11x,1)-1,0,2))</f>
        <v>0.997929018473486</v>
      </c>
      <c r="M362" s="11" t="n">
        <v>684</v>
      </c>
      <c r="N362" s="12" t="n">
        <v>96.87882</v>
      </c>
      <c r="O362" s="11" t="n">
        <v>684</v>
      </c>
      <c r="P362" s="11" t="n">
        <v>97.456</v>
      </c>
      <c r="Q362" s="9"/>
      <c r="R362" s="1" t="n">
        <v>505.5</v>
      </c>
      <c r="S362" s="2" t="n">
        <f aca="true">FORECAST(R362,OFFSET(ref11ay,MATCH(R362,ref11x,1)-1,0,2),OFFSET(ref11x,MATCH(R362,ref11x,1)-1,0,2))</f>
        <v>99.400665</v>
      </c>
      <c r="T362" s="2" t="n">
        <f aca="true">FORECAST(R362,OFFSET(ref11by,MATCH(R362,ref11x,1)-1,0,2),OFFSET(ref11x,MATCH(R362,ref11x,1)-1,0,2))</f>
        <v>99.367585</v>
      </c>
      <c r="U362" s="1" t="n">
        <f aca="false">S362/100</f>
        <v>0.99400665</v>
      </c>
      <c r="V362" s="1" t="n">
        <f aca="false">T362/100</f>
        <v>0.99367585</v>
      </c>
      <c r="W362" s="3" t="n">
        <f aca="false">V362*U362*J361</f>
        <v>0.985665460483788</v>
      </c>
    </row>
    <row r="363" customFormat="false" ht="13.8" hidden="false" customHeight="false" outlineLevel="0" collapsed="false">
      <c r="I363" s="0" t="n">
        <v>506.5</v>
      </c>
      <c r="J363" s="1" t="n">
        <f aca="true">FORECAST(I363,OFFSET(lens11y,MATCH(I363,lens11x,1)-1,0,2),OFFSET(lens11x,MATCH(I363,lens11x,1)-1,0,2))</f>
        <v>0.997938526885922</v>
      </c>
      <c r="M363" s="11" t="n">
        <v>685</v>
      </c>
      <c r="N363" s="12" t="n">
        <v>96.91831</v>
      </c>
      <c r="O363" s="11" t="n">
        <v>685</v>
      </c>
      <c r="P363" s="11" t="n">
        <v>97.51057</v>
      </c>
      <c r="Q363" s="9"/>
      <c r="R363" s="1" t="n">
        <v>506</v>
      </c>
      <c r="S363" s="2" t="n">
        <f aca="true">FORECAST(R363,OFFSET(ref11ay,MATCH(R363,ref11x,1)-1,0,2),OFFSET(ref11x,MATCH(R363,ref11x,1)-1,0,2))</f>
        <v>99.38419</v>
      </c>
      <c r="T363" s="2" t="n">
        <f aca="true">FORECAST(R363,OFFSET(ref11by,MATCH(R363,ref11x,1)-1,0,2),OFFSET(ref11x,MATCH(R363,ref11x,1)-1,0,2))</f>
        <v>99.34645</v>
      </c>
      <c r="U363" s="1" t="n">
        <f aca="false">S363/100</f>
        <v>0.9938419</v>
      </c>
      <c r="V363" s="1" t="n">
        <f aca="false">T363/100</f>
        <v>0.9934645</v>
      </c>
      <c r="W363" s="3" t="n">
        <f aca="false">V363*U363*J362</f>
        <v>0.985301869597874</v>
      </c>
    </row>
    <row r="364" customFormat="false" ht="13.8" hidden="false" customHeight="false" outlineLevel="0" collapsed="false">
      <c r="I364" s="0" t="n">
        <v>507</v>
      </c>
      <c r="J364" s="1" t="n">
        <f aca="true">FORECAST(I364,OFFSET(lens11y,MATCH(I364,lens11x,1)-1,0,2),OFFSET(lens11x,MATCH(I364,lens11x,1)-1,0,2))</f>
        <v>0.997948035298358</v>
      </c>
      <c r="M364" s="11" t="n">
        <v>686</v>
      </c>
      <c r="N364" s="12" t="n">
        <v>96.9593</v>
      </c>
      <c r="O364" s="11" t="n">
        <v>686</v>
      </c>
      <c r="P364" s="11" t="n">
        <v>97.56582</v>
      </c>
      <c r="Q364" s="9"/>
      <c r="R364" s="1" t="n">
        <v>506.5</v>
      </c>
      <c r="S364" s="2" t="n">
        <f aca="true">FORECAST(R364,OFFSET(ref11ay,MATCH(R364,ref11x,1)-1,0,2),OFFSET(ref11x,MATCH(R364,ref11x,1)-1,0,2))</f>
        <v>99.36499</v>
      </c>
      <c r="T364" s="2" t="n">
        <f aca="true">FORECAST(R364,OFFSET(ref11by,MATCH(R364,ref11x,1)-1,0,2),OFFSET(ref11x,MATCH(R364,ref11x,1)-1,0,2))</f>
        <v>99.32344</v>
      </c>
      <c r="U364" s="1" t="n">
        <f aca="false">S364/100</f>
        <v>0.9936499</v>
      </c>
      <c r="V364" s="1" t="n">
        <f aca="false">T364/100</f>
        <v>0.9932344</v>
      </c>
      <c r="W364" s="3" t="n">
        <f aca="false">V364*U364*J363</f>
        <v>0.984892738219909</v>
      </c>
    </row>
    <row r="365" customFormat="false" ht="13.8" hidden="false" customHeight="false" outlineLevel="0" collapsed="false">
      <c r="I365" s="0" t="n">
        <v>507.5</v>
      </c>
      <c r="J365" s="1" t="n">
        <f aca="true">FORECAST(I365,OFFSET(lens11y,MATCH(I365,lens11x,1)-1,0,2),OFFSET(lens11x,MATCH(I365,lens11x,1)-1,0,2))</f>
        <v>0.997957543710795</v>
      </c>
      <c r="M365" s="11" t="n">
        <v>687</v>
      </c>
      <c r="N365" s="12" t="n">
        <v>97.00172</v>
      </c>
      <c r="O365" s="11" t="n">
        <v>687</v>
      </c>
      <c r="P365" s="11" t="n">
        <v>97.62168</v>
      </c>
      <c r="Q365" s="9"/>
      <c r="R365" s="1" t="n">
        <v>507</v>
      </c>
      <c r="S365" s="2" t="n">
        <f aca="true">FORECAST(R365,OFFSET(ref11ay,MATCH(R365,ref11x,1)-1,0,2),OFFSET(ref11x,MATCH(R365,ref11x,1)-1,0,2))</f>
        <v>99.34579</v>
      </c>
      <c r="T365" s="2" t="n">
        <f aca="true">FORECAST(R365,OFFSET(ref11by,MATCH(R365,ref11x,1)-1,0,2),OFFSET(ref11x,MATCH(R365,ref11x,1)-1,0,2))</f>
        <v>99.30043</v>
      </c>
      <c r="U365" s="1" t="n">
        <f aca="false">S365/100</f>
        <v>0.9934579</v>
      </c>
      <c r="V365" s="1" t="n">
        <f aca="false">T365/100</f>
        <v>0.9930043</v>
      </c>
      <c r="W365" s="3" t="n">
        <f aca="false">V365*U365*J364</f>
        <v>0.984483687043682</v>
      </c>
    </row>
    <row r="366" customFormat="false" ht="13.8" hidden="false" customHeight="false" outlineLevel="0" collapsed="false">
      <c r="I366" s="0" t="n">
        <v>508</v>
      </c>
      <c r="J366" s="1" t="n">
        <f aca="true">FORECAST(I366,OFFSET(lens11y,MATCH(I366,lens11x,1)-1,0,2),OFFSET(lens11x,MATCH(I366,lens11x,1)-1,0,2))</f>
        <v>0.997967052123231</v>
      </c>
      <c r="M366" s="11" t="n">
        <v>688</v>
      </c>
      <c r="N366" s="12" t="n">
        <v>97.04549</v>
      </c>
      <c r="O366" s="11" t="n">
        <v>688</v>
      </c>
      <c r="P366" s="11" t="n">
        <v>97.67808</v>
      </c>
      <c r="Q366" s="9"/>
      <c r="R366" s="1" t="n">
        <v>507.5</v>
      </c>
      <c r="S366" s="2" t="n">
        <f aca="true">FORECAST(R366,OFFSET(ref11ay,MATCH(R366,ref11x,1)-1,0,2),OFFSET(ref11x,MATCH(R366,ref11x,1)-1,0,2))</f>
        <v>99.323985</v>
      </c>
      <c r="T366" s="2" t="n">
        <f aca="true">FORECAST(R366,OFFSET(ref11by,MATCH(R366,ref11x,1)-1,0,2),OFFSET(ref11x,MATCH(R366,ref11x,1)-1,0,2))</f>
        <v>99.275705</v>
      </c>
      <c r="U366" s="1" t="n">
        <f aca="false">S366/100</f>
        <v>0.99323985</v>
      </c>
      <c r="V366" s="1" t="n">
        <f aca="false">T366/100</f>
        <v>0.99275705</v>
      </c>
      <c r="W366" s="3" t="n">
        <f aca="false">V366*U366*J365</f>
        <v>0.984031907853238</v>
      </c>
    </row>
    <row r="367" customFormat="false" ht="13.8" hidden="false" customHeight="false" outlineLevel="0" collapsed="false">
      <c r="I367" s="0" t="n">
        <v>508.5</v>
      </c>
      <c r="J367" s="1" t="n">
        <f aca="true">FORECAST(I367,OFFSET(lens11y,MATCH(I367,lens11x,1)-1,0,2),OFFSET(lens11x,MATCH(I367,lens11x,1)-1,0,2))</f>
        <v>0.997976560535668</v>
      </c>
      <c r="M367" s="11" t="n">
        <v>689</v>
      </c>
      <c r="N367" s="12" t="n">
        <v>97.09058</v>
      </c>
      <c r="O367" s="11" t="n">
        <v>689</v>
      </c>
      <c r="P367" s="11" t="n">
        <v>97.73493</v>
      </c>
      <c r="Q367" s="9"/>
      <c r="R367" s="1" t="n">
        <v>508</v>
      </c>
      <c r="S367" s="2" t="n">
        <f aca="true">FORECAST(R367,OFFSET(ref11ay,MATCH(R367,ref11x,1)-1,0,2),OFFSET(ref11x,MATCH(R367,ref11x,1)-1,0,2))</f>
        <v>99.30218</v>
      </c>
      <c r="T367" s="2" t="n">
        <f aca="true">FORECAST(R367,OFFSET(ref11by,MATCH(R367,ref11x,1)-1,0,2),OFFSET(ref11x,MATCH(R367,ref11x,1)-1,0,2))</f>
        <v>99.25098</v>
      </c>
      <c r="U367" s="1" t="n">
        <f aca="false">S367/100</f>
        <v>0.9930218</v>
      </c>
      <c r="V367" s="1" t="n">
        <f aca="false">T367/100</f>
        <v>0.9925098</v>
      </c>
      <c r="W367" s="3" t="n">
        <f aca="false">V367*U367*J366</f>
        <v>0.983580227481581</v>
      </c>
    </row>
    <row r="368" customFormat="false" ht="13.8" hidden="false" customHeight="false" outlineLevel="0" collapsed="false">
      <c r="I368" s="0" t="n">
        <v>509</v>
      </c>
      <c r="J368" s="1" t="n">
        <f aca="true">FORECAST(I368,OFFSET(lens11y,MATCH(I368,lens11x,1)-1,0,2),OFFSET(lens11x,MATCH(I368,lens11x,1)-1,0,2))</f>
        <v>0.997986068948104</v>
      </c>
      <c r="M368" s="11" t="n">
        <v>690</v>
      </c>
      <c r="N368" s="12" t="n">
        <v>97.13691</v>
      </c>
      <c r="O368" s="11" t="n">
        <v>690</v>
      </c>
      <c r="P368" s="11" t="n">
        <v>97.79217</v>
      </c>
      <c r="Q368" s="9"/>
      <c r="R368" s="1" t="n">
        <v>508.5</v>
      </c>
      <c r="S368" s="2" t="n">
        <f aca="true">FORECAST(R368,OFFSET(ref11ay,MATCH(R368,ref11x,1)-1,0,2),OFFSET(ref11x,MATCH(R368,ref11x,1)-1,0,2))</f>
        <v>99.27723</v>
      </c>
      <c r="T368" s="2" t="n">
        <f aca="true">FORECAST(R368,OFFSET(ref11by,MATCH(R368,ref11x,1)-1,0,2),OFFSET(ref11x,MATCH(R368,ref11x,1)-1,0,2))</f>
        <v>99.223915</v>
      </c>
      <c r="U368" s="1" t="n">
        <f aca="false">S368/100</f>
        <v>0.9927723</v>
      </c>
      <c r="V368" s="1" t="n">
        <f aca="false">T368/100</f>
        <v>0.99223915</v>
      </c>
      <c r="W368" s="3" t="n">
        <f aca="false">V368*U368*J367</f>
        <v>0.983074318553813</v>
      </c>
    </row>
    <row r="369" customFormat="false" ht="13.8" hidden="false" customHeight="false" outlineLevel="0" collapsed="false">
      <c r="I369" s="0" t="n">
        <v>509.5</v>
      </c>
      <c r="J369" s="1" t="n">
        <f aca="true">FORECAST(I369,OFFSET(lens11y,MATCH(I369,lens11x,1)-1,0,2),OFFSET(lens11x,MATCH(I369,lens11x,1)-1,0,2))</f>
        <v>0.99799557736054</v>
      </c>
      <c r="M369" s="11" t="n">
        <v>691</v>
      </c>
      <c r="N369" s="12" t="n">
        <v>97.18423</v>
      </c>
      <c r="O369" s="11" t="n">
        <v>691</v>
      </c>
      <c r="P369" s="11" t="n">
        <v>97.84947</v>
      </c>
      <c r="Q369" s="9"/>
      <c r="R369" s="1" t="n">
        <v>509</v>
      </c>
      <c r="S369" s="2" t="n">
        <f aca="true">FORECAST(R369,OFFSET(ref11ay,MATCH(R369,ref11x,1)-1,0,2),OFFSET(ref11x,MATCH(R369,ref11x,1)-1,0,2))</f>
        <v>99.25228</v>
      </c>
      <c r="T369" s="2" t="n">
        <f aca="true">FORECAST(R369,OFFSET(ref11by,MATCH(R369,ref11x,1)-1,0,2),OFFSET(ref11x,MATCH(R369,ref11x,1)-1,0,2))</f>
        <v>99.19685</v>
      </c>
      <c r="U369" s="1" t="n">
        <f aca="false">S369/100</f>
        <v>0.9925228</v>
      </c>
      <c r="V369" s="1" t="n">
        <f aca="false">T369/100</f>
        <v>0.9919685</v>
      </c>
      <c r="W369" s="3" t="n">
        <f aca="false">V369*U369*J368</f>
        <v>0.982568534589541</v>
      </c>
    </row>
    <row r="370" customFormat="false" ht="13.8" hidden="false" customHeight="false" outlineLevel="0" collapsed="false">
      <c r="I370" s="0" t="n">
        <v>510</v>
      </c>
      <c r="J370" s="1" t="n">
        <f aca="true">FORECAST(I370,OFFSET(lens11y,MATCH(I370,lens11x,1)-1,0,2),OFFSET(lens11x,MATCH(I370,lens11x,1)-1,0,2))</f>
        <v>0.998005085772977</v>
      </c>
      <c r="M370" s="11" t="n">
        <v>692</v>
      </c>
      <c r="N370" s="12" t="n">
        <v>97.23264</v>
      </c>
      <c r="O370" s="11" t="n">
        <v>692</v>
      </c>
      <c r="P370" s="11" t="n">
        <v>97.907</v>
      </c>
      <c r="Q370" s="9"/>
      <c r="R370" s="1" t="n">
        <v>509.5</v>
      </c>
      <c r="S370" s="2" t="n">
        <f aca="true">FORECAST(R370,OFFSET(ref11ay,MATCH(R370,ref11x,1)-1,0,2),OFFSET(ref11x,MATCH(R370,ref11x,1)-1,0,2))</f>
        <v>99.2249</v>
      </c>
      <c r="T370" s="2" t="n">
        <f aca="true">FORECAST(R370,OFFSET(ref11by,MATCH(R370,ref11x,1)-1,0,2),OFFSET(ref11x,MATCH(R370,ref11x,1)-1,0,2))</f>
        <v>99.16831</v>
      </c>
      <c r="U370" s="1" t="n">
        <f aca="false">S370/100</f>
        <v>0.992249</v>
      </c>
      <c r="V370" s="1" t="n">
        <f aca="false">T370/100</f>
        <v>0.9916831</v>
      </c>
      <c r="W370" s="3" t="n">
        <f aca="false">V370*U370*J369</f>
        <v>0.982024219301283</v>
      </c>
    </row>
    <row r="371" customFormat="false" ht="13.8" hidden="false" customHeight="false" outlineLevel="0" collapsed="false">
      <c r="I371" s="0" t="n">
        <v>510.5</v>
      </c>
      <c r="J371" s="1" t="n">
        <f aca="true">FORECAST(I371,OFFSET(lens11y,MATCH(I371,lens11x,1)-1,0,2),OFFSET(lens11x,MATCH(I371,lens11x,1)-1,0,2))</f>
        <v>0.998014594185413</v>
      </c>
      <c r="M371" s="11" t="n">
        <v>693</v>
      </c>
      <c r="N371" s="12" t="n">
        <v>97.28208</v>
      </c>
      <c r="O371" s="11" t="n">
        <v>693</v>
      </c>
      <c r="P371" s="11" t="n">
        <v>97.96467</v>
      </c>
      <c r="Q371" s="9"/>
      <c r="R371" s="1" t="n">
        <v>510</v>
      </c>
      <c r="S371" s="2" t="n">
        <f aca="true">FORECAST(R371,OFFSET(ref11ay,MATCH(R371,ref11x,1)-1,0,2),OFFSET(ref11x,MATCH(R371,ref11x,1)-1,0,2))</f>
        <v>99.19752</v>
      </c>
      <c r="T371" s="2" t="n">
        <f aca="true">FORECAST(R371,OFFSET(ref11by,MATCH(R371,ref11x,1)-1,0,2),OFFSET(ref11x,MATCH(R371,ref11x,1)-1,0,2))</f>
        <v>99.13977</v>
      </c>
      <c r="U371" s="1" t="n">
        <f aca="false">S371/100</f>
        <v>0.9919752</v>
      </c>
      <c r="V371" s="1" t="n">
        <f aca="false">T371/100</f>
        <v>0.9913977</v>
      </c>
      <c r="W371" s="3" t="n">
        <f aca="false">V371*U371*J370</f>
        <v>0.981480049435966</v>
      </c>
    </row>
    <row r="372" customFormat="false" ht="13.8" hidden="false" customHeight="false" outlineLevel="0" collapsed="false">
      <c r="I372" s="0" t="n">
        <v>511</v>
      </c>
      <c r="J372" s="1" t="n">
        <f aca="true">FORECAST(I372,OFFSET(lens11y,MATCH(I372,lens11x,1)-1,0,2),OFFSET(lens11x,MATCH(I372,lens11x,1)-1,0,2))</f>
        <v>0.998024102597849</v>
      </c>
      <c r="M372" s="11" t="n">
        <v>694</v>
      </c>
      <c r="N372" s="12" t="n">
        <v>97.33247</v>
      </c>
      <c r="O372" s="11" t="n">
        <v>694</v>
      </c>
      <c r="P372" s="11" t="n">
        <v>98.02242</v>
      </c>
      <c r="Q372" s="9"/>
      <c r="R372" s="1" t="n">
        <v>510.5</v>
      </c>
      <c r="S372" s="2" t="n">
        <f aca="true">FORECAST(R372,OFFSET(ref11ay,MATCH(R372,ref11x,1)-1,0,2),OFFSET(ref11x,MATCH(R372,ref11x,1)-1,0,2))</f>
        <v>99.16859</v>
      </c>
      <c r="T372" s="2" t="n">
        <f aca="true">FORECAST(R372,OFFSET(ref11by,MATCH(R372,ref11x,1)-1,0,2),OFFSET(ref11x,MATCH(R372,ref11x,1)-1,0,2))</f>
        <v>99.11078</v>
      </c>
      <c r="U372" s="1" t="n">
        <f aca="false">S372/100</f>
        <v>0.9916859</v>
      </c>
      <c r="V372" s="1" t="n">
        <f aca="false">T372/100</f>
        <v>0.9911078</v>
      </c>
      <c r="W372" s="3" t="n">
        <f aca="false">V372*U372*J371</f>
        <v>0.980916239531178</v>
      </c>
    </row>
    <row r="373" customFormat="false" ht="13.8" hidden="false" customHeight="false" outlineLevel="0" collapsed="false">
      <c r="I373" s="0" t="n">
        <v>511.5</v>
      </c>
      <c r="J373" s="1" t="n">
        <f aca="true">FORECAST(I373,OFFSET(lens11y,MATCH(I373,lens11x,1)-1,0,2),OFFSET(lens11x,MATCH(I373,lens11x,1)-1,0,2))</f>
        <v>0.998033611010286</v>
      </c>
      <c r="M373" s="11" t="n">
        <v>695</v>
      </c>
      <c r="N373" s="12" t="n">
        <v>97.38375</v>
      </c>
      <c r="O373" s="11" t="n">
        <v>695</v>
      </c>
      <c r="P373" s="11" t="n">
        <v>98.08015</v>
      </c>
      <c r="Q373" s="9"/>
      <c r="R373" s="1" t="n">
        <v>511</v>
      </c>
      <c r="S373" s="2" t="n">
        <f aca="true">FORECAST(R373,OFFSET(ref11ay,MATCH(R373,ref11x,1)-1,0,2),OFFSET(ref11x,MATCH(R373,ref11x,1)-1,0,2))</f>
        <v>99.13966</v>
      </c>
      <c r="T373" s="2" t="n">
        <f aca="true">FORECAST(R373,OFFSET(ref11by,MATCH(R373,ref11x,1)-1,0,2),OFFSET(ref11x,MATCH(R373,ref11x,1)-1,0,2))</f>
        <v>99.08179</v>
      </c>
      <c r="U373" s="1" t="n">
        <f aca="false">S373/100</f>
        <v>0.9913966</v>
      </c>
      <c r="V373" s="1" t="n">
        <f aca="false">T373/100</f>
        <v>0.9908179</v>
      </c>
      <c r="W373" s="3" t="n">
        <f aca="false">V373*U373*J372</f>
        <v>0.980352586109717</v>
      </c>
    </row>
    <row r="374" customFormat="false" ht="13.8" hidden="false" customHeight="false" outlineLevel="0" collapsed="false">
      <c r="I374" s="0" t="n">
        <v>512</v>
      </c>
      <c r="J374" s="1" t="n">
        <f aca="true">FORECAST(I374,OFFSET(lens11y,MATCH(I374,lens11x,1)-1,0,2),OFFSET(lens11x,MATCH(I374,lens11x,1)-1,0,2))</f>
        <v>0.998043119422722</v>
      </c>
      <c r="M374" s="11" t="n">
        <v>696</v>
      </c>
      <c r="N374" s="12" t="n">
        <v>97.43584</v>
      </c>
      <c r="O374" s="11" t="n">
        <v>696</v>
      </c>
      <c r="P374" s="11" t="n">
        <v>98.13783</v>
      </c>
      <c r="Q374" s="9"/>
      <c r="R374" s="1" t="n">
        <v>511.5</v>
      </c>
      <c r="S374" s="2" t="n">
        <f aca="true">FORECAST(R374,OFFSET(ref11ay,MATCH(R374,ref11x,1)-1,0,2),OFFSET(ref11x,MATCH(R374,ref11x,1)-1,0,2))</f>
        <v>99.108695</v>
      </c>
      <c r="T374" s="2" t="n">
        <f aca="true">FORECAST(R374,OFFSET(ref11by,MATCH(R374,ref11x,1)-1,0,2),OFFSET(ref11x,MATCH(R374,ref11x,1)-1,0,2))</f>
        <v>99.051735</v>
      </c>
      <c r="U374" s="1" t="n">
        <f aca="false">S374/100</f>
        <v>0.99108695</v>
      </c>
      <c r="V374" s="1" t="n">
        <f aca="false">T374/100</f>
        <v>0.99051735</v>
      </c>
      <c r="W374" s="3" t="n">
        <f aca="false">V374*U374*J373</f>
        <v>0.979758437247919</v>
      </c>
    </row>
    <row r="375" customFormat="false" ht="13.8" hidden="false" customHeight="false" outlineLevel="0" collapsed="false">
      <c r="I375" s="0" t="n">
        <v>512.5</v>
      </c>
      <c r="J375" s="1" t="n">
        <f aca="true">FORECAST(I375,OFFSET(lens11y,MATCH(I375,lens11x,1)-1,0,2),OFFSET(lens11x,MATCH(I375,lens11x,1)-1,0,2))</f>
        <v>0.998052627835159</v>
      </c>
      <c r="M375" s="11" t="n">
        <v>697</v>
      </c>
      <c r="N375" s="12" t="n">
        <v>97.48866</v>
      </c>
      <c r="O375" s="11" t="n">
        <v>697</v>
      </c>
      <c r="P375" s="11" t="n">
        <v>98.19534</v>
      </c>
      <c r="Q375" s="9"/>
      <c r="R375" s="1" t="n">
        <v>512</v>
      </c>
      <c r="S375" s="2" t="n">
        <f aca="true">FORECAST(R375,OFFSET(ref11ay,MATCH(R375,ref11x,1)-1,0,2),OFFSET(ref11x,MATCH(R375,ref11x,1)-1,0,2))</f>
        <v>99.07773</v>
      </c>
      <c r="T375" s="2" t="n">
        <f aca="true">FORECAST(R375,OFFSET(ref11by,MATCH(R375,ref11x,1)-1,0,2),OFFSET(ref11x,MATCH(R375,ref11x,1)-1,0,2))</f>
        <v>99.02168</v>
      </c>
      <c r="U375" s="1" t="n">
        <f aca="false">S375/100</f>
        <v>0.9907773</v>
      </c>
      <c r="V375" s="1" t="n">
        <f aca="false">T375/100</f>
        <v>0.9902168</v>
      </c>
      <c r="W375" s="3" t="n">
        <f aca="false">V375*U375*J374</f>
        <v>0.979164462653447</v>
      </c>
    </row>
    <row r="376" customFormat="false" ht="13.8" hidden="false" customHeight="false" outlineLevel="0" collapsed="false">
      <c r="I376" s="0" t="n">
        <v>513</v>
      </c>
      <c r="J376" s="1" t="n">
        <f aca="true">FORECAST(I376,OFFSET(lens11y,MATCH(I376,lens11x,1)-1,0,2),OFFSET(lens11x,MATCH(I376,lens11x,1)-1,0,2))</f>
        <v>0.998062136247595</v>
      </c>
      <c r="M376" s="11" t="n">
        <v>698</v>
      </c>
      <c r="N376" s="12" t="n">
        <v>97.54216</v>
      </c>
      <c r="O376" s="11" t="n">
        <v>698</v>
      </c>
      <c r="P376" s="11" t="n">
        <v>98.25264</v>
      </c>
      <c r="Q376" s="9"/>
      <c r="R376" s="1" t="n">
        <v>512.5</v>
      </c>
      <c r="S376" s="2" t="n">
        <f aca="true">FORECAST(R376,OFFSET(ref11ay,MATCH(R376,ref11x,1)-1,0,2),OFFSET(ref11x,MATCH(R376,ref11x,1)-1,0,2))</f>
        <v>99.04488</v>
      </c>
      <c r="T376" s="2" t="n">
        <f aca="true">FORECAST(R376,OFFSET(ref11by,MATCH(R376,ref11x,1)-1,0,2),OFFSET(ref11x,MATCH(R376,ref11x,1)-1,0,2))</f>
        <v>98.990725</v>
      </c>
      <c r="U376" s="1" t="n">
        <f aca="false">S376/100</f>
        <v>0.9904488</v>
      </c>
      <c r="V376" s="1" t="n">
        <f aca="false">T376/100</f>
        <v>0.98990725</v>
      </c>
      <c r="W376" s="3" t="n">
        <f aca="false">V376*U376*J375</f>
        <v>0.97854314206786</v>
      </c>
    </row>
    <row r="377" customFormat="false" ht="13.8" hidden="false" customHeight="false" outlineLevel="0" collapsed="false">
      <c r="I377" s="0" t="n">
        <v>513.5</v>
      </c>
      <c r="J377" s="1" t="n">
        <f aca="true">FORECAST(I377,OFFSET(lens11y,MATCH(I377,lens11x,1)-1,0,2),OFFSET(lens11x,MATCH(I377,lens11x,1)-1,0,2))</f>
        <v>0.998071644660031</v>
      </c>
      <c r="M377" s="11" t="n">
        <v>699</v>
      </c>
      <c r="N377" s="12" t="n">
        <v>97.59625</v>
      </c>
      <c r="O377" s="11" t="n">
        <v>699</v>
      </c>
      <c r="P377" s="11" t="n">
        <v>98.30964</v>
      </c>
      <c r="Q377" s="9"/>
      <c r="R377" s="1" t="n">
        <v>513</v>
      </c>
      <c r="S377" s="2" t="n">
        <f aca="true">FORECAST(R377,OFFSET(ref11ay,MATCH(R377,ref11x,1)-1,0,2),OFFSET(ref11x,MATCH(R377,ref11x,1)-1,0,2))</f>
        <v>99.01203</v>
      </c>
      <c r="T377" s="2" t="n">
        <f aca="true">FORECAST(R377,OFFSET(ref11by,MATCH(R377,ref11x,1)-1,0,2),OFFSET(ref11x,MATCH(R377,ref11x,1)-1,0,2))</f>
        <v>98.95977</v>
      </c>
      <c r="U377" s="1" t="n">
        <f aca="false">S377/100</f>
        <v>0.9901203</v>
      </c>
      <c r="V377" s="1" t="n">
        <f aca="false">T377/100</f>
        <v>0.9895977</v>
      </c>
      <c r="W377" s="3" t="n">
        <f aca="false">V377*U377*J376</f>
        <v>0.977922012446166</v>
      </c>
    </row>
    <row r="378" customFormat="false" ht="13.8" hidden="false" customHeight="false" outlineLevel="0" collapsed="false">
      <c r="I378" s="0" t="n">
        <v>514</v>
      </c>
      <c r="J378" s="1" t="n">
        <f aca="true">FORECAST(I378,OFFSET(lens11y,MATCH(I378,lens11x,1)-1,0,2),OFFSET(lens11x,MATCH(I378,lens11x,1)-1,0,2))</f>
        <v>0.998081153072468</v>
      </c>
      <c r="M378" s="11" t="n">
        <v>700</v>
      </c>
      <c r="N378" s="12" t="n">
        <v>97.65087</v>
      </c>
      <c r="O378" s="11" t="n">
        <v>700</v>
      </c>
      <c r="P378" s="11" t="n">
        <v>98.36626</v>
      </c>
      <c r="Q378" s="9"/>
      <c r="R378" s="1" t="n">
        <v>513.5</v>
      </c>
      <c r="S378" s="2" t="n">
        <f aca="true">FORECAST(R378,OFFSET(ref11ay,MATCH(R378,ref11x,1)-1,0,2),OFFSET(ref11x,MATCH(R378,ref11x,1)-1,0,2))</f>
        <v>98.97754</v>
      </c>
      <c r="T378" s="2" t="n">
        <f aca="true">FORECAST(R378,OFFSET(ref11by,MATCH(R378,ref11x,1)-1,0,2),OFFSET(ref11x,MATCH(R378,ref11x,1)-1,0,2))</f>
        <v>98.92815</v>
      </c>
      <c r="U378" s="1" t="n">
        <f aca="false">S378/100</f>
        <v>0.9897754</v>
      </c>
      <c r="V378" s="1" t="n">
        <f aca="false">T378/100</f>
        <v>0.9892815</v>
      </c>
      <c r="W378" s="3" t="n">
        <f aca="false">V378*U378*J377</f>
        <v>0.97727831144081</v>
      </c>
    </row>
    <row r="379" customFormat="false" ht="13.8" hidden="false" customHeight="false" outlineLevel="0" collapsed="false">
      <c r="I379" s="0" t="n">
        <v>514.5</v>
      </c>
      <c r="J379" s="1" t="n">
        <f aca="true">FORECAST(I379,OFFSET(lens11y,MATCH(I379,lens11x,1)-1,0,2),OFFSET(lens11x,MATCH(I379,lens11x,1)-1,0,2))</f>
        <v>0.998090661484904</v>
      </c>
      <c r="M379" s="11" t="n">
        <v>701</v>
      </c>
      <c r="N379" s="12" t="n">
        <v>97.70672</v>
      </c>
      <c r="O379" s="11" t="n">
        <v>701</v>
      </c>
      <c r="P379" s="11" t="n">
        <v>98.42326</v>
      </c>
      <c r="Q379" s="9"/>
      <c r="R379" s="1" t="n">
        <v>514</v>
      </c>
      <c r="S379" s="2" t="n">
        <f aca="true">FORECAST(R379,OFFSET(ref11ay,MATCH(R379,ref11x,1)-1,0,2),OFFSET(ref11x,MATCH(R379,ref11x,1)-1,0,2))</f>
        <v>98.94305</v>
      </c>
      <c r="T379" s="2" t="n">
        <f aca="true">FORECAST(R379,OFFSET(ref11by,MATCH(R379,ref11x,1)-1,0,2),OFFSET(ref11x,MATCH(R379,ref11x,1)-1,0,2))</f>
        <v>98.89653</v>
      </c>
      <c r="U379" s="1" t="n">
        <f aca="false">S379/100</f>
        <v>0.9894305</v>
      </c>
      <c r="V379" s="1" t="n">
        <f aca="false">T379/100</f>
        <v>0.9889653</v>
      </c>
      <c r="W379" s="3" t="n">
        <f aca="false">V379*U379*J378</f>
        <v>0.976634815689371</v>
      </c>
    </row>
    <row r="380" customFormat="false" ht="13.8" hidden="false" customHeight="false" outlineLevel="0" collapsed="false">
      <c r="I380" s="0" t="n">
        <v>515</v>
      </c>
      <c r="J380" s="1" t="n">
        <f aca="true">FORECAST(I380,OFFSET(lens11y,MATCH(I380,lens11x,1)-1,0,2),OFFSET(lens11x,MATCH(I380,lens11x,1)-1,0,2))</f>
        <v>0.99810016989734</v>
      </c>
      <c r="M380" s="11" t="n">
        <v>702</v>
      </c>
      <c r="N380" s="12" t="n">
        <v>97.76295</v>
      </c>
      <c r="O380" s="11" t="n">
        <v>702</v>
      </c>
      <c r="P380" s="11" t="n">
        <v>98.47975</v>
      </c>
      <c r="Q380" s="9"/>
      <c r="R380" s="1" t="n">
        <v>514.5</v>
      </c>
      <c r="S380" s="2" t="n">
        <f aca="true">FORECAST(R380,OFFSET(ref11ay,MATCH(R380,ref11x,1)-1,0,2),OFFSET(ref11x,MATCH(R380,ref11x,1)-1,0,2))</f>
        <v>98.907055</v>
      </c>
      <c r="T380" s="2" t="n">
        <f aca="true">FORECAST(R380,OFFSET(ref11by,MATCH(R380,ref11x,1)-1,0,2),OFFSET(ref11x,MATCH(R380,ref11x,1)-1,0,2))</f>
        <v>98.864365</v>
      </c>
      <c r="U380" s="1" t="n">
        <f aca="false">S380/100</f>
        <v>0.98907055</v>
      </c>
      <c r="V380" s="1" t="n">
        <f aca="false">T380/100</f>
        <v>0.98864365</v>
      </c>
      <c r="W380" s="3" t="n">
        <f aca="false">V380*U380*J379</f>
        <v>0.975971294296154</v>
      </c>
    </row>
    <row r="381" customFormat="false" ht="13.8" hidden="false" customHeight="false" outlineLevel="0" collapsed="false">
      <c r="I381" s="0" t="n">
        <v>515.5</v>
      </c>
      <c r="J381" s="1" t="n">
        <f aca="true">FORECAST(I381,OFFSET(lens11y,MATCH(I381,lens11x,1)-1,0,2),OFFSET(lens11x,MATCH(I381,lens11x,1)-1,0,2))</f>
        <v>0.998109678309777</v>
      </c>
      <c r="M381" s="11" t="n">
        <v>703</v>
      </c>
      <c r="N381" s="12" t="n">
        <v>97.81834</v>
      </c>
      <c r="O381" s="11" t="n">
        <v>703</v>
      </c>
      <c r="P381" s="11" t="n">
        <v>98.53446</v>
      </c>
      <c r="Q381" s="9"/>
      <c r="R381" s="1" t="n">
        <v>515</v>
      </c>
      <c r="S381" s="2" t="n">
        <f aca="true">FORECAST(R381,OFFSET(ref11ay,MATCH(R381,ref11x,1)-1,0,2),OFFSET(ref11x,MATCH(R381,ref11x,1)-1,0,2))</f>
        <v>98.87106</v>
      </c>
      <c r="T381" s="2" t="n">
        <f aca="true">FORECAST(R381,OFFSET(ref11by,MATCH(R381,ref11x,1)-1,0,2),OFFSET(ref11x,MATCH(R381,ref11x,1)-1,0,2))</f>
        <v>98.8322</v>
      </c>
      <c r="U381" s="1" t="n">
        <f aca="false">S381/100</f>
        <v>0.9887106</v>
      </c>
      <c r="V381" s="1" t="n">
        <f aca="false">T381/100</f>
        <v>0.988322</v>
      </c>
      <c r="W381" s="3" t="n">
        <f aca="false">V381*U381*J380</f>
        <v>0.975307991199374</v>
      </c>
    </row>
    <row r="382" customFormat="false" ht="13.8" hidden="false" customHeight="false" outlineLevel="0" collapsed="false">
      <c r="I382" s="0" t="n">
        <v>516</v>
      </c>
      <c r="J382" s="1" t="n">
        <f aca="true">FORECAST(I382,OFFSET(lens11y,MATCH(I382,lens11x,1)-1,0,2),OFFSET(lens11x,MATCH(I382,lens11x,1)-1,0,2))</f>
        <v>0.998119186722213</v>
      </c>
      <c r="M382" s="11" t="n">
        <v>704</v>
      </c>
      <c r="N382" s="12" t="n">
        <v>97.87395</v>
      </c>
      <c r="O382" s="11" t="n">
        <v>704</v>
      </c>
      <c r="P382" s="11" t="n">
        <v>98.58852</v>
      </c>
      <c r="Q382" s="9"/>
      <c r="R382" s="1" t="n">
        <v>515.5</v>
      </c>
      <c r="S382" s="2" t="n">
        <f aca="true">FORECAST(R382,OFFSET(ref11ay,MATCH(R382,ref11x,1)-1,0,2),OFFSET(ref11x,MATCH(R382,ref11x,1)-1,0,2))</f>
        <v>98.83374</v>
      </c>
      <c r="T382" s="2" t="n">
        <f aca="true">FORECAST(R382,OFFSET(ref11by,MATCH(R382,ref11x,1)-1,0,2),OFFSET(ref11x,MATCH(R382,ref11x,1)-1,0,2))</f>
        <v>98.799655</v>
      </c>
      <c r="U382" s="1" t="n">
        <f aca="false">S382/100</f>
        <v>0.9883374</v>
      </c>
      <c r="V382" s="1" t="n">
        <f aca="false">T382/100</f>
        <v>0.98799655</v>
      </c>
      <c r="W382" s="3" t="n">
        <f aca="false">V382*U382*J381</f>
        <v>0.974628091564536</v>
      </c>
    </row>
    <row r="383" customFormat="false" ht="13.8" hidden="false" customHeight="false" outlineLevel="0" collapsed="false">
      <c r="I383" s="0" t="n">
        <v>516.5</v>
      </c>
      <c r="J383" s="1" t="n">
        <f aca="true">FORECAST(I383,OFFSET(lens11y,MATCH(I383,lens11x,1)-1,0,2),OFFSET(lens11x,MATCH(I383,lens11x,1)-1,0,2))</f>
        <v>0.99812869513465</v>
      </c>
      <c r="M383" s="11" t="n">
        <v>705</v>
      </c>
      <c r="N383" s="12" t="n">
        <v>97.93037</v>
      </c>
      <c r="O383" s="11" t="n">
        <v>705</v>
      </c>
      <c r="P383" s="11" t="n">
        <v>98.64264</v>
      </c>
      <c r="Q383" s="9"/>
      <c r="R383" s="1" t="n">
        <v>516</v>
      </c>
      <c r="S383" s="2" t="n">
        <f aca="true">FORECAST(R383,OFFSET(ref11ay,MATCH(R383,ref11x,1)-1,0,2),OFFSET(ref11x,MATCH(R383,ref11x,1)-1,0,2))</f>
        <v>98.79642</v>
      </c>
      <c r="T383" s="2" t="n">
        <f aca="true">FORECAST(R383,OFFSET(ref11by,MATCH(R383,ref11x,1)-1,0,2),OFFSET(ref11x,MATCH(R383,ref11x,1)-1,0,2))</f>
        <v>98.76711</v>
      </c>
      <c r="U383" s="1" t="n">
        <f aca="false">S383/100</f>
        <v>0.9879642</v>
      </c>
      <c r="V383" s="1" t="n">
        <f aca="false">T383/100</f>
        <v>0.9876711</v>
      </c>
      <c r="W383" s="3" t="n">
        <f aca="false">V383*U383*J382</f>
        <v>0.973948421257654</v>
      </c>
    </row>
    <row r="384" customFormat="false" ht="13.8" hidden="false" customHeight="false" outlineLevel="0" collapsed="false">
      <c r="I384" s="0" t="n">
        <v>517</v>
      </c>
      <c r="J384" s="1" t="n">
        <f aca="true">FORECAST(I384,OFFSET(lens11y,MATCH(I384,lens11x,1)-1,0,2),OFFSET(lens11x,MATCH(I384,lens11x,1)-1,0,2))</f>
        <v>0.998138203547086</v>
      </c>
      <c r="M384" s="11" t="n">
        <v>706</v>
      </c>
      <c r="N384" s="12" t="n">
        <v>97.98689</v>
      </c>
      <c r="O384" s="11" t="n">
        <v>706</v>
      </c>
      <c r="P384" s="11" t="n">
        <v>98.69601</v>
      </c>
      <c r="Q384" s="9"/>
      <c r="R384" s="1" t="n">
        <v>516.5</v>
      </c>
      <c r="S384" s="2" t="n">
        <f aca="true">FORECAST(R384,OFFSET(ref11ay,MATCH(R384,ref11x,1)-1,0,2),OFFSET(ref11x,MATCH(R384,ref11x,1)-1,0,2))</f>
        <v>98.757855</v>
      </c>
      <c r="T384" s="2" t="n">
        <f aca="true">FORECAST(R384,OFFSET(ref11by,MATCH(R384,ref11x,1)-1,0,2),OFFSET(ref11x,MATCH(R384,ref11x,1)-1,0,2))</f>
        <v>98.73428</v>
      </c>
      <c r="U384" s="1" t="n">
        <f aca="false">S384/100</f>
        <v>0.98757855</v>
      </c>
      <c r="V384" s="1" t="n">
        <f aca="false">T384/100</f>
        <v>0.9873428</v>
      </c>
      <c r="W384" s="3" t="n">
        <f aca="false">V384*U384*J383</f>
        <v>0.973253901503346</v>
      </c>
    </row>
    <row r="385" customFormat="false" ht="13.8" hidden="false" customHeight="false" outlineLevel="0" collapsed="false">
      <c r="I385" s="0" t="n">
        <v>517.5</v>
      </c>
      <c r="J385" s="1" t="n">
        <f aca="true">FORECAST(I385,OFFSET(lens11y,MATCH(I385,lens11x,1)-1,0,2),OFFSET(lens11x,MATCH(I385,lens11x,1)-1,0,2))</f>
        <v>0.998147711959522</v>
      </c>
      <c r="M385" s="11" t="n">
        <v>707</v>
      </c>
      <c r="N385" s="12" t="n">
        <v>98.04286</v>
      </c>
      <c r="O385" s="11" t="n">
        <v>707</v>
      </c>
      <c r="P385" s="11" t="n">
        <v>98.74785</v>
      </c>
      <c r="Q385" s="9"/>
      <c r="R385" s="1" t="n">
        <v>517</v>
      </c>
      <c r="S385" s="2" t="n">
        <f aca="true">FORECAST(R385,OFFSET(ref11ay,MATCH(R385,ref11x,1)-1,0,2),OFFSET(ref11x,MATCH(R385,ref11x,1)-1,0,2))</f>
        <v>98.71929</v>
      </c>
      <c r="T385" s="2" t="n">
        <f aca="true">FORECAST(R385,OFFSET(ref11by,MATCH(R385,ref11x,1)-1,0,2),OFFSET(ref11x,MATCH(R385,ref11x,1)-1,0,2))</f>
        <v>98.70145</v>
      </c>
      <c r="U385" s="1" t="n">
        <f aca="false">S385/100</f>
        <v>0.9871929</v>
      </c>
      <c r="V385" s="1" t="n">
        <f aca="false">T385/100</f>
        <v>0.9870145</v>
      </c>
      <c r="W385" s="3" t="n">
        <f aca="false">V385*U385*J384</f>
        <v>0.972559621086295</v>
      </c>
    </row>
    <row r="386" customFormat="false" ht="13.8" hidden="false" customHeight="false" outlineLevel="0" collapsed="false">
      <c r="I386" s="0" t="n">
        <v>518</v>
      </c>
      <c r="J386" s="1" t="n">
        <f aca="true">FORECAST(I386,OFFSET(lens11y,MATCH(I386,lens11x,1)-1,0,2),OFFSET(lens11x,MATCH(I386,lens11x,1)-1,0,2))</f>
        <v>0.998157220371959</v>
      </c>
      <c r="M386" s="11" t="n">
        <v>708</v>
      </c>
      <c r="N386" s="12" t="n">
        <v>98.09872</v>
      </c>
      <c r="O386" s="11" t="n">
        <v>708</v>
      </c>
      <c r="P386" s="11" t="n">
        <v>98.79877</v>
      </c>
      <c r="Q386" s="9"/>
      <c r="R386" s="1" t="n">
        <v>517.5</v>
      </c>
      <c r="S386" s="2" t="n">
        <f aca="true">FORECAST(R386,OFFSET(ref11ay,MATCH(R386,ref11x,1)-1,0,2),OFFSET(ref11x,MATCH(R386,ref11x,1)-1,0,2))</f>
        <v>98.67974</v>
      </c>
      <c r="T386" s="2" t="n">
        <f aca="true">FORECAST(R386,OFFSET(ref11by,MATCH(R386,ref11x,1)-1,0,2),OFFSET(ref11x,MATCH(R386,ref11x,1)-1,0,2))</f>
        <v>98.66856</v>
      </c>
      <c r="U386" s="1" t="n">
        <f aca="false">S386/100</f>
        <v>0.9867974</v>
      </c>
      <c r="V386" s="1" t="n">
        <f aca="false">T386/100</f>
        <v>0.9866856</v>
      </c>
      <c r="W386" s="3" t="n">
        <f aca="false">V386*U386*J385</f>
        <v>0.971855288175039</v>
      </c>
    </row>
    <row r="387" customFormat="false" ht="13.8" hidden="false" customHeight="false" outlineLevel="0" collapsed="false">
      <c r="I387" s="0" t="n">
        <v>518.5</v>
      </c>
      <c r="J387" s="1" t="n">
        <f aca="true">FORECAST(I387,OFFSET(lens11y,MATCH(I387,lens11x,1)-1,0,2),OFFSET(lens11x,MATCH(I387,lens11x,1)-1,0,2))</f>
        <v>0.998166728784395</v>
      </c>
      <c r="M387" s="11" t="n">
        <v>709</v>
      </c>
      <c r="N387" s="12" t="n">
        <v>98.15443</v>
      </c>
      <c r="O387" s="11" t="n">
        <v>709</v>
      </c>
      <c r="P387" s="11" t="n">
        <v>98.84872</v>
      </c>
      <c r="Q387" s="9"/>
      <c r="R387" s="1" t="n">
        <v>518</v>
      </c>
      <c r="S387" s="2" t="n">
        <f aca="true">FORECAST(R387,OFFSET(ref11ay,MATCH(R387,ref11x,1)-1,0,2),OFFSET(ref11x,MATCH(R387,ref11x,1)-1,0,2))</f>
        <v>98.64019</v>
      </c>
      <c r="T387" s="2" t="n">
        <f aca="true">FORECAST(R387,OFFSET(ref11by,MATCH(R387,ref11x,1)-1,0,2),OFFSET(ref11x,MATCH(R387,ref11x,1)-1,0,2))</f>
        <v>98.63567</v>
      </c>
      <c r="U387" s="1" t="n">
        <f aca="false">S387/100</f>
        <v>0.9864019</v>
      </c>
      <c r="V387" s="1" t="n">
        <f aca="false">T387/100</f>
        <v>0.9863567</v>
      </c>
      <c r="W387" s="3" t="n">
        <f aca="false">V387*U387*J386</f>
        <v>0.971151201348721</v>
      </c>
    </row>
    <row r="388" customFormat="false" ht="13.8" hidden="false" customHeight="false" outlineLevel="0" collapsed="false">
      <c r="I388" s="0" t="n">
        <v>519</v>
      </c>
      <c r="J388" s="1" t="n">
        <f aca="true">FORECAST(I388,OFFSET(lens11y,MATCH(I388,lens11x,1)-1,0,2),OFFSET(lens11x,MATCH(I388,lens11x,1)-1,0,2))</f>
        <v>0.998176237196831</v>
      </c>
      <c r="M388" s="11" t="n">
        <v>710</v>
      </c>
      <c r="N388" s="12" t="n">
        <v>98.20978</v>
      </c>
      <c r="O388" s="11" t="n">
        <v>710</v>
      </c>
      <c r="P388" s="11" t="n">
        <v>98.89754</v>
      </c>
      <c r="Q388" s="9"/>
      <c r="R388" s="1" t="n">
        <v>518.5</v>
      </c>
      <c r="S388" s="2" t="n">
        <f aca="true">FORECAST(R388,OFFSET(ref11ay,MATCH(R388,ref11x,1)-1,0,2),OFFSET(ref11x,MATCH(R388,ref11x,1)-1,0,2))</f>
        <v>98.599845</v>
      </c>
      <c r="T388" s="2" t="n">
        <f aca="true">FORECAST(R388,OFFSET(ref11by,MATCH(R388,ref11x,1)-1,0,2),OFFSET(ref11x,MATCH(R388,ref11x,1)-1,0,2))</f>
        <v>98.602875</v>
      </c>
      <c r="U388" s="1" t="n">
        <f aca="false">S388/100</f>
        <v>0.98599845</v>
      </c>
      <c r="V388" s="1" t="n">
        <f aca="false">T388/100</f>
        <v>0.98602875</v>
      </c>
      <c r="W388" s="3" t="n">
        <f aca="false">V388*U388*J387</f>
        <v>0.970440471045926</v>
      </c>
    </row>
    <row r="389" customFormat="false" ht="13.8" hidden="false" customHeight="false" outlineLevel="0" collapsed="false">
      <c r="I389" s="0" t="n">
        <v>519.5</v>
      </c>
      <c r="J389" s="1" t="n">
        <f aca="true">FORECAST(I389,OFFSET(lens11y,MATCH(I389,lens11x,1)-1,0,2),OFFSET(lens11x,MATCH(I389,lens11x,1)-1,0,2))</f>
        <v>0.998185745609268</v>
      </c>
      <c r="M389" s="11" t="n">
        <v>711</v>
      </c>
      <c r="N389" s="12" t="n">
        <v>98.26483</v>
      </c>
      <c r="O389" s="11" t="n">
        <v>711</v>
      </c>
      <c r="P389" s="11" t="n">
        <v>98.9453</v>
      </c>
      <c r="Q389" s="9"/>
      <c r="R389" s="1" t="n">
        <v>519</v>
      </c>
      <c r="S389" s="2" t="n">
        <f aca="true">FORECAST(R389,OFFSET(ref11ay,MATCH(R389,ref11x,1)-1,0,2),OFFSET(ref11x,MATCH(R389,ref11x,1)-1,0,2))</f>
        <v>98.5595</v>
      </c>
      <c r="T389" s="2" t="n">
        <f aca="true">FORECAST(R389,OFFSET(ref11by,MATCH(R389,ref11x,1)-1,0,2),OFFSET(ref11x,MATCH(R389,ref11x,1)-1,0,2))</f>
        <v>98.57008</v>
      </c>
      <c r="U389" s="1" t="n">
        <f aca="false">S389/100</f>
        <v>0.985595</v>
      </c>
      <c r="V389" s="1" t="n">
        <f aca="false">T389/100</f>
        <v>0.9857008</v>
      </c>
      <c r="W389" s="3" t="n">
        <f aca="false">V389*U389*J388</f>
        <v>0.969729991166468</v>
      </c>
    </row>
    <row r="390" customFormat="false" ht="13.8" hidden="false" customHeight="false" outlineLevel="0" collapsed="false">
      <c r="I390" s="0" t="n">
        <v>520</v>
      </c>
      <c r="J390" s="1" t="n">
        <f aca="true">FORECAST(I390,OFFSET(lens11y,MATCH(I390,lens11x,1)-1,0,2),OFFSET(lens11x,MATCH(I390,lens11x,1)-1,0,2))</f>
        <v>0.998195254021704</v>
      </c>
      <c r="M390" s="11" t="n">
        <v>712</v>
      </c>
      <c r="N390" s="12" t="n">
        <v>98.3203</v>
      </c>
      <c r="O390" s="11" t="n">
        <v>712</v>
      </c>
      <c r="P390" s="11" t="n">
        <v>98.99273</v>
      </c>
      <c r="Q390" s="9"/>
      <c r="R390" s="1" t="n">
        <v>519.5</v>
      </c>
      <c r="S390" s="2" t="n">
        <f aca="true">FORECAST(R390,OFFSET(ref11ay,MATCH(R390,ref11x,1)-1,0,2),OFFSET(ref11x,MATCH(R390,ref11x,1)-1,0,2))</f>
        <v>98.518685</v>
      </c>
      <c r="T390" s="2" t="n">
        <f aca="true">FORECAST(R390,OFFSET(ref11by,MATCH(R390,ref11x,1)-1,0,2),OFFSET(ref11x,MATCH(R390,ref11x,1)-1,0,2))</f>
        <v>98.537595</v>
      </c>
      <c r="U390" s="1" t="n">
        <f aca="false">S390/100</f>
        <v>0.98518685</v>
      </c>
      <c r="V390" s="1" t="n">
        <f aca="false">T390/100</f>
        <v>0.98537595</v>
      </c>
      <c r="W390" s="3" t="n">
        <f aca="false">V390*U390*J389</f>
        <v>0.969018187406129</v>
      </c>
    </row>
    <row r="391" customFormat="false" ht="13.8" hidden="false" customHeight="false" outlineLevel="0" collapsed="false">
      <c r="I391" s="0" t="n">
        <v>520.5</v>
      </c>
      <c r="J391" s="1" t="n">
        <f aca="true">FORECAST(I391,OFFSET(lens11y,MATCH(I391,lens11x,1)-1,0,2),OFFSET(lens11x,MATCH(I391,lens11x,1)-1,0,2))</f>
        <v>0.998204762434141</v>
      </c>
      <c r="M391" s="11" t="n">
        <v>713</v>
      </c>
      <c r="N391" s="12" t="n">
        <v>98.37537</v>
      </c>
      <c r="O391" s="11" t="n">
        <v>713</v>
      </c>
      <c r="P391" s="11" t="n">
        <v>99.03898</v>
      </c>
      <c r="Q391" s="9"/>
      <c r="R391" s="1" t="n">
        <v>520</v>
      </c>
      <c r="S391" s="2" t="n">
        <f aca="true">FORECAST(R391,OFFSET(ref11ay,MATCH(R391,ref11x,1)-1,0,2),OFFSET(ref11x,MATCH(R391,ref11x,1)-1,0,2))</f>
        <v>98.47787</v>
      </c>
      <c r="T391" s="2" t="n">
        <f aca="true">FORECAST(R391,OFFSET(ref11by,MATCH(R391,ref11x,1)-1,0,2),OFFSET(ref11x,MATCH(R391,ref11x,1)-1,0,2))</f>
        <v>98.50511</v>
      </c>
      <c r="U391" s="1" t="n">
        <f aca="false">S391/100</f>
        <v>0.9847787</v>
      </c>
      <c r="V391" s="1" t="n">
        <f aca="false">T391/100</f>
        <v>0.9850511</v>
      </c>
      <c r="W391" s="3" t="n">
        <f aca="false">V391*U391*J390</f>
        <v>0.968306634605436</v>
      </c>
    </row>
    <row r="392" customFormat="false" ht="13.8" hidden="false" customHeight="false" outlineLevel="0" collapsed="false">
      <c r="I392" s="0" t="n">
        <v>521</v>
      </c>
      <c r="J392" s="1" t="n">
        <f aca="true">FORECAST(I392,OFFSET(lens11y,MATCH(I392,lens11x,1)-1,0,2),OFFSET(lens11x,MATCH(I392,lens11x,1)-1,0,2))</f>
        <v>0.998214270846577</v>
      </c>
      <c r="M392" s="11" t="n">
        <v>714</v>
      </c>
      <c r="N392" s="12" t="n">
        <v>98.42964</v>
      </c>
      <c r="O392" s="11" t="n">
        <v>714</v>
      </c>
      <c r="P392" s="11" t="n">
        <v>99.08351</v>
      </c>
      <c r="Q392" s="9"/>
      <c r="R392" s="1" t="n">
        <v>520.5</v>
      </c>
      <c r="S392" s="2" t="n">
        <f aca="true">FORECAST(R392,OFFSET(ref11ay,MATCH(R392,ref11x,1)-1,0,2),OFFSET(ref11x,MATCH(R392,ref11x,1)-1,0,2))</f>
        <v>98.43664</v>
      </c>
      <c r="T392" s="2" t="n">
        <f aca="true">FORECAST(R392,OFFSET(ref11by,MATCH(R392,ref11x,1)-1,0,2),OFFSET(ref11x,MATCH(R392,ref11x,1)-1,0,2))</f>
        <v>98.47303</v>
      </c>
      <c r="U392" s="1" t="n">
        <f aca="false">S392/100</f>
        <v>0.9843664</v>
      </c>
      <c r="V392" s="1" t="n">
        <f aca="false">T392/100</f>
        <v>0.9847303</v>
      </c>
      <c r="W392" s="3" t="n">
        <f aca="false">V392*U392*J391</f>
        <v>0.967595233021332</v>
      </c>
    </row>
    <row r="393" customFormat="false" ht="13.8" hidden="false" customHeight="false" outlineLevel="0" collapsed="false">
      <c r="I393" s="0" t="n">
        <v>521.5</v>
      </c>
      <c r="J393" s="1" t="n">
        <f aca="true">FORECAST(I393,OFFSET(lens11y,MATCH(I393,lens11x,1)-1,0,2),OFFSET(lens11x,MATCH(I393,lens11x,1)-1,0,2))</f>
        <v>0.998223779259013</v>
      </c>
      <c r="M393" s="11" t="n">
        <v>715</v>
      </c>
      <c r="N393" s="12" t="n">
        <v>98.48334</v>
      </c>
      <c r="O393" s="11" t="n">
        <v>715</v>
      </c>
      <c r="P393" s="11" t="n">
        <v>99.12675</v>
      </c>
      <c r="Q393" s="9"/>
      <c r="R393" s="1" t="n">
        <v>521</v>
      </c>
      <c r="S393" s="2" t="n">
        <f aca="true">FORECAST(R393,OFFSET(ref11ay,MATCH(R393,ref11x,1)-1,0,2),OFFSET(ref11x,MATCH(R393,ref11x,1)-1,0,2))</f>
        <v>98.39541</v>
      </c>
      <c r="T393" s="2" t="n">
        <f aca="true">FORECAST(R393,OFFSET(ref11by,MATCH(R393,ref11x,1)-1,0,2),OFFSET(ref11x,MATCH(R393,ref11x,1)-1,0,2))</f>
        <v>98.44095</v>
      </c>
      <c r="U393" s="1" t="n">
        <f aca="false">S393/100</f>
        <v>0.9839541</v>
      </c>
      <c r="V393" s="1" t="n">
        <f aca="false">T393/100</f>
        <v>0.9844095</v>
      </c>
      <c r="W393" s="3" t="n">
        <f aca="false">V393*U393*J392</f>
        <v>0.966884081767876</v>
      </c>
    </row>
    <row r="394" customFormat="false" ht="13.8" hidden="false" customHeight="false" outlineLevel="0" collapsed="false">
      <c r="I394" s="0" t="n">
        <v>522</v>
      </c>
      <c r="J394" s="1" t="n">
        <f aca="true">FORECAST(I394,OFFSET(lens11y,MATCH(I394,lens11x,1)-1,0,2),OFFSET(lens11x,MATCH(I394,lens11x,1)-1,0,2))</f>
        <v>0.99823328767145</v>
      </c>
      <c r="M394" s="11" t="n">
        <v>716</v>
      </c>
      <c r="N394" s="12" t="n">
        <v>98.53677</v>
      </c>
      <c r="O394" s="11" t="n">
        <v>716</v>
      </c>
      <c r="P394" s="11" t="n">
        <v>99.16914</v>
      </c>
      <c r="Q394" s="9"/>
      <c r="R394" s="1" t="n">
        <v>521.5</v>
      </c>
      <c r="S394" s="2" t="n">
        <f aca="true">FORECAST(R394,OFFSET(ref11ay,MATCH(R394,ref11x,1)-1,0,2),OFFSET(ref11x,MATCH(R394,ref11x,1)-1,0,2))</f>
        <v>98.353955</v>
      </c>
      <c r="T394" s="2" t="n">
        <f aca="true">FORECAST(R394,OFFSET(ref11by,MATCH(R394,ref11x,1)-1,0,2),OFFSET(ref11x,MATCH(R394,ref11x,1)-1,0,2))</f>
        <v>98.4094</v>
      </c>
      <c r="U394" s="1" t="n">
        <f aca="false">S394/100</f>
        <v>0.98353955</v>
      </c>
      <c r="V394" s="1" t="n">
        <f aca="false">T394/100</f>
        <v>0.984094</v>
      </c>
      <c r="W394" s="3" t="n">
        <f aca="false">V394*U394*J393</f>
        <v>0.966176174086547</v>
      </c>
    </row>
    <row r="395" customFormat="false" ht="13.8" hidden="false" customHeight="false" outlineLevel="0" collapsed="false">
      <c r="I395" s="0" t="n">
        <v>522.5</v>
      </c>
      <c r="J395" s="1" t="n">
        <f aca="true">FORECAST(I395,OFFSET(lens11y,MATCH(I395,lens11x,1)-1,0,2),OFFSET(lens11x,MATCH(I395,lens11x,1)-1,0,2))</f>
        <v>0.998242796083886</v>
      </c>
      <c r="M395" s="11" t="n">
        <v>717</v>
      </c>
      <c r="N395" s="12" t="n">
        <v>98.58953</v>
      </c>
      <c r="O395" s="11" t="n">
        <v>717</v>
      </c>
      <c r="P395" s="11" t="n">
        <v>99.21017</v>
      </c>
      <c r="Q395" s="9"/>
      <c r="R395" s="1" t="n">
        <v>522</v>
      </c>
      <c r="S395" s="2" t="n">
        <f aca="true">FORECAST(R395,OFFSET(ref11ay,MATCH(R395,ref11x,1)-1,0,2),OFFSET(ref11x,MATCH(R395,ref11x,1)-1,0,2))</f>
        <v>98.3125</v>
      </c>
      <c r="T395" s="2" t="n">
        <f aca="true">FORECAST(R395,OFFSET(ref11by,MATCH(R395,ref11x,1)-1,0,2),OFFSET(ref11x,MATCH(R395,ref11x,1)-1,0,2))</f>
        <v>98.37785</v>
      </c>
      <c r="U395" s="1" t="n">
        <f aca="false">S395/100</f>
        <v>0.983125</v>
      </c>
      <c r="V395" s="1" t="n">
        <f aca="false">T395/100</f>
        <v>0.9837785</v>
      </c>
      <c r="W395" s="3" t="n">
        <f aca="false">V395*U395*J394</f>
        <v>0.965468513862563</v>
      </c>
    </row>
    <row r="396" customFormat="false" ht="13.8" hidden="false" customHeight="false" outlineLevel="0" collapsed="false">
      <c r="I396" s="0" t="n">
        <v>523</v>
      </c>
      <c r="J396" s="1" t="n">
        <f aca="true">FORECAST(I396,OFFSET(lens11y,MATCH(I396,lens11x,1)-1,0,2),OFFSET(lens11x,MATCH(I396,lens11x,1)-1,0,2))</f>
        <v>0.998252304496323</v>
      </c>
      <c r="M396" s="11" t="n">
        <v>718</v>
      </c>
      <c r="N396" s="12" t="n">
        <v>98.64063</v>
      </c>
      <c r="O396" s="11" t="n">
        <v>718</v>
      </c>
      <c r="P396" s="11" t="n">
        <v>99.24892</v>
      </c>
      <c r="Q396" s="9"/>
      <c r="R396" s="1" t="n">
        <v>522.5</v>
      </c>
      <c r="S396" s="2" t="n">
        <f aca="true">FORECAST(R396,OFFSET(ref11ay,MATCH(R396,ref11x,1)-1,0,2),OFFSET(ref11x,MATCH(R396,ref11x,1)-1,0,2))</f>
        <v>98.271025</v>
      </c>
      <c r="T396" s="2" t="n">
        <f aca="true">FORECAST(R396,OFFSET(ref11by,MATCH(R396,ref11x,1)-1,0,2),OFFSET(ref11x,MATCH(R396,ref11x,1)-1,0,2))</f>
        <v>98.34708</v>
      </c>
      <c r="U396" s="1" t="n">
        <f aca="false">S396/100</f>
        <v>0.98271025</v>
      </c>
      <c r="V396" s="1" t="n">
        <f aca="false">T396/100</f>
        <v>0.9834708</v>
      </c>
      <c r="W396" s="3" t="n">
        <f aca="false">V396*U396*J395</f>
        <v>0.964768556427151</v>
      </c>
    </row>
    <row r="397" customFormat="false" ht="13.8" hidden="false" customHeight="false" outlineLevel="0" collapsed="false">
      <c r="I397" s="0" t="n">
        <v>523.5</v>
      </c>
      <c r="J397" s="1" t="n">
        <f aca="true">FORECAST(I397,OFFSET(lens11y,MATCH(I397,lens11x,1)-1,0,2),OFFSET(lens11x,MATCH(I397,lens11x,1)-1,0,2))</f>
        <v>0.998261812908759</v>
      </c>
      <c r="M397" s="11" t="n">
        <v>719</v>
      </c>
      <c r="N397" s="12" t="n">
        <v>98.69092</v>
      </c>
      <c r="O397" s="11" t="n">
        <v>719</v>
      </c>
      <c r="P397" s="11" t="n">
        <v>99.28625</v>
      </c>
      <c r="Q397" s="9"/>
      <c r="R397" s="1" t="n">
        <v>523</v>
      </c>
      <c r="S397" s="2" t="n">
        <f aca="true">FORECAST(R397,OFFSET(ref11ay,MATCH(R397,ref11x,1)-1,0,2),OFFSET(ref11x,MATCH(R397,ref11x,1)-1,0,2))</f>
        <v>98.22955</v>
      </c>
      <c r="T397" s="2" t="n">
        <f aca="true">FORECAST(R397,OFFSET(ref11by,MATCH(R397,ref11x,1)-1,0,2),OFFSET(ref11x,MATCH(R397,ref11x,1)-1,0,2))</f>
        <v>98.31631</v>
      </c>
      <c r="U397" s="1" t="n">
        <f aca="false">S397/100</f>
        <v>0.9822955</v>
      </c>
      <c r="V397" s="1" t="n">
        <f aca="false">T397/100</f>
        <v>0.9831631</v>
      </c>
      <c r="W397" s="3" t="n">
        <f aca="false">V397*U397*J396</f>
        <v>0.96406884027322</v>
      </c>
    </row>
    <row r="398" customFormat="false" ht="13.8" hidden="false" customHeight="false" outlineLevel="0" collapsed="false">
      <c r="I398" s="0" t="n">
        <v>524</v>
      </c>
      <c r="J398" s="1" t="n">
        <f aca="true">FORECAST(I398,OFFSET(lens11y,MATCH(I398,lens11x,1)-1,0,2),OFFSET(lens11x,MATCH(I398,lens11x,1)-1,0,2))</f>
        <v>0.998271321321195</v>
      </c>
      <c r="M398" s="11" t="n">
        <v>720</v>
      </c>
      <c r="N398" s="12" t="n">
        <v>98.74037</v>
      </c>
      <c r="O398" s="11" t="n">
        <v>720</v>
      </c>
      <c r="P398" s="11" t="n">
        <v>99.32211</v>
      </c>
      <c r="Q398" s="9"/>
      <c r="R398" s="1" t="n">
        <v>523.5</v>
      </c>
      <c r="S398" s="2" t="n">
        <f aca="true">FORECAST(R398,OFFSET(ref11ay,MATCH(R398,ref11x,1)-1,0,2),OFFSET(ref11x,MATCH(R398,ref11x,1)-1,0,2))</f>
        <v>98.188195</v>
      </c>
      <c r="T398" s="2" t="n">
        <f aca="true">FORECAST(R398,OFFSET(ref11by,MATCH(R398,ref11x,1)-1,0,2),OFFSET(ref11x,MATCH(R398,ref11x,1)-1,0,2))</f>
        <v>98.286335</v>
      </c>
      <c r="U398" s="1" t="n">
        <f aca="false">S398/100</f>
        <v>0.98188195</v>
      </c>
      <c r="V398" s="1" t="n">
        <f aca="false">T398/100</f>
        <v>0.98286335</v>
      </c>
      <c r="W398" s="3" t="n">
        <f aca="false">V398*U398*J397</f>
        <v>0.963378335177748</v>
      </c>
    </row>
    <row r="399" customFormat="false" ht="13.8" hidden="false" customHeight="false" outlineLevel="0" collapsed="false">
      <c r="I399" s="0" t="n">
        <v>524.5</v>
      </c>
      <c r="J399" s="1" t="n">
        <f aca="true">FORECAST(I399,OFFSET(lens11y,MATCH(I399,lens11x,1)-1,0,2),OFFSET(lens11x,MATCH(I399,lens11x,1)-1,0,2))</f>
        <v>0.998280829733632</v>
      </c>
      <c r="M399" s="11" t="n">
        <v>721</v>
      </c>
      <c r="N399" s="12" t="n">
        <v>98.78984</v>
      </c>
      <c r="O399" s="11" t="n">
        <v>721</v>
      </c>
      <c r="P399" s="11" t="n">
        <v>99.35726</v>
      </c>
      <c r="Q399" s="9"/>
      <c r="R399" s="1" t="n">
        <v>524</v>
      </c>
      <c r="S399" s="2" t="n">
        <f aca="true">FORECAST(R399,OFFSET(ref11ay,MATCH(R399,ref11x,1)-1,0,2),OFFSET(ref11x,MATCH(R399,ref11x,1)-1,0,2))</f>
        <v>98.14684</v>
      </c>
      <c r="T399" s="2" t="n">
        <f aca="true">FORECAST(R399,OFFSET(ref11by,MATCH(R399,ref11x,1)-1,0,2),OFFSET(ref11x,MATCH(R399,ref11x,1)-1,0,2))</f>
        <v>98.25636</v>
      </c>
      <c r="U399" s="1" t="n">
        <f aca="false">S399/100</f>
        <v>0.9814684</v>
      </c>
      <c r="V399" s="1" t="n">
        <f aca="false">T399/100</f>
        <v>0.9825636</v>
      </c>
      <c r="W399" s="3" t="n">
        <f aca="false">V399*U399*J398</f>
        <v>0.96268806424791</v>
      </c>
    </row>
    <row r="400" customFormat="false" ht="13.8" hidden="false" customHeight="false" outlineLevel="0" collapsed="false">
      <c r="I400" s="0" t="n">
        <v>525</v>
      </c>
      <c r="J400" s="1" t="n">
        <f aca="true">FORECAST(I400,OFFSET(lens11y,MATCH(I400,lens11x,1)-1,0,2),OFFSET(lens11x,MATCH(I400,lens11x,1)-1,0,2))</f>
        <v>0.998290338146068</v>
      </c>
      <c r="M400" s="11" t="n">
        <v>722</v>
      </c>
      <c r="N400" s="12" t="n">
        <v>98.83834</v>
      </c>
      <c r="O400" s="11" t="n">
        <v>722</v>
      </c>
      <c r="P400" s="11" t="n">
        <v>99.39085</v>
      </c>
      <c r="Q400" s="9"/>
      <c r="R400" s="1" t="n">
        <v>524.5</v>
      </c>
      <c r="S400" s="2" t="n">
        <f aca="true">FORECAST(R400,OFFSET(ref11ay,MATCH(R400,ref11x,1)-1,0,2),OFFSET(ref11x,MATCH(R400,ref11x,1)-1,0,2))</f>
        <v>98.10578</v>
      </c>
      <c r="T400" s="2" t="n">
        <f aca="true">FORECAST(R400,OFFSET(ref11by,MATCH(R400,ref11x,1)-1,0,2),OFFSET(ref11x,MATCH(R400,ref11x,1)-1,0,2))</f>
        <v>98.2273</v>
      </c>
      <c r="U400" s="1" t="n">
        <f aca="false">S400/100</f>
        <v>0.9810578</v>
      </c>
      <c r="V400" s="1" t="n">
        <f aca="false">T400/100</f>
        <v>0.982273</v>
      </c>
      <c r="W400" s="3" t="n">
        <f aca="false">V400*U400*J399</f>
        <v>0.962009881433965</v>
      </c>
    </row>
    <row r="401" customFormat="false" ht="13.8" hidden="false" customHeight="false" outlineLevel="0" collapsed="false">
      <c r="I401" s="0" t="n">
        <v>525.5</v>
      </c>
      <c r="J401" s="1" t="n">
        <f aca="true">FORECAST(I401,OFFSET(lens11y,MATCH(I401,lens11x,1)-1,0,2),OFFSET(lens11x,MATCH(I401,lens11x,1)-1,0,2))</f>
        <v>0.998299846558504</v>
      </c>
      <c r="M401" s="11" t="n">
        <v>723</v>
      </c>
      <c r="N401" s="12" t="n">
        <v>98.88534</v>
      </c>
      <c r="O401" s="11" t="n">
        <v>723</v>
      </c>
      <c r="P401" s="11" t="n">
        <v>99.42228</v>
      </c>
      <c r="Q401" s="9"/>
      <c r="R401" s="1" t="n">
        <v>525</v>
      </c>
      <c r="S401" s="2" t="n">
        <f aca="true">FORECAST(R401,OFFSET(ref11ay,MATCH(R401,ref11x,1)-1,0,2),OFFSET(ref11x,MATCH(R401,ref11x,1)-1,0,2))</f>
        <v>98.06472</v>
      </c>
      <c r="T401" s="2" t="n">
        <f aca="true">FORECAST(R401,OFFSET(ref11by,MATCH(R401,ref11x,1)-1,0,2),OFFSET(ref11x,MATCH(R401,ref11x,1)-1,0,2))</f>
        <v>98.19824</v>
      </c>
      <c r="U401" s="1" t="n">
        <f aca="false">S401/100</f>
        <v>0.9806472</v>
      </c>
      <c r="V401" s="1" t="n">
        <f aca="false">T401/100</f>
        <v>0.9819824</v>
      </c>
      <c r="W401" s="3" t="n">
        <f aca="false">V401*U401*J400</f>
        <v>0.961331923758977</v>
      </c>
    </row>
    <row r="402" customFormat="false" ht="13.8" hidden="false" customHeight="false" outlineLevel="0" collapsed="false">
      <c r="I402" s="0" t="n">
        <v>526</v>
      </c>
      <c r="J402" s="1" t="n">
        <f aca="true">FORECAST(I402,OFFSET(lens11y,MATCH(I402,lens11x,1)-1,0,2),OFFSET(lens11x,MATCH(I402,lens11x,1)-1,0,2))</f>
        <v>0.998309354970941</v>
      </c>
      <c r="M402" s="11" t="n">
        <v>724</v>
      </c>
      <c r="N402" s="12" t="n">
        <v>98.93124</v>
      </c>
      <c r="O402" s="11" t="n">
        <v>724</v>
      </c>
      <c r="P402" s="11" t="n">
        <v>99.45206</v>
      </c>
      <c r="Q402" s="9"/>
      <c r="R402" s="1" t="n">
        <v>525.5</v>
      </c>
      <c r="S402" s="2" t="n">
        <f aca="true">FORECAST(R402,OFFSET(ref11ay,MATCH(R402,ref11x,1)-1,0,2),OFFSET(ref11x,MATCH(R402,ref11x,1)-1,0,2))</f>
        <v>98.024095</v>
      </c>
      <c r="T402" s="2" t="n">
        <f aca="true">FORECAST(R402,OFFSET(ref11by,MATCH(R402,ref11x,1)-1,0,2),OFFSET(ref11x,MATCH(R402,ref11x,1)-1,0,2))</f>
        <v>98.17009</v>
      </c>
      <c r="U402" s="1" t="n">
        <f aca="false">S402/100</f>
        <v>0.98024095</v>
      </c>
      <c r="V402" s="1" t="n">
        <f aca="false">T402/100</f>
        <v>0.9817009</v>
      </c>
      <c r="W402" s="3" t="n">
        <f aca="false">V402*U402*J401</f>
        <v>0.960667359355764</v>
      </c>
    </row>
    <row r="403" customFormat="false" ht="13.8" hidden="false" customHeight="false" outlineLevel="0" collapsed="false">
      <c r="I403" s="0" t="n">
        <v>526.5</v>
      </c>
      <c r="J403" s="1" t="n">
        <f aca="true">FORECAST(I403,OFFSET(lens11y,MATCH(I403,lens11x,1)-1,0,2),OFFSET(lens11x,MATCH(I403,lens11x,1)-1,0,2))</f>
        <v>0.998318863383377</v>
      </c>
      <c r="M403" s="11" t="n">
        <v>725</v>
      </c>
      <c r="N403" s="12" t="n">
        <v>98.97646</v>
      </c>
      <c r="O403" s="11" t="n">
        <v>725</v>
      </c>
      <c r="P403" s="11" t="n">
        <v>99.48075</v>
      </c>
      <c r="Q403" s="9"/>
      <c r="R403" s="1" t="n">
        <v>526</v>
      </c>
      <c r="S403" s="2" t="n">
        <f aca="true">FORECAST(R403,OFFSET(ref11ay,MATCH(R403,ref11x,1)-1,0,2),OFFSET(ref11x,MATCH(R403,ref11x,1)-1,0,2))</f>
        <v>97.98347</v>
      </c>
      <c r="T403" s="2" t="n">
        <f aca="true">FORECAST(R403,OFFSET(ref11by,MATCH(R403,ref11x,1)-1,0,2),OFFSET(ref11x,MATCH(R403,ref11x,1)-1,0,2))</f>
        <v>98.14194</v>
      </c>
      <c r="U403" s="1" t="n">
        <f aca="false">S403/100</f>
        <v>0.9798347</v>
      </c>
      <c r="V403" s="1" t="n">
        <f aca="false">T403/100</f>
        <v>0.9814194</v>
      </c>
      <c r="W403" s="3" t="n">
        <f aca="false">V403*U403*J402</f>
        <v>0.96000301045077</v>
      </c>
    </row>
    <row r="404" customFormat="false" ht="13.8" hidden="false" customHeight="false" outlineLevel="0" collapsed="false">
      <c r="I404" s="0" t="n">
        <v>527</v>
      </c>
      <c r="J404" s="1" t="n">
        <f aca="true">FORECAST(I404,OFFSET(lens11y,MATCH(I404,lens11x,1)-1,0,2),OFFSET(lens11x,MATCH(I404,lens11x,1)-1,0,2))</f>
        <v>0.998328371795814</v>
      </c>
      <c r="M404" s="11" t="n">
        <v>726</v>
      </c>
      <c r="N404" s="12" t="n">
        <v>99.02051</v>
      </c>
      <c r="O404" s="11" t="n">
        <v>726</v>
      </c>
      <c r="P404" s="11" t="n">
        <v>99.50774</v>
      </c>
      <c r="Q404" s="9"/>
      <c r="R404" s="1" t="n">
        <v>526.5</v>
      </c>
      <c r="S404" s="2" t="n">
        <f aca="true">FORECAST(R404,OFFSET(ref11ay,MATCH(R404,ref11x,1)-1,0,2),OFFSET(ref11x,MATCH(R404,ref11x,1)-1,0,2))</f>
        <v>97.943465</v>
      </c>
      <c r="T404" s="2" t="n">
        <f aca="true">FORECAST(R404,OFFSET(ref11by,MATCH(R404,ref11x,1)-1,0,2),OFFSET(ref11x,MATCH(R404,ref11x,1)-1,0,2))</f>
        <v>98.114915</v>
      </c>
      <c r="U404" s="1" t="n">
        <f aca="false">S404/100</f>
        <v>0.97943465</v>
      </c>
      <c r="V404" s="1" t="n">
        <f aca="false">T404/100</f>
        <v>0.98114915</v>
      </c>
      <c r="W404" s="3" t="n">
        <f aca="false">V404*U404*J403</f>
        <v>0.959355949995025</v>
      </c>
    </row>
    <row r="405" customFormat="false" ht="13.8" hidden="false" customHeight="false" outlineLevel="0" collapsed="false">
      <c r="I405" s="0" t="n">
        <v>527.5</v>
      </c>
      <c r="J405" s="1" t="n">
        <f aca="true">FORECAST(I405,OFFSET(lens11y,MATCH(I405,lens11x,1)-1,0,2),OFFSET(lens11x,MATCH(I405,lens11x,1)-1,0,2))</f>
        <v>0.99833788020825</v>
      </c>
      <c r="M405" s="11" t="n">
        <v>727</v>
      </c>
      <c r="N405" s="12" t="n">
        <v>99.0624</v>
      </c>
      <c r="O405" s="11" t="n">
        <v>727</v>
      </c>
      <c r="P405" s="11" t="n">
        <v>99.53231</v>
      </c>
      <c r="Q405" s="9"/>
      <c r="R405" s="1" t="n">
        <v>527</v>
      </c>
      <c r="S405" s="2" t="n">
        <f aca="true">FORECAST(R405,OFFSET(ref11ay,MATCH(R405,ref11x,1)-1,0,2),OFFSET(ref11x,MATCH(R405,ref11x,1)-1,0,2))</f>
        <v>97.90346</v>
      </c>
      <c r="T405" s="2" t="n">
        <f aca="true">FORECAST(R405,OFFSET(ref11by,MATCH(R405,ref11x,1)-1,0,2),OFFSET(ref11x,MATCH(R405,ref11x,1)-1,0,2))</f>
        <v>98.08789</v>
      </c>
      <c r="U405" s="1" t="n">
        <f aca="false">S405/100</f>
        <v>0.9790346</v>
      </c>
      <c r="V405" s="1" t="n">
        <f aca="false">T405/100</f>
        <v>0.9808789</v>
      </c>
      <c r="W405" s="3" t="n">
        <f aca="false">V405*U405*J404</f>
        <v>0.958709092904922</v>
      </c>
    </row>
    <row r="406" customFormat="false" ht="13.8" hidden="false" customHeight="false" outlineLevel="0" collapsed="false">
      <c r="I406" s="0" t="n">
        <v>528</v>
      </c>
      <c r="J406" s="1" t="n">
        <f aca="true">FORECAST(I406,OFFSET(lens11y,MATCH(I406,lens11x,1)-1,0,2),OFFSET(lens11x,MATCH(I406,lens11x,1)-1,0,2))</f>
        <v>0.998347388620686</v>
      </c>
      <c r="M406" s="11" t="n">
        <v>728</v>
      </c>
      <c r="N406" s="12" t="n">
        <v>99.10303</v>
      </c>
      <c r="O406" s="11" t="n">
        <v>728</v>
      </c>
      <c r="P406" s="11" t="n">
        <v>99.55519</v>
      </c>
      <c r="Q406" s="9"/>
      <c r="R406" s="1" t="n">
        <v>527.5</v>
      </c>
      <c r="S406" s="2" t="n">
        <f aca="true">FORECAST(R406,OFFSET(ref11ay,MATCH(R406,ref11x,1)-1,0,2),OFFSET(ref11x,MATCH(R406,ref11x,1)-1,0,2))</f>
        <v>97.86423</v>
      </c>
      <c r="T406" s="2" t="n">
        <f aca="true">FORECAST(R406,OFFSET(ref11by,MATCH(R406,ref11x,1)-1,0,2),OFFSET(ref11x,MATCH(R406,ref11x,1)-1,0,2))</f>
        <v>98.062085</v>
      </c>
      <c r="U406" s="1" t="n">
        <f aca="false">S406/100</f>
        <v>0.9786423</v>
      </c>
      <c r="V406" s="1" t="n">
        <f aca="false">T406/100</f>
        <v>0.98062085</v>
      </c>
      <c r="W406" s="3" t="n">
        <f aca="false">V406*U406*J405</f>
        <v>0.958081945863315</v>
      </c>
    </row>
    <row r="407" customFormat="false" ht="13.8" hidden="false" customHeight="false" outlineLevel="0" collapsed="false">
      <c r="I407" s="0" t="n">
        <v>528.5</v>
      </c>
      <c r="J407" s="1" t="n">
        <f aca="true">FORECAST(I407,OFFSET(lens11y,MATCH(I407,lens11x,1)-1,0,2),OFFSET(lens11x,MATCH(I407,lens11x,1)-1,0,2))</f>
        <v>0.998356897033123</v>
      </c>
      <c r="M407" s="11" t="n">
        <v>729</v>
      </c>
      <c r="N407" s="12" t="n">
        <v>99.14236</v>
      </c>
      <c r="O407" s="11" t="n">
        <v>729</v>
      </c>
      <c r="P407" s="11" t="n">
        <v>99.57635</v>
      </c>
      <c r="Q407" s="9"/>
      <c r="R407" s="1" t="n">
        <v>528</v>
      </c>
      <c r="S407" s="2" t="n">
        <f aca="true">FORECAST(R407,OFFSET(ref11ay,MATCH(R407,ref11x,1)-1,0,2),OFFSET(ref11x,MATCH(R407,ref11x,1)-1,0,2))</f>
        <v>97.825</v>
      </c>
      <c r="T407" s="2" t="n">
        <f aca="true">FORECAST(R407,OFFSET(ref11by,MATCH(R407,ref11x,1)-1,0,2),OFFSET(ref11x,MATCH(R407,ref11x,1)-1,0,2))</f>
        <v>98.03628</v>
      </c>
      <c r="U407" s="1" t="n">
        <f aca="false">S407/100</f>
        <v>0.97825</v>
      </c>
      <c r="V407" s="1" t="n">
        <f aca="false">T407/100</f>
        <v>0.9803628</v>
      </c>
      <c r="W407" s="3" t="n">
        <f aca="false">V407*U407*J406</f>
        <v>0.957454988833005</v>
      </c>
    </row>
    <row r="408" customFormat="false" ht="13.8" hidden="false" customHeight="false" outlineLevel="0" collapsed="false">
      <c r="I408" s="0" t="n">
        <v>529</v>
      </c>
      <c r="J408" s="1" t="n">
        <f aca="true">FORECAST(I408,OFFSET(lens11y,MATCH(I408,lens11x,1)-1,0,2),OFFSET(lens11x,MATCH(I408,lens11x,1)-1,0,2))</f>
        <v>0.998366405445559</v>
      </c>
      <c r="M408" s="11" t="n">
        <v>730</v>
      </c>
      <c r="N408" s="12" t="n">
        <v>99.18121</v>
      </c>
      <c r="O408" s="11" t="n">
        <v>730</v>
      </c>
      <c r="P408" s="11" t="n">
        <v>99.59644</v>
      </c>
      <c r="Q408" s="9"/>
      <c r="R408" s="1" t="n">
        <v>528.5</v>
      </c>
      <c r="S408" s="2" t="n">
        <f aca="true">FORECAST(R408,OFFSET(ref11ay,MATCH(R408,ref11x,1)-1,0,2),OFFSET(ref11x,MATCH(R408,ref11x,1)-1,0,2))</f>
        <v>97.78687</v>
      </c>
      <c r="T408" s="2" t="n">
        <f aca="true">FORECAST(R408,OFFSET(ref11by,MATCH(R408,ref11x,1)-1,0,2),OFFSET(ref11x,MATCH(R408,ref11x,1)-1,0,2))</f>
        <v>98.011945</v>
      </c>
      <c r="U408" s="1" t="n">
        <f aca="false">S408/100</f>
        <v>0.9778687</v>
      </c>
      <c r="V408" s="1" t="n">
        <f aca="false">T408/100</f>
        <v>0.98011945</v>
      </c>
      <c r="W408" s="3" t="n">
        <f aca="false">V408*U408*J407</f>
        <v>0.956853336308303</v>
      </c>
    </row>
    <row r="409" customFormat="false" ht="13.8" hidden="false" customHeight="false" outlineLevel="0" collapsed="false">
      <c r="I409" s="0" t="n">
        <v>529.5</v>
      </c>
      <c r="J409" s="1" t="n">
        <f aca="true">FORECAST(I409,OFFSET(lens11y,MATCH(I409,lens11x,1)-1,0,2),OFFSET(lens11x,MATCH(I409,lens11x,1)-1,0,2))</f>
        <v>0.998375913857995</v>
      </c>
      <c r="M409" s="11" t="n">
        <v>731</v>
      </c>
      <c r="N409" s="12" t="n">
        <v>99.21865</v>
      </c>
      <c r="O409" s="11" t="n">
        <v>731</v>
      </c>
      <c r="P409" s="11" t="n">
        <v>99.61476</v>
      </c>
      <c r="Q409" s="9"/>
      <c r="R409" s="1" t="n">
        <v>529</v>
      </c>
      <c r="S409" s="2" t="n">
        <f aca="true">FORECAST(R409,OFFSET(ref11ay,MATCH(R409,ref11x,1)-1,0,2),OFFSET(ref11x,MATCH(R409,ref11x,1)-1,0,2))</f>
        <v>97.74874</v>
      </c>
      <c r="T409" s="2" t="n">
        <f aca="true">FORECAST(R409,OFFSET(ref11by,MATCH(R409,ref11x,1)-1,0,2),OFFSET(ref11x,MATCH(R409,ref11x,1)-1,0,2))</f>
        <v>97.98761</v>
      </c>
      <c r="U409" s="1" t="n">
        <f aca="false">S409/100</f>
        <v>0.9774874</v>
      </c>
      <c r="V409" s="1" t="n">
        <f aca="false">T409/100</f>
        <v>0.9798761</v>
      </c>
      <c r="W409" s="3" t="n">
        <f aca="false">V409*U409*J408</f>
        <v>0.956251857425101</v>
      </c>
    </row>
    <row r="410" customFormat="false" ht="13.8" hidden="false" customHeight="false" outlineLevel="0" collapsed="false">
      <c r="I410" s="0" t="n">
        <v>530</v>
      </c>
      <c r="J410" s="1" t="n">
        <f aca="true">FORECAST(I410,OFFSET(lens11y,MATCH(I410,lens11x,1)-1,0,2),OFFSET(lens11x,MATCH(I410,lens11x,1)-1,0,2))</f>
        <v>0.998385422270432</v>
      </c>
      <c r="M410" s="11" t="n">
        <v>732</v>
      </c>
      <c r="N410" s="12" t="n">
        <v>99.25407</v>
      </c>
      <c r="O410" s="11" t="n">
        <v>732</v>
      </c>
      <c r="P410" s="11" t="n">
        <v>99.63071</v>
      </c>
      <c r="Q410" s="9"/>
      <c r="R410" s="1" t="n">
        <v>529.5</v>
      </c>
      <c r="S410" s="2" t="n">
        <f aca="true">FORECAST(R410,OFFSET(ref11ay,MATCH(R410,ref11x,1)-1,0,2),OFFSET(ref11x,MATCH(R410,ref11x,1)-1,0,2))</f>
        <v>97.71166</v>
      </c>
      <c r="T410" s="2" t="n">
        <f aca="true">FORECAST(R410,OFFSET(ref11by,MATCH(R410,ref11x,1)-1,0,2),OFFSET(ref11x,MATCH(R410,ref11x,1)-1,0,2))</f>
        <v>97.96465</v>
      </c>
      <c r="U410" s="1" t="n">
        <f aca="false">S410/100</f>
        <v>0.9771166</v>
      </c>
      <c r="V410" s="1" t="n">
        <f aca="false">T410/100</f>
        <v>0.9796465</v>
      </c>
      <c r="W410" s="3" t="n">
        <f aca="false">V410*U410*J409</f>
        <v>0.955674235160062</v>
      </c>
    </row>
    <row r="411" customFormat="false" ht="13.8" hidden="false" customHeight="false" outlineLevel="0" collapsed="false">
      <c r="I411" s="0" t="n">
        <v>530.5</v>
      </c>
      <c r="J411" s="1" t="n">
        <f aca="true">FORECAST(I411,OFFSET(lens11y,MATCH(I411,lens11x,1)-1,0,2),OFFSET(lens11x,MATCH(I411,lens11x,1)-1,0,2))</f>
        <v>0.998394930682868</v>
      </c>
      <c r="M411" s="11" t="n">
        <v>733</v>
      </c>
      <c r="N411" s="12" t="n">
        <v>99.28801</v>
      </c>
      <c r="O411" s="11" t="n">
        <v>733</v>
      </c>
      <c r="P411" s="11" t="n">
        <v>99.64486</v>
      </c>
      <c r="Q411" s="9"/>
      <c r="R411" s="1" t="n">
        <v>530</v>
      </c>
      <c r="S411" s="2" t="n">
        <f aca="true">FORECAST(R411,OFFSET(ref11ay,MATCH(R411,ref11x,1)-1,0,2),OFFSET(ref11x,MATCH(R411,ref11x,1)-1,0,2))</f>
        <v>97.67458</v>
      </c>
      <c r="T411" s="2" t="n">
        <f aca="true">FORECAST(R411,OFFSET(ref11by,MATCH(R411,ref11x,1)-1,0,2),OFFSET(ref11x,MATCH(R411,ref11x,1)-1,0,2))</f>
        <v>97.94169</v>
      </c>
      <c r="U411" s="1" t="n">
        <f aca="false">S411/100</f>
        <v>0.9767458</v>
      </c>
      <c r="V411" s="1" t="n">
        <f aca="false">T411/100</f>
        <v>0.9794169</v>
      </c>
      <c r="W411" s="3" t="n">
        <f aca="false">V411*U411*J410</f>
        <v>0.955096771715582</v>
      </c>
    </row>
    <row r="412" customFormat="false" ht="13.8" hidden="false" customHeight="false" outlineLevel="0" collapsed="false">
      <c r="I412" s="0" t="n">
        <v>531</v>
      </c>
      <c r="J412" s="1" t="n">
        <f aca="true">FORECAST(I412,OFFSET(lens11y,MATCH(I412,lens11x,1)-1,0,2),OFFSET(lens11x,MATCH(I412,lens11x,1)-1,0,2))</f>
        <v>0.998404439095305</v>
      </c>
      <c r="M412" s="11" t="n">
        <v>734</v>
      </c>
      <c r="N412" s="12" t="n">
        <v>99.32066</v>
      </c>
      <c r="O412" s="11" t="n">
        <v>734</v>
      </c>
      <c r="P412" s="11" t="n">
        <v>99.65759</v>
      </c>
      <c r="Q412" s="9"/>
      <c r="R412" s="1" t="n">
        <v>530.5</v>
      </c>
      <c r="S412" s="2" t="n">
        <f aca="true">FORECAST(R412,OFFSET(ref11ay,MATCH(R412,ref11x,1)-1,0,2),OFFSET(ref11x,MATCH(R412,ref11x,1)-1,0,2))</f>
        <v>97.63868</v>
      </c>
      <c r="T412" s="2" t="n">
        <f aca="true">FORECAST(R412,OFFSET(ref11by,MATCH(R412,ref11x,1)-1,0,2),OFFSET(ref11x,MATCH(R412,ref11x,1)-1,0,2))</f>
        <v>97.920175</v>
      </c>
      <c r="U412" s="1" t="n">
        <f aca="false">S412/100</f>
        <v>0.9763868</v>
      </c>
      <c r="V412" s="1" t="n">
        <f aca="false">T412/100</f>
        <v>0.97920175</v>
      </c>
      <c r="W412" s="3" t="n">
        <f aca="false">V412*U412*J411</f>
        <v>0.954545089104705</v>
      </c>
    </row>
    <row r="413" customFormat="false" ht="13.8" hidden="false" customHeight="false" outlineLevel="0" collapsed="false">
      <c r="I413" s="0" t="n">
        <v>531.5</v>
      </c>
      <c r="J413" s="1" t="n">
        <f aca="true">FORECAST(I413,OFFSET(lens11y,MATCH(I413,lens11x,1)-1,0,2),OFFSET(lens11x,MATCH(I413,lens11x,1)-1,0,2))</f>
        <v>0.998413947507741</v>
      </c>
      <c r="M413" s="11" t="n">
        <v>735</v>
      </c>
      <c r="N413" s="12" t="n">
        <v>99.35177</v>
      </c>
      <c r="O413" s="11" t="n">
        <v>735</v>
      </c>
      <c r="P413" s="11" t="n">
        <v>99.66853</v>
      </c>
      <c r="Q413" s="9"/>
      <c r="R413" s="1" t="n">
        <v>531</v>
      </c>
      <c r="S413" s="2" t="n">
        <f aca="true">FORECAST(R413,OFFSET(ref11ay,MATCH(R413,ref11x,1)-1,0,2),OFFSET(ref11x,MATCH(R413,ref11x,1)-1,0,2))</f>
        <v>97.60278</v>
      </c>
      <c r="T413" s="2" t="n">
        <f aca="true">FORECAST(R413,OFFSET(ref11by,MATCH(R413,ref11x,1)-1,0,2),OFFSET(ref11x,MATCH(R413,ref11x,1)-1,0,2))</f>
        <v>97.89866</v>
      </c>
      <c r="U413" s="1" t="n">
        <f aca="false">S413/100</f>
        <v>0.9760278</v>
      </c>
      <c r="V413" s="1" t="n">
        <f aca="false">T413/100</f>
        <v>0.9789866</v>
      </c>
      <c r="W413" s="3" t="n">
        <f aca="false">V413*U413*J412</f>
        <v>0.953993550043673</v>
      </c>
    </row>
    <row r="414" customFormat="false" ht="13.8" hidden="false" customHeight="false" outlineLevel="0" collapsed="false">
      <c r="I414" s="0" t="n">
        <v>532</v>
      </c>
      <c r="J414" s="1" t="n">
        <f aca="true">FORECAST(I414,OFFSET(lens11y,MATCH(I414,lens11x,1)-1,0,2),OFFSET(lens11x,MATCH(I414,lens11x,1)-1,0,2))</f>
        <v>0.998423455920177</v>
      </c>
      <c r="M414" s="11" t="n">
        <v>736</v>
      </c>
      <c r="N414" s="12" t="n">
        <v>99.38131</v>
      </c>
      <c r="O414" s="11" t="n">
        <v>736</v>
      </c>
      <c r="P414" s="11" t="n">
        <v>99.67767</v>
      </c>
      <c r="Q414" s="9"/>
      <c r="R414" s="1" t="n">
        <v>531.5</v>
      </c>
      <c r="S414" s="2" t="n">
        <f aca="true">FORECAST(R414,OFFSET(ref11ay,MATCH(R414,ref11x,1)-1,0,2),OFFSET(ref11x,MATCH(R414,ref11x,1)-1,0,2))</f>
        <v>97.567885</v>
      </c>
      <c r="T414" s="2" t="n">
        <f aca="true">FORECAST(R414,OFFSET(ref11by,MATCH(R414,ref11x,1)-1,0,2),OFFSET(ref11x,MATCH(R414,ref11x,1)-1,0,2))</f>
        <v>97.878485</v>
      </c>
      <c r="U414" s="1" t="n">
        <f aca="false">S414/100</f>
        <v>0.97567885</v>
      </c>
      <c r="V414" s="1" t="n">
        <f aca="false">T414/100</f>
        <v>0.97878485</v>
      </c>
      <c r="W414" s="3" t="n">
        <f aca="false">V414*U414*J413</f>
        <v>0.953465028948905</v>
      </c>
    </row>
    <row r="415" customFormat="false" ht="13.8" hidden="false" customHeight="false" outlineLevel="0" collapsed="false">
      <c r="I415" s="0" t="n">
        <v>532.5</v>
      </c>
      <c r="J415" s="1" t="n">
        <f aca="true">FORECAST(I415,OFFSET(lens11y,MATCH(I415,lens11x,1)-1,0,2),OFFSET(lens11x,MATCH(I415,lens11x,1)-1,0,2))</f>
        <v>0.998432964332614</v>
      </c>
      <c r="M415" s="11" t="n">
        <v>737</v>
      </c>
      <c r="N415" s="12" t="n">
        <v>99.40882</v>
      </c>
      <c r="O415" s="11" t="n">
        <v>737</v>
      </c>
      <c r="P415" s="11" t="n">
        <v>99.68467</v>
      </c>
      <c r="Q415" s="9"/>
      <c r="R415" s="1" t="n">
        <v>532</v>
      </c>
      <c r="S415" s="2" t="n">
        <f aca="true">FORECAST(R415,OFFSET(ref11ay,MATCH(R415,ref11x,1)-1,0,2),OFFSET(ref11x,MATCH(R415,ref11x,1)-1,0,2))</f>
        <v>97.53299</v>
      </c>
      <c r="T415" s="2" t="n">
        <f aca="true">FORECAST(R415,OFFSET(ref11by,MATCH(R415,ref11x,1)-1,0,2),OFFSET(ref11x,MATCH(R415,ref11x,1)-1,0,2))</f>
        <v>97.85831</v>
      </c>
      <c r="U415" s="1" t="n">
        <f aca="false">S415/100</f>
        <v>0.9753299</v>
      </c>
      <c r="V415" s="1" t="n">
        <f aca="false">T415/100</f>
        <v>0.9785831</v>
      </c>
      <c r="W415" s="3" t="n">
        <f aca="false">V415*U415*J414</f>
        <v>0.952936638193672</v>
      </c>
    </row>
    <row r="416" customFormat="false" ht="13.8" hidden="false" customHeight="false" outlineLevel="0" collapsed="false">
      <c r="I416" s="0" t="n">
        <v>533</v>
      </c>
      <c r="J416" s="1" t="n">
        <f aca="true">FORECAST(I416,OFFSET(lens11y,MATCH(I416,lens11x,1)-1,0,2),OFFSET(lens11x,MATCH(I416,lens11x,1)-1,0,2))</f>
        <v>0.99844247274505</v>
      </c>
      <c r="M416" s="11" t="n">
        <v>738</v>
      </c>
      <c r="N416" s="12" t="n">
        <v>99.43472</v>
      </c>
      <c r="O416" s="11" t="n">
        <v>738</v>
      </c>
      <c r="P416" s="11" t="n">
        <v>99.68988</v>
      </c>
      <c r="Q416" s="9"/>
      <c r="R416" s="1" t="n">
        <v>532.5</v>
      </c>
      <c r="S416" s="2" t="n">
        <f aca="true">FORECAST(R416,OFFSET(ref11ay,MATCH(R416,ref11x,1)-1,0,2),OFFSET(ref11x,MATCH(R416,ref11x,1)-1,0,2))</f>
        <v>97.49953</v>
      </c>
      <c r="T416" s="2" t="n">
        <f aca="true">FORECAST(R416,OFFSET(ref11by,MATCH(R416,ref11x,1)-1,0,2),OFFSET(ref11x,MATCH(R416,ref11x,1)-1,0,2))</f>
        <v>97.839725</v>
      </c>
      <c r="U416" s="1" t="n">
        <f aca="false">S416/100</f>
        <v>0.9749953</v>
      </c>
      <c r="V416" s="1" t="n">
        <f aca="false">T416/100</f>
        <v>0.97839725</v>
      </c>
      <c r="W416" s="3" t="n">
        <f aca="false">V416*U416*J415</f>
        <v>0.952437873685955</v>
      </c>
    </row>
    <row r="417" customFormat="false" ht="13.8" hidden="false" customHeight="false" outlineLevel="0" collapsed="false">
      <c r="I417" s="0" t="n">
        <v>533.5</v>
      </c>
      <c r="J417" s="1" t="n">
        <f aca="true">FORECAST(I417,OFFSET(lens11y,MATCH(I417,lens11x,1)-1,0,2),OFFSET(lens11x,MATCH(I417,lens11x,1)-1,0,2))</f>
        <v>0.998451981157487</v>
      </c>
      <c r="M417" s="11" t="n">
        <v>739</v>
      </c>
      <c r="N417" s="12" t="n">
        <v>99.45969</v>
      </c>
      <c r="O417" s="11" t="n">
        <v>739</v>
      </c>
      <c r="P417" s="11" t="n">
        <v>99.69382</v>
      </c>
      <c r="Q417" s="9"/>
      <c r="R417" s="1" t="n">
        <v>533</v>
      </c>
      <c r="S417" s="2" t="n">
        <f aca="true">FORECAST(R417,OFFSET(ref11ay,MATCH(R417,ref11x,1)-1,0,2),OFFSET(ref11x,MATCH(R417,ref11x,1)-1,0,2))</f>
        <v>97.46607</v>
      </c>
      <c r="T417" s="2" t="n">
        <f aca="true">FORECAST(R417,OFFSET(ref11by,MATCH(R417,ref11x,1)-1,0,2),OFFSET(ref11x,MATCH(R417,ref11x,1)-1,0,2))</f>
        <v>97.82114</v>
      </c>
      <c r="U417" s="1" t="n">
        <f aca="false">S417/100</f>
        <v>0.9746607</v>
      </c>
      <c r="V417" s="1" t="n">
        <f aca="false">T417/100</f>
        <v>0.9782114</v>
      </c>
      <c r="W417" s="3" t="n">
        <f aca="false">V417*U417*J416</f>
        <v>0.95193922368269</v>
      </c>
    </row>
    <row r="418" customFormat="false" ht="13.8" hidden="false" customHeight="false" outlineLevel="0" collapsed="false">
      <c r="I418" s="0" t="n">
        <v>534</v>
      </c>
      <c r="J418" s="1" t="n">
        <f aca="true">FORECAST(I418,OFFSET(lens11y,MATCH(I418,lens11x,1)-1,0,2),OFFSET(lens11x,MATCH(I418,lens11x,1)-1,0,2))</f>
        <v>0.998461489569923</v>
      </c>
      <c r="M418" s="11" t="n">
        <v>740</v>
      </c>
      <c r="N418" s="12" t="n">
        <v>99.48298</v>
      </c>
      <c r="O418" s="11" t="n">
        <v>740</v>
      </c>
      <c r="P418" s="11" t="n">
        <v>99.69595</v>
      </c>
      <c r="Q418" s="9"/>
      <c r="R418" s="1" t="n">
        <v>533.5</v>
      </c>
      <c r="S418" s="2" t="n">
        <f aca="true">FORECAST(R418,OFFSET(ref11ay,MATCH(R418,ref11x,1)-1,0,2),OFFSET(ref11x,MATCH(R418,ref11x,1)-1,0,2))</f>
        <v>97.434155</v>
      </c>
      <c r="T418" s="2" t="n">
        <f aca="true">FORECAST(R418,OFFSET(ref11by,MATCH(R418,ref11x,1)-1,0,2),OFFSET(ref11x,MATCH(R418,ref11x,1)-1,0,2))</f>
        <v>97.804175</v>
      </c>
      <c r="U418" s="1" t="n">
        <f aca="false">S418/100</f>
        <v>0.97434155</v>
      </c>
      <c r="V418" s="1" t="n">
        <f aca="false">T418/100</f>
        <v>0.97804175</v>
      </c>
      <c r="W418" s="3" t="n">
        <f aca="false">V418*U418*J417</f>
        <v>0.951471535189508</v>
      </c>
    </row>
    <row r="419" customFormat="false" ht="13.8" hidden="false" customHeight="false" outlineLevel="0" collapsed="false">
      <c r="I419" s="0" t="n">
        <v>534.5</v>
      </c>
      <c r="J419" s="1" t="n">
        <f aca="true">FORECAST(I419,OFFSET(lens11y,MATCH(I419,lens11x,1)-1,0,2),OFFSET(lens11x,MATCH(I419,lens11x,1)-1,0,2))</f>
        <v>0.998470997982359</v>
      </c>
      <c r="M419" s="11" t="n">
        <v>741</v>
      </c>
      <c r="N419" s="12" t="n">
        <v>99.50386</v>
      </c>
      <c r="O419" s="11" t="n">
        <v>741</v>
      </c>
      <c r="P419" s="11" t="n">
        <v>99.69588</v>
      </c>
      <c r="Q419" s="9"/>
      <c r="R419" s="1" t="n">
        <v>534</v>
      </c>
      <c r="S419" s="2" t="n">
        <f aca="true">FORECAST(R419,OFFSET(ref11ay,MATCH(R419,ref11x,1)-1,0,2),OFFSET(ref11x,MATCH(R419,ref11x,1)-1,0,2))</f>
        <v>97.40224</v>
      </c>
      <c r="T419" s="2" t="n">
        <f aca="true">FORECAST(R419,OFFSET(ref11by,MATCH(R419,ref11x,1)-1,0,2),OFFSET(ref11x,MATCH(R419,ref11x,1)-1,0,2))</f>
        <v>97.78721</v>
      </c>
      <c r="U419" s="1" t="n">
        <f aca="false">S419/100</f>
        <v>0.9740224</v>
      </c>
      <c r="V419" s="1" t="n">
        <f aca="false">T419/100</f>
        <v>0.9778721</v>
      </c>
      <c r="W419" s="3" t="n">
        <f aca="false">V419*U419*J418</f>
        <v>0.951003945736914</v>
      </c>
    </row>
    <row r="420" customFormat="false" ht="13.8" hidden="false" customHeight="false" outlineLevel="0" collapsed="false">
      <c r="I420" s="0" t="n">
        <v>535</v>
      </c>
      <c r="J420" s="1" t="n">
        <f aca="true">FORECAST(I420,OFFSET(lens11y,MATCH(I420,lens11x,1)-1,0,2),OFFSET(lens11x,MATCH(I420,lens11x,1)-1,0,2))</f>
        <v>0.998480506394796</v>
      </c>
      <c r="M420" s="11" t="n">
        <v>742</v>
      </c>
      <c r="N420" s="12" t="n">
        <v>99.52306</v>
      </c>
      <c r="O420" s="11" t="n">
        <v>742</v>
      </c>
      <c r="P420" s="11" t="n">
        <v>99.69408</v>
      </c>
      <c r="Q420" s="9"/>
      <c r="R420" s="1" t="n">
        <v>534.5</v>
      </c>
      <c r="S420" s="2" t="n">
        <f aca="true">FORECAST(R420,OFFSET(ref11ay,MATCH(R420,ref11x,1)-1,0,2),OFFSET(ref11x,MATCH(R420,ref11x,1)-1,0,2))</f>
        <v>97.37225</v>
      </c>
      <c r="T420" s="2" t="n">
        <f aca="true">FORECAST(R420,OFFSET(ref11by,MATCH(R420,ref11x,1)-1,0,2),OFFSET(ref11x,MATCH(R420,ref11x,1)-1,0,2))</f>
        <v>97.772025</v>
      </c>
      <c r="U420" s="1" t="n">
        <f aca="false">S420/100</f>
        <v>0.9737225</v>
      </c>
      <c r="V420" s="1" t="n">
        <f aca="false">T420/100</f>
        <v>0.97772025</v>
      </c>
      <c r="W420" s="3" t="n">
        <f aca="false">V420*U420*J419</f>
        <v>0.9505725530826</v>
      </c>
    </row>
    <row r="421" customFormat="false" ht="13.8" hidden="false" customHeight="false" outlineLevel="0" collapsed="false">
      <c r="I421" s="0" t="n">
        <v>535.5</v>
      </c>
      <c r="J421" s="1" t="n">
        <f aca="true">FORECAST(I421,OFFSET(lens11y,MATCH(I421,lens11x,1)-1,0,2),OFFSET(lens11x,MATCH(I421,lens11x,1)-1,0,2))</f>
        <v>0.998490014807232</v>
      </c>
      <c r="M421" s="11" t="n">
        <v>743</v>
      </c>
      <c r="N421" s="12" t="n">
        <v>99.54057</v>
      </c>
      <c r="O421" s="11" t="n">
        <v>743</v>
      </c>
      <c r="P421" s="11" t="n">
        <v>99.69054</v>
      </c>
      <c r="Q421" s="9"/>
      <c r="R421" s="1" t="n">
        <v>535</v>
      </c>
      <c r="S421" s="2" t="n">
        <f aca="true">FORECAST(R421,OFFSET(ref11ay,MATCH(R421,ref11x,1)-1,0,2),OFFSET(ref11x,MATCH(R421,ref11x,1)-1,0,2))</f>
        <v>97.34226</v>
      </c>
      <c r="T421" s="2" t="n">
        <f aca="true">FORECAST(R421,OFFSET(ref11by,MATCH(R421,ref11x,1)-1,0,2),OFFSET(ref11x,MATCH(R421,ref11x,1)-1,0,2))</f>
        <v>97.75684</v>
      </c>
      <c r="U421" s="1" t="n">
        <f aca="false">S421/100</f>
        <v>0.9734226</v>
      </c>
      <c r="V421" s="1" t="n">
        <f aca="false">T421/100</f>
        <v>0.9775684</v>
      </c>
      <c r="W421" s="3" t="n">
        <f aca="false">V421*U421*J420</f>
        <v>0.950141242980751</v>
      </c>
    </row>
    <row r="422" customFormat="false" ht="13.8" hidden="false" customHeight="false" outlineLevel="0" collapsed="false">
      <c r="I422" s="0" t="n">
        <v>536</v>
      </c>
      <c r="J422" s="1" t="n">
        <f aca="true">FORECAST(I422,OFFSET(lens11y,MATCH(I422,lens11x,1)-1,0,2),OFFSET(lens11x,MATCH(I422,lens11x,1)-1,0,2))</f>
        <v>0.998499523219668</v>
      </c>
      <c r="M422" s="11" t="n">
        <v>744</v>
      </c>
      <c r="N422" s="12" t="n">
        <v>99.55703</v>
      </c>
      <c r="O422" s="11" t="n">
        <v>744</v>
      </c>
      <c r="P422" s="11" t="n">
        <v>99.68567</v>
      </c>
      <c r="Q422" s="9"/>
      <c r="R422" s="1" t="n">
        <v>535.5</v>
      </c>
      <c r="S422" s="2" t="n">
        <f aca="true">FORECAST(R422,OFFSET(ref11ay,MATCH(R422,ref11x,1)-1,0,2),OFFSET(ref11x,MATCH(R422,ref11x,1)-1,0,2))</f>
        <v>97.313975</v>
      </c>
      <c r="T422" s="2" t="n">
        <f aca="true">FORECAST(R422,OFFSET(ref11by,MATCH(R422,ref11x,1)-1,0,2),OFFSET(ref11x,MATCH(R422,ref11x,1)-1,0,2))</f>
        <v>97.74332</v>
      </c>
      <c r="U422" s="1" t="n">
        <f aca="false">S422/100</f>
        <v>0.97313975</v>
      </c>
      <c r="V422" s="1" t="n">
        <f aca="false">T422/100</f>
        <v>0.9774332</v>
      </c>
      <c r="W422" s="3" t="n">
        <f aca="false">V422*U422*J421</f>
        <v>0.949742833533196</v>
      </c>
    </row>
    <row r="423" customFormat="false" ht="13.8" hidden="false" customHeight="false" outlineLevel="0" collapsed="false">
      <c r="I423" s="0" t="n">
        <v>536.5</v>
      </c>
      <c r="J423" s="1" t="n">
        <f aca="true">FORECAST(I423,OFFSET(lens11y,MATCH(I423,lens11x,1)-1,0,2),OFFSET(lens11x,MATCH(I423,lens11x,1)-1,0,2))</f>
        <v>0.998509031632105</v>
      </c>
      <c r="M423" s="11" t="n">
        <v>745</v>
      </c>
      <c r="N423" s="12" t="n">
        <v>99.57174</v>
      </c>
      <c r="O423" s="11" t="n">
        <v>745</v>
      </c>
      <c r="P423" s="11" t="n">
        <v>99.67905</v>
      </c>
      <c r="Q423" s="9"/>
      <c r="R423" s="1" t="n">
        <v>536</v>
      </c>
      <c r="S423" s="2" t="n">
        <f aca="true">FORECAST(R423,OFFSET(ref11ay,MATCH(R423,ref11x,1)-1,0,2),OFFSET(ref11x,MATCH(R423,ref11x,1)-1,0,2))</f>
        <v>97.28569</v>
      </c>
      <c r="T423" s="2" t="n">
        <f aca="true">FORECAST(R423,OFFSET(ref11by,MATCH(R423,ref11x,1)-1,0,2),OFFSET(ref11x,MATCH(R423,ref11x,1)-1,0,2))</f>
        <v>97.7298</v>
      </c>
      <c r="U423" s="1" t="n">
        <f aca="false">S423/100</f>
        <v>0.9728569</v>
      </c>
      <c r="V423" s="1" t="n">
        <f aca="false">T423/100</f>
        <v>0.977298</v>
      </c>
      <c r="W423" s="3" t="n">
        <f aca="false">V423*U423*J422</f>
        <v>0.949344492693254</v>
      </c>
    </row>
    <row r="424" customFormat="false" ht="13.8" hidden="false" customHeight="false" outlineLevel="0" collapsed="false">
      <c r="I424" s="0" t="n">
        <v>537</v>
      </c>
      <c r="J424" s="1" t="n">
        <f aca="true">FORECAST(I424,OFFSET(lens11y,MATCH(I424,lens11x,1)-1,0,2),OFFSET(lens11x,MATCH(I424,lens11x,1)-1,0,2))</f>
        <v>0.998518540044541</v>
      </c>
      <c r="M424" s="11" t="n">
        <v>746</v>
      </c>
      <c r="N424" s="12" t="n">
        <v>99.58409</v>
      </c>
      <c r="O424" s="11" t="n">
        <v>746</v>
      </c>
      <c r="P424" s="11" t="n">
        <v>99.6703</v>
      </c>
      <c r="Q424" s="9"/>
      <c r="R424" s="1" t="n">
        <v>536.5</v>
      </c>
      <c r="S424" s="2" t="n">
        <f aca="true">FORECAST(R424,OFFSET(ref11ay,MATCH(R424,ref11x,1)-1,0,2),OFFSET(ref11x,MATCH(R424,ref11x,1)-1,0,2))</f>
        <v>97.259195</v>
      </c>
      <c r="T424" s="2" t="n">
        <f aca="true">FORECAST(R424,OFFSET(ref11by,MATCH(R424,ref11x,1)-1,0,2),OFFSET(ref11x,MATCH(R424,ref11x,1)-1,0,2))</f>
        <v>97.71795</v>
      </c>
      <c r="U424" s="1" t="n">
        <f aca="false">S424/100</f>
        <v>0.97259195</v>
      </c>
      <c r="V424" s="1" t="n">
        <f aca="false">T424/100</f>
        <v>0.9771795</v>
      </c>
      <c r="W424" s="3" t="n">
        <f aca="false">V424*U424*J423</f>
        <v>0.948979903667211</v>
      </c>
    </row>
    <row r="425" customFormat="false" ht="13.8" hidden="false" customHeight="false" outlineLevel="0" collapsed="false">
      <c r="I425" s="0" t="n">
        <v>537.5</v>
      </c>
      <c r="J425" s="1" t="n">
        <f aca="true">FORECAST(I425,OFFSET(lens11y,MATCH(I425,lens11x,1)-1,0,2),OFFSET(lens11x,MATCH(I425,lens11x,1)-1,0,2))</f>
        <v>0.998528048456977</v>
      </c>
      <c r="M425" s="11" t="n">
        <v>747</v>
      </c>
      <c r="N425" s="12" t="n">
        <v>99.5947</v>
      </c>
      <c r="O425" s="11" t="n">
        <v>747</v>
      </c>
      <c r="P425" s="11" t="n">
        <v>99.65989</v>
      </c>
      <c r="Q425" s="9"/>
      <c r="R425" s="1" t="n">
        <v>537</v>
      </c>
      <c r="S425" s="2" t="n">
        <f aca="true">FORECAST(R425,OFFSET(ref11ay,MATCH(R425,ref11x,1)-1,0,2),OFFSET(ref11x,MATCH(R425,ref11x,1)-1,0,2))</f>
        <v>97.2327</v>
      </c>
      <c r="T425" s="2" t="n">
        <f aca="true">FORECAST(R425,OFFSET(ref11by,MATCH(R425,ref11x,1)-1,0,2),OFFSET(ref11x,MATCH(R425,ref11x,1)-1,0,2))</f>
        <v>97.7061</v>
      </c>
      <c r="U425" s="1" t="n">
        <f aca="false">S425/100</f>
        <v>0.972327</v>
      </c>
      <c r="V425" s="1" t="n">
        <f aca="false">T425/100</f>
        <v>0.977061</v>
      </c>
      <c r="W425" s="3" t="n">
        <f aca="false">V425*U425*J424</f>
        <v>0.948615370225439</v>
      </c>
    </row>
    <row r="426" customFormat="false" ht="13.8" hidden="false" customHeight="false" outlineLevel="0" collapsed="false">
      <c r="I426" s="0" t="n">
        <v>538</v>
      </c>
      <c r="J426" s="1" t="n">
        <f aca="true">FORECAST(I426,OFFSET(lens11y,MATCH(I426,lens11x,1)-1,0,2),OFFSET(lens11x,MATCH(I426,lens11x,1)-1,0,2))</f>
        <v>0.998537556869414</v>
      </c>
      <c r="M426" s="11" t="n">
        <v>748</v>
      </c>
      <c r="N426" s="12" t="n">
        <v>99.60357</v>
      </c>
      <c r="O426" s="11" t="n">
        <v>748</v>
      </c>
      <c r="P426" s="11" t="n">
        <v>99.64783</v>
      </c>
      <c r="Q426" s="9"/>
      <c r="R426" s="1" t="n">
        <v>537.5</v>
      </c>
      <c r="S426" s="2" t="n">
        <f aca="true">FORECAST(R426,OFFSET(ref11ay,MATCH(R426,ref11x,1)-1,0,2),OFFSET(ref11x,MATCH(R426,ref11x,1)-1,0,2))</f>
        <v>97.20797</v>
      </c>
      <c r="T426" s="2" t="n">
        <f aca="true">FORECAST(R426,OFFSET(ref11by,MATCH(R426,ref11x,1)-1,0,2),OFFSET(ref11x,MATCH(R426,ref11x,1)-1,0,2))</f>
        <v>97.696005</v>
      </c>
      <c r="U426" s="1" t="n">
        <f aca="false">S426/100</f>
        <v>0.9720797</v>
      </c>
      <c r="V426" s="1" t="n">
        <f aca="false">T426/100</f>
        <v>0.97696005</v>
      </c>
      <c r="W426" s="3" t="n">
        <f aca="false">V426*U426*J425</f>
        <v>0.948285144911185</v>
      </c>
    </row>
    <row r="427" customFormat="false" ht="13.8" hidden="false" customHeight="false" outlineLevel="0" collapsed="false">
      <c r="I427" s="0" t="n">
        <v>538.5</v>
      </c>
      <c r="J427" s="1" t="n">
        <f aca="true">FORECAST(I427,OFFSET(lens11y,MATCH(I427,lens11x,1)-1,0,2),OFFSET(lens11x,MATCH(I427,lens11x,1)-1,0,2))</f>
        <v>0.99854706528185</v>
      </c>
      <c r="M427" s="11" t="n">
        <v>749</v>
      </c>
      <c r="N427" s="12" t="n">
        <v>99.61127</v>
      </c>
      <c r="O427" s="11" t="n">
        <v>749</v>
      </c>
      <c r="P427" s="11" t="n">
        <v>99.63454</v>
      </c>
      <c r="Q427" s="9"/>
      <c r="R427" s="1" t="n">
        <v>538</v>
      </c>
      <c r="S427" s="2" t="n">
        <f aca="true">FORECAST(R427,OFFSET(ref11ay,MATCH(R427,ref11x,1)-1,0,2),OFFSET(ref11x,MATCH(R427,ref11x,1)-1,0,2))</f>
        <v>97.18324</v>
      </c>
      <c r="T427" s="2" t="n">
        <f aca="true">FORECAST(R427,OFFSET(ref11by,MATCH(R427,ref11x,1)-1,0,2),OFFSET(ref11x,MATCH(R427,ref11x,1)-1,0,2))</f>
        <v>97.68591</v>
      </c>
      <c r="U427" s="1" t="n">
        <f aca="false">S427/100</f>
        <v>0.9718324</v>
      </c>
      <c r="V427" s="1" t="n">
        <f aca="false">T427/100</f>
        <v>0.9768591</v>
      </c>
      <c r="W427" s="3" t="n">
        <f aca="false">V427*U427*J426</f>
        <v>0.947954962992652</v>
      </c>
    </row>
    <row r="428" customFormat="false" ht="13.8" hidden="false" customHeight="false" outlineLevel="0" collapsed="false">
      <c r="I428" s="0" t="n">
        <v>539</v>
      </c>
      <c r="J428" s="1" t="n">
        <f aca="true">FORECAST(I428,OFFSET(lens11y,MATCH(I428,lens11x,1)-1,0,2),OFFSET(lens11x,MATCH(I428,lens11x,1)-1,0,2))</f>
        <v>0.998556573694287</v>
      </c>
      <c r="M428" s="11" t="n">
        <v>750</v>
      </c>
      <c r="N428" s="12" t="n">
        <v>99.6172</v>
      </c>
      <c r="O428" s="11" t="n">
        <v>750</v>
      </c>
      <c r="P428" s="11" t="n">
        <v>99.61962</v>
      </c>
      <c r="Q428" s="9"/>
      <c r="R428" s="1" t="n">
        <v>538.5</v>
      </c>
      <c r="S428" s="2" t="n">
        <f aca="true">FORECAST(R428,OFFSET(ref11ay,MATCH(R428,ref11x,1)-1,0,2),OFFSET(ref11x,MATCH(R428,ref11x,1)-1,0,2))</f>
        <v>97.16045</v>
      </c>
      <c r="T428" s="2" t="n">
        <f aca="true">FORECAST(R428,OFFSET(ref11by,MATCH(R428,ref11x,1)-1,0,2),OFFSET(ref11x,MATCH(R428,ref11x,1)-1,0,2))</f>
        <v>97.67752</v>
      </c>
      <c r="U428" s="1" t="n">
        <f aca="false">S428/100</f>
        <v>0.9716045</v>
      </c>
      <c r="V428" s="1" t="n">
        <f aca="false">T428/100</f>
        <v>0.9767752</v>
      </c>
      <c r="W428" s="3" t="n">
        <f aca="false">V428*U428*J427</f>
        <v>0.947660287835172</v>
      </c>
    </row>
    <row r="429" customFormat="false" ht="13.8" hidden="false" customHeight="false" outlineLevel="0" collapsed="false">
      <c r="I429" s="0" t="n">
        <v>539.5</v>
      </c>
      <c r="J429" s="1" t="n">
        <f aca="true">FORECAST(I429,OFFSET(lens11y,MATCH(I429,lens11x,1)-1,0,2),OFFSET(lens11x,MATCH(I429,lens11x,1)-1,0,2))</f>
        <v>0.998566082106723</v>
      </c>
      <c r="M429" s="11" t="n">
        <v>751</v>
      </c>
      <c r="N429" s="12" t="n">
        <v>99.62086</v>
      </c>
      <c r="O429" s="11" t="n">
        <v>751</v>
      </c>
      <c r="P429" s="11" t="n">
        <v>99.60284</v>
      </c>
      <c r="Q429" s="9"/>
      <c r="R429" s="1" t="n">
        <v>539</v>
      </c>
      <c r="S429" s="2" t="n">
        <f aca="true">FORECAST(R429,OFFSET(ref11ay,MATCH(R429,ref11x,1)-1,0,2),OFFSET(ref11x,MATCH(R429,ref11x,1)-1,0,2))</f>
        <v>97.13766</v>
      </c>
      <c r="T429" s="2" t="n">
        <f aca="true">FORECAST(R429,OFFSET(ref11by,MATCH(R429,ref11x,1)-1,0,2),OFFSET(ref11x,MATCH(R429,ref11x,1)-1,0,2))</f>
        <v>97.66913</v>
      </c>
      <c r="U429" s="1" t="n">
        <f aca="false">S429/100</f>
        <v>0.9713766</v>
      </c>
      <c r="V429" s="1" t="n">
        <f aca="false">T429/100</f>
        <v>0.9766913</v>
      </c>
      <c r="W429" s="3" t="n">
        <f aca="false">V429*U429*J428</f>
        <v>0.947365645080264</v>
      </c>
    </row>
    <row r="430" customFormat="false" ht="13.8" hidden="false" customHeight="false" outlineLevel="0" collapsed="false">
      <c r="I430" s="0" t="n">
        <v>540</v>
      </c>
      <c r="J430" s="1" t="n">
        <f aca="true">FORECAST(I430,OFFSET(lens11y,MATCH(I430,lens11x,1)-1,0,2),OFFSET(lens11x,MATCH(I430,lens11x,1)-1,0,2))</f>
        <v>0.998575590519159</v>
      </c>
      <c r="M430" s="11" t="n">
        <v>752</v>
      </c>
      <c r="N430" s="12" t="n">
        <v>99.62279</v>
      </c>
      <c r="O430" s="11" t="n">
        <v>752</v>
      </c>
      <c r="P430" s="11" t="n">
        <v>99.58454</v>
      </c>
      <c r="Q430" s="9"/>
      <c r="R430" s="1" t="n">
        <v>539.5</v>
      </c>
      <c r="S430" s="2" t="n">
        <f aca="true">FORECAST(R430,OFFSET(ref11ay,MATCH(R430,ref11x,1)-1,0,2),OFFSET(ref11x,MATCH(R430,ref11x,1)-1,0,2))</f>
        <v>97.11687</v>
      </c>
      <c r="T430" s="2" t="n">
        <f aca="true">FORECAST(R430,OFFSET(ref11by,MATCH(R430,ref11x,1)-1,0,2),OFFSET(ref11x,MATCH(R430,ref11x,1)-1,0,2))</f>
        <v>97.66244</v>
      </c>
      <c r="U430" s="1" t="n">
        <f aca="false">S430/100</f>
        <v>0.9711687</v>
      </c>
      <c r="V430" s="1" t="n">
        <f aca="false">T430/100</f>
        <v>0.9766244</v>
      </c>
      <c r="W430" s="3" t="n">
        <f aca="false">V430*U430*J429</f>
        <v>0.947107025063627</v>
      </c>
    </row>
    <row r="431" customFormat="false" ht="13.8" hidden="false" customHeight="false" outlineLevel="0" collapsed="false">
      <c r="I431" s="0" t="n">
        <v>540.5</v>
      </c>
      <c r="J431" s="1" t="n">
        <f aca="true">FORECAST(I431,OFFSET(lens11y,MATCH(I431,lens11x,1)-1,0,2),OFFSET(lens11x,MATCH(I431,lens11x,1)-1,0,2))</f>
        <v>0.998585098931596</v>
      </c>
      <c r="M431" s="11" t="n">
        <v>753</v>
      </c>
      <c r="N431" s="12" t="n">
        <v>99.62337</v>
      </c>
      <c r="O431" s="11" t="n">
        <v>753</v>
      </c>
      <c r="P431" s="11" t="n">
        <v>99.56497</v>
      </c>
      <c r="Q431" s="9"/>
      <c r="R431" s="1" t="n">
        <v>540</v>
      </c>
      <c r="S431" s="2" t="n">
        <f aca="true">FORECAST(R431,OFFSET(ref11ay,MATCH(R431,ref11x,1)-1,0,2),OFFSET(ref11x,MATCH(R431,ref11x,1)-1,0,2))</f>
        <v>97.09608</v>
      </c>
      <c r="T431" s="2" t="n">
        <f aca="true">FORECAST(R431,OFFSET(ref11by,MATCH(R431,ref11x,1)-1,0,2),OFFSET(ref11x,MATCH(R431,ref11x,1)-1,0,2))</f>
        <v>97.65575</v>
      </c>
      <c r="U431" s="1" t="n">
        <f aca="false">S431/100</f>
        <v>0.9709608</v>
      </c>
      <c r="V431" s="1" t="n">
        <f aca="false">T431/100</f>
        <v>0.9765575</v>
      </c>
      <c r="W431" s="3" t="n">
        <f aca="false">V431*U431*J430</f>
        <v>0.946848427727396</v>
      </c>
    </row>
    <row r="432" customFormat="false" ht="13.8" hidden="false" customHeight="false" outlineLevel="0" collapsed="false">
      <c r="I432" s="0" t="n">
        <v>541</v>
      </c>
      <c r="J432" s="1" t="n">
        <f aca="true">FORECAST(I432,OFFSET(lens11y,MATCH(I432,lens11x,1)-1,0,2),OFFSET(lens11x,MATCH(I432,lens11x,1)-1,0,2))</f>
        <v>0.998594607344032</v>
      </c>
      <c r="M432" s="11" t="n">
        <v>754</v>
      </c>
      <c r="N432" s="12" t="n">
        <v>99.62222</v>
      </c>
      <c r="O432" s="11" t="n">
        <v>754</v>
      </c>
      <c r="P432" s="11" t="n">
        <v>99.54394</v>
      </c>
      <c r="Q432" s="9"/>
      <c r="R432" s="1" t="n">
        <v>540.5</v>
      </c>
      <c r="S432" s="2" t="n">
        <f aca="true">FORECAST(R432,OFFSET(ref11ay,MATCH(R432,ref11x,1)-1,0,2),OFFSET(ref11x,MATCH(R432,ref11x,1)-1,0,2))</f>
        <v>97.07771</v>
      </c>
      <c r="T432" s="2" t="n">
        <f aca="true">FORECAST(R432,OFFSET(ref11by,MATCH(R432,ref11x,1)-1,0,2),OFFSET(ref11x,MATCH(R432,ref11x,1)-1,0,2))</f>
        <v>97.65094</v>
      </c>
      <c r="U432" s="1" t="n">
        <f aca="false">S432/100</f>
        <v>0.9707771</v>
      </c>
      <c r="V432" s="1" t="n">
        <f aca="false">T432/100</f>
        <v>0.9765094</v>
      </c>
      <c r="W432" s="3" t="n">
        <f aca="false">V432*U432*J431</f>
        <v>0.946631675495929</v>
      </c>
    </row>
    <row r="433" customFormat="false" ht="13.8" hidden="false" customHeight="false" outlineLevel="0" collapsed="false">
      <c r="I433" s="0" t="n">
        <v>541.5</v>
      </c>
      <c r="J433" s="1" t="n">
        <f aca="true">FORECAST(I433,OFFSET(lens11y,MATCH(I433,lens11x,1)-1,0,2),OFFSET(lens11x,MATCH(I433,lens11x,1)-1,0,2))</f>
        <v>0.998604115756469</v>
      </c>
      <c r="M433" s="11" t="n">
        <v>755</v>
      </c>
      <c r="N433" s="12" t="n">
        <v>99.61938</v>
      </c>
      <c r="O433" s="11" t="n">
        <v>755</v>
      </c>
      <c r="P433" s="11" t="n">
        <v>99.52144</v>
      </c>
      <c r="Q433" s="9"/>
      <c r="R433" s="1" t="n">
        <v>541</v>
      </c>
      <c r="S433" s="2" t="n">
        <f aca="true">FORECAST(R433,OFFSET(ref11ay,MATCH(R433,ref11x,1)-1,0,2),OFFSET(ref11x,MATCH(R433,ref11x,1)-1,0,2))</f>
        <v>97.05934</v>
      </c>
      <c r="T433" s="2" t="n">
        <f aca="true">FORECAST(R433,OFFSET(ref11by,MATCH(R433,ref11x,1)-1,0,2),OFFSET(ref11x,MATCH(R433,ref11x,1)-1,0,2))</f>
        <v>97.64613</v>
      </c>
      <c r="U433" s="1" t="n">
        <f aca="false">S433/100</f>
        <v>0.9705934</v>
      </c>
      <c r="V433" s="1" t="n">
        <f aca="false">T433/100</f>
        <v>0.9764613</v>
      </c>
      <c r="W433" s="3" t="n">
        <f aca="false">V433*U433*J432</f>
        <v>0.946414936612091</v>
      </c>
    </row>
    <row r="434" customFormat="false" ht="13.8" hidden="false" customHeight="false" outlineLevel="0" collapsed="false">
      <c r="I434" s="0" t="n">
        <v>542</v>
      </c>
      <c r="J434" s="1" t="n">
        <f aca="true">FORECAST(I434,OFFSET(lens11y,MATCH(I434,lens11x,1)-1,0,2),OFFSET(lens11x,MATCH(I434,lens11x,1)-1,0,2))</f>
        <v>0.998613624168905</v>
      </c>
      <c r="M434" s="11" t="n">
        <v>756</v>
      </c>
      <c r="N434" s="12" t="n">
        <v>99.61453</v>
      </c>
      <c r="O434" s="11" t="n">
        <v>756</v>
      </c>
      <c r="P434" s="11" t="n">
        <v>99.49732</v>
      </c>
      <c r="Q434" s="9"/>
      <c r="R434" s="1" t="n">
        <v>541.5</v>
      </c>
      <c r="S434" s="2" t="n">
        <f aca="true">FORECAST(R434,OFFSET(ref11ay,MATCH(R434,ref11x,1)-1,0,2),OFFSET(ref11x,MATCH(R434,ref11x,1)-1,0,2))</f>
        <v>97.04298</v>
      </c>
      <c r="T434" s="2" t="n">
        <f aca="true">FORECAST(R434,OFFSET(ref11by,MATCH(R434,ref11x,1)-1,0,2),OFFSET(ref11x,MATCH(R434,ref11x,1)-1,0,2))</f>
        <v>97.642935</v>
      </c>
      <c r="U434" s="1" t="n">
        <f aca="false">S434/100</f>
        <v>0.9704298</v>
      </c>
      <c r="V434" s="1" t="n">
        <f aca="false">T434/100</f>
        <v>0.97642935</v>
      </c>
      <c r="W434" s="3" t="n">
        <f aca="false">V434*U434*J433</f>
        <v>0.946233460150569</v>
      </c>
    </row>
    <row r="435" customFormat="false" ht="13.8" hidden="false" customHeight="false" outlineLevel="0" collapsed="false">
      <c r="I435" s="0" t="n">
        <v>542.5</v>
      </c>
      <c r="J435" s="1" t="n">
        <f aca="true">FORECAST(I435,OFFSET(lens11y,MATCH(I435,lens11x,1)-1,0,2),OFFSET(lens11x,MATCH(I435,lens11x,1)-1,0,2))</f>
        <v>0.998623132581341</v>
      </c>
      <c r="M435" s="11" t="n">
        <v>757</v>
      </c>
      <c r="N435" s="12" t="n">
        <v>99.60802</v>
      </c>
      <c r="O435" s="11" t="n">
        <v>757</v>
      </c>
      <c r="P435" s="11" t="n">
        <v>99.47185</v>
      </c>
      <c r="Q435" s="9"/>
      <c r="R435" s="1" t="n">
        <v>542</v>
      </c>
      <c r="S435" s="2" t="n">
        <f aca="true">FORECAST(R435,OFFSET(ref11ay,MATCH(R435,ref11x,1)-1,0,2),OFFSET(ref11x,MATCH(R435,ref11x,1)-1,0,2))</f>
        <v>97.02662</v>
      </c>
      <c r="T435" s="2" t="n">
        <f aca="true">FORECAST(R435,OFFSET(ref11by,MATCH(R435,ref11x,1)-1,0,2),OFFSET(ref11x,MATCH(R435,ref11x,1)-1,0,2))</f>
        <v>97.63974</v>
      </c>
      <c r="U435" s="1" t="n">
        <f aca="false">S435/100</f>
        <v>0.9702662</v>
      </c>
      <c r="V435" s="1" t="n">
        <f aca="false">T435/100</f>
        <v>0.9763974</v>
      </c>
      <c r="W435" s="3" t="n">
        <f aca="false">V435*U435*J434</f>
        <v>0.946051990501053</v>
      </c>
    </row>
    <row r="436" customFormat="false" ht="13.8" hidden="false" customHeight="false" outlineLevel="0" collapsed="false">
      <c r="I436" s="0" t="n">
        <v>543</v>
      </c>
      <c r="J436" s="1" t="n">
        <f aca="true">FORECAST(I436,OFFSET(lens11y,MATCH(I436,lens11x,1)-1,0,2),OFFSET(lens11x,MATCH(I436,lens11x,1)-1,0,2))</f>
        <v>0.998632640993778</v>
      </c>
      <c r="M436" s="11" t="n">
        <v>758</v>
      </c>
      <c r="N436" s="12" t="n">
        <v>99.60018</v>
      </c>
      <c r="O436" s="11" t="n">
        <v>758</v>
      </c>
      <c r="P436" s="11" t="n">
        <v>99.44524</v>
      </c>
      <c r="Q436" s="9"/>
      <c r="R436" s="1" t="n">
        <v>542.5</v>
      </c>
      <c r="S436" s="2" t="n">
        <f aca="true">FORECAST(R436,OFFSET(ref11ay,MATCH(R436,ref11x,1)-1,0,2),OFFSET(ref11x,MATCH(R436,ref11x,1)-1,0,2))</f>
        <v>97.01229</v>
      </c>
      <c r="T436" s="2" t="n">
        <f aca="true">FORECAST(R436,OFFSET(ref11by,MATCH(R436,ref11x,1)-1,0,2),OFFSET(ref11x,MATCH(R436,ref11x,1)-1,0,2))</f>
        <v>97.638125</v>
      </c>
      <c r="U436" s="1" t="n">
        <f aca="false">S436/100</f>
        <v>0.9701229</v>
      </c>
      <c r="V436" s="1" t="n">
        <f aca="false">T436/100</f>
        <v>0.97638125</v>
      </c>
      <c r="W436" s="3" t="n">
        <f aca="false">V436*U436*J435</f>
        <v>0.945905627429939</v>
      </c>
    </row>
    <row r="437" customFormat="false" ht="13.8" hidden="false" customHeight="false" outlineLevel="0" collapsed="false">
      <c r="I437" s="0" t="n">
        <v>543.5</v>
      </c>
      <c r="J437" s="1" t="n">
        <f aca="true">FORECAST(I437,OFFSET(lens11y,MATCH(I437,lens11x,1)-1,0,2),OFFSET(lens11x,MATCH(I437,lens11x,1)-1,0,2))</f>
        <v>0.998642149406214</v>
      </c>
      <c r="M437" s="11" t="n">
        <v>759</v>
      </c>
      <c r="N437" s="12" t="n">
        <v>99.59071</v>
      </c>
      <c r="O437" s="11" t="n">
        <v>759</v>
      </c>
      <c r="P437" s="11" t="n">
        <v>99.41734</v>
      </c>
      <c r="Q437" s="9"/>
      <c r="R437" s="1" t="n">
        <v>543</v>
      </c>
      <c r="S437" s="2" t="n">
        <f aca="true">FORECAST(R437,OFFSET(ref11ay,MATCH(R437,ref11x,1)-1,0,2),OFFSET(ref11x,MATCH(R437,ref11x,1)-1,0,2))</f>
        <v>96.99796</v>
      </c>
      <c r="T437" s="2" t="n">
        <f aca="true">FORECAST(R437,OFFSET(ref11by,MATCH(R437,ref11x,1)-1,0,2),OFFSET(ref11x,MATCH(R437,ref11x,1)-1,0,2))</f>
        <v>97.63651</v>
      </c>
      <c r="U437" s="1" t="n">
        <f aca="false">S437/100</f>
        <v>0.9699796</v>
      </c>
      <c r="V437" s="1" t="n">
        <f aca="false">T437/100</f>
        <v>0.9763651</v>
      </c>
      <c r="W437" s="3" t="n">
        <f aca="false">V437*U437*J436</f>
        <v>0.945759266022348</v>
      </c>
    </row>
    <row r="438" customFormat="false" ht="13.8" hidden="false" customHeight="false" outlineLevel="0" collapsed="false">
      <c r="I438" s="0" t="n">
        <v>544</v>
      </c>
      <c r="J438" s="1" t="n">
        <f aca="true">FORECAST(I438,OFFSET(lens11y,MATCH(I438,lens11x,1)-1,0,2),OFFSET(lens11x,MATCH(I438,lens11x,1)-1,0,2))</f>
        <v>0.998651657818651</v>
      </c>
      <c r="M438" s="11" t="n">
        <v>760</v>
      </c>
      <c r="N438" s="12" t="n">
        <v>99.57962</v>
      </c>
      <c r="O438" s="11" t="n">
        <v>760</v>
      </c>
      <c r="P438" s="11" t="n">
        <v>99.38816</v>
      </c>
      <c r="Q438" s="9"/>
      <c r="R438" s="1" t="n">
        <v>543.5</v>
      </c>
      <c r="S438" s="2" t="n">
        <f aca="true">FORECAST(R438,OFFSET(ref11ay,MATCH(R438,ref11x,1)-1,0,2),OFFSET(ref11x,MATCH(R438,ref11x,1)-1,0,2))</f>
        <v>96.985665</v>
      </c>
      <c r="T438" s="2" t="n">
        <f aca="true">FORECAST(R438,OFFSET(ref11by,MATCH(R438,ref11x,1)-1,0,2),OFFSET(ref11x,MATCH(R438,ref11x,1)-1,0,2))</f>
        <v>97.63644</v>
      </c>
      <c r="U438" s="1" t="n">
        <f aca="false">S438/100</f>
        <v>0.96985665</v>
      </c>
      <c r="V438" s="1" t="n">
        <f aca="false">T438/100</f>
        <v>0.9763644</v>
      </c>
      <c r="W438" s="3" t="n">
        <f aca="false">V438*U438*J437</f>
        <v>0.94564771193964</v>
      </c>
    </row>
    <row r="439" customFormat="false" ht="13.8" hidden="false" customHeight="false" outlineLevel="0" collapsed="false">
      <c r="I439" s="0" t="n">
        <v>544.5</v>
      </c>
      <c r="J439" s="1" t="n">
        <f aca="true">FORECAST(I439,OFFSET(lens11y,MATCH(I439,lens11x,1)-1,0,2),OFFSET(lens11x,MATCH(I439,lens11x,1)-1,0,2))</f>
        <v>0.998661166231087</v>
      </c>
      <c r="M439" s="11" t="n">
        <v>761</v>
      </c>
      <c r="N439" s="12" t="n">
        <v>99.56666</v>
      </c>
      <c r="O439" s="11" t="n">
        <v>761</v>
      </c>
      <c r="P439" s="11" t="n">
        <v>99.3576</v>
      </c>
      <c r="Q439" s="9"/>
      <c r="R439" s="1" t="n">
        <v>544</v>
      </c>
      <c r="S439" s="2" t="n">
        <f aca="true">FORECAST(R439,OFFSET(ref11ay,MATCH(R439,ref11x,1)-1,0,2),OFFSET(ref11x,MATCH(R439,ref11x,1)-1,0,2))</f>
        <v>96.97337</v>
      </c>
      <c r="T439" s="2" t="n">
        <f aca="true">FORECAST(R439,OFFSET(ref11by,MATCH(R439,ref11x,1)-1,0,2),OFFSET(ref11x,MATCH(R439,ref11x,1)-1,0,2))</f>
        <v>97.63637</v>
      </c>
      <c r="U439" s="1" t="n">
        <f aca="false">S439/100</f>
        <v>0.9697337</v>
      </c>
      <c r="V439" s="1" t="n">
        <f aca="false">T439/100</f>
        <v>0.9763637</v>
      </c>
      <c r="W439" s="3" t="n">
        <f aca="false">V439*U439*J438</f>
        <v>0.945536155733063</v>
      </c>
    </row>
    <row r="440" customFormat="false" ht="13.8" hidden="false" customHeight="false" outlineLevel="0" collapsed="false">
      <c r="I440" s="0" t="n">
        <v>545</v>
      </c>
      <c r="J440" s="1" t="n">
        <f aca="true">FORECAST(I440,OFFSET(lens11y,MATCH(I440,lens11x,1)-1,0,2),OFFSET(lens11x,MATCH(I440,lens11x,1)-1,0,2))</f>
        <v>0.998670674643523</v>
      </c>
      <c r="M440" s="11" t="n">
        <v>762</v>
      </c>
      <c r="N440" s="12" t="n">
        <v>99.55215</v>
      </c>
      <c r="O440" s="11" t="n">
        <v>762</v>
      </c>
      <c r="P440" s="11" t="n">
        <v>99.32587</v>
      </c>
      <c r="Q440" s="9"/>
      <c r="R440" s="1" t="n">
        <v>544.5</v>
      </c>
      <c r="S440" s="2" t="n">
        <f aca="true">FORECAST(R440,OFFSET(ref11ay,MATCH(R440,ref11x,1)-1,0,2),OFFSET(ref11x,MATCH(R440,ref11x,1)-1,0,2))</f>
        <v>96.962865</v>
      </c>
      <c r="T440" s="2" t="n">
        <f aca="true">FORECAST(R440,OFFSET(ref11by,MATCH(R440,ref11x,1)-1,0,2),OFFSET(ref11x,MATCH(R440,ref11x,1)-1,0,2))</f>
        <v>97.63774</v>
      </c>
      <c r="U440" s="1" t="n">
        <f aca="false">S440/100</f>
        <v>0.96962865</v>
      </c>
      <c r="V440" s="1" t="n">
        <f aca="false">T440/100</f>
        <v>0.9763774</v>
      </c>
      <c r="W440" s="3" t="n">
        <f aca="false">V440*U440*J439</f>
        <v>0.945455994860548</v>
      </c>
    </row>
    <row r="441" customFormat="false" ht="13.8" hidden="false" customHeight="false" outlineLevel="0" collapsed="false">
      <c r="I441" s="0" t="n">
        <v>545.5</v>
      </c>
      <c r="J441" s="1" t="n">
        <f aca="true">FORECAST(I441,OFFSET(lens11y,MATCH(I441,lens11x,1)-1,0,2),OFFSET(lens11x,MATCH(I441,lens11x,1)-1,0,2))</f>
        <v>0.99868018305596</v>
      </c>
      <c r="M441" s="11" t="n">
        <v>763</v>
      </c>
      <c r="N441" s="12" t="n">
        <v>99.53619</v>
      </c>
      <c r="O441" s="11" t="n">
        <v>763</v>
      </c>
      <c r="P441" s="11" t="n">
        <v>99.29314</v>
      </c>
      <c r="Q441" s="9"/>
      <c r="R441" s="1" t="n">
        <v>545</v>
      </c>
      <c r="S441" s="2" t="n">
        <f aca="true">FORECAST(R441,OFFSET(ref11ay,MATCH(R441,ref11x,1)-1,0,2),OFFSET(ref11x,MATCH(R441,ref11x,1)-1,0,2))</f>
        <v>96.95236</v>
      </c>
      <c r="T441" s="2" t="n">
        <f aca="true">FORECAST(R441,OFFSET(ref11by,MATCH(R441,ref11x,1)-1,0,2),OFFSET(ref11x,MATCH(R441,ref11x,1)-1,0,2))</f>
        <v>97.63911</v>
      </c>
      <c r="U441" s="1" t="n">
        <f aca="false">S441/100</f>
        <v>0.9695236</v>
      </c>
      <c r="V441" s="1" t="n">
        <f aca="false">T441/100</f>
        <v>0.9763911</v>
      </c>
      <c r="W441" s="3" t="n">
        <f aca="false">V441*U441*J440</f>
        <v>0.945375829415609</v>
      </c>
    </row>
    <row r="442" customFormat="false" ht="13.8" hidden="false" customHeight="false" outlineLevel="0" collapsed="false">
      <c r="I442" s="0" t="n">
        <v>546</v>
      </c>
      <c r="J442" s="1" t="n">
        <f aca="true">FORECAST(I442,OFFSET(lens11y,MATCH(I442,lens11x,1)-1,0,2),OFFSET(lens11x,MATCH(I442,lens11x,1)-1,0,2))</f>
        <v>0.998689691468396</v>
      </c>
      <c r="M442" s="11" t="n">
        <v>764</v>
      </c>
      <c r="N442" s="12" t="n">
        <v>99.51875</v>
      </c>
      <c r="O442" s="11" t="n">
        <v>764</v>
      </c>
      <c r="P442" s="11" t="n">
        <v>99.25934</v>
      </c>
      <c r="Q442" s="9"/>
      <c r="R442" s="1" t="n">
        <v>545.5</v>
      </c>
      <c r="S442" s="2" t="n">
        <f aca="true">FORECAST(R442,OFFSET(ref11ay,MATCH(R442,ref11x,1)-1,0,2),OFFSET(ref11x,MATCH(R442,ref11x,1)-1,0,2))</f>
        <v>96.943985</v>
      </c>
      <c r="T442" s="2" t="n">
        <f aca="true">FORECAST(R442,OFFSET(ref11by,MATCH(R442,ref11x,1)-1,0,2),OFFSET(ref11x,MATCH(R442,ref11x,1)-1,0,2))</f>
        <v>97.64201</v>
      </c>
      <c r="U442" s="1" t="n">
        <f aca="false">S442/100</f>
        <v>0.96943985</v>
      </c>
      <c r="V442" s="1" t="n">
        <f aca="false">T442/100</f>
        <v>0.9764201</v>
      </c>
      <c r="W442" s="3" t="n">
        <f aca="false">V442*U442*J441</f>
        <v>0.945331242225226</v>
      </c>
    </row>
    <row r="443" customFormat="false" ht="13.8" hidden="false" customHeight="false" outlineLevel="0" collapsed="false">
      <c r="I443" s="0" t="n">
        <v>546.5</v>
      </c>
      <c r="J443" s="1" t="n">
        <f aca="true">FORECAST(I443,OFFSET(lens11y,MATCH(I443,lens11x,1)-1,0,2),OFFSET(lens11x,MATCH(I443,lens11x,1)-1,0,2))</f>
        <v>0.998689691468396</v>
      </c>
      <c r="M443" s="11" t="n">
        <v>765</v>
      </c>
      <c r="N443" s="12" t="n">
        <v>99.49986</v>
      </c>
      <c r="O443" s="11" t="n">
        <v>765</v>
      </c>
      <c r="P443" s="11" t="n">
        <v>99.22449</v>
      </c>
      <c r="Q443" s="9"/>
      <c r="R443" s="1" t="n">
        <v>546</v>
      </c>
      <c r="S443" s="2" t="n">
        <f aca="true">FORECAST(R443,OFFSET(ref11ay,MATCH(R443,ref11x,1)-1,0,2),OFFSET(ref11x,MATCH(R443,ref11x,1)-1,0,2))</f>
        <v>96.93561</v>
      </c>
      <c r="T443" s="2" t="n">
        <f aca="true">FORECAST(R443,OFFSET(ref11by,MATCH(R443,ref11x,1)-1,0,2),OFFSET(ref11x,MATCH(R443,ref11x,1)-1,0,2))</f>
        <v>97.64491</v>
      </c>
      <c r="U443" s="1" t="n">
        <f aca="false">S443/100</f>
        <v>0.9693561</v>
      </c>
      <c r="V443" s="1" t="n">
        <f aca="false">T443/100</f>
        <v>0.9764491</v>
      </c>
      <c r="W443" s="3" t="n">
        <f aca="false">V443*U443*J442</f>
        <v>0.945286649163284</v>
      </c>
    </row>
    <row r="444" customFormat="false" ht="13.8" hidden="false" customHeight="false" outlineLevel="0" collapsed="false">
      <c r="I444" s="0" t="n">
        <v>547</v>
      </c>
      <c r="J444" s="1" t="n">
        <f aca="true">FORECAST(I444,OFFSET(lens11y,MATCH(I444,lens11x,1)-1,0,2),OFFSET(lens11x,MATCH(I444,lens11x,1)-1,0,2))</f>
        <v>0.998689691468396</v>
      </c>
      <c r="M444" s="11" t="n">
        <v>766</v>
      </c>
      <c r="N444" s="12" t="n">
        <v>99.47966</v>
      </c>
      <c r="O444" s="11" t="n">
        <v>766</v>
      </c>
      <c r="P444" s="11" t="n">
        <v>99.18854</v>
      </c>
      <c r="Q444" s="9"/>
      <c r="R444" s="1" t="n">
        <v>546.5</v>
      </c>
      <c r="S444" s="2" t="n">
        <f aca="true">FORECAST(R444,OFFSET(ref11ay,MATCH(R444,ref11x,1)-1,0,2),OFFSET(ref11x,MATCH(R444,ref11x,1)-1,0,2))</f>
        <v>96.92925</v>
      </c>
      <c r="T444" s="2" t="n">
        <f aca="true">FORECAST(R444,OFFSET(ref11by,MATCH(R444,ref11x,1)-1,0,2),OFFSET(ref11x,MATCH(R444,ref11x,1)-1,0,2))</f>
        <v>97.649195</v>
      </c>
      <c r="U444" s="1" t="n">
        <f aca="false">S444/100</f>
        <v>0.9692925</v>
      </c>
      <c r="V444" s="1" t="n">
        <f aca="false">T444/100</f>
        <v>0.97649195</v>
      </c>
      <c r="W444" s="3" t="n">
        <f aca="false">V444*U444*J443</f>
        <v>0.945266108134547</v>
      </c>
    </row>
    <row r="445" customFormat="false" ht="13.8" hidden="false" customHeight="false" outlineLevel="0" collapsed="false">
      <c r="I445" s="0" t="n">
        <v>547.5</v>
      </c>
      <c r="J445" s="1" t="n">
        <f aca="true">FORECAST(I445,OFFSET(lens11y,MATCH(I445,lens11x,1)-1,0,2),OFFSET(lens11x,MATCH(I445,lens11x,1)-1,0,2))</f>
        <v>0.998689691468396</v>
      </c>
      <c r="M445" s="11" t="n">
        <v>767</v>
      </c>
      <c r="N445" s="12" t="n">
        <v>99.45802</v>
      </c>
      <c r="O445" s="11" t="n">
        <v>767</v>
      </c>
      <c r="P445" s="11" t="n">
        <v>99.1516</v>
      </c>
      <c r="Q445" s="9"/>
      <c r="R445" s="1" t="n">
        <v>547</v>
      </c>
      <c r="S445" s="2" t="n">
        <f aca="true">FORECAST(R445,OFFSET(ref11ay,MATCH(R445,ref11x,1)-1,0,2),OFFSET(ref11x,MATCH(R445,ref11x,1)-1,0,2))</f>
        <v>96.92289</v>
      </c>
      <c r="T445" s="2" t="n">
        <f aca="true">FORECAST(R445,OFFSET(ref11by,MATCH(R445,ref11x,1)-1,0,2),OFFSET(ref11x,MATCH(R445,ref11x,1)-1,0,2))</f>
        <v>97.65348</v>
      </c>
      <c r="U445" s="1" t="n">
        <f aca="false">S445/100</f>
        <v>0.9692289</v>
      </c>
      <c r="V445" s="1" t="n">
        <f aca="false">T445/100</f>
        <v>0.9765348</v>
      </c>
      <c r="W445" s="3" t="n">
        <f aca="false">V445*U445*J444</f>
        <v>0.945245561662433</v>
      </c>
    </row>
    <row r="446" customFormat="false" ht="13.8" hidden="false" customHeight="false" outlineLevel="0" collapsed="false">
      <c r="I446" s="0" t="n">
        <v>548</v>
      </c>
      <c r="J446" s="1" t="n">
        <f aca="true">FORECAST(I446,OFFSET(lens11y,MATCH(I446,lens11x,1)-1,0,2),OFFSET(lens11x,MATCH(I446,lens11x,1)-1,0,2))</f>
        <v>0.998689691468396</v>
      </c>
      <c r="M446" s="11" t="n">
        <v>768</v>
      </c>
      <c r="N446" s="12" t="n">
        <v>99.43489</v>
      </c>
      <c r="O446" s="11" t="n">
        <v>768</v>
      </c>
      <c r="P446" s="11" t="n">
        <v>99.11388</v>
      </c>
      <c r="Q446" s="9"/>
      <c r="R446" s="1" t="n">
        <v>547.5</v>
      </c>
      <c r="S446" s="2" t="n">
        <f aca="true">FORECAST(R446,OFFSET(ref11ay,MATCH(R446,ref11x,1)-1,0,2),OFFSET(ref11x,MATCH(R446,ref11x,1)-1,0,2))</f>
        <v>96.91865</v>
      </c>
      <c r="T446" s="2" t="n">
        <f aca="true">FORECAST(R446,OFFSET(ref11by,MATCH(R446,ref11x,1)-1,0,2),OFFSET(ref11x,MATCH(R446,ref11x,1)-1,0,2))</f>
        <v>97.65906</v>
      </c>
      <c r="U446" s="1" t="n">
        <f aca="false">S446/100</f>
        <v>0.9691865</v>
      </c>
      <c r="V446" s="1" t="n">
        <f aca="false">T446/100</f>
        <v>0.9765906</v>
      </c>
      <c r="W446" s="3" t="n">
        <f aca="false">V446*U446*J445</f>
        <v>0.945258220584756</v>
      </c>
    </row>
    <row r="447" customFormat="false" ht="13.8" hidden="false" customHeight="false" outlineLevel="0" collapsed="false">
      <c r="I447" s="0" t="n">
        <v>548.5</v>
      </c>
      <c r="J447" s="1" t="n">
        <f aca="true">FORECAST(I447,OFFSET(lens11y,MATCH(I447,lens11x,1)-1,0,2),OFFSET(lens11x,MATCH(I447,lens11x,1)-1,0,2))</f>
        <v>0.998689691468396</v>
      </c>
      <c r="M447" s="11" t="n">
        <v>769</v>
      </c>
      <c r="N447" s="12" t="n">
        <v>99.41042</v>
      </c>
      <c r="O447" s="11" t="n">
        <v>769</v>
      </c>
      <c r="P447" s="11" t="n">
        <v>99.07532</v>
      </c>
      <c r="Q447" s="9"/>
      <c r="R447" s="1" t="n">
        <v>548</v>
      </c>
      <c r="S447" s="2" t="n">
        <f aca="true">FORECAST(R447,OFFSET(ref11ay,MATCH(R447,ref11x,1)-1,0,2),OFFSET(ref11x,MATCH(R447,ref11x,1)-1,0,2))</f>
        <v>96.91441</v>
      </c>
      <c r="T447" s="2" t="n">
        <f aca="true">FORECAST(R447,OFFSET(ref11by,MATCH(R447,ref11x,1)-1,0,2),OFFSET(ref11x,MATCH(R447,ref11x,1)-1,0,2))</f>
        <v>97.66464</v>
      </c>
      <c r="U447" s="1" t="n">
        <f aca="false">S447/100</f>
        <v>0.9691441</v>
      </c>
      <c r="V447" s="1" t="n">
        <f aca="false">T447/100</f>
        <v>0.9766464</v>
      </c>
      <c r="W447" s="3" t="n">
        <f aca="false">V447*U447*J446</f>
        <v>0.94527087478144</v>
      </c>
    </row>
    <row r="448" customFormat="false" ht="13.8" hidden="false" customHeight="false" outlineLevel="0" collapsed="false">
      <c r="I448" s="0" t="n">
        <v>549</v>
      </c>
      <c r="J448" s="1" t="n">
        <f aca="true">FORECAST(I448,OFFSET(lens11y,MATCH(I448,lens11x,1)-1,0,2),OFFSET(lens11x,MATCH(I448,lens11x,1)-1,0,2))</f>
        <v>0.998689691468396</v>
      </c>
      <c r="M448" s="11" t="n">
        <v>770</v>
      </c>
      <c r="N448" s="12" t="n">
        <v>99.38467</v>
      </c>
      <c r="O448" s="11" t="n">
        <v>770</v>
      </c>
      <c r="P448" s="11" t="n">
        <v>99.03593</v>
      </c>
      <c r="Q448" s="9"/>
      <c r="R448" s="1" t="n">
        <v>548.5</v>
      </c>
      <c r="S448" s="2" t="n">
        <f aca="true">FORECAST(R448,OFFSET(ref11ay,MATCH(R448,ref11x,1)-1,0,2),OFFSET(ref11x,MATCH(R448,ref11x,1)-1,0,2))</f>
        <v>96.912195</v>
      </c>
      <c r="T448" s="2" t="n">
        <f aca="true">FORECAST(R448,OFFSET(ref11by,MATCH(R448,ref11x,1)-1,0,2),OFFSET(ref11x,MATCH(R448,ref11x,1)-1,0,2))</f>
        <v>97.67154</v>
      </c>
      <c r="U448" s="1" t="n">
        <f aca="false">S448/100</f>
        <v>0.96912195</v>
      </c>
      <c r="V448" s="1" t="n">
        <f aca="false">T448/100</f>
        <v>0.9767154</v>
      </c>
      <c r="W448" s="3" t="n">
        <f aca="false">V448*U448*J447</f>
        <v>0.9453160522042</v>
      </c>
    </row>
    <row r="449" customFormat="false" ht="13.8" hidden="false" customHeight="false" outlineLevel="0" collapsed="false">
      <c r="I449" s="0" t="n">
        <v>549.5</v>
      </c>
      <c r="J449" s="1" t="n">
        <f aca="true">FORECAST(I449,OFFSET(lens11y,MATCH(I449,lens11x,1)-1,0,2),OFFSET(lens11x,MATCH(I449,lens11x,1)-1,0,2))</f>
        <v>0.998689691468396</v>
      </c>
      <c r="M449" s="11" t="n">
        <v>771</v>
      </c>
      <c r="N449" s="12" t="n">
        <v>99.35774</v>
      </c>
      <c r="O449" s="11" t="n">
        <v>771</v>
      </c>
      <c r="P449" s="11" t="n">
        <v>98.99574</v>
      </c>
      <c r="Q449" s="9"/>
      <c r="R449" s="1" t="n">
        <v>549</v>
      </c>
      <c r="S449" s="2" t="n">
        <f aca="true">FORECAST(R449,OFFSET(ref11ay,MATCH(R449,ref11x,1)-1,0,2),OFFSET(ref11x,MATCH(R449,ref11x,1)-1,0,2))</f>
        <v>96.90998</v>
      </c>
      <c r="T449" s="2" t="n">
        <f aca="true">FORECAST(R449,OFFSET(ref11by,MATCH(R449,ref11x,1)-1,0,2),OFFSET(ref11x,MATCH(R449,ref11x,1)-1,0,2))</f>
        <v>97.67844</v>
      </c>
      <c r="U449" s="1" t="n">
        <f aca="false">S449/100</f>
        <v>0.9690998</v>
      </c>
      <c r="V449" s="1" t="n">
        <f aca="false">T449/100</f>
        <v>0.9767844</v>
      </c>
      <c r="W449" s="3" t="n">
        <f aca="false">V449*U449*J448</f>
        <v>0.945361226574265</v>
      </c>
    </row>
    <row r="450" customFormat="false" ht="13.8" hidden="false" customHeight="false" outlineLevel="0" collapsed="false">
      <c r="I450" s="0" t="n">
        <v>550</v>
      </c>
      <c r="J450" s="1" t="n">
        <f aca="true">FORECAST(I450,OFFSET(lens11y,MATCH(I450,lens11x,1)-1,0,2),OFFSET(lens11x,MATCH(I450,lens11x,1)-1,0,2))</f>
        <v>0.998689691468396</v>
      </c>
      <c r="M450" s="11" t="n">
        <v>772</v>
      </c>
      <c r="N450" s="12" t="n">
        <v>99.32956</v>
      </c>
      <c r="O450" s="11" t="n">
        <v>772</v>
      </c>
      <c r="P450" s="11" t="n">
        <v>98.95481</v>
      </c>
      <c r="Q450" s="9"/>
      <c r="R450" s="1" t="n">
        <v>549.5</v>
      </c>
      <c r="S450" s="2" t="n">
        <f aca="true">FORECAST(R450,OFFSET(ref11ay,MATCH(R450,ref11x,1)-1,0,2),OFFSET(ref11x,MATCH(R450,ref11x,1)-1,0,2))</f>
        <v>96.909765</v>
      </c>
      <c r="T450" s="2" t="n">
        <f aca="true">FORECAST(R450,OFFSET(ref11by,MATCH(R450,ref11x,1)-1,0,2),OFFSET(ref11x,MATCH(R450,ref11x,1)-1,0,2))</f>
        <v>97.68659</v>
      </c>
      <c r="U450" s="1" t="n">
        <f aca="false">S450/100</f>
        <v>0.96909765</v>
      </c>
      <c r="V450" s="1" t="n">
        <f aca="false">T450/100</f>
        <v>0.9768659</v>
      </c>
      <c r="W450" s="3" t="n">
        <f aca="false">V450*U450*J449</f>
        <v>0.945438007207963</v>
      </c>
    </row>
    <row r="451" customFormat="false" ht="13.8" hidden="false" customHeight="false" outlineLevel="0" collapsed="false">
      <c r="I451" s="0" t="n">
        <v>550.5</v>
      </c>
      <c r="J451" s="1" t="n">
        <f aca="true">FORECAST(I451,OFFSET(lens11y,MATCH(I451,lens11x,1)-1,0,2),OFFSET(lens11x,MATCH(I451,lens11x,1)-1,0,2))</f>
        <v>0.998689691468396</v>
      </c>
      <c r="M451" s="11" t="n">
        <v>773</v>
      </c>
      <c r="N451" s="12" t="n">
        <v>99.30018</v>
      </c>
      <c r="O451" s="11" t="n">
        <v>773</v>
      </c>
      <c r="P451" s="11" t="n">
        <v>98.91318</v>
      </c>
      <c r="Q451" s="9"/>
      <c r="R451" s="1" t="n">
        <v>550</v>
      </c>
      <c r="S451" s="2" t="n">
        <f aca="true">FORECAST(R451,OFFSET(ref11ay,MATCH(R451,ref11x,1)-1,0,2),OFFSET(ref11x,MATCH(R451,ref11x,1)-1,0,2))</f>
        <v>96.90955</v>
      </c>
      <c r="T451" s="2" t="n">
        <f aca="true">FORECAST(R451,OFFSET(ref11by,MATCH(R451,ref11x,1)-1,0,2),OFFSET(ref11x,MATCH(R451,ref11x,1)-1,0,2))</f>
        <v>97.69474</v>
      </c>
      <c r="U451" s="1" t="n">
        <f aca="false">S451/100</f>
        <v>0.9690955</v>
      </c>
      <c r="V451" s="1" t="n">
        <f aca="false">T451/100</f>
        <v>0.9769474</v>
      </c>
      <c r="W451" s="3" t="n">
        <f aca="false">V451*U451*J450</f>
        <v>0.945514787491669</v>
      </c>
    </row>
    <row r="452" customFormat="false" ht="13.8" hidden="false" customHeight="false" outlineLevel="0" collapsed="false">
      <c r="I452" s="0" t="n">
        <v>551</v>
      </c>
      <c r="J452" s="1" t="n">
        <f aca="true">FORECAST(I452,OFFSET(lens11y,MATCH(I452,lens11x,1)-1,0,2),OFFSET(lens11x,MATCH(I452,lens11x,1)-1,0,2))</f>
        <v>0.998689691468396</v>
      </c>
      <c r="M452" s="11" t="n">
        <v>774</v>
      </c>
      <c r="N452" s="12" t="n">
        <v>99.26947</v>
      </c>
      <c r="O452" s="11" t="n">
        <v>774</v>
      </c>
      <c r="P452" s="11" t="n">
        <v>98.87086</v>
      </c>
      <c r="Q452" s="9"/>
      <c r="R452" s="1" t="n">
        <v>550.5</v>
      </c>
      <c r="S452" s="2" t="n">
        <f aca="true">FORECAST(R452,OFFSET(ref11ay,MATCH(R452,ref11x,1)-1,0,2),OFFSET(ref11x,MATCH(R452,ref11x,1)-1,0,2))</f>
        <v>96.91125</v>
      </c>
      <c r="T452" s="2" t="n">
        <f aca="true">FORECAST(R452,OFFSET(ref11by,MATCH(R452,ref11x,1)-1,0,2),OFFSET(ref11x,MATCH(R452,ref11x,1)-1,0,2))</f>
        <v>97.70401</v>
      </c>
      <c r="U452" s="1" t="n">
        <f aca="false">S452/100</f>
        <v>0.9691125</v>
      </c>
      <c r="V452" s="1" t="n">
        <f aca="false">T452/100</f>
        <v>0.9770401</v>
      </c>
      <c r="W452" s="3" t="n">
        <f aca="false">V452*U452*J451</f>
        <v>0.945621092850644</v>
      </c>
    </row>
    <row r="453" customFormat="false" ht="13.8" hidden="false" customHeight="false" outlineLevel="0" collapsed="false">
      <c r="I453" s="0" t="n">
        <v>551.5</v>
      </c>
      <c r="J453" s="1" t="n">
        <f aca="true">FORECAST(I453,OFFSET(lens11y,MATCH(I453,lens11x,1)-1,0,2),OFFSET(lens11x,MATCH(I453,lens11x,1)-1,0,2))</f>
        <v>0.998689691468396</v>
      </c>
      <c r="M453" s="11" t="n">
        <v>775</v>
      </c>
      <c r="N453" s="12" t="n">
        <v>99.23767</v>
      </c>
      <c r="O453" s="11" t="n">
        <v>775</v>
      </c>
      <c r="P453" s="11" t="n">
        <v>98.82796</v>
      </c>
      <c r="Q453" s="9"/>
      <c r="R453" s="1" t="n">
        <v>551</v>
      </c>
      <c r="S453" s="2" t="n">
        <f aca="true">FORECAST(R453,OFFSET(ref11ay,MATCH(R453,ref11x,1)-1,0,2),OFFSET(ref11x,MATCH(R453,ref11x,1)-1,0,2))</f>
        <v>96.91295</v>
      </c>
      <c r="T453" s="2" t="n">
        <f aca="true">FORECAST(R453,OFFSET(ref11by,MATCH(R453,ref11x,1)-1,0,2),OFFSET(ref11x,MATCH(R453,ref11x,1)-1,0,2))</f>
        <v>97.71328</v>
      </c>
      <c r="U453" s="1" t="n">
        <f aca="false">S453/100</f>
        <v>0.9691295</v>
      </c>
      <c r="V453" s="1" t="n">
        <f aca="false">T453/100</f>
        <v>0.9771328</v>
      </c>
      <c r="W453" s="3" t="n">
        <f aca="false">V453*U453*J452</f>
        <v>0.94572740135729</v>
      </c>
    </row>
    <row r="454" customFormat="false" ht="13.8" hidden="false" customHeight="false" outlineLevel="0" collapsed="false">
      <c r="I454" s="0" t="n">
        <v>552</v>
      </c>
      <c r="J454" s="1" t="n">
        <f aca="true">FORECAST(I454,OFFSET(lens11y,MATCH(I454,lens11x,1)-1,0,2),OFFSET(lens11x,MATCH(I454,lens11x,1)-1,0,2))</f>
        <v>0.998689691468396</v>
      </c>
      <c r="M454" s="11" t="n">
        <v>776</v>
      </c>
      <c r="N454" s="12" t="n">
        <v>99.2047</v>
      </c>
      <c r="O454" s="11" t="n">
        <v>776</v>
      </c>
      <c r="P454" s="11" t="n">
        <v>98.78429</v>
      </c>
      <c r="Q454" s="9"/>
      <c r="R454" s="1" t="n">
        <v>551.5</v>
      </c>
      <c r="S454" s="2" t="n">
        <f aca="true">FORECAST(R454,OFFSET(ref11ay,MATCH(R454,ref11x,1)-1,0,2),OFFSET(ref11x,MATCH(R454,ref11x,1)-1,0,2))</f>
        <v>96.916585</v>
      </c>
      <c r="T454" s="2" t="n">
        <f aca="true">FORECAST(R454,OFFSET(ref11by,MATCH(R454,ref11x,1)-1,0,2),OFFSET(ref11x,MATCH(R454,ref11x,1)-1,0,2))</f>
        <v>97.723665</v>
      </c>
      <c r="U454" s="1" t="n">
        <f aca="false">S454/100</f>
        <v>0.96916585</v>
      </c>
      <c r="V454" s="1" t="n">
        <f aca="false">T454/100</f>
        <v>0.97723665</v>
      </c>
      <c r="W454" s="3" t="n">
        <f aca="false">V454*U454*J453</f>
        <v>0.945863389587768</v>
      </c>
    </row>
    <row r="455" customFormat="false" ht="13.8" hidden="false" customHeight="false" outlineLevel="0" collapsed="false">
      <c r="I455" s="0" t="n">
        <v>552.5</v>
      </c>
      <c r="J455" s="1" t="n">
        <f aca="true">FORECAST(I455,OFFSET(lens11y,MATCH(I455,lens11x,1)-1,0,2),OFFSET(lens11x,MATCH(I455,lens11x,1)-1,0,2))</f>
        <v>0.998689691468396</v>
      </c>
      <c r="M455" s="11" t="n">
        <v>777</v>
      </c>
      <c r="N455" s="12" t="n">
        <v>99.17067</v>
      </c>
      <c r="O455" s="11" t="n">
        <v>777</v>
      </c>
      <c r="P455" s="11" t="n">
        <v>98.74011</v>
      </c>
      <c r="Q455" s="9"/>
      <c r="R455" s="1" t="n">
        <v>552</v>
      </c>
      <c r="S455" s="2" t="n">
        <f aca="true">FORECAST(R455,OFFSET(ref11ay,MATCH(R455,ref11x,1)-1,0,2),OFFSET(ref11x,MATCH(R455,ref11x,1)-1,0,2))</f>
        <v>96.92022</v>
      </c>
      <c r="T455" s="2" t="n">
        <f aca="true">FORECAST(R455,OFFSET(ref11by,MATCH(R455,ref11x,1)-1,0,2),OFFSET(ref11x,MATCH(R455,ref11x,1)-1,0,2))</f>
        <v>97.73405</v>
      </c>
      <c r="U455" s="1" t="n">
        <f aca="false">S455/100</f>
        <v>0.9692022</v>
      </c>
      <c r="V455" s="1" t="n">
        <f aca="false">T455/100</f>
        <v>0.9773405</v>
      </c>
      <c r="W455" s="3" t="n">
        <f aca="false">V455*U455*J454</f>
        <v>0.945999385358248</v>
      </c>
    </row>
    <row r="456" customFormat="false" ht="13.8" hidden="false" customHeight="false" outlineLevel="0" collapsed="false">
      <c r="I456" s="0" t="n">
        <v>553</v>
      </c>
      <c r="J456" s="1" t="n">
        <f aca="true">FORECAST(I456,OFFSET(lens11y,MATCH(I456,lens11x,1)-1,0,2),OFFSET(lens11x,MATCH(I456,lens11x,1)-1,0,2))</f>
        <v>0.998689691468396</v>
      </c>
      <c r="M456" s="11" t="n">
        <v>778</v>
      </c>
      <c r="N456" s="12" t="n">
        <v>99.13563</v>
      </c>
      <c r="O456" s="11" t="n">
        <v>778</v>
      </c>
      <c r="P456" s="11" t="n">
        <v>98.69548</v>
      </c>
      <c r="Q456" s="9"/>
      <c r="R456" s="1" t="n">
        <v>552.5</v>
      </c>
      <c r="S456" s="2" t="n">
        <f aca="true">FORECAST(R456,OFFSET(ref11ay,MATCH(R456,ref11x,1)-1,0,2),OFFSET(ref11x,MATCH(R456,ref11x,1)-1,0,2))</f>
        <v>96.925735</v>
      </c>
      <c r="T456" s="2" t="n">
        <f aca="true">FORECAST(R456,OFFSET(ref11by,MATCH(R456,ref11x,1)-1,0,2),OFFSET(ref11x,MATCH(R456,ref11x,1)-1,0,2))</f>
        <v>97.745485</v>
      </c>
      <c r="U456" s="1" t="n">
        <f aca="false">S456/100</f>
        <v>0.96925735</v>
      </c>
      <c r="V456" s="1" t="n">
        <f aca="false">T456/100</f>
        <v>0.97745485</v>
      </c>
      <c r="W456" s="3" t="n">
        <f aca="false">V456*U456*J455</f>
        <v>0.946163904411243</v>
      </c>
    </row>
    <row r="457" customFormat="false" ht="13.8" hidden="false" customHeight="false" outlineLevel="0" collapsed="false">
      <c r="I457" s="0" t="n">
        <v>553.5</v>
      </c>
      <c r="J457" s="1" t="n">
        <f aca="true">FORECAST(I457,OFFSET(lens11y,MATCH(I457,lens11x,1)-1,0,2),OFFSET(lens11x,MATCH(I457,lens11x,1)-1,0,2))</f>
        <v>0.998689691468396</v>
      </c>
      <c r="M457" s="11" t="n">
        <v>779</v>
      </c>
      <c r="N457" s="12" t="n">
        <v>99.09977</v>
      </c>
      <c r="O457" s="11" t="n">
        <v>779</v>
      </c>
      <c r="P457" s="11" t="n">
        <v>98.6507</v>
      </c>
      <c r="Q457" s="9"/>
      <c r="R457" s="1" t="n">
        <v>553</v>
      </c>
      <c r="S457" s="2" t="n">
        <f aca="true">FORECAST(R457,OFFSET(ref11ay,MATCH(R457,ref11x,1)-1,0,2),OFFSET(ref11x,MATCH(R457,ref11x,1)-1,0,2))</f>
        <v>96.93125</v>
      </c>
      <c r="T457" s="2" t="n">
        <f aca="true">FORECAST(R457,OFFSET(ref11by,MATCH(R457,ref11x,1)-1,0,2),OFFSET(ref11x,MATCH(R457,ref11x,1)-1,0,2))</f>
        <v>97.75692</v>
      </c>
      <c r="U457" s="1" t="n">
        <f aca="false">S457/100</f>
        <v>0.9693125</v>
      </c>
      <c r="V457" s="1" t="n">
        <f aca="false">T457/100</f>
        <v>0.9775692</v>
      </c>
      <c r="W457" s="3" t="n">
        <f aca="false">V457*U457*J456</f>
        <v>0.946328436060515</v>
      </c>
    </row>
    <row r="458" customFormat="false" ht="13.8" hidden="false" customHeight="false" outlineLevel="0" collapsed="false">
      <c r="I458" s="0" t="n">
        <v>554</v>
      </c>
      <c r="J458" s="1" t="n">
        <f aca="true">FORECAST(I458,OFFSET(lens11y,MATCH(I458,lens11x,1)-1,0,2),OFFSET(lens11x,MATCH(I458,lens11x,1)-1,0,2))</f>
        <v>0.998689691468396</v>
      </c>
      <c r="M458" s="11" t="n">
        <v>780</v>
      </c>
      <c r="N458" s="12" t="n">
        <v>99.06302</v>
      </c>
      <c r="O458" s="11" t="n">
        <v>780</v>
      </c>
      <c r="P458" s="11" t="n">
        <v>98.60558</v>
      </c>
      <c r="Q458" s="9"/>
      <c r="R458" s="1" t="n">
        <v>553.5</v>
      </c>
      <c r="S458" s="2" t="n">
        <f aca="true">FORECAST(R458,OFFSET(ref11ay,MATCH(R458,ref11x,1)-1,0,2),OFFSET(ref11x,MATCH(R458,ref11x,1)-1,0,2))</f>
        <v>96.93875</v>
      </c>
      <c r="T458" s="2" t="n">
        <f aca="true">FORECAST(R458,OFFSET(ref11by,MATCH(R458,ref11x,1)-1,0,2),OFFSET(ref11x,MATCH(R458,ref11x,1)-1,0,2))</f>
        <v>97.76956</v>
      </c>
      <c r="U458" s="1" t="n">
        <f aca="false">S458/100</f>
        <v>0.9693875</v>
      </c>
      <c r="V458" s="1" t="n">
        <f aca="false">T458/100</f>
        <v>0.9776956</v>
      </c>
      <c r="W458" s="3" t="n">
        <f aca="false">V458*U458*J457</f>
        <v>0.946524027708856</v>
      </c>
    </row>
    <row r="459" customFormat="false" ht="13.8" hidden="false" customHeight="false" outlineLevel="0" collapsed="false">
      <c r="I459" s="0" t="n">
        <v>554.5</v>
      </c>
      <c r="J459" s="1" t="n">
        <f aca="true">FORECAST(I459,OFFSET(lens11y,MATCH(I459,lens11x,1)-1,0,2),OFFSET(lens11x,MATCH(I459,lens11x,1)-1,0,2))</f>
        <v>0.998689691468396</v>
      </c>
      <c r="M459" s="11" t="n">
        <v>781</v>
      </c>
      <c r="N459" s="12" t="n">
        <v>99.02548</v>
      </c>
      <c r="O459" s="11" t="n">
        <v>781</v>
      </c>
      <c r="P459" s="11" t="n">
        <v>98.56016</v>
      </c>
      <c r="Q459" s="9"/>
      <c r="R459" s="1" t="n">
        <v>554</v>
      </c>
      <c r="S459" s="2" t="n">
        <f aca="true">FORECAST(R459,OFFSET(ref11ay,MATCH(R459,ref11x,1)-1,0,2),OFFSET(ref11x,MATCH(R459,ref11x,1)-1,0,2))</f>
        <v>96.94625</v>
      </c>
      <c r="T459" s="2" t="n">
        <f aca="true">FORECAST(R459,OFFSET(ref11by,MATCH(R459,ref11x,1)-1,0,2),OFFSET(ref11x,MATCH(R459,ref11x,1)-1,0,2))</f>
        <v>97.7822</v>
      </c>
      <c r="U459" s="1" t="n">
        <f aca="false">S459/100</f>
        <v>0.9694625</v>
      </c>
      <c r="V459" s="1" t="n">
        <f aca="false">T459/100</f>
        <v>0.977822</v>
      </c>
      <c r="W459" s="3" t="n">
        <f aca="false">V459*U459*J458</f>
        <v>0.946719638292353</v>
      </c>
    </row>
    <row r="460" customFormat="false" ht="13.8" hidden="false" customHeight="false" outlineLevel="0" collapsed="false">
      <c r="I460" s="0" t="n">
        <v>555</v>
      </c>
      <c r="J460" s="1" t="n">
        <f aca="true">FORECAST(I460,OFFSET(lens11y,MATCH(I460,lens11x,1)-1,0,2),OFFSET(lens11x,MATCH(I460,lens11x,1)-1,0,2))</f>
        <v>0.998689691468396</v>
      </c>
      <c r="M460" s="11" t="n">
        <v>782</v>
      </c>
      <c r="N460" s="12" t="n">
        <v>98.98712</v>
      </c>
      <c r="O460" s="11" t="n">
        <v>782</v>
      </c>
      <c r="P460" s="11" t="n">
        <v>98.51447</v>
      </c>
      <c r="Q460" s="9"/>
      <c r="R460" s="1" t="n">
        <v>554.5</v>
      </c>
      <c r="S460" s="2" t="n">
        <f aca="true">FORECAST(R460,OFFSET(ref11ay,MATCH(R460,ref11x,1)-1,0,2),OFFSET(ref11x,MATCH(R460,ref11x,1)-1,0,2))</f>
        <v>96.955495</v>
      </c>
      <c r="T460" s="2" t="n">
        <f aca="true">FORECAST(R460,OFFSET(ref11by,MATCH(R460,ref11x,1)-1,0,2),OFFSET(ref11x,MATCH(R460,ref11x,1)-1,0,2))</f>
        <v>97.795705</v>
      </c>
      <c r="U460" s="1" t="n">
        <f aca="false">S460/100</f>
        <v>0.96955495</v>
      </c>
      <c r="V460" s="1" t="n">
        <f aca="false">T460/100</f>
        <v>0.97795705</v>
      </c>
      <c r="W460" s="3" t="n">
        <f aca="false">V460*U460*J459</f>
        <v>0.946940686311129</v>
      </c>
    </row>
    <row r="461" customFormat="false" ht="13.8" hidden="false" customHeight="false" outlineLevel="0" collapsed="false">
      <c r="I461" s="0" t="n">
        <v>555.5</v>
      </c>
      <c r="J461" s="1" t="n">
        <f aca="true">FORECAST(I461,OFFSET(lens11y,MATCH(I461,lens11x,1)-1,0,2),OFFSET(lens11x,MATCH(I461,lens11x,1)-1,0,2))</f>
        <v>0.998689691468396</v>
      </c>
      <c r="M461" s="11" t="n">
        <v>783</v>
      </c>
      <c r="N461" s="12" t="n">
        <v>98.94798</v>
      </c>
      <c r="O461" s="11" t="n">
        <v>783</v>
      </c>
      <c r="P461" s="11" t="n">
        <v>98.46857</v>
      </c>
      <c r="Q461" s="9"/>
      <c r="R461" s="1" t="n">
        <v>555</v>
      </c>
      <c r="S461" s="2" t="n">
        <f aca="true">FORECAST(R461,OFFSET(ref11ay,MATCH(R461,ref11x,1)-1,0,2),OFFSET(ref11x,MATCH(R461,ref11x,1)-1,0,2))</f>
        <v>96.96474</v>
      </c>
      <c r="T461" s="2" t="n">
        <f aca="true">FORECAST(R461,OFFSET(ref11by,MATCH(R461,ref11x,1)-1,0,2),OFFSET(ref11x,MATCH(R461,ref11x,1)-1,0,2))</f>
        <v>97.80921</v>
      </c>
      <c r="U461" s="1" t="n">
        <f aca="false">S461/100</f>
        <v>0.9696474</v>
      </c>
      <c r="V461" s="1" t="n">
        <f aca="false">T461/100</f>
        <v>0.9780921</v>
      </c>
      <c r="W461" s="3" t="n">
        <f aca="false">V461*U461*J460</f>
        <v>0.94716175926793</v>
      </c>
    </row>
    <row r="462" customFormat="false" ht="13.8" hidden="false" customHeight="false" outlineLevel="0" collapsed="false">
      <c r="I462" s="0" t="n">
        <v>556</v>
      </c>
      <c r="J462" s="1" t="n">
        <f aca="true">FORECAST(I462,OFFSET(lens11y,MATCH(I462,lens11x,1)-1,0,2),OFFSET(lens11x,MATCH(I462,lens11x,1)-1,0,2))</f>
        <v>0.998689691468396</v>
      </c>
      <c r="M462" s="11" t="n">
        <v>784</v>
      </c>
      <c r="N462" s="12" t="n">
        <v>98.9082</v>
      </c>
      <c r="O462" s="11" t="n">
        <v>784</v>
      </c>
      <c r="P462" s="11" t="n">
        <v>98.42265</v>
      </c>
      <c r="Q462" s="9"/>
      <c r="R462" s="1" t="n">
        <v>555.5</v>
      </c>
      <c r="S462" s="2" t="n">
        <f aca="true">FORECAST(R462,OFFSET(ref11ay,MATCH(R462,ref11x,1)-1,0,2),OFFSET(ref11x,MATCH(R462,ref11x,1)-1,0,2))</f>
        <v>96.975665</v>
      </c>
      <c r="T462" s="2" t="n">
        <f aca="true">FORECAST(R462,OFFSET(ref11by,MATCH(R462,ref11x,1)-1,0,2),OFFSET(ref11x,MATCH(R462,ref11x,1)-1,0,2))</f>
        <v>97.823495</v>
      </c>
      <c r="U462" s="1" t="n">
        <f aca="false">S462/100</f>
        <v>0.96975665</v>
      </c>
      <c r="V462" s="1" t="n">
        <f aca="false">T462/100</f>
        <v>0.97823495</v>
      </c>
      <c r="W462" s="3" t="n">
        <f aca="false">V462*U462*J461</f>
        <v>0.947406824035546</v>
      </c>
    </row>
    <row r="463" customFormat="false" ht="13.8" hidden="false" customHeight="false" outlineLevel="0" collapsed="false">
      <c r="I463" s="0" t="n">
        <v>556.5</v>
      </c>
      <c r="J463" s="1" t="n">
        <f aca="true">FORECAST(I463,OFFSET(lens11y,MATCH(I463,lens11x,1)-1,0,2),OFFSET(lens11x,MATCH(I463,lens11x,1)-1,0,2))</f>
        <v>0.998689691468396</v>
      </c>
      <c r="M463" s="11" t="n">
        <v>785</v>
      </c>
      <c r="N463" s="12" t="n">
        <v>98.86773</v>
      </c>
      <c r="O463" s="11" t="n">
        <v>785</v>
      </c>
      <c r="P463" s="11" t="n">
        <v>98.37661</v>
      </c>
      <c r="Q463" s="9"/>
      <c r="R463" s="1" t="n">
        <v>556</v>
      </c>
      <c r="S463" s="2" t="n">
        <f aca="true">FORECAST(R463,OFFSET(ref11ay,MATCH(R463,ref11x,1)-1,0,2),OFFSET(ref11x,MATCH(R463,ref11x,1)-1,0,2))</f>
        <v>96.98659</v>
      </c>
      <c r="T463" s="2" t="n">
        <f aca="true">FORECAST(R463,OFFSET(ref11by,MATCH(R463,ref11x,1)-1,0,2),OFFSET(ref11x,MATCH(R463,ref11x,1)-1,0,2))</f>
        <v>97.83778</v>
      </c>
      <c r="U463" s="1" t="n">
        <f aca="false">S463/100</f>
        <v>0.9698659</v>
      </c>
      <c r="V463" s="1" t="n">
        <f aca="false">T463/100</f>
        <v>0.9783778</v>
      </c>
      <c r="W463" s="3" t="n">
        <f aca="false">V463*U463*J462</f>
        <v>0.947651919974988</v>
      </c>
    </row>
    <row r="464" customFormat="false" ht="13.8" hidden="false" customHeight="false" outlineLevel="0" collapsed="false">
      <c r="I464" s="0" t="n">
        <v>557</v>
      </c>
      <c r="J464" s="1" t="n">
        <f aca="true">FORECAST(I464,OFFSET(lens11y,MATCH(I464,lens11x,1)-1,0,2),OFFSET(lens11x,MATCH(I464,lens11x,1)-1,0,2))</f>
        <v>0.998689691468396</v>
      </c>
      <c r="M464" s="11" t="n">
        <v>786</v>
      </c>
      <c r="N464" s="12" t="n">
        <v>98.82665</v>
      </c>
      <c r="O464" s="11" t="n">
        <v>786</v>
      </c>
      <c r="P464" s="11" t="n">
        <v>98.3305</v>
      </c>
      <c r="Q464" s="9"/>
      <c r="R464" s="1" t="n">
        <v>556.5</v>
      </c>
      <c r="S464" s="2" t="n">
        <f aca="true">FORECAST(R464,OFFSET(ref11ay,MATCH(R464,ref11x,1)-1,0,2),OFFSET(ref11x,MATCH(R464,ref11x,1)-1,0,2))</f>
        <v>96.99912</v>
      </c>
      <c r="T464" s="2" t="n">
        <f aca="true">FORECAST(R464,OFFSET(ref11by,MATCH(R464,ref11x,1)-1,0,2),OFFSET(ref11x,MATCH(R464,ref11x,1)-1,0,2))</f>
        <v>97.85276</v>
      </c>
      <c r="U464" s="1" t="n">
        <f aca="false">S464/100</f>
        <v>0.9699912</v>
      </c>
      <c r="V464" s="1" t="n">
        <f aca="false">T464/100</f>
        <v>0.9785276</v>
      </c>
      <c r="W464" s="3" t="n">
        <f aca="false">V464*U464*J463</f>
        <v>0.947919464369434</v>
      </c>
    </row>
    <row r="465" customFormat="false" ht="13.8" hidden="false" customHeight="false" outlineLevel="0" collapsed="false">
      <c r="I465" s="0" t="n">
        <v>557.5</v>
      </c>
      <c r="J465" s="1" t="n">
        <f aca="true">FORECAST(I465,OFFSET(lens11y,MATCH(I465,lens11x,1)-1,0,2),OFFSET(lens11x,MATCH(I465,lens11x,1)-1,0,2))</f>
        <v>0.998689691468396</v>
      </c>
      <c r="M465" s="11" t="n">
        <v>787</v>
      </c>
      <c r="N465" s="12" t="n">
        <v>98.78468</v>
      </c>
      <c r="O465" s="11" t="n">
        <v>787</v>
      </c>
      <c r="P465" s="11" t="n">
        <v>98.28397</v>
      </c>
      <c r="Q465" s="9"/>
      <c r="R465" s="1" t="n">
        <v>557</v>
      </c>
      <c r="S465" s="2" t="n">
        <f aca="true">FORECAST(R465,OFFSET(ref11ay,MATCH(R465,ref11x,1)-1,0,2),OFFSET(ref11x,MATCH(R465,ref11x,1)-1,0,2))</f>
        <v>97.01165</v>
      </c>
      <c r="T465" s="2" t="n">
        <f aca="true">FORECAST(R465,OFFSET(ref11by,MATCH(R465,ref11x,1)-1,0,2),OFFSET(ref11x,MATCH(R465,ref11x,1)-1,0,2))</f>
        <v>97.86774</v>
      </c>
      <c r="U465" s="1" t="n">
        <f aca="false">S465/100</f>
        <v>0.9701165</v>
      </c>
      <c r="V465" s="1" t="n">
        <f aca="false">T465/100</f>
        <v>0.9786774</v>
      </c>
      <c r="W465" s="3" t="n">
        <f aca="false">V465*U465*J464</f>
        <v>0.94818704625457</v>
      </c>
    </row>
    <row r="466" customFormat="false" ht="13.8" hidden="false" customHeight="false" outlineLevel="0" collapsed="false">
      <c r="I466" s="0" t="n">
        <v>558</v>
      </c>
      <c r="J466" s="1" t="n">
        <f aca="true">FORECAST(I466,OFFSET(lens11y,MATCH(I466,lens11x,1)-1,0,2),OFFSET(lens11x,MATCH(I466,lens11x,1)-1,0,2))</f>
        <v>0.998689691468396</v>
      </c>
      <c r="M466" s="11" t="n">
        <v>788</v>
      </c>
      <c r="N466" s="12" t="n">
        <v>98.74214</v>
      </c>
      <c r="O466" s="11" t="n">
        <v>788</v>
      </c>
      <c r="P466" s="11" t="n">
        <v>98.23743</v>
      </c>
      <c r="Q466" s="9"/>
      <c r="R466" s="1" t="n">
        <v>557.5</v>
      </c>
      <c r="S466" s="2" t="n">
        <f aca="true">FORECAST(R466,OFFSET(ref11ay,MATCH(R466,ref11x,1)-1,0,2),OFFSET(ref11x,MATCH(R466,ref11x,1)-1,0,2))</f>
        <v>97.02561</v>
      </c>
      <c r="T466" s="2" t="n">
        <f aca="true">FORECAST(R466,OFFSET(ref11by,MATCH(R466,ref11x,1)-1,0,2),OFFSET(ref11x,MATCH(R466,ref11x,1)-1,0,2))</f>
        <v>97.88311</v>
      </c>
      <c r="U466" s="1" t="n">
        <f aca="false">S466/100</f>
        <v>0.9702561</v>
      </c>
      <c r="V466" s="1" t="n">
        <f aca="false">T466/100</f>
        <v>0.9788311</v>
      </c>
      <c r="W466" s="3" t="n">
        <f aca="false">V466*U466*J465</f>
        <v>0.948472423559254</v>
      </c>
    </row>
    <row r="467" customFormat="false" ht="13.8" hidden="false" customHeight="false" outlineLevel="0" collapsed="false">
      <c r="I467" s="0" t="n">
        <v>558.5</v>
      </c>
      <c r="J467" s="1" t="n">
        <f aca="true">FORECAST(I467,OFFSET(lens11y,MATCH(I467,lens11x,1)-1,0,2),OFFSET(lens11x,MATCH(I467,lens11x,1)-1,0,2))</f>
        <v>0.998689691468396</v>
      </c>
      <c r="M467" s="11" t="n">
        <v>789</v>
      </c>
      <c r="N467" s="12" t="n">
        <v>98.69943</v>
      </c>
      <c r="O467" s="11" t="n">
        <v>789</v>
      </c>
      <c r="P467" s="11" t="n">
        <v>98.19136</v>
      </c>
      <c r="Q467" s="9"/>
      <c r="R467" s="1" t="n">
        <v>558</v>
      </c>
      <c r="S467" s="2" t="n">
        <f aca="true">FORECAST(R467,OFFSET(ref11ay,MATCH(R467,ref11x,1)-1,0,2),OFFSET(ref11x,MATCH(R467,ref11x,1)-1,0,2))</f>
        <v>97.03957</v>
      </c>
      <c r="T467" s="2" t="n">
        <f aca="true">FORECAST(R467,OFFSET(ref11by,MATCH(R467,ref11x,1)-1,0,2),OFFSET(ref11x,MATCH(R467,ref11x,1)-1,0,2))</f>
        <v>97.89848</v>
      </c>
      <c r="U467" s="1" t="n">
        <f aca="false">S467/100</f>
        <v>0.9703957</v>
      </c>
      <c r="V467" s="1" t="n">
        <f aca="false">T467/100</f>
        <v>0.9789848</v>
      </c>
      <c r="W467" s="3" t="n">
        <f aca="false">V467*U467*J466</f>
        <v>0.948757843720748</v>
      </c>
    </row>
    <row r="468" customFormat="false" ht="13.8" hidden="false" customHeight="false" outlineLevel="0" collapsed="false">
      <c r="I468" s="0" t="n">
        <v>559</v>
      </c>
      <c r="J468" s="1" t="n">
        <f aca="true">FORECAST(I468,OFFSET(lens11y,MATCH(I468,lens11x,1)-1,0,2),OFFSET(lens11x,MATCH(I468,lens11x,1)-1,0,2))</f>
        <v>0.998689691468396</v>
      </c>
      <c r="M468" s="11" t="n">
        <v>790</v>
      </c>
      <c r="N468" s="12" t="n">
        <v>98.65628</v>
      </c>
      <c r="O468" s="11" t="n">
        <v>790</v>
      </c>
      <c r="P468" s="11" t="n">
        <v>98.14539</v>
      </c>
      <c r="Q468" s="9"/>
      <c r="R468" s="1" t="n">
        <v>558.5</v>
      </c>
      <c r="S468" s="2" t="n">
        <f aca="true">FORECAST(R468,OFFSET(ref11ay,MATCH(R468,ref11x,1)-1,0,2),OFFSET(ref11x,MATCH(R468,ref11x,1)-1,0,2))</f>
        <v>97.054985</v>
      </c>
      <c r="T468" s="2" t="n">
        <f aca="true">FORECAST(R468,OFFSET(ref11by,MATCH(R468,ref11x,1)-1,0,2),OFFSET(ref11x,MATCH(R468,ref11x,1)-1,0,2))</f>
        <v>97.91437</v>
      </c>
      <c r="U468" s="1" t="n">
        <f aca="false">S468/100</f>
        <v>0.97054985</v>
      </c>
      <c r="V468" s="1" t="n">
        <f aca="false">T468/100</f>
        <v>0.9791437</v>
      </c>
      <c r="W468" s="3" t="n">
        <f aca="false">V468*U468*J467</f>
        <v>0.94906257478324</v>
      </c>
    </row>
    <row r="469" customFormat="false" ht="13.8" hidden="false" customHeight="false" outlineLevel="0" collapsed="false">
      <c r="I469" s="0" t="n">
        <v>559.5</v>
      </c>
      <c r="J469" s="1" t="n">
        <f aca="true">FORECAST(I469,OFFSET(lens11y,MATCH(I469,lens11x,1)-1,0,2),OFFSET(lens11x,MATCH(I469,lens11x,1)-1,0,2))</f>
        <v>0.998689691468396</v>
      </c>
      <c r="M469" s="11" t="n">
        <v>791</v>
      </c>
      <c r="N469" s="12" t="n">
        <v>98.61273</v>
      </c>
      <c r="O469" s="11" t="n">
        <v>791</v>
      </c>
      <c r="P469" s="11" t="n">
        <v>98.09956</v>
      </c>
      <c r="Q469" s="9"/>
      <c r="R469" s="1" t="n">
        <v>559</v>
      </c>
      <c r="S469" s="2" t="n">
        <f aca="true">FORECAST(R469,OFFSET(ref11ay,MATCH(R469,ref11x,1)-1,0,2),OFFSET(ref11x,MATCH(R469,ref11x,1)-1,0,2))</f>
        <v>97.0704</v>
      </c>
      <c r="T469" s="2" t="n">
        <f aca="true">FORECAST(R469,OFFSET(ref11by,MATCH(R469,ref11x,1)-1,0,2),OFFSET(ref11x,MATCH(R469,ref11x,1)-1,0,2))</f>
        <v>97.93026</v>
      </c>
      <c r="U469" s="1" t="n">
        <f aca="false">S469/100</f>
        <v>0.970704</v>
      </c>
      <c r="V469" s="1" t="n">
        <f aca="false">T469/100</f>
        <v>0.9793026</v>
      </c>
      <c r="W469" s="3" t="n">
        <f aca="false">V469*U469*J468</f>
        <v>0.949367354770412</v>
      </c>
    </row>
    <row r="470" customFormat="false" ht="13.8" hidden="false" customHeight="false" outlineLevel="0" collapsed="false">
      <c r="I470" s="0" t="n">
        <v>560</v>
      </c>
      <c r="J470" s="1" t="n">
        <f aca="true">FORECAST(I470,OFFSET(lens11y,MATCH(I470,lens11x,1)-1,0,2),OFFSET(lens11x,MATCH(I470,lens11x,1)-1,0,2))</f>
        <v>0.998689691468396</v>
      </c>
      <c r="M470" s="11" t="n">
        <v>792</v>
      </c>
      <c r="N470" s="12" t="n">
        <v>98.56866</v>
      </c>
      <c r="O470" s="11" t="n">
        <v>792</v>
      </c>
      <c r="P470" s="11" t="n">
        <v>98.05373</v>
      </c>
      <c r="Q470" s="9"/>
      <c r="R470" s="1" t="n">
        <v>559.5</v>
      </c>
      <c r="S470" s="2" t="n">
        <f aca="true">FORECAST(R470,OFFSET(ref11ay,MATCH(R470,ref11x,1)-1,0,2),OFFSET(ref11x,MATCH(R470,ref11x,1)-1,0,2))</f>
        <v>97.08719</v>
      </c>
      <c r="T470" s="2" t="n">
        <f aca="true">FORECAST(R470,OFFSET(ref11by,MATCH(R470,ref11x,1)-1,0,2),OFFSET(ref11x,MATCH(R470,ref11x,1)-1,0,2))</f>
        <v>97.94657</v>
      </c>
      <c r="U470" s="1" t="n">
        <f aca="false">S470/100</f>
        <v>0.9708719</v>
      </c>
      <c r="V470" s="1" t="n">
        <f aca="false">T470/100</f>
        <v>0.9794657</v>
      </c>
      <c r="W470" s="3" t="n">
        <f aca="false">V470*U470*J469</f>
        <v>0.949689705950167</v>
      </c>
    </row>
    <row r="471" customFormat="false" ht="13.8" hidden="false" customHeight="false" outlineLevel="0" collapsed="false">
      <c r="I471" s="0" t="n">
        <v>560.5</v>
      </c>
      <c r="J471" s="1" t="n">
        <f aca="true">FORECAST(I471,OFFSET(lens11y,MATCH(I471,lens11x,1)-1,0,2),OFFSET(lens11x,MATCH(I471,lens11x,1)-1,0,2))</f>
        <v>0.998689691468396</v>
      </c>
      <c r="M471" s="11" t="n">
        <v>793</v>
      </c>
      <c r="N471" s="12" t="n">
        <v>98.52427</v>
      </c>
      <c r="O471" s="11" t="n">
        <v>793</v>
      </c>
      <c r="P471" s="11" t="n">
        <v>98.00812</v>
      </c>
      <c r="Q471" s="9"/>
      <c r="R471" s="1" t="n">
        <v>560</v>
      </c>
      <c r="S471" s="2" t="n">
        <f aca="true">FORECAST(R471,OFFSET(ref11ay,MATCH(R471,ref11x,1)-1,0,2),OFFSET(ref11x,MATCH(R471,ref11x,1)-1,0,2))</f>
        <v>97.10398</v>
      </c>
      <c r="T471" s="2" t="n">
        <f aca="true">FORECAST(R471,OFFSET(ref11by,MATCH(R471,ref11x,1)-1,0,2),OFFSET(ref11x,MATCH(R471,ref11x,1)-1,0,2))</f>
        <v>97.96288</v>
      </c>
      <c r="U471" s="1" t="n">
        <f aca="false">S471/100</f>
        <v>0.9710398</v>
      </c>
      <c r="V471" s="1" t="n">
        <f aca="false">T471/100</f>
        <v>0.9796288</v>
      </c>
      <c r="W471" s="3" t="n">
        <f aca="false">V471*U471*J470</f>
        <v>0.950012111827138</v>
      </c>
    </row>
    <row r="472" customFormat="false" ht="13.8" hidden="false" customHeight="false" outlineLevel="0" collapsed="false">
      <c r="I472" s="0" t="n">
        <v>561</v>
      </c>
      <c r="J472" s="1" t="n">
        <f aca="true">FORECAST(I472,OFFSET(lens11y,MATCH(I472,lens11x,1)-1,0,2),OFFSET(lens11x,MATCH(I472,lens11x,1)-1,0,2))</f>
        <v>0.998689691468396</v>
      </c>
      <c r="M472" s="11" t="n">
        <v>794</v>
      </c>
      <c r="N472" s="12" t="n">
        <v>98.47959</v>
      </c>
      <c r="O472" s="11" t="n">
        <v>794</v>
      </c>
      <c r="P472" s="11" t="n">
        <v>97.96276</v>
      </c>
      <c r="Q472" s="9"/>
      <c r="R472" s="1" t="n">
        <v>560.5</v>
      </c>
      <c r="S472" s="2" t="n">
        <f aca="true">FORECAST(R472,OFFSET(ref11ay,MATCH(R472,ref11x,1)-1,0,2),OFFSET(ref11x,MATCH(R472,ref11x,1)-1,0,2))</f>
        <v>97.12206</v>
      </c>
      <c r="T472" s="2" t="n">
        <f aca="true">FORECAST(R472,OFFSET(ref11by,MATCH(R472,ref11x,1)-1,0,2),OFFSET(ref11x,MATCH(R472,ref11x,1)-1,0,2))</f>
        <v>97.97953</v>
      </c>
      <c r="U472" s="1" t="n">
        <f aca="false">S472/100</f>
        <v>0.9712206</v>
      </c>
      <c r="V472" s="1" t="n">
        <f aca="false">T472/100</f>
        <v>0.9797953</v>
      </c>
      <c r="W472" s="3" t="n">
        <f aca="false">V472*U472*J471</f>
        <v>0.950350492978637</v>
      </c>
    </row>
    <row r="473" customFormat="false" ht="13.8" hidden="false" customHeight="false" outlineLevel="0" collapsed="false">
      <c r="I473" s="0" t="n">
        <v>561.5</v>
      </c>
      <c r="J473" s="1" t="n">
        <f aca="true">FORECAST(I473,OFFSET(lens11y,MATCH(I473,lens11x,1)-1,0,2),OFFSET(lens11x,MATCH(I473,lens11x,1)-1,0,2))</f>
        <v>0.998689691468396</v>
      </c>
      <c r="M473" s="11" t="n">
        <v>795</v>
      </c>
      <c r="N473" s="12" t="n">
        <v>98.43488</v>
      </c>
      <c r="O473" s="11" t="n">
        <v>795</v>
      </c>
      <c r="P473" s="11" t="n">
        <v>97.91791</v>
      </c>
      <c r="Q473" s="9"/>
      <c r="R473" s="1" t="n">
        <v>561</v>
      </c>
      <c r="S473" s="2" t="n">
        <f aca="true">FORECAST(R473,OFFSET(ref11ay,MATCH(R473,ref11x,1)-1,0,2),OFFSET(ref11x,MATCH(R473,ref11x,1)-1,0,2))</f>
        <v>97.14014</v>
      </c>
      <c r="T473" s="2" t="n">
        <f aca="true">FORECAST(R473,OFFSET(ref11by,MATCH(R473,ref11x,1)-1,0,2),OFFSET(ref11x,MATCH(R473,ref11x,1)-1,0,2))</f>
        <v>97.99618</v>
      </c>
      <c r="U473" s="1" t="n">
        <f aca="false">S473/100</f>
        <v>0.9714014</v>
      </c>
      <c r="V473" s="1" t="n">
        <f aca="false">T473/100</f>
        <v>0.9799618</v>
      </c>
      <c r="W473" s="3" t="n">
        <f aca="false">V473*U473*J472</f>
        <v>0.950688934257646</v>
      </c>
    </row>
    <row r="474" customFormat="false" ht="13.8" hidden="false" customHeight="false" outlineLevel="0" collapsed="false">
      <c r="I474" s="0" t="n">
        <v>562</v>
      </c>
      <c r="J474" s="1" t="n">
        <f aca="true">FORECAST(I474,OFFSET(lens11y,MATCH(I474,lens11x,1)-1,0,2),OFFSET(lens11x,MATCH(I474,lens11x,1)-1,0,2))</f>
        <v>0.998689691468396</v>
      </c>
      <c r="M474" s="11" t="n">
        <v>796</v>
      </c>
      <c r="N474" s="12" t="n">
        <v>98.39</v>
      </c>
      <c r="O474" s="11" t="n">
        <v>796</v>
      </c>
      <c r="P474" s="11" t="n">
        <v>97.87341</v>
      </c>
      <c r="Q474" s="9"/>
      <c r="R474" s="1" t="n">
        <v>561.5</v>
      </c>
      <c r="S474" s="2" t="n">
        <f aca="true">FORECAST(R474,OFFSET(ref11ay,MATCH(R474,ref11x,1)-1,0,2),OFFSET(ref11x,MATCH(R474,ref11x,1)-1,0,2))</f>
        <v>97.159415</v>
      </c>
      <c r="T474" s="2" t="n">
        <f aca="true">FORECAST(R474,OFFSET(ref11by,MATCH(R474,ref11x,1)-1,0,2),OFFSET(ref11x,MATCH(R474,ref11x,1)-1,0,2))</f>
        <v>98.01307</v>
      </c>
      <c r="U474" s="1" t="n">
        <f aca="false">S474/100</f>
        <v>0.97159415</v>
      </c>
      <c r="V474" s="1" t="n">
        <f aca="false">T474/100</f>
        <v>0.9801307</v>
      </c>
      <c r="W474" s="3" t="n">
        <f aca="false">V474*U474*J473</f>
        <v>0.951041461620868</v>
      </c>
    </row>
    <row r="475" customFormat="false" ht="13.8" hidden="false" customHeight="false" outlineLevel="0" collapsed="false">
      <c r="I475" s="0" t="n">
        <v>562.5</v>
      </c>
      <c r="J475" s="1" t="n">
        <f aca="true">FORECAST(I475,OFFSET(lens11y,MATCH(I475,lens11x,1)-1,0,2),OFFSET(lens11x,MATCH(I475,lens11x,1)-1,0,2))</f>
        <v>0.998689691468396</v>
      </c>
      <c r="M475" s="11" t="n">
        <v>797</v>
      </c>
      <c r="N475" s="12" t="n">
        <v>98.34499</v>
      </c>
      <c r="O475" s="11" t="n">
        <v>797</v>
      </c>
      <c r="P475" s="11" t="n">
        <v>97.82928</v>
      </c>
      <c r="Q475" s="9"/>
      <c r="R475" s="1" t="n">
        <v>562</v>
      </c>
      <c r="S475" s="2" t="n">
        <f aca="true">FORECAST(R475,OFFSET(ref11ay,MATCH(R475,ref11x,1)-1,0,2),OFFSET(ref11x,MATCH(R475,ref11x,1)-1,0,2))</f>
        <v>97.17869</v>
      </c>
      <c r="T475" s="2" t="n">
        <f aca="true">FORECAST(R475,OFFSET(ref11by,MATCH(R475,ref11x,1)-1,0,2),OFFSET(ref11x,MATCH(R475,ref11x,1)-1,0,2))</f>
        <v>98.02996</v>
      </c>
      <c r="U475" s="1" t="n">
        <f aca="false">S475/100</f>
        <v>0.9717869</v>
      </c>
      <c r="V475" s="1" t="n">
        <f aca="false">T475/100</f>
        <v>0.9802996</v>
      </c>
      <c r="W475" s="3" t="n">
        <f aca="false">V475*U475*J474</f>
        <v>0.951394054009725</v>
      </c>
    </row>
    <row r="476" customFormat="false" ht="13.8" hidden="false" customHeight="false" outlineLevel="0" collapsed="false">
      <c r="I476" s="0" t="n">
        <v>563</v>
      </c>
      <c r="J476" s="1" t="n">
        <f aca="true">FORECAST(I476,OFFSET(lens11y,MATCH(I476,lens11x,1)-1,0,2),OFFSET(lens11x,MATCH(I476,lens11x,1)-1,0,2))</f>
        <v>0.998689691468396</v>
      </c>
      <c r="M476" s="11" t="n">
        <v>798</v>
      </c>
      <c r="N476" s="12" t="n">
        <v>98.29945</v>
      </c>
      <c r="O476" s="11" t="n">
        <v>798</v>
      </c>
      <c r="P476" s="11" t="n">
        <v>97.78515</v>
      </c>
      <c r="Q476" s="9"/>
      <c r="R476" s="1" t="n">
        <v>562.5</v>
      </c>
      <c r="S476" s="2" t="n">
        <f aca="true">FORECAST(R476,OFFSET(ref11ay,MATCH(R476,ref11x,1)-1,0,2),OFFSET(ref11x,MATCH(R476,ref11x,1)-1,0,2))</f>
        <v>97.199065</v>
      </c>
      <c r="T476" s="2" t="n">
        <f aca="true">FORECAST(R476,OFFSET(ref11by,MATCH(R476,ref11x,1)-1,0,2),OFFSET(ref11x,MATCH(R476,ref11x,1)-1,0,2))</f>
        <v>98.047</v>
      </c>
      <c r="U476" s="1" t="n">
        <f aca="false">S476/100</f>
        <v>0.97199065</v>
      </c>
      <c r="V476" s="1" t="n">
        <f aca="false">T476/100</f>
        <v>0.98047</v>
      </c>
      <c r="W476" s="3" t="n">
        <f aca="false">V476*U476*J475</f>
        <v>0.951758938521401</v>
      </c>
    </row>
    <row r="477" customFormat="false" ht="13.8" hidden="false" customHeight="false" outlineLevel="0" collapsed="false">
      <c r="I477" s="0" t="n">
        <v>563.5</v>
      </c>
      <c r="J477" s="1" t="n">
        <f aca="true">FORECAST(I477,OFFSET(lens11y,MATCH(I477,lens11x,1)-1,0,2),OFFSET(lens11x,MATCH(I477,lens11x,1)-1,0,2))</f>
        <v>0.998689691468396</v>
      </c>
      <c r="M477" s="11" t="n">
        <v>799</v>
      </c>
      <c r="N477" s="12" t="n">
        <v>98.25384</v>
      </c>
      <c r="O477" s="11" t="n">
        <v>799</v>
      </c>
      <c r="P477" s="11" t="n">
        <v>97.74148</v>
      </c>
      <c r="Q477" s="9"/>
      <c r="R477" s="1" t="n">
        <v>563</v>
      </c>
      <c r="S477" s="2" t="n">
        <f aca="true">FORECAST(R477,OFFSET(ref11ay,MATCH(R477,ref11x,1)-1,0,2),OFFSET(ref11x,MATCH(R477,ref11x,1)-1,0,2))</f>
        <v>97.21944</v>
      </c>
      <c r="T477" s="2" t="n">
        <f aca="true">FORECAST(R477,OFFSET(ref11by,MATCH(R477,ref11x,1)-1,0,2),OFFSET(ref11x,MATCH(R477,ref11x,1)-1,0,2))</f>
        <v>98.06404</v>
      </c>
      <c r="U477" s="1" t="n">
        <f aca="false">S477/100</f>
        <v>0.9721944</v>
      </c>
      <c r="V477" s="1" t="n">
        <f aca="false">T477/100</f>
        <v>0.9806404</v>
      </c>
      <c r="W477" s="3" t="n">
        <f aca="false">V477*U477*J476</f>
        <v>0.952123892380092</v>
      </c>
    </row>
    <row r="478" customFormat="false" ht="13.8" hidden="false" customHeight="false" outlineLevel="0" collapsed="false">
      <c r="I478" s="0" t="n">
        <v>564</v>
      </c>
      <c r="J478" s="1" t="n">
        <f aca="true">FORECAST(I478,OFFSET(lens11y,MATCH(I478,lens11x,1)-1,0,2),OFFSET(lens11x,MATCH(I478,lens11x,1)-1,0,2))</f>
        <v>0.998689691468396</v>
      </c>
      <c r="M478" s="11" t="n">
        <v>800</v>
      </c>
      <c r="N478" s="12" t="n">
        <v>98.20869</v>
      </c>
      <c r="O478" s="11" t="n">
        <v>800</v>
      </c>
      <c r="P478" s="11" t="n">
        <v>97.69873</v>
      </c>
      <c r="Q478" s="9"/>
      <c r="R478" s="1" t="n">
        <v>563.5</v>
      </c>
      <c r="S478" s="2" t="n">
        <f aca="true">FORECAST(R478,OFFSET(ref11ay,MATCH(R478,ref11x,1)-1,0,2),OFFSET(ref11x,MATCH(R478,ref11x,1)-1,0,2))</f>
        <v>97.24092</v>
      </c>
      <c r="T478" s="2" t="n">
        <f aca="true">FORECAST(R478,OFFSET(ref11by,MATCH(R478,ref11x,1)-1,0,2),OFFSET(ref11x,MATCH(R478,ref11x,1)-1,0,2))</f>
        <v>98.081335</v>
      </c>
      <c r="U478" s="1" t="n">
        <f aca="false">S478/100</f>
        <v>0.9724092</v>
      </c>
      <c r="V478" s="1" t="n">
        <f aca="false">T478/100</f>
        <v>0.98081335</v>
      </c>
      <c r="W478" s="3" t="n">
        <f aca="false">V478*U478*J477</f>
        <v>0.952502215738429</v>
      </c>
    </row>
    <row r="479" customFormat="false" ht="13.8" hidden="false" customHeight="false" outlineLevel="0" collapsed="false">
      <c r="I479" s="0" t="n">
        <v>564.5</v>
      </c>
      <c r="J479" s="1" t="n">
        <f aca="true">FORECAST(I479,OFFSET(lens11y,MATCH(I479,lens11x,1)-1,0,2),OFFSET(lens11x,MATCH(I479,lens11x,1)-1,0,2))</f>
        <v>0.998689691468396</v>
      </c>
      <c r="M479" s="11" t="n">
        <v>801</v>
      </c>
      <c r="N479" s="12" t="n">
        <v>98.16357</v>
      </c>
      <c r="O479" s="11" t="n">
        <v>801</v>
      </c>
      <c r="P479" s="11" t="n">
        <v>97.65651</v>
      </c>
      <c r="Q479" s="9"/>
      <c r="R479" s="1" t="n">
        <v>564</v>
      </c>
      <c r="S479" s="2" t="n">
        <f aca="true">FORECAST(R479,OFFSET(ref11ay,MATCH(R479,ref11x,1)-1,0,2),OFFSET(ref11x,MATCH(R479,ref11x,1)-1,0,2))</f>
        <v>97.2624</v>
      </c>
      <c r="T479" s="2" t="n">
        <f aca="true">FORECAST(R479,OFFSET(ref11by,MATCH(R479,ref11x,1)-1,0,2),OFFSET(ref11x,MATCH(R479,ref11x,1)-1,0,2))</f>
        <v>98.09863</v>
      </c>
      <c r="U479" s="1" t="n">
        <f aca="false">S479/100</f>
        <v>0.972624</v>
      </c>
      <c r="V479" s="1" t="n">
        <f aca="false">T479/100</f>
        <v>0.9809863</v>
      </c>
      <c r="W479" s="3" t="n">
        <f aca="false">V479*U479*J478</f>
        <v>0.952880613298731</v>
      </c>
    </row>
    <row r="480" customFormat="false" ht="13.8" hidden="false" customHeight="false" outlineLevel="0" collapsed="false">
      <c r="I480" s="0" t="n">
        <v>565</v>
      </c>
      <c r="J480" s="1" t="n">
        <f aca="true">FORECAST(I480,OFFSET(lens11y,MATCH(I480,lens11x,1)-1,0,2),OFFSET(lens11x,MATCH(I480,lens11x,1)-1,0,2))</f>
        <v>0.998689691468396</v>
      </c>
      <c r="M480" s="11" t="n">
        <v>802</v>
      </c>
      <c r="N480" s="12" t="n">
        <v>98.11855</v>
      </c>
      <c r="O480" s="11" t="n">
        <v>802</v>
      </c>
      <c r="P480" s="11" t="n">
        <v>97.61485</v>
      </c>
      <c r="Q480" s="9"/>
      <c r="R480" s="1" t="n">
        <v>564.5</v>
      </c>
      <c r="S480" s="2" t="n">
        <f aca="true">FORECAST(R480,OFFSET(ref11ay,MATCH(R480,ref11x,1)-1,0,2),OFFSET(ref11x,MATCH(R480,ref11x,1)-1,0,2))</f>
        <v>97.28478</v>
      </c>
      <c r="T480" s="2" t="n">
        <f aca="true">FORECAST(R480,OFFSET(ref11by,MATCH(R480,ref11x,1)-1,0,2),OFFSET(ref11x,MATCH(R480,ref11x,1)-1,0,2))</f>
        <v>98.115895</v>
      </c>
      <c r="U480" s="1" t="n">
        <f aca="false">S480/100</f>
        <v>0.9728478</v>
      </c>
      <c r="V480" s="1" t="n">
        <f aca="false">T480/100</f>
        <v>0.98115895</v>
      </c>
      <c r="W480" s="3" t="n">
        <f aca="false">V480*U480*J479</f>
        <v>0.953267612451735</v>
      </c>
    </row>
    <row r="481" customFormat="false" ht="13.8" hidden="false" customHeight="false" outlineLevel="0" collapsed="false">
      <c r="I481" s="0" t="n">
        <v>565.5</v>
      </c>
      <c r="J481" s="1" t="n">
        <f aca="true">FORECAST(I481,OFFSET(lens11y,MATCH(I481,lens11x,1)-1,0,2),OFFSET(lens11x,MATCH(I481,lens11x,1)-1,0,2))</f>
        <v>0.998689691468396</v>
      </c>
      <c r="M481" s="11" t="n">
        <v>803</v>
      </c>
      <c r="N481" s="12" t="n">
        <v>98.07341</v>
      </c>
      <c r="O481" s="11" t="n">
        <v>803</v>
      </c>
      <c r="P481" s="11" t="n">
        <v>97.57358</v>
      </c>
      <c r="Q481" s="9"/>
      <c r="R481" s="1" t="n">
        <v>565</v>
      </c>
      <c r="S481" s="2" t="n">
        <f aca="true">FORECAST(R481,OFFSET(ref11ay,MATCH(R481,ref11x,1)-1,0,2),OFFSET(ref11x,MATCH(R481,ref11x,1)-1,0,2))</f>
        <v>97.30716</v>
      </c>
      <c r="T481" s="2" t="n">
        <f aca="true">FORECAST(R481,OFFSET(ref11by,MATCH(R481,ref11x,1)-1,0,2),OFFSET(ref11x,MATCH(R481,ref11x,1)-1,0,2))</f>
        <v>98.13316</v>
      </c>
      <c r="U481" s="1" t="n">
        <f aca="false">S481/100</f>
        <v>0.9730716</v>
      </c>
      <c r="V481" s="1" t="n">
        <f aca="false">T481/100</f>
        <v>0.9813316</v>
      </c>
      <c r="W481" s="3" t="n">
        <f aca="false">V481*U481*J480</f>
        <v>0.953654688781621</v>
      </c>
    </row>
    <row r="482" customFormat="false" ht="13.8" hidden="false" customHeight="false" outlineLevel="0" collapsed="false">
      <c r="I482" s="0" t="n">
        <v>566</v>
      </c>
      <c r="J482" s="1" t="n">
        <f aca="true">FORECAST(I482,OFFSET(lens11y,MATCH(I482,lens11x,1)-1,0,2),OFFSET(lens11x,MATCH(I482,lens11x,1)-1,0,2))</f>
        <v>0.998689691468396</v>
      </c>
      <c r="M482" s="11" t="n">
        <v>804</v>
      </c>
      <c r="N482" s="12" t="n">
        <v>98.02843</v>
      </c>
      <c r="O482" s="11" t="n">
        <v>804</v>
      </c>
      <c r="P482" s="11" t="n">
        <v>97.53294</v>
      </c>
      <c r="Q482" s="9"/>
      <c r="R482" s="1" t="n">
        <v>565.5</v>
      </c>
      <c r="S482" s="2" t="n">
        <f aca="true">FORECAST(R482,OFFSET(ref11ay,MATCH(R482,ref11x,1)-1,0,2),OFFSET(ref11x,MATCH(R482,ref11x,1)-1,0,2))</f>
        <v>97.330345</v>
      </c>
      <c r="T482" s="2" t="n">
        <f aca="true">FORECAST(R482,OFFSET(ref11by,MATCH(R482,ref11x,1)-1,0,2),OFFSET(ref11x,MATCH(R482,ref11x,1)-1,0,2))</f>
        <v>98.150305</v>
      </c>
      <c r="U482" s="1" t="n">
        <f aca="false">S482/100</f>
        <v>0.97330345</v>
      </c>
      <c r="V482" s="1" t="n">
        <f aca="false">T482/100</f>
        <v>0.98150305</v>
      </c>
      <c r="W482" s="3" t="n">
        <f aca="false">V482*U482*J481</f>
        <v>0.954048566610964</v>
      </c>
    </row>
    <row r="483" customFormat="false" ht="13.8" hidden="false" customHeight="false" outlineLevel="0" collapsed="false">
      <c r="I483" s="0" t="n">
        <v>566.5</v>
      </c>
      <c r="J483" s="1" t="n">
        <f aca="true">FORECAST(I483,OFFSET(lens11y,MATCH(I483,lens11x,1)-1,0,2),OFFSET(lens11x,MATCH(I483,lens11x,1)-1,0,2))</f>
        <v>0.998689691468396</v>
      </c>
      <c r="M483" s="11" t="n">
        <v>805</v>
      </c>
      <c r="N483" s="12" t="n">
        <v>97.98364</v>
      </c>
      <c r="O483" s="11" t="n">
        <v>805</v>
      </c>
      <c r="P483" s="11" t="n">
        <v>97.49297</v>
      </c>
      <c r="Q483" s="9"/>
      <c r="R483" s="1" t="n">
        <v>566</v>
      </c>
      <c r="S483" s="2" t="n">
        <f aca="true">FORECAST(R483,OFFSET(ref11ay,MATCH(R483,ref11x,1)-1,0,2),OFFSET(ref11x,MATCH(R483,ref11x,1)-1,0,2))</f>
        <v>97.35353</v>
      </c>
      <c r="T483" s="2" t="n">
        <f aca="true">FORECAST(R483,OFFSET(ref11by,MATCH(R483,ref11x,1)-1,0,2),OFFSET(ref11x,MATCH(R483,ref11x,1)-1,0,2))</f>
        <v>98.16745</v>
      </c>
      <c r="U483" s="1" t="n">
        <f aca="false">S483/100</f>
        <v>0.9735353</v>
      </c>
      <c r="V483" s="1" t="n">
        <f aca="false">T483/100</f>
        <v>0.9816745</v>
      </c>
      <c r="W483" s="3" t="n">
        <f aca="false">V483*U483*J482</f>
        <v>0.954442523837501</v>
      </c>
    </row>
    <row r="484" customFormat="false" ht="13.8" hidden="false" customHeight="false" outlineLevel="0" collapsed="false">
      <c r="I484" s="0" t="n">
        <v>567</v>
      </c>
      <c r="J484" s="1" t="n">
        <f aca="true">FORECAST(I484,OFFSET(lens11y,MATCH(I484,lens11x,1)-1,0,2),OFFSET(lens11x,MATCH(I484,lens11x,1)-1,0,2))</f>
        <v>0.998689691468396</v>
      </c>
      <c r="M484" s="11" t="n">
        <v>806</v>
      </c>
      <c r="N484" s="12" t="n">
        <v>97.93936</v>
      </c>
      <c r="O484" s="11" t="n">
        <v>806</v>
      </c>
      <c r="P484" s="11" t="n">
        <v>97.45388</v>
      </c>
      <c r="Q484" s="9"/>
      <c r="R484" s="1" t="n">
        <v>566.5</v>
      </c>
      <c r="S484" s="2" t="n">
        <f aca="true">FORECAST(R484,OFFSET(ref11ay,MATCH(R484,ref11x,1)-1,0,2),OFFSET(ref11x,MATCH(R484,ref11x,1)-1,0,2))</f>
        <v>97.37742</v>
      </c>
      <c r="T484" s="2" t="n">
        <f aca="true">FORECAST(R484,OFFSET(ref11by,MATCH(R484,ref11x,1)-1,0,2),OFFSET(ref11x,MATCH(R484,ref11x,1)-1,0,2))</f>
        <v>98.18439</v>
      </c>
      <c r="U484" s="1" t="n">
        <f aca="false">S484/100</f>
        <v>0.9737742</v>
      </c>
      <c r="V484" s="1" t="n">
        <f aca="false">T484/100</f>
        <v>0.9818439</v>
      </c>
      <c r="W484" s="3" t="n">
        <f aca="false">V484*U484*J483</f>
        <v>0.954841479783781</v>
      </c>
    </row>
    <row r="485" customFormat="false" ht="13.8" hidden="false" customHeight="false" outlineLevel="0" collapsed="false">
      <c r="I485" s="0" t="n">
        <v>567.5</v>
      </c>
      <c r="J485" s="1" t="n">
        <f aca="true">FORECAST(I485,OFFSET(lens11y,MATCH(I485,lens11x,1)-1,0,2),OFFSET(lens11x,MATCH(I485,lens11x,1)-1,0,2))</f>
        <v>0.998689691468396</v>
      </c>
      <c r="M485" s="11" t="n">
        <v>807</v>
      </c>
      <c r="N485" s="12" t="n">
        <v>97.89536</v>
      </c>
      <c r="O485" s="11" t="n">
        <v>807</v>
      </c>
      <c r="P485" s="11" t="n">
        <v>97.41552</v>
      </c>
      <c r="Q485" s="9"/>
      <c r="R485" s="1" t="n">
        <v>567</v>
      </c>
      <c r="S485" s="2" t="n">
        <f aca="true">FORECAST(R485,OFFSET(ref11ay,MATCH(R485,ref11x,1)-1,0,2),OFFSET(ref11x,MATCH(R485,ref11x,1)-1,0,2))</f>
        <v>97.40131</v>
      </c>
      <c r="T485" s="2" t="n">
        <f aca="true">FORECAST(R485,OFFSET(ref11by,MATCH(R485,ref11x,1)-1,0,2),OFFSET(ref11x,MATCH(R485,ref11x,1)-1,0,2))</f>
        <v>98.20133</v>
      </c>
      <c r="U485" s="1" t="n">
        <f aca="false">S485/100</f>
        <v>0.9740131</v>
      </c>
      <c r="V485" s="1" t="n">
        <f aca="false">T485/100</f>
        <v>0.9820133</v>
      </c>
      <c r="W485" s="3" t="n">
        <f aca="false">V485*U485*J484</f>
        <v>0.955240516563326</v>
      </c>
    </row>
    <row r="486" customFormat="false" ht="13.8" hidden="false" customHeight="false" outlineLevel="0" collapsed="false">
      <c r="I486" s="0" t="n">
        <v>568</v>
      </c>
      <c r="J486" s="1" t="n">
        <f aca="true">FORECAST(I486,OFFSET(lens11y,MATCH(I486,lens11x,1)-1,0,2),OFFSET(lens11x,MATCH(I486,lens11x,1)-1,0,2))</f>
        <v>0.998689691468396</v>
      </c>
      <c r="M486" s="11" t="n">
        <v>808</v>
      </c>
      <c r="N486" s="12" t="n">
        <v>97.85168</v>
      </c>
      <c r="O486" s="11" t="n">
        <v>808</v>
      </c>
      <c r="P486" s="11" t="n">
        <v>97.3779</v>
      </c>
      <c r="Q486" s="9"/>
      <c r="R486" s="1" t="n">
        <v>567.5</v>
      </c>
      <c r="S486" s="2" t="n">
        <f aca="true">FORECAST(R486,OFFSET(ref11ay,MATCH(R486,ref11x,1)-1,0,2),OFFSET(ref11x,MATCH(R486,ref11x,1)-1,0,2))</f>
        <v>97.425715</v>
      </c>
      <c r="T486" s="2" t="n">
        <f aca="true">FORECAST(R486,OFFSET(ref11by,MATCH(R486,ref11x,1)-1,0,2),OFFSET(ref11x,MATCH(R486,ref11x,1)-1,0,2))</f>
        <v>98.21779</v>
      </c>
      <c r="U486" s="1" t="n">
        <f aca="false">S486/100</f>
        <v>0.97425715</v>
      </c>
      <c r="V486" s="1" t="n">
        <f aca="false">T486/100</f>
        <v>0.9821779</v>
      </c>
      <c r="W486" s="3" t="n">
        <f aca="false">V486*U486*J485</f>
        <v>0.955640015482436</v>
      </c>
    </row>
    <row r="487" customFormat="false" ht="13.8" hidden="false" customHeight="false" outlineLevel="0" collapsed="false">
      <c r="I487" s="0" t="n">
        <v>568.5</v>
      </c>
      <c r="J487" s="1" t="n">
        <f aca="true">FORECAST(I487,OFFSET(lens11y,MATCH(I487,lens11x,1)-1,0,2),OFFSET(lens11x,MATCH(I487,lens11x,1)-1,0,2))</f>
        <v>0.998689691468396</v>
      </c>
      <c r="M487" s="11" t="n">
        <v>809</v>
      </c>
      <c r="N487" s="12" t="n">
        <v>97.80811</v>
      </c>
      <c r="O487" s="11" t="n">
        <v>809</v>
      </c>
      <c r="P487" s="11" t="n">
        <v>97.34087</v>
      </c>
      <c r="Q487" s="9"/>
      <c r="R487" s="1" t="n">
        <v>568</v>
      </c>
      <c r="S487" s="2" t="n">
        <f aca="true">FORECAST(R487,OFFSET(ref11ay,MATCH(R487,ref11x,1)-1,0,2),OFFSET(ref11x,MATCH(R487,ref11x,1)-1,0,2))</f>
        <v>97.45012</v>
      </c>
      <c r="T487" s="2" t="n">
        <f aca="true">FORECAST(R487,OFFSET(ref11by,MATCH(R487,ref11x,1)-1,0,2),OFFSET(ref11x,MATCH(R487,ref11x,1)-1,0,2))</f>
        <v>98.23425</v>
      </c>
      <c r="U487" s="1" t="n">
        <f aca="false">S487/100</f>
        <v>0.9745012</v>
      </c>
      <c r="V487" s="1" t="n">
        <f aca="false">T487/100</f>
        <v>0.9823425</v>
      </c>
      <c r="W487" s="3" t="n">
        <f aca="false">V487*U487*J486</f>
        <v>0.956039594637534</v>
      </c>
    </row>
    <row r="488" customFormat="false" ht="13.8" hidden="false" customHeight="false" outlineLevel="0" collapsed="false">
      <c r="I488" s="0" t="n">
        <v>569</v>
      </c>
      <c r="J488" s="1" t="n">
        <f aca="true">FORECAST(I488,OFFSET(lens11y,MATCH(I488,lens11x,1)-1,0,2),OFFSET(lens11x,MATCH(I488,lens11x,1)-1,0,2))</f>
        <v>0.998689691468396</v>
      </c>
      <c r="M488" s="11" t="n">
        <v>810</v>
      </c>
      <c r="N488" s="12" t="n">
        <v>97.76493</v>
      </c>
      <c r="O488" s="11" t="n">
        <v>810</v>
      </c>
      <c r="P488" s="11" t="n">
        <v>97.30466</v>
      </c>
      <c r="Q488" s="9"/>
      <c r="R488" s="1" t="n">
        <v>568.5</v>
      </c>
      <c r="S488" s="2" t="n">
        <f aca="true">FORECAST(R488,OFFSET(ref11ay,MATCH(R488,ref11x,1)-1,0,2),OFFSET(ref11x,MATCH(R488,ref11x,1)-1,0,2))</f>
        <v>97.47503</v>
      </c>
      <c r="T488" s="2" t="n">
        <f aca="true">FORECAST(R488,OFFSET(ref11by,MATCH(R488,ref11x,1)-1,0,2),OFFSET(ref11x,MATCH(R488,ref11x,1)-1,0,2))</f>
        <v>98.25034</v>
      </c>
      <c r="U488" s="1" t="n">
        <f aca="false">S488/100</f>
        <v>0.9747503</v>
      </c>
      <c r="V488" s="1" t="n">
        <f aca="false">T488/100</f>
        <v>0.9825034</v>
      </c>
      <c r="W488" s="3" t="n">
        <f aca="false">V488*U488*J487</f>
        <v>0.956440607337786</v>
      </c>
    </row>
    <row r="489" customFormat="false" ht="13.8" hidden="false" customHeight="false" outlineLevel="0" collapsed="false">
      <c r="I489" s="0" t="n">
        <v>569.5</v>
      </c>
      <c r="J489" s="1" t="n">
        <f aca="true">FORECAST(I489,OFFSET(lens11y,MATCH(I489,lens11x,1)-1,0,2),OFFSET(lens11x,MATCH(I489,lens11x,1)-1,0,2))</f>
        <v>0.998689691468396</v>
      </c>
      <c r="M489" s="11" t="n">
        <v>811</v>
      </c>
      <c r="N489" s="12" t="n">
        <v>97.72218</v>
      </c>
      <c r="O489" s="11" t="n">
        <v>811</v>
      </c>
      <c r="P489" s="11" t="n">
        <v>97.26926</v>
      </c>
      <c r="Q489" s="9"/>
      <c r="R489" s="1" t="n">
        <v>569</v>
      </c>
      <c r="S489" s="2" t="n">
        <f aca="true">FORECAST(R489,OFFSET(ref11ay,MATCH(R489,ref11x,1)-1,0,2),OFFSET(ref11x,MATCH(R489,ref11x,1)-1,0,2))</f>
        <v>97.49994</v>
      </c>
      <c r="T489" s="2" t="n">
        <f aca="true">FORECAST(R489,OFFSET(ref11by,MATCH(R489,ref11x,1)-1,0,2),OFFSET(ref11x,MATCH(R489,ref11x,1)-1,0,2))</f>
        <v>98.26643</v>
      </c>
      <c r="U489" s="1" t="n">
        <f aca="false">S489/100</f>
        <v>0.9749994</v>
      </c>
      <c r="V489" s="1" t="n">
        <f aca="false">T489/100</f>
        <v>0.9826643</v>
      </c>
      <c r="W489" s="3" t="n">
        <f aca="false">V489*U489*J488</f>
        <v>0.956841700093383</v>
      </c>
    </row>
    <row r="490" customFormat="false" ht="13.8" hidden="false" customHeight="false" outlineLevel="0" collapsed="false">
      <c r="I490" s="0" t="n">
        <v>570</v>
      </c>
      <c r="J490" s="1" t="n">
        <f aca="true">FORECAST(I490,OFFSET(lens11y,MATCH(I490,lens11x,1)-1,0,2),OFFSET(lens11x,MATCH(I490,lens11x,1)-1,0,2))</f>
        <v>0.998689691468396</v>
      </c>
      <c r="M490" s="11" t="n">
        <v>812</v>
      </c>
      <c r="N490" s="12" t="n">
        <v>97.68037</v>
      </c>
      <c r="O490" s="11" t="n">
        <v>812</v>
      </c>
      <c r="P490" s="11" t="n">
        <v>97.2351</v>
      </c>
      <c r="Q490" s="9"/>
      <c r="R490" s="1" t="n">
        <v>569.5</v>
      </c>
      <c r="S490" s="2" t="n">
        <f aca="true">FORECAST(R490,OFFSET(ref11ay,MATCH(R490,ref11x,1)-1,0,2),OFFSET(ref11x,MATCH(R490,ref11x,1)-1,0,2))</f>
        <v>97.52524</v>
      </c>
      <c r="T490" s="2" t="n">
        <f aca="true">FORECAST(R490,OFFSET(ref11by,MATCH(R490,ref11x,1)-1,0,2),OFFSET(ref11x,MATCH(R490,ref11x,1)-1,0,2))</f>
        <v>98.282065</v>
      </c>
      <c r="U490" s="1" t="n">
        <f aca="false">S490/100</f>
        <v>0.9752524</v>
      </c>
      <c r="V490" s="1" t="n">
        <f aca="false">T490/100</f>
        <v>0.98282065</v>
      </c>
      <c r="W490" s="3" t="n">
        <f aca="false">V490*U490*J489</f>
        <v>0.95724226931611</v>
      </c>
    </row>
    <row r="491" customFormat="false" ht="13.8" hidden="false" customHeight="false" outlineLevel="0" collapsed="false">
      <c r="I491" s="0" t="n">
        <v>570.5</v>
      </c>
      <c r="J491" s="1" t="n">
        <f aca="true">FORECAST(I491,OFFSET(lens11y,MATCH(I491,lens11x,1)-1,0,2),OFFSET(lens11x,MATCH(I491,lens11x,1)-1,0,2))</f>
        <v>0.998689691468396</v>
      </c>
      <c r="M491" s="11" t="n">
        <v>813</v>
      </c>
      <c r="N491" s="12" t="n">
        <v>97.63907</v>
      </c>
      <c r="O491" s="11" t="n">
        <v>813</v>
      </c>
      <c r="P491" s="11" t="n">
        <v>97.20181</v>
      </c>
      <c r="Q491" s="9"/>
      <c r="R491" s="1" t="n">
        <v>570</v>
      </c>
      <c r="S491" s="2" t="n">
        <f aca="true">FORECAST(R491,OFFSET(ref11ay,MATCH(R491,ref11x,1)-1,0,2),OFFSET(ref11x,MATCH(R491,ref11x,1)-1,0,2))</f>
        <v>97.55054</v>
      </c>
      <c r="T491" s="2" t="n">
        <f aca="true">FORECAST(R491,OFFSET(ref11by,MATCH(R491,ref11x,1)-1,0,2),OFFSET(ref11x,MATCH(R491,ref11x,1)-1,0,2))</f>
        <v>98.2977</v>
      </c>
      <c r="U491" s="1" t="n">
        <f aca="false">S491/100</f>
        <v>0.9755054</v>
      </c>
      <c r="V491" s="1" t="n">
        <f aca="false">T491/100</f>
        <v>0.982977</v>
      </c>
      <c r="W491" s="3" t="n">
        <f aca="false">V491*U491*J490</f>
        <v>0.957642917548275</v>
      </c>
    </row>
    <row r="492" customFormat="false" ht="13.8" hidden="false" customHeight="false" outlineLevel="0" collapsed="false">
      <c r="I492" s="0" t="n">
        <v>571</v>
      </c>
      <c r="J492" s="1" t="n">
        <f aca="true">FORECAST(I492,OFFSET(lens11y,MATCH(I492,lens11x,1)-1,0,2),OFFSET(lens11x,MATCH(I492,lens11x,1)-1,0,2))</f>
        <v>0.998689691468396</v>
      </c>
      <c r="M492" s="11" t="n">
        <v>814</v>
      </c>
      <c r="N492" s="12" t="n">
        <v>97.59768</v>
      </c>
      <c r="O492" s="11" t="n">
        <v>814</v>
      </c>
      <c r="P492" s="11" t="n">
        <v>97.16898</v>
      </c>
      <c r="Q492" s="9"/>
      <c r="R492" s="1" t="n">
        <v>570.5</v>
      </c>
      <c r="S492" s="2" t="n">
        <f aca="true">FORECAST(R492,OFFSET(ref11ay,MATCH(R492,ref11x,1)-1,0,2),OFFSET(ref11x,MATCH(R492,ref11x,1)-1,0,2))</f>
        <v>97.575935</v>
      </c>
      <c r="T492" s="2" t="n">
        <f aca="true">FORECAST(R492,OFFSET(ref11by,MATCH(R492,ref11x,1)-1,0,2),OFFSET(ref11x,MATCH(R492,ref11x,1)-1,0,2))</f>
        <v>98.312745</v>
      </c>
      <c r="U492" s="1" t="n">
        <f aca="false">S492/100</f>
        <v>0.97575935</v>
      </c>
      <c r="V492" s="1" t="n">
        <f aca="false">T492/100</f>
        <v>0.98312745</v>
      </c>
      <c r="W492" s="3" t="n">
        <f aca="false">V492*U492*J491</f>
        <v>0.958038828106016</v>
      </c>
    </row>
    <row r="493" customFormat="false" ht="13.8" hidden="false" customHeight="false" outlineLevel="0" collapsed="false">
      <c r="I493" s="0" t="n">
        <v>571.5</v>
      </c>
      <c r="J493" s="1" t="n">
        <f aca="true">FORECAST(I493,OFFSET(lens11y,MATCH(I493,lens11x,1)-1,0,2),OFFSET(lens11x,MATCH(I493,lens11x,1)-1,0,2))</f>
        <v>0.998689691468396</v>
      </c>
      <c r="M493" s="11" t="n">
        <v>815</v>
      </c>
      <c r="N493" s="12" t="n">
        <v>97.55685</v>
      </c>
      <c r="O493" s="11" t="n">
        <v>815</v>
      </c>
      <c r="P493" s="11" t="n">
        <v>97.13709</v>
      </c>
      <c r="Q493" s="9"/>
      <c r="R493" s="1" t="n">
        <v>571</v>
      </c>
      <c r="S493" s="2" t="n">
        <f aca="true">FORECAST(R493,OFFSET(ref11ay,MATCH(R493,ref11x,1)-1,0,2),OFFSET(ref11x,MATCH(R493,ref11x,1)-1,0,2))</f>
        <v>97.60133</v>
      </c>
      <c r="T493" s="2" t="n">
        <f aca="true">FORECAST(R493,OFFSET(ref11by,MATCH(R493,ref11x,1)-1,0,2),OFFSET(ref11x,MATCH(R493,ref11x,1)-1,0,2))</f>
        <v>98.32779</v>
      </c>
      <c r="U493" s="1" t="n">
        <f aca="false">S493/100</f>
        <v>0.9760133</v>
      </c>
      <c r="V493" s="1" t="n">
        <f aca="false">T493/100</f>
        <v>0.9832779</v>
      </c>
      <c r="W493" s="3" t="n">
        <f aca="false">V493*U493*J492</f>
        <v>0.958434814977188</v>
      </c>
    </row>
    <row r="494" customFormat="false" ht="13.8" hidden="false" customHeight="false" outlineLevel="0" collapsed="false">
      <c r="I494" s="0" t="n">
        <v>572</v>
      </c>
      <c r="J494" s="1" t="n">
        <f aca="true">FORECAST(I494,OFFSET(lens11y,MATCH(I494,lens11x,1)-1,0,2),OFFSET(lens11x,MATCH(I494,lens11x,1)-1,0,2))</f>
        <v>0.998689691468396</v>
      </c>
      <c r="M494" s="11" t="n">
        <v>816</v>
      </c>
      <c r="N494" s="12" t="n">
        <v>97.51706</v>
      </c>
      <c r="O494" s="11" t="n">
        <v>816</v>
      </c>
      <c r="P494" s="11" t="n">
        <v>97.10641</v>
      </c>
      <c r="Q494" s="9"/>
      <c r="R494" s="1" t="n">
        <v>571.5</v>
      </c>
      <c r="S494" s="2" t="n">
        <f aca="true">FORECAST(R494,OFFSET(ref11ay,MATCH(R494,ref11x,1)-1,0,2),OFFSET(ref11x,MATCH(R494,ref11x,1)-1,0,2))</f>
        <v>97.6269</v>
      </c>
      <c r="T494" s="2" t="n">
        <f aca="true">FORECAST(R494,OFFSET(ref11by,MATCH(R494,ref11x,1)-1,0,2),OFFSET(ref11x,MATCH(R494,ref11x,1)-1,0,2))</f>
        <v>98.34223</v>
      </c>
      <c r="U494" s="1" t="n">
        <f aca="false">S494/100</f>
        <v>0.976269</v>
      </c>
      <c r="V494" s="1" t="n">
        <f aca="false">T494/100</f>
        <v>0.9834223</v>
      </c>
      <c r="W494" s="3" t="n">
        <f aca="false">V494*U494*J493</f>
        <v>0.958826698218154</v>
      </c>
    </row>
    <row r="495" customFormat="false" ht="13.8" hidden="false" customHeight="false" outlineLevel="0" collapsed="false">
      <c r="I495" s="0" t="n">
        <v>572.5</v>
      </c>
      <c r="J495" s="1" t="n">
        <f aca="true">FORECAST(I495,OFFSET(lens11y,MATCH(I495,lens11x,1)-1,0,2),OFFSET(lens11x,MATCH(I495,lens11x,1)-1,0,2))</f>
        <v>0.998689691468396</v>
      </c>
      <c r="M495" s="11" t="n">
        <v>817</v>
      </c>
      <c r="N495" s="12" t="n">
        <v>97.4779</v>
      </c>
      <c r="O495" s="11" t="n">
        <v>817</v>
      </c>
      <c r="P495" s="11" t="n">
        <v>97.07671</v>
      </c>
      <c r="Q495" s="9"/>
      <c r="R495" s="1" t="n">
        <v>572</v>
      </c>
      <c r="S495" s="2" t="n">
        <f aca="true">FORECAST(R495,OFFSET(ref11ay,MATCH(R495,ref11x,1)-1,0,2),OFFSET(ref11x,MATCH(R495,ref11x,1)-1,0,2))</f>
        <v>97.65247</v>
      </c>
      <c r="T495" s="2" t="n">
        <f aca="true">FORECAST(R495,OFFSET(ref11by,MATCH(R495,ref11x,1)-1,0,2),OFFSET(ref11x,MATCH(R495,ref11x,1)-1,0,2))</f>
        <v>98.35667</v>
      </c>
      <c r="U495" s="1" t="n">
        <f aca="false">S495/100</f>
        <v>0.9765247</v>
      </c>
      <c r="V495" s="1" t="n">
        <f aca="false">T495/100</f>
        <v>0.9835667</v>
      </c>
      <c r="W495" s="3" t="n">
        <f aca="false">V495*U495*J494</f>
        <v>0.959218655208518</v>
      </c>
    </row>
    <row r="496" customFormat="false" ht="13.8" hidden="false" customHeight="false" outlineLevel="0" collapsed="false">
      <c r="I496" s="0" t="n">
        <v>573</v>
      </c>
      <c r="J496" s="1" t="n">
        <f aca="true">FORECAST(I496,OFFSET(lens11y,MATCH(I496,lens11x,1)-1,0,2),OFFSET(lens11x,MATCH(I496,lens11x,1)-1,0,2))</f>
        <v>0.998689691468396</v>
      </c>
      <c r="M496" s="11" t="n">
        <v>818</v>
      </c>
      <c r="N496" s="12" t="n">
        <v>97.43941</v>
      </c>
      <c r="O496" s="11" t="n">
        <v>818</v>
      </c>
      <c r="P496" s="11" t="n">
        <v>97.04799</v>
      </c>
      <c r="Q496" s="9"/>
      <c r="R496" s="1" t="n">
        <v>572.5</v>
      </c>
      <c r="S496" s="2" t="n">
        <f aca="true">FORECAST(R496,OFFSET(ref11ay,MATCH(R496,ref11x,1)-1,0,2),OFFSET(ref11x,MATCH(R496,ref11x,1)-1,0,2))</f>
        <v>97.678125</v>
      </c>
      <c r="T496" s="2" t="n">
        <f aca="true">FORECAST(R496,OFFSET(ref11by,MATCH(R496,ref11x,1)-1,0,2),OFFSET(ref11x,MATCH(R496,ref11x,1)-1,0,2))</f>
        <v>98.37043</v>
      </c>
      <c r="U496" s="1" t="n">
        <f aca="false">S496/100</f>
        <v>0.97678125</v>
      </c>
      <c r="V496" s="1" t="n">
        <f aca="false">T496/100</f>
        <v>0.9837043</v>
      </c>
      <c r="W496" s="3" t="n">
        <f aca="false">V496*U496*J495</f>
        <v>0.959604887597812</v>
      </c>
    </row>
    <row r="497" customFormat="false" ht="13.8" hidden="false" customHeight="false" outlineLevel="0" collapsed="false">
      <c r="I497" s="0" t="n">
        <v>573.5</v>
      </c>
      <c r="J497" s="1" t="n">
        <f aca="true">FORECAST(I497,OFFSET(lens11y,MATCH(I497,lens11x,1)-1,0,2),OFFSET(lens11x,MATCH(I497,lens11x,1)-1,0,2))</f>
        <v>0.998689691468396</v>
      </c>
      <c r="M497" s="11" t="n">
        <v>819</v>
      </c>
      <c r="N497" s="12" t="n">
        <v>97.40161</v>
      </c>
      <c r="O497" s="11" t="n">
        <v>819</v>
      </c>
      <c r="P497" s="11" t="n">
        <v>97.02027</v>
      </c>
      <c r="Q497" s="9"/>
      <c r="R497" s="1" t="n">
        <v>573</v>
      </c>
      <c r="S497" s="2" t="n">
        <f aca="true">FORECAST(R497,OFFSET(ref11ay,MATCH(R497,ref11x,1)-1,0,2),OFFSET(ref11x,MATCH(R497,ref11x,1)-1,0,2))</f>
        <v>97.70378</v>
      </c>
      <c r="T497" s="2" t="n">
        <f aca="true">FORECAST(R497,OFFSET(ref11by,MATCH(R497,ref11x,1)-1,0,2),OFFSET(ref11x,MATCH(R497,ref11x,1)-1,0,2))</f>
        <v>98.38419</v>
      </c>
      <c r="U497" s="1" t="n">
        <f aca="false">S497/100</f>
        <v>0.9770378</v>
      </c>
      <c r="V497" s="1" t="n">
        <f aca="false">T497/100</f>
        <v>0.9838419</v>
      </c>
      <c r="W497" s="3" t="n">
        <f aca="false">V497*U497*J496</f>
        <v>0.959991190497156</v>
      </c>
    </row>
    <row r="498" customFormat="false" ht="13.8" hidden="false" customHeight="false" outlineLevel="0" collapsed="false">
      <c r="I498" s="0" t="n">
        <v>574</v>
      </c>
      <c r="J498" s="1" t="n">
        <f aca="true">FORECAST(I498,OFFSET(lens11y,MATCH(I498,lens11x,1)-1,0,2),OFFSET(lens11x,MATCH(I498,lens11x,1)-1,0,2))</f>
        <v>0.998689691468396</v>
      </c>
      <c r="M498" s="11" t="n">
        <v>820</v>
      </c>
      <c r="N498" s="12" t="n">
        <v>97.36426</v>
      </c>
      <c r="O498" s="11" t="n">
        <v>820</v>
      </c>
      <c r="P498" s="11" t="n">
        <v>96.99345</v>
      </c>
      <c r="Q498" s="9"/>
      <c r="R498" s="1" t="n">
        <v>573.5</v>
      </c>
      <c r="S498" s="2" t="n">
        <f aca="true">FORECAST(R498,OFFSET(ref11ay,MATCH(R498,ref11x,1)-1,0,2),OFFSET(ref11x,MATCH(R498,ref11x,1)-1,0,2))</f>
        <v>97.729415</v>
      </c>
      <c r="T498" s="2" t="n">
        <f aca="true">FORECAST(R498,OFFSET(ref11by,MATCH(R498,ref11x,1)-1,0,2),OFFSET(ref11x,MATCH(R498,ref11x,1)-1,0,2))</f>
        <v>98.39722</v>
      </c>
      <c r="U498" s="1" t="n">
        <f aca="false">S498/100</f>
        <v>0.97729415</v>
      </c>
      <c r="V498" s="1" t="n">
        <f aca="false">T498/100</f>
        <v>0.9839722</v>
      </c>
      <c r="W498" s="3" t="n">
        <f aca="false">V498*U498*J497</f>
        <v>0.960370242469281</v>
      </c>
    </row>
    <row r="499" customFormat="false" ht="13.8" hidden="false" customHeight="false" outlineLevel="0" collapsed="false">
      <c r="I499" s="0" t="n">
        <v>574.5</v>
      </c>
      <c r="J499" s="1" t="n">
        <f aca="true">FORECAST(I499,OFFSET(lens11y,MATCH(I499,lens11x,1)-1,0,2),OFFSET(lens11x,MATCH(I499,lens11x,1)-1,0,2))</f>
        <v>0.998689691468396</v>
      </c>
      <c r="M499" s="11" t="n">
        <v>821</v>
      </c>
      <c r="N499" s="12" t="n">
        <v>97.32767</v>
      </c>
      <c r="O499" s="11" t="n">
        <v>821</v>
      </c>
      <c r="P499" s="11" t="n">
        <v>96.96767</v>
      </c>
      <c r="Q499" s="9"/>
      <c r="R499" s="1" t="n">
        <v>574</v>
      </c>
      <c r="S499" s="2" t="n">
        <f aca="true">FORECAST(R499,OFFSET(ref11ay,MATCH(R499,ref11x,1)-1,0,2),OFFSET(ref11x,MATCH(R499,ref11x,1)-1,0,2))</f>
        <v>97.75505</v>
      </c>
      <c r="T499" s="2" t="n">
        <f aca="true">FORECAST(R499,OFFSET(ref11by,MATCH(R499,ref11x,1)-1,0,2),OFFSET(ref11x,MATCH(R499,ref11x,1)-1,0,2))</f>
        <v>98.41025</v>
      </c>
      <c r="U499" s="1" t="n">
        <f aca="false">S499/100</f>
        <v>0.9775505</v>
      </c>
      <c r="V499" s="1" t="n">
        <f aca="false">T499/100</f>
        <v>0.9841025</v>
      </c>
      <c r="W499" s="3" t="n">
        <f aca="false">V499*U499*J498</f>
        <v>0.960749361158682</v>
      </c>
    </row>
    <row r="500" customFormat="false" ht="13.8" hidden="false" customHeight="false" outlineLevel="0" collapsed="false">
      <c r="I500" s="0" t="n">
        <v>575</v>
      </c>
      <c r="J500" s="1" t="n">
        <f aca="true">FORECAST(I500,OFFSET(lens11y,MATCH(I500,lens11x,1)-1,0,2),OFFSET(lens11x,MATCH(I500,lens11x,1)-1,0,2))</f>
        <v>0.998689691468396</v>
      </c>
      <c r="M500" s="11" t="n">
        <v>822</v>
      </c>
      <c r="N500" s="12" t="n">
        <v>97.29186</v>
      </c>
      <c r="O500" s="11" t="n">
        <v>822</v>
      </c>
      <c r="P500" s="11" t="n">
        <v>96.94297</v>
      </c>
      <c r="Q500" s="9"/>
      <c r="R500" s="1" t="n">
        <v>574.5</v>
      </c>
      <c r="S500" s="2" t="n">
        <f aca="true">FORECAST(R500,OFFSET(ref11ay,MATCH(R500,ref11x,1)-1,0,2),OFFSET(ref11x,MATCH(R500,ref11x,1)-1,0,2))</f>
        <v>97.780875</v>
      </c>
      <c r="T500" s="2" t="n">
        <f aca="true">FORECAST(R500,OFFSET(ref11by,MATCH(R500,ref11x,1)-1,0,2),OFFSET(ref11x,MATCH(R500,ref11x,1)-1,0,2))</f>
        <v>98.422725</v>
      </c>
      <c r="U500" s="1" t="n">
        <f aca="false">S500/100</f>
        <v>0.97780875</v>
      </c>
      <c r="V500" s="1" t="n">
        <f aca="false">T500/100</f>
        <v>0.98422725</v>
      </c>
      <c r="W500" s="3" t="n">
        <f aca="false">V500*U500*J499</f>
        <v>0.961124994429616</v>
      </c>
    </row>
    <row r="501" customFormat="false" ht="13.8" hidden="false" customHeight="false" outlineLevel="0" collapsed="false">
      <c r="I501" s="0" t="n">
        <v>575.5</v>
      </c>
      <c r="J501" s="1" t="n">
        <f aca="true">FORECAST(I501,OFFSET(lens11y,MATCH(I501,lens11x,1)-1,0,2),OFFSET(lens11x,MATCH(I501,lens11x,1)-1,0,2))</f>
        <v>0.998689691468396</v>
      </c>
      <c r="M501" s="11" t="n">
        <v>823</v>
      </c>
      <c r="N501" s="12" t="n">
        <v>97.25714</v>
      </c>
      <c r="O501" s="11" t="n">
        <v>823</v>
      </c>
      <c r="P501" s="11" t="n">
        <v>96.91948</v>
      </c>
      <c r="Q501" s="9"/>
      <c r="R501" s="1" t="n">
        <v>575</v>
      </c>
      <c r="S501" s="2" t="n">
        <f aca="true">FORECAST(R501,OFFSET(ref11ay,MATCH(R501,ref11x,1)-1,0,2),OFFSET(ref11x,MATCH(R501,ref11x,1)-1,0,2))</f>
        <v>97.8067</v>
      </c>
      <c r="T501" s="2" t="n">
        <f aca="true">FORECAST(R501,OFFSET(ref11by,MATCH(R501,ref11x,1)-1,0,2),OFFSET(ref11x,MATCH(R501,ref11x,1)-1,0,2))</f>
        <v>98.4352</v>
      </c>
      <c r="U501" s="1" t="n">
        <f aca="false">S501/100</f>
        <v>0.978067</v>
      </c>
      <c r="V501" s="1" t="n">
        <f aca="false">T501/100</f>
        <v>0.984352</v>
      </c>
      <c r="W501" s="3" t="n">
        <f aca="false">V501*U501*J500</f>
        <v>0.961500692049497</v>
      </c>
    </row>
    <row r="502" customFormat="false" ht="13.8" hidden="false" customHeight="false" outlineLevel="0" collapsed="false">
      <c r="I502" s="0" t="n">
        <v>576</v>
      </c>
      <c r="J502" s="1" t="n">
        <f aca="true">FORECAST(I502,OFFSET(lens11y,MATCH(I502,lens11x,1)-1,0,2),OFFSET(lens11x,MATCH(I502,lens11x,1)-1,0,2))</f>
        <v>0.998689691468396</v>
      </c>
      <c r="M502" s="11" t="n">
        <v>824</v>
      </c>
      <c r="N502" s="12" t="n">
        <v>97.22325</v>
      </c>
      <c r="O502" s="11" t="n">
        <v>824</v>
      </c>
      <c r="P502" s="11" t="n">
        <v>96.89707</v>
      </c>
      <c r="Q502" s="9"/>
      <c r="R502" s="1" t="n">
        <v>575.5</v>
      </c>
      <c r="S502" s="2" t="n">
        <f aca="true">FORECAST(R502,OFFSET(ref11ay,MATCH(R502,ref11x,1)-1,0,2),OFFSET(ref11x,MATCH(R502,ref11x,1)-1,0,2))</f>
        <v>97.83233</v>
      </c>
      <c r="T502" s="2" t="n">
        <f aca="true">FORECAST(R502,OFFSET(ref11by,MATCH(R502,ref11x,1)-1,0,2),OFFSET(ref11x,MATCH(R502,ref11x,1)-1,0,2))</f>
        <v>98.446805</v>
      </c>
      <c r="U502" s="1" t="n">
        <f aca="false">S502/100</f>
        <v>0.9783233</v>
      </c>
      <c r="V502" s="1" t="n">
        <f aca="false">T502/100</f>
        <v>0.98446805</v>
      </c>
      <c r="W502" s="3" t="n">
        <f aca="false">V502*U502*J501</f>
        <v>0.961866036543968</v>
      </c>
    </row>
    <row r="503" customFormat="false" ht="13.8" hidden="false" customHeight="false" outlineLevel="0" collapsed="false">
      <c r="I503" s="0" t="n">
        <v>576.5</v>
      </c>
      <c r="J503" s="1" t="n">
        <f aca="true">FORECAST(I503,OFFSET(lens11y,MATCH(I503,lens11x,1)-1,0,2),OFFSET(lens11x,MATCH(I503,lens11x,1)-1,0,2))</f>
        <v>0.998689691468396</v>
      </c>
      <c r="M503" s="11" t="n">
        <v>825</v>
      </c>
      <c r="N503" s="12" t="n">
        <v>97.19022</v>
      </c>
      <c r="O503" s="11" t="n">
        <v>825</v>
      </c>
      <c r="P503" s="11" t="n">
        <v>96.87576</v>
      </c>
      <c r="Q503" s="9"/>
      <c r="R503" s="1" t="n">
        <v>576</v>
      </c>
      <c r="S503" s="2" t="n">
        <f aca="true">FORECAST(R503,OFFSET(ref11ay,MATCH(R503,ref11x,1)-1,0,2),OFFSET(ref11x,MATCH(R503,ref11x,1)-1,0,2))</f>
        <v>97.85796</v>
      </c>
      <c r="T503" s="2" t="n">
        <f aca="true">FORECAST(R503,OFFSET(ref11by,MATCH(R503,ref11x,1)-1,0,2),OFFSET(ref11x,MATCH(R503,ref11x,1)-1,0,2))</f>
        <v>98.45841</v>
      </c>
      <c r="U503" s="1" t="n">
        <f aca="false">S503/100</f>
        <v>0.9785796</v>
      </c>
      <c r="V503" s="1" t="n">
        <f aca="false">T503/100</f>
        <v>0.9845841</v>
      </c>
      <c r="W503" s="3" t="n">
        <f aca="false">V503*U503*J502</f>
        <v>0.962231440447722</v>
      </c>
    </row>
    <row r="504" customFormat="false" ht="13.8" hidden="false" customHeight="false" outlineLevel="0" collapsed="false">
      <c r="I504" s="0" t="n">
        <v>577</v>
      </c>
      <c r="J504" s="1" t="n">
        <f aca="true">FORECAST(I504,OFFSET(lens11y,MATCH(I504,lens11x,1)-1,0,2),OFFSET(lens11x,MATCH(I504,lens11x,1)-1,0,2))</f>
        <v>0.998689691468396</v>
      </c>
      <c r="M504" s="11" t="n">
        <v>826</v>
      </c>
      <c r="N504" s="12" t="n">
        <v>97.1578</v>
      </c>
      <c r="O504" s="11" t="n">
        <v>826</v>
      </c>
      <c r="P504" s="11" t="n">
        <v>96.85548</v>
      </c>
      <c r="Q504" s="9"/>
      <c r="R504" s="1" t="n">
        <v>576.5</v>
      </c>
      <c r="S504" s="2" t="n">
        <f aca="true">FORECAST(R504,OFFSET(ref11ay,MATCH(R504,ref11x,1)-1,0,2),OFFSET(ref11x,MATCH(R504,ref11x,1)-1,0,2))</f>
        <v>97.883285</v>
      </c>
      <c r="T504" s="2" t="n">
        <f aca="true">FORECAST(R504,OFFSET(ref11by,MATCH(R504,ref11x,1)-1,0,2),OFFSET(ref11x,MATCH(R504,ref11x,1)-1,0,2))</f>
        <v>98.46909</v>
      </c>
      <c r="U504" s="1" t="n">
        <f aca="false">S504/100</f>
        <v>0.97883285</v>
      </c>
      <c r="V504" s="1" t="n">
        <f aca="false">T504/100</f>
        <v>0.9846909</v>
      </c>
      <c r="W504" s="3" t="n">
        <f aca="false">V504*U504*J503</f>
        <v>0.962584862020536</v>
      </c>
    </row>
    <row r="505" customFormat="false" ht="13.8" hidden="false" customHeight="false" outlineLevel="0" collapsed="false">
      <c r="I505" s="0" t="n">
        <v>577.5</v>
      </c>
      <c r="J505" s="1" t="n">
        <f aca="true">FORECAST(I505,OFFSET(lens11y,MATCH(I505,lens11x,1)-1,0,2),OFFSET(lens11x,MATCH(I505,lens11x,1)-1,0,2))</f>
        <v>0.998689691468396</v>
      </c>
      <c r="M505" s="11" t="n">
        <v>827</v>
      </c>
      <c r="N505" s="12" t="n">
        <v>97.1263</v>
      </c>
      <c r="O505" s="11" t="n">
        <v>827</v>
      </c>
      <c r="P505" s="11" t="n">
        <v>96.83632</v>
      </c>
      <c r="Q505" s="9"/>
      <c r="R505" s="1" t="n">
        <v>577</v>
      </c>
      <c r="S505" s="2" t="n">
        <f aca="true">FORECAST(R505,OFFSET(ref11ay,MATCH(R505,ref11x,1)-1,0,2),OFFSET(ref11x,MATCH(R505,ref11x,1)-1,0,2))</f>
        <v>97.90861</v>
      </c>
      <c r="T505" s="2" t="n">
        <f aca="true">FORECAST(R505,OFFSET(ref11by,MATCH(R505,ref11x,1)-1,0,2),OFFSET(ref11x,MATCH(R505,ref11x,1)-1,0,2))</f>
        <v>98.47977</v>
      </c>
      <c r="U505" s="1" t="n">
        <f aca="false">S505/100</f>
        <v>0.9790861</v>
      </c>
      <c r="V505" s="1" t="n">
        <f aca="false">T505/100</f>
        <v>0.9847977</v>
      </c>
      <c r="W505" s="3" t="n">
        <f aca="false">V505*U505*J504</f>
        <v>0.96293833761667</v>
      </c>
    </row>
    <row r="506" customFormat="false" ht="13.8" hidden="false" customHeight="false" outlineLevel="0" collapsed="false">
      <c r="I506" s="0" t="n">
        <v>578</v>
      </c>
      <c r="J506" s="1" t="n">
        <f aca="true">FORECAST(I506,OFFSET(lens11y,MATCH(I506,lens11x,1)-1,0,2),OFFSET(lens11x,MATCH(I506,lens11x,1)-1,0,2))</f>
        <v>0.998689691468396</v>
      </c>
      <c r="M506" s="11" t="n">
        <v>828</v>
      </c>
      <c r="N506" s="12" t="n">
        <v>97.09572</v>
      </c>
      <c r="O506" s="11" t="n">
        <v>828</v>
      </c>
      <c r="P506" s="11" t="n">
        <v>96.81831</v>
      </c>
      <c r="Q506" s="9"/>
      <c r="R506" s="1" t="n">
        <v>577.5</v>
      </c>
      <c r="S506" s="2" t="n">
        <f aca="true">FORECAST(R506,OFFSET(ref11ay,MATCH(R506,ref11x,1)-1,0,2),OFFSET(ref11x,MATCH(R506,ref11x,1)-1,0,2))</f>
        <v>97.933545</v>
      </c>
      <c r="T506" s="2" t="n">
        <f aca="true">FORECAST(R506,OFFSET(ref11by,MATCH(R506,ref11x,1)-1,0,2),OFFSET(ref11x,MATCH(R506,ref11x,1)-1,0,2))</f>
        <v>98.489485</v>
      </c>
      <c r="U506" s="1" t="n">
        <f aca="false">S506/100</f>
        <v>0.97933545</v>
      </c>
      <c r="V506" s="1" t="n">
        <f aca="false">T506/100</f>
        <v>0.98489485</v>
      </c>
      <c r="W506" s="3" t="n">
        <f aca="false">V506*U506*J505</f>
        <v>0.963278592937729</v>
      </c>
    </row>
    <row r="507" customFormat="false" ht="13.8" hidden="false" customHeight="false" outlineLevel="0" collapsed="false">
      <c r="I507" s="0" t="n">
        <v>578.5</v>
      </c>
      <c r="J507" s="1" t="n">
        <f aca="true">FORECAST(I507,OFFSET(lens11y,MATCH(I507,lens11x,1)-1,0,2),OFFSET(lens11x,MATCH(I507,lens11x,1)-1,0,2))</f>
        <v>0.998689691468396</v>
      </c>
      <c r="M507" s="11" t="n">
        <v>829</v>
      </c>
      <c r="N507" s="12" t="n">
        <v>97.06635</v>
      </c>
      <c r="O507" s="11" t="n">
        <v>829</v>
      </c>
      <c r="P507" s="11" t="n">
        <v>96.80155</v>
      </c>
      <c r="Q507" s="9"/>
      <c r="R507" s="1" t="n">
        <v>578</v>
      </c>
      <c r="S507" s="2" t="n">
        <f aca="true">FORECAST(R507,OFFSET(ref11ay,MATCH(R507,ref11x,1)-1,0,2),OFFSET(ref11x,MATCH(R507,ref11x,1)-1,0,2))</f>
        <v>97.95848</v>
      </c>
      <c r="T507" s="2" t="n">
        <f aca="true">FORECAST(R507,OFFSET(ref11by,MATCH(R507,ref11x,1)-1,0,2),OFFSET(ref11x,MATCH(R507,ref11x,1)-1,0,2))</f>
        <v>98.4992</v>
      </c>
      <c r="U507" s="1" t="n">
        <f aca="false">S507/100</f>
        <v>0.9795848</v>
      </c>
      <c r="V507" s="1" t="n">
        <f aca="false">T507/100</f>
        <v>0.984992</v>
      </c>
      <c r="W507" s="3" t="n">
        <f aca="false">V507*U507*J506</f>
        <v>0.96361889664401</v>
      </c>
    </row>
    <row r="508" customFormat="false" ht="13.8" hidden="false" customHeight="false" outlineLevel="0" collapsed="false">
      <c r="I508" s="0" t="n">
        <v>579</v>
      </c>
      <c r="J508" s="1" t="n">
        <f aca="true">FORECAST(I508,OFFSET(lens11y,MATCH(I508,lens11x,1)-1,0,2),OFFSET(lens11x,MATCH(I508,lens11x,1)-1,0,2))</f>
        <v>0.998689691468396</v>
      </c>
      <c r="M508" s="11" t="n">
        <v>830</v>
      </c>
      <c r="N508" s="12" t="n">
        <v>97.03796</v>
      </c>
      <c r="O508" s="11" t="n">
        <v>830</v>
      </c>
      <c r="P508" s="11" t="n">
        <v>96.78594</v>
      </c>
      <c r="Q508" s="9"/>
      <c r="R508" s="1" t="n">
        <v>578.5</v>
      </c>
      <c r="S508" s="2" t="n">
        <f aca="true">FORECAST(R508,OFFSET(ref11ay,MATCH(R508,ref11x,1)-1,0,2),OFFSET(ref11x,MATCH(R508,ref11x,1)-1,0,2))</f>
        <v>97.982795</v>
      </c>
      <c r="T508" s="2" t="n">
        <f aca="true">FORECAST(R508,OFFSET(ref11by,MATCH(R508,ref11x,1)-1,0,2),OFFSET(ref11x,MATCH(R508,ref11x,1)-1,0,2))</f>
        <v>98.50772</v>
      </c>
      <c r="U508" s="1" t="n">
        <f aca="false">S508/100</f>
        <v>0.97982795</v>
      </c>
      <c r="V508" s="1" t="n">
        <f aca="false">T508/100</f>
        <v>0.9850772</v>
      </c>
      <c r="W508" s="3" t="n">
        <f aca="false">V508*U508*J507</f>
        <v>0.963941455583888</v>
      </c>
    </row>
    <row r="509" customFormat="false" ht="13.8" hidden="false" customHeight="false" outlineLevel="0" collapsed="false">
      <c r="I509" s="0" t="n">
        <v>579.5</v>
      </c>
      <c r="J509" s="1" t="n">
        <f aca="true">FORECAST(I509,OFFSET(lens11y,MATCH(I509,lens11x,1)-1,0,2),OFFSET(lens11x,MATCH(I509,lens11x,1)-1,0,2))</f>
        <v>0.998689691468396</v>
      </c>
      <c r="M509" s="11" t="n">
        <v>831</v>
      </c>
      <c r="N509" s="12" t="n">
        <v>97.01054</v>
      </c>
      <c r="O509" s="11" t="n">
        <v>831</v>
      </c>
      <c r="P509" s="11" t="n">
        <v>96.7715</v>
      </c>
      <c r="Q509" s="9"/>
      <c r="R509" s="1" t="n">
        <v>579</v>
      </c>
      <c r="S509" s="2" t="n">
        <f aca="true">FORECAST(R509,OFFSET(ref11ay,MATCH(R509,ref11x,1)-1,0,2),OFFSET(ref11x,MATCH(R509,ref11x,1)-1,0,2))</f>
        <v>98.00711</v>
      </c>
      <c r="T509" s="2" t="n">
        <f aca="true">FORECAST(R509,OFFSET(ref11by,MATCH(R509,ref11x,1)-1,0,2),OFFSET(ref11x,MATCH(R509,ref11x,1)-1,0,2))</f>
        <v>98.51624</v>
      </c>
      <c r="U509" s="1" t="n">
        <f aca="false">S509/100</f>
        <v>0.9800711</v>
      </c>
      <c r="V509" s="1" t="n">
        <f aca="false">T509/100</f>
        <v>0.9851624</v>
      </c>
      <c r="W509" s="3" t="n">
        <f aca="false">V509*U509*J508</f>
        <v>0.964264055902237</v>
      </c>
    </row>
    <row r="510" customFormat="false" ht="13.8" hidden="false" customHeight="false" outlineLevel="0" collapsed="false">
      <c r="I510" s="0" t="n">
        <v>580</v>
      </c>
      <c r="J510" s="1" t="n">
        <f aca="true">FORECAST(I510,OFFSET(lens11y,MATCH(I510,lens11x,1)-1,0,2),OFFSET(lens11x,MATCH(I510,lens11x,1)-1,0,2))</f>
        <v>0.998689691468396</v>
      </c>
      <c r="M510" s="11" t="n">
        <v>832</v>
      </c>
      <c r="N510" s="12" t="n">
        <v>96.98414</v>
      </c>
      <c r="O510" s="11" t="n">
        <v>832</v>
      </c>
      <c r="P510" s="11" t="n">
        <v>96.75822</v>
      </c>
      <c r="Q510" s="9"/>
      <c r="R510" s="1" t="n">
        <v>579.5</v>
      </c>
      <c r="S510" s="2" t="n">
        <f aca="true">FORECAST(R510,OFFSET(ref11ay,MATCH(R510,ref11x,1)-1,0,2),OFFSET(ref11x,MATCH(R510,ref11x,1)-1,0,2))</f>
        <v>98.03085</v>
      </c>
      <c r="T510" s="2" t="n">
        <f aca="true">FORECAST(R510,OFFSET(ref11by,MATCH(R510,ref11x,1)-1,0,2),OFFSET(ref11x,MATCH(R510,ref11x,1)-1,0,2))</f>
        <v>98.52369</v>
      </c>
      <c r="U510" s="1" t="n">
        <f aca="false">S510/100</f>
        <v>0.9803085</v>
      </c>
      <c r="V510" s="1" t="n">
        <f aca="false">T510/100</f>
        <v>0.9852369</v>
      </c>
      <c r="W510" s="3" t="n">
        <f aca="false">V510*U510*J509</f>
        <v>0.964570564291752</v>
      </c>
    </row>
    <row r="511" customFormat="false" ht="13.8" hidden="false" customHeight="false" outlineLevel="0" collapsed="false">
      <c r="I511" s="0" t="n">
        <v>580.5</v>
      </c>
      <c r="J511" s="1" t="n">
        <f aca="true">FORECAST(I511,OFFSET(lens11y,MATCH(I511,lens11x,1)-1,0,2),OFFSET(lens11x,MATCH(I511,lens11x,1)-1,0,2))</f>
        <v>0.998684225678129</v>
      </c>
      <c r="M511" s="11" t="n">
        <v>833</v>
      </c>
      <c r="N511" s="12" t="n">
        <v>96.95876</v>
      </c>
      <c r="O511" s="11" t="n">
        <v>833</v>
      </c>
      <c r="P511" s="11" t="n">
        <v>96.74612</v>
      </c>
      <c r="Q511" s="9"/>
      <c r="R511" s="1" t="n">
        <v>580</v>
      </c>
      <c r="S511" s="2" t="n">
        <f aca="true">FORECAST(R511,OFFSET(ref11ay,MATCH(R511,ref11x,1)-1,0,2),OFFSET(ref11x,MATCH(R511,ref11x,1)-1,0,2))</f>
        <v>98.05459</v>
      </c>
      <c r="T511" s="2" t="n">
        <f aca="true">FORECAST(R511,OFFSET(ref11by,MATCH(R511,ref11x,1)-1,0,2),OFFSET(ref11x,MATCH(R511,ref11x,1)-1,0,2))</f>
        <v>98.53114</v>
      </c>
      <c r="U511" s="1" t="n">
        <f aca="false">S511/100</f>
        <v>0.9805459</v>
      </c>
      <c r="V511" s="1" t="n">
        <f aca="false">T511/100</f>
        <v>0.9853114</v>
      </c>
      <c r="W511" s="3" t="n">
        <f aca="false">V511*U511*J510</f>
        <v>0.964877108007518</v>
      </c>
    </row>
    <row r="512" customFormat="false" ht="13.8" hidden="false" customHeight="false" outlineLevel="0" collapsed="false">
      <c r="I512" s="0" t="n">
        <v>581</v>
      </c>
      <c r="J512" s="1" t="n">
        <f aca="true">FORECAST(I512,OFFSET(lens11y,MATCH(I512,lens11x,1)-1,0,2),OFFSET(lens11x,MATCH(I512,lens11x,1)-1,0,2))</f>
        <v>0.998678759887861</v>
      </c>
      <c r="M512" s="11" t="n">
        <v>834</v>
      </c>
      <c r="N512" s="12" t="n">
        <v>96.9344</v>
      </c>
      <c r="O512" s="11" t="n">
        <v>834</v>
      </c>
      <c r="P512" s="11" t="n">
        <v>96.7352</v>
      </c>
      <c r="Q512" s="9"/>
      <c r="R512" s="1" t="n">
        <v>580.5</v>
      </c>
      <c r="S512" s="2" t="n">
        <f aca="true">FORECAST(R512,OFFSET(ref11ay,MATCH(R512,ref11x,1)-1,0,2),OFFSET(ref11x,MATCH(R512,ref11x,1)-1,0,2))</f>
        <v>98.077675</v>
      </c>
      <c r="T512" s="2" t="n">
        <f aca="true">FORECAST(R512,OFFSET(ref11by,MATCH(R512,ref11x,1)-1,0,2),OFFSET(ref11x,MATCH(R512,ref11x,1)-1,0,2))</f>
        <v>98.537495</v>
      </c>
      <c r="U512" s="1" t="n">
        <f aca="false">S512/100</f>
        <v>0.98077675</v>
      </c>
      <c r="V512" s="1" t="n">
        <f aca="false">T512/100</f>
        <v>0.98537495</v>
      </c>
      <c r="W512" s="3" t="n">
        <f aca="false">V512*U512*J511</f>
        <v>0.965161233476421</v>
      </c>
    </row>
    <row r="513" customFormat="false" ht="13.8" hidden="false" customHeight="false" outlineLevel="0" collapsed="false">
      <c r="I513" s="0" t="n">
        <v>581.5</v>
      </c>
      <c r="J513" s="1" t="n">
        <f aca="true">FORECAST(I513,OFFSET(lens11y,MATCH(I513,lens11x,1)-1,0,2),OFFSET(lens11x,MATCH(I513,lens11x,1)-1,0,2))</f>
        <v>0.998673294097594</v>
      </c>
      <c r="M513" s="11" t="n">
        <v>835</v>
      </c>
      <c r="N513" s="12" t="n">
        <v>96.91088</v>
      </c>
      <c r="O513" s="11" t="n">
        <v>835</v>
      </c>
      <c r="P513" s="11" t="n">
        <v>96.72543</v>
      </c>
      <c r="Q513" s="9"/>
      <c r="R513" s="1" t="n">
        <v>581</v>
      </c>
      <c r="S513" s="2" t="n">
        <f aca="true">FORECAST(R513,OFFSET(ref11ay,MATCH(R513,ref11x,1)-1,0,2),OFFSET(ref11x,MATCH(R513,ref11x,1)-1,0,2))</f>
        <v>98.10076</v>
      </c>
      <c r="T513" s="2" t="n">
        <f aca="true">FORECAST(R513,OFFSET(ref11by,MATCH(R513,ref11x,1)-1,0,2),OFFSET(ref11x,MATCH(R513,ref11x,1)-1,0,2))</f>
        <v>98.54385</v>
      </c>
      <c r="U513" s="1" t="n">
        <f aca="false">S513/100</f>
        <v>0.9810076</v>
      </c>
      <c r="V513" s="1" t="n">
        <f aca="false">T513/100</f>
        <v>0.9854385</v>
      </c>
      <c r="W513" s="3" t="n">
        <f aca="false">V513*U513*J512</f>
        <v>0.965445385079758</v>
      </c>
    </row>
    <row r="514" customFormat="false" ht="13.8" hidden="false" customHeight="false" outlineLevel="0" collapsed="false">
      <c r="I514" s="0" t="n">
        <v>582</v>
      </c>
      <c r="J514" s="1" t="n">
        <f aca="true">FORECAST(I514,OFFSET(lens11y,MATCH(I514,lens11x,1)-1,0,2),OFFSET(lens11x,MATCH(I514,lens11x,1)-1,0,2))</f>
        <v>0.998667828307326</v>
      </c>
      <c r="M514" s="11" t="n">
        <v>836</v>
      </c>
      <c r="N514" s="12" t="n">
        <v>96.88844</v>
      </c>
      <c r="O514" s="11" t="n">
        <v>836</v>
      </c>
      <c r="P514" s="11" t="n">
        <v>96.71687</v>
      </c>
      <c r="Q514" s="9"/>
      <c r="R514" s="1" t="n">
        <v>581.5</v>
      </c>
      <c r="S514" s="2" t="n">
        <f aca="true">FORECAST(R514,OFFSET(ref11ay,MATCH(R514,ref11x,1)-1,0,2),OFFSET(ref11x,MATCH(R514,ref11x,1)-1,0,2))</f>
        <v>98.12294</v>
      </c>
      <c r="T514" s="2" t="n">
        <f aca="true">FORECAST(R514,OFFSET(ref11by,MATCH(R514,ref11x,1)-1,0,2),OFFSET(ref11x,MATCH(R514,ref11x,1)-1,0,2))</f>
        <v>98.549015</v>
      </c>
      <c r="U514" s="1" t="n">
        <f aca="false">S514/100</f>
        <v>0.9812294</v>
      </c>
      <c r="V514" s="1" t="n">
        <f aca="false">T514/100</f>
        <v>0.98549015</v>
      </c>
      <c r="W514" s="3" t="n">
        <f aca="false">V514*U514*J513</f>
        <v>0.965708994717704</v>
      </c>
    </row>
    <row r="515" customFormat="false" ht="13.8" hidden="false" customHeight="false" outlineLevel="0" collapsed="false">
      <c r="I515" s="0" t="n">
        <v>582.5</v>
      </c>
      <c r="J515" s="1" t="n">
        <f aca="true">FORECAST(I515,OFFSET(lens11y,MATCH(I515,lens11x,1)-1,0,2),OFFSET(lens11x,MATCH(I515,lens11x,1)-1,0,2))</f>
        <v>0.998662362517059</v>
      </c>
      <c r="M515" s="11" t="n">
        <v>837</v>
      </c>
      <c r="N515" s="12" t="n">
        <v>96.8671</v>
      </c>
      <c r="O515" s="11" t="n">
        <v>837</v>
      </c>
      <c r="P515" s="11" t="n">
        <v>96.70952</v>
      </c>
      <c r="Q515" s="9"/>
      <c r="R515" s="1" t="n">
        <v>582</v>
      </c>
      <c r="S515" s="2" t="n">
        <f aca="true">FORECAST(R515,OFFSET(ref11ay,MATCH(R515,ref11x,1)-1,0,2),OFFSET(ref11x,MATCH(R515,ref11x,1)-1,0,2))</f>
        <v>98.14512</v>
      </c>
      <c r="T515" s="2" t="n">
        <f aca="true">FORECAST(R515,OFFSET(ref11by,MATCH(R515,ref11x,1)-1,0,2),OFFSET(ref11x,MATCH(R515,ref11x,1)-1,0,2))</f>
        <v>98.55418</v>
      </c>
      <c r="U515" s="1" t="n">
        <f aca="false">S515/100</f>
        <v>0.9814512</v>
      </c>
      <c r="V515" s="1" t="n">
        <f aca="false">T515/100</f>
        <v>0.9855418</v>
      </c>
      <c r="W515" s="3" t="n">
        <f aca="false">V515*U515*J514</f>
        <v>0.965972624293731</v>
      </c>
    </row>
    <row r="516" customFormat="false" ht="13.8" hidden="false" customHeight="false" outlineLevel="0" collapsed="false">
      <c r="I516" s="0" t="n">
        <v>583</v>
      </c>
      <c r="J516" s="1" t="n">
        <f aca="true">FORECAST(I516,OFFSET(lens11y,MATCH(I516,lens11x,1)-1,0,2),OFFSET(lens11x,MATCH(I516,lens11x,1)-1,0,2))</f>
        <v>0.998656896726791</v>
      </c>
      <c r="M516" s="11" t="n">
        <v>838</v>
      </c>
      <c r="N516" s="12" t="n">
        <v>96.84706</v>
      </c>
      <c r="O516" s="11" t="n">
        <v>838</v>
      </c>
      <c r="P516" s="11" t="n">
        <v>96.70338</v>
      </c>
      <c r="Q516" s="9"/>
      <c r="R516" s="1" t="n">
        <v>582.5</v>
      </c>
      <c r="S516" s="2" t="n">
        <f aca="true">FORECAST(R516,OFFSET(ref11ay,MATCH(R516,ref11x,1)-1,0,2),OFFSET(ref11x,MATCH(R516,ref11x,1)-1,0,2))</f>
        <v>98.166495</v>
      </c>
      <c r="T516" s="2" t="n">
        <f aca="true">FORECAST(R516,OFFSET(ref11by,MATCH(R516,ref11x,1)-1,0,2),OFFSET(ref11x,MATCH(R516,ref11x,1)-1,0,2))</f>
        <v>98.558185</v>
      </c>
      <c r="U516" s="1" t="n">
        <f aca="false">S516/100</f>
        <v>0.98166495</v>
      </c>
      <c r="V516" s="1" t="n">
        <f aca="false">T516/100</f>
        <v>0.98558185</v>
      </c>
      <c r="W516" s="3" t="n">
        <f aca="false">V516*U516*J515</f>
        <v>0.96621697831172</v>
      </c>
    </row>
    <row r="517" customFormat="false" ht="13.8" hidden="false" customHeight="false" outlineLevel="0" collapsed="false">
      <c r="I517" s="0" t="n">
        <v>583.5</v>
      </c>
      <c r="J517" s="1" t="n">
        <f aca="true">FORECAST(I517,OFFSET(lens11y,MATCH(I517,lens11x,1)-1,0,2),OFFSET(lens11x,MATCH(I517,lens11x,1)-1,0,2))</f>
        <v>0.998651430936524</v>
      </c>
      <c r="M517" s="11" t="n">
        <v>839</v>
      </c>
      <c r="N517" s="12" t="n">
        <v>96.82813</v>
      </c>
      <c r="O517" s="11" t="n">
        <v>839</v>
      </c>
      <c r="P517" s="11" t="n">
        <v>96.69843</v>
      </c>
      <c r="Q517" s="9"/>
      <c r="R517" s="1" t="n">
        <v>583</v>
      </c>
      <c r="S517" s="2" t="n">
        <f aca="true">FORECAST(R517,OFFSET(ref11ay,MATCH(R517,ref11x,1)-1,0,2),OFFSET(ref11x,MATCH(R517,ref11x,1)-1,0,2))</f>
        <v>98.18787</v>
      </c>
      <c r="T517" s="2" t="n">
        <f aca="true">FORECAST(R517,OFFSET(ref11by,MATCH(R517,ref11x,1)-1,0,2),OFFSET(ref11x,MATCH(R517,ref11x,1)-1,0,2))</f>
        <v>98.56219</v>
      </c>
      <c r="U517" s="1" t="n">
        <f aca="false">S517/100</f>
        <v>0.9818787</v>
      </c>
      <c r="V517" s="1" t="n">
        <f aca="false">T517/100</f>
        <v>0.9856219</v>
      </c>
      <c r="W517" s="3" t="n">
        <f aca="false">V517*U517*J516</f>
        <v>0.966461346695464</v>
      </c>
    </row>
    <row r="518" customFormat="false" ht="13.8" hidden="false" customHeight="false" outlineLevel="0" collapsed="false">
      <c r="I518" s="0" t="n">
        <v>584</v>
      </c>
      <c r="J518" s="1" t="n">
        <f aca="true">FORECAST(I518,OFFSET(lens11y,MATCH(I518,lens11x,1)-1,0,2),OFFSET(lens11x,MATCH(I518,lens11x,1)-1,0,2))</f>
        <v>0.998645965146256</v>
      </c>
      <c r="M518" s="11" t="n">
        <v>840</v>
      </c>
      <c r="N518" s="12" t="n">
        <v>96.81032</v>
      </c>
      <c r="O518" s="11" t="n">
        <v>840</v>
      </c>
      <c r="P518" s="11" t="n">
        <v>96.69469</v>
      </c>
      <c r="Q518" s="9"/>
      <c r="R518" s="1" t="n">
        <v>583.5</v>
      </c>
      <c r="S518" s="2" t="n">
        <f aca="true">FORECAST(R518,OFFSET(ref11ay,MATCH(R518,ref11x,1)-1,0,2),OFFSET(ref11x,MATCH(R518,ref11x,1)-1,0,2))</f>
        <v>98.20836</v>
      </c>
      <c r="T518" s="2" t="n">
        <f aca="true">FORECAST(R518,OFFSET(ref11by,MATCH(R518,ref11x,1)-1,0,2),OFFSET(ref11x,MATCH(R518,ref11x,1)-1,0,2))</f>
        <v>98.56501</v>
      </c>
      <c r="U518" s="1" t="n">
        <f aca="false">S518/100</f>
        <v>0.9820836</v>
      </c>
      <c r="V518" s="1" t="n">
        <f aca="false">T518/100</f>
        <v>0.9856501</v>
      </c>
      <c r="W518" s="3" t="n">
        <f aca="false">V518*U518*J517</f>
        <v>0.966685396103708</v>
      </c>
    </row>
    <row r="519" customFormat="false" ht="13.8" hidden="false" customHeight="false" outlineLevel="0" collapsed="false">
      <c r="I519" s="0" t="n">
        <v>584.5</v>
      </c>
      <c r="J519" s="1" t="n">
        <f aca="true">FORECAST(I519,OFFSET(lens11y,MATCH(I519,lens11x,1)-1,0,2),OFFSET(lens11x,MATCH(I519,lens11x,1)-1,0,2))</f>
        <v>0.998640499355989</v>
      </c>
      <c r="M519" s="11" t="n">
        <v>841</v>
      </c>
      <c r="N519" s="12" t="n">
        <v>96.79345</v>
      </c>
      <c r="O519" s="11" t="n">
        <v>841</v>
      </c>
      <c r="P519" s="11" t="n">
        <v>96.69215</v>
      </c>
      <c r="Q519" s="9"/>
      <c r="R519" s="1" t="n">
        <v>584</v>
      </c>
      <c r="S519" s="2" t="n">
        <f aca="true">FORECAST(R519,OFFSET(ref11ay,MATCH(R519,ref11x,1)-1,0,2),OFFSET(ref11x,MATCH(R519,ref11x,1)-1,0,2))</f>
        <v>98.22885</v>
      </c>
      <c r="T519" s="2" t="n">
        <f aca="true">FORECAST(R519,OFFSET(ref11by,MATCH(R519,ref11x,1)-1,0,2),OFFSET(ref11x,MATCH(R519,ref11x,1)-1,0,2))</f>
        <v>98.56783</v>
      </c>
      <c r="U519" s="1" t="n">
        <f aca="false">S519/100</f>
        <v>0.9822885</v>
      </c>
      <c r="V519" s="1" t="n">
        <f aca="false">T519/100</f>
        <v>0.9856783</v>
      </c>
      <c r="W519" s="3" t="n">
        <f aca="false">V519*U519*J518</f>
        <v>0.966909454542241</v>
      </c>
    </row>
    <row r="520" customFormat="false" ht="13.8" hidden="false" customHeight="false" outlineLevel="0" collapsed="false">
      <c r="I520" s="0" t="n">
        <v>585</v>
      </c>
      <c r="J520" s="1" t="n">
        <f aca="true">FORECAST(I520,OFFSET(lens11y,MATCH(I520,lens11x,1)-1,0,2),OFFSET(lens11x,MATCH(I520,lens11x,1)-1,0,2))</f>
        <v>0.998635033565721</v>
      </c>
      <c r="M520" s="11" t="n">
        <v>842</v>
      </c>
      <c r="N520" s="12" t="n">
        <v>96.77774</v>
      </c>
      <c r="O520" s="11" t="n">
        <v>842</v>
      </c>
      <c r="P520" s="11" t="n">
        <v>96.69084</v>
      </c>
      <c r="Q520" s="9"/>
      <c r="R520" s="1" t="n">
        <v>584.5</v>
      </c>
      <c r="S520" s="2" t="n">
        <f aca="true">FORECAST(R520,OFFSET(ref11ay,MATCH(R520,ref11x,1)-1,0,2),OFFSET(ref11x,MATCH(R520,ref11x,1)-1,0,2))</f>
        <v>98.248395</v>
      </c>
      <c r="T520" s="2" t="n">
        <f aca="true">FORECAST(R520,OFFSET(ref11by,MATCH(R520,ref11x,1)-1,0,2),OFFSET(ref11x,MATCH(R520,ref11x,1)-1,0,2))</f>
        <v>98.56945</v>
      </c>
      <c r="U520" s="1" t="n">
        <f aca="false">S520/100</f>
        <v>0.98248395</v>
      </c>
      <c r="V520" s="1" t="n">
        <f aca="false">T520/100</f>
        <v>0.9856945</v>
      </c>
      <c r="W520" s="3" t="n">
        <f aca="false">V520*U520*J519</f>
        <v>0.967112445968948</v>
      </c>
    </row>
    <row r="521" customFormat="false" ht="13.8" hidden="false" customHeight="false" outlineLevel="0" collapsed="false">
      <c r="I521" s="0" t="n">
        <v>585.5</v>
      </c>
      <c r="J521" s="1" t="n">
        <f aca="true">FORECAST(I521,OFFSET(lens11y,MATCH(I521,lens11x,1)-1,0,2),OFFSET(lens11x,MATCH(I521,lens11x,1)-1,0,2))</f>
        <v>0.998629567775454</v>
      </c>
      <c r="M521" s="11" t="n">
        <v>843</v>
      </c>
      <c r="N521" s="12" t="n">
        <v>96.76318</v>
      </c>
      <c r="O521" s="11" t="n">
        <v>843</v>
      </c>
      <c r="P521" s="11" t="n">
        <v>96.69073</v>
      </c>
      <c r="Q521" s="9"/>
      <c r="R521" s="1" t="n">
        <v>585</v>
      </c>
      <c r="S521" s="2" t="n">
        <f aca="true">FORECAST(R521,OFFSET(ref11ay,MATCH(R521,ref11x,1)-1,0,2),OFFSET(ref11x,MATCH(R521,ref11x,1)-1,0,2))</f>
        <v>98.26794</v>
      </c>
      <c r="T521" s="2" t="n">
        <f aca="true">FORECAST(R521,OFFSET(ref11by,MATCH(R521,ref11x,1)-1,0,2),OFFSET(ref11x,MATCH(R521,ref11x,1)-1,0,2))</f>
        <v>98.57107</v>
      </c>
      <c r="U521" s="1" t="n">
        <f aca="false">S521/100</f>
        <v>0.9826794</v>
      </c>
      <c r="V521" s="1" t="n">
        <f aca="false">T521/100</f>
        <v>0.9857107</v>
      </c>
      <c r="W521" s="3" t="n">
        <f aca="false">V521*U521*J520</f>
        <v>0.967315441439624</v>
      </c>
    </row>
    <row r="522" customFormat="false" ht="13.8" hidden="false" customHeight="false" outlineLevel="0" collapsed="false">
      <c r="I522" s="0" t="n">
        <v>586</v>
      </c>
      <c r="J522" s="1" t="n">
        <f aca="true">FORECAST(I522,OFFSET(lens11y,MATCH(I522,lens11x,1)-1,0,2),OFFSET(lens11x,MATCH(I522,lens11x,1)-1,0,2))</f>
        <v>0.998624101985186</v>
      </c>
      <c r="M522" s="11" t="n">
        <v>844</v>
      </c>
      <c r="N522" s="12" t="n">
        <v>96.74995</v>
      </c>
      <c r="O522" s="11" t="n">
        <v>844</v>
      </c>
      <c r="P522" s="11" t="n">
        <v>96.69177</v>
      </c>
      <c r="Q522" s="9"/>
      <c r="R522" s="1" t="n">
        <v>585.5</v>
      </c>
      <c r="S522" s="2" t="n">
        <f aca="true">FORECAST(R522,OFFSET(ref11ay,MATCH(R522,ref11x,1)-1,0,2),OFFSET(ref11x,MATCH(R522,ref11x,1)-1,0,2))</f>
        <v>98.28674</v>
      </c>
      <c r="T522" s="2" t="n">
        <f aca="true">FORECAST(R522,OFFSET(ref11by,MATCH(R522,ref11x,1)-1,0,2),OFFSET(ref11x,MATCH(R522,ref11x,1)-1,0,2))</f>
        <v>98.57167</v>
      </c>
      <c r="U522" s="1" t="n">
        <f aca="false">S522/100</f>
        <v>0.9828674</v>
      </c>
      <c r="V522" s="1" t="n">
        <f aca="false">T522/100</f>
        <v>0.9857167</v>
      </c>
      <c r="W522" s="3" t="n">
        <f aca="false">V522*U522*J521</f>
        <v>0.967501095844197</v>
      </c>
    </row>
    <row r="523" customFormat="false" ht="13.8" hidden="false" customHeight="false" outlineLevel="0" collapsed="false">
      <c r="I523" s="0" t="n">
        <v>586.5</v>
      </c>
      <c r="J523" s="1" t="n">
        <f aca="true">FORECAST(I523,OFFSET(lens11y,MATCH(I523,lens11x,1)-1,0,2),OFFSET(lens11x,MATCH(I523,lens11x,1)-1,0,2))</f>
        <v>0.998618636194919</v>
      </c>
      <c r="M523" s="11" t="n">
        <v>845</v>
      </c>
      <c r="N523" s="12" t="n">
        <v>96.73788</v>
      </c>
      <c r="O523" s="11" t="n">
        <v>845</v>
      </c>
      <c r="P523" s="11" t="n">
        <v>96.69399</v>
      </c>
      <c r="Q523" s="9"/>
      <c r="R523" s="1" t="n">
        <v>586</v>
      </c>
      <c r="S523" s="2" t="n">
        <f aca="true">FORECAST(R523,OFFSET(ref11ay,MATCH(R523,ref11x,1)-1,0,2),OFFSET(ref11x,MATCH(R523,ref11x,1)-1,0,2))</f>
        <v>98.30554</v>
      </c>
      <c r="T523" s="2" t="n">
        <f aca="true">FORECAST(R523,OFFSET(ref11by,MATCH(R523,ref11x,1)-1,0,2),OFFSET(ref11x,MATCH(R523,ref11x,1)-1,0,2))</f>
        <v>98.57227</v>
      </c>
      <c r="U523" s="1" t="n">
        <f aca="false">S523/100</f>
        <v>0.9830554</v>
      </c>
      <c r="V523" s="1" t="n">
        <f aca="false">T523/100</f>
        <v>0.9857227</v>
      </c>
      <c r="W523" s="3" t="n">
        <f aca="false">V523*U523*J522</f>
        <v>0.96768675041143</v>
      </c>
    </row>
    <row r="524" customFormat="false" ht="13.8" hidden="false" customHeight="false" outlineLevel="0" collapsed="false">
      <c r="I524" s="0" t="n">
        <v>587</v>
      </c>
      <c r="J524" s="1" t="n">
        <f aca="true">FORECAST(I524,OFFSET(lens11y,MATCH(I524,lens11x,1)-1,0,2),OFFSET(lens11x,MATCH(I524,lens11x,1)-1,0,2))</f>
        <v>0.998613170404651</v>
      </c>
      <c r="M524" s="11" t="n">
        <v>846</v>
      </c>
      <c r="N524" s="12" t="n">
        <v>96.72697</v>
      </c>
      <c r="O524" s="11" t="n">
        <v>846</v>
      </c>
      <c r="P524" s="11" t="n">
        <v>96.6974</v>
      </c>
      <c r="Q524" s="9"/>
      <c r="R524" s="1" t="n">
        <v>586.5</v>
      </c>
      <c r="S524" s="2" t="n">
        <f aca="true">FORECAST(R524,OFFSET(ref11ay,MATCH(R524,ref11x,1)-1,0,2),OFFSET(ref11x,MATCH(R524,ref11x,1)-1,0,2))</f>
        <v>98.323265</v>
      </c>
      <c r="T524" s="2" t="n">
        <f aca="true">FORECAST(R524,OFFSET(ref11by,MATCH(R524,ref11x,1)-1,0,2),OFFSET(ref11x,MATCH(R524,ref11x,1)-1,0,2))</f>
        <v>98.57163</v>
      </c>
      <c r="U524" s="1" t="n">
        <f aca="false">S524/100</f>
        <v>0.98323265</v>
      </c>
      <c r="V524" s="1" t="n">
        <f aca="false">T524/100</f>
        <v>0.9857163</v>
      </c>
      <c r="W524" s="3" t="n">
        <f aca="false">V524*U524*J523</f>
        <v>0.967849647952342</v>
      </c>
    </row>
    <row r="525" customFormat="false" ht="13.8" hidden="false" customHeight="false" outlineLevel="0" collapsed="false">
      <c r="I525" s="0" t="n">
        <v>587.5</v>
      </c>
      <c r="J525" s="1" t="n">
        <f aca="true">FORECAST(I525,OFFSET(lens11y,MATCH(I525,lens11x,1)-1,0,2),OFFSET(lens11x,MATCH(I525,lens11x,1)-1,0,2))</f>
        <v>0.998607704614384</v>
      </c>
      <c r="M525" s="11" t="n">
        <v>847</v>
      </c>
      <c r="N525" s="12" t="n">
        <v>96.71711</v>
      </c>
      <c r="O525" s="11" t="n">
        <v>847</v>
      </c>
      <c r="P525" s="11" t="n">
        <v>96.70206</v>
      </c>
      <c r="Q525" s="9"/>
      <c r="R525" s="1" t="n">
        <v>587</v>
      </c>
      <c r="S525" s="2" t="n">
        <f aca="true">FORECAST(R525,OFFSET(ref11ay,MATCH(R525,ref11x,1)-1,0,2),OFFSET(ref11x,MATCH(R525,ref11x,1)-1,0,2))</f>
        <v>98.34099</v>
      </c>
      <c r="T525" s="2" t="n">
        <f aca="true">FORECAST(R525,OFFSET(ref11by,MATCH(R525,ref11x,1)-1,0,2),OFFSET(ref11x,MATCH(R525,ref11x,1)-1,0,2))</f>
        <v>98.57099</v>
      </c>
      <c r="U525" s="1" t="n">
        <f aca="false">S525/100</f>
        <v>0.9834099</v>
      </c>
      <c r="V525" s="1" t="n">
        <f aca="false">T525/100</f>
        <v>0.9857099</v>
      </c>
      <c r="W525" s="3" t="n">
        <f aca="false">V525*U525*J524</f>
        <v>0.968012541386431</v>
      </c>
    </row>
    <row r="526" customFormat="false" ht="13.8" hidden="false" customHeight="false" outlineLevel="0" collapsed="false">
      <c r="I526" s="0" t="n">
        <v>588</v>
      </c>
      <c r="J526" s="1" t="n">
        <f aca="true">FORECAST(I526,OFFSET(lens11y,MATCH(I526,lens11x,1)-1,0,2),OFFSET(lens11x,MATCH(I526,lens11x,1)-1,0,2))</f>
        <v>0.998602238824116</v>
      </c>
      <c r="M526" s="11" t="n">
        <v>848</v>
      </c>
      <c r="N526" s="12" t="n">
        <v>96.70843</v>
      </c>
      <c r="O526" s="11" t="n">
        <v>848</v>
      </c>
      <c r="P526" s="11" t="n">
        <v>96.70792</v>
      </c>
      <c r="Q526" s="9"/>
      <c r="R526" s="1" t="n">
        <v>587.5</v>
      </c>
      <c r="S526" s="2" t="n">
        <f aca="true">FORECAST(R526,OFFSET(ref11ay,MATCH(R526,ref11x,1)-1,0,2),OFFSET(ref11x,MATCH(R526,ref11x,1)-1,0,2))</f>
        <v>98.357585</v>
      </c>
      <c r="T526" s="2" t="n">
        <f aca="true">FORECAST(R526,OFFSET(ref11by,MATCH(R526,ref11x,1)-1,0,2),OFFSET(ref11x,MATCH(R526,ref11x,1)-1,0,2))</f>
        <v>98.569105</v>
      </c>
      <c r="U526" s="1" t="n">
        <f aca="false">S526/100</f>
        <v>0.98357585</v>
      </c>
      <c r="V526" s="1" t="n">
        <f aca="false">T526/100</f>
        <v>0.98569105</v>
      </c>
      <c r="W526" s="3" t="n">
        <f aca="false">V526*U526*J525</f>
        <v>0.968152079302244</v>
      </c>
    </row>
    <row r="527" customFormat="false" ht="13.8" hidden="false" customHeight="false" outlineLevel="0" collapsed="false">
      <c r="I527" s="0" t="n">
        <v>588.5</v>
      </c>
      <c r="J527" s="1" t="n">
        <f aca="true">FORECAST(I527,OFFSET(lens11y,MATCH(I527,lens11x,1)-1,0,2),OFFSET(lens11x,MATCH(I527,lens11x,1)-1,0,2))</f>
        <v>0.998596773033849</v>
      </c>
      <c r="M527" s="11" t="n">
        <v>849</v>
      </c>
      <c r="N527" s="12" t="n">
        <v>96.70095</v>
      </c>
      <c r="O527" s="11" t="n">
        <v>849</v>
      </c>
      <c r="P527" s="11" t="n">
        <v>96.71495</v>
      </c>
      <c r="Q527" s="9"/>
      <c r="R527" s="1" t="n">
        <v>588</v>
      </c>
      <c r="S527" s="2" t="n">
        <f aca="true">FORECAST(R527,OFFSET(ref11ay,MATCH(R527,ref11x,1)-1,0,2),OFFSET(ref11x,MATCH(R527,ref11x,1)-1,0,2))</f>
        <v>98.37418</v>
      </c>
      <c r="T527" s="2" t="n">
        <f aca="true">FORECAST(R527,OFFSET(ref11by,MATCH(R527,ref11x,1)-1,0,2),OFFSET(ref11x,MATCH(R527,ref11x,1)-1,0,2))</f>
        <v>98.56722</v>
      </c>
      <c r="U527" s="1" t="n">
        <f aca="false">S527/100</f>
        <v>0.9837418</v>
      </c>
      <c r="V527" s="1" t="n">
        <f aca="false">T527/100</f>
        <v>0.9856722</v>
      </c>
      <c r="W527" s="3" t="n">
        <f aca="false">V527*U527*J526</f>
        <v>0.96829160938499</v>
      </c>
    </row>
    <row r="528" customFormat="false" ht="13.8" hidden="false" customHeight="false" outlineLevel="0" collapsed="false">
      <c r="I528" s="0" t="n">
        <v>589</v>
      </c>
      <c r="J528" s="1" t="n">
        <f aca="true">FORECAST(I528,OFFSET(lens11y,MATCH(I528,lens11x,1)-1,0,2),OFFSET(lens11x,MATCH(I528,lens11x,1)-1,0,2))</f>
        <v>0.998591307243581</v>
      </c>
      <c r="M528" s="11" t="n">
        <v>850</v>
      </c>
      <c r="N528" s="12" t="n">
        <v>96.69477</v>
      </c>
      <c r="O528" s="11" t="n">
        <v>850</v>
      </c>
      <c r="P528" s="11" t="n">
        <v>96.72304</v>
      </c>
      <c r="Q528" s="9"/>
      <c r="R528" s="1" t="n">
        <v>588.5</v>
      </c>
      <c r="S528" s="2" t="n">
        <f aca="true">FORECAST(R528,OFFSET(ref11ay,MATCH(R528,ref11x,1)-1,0,2),OFFSET(ref11x,MATCH(R528,ref11x,1)-1,0,2))</f>
        <v>98.389595</v>
      </c>
      <c r="T528" s="2" t="n">
        <f aca="true">FORECAST(R528,OFFSET(ref11by,MATCH(R528,ref11x,1)-1,0,2),OFFSET(ref11x,MATCH(R528,ref11x,1)-1,0,2))</f>
        <v>98.564095</v>
      </c>
      <c r="U528" s="1" t="n">
        <f aca="false">S528/100</f>
        <v>0.98389595</v>
      </c>
      <c r="V528" s="1" t="n">
        <f aca="false">T528/100</f>
        <v>0.98564095</v>
      </c>
      <c r="W528" s="3" t="n">
        <f aca="false">V528*U528*J527</f>
        <v>0.968407334055791</v>
      </c>
    </row>
    <row r="529" customFormat="false" ht="13.8" hidden="false" customHeight="false" outlineLevel="0" collapsed="false">
      <c r="I529" s="0" t="n">
        <v>589.5</v>
      </c>
      <c r="J529" s="1" t="n">
        <f aca="true">FORECAST(I529,OFFSET(lens11y,MATCH(I529,lens11x,1)-1,0,2),OFFSET(lens11x,MATCH(I529,lens11x,1)-1,0,2))</f>
        <v>0.998585841453314</v>
      </c>
      <c r="M529" s="11" t="n">
        <v>851</v>
      </c>
      <c r="N529" s="12" t="n">
        <v>96.68978</v>
      </c>
      <c r="O529" s="11" t="n">
        <v>851</v>
      </c>
      <c r="P529" s="11" t="n">
        <v>96.73228</v>
      </c>
      <c r="Q529" s="9"/>
      <c r="R529" s="1" t="n">
        <v>589</v>
      </c>
      <c r="S529" s="2" t="n">
        <f aca="true">FORECAST(R529,OFFSET(ref11ay,MATCH(R529,ref11x,1)-1,0,2),OFFSET(ref11x,MATCH(R529,ref11x,1)-1,0,2))</f>
        <v>98.40501</v>
      </c>
      <c r="T529" s="2" t="n">
        <f aca="true">FORECAST(R529,OFFSET(ref11by,MATCH(R529,ref11x,1)-1,0,2),OFFSET(ref11x,MATCH(R529,ref11x,1)-1,0,2))</f>
        <v>98.56097</v>
      </c>
      <c r="U529" s="1" t="n">
        <f aca="false">S529/100</f>
        <v>0.9840501</v>
      </c>
      <c r="V529" s="1" t="n">
        <f aca="false">T529/100</f>
        <v>0.9856097</v>
      </c>
      <c r="W529" s="3" t="n">
        <f aca="false">V529*U529*J528</f>
        <v>0.96852304778094</v>
      </c>
    </row>
    <row r="530" customFormat="false" ht="13.8" hidden="false" customHeight="false" outlineLevel="0" collapsed="false">
      <c r="I530" s="0" t="n">
        <v>590</v>
      </c>
      <c r="J530" s="1" t="n">
        <f aca="true">FORECAST(I530,OFFSET(lens11y,MATCH(I530,lens11x,1)-1,0,2),OFFSET(lens11x,MATCH(I530,lens11x,1)-1,0,2))</f>
        <v>0.998580375663046</v>
      </c>
      <c r="M530" s="11" t="n">
        <v>852</v>
      </c>
      <c r="N530" s="12" t="n">
        <v>96.68597</v>
      </c>
      <c r="O530" s="11" t="n">
        <v>852</v>
      </c>
      <c r="P530" s="11" t="n">
        <v>96.74265</v>
      </c>
      <c r="Q530" s="9"/>
      <c r="R530" s="1" t="n">
        <v>589.5</v>
      </c>
      <c r="S530" s="2" t="n">
        <f aca="true">FORECAST(R530,OFFSET(ref11ay,MATCH(R530,ref11x,1)-1,0,2),OFFSET(ref11x,MATCH(R530,ref11x,1)-1,0,2))</f>
        <v>98.41911</v>
      </c>
      <c r="T530" s="2" t="n">
        <f aca="true">FORECAST(R530,OFFSET(ref11by,MATCH(R530,ref11x,1)-1,0,2),OFFSET(ref11x,MATCH(R530,ref11x,1)-1,0,2))</f>
        <v>98.55645</v>
      </c>
      <c r="U530" s="1" t="n">
        <f aca="false">S530/100</f>
        <v>0.9841911</v>
      </c>
      <c r="V530" s="1" t="n">
        <f aca="false">T530/100</f>
        <v>0.9855645</v>
      </c>
      <c r="W530" s="3" t="n">
        <f aca="false">V530*U530*J529</f>
        <v>0.968612098481774</v>
      </c>
    </row>
    <row r="531" customFormat="false" ht="13.8" hidden="false" customHeight="false" outlineLevel="0" collapsed="false">
      <c r="I531" s="0" t="n">
        <v>590.5</v>
      </c>
      <c r="J531" s="1" t="n">
        <f aca="true">FORECAST(I531,OFFSET(lens11y,MATCH(I531,lens11x,1)-1,0,2),OFFSET(lens11x,MATCH(I531,lens11x,1)-1,0,2))</f>
        <v>0.998574909872779</v>
      </c>
      <c r="M531" s="11" t="n">
        <v>853</v>
      </c>
      <c r="N531" s="12" t="n">
        <v>96.68315</v>
      </c>
      <c r="O531" s="11" t="n">
        <v>853</v>
      </c>
      <c r="P531" s="11" t="n">
        <v>96.75407</v>
      </c>
      <c r="Q531" s="9"/>
      <c r="R531" s="1" t="n">
        <v>590</v>
      </c>
      <c r="S531" s="2" t="n">
        <f aca="true">FORECAST(R531,OFFSET(ref11ay,MATCH(R531,ref11x,1)-1,0,2),OFFSET(ref11x,MATCH(R531,ref11x,1)-1,0,2))</f>
        <v>98.43321</v>
      </c>
      <c r="T531" s="2" t="n">
        <f aca="true">FORECAST(R531,OFFSET(ref11by,MATCH(R531,ref11x,1)-1,0,2),OFFSET(ref11x,MATCH(R531,ref11x,1)-1,0,2))</f>
        <v>98.55193</v>
      </c>
      <c r="U531" s="1" t="n">
        <f aca="false">S531/100</f>
        <v>0.9843321</v>
      </c>
      <c r="V531" s="1" t="n">
        <f aca="false">T531/100</f>
        <v>0.9855193</v>
      </c>
      <c r="W531" s="3" t="n">
        <f aca="false">V531*U531*J530</f>
        <v>0.968701135421426</v>
      </c>
    </row>
    <row r="532" customFormat="false" ht="13.8" hidden="false" customHeight="false" outlineLevel="0" collapsed="false">
      <c r="I532" s="0" t="n">
        <v>591</v>
      </c>
      <c r="J532" s="1" t="n">
        <f aca="true">FORECAST(I532,OFFSET(lens11y,MATCH(I532,lens11x,1)-1,0,2),OFFSET(lens11x,MATCH(I532,lens11x,1)-1,0,2))</f>
        <v>0.998569444082511</v>
      </c>
      <c r="M532" s="11" t="n">
        <v>854</v>
      </c>
      <c r="N532" s="12" t="n">
        <v>96.68151</v>
      </c>
      <c r="O532" s="11" t="n">
        <v>854</v>
      </c>
      <c r="P532" s="11" t="n">
        <v>96.76662</v>
      </c>
      <c r="Q532" s="9"/>
      <c r="R532" s="1" t="n">
        <v>590.5</v>
      </c>
      <c r="S532" s="2" t="n">
        <f aca="true">FORECAST(R532,OFFSET(ref11ay,MATCH(R532,ref11x,1)-1,0,2),OFFSET(ref11x,MATCH(R532,ref11x,1)-1,0,2))</f>
        <v>98.44603</v>
      </c>
      <c r="T532" s="2" t="n">
        <f aca="true">FORECAST(R532,OFFSET(ref11by,MATCH(R532,ref11x,1)-1,0,2),OFFSET(ref11x,MATCH(R532,ref11x,1)-1,0,2))</f>
        <v>98.54617</v>
      </c>
      <c r="U532" s="1" t="n">
        <f aca="false">S532/100</f>
        <v>0.9844603</v>
      </c>
      <c r="V532" s="1" t="n">
        <f aca="false">T532/100</f>
        <v>0.9854617</v>
      </c>
      <c r="W532" s="3" t="n">
        <f aca="false">V532*U532*J531</f>
        <v>0.968765372596605</v>
      </c>
    </row>
    <row r="533" customFormat="false" ht="13.8" hidden="false" customHeight="false" outlineLevel="0" collapsed="false">
      <c r="I533" s="0" t="n">
        <v>591.5</v>
      </c>
      <c r="J533" s="1" t="n">
        <f aca="true">FORECAST(I533,OFFSET(lens11y,MATCH(I533,lens11x,1)-1,0,2),OFFSET(lens11x,MATCH(I533,lens11x,1)-1,0,2))</f>
        <v>0.998563978292244</v>
      </c>
      <c r="M533" s="11" t="n">
        <v>855</v>
      </c>
      <c r="N533" s="12" t="n">
        <v>96.68105</v>
      </c>
      <c r="O533" s="11" t="n">
        <v>855</v>
      </c>
      <c r="P533" s="11" t="n">
        <v>96.78027</v>
      </c>
      <c r="Q533" s="9"/>
      <c r="R533" s="1" t="n">
        <v>591</v>
      </c>
      <c r="S533" s="2" t="n">
        <f aca="true">FORECAST(R533,OFFSET(ref11ay,MATCH(R533,ref11x,1)-1,0,2),OFFSET(ref11x,MATCH(R533,ref11x,1)-1,0,2))</f>
        <v>98.45885</v>
      </c>
      <c r="T533" s="2" t="n">
        <f aca="true">FORECAST(R533,OFFSET(ref11by,MATCH(R533,ref11x,1)-1,0,2),OFFSET(ref11x,MATCH(R533,ref11x,1)-1,0,2))</f>
        <v>98.54041</v>
      </c>
      <c r="U533" s="1" t="n">
        <f aca="false">S533/100</f>
        <v>0.9845885</v>
      </c>
      <c r="V533" s="1" t="n">
        <f aca="false">T533/100</f>
        <v>0.9854041</v>
      </c>
      <c r="W533" s="3" t="n">
        <f aca="false">V533*U533*J532</f>
        <v>0.96882959426301</v>
      </c>
    </row>
    <row r="534" customFormat="false" ht="13.8" hidden="false" customHeight="false" outlineLevel="0" collapsed="false">
      <c r="I534" s="0" t="n">
        <v>592</v>
      </c>
      <c r="J534" s="1" t="n">
        <f aca="true">FORECAST(I534,OFFSET(lens11y,MATCH(I534,lens11x,1)-1,0,2),OFFSET(lens11x,MATCH(I534,lens11x,1)-1,0,2))</f>
        <v>0.998558512501976</v>
      </c>
      <c r="M534" s="11" t="n">
        <v>856</v>
      </c>
      <c r="N534" s="12" t="n">
        <v>96.68176</v>
      </c>
      <c r="O534" s="11" t="n">
        <v>856</v>
      </c>
      <c r="P534" s="11" t="n">
        <v>96.79501</v>
      </c>
      <c r="Q534" s="9"/>
      <c r="R534" s="1" t="n">
        <v>591.5</v>
      </c>
      <c r="S534" s="2" t="n">
        <f aca="true">FORECAST(R534,OFFSET(ref11ay,MATCH(R534,ref11x,1)-1,0,2),OFFSET(ref11x,MATCH(R534,ref11x,1)-1,0,2))</f>
        <v>98.470375</v>
      </c>
      <c r="T534" s="2" t="n">
        <f aca="true">FORECAST(R534,OFFSET(ref11by,MATCH(R534,ref11x,1)-1,0,2),OFFSET(ref11x,MATCH(R534,ref11x,1)-1,0,2))</f>
        <v>98.53342</v>
      </c>
      <c r="U534" s="1" t="n">
        <f aca="false">S534/100</f>
        <v>0.98470375</v>
      </c>
      <c r="V534" s="1" t="n">
        <f aca="false">T534/100</f>
        <v>0.9853342</v>
      </c>
      <c r="W534" s="3" t="n">
        <f aca="false">V534*U534*J533</f>
        <v>0.96886896404445</v>
      </c>
    </row>
    <row r="535" customFormat="false" ht="13.8" hidden="false" customHeight="false" outlineLevel="0" collapsed="false">
      <c r="I535" s="0" t="n">
        <v>592.5</v>
      </c>
      <c r="J535" s="1" t="n">
        <f aca="true">FORECAST(I535,OFFSET(lens11y,MATCH(I535,lens11x,1)-1,0,2),OFFSET(lens11x,MATCH(I535,lens11x,1)-1,0,2))</f>
        <v>0.998553046711709</v>
      </c>
      <c r="M535" s="11" t="n">
        <v>857</v>
      </c>
      <c r="N535" s="12" t="n">
        <v>96.68378</v>
      </c>
      <c r="O535" s="11" t="n">
        <v>857</v>
      </c>
      <c r="P535" s="11" t="n">
        <v>96.81084</v>
      </c>
      <c r="Q535" s="9"/>
      <c r="R535" s="1" t="n">
        <v>592</v>
      </c>
      <c r="S535" s="2" t="n">
        <f aca="true">FORECAST(R535,OFFSET(ref11ay,MATCH(R535,ref11x,1)-1,0,2),OFFSET(ref11x,MATCH(R535,ref11x,1)-1,0,2))</f>
        <v>98.4819</v>
      </c>
      <c r="T535" s="2" t="n">
        <f aca="true">FORECAST(R535,OFFSET(ref11by,MATCH(R535,ref11x,1)-1,0,2),OFFSET(ref11x,MATCH(R535,ref11x,1)-1,0,2))</f>
        <v>98.52643</v>
      </c>
      <c r="U535" s="1" t="n">
        <f aca="false">S535/100</f>
        <v>0.984819</v>
      </c>
      <c r="V535" s="1" t="n">
        <f aca="false">T535/100</f>
        <v>0.9852643</v>
      </c>
      <c r="W535" s="3" t="n">
        <f aca="false">V535*U535*J534</f>
        <v>0.968908317248118</v>
      </c>
    </row>
    <row r="536" customFormat="false" ht="13.8" hidden="false" customHeight="false" outlineLevel="0" collapsed="false">
      <c r="I536" s="0" t="n">
        <v>593</v>
      </c>
      <c r="J536" s="1" t="n">
        <f aca="true">FORECAST(I536,OFFSET(lens11y,MATCH(I536,lens11x,1)-1,0,2),OFFSET(lens11x,MATCH(I536,lens11x,1)-1,0,2))</f>
        <v>0.998547580921441</v>
      </c>
      <c r="M536" s="11" t="n">
        <v>858</v>
      </c>
      <c r="N536" s="12" t="n">
        <v>96.68696</v>
      </c>
      <c r="O536" s="11" t="n">
        <v>858</v>
      </c>
      <c r="P536" s="11" t="n">
        <v>96.82774</v>
      </c>
      <c r="Q536" s="9"/>
      <c r="R536" s="1" t="n">
        <v>592.5</v>
      </c>
      <c r="S536" s="2" t="n">
        <f aca="true">FORECAST(R536,OFFSET(ref11ay,MATCH(R536,ref11x,1)-1,0,2),OFFSET(ref11x,MATCH(R536,ref11x,1)-1,0,2))</f>
        <v>98.491945</v>
      </c>
      <c r="T536" s="2" t="n">
        <f aca="true">FORECAST(R536,OFFSET(ref11by,MATCH(R536,ref11x,1)-1,0,2),OFFSET(ref11x,MATCH(R536,ref11x,1)-1,0,2))</f>
        <v>98.518225</v>
      </c>
      <c r="U536" s="1" t="n">
        <f aca="false">S536/100</f>
        <v>0.98491945</v>
      </c>
      <c r="V536" s="1" t="n">
        <f aca="false">T536/100</f>
        <v>0.98518225</v>
      </c>
      <c r="W536" s="3" t="n">
        <f aca="false">V536*U536*J535</f>
        <v>0.96892114463905</v>
      </c>
    </row>
    <row r="537" customFormat="false" ht="13.8" hidden="false" customHeight="false" outlineLevel="0" collapsed="false">
      <c r="I537" s="0" t="n">
        <v>593.5</v>
      </c>
      <c r="J537" s="1" t="n">
        <f aca="true">FORECAST(I537,OFFSET(lens11y,MATCH(I537,lens11x,1)-1,0,2),OFFSET(lens11x,MATCH(I537,lens11x,1)-1,0,2))</f>
        <v>0.998542115131174</v>
      </c>
      <c r="M537" s="11" t="n">
        <v>859</v>
      </c>
      <c r="N537" s="12" t="n">
        <v>96.69131</v>
      </c>
      <c r="O537" s="11" t="n">
        <v>859</v>
      </c>
      <c r="P537" s="11" t="n">
        <v>96.8457</v>
      </c>
      <c r="Q537" s="9"/>
      <c r="R537" s="1" t="n">
        <v>593</v>
      </c>
      <c r="S537" s="2" t="n">
        <f aca="true">FORECAST(R537,OFFSET(ref11ay,MATCH(R537,ref11x,1)-1,0,2),OFFSET(ref11x,MATCH(R537,ref11x,1)-1,0,2))</f>
        <v>98.50199</v>
      </c>
      <c r="T537" s="2" t="n">
        <f aca="true">FORECAST(R537,OFFSET(ref11by,MATCH(R537,ref11x,1)-1,0,2),OFFSET(ref11x,MATCH(R537,ref11x,1)-1,0,2))</f>
        <v>98.51002</v>
      </c>
      <c r="U537" s="1" t="n">
        <f aca="false">S537/100</f>
        <v>0.9850199</v>
      </c>
      <c r="V537" s="1" t="n">
        <f aca="false">T537/100</f>
        <v>0.9851002</v>
      </c>
      <c r="W537" s="3" t="n">
        <f aca="false">V537*U537*J536</f>
        <v>0.968933955371591</v>
      </c>
    </row>
    <row r="538" customFormat="false" ht="13.8" hidden="false" customHeight="false" outlineLevel="0" collapsed="false">
      <c r="I538" s="0" t="n">
        <v>594</v>
      </c>
      <c r="J538" s="1" t="n">
        <f aca="true">FORECAST(I538,OFFSET(lens11y,MATCH(I538,lens11x,1)-1,0,2),OFFSET(lens11x,MATCH(I538,lens11x,1)-1,0,2))</f>
        <v>0.998536649340906</v>
      </c>
      <c r="M538" s="11" t="n">
        <v>860</v>
      </c>
      <c r="N538" s="12" t="n">
        <v>96.69682</v>
      </c>
      <c r="O538" s="11" t="n">
        <v>860</v>
      </c>
      <c r="P538" s="11" t="n">
        <v>96.86492</v>
      </c>
      <c r="Q538" s="9"/>
      <c r="R538" s="1" t="n">
        <v>593.5</v>
      </c>
      <c r="S538" s="2" t="n">
        <f aca="true">FORECAST(R538,OFFSET(ref11ay,MATCH(R538,ref11x,1)-1,0,2),OFFSET(ref11x,MATCH(R538,ref11x,1)-1,0,2))</f>
        <v>98.51069</v>
      </c>
      <c r="T538" s="2" t="n">
        <f aca="true">FORECAST(R538,OFFSET(ref11by,MATCH(R538,ref11x,1)-1,0,2),OFFSET(ref11x,MATCH(R538,ref11x,1)-1,0,2))</f>
        <v>98.500625</v>
      </c>
      <c r="U538" s="1" t="n">
        <f aca="false">S538/100</f>
        <v>0.9851069</v>
      </c>
      <c r="V538" s="1" t="n">
        <f aca="false">T538/100</f>
        <v>0.98500625</v>
      </c>
      <c r="W538" s="3" t="n">
        <f aca="false">V538*U538*J537</f>
        <v>0.968921814585016</v>
      </c>
    </row>
    <row r="539" customFormat="false" ht="13.8" hidden="false" customHeight="false" outlineLevel="0" collapsed="false">
      <c r="I539" s="0" t="n">
        <v>594.5</v>
      </c>
      <c r="J539" s="1" t="n">
        <f aca="true">FORECAST(I539,OFFSET(lens11y,MATCH(I539,lens11x,1)-1,0,2),OFFSET(lens11x,MATCH(I539,lens11x,1)-1,0,2))</f>
        <v>0.998531183550639</v>
      </c>
      <c r="M539" s="11" t="n">
        <v>861</v>
      </c>
      <c r="N539" s="12" t="n">
        <v>96.70349</v>
      </c>
      <c r="O539" s="11" t="n">
        <v>861</v>
      </c>
      <c r="P539" s="11" t="n">
        <v>96.88519</v>
      </c>
      <c r="Q539" s="9"/>
      <c r="R539" s="1" t="n">
        <v>594</v>
      </c>
      <c r="S539" s="2" t="n">
        <f aca="true">FORECAST(R539,OFFSET(ref11ay,MATCH(R539,ref11x,1)-1,0,2),OFFSET(ref11x,MATCH(R539,ref11x,1)-1,0,2))</f>
        <v>98.51939</v>
      </c>
      <c r="T539" s="2" t="n">
        <f aca="true">FORECAST(R539,OFFSET(ref11by,MATCH(R539,ref11x,1)-1,0,2),OFFSET(ref11x,MATCH(R539,ref11x,1)-1,0,2))</f>
        <v>98.49123</v>
      </c>
      <c r="U539" s="1" t="n">
        <f aca="false">S539/100</f>
        <v>0.9851939</v>
      </c>
      <c r="V539" s="1" t="n">
        <f aca="false">T539/100</f>
        <v>0.9849123</v>
      </c>
      <c r="W539" s="3" t="n">
        <f aca="false">V539*U539*J538</f>
        <v>0.968909657549913</v>
      </c>
    </row>
    <row r="540" customFormat="false" ht="13.8" hidden="false" customHeight="false" outlineLevel="0" collapsed="false">
      <c r="I540" s="0" t="n">
        <v>595</v>
      </c>
      <c r="J540" s="1" t="n">
        <f aca="true">FORECAST(I540,OFFSET(lens11y,MATCH(I540,lens11x,1)-1,0,2),OFFSET(lens11x,MATCH(I540,lens11x,1)-1,0,2))</f>
        <v>0.998525717760371</v>
      </c>
      <c r="M540" s="11" t="n">
        <v>862</v>
      </c>
      <c r="N540" s="12" t="n">
        <v>96.71134</v>
      </c>
      <c r="O540" s="11" t="n">
        <v>862</v>
      </c>
      <c r="P540" s="11" t="n">
        <v>96.90649</v>
      </c>
      <c r="Q540" s="9"/>
      <c r="R540" s="1" t="n">
        <v>594.5</v>
      </c>
      <c r="S540" s="2" t="n">
        <f aca="true">FORECAST(R540,OFFSET(ref11ay,MATCH(R540,ref11x,1)-1,0,2),OFFSET(ref11x,MATCH(R540,ref11x,1)-1,0,2))</f>
        <v>98.5267</v>
      </c>
      <c r="T540" s="2" t="n">
        <f aca="true">FORECAST(R540,OFFSET(ref11by,MATCH(R540,ref11x,1)-1,0,2),OFFSET(ref11x,MATCH(R540,ref11x,1)-1,0,2))</f>
        <v>98.48067</v>
      </c>
      <c r="U540" s="1" t="n">
        <f aca="false">S540/100</f>
        <v>0.985267</v>
      </c>
      <c r="V540" s="1" t="n">
        <f aca="false">T540/100</f>
        <v>0.9848067</v>
      </c>
      <c r="W540" s="3" t="n">
        <f aca="false">V540*U540*J539</f>
        <v>0.96887235389713</v>
      </c>
    </row>
    <row r="541" customFormat="false" ht="13.8" hidden="false" customHeight="false" outlineLevel="0" collapsed="false">
      <c r="I541" s="0" t="n">
        <v>595.5</v>
      </c>
      <c r="J541" s="1" t="n">
        <f aca="true">FORECAST(I541,OFFSET(lens11y,MATCH(I541,lens11x,1)-1,0,2),OFFSET(lens11x,MATCH(I541,lens11x,1)-1,0,2))</f>
        <v>0.998520251970104</v>
      </c>
      <c r="M541" s="11" t="n">
        <v>863</v>
      </c>
      <c r="N541" s="12" t="n">
        <v>96.72032</v>
      </c>
      <c r="O541" s="11" t="n">
        <v>863</v>
      </c>
      <c r="P541" s="11" t="n">
        <v>96.92854</v>
      </c>
      <c r="Q541" s="9"/>
      <c r="R541" s="1" t="n">
        <v>595</v>
      </c>
      <c r="S541" s="2" t="n">
        <f aca="true">FORECAST(R541,OFFSET(ref11ay,MATCH(R541,ref11x,1)-1,0,2),OFFSET(ref11x,MATCH(R541,ref11x,1)-1,0,2))</f>
        <v>98.53401</v>
      </c>
      <c r="T541" s="2" t="n">
        <f aca="true">FORECAST(R541,OFFSET(ref11by,MATCH(R541,ref11x,1)-1,0,2),OFFSET(ref11x,MATCH(R541,ref11x,1)-1,0,2))</f>
        <v>98.47011</v>
      </c>
      <c r="U541" s="1" t="n">
        <f aca="false">S541/100</f>
        <v>0.9853401</v>
      </c>
      <c r="V541" s="1" t="n">
        <f aca="false">T541/100</f>
        <v>0.9847011</v>
      </c>
      <c r="W541" s="3" t="n">
        <f aca="false">V541*U541*J540</f>
        <v>0.968835035178714</v>
      </c>
    </row>
    <row r="542" customFormat="false" ht="13.8" hidden="false" customHeight="false" outlineLevel="0" collapsed="false">
      <c r="I542" s="0" t="n">
        <v>596</v>
      </c>
      <c r="J542" s="1" t="n">
        <f aca="true">FORECAST(I542,OFFSET(lens11y,MATCH(I542,lens11x,1)-1,0,2),OFFSET(lens11x,MATCH(I542,lens11x,1)-1,0,2))</f>
        <v>0.998514786179836</v>
      </c>
      <c r="M542" s="11" t="n">
        <v>864</v>
      </c>
      <c r="N542" s="12" t="n">
        <v>96.73044</v>
      </c>
      <c r="O542" s="11" t="n">
        <v>864</v>
      </c>
      <c r="P542" s="11" t="n">
        <v>96.95158</v>
      </c>
      <c r="Q542" s="9"/>
      <c r="R542" s="1" t="n">
        <v>595.5</v>
      </c>
      <c r="S542" s="2" t="n">
        <f aca="true">FORECAST(R542,OFFSET(ref11ay,MATCH(R542,ref11x,1)-1,0,2),OFFSET(ref11x,MATCH(R542,ref11x,1)-1,0,2))</f>
        <v>98.53993</v>
      </c>
      <c r="T542" s="2" t="n">
        <f aca="true">FORECAST(R542,OFFSET(ref11by,MATCH(R542,ref11x,1)-1,0,2),OFFSET(ref11x,MATCH(R542,ref11x,1)-1,0,2))</f>
        <v>98.458405</v>
      </c>
      <c r="U542" s="1" t="n">
        <f aca="false">S542/100</f>
        <v>0.9853993</v>
      </c>
      <c r="V542" s="1" t="n">
        <f aca="false">T542/100</f>
        <v>0.98458405</v>
      </c>
      <c r="W542" s="3" t="n">
        <f aca="false">V542*U542*J541</f>
        <v>0.968772769642866</v>
      </c>
    </row>
    <row r="543" customFormat="false" ht="13.8" hidden="false" customHeight="false" outlineLevel="0" collapsed="false">
      <c r="I543" s="0" t="n">
        <v>596.5</v>
      </c>
      <c r="J543" s="1" t="n">
        <f aca="true">FORECAST(I543,OFFSET(lens11y,MATCH(I543,lens11x,1)-1,0,2),OFFSET(lens11x,MATCH(I543,lens11x,1)-1,0,2))</f>
        <v>0.998509320389569</v>
      </c>
      <c r="M543" s="11" t="n">
        <v>865</v>
      </c>
      <c r="N543" s="12" t="n">
        <v>96.74167</v>
      </c>
      <c r="O543" s="11" t="n">
        <v>865</v>
      </c>
      <c r="P543" s="11" t="n">
        <v>96.97558</v>
      </c>
      <c r="Q543" s="9"/>
      <c r="R543" s="1" t="n">
        <v>596</v>
      </c>
      <c r="S543" s="2" t="n">
        <f aca="true">FORECAST(R543,OFFSET(ref11ay,MATCH(R543,ref11x,1)-1,0,2),OFFSET(ref11x,MATCH(R543,ref11x,1)-1,0,2))</f>
        <v>98.54585</v>
      </c>
      <c r="T543" s="2" t="n">
        <f aca="true">FORECAST(R543,OFFSET(ref11by,MATCH(R543,ref11x,1)-1,0,2),OFFSET(ref11x,MATCH(R543,ref11x,1)-1,0,2))</f>
        <v>98.4467</v>
      </c>
      <c r="U543" s="1" t="n">
        <f aca="false">S543/100</f>
        <v>0.9854585</v>
      </c>
      <c r="V543" s="1" t="n">
        <f aca="false">T543/100</f>
        <v>0.984467</v>
      </c>
      <c r="W543" s="3" t="n">
        <f aca="false">V543*U543*J542</f>
        <v>0.968710490892492</v>
      </c>
    </row>
    <row r="544" customFormat="false" ht="13.8" hidden="false" customHeight="false" outlineLevel="0" collapsed="false">
      <c r="I544" s="0" t="n">
        <v>597</v>
      </c>
      <c r="J544" s="1" t="n">
        <f aca="true">FORECAST(I544,OFFSET(lens11y,MATCH(I544,lens11x,1)-1,0,2),OFFSET(lens11x,MATCH(I544,lens11x,1)-1,0,2))</f>
        <v>0.998503854599301</v>
      </c>
      <c r="M544" s="11" t="n">
        <v>866</v>
      </c>
      <c r="N544" s="12" t="n">
        <v>96.75407</v>
      </c>
      <c r="O544" s="11" t="n">
        <v>866</v>
      </c>
      <c r="P544" s="11" t="n">
        <v>97.0008</v>
      </c>
      <c r="Q544" s="9"/>
      <c r="R544" s="1" t="n">
        <v>596.5</v>
      </c>
      <c r="S544" s="2" t="n">
        <f aca="true">FORECAST(R544,OFFSET(ref11ay,MATCH(R544,ref11x,1)-1,0,2),OFFSET(ref11x,MATCH(R544,ref11x,1)-1,0,2))</f>
        <v>98.550535</v>
      </c>
      <c r="T544" s="2" t="n">
        <f aca="true">FORECAST(R544,OFFSET(ref11by,MATCH(R544,ref11x,1)-1,0,2),OFFSET(ref11x,MATCH(R544,ref11x,1)-1,0,2))</f>
        <v>98.43403</v>
      </c>
      <c r="U544" s="1" t="n">
        <f aca="false">S544/100</f>
        <v>0.98550535</v>
      </c>
      <c r="V544" s="1" t="n">
        <f aca="false">T544/100</f>
        <v>0.9843403</v>
      </c>
      <c r="W544" s="3" t="n">
        <f aca="false">V544*U544*J543</f>
        <v>0.968626564377638</v>
      </c>
    </row>
    <row r="545" customFormat="false" ht="13.8" hidden="false" customHeight="false" outlineLevel="0" collapsed="false">
      <c r="I545" s="0" t="n">
        <v>597.5</v>
      </c>
      <c r="J545" s="1" t="n">
        <f aca="true">FORECAST(I545,OFFSET(lens11y,MATCH(I545,lens11x,1)-1,0,2),OFFSET(lens11x,MATCH(I545,lens11x,1)-1,0,2))</f>
        <v>0.998498388809034</v>
      </c>
      <c r="M545" s="11" t="n">
        <v>867</v>
      </c>
      <c r="N545" s="12" t="n">
        <v>96.76761</v>
      </c>
      <c r="O545" s="11" t="n">
        <v>867</v>
      </c>
      <c r="P545" s="11" t="n">
        <v>97.02697</v>
      </c>
      <c r="Q545" s="9"/>
      <c r="R545" s="1" t="n">
        <v>597</v>
      </c>
      <c r="S545" s="2" t="n">
        <f aca="true">FORECAST(R545,OFFSET(ref11ay,MATCH(R545,ref11x,1)-1,0,2),OFFSET(ref11x,MATCH(R545,ref11x,1)-1,0,2))</f>
        <v>98.55522</v>
      </c>
      <c r="T545" s="2" t="n">
        <f aca="true">FORECAST(R545,OFFSET(ref11by,MATCH(R545,ref11x,1)-1,0,2),OFFSET(ref11x,MATCH(R545,ref11x,1)-1,0,2))</f>
        <v>98.42136</v>
      </c>
      <c r="U545" s="1" t="n">
        <f aca="false">S545/100</f>
        <v>0.9855522</v>
      </c>
      <c r="V545" s="1" t="n">
        <f aca="false">T545/100</f>
        <v>0.9842136</v>
      </c>
      <c r="W545" s="3" t="n">
        <f aca="false">V545*U545*J544</f>
        <v>0.968542626869523</v>
      </c>
    </row>
    <row r="546" customFormat="false" ht="13.8" hidden="false" customHeight="false" outlineLevel="0" collapsed="false">
      <c r="I546" s="0" t="n">
        <v>598</v>
      </c>
      <c r="J546" s="1" t="n">
        <f aca="true">FORECAST(I546,OFFSET(lens11y,MATCH(I546,lens11x,1)-1,0,2),OFFSET(lens11x,MATCH(I546,lens11x,1)-1,0,2))</f>
        <v>0.998492923018766</v>
      </c>
      <c r="M546" s="11" t="n">
        <v>868</v>
      </c>
      <c r="N546" s="12" t="n">
        <v>96.78226</v>
      </c>
      <c r="O546" s="11" t="n">
        <v>868</v>
      </c>
      <c r="P546" s="11" t="n">
        <v>97.05406</v>
      </c>
      <c r="Q546" s="9"/>
      <c r="R546" s="1" t="n">
        <v>597.5</v>
      </c>
      <c r="S546" s="2" t="n">
        <f aca="true">FORECAST(R546,OFFSET(ref11ay,MATCH(R546,ref11x,1)-1,0,2),OFFSET(ref11x,MATCH(R546,ref11x,1)-1,0,2))</f>
        <v>98.55848</v>
      </c>
      <c r="T546" s="2" t="n">
        <f aca="true">FORECAST(R546,OFFSET(ref11by,MATCH(R546,ref11x,1)-1,0,2),OFFSET(ref11x,MATCH(R546,ref11x,1)-1,0,2))</f>
        <v>98.407595</v>
      </c>
      <c r="U546" s="1" t="n">
        <f aca="false">S546/100</f>
        <v>0.9855848</v>
      </c>
      <c r="V546" s="1" t="n">
        <f aca="false">T546/100</f>
        <v>0.98407595</v>
      </c>
      <c r="W546" s="3" t="n">
        <f aca="false">V546*U546*J545</f>
        <v>0.968433900239525</v>
      </c>
    </row>
    <row r="547" customFormat="false" ht="13.8" hidden="false" customHeight="false" outlineLevel="0" collapsed="false">
      <c r="I547" s="0" t="n">
        <v>598.5</v>
      </c>
      <c r="J547" s="1" t="n">
        <f aca="true">FORECAST(I547,OFFSET(lens11y,MATCH(I547,lens11x,1)-1,0,2),OFFSET(lens11x,MATCH(I547,lens11x,1)-1,0,2))</f>
        <v>0.998487457228499</v>
      </c>
      <c r="M547" s="11" t="n">
        <v>869</v>
      </c>
      <c r="N547" s="12" t="n">
        <v>96.79787</v>
      </c>
      <c r="O547" s="11" t="n">
        <v>869</v>
      </c>
      <c r="P547" s="11" t="n">
        <v>97.0817</v>
      </c>
      <c r="Q547" s="9"/>
      <c r="R547" s="1" t="n">
        <v>598</v>
      </c>
      <c r="S547" s="2" t="n">
        <f aca="true">FORECAST(R547,OFFSET(ref11ay,MATCH(R547,ref11x,1)-1,0,2),OFFSET(ref11x,MATCH(R547,ref11x,1)-1,0,2))</f>
        <v>98.56174</v>
      </c>
      <c r="T547" s="2" t="n">
        <f aca="true">FORECAST(R547,OFFSET(ref11by,MATCH(R547,ref11x,1)-1,0,2),OFFSET(ref11x,MATCH(R547,ref11x,1)-1,0,2))</f>
        <v>98.39383</v>
      </c>
      <c r="U547" s="1" t="n">
        <f aca="false">S547/100</f>
        <v>0.9856174</v>
      </c>
      <c r="V547" s="1" t="n">
        <f aca="false">T547/100</f>
        <v>0.9839383</v>
      </c>
      <c r="W547" s="3" t="n">
        <f aca="false">V547*U547*J546</f>
        <v>0.96832516578057</v>
      </c>
    </row>
    <row r="548" customFormat="false" ht="13.8" hidden="false" customHeight="false" outlineLevel="0" collapsed="false">
      <c r="I548" s="0" t="n">
        <v>599</v>
      </c>
      <c r="J548" s="1" t="n">
        <f aca="true">FORECAST(I548,OFFSET(lens11y,MATCH(I548,lens11x,1)-1,0,2),OFFSET(lens11x,MATCH(I548,lens11x,1)-1,0,2))</f>
        <v>0.998481991438232</v>
      </c>
      <c r="M548" s="11" t="n">
        <v>870</v>
      </c>
      <c r="N548" s="12" t="n">
        <v>96.81454</v>
      </c>
      <c r="O548" s="11" t="n">
        <v>870</v>
      </c>
      <c r="P548" s="11" t="n">
        <v>97.11021</v>
      </c>
      <c r="Q548" s="9"/>
      <c r="R548" s="1" t="n">
        <v>598.5</v>
      </c>
      <c r="S548" s="2" t="n">
        <f aca="true">FORECAST(R548,OFFSET(ref11ay,MATCH(R548,ref11x,1)-1,0,2),OFFSET(ref11x,MATCH(R548,ref11x,1)-1,0,2))</f>
        <v>98.563565</v>
      </c>
      <c r="T548" s="2" t="n">
        <f aca="true">FORECAST(R548,OFFSET(ref11by,MATCH(R548,ref11x,1)-1,0,2),OFFSET(ref11x,MATCH(R548,ref11x,1)-1,0,2))</f>
        <v>98.379</v>
      </c>
      <c r="U548" s="1" t="n">
        <f aca="false">S548/100</f>
        <v>0.98563565</v>
      </c>
      <c r="V548" s="1" t="n">
        <f aca="false">T548/100</f>
        <v>0.98379</v>
      </c>
      <c r="W548" s="3" t="n">
        <f aca="false">V548*U548*J547</f>
        <v>0.968191846164379</v>
      </c>
    </row>
    <row r="549" customFormat="false" ht="13.8" hidden="false" customHeight="false" outlineLevel="0" collapsed="false">
      <c r="I549" s="0" t="n">
        <v>599.5</v>
      </c>
      <c r="J549" s="1" t="n">
        <f aca="true">FORECAST(I549,OFFSET(lens11y,MATCH(I549,lens11x,1)-1,0,2),OFFSET(lens11x,MATCH(I549,lens11x,1)-1,0,2))</f>
        <v>0.998476525647964</v>
      </c>
      <c r="M549" s="11" t="n">
        <v>871</v>
      </c>
      <c r="N549" s="12" t="n">
        <v>96.83227</v>
      </c>
      <c r="O549" s="11" t="n">
        <v>871</v>
      </c>
      <c r="P549" s="11" t="n">
        <v>97.13956</v>
      </c>
      <c r="Q549" s="9"/>
      <c r="R549" s="1" t="n">
        <v>599</v>
      </c>
      <c r="S549" s="2" t="n">
        <f aca="true">FORECAST(R549,OFFSET(ref11ay,MATCH(R549,ref11x,1)-1,0,2),OFFSET(ref11x,MATCH(R549,ref11x,1)-1,0,2))</f>
        <v>98.56539</v>
      </c>
      <c r="T549" s="2" t="n">
        <f aca="true">FORECAST(R549,OFFSET(ref11by,MATCH(R549,ref11x,1)-1,0,2),OFFSET(ref11x,MATCH(R549,ref11x,1)-1,0,2))</f>
        <v>98.36417</v>
      </c>
      <c r="U549" s="1" t="n">
        <f aca="false">S549/100</f>
        <v>0.9856539</v>
      </c>
      <c r="V549" s="1" t="n">
        <f aca="false">T549/100</f>
        <v>0.9836417</v>
      </c>
      <c r="W549" s="3" t="n">
        <f aca="false">V549*U549*J548</f>
        <v>0.968058522545024</v>
      </c>
    </row>
    <row r="550" customFormat="false" ht="13.8" hidden="false" customHeight="false" outlineLevel="0" collapsed="false">
      <c r="I550" s="0" t="n">
        <v>600</v>
      </c>
      <c r="J550" s="1" t="n">
        <f aca="true">FORECAST(I550,OFFSET(lens11y,MATCH(I550,lens11x,1)-1,0,2),OFFSET(lens11x,MATCH(I550,lens11x,1)-1,0,2))</f>
        <v>0.998471059857697</v>
      </c>
      <c r="M550" s="11" t="n">
        <v>872</v>
      </c>
      <c r="N550" s="12" t="n">
        <v>96.85104</v>
      </c>
      <c r="O550" s="11" t="n">
        <v>872</v>
      </c>
      <c r="P550" s="11" t="n">
        <v>97.16974</v>
      </c>
      <c r="Q550" s="9"/>
      <c r="R550" s="1" t="n">
        <v>599.5</v>
      </c>
      <c r="S550" s="2" t="n">
        <f aca="true">FORECAST(R550,OFFSET(ref11ay,MATCH(R550,ref11x,1)-1,0,2),OFFSET(ref11x,MATCH(R550,ref11x,1)-1,0,2))</f>
        <v>98.565785</v>
      </c>
      <c r="T550" s="2" t="n">
        <f aca="true">FORECAST(R550,OFFSET(ref11by,MATCH(R550,ref11x,1)-1,0,2),OFFSET(ref11x,MATCH(R550,ref11x,1)-1,0,2))</f>
        <v>98.34832</v>
      </c>
      <c r="U550" s="1" t="n">
        <f aca="false">S550/100</f>
        <v>0.98565785</v>
      </c>
      <c r="V550" s="1" t="n">
        <f aca="false">T550/100</f>
        <v>0.9834832</v>
      </c>
      <c r="W550" s="3" t="n">
        <f aca="false">V550*U550*J549</f>
        <v>0.96790111399955</v>
      </c>
    </row>
    <row r="551" customFormat="false" ht="13.8" hidden="false" customHeight="false" outlineLevel="0" collapsed="false">
      <c r="I551" s="0" t="n">
        <v>600.5</v>
      </c>
      <c r="J551" s="1" t="n">
        <f aca="true">FORECAST(I551,OFFSET(lens11y,MATCH(I551,lens11x,1)-1,0,2),OFFSET(lens11x,MATCH(I551,lens11x,1)-1,0,2))</f>
        <v>0.998465594067429</v>
      </c>
      <c r="M551" s="11" t="n">
        <v>873</v>
      </c>
      <c r="N551" s="12" t="n">
        <v>96.87101</v>
      </c>
      <c r="O551" s="11" t="n">
        <v>873</v>
      </c>
      <c r="P551" s="11" t="n">
        <v>97.20113</v>
      </c>
      <c r="Q551" s="9"/>
      <c r="R551" s="1" t="n">
        <v>600</v>
      </c>
      <c r="S551" s="2" t="n">
        <f aca="true">FORECAST(R551,OFFSET(ref11ay,MATCH(R551,ref11x,1)-1,0,2),OFFSET(ref11x,MATCH(R551,ref11x,1)-1,0,2))</f>
        <v>98.56618</v>
      </c>
      <c r="T551" s="2" t="n">
        <f aca="true">FORECAST(R551,OFFSET(ref11by,MATCH(R551,ref11x,1)-1,0,2),OFFSET(ref11x,MATCH(R551,ref11x,1)-1,0,2))</f>
        <v>98.33247</v>
      </c>
      <c r="U551" s="1" t="n">
        <f aca="false">S551/100</f>
        <v>0.9856618</v>
      </c>
      <c r="V551" s="1" t="n">
        <f aca="false">T551/100</f>
        <v>0.9833247</v>
      </c>
      <c r="W551" s="3" t="n">
        <f aca="false">V551*U551*J550</f>
        <v>0.967743705869172</v>
      </c>
    </row>
    <row r="552" customFormat="false" ht="13.8" hidden="false" customHeight="false" outlineLevel="0" collapsed="false">
      <c r="I552" s="0" t="n">
        <v>601</v>
      </c>
      <c r="J552" s="1" t="n">
        <f aca="true">FORECAST(I552,OFFSET(lens11y,MATCH(I552,lens11x,1)-1,0,2),OFFSET(lens11x,MATCH(I552,lens11x,1)-1,0,2))</f>
        <v>0.998460128277162</v>
      </c>
      <c r="M552" s="11" t="n">
        <v>874</v>
      </c>
      <c r="N552" s="12" t="n">
        <v>96.89203</v>
      </c>
      <c r="O552" s="11" t="n">
        <v>874</v>
      </c>
      <c r="P552" s="11" t="n">
        <v>97.23331</v>
      </c>
      <c r="Q552" s="9"/>
      <c r="R552" s="1" t="n">
        <v>600.5</v>
      </c>
      <c r="S552" s="2" t="n">
        <f aca="true">FORECAST(R552,OFFSET(ref11ay,MATCH(R552,ref11x,1)-1,0,2),OFFSET(ref11x,MATCH(R552,ref11x,1)-1,0,2))</f>
        <v>98.56498</v>
      </c>
      <c r="T552" s="2" t="n">
        <f aca="true">FORECAST(R552,OFFSET(ref11by,MATCH(R552,ref11x,1)-1,0,2),OFFSET(ref11x,MATCH(R552,ref11x,1)-1,0,2))</f>
        <v>98.31552</v>
      </c>
      <c r="U552" s="1" t="n">
        <f aca="false">S552/100</f>
        <v>0.9856498</v>
      </c>
      <c r="V552" s="1" t="n">
        <f aca="false">T552/100</f>
        <v>0.9831552</v>
      </c>
      <c r="W552" s="3" t="n">
        <f aca="false">V552*U552*J551</f>
        <v>0.967559815203265</v>
      </c>
    </row>
    <row r="553" customFormat="false" ht="13.8" hidden="false" customHeight="false" outlineLevel="0" collapsed="false">
      <c r="I553" s="0" t="n">
        <v>601.5</v>
      </c>
      <c r="J553" s="1" t="n">
        <f aca="true">FORECAST(I553,OFFSET(lens11y,MATCH(I553,lens11x,1)-1,0,2),OFFSET(lens11x,MATCH(I553,lens11x,1)-1,0,2))</f>
        <v>0.998454662486894</v>
      </c>
      <c r="M553" s="11" t="n">
        <v>875</v>
      </c>
      <c r="N553" s="12" t="n">
        <v>96.91406</v>
      </c>
      <c r="O553" s="11" t="n">
        <v>875</v>
      </c>
      <c r="P553" s="11" t="n">
        <v>97.26628</v>
      </c>
      <c r="Q553" s="9"/>
      <c r="R553" s="1" t="n">
        <v>601</v>
      </c>
      <c r="S553" s="2" t="n">
        <f aca="true">FORECAST(R553,OFFSET(ref11ay,MATCH(R553,ref11x,1)-1,0,2),OFFSET(ref11x,MATCH(R553,ref11x,1)-1,0,2))</f>
        <v>98.56378</v>
      </c>
      <c r="T553" s="2" t="n">
        <f aca="true">FORECAST(R553,OFFSET(ref11by,MATCH(R553,ref11x,1)-1,0,2),OFFSET(ref11x,MATCH(R553,ref11x,1)-1,0,2))</f>
        <v>98.29857</v>
      </c>
      <c r="U553" s="1" t="n">
        <f aca="false">S553/100</f>
        <v>0.9856378</v>
      </c>
      <c r="V553" s="1" t="n">
        <f aca="false">T553/100</f>
        <v>0.9829857</v>
      </c>
      <c r="W553" s="3" t="n">
        <f aca="false">V553*U553*J552</f>
        <v>0.967375930554399</v>
      </c>
    </row>
    <row r="554" customFormat="false" ht="13.8" hidden="false" customHeight="false" outlineLevel="0" collapsed="false">
      <c r="I554" s="0" t="n">
        <v>602</v>
      </c>
      <c r="J554" s="1" t="n">
        <f aca="true">FORECAST(I554,OFFSET(lens11y,MATCH(I554,lens11x,1)-1,0,2),OFFSET(lens11x,MATCH(I554,lens11x,1)-1,0,2))</f>
        <v>0.998449196696627</v>
      </c>
      <c r="M554" s="11" t="n">
        <v>876</v>
      </c>
      <c r="N554" s="12" t="n">
        <v>96.93694</v>
      </c>
      <c r="O554" s="11" t="n">
        <v>876</v>
      </c>
      <c r="P554" s="11" t="n">
        <v>97.29964</v>
      </c>
      <c r="Q554" s="9"/>
      <c r="R554" s="1" t="n">
        <v>601.5</v>
      </c>
      <c r="S554" s="2" t="n">
        <f aca="true">FORECAST(R554,OFFSET(ref11ay,MATCH(R554,ref11x,1)-1,0,2),OFFSET(ref11x,MATCH(R554,ref11x,1)-1,0,2))</f>
        <v>98.561175</v>
      </c>
      <c r="T554" s="2" t="n">
        <f aca="true">FORECAST(R554,OFFSET(ref11by,MATCH(R554,ref11x,1)-1,0,2),OFFSET(ref11x,MATCH(R554,ref11x,1)-1,0,2))</f>
        <v>98.280695</v>
      </c>
      <c r="U554" s="1" t="n">
        <f aca="false">S554/100</f>
        <v>0.98561175</v>
      </c>
      <c r="V554" s="1" t="n">
        <f aca="false">T554/100</f>
        <v>0.98280695</v>
      </c>
      <c r="W554" s="3" t="n">
        <f aca="false">V554*U554*J553</f>
        <v>0.967169161873808</v>
      </c>
    </row>
    <row r="555" customFormat="false" ht="13.8" hidden="false" customHeight="false" outlineLevel="0" collapsed="false">
      <c r="I555" s="0" t="n">
        <v>602.5</v>
      </c>
      <c r="J555" s="1" t="n">
        <f aca="true">FORECAST(I555,OFFSET(lens11y,MATCH(I555,lens11x,1)-1,0,2),OFFSET(lens11x,MATCH(I555,lens11x,1)-1,0,2))</f>
        <v>0.998443730906359</v>
      </c>
      <c r="M555" s="11" t="n">
        <v>877</v>
      </c>
      <c r="N555" s="12" t="n">
        <v>96.96077</v>
      </c>
      <c r="O555" s="11" t="n">
        <v>877</v>
      </c>
      <c r="P555" s="11" t="n">
        <v>97.3337</v>
      </c>
      <c r="Q555" s="9"/>
      <c r="R555" s="1" t="n">
        <v>602</v>
      </c>
      <c r="S555" s="2" t="n">
        <f aca="true">FORECAST(R555,OFFSET(ref11ay,MATCH(R555,ref11x,1)-1,0,2),OFFSET(ref11x,MATCH(R555,ref11x,1)-1,0,2))</f>
        <v>98.55857</v>
      </c>
      <c r="T555" s="2" t="n">
        <f aca="true">FORECAST(R555,OFFSET(ref11by,MATCH(R555,ref11x,1)-1,0,2),OFFSET(ref11x,MATCH(R555,ref11x,1)-1,0,2))</f>
        <v>98.26282</v>
      </c>
      <c r="U555" s="1" t="n">
        <f aca="false">S555/100</f>
        <v>0.9855857</v>
      </c>
      <c r="V555" s="1" t="n">
        <f aca="false">T555/100</f>
        <v>0.9826282</v>
      </c>
      <c r="W555" s="3" t="n">
        <f aca="false">V555*U555*J554</f>
        <v>0.966962404697477</v>
      </c>
    </row>
    <row r="556" customFormat="false" ht="13.8" hidden="false" customHeight="false" outlineLevel="0" collapsed="false">
      <c r="I556" s="0" t="n">
        <v>603</v>
      </c>
      <c r="J556" s="1" t="n">
        <f aca="true">FORECAST(I556,OFFSET(lens11y,MATCH(I556,lens11x,1)-1,0,2),OFFSET(lens11x,MATCH(I556,lens11x,1)-1,0,2))</f>
        <v>0.998438265116092</v>
      </c>
      <c r="M556" s="11" t="n">
        <v>878</v>
      </c>
      <c r="N556" s="12" t="n">
        <v>96.98556</v>
      </c>
      <c r="O556" s="11" t="n">
        <v>878</v>
      </c>
      <c r="P556" s="11" t="n">
        <v>97.36847</v>
      </c>
      <c r="Q556" s="9"/>
      <c r="R556" s="1" t="n">
        <v>602.5</v>
      </c>
      <c r="S556" s="2" t="n">
        <f aca="true">FORECAST(R556,OFFSET(ref11ay,MATCH(R556,ref11x,1)-1,0,2),OFFSET(ref11x,MATCH(R556,ref11x,1)-1,0,2))</f>
        <v>98.554575</v>
      </c>
      <c r="T556" s="2" t="n">
        <f aca="true">FORECAST(R556,OFFSET(ref11by,MATCH(R556,ref11x,1)-1,0,2),OFFSET(ref11x,MATCH(R556,ref11x,1)-1,0,2))</f>
        <v>98.244065</v>
      </c>
      <c r="U556" s="1" t="n">
        <f aca="false">S556/100</f>
        <v>0.98554575</v>
      </c>
      <c r="V556" s="1" t="n">
        <f aca="false">T556/100</f>
        <v>0.98244065</v>
      </c>
      <c r="W556" s="3" t="n">
        <f aca="false">V556*U556*J555</f>
        <v>0.966733364924998</v>
      </c>
    </row>
    <row r="557" customFormat="false" ht="13.8" hidden="false" customHeight="false" outlineLevel="0" collapsed="false">
      <c r="I557" s="0" t="n">
        <v>603.5</v>
      </c>
      <c r="J557" s="1" t="n">
        <f aca="true">FORECAST(I557,OFFSET(lens11y,MATCH(I557,lens11x,1)-1,0,2),OFFSET(lens11x,MATCH(I557,lens11x,1)-1,0,2))</f>
        <v>0.998432799325824</v>
      </c>
      <c r="M557" s="11" t="n">
        <v>879</v>
      </c>
      <c r="N557" s="12" t="n">
        <v>97.01136</v>
      </c>
      <c r="O557" s="11" t="n">
        <v>879</v>
      </c>
      <c r="P557" s="11" t="n">
        <v>97.40414</v>
      </c>
      <c r="Q557" s="9"/>
      <c r="R557" s="1" t="n">
        <v>603</v>
      </c>
      <c r="S557" s="2" t="n">
        <f aca="true">FORECAST(R557,OFFSET(ref11ay,MATCH(R557,ref11x,1)-1,0,2),OFFSET(ref11x,MATCH(R557,ref11x,1)-1,0,2))</f>
        <v>98.55058</v>
      </c>
      <c r="T557" s="2" t="n">
        <f aca="true">FORECAST(R557,OFFSET(ref11by,MATCH(R557,ref11x,1)-1,0,2),OFFSET(ref11x,MATCH(R557,ref11x,1)-1,0,2))</f>
        <v>98.22531</v>
      </c>
      <c r="U557" s="1" t="n">
        <f aca="false">S557/100</f>
        <v>0.9855058</v>
      </c>
      <c r="V557" s="1" t="n">
        <f aca="false">T557/100</f>
        <v>0.9822531</v>
      </c>
      <c r="W557" s="3" t="n">
        <f aca="false">V557*U557*J556</f>
        <v>0.966504342564074</v>
      </c>
    </row>
    <row r="558" customFormat="false" ht="13.8" hidden="false" customHeight="false" outlineLevel="0" collapsed="false">
      <c r="I558" s="0" t="n">
        <v>604</v>
      </c>
      <c r="J558" s="1" t="n">
        <f aca="true">FORECAST(I558,OFFSET(lens11y,MATCH(I558,lens11x,1)-1,0,2),OFFSET(lens11x,MATCH(I558,lens11x,1)-1,0,2))</f>
        <v>0.998427333535557</v>
      </c>
      <c r="M558" s="11" t="n">
        <v>880</v>
      </c>
      <c r="N558" s="12" t="n">
        <v>97.03809</v>
      </c>
      <c r="O558" s="11" t="n">
        <v>880</v>
      </c>
      <c r="P558" s="11" t="n">
        <v>97.44046</v>
      </c>
      <c r="Q558" s="9"/>
      <c r="R558" s="1" t="n">
        <v>603.5</v>
      </c>
      <c r="S558" s="2" t="n">
        <f aca="true">FORECAST(R558,OFFSET(ref11ay,MATCH(R558,ref11x,1)-1,0,2),OFFSET(ref11x,MATCH(R558,ref11x,1)-1,0,2))</f>
        <v>98.545205</v>
      </c>
      <c r="T558" s="2" t="n">
        <f aca="true">FORECAST(R558,OFFSET(ref11by,MATCH(R558,ref11x,1)-1,0,2),OFFSET(ref11x,MATCH(R558,ref11x,1)-1,0,2))</f>
        <v>98.205725</v>
      </c>
      <c r="U558" s="1" t="n">
        <f aca="false">S558/100</f>
        <v>0.98545205</v>
      </c>
      <c r="V558" s="1" t="n">
        <f aca="false">T558/100</f>
        <v>0.98205725</v>
      </c>
      <c r="W558" s="3" t="n">
        <f aca="false">V558*U558*J557</f>
        <v>0.966253639915879</v>
      </c>
    </row>
    <row r="559" customFormat="false" ht="13.8" hidden="false" customHeight="false" outlineLevel="0" collapsed="false">
      <c r="I559" s="0" t="n">
        <v>604.5</v>
      </c>
      <c r="J559" s="1" t="n">
        <f aca="true">FORECAST(I559,OFFSET(lens11y,MATCH(I559,lens11x,1)-1,0,2),OFFSET(lens11x,MATCH(I559,lens11x,1)-1,0,2))</f>
        <v>0.998421867745289</v>
      </c>
      <c r="M559" s="11" t="n">
        <v>881</v>
      </c>
      <c r="N559" s="12" t="n">
        <v>97.06574</v>
      </c>
      <c r="O559" s="11" t="n">
        <v>881</v>
      </c>
      <c r="P559" s="11" t="n">
        <v>97.47741</v>
      </c>
      <c r="Q559" s="9"/>
      <c r="R559" s="1" t="n">
        <v>604</v>
      </c>
      <c r="S559" s="2" t="n">
        <f aca="true">FORECAST(R559,OFFSET(ref11ay,MATCH(R559,ref11x,1)-1,0,2),OFFSET(ref11x,MATCH(R559,ref11x,1)-1,0,2))</f>
        <v>98.53983</v>
      </c>
      <c r="T559" s="2" t="n">
        <f aca="true">FORECAST(R559,OFFSET(ref11by,MATCH(R559,ref11x,1)-1,0,2),OFFSET(ref11x,MATCH(R559,ref11x,1)-1,0,2))</f>
        <v>98.18614</v>
      </c>
      <c r="U559" s="1" t="n">
        <f aca="false">S559/100</f>
        <v>0.9853983</v>
      </c>
      <c r="V559" s="1" t="n">
        <f aca="false">T559/100</f>
        <v>0.9818614</v>
      </c>
      <c r="W559" s="3" t="n">
        <f aca="false">V559*U559*J558</f>
        <v>0.966002960975396</v>
      </c>
    </row>
    <row r="560" customFormat="false" ht="13.8" hidden="false" customHeight="false" outlineLevel="0" collapsed="false">
      <c r="I560" s="0" t="n">
        <v>605</v>
      </c>
      <c r="J560" s="1" t="n">
        <f aca="true">FORECAST(I560,OFFSET(lens11y,MATCH(I560,lens11x,1)-1,0,2),OFFSET(lens11x,MATCH(I560,lens11x,1)-1,0,2))</f>
        <v>0.998416401955022</v>
      </c>
      <c r="M560" s="11" t="n">
        <v>882</v>
      </c>
      <c r="N560" s="12" t="n">
        <v>97.09428</v>
      </c>
      <c r="O560" s="11" t="n">
        <v>882</v>
      </c>
      <c r="P560" s="11" t="n">
        <v>97.51498</v>
      </c>
      <c r="Q560" s="9"/>
      <c r="R560" s="1" t="n">
        <v>604.5</v>
      </c>
      <c r="S560" s="2" t="n">
        <f aca="true">FORECAST(R560,OFFSET(ref11ay,MATCH(R560,ref11x,1)-1,0,2),OFFSET(ref11x,MATCH(R560,ref11x,1)-1,0,2))</f>
        <v>98.5331</v>
      </c>
      <c r="T560" s="2" t="n">
        <f aca="true">FORECAST(R560,OFFSET(ref11by,MATCH(R560,ref11x,1)-1,0,2),OFFSET(ref11x,MATCH(R560,ref11x,1)-1,0,2))</f>
        <v>98.165815</v>
      </c>
      <c r="U560" s="1" t="n">
        <f aca="false">S560/100</f>
        <v>0.985331</v>
      </c>
      <c r="V560" s="1" t="n">
        <f aca="false">T560/100</f>
        <v>0.98165815</v>
      </c>
      <c r="W560" s="3" t="n">
        <f aca="false">V560*U560*J559</f>
        <v>0.965731745223184</v>
      </c>
    </row>
    <row r="561" customFormat="false" ht="13.8" hidden="false" customHeight="false" outlineLevel="0" collapsed="false">
      <c r="I561" s="0" t="n">
        <v>605.5</v>
      </c>
      <c r="J561" s="1" t="n">
        <f aca="true">FORECAST(I561,OFFSET(lens11y,MATCH(I561,lens11x,1)-1,0,2),OFFSET(lens11x,MATCH(I561,lens11x,1)-1,0,2))</f>
        <v>0.998410936164754</v>
      </c>
      <c r="M561" s="11" t="n">
        <v>883</v>
      </c>
      <c r="N561" s="12" t="n">
        <v>97.12355</v>
      </c>
      <c r="O561" s="11" t="n">
        <v>883</v>
      </c>
      <c r="P561" s="11" t="n">
        <v>97.55286</v>
      </c>
      <c r="Q561" s="9"/>
      <c r="R561" s="1" t="n">
        <v>605</v>
      </c>
      <c r="S561" s="2" t="n">
        <f aca="true">FORECAST(R561,OFFSET(ref11ay,MATCH(R561,ref11x,1)-1,0,2),OFFSET(ref11x,MATCH(R561,ref11x,1)-1,0,2))</f>
        <v>98.52637</v>
      </c>
      <c r="T561" s="2" t="n">
        <f aca="true">FORECAST(R561,OFFSET(ref11by,MATCH(R561,ref11x,1)-1,0,2),OFFSET(ref11x,MATCH(R561,ref11x,1)-1,0,2))</f>
        <v>98.14549</v>
      </c>
      <c r="U561" s="1" t="n">
        <f aca="false">S561/100</f>
        <v>0.9852637</v>
      </c>
      <c r="V561" s="1" t="n">
        <f aca="false">T561/100</f>
        <v>0.9814549</v>
      </c>
      <c r="W561" s="3" t="n">
        <f aca="false">V561*U561*J560</f>
        <v>0.965460559696701</v>
      </c>
    </row>
    <row r="562" customFormat="false" ht="13.8" hidden="false" customHeight="false" outlineLevel="0" collapsed="false">
      <c r="I562" s="0" t="n">
        <v>606</v>
      </c>
      <c r="J562" s="1" t="n">
        <f aca="true">FORECAST(I562,OFFSET(lens11y,MATCH(I562,lens11x,1)-1,0,2),OFFSET(lens11x,MATCH(I562,lens11x,1)-1,0,2))</f>
        <v>0.998405470374487</v>
      </c>
      <c r="M562" s="11" t="n">
        <v>884</v>
      </c>
      <c r="N562" s="12" t="n">
        <v>97.15366</v>
      </c>
      <c r="O562" s="11" t="n">
        <v>884</v>
      </c>
      <c r="P562" s="11" t="n">
        <v>97.59129</v>
      </c>
      <c r="Q562" s="9"/>
      <c r="R562" s="1" t="n">
        <v>605.5</v>
      </c>
      <c r="S562" s="2" t="n">
        <f aca="true">FORECAST(R562,OFFSET(ref11ay,MATCH(R562,ref11x,1)-1,0,2),OFFSET(ref11x,MATCH(R562,ref11x,1)-1,0,2))</f>
        <v>98.51832</v>
      </c>
      <c r="T562" s="2" t="n">
        <f aca="true">FORECAST(R562,OFFSET(ref11by,MATCH(R562,ref11x,1)-1,0,2),OFFSET(ref11x,MATCH(R562,ref11x,1)-1,0,2))</f>
        <v>98.124435</v>
      </c>
      <c r="U562" s="1" t="n">
        <f aca="false">S562/100</f>
        <v>0.9851832</v>
      </c>
      <c r="V562" s="1" t="n">
        <f aca="false">T562/100</f>
        <v>0.98124435</v>
      </c>
      <c r="W562" s="3" t="n">
        <f aca="false">V562*U562*J561</f>
        <v>0.965169292047032</v>
      </c>
    </row>
    <row r="563" customFormat="false" ht="13.8" hidden="false" customHeight="false" outlineLevel="0" collapsed="false">
      <c r="I563" s="0" t="n">
        <v>606.5</v>
      </c>
      <c r="J563" s="1" t="n">
        <f aca="true">FORECAST(I563,OFFSET(lens11y,MATCH(I563,lens11x,1)-1,0,2),OFFSET(lens11x,MATCH(I563,lens11x,1)-1,0,2))</f>
        <v>0.998400004584219</v>
      </c>
      <c r="M563" s="11" t="n">
        <v>885</v>
      </c>
      <c r="N563" s="12" t="n">
        <v>97.18459</v>
      </c>
      <c r="O563" s="11" t="n">
        <v>885</v>
      </c>
      <c r="P563" s="11" t="n">
        <v>97.63024</v>
      </c>
      <c r="Q563" s="9"/>
      <c r="R563" s="1" t="n">
        <v>606</v>
      </c>
      <c r="S563" s="2" t="n">
        <f aca="true">FORECAST(R563,OFFSET(ref11ay,MATCH(R563,ref11x,1)-1,0,2),OFFSET(ref11x,MATCH(R563,ref11x,1)-1,0,2))</f>
        <v>98.51027</v>
      </c>
      <c r="T563" s="2" t="n">
        <f aca="true">FORECAST(R563,OFFSET(ref11by,MATCH(R563,ref11x,1)-1,0,2),OFFSET(ref11x,MATCH(R563,ref11x,1)-1,0,2))</f>
        <v>98.10338</v>
      </c>
      <c r="U563" s="1" t="n">
        <f aca="false">S563/100</f>
        <v>0.9851027</v>
      </c>
      <c r="V563" s="1" t="n">
        <f aca="false">T563/100</f>
        <v>0.9810338</v>
      </c>
      <c r="W563" s="3" t="n">
        <f aca="false">V563*U563*J562</f>
        <v>0.964878061373074</v>
      </c>
    </row>
    <row r="564" customFormat="false" ht="13.8" hidden="false" customHeight="false" outlineLevel="0" collapsed="false">
      <c r="I564" s="0" t="n">
        <v>607</v>
      </c>
      <c r="J564" s="1" t="n">
        <f aca="true">FORECAST(I564,OFFSET(lens11y,MATCH(I564,lens11x,1)-1,0,2),OFFSET(lens11x,MATCH(I564,lens11x,1)-1,0,2))</f>
        <v>0.998394538793952</v>
      </c>
      <c r="M564" s="11" t="n">
        <v>886</v>
      </c>
      <c r="N564" s="12" t="n">
        <v>97.21632</v>
      </c>
      <c r="O564" s="11" t="n">
        <v>886</v>
      </c>
      <c r="P564" s="11" t="n">
        <v>97.66986</v>
      </c>
      <c r="Q564" s="9"/>
      <c r="R564" s="1" t="n">
        <v>606.5</v>
      </c>
      <c r="S564" s="2" t="n">
        <f aca="true">FORECAST(R564,OFFSET(ref11ay,MATCH(R564,ref11x,1)-1,0,2),OFFSET(ref11x,MATCH(R564,ref11x,1)-1,0,2))</f>
        <v>98.500925</v>
      </c>
      <c r="T564" s="2" t="n">
        <f aca="true">FORECAST(R564,OFFSET(ref11by,MATCH(R564,ref11x,1)-1,0,2),OFFSET(ref11x,MATCH(R564,ref11x,1)-1,0,2))</f>
        <v>98.081655</v>
      </c>
      <c r="U564" s="1" t="n">
        <f aca="false">S564/100</f>
        <v>0.98500925</v>
      </c>
      <c r="V564" s="1" t="n">
        <f aca="false">T564/100</f>
        <v>0.98081655</v>
      </c>
      <c r="W564" s="3" t="n">
        <f aca="false">V564*U564*J563</f>
        <v>0.964567597333078</v>
      </c>
    </row>
    <row r="565" customFormat="false" ht="13.8" hidden="false" customHeight="false" outlineLevel="0" collapsed="false">
      <c r="I565" s="0" t="n">
        <v>607.5</v>
      </c>
      <c r="J565" s="1" t="n">
        <f aca="true">FORECAST(I565,OFFSET(lens11y,MATCH(I565,lens11x,1)-1,0,2),OFFSET(lens11x,MATCH(I565,lens11x,1)-1,0,2))</f>
        <v>0.998389073003684</v>
      </c>
      <c r="M565" s="11" t="n">
        <v>887</v>
      </c>
      <c r="N565" s="12" t="n">
        <v>97.24884</v>
      </c>
      <c r="O565" s="11" t="n">
        <v>887</v>
      </c>
      <c r="P565" s="11" t="n">
        <v>97.70995</v>
      </c>
      <c r="Q565" s="9"/>
      <c r="R565" s="1" t="n">
        <v>607</v>
      </c>
      <c r="S565" s="2" t="n">
        <f aca="true">FORECAST(R565,OFFSET(ref11ay,MATCH(R565,ref11x,1)-1,0,2),OFFSET(ref11x,MATCH(R565,ref11x,1)-1,0,2))</f>
        <v>98.49158</v>
      </c>
      <c r="T565" s="2" t="n">
        <f aca="true">FORECAST(R565,OFFSET(ref11by,MATCH(R565,ref11x,1)-1,0,2),OFFSET(ref11x,MATCH(R565,ref11x,1)-1,0,2))</f>
        <v>98.05993</v>
      </c>
      <c r="U565" s="1" t="n">
        <f aca="false">S565/100</f>
        <v>0.9849158</v>
      </c>
      <c r="V565" s="1" t="n">
        <f aca="false">T565/100</f>
        <v>0.9805993</v>
      </c>
      <c r="W565" s="3" t="n">
        <f aca="false">V565*U565*J564</f>
        <v>0.964257177173385</v>
      </c>
    </row>
    <row r="566" customFormat="false" ht="13.8" hidden="false" customHeight="false" outlineLevel="0" collapsed="false">
      <c r="I566" s="0" t="n">
        <v>608</v>
      </c>
      <c r="J566" s="1" t="n">
        <f aca="true">FORECAST(I566,OFFSET(lens11y,MATCH(I566,lens11x,1)-1,0,2),OFFSET(lens11x,MATCH(I566,lens11x,1)-1,0,2))</f>
        <v>0.998383607213417</v>
      </c>
      <c r="M566" s="11" t="n">
        <v>888</v>
      </c>
      <c r="N566" s="12" t="n">
        <v>97.28212</v>
      </c>
      <c r="O566" s="11" t="n">
        <v>888</v>
      </c>
      <c r="P566" s="11" t="n">
        <v>97.75049</v>
      </c>
      <c r="Q566" s="9"/>
      <c r="R566" s="1" t="n">
        <v>607.5</v>
      </c>
      <c r="S566" s="2" t="n">
        <f aca="true">FORECAST(R566,OFFSET(ref11ay,MATCH(R566,ref11x,1)-1,0,2),OFFSET(ref11x,MATCH(R566,ref11x,1)-1,0,2))</f>
        <v>98.480975</v>
      </c>
      <c r="T566" s="2" t="n">
        <f aca="true">FORECAST(R566,OFFSET(ref11by,MATCH(R566,ref11x,1)-1,0,2),OFFSET(ref11x,MATCH(R566,ref11x,1)-1,0,2))</f>
        <v>98.037585</v>
      </c>
      <c r="U566" s="1" t="n">
        <f aca="false">S566/100</f>
        <v>0.98480975</v>
      </c>
      <c r="V566" s="1" t="n">
        <f aca="false">T566/100</f>
        <v>0.98037585</v>
      </c>
      <c r="W566" s="3" t="n">
        <f aca="false">V566*U566*J565</f>
        <v>0.96392837199456</v>
      </c>
    </row>
    <row r="567" customFormat="false" ht="13.8" hidden="false" customHeight="false" outlineLevel="0" collapsed="false">
      <c r="I567" s="0" t="n">
        <v>608.5</v>
      </c>
      <c r="J567" s="1" t="n">
        <f aca="true">FORECAST(I567,OFFSET(lens11y,MATCH(I567,lens11x,1)-1,0,2),OFFSET(lens11x,MATCH(I567,lens11x,1)-1,0,2))</f>
        <v>0.998378141423149</v>
      </c>
      <c r="M567" s="11" t="n">
        <v>889</v>
      </c>
      <c r="N567" s="12" t="n">
        <v>97.31603</v>
      </c>
      <c r="O567" s="11" t="n">
        <v>889</v>
      </c>
      <c r="P567" s="11" t="n">
        <v>97.7912</v>
      </c>
      <c r="Q567" s="9"/>
      <c r="R567" s="1" t="n">
        <v>608</v>
      </c>
      <c r="S567" s="2" t="n">
        <f aca="true">FORECAST(R567,OFFSET(ref11ay,MATCH(R567,ref11x,1)-1,0,2),OFFSET(ref11x,MATCH(R567,ref11x,1)-1,0,2))</f>
        <v>98.47037</v>
      </c>
      <c r="T567" s="2" t="n">
        <f aca="true">FORECAST(R567,OFFSET(ref11by,MATCH(R567,ref11x,1)-1,0,2),OFFSET(ref11x,MATCH(R567,ref11x,1)-1,0,2))</f>
        <v>98.01524</v>
      </c>
      <c r="U567" s="1" t="n">
        <f aca="false">S567/100</f>
        <v>0.9847037</v>
      </c>
      <c r="V567" s="1" t="n">
        <f aca="false">T567/100</f>
        <v>0.9801524</v>
      </c>
      <c r="W567" s="3" t="n">
        <f aca="false">V567*U567*J566</f>
        <v>0.963599617675234</v>
      </c>
    </row>
    <row r="568" customFormat="false" ht="13.8" hidden="false" customHeight="false" outlineLevel="0" collapsed="false">
      <c r="I568" s="0" t="n">
        <v>609</v>
      </c>
      <c r="J568" s="1" t="n">
        <f aca="true">FORECAST(I568,OFFSET(lens11y,MATCH(I568,lens11x,1)-1,0,2),OFFSET(lens11x,MATCH(I568,lens11x,1)-1,0,2))</f>
        <v>0.998372675632882</v>
      </c>
      <c r="M568" s="11" t="n">
        <v>890</v>
      </c>
      <c r="N568" s="12" t="n">
        <v>97.35065</v>
      </c>
      <c r="O568" s="11" t="n">
        <v>890</v>
      </c>
      <c r="P568" s="11" t="n">
        <v>97.83228</v>
      </c>
      <c r="Q568" s="9"/>
      <c r="R568" s="1" t="n">
        <v>608.5</v>
      </c>
      <c r="S568" s="2" t="n">
        <f aca="true">FORECAST(R568,OFFSET(ref11ay,MATCH(R568,ref11x,1)-1,0,2),OFFSET(ref11x,MATCH(R568,ref11x,1)-1,0,2))</f>
        <v>98.458525</v>
      </c>
      <c r="T568" s="2" t="n">
        <f aca="true">FORECAST(R568,OFFSET(ref11by,MATCH(R568,ref11x,1)-1,0,2),OFFSET(ref11x,MATCH(R568,ref11x,1)-1,0,2))</f>
        <v>97.992295</v>
      </c>
      <c r="U568" s="1" t="n">
        <f aca="false">S568/100</f>
        <v>0.98458525</v>
      </c>
      <c r="V568" s="1" t="n">
        <f aca="false">T568/100</f>
        <v>0.97992295</v>
      </c>
      <c r="W568" s="3" t="n">
        <f aca="false">V568*U568*J567</f>
        <v>0.963252884872693</v>
      </c>
    </row>
    <row r="569" customFormat="false" ht="13.8" hidden="false" customHeight="false" outlineLevel="0" collapsed="false">
      <c r="I569" s="0" t="n">
        <v>609.5</v>
      </c>
      <c r="J569" s="1" t="n">
        <f aca="true">FORECAST(I569,OFFSET(lens11y,MATCH(I569,lens11x,1)-1,0,2),OFFSET(lens11x,MATCH(I569,lens11x,1)-1,0,2))</f>
        <v>0.998367209842614</v>
      </c>
      <c r="M569" s="11" t="n">
        <v>891</v>
      </c>
      <c r="N569" s="12" t="n">
        <v>97.38596</v>
      </c>
      <c r="O569" s="11" t="n">
        <v>891</v>
      </c>
      <c r="P569" s="11" t="n">
        <v>97.87373</v>
      </c>
      <c r="Q569" s="9"/>
      <c r="R569" s="1" t="n">
        <v>609</v>
      </c>
      <c r="S569" s="2" t="n">
        <f aca="true">FORECAST(R569,OFFSET(ref11ay,MATCH(R569,ref11x,1)-1,0,2),OFFSET(ref11x,MATCH(R569,ref11x,1)-1,0,2))</f>
        <v>98.44668</v>
      </c>
      <c r="T569" s="2" t="n">
        <f aca="true">FORECAST(R569,OFFSET(ref11by,MATCH(R569,ref11x,1)-1,0,2),OFFSET(ref11x,MATCH(R569,ref11x,1)-1,0,2))</f>
        <v>97.96935</v>
      </c>
      <c r="U569" s="1" t="n">
        <f aca="false">S569/100</f>
        <v>0.9844668</v>
      </c>
      <c r="V569" s="1" t="n">
        <f aca="false">T569/100</f>
        <v>0.9796935</v>
      </c>
      <c r="W569" s="3" t="n">
        <f aca="false">V569*U569*J568</f>
        <v>0.962906210077134</v>
      </c>
    </row>
    <row r="570" customFormat="false" ht="13.8" hidden="false" customHeight="false" outlineLevel="0" collapsed="false">
      <c r="I570" s="0" t="n">
        <v>610</v>
      </c>
      <c r="J570" s="1" t="n">
        <f aca="true">FORECAST(I570,OFFSET(lens11y,MATCH(I570,lens11x,1)-1,0,2),OFFSET(lens11x,MATCH(I570,lens11x,1)-1,0,2))</f>
        <v>0.998361744052347</v>
      </c>
      <c r="M570" s="11" t="n">
        <v>892</v>
      </c>
      <c r="N570" s="12" t="n">
        <v>97.42191</v>
      </c>
      <c r="O570" s="11" t="n">
        <v>892</v>
      </c>
      <c r="P570" s="11" t="n">
        <v>97.9155</v>
      </c>
      <c r="Q570" s="9"/>
      <c r="R570" s="1" t="n">
        <v>609.5</v>
      </c>
      <c r="S570" s="2" t="n">
        <f aca="true">FORECAST(R570,OFFSET(ref11ay,MATCH(R570,ref11x,1)-1,0,2),OFFSET(ref11x,MATCH(R570,ref11x,1)-1,0,2))</f>
        <v>98.43365</v>
      </c>
      <c r="T570" s="2" t="n">
        <f aca="true">FORECAST(R570,OFFSET(ref11by,MATCH(R570,ref11x,1)-1,0,2),OFFSET(ref11x,MATCH(R570,ref11x,1)-1,0,2))</f>
        <v>97.945895</v>
      </c>
      <c r="U570" s="1" t="n">
        <f aca="false">S570/100</f>
        <v>0.9843365</v>
      </c>
      <c r="V570" s="1" t="n">
        <f aca="false">T570/100</f>
        <v>0.97945895</v>
      </c>
      <c r="W570" s="3" t="n">
        <f aca="false">V570*U570*J569</f>
        <v>0.962542993670543</v>
      </c>
    </row>
    <row r="571" customFormat="false" ht="13.8" hidden="false" customHeight="false" outlineLevel="0" collapsed="false">
      <c r="I571" s="0" t="n">
        <v>610.5</v>
      </c>
      <c r="J571" s="1" t="n">
        <f aca="true">FORECAST(I571,OFFSET(lens11y,MATCH(I571,lens11x,1)-1,0,2),OFFSET(lens11x,MATCH(I571,lens11x,1)-1,0,2))</f>
        <v>0.998356278262079</v>
      </c>
      <c r="M571" s="11" t="n">
        <v>893</v>
      </c>
      <c r="N571" s="12" t="n">
        <v>97.45892</v>
      </c>
      <c r="O571" s="11" t="n">
        <v>893</v>
      </c>
      <c r="P571" s="11" t="n">
        <v>97.95813</v>
      </c>
      <c r="Q571" s="9"/>
      <c r="R571" s="1" t="n">
        <v>610</v>
      </c>
      <c r="S571" s="2" t="n">
        <f aca="true">FORECAST(R571,OFFSET(ref11ay,MATCH(R571,ref11x,1)-1,0,2),OFFSET(ref11x,MATCH(R571,ref11x,1)-1,0,2))</f>
        <v>98.42062</v>
      </c>
      <c r="T571" s="2" t="n">
        <f aca="true">FORECAST(R571,OFFSET(ref11by,MATCH(R571,ref11x,1)-1,0,2),OFFSET(ref11x,MATCH(R571,ref11x,1)-1,0,2))</f>
        <v>97.92244</v>
      </c>
      <c r="U571" s="1" t="n">
        <f aca="false">S571/100</f>
        <v>0.9842062</v>
      </c>
      <c r="V571" s="1" t="n">
        <f aca="false">T571/100</f>
        <v>0.9792244</v>
      </c>
      <c r="W571" s="3" t="n">
        <f aca="false">V571*U571*J570</f>
        <v>0.962179842206846</v>
      </c>
    </row>
    <row r="572" customFormat="false" ht="13.8" hidden="false" customHeight="false" outlineLevel="0" collapsed="false">
      <c r="I572" s="0" t="n">
        <v>611</v>
      </c>
      <c r="J572" s="1" t="n">
        <f aca="true">FORECAST(I572,OFFSET(lens11y,MATCH(I572,lens11x,1)-1,0,2),OFFSET(lens11x,MATCH(I572,lens11x,1)-1,0,2))</f>
        <v>0.998350812471812</v>
      </c>
      <c r="M572" s="11" t="n">
        <v>894</v>
      </c>
      <c r="N572" s="12" t="n">
        <v>97.49655</v>
      </c>
      <c r="O572" s="11" t="n">
        <v>894</v>
      </c>
      <c r="P572" s="11" t="n">
        <v>98.00104</v>
      </c>
      <c r="Q572" s="9"/>
      <c r="R572" s="1" t="n">
        <v>610.5</v>
      </c>
      <c r="S572" s="2" t="n">
        <f aca="true">FORECAST(R572,OFFSET(ref11ay,MATCH(R572,ref11x,1)-1,0,2),OFFSET(ref11x,MATCH(R572,ref11x,1)-1,0,2))</f>
        <v>98.406435</v>
      </c>
      <c r="T572" s="2" t="n">
        <f aca="true">FORECAST(R572,OFFSET(ref11by,MATCH(R572,ref11x,1)-1,0,2),OFFSET(ref11x,MATCH(R572,ref11x,1)-1,0,2))</f>
        <v>97.898535</v>
      </c>
      <c r="U572" s="1" t="n">
        <f aca="false">S572/100</f>
        <v>0.98406435</v>
      </c>
      <c r="V572" s="1" t="n">
        <f aca="false">T572/100</f>
        <v>0.97898535</v>
      </c>
      <c r="W572" s="3" t="n">
        <f aca="false">V572*U572*J571</f>
        <v>0.961801045927685</v>
      </c>
    </row>
    <row r="573" customFormat="false" ht="13.8" hidden="false" customHeight="false" outlineLevel="0" collapsed="false">
      <c r="I573" s="0" t="n">
        <v>611.5</v>
      </c>
      <c r="J573" s="1" t="n">
        <f aca="true">FORECAST(I573,OFFSET(lens11y,MATCH(I573,lens11x,1)-1,0,2),OFFSET(lens11x,MATCH(I573,lens11x,1)-1,0,2))</f>
        <v>0.998345346681544</v>
      </c>
      <c r="M573" s="11" t="n">
        <v>895</v>
      </c>
      <c r="N573" s="12" t="n">
        <v>97.53479</v>
      </c>
      <c r="O573" s="11" t="n">
        <v>895</v>
      </c>
      <c r="P573" s="11" t="n">
        <v>98.04419</v>
      </c>
      <c r="Q573" s="9"/>
      <c r="R573" s="1" t="n">
        <v>611</v>
      </c>
      <c r="S573" s="2" t="n">
        <f aca="true">FORECAST(R573,OFFSET(ref11ay,MATCH(R573,ref11x,1)-1,0,2),OFFSET(ref11x,MATCH(R573,ref11x,1)-1,0,2))</f>
        <v>98.39225</v>
      </c>
      <c r="T573" s="2" t="n">
        <f aca="true">FORECAST(R573,OFFSET(ref11by,MATCH(R573,ref11x,1)-1,0,2),OFFSET(ref11x,MATCH(R573,ref11x,1)-1,0,2))</f>
        <v>97.87463</v>
      </c>
      <c r="U573" s="1" t="n">
        <f aca="false">S573/100</f>
        <v>0.9839225</v>
      </c>
      <c r="V573" s="1" t="n">
        <f aca="false">T573/100</f>
        <v>0.9787463</v>
      </c>
      <c r="W573" s="3" t="n">
        <f aca="false">V573*U573*J572</f>
        <v>0.961422321445144</v>
      </c>
    </row>
    <row r="574" customFormat="false" ht="13.8" hidden="false" customHeight="false" outlineLevel="0" collapsed="false">
      <c r="I574" s="0" t="n">
        <v>612</v>
      </c>
      <c r="J574" s="1" t="n">
        <f aca="true">FORECAST(I574,OFFSET(lens11y,MATCH(I574,lens11x,1)-1,0,2),OFFSET(lens11x,MATCH(I574,lens11x,1)-1,0,2))</f>
        <v>0.998339880891277</v>
      </c>
      <c r="M574" s="11" t="n">
        <v>896</v>
      </c>
      <c r="N574" s="12" t="n">
        <v>97.57315</v>
      </c>
      <c r="O574" s="11" t="n">
        <v>896</v>
      </c>
      <c r="P574" s="11" t="n">
        <v>98.08701</v>
      </c>
      <c r="Q574" s="9"/>
      <c r="R574" s="1" t="n">
        <v>611.5</v>
      </c>
      <c r="S574" s="2" t="n">
        <f aca="true">FORECAST(R574,OFFSET(ref11ay,MATCH(R574,ref11x,1)-1,0,2),OFFSET(ref11x,MATCH(R574,ref11x,1)-1,0,2))</f>
        <v>98.376965</v>
      </c>
      <c r="T574" s="2" t="n">
        <f aca="true">FORECAST(R574,OFFSET(ref11by,MATCH(R574,ref11x,1)-1,0,2),OFFSET(ref11x,MATCH(R574,ref11x,1)-1,0,2))</f>
        <v>97.85035</v>
      </c>
      <c r="U574" s="1" t="n">
        <f aca="false">S574/100</f>
        <v>0.98376965</v>
      </c>
      <c r="V574" s="1" t="n">
        <f aca="false">T574/100</f>
        <v>0.9785035</v>
      </c>
      <c r="W574" s="3" t="n">
        <f aca="false">V574*U574*J573</f>
        <v>0.961029239956408</v>
      </c>
    </row>
    <row r="575" customFormat="false" ht="13.8" hidden="false" customHeight="false" outlineLevel="0" collapsed="false">
      <c r="I575" s="0" t="n">
        <v>612.5</v>
      </c>
      <c r="J575" s="1" t="n">
        <f aca="true">FORECAST(I575,OFFSET(lens11y,MATCH(I575,lens11x,1)-1,0,2),OFFSET(lens11x,MATCH(I575,lens11x,1)-1,0,2))</f>
        <v>0.998334415101009</v>
      </c>
      <c r="M575" s="11" t="n">
        <v>897</v>
      </c>
      <c r="N575" s="12" t="n">
        <v>97.61204</v>
      </c>
      <c r="O575" s="11" t="n">
        <v>897</v>
      </c>
      <c r="P575" s="11" t="n">
        <v>98.13</v>
      </c>
      <c r="Q575" s="9"/>
      <c r="R575" s="1" t="n">
        <v>612</v>
      </c>
      <c r="S575" s="2" t="n">
        <f aca="true">FORECAST(R575,OFFSET(ref11ay,MATCH(R575,ref11x,1)-1,0,2),OFFSET(ref11x,MATCH(R575,ref11x,1)-1,0,2))</f>
        <v>98.36168</v>
      </c>
      <c r="T575" s="2" t="n">
        <f aca="true">FORECAST(R575,OFFSET(ref11by,MATCH(R575,ref11x,1)-1,0,2),OFFSET(ref11x,MATCH(R575,ref11x,1)-1,0,2))</f>
        <v>97.82607</v>
      </c>
      <c r="U575" s="1" t="n">
        <f aca="false">S575/100</f>
        <v>0.9836168</v>
      </c>
      <c r="V575" s="1" t="n">
        <f aca="false">T575/100</f>
        <v>0.9782607</v>
      </c>
      <c r="W575" s="3" t="n">
        <f aca="false">V575*U575*J574</f>
        <v>0.9606362368149</v>
      </c>
    </row>
    <row r="576" customFormat="false" ht="13.8" hidden="false" customHeight="false" outlineLevel="0" collapsed="false">
      <c r="I576" s="0" t="n">
        <v>613</v>
      </c>
      <c r="J576" s="1" t="n">
        <f aca="true">FORECAST(I576,OFFSET(lens11y,MATCH(I576,lens11x,1)-1,0,2),OFFSET(lens11x,MATCH(I576,lens11x,1)-1,0,2))</f>
        <v>0.998328949310742</v>
      </c>
      <c r="M576" s="11" t="n">
        <v>898</v>
      </c>
      <c r="N576" s="12" t="n">
        <v>97.65144</v>
      </c>
      <c r="O576" s="11" t="n">
        <v>898</v>
      </c>
      <c r="P576" s="11" t="n">
        <v>98.17316</v>
      </c>
      <c r="Q576" s="9"/>
      <c r="R576" s="1" t="n">
        <v>612.5</v>
      </c>
      <c r="S576" s="2" t="n">
        <f aca="true">FORECAST(R576,OFFSET(ref11ay,MATCH(R576,ref11x,1)-1,0,2),OFFSET(ref11x,MATCH(R576,ref11x,1)-1,0,2))</f>
        <v>98.345405</v>
      </c>
      <c r="T576" s="2" t="n">
        <f aca="true">FORECAST(R576,OFFSET(ref11by,MATCH(R576,ref11x,1)-1,0,2),OFFSET(ref11x,MATCH(R576,ref11x,1)-1,0,2))</f>
        <v>97.80148</v>
      </c>
      <c r="U576" s="1" t="n">
        <f aca="false">S576/100</f>
        <v>0.98345405</v>
      </c>
      <c r="V576" s="1" t="n">
        <f aca="false">T576/100</f>
        <v>0.9780148</v>
      </c>
      <c r="W576" s="3" t="n">
        <f aca="false">V576*U576*J575</f>
        <v>0.960230602139341</v>
      </c>
    </row>
    <row r="577" customFormat="false" ht="13.8" hidden="false" customHeight="false" outlineLevel="0" collapsed="false">
      <c r="I577" s="0" t="n">
        <v>613.5</v>
      </c>
      <c r="J577" s="1" t="n">
        <f aca="true">FORECAST(I577,OFFSET(lens11y,MATCH(I577,lens11x,1)-1,0,2),OFFSET(lens11x,MATCH(I577,lens11x,1)-1,0,2))</f>
        <v>0.998323483520474</v>
      </c>
      <c r="M577" s="11" t="n">
        <v>899</v>
      </c>
      <c r="N577" s="12" t="n">
        <v>97.69131</v>
      </c>
      <c r="O577" s="11" t="n">
        <v>899</v>
      </c>
      <c r="P577" s="11" t="n">
        <v>98.21645</v>
      </c>
      <c r="Q577" s="9"/>
      <c r="R577" s="1" t="n">
        <v>613</v>
      </c>
      <c r="S577" s="2" t="n">
        <f aca="true">FORECAST(R577,OFFSET(ref11ay,MATCH(R577,ref11x,1)-1,0,2),OFFSET(ref11x,MATCH(R577,ref11x,1)-1,0,2))</f>
        <v>98.32913</v>
      </c>
      <c r="T577" s="2" t="n">
        <f aca="true">FORECAST(R577,OFFSET(ref11by,MATCH(R577,ref11x,1)-1,0,2),OFFSET(ref11x,MATCH(R577,ref11x,1)-1,0,2))</f>
        <v>97.77689</v>
      </c>
      <c r="U577" s="1" t="n">
        <f aca="false">S577/100</f>
        <v>0.9832913</v>
      </c>
      <c r="V577" s="1" t="n">
        <f aca="false">T577/100</f>
        <v>0.9777689</v>
      </c>
      <c r="W577" s="3" t="n">
        <f aca="false">V577*U577*J576</f>
        <v>0.959825051754517</v>
      </c>
    </row>
    <row r="578" customFormat="false" ht="13.8" hidden="false" customHeight="false" outlineLevel="0" collapsed="false">
      <c r="I578" s="0" t="n">
        <v>614</v>
      </c>
      <c r="J578" s="1" t="n">
        <f aca="true">FORECAST(I578,OFFSET(lens11y,MATCH(I578,lens11x,1)-1,0,2),OFFSET(lens11x,MATCH(I578,lens11x,1)-1,0,2))</f>
        <v>0.998318017730207</v>
      </c>
      <c r="M578" s="11" t="n">
        <v>900</v>
      </c>
      <c r="N578" s="12" t="n">
        <v>97.73212</v>
      </c>
      <c r="O578" s="11" t="n">
        <v>900</v>
      </c>
      <c r="P578" s="11" t="n">
        <v>98.2604</v>
      </c>
      <c r="Q578" s="9"/>
      <c r="R578" s="1" t="n">
        <v>613.5</v>
      </c>
      <c r="S578" s="2" t="n">
        <f aca="true">FORECAST(R578,OFFSET(ref11ay,MATCH(R578,ref11x,1)-1,0,2),OFFSET(ref11x,MATCH(R578,ref11x,1)-1,0,2))</f>
        <v>98.311835</v>
      </c>
      <c r="T578" s="2" t="n">
        <f aca="true">FORECAST(R578,OFFSET(ref11by,MATCH(R578,ref11x,1)-1,0,2),OFFSET(ref11x,MATCH(R578,ref11x,1)-1,0,2))</f>
        <v>97.75201</v>
      </c>
      <c r="U578" s="1" t="n">
        <f aca="false">S578/100</f>
        <v>0.98311835</v>
      </c>
      <c r="V578" s="1" t="n">
        <f aca="false">T578/100</f>
        <v>0.9775201</v>
      </c>
      <c r="W578" s="3" t="n">
        <f aca="false">V578*U578*J577</f>
        <v>0.959406785377222</v>
      </c>
    </row>
    <row r="579" customFormat="false" ht="13.8" hidden="false" customHeight="false" outlineLevel="0" collapsed="false">
      <c r="I579" s="0" t="n">
        <v>614.5</v>
      </c>
      <c r="J579" s="1" t="n">
        <f aca="true">FORECAST(I579,OFFSET(lens11y,MATCH(I579,lens11x,1)-1,0,2),OFFSET(lens11x,MATCH(I579,lens11x,1)-1,0,2))</f>
        <v>0.998312551939939</v>
      </c>
      <c r="M579" s="11" t="n">
        <v>901</v>
      </c>
      <c r="N579" s="12" t="n">
        <v>97.77338</v>
      </c>
      <c r="O579" s="11" t="n">
        <v>901</v>
      </c>
      <c r="P579" s="11" t="n">
        <v>98.30442</v>
      </c>
      <c r="Q579" s="9"/>
      <c r="R579" s="1" t="n">
        <v>614</v>
      </c>
      <c r="S579" s="2" t="n">
        <f aca="true">FORECAST(R579,OFFSET(ref11ay,MATCH(R579,ref11x,1)-1,0,2),OFFSET(ref11x,MATCH(R579,ref11x,1)-1,0,2))</f>
        <v>98.29454</v>
      </c>
      <c r="T579" s="2" t="n">
        <f aca="true">FORECAST(R579,OFFSET(ref11by,MATCH(R579,ref11x,1)-1,0,2),OFFSET(ref11x,MATCH(R579,ref11x,1)-1,0,2))</f>
        <v>97.72713</v>
      </c>
      <c r="U579" s="1" t="n">
        <f aca="false">S579/100</f>
        <v>0.9829454</v>
      </c>
      <c r="V579" s="1" t="n">
        <f aca="false">T579/100</f>
        <v>0.9772713</v>
      </c>
      <c r="W579" s="3" t="n">
        <f aca="false">V579*U579*J578</f>
        <v>0.958988609437546</v>
      </c>
    </row>
    <row r="580" customFormat="false" ht="13.8" hidden="false" customHeight="false" outlineLevel="0" collapsed="false">
      <c r="I580" s="0" t="n">
        <v>615</v>
      </c>
      <c r="J580" s="1" t="n">
        <f aca="true">FORECAST(I580,OFFSET(lens11y,MATCH(I580,lens11x,1)-1,0,2),OFFSET(lens11x,MATCH(I580,lens11x,1)-1,0,2))</f>
        <v>0.998307086149672</v>
      </c>
      <c r="M580" s="11" t="n">
        <v>902</v>
      </c>
      <c r="N580" s="12" t="n">
        <v>97.81503</v>
      </c>
      <c r="O580" s="11" t="n">
        <v>902</v>
      </c>
      <c r="P580" s="11" t="n">
        <v>98.34849</v>
      </c>
      <c r="Q580" s="9"/>
      <c r="R580" s="1" t="n">
        <v>614.5</v>
      </c>
      <c r="S580" s="2" t="n">
        <f aca="true">FORECAST(R580,OFFSET(ref11ay,MATCH(R580,ref11x,1)-1,0,2),OFFSET(ref11x,MATCH(R580,ref11x,1)-1,0,2))</f>
        <v>98.276275</v>
      </c>
      <c r="T580" s="2" t="n">
        <f aca="true">FORECAST(R580,OFFSET(ref11by,MATCH(R580,ref11x,1)-1,0,2),OFFSET(ref11x,MATCH(R580,ref11x,1)-1,0,2))</f>
        <v>97.70204</v>
      </c>
      <c r="U580" s="1" t="n">
        <f aca="false">S580/100</f>
        <v>0.98276275</v>
      </c>
      <c r="V580" s="1" t="n">
        <f aca="false">T580/100</f>
        <v>0.9770204</v>
      </c>
      <c r="W580" s="3" t="n">
        <f aca="false">V580*U580*J579</f>
        <v>0.958559002488754</v>
      </c>
    </row>
    <row r="581" customFormat="false" ht="13.8" hidden="false" customHeight="false" outlineLevel="0" collapsed="false">
      <c r="I581" s="0" t="n">
        <v>615.5</v>
      </c>
      <c r="J581" s="1" t="n">
        <f aca="true">FORECAST(I581,OFFSET(lens11y,MATCH(I581,lens11x,1)-1,0,2),OFFSET(lens11x,MATCH(I581,lens11x,1)-1,0,2))</f>
        <v>0.998301620359404</v>
      </c>
      <c r="M581" s="11" t="n">
        <v>903</v>
      </c>
      <c r="N581" s="12" t="n">
        <v>97.85658</v>
      </c>
      <c r="O581" s="11" t="n">
        <v>903</v>
      </c>
      <c r="P581" s="11" t="n">
        <v>98.39198</v>
      </c>
      <c r="Q581" s="9"/>
      <c r="R581" s="1" t="n">
        <v>615</v>
      </c>
      <c r="S581" s="2" t="n">
        <f aca="true">FORECAST(R581,OFFSET(ref11ay,MATCH(R581,ref11x,1)-1,0,2),OFFSET(ref11x,MATCH(R581,ref11x,1)-1,0,2))</f>
        <v>98.25801</v>
      </c>
      <c r="T581" s="2" t="n">
        <f aca="true">FORECAST(R581,OFFSET(ref11by,MATCH(R581,ref11x,1)-1,0,2),OFFSET(ref11x,MATCH(R581,ref11x,1)-1,0,2))</f>
        <v>97.67695</v>
      </c>
      <c r="U581" s="1" t="n">
        <f aca="false">S581/100</f>
        <v>0.9825801</v>
      </c>
      <c r="V581" s="1" t="n">
        <f aca="false">T581/100</f>
        <v>0.9767695</v>
      </c>
      <c r="W581" s="3" t="n">
        <f aca="false">V581*U581*J580</f>
        <v>0.958129491685299</v>
      </c>
    </row>
    <row r="582" customFormat="false" ht="13.8" hidden="false" customHeight="false" outlineLevel="0" collapsed="false">
      <c r="I582" s="0" t="n">
        <v>616</v>
      </c>
      <c r="J582" s="1" t="n">
        <f aca="true">FORECAST(I582,OFFSET(lens11y,MATCH(I582,lens11x,1)-1,0,2),OFFSET(lens11x,MATCH(I582,lens11x,1)-1,0,2))</f>
        <v>0.998296154569137</v>
      </c>
      <c r="M582" s="11" t="n">
        <v>904</v>
      </c>
      <c r="N582" s="12" t="n">
        <v>97.89845</v>
      </c>
      <c r="O582" s="11" t="n">
        <v>904</v>
      </c>
      <c r="P582" s="11" t="n">
        <v>98.43546</v>
      </c>
      <c r="Q582" s="9"/>
      <c r="R582" s="1" t="n">
        <v>615.5</v>
      </c>
      <c r="S582" s="2" t="n">
        <f aca="true">FORECAST(R582,OFFSET(ref11ay,MATCH(R582,ref11x,1)-1,0,2),OFFSET(ref11x,MATCH(R582,ref11x,1)-1,0,2))</f>
        <v>98.23883</v>
      </c>
      <c r="T582" s="2" t="n">
        <f aca="true">FORECAST(R582,OFFSET(ref11by,MATCH(R582,ref11x,1)-1,0,2),OFFSET(ref11x,MATCH(R582,ref11x,1)-1,0,2))</f>
        <v>97.651695</v>
      </c>
      <c r="U582" s="1" t="n">
        <f aca="false">S582/100</f>
        <v>0.9823883</v>
      </c>
      <c r="V582" s="1" t="n">
        <f aca="false">T582/100</f>
        <v>0.97651695</v>
      </c>
      <c r="W582" s="3" t="n">
        <f aca="false">V582*U582*J581</f>
        <v>0.957689538868034</v>
      </c>
    </row>
    <row r="583" customFormat="false" ht="13.8" hidden="false" customHeight="false" outlineLevel="0" collapsed="false">
      <c r="I583" s="0" t="n">
        <v>616.5</v>
      </c>
      <c r="J583" s="1" t="n">
        <f aca="true">FORECAST(I583,OFFSET(lens11y,MATCH(I583,lens11x,1)-1,0,2),OFFSET(lens11x,MATCH(I583,lens11x,1)-1,0,2))</f>
        <v>0.998290688778869</v>
      </c>
      <c r="M583" s="11" t="n">
        <v>905</v>
      </c>
      <c r="N583" s="12" t="n">
        <v>97.94065</v>
      </c>
      <c r="O583" s="11" t="n">
        <v>905</v>
      </c>
      <c r="P583" s="11" t="n">
        <v>98.47887</v>
      </c>
      <c r="Q583" s="9"/>
      <c r="R583" s="1" t="n">
        <v>616</v>
      </c>
      <c r="S583" s="2" t="n">
        <f aca="true">FORECAST(R583,OFFSET(ref11ay,MATCH(R583,ref11x,1)-1,0,2),OFFSET(ref11x,MATCH(R583,ref11x,1)-1,0,2))</f>
        <v>98.21965</v>
      </c>
      <c r="T583" s="2" t="n">
        <f aca="true">FORECAST(R583,OFFSET(ref11by,MATCH(R583,ref11x,1)-1,0,2),OFFSET(ref11x,MATCH(R583,ref11x,1)-1,0,2))</f>
        <v>97.62644</v>
      </c>
      <c r="U583" s="1" t="n">
        <f aca="false">S583/100</f>
        <v>0.9821965</v>
      </c>
      <c r="V583" s="1" t="n">
        <f aca="false">T583/100</f>
        <v>0.9762644</v>
      </c>
      <c r="W583" s="3" t="n">
        <f aca="false">V583*U583*J582</f>
        <v>0.957249687524002</v>
      </c>
    </row>
    <row r="584" customFormat="false" ht="13.8" hidden="false" customHeight="false" outlineLevel="0" collapsed="false">
      <c r="I584" s="0" t="n">
        <v>617</v>
      </c>
      <c r="J584" s="1" t="n">
        <f aca="true">FORECAST(I584,OFFSET(lens11y,MATCH(I584,lens11x,1)-1,0,2),OFFSET(lens11x,MATCH(I584,lens11x,1)-1,0,2))</f>
        <v>0.998285222988602</v>
      </c>
      <c r="M584" s="11" t="n">
        <v>906</v>
      </c>
      <c r="N584" s="12" t="n">
        <v>97.98313</v>
      </c>
      <c r="O584" s="11" t="n">
        <v>906</v>
      </c>
      <c r="P584" s="11" t="n">
        <v>98.52222</v>
      </c>
      <c r="Q584" s="9"/>
      <c r="R584" s="1" t="n">
        <v>616.5</v>
      </c>
      <c r="S584" s="2" t="n">
        <f aca="true">FORECAST(R584,OFFSET(ref11ay,MATCH(R584,ref11x,1)-1,0,2),OFFSET(ref11x,MATCH(R584,ref11x,1)-1,0,2))</f>
        <v>98.199605</v>
      </c>
      <c r="T584" s="2" t="n">
        <f aca="true">FORECAST(R584,OFFSET(ref11by,MATCH(R584,ref11x,1)-1,0,2),OFFSET(ref11x,MATCH(R584,ref11x,1)-1,0,2))</f>
        <v>97.60112</v>
      </c>
      <c r="U584" s="1" t="n">
        <f aca="false">S584/100</f>
        <v>0.98199605</v>
      </c>
      <c r="V584" s="1" t="n">
        <f aca="false">T584/100</f>
        <v>0.9760112</v>
      </c>
      <c r="W584" s="3" t="n">
        <f aca="false">V584*U584*J583</f>
        <v>0.956800872373593</v>
      </c>
    </row>
    <row r="585" customFormat="false" ht="13.8" hidden="false" customHeight="false" outlineLevel="0" collapsed="false">
      <c r="I585" s="0" t="n">
        <v>617.5</v>
      </c>
      <c r="J585" s="1" t="n">
        <f aca="true">FORECAST(I585,OFFSET(lens11y,MATCH(I585,lens11x,1)-1,0,2),OFFSET(lens11x,MATCH(I585,lens11x,1)-1,0,2))</f>
        <v>0.998279757198334</v>
      </c>
      <c r="M585" s="11" t="n">
        <v>907</v>
      </c>
      <c r="N585" s="12" t="n">
        <v>98.0264</v>
      </c>
      <c r="O585" s="11" t="n">
        <v>907</v>
      </c>
      <c r="P585" s="11" t="n">
        <v>98.56602</v>
      </c>
      <c r="Q585" s="9"/>
      <c r="R585" s="1" t="n">
        <v>617</v>
      </c>
      <c r="S585" s="2" t="n">
        <f aca="true">FORECAST(R585,OFFSET(ref11ay,MATCH(R585,ref11x,1)-1,0,2),OFFSET(ref11x,MATCH(R585,ref11x,1)-1,0,2))</f>
        <v>98.17956</v>
      </c>
      <c r="T585" s="2" t="n">
        <f aca="true">FORECAST(R585,OFFSET(ref11by,MATCH(R585,ref11x,1)-1,0,2),OFFSET(ref11x,MATCH(R585,ref11x,1)-1,0,2))</f>
        <v>97.5758</v>
      </c>
      <c r="U585" s="1" t="n">
        <f aca="false">S585/100</f>
        <v>0.9817956</v>
      </c>
      <c r="V585" s="1" t="n">
        <f aca="false">T585/100</f>
        <v>0.975758</v>
      </c>
      <c r="W585" s="3" t="n">
        <f aca="false">V585*U585*J584</f>
        <v>0.95635216341427</v>
      </c>
    </row>
    <row r="586" customFormat="false" ht="13.8" hidden="false" customHeight="false" outlineLevel="0" collapsed="false">
      <c r="I586" s="0" t="n">
        <v>618</v>
      </c>
      <c r="J586" s="1" t="n">
        <f aca="true">FORECAST(I586,OFFSET(lens11y,MATCH(I586,lens11x,1)-1,0,2),OFFSET(lens11x,MATCH(I586,lens11x,1)-1,0,2))</f>
        <v>0.998274291408067</v>
      </c>
      <c r="M586" s="11" t="n">
        <v>908</v>
      </c>
      <c r="N586" s="12" t="n">
        <v>98.06992</v>
      </c>
      <c r="O586" s="11" t="n">
        <v>908</v>
      </c>
      <c r="P586" s="11" t="n">
        <v>98.60967</v>
      </c>
      <c r="Q586" s="9"/>
      <c r="R586" s="1" t="n">
        <v>617.5</v>
      </c>
      <c r="S586" s="2" t="n">
        <f aca="true">FORECAST(R586,OFFSET(ref11ay,MATCH(R586,ref11x,1)-1,0,2),OFFSET(ref11x,MATCH(R586,ref11x,1)-1,0,2))</f>
        <v>98.158725</v>
      </c>
      <c r="T586" s="2" t="n">
        <f aca="true">FORECAST(R586,OFFSET(ref11by,MATCH(R586,ref11x,1)-1,0,2),OFFSET(ref11x,MATCH(R586,ref11x,1)-1,0,2))</f>
        <v>97.550445</v>
      </c>
      <c r="U586" s="1" t="n">
        <f aca="false">S586/100</f>
        <v>0.98158725</v>
      </c>
      <c r="V586" s="1" t="n">
        <f aca="false">T586/100</f>
        <v>0.97550445</v>
      </c>
      <c r="W586" s="3" t="n">
        <f aca="false">V586*U586*J585</f>
        <v>0.955895524448939</v>
      </c>
    </row>
    <row r="587" customFormat="false" ht="13.8" hidden="false" customHeight="false" outlineLevel="0" collapsed="false">
      <c r="I587" s="0" t="n">
        <v>618.5</v>
      </c>
      <c r="J587" s="1" t="n">
        <f aca="true">FORECAST(I587,OFFSET(lens11y,MATCH(I587,lens11x,1)-1,0,2),OFFSET(lens11x,MATCH(I587,lens11x,1)-1,0,2))</f>
        <v>0.9982688256178</v>
      </c>
      <c r="M587" s="11" t="n">
        <v>909</v>
      </c>
      <c r="N587" s="12" t="n">
        <v>98.11363</v>
      </c>
      <c r="O587" s="11" t="n">
        <v>909</v>
      </c>
      <c r="P587" s="11" t="n">
        <v>98.65315</v>
      </c>
      <c r="Q587" s="9"/>
      <c r="R587" s="1" t="n">
        <v>618</v>
      </c>
      <c r="S587" s="2" t="n">
        <f aca="true">FORECAST(R587,OFFSET(ref11ay,MATCH(R587,ref11x,1)-1,0,2),OFFSET(ref11x,MATCH(R587,ref11x,1)-1,0,2))</f>
        <v>98.13789</v>
      </c>
      <c r="T587" s="2" t="n">
        <f aca="true">FORECAST(R587,OFFSET(ref11by,MATCH(R587,ref11x,1)-1,0,2),OFFSET(ref11x,MATCH(R587,ref11x,1)-1,0,2))</f>
        <v>97.52509</v>
      </c>
      <c r="U587" s="1" t="n">
        <f aca="false">S587/100</f>
        <v>0.9813789</v>
      </c>
      <c r="V587" s="1" t="n">
        <f aca="false">T587/100</f>
        <v>0.9752509</v>
      </c>
      <c r="W587" s="3" t="n">
        <f aca="false">V587*U587*J586</f>
        <v>0.955438995898614</v>
      </c>
    </row>
    <row r="588" customFormat="false" ht="13.8" hidden="false" customHeight="false" outlineLevel="0" collapsed="false">
      <c r="I588" s="0" t="n">
        <v>619</v>
      </c>
      <c r="J588" s="1" t="n">
        <f aca="true">FORECAST(I588,OFFSET(lens11y,MATCH(I588,lens11x,1)-1,0,2),OFFSET(lens11x,MATCH(I588,lens11x,1)-1,0,2))</f>
        <v>0.998263359827532</v>
      </c>
      <c r="M588" s="11" t="n">
        <v>910</v>
      </c>
      <c r="N588" s="12" t="n">
        <v>98.15697</v>
      </c>
      <c r="O588" s="11" t="n">
        <v>910</v>
      </c>
      <c r="P588" s="11" t="n">
        <v>98.69585</v>
      </c>
      <c r="Q588" s="9"/>
      <c r="R588" s="1" t="n">
        <v>618.5</v>
      </c>
      <c r="S588" s="2" t="n">
        <f aca="true">FORECAST(R588,OFFSET(ref11ay,MATCH(R588,ref11x,1)-1,0,2),OFFSET(ref11x,MATCH(R588,ref11x,1)-1,0,2))</f>
        <v>98.11633</v>
      </c>
      <c r="T588" s="2" t="n">
        <f aca="true">FORECAST(R588,OFFSET(ref11by,MATCH(R588,ref11x,1)-1,0,2),OFFSET(ref11x,MATCH(R588,ref11x,1)-1,0,2))</f>
        <v>97.499765</v>
      </c>
      <c r="U588" s="1" t="n">
        <f aca="false">S588/100</f>
        <v>0.9811633</v>
      </c>
      <c r="V588" s="1" t="n">
        <f aca="false">T588/100</f>
        <v>0.97499765</v>
      </c>
      <c r="W588" s="3" t="n">
        <f aca="false">V588*U588*J587</f>
        <v>0.9549758151074</v>
      </c>
    </row>
    <row r="589" customFormat="false" ht="13.8" hidden="false" customHeight="false" outlineLevel="0" collapsed="false">
      <c r="I589" s="0" t="n">
        <v>619.5</v>
      </c>
      <c r="J589" s="1" t="n">
        <f aca="true">FORECAST(I589,OFFSET(lens11y,MATCH(I589,lens11x,1)-1,0,2),OFFSET(lens11x,MATCH(I589,lens11x,1)-1,0,2))</f>
        <v>0.998257894037265</v>
      </c>
      <c r="M589" s="11" t="n">
        <v>911</v>
      </c>
      <c r="N589" s="12" t="n">
        <v>98.20046</v>
      </c>
      <c r="O589" s="11" t="n">
        <v>911</v>
      </c>
      <c r="P589" s="11" t="n">
        <v>98.73832</v>
      </c>
      <c r="Q589" s="9"/>
      <c r="R589" s="1" t="n">
        <v>619</v>
      </c>
      <c r="S589" s="2" t="n">
        <f aca="true">FORECAST(R589,OFFSET(ref11ay,MATCH(R589,ref11x,1)-1,0,2),OFFSET(ref11x,MATCH(R589,ref11x,1)-1,0,2))</f>
        <v>98.09477</v>
      </c>
      <c r="T589" s="2" t="n">
        <f aca="true">FORECAST(R589,OFFSET(ref11by,MATCH(R589,ref11x,1)-1,0,2),OFFSET(ref11x,MATCH(R589,ref11x,1)-1,0,2))</f>
        <v>97.47444</v>
      </c>
      <c r="U589" s="1" t="n">
        <f aca="false">S589/100</f>
        <v>0.9809477</v>
      </c>
      <c r="V589" s="1" t="n">
        <f aca="false">T589/100</f>
        <v>0.9747444</v>
      </c>
      <c r="W589" s="3" t="n">
        <f aca="false">V589*U589*J588</f>
        <v>0.954512748342737</v>
      </c>
    </row>
    <row r="590" customFormat="false" ht="13.8" hidden="false" customHeight="false" outlineLevel="0" collapsed="false">
      <c r="I590" s="0" t="n">
        <v>620</v>
      </c>
      <c r="J590" s="1" t="n">
        <f aca="true">FORECAST(I590,OFFSET(lens11y,MATCH(I590,lens11x,1)-1,0,2),OFFSET(lens11x,MATCH(I590,lens11x,1)-1,0,2))</f>
        <v>0.998252428246997</v>
      </c>
      <c r="M590" s="11" t="n">
        <v>912</v>
      </c>
      <c r="N590" s="12" t="n">
        <v>98.24406</v>
      </c>
      <c r="O590" s="11" t="n">
        <v>912</v>
      </c>
      <c r="P590" s="11" t="n">
        <v>98.78053</v>
      </c>
      <c r="Q590" s="9"/>
      <c r="R590" s="1" t="n">
        <v>619.5</v>
      </c>
      <c r="S590" s="2" t="n">
        <f aca="true">FORECAST(R590,OFFSET(ref11ay,MATCH(R590,ref11x,1)-1,0,2),OFFSET(ref11x,MATCH(R590,ref11x,1)-1,0,2))</f>
        <v>98.07255</v>
      </c>
      <c r="T590" s="2" t="n">
        <f aca="true">FORECAST(R590,OFFSET(ref11by,MATCH(R590,ref11x,1)-1,0,2),OFFSET(ref11x,MATCH(R590,ref11x,1)-1,0,2))</f>
        <v>97.449205</v>
      </c>
      <c r="U590" s="1" t="n">
        <f aca="false">S590/100</f>
        <v>0.9807255</v>
      </c>
      <c r="V590" s="1" t="n">
        <f aca="false">T590/100</f>
        <v>0.97449205</v>
      </c>
      <c r="W590" s="3" t="n">
        <f aca="false">V590*U590*J589</f>
        <v>0.954044256281119</v>
      </c>
    </row>
    <row r="591" customFormat="false" ht="13.8" hidden="false" customHeight="false" outlineLevel="0" collapsed="false">
      <c r="I591" s="0" t="n">
        <v>620.5</v>
      </c>
      <c r="J591" s="1" t="n">
        <f aca="true">FORECAST(I591,OFFSET(lens11y,MATCH(I591,lens11x,1)-1,0,2),OFFSET(lens11x,MATCH(I591,lens11x,1)-1,0,2))</f>
        <v>0.998252428246997</v>
      </c>
      <c r="M591" s="11" t="n">
        <v>913</v>
      </c>
      <c r="N591" s="12" t="n">
        <v>98.28773</v>
      </c>
      <c r="O591" s="11" t="n">
        <v>913</v>
      </c>
      <c r="P591" s="11" t="n">
        <v>98.82243</v>
      </c>
      <c r="Q591" s="9"/>
      <c r="R591" s="1" t="n">
        <v>620</v>
      </c>
      <c r="S591" s="2" t="n">
        <f aca="true">FORECAST(R591,OFFSET(ref11ay,MATCH(R591,ref11x,1)-1,0,2),OFFSET(ref11x,MATCH(R591,ref11x,1)-1,0,2))</f>
        <v>98.05033</v>
      </c>
      <c r="T591" s="2" t="n">
        <f aca="true">FORECAST(R591,OFFSET(ref11by,MATCH(R591,ref11x,1)-1,0,2),OFFSET(ref11x,MATCH(R591,ref11x,1)-1,0,2))</f>
        <v>97.42397</v>
      </c>
      <c r="U591" s="1" t="n">
        <f aca="false">S591/100</f>
        <v>0.9805033</v>
      </c>
      <c r="V591" s="1" t="n">
        <f aca="false">T591/100</f>
        <v>0.9742397</v>
      </c>
      <c r="W591" s="3" t="n">
        <f aca="false">V591*U591*J590</f>
        <v>0.953575881240926</v>
      </c>
    </row>
    <row r="592" customFormat="false" ht="13.8" hidden="false" customHeight="false" outlineLevel="0" collapsed="false">
      <c r="I592" s="0" t="n">
        <v>621</v>
      </c>
      <c r="J592" s="1" t="n">
        <f aca="true">FORECAST(I592,OFFSET(lens11y,MATCH(I592,lens11x,1)-1,0,2),OFFSET(lens11x,MATCH(I592,lens11x,1)-1,0,2))</f>
        <v>0.998252428246997</v>
      </c>
      <c r="M592" s="11" t="n">
        <v>914</v>
      </c>
      <c r="N592" s="12" t="n">
        <v>98.3316</v>
      </c>
      <c r="O592" s="11" t="n">
        <v>914</v>
      </c>
      <c r="P592" s="11" t="n">
        <v>98.86419</v>
      </c>
      <c r="Q592" s="9"/>
      <c r="R592" s="1" t="n">
        <v>620.5</v>
      </c>
      <c r="S592" s="2" t="n">
        <f aca="true">FORECAST(R592,OFFSET(ref11ay,MATCH(R592,ref11x,1)-1,0,2),OFFSET(ref11x,MATCH(R592,ref11x,1)-1,0,2))</f>
        <v>98.027505</v>
      </c>
      <c r="T592" s="2" t="n">
        <f aca="true">FORECAST(R592,OFFSET(ref11by,MATCH(R592,ref11x,1)-1,0,2),OFFSET(ref11x,MATCH(R592,ref11x,1)-1,0,2))</f>
        <v>97.39888</v>
      </c>
      <c r="U592" s="1" t="n">
        <f aca="false">S592/100</f>
        <v>0.98027505</v>
      </c>
      <c r="V592" s="1" t="n">
        <f aca="false">T592/100</f>
        <v>0.9739888</v>
      </c>
      <c r="W592" s="3" t="n">
        <f aca="false">V592*U592*J591</f>
        <v>0.953108378444294</v>
      </c>
    </row>
    <row r="593" customFormat="false" ht="13.8" hidden="false" customHeight="false" outlineLevel="0" collapsed="false">
      <c r="I593" s="0" t="n">
        <v>621.5</v>
      </c>
      <c r="J593" s="1" t="n">
        <f aca="true">FORECAST(I593,OFFSET(lens11y,MATCH(I593,lens11x,1)-1,0,2),OFFSET(lens11x,MATCH(I593,lens11x,1)-1,0,2))</f>
        <v>0.998252428246997</v>
      </c>
      <c r="M593" s="11" t="n">
        <v>915</v>
      </c>
      <c r="N593" s="12" t="n">
        <v>98.37549</v>
      </c>
      <c r="O593" s="11" t="n">
        <v>915</v>
      </c>
      <c r="P593" s="11" t="n">
        <v>98.90559</v>
      </c>
      <c r="Q593" s="9"/>
      <c r="R593" s="1" t="n">
        <v>621</v>
      </c>
      <c r="S593" s="2" t="n">
        <f aca="true">FORECAST(R593,OFFSET(ref11ay,MATCH(R593,ref11x,1)-1,0,2),OFFSET(ref11x,MATCH(R593,ref11x,1)-1,0,2))</f>
        <v>98.00468</v>
      </c>
      <c r="T593" s="2" t="n">
        <f aca="true">FORECAST(R593,OFFSET(ref11by,MATCH(R593,ref11x,1)-1,0,2),OFFSET(ref11x,MATCH(R593,ref11x,1)-1,0,2))</f>
        <v>97.37379</v>
      </c>
      <c r="U593" s="1" t="n">
        <f aca="false">S593/100</f>
        <v>0.9800468</v>
      </c>
      <c r="V593" s="1" t="n">
        <f aca="false">T593/100</f>
        <v>0.9737379</v>
      </c>
      <c r="W593" s="3" t="n">
        <f aca="false">V593*U593*J592</f>
        <v>0.952640989983352</v>
      </c>
    </row>
    <row r="594" customFormat="false" ht="13.8" hidden="false" customHeight="false" outlineLevel="0" collapsed="false">
      <c r="I594" s="0" t="n">
        <v>622</v>
      </c>
      <c r="J594" s="1" t="n">
        <f aca="true">FORECAST(I594,OFFSET(lens11y,MATCH(I594,lens11x,1)-1,0,2),OFFSET(lens11x,MATCH(I594,lens11x,1)-1,0,2))</f>
        <v>0.998252428246997</v>
      </c>
      <c r="M594" s="11" t="n">
        <v>916</v>
      </c>
      <c r="N594" s="12" t="n">
        <v>98.41936</v>
      </c>
      <c r="O594" s="11" t="n">
        <v>916</v>
      </c>
      <c r="P594" s="11" t="n">
        <v>98.9466</v>
      </c>
      <c r="Q594" s="9"/>
      <c r="R594" s="1" t="n">
        <v>621.5</v>
      </c>
      <c r="S594" s="2" t="n">
        <f aca="true">FORECAST(R594,OFFSET(ref11ay,MATCH(R594,ref11x,1)-1,0,2),OFFSET(ref11x,MATCH(R594,ref11x,1)-1,0,2))</f>
        <v>97.981315</v>
      </c>
      <c r="T594" s="2" t="n">
        <f aca="true">FORECAST(R594,OFFSET(ref11by,MATCH(R594,ref11x,1)-1,0,2),OFFSET(ref11x,MATCH(R594,ref11x,1)-1,0,2))</f>
        <v>97.348895</v>
      </c>
      <c r="U594" s="1" t="n">
        <f aca="false">S594/100</f>
        <v>0.97981315</v>
      </c>
      <c r="V594" s="1" t="n">
        <f aca="false">T594/100</f>
        <v>0.97348895</v>
      </c>
      <c r="W594" s="3" t="n">
        <f aca="false">V594*U594*J593</f>
        <v>0.952170375511658</v>
      </c>
    </row>
    <row r="595" customFormat="false" ht="13.8" hidden="false" customHeight="false" outlineLevel="0" collapsed="false">
      <c r="I595" s="0" t="n">
        <v>622.5</v>
      </c>
      <c r="J595" s="1" t="n">
        <f aca="true">FORECAST(I595,OFFSET(lens11y,MATCH(I595,lens11x,1)-1,0,2),OFFSET(lens11x,MATCH(I595,lens11x,1)-1,0,2))</f>
        <v>0.998252428246997</v>
      </c>
      <c r="M595" s="11" t="n">
        <v>917</v>
      </c>
      <c r="N595" s="12" t="n">
        <v>98.46322</v>
      </c>
      <c r="O595" s="11" t="n">
        <v>917</v>
      </c>
      <c r="P595" s="11" t="n">
        <v>98.9872</v>
      </c>
      <c r="Q595" s="9"/>
      <c r="R595" s="1" t="n">
        <v>622</v>
      </c>
      <c r="S595" s="2" t="n">
        <f aca="true">FORECAST(R595,OFFSET(ref11ay,MATCH(R595,ref11x,1)-1,0,2),OFFSET(ref11x,MATCH(R595,ref11x,1)-1,0,2))</f>
        <v>97.95795</v>
      </c>
      <c r="T595" s="2" t="n">
        <f aca="true">FORECAST(R595,OFFSET(ref11by,MATCH(R595,ref11x,1)-1,0,2),OFFSET(ref11x,MATCH(R595,ref11x,1)-1,0,2))</f>
        <v>97.324</v>
      </c>
      <c r="U595" s="1" t="n">
        <f aca="false">S595/100</f>
        <v>0.9795795</v>
      </c>
      <c r="V595" s="1" t="n">
        <f aca="false">T595/100</f>
        <v>0.97324</v>
      </c>
      <c r="W595" s="3" t="n">
        <f aca="false">V595*U595*J594</f>
        <v>0.951699877170996</v>
      </c>
    </row>
    <row r="596" customFormat="false" ht="13.8" hidden="false" customHeight="false" outlineLevel="0" collapsed="false">
      <c r="I596" s="0" t="n">
        <v>623</v>
      </c>
      <c r="J596" s="1" t="n">
        <f aca="true">FORECAST(I596,OFFSET(lens11y,MATCH(I596,lens11x,1)-1,0,2),OFFSET(lens11x,MATCH(I596,lens11x,1)-1,0,2))</f>
        <v>0.998252428246997</v>
      </c>
      <c r="M596" s="11" t="n">
        <v>918</v>
      </c>
      <c r="N596" s="12" t="n">
        <v>98.50694</v>
      </c>
      <c r="O596" s="11" t="n">
        <v>918</v>
      </c>
      <c r="P596" s="11" t="n">
        <v>99.02724</v>
      </c>
      <c r="Q596" s="9"/>
      <c r="R596" s="1" t="n">
        <v>622.5</v>
      </c>
      <c r="S596" s="2" t="n">
        <f aca="true">FORECAST(R596,OFFSET(ref11ay,MATCH(R596,ref11x,1)-1,0,2),OFFSET(ref11x,MATCH(R596,ref11x,1)-1,0,2))</f>
        <v>97.9341</v>
      </c>
      <c r="T596" s="2" t="n">
        <f aca="true">FORECAST(R596,OFFSET(ref11by,MATCH(R596,ref11x,1)-1,0,2),OFFSET(ref11x,MATCH(R596,ref11x,1)-1,0,2))</f>
        <v>97.299365</v>
      </c>
      <c r="U596" s="1" t="n">
        <f aca="false">S596/100</f>
        <v>0.979341</v>
      </c>
      <c r="V596" s="1" t="n">
        <f aca="false">T596/100</f>
        <v>0.97299365</v>
      </c>
      <c r="W596" s="3" t="n">
        <f aca="false">V596*U596*J595</f>
        <v>0.951227326038359</v>
      </c>
    </row>
    <row r="597" customFormat="false" ht="13.8" hidden="false" customHeight="false" outlineLevel="0" collapsed="false">
      <c r="I597" s="0" t="n">
        <v>623.5</v>
      </c>
      <c r="J597" s="1" t="n">
        <f aca="true">FORECAST(I597,OFFSET(lens11y,MATCH(I597,lens11x,1)-1,0,2),OFFSET(lens11x,MATCH(I597,lens11x,1)-1,0,2))</f>
        <v>0.998252428246997</v>
      </c>
      <c r="M597" s="11" t="n">
        <v>919</v>
      </c>
      <c r="N597" s="12" t="n">
        <v>98.55055</v>
      </c>
      <c r="O597" s="11" t="n">
        <v>919</v>
      </c>
      <c r="P597" s="11" t="n">
        <v>99.0668</v>
      </c>
      <c r="Q597" s="9"/>
      <c r="R597" s="1" t="n">
        <v>623</v>
      </c>
      <c r="S597" s="2" t="n">
        <f aca="true">FORECAST(R597,OFFSET(ref11ay,MATCH(R597,ref11x,1)-1,0,2),OFFSET(ref11x,MATCH(R597,ref11x,1)-1,0,2))</f>
        <v>97.91025</v>
      </c>
      <c r="T597" s="2" t="n">
        <f aca="true">FORECAST(R597,OFFSET(ref11by,MATCH(R597,ref11x,1)-1,0,2),OFFSET(ref11x,MATCH(R597,ref11x,1)-1,0,2))</f>
        <v>97.27473</v>
      </c>
      <c r="U597" s="1" t="n">
        <f aca="false">S597/100</f>
        <v>0.9791025</v>
      </c>
      <c r="V597" s="1" t="n">
        <f aca="false">T597/100</f>
        <v>0.9727473</v>
      </c>
      <c r="W597" s="3" t="n">
        <f aca="false">V597*U597*J596</f>
        <v>0.950754892209316</v>
      </c>
    </row>
    <row r="598" customFormat="false" ht="13.8" hidden="false" customHeight="false" outlineLevel="0" collapsed="false">
      <c r="I598" s="0" t="n">
        <v>624</v>
      </c>
      <c r="J598" s="1" t="n">
        <f aca="true">FORECAST(I598,OFFSET(lens11y,MATCH(I598,lens11x,1)-1,0,2),OFFSET(lens11x,MATCH(I598,lens11x,1)-1,0,2))</f>
        <v>0.998252428246997</v>
      </c>
      <c r="M598" s="11" t="n">
        <v>920</v>
      </c>
      <c r="N598" s="12" t="n">
        <v>98.59403</v>
      </c>
      <c r="O598" s="11" t="n">
        <v>920</v>
      </c>
      <c r="P598" s="11" t="n">
        <v>99.10587</v>
      </c>
      <c r="Q598" s="9"/>
      <c r="R598" s="1" t="n">
        <v>623.5</v>
      </c>
      <c r="S598" s="2" t="n">
        <f aca="true">FORECAST(R598,OFFSET(ref11ay,MATCH(R598,ref11x,1)-1,0,2),OFFSET(ref11x,MATCH(R598,ref11x,1)-1,0,2))</f>
        <v>97.885985</v>
      </c>
      <c r="T598" s="2" t="n">
        <f aca="true">FORECAST(R598,OFFSET(ref11by,MATCH(R598,ref11x,1)-1,0,2),OFFSET(ref11x,MATCH(R598,ref11x,1)-1,0,2))</f>
        <v>97.2504</v>
      </c>
      <c r="U598" s="1" t="n">
        <f aca="false">S598/100</f>
        <v>0.97885985</v>
      </c>
      <c r="V598" s="1" t="n">
        <f aca="false">T598/100</f>
        <v>0.972504</v>
      </c>
      <c r="W598" s="3" t="n">
        <f aca="false">V598*U598*J597</f>
        <v>0.95028152716304</v>
      </c>
    </row>
    <row r="599" customFormat="false" ht="13.8" hidden="false" customHeight="false" outlineLevel="0" collapsed="false">
      <c r="I599" s="0" t="n">
        <v>624.5</v>
      </c>
      <c r="J599" s="1" t="n">
        <f aca="true">FORECAST(I599,OFFSET(lens11y,MATCH(I599,lens11x,1)-1,0,2),OFFSET(lens11x,MATCH(I599,lens11x,1)-1,0,2))</f>
        <v>0.998252428246997</v>
      </c>
      <c r="M599" s="11" t="n">
        <v>921</v>
      </c>
      <c r="N599" s="12" t="n">
        <v>98.63765</v>
      </c>
      <c r="O599" s="11" t="n">
        <v>921</v>
      </c>
      <c r="P599" s="11" t="n">
        <v>99.14468</v>
      </c>
      <c r="Q599" s="9"/>
      <c r="R599" s="1" t="n">
        <v>624</v>
      </c>
      <c r="S599" s="2" t="n">
        <f aca="true">FORECAST(R599,OFFSET(ref11ay,MATCH(R599,ref11x,1)-1,0,2),OFFSET(ref11x,MATCH(R599,ref11x,1)-1,0,2))</f>
        <v>97.86172</v>
      </c>
      <c r="T599" s="2" t="n">
        <f aca="true">FORECAST(R599,OFFSET(ref11by,MATCH(R599,ref11x,1)-1,0,2),OFFSET(ref11x,MATCH(R599,ref11x,1)-1,0,2))</f>
        <v>97.22607</v>
      </c>
      <c r="U599" s="1" t="n">
        <f aca="false">S599/100</f>
        <v>0.9786172</v>
      </c>
      <c r="V599" s="1" t="n">
        <f aca="false">T599/100</f>
        <v>0.9722607</v>
      </c>
      <c r="W599" s="3" t="n">
        <f aca="false">V599*U599*J598</f>
        <v>0.949808279983913</v>
      </c>
    </row>
    <row r="600" customFormat="false" ht="13.8" hidden="false" customHeight="false" outlineLevel="0" collapsed="false">
      <c r="I600" s="0" t="n">
        <v>625</v>
      </c>
      <c r="J600" s="1" t="n">
        <f aca="true">FORECAST(I600,OFFSET(lens11y,MATCH(I600,lens11x,1)-1,0,2),OFFSET(lens11x,MATCH(I600,lens11x,1)-1,0,2))</f>
        <v>0.998252428246997</v>
      </c>
      <c r="M600" s="11" t="n">
        <v>922</v>
      </c>
      <c r="N600" s="12" t="n">
        <v>98.68108</v>
      </c>
      <c r="O600" s="11" t="n">
        <v>922</v>
      </c>
      <c r="P600" s="11" t="n">
        <v>99.18291</v>
      </c>
      <c r="Q600" s="9"/>
      <c r="R600" s="1" t="n">
        <v>624.5</v>
      </c>
      <c r="S600" s="2" t="n">
        <f aca="true">FORECAST(R600,OFFSET(ref11ay,MATCH(R600,ref11x,1)-1,0,2),OFFSET(ref11x,MATCH(R600,ref11x,1)-1,0,2))</f>
        <v>97.837095</v>
      </c>
      <c r="T600" s="2" t="n">
        <f aca="true">FORECAST(R600,OFFSET(ref11by,MATCH(R600,ref11x,1)-1,0,2),OFFSET(ref11x,MATCH(R600,ref11x,1)-1,0,2))</f>
        <v>97.202095</v>
      </c>
      <c r="U600" s="1" t="n">
        <f aca="false">S600/100</f>
        <v>0.97837095</v>
      </c>
      <c r="V600" s="1" t="n">
        <f aca="false">T600/100</f>
        <v>0.97202095</v>
      </c>
      <c r="W600" s="3" t="n">
        <f aca="false">V600*U600*J599</f>
        <v>0.949335124671684</v>
      </c>
    </row>
    <row r="601" customFormat="false" ht="13.8" hidden="false" customHeight="false" outlineLevel="0" collapsed="false">
      <c r="I601" s="0" t="n">
        <v>625.5</v>
      </c>
      <c r="J601" s="1" t="n">
        <f aca="true">FORECAST(I601,OFFSET(lens11y,MATCH(I601,lens11x,1)-1,0,2),OFFSET(lens11x,MATCH(I601,lens11x,1)-1,0,2))</f>
        <v>0.998252428246997</v>
      </c>
      <c r="M601" s="11" t="n">
        <v>923</v>
      </c>
      <c r="N601" s="12" t="n">
        <v>98.7243</v>
      </c>
      <c r="O601" s="11" t="n">
        <v>923</v>
      </c>
      <c r="P601" s="11" t="n">
        <v>99.22055</v>
      </c>
      <c r="Q601" s="9"/>
      <c r="R601" s="1" t="n">
        <v>625</v>
      </c>
      <c r="S601" s="2" t="n">
        <f aca="true">FORECAST(R601,OFFSET(ref11ay,MATCH(R601,ref11x,1)-1,0,2),OFFSET(ref11x,MATCH(R601,ref11x,1)-1,0,2))</f>
        <v>97.81247</v>
      </c>
      <c r="T601" s="2" t="n">
        <f aca="true">FORECAST(R601,OFFSET(ref11by,MATCH(R601,ref11x,1)-1,0,2),OFFSET(ref11x,MATCH(R601,ref11x,1)-1,0,2))</f>
        <v>97.17812</v>
      </c>
      <c r="U601" s="1" t="n">
        <f aca="false">S601/100</f>
        <v>0.9781247</v>
      </c>
      <c r="V601" s="1" t="n">
        <f aca="false">T601/100</f>
        <v>0.9717812</v>
      </c>
      <c r="W601" s="3" t="n">
        <f aca="false">V601*U601*J600</f>
        <v>0.948862087229981</v>
      </c>
    </row>
    <row r="602" customFormat="false" ht="13.8" hidden="false" customHeight="false" outlineLevel="0" collapsed="false">
      <c r="I602" s="0" t="n">
        <v>626</v>
      </c>
      <c r="J602" s="1" t="n">
        <f aca="true">FORECAST(I602,OFFSET(lens11y,MATCH(I602,lens11x,1)-1,0,2),OFFSET(lens11x,MATCH(I602,lens11x,1)-1,0,2))</f>
        <v>0.998252428246997</v>
      </c>
      <c r="M602" s="11" t="n">
        <v>924</v>
      </c>
      <c r="N602" s="12" t="n">
        <v>98.76725</v>
      </c>
      <c r="O602" s="11" t="n">
        <v>924</v>
      </c>
      <c r="P602" s="11" t="n">
        <v>99.25755</v>
      </c>
      <c r="Q602" s="9"/>
      <c r="R602" s="1" t="n">
        <v>625.5</v>
      </c>
      <c r="S602" s="2" t="n">
        <f aca="true">FORECAST(R602,OFFSET(ref11ay,MATCH(R602,ref11x,1)-1,0,2),OFFSET(ref11x,MATCH(R602,ref11x,1)-1,0,2))</f>
        <v>97.78754</v>
      </c>
      <c r="T602" s="2" t="n">
        <f aca="true">FORECAST(R602,OFFSET(ref11by,MATCH(R602,ref11x,1)-1,0,2),OFFSET(ref11x,MATCH(R602,ref11x,1)-1,0,2))</f>
        <v>97.154545</v>
      </c>
      <c r="U602" s="1" t="n">
        <f aca="false">S602/100</f>
        <v>0.9778754</v>
      </c>
      <c r="V602" s="1" t="n">
        <f aca="false">T602/100</f>
        <v>0.97154545</v>
      </c>
      <c r="W602" s="3" t="n">
        <f aca="false">V602*U602*J601</f>
        <v>0.94839011430176</v>
      </c>
    </row>
    <row r="603" customFormat="false" ht="13.8" hidden="false" customHeight="false" outlineLevel="0" collapsed="false">
      <c r="I603" s="0" t="n">
        <v>626.5</v>
      </c>
      <c r="J603" s="1" t="n">
        <f aca="true">FORECAST(I603,OFFSET(lens11y,MATCH(I603,lens11x,1)-1,0,2),OFFSET(lens11x,MATCH(I603,lens11x,1)-1,0,2))</f>
        <v>0.998252428246997</v>
      </c>
      <c r="M603" s="11" t="n">
        <v>925</v>
      </c>
      <c r="N603" s="12" t="n">
        <v>98.80954</v>
      </c>
      <c r="O603" s="11" t="n">
        <v>925</v>
      </c>
      <c r="P603" s="11" t="n">
        <v>99.29356</v>
      </c>
      <c r="Q603" s="9"/>
      <c r="R603" s="1" t="n">
        <v>626</v>
      </c>
      <c r="S603" s="2" t="n">
        <f aca="true">FORECAST(R603,OFFSET(ref11ay,MATCH(R603,ref11x,1)-1,0,2),OFFSET(ref11x,MATCH(R603,ref11x,1)-1,0,2))</f>
        <v>97.76261</v>
      </c>
      <c r="T603" s="2" t="n">
        <f aca="true">FORECAST(R603,OFFSET(ref11by,MATCH(R603,ref11x,1)-1,0,2),OFFSET(ref11x,MATCH(R603,ref11x,1)-1,0,2))</f>
        <v>97.13097</v>
      </c>
      <c r="U603" s="1" t="n">
        <f aca="false">S603/100</f>
        <v>0.9776261</v>
      </c>
      <c r="V603" s="1" t="n">
        <f aca="false">T603/100</f>
        <v>0.9713097</v>
      </c>
      <c r="W603" s="3" t="n">
        <f aca="false">V603*U603*J602</f>
        <v>0.947918258713072</v>
      </c>
    </row>
    <row r="604" customFormat="false" ht="13.8" hidden="false" customHeight="false" outlineLevel="0" collapsed="false">
      <c r="I604" s="0" t="n">
        <v>627</v>
      </c>
      <c r="J604" s="1" t="n">
        <f aca="true">FORECAST(I604,OFFSET(lens11y,MATCH(I604,lens11x,1)-1,0,2),OFFSET(lens11x,MATCH(I604,lens11x,1)-1,0,2))</f>
        <v>0.998252428246997</v>
      </c>
      <c r="M604" s="11" t="n">
        <v>926</v>
      </c>
      <c r="N604" s="12" t="n">
        <v>98.85152</v>
      </c>
      <c r="O604" s="11" t="n">
        <v>926</v>
      </c>
      <c r="P604" s="11" t="n">
        <v>99.3289</v>
      </c>
      <c r="Q604" s="9"/>
      <c r="R604" s="1" t="n">
        <v>626.5</v>
      </c>
      <c r="S604" s="2" t="n">
        <f aca="true">FORECAST(R604,OFFSET(ref11ay,MATCH(R604,ref11x,1)-1,0,2),OFFSET(ref11x,MATCH(R604,ref11x,1)-1,0,2))</f>
        <v>97.73745</v>
      </c>
      <c r="T604" s="2" t="n">
        <f aca="true">FORECAST(R604,OFFSET(ref11by,MATCH(R604,ref11x,1)-1,0,2),OFFSET(ref11x,MATCH(R604,ref11x,1)-1,0,2))</f>
        <v>97.107855</v>
      </c>
      <c r="U604" s="1" t="n">
        <f aca="false">S604/100</f>
        <v>0.9773745</v>
      </c>
      <c r="V604" s="1" t="n">
        <f aca="false">T604/100</f>
        <v>0.97107855</v>
      </c>
      <c r="W604" s="3" t="n">
        <f aca="false">V604*U604*J603</f>
        <v>0.947448778962731</v>
      </c>
    </row>
    <row r="605" customFormat="false" ht="13.8" hidden="false" customHeight="false" outlineLevel="0" collapsed="false">
      <c r="I605" s="0" t="n">
        <v>627.5</v>
      </c>
      <c r="J605" s="1" t="n">
        <f aca="true">FORECAST(I605,OFFSET(lens11y,MATCH(I605,lens11x,1)-1,0,2),OFFSET(lens11x,MATCH(I605,lens11x,1)-1,0,2))</f>
        <v>0.998252428246997</v>
      </c>
      <c r="M605" s="11" t="n">
        <v>927</v>
      </c>
      <c r="N605" s="12" t="n">
        <v>98.89314</v>
      </c>
      <c r="O605" s="11" t="n">
        <v>927</v>
      </c>
      <c r="P605" s="11" t="n">
        <v>99.36353</v>
      </c>
      <c r="Q605" s="9"/>
      <c r="R605" s="1" t="n">
        <v>627</v>
      </c>
      <c r="S605" s="2" t="n">
        <f aca="true">FORECAST(R605,OFFSET(ref11ay,MATCH(R605,ref11x,1)-1,0,2),OFFSET(ref11x,MATCH(R605,ref11x,1)-1,0,2))</f>
        <v>97.71229</v>
      </c>
      <c r="T605" s="2" t="n">
        <f aca="true">FORECAST(R605,OFFSET(ref11by,MATCH(R605,ref11x,1)-1,0,2),OFFSET(ref11x,MATCH(R605,ref11x,1)-1,0,2))</f>
        <v>97.08474</v>
      </c>
      <c r="U605" s="1" t="n">
        <f aca="false">S605/100</f>
        <v>0.9771229</v>
      </c>
      <c r="V605" s="1" t="n">
        <f aca="false">T605/100</f>
        <v>0.9708474</v>
      </c>
      <c r="W605" s="3" t="n">
        <f aca="false">V605*U605*J604</f>
        <v>0.946979415323803</v>
      </c>
    </row>
    <row r="606" customFormat="false" ht="13.8" hidden="false" customHeight="false" outlineLevel="0" collapsed="false">
      <c r="I606" s="0" t="n">
        <v>628</v>
      </c>
      <c r="J606" s="1" t="n">
        <f aca="true">FORECAST(I606,OFFSET(lens11y,MATCH(I606,lens11x,1)-1,0,2),OFFSET(lens11x,MATCH(I606,lens11x,1)-1,0,2))</f>
        <v>0.998252428246997</v>
      </c>
      <c r="M606" s="11" t="n">
        <v>928</v>
      </c>
      <c r="N606" s="12" t="n">
        <v>98.93439</v>
      </c>
      <c r="O606" s="11" t="n">
        <v>928</v>
      </c>
      <c r="P606" s="11" t="n">
        <v>99.39743</v>
      </c>
      <c r="Q606" s="9"/>
      <c r="R606" s="1" t="n">
        <v>627.5</v>
      </c>
      <c r="S606" s="2" t="n">
        <f aca="true">FORECAST(R606,OFFSET(ref11ay,MATCH(R606,ref11x,1)-1,0,2),OFFSET(ref11x,MATCH(R606,ref11x,1)-1,0,2))</f>
        <v>97.68695</v>
      </c>
      <c r="T606" s="2" t="n">
        <f aca="true">FORECAST(R606,OFFSET(ref11by,MATCH(R606,ref11x,1)-1,0,2),OFFSET(ref11x,MATCH(R606,ref11x,1)-1,0,2))</f>
        <v>97.06214</v>
      </c>
      <c r="U606" s="1" t="n">
        <f aca="false">S606/100</f>
        <v>0.9768695</v>
      </c>
      <c r="V606" s="1" t="n">
        <f aca="false">T606/100</f>
        <v>0.9706214</v>
      </c>
      <c r="W606" s="3" t="n">
        <f aca="false">V606*U606*J605</f>
        <v>0.94651344582634</v>
      </c>
    </row>
    <row r="607" customFormat="false" ht="13.8" hidden="false" customHeight="false" outlineLevel="0" collapsed="false">
      <c r="I607" s="0" t="n">
        <v>628.5</v>
      </c>
      <c r="J607" s="1" t="n">
        <f aca="true">FORECAST(I607,OFFSET(lens11y,MATCH(I607,lens11x,1)-1,0,2),OFFSET(lens11x,MATCH(I607,lens11x,1)-1,0,2))</f>
        <v>0.998252428246997</v>
      </c>
      <c r="M607" s="11" t="n">
        <v>929</v>
      </c>
      <c r="N607" s="12" t="n">
        <v>98.9758</v>
      </c>
      <c r="O607" s="11" t="n">
        <v>929</v>
      </c>
      <c r="P607" s="11" t="n">
        <v>99.43101</v>
      </c>
      <c r="Q607" s="9"/>
      <c r="R607" s="1" t="n">
        <v>628</v>
      </c>
      <c r="S607" s="2" t="n">
        <f aca="true">FORECAST(R607,OFFSET(ref11ay,MATCH(R607,ref11x,1)-1,0,2),OFFSET(ref11x,MATCH(R607,ref11x,1)-1,0,2))</f>
        <v>97.66161</v>
      </c>
      <c r="T607" s="2" t="n">
        <f aca="true">FORECAST(R607,OFFSET(ref11by,MATCH(R607,ref11x,1)-1,0,2),OFFSET(ref11x,MATCH(R607,ref11x,1)-1,0,2))</f>
        <v>97.03954</v>
      </c>
      <c r="U607" s="1" t="n">
        <f aca="false">S607/100</f>
        <v>0.9766161</v>
      </c>
      <c r="V607" s="1" t="n">
        <f aca="false">T607/100</f>
        <v>0.9703954</v>
      </c>
      <c r="W607" s="3" t="n">
        <f aca="false">V607*U607*J606</f>
        <v>0.946047590665516</v>
      </c>
    </row>
    <row r="608" customFormat="false" ht="13.8" hidden="false" customHeight="false" outlineLevel="0" collapsed="false">
      <c r="I608" s="0" t="n">
        <v>629</v>
      </c>
      <c r="J608" s="1" t="n">
        <f aca="true">FORECAST(I608,OFFSET(lens11y,MATCH(I608,lens11x,1)-1,0,2),OFFSET(lens11x,MATCH(I608,lens11x,1)-1,0,2))</f>
        <v>0.998252428246997</v>
      </c>
      <c r="M608" s="11" t="n">
        <v>930</v>
      </c>
      <c r="N608" s="12" t="n">
        <v>99.01677</v>
      </c>
      <c r="O608" s="11" t="n">
        <v>930</v>
      </c>
      <c r="P608" s="11" t="n">
        <v>99.46377</v>
      </c>
      <c r="Q608" s="9"/>
      <c r="R608" s="1" t="n">
        <v>628.5</v>
      </c>
      <c r="S608" s="2" t="n">
        <f aca="true">FORECAST(R608,OFFSET(ref11ay,MATCH(R608,ref11x,1)-1,0,2),OFFSET(ref11x,MATCH(R608,ref11x,1)-1,0,2))</f>
        <v>97.636155</v>
      </c>
      <c r="T608" s="2" t="n">
        <f aca="true">FORECAST(R608,OFFSET(ref11by,MATCH(R608,ref11x,1)-1,0,2),OFFSET(ref11x,MATCH(R608,ref11x,1)-1,0,2))</f>
        <v>97.017495</v>
      </c>
      <c r="U608" s="1" t="n">
        <f aca="false">S608/100</f>
        <v>0.97636155</v>
      </c>
      <c r="V608" s="1" t="n">
        <f aca="false">T608/100</f>
        <v>0.97017495</v>
      </c>
      <c r="W608" s="3" t="n">
        <f aca="false">V608*U608*J607</f>
        <v>0.945586145433126</v>
      </c>
    </row>
    <row r="609" customFormat="false" ht="13.8" hidden="false" customHeight="false" outlineLevel="0" collapsed="false">
      <c r="I609" s="0" t="n">
        <v>629.5</v>
      </c>
      <c r="J609" s="1" t="n">
        <f aca="true">FORECAST(I609,OFFSET(lens11y,MATCH(I609,lens11x,1)-1,0,2),OFFSET(lens11x,MATCH(I609,lens11x,1)-1,0,2))</f>
        <v>0.998252428246997</v>
      </c>
      <c r="M609" s="11" t="n">
        <v>931</v>
      </c>
      <c r="N609" s="12" t="n">
        <v>99.05727</v>
      </c>
      <c r="O609" s="11" t="n">
        <v>931</v>
      </c>
      <c r="P609" s="11" t="n">
        <v>99.49568</v>
      </c>
      <c r="Q609" s="9"/>
      <c r="R609" s="1" t="n">
        <v>629</v>
      </c>
      <c r="S609" s="2" t="n">
        <f aca="true">FORECAST(R609,OFFSET(ref11ay,MATCH(R609,ref11x,1)-1,0,2),OFFSET(ref11x,MATCH(R609,ref11x,1)-1,0,2))</f>
        <v>97.6107</v>
      </c>
      <c r="T609" s="2" t="n">
        <f aca="true">FORECAST(R609,OFFSET(ref11by,MATCH(R609,ref11x,1)-1,0,2),OFFSET(ref11x,MATCH(R609,ref11x,1)-1,0,2))</f>
        <v>96.99545</v>
      </c>
      <c r="U609" s="1" t="n">
        <f aca="false">S609/100</f>
        <v>0.976107</v>
      </c>
      <c r="V609" s="1" t="n">
        <f aca="false">T609/100</f>
        <v>0.9699545</v>
      </c>
      <c r="W609" s="3" t="n">
        <f aca="false">V609*U609*J608</f>
        <v>0.945124812235699</v>
      </c>
    </row>
    <row r="610" customFormat="false" ht="13.8" hidden="false" customHeight="false" outlineLevel="0" collapsed="false">
      <c r="I610" s="0" t="n">
        <v>630</v>
      </c>
      <c r="J610" s="1" t="n">
        <f aca="true">FORECAST(I610,OFFSET(lens11y,MATCH(I610,lens11x,1)-1,0,2),OFFSET(lens11x,MATCH(I610,lens11x,1)-1,0,2))</f>
        <v>0.998252428246997</v>
      </c>
      <c r="M610" s="11" t="n">
        <v>932</v>
      </c>
      <c r="N610" s="12" t="n">
        <v>99.09669</v>
      </c>
      <c r="O610" s="11" t="n">
        <v>932</v>
      </c>
      <c r="P610" s="11" t="n">
        <v>99.52633</v>
      </c>
      <c r="Q610" s="9"/>
      <c r="R610" s="1" t="n">
        <v>629.5</v>
      </c>
      <c r="S610" s="2" t="n">
        <f aca="true">FORECAST(R610,OFFSET(ref11ay,MATCH(R610,ref11x,1)-1,0,2),OFFSET(ref11x,MATCH(R610,ref11x,1)-1,0,2))</f>
        <v>97.58525</v>
      </c>
      <c r="T610" s="2" t="n">
        <f aca="true">FORECAST(R610,OFFSET(ref11by,MATCH(R610,ref11x,1)-1,0,2),OFFSET(ref11x,MATCH(R610,ref11x,1)-1,0,2))</f>
        <v>96.974045</v>
      </c>
      <c r="U610" s="1" t="n">
        <f aca="false">S610/100</f>
        <v>0.9758525</v>
      </c>
      <c r="V610" s="1" t="n">
        <f aca="false">T610/100</f>
        <v>0.96974045</v>
      </c>
      <c r="W610" s="3" t="n">
        <f aca="false">V610*U610*J609</f>
        <v>0.944669874016822</v>
      </c>
    </row>
    <row r="611" customFormat="false" ht="13.8" hidden="false" customHeight="false" outlineLevel="0" collapsed="false">
      <c r="I611" s="0" t="n">
        <v>630.5</v>
      </c>
      <c r="J611" s="1" t="n">
        <f aca="true">FORECAST(I611,OFFSET(lens11y,MATCH(I611,lens11x,1)-1,0,2),OFFSET(lens11x,MATCH(I611,lens11x,1)-1,0,2))</f>
        <v>0.998252428246997</v>
      </c>
      <c r="M611" s="11" t="n">
        <v>933</v>
      </c>
      <c r="N611" s="12" t="n">
        <v>99.13557</v>
      </c>
      <c r="O611" s="11" t="n">
        <v>933</v>
      </c>
      <c r="P611" s="11" t="n">
        <v>99.55609</v>
      </c>
      <c r="Q611" s="9"/>
      <c r="R611" s="1" t="n">
        <v>630</v>
      </c>
      <c r="S611" s="2" t="n">
        <f aca="true">FORECAST(R611,OFFSET(ref11ay,MATCH(R611,ref11x,1)-1,0,2),OFFSET(ref11x,MATCH(R611,ref11x,1)-1,0,2))</f>
        <v>97.5598</v>
      </c>
      <c r="T611" s="2" t="n">
        <f aca="true">FORECAST(R611,OFFSET(ref11by,MATCH(R611,ref11x,1)-1,0,2),OFFSET(ref11x,MATCH(R611,ref11x,1)-1,0,2))</f>
        <v>96.95264</v>
      </c>
      <c r="U611" s="1" t="n">
        <f aca="false">S611/100</f>
        <v>0.975598</v>
      </c>
      <c r="V611" s="1" t="n">
        <f aca="false">T611/100</f>
        <v>0.9695264</v>
      </c>
      <c r="W611" s="3" t="n">
        <f aca="false">V611*U611*J610</f>
        <v>0.944215044558994</v>
      </c>
    </row>
    <row r="612" customFormat="false" ht="13.8" hidden="false" customHeight="false" outlineLevel="0" collapsed="false">
      <c r="I612" s="0" t="n">
        <v>631</v>
      </c>
      <c r="J612" s="1" t="n">
        <f aca="true">FORECAST(I612,OFFSET(lens11y,MATCH(I612,lens11x,1)-1,0,2),OFFSET(lens11x,MATCH(I612,lens11x,1)-1,0,2))</f>
        <v>0.998252428246997</v>
      </c>
      <c r="M612" s="11" t="n">
        <v>934</v>
      </c>
      <c r="N612" s="12" t="n">
        <v>99.17391</v>
      </c>
      <c r="O612" s="11" t="n">
        <v>934</v>
      </c>
      <c r="P612" s="11" t="n">
        <v>99.58497</v>
      </c>
      <c r="Q612" s="9"/>
      <c r="R612" s="1" t="n">
        <v>630.5</v>
      </c>
      <c r="S612" s="2" t="n">
        <f aca="true">FORECAST(R612,OFFSET(ref11ay,MATCH(R612,ref11x,1)-1,0,2),OFFSET(ref11x,MATCH(R612,ref11x,1)-1,0,2))</f>
        <v>97.534365</v>
      </c>
      <c r="T612" s="2" t="n">
        <f aca="true">FORECAST(R612,OFFSET(ref11by,MATCH(R612,ref11x,1)-1,0,2),OFFSET(ref11x,MATCH(R612,ref11x,1)-1,0,2))</f>
        <v>96.931895</v>
      </c>
      <c r="U612" s="1" t="n">
        <f aca="false">S612/100</f>
        <v>0.97534365</v>
      </c>
      <c r="V612" s="1" t="n">
        <f aca="false">T612/100</f>
        <v>0.96931895</v>
      </c>
      <c r="W612" s="3" t="n">
        <f aca="false">V612*U612*J611</f>
        <v>0.943766895023479</v>
      </c>
    </row>
    <row r="613" customFormat="false" ht="13.8" hidden="false" customHeight="false" outlineLevel="0" collapsed="false">
      <c r="I613" s="0" t="n">
        <v>631.5</v>
      </c>
      <c r="J613" s="1" t="n">
        <f aca="true">FORECAST(I613,OFFSET(lens11y,MATCH(I613,lens11x,1)-1,0,2),OFFSET(lens11x,MATCH(I613,lens11x,1)-1,0,2))</f>
        <v>0.998252428246997</v>
      </c>
      <c r="M613" s="11" t="n">
        <v>935</v>
      </c>
      <c r="N613" s="12" t="n">
        <v>99.21165</v>
      </c>
      <c r="O613" s="11" t="n">
        <v>935</v>
      </c>
      <c r="P613" s="11" t="n">
        <v>99.61291</v>
      </c>
      <c r="Q613" s="9"/>
      <c r="R613" s="1" t="n">
        <v>631</v>
      </c>
      <c r="S613" s="2" t="n">
        <f aca="true">FORECAST(R613,OFFSET(ref11ay,MATCH(R613,ref11x,1)-1,0,2),OFFSET(ref11x,MATCH(R613,ref11x,1)-1,0,2))</f>
        <v>97.50893</v>
      </c>
      <c r="T613" s="2" t="n">
        <f aca="true">FORECAST(R613,OFFSET(ref11by,MATCH(R613,ref11x,1)-1,0,2),OFFSET(ref11x,MATCH(R613,ref11x,1)-1,0,2))</f>
        <v>96.91115</v>
      </c>
      <c r="U613" s="1" t="n">
        <f aca="false">S613/100</f>
        <v>0.9750893</v>
      </c>
      <c r="V613" s="1" t="n">
        <f aca="false">T613/100</f>
        <v>0.9691115</v>
      </c>
      <c r="W613" s="3" t="n">
        <f aca="false">V613*U613*J612</f>
        <v>0.943318850833357</v>
      </c>
    </row>
    <row r="614" customFormat="false" ht="13.8" hidden="false" customHeight="false" outlineLevel="0" collapsed="false">
      <c r="I614" s="0" t="n">
        <v>632</v>
      </c>
      <c r="J614" s="1" t="n">
        <f aca="true">FORECAST(I614,OFFSET(lens11y,MATCH(I614,lens11x,1)-1,0,2),OFFSET(lens11x,MATCH(I614,lens11x,1)-1,0,2))</f>
        <v>0.998252428246997</v>
      </c>
      <c r="M614" s="11" t="n">
        <v>936</v>
      </c>
      <c r="N614" s="12" t="n">
        <v>99.24915</v>
      </c>
      <c r="O614" s="11" t="n">
        <v>936</v>
      </c>
      <c r="P614" s="11" t="n">
        <v>99.64013</v>
      </c>
      <c r="Q614" s="9"/>
      <c r="R614" s="1" t="n">
        <v>631.5</v>
      </c>
      <c r="S614" s="2" t="n">
        <f aca="true">FORECAST(R614,OFFSET(ref11ay,MATCH(R614,ref11x,1)-1,0,2),OFFSET(ref11x,MATCH(R614,ref11x,1)-1,0,2))</f>
        <v>97.483565</v>
      </c>
      <c r="T614" s="2" t="n">
        <f aca="true">FORECAST(R614,OFFSET(ref11by,MATCH(R614,ref11x,1)-1,0,2),OFFSET(ref11x,MATCH(R614,ref11x,1)-1,0,2))</f>
        <v>96.89109</v>
      </c>
      <c r="U614" s="1" t="n">
        <f aca="false">S614/100</f>
        <v>0.97483565</v>
      </c>
      <c r="V614" s="1" t="n">
        <f aca="false">T614/100</f>
        <v>0.9689109</v>
      </c>
      <c r="W614" s="3" t="n">
        <f aca="false">V614*U614*J613</f>
        <v>0.94287825499078</v>
      </c>
    </row>
    <row r="615" customFormat="false" ht="13.8" hidden="false" customHeight="false" outlineLevel="0" collapsed="false">
      <c r="I615" s="0" t="n">
        <v>632.5</v>
      </c>
      <c r="J615" s="1" t="n">
        <f aca="true">FORECAST(I615,OFFSET(lens11y,MATCH(I615,lens11x,1)-1,0,2),OFFSET(lens11x,MATCH(I615,lens11x,1)-1,0,2))</f>
        <v>0.998252428246997</v>
      </c>
      <c r="M615" s="11" t="n">
        <v>937</v>
      </c>
      <c r="N615" s="12" t="n">
        <v>99.28596</v>
      </c>
      <c r="O615" s="11" t="n">
        <v>937</v>
      </c>
      <c r="P615" s="11" t="n">
        <v>99.66637</v>
      </c>
      <c r="Q615" s="9"/>
      <c r="R615" s="1" t="n">
        <v>632</v>
      </c>
      <c r="S615" s="2" t="n">
        <f aca="true">FORECAST(R615,OFFSET(ref11ay,MATCH(R615,ref11x,1)-1,0,2),OFFSET(ref11x,MATCH(R615,ref11x,1)-1,0,2))</f>
        <v>97.4582</v>
      </c>
      <c r="T615" s="2" t="n">
        <f aca="true">FORECAST(R615,OFFSET(ref11by,MATCH(R615,ref11x,1)-1,0,2),OFFSET(ref11x,MATCH(R615,ref11x,1)-1,0,2))</f>
        <v>96.87103</v>
      </c>
      <c r="U615" s="1" t="n">
        <f aca="false">S615/100</f>
        <v>0.974582</v>
      </c>
      <c r="V615" s="1" t="n">
        <f aca="false">T615/100</f>
        <v>0.9687103</v>
      </c>
      <c r="W615" s="3" t="n">
        <f aca="false">V615*U615*J614</f>
        <v>0.942437760734742</v>
      </c>
    </row>
    <row r="616" customFormat="false" ht="13.8" hidden="false" customHeight="false" outlineLevel="0" collapsed="false">
      <c r="I616" s="0" t="n">
        <v>633</v>
      </c>
      <c r="J616" s="1" t="n">
        <f aca="true">FORECAST(I616,OFFSET(lens11y,MATCH(I616,lens11x,1)-1,0,2),OFFSET(lens11x,MATCH(I616,lens11x,1)-1,0,2))</f>
        <v>0.998252428246997</v>
      </c>
      <c r="M616" s="11" t="n">
        <v>938</v>
      </c>
      <c r="N616" s="12" t="n">
        <v>99.32211</v>
      </c>
      <c r="O616" s="11" t="n">
        <v>938</v>
      </c>
      <c r="P616" s="11" t="n">
        <v>99.69157</v>
      </c>
      <c r="Q616" s="9"/>
      <c r="R616" s="1" t="n">
        <v>632.5</v>
      </c>
      <c r="S616" s="2" t="n">
        <f aca="true">FORECAST(R616,OFFSET(ref11ay,MATCH(R616,ref11x,1)-1,0,2),OFFSET(ref11x,MATCH(R616,ref11x,1)-1,0,2))</f>
        <v>97.432975</v>
      </c>
      <c r="T616" s="2" t="n">
        <f aca="true">FORECAST(R616,OFFSET(ref11by,MATCH(R616,ref11x,1)-1,0,2),OFFSET(ref11x,MATCH(R616,ref11x,1)-1,0,2))</f>
        <v>96.8517</v>
      </c>
      <c r="U616" s="1" t="n">
        <f aca="false">S616/100</f>
        <v>0.97432975</v>
      </c>
      <c r="V616" s="1" t="n">
        <f aca="false">T616/100</f>
        <v>0.968517</v>
      </c>
      <c r="W616" s="3" t="n">
        <f aca="false">V616*U616*J615</f>
        <v>0.94200582178665</v>
      </c>
    </row>
    <row r="617" customFormat="false" ht="13.8" hidden="false" customHeight="false" outlineLevel="0" collapsed="false">
      <c r="I617" s="0" t="n">
        <v>633.5</v>
      </c>
      <c r="J617" s="1" t="n">
        <f aca="true">FORECAST(I617,OFFSET(lens11y,MATCH(I617,lens11x,1)-1,0,2),OFFSET(lens11x,MATCH(I617,lens11x,1)-1,0,2))</f>
        <v>0.998252428246997</v>
      </c>
      <c r="M617" s="11" t="n">
        <v>939</v>
      </c>
      <c r="N617" s="12" t="n">
        <v>99.35754</v>
      </c>
      <c r="O617" s="11" t="n">
        <v>939</v>
      </c>
      <c r="P617" s="11" t="n">
        <v>99.71573</v>
      </c>
      <c r="Q617" s="9"/>
      <c r="R617" s="1" t="n">
        <v>633</v>
      </c>
      <c r="S617" s="2" t="n">
        <f aca="true">FORECAST(R617,OFFSET(ref11ay,MATCH(R617,ref11x,1)-1,0,2),OFFSET(ref11x,MATCH(R617,ref11x,1)-1,0,2))</f>
        <v>97.40775</v>
      </c>
      <c r="T617" s="2" t="n">
        <f aca="true">FORECAST(R617,OFFSET(ref11by,MATCH(R617,ref11x,1)-1,0,2),OFFSET(ref11x,MATCH(R617,ref11x,1)-1,0,2))</f>
        <v>96.83237</v>
      </c>
      <c r="U617" s="1" t="n">
        <f aca="false">S617/100</f>
        <v>0.9740775</v>
      </c>
      <c r="V617" s="1" t="n">
        <f aca="false">T617/100</f>
        <v>0.9683237</v>
      </c>
      <c r="W617" s="3" t="n">
        <f aca="false">V617*U617*J616</f>
        <v>0.941573980187986</v>
      </c>
    </row>
    <row r="618" customFormat="false" ht="13.8" hidden="false" customHeight="false" outlineLevel="0" collapsed="false">
      <c r="I618" s="0" t="n">
        <v>634</v>
      </c>
      <c r="J618" s="1" t="n">
        <f aca="true">FORECAST(I618,OFFSET(lens11y,MATCH(I618,lens11x,1)-1,0,2),OFFSET(lens11x,MATCH(I618,lens11x,1)-1,0,2))</f>
        <v>0.998252428246997</v>
      </c>
      <c r="M618" s="11" t="n">
        <v>940</v>
      </c>
      <c r="N618" s="12" t="n">
        <v>99.39187</v>
      </c>
      <c r="O618" s="11" t="n">
        <v>940</v>
      </c>
      <c r="P618" s="11" t="n">
        <v>99.73862</v>
      </c>
      <c r="Q618" s="9"/>
      <c r="R618" s="1" t="n">
        <v>633.5</v>
      </c>
      <c r="S618" s="2" t="n">
        <f aca="true">FORECAST(R618,OFFSET(ref11ay,MATCH(R618,ref11x,1)-1,0,2),OFFSET(ref11x,MATCH(R618,ref11x,1)-1,0,2))</f>
        <v>97.3827</v>
      </c>
      <c r="T618" s="2" t="n">
        <f aca="true">FORECAST(R618,OFFSET(ref11by,MATCH(R618,ref11x,1)-1,0,2),OFFSET(ref11x,MATCH(R618,ref11x,1)-1,0,2))</f>
        <v>96.81382</v>
      </c>
      <c r="U618" s="1" t="n">
        <f aca="false">S618/100</f>
        <v>0.973827</v>
      </c>
      <c r="V618" s="1" t="n">
        <f aca="false">T618/100</f>
        <v>0.9681382</v>
      </c>
      <c r="W618" s="3" t="n">
        <f aca="false">V618*U618*J617</f>
        <v>0.941151509782469</v>
      </c>
    </row>
    <row r="619" customFormat="false" ht="13.8" hidden="false" customHeight="false" outlineLevel="0" collapsed="false">
      <c r="I619" s="0" t="n">
        <v>634.5</v>
      </c>
      <c r="J619" s="1" t="n">
        <f aca="true">FORECAST(I619,OFFSET(lens11y,MATCH(I619,lens11x,1)-1,0,2),OFFSET(lens11x,MATCH(I619,lens11x,1)-1,0,2))</f>
        <v>0.998252428246997</v>
      </c>
      <c r="M619" s="11" t="n">
        <v>941</v>
      </c>
      <c r="N619" s="12" t="n">
        <v>99.42544</v>
      </c>
      <c r="O619" s="11" t="n">
        <v>941</v>
      </c>
      <c r="P619" s="11" t="n">
        <v>99.76044</v>
      </c>
      <c r="Q619" s="9"/>
      <c r="R619" s="1" t="n">
        <v>634</v>
      </c>
      <c r="S619" s="2" t="n">
        <f aca="true">FORECAST(R619,OFFSET(ref11ay,MATCH(R619,ref11x,1)-1,0,2),OFFSET(ref11x,MATCH(R619,ref11x,1)-1,0,2))</f>
        <v>97.35765</v>
      </c>
      <c r="T619" s="2" t="n">
        <f aca="true">FORECAST(R619,OFFSET(ref11by,MATCH(R619,ref11x,1)-1,0,2),OFFSET(ref11x,MATCH(R619,ref11x,1)-1,0,2))</f>
        <v>96.79527</v>
      </c>
      <c r="U619" s="1" t="n">
        <f aca="false">S619/100</f>
        <v>0.9735765</v>
      </c>
      <c r="V619" s="1" t="n">
        <f aca="false">T619/100</f>
        <v>0.9679527</v>
      </c>
      <c r="W619" s="3" t="n">
        <f aca="false">V619*U619*J618</f>
        <v>0.940729132150041</v>
      </c>
    </row>
    <row r="620" customFormat="false" ht="13.8" hidden="false" customHeight="false" outlineLevel="0" collapsed="false">
      <c r="I620" s="0" t="n">
        <v>635</v>
      </c>
      <c r="J620" s="1" t="n">
        <f aca="true">FORECAST(I620,OFFSET(lens11y,MATCH(I620,lens11x,1)-1,0,2),OFFSET(lens11x,MATCH(I620,lens11x,1)-1,0,2))</f>
        <v>0.998252428246997</v>
      </c>
      <c r="M620" s="11" t="n">
        <v>942</v>
      </c>
      <c r="N620" s="12" t="n">
        <v>99.45821</v>
      </c>
      <c r="O620" s="11" t="n">
        <v>942</v>
      </c>
      <c r="P620" s="11" t="n">
        <v>99.78116</v>
      </c>
      <c r="Q620" s="9"/>
      <c r="R620" s="1" t="n">
        <v>634.5</v>
      </c>
      <c r="S620" s="2" t="n">
        <f aca="true">FORECAST(R620,OFFSET(ref11ay,MATCH(R620,ref11x,1)-1,0,2),OFFSET(ref11x,MATCH(R620,ref11x,1)-1,0,2))</f>
        <v>97.332855</v>
      </c>
      <c r="T620" s="2" t="n">
        <f aca="true">FORECAST(R620,OFFSET(ref11by,MATCH(R620,ref11x,1)-1,0,2),OFFSET(ref11x,MATCH(R620,ref11x,1)-1,0,2))</f>
        <v>96.77753</v>
      </c>
      <c r="U620" s="1" t="n">
        <f aca="false">S620/100</f>
        <v>0.97332855</v>
      </c>
      <c r="V620" s="1" t="n">
        <f aca="false">T620/100</f>
        <v>0.9677753</v>
      </c>
      <c r="W620" s="3" t="n">
        <f aca="false">V620*U620*J619</f>
        <v>0.94031718096786</v>
      </c>
    </row>
    <row r="621" customFormat="false" ht="13.8" hidden="false" customHeight="false" outlineLevel="0" collapsed="false">
      <c r="I621" s="0" t="n">
        <v>635.5</v>
      </c>
      <c r="J621" s="1" t="n">
        <f aca="true">FORECAST(I621,OFFSET(lens11y,MATCH(I621,lens11x,1)-1,0,2),OFFSET(lens11x,MATCH(I621,lens11x,1)-1,0,2))</f>
        <v>0.998252428246997</v>
      </c>
      <c r="M621" s="11" t="n">
        <v>943</v>
      </c>
      <c r="N621" s="12" t="n">
        <v>99.49016</v>
      </c>
      <c r="O621" s="11" t="n">
        <v>943</v>
      </c>
      <c r="P621" s="11" t="n">
        <v>99.80075</v>
      </c>
      <c r="Q621" s="9"/>
      <c r="R621" s="1" t="n">
        <v>635</v>
      </c>
      <c r="S621" s="2" t="n">
        <f aca="true">FORECAST(R621,OFFSET(ref11ay,MATCH(R621,ref11x,1)-1,0,2),OFFSET(ref11x,MATCH(R621,ref11x,1)-1,0,2))</f>
        <v>97.30806</v>
      </c>
      <c r="T621" s="2" t="n">
        <f aca="true">FORECAST(R621,OFFSET(ref11by,MATCH(R621,ref11x,1)-1,0,2),OFFSET(ref11x,MATCH(R621,ref11x,1)-1,0,2))</f>
        <v>96.75979</v>
      </c>
      <c r="U621" s="1" t="n">
        <f aca="false">S621/100</f>
        <v>0.9730806</v>
      </c>
      <c r="V621" s="1" t="n">
        <f aca="false">T621/100</f>
        <v>0.9675979</v>
      </c>
      <c r="W621" s="3" t="n">
        <f aca="false">V621*U621*J620</f>
        <v>0.939905317604601</v>
      </c>
    </row>
    <row r="622" customFormat="false" ht="13.8" hidden="false" customHeight="false" outlineLevel="0" collapsed="false">
      <c r="I622" s="0" t="n">
        <v>636</v>
      </c>
      <c r="J622" s="1" t="n">
        <f aca="true">FORECAST(I622,OFFSET(lens11y,MATCH(I622,lens11x,1)-1,0,2),OFFSET(lens11x,MATCH(I622,lens11x,1)-1,0,2))</f>
        <v>0.998252428246997</v>
      </c>
      <c r="M622" s="11" t="n">
        <v>944</v>
      </c>
      <c r="N622" s="12" t="n">
        <v>99.52143</v>
      </c>
      <c r="O622" s="11" t="n">
        <v>944</v>
      </c>
      <c r="P622" s="11" t="n">
        <v>99.81927</v>
      </c>
      <c r="Q622" s="9"/>
      <c r="R622" s="1" t="n">
        <v>635.5</v>
      </c>
      <c r="S622" s="2" t="n">
        <f aca="true">FORECAST(R622,OFFSET(ref11ay,MATCH(R622,ref11x,1)-1,0,2),OFFSET(ref11x,MATCH(R622,ref11x,1)-1,0,2))</f>
        <v>97.28357</v>
      </c>
      <c r="T622" s="2" t="n">
        <f aca="true">FORECAST(R622,OFFSET(ref11by,MATCH(R622,ref11x,1)-1,0,2),OFFSET(ref11x,MATCH(R622,ref11x,1)-1,0,2))</f>
        <v>96.742895</v>
      </c>
      <c r="U622" s="1" t="n">
        <f aca="false">S622/100</f>
        <v>0.9728357</v>
      </c>
      <c r="V622" s="1" t="n">
        <f aca="false">T622/100</f>
        <v>0.96742895</v>
      </c>
      <c r="W622" s="3" t="n">
        <f aca="false">V622*U622*J621</f>
        <v>0.939504693632164</v>
      </c>
    </row>
    <row r="623" customFormat="false" ht="13.8" hidden="false" customHeight="false" outlineLevel="0" collapsed="false">
      <c r="I623" s="0" t="n">
        <v>636.5</v>
      </c>
      <c r="J623" s="1" t="n">
        <f aca="true">FORECAST(I623,OFFSET(lens11y,MATCH(I623,lens11x,1)-1,0,2),OFFSET(lens11x,MATCH(I623,lens11x,1)-1,0,2))</f>
        <v>0.998252428246997</v>
      </c>
      <c r="M623" s="11" t="n">
        <v>945</v>
      </c>
      <c r="N623" s="12" t="n">
        <v>99.55182</v>
      </c>
      <c r="O623" s="11" t="n">
        <v>945</v>
      </c>
      <c r="P623" s="11" t="n">
        <v>99.8366</v>
      </c>
      <c r="Q623" s="9"/>
      <c r="R623" s="1" t="n">
        <v>636</v>
      </c>
      <c r="S623" s="2" t="n">
        <f aca="true">FORECAST(R623,OFFSET(ref11ay,MATCH(R623,ref11x,1)-1,0,2),OFFSET(ref11x,MATCH(R623,ref11x,1)-1,0,2))</f>
        <v>97.25908</v>
      </c>
      <c r="T623" s="2" t="n">
        <f aca="true">FORECAST(R623,OFFSET(ref11by,MATCH(R623,ref11x,1)-1,0,2),OFFSET(ref11x,MATCH(R623,ref11x,1)-1,0,2))</f>
        <v>96.726</v>
      </c>
      <c r="U623" s="1" t="n">
        <f aca="false">S623/100</f>
        <v>0.9725908</v>
      </c>
      <c r="V623" s="1" t="n">
        <f aca="false">T623/100</f>
        <v>0.96726</v>
      </c>
      <c r="W623" s="3" t="n">
        <f aca="false">V623*U623*J622</f>
        <v>0.939104152266822</v>
      </c>
    </row>
    <row r="624" customFormat="false" ht="13.8" hidden="false" customHeight="false" outlineLevel="0" collapsed="false">
      <c r="I624" s="0" t="n">
        <v>637</v>
      </c>
      <c r="J624" s="1" t="n">
        <f aca="true">FORECAST(I624,OFFSET(lens11y,MATCH(I624,lens11x,1)-1,0,2),OFFSET(lens11x,MATCH(I624,lens11x,1)-1,0,2))</f>
        <v>0.998252428246997</v>
      </c>
      <c r="M624" s="11" t="n">
        <v>946</v>
      </c>
      <c r="N624" s="12" t="n">
        <v>99.5813</v>
      </c>
      <c r="O624" s="11" t="n">
        <v>946</v>
      </c>
      <c r="P624" s="11" t="n">
        <v>99.85272</v>
      </c>
      <c r="Q624" s="9"/>
      <c r="R624" s="1" t="n">
        <v>636.5</v>
      </c>
      <c r="S624" s="2" t="n">
        <f aca="true">FORECAST(R624,OFFSET(ref11ay,MATCH(R624,ref11x,1)-1,0,2),OFFSET(ref11x,MATCH(R624,ref11x,1)-1,0,2))</f>
        <v>97.23495</v>
      </c>
      <c r="T624" s="2" t="n">
        <f aca="true">FORECAST(R624,OFFSET(ref11by,MATCH(R624,ref11x,1)-1,0,2),OFFSET(ref11x,MATCH(R624,ref11x,1)-1,0,2))</f>
        <v>96.70999</v>
      </c>
      <c r="U624" s="1" t="n">
        <f aca="false">S624/100</f>
        <v>0.9723495</v>
      </c>
      <c r="V624" s="1" t="n">
        <f aca="false">T624/100</f>
        <v>0.9670999</v>
      </c>
      <c r="W624" s="3" t="n">
        <f aca="false">V624*U624*J623</f>
        <v>0.938715759206845</v>
      </c>
    </row>
    <row r="625" customFormat="false" ht="13.8" hidden="false" customHeight="false" outlineLevel="0" collapsed="false">
      <c r="I625" s="0" t="n">
        <v>637.5</v>
      </c>
      <c r="J625" s="1" t="n">
        <f aca="true">FORECAST(I625,OFFSET(lens11y,MATCH(I625,lens11x,1)-1,0,2),OFFSET(lens11x,MATCH(I625,lens11x,1)-1,0,2))</f>
        <v>0.998252428246997</v>
      </c>
      <c r="M625" s="11" t="n">
        <v>947</v>
      </c>
      <c r="N625" s="12" t="n">
        <v>99.60983</v>
      </c>
      <c r="O625" s="11" t="n">
        <v>947</v>
      </c>
      <c r="P625" s="11" t="n">
        <v>99.86762</v>
      </c>
      <c r="Q625" s="9"/>
      <c r="R625" s="1" t="n">
        <v>637</v>
      </c>
      <c r="S625" s="2" t="n">
        <f aca="true">FORECAST(R625,OFFSET(ref11ay,MATCH(R625,ref11x,1)-1,0,2),OFFSET(ref11x,MATCH(R625,ref11x,1)-1,0,2))</f>
        <v>97.21082</v>
      </c>
      <c r="T625" s="2" t="n">
        <f aca="true">FORECAST(R625,OFFSET(ref11by,MATCH(R625,ref11x,1)-1,0,2),OFFSET(ref11x,MATCH(R625,ref11x,1)-1,0,2))</f>
        <v>96.69398</v>
      </c>
      <c r="U625" s="1" t="n">
        <f aca="false">S625/100</f>
        <v>0.9721082</v>
      </c>
      <c r="V625" s="1" t="n">
        <f aca="false">T625/100</f>
        <v>0.9669398</v>
      </c>
      <c r="W625" s="3" t="n">
        <f aca="false">V625*U625*J624</f>
        <v>0.938327443276102</v>
      </c>
    </row>
    <row r="626" customFormat="false" ht="13.8" hidden="false" customHeight="false" outlineLevel="0" collapsed="false">
      <c r="I626" s="0" t="n">
        <v>638</v>
      </c>
      <c r="J626" s="1" t="n">
        <f aca="true">FORECAST(I626,OFFSET(lens11y,MATCH(I626,lens11x,1)-1,0,2),OFFSET(lens11x,MATCH(I626,lens11x,1)-1,0,2))</f>
        <v>0.998252428246997</v>
      </c>
      <c r="M626" s="11" t="n">
        <v>948</v>
      </c>
      <c r="N626" s="12" t="n">
        <v>99.63725</v>
      </c>
      <c r="O626" s="11" t="n">
        <v>948</v>
      </c>
      <c r="P626" s="11" t="n">
        <v>99.88125</v>
      </c>
      <c r="Q626" s="9"/>
      <c r="R626" s="1" t="n">
        <v>637.5</v>
      </c>
      <c r="S626" s="2" t="n">
        <f aca="true">FORECAST(R626,OFFSET(ref11ay,MATCH(R626,ref11x,1)-1,0,2),OFFSET(ref11x,MATCH(R626,ref11x,1)-1,0,2))</f>
        <v>97.18714</v>
      </c>
      <c r="T626" s="2" t="n">
        <f aca="true">FORECAST(R626,OFFSET(ref11by,MATCH(R626,ref11x,1)-1,0,2),OFFSET(ref11x,MATCH(R626,ref11x,1)-1,0,2))</f>
        <v>96.67887</v>
      </c>
      <c r="U626" s="1" t="n">
        <f aca="false">S626/100</f>
        <v>0.9718714</v>
      </c>
      <c r="V626" s="1" t="n">
        <f aca="false">T626/100</f>
        <v>0.9667887</v>
      </c>
      <c r="W626" s="3" t="n">
        <f aca="false">V626*U626*J625</f>
        <v>0.937952278937284</v>
      </c>
    </row>
    <row r="627" customFormat="false" ht="13.8" hidden="false" customHeight="false" outlineLevel="0" collapsed="false">
      <c r="I627" s="0" t="n">
        <v>638.5</v>
      </c>
      <c r="J627" s="1" t="n">
        <f aca="true">FORECAST(I627,OFFSET(lens11y,MATCH(I627,lens11x,1)-1,0,2),OFFSET(lens11x,MATCH(I627,lens11x,1)-1,0,2))</f>
        <v>0.998252428246997</v>
      </c>
      <c r="M627" s="11" t="n">
        <v>949</v>
      </c>
      <c r="N627" s="12" t="n">
        <v>99.66367</v>
      </c>
      <c r="O627" s="11" t="n">
        <v>949</v>
      </c>
      <c r="P627" s="11" t="n">
        <v>99.89362</v>
      </c>
      <c r="Q627" s="9"/>
      <c r="R627" s="1" t="n">
        <v>638</v>
      </c>
      <c r="S627" s="2" t="n">
        <f aca="true">FORECAST(R627,OFFSET(ref11ay,MATCH(R627,ref11x,1)-1,0,2),OFFSET(ref11x,MATCH(R627,ref11x,1)-1,0,2))</f>
        <v>97.16346</v>
      </c>
      <c r="T627" s="2" t="n">
        <f aca="true">FORECAST(R627,OFFSET(ref11by,MATCH(R627,ref11x,1)-1,0,2),OFFSET(ref11x,MATCH(R627,ref11x,1)-1,0,2))</f>
        <v>96.66376</v>
      </c>
      <c r="U627" s="1" t="n">
        <f aca="false">S627/100</f>
        <v>0.9716346</v>
      </c>
      <c r="V627" s="1" t="n">
        <f aca="false">T627/100</f>
        <v>0.9666376</v>
      </c>
      <c r="W627" s="3" t="n">
        <f aca="false">V627*U627*J626</f>
        <v>0.937577186034367</v>
      </c>
    </row>
    <row r="628" customFormat="false" ht="13.8" hidden="false" customHeight="false" outlineLevel="0" collapsed="false">
      <c r="I628" s="0" t="n">
        <v>639</v>
      </c>
      <c r="J628" s="1" t="n">
        <f aca="true">FORECAST(I628,OFFSET(lens11y,MATCH(I628,lens11x,1)-1,0,2),OFFSET(lens11x,MATCH(I628,lens11x,1)-1,0,2))</f>
        <v>0.998252428246997</v>
      </c>
      <c r="M628" s="11" t="n">
        <v>950</v>
      </c>
      <c r="N628" s="12" t="n">
        <v>99.68909</v>
      </c>
      <c r="O628" s="11" t="n">
        <v>950</v>
      </c>
      <c r="P628" s="11" t="n">
        <v>99.90472</v>
      </c>
      <c r="Q628" s="9"/>
      <c r="R628" s="1" t="n">
        <v>638.5</v>
      </c>
      <c r="S628" s="2" t="n">
        <f aca="true">FORECAST(R628,OFFSET(ref11ay,MATCH(R628,ref11x,1)-1,0,2),OFFSET(ref11x,MATCH(R628,ref11x,1)-1,0,2))</f>
        <v>97.14024</v>
      </c>
      <c r="T628" s="2" t="n">
        <f aca="true">FORECAST(R628,OFFSET(ref11by,MATCH(R628,ref11x,1)-1,0,2),OFFSET(ref11x,MATCH(R628,ref11x,1)-1,0,2))</f>
        <v>96.64959</v>
      </c>
      <c r="U628" s="1" t="n">
        <f aca="false">S628/100</f>
        <v>0.9714024</v>
      </c>
      <c r="V628" s="1" t="n">
        <f aca="false">T628/100</f>
        <v>0.9664959</v>
      </c>
      <c r="W628" s="3" t="n">
        <f aca="false">V628*U628*J627</f>
        <v>0.937215717860996</v>
      </c>
    </row>
    <row r="629" customFormat="false" ht="13.8" hidden="false" customHeight="false" outlineLevel="0" collapsed="false">
      <c r="I629" s="0" t="n">
        <v>639.5</v>
      </c>
      <c r="J629" s="1" t="n">
        <f aca="true">FORECAST(I629,OFFSET(lens11y,MATCH(I629,lens11x,1)-1,0,2),OFFSET(lens11x,MATCH(I629,lens11x,1)-1,0,2))</f>
        <v>0.998252428246997</v>
      </c>
      <c r="M629" s="11" t="n">
        <v>951</v>
      </c>
      <c r="N629" s="12" t="n">
        <v>99.71346</v>
      </c>
      <c r="O629" s="11" t="n">
        <v>951</v>
      </c>
      <c r="P629" s="11" t="n">
        <v>99.91452</v>
      </c>
      <c r="Q629" s="9"/>
      <c r="R629" s="1" t="n">
        <v>639</v>
      </c>
      <c r="S629" s="2" t="n">
        <f aca="true">FORECAST(R629,OFFSET(ref11ay,MATCH(R629,ref11x,1)-1,0,2),OFFSET(ref11x,MATCH(R629,ref11x,1)-1,0,2))</f>
        <v>97.11702</v>
      </c>
      <c r="T629" s="2" t="n">
        <f aca="true">FORECAST(R629,OFFSET(ref11by,MATCH(R629,ref11x,1)-1,0,2),OFFSET(ref11x,MATCH(R629,ref11x,1)-1,0,2))</f>
        <v>96.63542</v>
      </c>
      <c r="U629" s="1" t="n">
        <f aca="false">S629/100</f>
        <v>0.9711702</v>
      </c>
      <c r="V629" s="1" t="n">
        <f aca="false">T629/100</f>
        <v>0.9663542</v>
      </c>
      <c r="W629" s="3" t="n">
        <f aca="false">V629*U629*J628</f>
        <v>0.936854315378104</v>
      </c>
    </row>
    <row r="630" customFormat="false" ht="13.8" hidden="false" customHeight="false" outlineLevel="0" collapsed="false">
      <c r="I630" s="0" t="n">
        <v>640</v>
      </c>
      <c r="J630" s="1" t="n">
        <f aca="true">FORECAST(I630,OFFSET(lens11y,MATCH(I630,lens11x,1)-1,0,2),OFFSET(lens11x,MATCH(I630,lens11x,1)-1,0,2))</f>
        <v>0.998252428246997</v>
      </c>
      <c r="M630" s="11" t="n">
        <v>952</v>
      </c>
      <c r="N630" s="12" t="n">
        <v>99.73702</v>
      </c>
      <c r="O630" s="11" t="n">
        <v>952</v>
      </c>
      <c r="P630" s="11" t="n">
        <v>99.92305</v>
      </c>
      <c r="Q630" s="9"/>
      <c r="R630" s="1" t="n">
        <v>639.5</v>
      </c>
      <c r="S630" s="2" t="n">
        <f aca="true">FORECAST(R630,OFFSET(ref11ay,MATCH(R630,ref11x,1)-1,0,2),OFFSET(ref11x,MATCH(R630,ref11x,1)-1,0,2))</f>
        <v>97.09431</v>
      </c>
      <c r="T630" s="2" t="n">
        <f aca="true">FORECAST(R630,OFFSET(ref11by,MATCH(R630,ref11x,1)-1,0,2),OFFSET(ref11x,MATCH(R630,ref11x,1)-1,0,2))</f>
        <v>96.62221</v>
      </c>
      <c r="U630" s="1" t="n">
        <f aca="false">S630/100</f>
        <v>0.9709431</v>
      </c>
      <c r="V630" s="1" t="n">
        <f aca="false">T630/100</f>
        <v>0.9662221</v>
      </c>
      <c r="W630" s="3" t="n">
        <f aca="false">V630*U630*J629</f>
        <v>0.936507202422512</v>
      </c>
    </row>
    <row r="631" customFormat="false" ht="13.8" hidden="false" customHeight="false" outlineLevel="0" collapsed="false">
      <c r="I631" s="0" t="n">
        <v>640.5</v>
      </c>
      <c r="J631" s="1" t="n">
        <f aca="true">FORECAST(I631,OFFSET(lens11y,MATCH(I631,lens11x,1)-1,0,2),OFFSET(lens11x,MATCH(I631,lens11x,1)-1,0,2))</f>
        <v>0.998252428246997</v>
      </c>
      <c r="M631" s="11" t="n">
        <v>953</v>
      </c>
      <c r="N631" s="12" t="n">
        <v>99.75948</v>
      </c>
      <c r="O631" s="11" t="n">
        <v>953</v>
      </c>
      <c r="P631" s="11" t="n">
        <v>99.93022</v>
      </c>
      <c r="Q631" s="9"/>
      <c r="R631" s="1" t="n">
        <v>640</v>
      </c>
      <c r="S631" s="2" t="n">
        <f aca="true">FORECAST(R631,OFFSET(ref11ay,MATCH(R631,ref11x,1)-1,0,2),OFFSET(ref11x,MATCH(R631,ref11x,1)-1,0,2))</f>
        <v>97.0716</v>
      </c>
      <c r="T631" s="2" t="n">
        <f aca="true">FORECAST(R631,OFFSET(ref11by,MATCH(R631,ref11x,1)-1,0,2),OFFSET(ref11x,MATCH(R631,ref11x,1)-1,0,2))</f>
        <v>96.609</v>
      </c>
      <c r="U631" s="1" t="n">
        <f aca="false">S631/100</f>
        <v>0.970716</v>
      </c>
      <c r="V631" s="1" t="n">
        <f aca="false">T631/100</f>
        <v>0.96609</v>
      </c>
      <c r="W631" s="3" t="n">
        <f aca="false">V631*U631*J630</f>
        <v>0.936160149361885</v>
      </c>
    </row>
    <row r="632" customFormat="false" ht="13.8" hidden="false" customHeight="false" outlineLevel="0" collapsed="false">
      <c r="I632" s="0" t="n">
        <v>641</v>
      </c>
      <c r="J632" s="1" t="n">
        <f aca="true">FORECAST(I632,OFFSET(lens11y,MATCH(I632,lens11x,1)-1,0,2),OFFSET(lens11x,MATCH(I632,lens11x,1)-1,0,2))</f>
        <v>0.998252428246997</v>
      </c>
      <c r="M632" s="11" t="n">
        <v>954</v>
      </c>
      <c r="N632" s="12" t="n">
        <v>99.78081</v>
      </c>
      <c r="O632" s="11" t="n">
        <v>954</v>
      </c>
      <c r="P632" s="11" t="n">
        <v>99.93601</v>
      </c>
      <c r="Q632" s="9"/>
      <c r="R632" s="1" t="n">
        <v>640.5</v>
      </c>
      <c r="S632" s="2" t="n">
        <f aca="true">FORECAST(R632,OFFSET(ref11ay,MATCH(R632,ref11x,1)-1,0,2),OFFSET(ref11x,MATCH(R632,ref11x,1)-1,0,2))</f>
        <v>97.04945</v>
      </c>
      <c r="T632" s="2" t="n">
        <f aca="true">FORECAST(R632,OFFSET(ref11by,MATCH(R632,ref11x,1)-1,0,2),OFFSET(ref11x,MATCH(R632,ref11x,1)-1,0,2))</f>
        <v>96.596775</v>
      </c>
      <c r="U632" s="1" t="n">
        <f aca="false">S632/100</f>
        <v>0.9704945</v>
      </c>
      <c r="V632" s="1" t="n">
        <f aca="false">T632/100</f>
        <v>0.96596775</v>
      </c>
      <c r="W632" s="3" t="n">
        <f aca="false">V632*U632*J631</f>
        <v>0.935828098772351</v>
      </c>
    </row>
    <row r="633" customFormat="false" ht="13.8" hidden="false" customHeight="false" outlineLevel="0" collapsed="false">
      <c r="I633" s="0" t="n">
        <v>641.5</v>
      </c>
      <c r="J633" s="1" t="n">
        <f aca="true">FORECAST(I633,OFFSET(lens11y,MATCH(I633,lens11x,1)-1,0,2),OFFSET(lens11x,MATCH(I633,lens11x,1)-1,0,2))</f>
        <v>0.998252428246997</v>
      </c>
      <c r="M633" s="11" t="n">
        <v>955</v>
      </c>
      <c r="N633" s="12" t="n">
        <v>99.80097</v>
      </c>
      <c r="O633" s="11" t="n">
        <v>955</v>
      </c>
      <c r="P633" s="11" t="n">
        <v>99.94041</v>
      </c>
      <c r="Q633" s="9"/>
      <c r="R633" s="1" t="n">
        <v>641</v>
      </c>
      <c r="S633" s="2" t="n">
        <f aca="true">FORECAST(R633,OFFSET(ref11ay,MATCH(R633,ref11x,1)-1,0,2),OFFSET(ref11x,MATCH(R633,ref11x,1)-1,0,2))</f>
        <v>97.0273</v>
      </c>
      <c r="T633" s="2" t="n">
        <f aca="true">FORECAST(R633,OFFSET(ref11by,MATCH(R633,ref11x,1)-1,0,2),OFFSET(ref11x,MATCH(R633,ref11x,1)-1,0,2))</f>
        <v>96.58455</v>
      </c>
      <c r="U633" s="1" t="n">
        <f aca="false">S633/100</f>
        <v>0.970273</v>
      </c>
      <c r="V633" s="1" t="n">
        <f aca="false">T633/100</f>
        <v>0.9658455</v>
      </c>
      <c r="W633" s="3" t="n">
        <f aca="false">V633*U633*J632</f>
        <v>0.935496102244924</v>
      </c>
    </row>
    <row r="634" customFormat="false" ht="13.8" hidden="false" customHeight="false" outlineLevel="0" collapsed="false">
      <c r="I634" s="0" t="n">
        <v>642</v>
      </c>
      <c r="J634" s="1" t="n">
        <f aca="true">FORECAST(I634,OFFSET(lens11y,MATCH(I634,lens11x,1)-1,0,2),OFFSET(lens11x,MATCH(I634,lens11x,1)-1,0,2))</f>
        <v>0.998252428246997</v>
      </c>
      <c r="M634" s="11" t="n">
        <v>956</v>
      </c>
      <c r="N634" s="12" t="n">
        <v>99.81974</v>
      </c>
      <c r="O634" s="11" t="n">
        <v>956</v>
      </c>
      <c r="P634" s="11" t="n">
        <v>99.94342</v>
      </c>
      <c r="Q634" s="9"/>
      <c r="R634" s="1" t="n">
        <v>641.5</v>
      </c>
      <c r="S634" s="2" t="n">
        <f aca="true">FORECAST(R634,OFFSET(ref11ay,MATCH(R634,ref11x,1)-1,0,2),OFFSET(ref11x,MATCH(R634,ref11x,1)-1,0,2))</f>
        <v>97.005755</v>
      </c>
      <c r="T634" s="2" t="n">
        <f aca="true">FORECAST(R634,OFFSET(ref11by,MATCH(R634,ref11x,1)-1,0,2),OFFSET(ref11x,MATCH(R634,ref11x,1)-1,0,2))</f>
        <v>96.573325</v>
      </c>
      <c r="U634" s="1" t="n">
        <f aca="false">S634/100</f>
        <v>0.97005755</v>
      </c>
      <c r="V634" s="1" t="n">
        <f aca="false">T634/100</f>
        <v>0.96573325</v>
      </c>
      <c r="W634" s="3" t="n">
        <f aca="false">V634*U634*J633</f>
        <v>0.935179675817908</v>
      </c>
    </row>
    <row r="635" customFormat="false" ht="13.8" hidden="false" customHeight="false" outlineLevel="0" collapsed="false">
      <c r="I635" s="0" t="n">
        <v>642.5</v>
      </c>
      <c r="J635" s="1" t="n">
        <f aca="true">FORECAST(I635,OFFSET(lens11y,MATCH(I635,lens11x,1)-1,0,2),OFFSET(lens11x,MATCH(I635,lens11x,1)-1,0,2))</f>
        <v>0.998252428246997</v>
      </c>
      <c r="M635" s="11" t="n">
        <v>957</v>
      </c>
      <c r="N635" s="12" t="n">
        <v>99.83732</v>
      </c>
      <c r="O635" s="11" t="n">
        <v>957</v>
      </c>
      <c r="P635" s="11" t="n">
        <v>99.94504</v>
      </c>
      <c r="Q635" s="9"/>
      <c r="R635" s="1" t="n">
        <v>642</v>
      </c>
      <c r="S635" s="2" t="n">
        <f aca="true">FORECAST(R635,OFFSET(ref11ay,MATCH(R635,ref11x,1)-1,0,2),OFFSET(ref11x,MATCH(R635,ref11x,1)-1,0,2))</f>
        <v>96.98421</v>
      </c>
      <c r="T635" s="2" t="n">
        <f aca="true">FORECAST(R635,OFFSET(ref11by,MATCH(R635,ref11x,1)-1,0,2),OFFSET(ref11x,MATCH(R635,ref11x,1)-1,0,2))</f>
        <v>96.5621</v>
      </c>
      <c r="U635" s="1" t="n">
        <f aca="false">S635/100</f>
        <v>0.9698421</v>
      </c>
      <c r="V635" s="1" t="n">
        <f aca="false">T635/100</f>
        <v>0.965621</v>
      </c>
      <c r="W635" s="3" t="n">
        <f aca="false">V635*U635*J634</f>
        <v>0.934863297674889</v>
      </c>
    </row>
    <row r="636" customFormat="false" ht="13.8" hidden="false" customHeight="false" outlineLevel="0" collapsed="false">
      <c r="I636" s="0" t="n">
        <v>643</v>
      </c>
      <c r="J636" s="1" t="n">
        <f aca="true">FORECAST(I636,OFFSET(lens11y,MATCH(I636,lens11x,1)-1,0,2),OFFSET(lens11x,MATCH(I636,lens11x,1)-1,0,2))</f>
        <v>0.998252428246997</v>
      </c>
      <c r="M636" s="11" t="n">
        <v>958</v>
      </c>
      <c r="N636" s="12" t="n">
        <v>99.85368</v>
      </c>
      <c r="O636" s="11" t="n">
        <v>958</v>
      </c>
      <c r="P636" s="11" t="n">
        <v>99.94524</v>
      </c>
      <c r="Q636" s="9"/>
      <c r="R636" s="1" t="n">
        <v>642.5</v>
      </c>
      <c r="S636" s="2" t="n">
        <f aca="true">FORECAST(R636,OFFSET(ref11ay,MATCH(R636,ref11x,1)-1,0,2),OFFSET(ref11x,MATCH(R636,ref11x,1)-1,0,2))</f>
        <v>96.96317</v>
      </c>
      <c r="T636" s="2" t="n">
        <f aca="true">FORECAST(R636,OFFSET(ref11by,MATCH(R636,ref11x,1)-1,0,2),OFFSET(ref11x,MATCH(R636,ref11x,1)-1,0,2))</f>
        <v>96.55183</v>
      </c>
      <c r="U636" s="1" t="n">
        <f aca="false">S636/100</f>
        <v>0.9696317</v>
      </c>
      <c r="V636" s="1" t="n">
        <f aca="false">T636/100</f>
        <v>0.9655183</v>
      </c>
      <c r="W636" s="3" t="n">
        <f aca="false">V636*U636*J635</f>
        <v>0.934561078914462</v>
      </c>
    </row>
    <row r="637" customFormat="false" ht="13.8" hidden="false" customHeight="false" outlineLevel="0" collapsed="false">
      <c r="I637" s="0" t="n">
        <v>643.5</v>
      </c>
      <c r="J637" s="1" t="n">
        <f aca="true">FORECAST(I637,OFFSET(lens11y,MATCH(I637,lens11x,1)-1,0,2),OFFSET(lens11x,MATCH(I637,lens11x,1)-1,0,2))</f>
        <v>0.998252428246997</v>
      </c>
      <c r="M637" s="11" t="n">
        <v>959</v>
      </c>
      <c r="N637" s="12" t="n">
        <v>99.86881</v>
      </c>
      <c r="O637" s="11" t="n">
        <v>959</v>
      </c>
      <c r="P637" s="11" t="n">
        <v>99.94402</v>
      </c>
      <c r="Q637" s="9"/>
      <c r="R637" s="1" t="n">
        <v>643</v>
      </c>
      <c r="S637" s="2" t="n">
        <f aca="true">FORECAST(R637,OFFSET(ref11ay,MATCH(R637,ref11x,1)-1,0,2),OFFSET(ref11x,MATCH(R637,ref11x,1)-1,0,2))</f>
        <v>96.94213</v>
      </c>
      <c r="T637" s="2" t="n">
        <f aca="true">FORECAST(R637,OFFSET(ref11by,MATCH(R637,ref11x,1)-1,0,2),OFFSET(ref11x,MATCH(R637,ref11x,1)-1,0,2))</f>
        <v>96.54156</v>
      </c>
      <c r="U637" s="1" t="n">
        <f aca="false">S637/100</f>
        <v>0.9694213</v>
      </c>
      <c r="V637" s="1" t="n">
        <f aca="false">T637/100</f>
        <v>0.9654156</v>
      </c>
      <c r="W637" s="3" t="n">
        <f aca="false">V637*U637*J636</f>
        <v>0.934258903294672</v>
      </c>
    </row>
    <row r="638" customFormat="false" ht="13.8" hidden="false" customHeight="false" outlineLevel="0" collapsed="false">
      <c r="I638" s="0" t="n">
        <v>644</v>
      </c>
      <c r="J638" s="1" t="n">
        <f aca="true">FORECAST(I638,OFFSET(lens11y,MATCH(I638,lens11x,1)-1,0,2),OFFSET(lens11x,MATCH(I638,lens11x,1)-1,0,2))</f>
        <v>0.998252428246997</v>
      </c>
      <c r="M638" s="11" t="n">
        <v>960</v>
      </c>
      <c r="N638" s="12" t="n">
        <v>99.88296</v>
      </c>
      <c r="O638" s="11" t="n">
        <v>960</v>
      </c>
      <c r="P638" s="11" t="n">
        <v>99.94121</v>
      </c>
      <c r="Q638" s="9"/>
      <c r="R638" s="1" t="n">
        <v>643.5</v>
      </c>
      <c r="S638" s="2" t="n">
        <f aca="true">FORECAST(R638,OFFSET(ref11ay,MATCH(R638,ref11x,1)-1,0,2),OFFSET(ref11x,MATCH(R638,ref11x,1)-1,0,2))</f>
        <v>96.921785</v>
      </c>
      <c r="T638" s="2" t="n">
        <f aca="true">FORECAST(R638,OFFSET(ref11by,MATCH(R638,ref11x,1)-1,0,2),OFFSET(ref11x,MATCH(R638,ref11x,1)-1,0,2))</f>
        <v>96.53233</v>
      </c>
      <c r="U638" s="1" t="n">
        <f aca="false">S638/100</f>
        <v>0.96921785</v>
      </c>
      <c r="V638" s="1" t="n">
        <f aca="false">T638/100</f>
        <v>0.9653233</v>
      </c>
      <c r="W638" s="3" t="n">
        <f aca="false">V638*U638*J637</f>
        <v>0.933973530266197</v>
      </c>
    </row>
    <row r="639" customFormat="false" ht="13.8" hidden="false" customHeight="false" outlineLevel="0" collapsed="false">
      <c r="I639" s="0" t="n">
        <v>644.5</v>
      </c>
      <c r="J639" s="1" t="n">
        <f aca="true">FORECAST(I639,OFFSET(lens11y,MATCH(I639,lens11x,1)-1,0,2),OFFSET(lens11x,MATCH(I639,lens11x,1)-1,0,2))</f>
        <v>0.998252428246997</v>
      </c>
      <c r="M639" s="11" t="n">
        <v>961</v>
      </c>
      <c r="N639" s="12" t="n">
        <v>99.89577</v>
      </c>
      <c r="O639" s="11" t="n">
        <v>961</v>
      </c>
      <c r="P639" s="11" t="n">
        <v>99.9369</v>
      </c>
      <c r="Q639" s="9"/>
      <c r="R639" s="1" t="n">
        <v>644</v>
      </c>
      <c r="S639" s="2" t="n">
        <f aca="true">FORECAST(R639,OFFSET(ref11ay,MATCH(R639,ref11x,1)-1,0,2),OFFSET(ref11x,MATCH(R639,ref11x,1)-1,0,2))</f>
        <v>96.90144</v>
      </c>
      <c r="T639" s="2" t="n">
        <f aca="true">FORECAST(R639,OFFSET(ref11by,MATCH(R639,ref11x,1)-1,0,2),OFFSET(ref11x,MATCH(R639,ref11x,1)-1,0,2))</f>
        <v>96.5231</v>
      </c>
      <c r="U639" s="1" t="n">
        <f aca="false">S639/100</f>
        <v>0.9690144</v>
      </c>
      <c r="V639" s="1" t="n">
        <f aca="false">T639/100</f>
        <v>0.965231</v>
      </c>
      <c r="W639" s="3" t="n">
        <f aca="false">V639*U639*J638</f>
        <v>0.933688194728959</v>
      </c>
    </row>
    <row r="640" customFormat="false" ht="13.8" hidden="false" customHeight="false" outlineLevel="0" collapsed="false">
      <c r="I640" s="0" t="n">
        <v>645</v>
      </c>
      <c r="J640" s="1" t="n">
        <f aca="true">FORECAST(I640,OFFSET(lens11y,MATCH(I640,lens11x,1)-1,0,2),OFFSET(lens11x,MATCH(I640,lens11x,1)-1,0,2))</f>
        <v>0.998252428246997</v>
      </c>
      <c r="M640" s="11" t="n">
        <v>962</v>
      </c>
      <c r="N640" s="12" t="n">
        <v>99.90726</v>
      </c>
      <c r="O640" s="11" t="n">
        <v>962</v>
      </c>
      <c r="P640" s="11" t="n">
        <v>99.93106</v>
      </c>
      <c r="Q640" s="9"/>
      <c r="R640" s="1" t="n">
        <v>644.5</v>
      </c>
      <c r="S640" s="2" t="n">
        <f aca="true">FORECAST(R640,OFFSET(ref11ay,MATCH(R640,ref11x,1)-1,0,2),OFFSET(ref11x,MATCH(R640,ref11x,1)-1,0,2))</f>
        <v>96.88181</v>
      </c>
      <c r="T640" s="2" t="n">
        <f aca="true">FORECAST(R640,OFFSET(ref11by,MATCH(R640,ref11x,1)-1,0,2),OFFSET(ref11x,MATCH(R640,ref11x,1)-1,0,2))</f>
        <v>96.514925</v>
      </c>
      <c r="U640" s="1" t="n">
        <f aca="false">S640/100</f>
        <v>0.9688181</v>
      </c>
      <c r="V640" s="1" t="n">
        <f aca="false">T640/100</f>
        <v>0.96514925</v>
      </c>
      <c r="W640" s="3" t="n">
        <f aca="false">V640*U640*J639</f>
        <v>0.933419988534092</v>
      </c>
    </row>
    <row r="641" customFormat="false" ht="13.8" hidden="false" customHeight="false" outlineLevel="0" collapsed="false">
      <c r="I641" s="0" t="n">
        <v>645.5</v>
      </c>
      <c r="J641" s="1" t="n">
        <f aca="true">FORECAST(I641,OFFSET(lens11y,MATCH(I641,lens11x,1)-1,0,2),OFFSET(lens11x,MATCH(I641,lens11x,1)-1,0,2))</f>
        <v>0.998252428246997</v>
      </c>
      <c r="M641" s="11" t="n">
        <v>963</v>
      </c>
      <c r="N641" s="12" t="n">
        <v>99.91726</v>
      </c>
      <c r="O641" s="11" t="n">
        <v>963</v>
      </c>
      <c r="P641" s="11" t="n">
        <v>99.92381</v>
      </c>
      <c r="Q641" s="9"/>
      <c r="R641" s="1" t="n">
        <v>645</v>
      </c>
      <c r="S641" s="2" t="n">
        <f aca="true">FORECAST(R641,OFFSET(ref11ay,MATCH(R641,ref11x,1)-1,0,2),OFFSET(ref11x,MATCH(R641,ref11x,1)-1,0,2))</f>
        <v>96.86218</v>
      </c>
      <c r="T641" s="2" t="n">
        <f aca="true">FORECAST(R641,OFFSET(ref11by,MATCH(R641,ref11x,1)-1,0,2),OFFSET(ref11x,MATCH(R641,ref11x,1)-1,0,2))</f>
        <v>96.50675</v>
      </c>
      <c r="U641" s="1" t="n">
        <f aca="false">S641/100</f>
        <v>0.9686218</v>
      </c>
      <c r="V641" s="1" t="n">
        <f aca="false">T641/100</f>
        <v>0.9650675</v>
      </c>
      <c r="W641" s="3" t="n">
        <f aca="false">V641*U641*J640</f>
        <v>0.933151814378186</v>
      </c>
    </row>
    <row r="642" customFormat="false" ht="13.8" hidden="false" customHeight="false" outlineLevel="0" collapsed="false">
      <c r="I642" s="0" t="n">
        <v>646</v>
      </c>
      <c r="J642" s="1" t="n">
        <f aca="true">FORECAST(I642,OFFSET(lens11y,MATCH(I642,lens11x,1)-1,0,2),OFFSET(lens11x,MATCH(I642,lens11x,1)-1,0,2))</f>
        <v>0.998252428246997</v>
      </c>
      <c r="M642" s="11" t="n">
        <v>964</v>
      </c>
      <c r="N642" s="12" t="n">
        <v>99.92592</v>
      </c>
      <c r="O642" s="11" t="n">
        <v>964</v>
      </c>
      <c r="P642" s="11" t="n">
        <v>99.91503</v>
      </c>
      <c r="Q642" s="9"/>
      <c r="R642" s="1" t="n">
        <v>645.5</v>
      </c>
      <c r="S642" s="2" t="n">
        <f aca="true">FORECAST(R642,OFFSET(ref11ay,MATCH(R642,ref11x,1)-1,0,2),OFFSET(ref11x,MATCH(R642,ref11x,1)-1,0,2))</f>
        <v>96.84332</v>
      </c>
      <c r="T642" s="2" t="n">
        <f aca="true">FORECAST(R642,OFFSET(ref11by,MATCH(R642,ref11x,1)-1,0,2),OFFSET(ref11x,MATCH(R642,ref11x,1)-1,0,2))</f>
        <v>96.499655</v>
      </c>
      <c r="U642" s="1" t="n">
        <f aca="false">S642/100</f>
        <v>0.9684332</v>
      </c>
      <c r="V642" s="1" t="n">
        <f aca="false">T642/100</f>
        <v>0.96499655</v>
      </c>
      <c r="W642" s="3" t="n">
        <f aca="false">V642*U642*J641</f>
        <v>0.932901530466947</v>
      </c>
    </row>
    <row r="643" customFormat="false" ht="13.8" hidden="false" customHeight="false" outlineLevel="0" collapsed="false">
      <c r="I643" s="0" t="n">
        <v>646.5</v>
      </c>
      <c r="J643" s="1" t="n">
        <f aca="true">FORECAST(I643,OFFSET(lens11y,MATCH(I643,lens11x,1)-1,0,2),OFFSET(lens11x,MATCH(I643,lens11x,1)-1,0,2))</f>
        <v>0.998252428246997</v>
      </c>
      <c r="M643" s="11" t="n">
        <v>965</v>
      </c>
      <c r="N643" s="12" t="n">
        <v>99.9332</v>
      </c>
      <c r="O643" s="11" t="n">
        <v>965</v>
      </c>
      <c r="P643" s="11" t="n">
        <v>99.90473</v>
      </c>
      <c r="Q643" s="9"/>
      <c r="R643" s="1" t="n">
        <v>646</v>
      </c>
      <c r="S643" s="2" t="n">
        <f aca="true">FORECAST(R643,OFFSET(ref11ay,MATCH(R643,ref11x,1)-1,0,2),OFFSET(ref11x,MATCH(R643,ref11x,1)-1,0,2))</f>
        <v>96.82446</v>
      </c>
      <c r="T643" s="2" t="n">
        <f aca="true">FORECAST(R643,OFFSET(ref11by,MATCH(R643,ref11x,1)-1,0,2),OFFSET(ref11x,MATCH(R643,ref11x,1)-1,0,2))</f>
        <v>96.49256</v>
      </c>
      <c r="U643" s="1" t="n">
        <f aca="false">S643/100</f>
        <v>0.9682446</v>
      </c>
      <c r="V643" s="1" t="n">
        <f aca="false">T643/100</f>
        <v>0.9649256</v>
      </c>
      <c r="W643" s="3" t="n">
        <f aca="false">V643*U643*J642</f>
        <v>0.932651273271278</v>
      </c>
    </row>
    <row r="644" customFormat="false" ht="13.8" hidden="false" customHeight="false" outlineLevel="0" collapsed="false">
      <c r="I644" s="0" t="n">
        <v>647</v>
      </c>
      <c r="J644" s="1" t="n">
        <f aca="true">FORECAST(I644,OFFSET(lens11y,MATCH(I644,lens11x,1)-1,0,2),OFFSET(lens11x,MATCH(I644,lens11x,1)-1,0,2))</f>
        <v>0.998252428246997</v>
      </c>
      <c r="M644" s="11" t="n">
        <v>966</v>
      </c>
      <c r="N644" s="12" t="n">
        <v>99.9391</v>
      </c>
      <c r="O644" s="11" t="n">
        <v>966</v>
      </c>
      <c r="P644" s="11" t="n">
        <v>99.8929</v>
      </c>
      <c r="Q644" s="9"/>
      <c r="R644" s="1" t="n">
        <v>646.5</v>
      </c>
      <c r="S644" s="2" t="n">
        <f aca="true">FORECAST(R644,OFFSET(ref11ay,MATCH(R644,ref11x,1)-1,0,2),OFFSET(ref11x,MATCH(R644,ref11x,1)-1,0,2))</f>
        <v>96.80653</v>
      </c>
      <c r="T644" s="2" t="n">
        <f aca="true">FORECAST(R644,OFFSET(ref11by,MATCH(R644,ref11x,1)-1,0,2),OFFSET(ref11x,MATCH(R644,ref11x,1)-1,0,2))</f>
        <v>96.48659</v>
      </c>
      <c r="U644" s="1" t="n">
        <f aca="false">S644/100</f>
        <v>0.9680653</v>
      </c>
      <c r="V644" s="1" t="n">
        <f aca="false">T644/100</f>
        <v>0.9648659</v>
      </c>
      <c r="W644" s="3" t="n">
        <f aca="false">V644*U644*J643</f>
        <v>0.93242087196049</v>
      </c>
    </row>
    <row r="645" customFormat="false" ht="13.8" hidden="false" customHeight="false" outlineLevel="0" collapsed="false">
      <c r="I645" s="0" t="n">
        <v>647.5</v>
      </c>
      <c r="J645" s="1" t="n">
        <f aca="true">FORECAST(I645,OFFSET(lens11y,MATCH(I645,lens11x,1)-1,0,2),OFFSET(lens11x,MATCH(I645,lens11x,1)-1,0,2))</f>
        <v>0.998252428246997</v>
      </c>
      <c r="M645" s="11" t="n">
        <v>967</v>
      </c>
      <c r="N645" s="12" t="n">
        <v>99.9436</v>
      </c>
      <c r="O645" s="11" t="n">
        <v>967</v>
      </c>
      <c r="P645" s="11" t="n">
        <v>99.87951</v>
      </c>
      <c r="Q645" s="9"/>
      <c r="R645" s="1" t="n">
        <v>647</v>
      </c>
      <c r="S645" s="2" t="n">
        <f aca="true">FORECAST(R645,OFFSET(ref11ay,MATCH(R645,ref11x,1)-1,0,2),OFFSET(ref11x,MATCH(R645,ref11x,1)-1,0,2))</f>
        <v>96.7886</v>
      </c>
      <c r="T645" s="2" t="n">
        <f aca="true">FORECAST(R645,OFFSET(ref11by,MATCH(R645,ref11x,1)-1,0,2),OFFSET(ref11x,MATCH(R645,ref11x,1)-1,0,2))</f>
        <v>96.48062</v>
      </c>
      <c r="U645" s="1" t="n">
        <f aca="false">S645/100</f>
        <v>0.967886</v>
      </c>
      <c r="V645" s="1" t="n">
        <f aca="false">T645/100</f>
        <v>0.9648062</v>
      </c>
      <c r="W645" s="3" t="n">
        <f aca="false">V645*U645*J644</f>
        <v>0.932190492020709</v>
      </c>
    </row>
    <row r="646" customFormat="false" ht="13.8" hidden="false" customHeight="false" outlineLevel="0" collapsed="false">
      <c r="I646" s="0" t="n">
        <v>648</v>
      </c>
      <c r="J646" s="1" t="n">
        <f aca="true">FORECAST(I646,OFFSET(lens11y,MATCH(I646,lens11x,1)-1,0,2),OFFSET(lens11x,MATCH(I646,lens11x,1)-1,0,2))</f>
        <v>0.998252428246997</v>
      </c>
      <c r="M646" s="11" t="n">
        <v>968</v>
      </c>
      <c r="N646" s="12" t="n">
        <v>99.94662</v>
      </c>
      <c r="O646" s="11" t="n">
        <v>968</v>
      </c>
      <c r="P646" s="11" t="n">
        <v>99.8647</v>
      </c>
      <c r="Q646" s="9"/>
      <c r="R646" s="1" t="n">
        <v>647.5</v>
      </c>
      <c r="S646" s="2" t="n">
        <f aca="true">FORECAST(R646,OFFSET(ref11ay,MATCH(R646,ref11x,1)-1,0,2),OFFSET(ref11x,MATCH(R646,ref11x,1)-1,0,2))</f>
        <v>96.77151</v>
      </c>
      <c r="T646" s="2" t="n">
        <f aca="true">FORECAST(R646,OFFSET(ref11by,MATCH(R646,ref11x,1)-1,0,2),OFFSET(ref11x,MATCH(R646,ref11x,1)-1,0,2))</f>
        <v>96.47574</v>
      </c>
      <c r="U646" s="1" t="n">
        <f aca="false">S646/100</f>
        <v>0.9677151</v>
      </c>
      <c r="V646" s="1" t="n">
        <f aca="false">T646/100</f>
        <v>0.9647574</v>
      </c>
      <c r="W646" s="3" t="n">
        <f aca="false">V646*U646*J645</f>
        <v>0.931978752821478</v>
      </c>
    </row>
    <row r="647" customFormat="false" ht="13.8" hidden="false" customHeight="false" outlineLevel="0" collapsed="false">
      <c r="I647" s="0" t="n">
        <v>648.5</v>
      </c>
      <c r="J647" s="1" t="n">
        <f aca="true">FORECAST(I647,OFFSET(lens11y,MATCH(I647,lens11x,1)-1,0,2),OFFSET(lens11x,MATCH(I647,lens11x,1)-1,0,2))</f>
        <v>0.998252428246997</v>
      </c>
      <c r="M647" s="11" t="n">
        <v>969</v>
      </c>
      <c r="N647" s="12" t="n">
        <v>99.94821</v>
      </c>
      <c r="O647" s="11" t="n">
        <v>969</v>
      </c>
      <c r="P647" s="11" t="n">
        <v>99.84834</v>
      </c>
      <c r="Q647" s="9"/>
      <c r="R647" s="1" t="n">
        <v>648</v>
      </c>
      <c r="S647" s="2" t="n">
        <f aca="true">FORECAST(R647,OFFSET(ref11ay,MATCH(R647,ref11x,1)-1,0,2),OFFSET(ref11x,MATCH(R647,ref11x,1)-1,0,2))</f>
        <v>96.75442</v>
      </c>
      <c r="T647" s="2" t="n">
        <f aca="true">FORECAST(R647,OFFSET(ref11by,MATCH(R647,ref11x,1)-1,0,2),OFFSET(ref11x,MATCH(R647,ref11x,1)-1,0,2))</f>
        <v>96.47086</v>
      </c>
      <c r="U647" s="1" t="n">
        <f aca="false">S647/100</f>
        <v>0.9675442</v>
      </c>
      <c r="V647" s="1" t="n">
        <f aca="false">T647/100</f>
        <v>0.9647086</v>
      </c>
      <c r="W647" s="3" t="n">
        <f aca="false">V647*U647*J646</f>
        <v>0.931767030272937</v>
      </c>
    </row>
    <row r="648" customFormat="false" ht="13.8" hidden="false" customHeight="false" outlineLevel="0" collapsed="false">
      <c r="I648" s="0" t="n">
        <v>649</v>
      </c>
      <c r="J648" s="1" t="n">
        <f aca="true">FORECAST(I648,OFFSET(lens11y,MATCH(I648,lens11x,1)-1,0,2),OFFSET(lens11x,MATCH(I648,lens11x,1)-1,0,2))</f>
        <v>0.998252428246997</v>
      </c>
      <c r="M648" s="11" t="n">
        <v>970</v>
      </c>
      <c r="N648" s="12" t="n">
        <v>99.94836</v>
      </c>
      <c r="O648" s="11" t="n">
        <v>970</v>
      </c>
      <c r="P648" s="11" t="n">
        <v>99.83042</v>
      </c>
      <c r="Q648" s="9"/>
      <c r="R648" s="1" t="n">
        <v>648.5</v>
      </c>
      <c r="S648" s="2" t="n">
        <f aca="true">FORECAST(R648,OFFSET(ref11ay,MATCH(R648,ref11x,1)-1,0,2),OFFSET(ref11x,MATCH(R648,ref11x,1)-1,0,2))</f>
        <v>96.738185</v>
      </c>
      <c r="T648" s="2" t="n">
        <f aca="true">FORECAST(R648,OFFSET(ref11by,MATCH(R648,ref11x,1)-1,0,2),OFFSET(ref11x,MATCH(R648,ref11x,1)-1,0,2))</f>
        <v>96.467075</v>
      </c>
      <c r="U648" s="1" t="n">
        <f aca="false">S648/100</f>
        <v>0.96738185</v>
      </c>
      <c r="V648" s="1" t="n">
        <f aca="false">T648/100</f>
        <v>0.96467075</v>
      </c>
      <c r="W648" s="3" t="n">
        <f aca="false">V648*U648*J647</f>
        <v>0.931574132122207</v>
      </c>
    </row>
    <row r="649" customFormat="false" ht="13.8" hidden="false" customHeight="false" outlineLevel="0" collapsed="false">
      <c r="I649" s="0" t="n">
        <v>649.5</v>
      </c>
      <c r="J649" s="1" t="n">
        <f aca="true">FORECAST(I649,OFFSET(lens11y,MATCH(I649,lens11x,1)-1,0,2),OFFSET(lens11x,MATCH(I649,lens11x,1)-1,0,2))</f>
        <v>0.998252428246997</v>
      </c>
      <c r="M649" s="11" t="n">
        <v>971</v>
      </c>
      <c r="N649" s="12" t="n">
        <v>99.94704</v>
      </c>
      <c r="O649" s="11" t="n">
        <v>971</v>
      </c>
      <c r="P649" s="11" t="n">
        <v>99.81094</v>
      </c>
      <c r="Q649" s="9"/>
      <c r="R649" s="1" t="n">
        <v>649</v>
      </c>
      <c r="S649" s="2" t="n">
        <f aca="true">FORECAST(R649,OFFSET(ref11ay,MATCH(R649,ref11x,1)-1,0,2),OFFSET(ref11x,MATCH(R649,ref11x,1)-1,0,2))</f>
        <v>96.72195</v>
      </c>
      <c r="T649" s="2" t="n">
        <f aca="true">FORECAST(R649,OFFSET(ref11by,MATCH(R649,ref11x,1)-1,0,2),OFFSET(ref11x,MATCH(R649,ref11x,1)-1,0,2))</f>
        <v>96.46329</v>
      </c>
      <c r="U649" s="1" t="n">
        <f aca="false">S649/100</f>
        <v>0.9672195</v>
      </c>
      <c r="V649" s="1" t="n">
        <f aca="false">T649/100</f>
        <v>0.9646329</v>
      </c>
      <c r="W649" s="3" t="n">
        <f aca="false">V649*U649*J648</f>
        <v>0.931381246239895</v>
      </c>
    </row>
    <row r="650" customFormat="false" ht="13.8" hidden="false" customHeight="false" outlineLevel="0" collapsed="false">
      <c r="I650" s="0" t="n">
        <v>650</v>
      </c>
      <c r="J650" s="1" t="n">
        <f aca="true">FORECAST(I650,OFFSET(lens11y,MATCH(I650,lens11x,1)-1,0,2),OFFSET(lens11x,MATCH(I650,lens11x,1)-1,0,2))</f>
        <v>0.998252428246997</v>
      </c>
      <c r="M650" s="11" t="n">
        <v>972</v>
      </c>
      <c r="N650" s="12" t="n">
        <v>99.94424</v>
      </c>
      <c r="O650" s="11" t="n">
        <v>972</v>
      </c>
      <c r="P650" s="11" t="n">
        <v>99.78955</v>
      </c>
      <c r="Q650" s="9"/>
      <c r="R650" s="1" t="n">
        <v>649.5</v>
      </c>
      <c r="S650" s="2" t="n">
        <f aca="true">FORECAST(R650,OFFSET(ref11ay,MATCH(R650,ref11x,1)-1,0,2),OFFSET(ref11x,MATCH(R650,ref11x,1)-1,0,2))</f>
        <v>96.706615</v>
      </c>
      <c r="T650" s="2" t="n">
        <f aca="true">FORECAST(R650,OFFSET(ref11by,MATCH(R650,ref11x,1)-1,0,2),OFFSET(ref11x,MATCH(R650,ref11x,1)-1,0,2))</f>
        <v>96.46061</v>
      </c>
      <c r="U650" s="1" t="n">
        <f aca="false">S650/100</f>
        <v>0.96706615</v>
      </c>
      <c r="V650" s="1" t="n">
        <f aca="false">T650/100</f>
        <v>0.9646061</v>
      </c>
      <c r="W650" s="3" t="n">
        <f aca="false">V650*U650*J649</f>
        <v>0.931207706216424</v>
      </c>
    </row>
    <row r="651" customFormat="false" ht="13.8" hidden="false" customHeight="false" outlineLevel="0" collapsed="false">
      <c r="I651" s="0" t="n">
        <v>650.5</v>
      </c>
      <c r="J651" s="1" t="n">
        <f aca="true">FORECAST(I651,OFFSET(lens11y,MATCH(I651,lens11x,1)-1,0,2),OFFSET(lens11x,MATCH(I651,lens11x,1)-1,0,2))</f>
        <v>0.998252428246997</v>
      </c>
      <c r="M651" s="11" t="n">
        <v>973</v>
      </c>
      <c r="N651" s="12" t="n">
        <v>99.9399</v>
      </c>
      <c r="O651" s="11" t="n">
        <v>973</v>
      </c>
      <c r="P651" s="11" t="n">
        <v>99.76655</v>
      </c>
      <c r="Q651" s="9"/>
      <c r="R651" s="1" t="n">
        <v>650</v>
      </c>
      <c r="S651" s="2" t="n">
        <f aca="true">FORECAST(R651,OFFSET(ref11ay,MATCH(R651,ref11x,1)-1,0,2),OFFSET(ref11x,MATCH(R651,ref11x,1)-1,0,2))</f>
        <v>96.69128</v>
      </c>
      <c r="T651" s="2" t="n">
        <f aca="true">FORECAST(R651,OFFSET(ref11by,MATCH(R651,ref11x,1)-1,0,2),OFFSET(ref11x,MATCH(R651,ref11x,1)-1,0,2))</f>
        <v>96.45793</v>
      </c>
      <c r="U651" s="1" t="n">
        <f aca="false">S651/100</f>
        <v>0.9669128</v>
      </c>
      <c r="V651" s="1" t="n">
        <f aca="false">T651/100</f>
        <v>0.9645793</v>
      </c>
      <c r="W651" s="3" t="n">
        <f aca="false">V651*U651*J650</f>
        <v>0.931034174398148</v>
      </c>
    </row>
    <row r="652" customFormat="false" ht="13.8" hidden="false" customHeight="false" outlineLevel="0" collapsed="false">
      <c r="I652" s="0" t="n">
        <v>651</v>
      </c>
      <c r="J652" s="1" t="n">
        <f aca="true">FORECAST(I652,OFFSET(lens11y,MATCH(I652,lens11x,1)-1,0,2),OFFSET(lens11x,MATCH(I652,lens11x,1)-1,0,2))</f>
        <v>0.998252428246997</v>
      </c>
      <c r="M652" s="11" t="n">
        <v>974</v>
      </c>
      <c r="N652" s="12" t="n">
        <v>99.93404</v>
      </c>
      <c r="O652" s="11" t="n">
        <v>974</v>
      </c>
      <c r="P652" s="11" t="n">
        <v>99.74191</v>
      </c>
      <c r="Q652" s="9"/>
      <c r="R652" s="1" t="n">
        <v>650.5</v>
      </c>
      <c r="S652" s="2" t="n">
        <f aca="true">FORECAST(R652,OFFSET(ref11ay,MATCH(R652,ref11x,1)-1,0,2),OFFSET(ref11x,MATCH(R652,ref11x,1)-1,0,2))</f>
        <v>96.676865</v>
      </c>
      <c r="T652" s="2" t="n">
        <f aca="true">FORECAST(R652,OFFSET(ref11by,MATCH(R652,ref11x,1)-1,0,2),OFFSET(ref11x,MATCH(R652,ref11x,1)-1,0,2))</f>
        <v>96.456365</v>
      </c>
      <c r="U652" s="1" t="n">
        <f aca="false">S652/100</f>
        <v>0.96676865</v>
      </c>
      <c r="V652" s="1" t="n">
        <f aca="false">T652/100</f>
        <v>0.96456365</v>
      </c>
      <c r="W652" s="3" t="n">
        <f aca="false">V652*U652*J651</f>
        <v>0.93088026979287</v>
      </c>
    </row>
    <row r="653" customFormat="false" ht="13.8" hidden="false" customHeight="false" outlineLevel="0" collapsed="false">
      <c r="I653" s="0" t="n">
        <v>651.5</v>
      </c>
      <c r="J653" s="1" t="n">
        <f aca="true">FORECAST(I653,OFFSET(lens11y,MATCH(I653,lens11x,1)-1,0,2),OFFSET(lens11x,MATCH(I653,lens11x,1)-1,0,2))</f>
        <v>0.998252428246997</v>
      </c>
      <c r="M653" s="11" t="n">
        <v>975</v>
      </c>
      <c r="N653" s="12" t="n">
        <v>99.92661</v>
      </c>
      <c r="O653" s="11" t="n">
        <v>975</v>
      </c>
      <c r="P653" s="11" t="n">
        <v>99.71563</v>
      </c>
      <c r="Q653" s="9"/>
      <c r="R653" s="1" t="n">
        <v>651</v>
      </c>
      <c r="S653" s="2" t="n">
        <f aca="true">FORECAST(R653,OFFSET(ref11ay,MATCH(R653,ref11x,1)-1,0,2),OFFSET(ref11x,MATCH(R653,ref11x,1)-1,0,2))</f>
        <v>96.66245</v>
      </c>
      <c r="T653" s="2" t="n">
        <f aca="true">FORECAST(R653,OFFSET(ref11by,MATCH(R653,ref11x,1)-1,0,2),OFFSET(ref11x,MATCH(R653,ref11x,1)-1,0,2))</f>
        <v>96.4548</v>
      </c>
      <c r="U653" s="1" t="n">
        <f aca="false">S653/100</f>
        <v>0.9666245</v>
      </c>
      <c r="V653" s="1" t="n">
        <f aca="false">T653/100</f>
        <v>0.964548</v>
      </c>
      <c r="W653" s="3" t="n">
        <f aca="false">V653*U653*J652</f>
        <v>0.930726369691602</v>
      </c>
    </row>
    <row r="654" customFormat="false" ht="13.8" hidden="false" customHeight="false" outlineLevel="0" collapsed="false">
      <c r="I654" s="0" t="n">
        <v>652</v>
      </c>
      <c r="J654" s="1" t="n">
        <f aca="true">FORECAST(I654,OFFSET(lens11y,MATCH(I654,lens11x,1)-1,0,2),OFFSET(lens11x,MATCH(I654,lens11x,1)-1,0,2))</f>
        <v>0.998252428246997</v>
      </c>
      <c r="M654" s="11" t="n">
        <v>976</v>
      </c>
      <c r="N654" s="12" t="n">
        <v>99.91766</v>
      </c>
      <c r="O654" s="11" t="n">
        <v>976</v>
      </c>
      <c r="P654" s="11" t="n">
        <v>99.68812</v>
      </c>
      <c r="Q654" s="9"/>
      <c r="R654" s="1" t="n">
        <v>651.5</v>
      </c>
      <c r="S654" s="2" t="n">
        <f aca="true">FORECAST(R654,OFFSET(ref11ay,MATCH(R654,ref11x,1)-1,0,2),OFFSET(ref11x,MATCH(R654,ref11x,1)-1,0,2))</f>
        <v>96.64902</v>
      </c>
      <c r="T654" s="2" t="n">
        <f aca="true">FORECAST(R654,OFFSET(ref11by,MATCH(R654,ref11x,1)-1,0,2),OFFSET(ref11x,MATCH(R654,ref11x,1)-1,0,2))</f>
        <v>96.45445</v>
      </c>
      <c r="U654" s="1" t="n">
        <f aca="false">S654/100</f>
        <v>0.9664902</v>
      </c>
      <c r="V654" s="1" t="n">
        <f aca="false">T654/100</f>
        <v>0.9645445</v>
      </c>
      <c r="W654" s="3" t="n">
        <f aca="false">V654*U654*J653</f>
        <v>0.930593680469382</v>
      </c>
    </row>
    <row r="655" customFormat="false" ht="13.8" hidden="false" customHeight="false" outlineLevel="0" collapsed="false">
      <c r="I655" s="0" t="n">
        <v>652.5</v>
      </c>
      <c r="J655" s="1" t="n">
        <f aca="true">FORECAST(I655,OFFSET(lens11y,MATCH(I655,lens11x,1)-1,0,2),OFFSET(lens11x,MATCH(I655,lens11x,1)-1,0,2))</f>
        <v>0.998252428246997</v>
      </c>
      <c r="M655" s="11" t="n">
        <v>977</v>
      </c>
      <c r="N655" s="12" t="n">
        <v>99.90716</v>
      </c>
      <c r="O655" s="11" t="n">
        <v>977</v>
      </c>
      <c r="P655" s="11" t="n">
        <v>99.659</v>
      </c>
      <c r="Q655" s="9"/>
      <c r="R655" s="1" t="n">
        <v>652</v>
      </c>
      <c r="S655" s="2" t="n">
        <f aca="true">FORECAST(R655,OFFSET(ref11ay,MATCH(R655,ref11x,1)-1,0,2),OFFSET(ref11x,MATCH(R655,ref11x,1)-1,0,2))</f>
        <v>96.63559</v>
      </c>
      <c r="T655" s="2" t="n">
        <f aca="true">FORECAST(R655,OFFSET(ref11by,MATCH(R655,ref11x,1)-1,0,2),OFFSET(ref11x,MATCH(R655,ref11x,1)-1,0,2))</f>
        <v>96.4541</v>
      </c>
      <c r="U655" s="1" t="n">
        <f aca="false">S655/100</f>
        <v>0.9663559</v>
      </c>
      <c r="V655" s="1" t="n">
        <f aca="false">T655/100</f>
        <v>0.964541</v>
      </c>
      <c r="W655" s="3" t="n">
        <f aca="false">V655*U655*J654</f>
        <v>0.930460992185619</v>
      </c>
    </row>
    <row r="656" customFormat="false" ht="13.8" hidden="false" customHeight="false" outlineLevel="0" collapsed="false">
      <c r="I656" s="0" t="n">
        <v>653</v>
      </c>
      <c r="J656" s="1" t="n">
        <f aca="true">FORECAST(I656,OFFSET(lens11y,MATCH(I656,lens11x,1)-1,0,2),OFFSET(lens11x,MATCH(I656,lens11x,1)-1,0,2))</f>
        <v>0.998252428246997</v>
      </c>
      <c r="M656" s="11" t="n">
        <v>978</v>
      </c>
      <c r="N656" s="12" t="n">
        <v>99.8951</v>
      </c>
      <c r="O656" s="11" t="n">
        <v>978</v>
      </c>
      <c r="P656" s="11" t="n">
        <v>99.62827</v>
      </c>
      <c r="Q656" s="9"/>
      <c r="R656" s="1" t="n">
        <v>652.5</v>
      </c>
      <c r="S656" s="2" t="n">
        <f aca="true">FORECAST(R656,OFFSET(ref11ay,MATCH(R656,ref11x,1)-1,0,2),OFFSET(ref11x,MATCH(R656,ref11x,1)-1,0,2))</f>
        <v>96.623145</v>
      </c>
      <c r="T656" s="2" t="n">
        <f aca="true">FORECAST(R656,OFFSET(ref11by,MATCH(R656,ref11x,1)-1,0,2),OFFSET(ref11x,MATCH(R656,ref11x,1)-1,0,2))</f>
        <v>96.454875</v>
      </c>
      <c r="U656" s="1" t="n">
        <f aca="false">S656/100</f>
        <v>0.96623145</v>
      </c>
      <c r="V656" s="1" t="n">
        <f aca="false">T656/100</f>
        <v>0.96454875</v>
      </c>
      <c r="W656" s="3" t="n">
        <f aca="false">V656*U656*J655</f>
        <v>0.930348640039069</v>
      </c>
    </row>
    <row r="657" customFormat="false" ht="13.8" hidden="false" customHeight="false" outlineLevel="0" collapsed="false">
      <c r="I657" s="0" t="n">
        <v>653.5</v>
      </c>
      <c r="J657" s="1" t="n">
        <f aca="true">FORECAST(I657,OFFSET(lens11y,MATCH(I657,lens11x,1)-1,0,2),OFFSET(lens11x,MATCH(I657,lens11x,1)-1,0,2))</f>
        <v>0.998252428246997</v>
      </c>
      <c r="M657" s="11" t="n">
        <v>979</v>
      </c>
      <c r="N657" s="12" t="n">
        <v>99.88145</v>
      </c>
      <c r="O657" s="11" t="n">
        <v>979</v>
      </c>
      <c r="P657" s="11" t="n">
        <v>99.59593</v>
      </c>
      <c r="Q657" s="9"/>
      <c r="R657" s="1" t="n">
        <v>653</v>
      </c>
      <c r="S657" s="2" t="n">
        <f aca="true">FORECAST(R657,OFFSET(ref11ay,MATCH(R657,ref11x,1)-1,0,2),OFFSET(ref11x,MATCH(R657,ref11x,1)-1,0,2))</f>
        <v>96.6107</v>
      </c>
      <c r="T657" s="2" t="n">
        <f aca="true">FORECAST(R657,OFFSET(ref11by,MATCH(R657,ref11x,1)-1,0,2),OFFSET(ref11x,MATCH(R657,ref11x,1)-1,0,2))</f>
        <v>96.45565</v>
      </c>
      <c r="U657" s="1" t="n">
        <f aca="false">S657/100</f>
        <v>0.966107</v>
      </c>
      <c r="V657" s="1" t="n">
        <f aca="false">T657/100</f>
        <v>0.9645565</v>
      </c>
      <c r="W657" s="3" t="n">
        <f aca="false">V657*U657*J656</f>
        <v>0.930236285966915</v>
      </c>
    </row>
    <row r="658" customFormat="false" ht="13.8" hidden="false" customHeight="false" outlineLevel="0" collapsed="false">
      <c r="I658" s="0" t="n">
        <v>654</v>
      </c>
      <c r="J658" s="1" t="n">
        <f aca="true">FORECAST(I658,OFFSET(lens11y,MATCH(I658,lens11x,1)-1,0,2),OFFSET(lens11x,MATCH(I658,lens11x,1)-1,0,2))</f>
        <v>0.998252428246997</v>
      </c>
      <c r="M658" s="11" t="n">
        <v>980</v>
      </c>
      <c r="N658" s="12" t="n">
        <v>99.86609</v>
      </c>
      <c r="O658" s="11" t="n">
        <v>980</v>
      </c>
      <c r="P658" s="11" t="n">
        <v>99.56149</v>
      </c>
      <c r="Q658" s="9"/>
      <c r="R658" s="1" t="n">
        <v>653.5</v>
      </c>
      <c r="S658" s="2" t="n">
        <f aca="true">FORECAST(R658,OFFSET(ref11ay,MATCH(R658,ref11x,1)-1,0,2),OFFSET(ref11x,MATCH(R658,ref11x,1)-1,0,2))</f>
        <v>96.59926</v>
      </c>
      <c r="T658" s="2" t="n">
        <f aca="true">FORECAST(R658,OFFSET(ref11by,MATCH(R658,ref11x,1)-1,0,2),OFFSET(ref11x,MATCH(R658,ref11x,1)-1,0,2))</f>
        <v>96.457555</v>
      </c>
      <c r="U658" s="1" t="n">
        <f aca="false">S658/100</f>
        <v>0.9659926</v>
      </c>
      <c r="V658" s="1" t="n">
        <f aca="false">T658/100</f>
        <v>0.96457555</v>
      </c>
      <c r="W658" s="3" t="n">
        <f aca="false">V658*U658*J657</f>
        <v>0.930144503539517</v>
      </c>
    </row>
    <row r="659" customFormat="false" ht="13.8" hidden="false" customHeight="false" outlineLevel="0" collapsed="false">
      <c r="I659" s="0" t="n">
        <v>654.5</v>
      </c>
      <c r="J659" s="1" t="n">
        <f aca="true">FORECAST(I659,OFFSET(lens11y,MATCH(I659,lens11x,1)-1,0,2),OFFSET(lens11x,MATCH(I659,lens11x,1)-1,0,2))</f>
        <v>0.998252428246997</v>
      </c>
      <c r="M659" s="11" t="n">
        <v>981</v>
      </c>
      <c r="N659" s="12" t="n">
        <v>99.84909</v>
      </c>
      <c r="O659" s="11" t="n">
        <v>981</v>
      </c>
      <c r="P659" s="11" t="n">
        <v>99.52538</v>
      </c>
      <c r="Q659" s="9"/>
      <c r="R659" s="1" t="n">
        <v>654</v>
      </c>
      <c r="S659" s="2" t="n">
        <f aca="true">FORECAST(R659,OFFSET(ref11ay,MATCH(R659,ref11x,1)-1,0,2),OFFSET(ref11x,MATCH(R659,ref11x,1)-1,0,2))</f>
        <v>96.58782</v>
      </c>
      <c r="T659" s="2" t="n">
        <f aca="true">FORECAST(R659,OFFSET(ref11by,MATCH(R659,ref11x,1)-1,0,2),OFFSET(ref11x,MATCH(R659,ref11x,1)-1,0,2))</f>
        <v>96.45946</v>
      </c>
      <c r="U659" s="1" t="n">
        <f aca="false">S659/100</f>
        <v>0.9658782</v>
      </c>
      <c r="V659" s="1" t="n">
        <f aca="false">T659/100</f>
        <v>0.9645946</v>
      </c>
      <c r="W659" s="3" t="n">
        <f aca="false">V659*U659*J658</f>
        <v>0.930052716761097</v>
      </c>
    </row>
    <row r="660" customFormat="false" ht="13.8" hidden="false" customHeight="false" outlineLevel="0" collapsed="false">
      <c r="I660" s="0" t="n">
        <v>655</v>
      </c>
      <c r="J660" s="1" t="n">
        <f aca="true">FORECAST(I660,OFFSET(lens11y,MATCH(I660,lens11x,1)-1,0,2),OFFSET(lens11x,MATCH(I660,lens11x,1)-1,0,2))</f>
        <v>0.998252428246997</v>
      </c>
      <c r="M660" s="11" t="n">
        <v>982</v>
      </c>
      <c r="N660" s="12" t="n">
        <v>99.83045</v>
      </c>
      <c r="O660" s="11" t="n">
        <v>982</v>
      </c>
      <c r="P660" s="11" t="n">
        <v>99.48761</v>
      </c>
      <c r="Q660" s="9"/>
      <c r="R660" s="1" t="n">
        <v>654.5</v>
      </c>
      <c r="S660" s="2" t="n">
        <f aca="true">FORECAST(R660,OFFSET(ref11ay,MATCH(R660,ref11x,1)-1,0,2),OFFSET(ref11x,MATCH(R660,ref11x,1)-1,0,2))</f>
        <v>96.577405</v>
      </c>
      <c r="T660" s="2" t="n">
        <f aca="true">FORECAST(R660,OFFSET(ref11by,MATCH(R660,ref11x,1)-1,0,2),OFFSET(ref11x,MATCH(R660,ref11x,1)-1,0,2))</f>
        <v>96.46248</v>
      </c>
      <c r="U660" s="1" t="n">
        <f aca="false">S660/100</f>
        <v>0.96577405</v>
      </c>
      <c r="V660" s="1" t="n">
        <f aca="false">T660/100</f>
        <v>0.9646248</v>
      </c>
      <c r="W660" s="3" t="n">
        <f aca="false">V660*U660*J659</f>
        <v>0.929981545204957</v>
      </c>
    </row>
    <row r="661" customFormat="false" ht="13.8" hidden="false" customHeight="false" outlineLevel="0" collapsed="false">
      <c r="I661" s="0" t="n">
        <v>655.5</v>
      </c>
      <c r="J661" s="1" t="n">
        <f aca="true">FORECAST(I661,OFFSET(lens11y,MATCH(I661,lens11x,1)-1,0,2),OFFSET(lens11x,MATCH(I661,lens11x,1)-1,0,2))</f>
        <v>0.998252428246997</v>
      </c>
      <c r="M661" s="11" t="n">
        <v>983</v>
      </c>
      <c r="N661" s="12" t="n">
        <v>99.81015</v>
      </c>
      <c r="O661" s="11" t="n">
        <v>983</v>
      </c>
      <c r="P661" s="11" t="n">
        <v>99.44817</v>
      </c>
      <c r="Q661" s="9"/>
      <c r="R661" s="1" t="n">
        <v>655</v>
      </c>
      <c r="S661" s="2" t="n">
        <f aca="true">FORECAST(R661,OFFSET(ref11ay,MATCH(R661,ref11x,1)-1,0,2),OFFSET(ref11x,MATCH(R661,ref11x,1)-1,0,2))</f>
        <v>96.56699</v>
      </c>
      <c r="T661" s="2" t="n">
        <f aca="true">FORECAST(R661,OFFSET(ref11by,MATCH(R661,ref11x,1)-1,0,2),OFFSET(ref11x,MATCH(R661,ref11x,1)-1,0,2))</f>
        <v>96.4655</v>
      </c>
      <c r="U661" s="1" t="n">
        <f aca="false">S661/100</f>
        <v>0.9656699</v>
      </c>
      <c r="V661" s="1" t="n">
        <f aca="false">T661/100</f>
        <v>0.964655</v>
      </c>
      <c r="W661" s="3" t="n">
        <f aca="false">V661*U661*J660</f>
        <v>0.92991036736915</v>
      </c>
    </row>
    <row r="662" customFormat="false" ht="13.8" hidden="false" customHeight="false" outlineLevel="0" collapsed="false">
      <c r="I662" s="0" t="n">
        <v>656</v>
      </c>
      <c r="J662" s="1" t="n">
        <f aca="true">FORECAST(I662,OFFSET(lens11y,MATCH(I662,lens11x,1)-1,0,2),OFFSET(lens11x,MATCH(I662,lens11x,1)-1,0,2))</f>
        <v>0.998252428246997</v>
      </c>
      <c r="M662" s="11" t="n">
        <v>984</v>
      </c>
      <c r="N662" s="12" t="n">
        <v>99.78838</v>
      </c>
      <c r="O662" s="11" t="n">
        <v>984</v>
      </c>
      <c r="P662" s="11" t="n">
        <v>99.40765</v>
      </c>
      <c r="Q662" s="9"/>
      <c r="R662" s="1" t="n">
        <v>655.5</v>
      </c>
      <c r="S662" s="2" t="n">
        <f aca="true">FORECAST(R662,OFFSET(ref11ay,MATCH(R662,ref11x,1)-1,0,2),OFFSET(ref11x,MATCH(R662,ref11x,1)-1,0,2))</f>
        <v>96.55756</v>
      </c>
      <c r="T662" s="2" t="n">
        <f aca="true">FORECAST(R662,OFFSET(ref11by,MATCH(R662,ref11x,1)-1,0,2),OFFSET(ref11x,MATCH(R662,ref11x,1)-1,0,2))</f>
        <v>96.469505</v>
      </c>
      <c r="U662" s="1" t="n">
        <f aca="false">S662/100</f>
        <v>0.9655756</v>
      </c>
      <c r="V662" s="1" t="n">
        <f aca="false">T662/100</f>
        <v>0.96469505</v>
      </c>
      <c r="W662" s="3" t="n">
        <f aca="false">V662*U662*J661</f>
        <v>0.929858163095855</v>
      </c>
    </row>
    <row r="663" customFormat="false" ht="13.8" hidden="false" customHeight="false" outlineLevel="0" collapsed="false">
      <c r="I663" s="0" t="n">
        <v>656.5</v>
      </c>
      <c r="J663" s="1" t="n">
        <f aca="true">FORECAST(I663,OFFSET(lens11y,MATCH(I663,lens11x,1)-1,0,2),OFFSET(lens11x,MATCH(I663,lens11x,1)-1,0,2))</f>
        <v>0.998252428246997</v>
      </c>
      <c r="M663" s="11" t="n">
        <v>985</v>
      </c>
      <c r="N663" s="12" t="n">
        <v>99.76498</v>
      </c>
      <c r="O663" s="11" t="n">
        <v>985</v>
      </c>
      <c r="P663" s="11" t="n">
        <v>99.36552</v>
      </c>
      <c r="Q663" s="9"/>
      <c r="R663" s="1" t="n">
        <v>656</v>
      </c>
      <c r="S663" s="2" t="n">
        <f aca="true">FORECAST(R663,OFFSET(ref11ay,MATCH(R663,ref11x,1)-1,0,2),OFFSET(ref11x,MATCH(R663,ref11x,1)-1,0,2))</f>
        <v>96.54813</v>
      </c>
      <c r="T663" s="2" t="n">
        <f aca="true">FORECAST(R663,OFFSET(ref11by,MATCH(R663,ref11x,1)-1,0,2),OFFSET(ref11x,MATCH(R663,ref11x,1)-1,0,2))</f>
        <v>96.47351</v>
      </c>
      <c r="U663" s="1" t="n">
        <f aca="false">S663/100</f>
        <v>0.9654813</v>
      </c>
      <c r="V663" s="1" t="n">
        <f aca="false">T663/100</f>
        <v>0.9647351</v>
      </c>
      <c r="W663" s="3" t="n">
        <f aca="false">V663*U663*J662</f>
        <v>0.92980595128233</v>
      </c>
    </row>
    <row r="664" customFormat="false" ht="13.8" hidden="false" customHeight="false" outlineLevel="0" collapsed="false">
      <c r="I664" s="0" t="n">
        <v>657</v>
      </c>
      <c r="J664" s="1" t="n">
        <f aca="true">FORECAST(I664,OFFSET(lens11y,MATCH(I664,lens11x,1)-1,0,2),OFFSET(lens11x,MATCH(I664,lens11x,1)-1,0,2))</f>
        <v>0.998252428246997</v>
      </c>
      <c r="M664" s="11" t="n">
        <v>986</v>
      </c>
      <c r="N664" s="12" t="n">
        <v>99.73994</v>
      </c>
      <c r="O664" s="11" t="n">
        <v>986</v>
      </c>
      <c r="P664" s="11" t="n">
        <v>99.32175</v>
      </c>
      <c r="Q664" s="9"/>
      <c r="R664" s="1" t="n">
        <v>656.5</v>
      </c>
      <c r="S664" s="2" t="n">
        <f aca="true">FORECAST(R664,OFFSET(ref11ay,MATCH(R664,ref11x,1)-1,0,2),OFFSET(ref11x,MATCH(R664,ref11x,1)-1,0,2))</f>
        <v>96.53973</v>
      </c>
      <c r="T664" s="2" t="n">
        <f aca="true">FORECAST(R664,OFFSET(ref11by,MATCH(R664,ref11x,1)-1,0,2),OFFSET(ref11x,MATCH(R664,ref11x,1)-1,0,2))</f>
        <v>96.478595</v>
      </c>
      <c r="U664" s="1" t="n">
        <f aca="false">S664/100</f>
        <v>0.9653973</v>
      </c>
      <c r="V664" s="1" t="n">
        <f aca="false">T664/100</f>
        <v>0.96478595</v>
      </c>
      <c r="W664" s="3" t="n">
        <f aca="false">V664*U664*J663</f>
        <v>0.929774059816827</v>
      </c>
    </row>
    <row r="665" customFormat="false" ht="13.8" hidden="false" customHeight="false" outlineLevel="0" collapsed="false">
      <c r="I665" s="0" t="n">
        <v>657.5</v>
      </c>
      <c r="J665" s="1" t="n">
        <f aca="true">FORECAST(I665,OFFSET(lens11y,MATCH(I665,lens11x,1)-1,0,2),OFFSET(lens11x,MATCH(I665,lens11x,1)-1,0,2))</f>
        <v>0.998252428246997</v>
      </c>
      <c r="M665" s="11" t="n">
        <v>987</v>
      </c>
      <c r="N665" s="12" t="n">
        <v>99.71324</v>
      </c>
      <c r="O665" s="11" t="n">
        <v>987</v>
      </c>
      <c r="P665" s="11" t="n">
        <v>99.27637</v>
      </c>
      <c r="Q665" s="9"/>
      <c r="R665" s="1" t="n">
        <v>657</v>
      </c>
      <c r="S665" s="2" t="n">
        <f aca="true">FORECAST(R665,OFFSET(ref11ay,MATCH(R665,ref11x,1)-1,0,2),OFFSET(ref11x,MATCH(R665,ref11x,1)-1,0,2))</f>
        <v>96.53133</v>
      </c>
      <c r="T665" s="2" t="n">
        <f aca="true">FORECAST(R665,OFFSET(ref11by,MATCH(R665,ref11x,1)-1,0,2),OFFSET(ref11x,MATCH(R665,ref11x,1)-1,0,2))</f>
        <v>96.48368</v>
      </c>
      <c r="U665" s="1" t="n">
        <f aca="false">S665/100</f>
        <v>0.9653133</v>
      </c>
      <c r="V665" s="1" t="n">
        <f aca="false">T665/100</f>
        <v>0.9648368</v>
      </c>
      <c r="W665" s="3" t="n">
        <f aca="false">V665*U665*J664</f>
        <v>0.929742159823452</v>
      </c>
    </row>
    <row r="666" customFormat="false" ht="13.8" hidden="false" customHeight="false" outlineLevel="0" collapsed="false">
      <c r="I666" s="0" t="n">
        <v>658</v>
      </c>
      <c r="J666" s="1" t="n">
        <f aca="true">FORECAST(I666,OFFSET(lens11y,MATCH(I666,lens11x,1)-1,0,2),OFFSET(lens11x,MATCH(I666,lens11x,1)-1,0,2))</f>
        <v>0.998252428246997</v>
      </c>
      <c r="M666" s="11" t="n">
        <v>988</v>
      </c>
      <c r="N666" s="12" t="n">
        <v>99.68461</v>
      </c>
      <c r="O666" s="11" t="n">
        <v>988</v>
      </c>
      <c r="P666" s="11" t="n">
        <v>99.2287</v>
      </c>
      <c r="Q666" s="9"/>
      <c r="R666" s="1" t="n">
        <v>657.5</v>
      </c>
      <c r="S666" s="2" t="n">
        <f aca="true">FORECAST(R666,OFFSET(ref11ay,MATCH(R666,ref11x,1)-1,0,2),OFFSET(ref11x,MATCH(R666,ref11x,1)-1,0,2))</f>
        <v>96.52399</v>
      </c>
      <c r="T666" s="2" t="n">
        <f aca="true">FORECAST(R666,OFFSET(ref11by,MATCH(R666,ref11x,1)-1,0,2),OFFSET(ref11x,MATCH(R666,ref11x,1)-1,0,2))</f>
        <v>96.48985</v>
      </c>
      <c r="U666" s="1" t="n">
        <f aca="false">S666/100</f>
        <v>0.9652399</v>
      </c>
      <c r="V666" s="1" t="n">
        <f aca="false">T666/100</f>
        <v>0.9648985</v>
      </c>
      <c r="W666" s="3" t="n">
        <f aca="false">V666*U666*J665</f>
        <v>0.92973091578832</v>
      </c>
    </row>
    <row r="667" customFormat="false" ht="13.8" hidden="false" customHeight="false" outlineLevel="0" collapsed="false">
      <c r="I667" s="0" t="n">
        <v>658.5</v>
      </c>
      <c r="J667" s="1" t="n">
        <f aca="true">FORECAST(I667,OFFSET(lens11y,MATCH(I667,lens11x,1)-1,0,2),OFFSET(lens11x,MATCH(I667,lens11x,1)-1,0,2))</f>
        <v>0.998252428246997</v>
      </c>
      <c r="M667" s="11" t="n">
        <v>989</v>
      </c>
      <c r="N667" s="12" t="n">
        <v>99.65427</v>
      </c>
      <c r="O667" s="11" t="n">
        <v>989</v>
      </c>
      <c r="P667" s="11" t="n">
        <v>99.17937</v>
      </c>
      <c r="Q667" s="9"/>
      <c r="R667" s="1" t="n">
        <v>658</v>
      </c>
      <c r="S667" s="2" t="n">
        <f aca="true">FORECAST(R667,OFFSET(ref11ay,MATCH(R667,ref11x,1)-1,0,2),OFFSET(ref11x,MATCH(R667,ref11x,1)-1,0,2))</f>
        <v>96.51665</v>
      </c>
      <c r="T667" s="2" t="n">
        <f aca="true">FORECAST(R667,OFFSET(ref11by,MATCH(R667,ref11x,1)-1,0,2),OFFSET(ref11x,MATCH(R667,ref11x,1)-1,0,2))</f>
        <v>96.49602</v>
      </c>
      <c r="U667" s="1" t="n">
        <f aca="false">S667/100</f>
        <v>0.9651665</v>
      </c>
      <c r="V667" s="1" t="n">
        <f aca="false">T667/100</f>
        <v>0.9649602</v>
      </c>
      <c r="W667" s="3" t="n">
        <f aca="false">V667*U667*J666</f>
        <v>0.929719662711456</v>
      </c>
    </row>
    <row r="668" customFormat="false" ht="13.8" hidden="false" customHeight="false" outlineLevel="0" collapsed="false">
      <c r="I668" s="0" t="n">
        <v>659</v>
      </c>
      <c r="J668" s="1" t="n">
        <f aca="true">FORECAST(I668,OFFSET(lens11y,MATCH(I668,lens11x,1)-1,0,2),OFFSET(lens11x,MATCH(I668,lens11x,1)-1,0,2))</f>
        <v>0.998252428246997</v>
      </c>
      <c r="M668" s="11" t="n">
        <v>990</v>
      </c>
      <c r="N668" s="12" t="n">
        <v>99.62222</v>
      </c>
      <c r="O668" s="11" t="n">
        <v>990</v>
      </c>
      <c r="P668" s="11" t="n">
        <v>99.12838</v>
      </c>
      <c r="Q668" s="9"/>
      <c r="R668" s="1" t="n">
        <v>658.5</v>
      </c>
      <c r="S668" s="2" t="n">
        <f aca="true">FORECAST(R668,OFFSET(ref11ay,MATCH(R668,ref11x,1)-1,0,2),OFFSET(ref11x,MATCH(R668,ref11x,1)-1,0,2))</f>
        <v>96.510385</v>
      </c>
      <c r="T668" s="2" t="n">
        <f aca="true">FORECAST(R668,OFFSET(ref11by,MATCH(R668,ref11x,1)-1,0,2),OFFSET(ref11x,MATCH(R668,ref11x,1)-1,0,2))</f>
        <v>96.50326</v>
      </c>
      <c r="U668" s="1" t="n">
        <f aca="false">S668/100</f>
        <v>0.96510385</v>
      </c>
      <c r="V668" s="1" t="n">
        <f aca="false">T668/100</f>
        <v>0.9650326</v>
      </c>
      <c r="W668" s="3" t="n">
        <f aca="false">V668*U668*J667</f>
        <v>0.929729065013703</v>
      </c>
    </row>
    <row r="669" customFormat="false" ht="13.8" hidden="false" customHeight="false" outlineLevel="0" collapsed="false">
      <c r="I669" s="0" t="n">
        <v>659.5</v>
      </c>
      <c r="J669" s="1" t="n">
        <f aca="true">FORECAST(I669,OFFSET(lens11y,MATCH(I669,lens11x,1)-1,0,2),OFFSET(lens11x,MATCH(I669,lens11x,1)-1,0,2))</f>
        <v>0.998252428246997</v>
      </c>
      <c r="M669" s="11" t="n">
        <v>991</v>
      </c>
      <c r="N669" s="12" t="n">
        <v>99.58846</v>
      </c>
      <c r="O669" s="11" t="n">
        <v>991</v>
      </c>
      <c r="P669" s="11" t="n">
        <v>99.07574</v>
      </c>
      <c r="Q669" s="9"/>
      <c r="R669" s="1" t="n">
        <v>659</v>
      </c>
      <c r="S669" s="2" t="n">
        <f aca="true">FORECAST(R669,OFFSET(ref11ay,MATCH(R669,ref11x,1)-1,0,2),OFFSET(ref11x,MATCH(R669,ref11x,1)-1,0,2))</f>
        <v>96.50412</v>
      </c>
      <c r="T669" s="2" t="n">
        <f aca="true">FORECAST(R669,OFFSET(ref11by,MATCH(R669,ref11x,1)-1,0,2),OFFSET(ref11x,MATCH(R669,ref11x,1)-1,0,2))</f>
        <v>96.5105</v>
      </c>
      <c r="U669" s="1" t="n">
        <f aca="false">S669/100</f>
        <v>0.9650412</v>
      </c>
      <c r="V669" s="1" t="n">
        <f aca="false">T669/100</f>
        <v>0.965105</v>
      </c>
      <c r="W669" s="3" t="n">
        <f aca="false">V669*U669*J668</f>
        <v>0.929738458260084</v>
      </c>
    </row>
    <row r="670" customFormat="false" ht="13.8" hidden="false" customHeight="false" outlineLevel="0" collapsed="false">
      <c r="I670" s="0" t="n">
        <v>660</v>
      </c>
      <c r="J670" s="1" t="n">
        <f aca="true">FORECAST(I670,OFFSET(lens11y,MATCH(I670,lens11x,1)-1,0,2),OFFSET(lens11x,MATCH(I670,lens11x,1)-1,0,2))</f>
        <v>0.998252428246997</v>
      </c>
      <c r="M670" s="11" t="n">
        <v>992</v>
      </c>
      <c r="N670" s="12" t="n">
        <v>99.55338</v>
      </c>
      <c r="O670" s="11" t="n">
        <v>992</v>
      </c>
      <c r="P670" s="11" t="n">
        <v>99.02225</v>
      </c>
      <c r="Q670" s="9"/>
      <c r="R670" s="1" t="n">
        <v>659.5</v>
      </c>
      <c r="S670" s="2" t="n">
        <f aca="true">FORECAST(R670,OFFSET(ref11ay,MATCH(R670,ref11x,1)-1,0,2),OFFSET(ref11x,MATCH(R670,ref11x,1)-1,0,2))</f>
        <v>96.49893</v>
      </c>
      <c r="T670" s="2" t="n">
        <f aca="true">FORECAST(R670,OFFSET(ref11by,MATCH(R670,ref11x,1)-1,0,2),OFFSET(ref11x,MATCH(R670,ref11x,1)-1,0,2))</f>
        <v>96.518805</v>
      </c>
      <c r="U670" s="1" t="n">
        <f aca="false">S670/100</f>
        <v>0.9649893</v>
      </c>
      <c r="V670" s="1" t="n">
        <f aca="false">T670/100</f>
        <v>0.96518805</v>
      </c>
      <c r="W670" s="3" t="n">
        <f aca="false">V670*U670*J669</f>
        <v>0.929768459151456</v>
      </c>
    </row>
    <row r="671" customFormat="false" ht="13.8" hidden="false" customHeight="false" outlineLevel="0" collapsed="false">
      <c r="I671" s="0" t="n">
        <v>660.5</v>
      </c>
      <c r="J671" s="1" t="n">
        <f aca="true">FORECAST(I671,OFFSET(lens11y,MATCH(I671,lens11x,1)-1,0,2),OFFSET(lens11x,MATCH(I671,lens11x,1)-1,0,2))</f>
        <v>0.998263356738616</v>
      </c>
      <c r="M671" s="11" t="n">
        <v>993</v>
      </c>
      <c r="N671" s="12" t="n">
        <v>99.51662</v>
      </c>
      <c r="O671" s="11" t="n">
        <v>993</v>
      </c>
      <c r="P671" s="11" t="n">
        <v>98.96716</v>
      </c>
      <c r="Q671" s="9"/>
      <c r="R671" s="1" t="n">
        <v>660</v>
      </c>
      <c r="S671" s="2" t="n">
        <f aca="true">FORECAST(R671,OFFSET(ref11ay,MATCH(R671,ref11x,1)-1,0,2),OFFSET(ref11x,MATCH(R671,ref11x,1)-1,0,2))</f>
        <v>96.49374</v>
      </c>
      <c r="T671" s="2" t="n">
        <f aca="true">FORECAST(R671,OFFSET(ref11by,MATCH(R671,ref11x,1)-1,0,2),OFFSET(ref11x,MATCH(R671,ref11x,1)-1,0,2))</f>
        <v>96.52711</v>
      </c>
      <c r="U671" s="1" t="n">
        <f aca="false">S671/100</f>
        <v>0.9649374</v>
      </c>
      <c r="V671" s="1" t="n">
        <f aca="false">T671/100</f>
        <v>0.9652711</v>
      </c>
      <c r="W671" s="3" t="n">
        <f aca="false">V671*U671*J670</f>
        <v>0.929798451437302</v>
      </c>
    </row>
    <row r="672" customFormat="false" ht="13.8" hidden="false" customHeight="false" outlineLevel="0" collapsed="false">
      <c r="I672" s="0" t="n">
        <v>661</v>
      </c>
      <c r="J672" s="1" t="n">
        <f aca="true">FORECAST(I672,OFFSET(lens11y,MATCH(I672,lens11x,1)-1,0,2),OFFSET(lens11x,MATCH(I672,lens11x,1)-1,0,2))</f>
        <v>0.998274285230234</v>
      </c>
      <c r="M672" s="11" t="n">
        <v>994</v>
      </c>
      <c r="N672" s="12" t="n">
        <v>99.47817</v>
      </c>
      <c r="O672" s="11" t="n">
        <v>994</v>
      </c>
      <c r="P672" s="11" t="n">
        <v>98.91048</v>
      </c>
      <c r="Q672" s="9"/>
      <c r="R672" s="1" t="n">
        <v>660.5</v>
      </c>
      <c r="S672" s="2" t="n">
        <f aca="true">FORECAST(R672,OFFSET(ref11ay,MATCH(R672,ref11x,1)-1,0,2),OFFSET(ref11x,MATCH(R672,ref11x,1)-1,0,2))</f>
        <v>96.48957</v>
      </c>
      <c r="T672" s="2" t="n">
        <f aca="true">FORECAST(R672,OFFSET(ref11by,MATCH(R672,ref11x,1)-1,0,2),OFFSET(ref11x,MATCH(R672,ref11x,1)-1,0,2))</f>
        <v>96.53648</v>
      </c>
      <c r="U672" s="1" t="n">
        <f aca="false">S672/100</f>
        <v>0.9648957</v>
      </c>
      <c r="V672" s="1" t="n">
        <f aca="false">T672/100</f>
        <v>0.9653648</v>
      </c>
      <c r="W672" s="3" t="n">
        <f aca="false">V672*U672*J671</f>
        <v>0.92985870233463</v>
      </c>
    </row>
    <row r="673" customFormat="false" ht="13.8" hidden="false" customHeight="false" outlineLevel="0" collapsed="false">
      <c r="I673" s="0" t="n">
        <v>661.5</v>
      </c>
      <c r="J673" s="1" t="n">
        <f aca="true">FORECAST(I673,OFFSET(lens11y,MATCH(I673,lens11x,1)-1,0,2),OFFSET(lens11x,MATCH(I673,lens11x,1)-1,0,2))</f>
        <v>0.998285213721853</v>
      </c>
      <c r="M673" s="11" t="n">
        <v>995</v>
      </c>
      <c r="N673" s="12" t="n">
        <v>99.43806</v>
      </c>
      <c r="O673" s="11" t="n">
        <v>995</v>
      </c>
      <c r="P673" s="11" t="n">
        <v>98.85222</v>
      </c>
      <c r="Q673" s="9"/>
      <c r="R673" s="1" t="n">
        <v>661</v>
      </c>
      <c r="S673" s="2" t="n">
        <f aca="true">FORECAST(R673,OFFSET(ref11ay,MATCH(R673,ref11x,1)-1,0,2),OFFSET(ref11x,MATCH(R673,ref11x,1)-1,0,2))</f>
        <v>96.4854</v>
      </c>
      <c r="T673" s="2" t="n">
        <f aca="true">FORECAST(R673,OFFSET(ref11by,MATCH(R673,ref11x,1)-1,0,2),OFFSET(ref11x,MATCH(R673,ref11x,1)-1,0,2))</f>
        <v>96.54585</v>
      </c>
      <c r="U673" s="1" t="n">
        <f aca="false">S673/100</f>
        <v>0.964854</v>
      </c>
      <c r="V673" s="1" t="n">
        <f aca="false">T673/100</f>
        <v>0.9654585</v>
      </c>
      <c r="W673" s="3" t="n">
        <f aca="false">V673*U673*J672</f>
        <v>0.929918946527186</v>
      </c>
    </row>
    <row r="674" customFormat="false" ht="13.8" hidden="false" customHeight="false" outlineLevel="0" collapsed="false">
      <c r="I674" s="0" t="n">
        <v>662</v>
      </c>
      <c r="J674" s="1" t="n">
        <f aca="true">FORECAST(I674,OFFSET(lens11y,MATCH(I674,lens11x,1)-1,0,2),OFFSET(lens11x,MATCH(I674,lens11x,1)-1,0,2))</f>
        <v>0.998296142213472</v>
      </c>
      <c r="M674" s="11" t="n">
        <v>996</v>
      </c>
      <c r="N674" s="12" t="n">
        <v>99.39625</v>
      </c>
      <c r="O674" s="11" t="n">
        <v>996</v>
      </c>
      <c r="P674" s="11" t="n">
        <v>98.79237</v>
      </c>
      <c r="Q674" s="9"/>
      <c r="R674" s="1" t="n">
        <v>661.5</v>
      </c>
      <c r="S674" s="2" t="n">
        <f aca="true">FORECAST(R674,OFFSET(ref11ay,MATCH(R674,ref11x,1)-1,0,2),OFFSET(ref11x,MATCH(R674,ref11x,1)-1,0,2))</f>
        <v>96.48234</v>
      </c>
      <c r="T674" s="2" t="n">
        <f aca="true">FORECAST(R674,OFFSET(ref11by,MATCH(R674,ref11x,1)-1,0,2),OFFSET(ref11x,MATCH(R674,ref11x,1)-1,0,2))</f>
        <v>96.55626</v>
      </c>
      <c r="U674" s="1" t="n">
        <f aca="false">S674/100</f>
        <v>0.9648234</v>
      </c>
      <c r="V674" s="1" t="n">
        <f aca="false">T674/100</f>
        <v>0.9655626</v>
      </c>
      <c r="W674" s="3" t="n">
        <f aca="false">V674*U674*J673</f>
        <v>0.929999900222605</v>
      </c>
    </row>
    <row r="675" customFormat="false" ht="13.8" hidden="false" customHeight="false" outlineLevel="0" collapsed="false">
      <c r="I675" s="0" t="n">
        <v>662.5</v>
      </c>
      <c r="J675" s="1" t="n">
        <f aca="true">FORECAST(I675,OFFSET(lens11y,MATCH(I675,lens11x,1)-1,0,2),OFFSET(lens11x,MATCH(I675,lens11x,1)-1,0,2))</f>
        <v>0.998307070705091</v>
      </c>
      <c r="M675" s="11" t="n">
        <v>997</v>
      </c>
      <c r="N675" s="12" t="n">
        <v>99.35225</v>
      </c>
      <c r="O675" s="11" t="n">
        <v>997</v>
      </c>
      <c r="P675" s="11" t="n">
        <v>98.73003</v>
      </c>
      <c r="Q675" s="9"/>
      <c r="R675" s="1" t="n">
        <v>662</v>
      </c>
      <c r="S675" s="2" t="n">
        <f aca="true">FORECAST(R675,OFFSET(ref11ay,MATCH(R675,ref11x,1)-1,0,2),OFFSET(ref11x,MATCH(R675,ref11x,1)-1,0,2))</f>
        <v>96.47928</v>
      </c>
      <c r="T675" s="2" t="n">
        <f aca="true">FORECAST(R675,OFFSET(ref11by,MATCH(R675,ref11x,1)-1,0,2),OFFSET(ref11x,MATCH(R675,ref11x,1)-1,0,2))</f>
        <v>96.56667</v>
      </c>
      <c r="U675" s="1" t="n">
        <f aca="false">S675/100</f>
        <v>0.9647928</v>
      </c>
      <c r="V675" s="1" t="n">
        <f aca="false">T675/100</f>
        <v>0.9656667</v>
      </c>
      <c r="W675" s="3" t="n">
        <f aca="false">V675*U675*J674</f>
        <v>0.930080849107512</v>
      </c>
    </row>
    <row r="676" customFormat="false" ht="13.8" hidden="false" customHeight="false" outlineLevel="0" collapsed="false">
      <c r="I676" s="0" t="n">
        <v>663</v>
      </c>
      <c r="J676" s="1" t="n">
        <f aca="true">FORECAST(I676,OFFSET(lens11y,MATCH(I676,lens11x,1)-1,0,2),OFFSET(lens11x,MATCH(I676,lens11x,1)-1,0,2))</f>
        <v>0.99831799919671</v>
      </c>
      <c r="M676" s="11" t="n">
        <v>998</v>
      </c>
      <c r="N676" s="12" t="n">
        <v>99.30652</v>
      </c>
      <c r="O676" s="11" t="n">
        <v>998</v>
      </c>
      <c r="P676" s="11" t="n">
        <v>98.66607</v>
      </c>
      <c r="Q676" s="9"/>
      <c r="R676" s="1" t="n">
        <v>662.5</v>
      </c>
      <c r="S676" s="2" t="n">
        <f aca="true">FORECAST(R676,OFFSET(ref11ay,MATCH(R676,ref11x,1)-1,0,2),OFFSET(ref11x,MATCH(R676,ref11x,1)-1,0,2))</f>
        <v>96.47732</v>
      </c>
      <c r="T676" s="2" t="n">
        <f aca="true">FORECAST(R676,OFFSET(ref11by,MATCH(R676,ref11x,1)-1,0,2),OFFSET(ref11x,MATCH(R676,ref11x,1)-1,0,2))</f>
        <v>96.57811</v>
      </c>
      <c r="U676" s="1" t="n">
        <f aca="false">S676/100</f>
        <v>0.9647732</v>
      </c>
      <c r="V676" s="1" t="n">
        <f aca="false">T676/100</f>
        <v>0.9657811</v>
      </c>
      <c r="W676" s="3" t="n">
        <f aca="false">V676*U676*J675</f>
        <v>0.930182319016743</v>
      </c>
    </row>
    <row r="677" customFormat="false" ht="13.8" hidden="false" customHeight="false" outlineLevel="0" collapsed="false">
      <c r="I677" s="0" t="n">
        <v>663.5</v>
      </c>
      <c r="J677" s="1" t="n">
        <f aca="true">FORECAST(I677,OFFSET(lens11y,MATCH(I677,lens11x,1)-1,0,2),OFFSET(lens11x,MATCH(I677,lens11x,1)-1,0,2))</f>
        <v>0.998328927688328</v>
      </c>
      <c r="M677" s="11" t="n">
        <v>999</v>
      </c>
      <c r="N677" s="12" t="n">
        <v>99.25906</v>
      </c>
      <c r="O677" s="11" t="n">
        <v>999</v>
      </c>
      <c r="P677" s="11" t="n">
        <v>98.6005</v>
      </c>
      <c r="Q677" s="9"/>
      <c r="R677" s="1" t="n">
        <v>663</v>
      </c>
      <c r="S677" s="2" t="n">
        <f aca="true">FORECAST(R677,OFFSET(ref11ay,MATCH(R677,ref11x,1)-1,0,2),OFFSET(ref11x,MATCH(R677,ref11x,1)-1,0,2))</f>
        <v>96.47536</v>
      </c>
      <c r="T677" s="2" t="n">
        <f aca="true">FORECAST(R677,OFFSET(ref11by,MATCH(R677,ref11x,1)-1,0,2),OFFSET(ref11x,MATCH(R677,ref11x,1)-1,0,2))</f>
        <v>96.58955</v>
      </c>
      <c r="U677" s="1" t="n">
        <f aca="false">S677/100</f>
        <v>0.9647536</v>
      </c>
      <c r="V677" s="1" t="n">
        <f aca="false">T677/100</f>
        <v>0.9658955</v>
      </c>
      <c r="W677" s="3" t="n">
        <f aca="false">V677*U677*J676</f>
        <v>0.930283786447705</v>
      </c>
    </row>
    <row r="678" customFormat="false" ht="13.8" hidden="false" customHeight="false" outlineLevel="0" collapsed="false">
      <c r="I678" s="0" t="n">
        <v>664</v>
      </c>
      <c r="J678" s="1" t="n">
        <f aca="true">FORECAST(I678,OFFSET(lens11y,MATCH(I678,lens11x,1)-1,0,2),OFFSET(lens11x,MATCH(I678,lens11x,1)-1,0,2))</f>
        <v>0.998339856179947</v>
      </c>
      <c r="M678" s="11" t="n">
        <v>1000</v>
      </c>
      <c r="N678" s="12" t="n">
        <v>99.20988</v>
      </c>
      <c r="O678" s="11" t="n">
        <v>1000</v>
      </c>
      <c r="P678" s="11" t="n">
        <v>98.53333</v>
      </c>
      <c r="Q678" s="9"/>
      <c r="R678" s="1" t="n">
        <v>663.5</v>
      </c>
      <c r="S678" s="2" t="n">
        <f aca="true">FORECAST(R678,OFFSET(ref11ay,MATCH(R678,ref11x,1)-1,0,2),OFFSET(ref11x,MATCH(R678,ref11x,1)-1,0,2))</f>
        <v>96.47451</v>
      </c>
      <c r="T678" s="2" t="n">
        <f aca="true">FORECAST(R678,OFFSET(ref11by,MATCH(R678,ref11x,1)-1,0,2),OFFSET(ref11x,MATCH(R678,ref11x,1)-1,0,2))</f>
        <v>96.602005</v>
      </c>
      <c r="U678" s="1" t="n">
        <f aca="false">S678/100</f>
        <v>0.9647451</v>
      </c>
      <c r="V678" s="1" t="n">
        <f aca="false">T678/100</f>
        <v>0.96602005</v>
      </c>
      <c r="W678" s="3" t="n">
        <f aca="false">V678*U678*J677</f>
        <v>0.93040573199107</v>
      </c>
    </row>
    <row r="679" customFormat="false" ht="13.8" hidden="false" customHeight="false" outlineLevel="0" collapsed="false">
      <c r="I679" s="0" t="n">
        <v>664.5</v>
      </c>
      <c r="J679" s="1" t="n">
        <f aca="true">FORECAST(I679,OFFSET(lens11y,MATCH(I679,lens11x,1)-1,0,2),OFFSET(lens11x,MATCH(I679,lens11x,1)-1,0,2))</f>
        <v>0.998350784671566</v>
      </c>
      <c r="M679" s="11" t="n">
        <v>1001</v>
      </c>
      <c r="N679" s="12" t="n">
        <v>99.15931</v>
      </c>
      <c r="O679" s="11" t="n">
        <v>1001</v>
      </c>
      <c r="P679" s="11" t="n">
        <v>98.46532</v>
      </c>
      <c r="Q679" s="9"/>
      <c r="R679" s="1" t="n">
        <v>664</v>
      </c>
      <c r="S679" s="2" t="n">
        <f aca="true">FORECAST(R679,OFFSET(ref11ay,MATCH(R679,ref11x,1)-1,0,2),OFFSET(ref11x,MATCH(R679,ref11x,1)-1,0,2))</f>
        <v>96.47366</v>
      </c>
      <c r="T679" s="2" t="n">
        <f aca="true">FORECAST(R679,OFFSET(ref11by,MATCH(R679,ref11x,1)-1,0,2),OFFSET(ref11x,MATCH(R679,ref11x,1)-1,0,2))</f>
        <v>96.61446</v>
      </c>
      <c r="U679" s="1" t="n">
        <f aca="false">S679/100</f>
        <v>0.9647366</v>
      </c>
      <c r="V679" s="1" t="n">
        <f aca="false">T679/100</f>
        <v>0.9661446</v>
      </c>
      <c r="W679" s="3" t="n">
        <f aca="false">V679*U679*J678</f>
        <v>0.930527677867465</v>
      </c>
    </row>
    <row r="680" customFormat="false" ht="13.8" hidden="false" customHeight="false" outlineLevel="0" collapsed="false">
      <c r="I680" s="0" t="n">
        <v>665</v>
      </c>
      <c r="J680" s="1" t="n">
        <f aca="true">FORECAST(I680,OFFSET(lens11y,MATCH(I680,lens11x,1)-1,0,2),OFFSET(lens11x,MATCH(I680,lens11x,1)-1,0,2))</f>
        <v>0.998361713163184</v>
      </c>
      <c r="M680" s="11" t="n">
        <v>1002</v>
      </c>
      <c r="N680" s="12" t="n">
        <v>99.10705</v>
      </c>
      <c r="O680" s="11" t="n">
        <v>1002</v>
      </c>
      <c r="P680" s="11" t="n">
        <v>98.39577</v>
      </c>
      <c r="Q680" s="9"/>
      <c r="R680" s="1" t="n">
        <v>664.5</v>
      </c>
      <c r="S680" s="2" t="n">
        <f aca="true">FORECAST(R680,OFFSET(ref11ay,MATCH(R680,ref11x,1)-1,0,2),OFFSET(ref11x,MATCH(R680,ref11x,1)-1,0,2))</f>
        <v>96.47391</v>
      </c>
      <c r="T680" s="2" t="n">
        <f aca="true">FORECAST(R680,OFFSET(ref11by,MATCH(R680,ref11x,1)-1,0,2),OFFSET(ref11x,MATCH(R680,ref11x,1)-1,0,2))</f>
        <v>96.6279</v>
      </c>
      <c r="U680" s="1" t="n">
        <f aca="false">S680/100</f>
        <v>0.9647391</v>
      </c>
      <c r="V680" s="1" t="n">
        <f aca="false">T680/100</f>
        <v>0.966279</v>
      </c>
      <c r="W680" s="3" t="n">
        <f aca="false">V680*U680*J679</f>
        <v>0.930669722516196</v>
      </c>
    </row>
    <row r="681" customFormat="false" ht="13.8" hidden="false" customHeight="false" outlineLevel="0" collapsed="false">
      <c r="I681" s="0" t="n">
        <v>665.5</v>
      </c>
      <c r="J681" s="1" t="n">
        <f aca="true">FORECAST(I681,OFFSET(lens11y,MATCH(I681,lens11x,1)-1,0,2),OFFSET(lens11x,MATCH(I681,lens11x,1)-1,0,2))</f>
        <v>0.998372641654803</v>
      </c>
      <c r="M681" s="11" t="n">
        <v>1003</v>
      </c>
      <c r="N681" s="12" t="n">
        <v>99.05354</v>
      </c>
      <c r="O681" s="11" t="n">
        <v>1003</v>
      </c>
      <c r="P681" s="11" t="n">
        <v>98.32516</v>
      </c>
      <c r="Q681" s="9"/>
      <c r="R681" s="1" t="n">
        <v>665</v>
      </c>
      <c r="S681" s="2" t="n">
        <f aca="true">FORECAST(R681,OFFSET(ref11ay,MATCH(R681,ref11x,1)-1,0,2),OFFSET(ref11x,MATCH(R681,ref11x,1)-1,0,2))</f>
        <v>96.47416</v>
      </c>
      <c r="T681" s="2" t="n">
        <f aca="true">FORECAST(R681,OFFSET(ref11by,MATCH(R681,ref11x,1)-1,0,2),OFFSET(ref11x,MATCH(R681,ref11x,1)-1,0,2))</f>
        <v>96.64134</v>
      </c>
      <c r="U681" s="1" t="n">
        <f aca="false">S681/100</f>
        <v>0.9647416</v>
      </c>
      <c r="V681" s="1" t="n">
        <f aca="false">T681/100</f>
        <v>0.9664134</v>
      </c>
      <c r="W681" s="3" t="n">
        <f aca="false">V681*U681*J680</f>
        <v>0.930811770722614</v>
      </c>
    </row>
    <row r="682" customFormat="false" ht="13.8" hidden="false" customHeight="false" outlineLevel="0" collapsed="false">
      <c r="I682" s="0" t="n">
        <v>666</v>
      </c>
      <c r="J682" s="1" t="n">
        <f aca="true">FORECAST(I682,OFFSET(lens11y,MATCH(I682,lens11x,1)-1,0,2),OFFSET(lens11x,MATCH(I682,lens11x,1)-1,0,2))</f>
        <v>0.998383570146422</v>
      </c>
      <c r="M682" s="11" t="n">
        <v>1004</v>
      </c>
      <c r="N682" s="12" t="n">
        <v>98.99837</v>
      </c>
      <c r="O682" s="11" t="n">
        <v>1004</v>
      </c>
      <c r="P682" s="11" t="n">
        <v>98.25305</v>
      </c>
      <c r="Q682" s="9"/>
      <c r="R682" s="1" t="n">
        <v>665.5</v>
      </c>
      <c r="S682" s="2" t="n">
        <f aca="true">FORECAST(R682,OFFSET(ref11ay,MATCH(R682,ref11x,1)-1,0,2),OFFSET(ref11x,MATCH(R682,ref11x,1)-1,0,2))</f>
        <v>96.475565</v>
      </c>
      <c r="T682" s="2" t="n">
        <f aca="true">FORECAST(R682,OFFSET(ref11by,MATCH(R682,ref11x,1)-1,0,2),OFFSET(ref11x,MATCH(R682,ref11x,1)-1,0,2))</f>
        <v>96.655725</v>
      </c>
      <c r="U682" s="1" t="n">
        <f aca="false">S682/100</f>
        <v>0.96475565</v>
      </c>
      <c r="V682" s="1" t="n">
        <f aca="false">T682/100</f>
        <v>0.96655725</v>
      </c>
      <c r="W682" s="3" t="n">
        <f aca="false">V682*U682*J681</f>
        <v>0.930974070050975</v>
      </c>
    </row>
    <row r="683" customFormat="false" ht="13.8" hidden="false" customHeight="false" outlineLevel="0" collapsed="false">
      <c r="I683" s="0" t="n">
        <v>666.5</v>
      </c>
      <c r="J683" s="1" t="n">
        <f aca="true">FORECAST(I683,OFFSET(lens11y,MATCH(I683,lens11x,1)-1,0,2),OFFSET(lens11x,MATCH(I683,lens11x,1)-1,0,2))</f>
        <v>0.99839449863804</v>
      </c>
      <c r="M683" s="11" t="n">
        <v>1005</v>
      </c>
      <c r="N683" s="12" t="n">
        <v>98.94153</v>
      </c>
      <c r="O683" s="11" t="n">
        <v>1005</v>
      </c>
      <c r="P683" s="11" t="n">
        <v>98.17944</v>
      </c>
      <c r="Q683" s="9"/>
      <c r="R683" s="1" t="n">
        <v>666</v>
      </c>
      <c r="S683" s="2" t="n">
        <f aca="true">FORECAST(R683,OFFSET(ref11ay,MATCH(R683,ref11x,1)-1,0,2),OFFSET(ref11x,MATCH(R683,ref11x,1)-1,0,2))</f>
        <v>96.47697</v>
      </c>
      <c r="T683" s="2" t="n">
        <f aca="true">FORECAST(R683,OFFSET(ref11by,MATCH(R683,ref11x,1)-1,0,2),OFFSET(ref11x,MATCH(R683,ref11x,1)-1,0,2))</f>
        <v>96.67011</v>
      </c>
      <c r="U683" s="1" t="n">
        <f aca="false">S683/100</f>
        <v>0.9647697</v>
      </c>
      <c r="V683" s="1" t="n">
        <f aca="false">T683/100</f>
        <v>0.9667011</v>
      </c>
      <c r="W683" s="3" t="n">
        <f aca="false">V683*U683*J682</f>
        <v>0.931136376745077</v>
      </c>
    </row>
    <row r="684" customFormat="false" ht="13.8" hidden="false" customHeight="false" outlineLevel="0" collapsed="false">
      <c r="I684" s="0" t="n">
        <v>667</v>
      </c>
      <c r="J684" s="1" t="n">
        <f aca="true">FORECAST(I684,OFFSET(lens11y,MATCH(I684,lens11x,1)-1,0,2),OFFSET(lens11x,MATCH(I684,lens11x,1)-1,0,2))</f>
        <v>0.998405427129659</v>
      </c>
      <c r="M684" s="11" t="n">
        <v>1006</v>
      </c>
      <c r="N684" s="12" t="n">
        <v>98.88169</v>
      </c>
      <c r="O684" s="11" t="n">
        <v>1006</v>
      </c>
      <c r="P684" s="11" t="n">
        <v>98.10215</v>
      </c>
      <c r="Q684" s="9"/>
      <c r="R684" s="1" t="n">
        <v>666.5</v>
      </c>
      <c r="S684" s="2" t="n">
        <f aca="true">FORECAST(R684,OFFSET(ref11ay,MATCH(R684,ref11x,1)-1,0,2),OFFSET(ref11x,MATCH(R684,ref11x,1)-1,0,2))</f>
        <v>96.479465</v>
      </c>
      <c r="T684" s="2" t="n">
        <f aca="true">FORECAST(R684,OFFSET(ref11by,MATCH(R684,ref11x,1)-1,0,2),OFFSET(ref11x,MATCH(R684,ref11x,1)-1,0,2))</f>
        <v>96.685435</v>
      </c>
      <c r="U684" s="1" t="n">
        <f aca="false">S684/100</f>
        <v>0.96479465</v>
      </c>
      <c r="V684" s="1" t="n">
        <f aca="false">T684/100</f>
        <v>0.96685435</v>
      </c>
      <c r="W684" s="3" t="n">
        <f aca="false">V684*U684*J683</f>
        <v>0.931318267004562</v>
      </c>
    </row>
    <row r="685" customFormat="false" ht="13.8" hidden="false" customHeight="false" outlineLevel="0" collapsed="false">
      <c r="I685" s="0" t="n">
        <v>667.5</v>
      </c>
      <c r="J685" s="1" t="n">
        <f aca="true">FORECAST(I685,OFFSET(lens11y,MATCH(I685,lens11x,1)-1,0,2),OFFSET(lens11x,MATCH(I685,lens11x,1)-1,0,2))</f>
        <v>0.998416355621278</v>
      </c>
      <c r="M685" s="11" t="n">
        <v>1007</v>
      </c>
      <c r="N685" s="12" t="n">
        <v>98.82011</v>
      </c>
      <c r="O685" s="11" t="n">
        <v>1007</v>
      </c>
      <c r="P685" s="11" t="n">
        <v>98.02329</v>
      </c>
      <c r="Q685" s="9"/>
      <c r="R685" s="1" t="n">
        <v>667</v>
      </c>
      <c r="S685" s="2" t="n">
        <f aca="true">FORECAST(R685,OFFSET(ref11ay,MATCH(R685,ref11x,1)-1,0,2),OFFSET(ref11x,MATCH(R685,ref11x,1)-1,0,2))</f>
        <v>96.48196</v>
      </c>
      <c r="T685" s="2" t="n">
        <f aca="true">FORECAST(R685,OFFSET(ref11by,MATCH(R685,ref11x,1)-1,0,2),OFFSET(ref11x,MATCH(R685,ref11x,1)-1,0,2))</f>
        <v>96.70076</v>
      </c>
      <c r="U685" s="1" t="n">
        <f aca="false">S685/100</f>
        <v>0.9648196</v>
      </c>
      <c r="V685" s="1" t="n">
        <f aca="false">T685/100</f>
        <v>0.9670076</v>
      </c>
      <c r="W685" s="3" t="n">
        <f aca="false">V685*U685*J684</f>
        <v>0.931500168657861</v>
      </c>
    </row>
    <row r="686" customFormat="false" ht="13.8" hidden="false" customHeight="false" outlineLevel="0" collapsed="false">
      <c r="I686" s="0" t="n">
        <v>668</v>
      </c>
      <c r="J686" s="1" t="n">
        <f aca="true">FORECAST(I686,OFFSET(lens11y,MATCH(I686,lens11x,1)-1,0,2),OFFSET(lens11x,MATCH(I686,lens11x,1)-1,0,2))</f>
        <v>0.998427284112897</v>
      </c>
      <c r="M686" s="11" t="n">
        <v>1008</v>
      </c>
      <c r="N686" s="12" t="n">
        <v>98.75774</v>
      </c>
      <c r="O686" s="11" t="n">
        <v>1008</v>
      </c>
      <c r="P686" s="11" t="n">
        <v>97.94466</v>
      </c>
      <c r="Q686" s="9"/>
      <c r="R686" s="1" t="n">
        <v>667.5</v>
      </c>
      <c r="S686" s="2" t="n">
        <f aca="true">FORECAST(R686,OFFSET(ref11ay,MATCH(R686,ref11x,1)-1,0,2),OFFSET(ref11x,MATCH(R686,ref11x,1)-1,0,2))</f>
        <v>96.485545</v>
      </c>
      <c r="T686" s="2" t="n">
        <f aca="true">FORECAST(R686,OFFSET(ref11by,MATCH(R686,ref11x,1)-1,0,2),OFFSET(ref11x,MATCH(R686,ref11x,1)-1,0,2))</f>
        <v>96.717005</v>
      </c>
      <c r="U686" s="1" t="n">
        <f aca="false">S686/100</f>
        <v>0.96485545</v>
      </c>
      <c r="V686" s="1" t="n">
        <f aca="false">T686/100</f>
        <v>0.96717005</v>
      </c>
      <c r="W686" s="3" t="n">
        <f aca="false">V686*U686*J685</f>
        <v>0.931701469676276</v>
      </c>
    </row>
    <row r="687" customFormat="false" ht="13.8" hidden="false" customHeight="false" outlineLevel="0" collapsed="false">
      <c r="I687" s="0" t="n">
        <v>668.5</v>
      </c>
      <c r="J687" s="1" t="n">
        <f aca="true">FORECAST(I687,OFFSET(lens11y,MATCH(I687,lens11x,1)-1,0,2),OFFSET(lens11x,MATCH(I687,lens11x,1)-1,0,2))</f>
        <v>0.998438212604516</v>
      </c>
      <c r="M687" s="11" t="n">
        <v>1009</v>
      </c>
      <c r="N687" s="12" t="n">
        <v>98.69371</v>
      </c>
      <c r="O687" s="11" t="n">
        <v>1009</v>
      </c>
      <c r="P687" s="11" t="n">
        <v>97.86456</v>
      </c>
      <c r="Q687" s="9"/>
      <c r="R687" s="1" t="n">
        <v>668</v>
      </c>
      <c r="S687" s="2" t="n">
        <f aca="true">FORECAST(R687,OFFSET(ref11ay,MATCH(R687,ref11x,1)-1,0,2),OFFSET(ref11x,MATCH(R687,ref11x,1)-1,0,2))</f>
        <v>96.48913</v>
      </c>
      <c r="T687" s="2" t="n">
        <f aca="true">FORECAST(R687,OFFSET(ref11by,MATCH(R687,ref11x,1)-1,0,2),OFFSET(ref11x,MATCH(R687,ref11x,1)-1,0,2))</f>
        <v>96.73325</v>
      </c>
      <c r="U687" s="1" t="n">
        <f aca="false">S687/100</f>
        <v>0.9648913</v>
      </c>
      <c r="V687" s="1" t="n">
        <f aca="false">T687/100</f>
        <v>0.9673325</v>
      </c>
      <c r="W687" s="3" t="n">
        <f aca="false">V687*U687*J686</f>
        <v>0.931902786507639</v>
      </c>
    </row>
    <row r="688" customFormat="false" ht="13.8" hidden="false" customHeight="false" outlineLevel="0" collapsed="false">
      <c r="I688" s="0" t="n">
        <v>669</v>
      </c>
      <c r="J688" s="1" t="n">
        <f aca="true">FORECAST(I688,OFFSET(lens11y,MATCH(I688,lens11x,1)-1,0,2),OFFSET(lens11x,MATCH(I688,lens11x,1)-1,0,2))</f>
        <v>0.998449141096134</v>
      </c>
      <c r="M688" s="11" t="n">
        <v>1010</v>
      </c>
      <c r="N688" s="12" t="n">
        <v>98.6282</v>
      </c>
      <c r="O688" s="11" t="n">
        <v>1010</v>
      </c>
      <c r="P688" s="11" t="n">
        <v>97.78319</v>
      </c>
      <c r="Q688" s="9"/>
      <c r="R688" s="1" t="n">
        <v>668.5</v>
      </c>
      <c r="S688" s="2" t="n">
        <f aca="true">FORECAST(R688,OFFSET(ref11ay,MATCH(R688,ref11x,1)-1,0,2),OFFSET(ref11x,MATCH(R688,ref11x,1)-1,0,2))</f>
        <v>96.4938</v>
      </c>
      <c r="T688" s="2" t="n">
        <f aca="true">FORECAST(R688,OFFSET(ref11by,MATCH(R688,ref11x,1)-1,0,2),OFFSET(ref11x,MATCH(R688,ref11x,1)-1,0,2))</f>
        <v>96.75038</v>
      </c>
      <c r="U688" s="1" t="n">
        <f aca="false">S688/100</f>
        <v>0.964938</v>
      </c>
      <c r="V688" s="1" t="n">
        <f aca="false">T688/100</f>
        <v>0.9675038</v>
      </c>
      <c r="W688" s="3" t="n">
        <f aca="false">V688*U688*J687</f>
        <v>0.932123126442059</v>
      </c>
    </row>
    <row r="689" customFormat="false" ht="13.8" hidden="false" customHeight="false" outlineLevel="0" collapsed="false">
      <c r="I689" s="0" t="n">
        <v>669.5</v>
      </c>
      <c r="J689" s="1" t="n">
        <f aca="true">FORECAST(I689,OFFSET(lens11y,MATCH(I689,lens11x,1)-1,0,2),OFFSET(lens11x,MATCH(I689,lens11x,1)-1,0,2))</f>
        <v>0.998460069587753</v>
      </c>
      <c r="M689" s="11" t="n">
        <v>1011</v>
      </c>
      <c r="N689" s="12" t="n">
        <v>98.56104</v>
      </c>
      <c r="O689" s="11" t="n">
        <v>1011</v>
      </c>
      <c r="P689" s="11" t="n">
        <v>97.70038</v>
      </c>
      <c r="Q689" s="9"/>
      <c r="R689" s="1" t="n">
        <v>669</v>
      </c>
      <c r="S689" s="2" t="n">
        <f aca="true">FORECAST(R689,OFFSET(ref11ay,MATCH(R689,ref11x,1)-1,0,2),OFFSET(ref11x,MATCH(R689,ref11x,1)-1,0,2))</f>
        <v>96.49847</v>
      </c>
      <c r="T689" s="2" t="n">
        <f aca="true">FORECAST(R689,OFFSET(ref11by,MATCH(R689,ref11x,1)-1,0,2),OFFSET(ref11x,MATCH(R689,ref11x,1)-1,0,2))</f>
        <v>96.76751</v>
      </c>
      <c r="U689" s="1" t="n">
        <f aca="false">S689/100</f>
        <v>0.9649847</v>
      </c>
      <c r="V689" s="1" t="n">
        <f aca="false">T689/100</f>
        <v>0.9676751</v>
      </c>
      <c r="W689" s="3" t="n">
        <f aca="false">V689*U689*J688</f>
        <v>0.932343486951288</v>
      </c>
    </row>
    <row r="690" customFormat="false" ht="13.8" hidden="false" customHeight="false" outlineLevel="0" collapsed="false">
      <c r="I690" s="0" t="n">
        <v>670</v>
      </c>
      <c r="J690" s="1" t="n">
        <f aca="true">FORECAST(I690,OFFSET(lens11y,MATCH(I690,lens11x,1)-1,0,2),OFFSET(lens11x,MATCH(I690,lens11x,1)-1,0,2))</f>
        <v>0.998470998079372</v>
      </c>
      <c r="M690" s="11" t="n">
        <v>1012</v>
      </c>
      <c r="N690" s="12" t="n">
        <v>98.49226</v>
      </c>
      <c r="O690" s="11" t="n">
        <v>1012</v>
      </c>
      <c r="P690" s="11" t="n">
        <v>97.61616</v>
      </c>
      <c r="Q690" s="9"/>
      <c r="R690" s="1" t="n">
        <v>669.5</v>
      </c>
      <c r="S690" s="2" t="n">
        <f aca="true">FORECAST(R690,OFFSET(ref11ay,MATCH(R690,ref11x,1)-1,0,2),OFFSET(ref11x,MATCH(R690,ref11x,1)-1,0,2))</f>
        <v>96.50421</v>
      </c>
      <c r="T690" s="2" t="n">
        <f aca="true">FORECAST(R690,OFFSET(ref11by,MATCH(R690,ref11x,1)-1,0,2),OFFSET(ref11x,MATCH(R690,ref11x,1)-1,0,2))</f>
        <v>96.78551</v>
      </c>
      <c r="U690" s="1" t="n">
        <f aca="false">S690/100</f>
        <v>0.9650421</v>
      </c>
      <c r="V690" s="1" t="n">
        <f aca="false">T690/100</f>
        <v>0.9678551</v>
      </c>
      <c r="W690" s="3" t="n">
        <f aca="false">V690*U690*J689</f>
        <v>0.932582590982099</v>
      </c>
    </row>
    <row r="691" customFormat="false" ht="13.8" hidden="false" customHeight="false" outlineLevel="0" collapsed="false">
      <c r="I691" s="0" t="n">
        <v>670.5</v>
      </c>
      <c r="J691" s="1" t="n">
        <f aca="true">FORECAST(I691,OFFSET(lens11y,MATCH(I691,lens11x,1)-1,0,2),OFFSET(lens11x,MATCH(I691,lens11x,1)-1,0,2))</f>
        <v>0.99848192657099</v>
      </c>
      <c r="M691" s="11" t="n">
        <v>1013</v>
      </c>
      <c r="N691" s="12" t="n">
        <v>98.42054</v>
      </c>
      <c r="O691" s="11" t="n">
        <v>1013</v>
      </c>
      <c r="P691" s="11" t="n">
        <v>97.52835</v>
      </c>
      <c r="Q691" s="9"/>
      <c r="R691" s="1" t="n">
        <v>670</v>
      </c>
      <c r="S691" s="2" t="n">
        <f aca="true">FORECAST(R691,OFFSET(ref11ay,MATCH(R691,ref11x,1)-1,0,2),OFFSET(ref11x,MATCH(R691,ref11x,1)-1,0,2))</f>
        <v>96.50995</v>
      </c>
      <c r="T691" s="2" t="n">
        <f aca="true">FORECAST(R691,OFFSET(ref11by,MATCH(R691,ref11x,1)-1,0,2),OFFSET(ref11x,MATCH(R691,ref11x,1)-1,0,2))</f>
        <v>96.80351</v>
      </c>
      <c r="U691" s="1" t="n">
        <f aca="false">S691/100</f>
        <v>0.9650995</v>
      </c>
      <c r="V691" s="1" t="n">
        <f aca="false">T691/100</f>
        <v>0.9680351</v>
      </c>
      <c r="W691" s="3" t="n">
        <f aca="false">V691*U691*J690</f>
        <v>0.932821720656075</v>
      </c>
    </row>
    <row r="692" customFormat="false" ht="13.8" hidden="false" customHeight="false" outlineLevel="0" collapsed="false">
      <c r="I692" s="0" t="n">
        <v>671</v>
      </c>
      <c r="J692" s="1" t="n">
        <f aca="true">FORECAST(I692,OFFSET(lens11y,MATCH(I692,lens11x,1)-1,0,2),OFFSET(lens11x,MATCH(I692,lens11x,1)-1,0,2))</f>
        <v>0.998492855062609</v>
      </c>
      <c r="M692" s="11" t="n">
        <v>1014</v>
      </c>
      <c r="N692" s="12" t="n">
        <v>98.34711</v>
      </c>
      <c r="O692" s="11" t="n">
        <v>1014</v>
      </c>
      <c r="P692" s="11" t="n">
        <v>97.43907</v>
      </c>
      <c r="Q692" s="9"/>
      <c r="R692" s="1" t="n">
        <v>670.5</v>
      </c>
      <c r="S692" s="2" t="n">
        <f aca="true">FORECAST(R692,OFFSET(ref11ay,MATCH(R692,ref11x,1)-1,0,2),OFFSET(ref11x,MATCH(R692,ref11x,1)-1,0,2))</f>
        <v>96.516825</v>
      </c>
      <c r="T692" s="2" t="n">
        <f aca="true">FORECAST(R692,OFFSET(ref11by,MATCH(R692,ref11x,1)-1,0,2),OFFSET(ref11x,MATCH(R692,ref11x,1)-1,0,2))</f>
        <v>96.822455</v>
      </c>
      <c r="U692" s="1" t="n">
        <f aca="false">S692/100</f>
        <v>0.96516825</v>
      </c>
      <c r="V692" s="1" t="n">
        <f aca="false">T692/100</f>
        <v>0.96822455</v>
      </c>
      <c r="W692" s="3" t="n">
        <f aca="false">V692*U692*J691</f>
        <v>0.93308095552666</v>
      </c>
    </row>
    <row r="693" customFormat="false" ht="13.8" hidden="false" customHeight="false" outlineLevel="0" collapsed="false">
      <c r="I693" s="0" t="n">
        <v>671.5</v>
      </c>
      <c r="J693" s="1" t="n">
        <f aca="true">FORECAST(I693,OFFSET(lens11y,MATCH(I693,lens11x,1)-1,0,2),OFFSET(lens11x,MATCH(I693,lens11x,1)-1,0,2))</f>
        <v>0.998503783554228</v>
      </c>
      <c r="M693" s="11" t="n">
        <v>1015</v>
      </c>
      <c r="N693" s="12" t="n">
        <v>98.27343</v>
      </c>
      <c r="O693" s="11" t="n">
        <v>1015</v>
      </c>
      <c r="P693" s="11" t="n">
        <v>97.35059</v>
      </c>
      <c r="Q693" s="9"/>
      <c r="R693" s="1" t="n">
        <v>671</v>
      </c>
      <c r="S693" s="2" t="n">
        <f aca="true">FORECAST(R693,OFFSET(ref11ay,MATCH(R693,ref11x,1)-1,0,2),OFFSET(ref11x,MATCH(R693,ref11x,1)-1,0,2))</f>
        <v>96.5237</v>
      </c>
      <c r="T693" s="2" t="n">
        <f aca="true">FORECAST(R693,OFFSET(ref11by,MATCH(R693,ref11x,1)-1,0,2),OFFSET(ref11x,MATCH(R693,ref11x,1)-1,0,2))</f>
        <v>96.8414</v>
      </c>
      <c r="U693" s="1" t="n">
        <f aca="false">S693/100</f>
        <v>0.965237</v>
      </c>
      <c r="V693" s="1" t="n">
        <f aca="false">T693/100</f>
        <v>0.968414</v>
      </c>
      <c r="W693" s="3" t="n">
        <f aca="false">V693*U693*J692</f>
        <v>0.93334022185857</v>
      </c>
    </row>
    <row r="694" customFormat="false" ht="13.8" hidden="false" customHeight="false" outlineLevel="0" collapsed="false">
      <c r="I694" s="0" t="n">
        <v>672</v>
      </c>
      <c r="J694" s="1" t="n">
        <f aca="true">FORECAST(I694,OFFSET(lens11y,MATCH(I694,lens11x,1)-1,0,2),OFFSET(lens11x,MATCH(I694,lens11x,1)-1,0,2))</f>
        <v>0.998514712045846</v>
      </c>
      <c r="M694" s="11" t="n">
        <v>1016</v>
      </c>
      <c r="N694" s="12" t="n">
        <v>98.19814</v>
      </c>
      <c r="O694" s="11" t="n">
        <v>1016</v>
      </c>
      <c r="P694" s="11" t="n">
        <v>97.26076</v>
      </c>
      <c r="Q694" s="9"/>
      <c r="R694" s="1" t="n">
        <v>671.5</v>
      </c>
      <c r="S694" s="2" t="n">
        <f aca="true">FORECAST(R694,OFFSET(ref11ay,MATCH(R694,ref11x,1)-1,0,2),OFFSET(ref11x,MATCH(R694,ref11x,1)-1,0,2))</f>
        <v>96.53163</v>
      </c>
      <c r="T694" s="2" t="n">
        <f aca="true">FORECAST(R694,OFFSET(ref11by,MATCH(R694,ref11x,1)-1,0,2),OFFSET(ref11x,MATCH(R694,ref11x,1)-1,0,2))</f>
        <v>96.861165</v>
      </c>
      <c r="U694" s="1" t="n">
        <f aca="false">S694/100</f>
        <v>0.9653163</v>
      </c>
      <c r="V694" s="1" t="n">
        <f aca="false">T694/100</f>
        <v>0.96861165</v>
      </c>
      <c r="W694" s="3" t="n">
        <f aca="false">V694*U694*J693</f>
        <v>0.933617626879786</v>
      </c>
    </row>
    <row r="695" customFormat="false" ht="13.8" hidden="false" customHeight="false" outlineLevel="0" collapsed="false">
      <c r="I695" s="0" t="n">
        <v>672.5</v>
      </c>
      <c r="J695" s="1" t="n">
        <f aca="true">FORECAST(I695,OFFSET(lens11y,MATCH(I695,lens11x,1)-1,0,2),OFFSET(lens11x,MATCH(I695,lens11x,1)-1,0,2))</f>
        <v>0.998525640537465</v>
      </c>
      <c r="M695" s="11" t="n">
        <v>1017</v>
      </c>
      <c r="N695" s="12" t="n">
        <v>98.12126</v>
      </c>
      <c r="O695" s="11" t="n">
        <v>1017</v>
      </c>
      <c r="P695" s="11" t="n">
        <v>97.16957</v>
      </c>
      <c r="Q695" s="9"/>
      <c r="R695" s="1" t="n">
        <v>672</v>
      </c>
      <c r="S695" s="2" t="n">
        <f aca="true">FORECAST(R695,OFFSET(ref11ay,MATCH(R695,ref11x,1)-1,0,2),OFFSET(ref11x,MATCH(R695,ref11x,1)-1,0,2))</f>
        <v>96.53956</v>
      </c>
      <c r="T695" s="2" t="n">
        <f aca="true">FORECAST(R695,OFFSET(ref11by,MATCH(R695,ref11x,1)-1,0,2),OFFSET(ref11x,MATCH(R695,ref11x,1)-1,0,2))</f>
        <v>96.88093</v>
      </c>
      <c r="U695" s="1" t="n">
        <f aca="false">S695/100</f>
        <v>0.9653956</v>
      </c>
      <c r="V695" s="1" t="n">
        <f aca="false">T695/100</f>
        <v>0.9688093</v>
      </c>
      <c r="W695" s="3" t="n">
        <f aca="false">V695*U695*J694</f>
        <v>0.933895069050443</v>
      </c>
    </row>
    <row r="696" customFormat="false" ht="13.8" hidden="false" customHeight="false" outlineLevel="0" collapsed="false">
      <c r="I696" s="0" t="n">
        <v>673</v>
      </c>
      <c r="J696" s="1" t="n">
        <f aca="true">FORECAST(I696,OFFSET(lens11y,MATCH(I696,lens11x,1)-1,0,2),OFFSET(lens11x,MATCH(I696,lens11x,1)-1,0,2))</f>
        <v>0.998536569029084</v>
      </c>
      <c r="M696" s="11" t="n">
        <v>1018</v>
      </c>
      <c r="N696" s="12" t="n">
        <v>98.04321</v>
      </c>
      <c r="O696" s="11" t="n">
        <v>1018</v>
      </c>
      <c r="P696" s="11" t="n">
        <v>97.07744</v>
      </c>
      <c r="Q696" s="9"/>
      <c r="R696" s="1" t="n">
        <v>672.5</v>
      </c>
      <c r="S696" s="2" t="n">
        <f aca="true">FORECAST(R696,OFFSET(ref11ay,MATCH(R696,ref11x,1)-1,0,2),OFFSET(ref11x,MATCH(R696,ref11x,1)-1,0,2))</f>
        <v>96.54853</v>
      </c>
      <c r="T696" s="2" t="n">
        <f aca="true">FORECAST(R696,OFFSET(ref11by,MATCH(R696,ref11x,1)-1,0,2),OFFSET(ref11x,MATCH(R696,ref11x,1)-1,0,2))</f>
        <v>96.901475</v>
      </c>
      <c r="U696" s="1" t="n">
        <f aca="false">S696/100</f>
        <v>0.9654853</v>
      </c>
      <c r="V696" s="1" t="n">
        <f aca="false">T696/100</f>
        <v>0.96901475</v>
      </c>
      <c r="W696" s="3" t="n">
        <f aca="false">V696*U696*J695</f>
        <v>0.934190130867992</v>
      </c>
    </row>
    <row r="697" customFormat="false" ht="13.8" hidden="false" customHeight="false" outlineLevel="0" collapsed="false">
      <c r="I697" s="0" t="n">
        <v>673.5</v>
      </c>
      <c r="J697" s="1" t="n">
        <f aca="true">FORECAST(I697,OFFSET(lens11y,MATCH(I697,lens11x,1)-1,0,2),OFFSET(lens11x,MATCH(I697,lens11x,1)-1,0,2))</f>
        <v>0.998547497520703</v>
      </c>
      <c r="M697" s="11" t="n">
        <v>1019</v>
      </c>
      <c r="N697" s="12" t="n">
        <v>97.96361</v>
      </c>
      <c r="O697" s="11" t="n">
        <v>1019</v>
      </c>
      <c r="P697" s="11" t="n">
        <v>96.98401</v>
      </c>
      <c r="Q697" s="9"/>
      <c r="R697" s="1" t="n">
        <v>673</v>
      </c>
      <c r="S697" s="2" t="n">
        <f aca="true">FORECAST(R697,OFFSET(ref11ay,MATCH(R697,ref11x,1)-1,0,2),OFFSET(ref11x,MATCH(R697,ref11x,1)-1,0,2))</f>
        <v>96.5575</v>
      </c>
      <c r="T697" s="2" t="n">
        <f aca="true">FORECAST(R697,OFFSET(ref11by,MATCH(R697,ref11x,1)-1,0,2),OFFSET(ref11x,MATCH(R697,ref11x,1)-1,0,2))</f>
        <v>96.92202</v>
      </c>
      <c r="U697" s="1" t="n">
        <f aca="false">S697/100</f>
        <v>0.965575</v>
      </c>
      <c r="V697" s="1" t="n">
        <f aca="false">T697/100</f>
        <v>0.9692202</v>
      </c>
      <c r="W697" s="3" t="n">
        <f aca="false">V697*U697*J696</f>
        <v>0.93448523572428</v>
      </c>
    </row>
    <row r="698" customFormat="false" ht="13.8" hidden="false" customHeight="false" outlineLevel="0" collapsed="false">
      <c r="I698" s="0" t="n">
        <v>674</v>
      </c>
      <c r="J698" s="1" t="n">
        <f aca="true">FORECAST(I698,OFFSET(lens11y,MATCH(I698,lens11x,1)-1,0,2),OFFSET(lens11x,MATCH(I698,lens11x,1)-1,0,2))</f>
        <v>0.998558426012322</v>
      </c>
      <c r="M698" s="11" t="n">
        <v>1020</v>
      </c>
      <c r="N698" s="12" t="n">
        <v>97.87984</v>
      </c>
      <c r="O698" s="11" t="n">
        <v>1020</v>
      </c>
      <c r="P698" s="11" t="n">
        <v>96.88583</v>
      </c>
      <c r="Q698" s="9"/>
      <c r="R698" s="1" t="n">
        <v>673.5</v>
      </c>
      <c r="S698" s="2" t="n">
        <f aca="true">FORECAST(R698,OFFSET(ref11ay,MATCH(R698,ref11x,1)-1,0,2),OFFSET(ref11x,MATCH(R698,ref11x,1)-1,0,2))</f>
        <v>96.567505</v>
      </c>
      <c r="T698" s="2" t="n">
        <f aca="true">FORECAST(R698,OFFSET(ref11by,MATCH(R698,ref11x,1)-1,0,2),OFFSET(ref11x,MATCH(R698,ref11x,1)-1,0,2))</f>
        <v>96.943325</v>
      </c>
      <c r="U698" s="1" t="n">
        <f aca="false">S698/100</f>
        <v>0.96567505</v>
      </c>
      <c r="V698" s="1" t="n">
        <f aca="false">T698/100</f>
        <v>0.96943325</v>
      </c>
      <c r="W698" s="3" t="n">
        <f aca="false">V698*U698*J697</f>
        <v>0.934797731072505</v>
      </c>
    </row>
    <row r="699" customFormat="false" ht="13.8" hidden="false" customHeight="false" outlineLevel="0" collapsed="false">
      <c r="I699" s="0" t="n">
        <v>674.5</v>
      </c>
      <c r="J699" s="1" t="n">
        <f aca="true">FORECAST(I699,OFFSET(lens11y,MATCH(I699,lens11x,1)-1,0,2),OFFSET(lens11x,MATCH(I699,lens11x,1)-1,0,2))</f>
        <v>0.99856935450394</v>
      </c>
      <c r="M699" s="11" t="n">
        <v>1021</v>
      </c>
      <c r="N699" s="12" t="n">
        <v>97.79443</v>
      </c>
      <c r="O699" s="11" t="n">
        <v>1021</v>
      </c>
      <c r="P699" s="11" t="n">
        <v>96.78627</v>
      </c>
      <c r="Q699" s="9"/>
      <c r="R699" s="1" t="n">
        <v>674</v>
      </c>
      <c r="S699" s="2" t="n">
        <f aca="true">FORECAST(R699,OFFSET(ref11ay,MATCH(R699,ref11x,1)-1,0,2),OFFSET(ref11x,MATCH(R699,ref11x,1)-1,0,2))</f>
        <v>96.57751</v>
      </c>
      <c r="T699" s="2" t="n">
        <f aca="true">FORECAST(R699,OFFSET(ref11by,MATCH(R699,ref11x,1)-1,0,2),OFFSET(ref11x,MATCH(R699,ref11x,1)-1,0,2))</f>
        <v>96.96463</v>
      </c>
      <c r="U699" s="1" t="n">
        <f aca="false">S699/100</f>
        <v>0.9657751</v>
      </c>
      <c r="V699" s="1" t="n">
        <f aca="false">T699/100</f>
        <v>0.9696463</v>
      </c>
      <c r="W699" s="3" t="n">
        <f aca="false">V699*U699*J698</f>
        <v>0.935110275606851</v>
      </c>
    </row>
    <row r="700" customFormat="false" ht="13.8" hidden="false" customHeight="false" outlineLevel="0" collapsed="false">
      <c r="I700" s="0" t="n">
        <v>675</v>
      </c>
      <c r="J700" s="1" t="n">
        <f aca="true">FORECAST(I700,OFFSET(lens11y,MATCH(I700,lens11x,1)-1,0,2),OFFSET(lens11x,MATCH(I700,lens11x,1)-1,0,2))</f>
        <v>0.998580282995559</v>
      </c>
      <c r="M700" s="11" t="n">
        <v>1022</v>
      </c>
      <c r="N700" s="12" t="n">
        <v>97.71014</v>
      </c>
      <c r="O700" s="11" t="n">
        <v>1022</v>
      </c>
      <c r="P700" s="11" t="n">
        <v>96.6889</v>
      </c>
      <c r="Q700" s="9"/>
      <c r="R700" s="1" t="n">
        <v>674.5</v>
      </c>
      <c r="S700" s="2" t="n">
        <f aca="true">FORECAST(R700,OFFSET(ref11ay,MATCH(R700,ref11x,1)-1,0,2),OFFSET(ref11x,MATCH(R700,ref11x,1)-1,0,2))</f>
        <v>96.58836</v>
      </c>
      <c r="T700" s="2" t="n">
        <f aca="true">FORECAST(R700,OFFSET(ref11by,MATCH(R700,ref11x,1)-1,0,2),OFFSET(ref11x,MATCH(R700,ref11x,1)-1,0,2))</f>
        <v>96.98646</v>
      </c>
      <c r="U700" s="1" t="n">
        <f aca="false">S700/100</f>
        <v>0.9658836</v>
      </c>
      <c r="V700" s="1" t="n">
        <f aca="false">T700/100</f>
        <v>0.9698646</v>
      </c>
      <c r="W700" s="3" t="n">
        <f aca="false">V700*U700*J699</f>
        <v>0.935436116549896</v>
      </c>
    </row>
    <row r="701" customFormat="false" ht="13.8" hidden="false" customHeight="false" outlineLevel="0" collapsed="false">
      <c r="I701" s="0" t="n">
        <v>675.5</v>
      </c>
      <c r="J701" s="1" t="n">
        <f aca="true">FORECAST(I701,OFFSET(lens11y,MATCH(I701,lens11x,1)-1,0,2),OFFSET(lens11x,MATCH(I701,lens11x,1)-1,0,2))</f>
        <v>0.998591211487178</v>
      </c>
      <c r="M701" s="11" t="n">
        <v>1023</v>
      </c>
      <c r="N701" s="12" t="n">
        <v>97.62434</v>
      </c>
      <c r="O701" s="11" t="n">
        <v>1023</v>
      </c>
      <c r="P701" s="11" t="n">
        <v>96.5903</v>
      </c>
      <c r="Q701" s="9"/>
      <c r="R701" s="1" t="n">
        <v>675</v>
      </c>
      <c r="S701" s="2" t="n">
        <f aca="true">FORECAST(R701,OFFSET(ref11ay,MATCH(R701,ref11x,1)-1,0,2),OFFSET(ref11x,MATCH(R701,ref11x,1)-1,0,2))</f>
        <v>96.59921</v>
      </c>
      <c r="T701" s="2" t="n">
        <f aca="true">FORECAST(R701,OFFSET(ref11by,MATCH(R701,ref11x,1)-1,0,2),OFFSET(ref11x,MATCH(R701,ref11x,1)-1,0,2))</f>
        <v>97.00829</v>
      </c>
      <c r="U701" s="1" t="n">
        <f aca="false">S701/100</f>
        <v>0.9659921</v>
      </c>
      <c r="V701" s="1" t="n">
        <f aca="false">T701/100</f>
        <v>0.9700829</v>
      </c>
      <c r="W701" s="3" t="n">
        <f aca="false">V701*U701*J700</f>
        <v>0.935762011704884</v>
      </c>
    </row>
    <row r="702" customFormat="false" ht="13.8" hidden="false" customHeight="false" outlineLevel="0" collapsed="false">
      <c r="I702" s="0" t="n">
        <v>676</v>
      </c>
      <c r="J702" s="1" t="n">
        <f aca="true">FORECAST(I702,OFFSET(lens11y,MATCH(I702,lens11x,1)-1,0,2),OFFSET(lens11x,MATCH(I702,lens11x,1)-1,0,2))</f>
        <v>0.998602139978796</v>
      </c>
      <c r="M702" s="11" t="n">
        <v>1024</v>
      </c>
      <c r="N702" s="12" t="n">
        <v>97.53706</v>
      </c>
      <c r="O702" s="11" t="n">
        <v>1024</v>
      </c>
      <c r="P702" s="11" t="n">
        <v>96.49048</v>
      </c>
      <c r="Q702" s="9"/>
      <c r="R702" s="1" t="n">
        <v>675.5</v>
      </c>
      <c r="S702" s="2" t="n">
        <f aca="true">FORECAST(R702,OFFSET(ref11ay,MATCH(R702,ref11x,1)-1,0,2),OFFSET(ref11x,MATCH(R702,ref11x,1)-1,0,2))</f>
        <v>96.611035</v>
      </c>
      <c r="T702" s="2" t="n">
        <f aca="true">FORECAST(R702,OFFSET(ref11by,MATCH(R702,ref11x,1)-1,0,2),OFFSET(ref11x,MATCH(R702,ref11x,1)-1,0,2))</f>
        <v>97.030795</v>
      </c>
      <c r="U702" s="1" t="n">
        <f aca="false">S702/100</f>
        <v>0.96611035</v>
      </c>
      <c r="V702" s="1" t="n">
        <f aca="false">T702/100</f>
        <v>0.97030795</v>
      </c>
      <c r="W702" s="3" t="n">
        <f aca="false">V702*U702*J701</f>
        <v>0.936103920240122</v>
      </c>
    </row>
    <row r="703" customFormat="false" ht="13.8" hidden="false" customHeight="false" outlineLevel="0" collapsed="false">
      <c r="I703" s="0" t="n">
        <v>676.5</v>
      </c>
      <c r="J703" s="1" t="n">
        <f aca="true">FORECAST(I703,OFFSET(lens11y,MATCH(I703,lens11x,1)-1,0,2),OFFSET(lens11x,MATCH(I703,lens11x,1)-1,0,2))</f>
        <v>0.998613068470415</v>
      </c>
      <c r="M703" s="11" t="n">
        <v>1025</v>
      </c>
      <c r="N703" s="12" t="n">
        <v>97.44765</v>
      </c>
      <c r="O703" s="11" t="n">
        <v>1025</v>
      </c>
      <c r="P703" s="11" t="n">
        <v>96.38885</v>
      </c>
      <c r="Q703" s="9"/>
      <c r="R703" s="1" t="n">
        <v>676</v>
      </c>
      <c r="S703" s="2" t="n">
        <f aca="true">FORECAST(R703,OFFSET(ref11ay,MATCH(R703,ref11x,1)-1,0,2),OFFSET(ref11x,MATCH(R703,ref11x,1)-1,0,2))</f>
        <v>96.62286</v>
      </c>
      <c r="T703" s="2" t="n">
        <f aca="true">FORECAST(R703,OFFSET(ref11by,MATCH(R703,ref11x,1)-1,0,2),OFFSET(ref11x,MATCH(R703,ref11x,1)-1,0,2))</f>
        <v>97.0533</v>
      </c>
      <c r="U703" s="1" t="n">
        <f aca="false">S703/100</f>
        <v>0.9662286</v>
      </c>
      <c r="V703" s="1" t="n">
        <f aca="false">T703/100</f>
        <v>0.970533</v>
      </c>
      <c r="W703" s="3" t="n">
        <f aca="false">V703*U703*J702</f>
        <v>0.936445889184762</v>
      </c>
    </row>
    <row r="704" customFormat="false" ht="13.8" hidden="false" customHeight="false" outlineLevel="0" collapsed="false">
      <c r="I704" s="0" t="n">
        <v>677</v>
      </c>
      <c r="J704" s="1" t="n">
        <f aca="true">FORECAST(I704,OFFSET(lens11y,MATCH(I704,lens11x,1)-1,0,2),OFFSET(lens11x,MATCH(I704,lens11x,1)-1,0,2))</f>
        <v>0.998623996962034</v>
      </c>
      <c r="M704" s="11" t="n">
        <v>1026</v>
      </c>
      <c r="N704" s="12" t="n">
        <v>97.35677</v>
      </c>
      <c r="O704" s="11" t="n">
        <v>1026</v>
      </c>
      <c r="P704" s="11" t="n">
        <v>96.28602</v>
      </c>
      <c r="Q704" s="9"/>
      <c r="R704" s="1" t="n">
        <v>676.5</v>
      </c>
      <c r="S704" s="2" t="n">
        <f aca="true">FORECAST(R704,OFFSET(ref11ay,MATCH(R704,ref11x,1)-1,0,2),OFFSET(ref11x,MATCH(R704,ref11x,1)-1,0,2))</f>
        <v>96.635655</v>
      </c>
      <c r="T704" s="2" t="n">
        <f aca="true">FORECAST(R704,OFFSET(ref11by,MATCH(R704,ref11x,1)-1,0,2),OFFSET(ref11x,MATCH(R704,ref11x,1)-1,0,2))</f>
        <v>97.076465</v>
      </c>
      <c r="U704" s="1" t="n">
        <f aca="false">S704/100</f>
        <v>0.96635655</v>
      </c>
      <c r="V704" s="1" t="n">
        <f aca="false">T704/100</f>
        <v>0.97076465</v>
      </c>
      <c r="W704" s="3" t="n">
        <f aca="false">V704*U704*J703</f>
        <v>0.936803690941245</v>
      </c>
    </row>
    <row r="705" customFormat="false" ht="13.8" hidden="false" customHeight="false" outlineLevel="0" collapsed="false">
      <c r="I705" s="0" t="n">
        <v>677.5</v>
      </c>
      <c r="J705" s="1" t="n">
        <f aca="true">FORECAST(I705,OFFSET(lens11y,MATCH(I705,lens11x,1)-1,0,2),OFFSET(lens11x,MATCH(I705,lens11x,1)-1,0,2))</f>
        <v>0.998634925453652</v>
      </c>
      <c r="M705" s="11" t="n">
        <v>1027</v>
      </c>
      <c r="N705" s="12" t="n">
        <v>97.26509</v>
      </c>
      <c r="O705" s="11" t="n">
        <v>1027</v>
      </c>
      <c r="P705" s="11" t="n">
        <v>96.18262</v>
      </c>
      <c r="Q705" s="9"/>
      <c r="R705" s="1" t="n">
        <v>677</v>
      </c>
      <c r="S705" s="2" t="n">
        <f aca="true">FORECAST(R705,OFFSET(ref11ay,MATCH(R705,ref11x,1)-1,0,2),OFFSET(ref11x,MATCH(R705,ref11x,1)-1,0,2))</f>
        <v>96.64845</v>
      </c>
      <c r="T705" s="2" t="n">
        <f aca="true">FORECAST(R705,OFFSET(ref11by,MATCH(R705,ref11x,1)-1,0,2),OFFSET(ref11x,MATCH(R705,ref11x,1)-1,0,2))</f>
        <v>97.09963</v>
      </c>
      <c r="U705" s="1" t="n">
        <f aca="false">S705/100</f>
        <v>0.9664845</v>
      </c>
      <c r="V705" s="1" t="n">
        <f aca="false">T705/100</f>
        <v>0.9709963</v>
      </c>
      <c r="W705" s="3" t="n">
        <f aca="false">V705*U705*J704</f>
        <v>0.937161559502416</v>
      </c>
    </row>
    <row r="706" customFormat="false" ht="13.8" hidden="false" customHeight="false" outlineLevel="0" collapsed="false">
      <c r="I706" s="0" t="n">
        <v>678</v>
      </c>
      <c r="J706" s="1" t="n">
        <f aca="true">FORECAST(I706,OFFSET(lens11y,MATCH(I706,lens11x,1)-1,0,2),OFFSET(lens11x,MATCH(I706,lens11x,1)-1,0,2))</f>
        <v>0.998645853945271</v>
      </c>
      <c r="M706" s="11" t="n">
        <v>1028</v>
      </c>
      <c r="N706" s="12" t="n">
        <v>97.17198</v>
      </c>
      <c r="O706" s="11" t="n">
        <v>1028</v>
      </c>
      <c r="P706" s="11" t="n">
        <v>96.07807</v>
      </c>
      <c r="Q706" s="9"/>
      <c r="R706" s="1" t="n">
        <v>677.5</v>
      </c>
      <c r="S706" s="2" t="n">
        <f aca="true">FORECAST(R706,OFFSET(ref11ay,MATCH(R706,ref11x,1)-1,0,2),OFFSET(ref11x,MATCH(R706,ref11x,1)-1,0,2))</f>
        <v>96.66219</v>
      </c>
      <c r="T706" s="2" t="n">
        <f aca="true">FORECAST(R706,OFFSET(ref11by,MATCH(R706,ref11x,1)-1,0,2),OFFSET(ref11x,MATCH(R706,ref11x,1)-1,0,2))</f>
        <v>97.12342</v>
      </c>
      <c r="U706" s="1" t="n">
        <f aca="false">S706/100</f>
        <v>0.9666219</v>
      </c>
      <c r="V706" s="1" t="n">
        <f aca="false">T706/100</f>
        <v>0.9712342</v>
      </c>
      <c r="W706" s="3" t="n">
        <f aca="false">V706*U706*J705</f>
        <v>0.93753469358548</v>
      </c>
    </row>
    <row r="707" customFormat="false" ht="13.8" hidden="false" customHeight="false" outlineLevel="0" collapsed="false">
      <c r="I707" s="0" t="n">
        <v>678.5</v>
      </c>
      <c r="J707" s="1" t="n">
        <f aca="true">FORECAST(I707,OFFSET(lens11y,MATCH(I707,lens11x,1)-1,0,2),OFFSET(lens11x,MATCH(I707,lens11x,1)-1,0,2))</f>
        <v>0.99865678243689</v>
      </c>
      <c r="M707" s="11" t="n">
        <v>1029</v>
      </c>
      <c r="N707" s="12" t="n">
        <v>97.07745</v>
      </c>
      <c r="O707" s="11" t="n">
        <v>1029</v>
      </c>
      <c r="P707" s="11" t="n">
        <v>95.9724</v>
      </c>
      <c r="Q707" s="9"/>
      <c r="R707" s="1" t="n">
        <v>678</v>
      </c>
      <c r="S707" s="2" t="n">
        <f aca="true">FORECAST(R707,OFFSET(ref11ay,MATCH(R707,ref11x,1)-1,0,2),OFFSET(ref11x,MATCH(R707,ref11x,1)-1,0,2))</f>
        <v>96.67593</v>
      </c>
      <c r="T707" s="2" t="n">
        <f aca="true">FORECAST(R707,OFFSET(ref11by,MATCH(R707,ref11x,1)-1,0,2),OFFSET(ref11x,MATCH(R707,ref11x,1)-1,0,2))</f>
        <v>97.14721</v>
      </c>
      <c r="U707" s="1" t="n">
        <f aca="false">S707/100</f>
        <v>0.9667593</v>
      </c>
      <c r="V707" s="1" t="n">
        <f aca="false">T707/100</f>
        <v>0.9714721</v>
      </c>
      <c r="W707" s="3" t="n">
        <f aca="false">V707*U707*J706</f>
        <v>0.937907900897203</v>
      </c>
    </row>
    <row r="708" customFormat="false" ht="13.8" hidden="false" customHeight="false" outlineLevel="0" collapsed="false">
      <c r="I708" s="0" t="n">
        <v>679</v>
      </c>
      <c r="J708" s="1" t="n">
        <f aca="true">FORECAST(I708,OFFSET(lens11y,MATCH(I708,lens11x,1)-1,0,2),OFFSET(lens11x,MATCH(I708,lens11x,1)-1,0,2))</f>
        <v>0.998667710928509</v>
      </c>
      <c r="M708" s="11" t="n">
        <v>1030</v>
      </c>
      <c r="N708" s="12" t="n">
        <v>96.97835</v>
      </c>
      <c r="O708" s="11" t="n">
        <v>1030</v>
      </c>
      <c r="P708" s="11" t="n">
        <v>95.86165</v>
      </c>
      <c r="Q708" s="9"/>
      <c r="R708" s="1" t="n">
        <v>678.5</v>
      </c>
      <c r="S708" s="2" t="n">
        <f aca="true">FORECAST(R708,OFFSET(ref11ay,MATCH(R708,ref11x,1)-1,0,2),OFFSET(ref11x,MATCH(R708,ref11x,1)-1,0,2))</f>
        <v>96.690595</v>
      </c>
      <c r="T708" s="2" t="n">
        <f aca="true">FORECAST(R708,OFFSET(ref11by,MATCH(R708,ref11x,1)-1,0,2),OFFSET(ref11x,MATCH(R708,ref11x,1)-1,0,2))</f>
        <v>97.17159</v>
      </c>
      <c r="U708" s="1" t="n">
        <f aca="false">S708/100</f>
        <v>0.96690595</v>
      </c>
      <c r="V708" s="1" t="n">
        <f aca="false">T708/100</f>
        <v>0.9717159</v>
      </c>
      <c r="W708" s="3" t="n">
        <f aca="false">V708*U708*J707</f>
        <v>0.938295854766351</v>
      </c>
    </row>
    <row r="709" customFormat="false" ht="13.8" hidden="false" customHeight="false" outlineLevel="0" collapsed="false">
      <c r="I709" s="0" t="n">
        <v>679.5</v>
      </c>
      <c r="J709" s="1" t="n">
        <f aca="true">FORECAST(I709,OFFSET(lens11y,MATCH(I709,lens11x,1)-1,0,2),OFFSET(lens11x,MATCH(I709,lens11x,1)-1,0,2))</f>
        <v>0.998678639420127</v>
      </c>
      <c r="M709" s="11" t="n">
        <v>1031</v>
      </c>
      <c r="N709" s="12" t="n">
        <v>96.87775</v>
      </c>
      <c r="O709" s="11" t="n">
        <v>1031</v>
      </c>
      <c r="P709" s="11" t="n">
        <v>95.74972</v>
      </c>
      <c r="Q709" s="9"/>
      <c r="R709" s="1" t="n">
        <v>679</v>
      </c>
      <c r="S709" s="2" t="n">
        <f aca="true">FORECAST(R709,OFFSET(ref11ay,MATCH(R709,ref11x,1)-1,0,2),OFFSET(ref11x,MATCH(R709,ref11x,1)-1,0,2))</f>
        <v>96.70526</v>
      </c>
      <c r="T709" s="2" t="n">
        <f aca="true">FORECAST(R709,OFFSET(ref11by,MATCH(R709,ref11x,1)-1,0,2),OFFSET(ref11x,MATCH(R709,ref11x,1)-1,0,2))</f>
        <v>97.19597</v>
      </c>
      <c r="U709" s="1" t="n">
        <f aca="false">S709/100</f>
        <v>0.9670526</v>
      </c>
      <c r="V709" s="1" t="n">
        <f aca="false">T709/100</f>
        <v>0.9719597</v>
      </c>
      <c r="W709" s="3" t="n">
        <f aca="false">V709*U709*J708</f>
        <v>0.93868388831304</v>
      </c>
    </row>
    <row r="710" customFormat="false" ht="13.8" hidden="false" customHeight="false" outlineLevel="0" collapsed="false">
      <c r="I710" s="0" t="n">
        <v>680</v>
      </c>
      <c r="J710" s="1" t="n">
        <f aca="true">FORECAST(I710,OFFSET(lens11y,MATCH(I710,lens11x,1)-1,0,2),OFFSET(lens11x,MATCH(I710,lens11x,1)-1,0,2))</f>
        <v>0.998689567911746</v>
      </c>
      <c r="M710" s="11" t="n">
        <v>1032</v>
      </c>
      <c r="N710" s="12" t="n">
        <v>96.77896</v>
      </c>
      <c r="O710" s="11" t="n">
        <v>1032</v>
      </c>
      <c r="P710" s="11" t="n">
        <v>95.64066</v>
      </c>
      <c r="Q710" s="9"/>
      <c r="R710" s="1" t="n">
        <v>679.5</v>
      </c>
      <c r="S710" s="2" t="n">
        <f aca="true">FORECAST(R710,OFFSET(ref11ay,MATCH(R710,ref11x,1)-1,0,2),OFFSET(ref11x,MATCH(R710,ref11x,1)-1,0,2))</f>
        <v>96.72091</v>
      </c>
      <c r="T710" s="2" t="n">
        <f aca="true">FORECAST(R710,OFFSET(ref11by,MATCH(R710,ref11x,1)-1,0,2),OFFSET(ref11x,MATCH(R710,ref11x,1)-1,0,2))</f>
        <v>97.221</v>
      </c>
      <c r="U710" s="1" t="n">
        <f aca="false">S710/100</f>
        <v>0.9672091</v>
      </c>
      <c r="V710" s="1" t="n">
        <f aca="false">T710/100</f>
        <v>0.97221</v>
      </c>
      <c r="W710" s="3" t="n">
        <f aca="false">V710*U710*J709</f>
        <v>0.939087843642413</v>
      </c>
    </row>
    <row r="711" customFormat="false" ht="13.8" hidden="false" customHeight="false" outlineLevel="0" collapsed="false">
      <c r="I711" s="0" t="n">
        <v>680.5</v>
      </c>
      <c r="J711" s="1" t="n">
        <f aca="true">FORECAST(I711,OFFSET(lens11y,MATCH(I711,lens11x,1)-1,0,2),OFFSET(lens11x,MATCH(I711,lens11x,1)-1,0,2))</f>
        <v>0.998700496403365</v>
      </c>
      <c r="M711" s="11" t="n">
        <v>1033</v>
      </c>
      <c r="N711" s="12" t="n">
        <v>96.67882</v>
      </c>
      <c r="O711" s="11" t="n">
        <v>1033</v>
      </c>
      <c r="P711" s="11" t="n">
        <v>95.53053</v>
      </c>
      <c r="Q711" s="9"/>
      <c r="R711" s="1" t="n">
        <v>680</v>
      </c>
      <c r="S711" s="2" t="n">
        <f aca="true">FORECAST(R711,OFFSET(ref11ay,MATCH(R711,ref11x,1)-1,0,2),OFFSET(ref11x,MATCH(R711,ref11x,1)-1,0,2))</f>
        <v>96.73656</v>
      </c>
      <c r="T711" s="2" t="n">
        <f aca="true">FORECAST(R711,OFFSET(ref11by,MATCH(R711,ref11x,1)-1,0,2),OFFSET(ref11x,MATCH(R711,ref11x,1)-1,0,2))</f>
        <v>97.24603</v>
      </c>
      <c r="U711" s="1" t="n">
        <f aca="false">S711/100</f>
        <v>0.9673656</v>
      </c>
      <c r="V711" s="1" t="n">
        <f aca="false">T711/100</f>
        <v>0.9724603</v>
      </c>
      <c r="W711" s="3" t="n">
        <f aca="false">V711*U711*J710</f>
        <v>0.939491885829135</v>
      </c>
    </row>
    <row r="712" customFormat="false" ht="13.8" hidden="false" customHeight="false" outlineLevel="0" collapsed="false">
      <c r="I712" s="0" t="n">
        <v>681</v>
      </c>
      <c r="J712" s="1" t="n">
        <f aca="true">FORECAST(I712,OFFSET(lens11y,MATCH(I712,lens11x,1)-1,0,2),OFFSET(lens11x,MATCH(I712,lens11x,1)-1,0,2))</f>
        <v>0.998711424894984</v>
      </c>
      <c r="M712" s="11" t="n">
        <v>1034</v>
      </c>
      <c r="N712" s="12" t="n">
        <v>96.57735</v>
      </c>
      <c r="O712" s="11" t="n">
        <v>1034</v>
      </c>
      <c r="P712" s="11" t="n">
        <v>95.41936</v>
      </c>
      <c r="Q712" s="9"/>
      <c r="R712" s="1" t="n">
        <v>680.5</v>
      </c>
      <c r="S712" s="2" t="n">
        <f aca="true">FORECAST(R712,OFFSET(ref11ay,MATCH(R712,ref11x,1)-1,0,2),OFFSET(ref11x,MATCH(R712,ref11x,1)-1,0,2))</f>
        <v>96.75309</v>
      </c>
      <c r="T712" s="2" t="n">
        <f aca="true">FORECAST(R712,OFFSET(ref11by,MATCH(R712,ref11x,1)-1,0,2),OFFSET(ref11x,MATCH(R712,ref11x,1)-1,0,2))</f>
        <v>97.271585</v>
      </c>
      <c r="U712" s="1" t="n">
        <f aca="false">S712/100</f>
        <v>0.9675309</v>
      </c>
      <c r="V712" s="1" t="n">
        <f aca="false">T712/100</f>
        <v>0.97271585</v>
      </c>
      <c r="W712" s="3" t="n">
        <f aca="false">V712*U712*J711</f>
        <v>0.939909636541842</v>
      </c>
    </row>
    <row r="713" customFormat="false" ht="13.8" hidden="false" customHeight="false" outlineLevel="0" collapsed="false">
      <c r="I713" s="0" t="n">
        <v>681.5</v>
      </c>
      <c r="J713" s="1" t="n">
        <f aca="true">FORECAST(I713,OFFSET(lens11y,MATCH(I713,lens11x,1)-1,0,2),OFFSET(lens11x,MATCH(I713,lens11x,1)-1,0,2))</f>
        <v>0.998722353386602</v>
      </c>
      <c r="M713" s="11" t="n">
        <v>1035</v>
      </c>
      <c r="N713" s="12" t="n">
        <v>96.47385</v>
      </c>
      <c r="O713" s="11" t="n">
        <v>1035</v>
      </c>
      <c r="P713" s="11" t="n">
        <v>95.30656</v>
      </c>
      <c r="Q713" s="9"/>
      <c r="R713" s="1" t="n">
        <v>681</v>
      </c>
      <c r="S713" s="2" t="n">
        <f aca="true">FORECAST(R713,OFFSET(ref11ay,MATCH(R713,ref11x,1)-1,0,2),OFFSET(ref11x,MATCH(R713,ref11x,1)-1,0,2))</f>
        <v>96.76962</v>
      </c>
      <c r="T713" s="2" t="n">
        <f aca="true">FORECAST(R713,OFFSET(ref11by,MATCH(R713,ref11x,1)-1,0,2),OFFSET(ref11x,MATCH(R713,ref11x,1)-1,0,2))</f>
        <v>97.29714</v>
      </c>
      <c r="U713" s="1" t="n">
        <f aca="false">S713/100</f>
        <v>0.9676962</v>
      </c>
      <c r="V713" s="1" t="n">
        <f aca="false">T713/100</f>
        <v>0.9729714</v>
      </c>
      <c r="W713" s="3" t="n">
        <f aca="false">V713*U713*J712</f>
        <v>0.940327480548167</v>
      </c>
    </row>
    <row r="714" customFormat="false" ht="13.8" hidden="false" customHeight="false" outlineLevel="0" collapsed="false">
      <c r="I714" s="0" t="n">
        <v>682</v>
      </c>
      <c r="J714" s="1" t="n">
        <f aca="true">FORECAST(I714,OFFSET(lens11y,MATCH(I714,lens11x,1)-1,0,2),OFFSET(lens11x,MATCH(I714,lens11x,1)-1,0,2))</f>
        <v>0.998733281878221</v>
      </c>
      <c r="M714" s="11" t="n">
        <v>1036</v>
      </c>
      <c r="N714" s="12" t="n">
        <v>96.36904</v>
      </c>
      <c r="O714" s="11" t="n">
        <v>1036</v>
      </c>
      <c r="P714" s="11" t="n">
        <v>95.19275</v>
      </c>
      <c r="Q714" s="9"/>
      <c r="R714" s="1" t="n">
        <v>681.5</v>
      </c>
      <c r="S714" s="2" t="n">
        <f aca="true">FORECAST(R714,OFFSET(ref11ay,MATCH(R714,ref11x,1)-1,0,2),OFFSET(ref11x,MATCH(R714,ref11x,1)-1,0,2))</f>
        <v>96.787005</v>
      </c>
      <c r="T714" s="2" t="n">
        <f aca="true">FORECAST(R714,OFFSET(ref11by,MATCH(R714,ref11x,1)-1,0,2),OFFSET(ref11x,MATCH(R714,ref11x,1)-1,0,2))</f>
        <v>97.323185</v>
      </c>
      <c r="U714" s="1" t="n">
        <f aca="false">S714/100</f>
        <v>0.96787005</v>
      </c>
      <c r="V714" s="1" t="n">
        <f aca="false">T714/100</f>
        <v>0.97323185</v>
      </c>
      <c r="W714" s="3" t="n">
        <f aca="false">V714*U714*J713</f>
        <v>0.940758464813816</v>
      </c>
    </row>
    <row r="715" customFormat="false" ht="13.8" hidden="false" customHeight="false" outlineLevel="0" collapsed="false">
      <c r="I715" s="0" t="n">
        <v>682.5</v>
      </c>
      <c r="J715" s="1" t="n">
        <f aca="true">FORECAST(I715,OFFSET(lens11y,MATCH(I715,lens11x,1)-1,0,2),OFFSET(lens11x,MATCH(I715,lens11x,1)-1,0,2))</f>
        <v>0.99874421036984</v>
      </c>
      <c r="M715" s="11" t="n">
        <v>1037</v>
      </c>
      <c r="N715" s="12" t="n">
        <v>96.26176</v>
      </c>
      <c r="O715" s="11" t="n">
        <v>1037</v>
      </c>
      <c r="P715" s="11" t="n">
        <v>95.07616</v>
      </c>
      <c r="Q715" s="9"/>
      <c r="R715" s="1" t="n">
        <v>682</v>
      </c>
      <c r="S715" s="2" t="n">
        <f aca="true">FORECAST(R715,OFFSET(ref11ay,MATCH(R715,ref11x,1)-1,0,2),OFFSET(ref11x,MATCH(R715,ref11x,1)-1,0,2))</f>
        <v>96.80439</v>
      </c>
      <c r="T715" s="2" t="n">
        <f aca="true">FORECAST(R715,OFFSET(ref11by,MATCH(R715,ref11x,1)-1,0,2),OFFSET(ref11x,MATCH(R715,ref11x,1)-1,0,2))</f>
        <v>97.34923</v>
      </c>
      <c r="U715" s="1" t="n">
        <f aca="false">S715/100</f>
        <v>0.9680439</v>
      </c>
      <c r="V715" s="1" t="n">
        <f aca="false">T715/100</f>
        <v>0.9734923</v>
      </c>
      <c r="W715" s="3" t="n">
        <f aca="false">V715*U715*J714</f>
        <v>0.941189548730097</v>
      </c>
    </row>
    <row r="716" customFormat="false" ht="13.8" hidden="false" customHeight="false" outlineLevel="0" collapsed="false">
      <c r="I716" s="0" t="n">
        <v>683</v>
      </c>
      <c r="J716" s="1" t="n">
        <f aca="true">FORECAST(I716,OFFSET(lens11y,MATCH(I716,lens11x,1)-1,0,2),OFFSET(lens11x,MATCH(I716,lens11x,1)-1,0,2))</f>
        <v>0.998755138861458</v>
      </c>
      <c r="M716" s="11" t="n">
        <v>1038</v>
      </c>
      <c r="N716" s="12" t="n">
        <v>96.15315</v>
      </c>
      <c r="O716" s="11" t="n">
        <v>1038</v>
      </c>
      <c r="P716" s="11" t="n">
        <v>94.95854</v>
      </c>
      <c r="Q716" s="9"/>
      <c r="R716" s="1" t="n">
        <v>682.5</v>
      </c>
      <c r="S716" s="2" t="n">
        <f aca="true">FORECAST(R716,OFFSET(ref11ay,MATCH(R716,ref11x,1)-1,0,2),OFFSET(ref11x,MATCH(R716,ref11x,1)-1,0,2))</f>
        <v>96.8226</v>
      </c>
      <c r="T716" s="2" t="n">
        <f aca="true">FORECAST(R716,OFFSET(ref11by,MATCH(R716,ref11x,1)-1,0,2),OFFSET(ref11x,MATCH(R716,ref11x,1)-1,0,2))</f>
        <v>97.37572</v>
      </c>
      <c r="U716" s="1" t="n">
        <f aca="false">S716/100</f>
        <v>0.968226</v>
      </c>
      <c r="V716" s="1" t="n">
        <f aca="false">T716/100</f>
        <v>0.9737572</v>
      </c>
      <c r="W716" s="3" t="n">
        <f aca="false">V716*U716*J715</f>
        <v>0.941633058866828</v>
      </c>
    </row>
    <row r="717" customFormat="false" ht="13.8" hidden="false" customHeight="false" outlineLevel="0" collapsed="false">
      <c r="I717" s="0" t="n">
        <v>683.5</v>
      </c>
      <c r="J717" s="1" t="n">
        <f aca="true">FORECAST(I717,OFFSET(lens11y,MATCH(I717,lens11x,1)-1,0,2),OFFSET(lens11x,MATCH(I717,lens11x,1)-1,0,2))</f>
        <v>0.998766067353077</v>
      </c>
      <c r="M717" s="11" t="n">
        <v>1039</v>
      </c>
      <c r="N717" s="12" t="n">
        <v>96.04324</v>
      </c>
      <c r="O717" s="11" t="n">
        <v>1039</v>
      </c>
      <c r="P717" s="11" t="n">
        <v>94.83993</v>
      </c>
      <c r="Q717" s="9"/>
      <c r="R717" s="1" t="n">
        <v>683</v>
      </c>
      <c r="S717" s="2" t="n">
        <f aca="true">FORECAST(R717,OFFSET(ref11ay,MATCH(R717,ref11x,1)-1,0,2),OFFSET(ref11x,MATCH(R717,ref11x,1)-1,0,2))</f>
        <v>96.84081</v>
      </c>
      <c r="T717" s="2" t="n">
        <f aca="true">FORECAST(R717,OFFSET(ref11by,MATCH(R717,ref11x,1)-1,0,2),OFFSET(ref11x,MATCH(R717,ref11x,1)-1,0,2))</f>
        <v>97.40221</v>
      </c>
      <c r="U717" s="1" t="n">
        <f aca="false">S717/100</f>
        <v>0.9684081</v>
      </c>
      <c r="V717" s="1" t="n">
        <f aca="false">T717/100</f>
        <v>0.9740221</v>
      </c>
      <c r="W717" s="3" t="n">
        <f aca="false">V717*U717*J716</f>
        <v>0.942076674840637</v>
      </c>
    </row>
    <row r="718" customFormat="false" ht="13.8" hidden="false" customHeight="false" outlineLevel="0" collapsed="false">
      <c r="I718" s="0" t="n">
        <v>684</v>
      </c>
      <c r="J718" s="1" t="n">
        <f aca="true">FORECAST(I718,OFFSET(lens11y,MATCH(I718,lens11x,1)-1,0,2),OFFSET(lens11x,MATCH(I718,lens11x,1)-1,0,2))</f>
        <v>0.998776995844696</v>
      </c>
      <c r="M718" s="11" t="n">
        <v>1040</v>
      </c>
      <c r="N718" s="12" t="n">
        <v>95.9333</v>
      </c>
      <c r="O718" s="11" t="n">
        <v>1040</v>
      </c>
      <c r="P718" s="11" t="n">
        <v>94.72223</v>
      </c>
      <c r="Q718" s="9"/>
      <c r="R718" s="1" t="n">
        <v>683.5</v>
      </c>
      <c r="S718" s="2" t="n">
        <f aca="true">FORECAST(R718,OFFSET(ref11ay,MATCH(R718,ref11x,1)-1,0,2),OFFSET(ref11x,MATCH(R718,ref11x,1)-1,0,2))</f>
        <v>96.859815</v>
      </c>
      <c r="T718" s="2" t="n">
        <f aca="true">FORECAST(R718,OFFSET(ref11by,MATCH(R718,ref11x,1)-1,0,2),OFFSET(ref11x,MATCH(R718,ref11x,1)-1,0,2))</f>
        <v>97.429105</v>
      </c>
      <c r="U718" s="1" t="n">
        <f aca="false">S718/100</f>
        <v>0.96859815</v>
      </c>
      <c r="V718" s="1" t="n">
        <f aca="false">T718/100</f>
        <v>0.97429105</v>
      </c>
      <c r="W718" s="3" t="n">
        <f aca="false">V718*U718*J717</f>
        <v>0.942532050660819</v>
      </c>
    </row>
    <row r="719" customFormat="false" ht="13.8" hidden="false" customHeight="false" outlineLevel="0" collapsed="false">
      <c r="I719" s="0" t="n">
        <v>684.5</v>
      </c>
      <c r="J719" s="1" t="n">
        <f aca="true">FORECAST(I719,OFFSET(lens11y,MATCH(I719,lens11x,1)-1,0,2),OFFSET(lens11x,MATCH(I719,lens11x,1)-1,0,2))</f>
        <v>0.998787924336315</v>
      </c>
      <c r="M719" s="11" t="n">
        <v>1041</v>
      </c>
      <c r="N719" s="12" t="n">
        <v>95.82213</v>
      </c>
      <c r="O719" s="11" t="n">
        <v>1041</v>
      </c>
      <c r="P719" s="11" t="n">
        <v>94.60363</v>
      </c>
      <c r="Q719" s="9"/>
      <c r="R719" s="1" t="n">
        <v>684</v>
      </c>
      <c r="S719" s="2" t="n">
        <f aca="true">FORECAST(R719,OFFSET(ref11ay,MATCH(R719,ref11x,1)-1,0,2),OFFSET(ref11x,MATCH(R719,ref11x,1)-1,0,2))</f>
        <v>96.87882</v>
      </c>
      <c r="T719" s="2" t="n">
        <f aca="true">FORECAST(R719,OFFSET(ref11by,MATCH(R719,ref11x,1)-1,0,2),OFFSET(ref11x,MATCH(R719,ref11x,1)-1,0,2))</f>
        <v>97.456</v>
      </c>
      <c r="U719" s="1" t="n">
        <f aca="false">S719/100</f>
        <v>0.9687882</v>
      </c>
      <c r="V719" s="1" t="n">
        <f aca="false">T719/100</f>
        <v>0.97456</v>
      </c>
      <c r="W719" s="3" t="n">
        <f aca="false">V719*U719*J718</f>
        <v>0.942987538323723</v>
      </c>
    </row>
    <row r="720" customFormat="false" ht="13.8" hidden="false" customHeight="false" outlineLevel="0" collapsed="false">
      <c r="I720" s="0" t="n">
        <v>685</v>
      </c>
      <c r="J720" s="1" t="n">
        <f aca="true">FORECAST(I720,OFFSET(lens11y,MATCH(I720,lens11x,1)-1,0,2),OFFSET(lens11x,MATCH(I720,lens11x,1)-1,0,2))</f>
        <v>0.998798852827933</v>
      </c>
      <c r="M720" s="11" t="n">
        <v>1042</v>
      </c>
      <c r="N720" s="12" t="n">
        <v>95.71051</v>
      </c>
      <c r="O720" s="11" t="n">
        <v>1042</v>
      </c>
      <c r="P720" s="11" t="n">
        <v>94.48477</v>
      </c>
      <c r="Q720" s="9"/>
      <c r="R720" s="1" t="n">
        <v>684.5</v>
      </c>
      <c r="S720" s="2" t="n">
        <f aca="true">FORECAST(R720,OFFSET(ref11ay,MATCH(R720,ref11x,1)-1,0,2),OFFSET(ref11x,MATCH(R720,ref11x,1)-1,0,2))</f>
        <v>96.898565</v>
      </c>
      <c r="T720" s="2" t="n">
        <f aca="true">FORECAST(R720,OFFSET(ref11by,MATCH(R720,ref11x,1)-1,0,2),OFFSET(ref11x,MATCH(R720,ref11x,1)-1,0,2))</f>
        <v>97.483285</v>
      </c>
      <c r="U720" s="1" t="n">
        <f aca="false">S720/100</f>
        <v>0.96898565</v>
      </c>
      <c r="V720" s="1" t="n">
        <f aca="false">T720/100</f>
        <v>0.97483285</v>
      </c>
      <c r="W720" s="3" t="n">
        <f aca="false">V720*U720*J719</f>
        <v>0.943454117286886</v>
      </c>
    </row>
    <row r="721" customFormat="false" ht="13.8" hidden="false" customHeight="false" outlineLevel="0" collapsed="false">
      <c r="I721" s="0" t="n">
        <v>685.5</v>
      </c>
      <c r="J721" s="1" t="n">
        <f aca="true">FORECAST(I721,OFFSET(lens11y,MATCH(I721,lens11x,1)-1,0,2),OFFSET(lens11x,MATCH(I721,lens11x,1)-1,0,2))</f>
        <v>0.998809781319552</v>
      </c>
      <c r="M721" s="11" t="n">
        <v>1043</v>
      </c>
      <c r="N721" s="12" t="n">
        <v>95.59772</v>
      </c>
      <c r="O721" s="11" t="n">
        <v>1043</v>
      </c>
      <c r="P721" s="11" t="n">
        <v>94.36505</v>
      </c>
      <c r="Q721" s="9"/>
      <c r="R721" s="1" t="n">
        <v>685</v>
      </c>
      <c r="S721" s="2" t="n">
        <f aca="true">FORECAST(R721,OFFSET(ref11ay,MATCH(R721,ref11x,1)-1,0,2),OFFSET(ref11x,MATCH(R721,ref11x,1)-1,0,2))</f>
        <v>96.91831</v>
      </c>
      <c r="T721" s="2" t="n">
        <f aca="true">FORECAST(R721,OFFSET(ref11by,MATCH(R721,ref11x,1)-1,0,2),OFFSET(ref11x,MATCH(R721,ref11x,1)-1,0,2))</f>
        <v>97.51057</v>
      </c>
      <c r="U721" s="1" t="n">
        <f aca="false">S721/100</f>
        <v>0.9691831</v>
      </c>
      <c r="V721" s="1" t="n">
        <f aca="false">T721/100</f>
        <v>0.9751057</v>
      </c>
      <c r="W721" s="3" t="n">
        <f aca="false">V721*U721*J720</f>
        <v>0.943920813853681</v>
      </c>
    </row>
    <row r="722" customFormat="false" ht="13.8" hidden="false" customHeight="false" outlineLevel="0" collapsed="false">
      <c r="I722" s="0" t="n">
        <v>686</v>
      </c>
      <c r="J722" s="1" t="n">
        <f aca="true">FORECAST(I722,OFFSET(lens11y,MATCH(I722,lens11x,1)-1,0,2),OFFSET(lens11x,MATCH(I722,lens11x,1)-1,0,2))</f>
        <v>0.998820709811171</v>
      </c>
      <c r="M722" s="11" t="n">
        <v>1044</v>
      </c>
      <c r="N722" s="12" t="n">
        <v>95.48376</v>
      </c>
      <c r="O722" s="11" t="n">
        <v>1044</v>
      </c>
      <c r="P722" s="11" t="n">
        <v>94.24449</v>
      </c>
      <c r="Q722" s="9"/>
      <c r="R722" s="1" t="n">
        <v>685.5</v>
      </c>
      <c r="S722" s="2" t="n">
        <f aca="true">FORECAST(R722,OFFSET(ref11ay,MATCH(R722,ref11x,1)-1,0,2),OFFSET(ref11x,MATCH(R722,ref11x,1)-1,0,2))</f>
        <v>96.938805</v>
      </c>
      <c r="T722" s="2" t="n">
        <f aca="true">FORECAST(R722,OFFSET(ref11by,MATCH(R722,ref11x,1)-1,0,2),OFFSET(ref11x,MATCH(R722,ref11x,1)-1,0,2))</f>
        <v>97.538195</v>
      </c>
      <c r="U722" s="1" t="n">
        <f aca="false">S722/100</f>
        <v>0.96938805</v>
      </c>
      <c r="V722" s="1" t="n">
        <f aca="false">T722/100</f>
        <v>0.97538195</v>
      </c>
      <c r="W722" s="3" t="n">
        <f aca="false">V722*U722*J721</f>
        <v>0.944398226656418</v>
      </c>
    </row>
    <row r="723" customFormat="false" ht="13.8" hidden="false" customHeight="false" outlineLevel="0" collapsed="false">
      <c r="I723" s="0" t="n">
        <v>686.5</v>
      </c>
      <c r="J723" s="1" t="n">
        <f aca="true">FORECAST(I723,OFFSET(lens11y,MATCH(I723,lens11x,1)-1,0,2),OFFSET(lens11x,MATCH(I723,lens11x,1)-1,0,2))</f>
        <v>0.99883163830279</v>
      </c>
      <c r="M723" s="11" t="n">
        <v>1045</v>
      </c>
      <c r="N723" s="12" t="n">
        <v>95.37212</v>
      </c>
      <c r="O723" s="11" t="n">
        <v>1045</v>
      </c>
      <c r="P723" s="11" t="n">
        <v>94.12471</v>
      </c>
      <c r="Q723" s="9"/>
      <c r="R723" s="1" t="n">
        <v>686</v>
      </c>
      <c r="S723" s="2" t="n">
        <f aca="true">FORECAST(R723,OFFSET(ref11ay,MATCH(R723,ref11x,1)-1,0,2),OFFSET(ref11x,MATCH(R723,ref11x,1)-1,0,2))</f>
        <v>96.9593</v>
      </c>
      <c r="T723" s="2" t="n">
        <f aca="true">FORECAST(R723,OFFSET(ref11by,MATCH(R723,ref11x,1)-1,0,2),OFFSET(ref11x,MATCH(R723,ref11x,1)-1,0,2))</f>
        <v>97.56582</v>
      </c>
      <c r="U723" s="1" t="n">
        <f aca="false">S723/100</f>
        <v>0.969593</v>
      </c>
      <c r="V723" s="1" t="n">
        <f aca="false">T723/100</f>
        <v>0.9756582</v>
      </c>
      <c r="W723" s="3" t="n">
        <f aca="false">V723*U723*J722</f>
        <v>0.944875762781723</v>
      </c>
    </row>
    <row r="724" customFormat="false" ht="13.8" hidden="false" customHeight="false" outlineLevel="0" collapsed="false">
      <c r="I724" s="0" t="n">
        <v>687</v>
      </c>
      <c r="J724" s="1" t="n">
        <f aca="true">FORECAST(I724,OFFSET(lens11y,MATCH(I724,lens11x,1)-1,0,2),OFFSET(lens11x,MATCH(I724,lens11x,1)-1,0,2))</f>
        <v>0.998842566794408</v>
      </c>
      <c r="M724" s="11" t="n">
        <v>1046</v>
      </c>
      <c r="N724" s="12" t="n">
        <v>95.25932</v>
      </c>
      <c r="O724" s="11" t="n">
        <v>1046</v>
      </c>
      <c r="P724" s="11" t="n">
        <v>94.00404</v>
      </c>
      <c r="Q724" s="9"/>
      <c r="R724" s="1" t="n">
        <v>686.5</v>
      </c>
      <c r="S724" s="2" t="n">
        <f aca="true">FORECAST(R724,OFFSET(ref11ay,MATCH(R724,ref11x,1)-1,0,2),OFFSET(ref11x,MATCH(R724,ref11x,1)-1,0,2))</f>
        <v>96.98051</v>
      </c>
      <c r="T724" s="2" t="n">
        <f aca="true">FORECAST(R724,OFFSET(ref11by,MATCH(R724,ref11x,1)-1,0,2),OFFSET(ref11x,MATCH(R724,ref11x,1)-1,0,2))</f>
        <v>97.59375</v>
      </c>
      <c r="U724" s="1" t="n">
        <f aca="false">S724/100</f>
        <v>0.9698051</v>
      </c>
      <c r="V724" s="1" t="n">
        <f aca="false">T724/100</f>
        <v>0.9759375</v>
      </c>
      <c r="W724" s="3" t="n">
        <f aca="false">V724*U724*J723</f>
        <v>0.945363346461529</v>
      </c>
    </row>
    <row r="725" customFormat="false" ht="13.8" hidden="false" customHeight="false" outlineLevel="0" collapsed="false">
      <c r="I725" s="0" t="n">
        <v>687.5</v>
      </c>
      <c r="J725" s="1" t="n">
        <f aca="true">FORECAST(I725,OFFSET(lens11y,MATCH(I725,lens11x,1)-1,0,2),OFFSET(lens11x,MATCH(I725,lens11x,1)-1,0,2))</f>
        <v>0.998853495286027</v>
      </c>
      <c r="M725" s="11" t="n">
        <v>1047</v>
      </c>
      <c r="N725" s="12" t="n">
        <v>95.14197</v>
      </c>
      <c r="O725" s="11" t="n">
        <v>1047</v>
      </c>
      <c r="P725" s="11" t="n">
        <v>93.88095</v>
      </c>
      <c r="Q725" s="9"/>
      <c r="R725" s="1" t="n">
        <v>687</v>
      </c>
      <c r="S725" s="2" t="n">
        <f aca="true">FORECAST(R725,OFFSET(ref11ay,MATCH(R725,ref11x,1)-1,0,2),OFFSET(ref11x,MATCH(R725,ref11x,1)-1,0,2))</f>
        <v>97.00172</v>
      </c>
      <c r="T725" s="2" t="n">
        <f aca="true">FORECAST(R725,OFFSET(ref11by,MATCH(R725,ref11x,1)-1,0,2),OFFSET(ref11x,MATCH(R725,ref11x,1)-1,0,2))</f>
        <v>97.62168</v>
      </c>
      <c r="U725" s="1" t="n">
        <f aca="false">S725/100</f>
        <v>0.9700172</v>
      </c>
      <c r="V725" s="1" t="n">
        <f aca="false">T725/100</f>
        <v>0.9762168</v>
      </c>
      <c r="W725" s="3" t="n">
        <f aca="false">V725*U725*J724</f>
        <v>0.94585105892661</v>
      </c>
    </row>
    <row r="726" customFormat="false" ht="13.8" hidden="false" customHeight="false" outlineLevel="0" collapsed="false">
      <c r="I726" s="0" t="n">
        <v>688</v>
      </c>
      <c r="J726" s="1" t="n">
        <f aca="true">FORECAST(I726,OFFSET(lens11y,MATCH(I726,lens11x,1)-1,0,2),OFFSET(lens11x,MATCH(I726,lens11x,1)-1,0,2))</f>
        <v>0.998864423777646</v>
      </c>
      <c r="M726" s="11" t="n">
        <v>1048</v>
      </c>
      <c r="N726" s="12" t="n">
        <v>95.02355</v>
      </c>
      <c r="O726" s="11" t="n">
        <v>1048</v>
      </c>
      <c r="P726" s="11" t="n">
        <v>93.75711</v>
      </c>
      <c r="Q726" s="9"/>
      <c r="R726" s="1" t="n">
        <v>687.5</v>
      </c>
      <c r="S726" s="2" t="n">
        <f aca="true">FORECAST(R726,OFFSET(ref11ay,MATCH(R726,ref11x,1)-1,0,2),OFFSET(ref11x,MATCH(R726,ref11x,1)-1,0,2))</f>
        <v>97.023605</v>
      </c>
      <c r="T726" s="2" t="n">
        <f aca="true">FORECAST(R726,OFFSET(ref11by,MATCH(R726,ref11x,1)-1,0,2),OFFSET(ref11x,MATCH(R726,ref11x,1)-1,0,2))</f>
        <v>97.64988</v>
      </c>
      <c r="U726" s="1" t="n">
        <f aca="false">S726/100</f>
        <v>0.97023605</v>
      </c>
      <c r="V726" s="1" t="n">
        <f aca="false">T726/100</f>
        <v>0.9764988</v>
      </c>
      <c r="W726" s="3" t="n">
        <f aca="false">V726*U726*J725</f>
        <v>0.946348100606422</v>
      </c>
    </row>
    <row r="727" customFormat="false" ht="13.8" hidden="false" customHeight="false" outlineLevel="0" collapsed="false">
      <c r="I727" s="0" t="n">
        <v>688.5</v>
      </c>
      <c r="J727" s="1" t="n">
        <f aca="true">FORECAST(I727,OFFSET(lens11y,MATCH(I727,lens11x,1)-1,0,2),OFFSET(lens11x,MATCH(I727,lens11x,1)-1,0,2))</f>
        <v>0.998875352269264</v>
      </c>
      <c r="M727" s="11" t="n">
        <v>1049</v>
      </c>
      <c r="N727" s="12" t="n">
        <v>94.90407</v>
      </c>
      <c r="O727" s="11" t="n">
        <v>1049</v>
      </c>
      <c r="P727" s="11" t="n">
        <v>93.63252</v>
      </c>
      <c r="Q727" s="9"/>
      <c r="R727" s="1" t="n">
        <v>688</v>
      </c>
      <c r="S727" s="2" t="n">
        <f aca="true">FORECAST(R727,OFFSET(ref11ay,MATCH(R727,ref11x,1)-1,0,2),OFFSET(ref11x,MATCH(R727,ref11x,1)-1,0,2))</f>
        <v>97.04549</v>
      </c>
      <c r="T727" s="2" t="n">
        <f aca="true">FORECAST(R727,OFFSET(ref11by,MATCH(R727,ref11x,1)-1,0,2),OFFSET(ref11x,MATCH(R727,ref11x,1)-1,0,2))</f>
        <v>97.67808</v>
      </c>
      <c r="U727" s="1" t="n">
        <f aca="false">S727/100</f>
        <v>0.9704549</v>
      </c>
      <c r="V727" s="1" t="n">
        <f aca="false">T727/100</f>
        <v>0.9767808</v>
      </c>
      <c r="W727" s="3" t="n">
        <f aca="false">V727*U727*J726</f>
        <v>0.946845276227318</v>
      </c>
    </row>
    <row r="728" customFormat="false" ht="13.8" hidden="false" customHeight="false" outlineLevel="0" collapsed="false">
      <c r="I728" s="0" t="n">
        <v>689</v>
      </c>
      <c r="J728" s="1" t="n">
        <f aca="true">FORECAST(I728,OFFSET(lens11y,MATCH(I728,lens11x,1)-1,0,2),OFFSET(lens11x,MATCH(I728,lens11x,1)-1,0,2))</f>
        <v>0.998886280760883</v>
      </c>
      <c r="M728" s="11" t="n">
        <v>1050</v>
      </c>
      <c r="N728" s="12" t="n">
        <v>94.77533</v>
      </c>
      <c r="O728" s="11" t="n">
        <v>1050</v>
      </c>
      <c r="P728" s="11" t="n">
        <v>93.5005</v>
      </c>
      <c r="Q728" s="9"/>
      <c r="R728" s="1" t="n">
        <v>688.5</v>
      </c>
      <c r="S728" s="2" t="n">
        <f aca="true">FORECAST(R728,OFFSET(ref11ay,MATCH(R728,ref11x,1)-1,0,2),OFFSET(ref11x,MATCH(R728,ref11x,1)-1,0,2))</f>
        <v>97.068035</v>
      </c>
      <c r="T728" s="2" t="n">
        <f aca="true">FORECAST(R728,OFFSET(ref11by,MATCH(R728,ref11x,1)-1,0,2),OFFSET(ref11x,MATCH(R728,ref11x,1)-1,0,2))</f>
        <v>97.706505</v>
      </c>
      <c r="U728" s="1" t="n">
        <f aca="false">S728/100</f>
        <v>0.97068035</v>
      </c>
      <c r="V728" s="1" t="n">
        <f aca="false">T728/100</f>
        <v>0.97706505</v>
      </c>
      <c r="W728" s="3" t="n">
        <f aca="false">V728*U728*J727</f>
        <v>0.947351208729929</v>
      </c>
    </row>
    <row r="729" customFormat="false" ht="12.8" hidden="false" customHeight="false" outlineLevel="0" collapsed="false">
      <c r="I729" s="0" t="n">
        <v>689.5</v>
      </c>
      <c r="J729" s="1" t="n">
        <f aca="true">FORECAST(I729,OFFSET(lens11y,MATCH(I729,lens11x,1)-1,0,2),OFFSET(lens11x,MATCH(I729,lens11x,1)-1,0,2))</f>
        <v>0.998897209252502</v>
      </c>
      <c r="R729" s="1" t="n">
        <v>689</v>
      </c>
      <c r="S729" s="2" t="n">
        <f aca="true">FORECAST(R729,OFFSET(ref11ay,MATCH(R729,ref11x,1)-1,0,2),OFFSET(ref11x,MATCH(R729,ref11x,1)-1,0,2))</f>
        <v>97.09058</v>
      </c>
      <c r="T729" s="2" t="n">
        <f aca="true">FORECAST(R729,OFFSET(ref11by,MATCH(R729,ref11x,1)-1,0,2),OFFSET(ref11x,MATCH(R729,ref11x,1)-1,0,2))</f>
        <v>97.73493</v>
      </c>
      <c r="U729" s="1" t="n">
        <f aca="false">S729/100</f>
        <v>0.9709058</v>
      </c>
      <c r="V729" s="1" t="n">
        <f aca="false">T729/100</f>
        <v>0.9773493</v>
      </c>
      <c r="W729" s="3" t="n">
        <f aca="false">V729*U729*J728</f>
        <v>0.947857280102051</v>
      </c>
    </row>
    <row r="730" customFormat="false" ht="12.8" hidden="false" customHeight="false" outlineLevel="0" collapsed="false">
      <c r="I730" s="0" t="n">
        <v>690</v>
      </c>
      <c r="J730" s="1" t="n">
        <f aca="true">FORECAST(I730,OFFSET(lens11y,MATCH(I730,lens11x,1)-1,0,2),OFFSET(lens11x,MATCH(I730,lens11x,1)-1,0,2))</f>
        <v>0.998908137744121</v>
      </c>
      <c r="R730" s="1" t="n">
        <v>689.5</v>
      </c>
      <c r="S730" s="2" t="n">
        <f aca="true">FORECAST(R730,OFFSET(ref11ay,MATCH(R730,ref11x,1)-1,0,2),OFFSET(ref11x,MATCH(R730,ref11x,1)-1,0,2))</f>
        <v>97.113745</v>
      </c>
      <c r="T730" s="2" t="n">
        <f aca="true">FORECAST(R730,OFFSET(ref11by,MATCH(R730,ref11x,1)-1,0,2),OFFSET(ref11x,MATCH(R730,ref11x,1)-1,0,2))</f>
        <v>97.76355</v>
      </c>
      <c r="U730" s="1" t="n">
        <f aca="false">S730/100</f>
        <v>0.97113745</v>
      </c>
      <c r="V730" s="1" t="n">
        <f aca="false">T730/100</f>
        <v>0.9776355</v>
      </c>
      <c r="W730" s="3" t="n">
        <f aca="false">V730*U730*J729</f>
        <v>0.948371436621171</v>
      </c>
    </row>
    <row r="731" customFormat="false" ht="12.8" hidden="false" customHeight="false" outlineLevel="0" collapsed="false">
      <c r="I731" s="0" t="n">
        <v>690.5</v>
      </c>
      <c r="J731" s="1" t="n">
        <f aca="true">FORECAST(I731,OFFSET(lens11y,MATCH(I731,lens11x,1)-1,0,2),OFFSET(lens11x,MATCH(I731,lens11x,1)-1,0,2))</f>
        <v>0.998919066235739</v>
      </c>
      <c r="R731" s="1" t="n">
        <v>690</v>
      </c>
      <c r="S731" s="2" t="n">
        <f aca="true">FORECAST(R731,OFFSET(ref11ay,MATCH(R731,ref11x,1)-1,0,2),OFFSET(ref11x,MATCH(R731,ref11x,1)-1,0,2))</f>
        <v>97.13691</v>
      </c>
      <c r="T731" s="2" t="n">
        <f aca="true">FORECAST(R731,OFFSET(ref11by,MATCH(R731,ref11x,1)-1,0,2),OFFSET(ref11x,MATCH(R731,ref11x,1)-1,0,2))</f>
        <v>97.79217</v>
      </c>
      <c r="U731" s="1" t="n">
        <f aca="false">S731/100</f>
        <v>0.9713691</v>
      </c>
      <c r="V731" s="1" t="n">
        <f aca="false">T731/100</f>
        <v>0.9779217</v>
      </c>
      <c r="W731" s="3" t="n">
        <f aca="false">V731*U731*J730</f>
        <v>0.948885736615381</v>
      </c>
    </row>
    <row r="732" customFormat="false" ht="12.8" hidden="false" customHeight="false" outlineLevel="0" collapsed="false">
      <c r="I732" s="0" t="n">
        <v>691</v>
      </c>
      <c r="J732" s="1" t="n">
        <f aca="true">FORECAST(I732,OFFSET(lens11y,MATCH(I732,lens11x,1)-1,0,2),OFFSET(lens11x,MATCH(I732,lens11x,1)-1,0,2))</f>
        <v>0.998929994727358</v>
      </c>
      <c r="R732" s="1" t="n">
        <v>690.5</v>
      </c>
      <c r="S732" s="2" t="n">
        <f aca="true">FORECAST(R732,OFFSET(ref11ay,MATCH(R732,ref11x,1)-1,0,2),OFFSET(ref11x,MATCH(R732,ref11x,1)-1,0,2))</f>
        <v>97.16057</v>
      </c>
      <c r="T732" s="2" t="n">
        <f aca="true">FORECAST(R732,OFFSET(ref11by,MATCH(R732,ref11x,1)-1,0,2),OFFSET(ref11x,MATCH(R732,ref11x,1)-1,0,2))</f>
        <v>97.82082</v>
      </c>
      <c r="U732" s="1" t="n">
        <f aca="false">S732/100</f>
        <v>0.9716057</v>
      </c>
      <c r="V732" s="1" t="n">
        <f aca="false">T732/100</f>
        <v>0.9782082</v>
      </c>
      <c r="W732" s="3" t="n">
        <f aca="false">V732*U732*J731</f>
        <v>0.949405308150748</v>
      </c>
    </row>
    <row r="733" customFormat="false" ht="12.8" hidden="false" customHeight="false" outlineLevel="0" collapsed="false">
      <c r="I733" s="0" t="n">
        <v>691.5</v>
      </c>
      <c r="J733" s="1" t="n">
        <f aca="true">FORECAST(I733,OFFSET(lens11y,MATCH(I733,lens11x,1)-1,0,2),OFFSET(lens11x,MATCH(I733,lens11x,1)-1,0,2))</f>
        <v>0.998940923218977</v>
      </c>
      <c r="R733" s="1" t="n">
        <v>691</v>
      </c>
      <c r="S733" s="2" t="n">
        <f aca="true">FORECAST(R733,OFFSET(ref11ay,MATCH(R733,ref11x,1)-1,0,2),OFFSET(ref11x,MATCH(R733,ref11x,1)-1,0,2))</f>
        <v>97.18423</v>
      </c>
      <c r="T733" s="2" t="n">
        <f aca="true">FORECAST(R733,OFFSET(ref11by,MATCH(R733,ref11x,1)-1,0,2),OFFSET(ref11x,MATCH(R733,ref11x,1)-1,0,2))</f>
        <v>97.84947</v>
      </c>
      <c r="U733" s="1" t="n">
        <f aca="false">S733/100</f>
        <v>0.9718423</v>
      </c>
      <c r="V733" s="1" t="n">
        <f aca="false">T733/100</f>
        <v>0.9784947</v>
      </c>
      <c r="W733" s="3" t="n">
        <f aca="false">V733*U733*J732</f>
        <v>0.94992502625426</v>
      </c>
    </row>
    <row r="734" customFormat="false" ht="12.8" hidden="false" customHeight="false" outlineLevel="0" collapsed="false">
      <c r="I734" s="0" t="n">
        <v>692</v>
      </c>
      <c r="J734" s="1" t="n">
        <f aca="true">FORECAST(I734,OFFSET(lens11y,MATCH(I734,lens11x,1)-1,0,2),OFFSET(lens11x,MATCH(I734,lens11x,1)-1,0,2))</f>
        <v>0.998951851710596</v>
      </c>
      <c r="R734" s="1" t="n">
        <v>691.5</v>
      </c>
      <c r="S734" s="2" t="n">
        <f aca="true">FORECAST(R734,OFFSET(ref11ay,MATCH(R734,ref11x,1)-1,0,2),OFFSET(ref11x,MATCH(R734,ref11x,1)-1,0,2))</f>
        <v>97.208435</v>
      </c>
      <c r="T734" s="2" t="n">
        <f aca="true">FORECAST(R734,OFFSET(ref11by,MATCH(R734,ref11x,1)-1,0,2),OFFSET(ref11x,MATCH(R734,ref11x,1)-1,0,2))</f>
        <v>97.878235</v>
      </c>
      <c r="U734" s="1" t="n">
        <f aca="false">S734/100</f>
        <v>0.97208435</v>
      </c>
      <c r="V734" s="1" t="n">
        <f aca="false">T734/100</f>
        <v>0.97878235</v>
      </c>
      <c r="W734" s="3" t="n">
        <f aca="false">V734*U734*J733</f>
        <v>0.95045133635147</v>
      </c>
    </row>
    <row r="735" customFormat="false" ht="12.8" hidden="false" customHeight="false" outlineLevel="0" collapsed="false">
      <c r="I735" s="0" t="n">
        <v>692.5</v>
      </c>
      <c r="J735" s="1" t="n">
        <f aca="true">FORECAST(I735,OFFSET(lens11y,MATCH(I735,lens11x,1)-1,0,2),OFFSET(lens11x,MATCH(I735,lens11x,1)-1,0,2))</f>
        <v>0.998962780202214</v>
      </c>
      <c r="R735" s="1" t="n">
        <v>692</v>
      </c>
      <c r="S735" s="2" t="n">
        <f aca="true">FORECAST(R735,OFFSET(ref11ay,MATCH(R735,ref11x,1)-1,0,2),OFFSET(ref11x,MATCH(R735,ref11x,1)-1,0,2))</f>
        <v>97.23264</v>
      </c>
      <c r="T735" s="2" t="n">
        <f aca="true">FORECAST(R735,OFFSET(ref11by,MATCH(R735,ref11x,1)-1,0,2),OFFSET(ref11x,MATCH(R735,ref11x,1)-1,0,2))</f>
        <v>97.907</v>
      </c>
      <c r="U735" s="1" t="n">
        <f aca="false">S735/100</f>
        <v>0.9723264</v>
      </c>
      <c r="V735" s="1" t="n">
        <f aca="false">T735/100</f>
        <v>0.97907</v>
      </c>
      <c r="W735" s="3" t="n">
        <f aca="false">V735*U735*J734</f>
        <v>0.95097779684245</v>
      </c>
    </row>
    <row r="736" customFormat="false" ht="12.8" hidden="false" customHeight="false" outlineLevel="0" collapsed="false">
      <c r="I736" s="0" t="n">
        <v>693</v>
      </c>
      <c r="J736" s="1" t="n">
        <f aca="true">FORECAST(I736,OFFSET(lens11y,MATCH(I736,lens11x,1)-1,0,2),OFFSET(lens11x,MATCH(I736,lens11x,1)-1,0,2))</f>
        <v>0.998973708693833</v>
      </c>
      <c r="R736" s="1" t="n">
        <v>692.5</v>
      </c>
      <c r="S736" s="2" t="n">
        <f aca="true">FORECAST(R736,OFFSET(ref11ay,MATCH(R736,ref11x,1)-1,0,2),OFFSET(ref11x,MATCH(R736,ref11x,1)-1,0,2))</f>
        <v>97.25736</v>
      </c>
      <c r="T736" s="2" t="n">
        <f aca="true">FORECAST(R736,OFFSET(ref11by,MATCH(R736,ref11x,1)-1,0,2),OFFSET(ref11x,MATCH(R736,ref11x,1)-1,0,2))</f>
        <v>97.935835</v>
      </c>
      <c r="U736" s="1" t="n">
        <f aca="false">S736/100</f>
        <v>0.9725736</v>
      </c>
      <c r="V736" s="1" t="n">
        <f aca="false">T736/100</f>
        <v>0.97935835</v>
      </c>
      <c r="W736" s="3" t="n">
        <f aca="false">V736*U736*J735</f>
        <v>0.951510126287625</v>
      </c>
    </row>
    <row r="737" customFormat="false" ht="12.8" hidden="false" customHeight="false" outlineLevel="0" collapsed="false">
      <c r="I737" s="0" t="n">
        <v>693.5</v>
      </c>
      <c r="J737" s="1" t="n">
        <f aca="true">FORECAST(I737,OFFSET(lens11y,MATCH(I737,lens11x,1)-1,0,2),OFFSET(lens11x,MATCH(I737,lens11x,1)-1,0,2))</f>
        <v>0.998984637185452</v>
      </c>
      <c r="R737" s="1" t="n">
        <v>693</v>
      </c>
      <c r="S737" s="2" t="n">
        <f aca="true">FORECAST(R737,OFFSET(ref11ay,MATCH(R737,ref11x,1)-1,0,2),OFFSET(ref11x,MATCH(R737,ref11x,1)-1,0,2))</f>
        <v>97.28208</v>
      </c>
      <c r="T737" s="2" t="n">
        <f aca="true">FORECAST(R737,OFFSET(ref11by,MATCH(R737,ref11x,1)-1,0,2),OFFSET(ref11x,MATCH(R737,ref11x,1)-1,0,2))</f>
        <v>97.96467</v>
      </c>
      <c r="U737" s="1" t="n">
        <f aca="false">S737/100</f>
        <v>0.9728208</v>
      </c>
      <c r="V737" s="1" t="n">
        <f aca="false">T737/100</f>
        <v>0.9796467</v>
      </c>
      <c r="W737" s="3" t="n">
        <f aca="false">V737*U737*J736</f>
        <v>0.952042609566299</v>
      </c>
    </row>
    <row r="738" customFormat="false" ht="12.8" hidden="false" customHeight="false" outlineLevel="0" collapsed="false">
      <c r="I738" s="0" t="n">
        <v>694</v>
      </c>
      <c r="J738" s="1" t="n">
        <f aca="true">FORECAST(I738,OFFSET(lens11y,MATCH(I738,lens11x,1)-1,0,2),OFFSET(lens11x,MATCH(I738,lens11x,1)-1,0,2))</f>
        <v>0.99899556567707</v>
      </c>
      <c r="R738" s="1" t="n">
        <v>693.5</v>
      </c>
      <c r="S738" s="2" t="n">
        <f aca="true">FORECAST(R738,OFFSET(ref11ay,MATCH(R738,ref11x,1)-1,0,2),OFFSET(ref11x,MATCH(R738,ref11x,1)-1,0,2))</f>
        <v>97.307275</v>
      </c>
      <c r="T738" s="2" t="n">
        <f aca="true">FORECAST(R738,OFFSET(ref11by,MATCH(R738,ref11x,1)-1,0,2),OFFSET(ref11x,MATCH(R738,ref11x,1)-1,0,2))</f>
        <v>97.993545</v>
      </c>
      <c r="U738" s="1" t="n">
        <f aca="false">S738/100</f>
        <v>0.97307275</v>
      </c>
      <c r="V738" s="1" t="n">
        <f aca="false">T738/100</f>
        <v>0.97993545</v>
      </c>
      <c r="W738" s="3" t="n">
        <f aca="false">V738*U738*J737</f>
        <v>0.952580285482324</v>
      </c>
    </row>
    <row r="739" customFormat="false" ht="12.8" hidden="false" customHeight="false" outlineLevel="0" collapsed="false">
      <c r="I739" s="0" t="n">
        <v>694.5</v>
      </c>
      <c r="J739" s="1" t="n">
        <f aca="true">FORECAST(I739,OFFSET(lens11y,MATCH(I739,lens11x,1)-1,0,2),OFFSET(lens11x,MATCH(I739,lens11x,1)-1,0,2))</f>
        <v>0.999006494168689</v>
      </c>
      <c r="R739" s="1" t="n">
        <v>694</v>
      </c>
      <c r="S739" s="2" t="n">
        <f aca="true">FORECAST(R739,OFFSET(ref11ay,MATCH(R739,ref11x,1)-1,0,2),OFFSET(ref11x,MATCH(R739,ref11x,1)-1,0,2))</f>
        <v>97.33247</v>
      </c>
      <c r="T739" s="2" t="n">
        <f aca="true">FORECAST(R739,OFFSET(ref11by,MATCH(R739,ref11x,1)-1,0,2),OFFSET(ref11x,MATCH(R739,ref11x,1)-1,0,2))</f>
        <v>98.02242</v>
      </c>
      <c r="U739" s="1" t="n">
        <f aca="false">S739/100</f>
        <v>0.9733247</v>
      </c>
      <c r="V739" s="1" t="n">
        <f aca="false">T739/100</f>
        <v>0.9802242</v>
      </c>
      <c r="W739" s="3" t="n">
        <f aca="false">V739*U739*J738</f>
        <v>0.953118118289373</v>
      </c>
    </row>
    <row r="740" customFormat="false" ht="12.8" hidden="false" customHeight="false" outlineLevel="0" collapsed="false">
      <c r="I740" s="0" t="n">
        <v>695</v>
      </c>
      <c r="J740" s="1" t="n">
        <f aca="true">FORECAST(I740,OFFSET(lens11y,MATCH(I740,lens11x,1)-1,0,2),OFFSET(lens11x,MATCH(I740,lens11x,1)-1,0,2))</f>
        <v>0.999017422660308</v>
      </c>
      <c r="R740" s="1" t="n">
        <v>694.5</v>
      </c>
      <c r="S740" s="2" t="n">
        <f aca="true">FORECAST(R740,OFFSET(ref11ay,MATCH(R740,ref11x,1)-1,0,2),OFFSET(ref11x,MATCH(R740,ref11x,1)-1,0,2))</f>
        <v>97.35811</v>
      </c>
      <c r="T740" s="2" t="n">
        <f aca="true">FORECAST(R740,OFFSET(ref11by,MATCH(R740,ref11x,1)-1,0,2),OFFSET(ref11x,MATCH(R740,ref11x,1)-1,0,2))</f>
        <v>98.051285</v>
      </c>
      <c r="U740" s="1" t="n">
        <f aca="false">S740/100</f>
        <v>0.9735811</v>
      </c>
      <c r="V740" s="1" t="n">
        <f aca="false">T740/100</f>
        <v>0.98051285</v>
      </c>
      <c r="W740" s="3" t="n">
        <f aca="false">V740*U740*J739</f>
        <v>0.953660369678511</v>
      </c>
    </row>
    <row r="741" customFormat="false" ht="12.8" hidden="false" customHeight="false" outlineLevel="0" collapsed="false">
      <c r="I741" s="0" t="n">
        <v>695.5</v>
      </c>
      <c r="J741" s="1" t="n">
        <f aca="true">FORECAST(I741,OFFSET(lens11y,MATCH(I741,lens11x,1)-1,0,2),OFFSET(lens11x,MATCH(I741,lens11x,1)-1,0,2))</f>
        <v>0.999028351151927</v>
      </c>
      <c r="R741" s="1" t="n">
        <v>695</v>
      </c>
      <c r="S741" s="2" t="n">
        <f aca="true">FORECAST(R741,OFFSET(ref11ay,MATCH(R741,ref11x,1)-1,0,2),OFFSET(ref11x,MATCH(R741,ref11x,1)-1,0,2))</f>
        <v>97.38375</v>
      </c>
      <c r="T741" s="2" t="n">
        <f aca="true">FORECAST(R741,OFFSET(ref11by,MATCH(R741,ref11x,1)-1,0,2),OFFSET(ref11x,MATCH(R741,ref11x,1)-1,0,2))</f>
        <v>98.08015</v>
      </c>
      <c r="U741" s="1" t="n">
        <f aca="false">S741/100</f>
        <v>0.9738375</v>
      </c>
      <c r="V741" s="1" t="n">
        <f aca="false">T741/100</f>
        <v>0.9808015</v>
      </c>
      <c r="W741" s="3" t="n">
        <f aca="false">V741*U741*J740</f>
        <v>0.954202780577574</v>
      </c>
    </row>
    <row r="742" customFormat="false" ht="12.8" hidden="false" customHeight="false" outlineLevel="0" collapsed="false">
      <c r="I742" s="0" t="n">
        <v>696</v>
      </c>
      <c r="J742" s="1" t="n">
        <f aca="true">FORECAST(I742,OFFSET(lens11y,MATCH(I742,lens11x,1)-1,0,2),OFFSET(lens11x,MATCH(I742,lens11x,1)-1,0,2))</f>
        <v>0.999039279643545</v>
      </c>
      <c r="R742" s="1" t="n">
        <v>695.5</v>
      </c>
      <c r="S742" s="2" t="n">
        <f aca="true">FORECAST(R742,OFFSET(ref11ay,MATCH(R742,ref11x,1)-1,0,2),OFFSET(ref11x,MATCH(R742,ref11x,1)-1,0,2))</f>
        <v>97.409795</v>
      </c>
      <c r="T742" s="2" t="n">
        <f aca="true">FORECAST(R742,OFFSET(ref11by,MATCH(R742,ref11x,1)-1,0,2),OFFSET(ref11x,MATCH(R742,ref11x,1)-1,0,2))</f>
        <v>98.10899</v>
      </c>
      <c r="U742" s="1" t="n">
        <f aca="false">S742/100</f>
        <v>0.97409795</v>
      </c>
      <c r="V742" s="1" t="n">
        <f aca="false">T742/100</f>
        <v>0.9810899</v>
      </c>
      <c r="W742" s="3" t="n">
        <f aca="false">V742*U742*J741</f>
        <v>0.954749077257891</v>
      </c>
    </row>
    <row r="743" customFormat="false" ht="12.8" hidden="false" customHeight="false" outlineLevel="0" collapsed="false">
      <c r="I743" s="0" t="n">
        <v>696.5</v>
      </c>
      <c r="J743" s="1" t="n">
        <f aca="true">FORECAST(I743,OFFSET(lens11y,MATCH(I743,lens11x,1)-1,0,2),OFFSET(lens11x,MATCH(I743,lens11x,1)-1,0,2))</f>
        <v>0.999050208135164</v>
      </c>
      <c r="R743" s="1" t="n">
        <v>696</v>
      </c>
      <c r="S743" s="2" t="n">
        <f aca="true">FORECAST(R743,OFFSET(ref11ay,MATCH(R743,ref11x,1)-1,0,2),OFFSET(ref11x,MATCH(R743,ref11x,1)-1,0,2))</f>
        <v>97.43584</v>
      </c>
      <c r="T743" s="2" t="n">
        <f aca="true">FORECAST(R743,OFFSET(ref11by,MATCH(R743,ref11x,1)-1,0,2),OFFSET(ref11x,MATCH(R743,ref11x,1)-1,0,2))</f>
        <v>98.13783</v>
      </c>
      <c r="U743" s="1" t="n">
        <f aca="false">S743/100</f>
        <v>0.9743584</v>
      </c>
      <c r="V743" s="1" t="n">
        <f aca="false">T743/100</f>
        <v>0.9813783</v>
      </c>
      <c r="W743" s="3" t="n">
        <f aca="false">V743*U743*J742</f>
        <v>0.95529553574508</v>
      </c>
    </row>
    <row r="744" customFormat="false" ht="12.8" hidden="false" customHeight="false" outlineLevel="0" collapsed="false">
      <c r="I744" s="0" t="n">
        <v>697</v>
      </c>
      <c r="J744" s="1" t="n">
        <f aca="true">FORECAST(I744,OFFSET(lens11y,MATCH(I744,lens11x,1)-1,0,2),OFFSET(lens11x,MATCH(I744,lens11x,1)-1,0,2))</f>
        <v>0.999061136626783</v>
      </c>
      <c r="R744" s="1" t="n">
        <v>696.5</v>
      </c>
      <c r="S744" s="2" t="n">
        <f aca="true">FORECAST(R744,OFFSET(ref11ay,MATCH(R744,ref11x,1)-1,0,2),OFFSET(ref11x,MATCH(R744,ref11x,1)-1,0,2))</f>
        <v>97.46225</v>
      </c>
      <c r="T744" s="2" t="n">
        <f aca="true">FORECAST(R744,OFFSET(ref11by,MATCH(R744,ref11x,1)-1,0,2),OFFSET(ref11x,MATCH(R744,ref11x,1)-1,0,2))</f>
        <v>98.166585</v>
      </c>
      <c r="U744" s="1" t="n">
        <f aca="false">S744/100</f>
        <v>0.9746225</v>
      </c>
      <c r="V744" s="1" t="n">
        <f aca="false">T744/100</f>
        <v>0.98166585</v>
      </c>
      <c r="W744" s="3" t="n">
        <f aca="false">V744*U744*J743</f>
        <v>0.955844908082051</v>
      </c>
    </row>
    <row r="745" customFormat="false" ht="12.8" hidden="false" customHeight="false" outlineLevel="0" collapsed="false">
      <c r="I745" s="0" t="n">
        <v>697.5</v>
      </c>
      <c r="J745" s="1" t="n">
        <f aca="true">FORECAST(I745,OFFSET(lens11y,MATCH(I745,lens11x,1)-1,0,2),OFFSET(lens11x,MATCH(I745,lens11x,1)-1,0,2))</f>
        <v>0.999072065118402</v>
      </c>
      <c r="R745" s="1" t="n">
        <v>697</v>
      </c>
      <c r="S745" s="2" t="n">
        <f aca="true">FORECAST(R745,OFFSET(ref11ay,MATCH(R745,ref11x,1)-1,0,2),OFFSET(ref11x,MATCH(R745,ref11x,1)-1,0,2))</f>
        <v>97.48866</v>
      </c>
      <c r="T745" s="2" t="n">
        <f aca="true">FORECAST(R745,OFFSET(ref11by,MATCH(R745,ref11x,1)-1,0,2),OFFSET(ref11x,MATCH(R745,ref11x,1)-1,0,2))</f>
        <v>98.19534</v>
      </c>
      <c r="U745" s="1" t="n">
        <f aca="false">S745/100</f>
        <v>0.9748866</v>
      </c>
      <c r="V745" s="1" t="n">
        <f aca="false">T745/100</f>
        <v>0.9819534</v>
      </c>
      <c r="W745" s="3" t="n">
        <f aca="false">V745*U745*J744</f>
        <v>0.956394443950748</v>
      </c>
    </row>
    <row r="746" customFormat="false" ht="12.8" hidden="false" customHeight="false" outlineLevel="0" collapsed="false">
      <c r="I746" s="0" t="n">
        <v>698</v>
      </c>
      <c r="J746" s="1" t="n">
        <f aca="true">FORECAST(I746,OFFSET(lens11y,MATCH(I746,lens11x,1)-1,0,2),OFFSET(lens11x,MATCH(I746,lens11x,1)-1,0,2))</f>
        <v>0.99908299361002</v>
      </c>
      <c r="R746" s="1" t="n">
        <v>697.5</v>
      </c>
      <c r="S746" s="2" t="n">
        <f aca="true">FORECAST(R746,OFFSET(ref11ay,MATCH(R746,ref11x,1)-1,0,2),OFFSET(ref11x,MATCH(R746,ref11x,1)-1,0,2))</f>
        <v>97.51541</v>
      </c>
      <c r="T746" s="2" t="n">
        <f aca="true">FORECAST(R746,OFFSET(ref11by,MATCH(R746,ref11x,1)-1,0,2),OFFSET(ref11x,MATCH(R746,ref11x,1)-1,0,2))</f>
        <v>98.22399</v>
      </c>
      <c r="U746" s="1" t="n">
        <f aca="false">S746/100</f>
        <v>0.9751541</v>
      </c>
      <c r="V746" s="1" t="n">
        <f aca="false">T746/100</f>
        <v>0.9822399</v>
      </c>
      <c r="W746" s="3" t="n">
        <f aca="false">V746*U746*J745</f>
        <v>0.956946456914751</v>
      </c>
    </row>
    <row r="747" customFormat="false" ht="12.8" hidden="false" customHeight="false" outlineLevel="0" collapsed="false">
      <c r="I747" s="0" t="n">
        <v>698.5</v>
      </c>
      <c r="J747" s="1" t="n">
        <f aca="true">FORECAST(I747,OFFSET(lens11y,MATCH(I747,lens11x,1)-1,0,2),OFFSET(lens11x,MATCH(I747,lens11x,1)-1,0,2))</f>
        <v>0.999093922101639</v>
      </c>
      <c r="R747" s="1" t="n">
        <v>698</v>
      </c>
      <c r="S747" s="2" t="n">
        <f aca="true">FORECAST(R747,OFFSET(ref11ay,MATCH(R747,ref11x,1)-1,0,2),OFFSET(ref11x,MATCH(R747,ref11x,1)-1,0,2))</f>
        <v>97.54216</v>
      </c>
      <c r="T747" s="2" t="n">
        <f aca="true">FORECAST(R747,OFFSET(ref11by,MATCH(R747,ref11x,1)-1,0,2),OFFSET(ref11x,MATCH(R747,ref11x,1)-1,0,2))</f>
        <v>98.25264</v>
      </c>
      <c r="U747" s="1" t="n">
        <f aca="false">S747/100</f>
        <v>0.9754216</v>
      </c>
      <c r="V747" s="1" t="n">
        <f aca="false">T747/100</f>
        <v>0.9825264</v>
      </c>
      <c r="W747" s="3" t="n">
        <f aca="false">V747*U747*J746</f>
        <v>0.957498634863367</v>
      </c>
    </row>
    <row r="748" customFormat="false" ht="12.8" hidden="false" customHeight="false" outlineLevel="0" collapsed="false">
      <c r="I748" s="0" t="n">
        <v>699</v>
      </c>
      <c r="J748" s="1" t="n">
        <f aca="true">FORECAST(I748,OFFSET(lens11y,MATCH(I748,lens11x,1)-1,0,2),OFFSET(lens11x,MATCH(I748,lens11x,1)-1,0,2))</f>
        <v>0.999104850593258</v>
      </c>
      <c r="R748" s="1" t="n">
        <v>698.5</v>
      </c>
      <c r="S748" s="2" t="n">
        <f aca="true">FORECAST(R748,OFFSET(ref11ay,MATCH(R748,ref11x,1)-1,0,2),OFFSET(ref11x,MATCH(R748,ref11x,1)-1,0,2))</f>
        <v>97.569205</v>
      </c>
      <c r="T748" s="2" t="n">
        <f aca="true">FORECAST(R748,OFFSET(ref11by,MATCH(R748,ref11x,1)-1,0,2),OFFSET(ref11x,MATCH(R748,ref11x,1)-1,0,2))</f>
        <v>98.28114</v>
      </c>
      <c r="U748" s="1" t="n">
        <f aca="false">S748/100</f>
        <v>0.97569205</v>
      </c>
      <c r="V748" s="1" t="n">
        <f aca="false">T748/100</f>
        <v>0.9828114</v>
      </c>
      <c r="W748" s="3" t="n">
        <f aca="false">V748*U748*J747</f>
        <v>0.95805241226069</v>
      </c>
    </row>
    <row r="749" customFormat="false" ht="12.8" hidden="false" customHeight="false" outlineLevel="0" collapsed="false">
      <c r="I749" s="0" t="n">
        <v>699.5</v>
      </c>
      <c r="J749" s="1" t="n">
        <f aca="true">FORECAST(I749,OFFSET(lens11y,MATCH(I749,lens11x,1)-1,0,2),OFFSET(lens11x,MATCH(I749,lens11x,1)-1,0,2))</f>
        <v>0.999115779084876</v>
      </c>
      <c r="R749" s="1" t="n">
        <v>699</v>
      </c>
      <c r="S749" s="2" t="n">
        <f aca="true">FORECAST(R749,OFFSET(ref11ay,MATCH(R749,ref11x,1)-1,0,2),OFFSET(ref11x,MATCH(R749,ref11x,1)-1,0,2))</f>
        <v>97.59625</v>
      </c>
      <c r="T749" s="2" t="n">
        <f aca="true">FORECAST(R749,OFFSET(ref11by,MATCH(R749,ref11x,1)-1,0,2),OFFSET(ref11x,MATCH(R749,ref11x,1)-1,0,2))</f>
        <v>98.30964</v>
      </c>
      <c r="U749" s="1" t="n">
        <f aca="false">S749/100</f>
        <v>0.9759625</v>
      </c>
      <c r="V749" s="1" t="n">
        <f aca="false">T749/100</f>
        <v>0.9830964</v>
      </c>
      <c r="W749" s="3" t="n">
        <f aca="false">V749*U749*J748</f>
        <v>0.958606355562272</v>
      </c>
    </row>
    <row r="750" customFormat="false" ht="12.8" hidden="false" customHeight="false" outlineLevel="0" collapsed="false">
      <c r="I750" s="0" t="n">
        <v>700</v>
      </c>
      <c r="J750" s="1" t="n">
        <f aca="true">FORECAST(I750,OFFSET(lens11y,MATCH(I750,lens11x,1)-1,0,2),OFFSET(lens11x,MATCH(I750,lens11x,1)-1,0,2))</f>
        <v>0.999126707576495</v>
      </c>
      <c r="R750" s="1" t="n">
        <v>699.5</v>
      </c>
      <c r="S750" s="2" t="n">
        <f aca="true">FORECAST(R750,OFFSET(ref11ay,MATCH(R750,ref11x,1)-1,0,2),OFFSET(ref11x,MATCH(R750,ref11x,1)-1,0,2))</f>
        <v>97.62356</v>
      </c>
      <c r="T750" s="2" t="n">
        <f aca="true">FORECAST(R750,OFFSET(ref11by,MATCH(R750,ref11x,1)-1,0,2),OFFSET(ref11x,MATCH(R750,ref11x,1)-1,0,2))</f>
        <v>98.33795</v>
      </c>
      <c r="U750" s="1" t="n">
        <f aca="false">S750/100</f>
        <v>0.9762356</v>
      </c>
      <c r="V750" s="1" t="n">
        <f aca="false">T750/100</f>
        <v>0.9833795</v>
      </c>
      <c r="W750" s="3" t="n">
        <f aca="false">V750*U750*J749</f>
        <v>0.959161215222085</v>
      </c>
    </row>
    <row r="751" customFormat="false" ht="12.8" hidden="false" customHeight="false" outlineLevel="0" collapsed="false">
      <c r="I751" s="0" t="n">
        <v>700.5</v>
      </c>
      <c r="J751" s="1" t="n">
        <f aca="true">FORECAST(I751,OFFSET(lens11y,MATCH(I751,lens11x,1)-1,0,2),OFFSET(lens11x,MATCH(I751,lens11x,1)-1,0,2))</f>
        <v>0.999126707576495</v>
      </c>
      <c r="R751" s="1" t="n">
        <v>700</v>
      </c>
      <c r="S751" s="2" t="n">
        <f aca="true">FORECAST(R751,OFFSET(ref11ay,MATCH(R751,ref11x,1)-1,0,2),OFFSET(ref11x,MATCH(R751,ref11x,1)-1,0,2))</f>
        <v>97.65087</v>
      </c>
      <c r="T751" s="2" t="n">
        <f aca="true">FORECAST(R751,OFFSET(ref11by,MATCH(R751,ref11x,1)-1,0,2),OFFSET(ref11x,MATCH(R751,ref11x,1)-1,0,2))</f>
        <v>98.36626</v>
      </c>
      <c r="U751" s="1" t="n">
        <f aca="false">S751/100</f>
        <v>0.9765087</v>
      </c>
      <c r="V751" s="1" t="n">
        <f aca="false">T751/100</f>
        <v>0.9836626</v>
      </c>
      <c r="W751" s="3" t="n">
        <f aca="false">V751*U751*J750</f>
        <v>0.959716241284989</v>
      </c>
    </row>
    <row r="752" customFormat="false" ht="12.8" hidden="false" customHeight="false" outlineLevel="0" collapsed="false">
      <c r="I752" s="0" t="n">
        <v>701</v>
      </c>
      <c r="J752" s="1" t="n">
        <f aca="true">FORECAST(I752,OFFSET(lens11y,MATCH(I752,lens11x,1)-1,0,2),OFFSET(lens11x,MATCH(I752,lens11x,1)-1,0,2))</f>
        <v>0.999126707576495</v>
      </c>
      <c r="R752" s="1" t="n">
        <v>700.5</v>
      </c>
      <c r="S752" s="2" t="n">
        <f aca="true">FORECAST(R752,OFFSET(ref11ay,MATCH(R752,ref11x,1)-1,0,2),OFFSET(ref11x,MATCH(R752,ref11x,1)-1,0,2))</f>
        <v>97.678795</v>
      </c>
      <c r="T752" s="2" t="n">
        <f aca="true">FORECAST(R752,OFFSET(ref11by,MATCH(R752,ref11x,1)-1,0,2),OFFSET(ref11x,MATCH(R752,ref11x,1)-1,0,2))</f>
        <v>98.39476</v>
      </c>
      <c r="U752" s="1" t="n">
        <f aca="false">S752/100</f>
        <v>0.97678795</v>
      </c>
      <c r="V752" s="1" t="n">
        <f aca="false">T752/100</f>
        <v>0.9839476</v>
      </c>
      <c r="W752" s="3" t="n">
        <f aca="false">V752*U752*J751</f>
        <v>0.960268830637899</v>
      </c>
    </row>
    <row r="753" customFormat="false" ht="12.8" hidden="false" customHeight="false" outlineLevel="0" collapsed="false">
      <c r="I753" s="0" t="n">
        <v>701.5</v>
      </c>
      <c r="J753" s="1" t="n">
        <f aca="true">FORECAST(I753,OFFSET(lens11y,MATCH(I753,lens11x,1)-1,0,2),OFFSET(lens11x,MATCH(I753,lens11x,1)-1,0,2))</f>
        <v>0.999126707576495</v>
      </c>
      <c r="R753" s="1" t="n">
        <v>701</v>
      </c>
      <c r="S753" s="2" t="n">
        <f aca="true">FORECAST(R753,OFFSET(ref11ay,MATCH(R753,ref11x,1)-1,0,2),OFFSET(ref11x,MATCH(R753,ref11x,1)-1,0,2))</f>
        <v>97.70672</v>
      </c>
      <c r="T753" s="2" t="n">
        <f aca="true">FORECAST(R753,OFFSET(ref11by,MATCH(R753,ref11x,1)-1,0,2),OFFSET(ref11x,MATCH(R753,ref11x,1)-1,0,2))</f>
        <v>98.42326</v>
      </c>
      <c r="U753" s="1" t="n">
        <f aca="false">S753/100</f>
        <v>0.9770672</v>
      </c>
      <c r="V753" s="1" t="n">
        <f aca="false">T753/100</f>
        <v>0.9842326</v>
      </c>
      <c r="W753" s="3" t="n">
        <f aca="false">V753*U753*J752</f>
        <v>0.960821579024305</v>
      </c>
    </row>
    <row r="754" customFormat="false" ht="12.8" hidden="false" customHeight="false" outlineLevel="0" collapsed="false">
      <c r="I754" s="0" t="n">
        <v>702</v>
      </c>
      <c r="J754" s="1" t="n">
        <f aca="true">FORECAST(I754,OFFSET(lens11y,MATCH(I754,lens11x,1)-1,0,2),OFFSET(lens11x,MATCH(I754,lens11x,1)-1,0,2))</f>
        <v>0.999126707576495</v>
      </c>
      <c r="R754" s="1" t="n">
        <v>701.5</v>
      </c>
      <c r="S754" s="2" t="n">
        <f aca="true">FORECAST(R754,OFFSET(ref11ay,MATCH(R754,ref11x,1)-1,0,2),OFFSET(ref11x,MATCH(R754,ref11x,1)-1,0,2))</f>
        <v>97.734835</v>
      </c>
      <c r="T754" s="2" t="n">
        <f aca="true">FORECAST(R754,OFFSET(ref11by,MATCH(R754,ref11x,1)-1,0,2),OFFSET(ref11x,MATCH(R754,ref11x,1)-1,0,2))</f>
        <v>98.451505</v>
      </c>
      <c r="U754" s="1" t="n">
        <f aca="false">S754/100</f>
        <v>0.97734835</v>
      </c>
      <c r="V754" s="1" t="n">
        <f aca="false">T754/100</f>
        <v>0.98451505</v>
      </c>
      <c r="W754" s="3" t="n">
        <f aca="false">V754*U754*J753</f>
        <v>0.961373865332241</v>
      </c>
    </row>
    <row r="755" customFormat="false" ht="12.8" hidden="false" customHeight="false" outlineLevel="0" collapsed="false">
      <c r="I755" s="0" t="n">
        <v>702.5</v>
      </c>
      <c r="J755" s="1" t="n">
        <f aca="true">FORECAST(I755,OFFSET(lens11y,MATCH(I755,lens11x,1)-1,0,2),OFFSET(lens11x,MATCH(I755,lens11x,1)-1,0,2))</f>
        <v>0.999126707576495</v>
      </c>
      <c r="R755" s="1" t="n">
        <v>702</v>
      </c>
      <c r="S755" s="2" t="n">
        <f aca="true">FORECAST(R755,OFFSET(ref11ay,MATCH(R755,ref11x,1)-1,0,2),OFFSET(ref11x,MATCH(R755,ref11x,1)-1,0,2))</f>
        <v>97.76295</v>
      </c>
      <c r="T755" s="2" t="n">
        <f aca="true">FORECAST(R755,OFFSET(ref11by,MATCH(R755,ref11x,1)-1,0,2),OFFSET(ref11x,MATCH(R755,ref11x,1)-1,0,2))</f>
        <v>98.47975</v>
      </c>
      <c r="U755" s="1" t="n">
        <f aca="false">S755/100</f>
        <v>0.9776295</v>
      </c>
      <c r="V755" s="1" t="n">
        <f aca="false">T755/100</f>
        <v>0.9847975</v>
      </c>
      <c r="W755" s="3" t="n">
        <f aca="false">V755*U755*J754</f>
        <v>0.961926310323114</v>
      </c>
    </row>
    <row r="756" customFormat="false" ht="12.8" hidden="false" customHeight="false" outlineLevel="0" collapsed="false">
      <c r="I756" s="0" t="n">
        <v>703</v>
      </c>
      <c r="J756" s="1" t="n">
        <f aca="true">FORECAST(I756,OFFSET(lens11y,MATCH(I756,lens11x,1)-1,0,2),OFFSET(lens11x,MATCH(I756,lens11x,1)-1,0,2))</f>
        <v>0.999126707576495</v>
      </c>
      <c r="R756" s="1" t="n">
        <v>702.5</v>
      </c>
      <c r="S756" s="2" t="n">
        <f aca="true">FORECAST(R756,OFFSET(ref11ay,MATCH(R756,ref11x,1)-1,0,2),OFFSET(ref11x,MATCH(R756,ref11x,1)-1,0,2))</f>
        <v>97.790645</v>
      </c>
      <c r="T756" s="2" t="n">
        <f aca="true">FORECAST(R756,OFFSET(ref11by,MATCH(R756,ref11x,1)-1,0,2),OFFSET(ref11x,MATCH(R756,ref11x,1)-1,0,2))</f>
        <v>98.507105</v>
      </c>
      <c r="U756" s="1" t="n">
        <f aca="false">S756/100</f>
        <v>0.97790645</v>
      </c>
      <c r="V756" s="1" t="n">
        <f aca="false">T756/100</f>
        <v>0.98507105</v>
      </c>
      <c r="W756" s="3" t="n">
        <f aca="false">V756*U756*J755</f>
        <v>0.962466084507417</v>
      </c>
    </row>
    <row r="757" customFormat="false" ht="12.8" hidden="false" customHeight="false" outlineLevel="0" collapsed="false">
      <c r="I757" s="0" t="n">
        <v>703.5</v>
      </c>
      <c r="J757" s="1" t="n">
        <f aca="true">FORECAST(I757,OFFSET(lens11y,MATCH(I757,lens11x,1)-1,0,2),OFFSET(lens11x,MATCH(I757,lens11x,1)-1,0,2))</f>
        <v>0.999126707576495</v>
      </c>
      <c r="R757" s="1" t="n">
        <v>703</v>
      </c>
      <c r="S757" s="2" t="n">
        <f aca="true">FORECAST(R757,OFFSET(ref11ay,MATCH(R757,ref11x,1)-1,0,2),OFFSET(ref11x,MATCH(R757,ref11x,1)-1,0,2))</f>
        <v>97.81834</v>
      </c>
      <c r="T757" s="2" t="n">
        <f aca="true">FORECAST(R757,OFFSET(ref11by,MATCH(R757,ref11x,1)-1,0,2),OFFSET(ref11x,MATCH(R757,ref11x,1)-1,0,2))</f>
        <v>98.53446</v>
      </c>
      <c r="U757" s="1" t="n">
        <f aca="false">S757/100</f>
        <v>0.9781834</v>
      </c>
      <c r="V757" s="1" t="n">
        <f aca="false">T757/100</f>
        <v>0.9853446</v>
      </c>
      <c r="W757" s="3" t="n">
        <f aca="false">V757*U757*J756</f>
        <v>0.963006010078746</v>
      </c>
    </row>
    <row r="758" customFormat="false" ht="12.8" hidden="false" customHeight="false" outlineLevel="0" collapsed="false">
      <c r="I758" s="0" t="n">
        <v>704</v>
      </c>
      <c r="J758" s="1" t="n">
        <f aca="true">FORECAST(I758,OFFSET(lens11y,MATCH(I758,lens11x,1)-1,0,2),OFFSET(lens11x,MATCH(I758,lens11x,1)-1,0,2))</f>
        <v>0.999126707576495</v>
      </c>
      <c r="R758" s="1" t="n">
        <v>703.5</v>
      </c>
      <c r="S758" s="2" t="n">
        <f aca="true">FORECAST(R758,OFFSET(ref11ay,MATCH(R758,ref11x,1)-1,0,2),OFFSET(ref11x,MATCH(R758,ref11x,1)-1,0,2))</f>
        <v>97.846145</v>
      </c>
      <c r="T758" s="2" t="n">
        <f aca="true">FORECAST(R758,OFFSET(ref11by,MATCH(R758,ref11x,1)-1,0,2),OFFSET(ref11x,MATCH(R758,ref11x,1)-1,0,2))</f>
        <v>98.56149</v>
      </c>
      <c r="U758" s="1" t="n">
        <f aca="false">S758/100</f>
        <v>0.97846145</v>
      </c>
      <c r="V758" s="1" t="n">
        <f aca="false">T758/100</f>
        <v>0.9856149</v>
      </c>
      <c r="W758" s="3" t="n">
        <f aca="false">V758*U758*J757</f>
        <v>0.963543993047614</v>
      </c>
    </row>
    <row r="759" customFormat="false" ht="12.8" hidden="false" customHeight="false" outlineLevel="0" collapsed="false">
      <c r="I759" s="0" t="n">
        <v>704.5</v>
      </c>
      <c r="J759" s="1" t="n">
        <f aca="true">FORECAST(I759,OFFSET(lens11y,MATCH(I759,lens11x,1)-1,0,2),OFFSET(lens11x,MATCH(I759,lens11x,1)-1,0,2))</f>
        <v>0.999126707576495</v>
      </c>
      <c r="R759" s="1" t="n">
        <v>704</v>
      </c>
      <c r="S759" s="2" t="n">
        <f aca="true">FORECAST(R759,OFFSET(ref11ay,MATCH(R759,ref11x,1)-1,0,2),OFFSET(ref11x,MATCH(R759,ref11x,1)-1,0,2))</f>
        <v>97.87395</v>
      </c>
      <c r="T759" s="2" t="n">
        <f aca="true">FORECAST(R759,OFFSET(ref11by,MATCH(R759,ref11x,1)-1,0,2),OFFSET(ref11x,MATCH(R759,ref11x,1)-1,0,2))</f>
        <v>98.58852</v>
      </c>
      <c r="U759" s="1" t="n">
        <f aca="false">S759/100</f>
        <v>0.9787395</v>
      </c>
      <c r="V759" s="1" t="n">
        <f aca="false">T759/100</f>
        <v>0.9858852</v>
      </c>
      <c r="W759" s="3" t="n">
        <f aca="false">V759*U759*J758</f>
        <v>0.964082126199045</v>
      </c>
    </row>
    <row r="760" customFormat="false" ht="12.8" hidden="false" customHeight="false" outlineLevel="0" collapsed="false">
      <c r="I760" s="0" t="n">
        <v>705</v>
      </c>
      <c r="J760" s="1" t="n">
        <f aca="true">FORECAST(I760,OFFSET(lens11y,MATCH(I760,lens11x,1)-1,0,2),OFFSET(lens11x,MATCH(I760,lens11x,1)-1,0,2))</f>
        <v>0.999126707576495</v>
      </c>
      <c r="R760" s="1" t="n">
        <v>704.5</v>
      </c>
      <c r="S760" s="2" t="n">
        <f aca="true">FORECAST(R760,OFFSET(ref11ay,MATCH(R760,ref11x,1)-1,0,2),OFFSET(ref11x,MATCH(R760,ref11x,1)-1,0,2))</f>
        <v>97.90216</v>
      </c>
      <c r="T760" s="2" t="n">
        <f aca="true">FORECAST(R760,OFFSET(ref11by,MATCH(R760,ref11x,1)-1,0,2),OFFSET(ref11x,MATCH(R760,ref11x,1)-1,0,2))</f>
        <v>98.61558</v>
      </c>
      <c r="U760" s="1" t="n">
        <f aca="false">S760/100</f>
        <v>0.9790216</v>
      </c>
      <c r="V760" s="1" t="n">
        <f aca="false">T760/100</f>
        <v>0.9861558</v>
      </c>
      <c r="W760" s="3" t="n">
        <f aca="false">V760*U760*J759</f>
        <v>0.964624693424932</v>
      </c>
    </row>
    <row r="761" customFormat="false" ht="12.8" hidden="false" customHeight="false" outlineLevel="0" collapsed="false">
      <c r="I761" s="0" t="n">
        <v>705.5</v>
      </c>
      <c r="J761" s="1" t="n">
        <f aca="true">FORECAST(I761,OFFSET(lens11y,MATCH(I761,lens11x,1)-1,0,2),OFFSET(lens11x,MATCH(I761,lens11x,1)-1,0,2))</f>
        <v>0.999126707576495</v>
      </c>
      <c r="R761" s="1" t="n">
        <v>705</v>
      </c>
      <c r="S761" s="2" t="n">
        <f aca="true">FORECAST(R761,OFFSET(ref11ay,MATCH(R761,ref11x,1)-1,0,2),OFFSET(ref11x,MATCH(R761,ref11x,1)-1,0,2))</f>
        <v>97.93037</v>
      </c>
      <c r="T761" s="2" t="n">
        <f aca="true">FORECAST(R761,OFFSET(ref11by,MATCH(R761,ref11x,1)-1,0,2),OFFSET(ref11x,MATCH(R761,ref11x,1)-1,0,2))</f>
        <v>98.64264</v>
      </c>
      <c r="U761" s="1" t="n">
        <f aca="false">S761/100</f>
        <v>0.9793037</v>
      </c>
      <c r="V761" s="1" t="n">
        <f aca="false">T761/100</f>
        <v>0.9864264</v>
      </c>
      <c r="W761" s="3" t="n">
        <f aca="false">V761*U761*J760</f>
        <v>0.965167413190012</v>
      </c>
    </row>
    <row r="762" customFormat="false" ht="12.8" hidden="false" customHeight="false" outlineLevel="0" collapsed="false">
      <c r="I762" s="0" t="n">
        <v>706</v>
      </c>
      <c r="J762" s="1" t="n">
        <f aca="true">FORECAST(I762,OFFSET(lens11y,MATCH(I762,lens11x,1)-1,0,2),OFFSET(lens11x,MATCH(I762,lens11x,1)-1,0,2))</f>
        <v>0.999126707576495</v>
      </c>
      <c r="R762" s="1" t="n">
        <v>705.5</v>
      </c>
      <c r="S762" s="2" t="n">
        <f aca="true">FORECAST(R762,OFFSET(ref11ay,MATCH(R762,ref11x,1)-1,0,2),OFFSET(ref11x,MATCH(R762,ref11x,1)-1,0,2))</f>
        <v>97.95863</v>
      </c>
      <c r="T762" s="2" t="n">
        <f aca="true">FORECAST(R762,OFFSET(ref11by,MATCH(R762,ref11x,1)-1,0,2),OFFSET(ref11x,MATCH(R762,ref11x,1)-1,0,2))</f>
        <v>98.669325</v>
      </c>
      <c r="U762" s="1" t="n">
        <f aca="false">S762/100</f>
        <v>0.9795863</v>
      </c>
      <c r="V762" s="1" t="n">
        <f aca="false">T762/100</f>
        <v>0.98669325</v>
      </c>
      <c r="W762" s="3" t="n">
        <f aca="false">V762*U762*J761</f>
        <v>0.965707108171316</v>
      </c>
    </row>
    <row r="763" customFormat="false" ht="12.8" hidden="false" customHeight="false" outlineLevel="0" collapsed="false">
      <c r="I763" s="0" t="n">
        <v>706.5</v>
      </c>
      <c r="J763" s="1" t="n">
        <f aca="true">FORECAST(I763,OFFSET(lens11y,MATCH(I763,lens11x,1)-1,0,2),OFFSET(lens11x,MATCH(I763,lens11x,1)-1,0,2))</f>
        <v>0.999126707576495</v>
      </c>
      <c r="R763" s="1" t="n">
        <v>706</v>
      </c>
      <c r="S763" s="2" t="n">
        <f aca="true">FORECAST(R763,OFFSET(ref11ay,MATCH(R763,ref11x,1)-1,0,2),OFFSET(ref11x,MATCH(R763,ref11x,1)-1,0,2))</f>
        <v>97.98689</v>
      </c>
      <c r="T763" s="2" t="n">
        <f aca="true">FORECAST(R763,OFFSET(ref11by,MATCH(R763,ref11x,1)-1,0,2),OFFSET(ref11x,MATCH(R763,ref11x,1)-1,0,2))</f>
        <v>98.69601</v>
      </c>
      <c r="U763" s="1" t="n">
        <f aca="false">S763/100</f>
        <v>0.9798689</v>
      </c>
      <c r="V763" s="1" t="n">
        <f aca="false">T763/100</f>
        <v>0.9869601</v>
      </c>
      <c r="W763" s="3" t="n">
        <f aca="false">V763*U763*J762</f>
        <v>0.966246953844527</v>
      </c>
    </row>
    <row r="764" customFormat="false" ht="12.8" hidden="false" customHeight="false" outlineLevel="0" collapsed="false">
      <c r="I764" s="0" t="n">
        <v>707</v>
      </c>
      <c r="J764" s="1" t="n">
        <f aca="true">FORECAST(I764,OFFSET(lens11y,MATCH(I764,lens11x,1)-1,0,2),OFFSET(lens11x,MATCH(I764,lens11x,1)-1,0,2))</f>
        <v>0.999126707576495</v>
      </c>
      <c r="R764" s="1" t="n">
        <v>706.5</v>
      </c>
      <c r="S764" s="2" t="n">
        <f aca="true">FORECAST(R764,OFFSET(ref11ay,MATCH(R764,ref11x,1)-1,0,2),OFFSET(ref11x,MATCH(R764,ref11x,1)-1,0,2))</f>
        <v>98.014875</v>
      </c>
      <c r="T764" s="2" t="n">
        <f aca="true">FORECAST(R764,OFFSET(ref11by,MATCH(R764,ref11x,1)-1,0,2),OFFSET(ref11x,MATCH(R764,ref11x,1)-1,0,2))</f>
        <v>98.72193</v>
      </c>
      <c r="U764" s="1" t="n">
        <f aca="false">S764/100</f>
        <v>0.98014875</v>
      </c>
      <c r="V764" s="1" t="n">
        <f aca="false">T764/100</f>
        <v>0.9872193</v>
      </c>
      <c r="W764" s="3" t="n">
        <f aca="false">V764*U764*J763</f>
        <v>0.966776746116541</v>
      </c>
    </row>
    <row r="765" customFormat="false" ht="12.8" hidden="false" customHeight="false" outlineLevel="0" collapsed="false">
      <c r="I765" s="0" t="n">
        <v>707.5</v>
      </c>
      <c r="J765" s="1" t="n">
        <f aca="true">FORECAST(I765,OFFSET(lens11y,MATCH(I765,lens11x,1)-1,0,2),OFFSET(lens11x,MATCH(I765,lens11x,1)-1,0,2))</f>
        <v>0.999126707576495</v>
      </c>
      <c r="R765" s="1" t="n">
        <v>707</v>
      </c>
      <c r="S765" s="2" t="n">
        <f aca="true">FORECAST(R765,OFFSET(ref11ay,MATCH(R765,ref11x,1)-1,0,2),OFFSET(ref11x,MATCH(R765,ref11x,1)-1,0,2))</f>
        <v>98.04286</v>
      </c>
      <c r="T765" s="2" t="n">
        <f aca="true">FORECAST(R765,OFFSET(ref11by,MATCH(R765,ref11x,1)-1,0,2),OFFSET(ref11x,MATCH(R765,ref11x,1)-1,0,2))</f>
        <v>98.74785</v>
      </c>
      <c r="U765" s="1" t="n">
        <f aca="false">S765/100</f>
        <v>0.9804286</v>
      </c>
      <c r="V765" s="1" t="n">
        <f aca="false">T765/100</f>
        <v>0.9874785</v>
      </c>
      <c r="W765" s="3" t="n">
        <f aca="false">V765*U765*J764</f>
        <v>0.967306683336103</v>
      </c>
    </row>
    <row r="766" customFormat="false" ht="12.8" hidden="false" customHeight="false" outlineLevel="0" collapsed="false">
      <c r="I766" s="0" t="n">
        <v>708</v>
      </c>
      <c r="J766" s="1" t="n">
        <f aca="true">FORECAST(I766,OFFSET(lens11y,MATCH(I766,lens11x,1)-1,0,2),OFFSET(lens11x,MATCH(I766,lens11x,1)-1,0,2))</f>
        <v>0.999126707576495</v>
      </c>
      <c r="R766" s="1" t="n">
        <v>707.5</v>
      </c>
      <c r="S766" s="2" t="n">
        <f aca="true">FORECAST(R766,OFFSET(ref11ay,MATCH(R766,ref11x,1)-1,0,2),OFFSET(ref11x,MATCH(R766,ref11x,1)-1,0,2))</f>
        <v>98.07079</v>
      </c>
      <c r="T766" s="2" t="n">
        <f aca="true">FORECAST(R766,OFFSET(ref11by,MATCH(R766,ref11x,1)-1,0,2),OFFSET(ref11x,MATCH(R766,ref11x,1)-1,0,2))</f>
        <v>98.77331</v>
      </c>
      <c r="U766" s="1" t="n">
        <f aca="false">S766/100</f>
        <v>0.9807079</v>
      </c>
      <c r="V766" s="1" t="n">
        <f aca="false">T766/100</f>
        <v>0.9877331</v>
      </c>
      <c r="W766" s="3" t="n">
        <f aca="false">V766*U766*J765</f>
        <v>0.967831715405205</v>
      </c>
    </row>
    <row r="767" customFormat="false" ht="12.8" hidden="false" customHeight="false" outlineLevel="0" collapsed="false">
      <c r="I767" s="0" t="n">
        <v>708.5</v>
      </c>
      <c r="J767" s="1" t="n">
        <f aca="true">FORECAST(I767,OFFSET(lens11y,MATCH(I767,lens11x,1)-1,0,2),OFFSET(lens11x,MATCH(I767,lens11x,1)-1,0,2))</f>
        <v>0.999126707576495</v>
      </c>
      <c r="R767" s="1" t="n">
        <v>708</v>
      </c>
      <c r="S767" s="2" t="n">
        <f aca="true">FORECAST(R767,OFFSET(ref11ay,MATCH(R767,ref11x,1)-1,0,2),OFFSET(ref11x,MATCH(R767,ref11x,1)-1,0,2))</f>
        <v>98.09872</v>
      </c>
      <c r="T767" s="2" t="n">
        <f aca="true">FORECAST(R767,OFFSET(ref11by,MATCH(R767,ref11x,1)-1,0,2),OFFSET(ref11x,MATCH(R767,ref11x,1)-1,0,2))</f>
        <v>98.79877</v>
      </c>
      <c r="U767" s="1" t="n">
        <f aca="false">S767/100</f>
        <v>0.9809872</v>
      </c>
      <c r="V767" s="1" t="n">
        <f aca="false">T767/100</f>
        <v>0.9879877</v>
      </c>
      <c r="W767" s="3" t="n">
        <f aca="false">V767*U767*J766</f>
        <v>0.968356889569667</v>
      </c>
    </row>
    <row r="768" customFormat="false" ht="12.8" hidden="false" customHeight="false" outlineLevel="0" collapsed="false">
      <c r="I768" s="0" t="n">
        <v>709</v>
      </c>
      <c r="J768" s="1" t="n">
        <f aca="true">FORECAST(I768,OFFSET(lens11y,MATCH(I768,lens11x,1)-1,0,2),OFFSET(lens11x,MATCH(I768,lens11x,1)-1,0,2))</f>
        <v>0.999126707576495</v>
      </c>
      <c r="R768" s="1" t="n">
        <v>708.5</v>
      </c>
      <c r="S768" s="2" t="n">
        <f aca="true">FORECAST(R768,OFFSET(ref11ay,MATCH(R768,ref11x,1)-1,0,2),OFFSET(ref11x,MATCH(R768,ref11x,1)-1,0,2))</f>
        <v>98.126575</v>
      </c>
      <c r="T768" s="2" t="n">
        <f aca="true">FORECAST(R768,OFFSET(ref11by,MATCH(R768,ref11x,1)-1,0,2),OFFSET(ref11x,MATCH(R768,ref11x,1)-1,0,2))</f>
        <v>98.823745</v>
      </c>
      <c r="U768" s="1" t="n">
        <f aca="false">S768/100</f>
        <v>0.98126575</v>
      </c>
      <c r="V768" s="1" t="n">
        <f aca="false">T768/100</f>
        <v>0.98823745</v>
      </c>
      <c r="W768" s="3" t="n">
        <f aca="false">V768*U768*J767</f>
        <v>0.968876710312266</v>
      </c>
    </row>
    <row r="769" customFormat="false" ht="12.8" hidden="false" customHeight="false" outlineLevel="0" collapsed="false">
      <c r="I769" s="0" t="n">
        <v>709.5</v>
      </c>
      <c r="J769" s="1" t="n">
        <f aca="true">FORECAST(I769,OFFSET(lens11y,MATCH(I769,lens11x,1)-1,0,2),OFFSET(lens11x,MATCH(I769,lens11x,1)-1,0,2))</f>
        <v>0.999126707576495</v>
      </c>
      <c r="R769" s="1" t="n">
        <v>709</v>
      </c>
      <c r="S769" s="2" t="n">
        <f aca="true">FORECAST(R769,OFFSET(ref11ay,MATCH(R769,ref11x,1)-1,0,2),OFFSET(ref11x,MATCH(R769,ref11x,1)-1,0,2))</f>
        <v>98.15443</v>
      </c>
      <c r="T769" s="2" t="n">
        <f aca="true">FORECAST(R769,OFFSET(ref11by,MATCH(R769,ref11x,1)-1,0,2),OFFSET(ref11x,MATCH(R769,ref11x,1)-1,0,2))</f>
        <v>98.84872</v>
      </c>
      <c r="U769" s="1" t="n">
        <f aca="false">S769/100</f>
        <v>0.9815443</v>
      </c>
      <c r="V769" s="1" t="n">
        <f aca="false">T769/100</f>
        <v>0.9884872</v>
      </c>
      <c r="W769" s="3" t="n">
        <f aca="false">V769*U769*J768</f>
        <v>0.969396670069084</v>
      </c>
    </row>
    <row r="770" customFormat="false" ht="12.8" hidden="false" customHeight="false" outlineLevel="0" collapsed="false">
      <c r="I770" s="0" t="n">
        <v>710</v>
      </c>
      <c r="J770" s="1" t="n">
        <f aca="true">FORECAST(I770,OFFSET(lens11y,MATCH(I770,lens11x,1)-1,0,2),OFFSET(lens11x,MATCH(I770,lens11x,1)-1,0,2))</f>
        <v>0.999126707576495</v>
      </c>
      <c r="R770" s="1" t="n">
        <v>709.5</v>
      </c>
      <c r="S770" s="2" t="n">
        <f aca="true">FORECAST(R770,OFFSET(ref11ay,MATCH(R770,ref11x,1)-1,0,2),OFFSET(ref11x,MATCH(R770,ref11x,1)-1,0,2))</f>
        <v>98.182105</v>
      </c>
      <c r="T770" s="2" t="n">
        <f aca="true">FORECAST(R770,OFFSET(ref11by,MATCH(R770,ref11x,1)-1,0,2),OFFSET(ref11x,MATCH(R770,ref11x,1)-1,0,2))</f>
        <v>98.87313</v>
      </c>
      <c r="U770" s="1" t="n">
        <f aca="false">S770/100</f>
        <v>0.98182105</v>
      </c>
      <c r="V770" s="1" t="n">
        <f aca="false">T770/100</f>
        <v>0.9887313</v>
      </c>
      <c r="W770" s="3" t="n">
        <f aca="false">V770*U770*J769</f>
        <v>0.969909448223305</v>
      </c>
    </row>
    <row r="771" customFormat="false" ht="12.8" hidden="false" customHeight="false" outlineLevel="0" collapsed="false">
      <c r="I771" s="0" t="n">
        <v>710.5</v>
      </c>
      <c r="J771" s="1" t="n">
        <f aca="true">FORECAST(I771,OFFSET(lens11y,MATCH(I771,lens11x,1)-1,0,2),OFFSET(lens11x,MATCH(I771,lens11x,1)-1,0,2))</f>
        <v>0.999126707576495</v>
      </c>
      <c r="R771" s="1" t="n">
        <v>710</v>
      </c>
      <c r="S771" s="2" t="n">
        <f aca="true">FORECAST(R771,OFFSET(ref11ay,MATCH(R771,ref11x,1)-1,0,2),OFFSET(ref11x,MATCH(R771,ref11x,1)-1,0,2))</f>
        <v>98.20978</v>
      </c>
      <c r="T771" s="2" t="n">
        <f aca="true">FORECAST(R771,OFFSET(ref11by,MATCH(R771,ref11x,1)-1,0,2),OFFSET(ref11x,MATCH(R771,ref11x,1)-1,0,2))</f>
        <v>98.89754</v>
      </c>
      <c r="U771" s="1" t="n">
        <f aca="false">S771/100</f>
        <v>0.9820978</v>
      </c>
      <c r="V771" s="1" t="n">
        <f aca="false">T771/100</f>
        <v>0.9889754</v>
      </c>
      <c r="W771" s="3" t="n">
        <f aca="false">V771*U771*J770</f>
        <v>0.970422361368887</v>
      </c>
    </row>
    <row r="772" customFormat="false" ht="12.8" hidden="false" customHeight="false" outlineLevel="0" collapsed="false">
      <c r="I772" s="0" t="n">
        <v>711</v>
      </c>
      <c r="J772" s="1" t="n">
        <f aca="true">FORECAST(I772,OFFSET(lens11y,MATCH(I772,lens11x,1)-1,0,2),OFFSET(lens11x,MATCH(I772,lens11x,1)-1,0,2))</f>
        <v>0.999126707576495</v>
      </c>
      <c r="R772" s="1" t="n">
        <v>710.5</v>
      </c>
      <c r="S772" s="2" t="n">
        <f aca="true">FORECAST(R772,OFFSET(ref11ay,MATCH(R772,ref11x,1)-1,0,2),OFFSET(ref11x,MATCH(R772,ref11x,1)-1,0,2))</f>
        <v>98.237305</v>
      </c>
      <c r="T772" s="2" t="n">
        <f aca="true">FORECAST(R772,OFFSET(ref11by,MATCH(R772,ref11x,1)-1,0,2),OFFSET(ref11x,MATCH(R772,ref11x,1)-1,0,2))</f>
        <v>98.92142</v>
      </c>
      <c r="U772" s="1" t="n">
        <f aca="false">S772/100</f>
        <v>0.98237305</v>
      </c>
      <c r="V772" s="1" t="n">
        <f aca="false">T772/100</f>
        <v>0.9892142</v>
      </c>
      <c r="W772" s="3" t="n">
        <f aca="false">V772*U772*J771</f>
        <v>0.970928724942094</v>
      </c>
    </row>
    <row r="773" customFormat="false" ht="12.8" hidden="false" customHeight="false" outlineLevel="0" collapsed="false">
      <c r="I773" s="0" t="n">
        <v>711.5</v>
      </c>
      <c r="J773" s="1" t="n">
        <f aca="true">FORECAST(I773,OFFSET(lens11y,MATCH(I773,lens11x,1)-1,0,2),OFFSET(lens11x,MATCH(I773,lens11x,1)-1,0,2))</f>
        <v>0.999126707576495</v>
      </c>
      <c r="R773" s="1" t="n">
        <v>711</v>
      </c>
      <c r="S773" s="2" t="n">
        <f aca="true">FORECAST(R773,OFFSET(ref11ay,MATCH(R773,ref11x,1)-1,0,2),OFFSET(ref11x,MATCH(R773,ref11x,1)-1,0,2))</f>
        <v>98.26483</v>
      </c>
      <c r="T773" s="2" t="n">
        <f aca="true">FORECAST(R773,OFFSET(ref11by,MATCH(R773,ref11x,1)-1,0,2),OFFSET(ref11x,MATCH(R773,ref11x,1)-1,0,2))</f>
        <v>98.9453</v>
      </c>
      <c r="U773" s="1" t="n">
        <f aca="false">S773/100</f>
        <v>0.9826483</v>
      </c>
      <c r="V773" s="1" t="n">
        <f aca="false">T773/100</f>
        <v>0.989453</v>
      </c>
      <c r="W773" s="3" t="n">
        <f aca="false">V773*U773*J772</f>
        <v>0.971435219859899</v>
      </c>
    </row>
    <row r="774" customFormat="false" ht="12.8" hidden="false" customHeight="false" outlineLevel="0" collapsed="false">
      <c r="I774" s="0" t="n">
        <v>712</v>
      </c>
      <c r="J774" s="1" t="n">
        <f aca="true">FORECAST(I774,OFFSET(lens11y,MATCH(I774,lens11x,1)-1,0,2),OFFSET(lens11x,MATCH(I774,lens11x,1)-1,0,2))</f>
        <v>0.999126707576495</v>
      </c>
      <c r="R774" s="1" t="n">
        <v>711.5</v>
      </c>
      <c r="S774" s="2" t="n">
        <f aca="true">FORECAST(R774,OFFSET(ref11ay,MATCH(R774,ref11x,1)-1,0,2),OFFSET(ref11x,MATCH(R774,ref11x,1)-1,0,2))</f>
        <v>98.292565</v>
      </c>
      <c r="T774" s="2" t="n">
        <f aca="true">FORECAST(R774,OFFSET(ref11by,MATCH(R774,ref11x,1)-1,0,2),OFFSET(ref11x,MATCH(R774,ref11x,1)-1,0,2))</f>
        <v>98.969015</v>
      </c>
      <c r="U774" s="1" t="n">
        <f aca="false">S774/100</f>
        <v>0.98292565</v>
      </c>
      <c r="V774" s="1" t="n">
        <f aca="false">T774/100</f>
        <v>0.98969015</v>
      </c>
      <c r="W774" s="3" t="n">
        <f aca="false">V774*U774*J773</f>
        <v>0.971942302249079</v>
      </c>
    </row>
    <row r="775" customFormat="false" ht="12.8" hidden="false" customHeight="false" outlineLevel="0" collapsed="false">
      <c r="I775" s="0" t="n">
        <v>712.5</v>
      </c>
      <c r="J775" s="1" t="n">
        <f aca="true">FORECAST(I775,OFFSET(lens11y,MATCH(I775,lens11x,1)-1,0,2),OFFSET(lens11x,MATCH(I775,lens11x,1)-1,0,2))</f>
        <v>0.999126707576495</v>
      </c>
      <c r="R775" s="1" t="n">
        <v>712</v>
      </c>
      <c r="S775" s="2" t="n">
        <f aca="true">FORECAST(R775,OFFSET(ref11ay,MATCH(R775,ref11x,1)-1,0,2),OFFSET(ref11x,MATCH(R775,ref11x,1)-1,0,2))</f>
        <v>98.3203</v>
      </c>
      <c r="T775" s="2" t="n">
        <f aca="true">FORECAST(R775,OFFSET(ref11by,MATCH(R775,ref11x,1)-1,0,2),OFFSET(ref11x,MATCH(R775,ref11x,1)-1,0,2))</f>
        <v>98.99273</v>
      </c>
      <c r="U775" s="1" t="n">
        <f aca="false">S775/100</f>
        <v>0.983203</v>
      </c>
      <c r="V775" s="1" t="n">
        <f aca="false">T775/100</f>
        <v>0.9899273</v>
      </c>
      <c r="W775" s="3" t="n">
        <f aca="false">V775*U775*J774</f>
        <v>0.972449516070485</v>
      </c>
    </row>
    <row r="776" customFormat="false" ht="12.8" hidden="false" customHeight="false" outlineLevel="0" collapsed="false">
      <c r="I776" s="0" t="n">
        <v>713</v>
      </c>
      <c r="J776" s="1" t="n">
        <f aca="true">FORECAST(I776,OFFSET(lens11y,MATCH(I776,lens11x,1)-1,0,2),OFFSET(lens11x,MATCH(I776,lens11x,1)-1,0,2))</f>
        <v>0.999126707576495</v>
      </c>
      <c r="R776" s="1" t="n">
        <v>712.5</v>
      </c>
      <c r="S776" s="2" t="n">
        <f aca="true">FORECAST(R776,OFFSET(ref11ay,MATCH(R776,ref11x,1)-1,0,2),OFFSET(ref11x,MATCH(R776,ref11x,1)-1,0,2))</f>
        <v>98.347835</v>
      </c>
      <c r="T776" s="2" t="n">
        <f aca="true">FORECAST(R776,OFFSET(ref11by,MATCH(R776,ref11x,1)-1,0,2),OFFSET(ref11x,MATCH(R776,ref11x,1)-1,0,2))</f>
        <v>99.015855</v>
      </c>
      <c r="U776" s="1" t="n">
        <f aca="false">S776/100</f>
        <v>0.98347835</v>
      </c>
      <c r="V776" s="1" t="n">
        <f aca="false">T776/100</f>
        <v>0.99015855</v>
      </c>
      <c r="W776" s="3" t="n">
        <f aca="false">V776*U776*J775</f>
        <v>0.972949085269656</v>
      </c>
    </row>
    <row r="777" customFormat="false" ht="12.8" hidden="false" customHeight="false" outlineLevel="0" collapsed="false">
      <c r="I777" s="0" t="n">
        <v>713.5</v>
      </c>
      <c r="J777" s="1" t="n">
        <f aca="true">FORECAST(I777,OFFSET(lens11y,MATCH(I777,lens11x,1)-1,0,2),OFFSET(lens11x,MATCH(I777,lens11x,1)-1,0,2))</f>
        <v>0.999126707576495</v>
      </c>
      <c r="R777" s="1" t="n">
        <v>713</v>
      </c>
      <c r="S777" s="2" t="n">
        <f aca="true">FORECAST(R777,OFFSET(ref11ay,MATCH(R777,ref11x,1)-1,0,2),OFFSET(ref11x,MATCH(R777,ref11x,1)-1,0,2))</f>
        <v>98.37537</v>
      </c>
      <c r="T777" s="2" t="n">
        <f aca="true">FORECAST(R777,OFFSET(ref11by,MATCH(R777,ref11x,1)-1,0,2),OFFSET(ref11x,MATCH(R777,ref11x,1)-1,0,2))</f>
        <v>99.03898</v>
      </c>
      <c r="U777" s="1" t="n">
        <f aca="false">S777/100</f>
        <v>0.9837537</v>
      </c>
      <c r="V777" s="1" t="n">
        <f aca="false">T777/100</f>
        <v>0.9903898</v>
      </c>
      <c r="W777" s="3" t="n">
        <f aca="false">V777*U777*J776</f>
        <v>0.97344878170699</v>
      </c>
    </row>
    <row r="778" customFormat="false" ht="12.8" hidden="false" customHeight="false" outlineLevel="0" collapsed="false">
      <c r="I778" s="0" t="n">
        <v>714</v>
      </c>
      <c r="J778" s="1" t="n">
        <f aca="true">FORECAST(I778,OFFSET(lens11y,MATCH(I778,lens11x,1)-1,0,2),OFFSET(lens11x,MATCH(I778,lens11x,1)-1,0,2))</f>
        <v>0.999126707576495</v>
      </c>
      <c r="R778" s="1" t="n">
        <v>713.5</v>
      </c>
      <c r="S778" s="2" t="n">
        <f aca="true">FORECAST(R778,OFFSET(ref11ay,MATCH(R778,ref11x,1)-1,0,2),OFFSET(ref11x,MATCH(R778,ref11x,1)-1,0,2))</f>
        <v>98.402505</v>
      </c>
      <c r="T778" s="2" t="n">
        <f aca="true">FORECAST(R778,OFFSET(ref11by,MATCH(R778,ref11x,1)-1,0,2),OFFSET(ref11x,MATCH(R778,ref11x,1)-1,0,2))</f>
        <v>99.061245</v>
      </c>
      <c r="U778" s="1" t="n">
        <f aca="false">S778/100</f>
        <v>0.98402505</v>
      </c>
      <c r="V778" s="1" t="n">
        <f aca="false">T778/100</f>
        <v>0.99061245</v>
      </c>
      <c r="W778" s="3" t="n">
        <f aca="false">V778*U778*J777</f>
        <v>0.9739361911336</v>
      </c>
    </row>
    <row r="779" customFormat="false" ht="12.8" hidden="false" customHeight="false" outlineLevel="0" collapsed="false">
      <c r="I779" s="0" t="n">
        <v>714.5</v>
      </c>
      <c r="J779" s="1" t="n">
        <f aca="true">FORECAST(I779,OFFSET(lens11y,MATCH(I779,lens11x,1)-1,0,2),OFFSET(lens11x,MATCH(I779,lens11x,1)-1,0,2))</f>
        <v>0.999126707576495</v>
      </c>
      <c r="R779" s="1" t="n">
        <v>714</v>
      </c>
      <c r="S779" s="2" t="n">
        <f aca="true">FORECAST(R779,OFFSET(ref11ay,MATCH(R779,ref11x,1)-1,0,2),OFFSET(ref11x,MATCH(R779,ref11x,1)-1,0,2))</f>
        <v>98.42964</v>
      </c>
      <c r="T779" s="2" t="n">
        <f aca="true">FORECAST(R779,OFFSET(ref11by,MATCH(R779,ref11x,1)-1,0,2),OFFSET(ref11x,MATCH(R779,ref11x,1)-1,0,2))</f>
        <v>99.08351</v>
      </c>
      <c r="U779" s="1" t="n">
        <f aca="false">S779/100</f>
        <v>0.9842964</v>
      </c>
      <c r="V779" s="1" t="n">
        <f aca="false">T779/100</f>
        <v>0.9908351</v>
      </c>
      <c r="W779" s="3" t="n">
        <f aca="false">V779*U779*J778</f>
        <v>0.974423721286844</v>
      </c>
    </row>
    <row r="780" customFormat="false" ht="12.8" hidden="false" customHeight="false" outlineLevel="0" collapsed="false">
      <c r="I780" s="0" t="n">
        <v>715</v>
      </c>
      <c r="J780" s="1" t="n">
        <f aca="true">FORECAST(I780,OFFSET(lens11y,MATCH(I780,lens11x,1)-1,0,2),OFFSET(lens11x,MATCH(I780,lens11x,1)-1,0,2))</f>
        <v>0.999126707576495</v>
      </c>
      <c r="R780" s="1" t="n">
        <v>714.5</v>
      </c>
      <c r="S780" s="2" t="n">
        <f aca="true">FORECAST(R780,OFFSET(ref11ay,MATCH(R780,ref11x,1)-1,0,2),OFFSET(ref11x,MATCH(R780,ref11x,1)-1,0,2))</f>
        <v>98.45649</v>
      </c>
      <c r="T780" s="2" t="n">
        <f aca="true">FORECAST(R780,OFFSET(ref11by,MATCH(R780,ref11x,1)-1,0,2),OFFSET(ref11x,MATCH(R780,ref11x,1)-1,0,2))</f>
        <v>99.10513</v>
      </c>
      <c r="U780" s="1" t="n">
        <f aca="false">S780/100</f>
        <v>0.9845649</v>
      </c>
      <c r="V780" s="1" t="n">
        <f aca="false">T780/100</f>
        <v>0.9910513</v>
      </c>
      <c r="W780" s="3" t="n">
        <f aca="false">V780*U780*J779</f>
        <v>0.974902205220949</v>
      </c>
    </row>
    <row r="781" customFormat="false" ht="12.8" hidden="false" customHeight="false" outlineLevel="0" collapsed="false">
      <c r="I781" s="0" t="n">
        <v>715.5</v>
      </c>
      <c r="J781" s="1" t="n">
        <f aca="true">FORECAST(I781,OFFSET(lens11y,MATCH(I781,lens11x,1)-1,0,2),OFFSET(lens11x,MATCH(I781,lens11x,1)-1,0,2))</f>
        <v>0.999126707576495</v>
      </c>
      <c r="R781" s="1" t="n">
        <v>715</v>
      </c>
      <c r="S781" s="2" t="n">
        <f aca="true">FORECAST(R781,OFFSET(ref11ay,MATCH(R781,ref11x,1)-1,0,2),OFFSET(ref11x,MATCH(R781,ref11x,1)-1,0,2))</f>
        <v>98.48334</v>
      </c>
      <c r="T781" s="2" t="n">
        <f aca="true">FORECAST(R781,OFFSET(ref11by,MATCH(R781,ref11x,1)-1,0,2),OFFSET(ref11x,MATCH(R781,ref11x,1)-1,0,2))</f>
        <v>99.12675</v>
      </c>
      <c r="U781" s="1" t="n">
        <f aca="false">S781/100</f>
        <v>0.9848334</v>
      </c>
      <c r="V781" s="1" t="n">
        <f aca="false">T781/100</f>
        <v>0.9912675</v>
      </c>
      <c r="W781" s="3" t="n">
        <f aca="false">V781*U781*J780</f>
        <v>0.975380805153066</v>
      </c>
    </row>
    <row r="782" customFormat="false" ht="12.8" hidden="false" customHeight="false" outlineLevel="0" collapsed="false">
      <c r="I782" s="0" t="n">
        <v>716</v>
      </c>
      <c r="J782" s="1" t="n">
        <f aca="true">FORECAST(I782,OFFSET(lens11y,MATCH(I782,lens11x,1)-1,0,2),OFFSET(lens11x,MATCH(I782,lens11x,1)-1,0,2))</f>
        <v>0.999126707576495</v>
      </c>
      <c r="R782" s="1" t="n">
        <v>715.5</v>
      </c>
      <c r="S782" s="2" t="n">
        <f aca="true">FORECAST(R782,OFFSET(ref11ay,MATCH(R782,ref11x,1)-1,0,2),OFFSET(ref11x,MATCH(R782,ref11x,1)-1,0,2))</f>
        <v>98.510055</v>
      </c>
      <c r="T782" s="2" t="n">
        <f aca="true">FORECAST(R782,OFFSET(ref11by,MATCH(R782,ref11x,1)-1,0,2),OFFSET(ref11x,MATCH(R782,ref11x,1)-1,0,2))</f>
        <v>99.147945</v>
      </c>
      <c r="U782" s="1" t="n">
        <f aca="false">S782/100</f>
        <v>0.98510055</v>
      </c>
      <c r="V782" s="1" t="n">
        <f aca="false">T782/100</f>
        <v>0.99147945</v>
      </c>
      <c r="W782" s="3" t="n">
        <f aca="false">V782*U782*J781</f>
        <v>0.97585400072796</v>
      </c>
    </row>
    <row r="783" customFormat="false" ht="12.8" hidden="false" customHeight="false" outlineLevel="0" collapsed="false">
      <c r="I783" s="0" t="n">
        <v>716.5</v>
      </c>
      <c r="J783" s="1" t="n">
        <f aca="true">FORECAST(I783,OFFSET(lens11y,MATCH(I783,lens11x,1)-1,0,2),OFFSET(lens11x,MATCH(I783,lens11x,1)-1,0,2))</f>
        <v>0.999126707576495</v>
      </c>
      <c r="R783" s="1" t="n">
        <v>716</v>
      </c>
      <c r="S783" s="2" t="n">
        <f aca="true">FORECAST(R783,OFFSET(ref11ay,MATCH(R783,ref11x,1)-1,0,2),OFFSET(ref11x,MATCH(R783,ref11x,1)-1,0,2))</f>
        <v>98.53677</v>
      </c>
      <c r="T783" s="2" t="n">
        <f aca="true">FORECAST(R783,OFFSET(ref11by,MATCH(R783,ref11x,1)-1,0,2),OFFSET(ref11x,MATCH(R783,ref11x,1)-1,0,2))</f>
        <v>99.16914</v>
      </c>
      <c r="U783" s="1" t="n">
        <f aca="false">S783/100</f>
        <v>0.9853677</v>
      </c>
      <c r="V783" s="1" t="n">
        <f aca="false">T783/100</f>
        <v>0.9916914</v>
      </c>
      <c r="W783" s="3" t="n">
        <f aca="false">V783*U783*J782</f>
        <v>0.976327309448844</v>
      </c>
    </row>
    <row r="784" customFormat="false" ht="12.8" hidden="false" customHeight="false" outlineLevel="0" collapsed="false">
      <c r="I784" s="0" t="n">
        <v>717</v>
      </c>
      <c r="J784" s="1" t="n">
        <f aca="true">FORECAST(I784,OFFSET(lens11y,MATCH(I784,lens11x,1)-1,0,2),OFFSET(lens11x,MATCH(I784,lens11x,1)-1,0,2))</f>
        <v>0.999126707576495</v>
      </c>
      <c r="R784" s="1" t="n">
        <v>716.5</v>
      </c>
      <c r="S784" s="2" t="n">
        <f aca="true">FORECAST(R784,OFFSET(ref11ay,MATCH(R784,ref11x,1)-1,0,2),OFFSET(ref11x,MATCH(R784,ref11x,1)-1,0,2))</f>
        <v>98.56315</v>
      </c>
      <c r="T784" s="2" t="n">
        <f aca="true">FORECAST(R784,OFFSET(ref11by,MATCH(R784,ref11x,1)-1,0,2),OFFSET(ref11x,MATCH(R784,ref11x,1)-1,0,2))</f>
        <v>99.189655</v>
      </c>
      <c r="U784" s="1" t="n">
        <f aca="false">S784/100</f>
        <v>0.9856315</v>
      </c>
      <c r="V784" s="1" t="n">
        <f aca="false">T784/100</f>
        <v>0.99189655</v>
      </c>
      <c r="W784" s="3" t="n">
        <f aca="false">V784*U784*J783</f>
        <v>0.976790714900199</v>
      </c>
    </row>
    <row r="785" customFormat="false" ht="12.8" hidden="false" customHeight="false" outlineLevel="0" collapsed="false">
      <c r="I785" s="0" t="n">
        <v>717.5</v>
      </c>
      <c r="J785" s="1" t="n">
        <f aca="true">FORECAST(I785,OFFSET(lens11y,MATCH(I785,lens11x,1)-1,0,2),OFFSET(lens11x,MATCH(I785,lens11x,1)-1,0,2))</f>
        <v>0.999126707576495</v>
      </c>
      <c r="R785" s="1" t="n">
        <v>717</v>
      </c>
      <c r="S785" s="2" t="n">
        <f aca="true">FORECAST(R785,OFFSET(ref11ay,MATCH(R785,ref11x,1)-1,0,2),OFFSET(ref11x,MATCH(R785,ref11x,1)-1,0,2))</f>
        <v>98.58953</v>
      </c>
      <c r="T785" s="2" t="n">
        <f aca="true">FORECAST(R785,OFFSET(ref11by,MATCH(R785,ref11x,1)-1,0,2),OFFSET(ref11x,MATCH(R785,ref11x,1)-1,0,2))</f>
        <v>99.21017</v>
      </c>
      <c r="U785" s="1" t="n">
        <f aca="false">S785/100</f>
        <v>0.9858953</v>
      </c>
      <c r="V785" s="1" t="n">
        <f aca="false">T785/100</f>
        <v>0.9921017</v>
      </c>
      <c r="W785" s="3" t="n">
        <f aca="false">V785*U785*J784</f>
        <v>0.977254228494171</v>
      </c>
    </row>
    <row r="786" customFormat="false" ht="12.8" hidden="false" customHeight="false" outlineLevel="0" collapsed="false">
      <c r="I786" s="0" t="n">
        <v>718</v>
      </c>
      <c r="J786" s="1" t="n">
        <f aca="true">FORECAST(I786,OFFSET(lens11y,MATCH(I786,lens11x,1)-1,0,2),OFFSET(lens11x,MATCH(I786,lens11x,1)-1,0,2))</f>
        <v>0.999126707576495</v>
      </c>
      <c r="R786" s="1" t="n">
        <v>717.5</v>
      </c>
      <c r="S786" s="2" t="n">
        <f aca="true">FORECAST(R786,OFFSET(ref11ay,MATCH(R786,ref11x,1)-1,0,2),OFFSET(ref11x,MATCH(R786,ref11x,1)-1,0,2))</f>
        <v>98.61508</v>
      </c>
      <c r="T786" s="2" t="n">
        <f aca="true">FORECAST(R786,OFFSET(ref11by,MATCH(R786,ref11x,1)-1,0,2),OFFSET(ref11x,MATCH(R786,ref11x,1)-1,0,2))</f>
        <v>99.229545</v>
      </c>
      <c r="U786" s="1" t="n">
        <f aca="false">S786/100</f>
        <v>0.9861508</v>
      </c>
      <c r="V786" s="1" t="n">
        <f aca="false">T786/100</f>
        <v>0.99229545</v>
      </c>
      <c r="W786" s="3" t="n">
        <f aca="false">V786*U786*J785</f>
        <v>0.977698388975008</v>
      </c>
    </row>
    <row r="787" customFormat="false" ht="12.8" hidden="false" customHeight="false" outlineLevel="0" collapsed="false">
      <c r="I787" s="0" t="n">
        <v>718.5</v>
      </c>
      <c r="J787" s="1" t="n">
        <f aca="true">FORECAST(I787,OFFSET(lens11y,MATCH(I787,lens11x,1)-1,0,2),OFFSET(lens11x,MATCH(I787,lens11x,1)-1,0,2))</f>
        <v>0.999126707576495</v>
      </c>
      <c r="R787" s="1" t="n">
        <v>718</v>
      </c>
      <c r="S787" s="2" t="n">
        <f aca="true">FORECAST(R787,OFFSET(ref11ay,MATCH(R787,ref11x,1)-1,0,2),OFFSET(ref11x,MATCH(R787,ref11x,1)-1,0,2))</f>
        <v>98.64063</v>
      </c>
      <c r="T787" s="2" t="n">
        <f aca="true">FORECAST(R787,OFFSET(ref11by,MATCH(R787,ref11x,1)-1,0,2),OFFSET(ref11x,MATCH(R787,ref11x,1)-1,0,2))</f>
        <v>99.24892</v>
      </c>
      <c r="U787" s="1" t="n">
        <f aca="false">S787/100</f>
        <v>0.9864063</v>
      </c>
      <c r="V787" s="1" t="n">
        <f aca="false">T787/100</f>
        <v>0.9924892</v>
      </c>
      <c r="W787" s="3" t="n">
        <f aca="false">V787*U787*J786</f>
        <v>0.978142648375633</v>
      </c>
    </row>
    <row r="788" customFormat="false" ht="12.8" hidden="false" customHeight="false" outlineLevel="0" collapsed="false">
      <c r="I788" s="0" t="n">
        <v>719</v>
      </c>
      <c r="J788" s="1" t="n">
        <f aca="true">FORECAST(I788,OFFSET(lens11y,MATCH(I788,lens11x,1)-1,0,2),OFFSET(lens11x,MATCH(I788,lens11x,1)-1,0,2))</f>
        <v>0.999126707576495</v>
      </c>
      <c r="R788" s="1" t="n">
        <v>718.5</v>
      </c>
      <c r="S788" s="2" t="n">
        <f aca="true">FORECAST(R788,OFFSET(ref11ay,MATCH(R788,ref11x,1)-1,0,2),OFFSET(ref11x,MATCH(R788,ref11x,1)-1,0,2))</f>
        <v>98.665775</v>
      </c>
      <c r="T788" s="2" t="n">
        <f aca="true">FORECAST(R788,OFFSET(ref11by,MATCH(R788,ref11x,1)-1,0,2),OFFSET(ref11x,MATCH(R788,ref11x,1)-1,0,2))</f>
        <v>99.267585</v>
      </c>
      <c r="U788" s="1" t="n">
        <f aca="false">S788/100</f>
        <v>0.98665775</v>
      </c>
      <c r="V788" s="1" t="n">
        <f aca="false">T788/100</f>
        <v>0.99267585</v>
      </c>
      <c r="W788" s="3" t="n">
        <f aca="false">V788*U788*J787</f>
        <v>0.978575990688679</v>
      </c>
    </row>
    <row r="789" customFormat="false" ht="12.8" hidden="false" customHeight="false" outlineLevel="0" collapsed="false">
      <c r="I789" s="0" t="n">
        <v>719.5</v>
      </c>
      <c r="J789" s="1" t="n">
        <f aca="true">FORECAST(I789,OFFSET(lens11y,MATCH(I789,lens11x,1)-1,0,2),OFFSET(lens11x,MATCH(I789,lens11x,1)-1,0,2))</f>
        <v>0.999126707576495</v>
      </c>
      <c r="R789" s="1" t="n">
        <v>719</v>
      </c>
      <c r="S789" s="2" t="n">
        <f aca="true">FORECAST(R789,OFFSET(ref11ay,MATCH(R789,ref11x,1)-1,0,2),OFFSET(ref11x,MATCH(R789,ref11x,1)-1,0,2))</f>
        <v>98.69092</v>
      </c>
      <c r="T789" s="2" t="n">
        <f aca="true">FORECAST(R789,OFFSET(ref11by,MATCH(R789,ref11x,1)-1,0,2),OFFSET(ref11x,MATCH(R789,ref11x,1)-1,0,2))</f>
        <v>99.28625</v>
      </c>
      <c r="U789" s="1" t="n">
        <f aca="false">S789/100</f>
        <v>0.9869092</v>
      </c>
      <c r="V789" s="1" t="n">
        <f aca="false">T789/100</f>
        <v>0.9928625</v>
      </c>
      <c r="W789" s="3" t="n">
        <f aca="false">V789*U789*J788</f>
        <v>0.979009426786037</v>
      </c>
    </row>
    <row r="790" customFormat="false" ht="12.8" hidden="false" customHeight="false" outlineLevel="0" collapsed="false">
      <c r="I790" s="0" t="n">
        <v>720</v>
      </c>
      <c r="J790" s="1" t="n">
        <f aca="true">FORECAST(I790,OFFSET(lens11y,MATCH(I790,lens11x,1)-1,0,2),OFFSET(lens11x,MATCH(I790,lens11x,1)-1,0,2))</f>
        <v>0.999126707576495</v>
      </c>
      <c r="R790" s="1" t="n">
        <v>719.5</v>
      </c>
      <c r="S790" s="2" t="n">
        <f aca="true">FORECAST(R790,OFFSET(ref11ay,MATCH(R790,ref11x,1)-1,0,2),OFFSET(ref11x,MATCH(R790,ref11x,1)-1,0,2))</f>
        <v>98.715645</v>
      </c>
      <c r="T790" s="2" t="n">
        <f aca="true">FORECAST(R790,OFFSET(ref11by,MATCH(R790,ref11x,1)-1,0,2),OFFSET(ref11x,MATCH(R790,ref11x,1)-1,0,2))</f>
        <v>99.30418</v>
      </c>
      <c r="U790" s="1" t="n">
        <f aca="false">S790/100</f>
        <v>0.98715645</v>
      </c>
      <c r="V790" s="1" t="n">
        <f aca="false">T790/100</f>
        <v>0.9930418</v>
      </c>
      <c r="W790" s="3" t="n">
        <f aca="false">V790*U790*J789</f>
        <v>0.979431540239964</v>
      </c>
    </row>
    <row r="791" customFormat="false" ht="12.8" hidden="false" customHeight="false" outlineLevel="0" collapsed="false">
      <c r="I791" s="0" t="n">
        <v>720.5</v>
      </c>
      <c r="J791" s="1" t="n">
        <f aca="true">FORECAST(I791,OFFSET(lens11y,MATCH(I791,lens11x,1)-1,0,2),OFFSET(lens11x,MATCH(I791,lens11x,1)-1,0,2))</f>
        <v>0.999126707576495</v>
      </c>
      <c r="R791" s="1" t="n">
        <v>720</v>
      </c>
      <c r="S791" s="2" t="n">
        <f aca="true">FORECAST(R791,OFFSET(ref11ay,MATCH(R791,ref11x,1)-1,0,2),OFFSET(ref11x,MATCH(R791,ref11x,1)-1,0,2))</f>
        <v>98.74037</v>
      </c>
      <c r="T791" s="2" t="n">
        <f aca="true">FORECAST(R791,OFFSET(ref11by,MATCH(R791,ref11x,1)-1,0,2),OFFSET(ref11x,MATCH(R791,ref11x,1)-1,0,2))</f>
        <v>99.32211</v>
      </c>
      <c r="U791" s="1" t="n">
        <f aca="false">S791/100</f>
        <v>0.9874037</v>
      </c>
      <c r="V791" s="1" t="n">
        <f aca="false">T791/100</f>
        <v>0.9932211</v>
      </c>
      <c r="W791" s="3" t="n">
        <f aca="false">V791*U791*J790</f>
        <v>0.979853742280312</v>
      </c>
    </row>
    <row r="792" customFormat="false" ht="12.8" hidden="false" customHeight="false" outlineLevel="0" collapsed="false">
      <c r="I792" s="0" t="n">
        <v>721</v>
      </c>
      <c r="J792" s="1" t="n">
        <f aca="true">FORECAST(I792,OFFSET(lens11y,MATCH(I792,lens11x,1)-1,0,2),OFFSET(lens11x,MATCH(I792,lens11x,1)-1,0,2))</f>
        <v>0.999126707576495</v>
      </c>
      <c r="R792" s="1" t="n">
        <v>720.5</v>
      </c>
      <c r="S792" s="2" t="n">
        <f aca="true">FORECAST(R792,OFFSET(ref11ay,MATCH(R792,ref11x,1)-1,0,2),OFFSET(ref11x,MATCH(R792,ref11x,1)-1,0,2))</f>
        <v>98.765105</v>
      </c>
      <c r="T792" s="2" t="n">
        <f aca="true">FORECAST(R792,OFFSET(ref11by,MATCH(R792,ref11x,1)-1,0,2),OFFSET(ref11x,MATCH(R792,ref11x,1)-1,0,2))</f>
        <v>99.339685</v>
      </c>
      <c r="U792" s="1" t="n">
        <f aca="false">S792/100</f>
        <v>0.98765105</v>
      </c>
      <c r="V792" s="1" t="n">
        <f aca="false">T792/100</f>
        <v>0.99339685</v>
      </c>
      <c r="W792" s="3" t="n">
        <f aca="false">V792*U792*J791</f>
        <v>0.980272629061043</v>
      </c>
    </row>
    <row r="793" customFormat="false" ht="12.8" hidden="false" customHeight="false" outlineLevel="0" collapsed="false">
      <c r="I793" s="0" t="n">
        <v>721.5</v>
      </c>
      <c r="J793" s="1" t="n">
        <f aca="true">FORECAST(I793,OFFSET(lens11y,MATCH(I793,lens11x,1)-1,0,2),OFFSET(lens11x,MATCH(I793,lens11x,1)-1,0,2))</f>
        <v>0.999126707576495</v>
      </c>
      <c r="R793" s="1" t="n">
        <v>721</v>
      </c>
      <c r="S793" s="2" t="n">
        <f aca="true">FORECAST(R793,OFFSET(ref11ay,MATCH(R793,ref11x,1)-1,0,2),OFFSET(ref11x,MATCH(R793,ref11x,1)-1,0,2))</f>
        <v>98.78984</v>
      </c>
      <c r="T793" s="2" t="n">
        <f aca="true">FORECAST(R793,OFFSET(ref11by,MATCH(R793,ref11x,1)-1,0,2),OFFSET(ref11x,MATCH(R793,ref11x,1)-1,0,2))</f>
        <v>99.35726</v>
      </c>
      <c r="U793" s="1" t="n">
        <f aca="false">S793/100</f>
        <v>0.9878984</v>
      </c>
      <c r="V793" s="1" t="n">
        <f aca="false">T793/100</f>
        <v>0.9935726</v>
      </c>
      <c r="W793" s="3" t="n">
        <f aca="false">V793*U793*J792</f>
        <v>0.980691602709373</v>
      </c>
    </row>
    <row r="794" customFormat="false" ht="12.8" hidden="false" customHeight="false" outlineLevel="0" collapsed="false">
      <c r="I794" s="0" t="n">
        <v>722</v>
      </c>
      <c r="J794" s="1" t="n">
        <f aca="true">FORECAST(I794,OFFSET(lens11y,MATCH(I794,lens11x,1)-1,0,2),OFFSET(lens11x,MATCH(I794,lens11x,1)-1,0,2))</f>
        <v>0.999126707576495</v>
      </c>
      <c r="R794" s="1" t="n">
        <v>721.5</v>
      </c>
      <c r="S794" s="2" t="n">
        <f aca="true">FORECAST(R794,OFFSET(ref11ay,MATCH(R794,ref11x,1)-1,0,2),OFFSET(ref11x,MATCH(R794,ref11x,1)-1,0,2))</f>
        <v>98.81409</v>
      </c>
      <c r="T794" s="2" t="n">
        <f aca="true">FORECAST(R794,OFFSET(ref11by,MATCH(R794,ref11x,1)-1,0,2),OFFSET(ref11x,MATCH(R794,ref11x,1)-1,0,2))</f>
        <v>99.374055</v>
      </c>
      <c r="U794" s="1" t="n">
        <f aca="false">S794/100</f>
        <v>0.9881409</v>
      </c>
      <c r="V794" s="1" t="n">
        <f aca="false">T794/100</f>
        <v>0.99374055</v>
      </c>
      <c r="W794" s="3" t="n">
        <f aca="false">V794*U794*J793</f>
        <v>0.981098146986673</v>
      </c>
    </row>
    <row r="795" customFormat="false" ht="12.8" hidden="false" customHeight="false" outlineLevel="0" collapsed="false">
      <c r="I795" s="0" t="n">
        <v>722.5</v>
      </c>
      <c r="J795" s="1" t="n">
        <f aca="true">FORECAST(I795,OFFSET(lens11y,MATCH(I795,lens11x,1)-1,0,2),OFFSET(lens11x,MATCH(I795,lens11x,1)-1,0,2))</f>
        <v>0.999126707576495</v>
      </c>
      <c r="R795" s="1" t="n">
        <v>722</v>
      </c>
      <c r="S795" s="2" t="n">
        <f aca="true">FORECAST(R795,OFFSET(ref11ay,MATCH(R795,ref11x,1)-1,0,2),OFFSET(ref11x,MATCH(R795,ref11x,1)-1,0,2))</f>
        <v>98.83834</v>
      </c>
      <c r="T795" s="2" t="n">
        <f aca="true">FORECAST(R795,OFFSET(ref11by,MATCH(R795,ref11x,1)-1,0,2),OFFSET(ref11x,MATCH(R795,ref11x,1)-1,0,2))</f>
        <v>99.39085</v>
      </c>
      <c r="U795" s="1" t="n">
        <f aca="false">S795/100</f>
        <v>0.9883834</v>
      </c>
      <c r="V795" s="1" t="n">
        <f aca="false">T795/100</f>
        <v>0.9939085</v>
      </c>
      <c r="W795" s="3" t="n">
        <f aca="false">V795*U795*J794</f>
        <v>0.981504772648588</v>
      </c>
    </row>
    <row r="796" customFormat="false" ht="12.8" hidden="false" customHeight="false" outlineLevel="0" collapsed="false">
      <c r="I796" s="0" t="n">
        <v>723</v>
      </c>
      <c r="J796" s="1" t="n">
        <f aca="true">FORECAST(I796,OFFSET(lens11y,MATCH(I796,lens11x,1)-1,0,2),OFFSET(lens11x,MATCH(I796,lens11x,1)-1,0,2))</f>
        <v>0.999126707576495</v>
      </c>
      <c r="R796" s="1" t="n">
        <v>722.5</v>
      </c>
      <c r="S796" s="2" t="n">
        <f aca="true">FORECAST(R796,OFFSET(ref11ay,MATCH(R796,ref11x,1)-1,0,2),OFFSET(ref11x,MATCH(R796,ref11x,1)-1,0,2))</f>
        <v>98.86184</v>
      </c>
      <c r="T796" s="2" t="n">
        <f aca="true">FORECAST(R796,OFFSET(ref11by,MATCH(R796,ref11x,1)-1,0,2),OFFSET(ref11x,MATCH(R796,ref11x,1)-1,0,2))</f>
        <v>99.406565</v>
      </c>
      <c r="U796" s="1" t="n">
        <f aca="false">S796/100</f>
        <v>0.9886184</v>
      </c>
      <c r="V796" s="1" t="n">
        <f aca="false">T796/100</f>
        <v>0.99406565</v>
      </c>
      <c r="W796" s="3" t="n">
        <f aca="false">V796*U796*J795</f>
        <v>0.981893362878131</v>
      </c>
    </row>
    <row r="797" customFormat="false" ht="12.8" hidden="false" customHeight="false" outlineLevel="0" collapsed="false">
      <c r="I797" s="0" t="n">
        <v>723.5</v>
      </c>
      <c r="J797" s="1" t="n">
        <f aca="true">FORECAST(I797,OFFSET(lens11y,MATCH(I797,lens11x,1)-1,0,2),OFFSET(lens11x,MATCH(I797,lens11x,1)-1,0,2))</f>
        <v>0.999126707576495</v>
      </c>
      <c r="R797" s="1" t="n">
        <v>723</v>
      </c>
      <c r="S797" s="2" t="n">
        <f aca="true">FORECAST(R797,OFFSET(ref11ay,MATCH(R797,ref11x,1)-1,0,2),OFFSET(ref11x,MATCH(R797,ref11x,1)-1,0,2))</f>
        <v>98.88534</v>
      </c>
      <c r="T797" s="2" t="n">
        <f aca="true">FORECAST(R797,OFFSET(ref11by,MATCH(R797,ref11x,1)-1,0,2),OFFSET(ref11x,MATCH(R797,ref11x,1)-1,0,2))</f>
        <v>99.42228</v>
      </c>
      <c r="U797" s="1" t="n">
        <f aca="false">S797/100</f>
        <v>0.9888534</v>
      </c>
      <c r="V797" s="1" t="n">
        <f aca="false">T797/100</f>
        <v>0.9942228</v>
      </c>
      <c r="W797" s="3" t="n">
        <f aca="false">V797*U797*J796</f>
        <v>0.982282026903673</v>
      </c>
    </row>
    <row r="798" customFormat="false" ht="12.8" hidden="false" customHeight="false" outlineLevel="0" collapsed="false">
      <c r="I798" s="0" t="n">
        <v>724</v>
      </c>
      <c r="J798" s="1" t="n">
        <f aca="true">FORECAST(I798,OFFSET(lens11y,MATCH(I798,lens11x,1)-1,0,2),OFFSET(lens11x,MATCH(I798,lens11x,1)-1,0,2))</f>
        <v>0.999126707576495</v>
      </c>
      <c r="R798" s="1" t="n">
        <v>723.5</v>
      </c>
      <c r="S798" s="2" t="n">
        <f aca="true">FORECAST(R798,OFFSET(ref11ay,MATCH(R798,ref11x,1)-1,0,2),OFFSET(ref11x,MATCH(R798,ref11x,1)-1,0,2))</f>
        <v>98.90829</v>
      </c>
      <c r="T798" s="2" t="n">
        <f aca="true">FORECAST(R798,OFFSET(ref11by,MATCH(R798,ref11x,1)-1,0,2),OFFSET(ref11x,MATCH(R798,ref11x,1)-1,0,2))</f>
        <v>99.43717</v>
      </c>
      <c r="U798" s="1" t="n">
        <f aca="false">S798/100</f>
        <v>0.9890829</v>
      </c>
      <c r="V798" s="1" t="n">
        <f aca="false">T798/100</f>
        <v>0.9943717</v>
      </c>
      <c r="W798" s="3" t="n">
        <f aca="false">V798*U798*J797</f>
        <v>0.982657147603686</v>
      </c>
    </row>
    <row r="799" customFormat="false" ht="12.8" hidden="false" customHeight="false" outlineLevel="0" collapsed="false">
      <c r="I799" s="0" t="n">
        <v>724.5</v>
      </c>
      <c r="J799" s="1" t="n">
        <f aca="true">FORECAST(I799,OFFSET(lens11y,MATCH(I799,lens11x,1)-1,0,2),OFFSET(lens11x,MATCH(I799,lens11x,1)-1,0,2))</f>
        <v>0.999126707576495</v>
      </c>
      <c r="R799" s="1" t="n">
        <v>724</v>
      </c>
      <c r="S799" s="2" t="n">
        <f aca="true">FORECAST(R799,OFFSET(ref11ay,MATCH(R799,ref11x,1)-1,0,2),OFFSET(ref11x,MATCH(R799,ref11x,1)-1,0,2))</f>
        <v>98.93124</v>
      </c>
      <c r="T799" s="2" t="n">
        <f aca="true">FORECAST(R799,OFFSET(ref11by,MATCH(R799,ref11x,1)-1,0,2),OFFSET(ref11x,MATCH(R799,ref11x,1)-1,0,2))</f>
        <v>99.45206</v>
      </c>
      <c r="U799" s="1" t="n">
        <f aca="false">S799/100</f>
        <v>0.9893124</v>
      </c>
      <c r="V799" s="1" t="n">
        <f aca="false">T799/100</f>
        <v>0.9945206</v>
      </c>
      <c r="W799" s="3" t="n">
        <f aca="false">V799*U799*J798</f>
        <v>0.983032336589114</v>
      </c>
    </row>
    <row r="800" customFormat="false" ht="12.8" hidden="false" customHeight="false" outlineLevel="0" collapsed="false">
      <c r="I800" s="0" t="n">
        <v>725</v>
      </c>
      <c r="J800" s="1" t="n">
        <f aca="true">FORECAST(I800,OFFSET(lens11y,MATCH(I800,lens11x,1)-1,0,2),OFFSET(lens11x,MATCH(I800,lens11x,1)-1,0,2))</f>
        <v>0.999126707576495</v>
      </c>
      <c r="R800" s="1" t="n">
        <v>724.5</v>
      </c>
      <c r="S800" s="2" t="n">
        <f aca="true">FORECAST(R800,OFFSET(ref11ay,MATCH(R800,ref11x,1)-1,0,2),OFFSET(ref11x,MATCH(R800,ref11x,1)-1,0,2))</f>
        <v>98.95385</v>
      </c>
      <c r="T800" s="2" t="n">
        <f aca="true">FORECAST(R800,OFFSET(ref11by,MATCH(R800,ref11x,1)-1,0,2),OFFSET(ref11x,MATCH(R800,ref11x,1)-1,0,2))</f>
        <v>99.466405</v>
      </c>
      <c r="U800" s="1" t="n">
        <f aca="false">S800/100</f>
        <v>0.9895385</v>
      </c>
      <c r="V800" s="1" t="n">
        <f aca="false">T800/100</f>
        <v>0.99466405</v>
      </c>
      <c r="W800" s="3" t="n">
        <f aca="false">V800*U800*J799</f>
        <v>0.983398826661851</v>
      </c>
    </row>
    <row r="801" customFormat="false" ht="12.8" hidden="false" customHeight="false" outlineLevel="0" collapsed="false">
      <c r="I801" s="0" t="n">
        <v>725.5</v>
      </c>
      <c r="J801" s="1" t="n">
        <f aca="true">FORECAST(I801,OFFSET(lens11y,MATCH(I801,lens11x,1)-1,0,2),OFFSET(lens11x,MATCH(I801,lens11x,1)-1,0,2))</f>
        <v>0.999126707576495</v>
      </c>
      <c r="R801" s="1" t="n">
        <v>725</v>
      </c>
      <c r="S801" s="2" t="n">
        <f aca="true">FORECAST(R801,OFFSET(ref11ay,MATCH(R801,ref11x,1)-1,0,2),OFFSET(ref11x,MATCH(R801,ref11x,1)-1,0,2))</f>
        <v>98.97646</v>
      </c>
      <c r="T801" s="2" t="n">
        <f aca="true">FORECAST(R801,OFFSET(ref11by,MATCH(R801,ref11x,1)-1,0,2),OFFSET(ref11x,MATCH(R801,ref11x,1)-1,0,2))</f>
        <v>99.48075</v>
      </c>
      <c r="U801" s="1" t="n">
        <f aca="false">S801/100</f>
        <v>0.9897646</v>
      </c>
      <c r="V801" s="1" t="n">
        <f aca="false">T801/100</f>
        <v>0.9948075</v>
      </c>
      <c r="W801" s="3" t="n">
        <f aca="false">V801*U801*J800</f>
        <v>0.983765381546029</v>
      </c>
    </row>
    <row r="802" customFormat="false" ht="12.8" hidden="false" customHeight="false" outlineLevel="0" collapsed="false">
      <c r="I802" s="0" t="n">
        <v>726</v>
      </c>
      <c r="J802" s="1" t="n">
        <f aca="true">FORECAST(I802,OFFSET(lens11y,MATCH(I802,lens11x,1)-1,0,2),OFFSET(lens11x,MATCH(I802,lens11x,1)-1,0,2))</f>
        <v>0.999126707576495</v>
      </c>
      <c r="R802" s="1" t="n">
        <v>725.5</v>
      </c>
      <c r="S802" s="2" t="n">
        <f aca="true">FORECAST(R802,OFFSET(ref11ay,MATCH(R802,ref11x,1)-1,0,2),OFFSET(ref11x,MATCH(R802,ref11x,1)-1,0,2))</f>
        <v>98.998485</v>
      </c>
      <c r="T802" s="2" t="n">
        <f aca="true">FORECAST(R802,OFFSET(ref11by,MATCH(R802,ref11x,1)-1,0,2),OFFSET(ref11x,MATCH(R802,ref11x,1)-1,0,2))</f>
        <v>99.494245</v>
      </c>
      <c r="U802" s="1" t="n">
        <f aca="false">S802/100</f>
        <v>0.98998485</v>
      </c>
      <c r="V802" s="1" t="n">
        <f aca="false">T802/100</f>
        <v>0.99494245</v>
      </c>
      <c r="W802" s="3" t="n">
        <f aca="false">V802*U802*J801</f>
        <v>0.984117778338975</v>
      </c>
    </row>
    <row r="803" customFormat="false" ht="12.8" hidden="false" customHeight="false" outlineLevel="0" collapsed="false">
      <c r="I803" s="0" t="n">
        <v>726.5</v>
      </c>
      <c r="J803" s="1" t="n">
        <f aca="true">FORECAST(I803,OFFSET(lens11y,MATCH(I803,lens11x,1)-1,0,2),OFFSET(lens11x,MATCH(I803,lens11x,1)-1,0,2))</f>
        <v>0.999126707576495</v>
      </c>
      <c r="R803" s="1" t="n">
        <v>726</v>
      </c>
      <c r="S803" s="2" t="n">
        <f aca="true">FORECAST(R803,OFFSET(ref11ay,MATCH(R803,ref11x,1)-1,0,2),OFFSET(ref11x,MATCH(R803,ref11x,1)-1,0,2))</f>
        <v>99.02051</v>
      </c>
      <c r="T803" s="2" t="n">
        <f aca="true">FORECAST(R803,OFFSET(ref11by,MATCH(R803,ref11x,1)-1,0,2),OFFSET(ref11x,MATCH(R803,ref11x,1)-1,0,2))</f>
        <v>99.50774</v>
      </c>
      <c r="U803" s="1" t="n">
        <f aca="false">S803/100</f>
        <v>0.9902051</v>
      </c>
      <c r="V803" s="1" t="n">
        <f aca="false">T803/100</f>
        <v>0.9950774</v>
      </c>
      <c r="W803" s="3" t="n">
        <f aca="false">V803*U803*J802</f>
        <v>0.984470234525483</v>
      </c>
    </row>
    <row r="804" customFormat="false" ht="12.8" hidden="false" customHeight="false" outlineLevel="0" collapsed="false">
      <c r="I804" s="0" t="n">
        <v>727</v>
      </c>
      <c r="J804" s="1" t="n">
        <f aca="true">FORECAST(I804,OFFSET(lens11y,MATCH(I804,lens11x,1)-1,0,2),OFFSET(lens11x,MATCH(I804,lens11x,1)-1,0,2))</f>
        <v>0.999126707576495</v>
      </c>
      <c r="R804" s="1" t="n">
        <v>726.5</v>
      </c>
      <c r="S804" s="2" t="n">
        <f aca="true">FORECAST(R804,OFFSET(ref11ay,MATCH(R804,ref11x,1)-1,0,2),OFFSET(ref11x,MATCH(R804,ref11x,1)-1,0,2))</f>
        <v>99.041455</v>
      </c>
      <c r="T804" s="2" t="n">
        <f aca="true">FORECAST(R804,OFFSET(ref11by,MATCH(R804,ref11x,1)-1,0,2),OFFSET(ref11x,MATCH(R804,ref11x,1)-1,0,2))</f>
        <v>99.520025</v>
      </c>
      <c r="U804" s="1" t="n">
        <f aca="false">S804/100</f>
        <v>0.99041455</v>
      </c>
      <c r="V804" s="1" t="n">
        <f aca="false">T804/100</f>
        <v>0.99520025</v>
      </c>
      <c r="W804" s="3" t="n">
        <f aca="false">V804*U804*J803</f>
        <v>0.984800037648072</v>
      </c>
    </row>
    <row r="805" customFormat="false" ht="12.8" hidden="false" customHeight="false" outlineLevel="0" collapsed="false">
      <c r="I805" s="0" t="n">
        <v>727.5</v>
      </c>
      <c r="J805" s="1" t="n">
        <f aca="true">FORECAST(I805,OFFSET(lens11y,MATCH(I805,lens11x,1)-1,0,2),OFFSET(lens11x,MATCH(I805,lens11x,1)-1,0,2))</f>
        <v>0.999126707576495</v>
      </c>
      <c r="R805" s="1" t="n">
        <v>727</v>
      </c>
      <c r="S805" s="2" t="n">
        <f aca="true">FORECAST(R805,OFFSET(ref11ay,MATCH(R805,ref11x,1)-1,0,2),OFFSET(ref11x,MATCH(R805,ref11x,1)-1,0,2))</f>
        <v>99.0624</v>
      </c>
      <c r="T805" s="2" t="n">
        <f aca="true">FORECAST(R805,OFFSET(ref11by,MATCH(R805,ref11x,1)-1,0,2),OFFSET(ref11x,MATCH(R805,ref11x,1)-1,0,2))</f>
        <v>99.53231</v>
      </c>
      <c r="U805" s="1" t="n">
        <f aca="false">S805/100</f>
        <v>0.990624</v>
      </c>
      <c r="V805" s="1" t="n">
        <f aca="false">T805/100</f>
        <v>0.9953231</v>
      </c>
      <c r="W805" s="3" t="n">
        <f aca="false">V805*U805*J804</f>
        <v>0.985129892187584</v>
      </c>
    </row>
    <row r="806" customFormat="false" ht="12.8" hidden="false" customHeight="false" outlineLevel="0" collapsed="false">
      <c r="I806" s="0" t="n">
        <v>728</v>
      </c>
      <c r="J806" s="1" t="n">
        <f aca="true">FORECAST(I806,OFFSET(lens11y,MATCH(I806,lens11x,1)-1,0,2),OFFSET(lens11x,MATCH(I806,lens11x,1)-1,0,2))</f>
        <v>0.999126707576495</v>
      </c>
      <c r="R806" s="1" t="n">
        <v>727.5</v>
      </c>
      <c r="S806" s="2" t="n">
        <f aca="true">FORECAST(R806,OFFSET(ref11ay,MATCH(R806,ref11x,1)-1,0,2),OFFSET(ref11x,MATCH(R806,ref11x,1)-1,0,2))</f>
        <v>99.082715</v>
      </c>
      <c r="T806" s="2" t="n">
        <f aca="true">FORECAST(R806,OFFSET(ref11by,MATCH(R806,ref11x,1)-1,0,2),OFFSET(ref11x,MATCH(R806,ref11x,1)-1,0,2))</f>
        <v>99.54375</v>
      </c>
      <c r="U806" s="1" t="n">
        <f aca="false">S806/100</f>
        <v>0.99082715</v>
      </c>
      <c r="V806" s="1" t="n">
        <f aca="false">T806/100</f>
        <v>0.9954375</v>
      </c>
      <c r="W806" s="3" t="n">
        <f aca="false">V806*U806*J805</f>
        <v>0.985445167133436</v>
      </c>
    </row>
    <row r="807" customFormat="false" ht="12.8" hidden="false" customHeight="false" outlineLevel="0" collapsed="false">
      <c r="I807" s="0" t="n">
        <v>728.5</v>
      </c>
      <c r="J807" s="1" t="n">
        <f aca="true">FORECAST(I807,OFFSET(lens11y,MATCH(I807,lens11x,1)-1,0,2),OFFSET(lens11x,MATCH(I807,lens11x,1)-1,0,2))</f>
        <v>0.999126707576495</v>
      </c>
      <c r="R807" s="1" t="n">
        <v>728</v>
      </c>
      <c r="S807" s="2" t="n">
        <f aca="true">FORECAST(R807,OFFSET(ref11ay,MATCH(R807,ref11x,1)-1,0,2),OFFSET(ref11x,MATCH(R807,ref11x,1)-1,0,2))</f>
        <v>99.10303</v>
      </c>
      <c r="T807" s="2" t="n">
        <f aca="true">FORECAST(R807,OFFSET(ref11by,MATCH(R807,ref11x,1)-1,0,2),OFFSET(ref11x,MATCH(R807,ref11x,1)-1,0,2))</f>
        <v>99.55519</v>
      </c>
      <c r="U807" s="1" t="n">
        <f aca="false">S807/100</f>
        <v>0.9910303</v>
      </c>
      <c r="V807" s="1" t="n">
        <f aca="false">T807/100</f>
        <v>0.9955519</v>
      </c>
      <c r="W807" s="3" t="n">
        <f aca="false">V807*U807*J806</f>
        <v>0.985760488519417</v>
      </c>
    </row>
    <row r="808" customFormat="false" ht="12.8" hidden="false" customHeight="false" outlineLevel="0" collapsed="false">
      <c r="I808" s="0" t="n">
        <v>729</v>
      </c>
      <c r="J808" s="1" t="n">
        <f aca="true">FORECAST(I808,OFFSET(lens11y,MATCH(I808,lens11x,1)-1,0,2),OFFSET(lens11x,MATCH(I808,lens11x,1)-1,0,2))</f>
        <v>0.999126707576495</v>
      </c>
      <c r="R808" s="1" t="n">
        <v>728.5</v>
      </c>
      <c r="S808" s="2" t="n">
        <f aca="true">FORECAST(R808,OFFSET(ref11ay,MATCH(R808,ref11x,1)-1,0,2),OFFSET(ref11x,MATCH(R808,ref11x,1)-1,0,2))</f>
        <v>99.122695</v>
      </c>
      <c r="T808" s="2" t="n">
        <f aca="true">FORECAST(R808,OFFSET(ref11by,MATCH(R808,ref11x,1)-1,0,2),OFFSET(ref11x,MATCH(R808,ref11x,1)-1,0,2))</f>
        <v>99.56577</v>
      </c>
      <c r="U808" s="1" t="n">
        <f aca="false">S808/100</f>
        <v>0.99122695</v>
      </c>
      <c r="V808" s="1" t="n">
        <f aca="false">T808/100</f>
        <v>0.9956577</v>
      </c>
      <c r="W808" s="3" t="n">
        <f aca="false">V808*U808*J807</f>
        <v>0.986060873059034</v>
      </c>
    </row>
    <row r="809" customFormat="false" ht="12.8" hidden="false" customHeight="false" outlineLevel="0" collapsed="false">
      <c r="I809" s="0" t="n">
        <v>729.5</v>
      </c>
      <c r="J809" s="1" t="n">
        <f aca="true">FORECAST(I809,OFFSET(lens11y,MATCH(I809,lens11x,1)-1,0,2),OFFSET(lens11x,MATCH(I809,lens11x,1)-1,0,2))</f>
        <v>0.999126707576495</v>
      </c>
      <c r="R809" s="1" t="n">
        <v>729</v>
      </c>
      <c r="S809" s="2" t="n">
        <f aca="true">FORECAST(R809,OFFSET(ref11ay,MATCH(R809,ref11x,1)-1,0,2),OFFSET(ref11x,MATCH(R809,ref11x,1)-1,0,2))</f>
        <v>99.14236</v>
      </c>
      <c r="T809" s="2" t="n">
        <f aca="true">FORECAST(R809,OFFSET(ref11by,MATCH(R809,ref11x,1)-1,0,2),OFFSET(ref11x,MATCH(R809,ref11x,1)-1,0,2))</f>
        <v>99.57635</v>
      </c>
      <c r="U809" s="1" t="n">
        <f aca="false">S809/100</f>
        <v>0.9914236</v>
      </c>
      <c r="V809" s="1" t="n">
        <f aca="false">T809/100</f>
        <v>0.9957635</v>
      </c>
      <c r="W809" s="3" t="n">
        <f aca="false">V809*U809*J808</f>
        <v>0.986361299173453</v>
      </c>
    </row>
    <row r="810" customFormat="false" ht="12.8" hidden="false" customHeight="false" outlineLevel="0" collapsed="false">
      <c r="I810" s="0" t="n">
        <v>730</v>
      </c>
      <c r="J810" s="1" t="n">
        <f aca="true">FORECAST(I810,OFFSET(lens11y,MATCH(I810,lens11x,1)-1,0,2),OFFSET(lens11x,MATCH(I810,lens11x,1)-1,0,2))</f>
        <v>0.999126707576495</v>
      </c>
      <c r="R810" s="1" t="n">
        <v>729.5</v>
      </c>
      <c r="S810" s="2" t="n">
        <f aca="true">FORECAST(R810,OFFSET(ref11ay,MATCH(R810,ref11x,1)-1,0,2),OFFSET(ref11x,MATCH(R810,ref11x,1)-1,0,2))</f>
        <v>99.161785</v>
      </c>
      <c r="T810" s="2" t="n">
        <f aca="true">FORECAST(R810,OFFSET(ref11by,MATCH(R810,ref11x,1)-1,0,2),OFFSET(ref11x,MATCH(R810,ref11x,1)-1,0,2))</f>
        <v>99.586395</v>
      </c>
      <c r="U810" s="1" t="n">
        <f aca="false">S810/100</f>
        <v>0.99161785</v>
      </c>
      <c r="V810" s="1" t="n">
        <f aca="false">T810/100</f>
        <v>0.99586395</v>
      </c>
      <c r="W810" s="3" t="n">
        <f aca="false">V810*U810*J809</f>
        <v>0.986654078341051</v>
      </c>
    </row>
    <row r="811" customFormat="false" ht="12.8" hidden="false" customHeight="false" outlineLevel="0" collapsed="false">
      <c r="I811" s="0" t="n">
        <v>730.5</v>
      </c>
      <c r="J811" s="1" t="n">
        <f aca="true">FORECAST(I811,OFFSET(lens11y,MATCH(I811,lens11x,1)-1,0,2),OFFSET(lens11x,MATCH(I811,lens11x,1)-1,0,2))</f>
        <v>0.999126707576495</v>
      </c>
      <c r="R811" s="1" t="n">
        <v>730</v>
      </c>
      <c r="S811" s="2" t="n">
        <f aca="true">FORECAST(R811,OFFSET(ref11ay,MATCH(R811,ref11x,1)-1,0,2),OFFSET(ref11x,MATCH(R811,ref11x,1)-1,0,2))</f>
        <v>99.18121</v>
      </c>
      <c r="T811" s="2" t="n">
        <f aca="true">FORECAST(R811,OFFSET(ref11by,MATCH(R811,ref11x,1)-1,0,2),OFFSET(ref11x,MATCH(R811,ref11x,1)-1,0,2))</f>
        <v>99.59644</v>
      </c>
      <c r="U811" s="1" t="n">
        <f aca="false">S811/100</f>
        <v>0.9918121</v>
      </c>
      <c r="V811" s="1" t="n">
        <f aca="false">T811/100</f>
        <v>0.9959644</v>
      </c>
      <c r="W811" s="3" t="n">
        <f aca="false">V811*U811*J810</f>
        <v>0.986946896499394</v>
      </c>
    </row>
    <row r="812" customFormat="false" ht="12.8" hidden="false" customHeight="false" outlineLevel="0" collapsed="false">
      <c r="I812" s="0" t="n">
        <v>731</v>
      </c>
      <c r="J812" s="1" t="n">
        <f aca="true">FORECAST(I812,OFFSET(lens11y,MATCH(I812,lens11x,1)-1,0,2),OFFSET(lens11x,MATCH(I812,lens11x,1)-1,0,2))</f>
        <v>0.999126707576495</v>
      </c>
      <c r="R812" s="1" t="n">
        <v>730.5</v>
      </c>
      <c r="S812" s="2" t="n">
        <f aca="true">FORECAST(R812,OFFSET(ref11ay,MATCH(R812,ref11x,1)-1,0,2),OFFSET(ref11x,MATCH(R812,ref11x,1)-1,0,2))</f>
        <v>99.19993</v>
      </c>
      <c r="T812" s="2" t="n">
        <f aca="true">FORECAST(R812,OFFSET(ref11by,MATCH(R812,ref11x,1)-1,0,2),OFFSET(ref11x,MATCH(R812,ref11x,1)-1,0,2))</f>
        <v>99.6056</v>
      </c>
      <c r="U812" s="1" t="n">
        <f aca="false">S812/100</f>
        <v>0.9919993</v>
      </c>
      <c r="V812" s="1" t="n">
        <f aca="false">T812/100</f>
        <v>0.996056</v>
      </c>
      <c r="W812" s="3" t="n">
        <f aca="false">V812*U812*J811</f>
        <v>0.987223965996773</v>
      </c>
    </row>
    <row r="813" customFormat="false" ht="12.8" hidden="false" customHeight="false" outlineLevel="0" collapsed="false">
      <c r="I813" s="0" t="n">
        <v>731.5</v>
      </c>
      <c r="J813" s="1" t="n">
        <f aca="true">FORECAST(I813,OFFSET(lens11y,MATCH(I813,lens11x,1)-1,0,2),OFFSET(lens11x,MATCH(I813,lens11x,1)-1,0,2))</f>
        <v>0.999126707576495</v>
      </c>
      <c r="R813" s="1" t="n">
        <v>731</v>
      </c>
      <c r="S813" s="2" t="n">
        <f aca="true">FORECAST(R813,OFFSET(ref11ay,MATCH(R813,ref11x,1)-1,0,2),OFFSET(ref11x,MATCH(R813,ref11x,1)-1,0,2))</f>
        <v>99.21865</v>
      </c>
      <c r="T813" s="2" t="n">
        <f aca="true">FORECAST(R813,OFFSET(ref11by,MATCH(R813,ref11x,1)-1,0,2),OFFSET(ref11x,MATCH(R813,ref11x,1)-1,0,2))</f>
        <v>99.61476</v>
      </c>
      <c r="U813" s="1" t="n">
        <f aca="false">S813/100</f>
        <v>0.9921865</v>
      </c>
      <c r="V813" s="1" t="n">
        <f aca="false">T813/100</f>
        <v>0.9961476</v>
      </c>
      <c r="W813" s="3" t="n">
        <f aca="false">V813*U813*J812</f>
        <v>0.987501069759241</v>
      </c>
    </row>
    <row r="814" customFormat="false" ht="12.8" hidden="false" customHeight="false" outlineLevel="0" collapsed="false">
      <c r="I814" s="0" t="n">
        <v>732</v>
      </c>
      <c r="J814" s="1" t="n">
        <f aca="true">FORECAST(I814,OFFSET(lens11y,MATCH(I814,lens11x,1)-1,0,2),OFFSET(lens11x,MATCH(I814,lens11x,1)-1,0,2))</f>
        <v>0.999126707576495</v>
      </c>
      <c r="R814" s="1" t="n">
        <v>731.5</v>
      </c>
      <c r="S814" s="2" t="n">
        <f aca="true">FORECAST(R814,OFFSET(ref11ay,MATCH(R814,ref11x,1)-1,0,2),OFFSET(ref11x,MATCH(R814,ref11x,1)-1,0,2))</f>
        <v>99.23636</v>
      </c>
      <c r="T814" s="2" t="n">
        <f aca="true">FORECAST(R814,OFFSET(ref11by,MATCH(R814,ref11x,1)-1,0,2),OFFSET(ref11x,MATCH(R814,ref11x,1)-1,0,2))</f>
        <v>99.622735</v>
      </c>
      <c r="U814" s="1" t="n">
        <f aca="false">S814/100</f>
        <v>0.9923636</v>
      </c>
      <c r="V814" s="1" t="n">
        <f aca="false">T814/100</f>
        <v>0.99622735</v>
      </c>
      <c r="W814" s="3" t="n">
        <f aca="false">V814*U814*J813</f>
        <v>0.987756405318793</v>
      </c>
    </row>
    <row r="815" customFormat="false" ht="12.8" hidden="false" customHeight="false" outlineLevel="0" collapsed="false">
      <c r="I815" s="0" t="n">
        <v>732.5</v>
      </c>
      <c r="J815" s="1" t="n">
        <f aca="true">FORECAST(I815,OFFSET(lens11y,MATCH(I815,lens11x,1)-1,0,2),OFFSET(lens11x,MATCH(I815,lens11x,1)-1,0,2))</f>
        <v>0.999126707576495</v>
      </c>
      <c r="R815" s="1" t="n">
        <v>732</v>
      </c>
      <c r="S815" s="2" t="n">
        <f aca="true">FORECAST(R815,OFFSET(ref11ay,MATCH(R815,ref11x,1)-1,0,2),OFFSET(ref11x,MATCH(R815,ref11x,1)-1,0,2))</f>
        <v>99.25407</v>
      </c>
      <c r="T815" s="2" t="n">
        <f aca="true">FORECAST(R815,OFFSET(ref11by,MATCH(R815,ref11x,1)-1,0,2),OFFSET(ref11x,MATCH(R815,ref11x,1)-1,0,2))</f>
        <v>99.63071</v>
      </c>
      <c r="U815" s="1" t="n">
        <f aca="false">S815/100</f>
        <v>0.9925407</v>
      </c>
      <c r="V815" s="1" t="n">
        <f aca="false">T815/100</f>
        <v>0.9963071</v>
      </c>
      <c r="W815" s="3" t="n">
        <f aca="false">V815*U815*J814</f>
        <v>0.988011769101125</v>
      </c>
    </row>
    <row r="816" customFormat="false" ht="12.8" hidden="false" customHeight="false" outlineLevel="0" collapsed="false">
      <c r="I816" s="0" t="n">
        <v>733</v>
      </c>
      <c r="J816" s="1" t="n">
        <f aca="true">FORECAST(I816,OFFSET(lens11y,MATCH(I816,lens11x,1)-1,0,2),OFFSET(lens11x,MATCH(I816,lens11x,1)-1,0,2))</f>
        <v>0.999126707576495</v>
      </c>
      <c r="R816" s="1" t="n">
        <v>732.5</v>
      </c>
      <c r="S816" s="2" t="n">
        <f aca="true">FORECAST(R816,OFFSET(ref11ay,MATCH(R816,ref11x,1)-1,0,2),OFFSET(ref11x,MATCH(R816,ref11x,1)-1,0,2))</f>
        <v>99.27104</v>
      </c>
      <c r="T816" s="2" t="n">
        <f aca="true">FORECAST(R816,OFFSET(ref11by,MATCH(R816,ref11x,1)-1,0,2),OFFSET(ref11x,MATCH(R816,ref11x,1)-1,0,2))</f>
        <v>99.637785</v>
      </c>
      <c r="U816" s="1" t="n">
        <f aca="false">S816/100</f>
        <v>0.9927104</v>
      </c>
      <c r="V816" s="1" t="n">
        <f aca="false">T816/100</f>
        <v>0.99637785</v>
      </c>
      <c r="W816" s="3" t="n">
        <f aca="false">V816*U816*J815</f>
        <v>0.988250867691303</v>
      </c>
    </row>
    <row r="817" customFormat="false" ht="12.8" hidden="false" customHeight="false" outlineLevel="0" collapsed="false">
      <c r="I817" s="0" t="n">
        <v>733.5</v>
      </c>
      <c r="J817" s="1" t="n">
        <f aca="true">FORECAST(I817,OFFSET(lens11y,MATCH(I817,lens11x,1)-1,0,2),OFFSET(lens11x,MATCH(I817,lens11x,1)-1,0,2))</f>
        <v>0.999126707576495</v>
      </c>
      <c r="R817" s="1" t="n">
        <v>733</v>
      </c>
      <c r="S817" s="2" t="n">
        <f aca="true">FORECAST(R817,OFFSET(ref11ay,MATCH(R817,ref11x,1)-1,0,2),OFFSET(ref11x,MATCH(R817,ref11x,1)-1,0,2))</f>
        <v>99.28801</v>
      </c>
      <c r="T817" s="2" t="n">
        <f aca="true">FORECAST(R817,OFFSET(ref11by,MATCH(R817,ref11x,1)-1,0,2),OFFSET(ref11x,MATCH(R817,ref11x,1)-1,0,2))</f>
        <v>99.64486</v>
      </c>
      <c r="U817" s="1" t="n">
        <f aca="false">S817/100</f>
        <v>0.9928801</v>
      </c>
      <c r="V817" s="1" t="n">
        <f aca="false">T817/100</f>
        <v>0.9964486</v>
      </c>
      <c r="W817" s="3" t="n">
        <f aca="false">V817*U817*J816</f>
        <v>0.98848999027306</v>
      </c>
    </row>
    <row r="818" customFormat="false" ht="12.8" hidden="false" customHeight="false" outlineLevel="0" collapsed="false">
      <c r="I818" s="0" t="n">
        <v>734</v>
      </c>
      <c r="J818" s="1" t="n">
        <f aca="true">FORECAST(I818,OFFSET(lens11y,MATCH(I818,lens11x,1)-1,0,2),OFFSET(lens11x,MATCH(I818,lens11x,1)-1,0,2))</f>
        <v>0.999126707576495</v>
      </c>
      <c r="R818" s="1" t="n">
        <v>733.5</v>
      </c>
      <c r="S818" s="2" t="n">
        <f aca="true">FORECAST(R818,OFFSET(ref11ay,MATCH(R818,ref11x,1)-1,0,2),OFFSET(ref11x,MATCH(R818,ref11x,1)-1,0,2))</f>
        <v>99.304335</v>
      </c>
      <c r="T818" s="2" t="n">
        <f aca="true">FORECAST(R818,OFFSET(ref11by,MATCH(R818,ref11x,1)-1,0,2),OFFSET(ref11x,MATCH(R818,ref11x,1)-1,0,2))</f>
        <v>99.651225</v>
      </c>
      <c r="U818" s="1" t="n">
        <f aca="false">S818/100</f>
        <v>0.99304335</v>
      </c>
      <c r="V818" s="1" t="n">
        <f aca="false">T818/100</f>
        <v>0.99651225</v>
      </c>
      <c r="W818" s="3" t="n">
        <f aca="false">V818*U818*J817</f>
        <v>0.988715670459178</v>
      </c>
    </row>
    <row r="819" customFormat="false" ht="12.8" hidden="false" customHeight="false" outlineLevel="0" collapsed="false">
      <c r="I819" s="0" t="n">
        <v>734.5</v>
      </c>
      <c r="J819" s="1" t="n">
        <f aca="true">FORECAST(I819,OFFSET(lens11y,MATCH(I819,lens11x,1)-1,0,2),OFFSET(lens11x,MATCH(I819,lens11x,1)-1,0,2))</f>
        <v>0.999126707576495</v>
      </c>
      <c r="R819" s="1" t="n">
        <v>734</v>
      </c>
      <c r="S819" s="2" t="n">
        <f aca="true">FORECAST(R819,OFFSET(ref11ay,MATCH(R819,ref11x,1)-1,0,2),OFFSET(ref11x,MATCH(R819,ref11x,1)-1,0,2))</f>
        <v>99.32066</v>
      </c>
      <c r="T819" s="2" t="n">
        <f aca="true">FORECAST(R819,OFFSET(ref11by,MATCH(R819,ref11x,1)-1,0,2),OFFSET(ref11x,MATCH(R819,ref11x,1)-1,0,2))</f>
        <v>99.65759</v>
      </c>
      <c r="U819" s="1" t="n">
        <f aca="false">S819/100</f>
        <v>0.9932066</v>
      </c>
      <c r="V819" s="1" t="n">
        <f aca="false">T819/100</f>
        <v>0.9965759</v>
      </c>
      <c r="W819" s="3" t="n">
        <f aca="false">V819*U819*J818</f>
        <v>0.988941371408872</v>
      </c>
    </row>
    <row r="820" customFormat="false" ht="12.8" hidden="false" customHeight="false" outlineLevel="0" collapsed="false">
      <c r="I820" s="0" t="n">
        <v>735</v>
      </c>
      <c r="J820" s="1" t="n">
        <f aca="true">FORECAST(I820,OFFSET(lens11y,MATCH(I820,lens11x,1)-1,0,2),OFFSET(lens11x,MATCH(I820,lens11x,1)-1,0,2))</f>
        <v>0.999126707576495</v>
      </c>
      <c r="R820" s="1" t="n">
        <v>734.5</v>
      </c>
      <c r="S820" s="2" t="n">
        <f aca="true">FORECAST(R820,OFFSET(ref11ay,MATCH(R820,ref11x,1)-1,0,2),OFFSET(ref11x,MATCH(R820,ref11x,1)-1,0,2))</f>
        <v>99.336215</v>
      </c>
      <c r="T820" s="2" t="n">
        <f aca="true">FORECAST(R820,OFFSET(ref11by,MATCH(R820,ref11x,1)-1,0,2),OFFSET(ref11x,MATCH(R820,ref11x,1)-1,0,2))</f>
        <v>99.66306</v>
      </c>
      <c r="U820" s="1" t="n">
        <f aca="false">S820/100</f>
        <v>0.99336215</v>
      </c>
      <c r="V820" s="1" t="n">
        <f aca="false">T820/100</f>
        <v>0.9966306</v>
      </c>
      <c r="W820" s="3" t="n">
        <f aca="false">V820*U820*J819</f>
        <v>0.989150542872206</v>
      </c>
    </row>
    <row r="821" customFormat="false" ht="12.8" hidden="false" customHeight="false" outlineLevel="0" collapsed="false">
      <c r="I821" s="0" t="n">
        <v>735.5</v>
      </c>
      <c r="J821" s="1" t="n">
        <f aca="true">FORECAST(I821,OFFSET(lens11y,MATCH(I821,lens11x,1)-1,0,2),OFFSET(lens11x,MATCH(I821,lens11x,1)-1,0,2))</f>
        <v>0.999126707576495</v>
      </c>
      <c r="R821" s="1" t="n">
        <v>735</v>
      </c>
      <c r="S821" s="2" t="n">
        <f aca="true">FORECAST(R821,OFFSET(ref11ay,MATCH(R821,ref11x,1)-1,0,2),OFFSET(ref11x,MATCH(R821,ref11x,1)-1,0,2))</f>
        <v>99.35177</v>
      </c>
      <c r="T821" s="2" t="n">
        <f aca="true">FORECAST(R821,OFFSET(ref11by,MATCH(R821,ref11x,1)-1,0,2),OFFSET(ref11x,MATCH(R821,ref11x,1)-1,0,2))</f>
        <v>99.66853</v>
      </c>
      <c r="U821" s="1" t="n">
        <f aca="false">S821/100</f>
        <v>0.9935177</v>
      </c>
      <c r="V821" s="1" t="n">
        <f aca="false">T821/100</f>
        <v>0.9966853</v>
      </c>
      <c r="W821" s="3" t="n">
        <f aca="false">V821*U821*J820</f>
        <v>0.989359731337849</v>
      </c>
    </row>
    <row r="822" customFormat="false" ht="12.8" hidden="false" customHeight="false" outlineLevel="0" collapsed="false">
      <c r="I822" s="0" t="n">
        <v>736</v>
      </c>
      <c r="J822" s="1" t="n">
        <f aca="true">FORECAST(I822,OFFSET(lens11y,MATCH(I822,lens11x,1)-1,0,2),OFFSET(lens11x,MATCH(I822,lens11x,1)-1,0,2))</f>
        <v>0.999126707576495</v>
      </c>
      <c r="R822" s="1" t="n">
        <v>735.5</v>
      </c>
      <c r="S822" s="2" t="n">
        <f aca="true">FORECAST(R822,OFFSET(ref11ay,MATCH(R822,ref11x,1)-1,0,2),OFFSET(ref11x,MATCH(R822,ref11x,1)-1,0,2))</f>
        <v>99.36654</v>
      </c>
      <c r="T822" s="2" t="n">
        <f aca="true">FORECAST(R822,OFFSET(ref11by,MATCH(R822,ref11x,1)-1,0,2),OFFSET(ref11x,MATCH(R822,ref11x,1)-1,0,2))</f>
        <v>99.6731</v>
      </c>
      <c r="U822" s="1" t="n">
        <f aca="false">S822/100</f>
        <v>0.9936654</v>
      </c>
      <c r="V822" s="1" t="n">
        <f aca="false">T822/100</f>
        <v>0.996731</v>
      </c>
      <c r="W822" s="3" t="n">
        <f aca="false">V822*U822*J821</f>
        <v>0.989552184051042</v>
      </c>
    </row>
    <row r="823" customFormat="false" ht="12.8" hidden="false" customHeight="false" outlineLevel="0" collapsed="false">
      <c r="I823" s="0" t="n">
        <v>736.5</v>
      </c>
      <c r="J823" s="1" t="n">
        <f aca="true">FORECAST(I823,OFFSET(lens11y,MATCH(I823,lens11x,1)-1,0,2),OFFSET(lens11x,MATCH(I823,lens11x,1)-1,0,2))</f>
        <v>0.999126707576495</v>
      </c>
      <c r="R823" s="1" t="n">
        <v>736</v>
      </c>
      <c r="S823" s="2" t="n">
        <f aca="true">FORECAST(R823,OFFSET(ref11ay,MATCH(R823,ref11x,1)-1,0,2),OFFSET(ref11x,MATCH(R823,ref11x,1)-1,0,2))</f>
        <v>99.38131</v>
      </c>
      <c r="T823" s="2" t="n">
        <f aca="true">FORECAST(R823,OFFSET(ref11by,MATCH(R823,ref11x,1)-1,0,2),OFFSET(ref11x,MATCH(R823,ref11x,1)-1,0,2))</f>
        <v>99.67767</v>
      </c>
      <c r="U823" s="1" t="n">
        <f aca="false">S823/100</f>
        <v>0.9938131</v>
      </c>
      <c r="V823" s="1" t="n">
        <f aca="false">T823/100</f>
        <v>0.9967767</v>
      </c>
      <c r="W823" s="3" t="n">
        <f aca="false">V823*U823*J822</f>
        <v>0.989744650252226</v>
      </c>
    </row>
    <row r="824" customFormat="false" ht="12.8" hidden="false" customHeight="false" outlineLevel="0" collapsed="false">
      <c r="I824" s="0" t="n">
        <v>737</v>
      </c>
      <c r="J824" s="1" t="n">
        <f aca="true">FORECAST(I824,OFFSET(lens11y,MATCH(I824,lens11x,1)-1,0,2),OFFSET(lens11x,MATCH(I824,lens11x,1)-1,0,2))</f>
        <v>0.999126707576495</v>
      </c>
      <c r="R824" s="1" t="n">
        <v>736.5</v>
      </c>
      <c r="S824" s="2" t="n">
        <f aca="true">FORECAST(R824,OFFSET(ref11ay,MATCH(R824,ref11x,1)-1,0,2),OFFSET(ref11x,MATCH(R824,ref11x,1)-1,0,2))</f>
        <v>99.395065</v>
      </c>
      <c r="T824" s="2" t="n">
        <f aca="true">FORECAST(R824,OFFSET(ref11by,MATCH(R824,ref11x,1)-1,0,2),OFFSET(ref11x,MATCH(R824,ref11x,1)-1,0,2))</f>
        <v>99.68117</v>
      </c>
      <c r="U824" s="1" t="n">
        <f aca="false">S824/100</f>
        <v>0.99395065</v>
      </c>
      <c r="V824" s="1" t="n">
        <f aca="false">T824/100</f>
        <v>0.9968117</v>
      </c>
      <c r="W824" s="3" t="n">
        <f aca="false">V824*U824*J823</f>
        <v>0.989916395045541</v>
      </c>
    </row>
    <row r="825" customFormat="false" ht="12.8" hidden="false" customHeight="false" outlineLevel="0" collapsed="false">
      <c r="I825" s="0" t="n">
        <v>737.5</v>
      </c>
      <c r="J825" s="1" t="n">
        <f aca="true">FORECAST(I825,OFFSET(lens11y,MATCH(I825,lens11x,1)-1,0,2),OFFSET(lens11x,MATCH(I825,lens11x,1)-1,0,2))</f>
        <v>0.999126707576495</v>
      </c>
      <c r="R825" s="1" t="n">
        <v>737</v>
      </c>
      <c r="S825" s="2" t="n">
        <f aca="true">FORECAST(R825,OFFSET(ref11ay,MATCH(R825,ref11x,1)-1,0,2),OFFSET(ref11x,MATCH(R825,ref11x,1)-1,0,2))</f>
        <v>99.40882</v>
      </c>
      <c r="T825" s="2" t="n">
        <f aca="true">FORECAST(R825,OFFSET(ref11by,MATCH(R825,ref11x,1)-1,0,2),OFFSET(ref11x,MATCH(R825,ref11x,1)-1,0,2))</f>
        <v>99.68467</v>
      </c>
      <c r="U825" s="1" t="n">
        <f aca="false">S825/100</f>
        <v>0.9940882</v>
      </c>
      <c r="V825" s="1" t="n">
        <f aca="false">T825/100</f>
        <v>0.9968467</v>
      </c>
      <c r="W825" s="3" t="n">
        <f aca="false">V825*U825*J824</f>
        <v>0.990088149458947</v>
      </c>
    </row>
    <row r="826" customFormat="false" ht="12.8" hidden="false" customHeight="false" outlineLevel="0" collapsed="false">
      <c r="I826" s="0" t="n">
        <v>738</v>
      </c>
      <c r="J826" s="1" t="n">
        <f aca="true">FORECAST(I826,OFFSET(lens11y,MATCH(I826,lens11x,1)-1,0,2),OFFSET(lens11x,MATCH(I826,lens11x,1)-1,0,2))</f>
        <v>0.999126707576495</v>
      </c>
      <c r="R826" s="1" t="n">
        <v>737.5</v>
      </c>
      <c r="S826" s="2" t="n">
        <f aca="true">FORECAST(R826,OFFSET(ref11ay,MATCH(R826,ref11x,1)-1,0,2),OFFSET(ref11x,MATCH(R826,ref11x,1)-1,0,2))</f>
        <v>99.42177</v>
      </c>
      <c r="T826" s="2" t="n">
        <f aca="true">FORECAST(R826,OFFSET(ref11by,MATCH(R826,ref11x,1)-1,0,2),OFFSET(ref11x,MATCH(R826,ref11x,1)-1,0,2))</f>
        <v>99.687275</v>
      </c>
      <c r="U826" s="1" t="n">
        <f aca="false">S826/100</f>
        <v>0.9942177</v>
      </c>
      <c r="V826" s="1" t="n">
        <f aca="false">T826/100</f>
        <v>0.99687275</v>
      </c>
      <c r="W826" s="3" t="n">
        <f aca="false">V826*U826*J825</f>
        <v>0.990243005125199</v>
      </c>
    </row>
    <row r="827" customFormat="false" ht="12.8" hidden="false" customHeight="false" outlineLevel="0" collapsed="false">
      <c r="I827" s="0" t="n">
        <v>738.5</v>
      </c>
      <c r="J827" s="1" t="n">
        <f aca="true">FORECAST(I827,OFFSET(lens11y,MATCH(I827,lens11x,1)-1,0,2),OFFSET(lens11x,MATCH(I827,lens11x,1)-1,0,2))</f>
        <v>0.999126707576495</v>
      </c>
      <c r="R827" s="1" t="n">
        <v>738</v>
      </c>
      <c r="S827" s="2" t="n">
        <f aca="true">FORECAST(R827,OFFSET(ref11ay,MATCH(R827,ref11x,1)-1,0,2),OFFSET(ref11x,MATCH(R827,ref11x,1)-1,0,2))</f>
        <v>99.43472</v>
      </c>
      <c r="T827" s="2" t="n">
        <f aca="true">FORECAST(R827,OFFSET(ref11by,MATCH(R827,ref11x,1)-1,0,2),OFFSET(ref11x,MATCH(R827,ref11x,1)-1,0,2))</f>
        <v>99.68988</v>
      </c>
      <c r="U827" s="1" t="n">
        <f aca="false">S827/100</f>
        <v>0.9943472</v>
      </c>
      <c r="V827" s="1" t="n">
        <f aca="false">T827/100</f>
        <v>0.9968988</v>
      </c>
      <c r="W827" s="3" t="n">
        <f aca="false">V827*U827*J826</f>
        <v>0.99039786753251</v>
      </c>
    </row>
    <row r="828" customFormat="false" ht="12.8" hidden="false" customHeight="false" outlineLevel="0" collapsed="false">
      <c r="I828" s="0" t="n">
        <v>739</v>
      </c>
      <c r="J828" s="1" t="n">
        <f aca="true">FORECAST(I828,OFFSET(lens11y,MATCH(I828,lens11x,1)-1,0,2),OFFSET(lens11x,MATCH(I828,lens11x,1)-1,0,2))</f>
        <v>0.999126707576495</v>
      </c>
      <c r="R828" s="1" t="n">
        <v>738.5</v>
      </c>
      <c r="S828" s="2" t="n">
        <f aca="true">FORECAST(R828,OFFSET(ref11ay,MATCH(R828,ref11x,1)-1,0,2),OFFSET(ref11x,MATCH(R828,ref11x,1)-1,0,2))</f>
        <v>99.447205</v>
      </c>
      <c r="T828" s="2" t="n">
        <f aca="true">FORECAST(R828,OFFSET(ref11by,MATCH(R828,ref11x,1)-1,0,2),OFFSET(ref11x,MATCH(R828,ref11x,1)-1,0,2))</f>
        <v>99.69185</v>
      </c>
      <c r="U828" s="1" t="n">
        <f aca="false">S828/100</f>
        <v>0.99447205</v>
      </c>
      <c r="V828" s="1" t="n">
        <f aca="false">T828/100</f>
        <v>0.9969185</v>
      </c>
      <c r="W828" s="3" t="n">
        <f aca="false">V828*U828*J827</f>
        <v>0.990541795645883</v>
      </c>
    </row>
    <row r="829" customFormat="false" ht="12.8" hidden="false" customHeight="false" outlineLevel="0" collapsed="false">
      <c r="I829" s="0" t="n">
        <v>739.5</v>
      </c>
      <c r="J829" s="1" t="n">
        <f aca="true">FORECAST(I829,OFFSET(lens11y,MATCH(I829,lens11x,1)-1,0,2),OFFSET(lens11x,MATCH(I829,lens11x,1)-1,0,2))</f>
        <v>0.999126707576495</v>
      </c>
      <c r="R829" s="1" t="n">
        <v>739</v>
      </c>
      <c r="S829" s="2" t="n">
        <f aca="true">FORECAST(R829,OFFSET(ref11ay,MATCH(R829,ref11x,1)-1,0,2),OFFSET(ref11x,MATCH(R829,ref11x,1)-1,0,2))</f>
        <v>99.45969</v>
      </c>
      <c r="T829" s="2" t="n">
        <f aca="true">FORECAST(R829,OFFSET(ref11by,MATCH(R829,ref11x,1)-1,0,2),OFFSET(ref11x,MATCH(R829,ref11x,1)-1,0,2))</f>
        <v>99.69382</v>
      </c>
      <c r="U829" s="1" t="n">
        <f aca="false">S829/100</f>
        <v>0.9945969</v>
      </c>
      <c r="V829" s="1" t="n">
        <f aca="false">T829/100</f>
        <v>0.9969382</v>
      </c>
      <c r="W829" s="3" t="n">
        <f aca="false">V829*U829*J828</f>
        <v>0.990685728674049</v>
      </c>
    </row>
    <row r="830" customFormat="false" ht="12.8" hidden="false" customHeight="false" outlineLevel="0" collapsed="false">
      <c r="I830" s="0" t="n">
        <v>740</v>
      </c>
      <c r="J830" s="1" t="n">
        <f aca="true">FORECAST(I830,OFFSET(lens11y,MATCH(I830,lens11x,1)-1,0,2),OFFSET(lens11x,MATCH(I830,lens11x,1)-1,0,2))</f>
        <v>0.999126707576495</v>
      </c>
      <c r="R830" s="1" t="n">
        <v>739.5</v>
      </c>
      <c r="S830" s="2" t="n">
        <f aca="true">FORECAST(R830,OFFSET(ref11ay,MATCH(R830,ref11x,1)-1,0,2),OFFSET(ref11x,MATCH(R830,ref11x,1)-1,0,2))</f>
        <v>99.471335</v>
      </c>
      <c r="T830" s="2" t="n">
        <f aca="true">FORECAST(R830,OFFSET(ref11by,MATCH(R830,ref11x,1)-1,0,2),OFFSET(ref11x,MATCH(R830,ref11x,1)-1,0,2))</f>
        <v>99.694885</v>
      </c>
      <c r="U830" s="1" t="n">
        <f aca="false">S830/100</f>
        <v>0.99471335</v>
      </c>
      <c r="V830" s="1" t="n">
        <f aca="false">T830/100</f>
        <v>0.99694885</v>
      </c>
      <c r="W830" s="3" t="n">
        <f aca="false">V830*U830*J829</f>
        <v>0.990812305189688</v>
      </c>
    </row>
    <row r="831" customFormat="false" ht="12.8" hidden="false" customHeight="false" outlineLevel="0" collapsed="false">
      <c r="I831" s="0" t="n">
        <v>740.5</v>
      </c>
      <c r="J831" s="1" t="n">
        <f aca="true">FORECAST(I831,OFFSET(lens11y,MATCH(I831,lens11x,1)-1,0,2),OFFSET(lens11x,MATCH(I831,lens11x,1)-1,0,2))</f>
        <v>0.999126707576495</v>
      </c>
      <c r="R831" s="1" t="n">
        <v>740</v>
      </c>
      <c r="S831" s="2" t="n">
        <f aca="true">FORECAST(R831,OFFSET(ref11ay,MATCH(R831,ref11x,1)-1,0,2),OFFSET(ref11x,MATCH(R831,ref11x,1)-1,0,2))</f>
        <v>99.48298</v>
      </c>
      <c r="T831" s="2" t="n">
        <f aca="true">FORECAST(R831,OFFSET(ref11by,MATCH(R831,ref11x,1)-1,0,2),OFFSET(ref11x,MATCH(R831,ref11x,1)-1,0,2))</f>
        <v>99.69595</v>
      </c>
      <c r="U831" s="1" t="n">
        <f aca="false">S831/100</f>
        <v>0.9948298</v>
      </c>
      <c r="V831" s="1" t="n">
        <f aca="false">T831/100</f>
        <v>0.9969595</v>
      </c>
      <c r="W831" s="3" t="n">
        <f aca="false">V831*U831*J830</f>
        <v>0.990938884183546</v>
      </c>
    </row>
    <row r="832" customFormat="false" ht="12.8" hidden="false" customHeight="false" outlineLevel="0" collapsed="false">
      <c r="I832" s="0" t="n">
        <v>741</v>
      </c>
      <c r="J832" s="1" t="n">
        <f aca="true">FORECAST(I832,OFFSET(lens11y,MATCH(I832,lens11x,1)-1,0,2),OFFSET(lens11x,MATCH(I832,lens11x,1)-1,0,2))</f>
        <v>0.999126707576495</v>
      </c>
      <c r="R832" s="1" t="n">
        <v>740.5</v>
      </c>
      <c r="S832" s="2" t="n">
        <f aca="true">FORECAST(R832,OFFSET(ref11ay,MATCH(R832,ref11x,1)-1,0,2),OFFSET(ref11x,MATCH(R832,ref11x,1)-1,0,2))</f>
        <v>99.49342</v>
      </c>
      <c r="T832" s="2" t="n">
        <f aca="true">FORECAST(R832,OFFSET(ref11by,MATCH(R832,ref11x,1)-1,0,2),OFFSET(ref11x,MATCH(R832,ref11x,1)-1,0,2))</f>
        <v>99.695915</v>
      </c>
      <c r="U832" s="1" t="n">
        <f aca="false">S832/100</f>
        <v>0.9949342</v>
      </c>
      <c r="V832" s="1" t="n">
        <f aca="false">T832/100</f>
        <v>0.99695915</v>
      </c>
      <c r="W832" s="3" t="n">
        <f aca="false">V832*U832*J831</f>
        <v>0.991042527937958</v>
      </c>
    </row>
    <row r="833" customFormat="false" ht="12.8" hidden="false" customHeight="false" outlineLevel="0" collapsed="false">
      <c r="I833" s="0" t="n">
        <v>741.5</v>
      </c>
      <c r="J833" s="1" t="n">
        <f aca="true">FORECAST(I833,OFFSET(lens11y,MATCH(I833,lens11x,1)-1,0,2),OFFSET(lens11x,MATCH(I833,lens11x,1)-1,0,2))</f>
        <v>0.999126707576495</v>
      </c>
      <c r="R833" s="1" t="n">
        <v>741</v>
      </c>
      <c r="S833" s="2" t="n">
        <f aca="true">FORECAST(R833,OFFSET(ref11ay,MATCH(R833,ref11x,1)-1,0,2),OFFSET(ref11x,MATCH(R833,ref11x,1)-1,0,2))</f>
        <v>99.50386</v>
      </c>
      <c r="T833" s="2" t="n">
        <f aca="true">FORECAST(R833,OFFSET(ref11by,MATCH(R833,ref11x,1)-1,0,2),OFFSET(ref11x,MATCH(R833,ref11x,1)-1,0,2))</f>
        <v>99.69588</v>
      </c>
      <c r="U833" s="1" t="n">
        <f aca="false">S833/100</f>
        <v>0.9950386</v>
      </c>
      <c r="V833" s="1" t="n">
        <f aca="false">T833/100</f>
        <v>0.9969588</v>
      </c>
      <c r="W833" s="3" t="n">
        <f aca="false">V833*U833*J832</f>
        <v>0.991146171619355</v>
      </c>
    </row>
    <row r="834" customFormat="false" ht="12.8" hidden="false" customHeight="false" outlineLevel="0" collapsed="false">
      <c r="I834" s="0" t="n">
        <v>742</v>
      </c>
      <c r="J834" s="1" t="n">
        <f aca="true">FORECAST(I834,OFFSET(lens11y,MATCH(I834,lens11x,1)-1,0,2),OFFSET(lens11x,MATCH(I834,lens11x,1)-1,0,2))</f>
        <v>0.999126707576495</v>
      </c>
      <c r="R834" s="1" t="n">
        <v>741.5</v>
      </c>
      <c r="S834" s="2" t="n">
        <f aca="true">FORECAST(R834,OFFSET(ref11ay,MATCH(R834,ref11x,1)-1,0,2),OFFSET(ref11x,MATCH(R834,ref11x,1)-1,0,2))</f>
        <v>99.51346</v>
      </c>
      <c r="T834" s="2" t="n">
        <f aca="true">FORECAST(R834,OFFSET(ref11by,MATCH(R834,ref11x,1)-1,0,2),OFFSET(ref11x,MATCH(R834,ref11x,1)-1,0,2))</f>
        <v>99.69498</v>
      </c>
      <c r="U834" s="1" t="n">
        <f aca="false">S834/100</f>
        <v>0.9951346</v>
      </c>
      <c r="V834" s="1" t="n">
        <f aca="false">T834/100</f>
        <v>0.9969498</v>
      </c>
      <c r="W834" s="3" t="n">
        <f aca="false">V834*U834*J833</f>
        <v>0.991232847693036</v>
      </c>
    </row>
    <row r="835" customFormat="false" ht="12.8" hidden="false" customHeight="false" outlineLevel="0" collapsed="false">
      <c r="I835" s="0" t="n">
        <v>742.5</v>
      </c>
      <c r="J835" s="1" t="n">
        <f aca="true">FORECAST(I835,OFFSET(lens11y,MATCH(I835,lens11x,1)-1,0,2),OFFSET(lens11x,MATCH(I835,lens11x,1)-1,0,2))</f>
        <v>0.999126707576495</v>
      </c>
      <c r="R835" s="1" t="n">
        <v>742</v>
      </c>
      <c r="S835" s="2" t="n">
        <f aca="true">FORECAST(R835,OFFSET(ref11ay,MATCH(R835,ref11x,1)-1,0,2),OFFSET(ref11x,MATCH(R835,ref11x,1)-1,0,2))</f>
        <v>99.52306</v>
      </c>
      <c r="T835" s="2" t="n">
        <f aca="true">FORECAST(R835,OFFSET(ref11by,MATCH(R835,ref11x,1)-1,0,2),OFFSET(ref11x,MATCH(R835,ref11x,1)-1,0,2))</f>
        <v>99.69408</v>
      </c>
      <c r="U835" s="1" t="n">
        <f aca="false">S835/100</f>
        <v>0.9952306</v>
      </c>
      <c r="V835" s="1" t="n">
        <f aca="false">T835/100</f>
        <v>0.9969408</v>
      </c>
      <c r="W835" s="3" t="n">
        <f aca="false">V835*U835*J834</f>
        <v>0.991319522040226</v>
      </c>
    </row>
    <row r="836" customFormat="false" ht="12.8" hidden="false" customHeight="false" outlineLevel="0" collapsed="false">
      <c r="I836" s="0" t="n">
        <v>743</v>
      </c>
      <c r="J836" s="1" t="n">
        <f aca="true">FORECAST(I836,OFFSET(lens11y,MATCH(I836,lens11x,1)-1,0,2),OFFSET(lens11x,MATCH(I836,lens11x,1)-1,0,2))</f>
        <v>0.999126707576495</v>
      </c>
      <c r="R836" s="1" t="n">
        <v>742.5</v>
      </c>
      <c r="S836" s="2" t="n">
        <f aca="true">FORECAST(R836,OFFSET(ref11ay,MATCH(R836,ref11x,1)-1,0,2),OFFSET(ref11x,MATCH(R836,ref11x,1)-1,0,2))</f>
        <v>99.531815</v>
      </c>
      <c r="T836" s="2" t="n">
        <f aca="true">FORECAST(R836,OFFSET(ref11by,MATCH(R836,ref11x,1)-1,0,2),OFFSET(ref11x,MATCH(R836,ref11x,1)-1,0,2))</f>
        <v>99.69231</v>
      </c>
      <c r="U836" s="1" t="n">
        <f aca="false">S836/100</f>
        <v>0.99531815</v>
      </c>
      <c r="V836" s="1" t="n">
        <f aca="false">T836/100</f>
        <v>0.9969231</v>
      </c>
      <c r="W836" s="3" t="n">
        <f aca="false">V836*U836*J835</f>
        <v>0.991389126238063</v>
      </c>
    </row>
    <row r="837" customFormat="false" ht="12.8" hidden="false" customHeight="false" outlineLevel="0" collapsed="false">
      <c r="I837" s="0" t="n">
        <v>743.5</v>
      </c>
      <c r="J837" s="1" t="n">
        <f aca="true">FORECAST(I837,OFFSET(lens11y,MATCH(I837,lens11x,1)-1,0,2),OFFSET(lens11x,MATCH(I837,lens11x,1)-1,0,2))</f>
        <v>0.999126707576495</v>
      </c>
      <c r="R837" s="1" t="n">
        <v>743</v>
      </c>
      <c r="S837" s="2" t="n">
        <f aca="true">FORECAST(R837,OFFSET(ref11ay,MATCH(R837,ref11x,1)-1,0,2),OFFSET(ref11x,MATCH(R837,ref11x,1)-1,0,2))</f>
        <v>99.54057</v>
      </c>
      <c r="T837" s="2" t="n">
        <f aca="true">FORECAST(R837,OFFSET(ref11by,MATCH(R837,ref11x,1)-1,0,2),OFFSET(ref11x,MATCH(R837,ref11x,1)-1,0,2))</f>
        <v>99.69054</v>
      </c>
      <c r="U837" s="1" t="n">
        <f aca="false">S837/100</f>
        <v>0.9954057</v>
      </c>
      <c r="V837" s="1" t="n">
        <f aca="false">T837/100</f>
        <v>0.9969054</v>
      </c>
      <c r="W837" s="3" t="n">
        <f aca="false">V837*U837*J836</f>
        <v>0.991458727339337</v>
      </c>
    </row>
    <row r="838" customFormat="false" ht="12.8" hidden="false" customHeight="false" outlineLevel="0" collapsed="false">
      <c r="I838" s="0" t="n">
        <v>744</v>
      </c>
      <c r="J838" s="1" t="n">
        <f aca="true">FORECAST(I838,OFFSET(lens11y,MATCH(I838,lens11x,1)-1,0,2),OFFSET(lens11x,MATCH(I838,lens11x,1)-1,0,2))</f>
        <v>0.999126707576495</v>
      </c>
      <c r="R838" s="1" t="n">
        <v>743.5</v>
      </c>
      <c r="S838" s="2" t="n">
        <f aca="true">FORECAST(R838,OFFSET(ref11ay,MATCH(R838,ref11x,1)-1,0,2),OFFSET(ref11x,MATCH(R838,ref11x,1)-1,0,2))</f>
        <v>99.5488</v>
      </c>
      <c r="T838" s="2" t="n">
        <f aca="true">FORECAST(R838,OFFSET(ref11by,MATCH(R838,ref11x,1)-1,0,2),OFFSET(ref11x,MATCH(R838,ref11x,1)-1,0,2))</f>
        <v>99.688105</v>
      </c>
      <c r="U838" s="1" t="n">
        <f aca="false">S838/100</f>
        <v>0.995488</v>
      </c>
      <c r="V838" s="1" t="n">
        <f aca="false">T838/100</f>
        <v>0.99688105</v>
      </c>
      <c r="W838" s="3" t="n">
        <f aca="false">V838*U838*J837</f>
        <v>0.99151648204013</v>
      </c>
    </row>
    <row r="839" customFormat="false" ht="12.8" hidden="false" customHeight="false" outlineLevel="0" collapsed="false">
      <c r="I839" s="0" t="n">
        <v>744.5</v>
      </c>
      <c r="J839" s="1" t="n">
        <f aca="true">FORECAST(I839,OFFSET(lens11y,MATCH(I839,lens11x,1)-1,0,2),OFFSET(lens11x,MATCH(I839,lens11x,1)-1,0,2))</f>
        <v>0.999126707576495</v>
      </c>
      <c r="R839" s="1" t="n">
        <v>744</v>
      </c>
      <c r="S839" s="2" t="n">
        <f aca="true">FORECAST(R839,OFFSET(ref11ay,MATCH(R839,ref11x,1)-1,0,2),OFFSET(ref11x,MATCH(R839,ref11x,1)-1,0,2))</f>
        <v>99.55703</v>
      </c>
      <c r="T839" s="2" t="n">
        <f aca="true">FORECAST(R839,OFFSET(ref11by,MATCH(R839,ref11x,1)-1,0,2),OFFSET(ref11x,MATCH(R839,ref11x,1)-1,0,2))</f>
        <v>99.68567</v>
      </c>
      <c r="U839" s="1" t="n">
        <f aca="false">S839/100</f>
        <v>0.9955703</v>
      </c>
      <c r="V839" s="1" t="n">
        <f aca="false">T839/100</f>
        <v>0.9968567</v>
      </c>
      <c r="W839" s="3" t="n">
        <f aca="false">V839*U839*J838</f>
        <v>0.991574232736413</v>
      </c>
    </row>
    <row r="840" customFormat="false" ht="12.8" hidden="false" customHeight="false" outlineLevel="0" collapsed="false">
      <c r="I840" s="0" t="n">
        <v>745</v>
      </c>
      <c r="J840" s="1" t="n">
        <f aca="true">FORECAST(I840,OFFSET(lens11y,MATCH(I840,lens11x,1)-1,0,2),OFFSET(lens11x,MATCH(I840,lens11x,1)-1,0,2))</f>
        <v>0.999126707576495</v>
      </c>
      <c r="R840" s="1" t="n">
        <v>744.5</v>
      </c>
      <c r="S840" s="2" t="n">
        <f aca="true">FORECAST(R840,OFFSET(ref11ay,MATCH(R840,ref11x,1)-1,0,2),OFFSET(ref11x,MATCH(R840,ref11x,1)-1,0,2))</f>
        <v>99.564385</v>
      </c>
      <c r="T840" s="2" t="n">
        <f aca="true">FORECAST(R840,OFFSET(ref11by,MATCH(R840,ref11x,1)-1,0,2),OFFSET(ref11x,MATCH(R840,ref11x,1)-1,0,2))</f>
        <v>99.68236</v>
      </c>
      <c r="U840" s="1" t="n">
        <f aca="false">S840/100</f>
        <v>0.99564385</v>
      </c>
      <c r="V840" s="1" t="n">
        <f aca="false">T840/100</f>
        <v>0.9968236</v>
      </c>
      <c r="W840" s="3" t="n">
        <f aca="false">V840*U840*J839</f>
        <v>0.991614560486562</v>
      </c>
    </row>
    <row r="841" customFormat="false" ht="12.8" hidden="false" customHeight="false" outlineLevel="0" collapsed="false">
      <c r="I841" s="0" t="n">
        <v>745.5</v>
      </c>
      <c r="J841" s="1" t="n">
        <f aca="true">FORECAST(I841,OFFSET(lens11y,MATCH(I841,lens11x,1)-1,0,2),OFFSET(lens11x,MATCH(I841,lens11x,1)-1,0,2))</f>
        <v>0.999126707576495</v>
      </c>
      <c r="R841" s="1" t="n">
        <v>745</v>
      </c>
      <c r="S841" s="2" t="n">
        <f aca="true">FORECAST(R841,OFFSET(ref11ay,MATCH(R841,ref11x,1)-1,0,2),OFFSET(ref11x,MATCH(R841,ref11x,1)-1,0,2))</f>
        <v>99.57174</v>
      </c>
      <c r="T841" s="2" t="n">
        <f aca="true">FORECAST(R841,OFFSET(ref11by,MATCH(R841,ref11x,1)-1,0,2),OFFSET(ref11x,MATCH(R841,ref11x,1)-1,0,2))</f>
        <v>99.67905</v>
      </c>
      <c r="U841" s="1" t="n">
        <f aca="false">S841/100</f>
        <v>0.9957174</v>
      </c>
      <c r="V841" s="1" t="n">
        <f aca="false">T841/100</f>
        <v>0.9967905</v>
      </c>
      <c r="W841" s="3" t="n">
        <f aca="false">V841*U841*J840</f>
        <v>0.991654883371953</v>
      </c>
    </row>
    <row r="842" customFormat="false" ht="12.8" hidden="false" customHeight="false" outlineLevel="0" collapsed="false">
      <c r="I842" s="0" t="n">
        <v>746</v>
      </c>
      <c r="J842" s="1" t="n">
        <f aca="true">FORECAST(I842,OFFSET(lens11y,MATCH(I842,lens11x,1)-1,0,2),OFFSET(lens11x,MATCH(I842,lens11x,1)-1,0,2))</f>
        <v>0.999126707576495</v>
      </c>
      <c r="R842" s="1" t="n">
        <v>745.5</v>
      </c>
      <c r="S842" s="2" t="n">
        <f aca="true">FORECAST(R842,OFFSET(ref11ay,MATCH(R842,ref11x,1)-1,0,2),OFFSET(ref11x,MATCH(R842,ref11x,1)-1,0,2))</f>
        <v>99.577915</v>
      </c>
      <c r="T842" s="2" t="n">
        <f aca="true">FORECAST(R842,OFFSET(ref11by,MATCH(R842,ref11x,1)-1,0,2),OFFSET(ref11x,MATCH(R842,ref11x,1)-1,0,2))</f>
        <v>99.674675</v>
      </c>
      <c r="U842" s="1" t="n">
        <f aca="false">S842/100</f>
        <v>0.99577915</v>
      </c>
      <c r="V842" s="1" t="n">
        <f aca="false">T842/100</f>
        <v>0.99674675</v>
      </c>
      <c r="W842" s="3" t="n">
        <f aca="false">V842*U842*J841</f>
        <v>0.991672854140063</v>
      </c>
    </row>
    <row r="843" customFormat="false" ht="12.8" hidden="false" customHeight="false" outlineLevel="0" collapsed="false">
      <c r="I843" s="0" t="n">
        <v>746.5</v>
      </c>
      <c r="J843" s="1" t="n">
        <f aca="true">FORECAST(I843,OFFSET(lens11y,MATCH(I843,lens11x,1)-1,0,2),OFFSET(lens11x,MATCH(I843,lens11x,1)-1,0,2))</f>
        <v>0.999126707576495</v>
      </c>
      <c r="R843" s="1" t="n">
        <v>746</v>
      </c>
      <c r="S843" s="2" t="n">
        <f aca="true">FORECAST(R843,OFFSET(ref11ay,MATCH(R843,ref11x,1)-1,0,2),OFFSET(ref11x,MATCH(R843,ref11x,1)-1,0,2))</f>
        <v>99.58409</v>
      </c>
      <c r="T843" s="2" t="n">
        <f aca="true">FORECAST(R843,OFFSET(ref11by,MATCH(R843,ref11x,1)-1,0,2),OFFSET(ref11x,MATCH(R843,ref11x,1)-1,0,2))</f>
        <v>99.6703</v>
      </c>
      <c r="U843" s="1" t="n">
        <f aca="false">S843/100</f>
        <v>0.9958409</v>
      </c>
      <c r="V843" s="1" t="n">
        <f aca="false">T843/100</f>
        <v>0.996703</v>
      </c>
      <c r="W843" s="3" t="n">
        <f aca="false">V843*U843*J842</f>
        <v>0.991690819509766</v>
      </c>
    </row>
    <row r="844" customFormat="false" ht="12.8" hidden="false" customHeight="false" outlineLevel="0" collapsed="false">
      <c r="I844" s="0" t="n">
        <v>747</v>
      </c>
      <c r="J844" s="1" t="n">
        <f aca="true">FORECAST(I844,OFFSET(lens11y,MATCH(I844,lens11x,1)-1,0,2),OFFSET(lens11x,MATCH(I844,lens11x,1)-1,0,2))</f>
        <v>0.999126707576495</v>
      </c>
      <c r="R844" s="1" t="n">
        <v>746.5</v>
      </c>
      <c r="S844" s="2" t="n">
        <f aca="true">FORECAST(R844,OFFSET(ref11ay,MATCH(R844,ref11x,1)-1,0,2),OFFSET(ref11x,MATCH(R844,ref11x,1)-1,0,2))</f>
        <v>99.589395</v>
      </c>
      <c r="T844" s="2" t="n">
        <f aca="true">FORECAST(R844,OFFSET(ref11by,MATCH(R844,ref11x,1)-1,0,2),OFFSET(ref11x,MATCH(R844,ref11x,1)-1,0,2))</f>
        <v>99.665095</v>
      </c>
      <c r="U844" s="1" t="n">
        <f aca="false">S844/100</f>
        <v>0.99589395</v>
      </c>
      <c r="V844" s="1" t="n">
        <f aca="false">T844/100</f>
        <v>0.99665095</v>
      </c>
      <c r="W844" s="3" t="n">
        <f aca="false">V844*U844*J843</f>
        <v>0.99169185741663</v>
      </c>
    </row>
    <row r="845" customFormat="false" ht="12.8" hidden="false" customHeight="false" outlineLevel="0" collapsed="false">
      <c r="I845" s="0" t="n">
        <v>747.5</v>
      </c>
      <c r="J845" s="1" t="n">
        <f aca="true">FORECAST(I845,OFFSET(lens11y,MATCH(I845,lens11x,1)-1,0,2),OFFSET(lens11x,MATCH(I845,lens11x,1)-1,0,2))</f>
        <v>0.999126707576495</v>
      </c>
      <c r="R845" s="1" t="n">
        <v>747</v>
      </c>
      <c r="S845" s="2" t="n">
        <f aca="true">FORECAST(R845,OFFSET(ref11ay,MATCH(R845,ref11x,1)-1,0,2),OFFSET(ref11x,MATCH(R845,ref11x,1)-1,0,2))</f>
        <v>99.5947</v>
      </c>
      <c r="T845" s="2" t="n">
        <f aca="true">FORECAST(R845,OFFSET(ref11by,MATCH(R845,ref11x,1)-1,0,2),OFFSET(ref11x,MATCH(R845,ref11x,1)-1,0,2))</f>
        <v>99.65989</v>
      </c>
      <c r="U845" s="1" t="n">
        <f aca="false">S845/100</f>
        <v>0.995947</v>
      </c>
      <c r="V845" s="1" t="n">
        <f aca="false">T845/100</f>
        <v>0.9965989</v>
      </c>
      <c r="W845" s="3" t="n">
        <f aca="false">V845*U845*J844</f>
        <v>0.991692889805812</v>
      </c>
    </row>
    <row r="846" customFormat="false" ht="12.8" hidden="false" customHeight="false" outlineLevel="0" collapsed="false">
      <c r="I846" s="0" t="n">
        <v>748</v>
      </c>
      <c r="J846" s="1" t="n">
        <f aca="true">FORECAST(I846,OFFSET(lens11y,MATCH(I846,lens11x,1)-1,0,2),OFFSET(lens11x,MATCH(I846,lens11x,1)-1,0,2))</f>
        <v>0.999126707576495</v>
      </c>
      <c r="R846" s="1" t="n">
        <v>747.5</v>
      </c>
      <c r="S846" s="2" t="n">
        <f aca="true">FORECAST(R846,OFFSET(ref11ay,MATCH(R846,ref11x,1)-1,0,2),OFFSET(ref11x,MATCH(R846,ref11x,1)-1,0,2))</f>
        <v>99.599135</v>
      </c>
      <c r="T846" s="2" t="n">
        <f aca="true">FORECAST(R846,OFFSET(ref11by,MATCH(R846,ref11x,1)-1,0,2),OFFSET(ref11x,MATCH(R846,ref11x,1)-1,0,2))</f>
        <v>99.65386</v>
      </c>
      <c r="U846" s="1" t="n">
        <f aca="false">S846/100</f>
        <v>0.99599135</v>
      </c>
      <c r="V846" s="1" t="n">
        <f aca="false">T846/100</f>
        <v>0.9965386</v>
      </c>
      <c r="W846" s="3" t="n">
        <f aca="false">V846*U846*J845</f>
        <v>0.991677044538269</v>
      </c>
    </row>
    <row r="847" customFormat="false" ht="12.8" hidden="false" customHeight="false" outlineLevel="0" collapsed="false">
      <c r="I847" s="0" t="n">
        <v>748.5</v>
      </c>
      <c r="J847" s="1" t="n">
        <f aca="true">FORECAST(I847,OFFSET(lens11y,MATCH(I847,lens11x,1)-1,0,2),OFFSET(lens11x,MATCH(I847,lens11x,1)-1,0,2))</f>
        <v>0.999126707576495</v>
      </c>
      <c r="R847" s="1" t="n">
        <v>748</v>
      </c>
      <c r="S847" s="2" t="n">
        <f aca="true">FORECAST(R847,OFFSET(ref11ay,MATCH(R847,ref11x,1)-1,0,2),OFFSET(ref11x,MATCH(R847,ref11x,1)-1,0,2))</f>
        <v>99.60357</v>
      </c>
      <c r="T847" s="2" t="n">
        <f aca="true">FORECAST(R847,OFFSET(ref11by,MATCH(R847,ref11x,1)-1,0,2),OFFSET(ref11x,MATCH(R847,ref11x,1)-1,0,2))</f>
        <v>99.64783</v>
      </c>
      <c r="U847" s="1" t="n">
        <f aca="false">S847/100</f>
        <v>0.9960357</v>
      </c>
      <c r="V847" s="1" t="n">
        <f aca="false">T847/100</f>
        <v>0.9964783</v>
      </c>
      <c r="W847" s="3" t="n">
        <f aca="false">V847*U847*J846</f>
        <v>0.991661193926786</v>
      </c>
    </row>
    <row r="848" customFormat="false" ht="12.8" hidden="false" customHeight="false" outlineLevel="0" collapsed="false">
      <c r="I848" s="0" t="n">
        <v>749</v>
      </c>
      <c r="J848" s="1" t="n">
        <f aca="true">FORECAST(I848,OFFSET(lens11y,MATCH(I848,lens11x,1)-1,0,2),OFFSET(lens11x,MATCH(I848,lens11x,1)-1,0,2))</f>
        <v>0.999126707576495</v>
      </c>
      <c r="R848" s="1" t="n">
        <v>748.5</v>
      </c>
      <c r="S848" s="2" t="n">
        <f aca="true">FORECAST(R848,OFFSET(ref11ay,MATCH(R848,ref11x,1)-1,0,2),OFFSET(ref11x,MATCH(R848,ref11x,1)-1,0,2))</f>
        <v>99.60742</v>
      </c>
      <c r="T848" s="2" t="n">
        <f aca="true">FORECAST(R848,OFFSET(ref11by,MATCH(R848,ref11x,1)-1,0,2),OFFSET(ref11x,MATCH(R848,ref11x,1)-1,0,2))</f>
        <v>99.641185</v>
      </c>
      <c r="U848" s="1" t="n">
        <f aca="false">S848/100</f>
        <v>0.9960742</v>
      </c>
      <c r="V848" s="1" t="n">
        <f aca="false">T848/100</f>
        <v>0.99641185</v>
      </c>
      <c r="W848" s="3" t="n">
        <f aca="false">V848*U848*J847</f>
        <v>0.99163339350986</v>
      </c>
    </row>
    <row r="849" customFormat="false" ht="12.8" hidden="false" customHeight="false" outlineLevel="0" collapsed="false">
      <c r="I849" s="0" t="n">
        <v>749.5</v>
      </c>
      <c r="J849" s="1" t="n">
        <f aca="true">FORECAST(I849,OFFSET(lens11y,MATCH(I849,lens11x,1)-1,0,2),OFFSET(lens11x,MATCH(I849,lens11x,1)-1,0,2))</f>
        <v>0.999126707576495</v>
      </c>
      <c r="R849" s="1" t="n">
        <v>749</v>
      </c>
      <c r="S849" s="2" t="n">
        <f aca="true">FORECAST(R849,OFFSET(ref11ay,MATCH(R849,ref11x,1)-1,0,2),OFFSET(ref11x,MATCH(R849,ref11x,1)-1,0,2))</f>
        <v>99.61127</v>
      </c>
      <c r="T849" s="2" t="n">
        <f aca="true">FORECAST(R849,OFFSET(ref11by,MATCH(R849,ref11x,1)-1,0,2),OFFSET(ref11x,MATCH(R849,ref11x,1)-1,0,2))</f>
        <v>99.63454</v>
      </c>
      <c r="U849" s="1" t="n">
        <f aca="false">S849/100</f>
        <v>0.9961127</v>
      </c>
      <c r="V849" s="1" t="n">
        <f aca="false">T849/100</f>
        <v>0.9963454</v>
      </c>
      <c r="W849" s="3" t="n">
        <f aca="false">V849*U849*J848</f>
        <v>0.991605587980752</v>
      </c>
    </row>
    <row r="850" customFormat="false" ht="12.8" hidden="false" customHeight="false" outlineLevel="0" collapsed="false">
      <c r="I850" s="0" t="n">
        <v>750</v>
      </c>
      <c r="J850" s="1" t="n">
        <f aca="true">FORECAST(I850,OFFSET(lens11y,MATCH(I850,lens11x,1)-1,0,2),OFFSET(lens11x,MATCH(I850,lens11x,1)-1,0,2))</f>
        <v>0.999126707576495</v>
      </c>
      <c r="R850" s="1" t="n">
        <v>749.5</v>
      </c>
      <c r="S850" s="2" t="n">
        <f aca="true">FORECAST(R850,OFFSET(ref11ay,MATCH(R850,ref11x,1)-1,0,2),OFFSET(ref11x,MATCH(R850,ref11x,1)-1,0,2))</f>
        <v>99.614235</v>
      </c>
      <c r="T850" s="2" t="n">
        <f aca="true">FORECAST(R850,OFFSET(ref11by,MATCH(R850,ref11x,1)-1,0,2),OFFSET(ref11x,MATCH(R850,ref11x,1)-1,0,2))</f>
        <v>99.62708</v>
      </c>
      <c r="U850" s="1" t="n">
        <f aca="false">S850/100</f>
        <v>0.99614235</v>
      </c>
      <c r="V850" s="1" t="n">
        <f aca="false">T850/100</f>
        <v>0.9962708</v>
      </c>
      <c r="W850" s="3" t="n">
        <f aca="false">V850*U850*J849</f>
        <v>0.991560856500359</v>
      </c>
    </row>
    <row r="851" customFormat="false" ht="12.8" hidden="false" customHeight="false" outlineLevel="0" collapsed="false">
      <c r="I851" s="0" t="n">
        <v>750.5</v>
      </c>
      <c r="J851" s="1" t="n">
        <f aca="true">FORECAST(I851,OFFSET(lens11y,MATCH(I851,lens11x,1)-1,0,2),OFFSET(lens11x,MATCH(I851,lens11x,1)-1,0,2))</f>
        <v>0.999126707576495</v>
      </c>
      <c r="R851" s="1" t="n">
        <v>750</v>
      </c>
      <c r="S851" s="2" t="n">
        <f aca="true">FORECAST(R851,OFFSET(ref11ay,MATCH(R851,ref11x,1)-1,0,2),OFFSET(ref11x,MATCH(R851,ref11x,1)-1,0,2))</f>
        <v>99.6172</v>
      </c>
      <c r="T851" s="2" t="n">
        <f aca="true">FORECAST(R851,OFFSET(ref11by,MATCH(R851,ref11x,1)-1,0,2),OFFSET(ref11x,MATCH(R851,ref11x,1)-1,0,2))</f>
        <v>99.61962</v>
      </c>
      <c r="U851" s="1" t="n">
        <f aca="false">S851/100</f>
        <v>0.996172</v>
      </c>
      <c r="V851" s="1" t="n">
        <f aca="false">T851/100</f>
        <v>0.9961962</v>
      </c>
      <c r="W851" s="3" t="n">
        <f aca="false">V851*U851*J850</f>
        <v>0.991516120600049</v>
      </c>
    </row>
    <row r="852" customFormat="false" ht="12.8" hidden="false" customHeight="false" outlineLevel="0" collapsed="false">
      <c r="I852" s="0" t="n">
        <v>751</v>
      </c>
      <c r="J852" s="1" t="n">
        <f aca="true">FORECAST(I852,OFFSET(lens11y,MATCH(I852,lens11x,1)-1,0,2),OFFSET(lens11x,MATCH(I852,lens11x,1)-1,0,2))</f>
        <v>0.999126707576495</v>
      </c>
      <c r="R852" s="1" t="n">
        <v>750.5</v>
      </c>
      <c r="S852" s="2" t="n">
        <f aca="true">FORECAST(R852,OFFSET(ref11ay,MATCH(R852,ref11x,1)-1,0,2),OFFSET(ref11x,MATCH(R852,ref11x,1)-1,0,2))</f>
        <v>99.61903</v>
      </c>
      <c r="T852" s="2" t="n">
        <f aca="true">FORECAST(R852,OFFSET(ref11by,MATCH(R852,ref11x,1)-1,0,2),OFFSET(ref11x,MATCH(R852,ref11x,1)-1,0,2))</f>
        <v>99.61123</v>
      </c>
      <c r="U852" s="1" t="n">
        <f aca="false">S852/100</f>
        <v>0.9961903</v>
      </c>
      <c r="V852" s="1" t="n">
        <f aca="false">T852/100</f>
        <v>0.9961123</v>
      </c>
      <c r="W852" s="3" t="n">
        <f aca="false">V852*U852*J851</f>
        <v>0.991450827693977</v>
      </c>
    </row>
    <row r="853" customFormat="false" ht="12.8" hidden="false" customHeight="false" outlineLevel="0" collapsed="false">
      <c r="I853" s="0" t="n">
        <v>751.5</v>
      </c>
      <c r="J853" s="1" t="n">
        <f aca="true">FORECAST(I853,OFFSET(lens11y,MATCH(I853,lens11x,1)-1,0,2),OFFSET(lens11x,MATCH(I853,lens11x,1)-1,0,2))</f>
        <v>0.999126707576495</v>
      </c>
      <c r="R853" s="1" t="n">
        <v>751</v>
      </c>
      <c r="S853" s="2" t="n">
        <f aca="true">FORECAST(R853,OFFSET(ref11ay,MATCH(R853,ref11x,1)-1,0,2),OFFSET(ref11x,MATCH(R853,ref11x,1)-1,0,2))</f>
        <v>99.62086</v>
      </c>
      <c r="T853" s="2" t="n">
        <f aca="true">FORECAST(R853,OFFSET(ref11by,MATCH(R853,ref11x,1)-1,0,2),OFFSET(ref11x,MATCH(R853,ref11x,1)-1,0,2))</f>
        <v>99.60284</v>
      </c>
      <c r="U853" s="1" t="n">
        <f aca="false">S853/100</f>
        <v>0.9962086</v>
      </c>
      <c r="V853" s="1" t="n">
        <f aca="false">T853/100</f>
        <v>0.9960284</v>
      </c>
      <c r="W853" s="3" t="n">
        <f aca="false">V853*U853*J852</f>
        <v>0.991385531719848</v>
      </c>
    </row>
    <row r="854" customFormat="false" ht="12.8" hidden="false" customHeight="false" outlineLevel="0" collapsed="false">
      <c r="I854" s="0" t="n">
        <v>752</v>
      </c>
      <c r="J854" s="1" t="n">
        <f aca="true">FORECAST(I854,OFFSET(lens11y,MATCH(I854,lens11x,1)-1,0,2),OFFSET(lens11x,MATCH(I854,lens11x,1)-1,0,2))</f>
        <v>0.999126707576495</v>
      </c>
      <c r="R854" s="1" t="n">
        <v>751.5</v>
      </c>
      <c r="S854" s="2" t="n">
        <f aca="true">FORECAST(R854,OFFSET(ref11ay,MATCH(R854,ref11x,1)-1,0,2),OFFSET(ref11x,MATCH(R854,ref11x,1)-1,0,2))</f>
        <v>99.621825</v>
      </c>
      <c r="T854" s="2" t="n">
        <f aca="true">FORECAST(R854,OFFSET(ref11by,MATCH(R854,ref11x,1)-1,0,2),OFFSET(ref11x,MATCH(R854,ref11x,1)-1,0,2))</f>
        <v>99.59369</v>
      </c>
      <c r="U854" s="1" t="n">
        <f aca="false">S854/100</f>
        <v>0.99621825</v>
      </c>
      <c r="V854" s="1" t="n">
        <f aca="false">T854/100</f>
        <v>0.9959369</v>
      </c>
      <c r="W854" s="3" t="n">
        <f aca="false">V854*U854*J853</f>
        <v>0.991304060634302</v>
      </c>
    </row>
    <row r="855" customFormat="false" ht="12.8" hidden="false" customHeight="false" outlineLevel="0" collapsed="false">
      <c r="I855" s="0" t="n">
        <v>752.5</v>
      </c>
      <c r="J855" s="1" t="n">
        <f aca="true">FORECAST(I855,OFFSET(lens11y,MATCH(I855,lens11x,1)-1,0,2),OFFSET(lens11x,MATCH(I855,lens11x,1)-1,0,2))</f>
        <v>0.999126707576495</v>
      </c>
      <c r="R855" s="1" t="n">
        <v>752</v>
      </c>
      <c r="S855" s="2" t="n">
        <f aca="true">FORECAST(R855,OFFSET(ref11ay,MATCH(R855,ref11x,1)-1,0,2),OFFSET(ref11x,MATCH(R855,ref11x,1)-1,0,2))</f>
        <v>99.62279</v>
      </c>
      <c r="T855" s="2" t="n">
        <f aca="true">FORECAST(R855,OFFSET(ref11by,MATCH(R855,ref11x,1)-1,0,2),OFFSET(ref11x,MATCH(R855,ref11x,1)-1,0,2))</f>
        <v>99.58454</v>
      </c>
      <c r="U855" s="1" t="n">
        <f aca="false">S855/100</f>
        <v>0.9962279</v>
      </c>
      <c r="V855" s="1" t="n">
        <f aca="false">T855/100</f>
        <v>0.9958454</v>
      </c>
      <c r="W855" s="3" t="n">
        <f aca="false">V855*U855*J854</f>
        <v>0.991222587784348</v>
      </c>
    </row>
    <row r="856" customFormat="false" ht="12.8" hidden="false" customHeight="false" outlineLevel="0" collapsed="false">
      <c r="I856" s="0" t="n">
        <v>753</v>
      </c>
      <c r="J856" s="1" t="n">
        <f aca="true">FORECAST(I856,OFFSET(lens11y,MATCH(I856,lens11x,1)-1,0,2),OFFSET(lens11x,MATCH(I856,lens11x,1)-1,0,2))</f>
        <v>0.999126707576495</v>
      </c>
      <c r="R856" s="1" t="n">
        <v>752.5</v>
      </c>
      <c r="S856" s="2" t="n">
        <f aca="true">FORECAST(R856,OFFSET(ref11ay,MATCH(R856,ref11x,1)-1,0,2),OFFSET(ref11x,MATCH(R856,ref11x,1)-1,0,2))</f>
        <v>99.62308</v>
      </c>
      <c r="T856" s="2" t="n">
        <f aca="true">FORECAST(R856,OFFSET(ref11by,MATCH(R856,ref11x,1)-1,0,2),OFFSET(ref11x,MATCH(R856,ref11x,1)-1,0,2))</f>
        <v>99.574755</v>
      </c>
      <c r="U856" s="1" t="n">
        <f aca="false">S856/100</f>
        <v>0.9962308</v>
      </c>
      <c r="V856" s="1" t="n">
        <f aca="false">T856/100</f>
        <v>0.99574755</v>
      </c>
      <c r="W856" s="3" t="n">
        <f aca="false">V856*U856*J855</f>
        <v>0.991128077159781</v>
      </c>
    </row>
    <row r="857" customFormat="false" ht="12.8" hidden="false" customHeight="false" outlineLevel="0" collapsed="false">
      <c r="I857" s="0" t="n">
        <v>753.5</v>
      </c>
      <c r="J857" s="1" t="n">
        <f aca="true">FORECAST(I857,OFFSET(lens11y,MATCH(I857,lens11x,1)-1,0,2),OFFSET(lens11x,MATCH(I857,lens11x,1)-1,0,2))</f>
        <v>0.999126707576495</v>
      </c>
      <c r="R857" s="1" t="n">
        <v>753</v>
      </c>
      <c r="S857" s="2" t="n">
        <f aca="true">FORECAST(R857,OFFSET(ref11ay,MATCH(R857,ref11x,1)-1,0,2),OFFSET(ref11x,MATCH(R857,ref11x,1)-1,0,2))</f>
        <v>99.62337</v>
      </c>
      <c r="T857" s="2" t="n">
        <f aca="true">FORECAST(R857,OFFSET(ref11by,MATCH(R857,ref11x,1)-1,0,2),OFFSET(ref11x,MATCH(R857,ref11x,1)-1,0,2))</f>
        <v>99.56497</v>
      </c>
      <c r="U857" s="1" t="n">
        <f aca="false">S857/100</f>
        <v>0.9962337</v>
      </c>
      <c r="V857" s="1" t="n">
        <f aca="false">T857/100</f>
        <v>0.9956497</v>
      </c>
      <c r="W857" s="3" t="n">
        <f aca="false">V857*U857*J856</f>
        <v>0.991033565968179</v>
      </c>
    </row>
    <row r="858" customFormat="false" ht="12.8" hidden="false" customHeight="false" outlineLevel="0" collapsed="false">
      <c r="I858" s="0" t="n">
        <v>754</v>
      </c>
      <c r="J858" s="1" t="n">
        <f aca="true">FORECAST(I858,OFFSET(lens11y,MATCH(I858,lens11x,1)-1,0,2),OFFSET(lens11x,MATCH(I858,lens11x,1)-1,0,2))</f>
        <v>0.999126707576495</v>
      </c>
      <c r="R858" s="1" t="n">
        <v>753.5</v>
      </c>
      <c r="S858" s="2" t="n">
        <f aca="true">FORECAST(R858,OFFSET(ref11ay,MATCH(R858,ref11x,1)-1,0,2),OFFSET(ref11x,MATCH(R858,ref11x,1)-1,0,2))</f>
        <v>99.622795</v>
      </c>
      <c r="T858" s="2" t="n">
        <f aca="true">FORECAST(R858,OFFSET(ref11by,MATCH(R858,ref11x,1)-1,0,2),OFFSET(ref11x,MATCH(R858,ref11x,1)-1,0,2))</f>
        <v>99.554455</v>
      </c>
      <c r="U858" s="1" t="n">
        <f aca="false">S858/100</f>
        <v>0.99622795</v>
      </c>
      <c r="V858" s="1" t="n">
        <f aca="false">T858/100</f>
        <v>0.99554455</v>
      </c>
      <c r="W858" s="3" t="n">
        <f aca="false">V858*U858*J857</f>
        <v>0.990923184093372</v>
      </c>
    </row>
    <row r="859" customFormat="false" ht="12.8" hidden="false" customHeight="false" outlineLevel="0" collapsed="false">
      <c r="I859" s="0" t="n">
        <v>754.5</v>
      </c>
      <c r="J859" s="1" t="n">
        <f aca="true">FORECAST(I859,OFFSET(lens11y,MATCH(I859,lens11x,1)-1,0,2),OFFSET(lens11x,MATCH(I859,lens11x,1)-1,0,2))</f>
        <v>0.999126707576495</v>
      </c>
      <c r="R859" s="1" t="n">
        <v>754</v>
      </c>
      <c r="S859" s="2" t="n">
        <f aca="true">FORECAST(R859,OFFSET(ref11ay,MATCH(R859,ref11x,1)-1,0,2),OFFSET(ref11x,MATCH(R859,ref11x,1)-1,0,2))</f>
        <v>99.62222</v>
      </c>
      <c r="T859" s="2" t="n">
        <f aca="true">FORECAST(R859,OFFSET(ref11by,MATCH(R859,ref11x,1)-1,0,2),OFFSET(ref11x,MATCH(R859,ref11x,1)-1,0,2))</f>
        <v>99.54394</v>
      </c>
      <c r="U859" s="1" t="n">
        <f aca="false">S859/100</f>
        <v>0.9962222</v>
      </c>
      <c r="V859" s="1" t="n">
        <f aca="false">T859/100</f>
        <v>0.9954394</v>
      </c>
      <c r="W859" s="3" t="n">
        <f aca="false">V859*U859*J858</f>
        <v>0.990812803426734</v>
      </c>
    </row>
    <row r="860" customFormat="false" ht="12.8" hidden="false" customHeight="false" outlineLevel="0" collapsed="false">
      <c r="I860" s="0" t="n">
        <v>755</v>
      </c>
      <c r="J860" s="1" t="n">
        <f aca="true">FORECAST(I860,OFFSET(lens11y,MATCH(I860,lens11x,1)-1,0,2),OFFSET(lens11x,MATCH(I860,lens11x,1)-1,0,2))</f>
        <v>0.999126707576495</v>
      </c>
      <c r="R860" s="1" t="n">
        <v>754.5</v>
      </c>
      <c r="S860" s="2" t="n">
        <f aca="true">FORECAST(R860,OFFSET(ref11ay,MATCH(R860,ref11x,1)-1,0,2),OFFSET(ref11x,MATCH(R860,ref11x,1)-1,0,2))</f>
        <v>99.6208</v>
      </c>
      <c r="T860" s="2" t="n">
        <f aca="true">FORECAST(R860,OFFSET(ref11by,MATCH(R860,ref11x,1)-1,0,2),OFFSET(ref11x,MATCH(R860,ref11x,1)-1,0,2))</f>
        <v>99.53269</v>
      </c>
      <c r="U860" s="1" t="n">
        <f aca="false">S860/100</f>
        <v>0.996208</v>
      </c>
      <c r="V860" s="1" t="n">
        <f aca="false">T860/100</f>
        <v>0.9953269</v>
      </c>
      <c r="W860" s="3" t="n">
        <f aca="false">V860*U860*J859</f>
        <v>0.990686705004302</v>
      </c>
    </row>
    <row r="861" customFormat="false" ht="12.8" hidden="false" customHeight="false" outlineLevel="0" collapsed="false">
      <c r="I861" s="0" t="n">
        <v>755.5</v>
      </c>
      <c r="J861" s="1" t="n">
        <f aca="true">FORECAST(I861,OFFSET(lens11y,MATCH(I861,lens11x,1)-1,0,2),OFFSET(lens11x,MATCH(I861,lens11x,1)-1,0,2))</f>
        <v>0.999126707576495</v>
      </c>
      <c r="R861" s="1" t="n">
        <v>755</v>
      </c>
      <c r="S861" s="2" t="n">
        <f aca="true">FORECAST(R861,OFFSET(ref11ay,MATCH(R861,ref11x,1)-1,0,2),OFFSET(ref11x,MATCH(R861,ref11x,1)-1,0,2))</f>
        <v>99.61938</v>
      </c>
      <c r="T861" s="2" t="n">
        <f aca="true">FORECAST(R861,OFFSET(ref11by,MATCH(R861,ref11x,1)-1,0,2),OFFSET(ref11x,MATCH(R861,ref11x,1)-1,0,2))</f>
        <v>99.52144</v>
      </c>
      <c r="U861" s="1" t="n">
        <f aca="false">S861/100</f>
        <v>0.9961938</v>
      </c>
      <c r="V861" s="1" t="n">
        <f aca="false">T861/100</f>
        <v>0.9952144</v>
      </c>
      <c r="W861" s="3" t="n">
        <f aca="false">V861*U861*J860</f>
        <v>0.990560609774081</v>
      </c>
    </row>
    <row r="862" customFormat="false" ht="12.8" hidden="false" customHeight="false" outlineLevel="0" collapsed="false">
      <c r="I862" s="0" t="n">
        <v>756</v>
      </c>
      <c r="J862" s="1" t="n">
        <f aca="true">FORECAST(I862,OFFSET(lens11y,MATCH(I862,lens11x,1)-1,0,2),OFFSET(lens11x,MATCH(I862,lens11x,1)-1,0,2))</f>
        <v>0.999126707576495</v>
      </c>
      <c r="R862" s="1" t="n">
        <v>755.5</v>
      </c>
      <c r="S862" s="2" t="n">
        <f aca="true">FORECAST(R862,OFFSET(ref11ay,MATCH(R862,ref11x,1)-1,0,2),OFFSET(ref11x,MATCH(R862,ref11x,1)-1,0,2))</f>
        <v>99.616955</v>
      </c>
      <c r="T862" s="2" t="n">
        <f aca="true">FORECAST(R862,OFFSET(ref11by,MATCH(R862,ref11x,1)-1,0,2),OFFSET(ref11x,MATCH(R862,ref11x,1)-1,0,2))</f>
        <v>99.50938</v>
      </c>
      <c r="U862" s="1" t="n">
        <f aca="false">S862/100</f>
        <v>0.99616955</v>
      </c>
      <c r="V862" s="1" t="n">
        <f aca="false">T862/100</f>
        <v>0.9950938</v>
      </c>
      <c r="W862" s="3" t="n">
        <f aca="false">V862*U862*J861</f>
        <v>0.990416463768793</v>
      </c>
    </row>
    <row r="863" customFormat="false" ht="12.8" hidden="false" customHeight="false" outlineLevel="0" collapsed="false">
      <c r="I863" s="0" t="n">
        <v>756.5</v>
      </c>
      <c r="J863" s="1" t="n">
        <f aca="true">FORECAST(I863,OFFSET(lens11y,MATCH(I863,lens11x,1)-1,0,2),OFFSET(lens11x,MATCH(I863,lens11x,1)-1,0,2))</f>
        <v>0.999126707576495</v>
      </c>
      <c r="R863" s="1" t="n">
        <v>756</v>
      </c>
      <c r="S863" s="2" t="n">
        <f aca="true">FORECAST(R863,OFFSET(ref11ay,MATCH(R863,ref11x,1)-1,0,2),OFFSET(ref11x,MATCH(R863,ref11x,1)-1,0,2))</f>
        <v>99.61453</v>
      </c>
      <c r="T863" s="2" t="n">
        <f aca="true">FORECAST(R863,OFFSET(ref11by,MATCH(R863,ref11x,1)-1,0,2),OFFSET(ref11x,MATCH(R863,ref11x,1)-1,0,2))</f>
        <v>99.49732</v>
      </c>
      <c r="U863" s="1" t="n">
        <f aca="false">S863/100</f>
        <v>0.9961453</v>
      </c>
      <c r="V863" s="1" t="n">
        <f aca="false">T863/100</f>
        <v>0.9949732</v>
      </c>
      <c r="W863" s="3" t="n">
        <f aca="false">V863*U863*J862</f>
        <v>0.990272323607497</v>
      </c>
    </row>
    <row r="864" customFormat="false" ht="12.8" hidden="false" customHeight="false" outlineLevel="0" collapsed="false">
      <c r="I864" s="0" t="n">
        <v>757</v>
      </c>
      <c r="J864" s="1" t="n">
        <f aca="true">FORECAST(I864,OFFSET(lens11y,MATCH(I864,lens11x,1)-1,0,2),OFFSET(lens11x,MATCH(I864,lens11x,1)-1,0,2))</f>
        <v>0.999126707576495</v>
      </c>
      <c r="R864" s="1" t="n">
        <v>756.5</v>
      </c>
      <c r="S864" s="2" t="n">
        <f aca="true">FORECAST(R864,OFFSET(ref11ay,MATCH(R864,ref11x,1)-1,0,2),OFFSET(ref11x,MATCH(R864,ref11x,1)-1,0,2))</f>
        <v>99.611275</v>
      </c>
      <c r="T864" s="2" t="n">
        <f aca="true">FORECAST(R864,OFFSET(ref11by,MATCH(R864,ref11x,1)-1,0,2),OFFSET(ref11x,MATCH(R864,ref11x,1)-1,0,2))</f>
        <v>99.484585</v>
      </c>
      <c r="U864" s="1" t="n">
        <f aca="false">S864/100</f>
        <v>0.99611275</v>
      </c>
      <c r="V864" s="1" t="n">
        <f aca="false">T864/100</f>
        <v>0.99484585</v>
      </c>
      <c r="W864" s="3" t="n">
        <f aca="false">V864*U864*J863</f>
        <v>0.990113221335377</v>
      </c>
    </row>
    <row r="865" customFormat="false" ht="12.8" hidden="false" customHeight="false" outlineLevel="0" collapsed="false">
      <c r="I865" s="0" t="n">
        <v>757.5</v>
      </c>
      <c r="J865" s="1" t="n">
        <f aca="true">FORECAST(I865,OFFSET(lens11y,MATCH(I865,lens11x,1)-1,0,2),OFFSET(lens11x,MATCH(I865,lens11x,1)-1,0,2))</f>
        <v>0.999126707576495</v>
      </c>
      <c r="R865" s="1" t="n">
        <v>757</v>
      </c>
      <c r="S865" s="2" t="n">
        <f aca="true">FORECAST(R865,OFFSET(ref11ay,MATCH(R865,ref11x,1)-1,0,2),OFFSET(ref11x,MATCH(R865,ref11x,1)-1,0,2))</f>
        <v>99.60802</v>
      </c>
      <c r="T865" s="2" t="n">
        <f aca="true">FORECAST(R865,OFFSET(ref11by,MATCH(R865,ref11x,1)-1,0,2),OFFSET(ref11x,MATCH(R865,ref11x,1)-1,0,2))</f>
        <v>99.47185</v>
      </c>
      <c r="U865" s="1" t="n">
        <f aca="false">S865/100</f>
        <v>0.9960802</v>
      </c>
      <c r="V865" s="1" t="n">
        <f aca="false">T865/100</f>
        <v>0.9947185</v>
      </c>
      <c r="W865" s="3" t="n">
        <f aca="false">V865*U865*J864</f>
        <v>0.989954127346502</v>
      </c>
    </row>
    <row r="866" customFormat="false" ht="12.8" hidden="false" customHeight="false" outlineLevel="0" collapsed="false">
      <c r="I866" s="0" t="n">
        <v>758</v>
      </c>
      <c r="J866" s="1" t="n">
        <f aca="true">FORECAST(I866,OFFSET(lens11y,MATCH(I866,lens11x,1)-1,0,2),OFFSET(lens11x,MATCH(I866,lens11x,1)-1,0,2))</f>
        <v>0.999126707576495</v>
      </c>
      <c r="R866" s="1" t="n">
        <v>757.5</v>
      </c>
      <c r="S866" s="2" t="n">
        <f aca="true">FORECAST(R866,OFFSET(ref11ay,MATCH(R866,ref11x,1)-1,0,2),OFFSET(ref11x,MATCH(R866,ref11x,1)-1,0,2))</f>
        <v>99.6041</v>
      </c>
      <c r="T866" s="2" t="n">
        <f aca="true">FORECAST(R866,OFFSET(ref11by,MATCH(R866,ref11x,1)-1,0,2),OFFSET(ref11x,MATCH(R866,ref11x,1)-1,0,2))</f>
        <v>99.458545</v>
      </c>
      <c r="U866" s="1" t="n">
        <f aca="false">S866/100</f>
        <v>0.996041</v>
      </c>
      <c r="V866" s="1" t="n">
        <f aca="false">T866/100</f>
        <v>0.99458545</v>
      </c>
      <c r="W866" s="3" t="n">
        <f aca="false">V866*U866*J865</f>
        <v>0.989782760910067</v>
      </c>
    </row>
    <row r="867" customFormat="false" ht="12.8" hidden="false" customHeight="false" outlineLevel="0" collapsed="false">
      <c r="I867" s="0" t="n">
        <v>758.5</v>
      </c>
      <c r="J867" s="1" t="n">
        <f aca="true">FORECAST(I867,OFFSET(lens11y,MATCH(I867,lens11x,1)-1,0,2),OFFSET(lens11x,MATCH(I867,lens11x,1)-1,0,2))</f>
        <v>0.999126707576495</v>
      </c>
      <c r="R867" s="1" t="n">
        <v>758</v>
      </c>
      <c r="S867" s="2" t="n">
        <f aca="true">FORECAST(R867,OFFSET(ref11ay,MATCH(R867,ref11x,1)-1,0,2),OFFSET(ref11x,MATCH(R867,ref11x,1)-1,0,2))</f>
        <v>99.60018</v>
      </c>
      <c r="T867" s="2" t="n">
        <f aca="true">FORECAST(R867,OFFSET(ref11by,MATCH(R867,ref11x,1)-1,0,2),OFFSET(ref11x,MATCH(R867,ref11x,1)-1,0,2))</f>
        <v>99.44524</v>
      </c>
      <c r="U867" s="1" t="n">
        <f aca="false">S867/100</f>
        <v>0.9960018</v>
      </c>
      <c r="V867" s="1" t="n">
        <f aca="false">T867/100</f>
        <v>0.9944524</v>
      </c>
      <c r="W867" s="3" t="n">
        <f aca="false">V867*U867*J866</f>
        <v>0.989611404895643</v>
      </c>
    </row>
    <row r="868" customFormat="false" ht="12.8" hidden="false" customHeight="false" outlineLevel="0" collapsed="false">
      <c r="I868" s="0" t="n">
        <v>759</v>
      </c>
      <c r="J868" s="1" t="n">
        <f aca="true">FORECAST(I868,OFFSET(lens11y,MATCH(I868,lens11x,1)-1,0,2),OFFSET(lens11x,MATCH(I868,lens11x,1)-1,0,2))</f>
        <v>0.999126707576495</v>
      </c>
      <c r="R868" s="1" t="n">
        <v>758.5</v>
      </c>
      <c r="S868" s="2" t="n">
        <f aca="true">FORECAST(R868,OFFSET(ref11ay,MATCH(R868,ref11x,1)-1,0,2),OFFSET(ref11x,MATCH(R868,ref11x,1)-1,0,2))</f>
        <v>99.595445</v>
      </c>
      <c r="T868" s="2" t="n">
        <f aca="true">FORECAST(R868,OFFSET(ref11by,MATCH(R868,ref11x,1)-1,0,2),OFFSET(ref11x,MATCH(R868,ref11x,1)-1,0,2))</f>
        <v>99.43129</v>
      </c>
      <c r="U868" s="1" t="n">
        <f aca="false">S868/100</f>
        <v>0.99595445</v>
      </c>
      <c r="V868" s="1" t="n">
        <f aca="false">T868/100</f>
        <v>0.9943129</v>
      </c>
      <c r="W868" s="3" t="n">
        <f aca="false">V868*U868*J867</f>
        <v>0.989425544381176</v>
      </c>
    </row>
    <row r="869" customFormat="false" ht="12.8" hidden="false" customHeight="false" outlineLevel="0" collapsed="false">
      <c r="I869" s="0" t="n">
        <v>759.5</v>
      </c>
      <c r="J869" s="1" t="n">
        <f aca="true">FORECAST(I869,OFFSET(lens11y,MATCH(I869,lens11x,1)-1,0,2),OFFSET(lens11x,MATCH(I869,lens11x,1)-1,0,2))</f>
        <v>0.999126707576495</v>
      </c>
      <c r="R869" s="1" t="n">
        <v>759</v>
      </c>
      <c r="S869" s="2" t="n">
        <f aca="true">FORECAST(R869,OFFSET(ref11ay,MATCH(R869,ref11x,1)-1,0,2),OFFSET(ref11x,MATCH(R869,ref11x,1)-1,0,2))</f>
        <v>99.59071</v>
      </c>
      <c r="T869" s="2" t="n">
        <f aca="true">FORECAST(R869,OFFSET(ref11by,MATCH(R869,ref11x,1)-1,0,2),OFFSET(ref11x,MATCH(R869,ref11x,1)-1,0,2))</f>
        <v>99.41734</v>
      </c>
      <c r="U869" s="1" t="n">
        <f aca="false">S869/100</f>
        <v>0.9959071</v>
      </c>
      <c r="V869" s="1" t="n">
        <f aca="false">T869/100</f>
        <v>0.9941734</v>
      </c>
      <c r="W869" s="3" t="n">
        <f aca="false">V869*U869*J868</f>
        <v>0.989239697065822</v>
      </c>
    </row>
    <row r="870" customFormat="false" ht="12.8" hidden="false" customHeight="false" outlineLevel="0" collapsed="false">
      <c r="I870" s="0" t="n">
        <v>760</v>
      </c>
      <c r="J870" s="1" t="n">
        <f aca="true">FORECAST(I870,OFFSET(lens11y,MATCH(I870,lens11x,1)-1,0,2),OFFSET(lens11x,MATCH(I870,lens11x,1)-1,0,2))</f>
        <v>0.999126707576495</v>
      </c>
      <c r="R870" s="1" t="n">
        <v>759.5</v>
      </c>
      <c r="S870" s="2" t="n">
        <f aca="true">FORECAST(R870,OFFSET(ref11ay,MATCH(R870,ref11x,1)-1,0,2),OFFSET(ref11x,MATCH(R870,ref11x,1)-1,0,2))</f>
        <v>99.585165</v>
      </c>
      <c r="T870" s="2" t="n">
        <f aca="true">FORECAST(R870,OFFSET(ref11by,MATCH(R870,ref11x,1)-1,0,2),OFFSET(ref11x,MATCH(R870,ref11x,1)-1,0,2))</f>
        <v>99.40275</v>
      </c>
      <c r="U870" s="1" t="n">
        <f aca="false">S870/100</f>
        <v>0.99585165</v>
      </c>
      <c r="V870" s="1" t="n">
        <f aca="false">T870/100</f>
        <v>0.9940275</v>
      </c>
      <c r="W870" s="3" t="n">
        <f aca="false">V870*U870*J869</f>
        <v>0.989039450421784</v>
      </c>
    </row>
    <row r="871" customFormat="false" ht="12.8" hidden="false" customHeight="false" outlineLevel="0" collapsed="false">
      <c r="I871" s="0" t="n">
        <v>760.5</v>
      </c>
      <c r="J871" s="1" t="n">
        <f aca="true">FORECAST(I871,OFFSET(lens11y,MATCH(I871,lens11x,1)-1,0,2),OFFSET(lens11x,MATCH(I871,lens11x,1)-1,0,2))</f>
        <v>0.999126707576495</v>
      </c>
      <c r="R871" s="1" t="n">
        <v>760</v>
      </c>
      <c r="S871" s="2" t="n">
        <f aca="true">FORECAST(R871,OFFSET(ref11ay,MATCH(R871,ref11x,1)-1,0,2),OFFSET(ref11x,MATCH(R871,ref11x,1)-1,0,2))</f>
        <v>99.57962</v>
      </c>
      <c r="T871" s="2" t="n">
        <f aca="true">FORECAST(R871,OFFSET(ref11by,MATCH(R871,ref11x,1)-1,0,2),OFFSET(ref11x,MATCH(R871,ref11x,1)-1,0,2))</f>
        <v>99.38816</v>
      </c>
      <c r="U871" s="1" t="n">
        <f aca="false">S871/100</f>
        <v>0.9957962</v>
      </c>
      <c r="V871" s="1" t="n">
        <f aca="false">T871/100</f>
        <v>0.9938816</v>
      </c>
      <c r="W871" s="3" t="n">
        <f aca="false">V871*U871*J870</f>
        <v>0.988839219943925</v>
      </c>
    </row>
    <row r="872" customFormat="false" ht="12.8" hidden="false" customHeight="false" outlineLevel="0" collapsed="false">
      <c r="I872" s="0" t="n">
        <v>761</v>
      </c>
      <c r="J872" s="1" t="n">
        <f aca="true">FORECAST(I872,OFFSET(lens11y,MATCH(I872,lens11x,1)-1,0,2),OFFSET(lens11x,MATCH(I872,lens11x,1)-1,0,2))</f>
        <v>0.999126707576495</v>
      </c>
      <c r="R872" s="1" t="n">
        <v>760.5</v>
      </c>
      <c r="S872" s="2" t="n">
        <f aca="true">FORECAST(R872,OFFSET(ref11ay,MATCH(R872,ref11x,1)-1,0,2),OFFSET(ref11x,MATCH(R872,ref11x,1)-1,0,2))</f>
        <v>99.57314</v>
      </c>
      <c r="T872" s="2" t="n">
        <f aca="true">FORECAST(R872,OFFSET(ref11by,MATCH(R872,ref11x,1)-1,0,2),OFFSET(ref11x,MATCH(R872,ref11x,1)-1,0,2))</f>
        <v>99.37288</v>
      </c>
      <c r="U872" s="1" t="n">
        <f aca="false">S872/100</f>
        <v>0.9957314</v>
      </c>
      <c r="V872" s="1" t="n">
        <f aca="false">T872/100</f>
        <v>0.9937288</v>
      </c>
      <c r="W872" s="3" t="n">
        <f aca="false">V872*U872*J871</f>
        <v>0.988622857770922</v>
      </c>
    </row>
    <row r="873" customFormat="false" ht="12.8" hidden="false" customHeight="false" outlineLevel="0" collapsed="false">
      <c r="I873" s="0" t="n">
        <v>761.5</v>
      </c>
      <c r="J873" s="1" t="n">
        <f aca="true">FORECAST(I873,OFFSET(lens11y,MATCH(I873,lens11x,1)-1,0,2),OFFSET(lens11x,MATCH(I873,lens11x,1)-1,0,2))</f>
        <v>0.999126707576495</v>
      </c>
      <c r="R873" s="1" t="n">
        <v>761</v>
      </c>
      <c r="S873" s="2" t="n">
        <f aca="true">FORECAST(R873,OFFSET(ref11ay,MATCH(R873,ref11x,1)-1,0,2),OFFSET(ref11x,MATCH(R873,ref11x,1)-1,0,2))</f>
        <v>99.56666</v>
      </c>
      <c r="T873" s="2" t="n">
        <f aca="true">FORECAST(R873,OFFSET(ref11by,MATCH(R873,ref11x,1)-1,0,2),OFFSET(ref11x,MATCH(R873,ref11x,1)-1,0,2))</f>
        <v>99.3576</v>
      </c>
      <c r="U873" s="1" t="n">
        <f aca="false">S873/100</f>
        <v>0.9956666</v>
      </c>
      <c r="V873" s="1" t="n">
        <f aca="false">T873/100</f>
        <v>0.993576</v>
      </c>
      <c r="W873" s="3" t="n">
        <f aca="false">V873*U873*J872</f>
        <v>0.988406515383505</v>
      </c>
    </row>
    <row r="874" customFormat="false" ht="12.8" hidden="false" customHeight="false" outlineLevel="0" collapsed="false">
      <c r="I874" s="0" t="n">
        <v>762</v>
      </c>
      <c r="J874" s="1" t="n">
        <f aca="true">FORECAST(I874,OFFSET(lens11y,MATCH(I874,lens11x,1)-1,0,2),OFFSET(lens11x,MATCH(I874,lens11x,1)-1,0,2))</f>
        <v>0.999126707576495</v>
      </c>
      <c r="R874" s="1" t="n">
        <v>761.5</v>
      </c>
      <c r="S874" s="2" t="n">
        <f aca="true">FORECAST(R874,OFFSET(ref11ay,MATCH(R874,ref11x,1)-1,0,2),OFFSET(ref11x,MATCH(R874,ref11x,1)-1,0,2))</f>
        <v>99.559405</v>
      </c>
      <c r="T874" s="2" t="n">
        <f aca="true">FORECAST(R874,OFFSET(ref11by,MATCH(R874,ref11x,1)-1,0,2),OFFSET(ref11x,MATCH(R874,ref11x,1)-1,0,2))</f>
        <v>99.341735</v>
      </c>
      <c r="U874" s="1" t="n">
        <f aca="false">S874/100</f>
        <v>0.99559405</v>
      </c>
      <c r="V874" s="1" t="n">
        <f aca="false">T874/100</f>
        <v>0.99341735</v>
      </c>
      <c r="W874" s="3" t="n">
        <f aca="false">V874*U874*J873</f>
        <v>0.988176681336439</v>
      </c>
    </row>
    <row r="875" customFormat="false" ht="12.8" hidden="false" customHeight="false" outlineLevel="0" collapsed="false">
      <c r="I875" s="0" t="n">
        <v>762.5</v>
      </c>
      <c r="J875" s="1" t="n">
        <f aca="true">FORECAST(I875,OFFSET(lens11y,MATCH(I875,lens11x,1)-1,0,2),OFFSET(lens11x,MATCH(I875,lens11x,1)-1,0,2))</f>
        <v>0.999126707576495</v>
      </c>
      <c r="R875" s="1" t="n">
        <v>762</v>
      </c>
      <c r="S875" s="2" t="n">
        <f aca="true">FORECAST(R875,OFFSET(ref11ay,MATCH(R875,ref11x,1)-1,0,2),OFFSET(ref11x,MATCH(R875,ref11x,1)-1,0,2))</f>
        <v>99.55215</v>
      </c>
      <c r="T875" s="2" t="n">
        <f aca="true">FORECAST(R875,OFFSET(ref11by,MATCH(R875,ref11x,1)-1,0,2),OFFSET(ref11x,MATCH(R875,ref11x,1)-1,0,2))</f>
        <v>99.32587</v>
      </c>
      <c r="U875" s="1" t="n">
        <f aca="false">S875/100</f>
        <v>0.9955215</v>
      </c>
      <c r="V875" s="1" t="n">
        <f aca="false">T875/100</f>
        <v>0.9932587</v>
      </c>
      <c r="W875" s="3" t="n">
        <f aca="false">V875*U875*J874</f>
        <v>0.987946870289384</v>
      </c>
    </row>
    <row r="876" customFormat="false" ht="12.8" hidden="false" customHeight="false" outlineLevel="0" collapsed="false">
      <c r="I876" s="0" t="n">
        <v>763</v>
      </c>
      <c r="J876" s="1" t="n">
        <f aca="true">FORECAST(I876,OFFSET(lens11y,MATCH(I876,lens11x,1)-1,0,2),OFFSET(lens11x,MATCH(I876,lens11x,1)-1,0,2))</f>
        <v>0.999126707576495</v>
      </c>
      <c r="R876" s="1" t="n">
        <v>762.5</v>
      </c>
      <c r="S876" s="2" t="n">
        <f aca="true">FORECAST(R876,OFFSET(ref11ay,MATCH(R876,ref11x,1)-1,0,2),OFFSET(ref11x,MATCH(R876,ref11x,1)-1,0,2))</f>
        <v>99.54417</v>
      </c>
      <c r="T876" s="2" t="n">
        <f aca="true">FORECAST(R876,OFFSET(ref11by,MATCH(R876,ref11x,1)-1,0,2),OFFSET(ref11x,MATCH(R876,ref11x,1)-1,0,2))</f>
        <v>99.309505</v>
      </c>
      <c r="U876" s="1" t="n">
        <f aca="false">S876/100</f>
        <v>0.9954417</v>
      </c>
      <c r="V876" s="1" t="n">
        <f aca="false">T876/100</f>
        <v>0.99309505</v>
      </c>
      <c r="W876" s="3" t="n">
        <f aca="false">V876*U876*J875</f>
        <v>0.98770491569272</v>
      </c>
    </row>
    <row r="877" customFormat="false" ht="12.8" hidden="false" customHeight="false" outlineLevel="0" collapsed="false">
      <c r="I877" s="0" t="n">
        <v>763.5</v>
      </c>
      <c r="J877" s="1" t="n">
        <f aca="true">FORECAST(I877,OFFSET(lens11y,MATCH(I877,lens11x,1)-1,0,2),OFFSET(lens11x,MATCH(I877,lens11x,1)-1,0,2))</f>
        <v>0.999126707576495</v>
      </c>
      <c r="R877" s="1" t="n">
        <v>763</v>
      </c>
      <c r="S877" s="2" t="n">
        <f aca="true">FORECAST(R877,OFFSET(ref11ay,MATCH(R877,ref11x,1)-1,0,2),OFFSET(ref11x,MATCH(R877,ref11x,1)-1,0,2))</f>
        <v>99.53619</v>
      </c>
      <c r="T877" s="2" t="n">
        <f aca="true">FORECAST(R877,OFFSET(ref11by,MATCH(R877,ref11x,1)-1,0,2),OFFSET(ref11x,MATCH(R877,ref11x,1)-1,0,2))</f>
        <v>99.29314</v>
      </c>
      <c r="U877" s="1" t="n">
        <f aca="false">S877/100</f>
        <v>0.9953619</v>
      </c>
      <c r="V877" s="1" t="n">
        <f aca="false">T877/100</f>
        <v>0.9929314</v>
      </c>
      <c r="W877" s="3" t="n">
        <f aca="false">V877*U877*J876</f>
        <v>0.987462987191787</v>
      </c>
    </row>
    <row r="878" customFormat="false" ht="12.8" hidden="false" customHeight="false" outlineLevel="0" collapsed="false">
      <c r="I878" s="0" t="n">
        <v>764</v>
      </c>
      <c r="J878" s="1" t="n">
        <f aca="true">FORECAST(I878,OFFSET(lens11y,MATCH(I878,lens11x,1)-1,0,2),OFFSET(lens11x,MATCH(I878,lens11x,1)-1,0,2))</f>
        <v>0.999126707576495</v>
      </c>
      <c r="R878" s="1" t="n">
        <v>763.5</v>
      </c>
      <c r="S878" s="2" t="n">
        <f aca="true">FORECAST(R878,OFFSET(ref11ay,MATCH(R878,ref11x,1)-1,0,2),OFFSET(ref11x,MATCH(R878,ref11x,1)-1,0,2))</f>
        <v>99.52747</v>
      </c>
      <c r="T878" s="2" t="n">
        <f aca="true">FORECAST(R878,OFFSET(ref11by,MATCH(R878,ref11x,1)-1,0,2),OFFSET(ref11x,MATCH(R878,ref11x,1)-1,0,2))</f>
        <v>99.27624</v>
      </c>
      <c r="U878" s="1" t="n">
        <f aca="false">S878/100</f>
        <v>0.9952747</v>
      </c>
      <c r="V878" s="1" t="n">
        <f aca="false">T878/100</f>
        <v>0.9927624</v>
      </c>
      <c r="W878" s="3" t="n">
        <f aca="false">V878*U878*J877</f>
        <v>0.987208424651255</v>
      </c>
    </row>
    <row r="879" customFormat="false" ht="12.8" hidden="false" customHeight="false" outlineLevel="0" collapsed="false">
      <c r="I879" s="0" t="n">
        <v>764.5</v>
      </c>
      <c r="J879" s="1" t="n">
        <f aca="true">FORECAST(I879,OFFSET(lens11y,MATCH(I879,lens11x,1)-1,0,2),OFFSET(lens11x,MATCH(I879,lens11x,1)-1,0,2))</f>
        <v>0.999126707576495</v>
      </c>
      <c r="R879" s="1" t="n">
        <v>764</v>
      </c>
      <c r="S879" s="2" t="n">
        <f aca="true">FORECAST(R879,OFFSET(ref11ay,MATCH(R879,ref11x,1)-1,0,2),OFFSET(ref11x,MATCH(R879,ref11x,1)-1,0,2))</f>
        <v>99.51875</v>
      </c>
      <c r="T879" s="2" t="n">
        <f aca="true">FORECAST(R879,OFFSET(ref11by,MATCH(R879,ref11x,1)-1,0,2),OFFSET(ref11x,MATCH(R879,ref11x,1)-1,0,2))</f>
        <v>99.25934</v>
      </c>
      <c r="U879" s="1" t="n">
        <f aca="false">S879/100</f>
        <v>0.9951875</v>
      </c>
      <c r="V879" s="1" t="n">
        <f aca="false">T879/100</f>
        <v>0.9925934</v>
      </c>
      <c r="W879" s="3" t="n">
        <f aca="false">V879*U879*J878</f>
        <v>0.986953891558583</v>
      </c>
    </row>
    <row r="880" customFormat="false" ht="12.8" hidden="false" customHeight="false" outlineLevel="0" collapsed="false">
      <c r="I880" s="0" t="n">
        <v>765</v>
      </c>
      <c r="J880" s="1" t="n">
        <f aca="true">FORECAST(I880,OFFSET(lens11y,MATCH(I880,lens11x,1)-1,0,2),OFFSET(lens11x,MATCH(I880,lens11x,1)-1,0,2))</f>
        <v>0.999126707576495</v>
      </c>
      <c r="R880" s="1" t="n">
        <v>764.5</v>
      </c>
      <c r="S880" s="2" t="n">
        <f aca="true">FORECAST(R880,OFFSET(ref11ay,MATCH(R880,ref11x,1)-1,0,2),OFFSET(ref11x,MATCH(R880,ref11x,1)-1,0,2))</f>
        <v>99.509305</v>
      </c>
      <c r="T880" s="2" t="n">
        <f aca="true">FORECAST(R880,OFFSET(ref11by,MATCH(R880,ref11x,1)-1,0,2),OFFSET(ref11x,MATCH(R880,ref11x,1)-1,0,2))</f>
        <v>99.241915</v>
      </c>
      <c r="U880" s="1" t="n">
        <f aca="false">S880/100</f>
        <v>0.99509305</v>
      </c>
      <c r="V880" s="1" t="n">
        <f aca="false">T880/100</f>
        <v>0.99241915</v>
      </c>
      <c r="W880" s="3" t="n">
        <f aca="false">V880*U880*J879</f>
        <v>0.986686979444053</v>
      </c>
    </row>
    <row r="881" customFormat="false" ht="12.8" hidden="false" customHeight="false" outlineLevel="0" collapsed="false">
      <c r="I881" s="0" t="n">
        <v>765.5</v>
      </c>
      <c r="J881" s="1" t="n">
        <f aca="true">FORECAST(I881,OFFSET(lens11y,MATCH(I881,lens11x,1)-1,0,2),OFFSET(lens11x,MATCH(I881,lens11x,1)-1,0,2))</f>
        <v>0.999126707576495</v>
      </c>
      <c r="R881" s="1" t="n">
        <v>765</v>
      </c>
      <c r="S881" s="2" t="n">
        <f aca="true">FORECAST(R881,OFFSET(ref11ay,MATCH(R881,ref11x,1)-1,0,2),OFFSET(ref11x,MATCH(R881,ref11x,1)-1,0,2))</f>
        <v>99.49986</v>
      </c>
      <c r="T881" s="2" t="n">
        <f aca="true">FORECAST(R881,OFFSET(ref11by,MATCH(R881,ref11x,1)-1,0,2),OFFSET(ref11x,MATCH(R881,ref11x,1)-1,0,2))</f>
        <v>99.22449</v>
      </c>
      <c r="U881" s="1" t="n">
        <f aca="false">S881/100</f>
        <v>0.9949986</v>
      </c>
      <c r="V881" s="1" t="n">
        <f aca="false">T881/100</f>
        <v>0.9922449</v>
      </c>
      <c r="W881" s="3" t="n">
        <f aca="false">V881*U881*J880</f>
        <v>0.986420100216604</v>
      </c>
    </row>
    <row r="882" customFormat="false" ht="12.8" hidden="false" customHeight="false" outlineLevel="0" collapsed="false">
      <c r="I882" s="0" t="n">
        <v>766</v>
      </c>
      <c r="J882" s="1" t="n">
        <f aca="true">FORECAST(I882,OFFSET(lens11y,MATCH(I882,lens11x,1)-1,0,2),OFFSET(lens11x,MATCH(I882,lens11x,1)-1,0,2))</f>
        <v>0.999126707576495</v>
      </c>
      <c r="R882" s="1" t="n">
        <v>765.5</v>
      </c>
      <c r="S882" s="2" t="n">
        <f aca="true">FORECAST(R882,OFFSET(ref11ay,MATCH(R882,ref11x,1)-1,0,2),OFFSET(ref11x,MATCH(R882,ref11x,1)-1,0,2))</f>
        <v>99.48976</v>
      </c>
      <c r="T882" s="2" t="n">
        <f aca="true">FORECAST(R882,OFFSET(ref11by,MATCH(R882,ref11x,1)-1,0,2),OFFSET(ref11x,MATCH(R882,ref11x,1)-1,0,2))</f>
        <v>99.206515</v>
      </c>
      <c r="U882" s="1" t="n">
        <f aca="false">S882/100</f>
        <v>0.9948976</v>
      </c>
      <c r="V882" s="1" t="n">
        <f aca="false">T882/100</f>
        <v>0.99206515</v>
      </c>
      <c r="W882" s="3" t="n">
        <f aca="false">V882*U882*J881</f>
        <v>0.986141294329986</v>
      </c>
    </row>
    <row r="883" customFormat="false" ht="12.8" hidden="false" customHeight="false" outlineLevel="0" collapsed="false">
      <c r="I883" s="0" t="n">
        <v>766.5</v>
      </c>
      <c r="J883" s="1" t="n">
        <f aca="true">FORECAST(I883,OFFSET(lens11y,MATCH(I883,lens11x,1)-1,0,2),OFFSET(lens11x,MATCH(I883,lens11x,1)-1,0,2))</f>
        <v>0.999126707576495</v>
      </c>
      <c r="R883" s="1" t="n">
        <v>766</v>
      </c>
      <c r="S883" s="2" t="n">
        <f aca="true">FORECAST(R883,OFFSET(ref11ay,MATCH(R883,ref11x,1)-1,0,2),OFFSET(ref11x,MATCH(R883,ref11x,1)-1,0,2))</f>
        <v>99.47966</v>
      </c>
      <c r="T883" s="2" t="n">
        <f aca="true">FORECAST(R883,OFFSET(ref11by,MATCH(R883,ref11x,1)-1,0,2),OFFSET(ref11x,MATCH(R883,ref11x,1)-1,0,2))</f>
        <v>99.18854</v>
      </c>
      <c r="U883" s="1" t="n">
        <f aca="false">S883/100</f>
        <v>0.9947966</v>
      </c>
      <c r="V883" s="1" t="n">
        <f aca="false">T883/100</f>
        <v>0.9918854</v>
      </c>
      <c r="W883" s="3" t="n">
        <f aca="false">V883*U883*J882</f>
        <v>0.98586252472116</v>
      </c>
    </row>
    <row r="884" customFormat="false" ht="12.8" hidden="false" customHeight="false" outlineLevel="0" collapsed="false">
      <c r="I884" s="0" t="n">
        <v>767</v>
      </c>
      <c r="J884" s="1" t="n">
        <f aca="true">FORECAST(I884,OFFSET(lens11y,MATCH(I884,lens11x,1)-1,0,2),OFFSET(lens11x,MATCH(I884,lens11x,1)-1,0,2))</f>
        <v>0.999126707576495</v>
      </c>
      <c r="R884" s="1" t="n">
        <v>766.5</v>
      </c>
      <c r="S884" s="2" t="n">
        <f aca="true">FORECAST(R884,OFFSET(ref11ay,MATCH(R884,ref11x,1)-1,0,2),OFFSET(ref11x,MATCH(R884,ref11x,1)-1,0,2))</f>
        <v>99.46884</v>
      </c>
      <c r="T884" s="2" t="n">
        <f aca="true">FORECAST(R884,OFFSET(ref11by,MATCH(R884,ref11x,1)-1,0,2),OFFSET(ref11x,MATCH(R884,ref11x,1)-1,0,2))</f>
        <v>99.17007</v>
      </c>
      <c r="U884" s="1" t="n">
        <f aca="false">S884/100</f>
        <v>0.9946884</v>
      </c>
      <c r="V884" s="1" t="n">
        <f aca="false">T884/100</f>
        <v>0.9917007</v>
      </c>
      <c r="W884" s="3" t="n">
        <f aca="false">V884*U884*J883</f>
        <v>0.985571737937255</v>
      </c>
    </row>
    <row r="885" customFormat="false" ht="12.8" hidden="false" customHeight="false" outlineLevel="0" collapsed="false">
      <c r="I885" s="0" t="n">
        <v>767.5</v>
      </c>
      <c r="J885" s="1" t="n">
        <f aca="true">FORECAST(I885,OFFSET(lens11y,MATCH(I885,lens11x,1)-1,0,2),OFFSET(lens11x,MATCH(I885,lens11x,1)-1,0,2))</f>
        <v>0.999126707576495</v>
      </c>
      <c r="R885" s="1" t="n">
        <v>767</v>
      </c>
      <c r="S885" s="2" t="n">
        <f aca="true">FORECAST(R885,OFFSET(ref11ay,MATCH(R885,ref11x,1)-1,0,2),OFFSET(ref11x,MATCH(R885,ref11x,1)-1,0,2))</f>
        <v>99.45802</v>
      </c>
      <c r="T885" s="2" t="n">
        <f aca="true">FORECAST(R885,OFFSET(ref11by,MATCH(R885,ref11x,1)-1,0,2),OFFSET(ref11x,MATCH(R885,ref11x,1)-1,0,2))</f>
        <v>99.1516</v>
      </c>
      <c r="U885" s="1" t="n">
        <f aca="false">S885/100</f>
        <v>0.9945802</v>
      </c>
      <c r="V885" s="1" t="n">
        <f aca="false">T885/100</f>
        <v>0.991516</v>
      </c>
      <c r="W885" s="3" t="n">
        <f aca="false">V885*U885*J884</f>
        <v>0.985280991087525</v>
      </c>
    </row>
    <row r="886" customFormat="false" ht="12.8" hidden="false" customHeight="false" outlineLevel="0" collapsed="false">
      <c r="I886" s="0" t="n">
        <v>768</v>
      </c>
      <c r="J886" s="1" t="n">
        <f aca="true">FORECAST(I886,OFFSET(lens11y,MATCH(I886,lens11x,1)-1,0,2),OFFSET(lens11x,MATCH(I886,lens11x,1)-1,0,2))</f>
        <v>0.999126707576495</v>
      </c>
      <c r="R886" s="1" t="n">
        <v>767.5</v>
      </c>
      <c r="S886" s="2" t="n">
        <f aca="true">FORECAST(R886,OFFSET(ref11ay,MATCH(R886,ref11x,1)-1,0,2),OFFSET(ref11x,MATCH(R886,ref11x,1)-1,0,2))</f>
        <v>99.446455</v>
      </c>
      <c r="T886" s="2" t="n">
        <f aca="true">FORECAST(R886,OFFSET(ref11by,MATCH(R886,ref11x,1)-1,0,2),OFFSET(ref11x,MATCH(R886,ref11x,1)-1,0,2))</f>
        <v>99.13274</v>
      </c>
      <c r="U886" s="1" t="n">
        <f aca="false">S886/100</f>
        <v>0.99446455</v>
      </c>
      <c r="V886" s="1" t="n">
        <f aca="false">T886/100</f>
        <v>0.9913274</v>
      </c>
      <c r="W886" s="3" t="n">
        <f aca="false">V886*U886*J885</f>
        <v>0.984979030178657</v>
      </c>
    </row>
    <row r="887" customFormat="false" ht="12.8" hidden="false" customHeight="false" outlineLevel="0" collapsed="false">
      <c r="I887" s="0" t="n">
        <v>768.5</v>
      </c>
      <c r="J887" s="1" t="n">
        <f aca="true">FORECAST(I887,OFFSET(lens11y,MATCH(I887,lens11x,1)-1,0,2),OFFSET(lens11x,MATCH(I887,lens11x,1)-1,0,2))</f>
        <v>0.999126707576495</v>
      </c>
      <c r="R887" s="1" t="n">
        <v>768</v>
      </c>
      <c r="S887" s="2" t="n">
        <f aca="true">FORECAST(R887,OFFSET(ref11ay,MATCH(R887,ref11x,1)-1,0,2),OFFSET(ref11x,MATCH(R887,ref11x,1)-1,0,2))</f>
        <v>99.43489</v>
      </c>
      <c r="T887" s="2" t="n">
        <f aca="true">FORECAST(R887,OFFSET(ref11by,MATCH(R887,ref11x,1)-1,0,2),OFFSET(ref11x,MATCH(R887,ref11x,1)-1,0,2))</f>
        <v>99.11388</v>
      </c>
      <c r="U887" s="1" t="n">
        <f aca="false">S887/100</f>
        <v>0.9943489</v>
      </c>
      <c r="V887" s="1" t="n">
        <f aca="false">T887/100</f>
        <v>0.9911388</v>
      </c>
      <c r="W887" s="3" t="n">
        <f aca="false">V887*U887*J886</f>
        <v>0.984677112854874</v>
      </c>
    </row>
    <row r="888" customFormat="false" ht="12.8" hidden="false" customHeight="false" outlineLevel="0" collapsed="false">
      <c r="I888" s="0" t="n">
        <v>769</v>
      </c>
      <c r="J888" s="1" t="n">
        <f aca="true">FORECAST(I888,OFFSET(lens11y,MATCH(I888,lens11x,1)-1,0,2),OFFSET(lens11x,MATCH(I888,lens11x,1)-1,0,2))</f>
        <v>0.999126707576495</v>
      </c>
      <c r="R888" s="1" t="n">
        <v>768.5</v>
      </c>
      <c r="S888" s="2" t="n">
        <f aca="true">FORECAST(R888,OFFSET(ref11ay,MATCH(R888,ref11x,1)-1,0,2),OFFSET(ref11x,MATCH(R888,ref11x,1)-1,0,2))</f>
        <v>99.422655</v>
      </c>
      <c r="T888" s="2" t="n">
        <f aca="true">FORECAST(R888,OFFSET(ref11by,MATCH(R888,ref11x,1)-1,0,2),OFFSET(ref11x,MATCH(R888,ref11x,1)-1,0,2))</f>
        <v>99.0946</v>
      </c>
      <c r="U888" s="1" t="n">
        <f aca="false">S888/100</f>
        <v>0.99422655</v>
      </c>
      <c r="V888" s="1" t="n">
        <f aca="false">T888/100</f>
        <v>0.990946</v>
      </c>
      <c r="W888" s="3" t="n">
        <f aca="false">V888*U888*J887</f>
        <v>0.984364433443086</v>
      </c>
    </row>
    <row r="889" customFormat="false" ht="12.8" hidden="false" customHeight="false" outlineLevel="0" collapsed="false">
      <c r="I889" s="0" t="n">
        <v>769.5</v>
      </c>
      <c r="J889" s="1" t="n">
        <f aca="true">FORECAST(I889,OFFSET(lens11y,MATCH(I889,lens11x,1)-1,0,2),OFFSET(lens11x,MATCH(I889,lens11x,1)-1,0,2))</f>
        <v>0.999126707576495</v>
      </c>
      <c r="R889" s="1" t="n">
        <v>769</v>
      </c>
      <c r="S889" s="2" t="n">
        <f aca="true">FORECAST(R889,OFFSET(ref11ay,MATCH(R889,ref11x,1)-1,0,2),OFFSET(ref11x,MATCH(R889,ref11x,1)-1,0,2))</f>
        <v>99.41042</v>
      </c>
      <c r="T889" s="2" t="n">
        <f aca="true">FORECAST(R889,OFFSET(ref11by,MATCH(R889,ref11x,1)-1,0,2),OFFSET(ref11x,MATCH(R889,ref11x,1)-1,0,2))</f>
        <v>99.07532</v>
      </c>
      <c r="U889" s="1" t="n">
        <f aca="false">S889/100</f>
        <v>0.9941042</v>
      </c>
      <c r="V889" s="1" t="n">
        <f aca="false">T889/100</f>
        <v>0.9907532</v>
      </c>
      <c r="W889" s="3" t="n">
        <f aca="false">V889*U889*J888</f>
        <v>0.984051801168257</v>
      </c>
    </row>
    <row r="890" customFormat="false" ht="12.8" hidden="false" customHeight="false" outlineLevel="0" collapsed="false">
      <c r="I890" s="0" t="n">
        <v>770</v>
      </c>
      <c r="J890" s="1" t="n">
        <f aca="true">FORECAST(I890,OFFSET(lens11y,MATCH(I890,lens11x,1)-1,0,2),OFFSET(lens11x,MATCH(I890,lens11x,1)-1,0,2))</f>
        <v>0.999126707576495</v>
      </c>
      <c r="R890" s="1" t="n">
        <v>769.5</v>
      </c>
      <c r="S890" s="2" t="n">
        <f aca="true">FORECAST(R890,OFFSET(ref11ay,MATCH(R890,ref11x,1)-1,0,2),OFFSET(ref11x,MATCH(R890,ref11x,1)-1,0,2))</f>
        <v>99.397545</v>
      </c>
      <c r="T890" s="2" t="n">
        <f aca="true">FORECAST(R890,OFFSET(ref11by,MATCH(R890,ref11x,1)-1,0,2),OFFSET(ref11x,MATCH(R890,ref11x,1)-1,0,2))</f>
        <v>99.055625</v>
      </c>
      <c r="U890" s="1" t="n">
        <f aca="false">S890/100</f>
        <v>0.99397545</v>
      </c>
      <c r="V890" s="1" t="n">
        <f aca="false">T890/100</f>
        <v>0.99055625</v>
      </c>
      <c r="W890" s="3" t="n">
        <f aca="false">V890*U890*J889</f>
        <v>0.983728760584352</v>
      </c>
    </row>
    <row r="891" customFormat="false" ht="12.8" hidden="false" customHeight="false" outlineLevel="0" collapsed="false">
      <c r="I891" s="0" t="n">
        <v>770.5</v>
      </c>
      <c r="J891" s="1" t="n">
        <f aca="true">FORECAST(I891,OFFSET(lens11y,MATCH(I891,lens11x,1)-1,0,2),OFFSET(lens11x,MATCH(I891,lens11x,1)-1,0,2))</f>
        <v>0.999126707576495</v>
      </c>
      <c r="R891" s="1" t="n">
        <v>770</v>
      </c>
      <c r="S891" s="2" t="n">
        <f aca="true">FORECAST(R891,OFFSET(ref11ay,MATCH(R891,ref11x,1)-1,0,2),OFFSET(ref11x,MATCH(R891,ref11x,1)-1,0,2))</f>
        <v>99.38467</v>
      </c>
      <c r="T891" s="2" t="n">
        <f aca="true">FORECAST(R891,OFFSET(ref11by,MATCH(R891,ref11x,1)-1,0,2),OFFSET(ref11x,MATCH(R891,ref11x,1)-1,0,2))</f>
        <v>99.03593</v>
      </c>
      <c r="U891" s="1" t="n">
        <f aca="false">S891/100</f>
        <v>0.9938467</v>
      </c>
      <c r="V891" s="1" t="n">
        <f aca="false">T891/100</f>
        <v>0.9903593</v>
      </c>
      <c r="W891" s="3" t="n">
        <f aca="false">V891*U891*J890</f>
        <v>0.983405770670785</v>
      </c>
    </row>
    <row r="892" customFormat="false" ht="12.8" hidden="false" customHeight="false" outlineLevel="0" collapsed="false">
      <c r="I892" s="0" t="n">
        <v>771</v>
      </c>
      <c r="J892" s="1" t="n">
        <f aca="true">FORECAST(I892,OFFSET(lens11y,MATCH(I892,lens11x,1)-1,0,2),OFFSET(lens11x,MATCH(I892,lens11x,1)-1,0,2))</f>
        <v>0.999126707576495</v>
      </c>
      <c r="R892" s="1" t="n">
        <v>770.5</v>
      </c>
      <c r="S892" s="2" t="n">
        <f aca="true">FORECAST(R892,OFFSET(ref11ay,MATCH(R892,ref11x,1)-1,0,2),OFFSET(ref11x,MATCH(R892,ref11x,1)-1,0,2))</f>
        <v>99.371205</v>
      </c>
      <c r="T892" s="2" t="n">
        <f aca="true">FORECAST(R892,OFFSET(ref11by,MATCH(R892,ref11x,1)-1,0,2),OFFSET(ref11x,MATCH(R892,ref11x,1)-1,0,2))</f>
        <v>99.015835</v>
      </c>
      <c r="U892" s="1" t="n">
        <f aca="false">S892/100</f>
        <v>0.99371205</v>
      </c>
      <c r="V892" s="1" t="n">
        <f aca="false">T892/100</f>
        <v>0.99015835</v>
      </c>
      <c r="W892" s="3" t="n">
        <f aca="false">V892*U892*J891</f>
        <v>0.98307302319443</v>
      </c>
    </row>
    <row r="893" customFormat="false" ht="12.8" hidden="false" customHeight="false" outlineLevel="0" collapsed="false">
      <c r="I893" s="0" t="n">
        <v>771.5</v>
      </c>
      <c r="J893" s="1" t="n">
        <f aca="true">FORECAST(I893,OFFSET(lens11y,MATCH(I893,lens11x,1)-1,0,2),OFFSET(lens11x,MATCH(I893,lens11x,1)-1,0,2))</f>
        <v>0.999126707576495</v>
      </c>
      <c r="R893" s="1" t="n">
        <v>771</v>
      </c>
      <c r="S893" s="2" t="n">
        <f aca="true">FORECAST(R893,OFFSET(ref11ay,MATCH(R893,ref11x,1)-1,0,2),OFFSET(ref11x,MATCH(R893,ref11x,1)-1,0,2))</f>
        <v>99.35774</v>
      </c>
      <c r="T893" s="2" t="n">
        <f aca="true">FORECAST(R893,OFFSET(ref11by,MATCH(R893,ref11x,1)-1,0,2),OFFSET(ref11x,MATCH(R893,ref11x,1)-1,0,2))</f>
        <v>98.99574</v>
      </c>
      <c r="U893" s="1" t="n">
        <f aca="false">S893/100</f>
        <v>0.9935774</v>
      </c>
      <c r="V893" s="1" t="n">
        <f aca="false">T893/100</f>
        <v>0.9899574</v>
      </c>
      <c r="W893" s="3" t="n">
        <f aca="false">V893*U893*J892</f>
        <v>0.982740329786652</v>
      </c>
    </row>
    <row r="894" customFormat="false" ht="12.8" hidden="false" customHeight="false" outlineLevel="0" collapsed="false">
      <c r="I894" s="0" t="n">
        <v>772</v>
      </c>
      <c r="J894" s="1" t="n">
        <f aca="true">FORECAST(I894,OFFSET(lens11y,MATCH(I894,lens11x,1)-1,0,2),OFFSET(lens11x,MATCH(I894,lens11x,1)-1,0,2))</f>
        <v>0.999126707576495</v>
      </c>
      <c r="R894" s="1" t="n">
        <v>771.5</v>
      </c>
      <c r="S894" s="2" t="n">
        <f aca="true">FORECAST(R894,OFFSET(ref11ay,MATCH(R894,ref11x,1)-1,0,2),OFFSET(ref11x,MATCH(R894,ref11x,1)-1,0,2))</f>
        <v>99.34365</v>
      </c>
      <c r="T894" s="2" t="n">
        <f aca="true">FORECAST(R894,OFFSET(ref11by,MATCH(R894,ref11x,1)-1,0,2),OFFSET(ref11x,MATCH(R894,ref11x,1)-1,0,2))</f>
        <v>98.975275</v>
      </c>
      <c r="U894" s="1" t="n">
        <f aca="false">S894/100</f>
        <v>0.9934365</v>
      </c>
      <c r="V894" s="1" t="n">
        <f aca="false">T894/100</f>
        <v>0.98975275</v>
      </c>
      <c r="W894" s="3" t="n">
        <f aca="false">V894*U894*J893</f>
        <v>0.982397837366729</v>
      </c>
    </row>
    <row r="895" customFormat="false" ht="12.8" hidden="false" customHeight="false" outlineLevel="0" collapsed="false">
      <c r="I895" s="0" t="n">
        <v>772.5</v>
      </c>
      <c r="J895" s="1" t="n">
        <f aca="true">FORECAST(I895,OFFSET(lens11y,MATCH(I895,lens11x,1)-1,0,2),OFFSET(lens11x,MATCH(I895,lens11x,1)-1,0,2))</f>
        <v>0.999126707576495</v>
      </c>
      <c r="R895" s="1" t="n">
        <v>772</v>
      </c>
      <c r="S895" s="2" t="n">
        <f aca="true">FORECAST(R895,OFFSET(ref11ay,MATCH(R895,ref11x,1)-1,0,2),OFFSET(ref11x,MATCH(R895,ref11x,1)-1,0,2))</f>
        <v>99.32956</v>
      </c>
      <c r="T895" s="2" t="n">
        <f aca="true">FORECAST(R895,OFFSET(ref11by,MATCH(R895,ref11x,1)-1,0,2),OFFSET(ref11x,MATCH(R895,ref11x,1)-1,0,2))</f>
        <v>98.95481</v>
      </c>
      <c r="U895" s="1" t="n">
        <f aca="false">S895/100</f>
        <v>0.9932956</v>
      </c>
      <c r="V895" s="1" t="n">
        <f aca="false">T895/100</f>
        <v>0.9895481</v>
      </c>
      <c r="W895" s="3" t="n">
        <f aca="false">V895*U895*J894</f>
        <v>0.982055402566813</v>
      </c>
    </row>
    <row r="896" customFormat="false" ht="12.8" hidden="false" customHeight="false" outlineLevel="0" collapsed="false">
      <c r="I896" s="0" t="n">
        <v>773</v>
      </c>
      <c r="J896" s="1" t="n">
        <f aca="true">FORECAST(I896,OFFSET(lens11y,MATCH(I896,lens11x,1)-1,0,2),OFFSET(lens11x,MATCH(I896,lens11x,1)-1,0,2))</f>
        <v>0.999126707576495</v>
      </c>
      <c r="R896" s="1" t="n">
        <v>772.5</v>
      </c>
      <c r="S896" s="2" t="n">
        <f aca="true">FORECAST(R896,OFFSET(ref11ay,MATCH(R896,ref11x,1)-1,0,2),OFFSET(ref11x,MATCH(R896,ref11x,1)-1,0,2))</f>
        <v>99.31487</v>
      </c>
      <c r="T896" s="2" t="n">
        <f aca="true">FORECAST(R896,OFFSET(ref11by,MATCH(R896,ref11x,1)-1,0,2),OFFSET(ref11x,MATCH(R896,ref11x,1)-1,0,2))</f>
        <v>98.933995</v>
      </c>
      <c r="U896" s="1" t="n">
        <f aca="false">S896/100</f>
        <v>0.9931487</v>
      </c>
      <c r="V896" s="1" t="n">
        <f aca="false">T896/100</f>
        <v>0.98933995</v>
      </c>
      <c r="W896" s="3" t="n">
        <f aca="false">V896*U896*J895</f>
        <v>0.981703621525253</v>
      </c>
    </row>
    <row r="897" customFormat="false" ht="12.8" hidden="false" customHeight="false" outlineLevel="0" collapsed="false">
      <c r="I897" s="0" t="n">
        <v>773.5</v>
      </c>
      <c r="J897" s="1" t="n">
        <f aca="true">FORECAST(I897,OFFSET(lens11y,MATCH(I897,lens11x,1)-1,0,2),OFFSET(lens11x,MATCH(I897,lens11x,1)-1,0,2))</f>
        <v>0.999126707576495</v>
      </c>
      <c r="R897" s="1" t="n">
        <v>773</v>
      </c>
      <c r="S897" s="2" t="n">
        <f aca="true">FORECAST(R897,OFFSET(ref11ay,MATCH(R897,ref11x,1)-1,0,2),OFFSET(ref11x,MATCH(R897,ref11x,1)-1,0,2))</f>
        <v>99.30018</v>
      </c>
      <c r="T897" s="2" t="n">
        <f aca="true">FORECAST(R897,OFFSET(ref11by,MATCH(R897,ref11x,1)-1,0,2),OFFSET(ref11x,MATCH(R897,ref11x,1)-1,0,2))</f>
        <v>98.91318</v>
      </c>
      <c r="U897" s="1" t="n">
        <f aca="false">S897/100</f>
        <v>0.9930018</v>
      </c>
      <c r="V897" s="1" t="n">
        <f aca="false">T897/100</f>
        <v>0.9891318</v>
      </c>
      <c r="W897" s="3" t="n">
        <f aca="false">V897*U897*J896</f>
        <v>0.981351901584758</v>
      </c>
    </row>
    <row r="898" customFormat="false" ht="12.8" hidden="false" customHeight="false" outlineLevel="0" collapsed="false">
      <c r="I898" s="0" t="n">
        <v>774</v>
      </c>
      <c r="J898" s="1" t="n">
        <f aca="true">FORECAST(I898,OFFSET(lens11y,MATCH(I898,lens11x,1)-1,0,2),OFFSET(lens11x,MATCH(I898,lens11x,1)-1,0,2))</f>
        <v>0.999126707576495</v>
      </c>
      <c r="R898" s="1" t="n">
        <v>773.5</v>
      </c>
      <c r="S898" s="2" t="n">
        <f aca="true">FORECAST(R898,OFFSET(ref11ay,MATCH(R898,ref11x,1)-1,0,2),OFFSET(ref11x,MATCH(R898,ref11x,1)-1,0,2))</f>
        <v>99.284825</v>
      </c>
      <c r="T898" s="2" t="n">
        <f aca="true">FORECAST(R898,OFFSET(ref11by,MATCH(R898,ref11x,1)-1,0,2),OFFSET(ref11x,MATCH(R898,ref11x,1)-1,0,2))</f>
        <v>98.89202</v>
      </c>
      <c r="U898" s="1" t="n">
        <f aca="false">S898/100</f>
        <v>0.99284825</v>
      </c>
      <c r="V898" s="1" t="n">
        <f aca="false">T898/100</f>
        <v>0.9889202</v>
      </c>
      <c r="W898" s="3" t="n">
        <f aca="false">V898*U898*J897</f>
        <v>0.980990249810973</v>
      </c>
    </row>
    <row r="899" customFormat="false" ht="12.8" hidden="false" customHeight="false" outlineLevel="0" collapsed="false">
      <c r="I899" s="0" t="n">
        <v>774.5</v>
      </c>
      <c r="J899" s="1" t="n">
        <f aca="true">FORECAST(I899,OFFSET(lens11y,MATCH(I899,lens11x,1)-1,0,2),OFFSET(lens11x,MATCH(I899,lens11x,1)-1,0,2))</f>
        <v>0.999126707576495</v>
      </c>
      <c r="R899" s="1" t="n">
        <v>774</v>
      </c>
      <c r="S899" s="2" t="n">
        <f aca="true">FORECAST(R899,OFFSET(ref11ay,MATCH(R899,ref11x,1)-1,0,2),OFFSET(ref11x,MATCH(R899,ref11x,1)-1,0,2))</f>
        <v>99.26947</v>
      </c>
      <c r="T899" s="2" t="n">
        <f aca="true">FORECAST(R899,OFFSET(ref11by,MATCH(R899,ref11x,1)-1,0,2),OFFSET(ref11x,MATCH(R899,ref11x,1)-1,0,2))</f>
        <v>98.87086</v>
      </c>
      <c r="U899" s="1" t="n">
        <f aca="false">S899/100</f>
        <v>0.9926947</v>
      </c>
      <c r="V899" s="1" t="n">
        <f aca="false">T899/100</f>
        <v>0.9887086</v>
      </c>
      <c r="W899" s="3" t="n">
        <f aca="false">V899*U899*J898</f>
        <v>0.980628662962799</v>
      </c>
    </row>
    <row r="900" customFormat="false" ht="12.8" hidden="false" customHeight="false" outlineLevel="0" collapsed="false">
      <c r="I900" s="0" t="n">
        <v>775</v>
      </c>
      <c r="J900" s="1" t="n">
        <f aca="true">FORECAST(I900,OFFSET(lens11y,MATCH(I900,lens11x,1)-1,0,2),OFFSET(lens11x,MATCH(I900,lens11x,1)-1,0,2))</f>
        <v>0.999126707576495</v>
      </c>
      <c r="R900" s="1" t="n">
        <v>774.5</v>
      </c>
      <c r="S900" s="2" t="n">
        <f aca="true">FORECAST(R900,OFFSET(ref11ay,MATCH(R900,ref11x,1)-1,0,2),OFFSET(ref11x,MATCH(R900,ref11x,1)-1,0,2))</f>
        <v>99.25357</v>
      </c>
      <c r="T900" s="2" t="n">
        <f aca="true">FORECAST(R900,OFFSET(ref11by,MATCH(R900,ref11x,1)-1,0,2),OFFSET(ref11x,MATCH(R900,ref11x,1)-1,0,2))</f>
        <v>98.84941</v>
      </c>
      <c r="U900" s="1" t="n">
        <f aca="false">S900/100</f>
        <v>0.9925357</v>
      </c>
      <c r="V900" s="1" t="n">
        <f aca="false">T900/100</f>
        <v>0.9884941</v>
      </c>
      <c r="W900" s="3" t="n">
        <f aca="false">V900*U900*J899</f>
        <v>0.980258882596397</v>
      </c>
    </row>
    <row r="901" customFormat="false" ht="12.8" hidden="false" customHeight="false" outlineLevel="0" collapsed="false">
      <c r="I901" s="0" t="n">
        <v>775.5</v>
      </c>
      <c r="J901" s="1" t="n">
        <f aca="true">FORECAST(I901,OFFSET(lens11y,MATCH(I901,lens11x,1)-1,0,2),OFFSET(lens11x,MATCH(I901,lens11x,1)-1,0,2))</f>
        <v>0.999126707576495</v>
      </c>
      <c r="R901" s="1" t="n">
        <v>775</v>
      </c>
      <c r="S901" s="2" t="n">
        <f aca="true">FORECAST(R901,OFFSET(ref11ay,MATCH(R901,ref11x,1)-1,0,2),OFFSET(ref11x,MATCH(R901,ref11x,1)-1,0,2))</f>
        <v>99.23767</v>
      </c>
      <c r="T901" s="2" t="n">
        <f aca="true">FORECAST(R901,OFFSET(ref11by,MATCH(R901,ref11x,1)-1,0,2),OFFSET(ref11x,MATCH(R901,ref11x,1)-1,0,2))</f>
        <v>98.82796</v>
      </c>
      <c r="U901" s="1" t="n">
        <f aca="false">S901/100</f>
        <v>0.9923767</v>
      </c>
      <c r="V901" s="1" t="n">
        <f aca="false">T901/100</f>
        <v>0.9882796</v>
      </c>
      <c r="W901" s="3" t="n">
        <f aca="false">V901*U901*J900</f>
        <v>0.979889170381427</v>
      </c>
    </row>
    <row r="902" customFormat="false" ht="12.8" hidden="false" customHeight="false" outlineLevel="0" collapsed="false">
      <c r="I902" s="0" t="n">
        <v>776</v>
      </c>
      <c r="J902" s="1" t="n">
        <f aca="true">FORECAST(I902,OFFSET(lens11y,MATCH(I902,lens11x,1)-1,0,2),OFFSET(lens11x,MATCH(I902,lens11x,1)-1,0,2))</f>
        <v>0.999126707576495</v>
      </c>
      <c r="R902" s="1" t="n">
        <v>775.5</v>
      </c>
      <c r="S902" s="2" t="n">
        <f aca="true">FORECAST(R902,OFFSET(ref11ay,MATCH(R902,ref11x,1)-1,0,2),OFFSET(ref11x,MATCH(R902,ref11x,1)-1,0,2))</f>
        <v>99.221185</v>
      </c>
      <c r="T902" s="2" t="n">
        <f aca="true">FORECAST(R902,OFFSET(ref11by,MATCH(R902,ref11x,1)-1,0,2),OFFSET(ref11x,MATCH(R902,ref11x,1)-1,0,2))</f>
        <v>98.806125</v>
      </c>
      <c r="U902" s="1" t="n">
        <f aca="false">S902/100</f>
        <v>0.99221185</v>
      </c>
      <c r="V902" s="1" t="n">
        <f aca="false">T902/100</f>
        <v>0.98806125</v>
      </c>
      <c r="W902" s="3" t="n">
        <f aca="false">V902*U902*J901</f>
        <v>0.97950993450521</v>
      </c>
    </row>
    <row r="903" customFormat="false" ht="12.8" hidden="false" customHeight="false" outlineLevel="0" collapsed="false">
      <c r="I903" s="0" t="n">
        <v>776.5</v>
      </c>
      <c r="J903" s="1" t="n">
        <f aca="true">FORECAST(I903,OFFSET(lens11y,MATCH(I903,lens11x,1)-1,0,2),OFFSET(lens11x,MATCH(I903,lens11x,1)-1,0,2))</f>
        <v>0.999126707576495</v>
      </c>
      <c r="R903" s="1" t="n">
        <v>776</v>
      </c>
      <c r="S903" s="2" t="n">
        <f aca="true">FORECAST(R903,OFFSET(ref11ay,MATCH(R903,ref11x,1)-1,0,2),OFFSET(ref11x,MATCH(R903,ref11x,1)-1,0,2))</f>
        <v>99.2047</v>
      </c>
      <c r="T903" s="2" t="n">
        <f aca="true">FORECAST(R903,OFFSET(ref11by,MATCH(R903,ref11x,1)-1,0,2),OFFSET(ref11x,MATCH(R903,ref11x,1)-1,0,2))</f>
        <v>98.78429</v>
      </c>
      <c r="U903" s="1" t="n">
        <f aca="false">S903/100</f>
        <v>0.992047</v>
      </c>
      <c r="V903" s="1" t="n">
        <f aca="false">T903/100</f>
        <v>0.9878429</v>
      </c>
      <c r="W903" s="3" t="n">
        <f aca="false">V903*U903*J902</f>
        <v>0.97913077055612</v>
      </c>
    </row>
    <row r="904" customFormat="false" ht="12.8" hidden="false" customHeight="false" outlineLevel="0" collapsed="false">
      <c r="I904" s="0" t="n">
        <v>777</v>
      </c>
      <c r="J904" s="1" t="n">
        <f aca="true">FORECAST(I904,OFFSET(lens11y,MATCH(I904,lens11x,1)-1,0,2),OFFSET(lens11x,MATCH(I904,lens11x,1)-1,0,2))</f>
        <v>0.999126707576495</v>
      </c>
      <c r="R904" s="1" t="n">
        <v>776.5</v>
      </c>
      <c r="S904" s="2" t="n">
        <f aca="true">FORECAST(R904,OFFSET(ref11ay,MATCH(R904,ref11x,1)-1,0,2),OFFSET(ref11x,MATCH(R904,ref11x,1)-1,0,2))</f>
        <v>99.187685</v>
      </c>
      <c r="T904" s="2" t="n">
        <f aca="true">FORECAST(R904,OFFSET(ref11by,MATCH(R904,ref11x,1)-1,0,2),OFFSET(ref11x,MATCH(R904,ref11x,1)-1,0,2))</f>
        <v>98.7622</v>
      </c>
      <c r="U904" s="1" t="n">
        <f aca="false">S904/100</f>
        <v>0.99187685</v>
      </c>
      <c r="V904" s="1" t="n">
        <f aca="false">T904/100</f>
        <v>0.987622</v>
      </c>
      <c r="W904" s="3" t="n">
        <f aca="false">V904*U904*J903</f>
        <v>0.97874392161805</v>
      </c>
    </row>
    <row r="905" customFormat="false" ht="12.8" hidden="false" customHeight="false" outlineLevel="0" collapsed="false">
      <c r="I905" s="0" t="n">
        <v>777.5</v>
      </c>
      <c r="J905" s="1" t="n">
        <f aca="true">FORECAST(I905,OFFSET(lens11y,MATCH(I905,lens11x,1)-1,0,2),OFFSET(lens11x,MATCH(I905,lens11x,1)-1,0,2))</f>
        <v>0.999126707576495</v>
      </c>
      <c r="R905" s="1" t="n">
        <v>777</v>
      </c>
      <c r="S905" s="2" t="n">
        <f aca="true">FORECAST(R905,OFFSET(ref11ay,MATCH(R905,ref11x,1)-1,0,2),OFFSET(ref11x,MATCH(R905,ref11x,1)-1,0,2))</f>
        <v>99.17067</v>
      </c>
      <c r="T905" s="2" t="n">
        <f aca="true">FORECAST(R905,OFFSET(ref11by,MATCH(R905,ref11x,1)-1,0,2),OFFSET(ref11x,MATCH(R905,ref11x,1)-1,0,2))</f>
        <v>98.74011</v>
      </c>
      <c r="U905" s="1" t="n">
        <f aca="false">S905/100</f>
        <v>0.9917067</v>
      </c>
      <c r="V905" s="1" t="n">
        <f aca="false">T905/100</f>
        <v>0.9874011</v>
      </c>
      <c r="W905" s="3" t="n">
        <f aca="false">V905*U905*J904</f>
        <v>0.978357147786604</v>
      </c>
    </row>
    <row r="906" customFormat="false" ht="12.8" hidden="false" customHeight="false" outlineLevel="0" collapsed="false">
      <c r="I906" s="0" t="n">
        <v>778</v>
      </c>
      <c r="J906" s="1" t="n">
        <f aca="true">FORECAST(I906,OFFSET(lens11y,MATCH(I906,lens11x,1)-1,0,2),OFFSET(lens11x,MATCH(I906,lens11x,1)-1,0,2))</f>
        <v>0.999126707576495</v>
      </c>
      <c r="R906" s="1" t="n">
        <v>777.5</v>
      </c>
      <c r="S906" s="2" t="n">
        <f aca="true">FORECAST(R906,OFFSET(ref11ay,MATCH(R906,ref11x,1)-1,0,2),OFFSET(ref11x,MATCH(R906,ref11x,1)-1,0,2))</f>
        <v>99.15315</v>
      </c>
      <c r="T906" s="2" t="n">
        <f aca="true">FORECAST(R906,OFFSET(ref11by,MATCH(R906,ref11x,1)-1,0,2),OFFSET(ref11x,MATCH(R906,ref11x,1)-1,0,2))</f>
        <v>98.717795</v>
      </c>
      <c r="U906" s="1" t="n">
        <f aca="false">S906/100</f>
        <v>0.9915315</v>
      </c>
      <c r="V906" s="1" t="n">
        <f aca="false">T906/100</f>
        <v>0.98717795</v>
      </c>
      <c r="W906" s="3" t="n">
        <f aca="false">V906*U906*J905</f>
        <v>0.977963239157753</v>
      </c>
    </row>
    <row r="907" customFormat="false" ht="12.8" hidden="false" customHeight="false" outlineLevel="0" collapsed="false">
      <c r="I907" s="0" t="n">
        <v>778.5</v>
      </c>
      <c r="J907" s="1" t="n">
        <f aca="true">FORECAST(I907,OFFSET(lens11y,MATCH(I907,lens11x,1)-1,0,2),OFFSET(lens11x,MATCH(I907,lens11x,1)-1,0,2))</f>
        <v>0.999126707576495</v>
      </c>
      <c r="R907" s="1" t="n">
        <v>778</v>
      </c>
      <c r="S907" s="2" t="n">
        <f aca="true">FORECAST(R907,OFFSET(ref11ay,MATCH(R907,ref11x,1)-1,0,2),OFFSET(ref11x,MATCH(R907,ref11x,1)-1,0,2))</f>
        <v>99.13563</v>
      </c>
      <c r="T907" s="2" t="n">
        <f aca="true">FORECAST(R907,OFFSET(ref11by,MATCH(R907,ref11x,1)-1,0,2),OFFSET(ref11x,MATCH(R907,ref11x,1)-1,0,2))</f>
        <v>98.69548</v>
      </c>
      <c r="U907" s="1" t="n">
        <f aca="false">S907/100</f>
        <v>0.9913563</v>
      </c>
      <c r="V907" s="1" t="n">
        <f aca="false">T907/100</f>
        <v>0.9869548</v>
      </c>
      <c r="W907" s="3" t="n">
        <f aca="false">V907*U907*J906</f>
        <v>0.977569408652378</v>
      </c>
    </row>
    <row r="908" customFormat="false" ht="12.8" hidden="false" customHeight="false" outlineLevel="0" collapsed="false">
      <c r="I908" s="0" t="n">
        <v>779</v>
      </c>
      <c r="J908" s="1" t="n">
        <f aca="true">FORECAST(I908,OFFSET(lens11y,MATCH(I908,lens11x,1)-1,0,2),OFFSET(lens11x,MATCH(I908,lens11x,1)-1,0,2))</f>
        <v>0.999126707576495</v>
      </c>
      <c r="R908" s="1" t="n">
        <v>778.5</v>
      </c>
      <c r="S908" s="2" t="n">
        <f aca="true">FORECAST(R908,OFFSET(ref11ay,MATCH(R908,ref11x,1)-1,0,2),OFFSET(ref11x,MATCH(R908,ref11x,1)-1,0,2))</f>
        <v>99.1177</v>
      </c>
      <c r="T908" s="2" t="n">
        <f aca="true">FORECAST(R908,OFFSET(ref11by,MATCH(R908,ref11x,1)-1,0,2),OFFSET(ref11x,MATCH(R908,ref11x,1)-1,0,2))</f>
        <v>98.67309</v>
      </c>
      <c r="U908" s="1" t="n">
        <f aca="false">S908/100</f>
        <v>0.991177</v>
      </c>
      <c r="V908" s="1" t="n">
        <f aca="false">T908/100</f>
        <v>0.9867309</v>
      </c>
      <c r="W908" s="3" t="n">
        <f aca="false">V908*U908*J907</f>
        <v>0.977170871470145</v>
      </c>
    </row>
    <row r="909" customFormat="false" ht="12.8" hidden="false" customHeight="false" outlineLevel="0" collapsed="false">
      <c r="I909" s="0" t="n">
        <v>779.5</v>
      </c>
      <c r="J909" s="1" t="n">
        <f aca="true">FORECAST(I909,OFFSET(lens11y,MATCH(I909,lens11x,1)-1,0,2),OFFSET(lens11x,MATCH(I909,lens11x,1)-1,0,2))</f>
        <v>0.999126707576495</v>
      </c>
      <c r="R909" s="1" t="n">
        <v>779</v>
      </c>
      <c r="S909" s="2" t="n">
        <f aca="true">FORECAST(R909,OFFSET(ref11ay,MATCH(R909,ref11x,1)-1,0,2),OFFSET(ref11x,MATCH(R909,ref11x,1)-1,0,2))</f>
        <v>99.09977</v>
      </c>
      <c r="T909" s="2" t="n">
        <f aca="true">FORECAST(R909,OFFSET(ref11by,MATCH(R909,ref11x,1)-1,0,2),OFFSET(ref11x,MATCH(R909,ref11x,1)-1,0,2))</f>
        <v>98.6507</v>
      </c>
      <c r="U909" s="1" t="n">
        <f aca="false">S909/100</f>
        <v>0.9909977</v>
      </c>
      <c r="V909" s="1" t="n">
        <f aca="false">T909/100</f>
        <v>0.986507</v>
      </c>
      <c r="W909" s="3" t="n">
        <f aca="false">V909*U909*J908</f>
        <v>0.976772414508336</v>
      </c>
    </row>
    <row r="910" customFormat="false" ht="12.8" hidden="false" customHeight="false" outlineLevel="0" collapsed="false">
      <c r="I910" s="0" t="n">
        <v>780</v>
      </c>
      <c r="J910" s="1" t="n">
        <f aca="true">FORECAST(I910,OFFSET(lens11y,MATCH(I910,lens11x,1)-1,0,2),OFFSET(lens11x,MATCH(I910,lens11x,1)-1,0,2))</f>
        <v>0.999126707576495</v>
      </c>
      <c r="R910" s="1" t="n">
        <v>779.5</v>
      </c>
      <c r="S910" s="2" t="n">
        <f aca="true">FORECAST(R910,OFFSET(ref11ay,MATCH(R910,ref11x,1)-1,0,2),OFFSET(ref11x,MATCH(R910,ref11x,1)-1,0,2))</f>
        <v>99.081395</v>
      </c>
      <c r="T910" s="2" t="n">
        <f aca="true">FORECAST(R910,OFFSET(ref11by,MATCH(R910,ref11x,1)-1,0,2),OFFSET(ref11x,MATCH(R910,ref11x,1)-1,0,2))</f>
        <v>98.62814</v>
      </c>
      <c r="U910" s="1" t="n">
        <f aca="false">S910/100</f>
        <v>0.99081395</v>
      </c>
      <c r="V910" s="1" t="n">
        <f aca="false">T910/100</f>
        <v>0.9862814</v>
      </c>
      <c r="W910" s="3" t="n">
        <f aca="false">V910*U910*J909</f>
        <v>0.976367969727244</v>
      </c>
    </row>
    <row r="911" customFormat="false" ht="12.8" hidden="false" customHeight="false" outlineLevel="0" collapsed="false">
      <c r="I911" s="0" t="n">
        <v>780.5</v>
      </c>
      <c r="J911" s="1" t="n">
        <f aca="true">FORECAST(I911,OFFSET(lens11y,MATCH(I911,lens11x,1)-1,0,2),OFFSET(lens11x,MATCH(I911,lens11x,1)-1,0,2))</f>
        <v>0.999126707576495</v>
      </c>
      <c r="R911" s="1" t="n">
        <v>780</v>
      </c>
      <c r="S911" s="2" t="n">
        <f aca="true">FORECAST(R911,OFFSET(ref11ay,MATCH(R911,ref11x,1)-1,0,2),OFFSET(ref11x,MATCH(R911,ref11x,1)-1,0,2))</f>
        <v>99.06302</v>
      </c>
      <c r="T911" s="2" t="n">
        <f aca="true">FORECAST(R911,OFFSET(ref11by,MATCH(R911,ref11x,1)-1,0,2),OFFSET(ref11x,MATCH(R911,ref11x,1)-1,0,2))</f>
        <v>98.60558</v>
      </c>
      <c r="U911" s="1" t="n">
        <f aca="false">S911/100</f>
        <v>0.9906302</v>
      </c>
      <c r="V911" s="1" t="n">
        <f aca="false">T911/100</f>
        <v>0.9860558</v>
      </c>
      <c r="W911" s="3" t="n">
        <f aca="false">V911*U911*J910</f>
        <v>0.97596360778175</v>
      </c>
    </row>
    <row r="912" customFormat="false" ht="12.8" hidden="false" customHeight="false" outlineLevel="0" collapsed="false">
      <c r="I912" s="0" t="n">
        <v>781</v>
      </c>
      <c r="J912" s="1" t="n">
        <f aca="true">FORECAST(I912,OFFSET(lens11y,MATCH(I912,lens11x,1)-1,0,2),OFFSET(lens11x,MATCH(I912,lens11x,1)-1,0,2))</f>
        <v>0.999126707576495</v>
      </c>
      <c r="R912" s="1" t="n">
        <v>780.5</v>
      </c>
      <c r="S912" s="2" t="n">
        <f aca="true">FORECAST(R912,OFFSET(ref11ay,MATCH(R912,ref11x,1)-1,0,2),OFFSET(ref11x,MATCH(R912,ref11x,1)-1,0,2))</f>
        <v>99.04425</v>
      </c>
      <c r="T912" s="2" t="n">
        <f aca="true">FORECAST(R912,OFFSET(ref11by,MATCH(R912,ref11x,1)-1,0,2),OFFSET(ref11x,MATCH(R912,ref11x,1)-1,0,2))</f>
        <v>98.58287</v>
      </c>
      <c r="U912" s="1" t="n">
        <f aca="false">S912/100</f>
        <v>0.9904425</v>
      </c>
      <c r="V912" s="1" t="n">
        <f aca="false">T912/100</f>
        <v>0.9858287</v>
      </c>
      <c r="W912" s="3" t="n">
        <f aca="false">V912*U912*J911</f>
        <v>0.975553953676857</v>
      </c>
    </row>
    <row r="913" customFormat="false" ht="12.8" hidden="false" customHeight="false" outlineLevel="0" collapsed="false">
      <c r="I913" s="0" t="n">
        <v>781.5</v>
      </c>
      <c r="J913" s="1" t="n">
        <f aca="true">FORECAST(I913,OFFSET(lens11y,MATCH(I913,lens11x,1)-1,0,2),OFFSET(lens11x,MATCH(I913,lens11x,1)-1,0,2))</f>
        <v>0.999126707576495</v>
      </c>
      <c r="R913" s="1" t="n">
        <v>781</v>
      </c>
      <c r="S913" s="2" t="n">
        <f aca="true">FORECAST(R913,OFFSET(ref11ay,MATCH(R913,ref11x,1)-1,0,2),OFFSET(ref11x,MATCH(R913,ref11x,1)-1,0,2))</f>
        <v>99.02548</v>
      </c>
      <c r="T913" s="2" t="n">
        <f aca="true">FORECAST(R913,OFFSET(ref11by,MATCH(R913,ref11x,1)-1,0,2),OFFSET(ref11x,MATCH(R913,ref11x,1)-1,0,2))</f>
        <v>98.56016</v>
      </c>
      <c r="U913" s="1" t="n">
        <f aca="false">S913/100</f>
        <v>0.9902548</v>
      </c>
      <c r="V913" s="1" t="n">
        <f aca="false">T913/100</f>
        <v>0.9856016</v>
      </c>
      <c r="W913" s="3" t="n">
        <f aca="false">V913*U913*J912</f>
        <v>0.975144384750854</v>
      </c>
    </row>
    <row r="914" customFormat="false" ht="12.8" hidden="false" customHeight="false" outlineLevel="0" collapsed="false">
      <c r="I914" s="0" t="n">
        <v>782</v>
      </c>
      <c r="J914" s="1" t="n">
        <f aca="true">FORECAST(I914,OFFSET(lens11y,MATCH(I914,lens11x,1)-1,0,2),OFFSET(lens11x,MATCH(I914,lens11x,1)-1,0,2))</f>
        <v>0.999126707576495</v>
      </c>
      <c r="R914" s="1" t="n">
        <v>781.5</v>
      </c>
      <c r="S914" s="2" t="n">
        <f aca="true">FORECAST(R914,OFFSET(ref11ay,MATCH(R914,ref11x,1)-1,0,2),OFFSET(ref11x,MATCH(R914,ref11x,1)-1,0,2))</f>
        <v>99.0063</v>
      </c>
      <c r="T914" s="2" t="n">
        <f aca="true">FORECAST(R914,OFFSET(ref11by,MATCH(R914,ref11x,1)-1,0,2),OFFSET(ref11x,MATCH(R914,ref11x,1)-1,0,2))</f>
        <v>98.537315</v>
      </c>
      <c r="U914" s="1" t="n">
        <f aca="false">S914/100</f>
        <v>0.990063</v>
      </c>
      <c r="V914" s="1" t="n">
        <f aca="false">T914/100</f>
        <v>0.98537315</v>
      </c>
      <c r="W914" s="3" t="n">
        <f aca="false">V914*U914*J913</f>
        <v>0.974729529078601</v>
      </c>
    </row>
    <row r="915" customFormat="false" ht="12.8" hidden="false" customHeight="false" outlineLevel="0" collapsed="false">
      <c r="I915" s="0" t="n">
        <v>782.5</v>
      </c>
      <c r="J915" s="1" t="n">
        <f aca="true">FORECAST(I915,OFFSET(lens11y,MATCH(I915,lens11x,1)-1,0,2),OFFSET(lens11x,MATCH(I915,lens11x,1)-1,0,2))</f>
        <v>0.999126707576495</v>
      </c>
      <c r="R915" s="1" t="n">
        <v>782</v>
      </c>
      <c r="S915" s="2" t="n">
        <f aca="true">FORECAST(R915,OFFSET(ref11ay,MATCH(R915,ref11x,1)-1,0,2),OFFSET(ref11x,MATCH(R915,ref11x,1)-1,0,2))</f>
        <v>98.98712</v>
      </c>
      <c r="T915" s="2" t="n">
        <f aca="true">FORECAST(R915,OFFSET(ref11by,MATCH(R915,ref11x,1)-1,0,2),OFFSET(ref11x,MATCH(R915,ref11x,1)-1,0,2))</f>
        <v>98.51447</v>
      </c>
      <c r="U915" s="1" t="n">
        <f aca="false">S915/100</f>
        <v>0.9898712</v>
      </c>
      <c r="V915" s="1" t="n">
        <f aca="false">T915/100</f>
        <v>0.9851447</v>
      </c>
      <c r="W915" s="3" t="n">
        <f aca="false">V915*U915*J914</f>
        <v>0.974314760963239</v>
      </c>
    </row>
    <row r="916" customFormat="false" ht="12.8" hidden="false" customHeight="false" outlineLevel="0" collapsed="false">
      <c r="I916" s="0" t="n">
        <v>783</v>
      </c>
      <c r="J916" s="1" t="n">
        <f aca="true">FORECAST(I916,OFFSET(lens11y,MATCH(I916,lens11x,1)-1,0,2),OFFSET(lens11x,MATCH(I916,lens11x,1)-1,0,2))</f>
        <v>0.999126707576495</v>
      </c>
      <c r="R916" s="1" t="n">
        <v>782.5</v>
      </c>
      <c r="S916" s="2" t="n">
        <f aca="true">FORECAST(R916,OFFSET(ref11ay,MATCH(R916,ref11x,1)-1,0,2),OFFSET(ref11x,MATCH(R916,ref11x,1)-1,0,2))</f>
        <v>98.96755</v>
      </c>
      <c r="T916" s="2" t="n">
        <f aca="true">FORECAST(R916,OFFSET(ref11by,MATCH(R916,ref11x,1)-1,0,2),OFFSET(ref11x,MATCH(R916,ref11x,1)-1,0,2))</f>
        <v>98.49152</v>
      </c>
      <c r="U916" s="1" t="n">
        <f aca="false">S916/100</f>
        <v>0.9896755</v>
      </c>
      <c r="V916" s="1" t="n">
        <f aca="false">T916/100</f>
        <v>0.9849152</v>
      </c>
      <c r="W916" s="3" t="n">
        <f aca="false">V916*U916*J915</f>
        <v>0.973895204334075</v>
      </c>
    </row>
    <row r="917" customFormat="false" ht="12.8" hidden="false" customHeight="false" outlineLevel="0" collapsed="false">
      <c r="I917" s="0" t="n">
        <v>783.5</v>
      </c>
      <c r="J917" s="1" t="n">
        <f aca="true">FORECAST(I917,OFFSET(lens11y,MATCH(I917,lens11x,1)-1,0,2),OFFSET(lens11x,MATCH(I917,lens11x,1)-1,0,2))</f>
        <v>0.999126707576495</v>
      </c>
      <c r="R917" s="1" t="n">
        <v>783</v>
      </c>
      <c r="S917" s="2" t="n">
        <f aca="true">FORECAST(R917,OFFSET(ref11ay,MATCH(R917,ref11x,1)-1,0,2),OFFSET(ref11x,MATCH(R917,ref11x,1)-1,0,2))</f>
        <v>98.94798</v>
      </c>
      <c r="T917" s="2" t="n">
        <f aca="true">FORECAST(R917,OFFSET(ref11by,MATCH(R917,ref11x,1)-1,0,2),OFFSET(ref11x,MATCH(R917,ref11x,1)-1,0,2))</f>
        <v>98.46857</v>
      </c>
      <c r="U917" s="1" t="n">
        <f aca="false">S917/100</f>
        <v>0.9894798</v>
      </c>
      <c r="V917" s="1" t="n">
        <f aca="false">T917/100</f>
        <v>0.9846857</v>
      </c>
      <c r="W917" s="3" t="n">
        <f aca="false">V917*U917*J916</f>
        <v>0.973475737452765</v>
      </c>
    </row>
    <row r="918" customFormat="false" ht="12.8" hidden="false" customHeight="false" outlineLevel="0" collapsed="false">
      <c r="I918" s="0" t="n">
        <v>784</v>
      </c>
      <c r="J918" s="1" t="n">
        <f aca="true">FORECAST(I918,OFFSET(lens11y,MATCH(I918,lens11x,1)-1,0,2),OFFSET(lens11x,MATCH(I918,lens11x,1)-1,0,2))</f>
        <v>0.999126707576495</v>
      </c>
      <c r="R918" s="1" t="n">
        <v>783.5</v>
      </c>
      <c r="S918" s="2" t="n">
        <f aca="true">FORECAST(R918,OFFSET(ref11ay,MATCH(R918,ref11x,1)-1,0,2),OFFSET(ref11x,MATCH(R918,ref11x,1)-1,0,2))</f>
        <v>98.92809</v>
      </c>
      <c r="T918" s="2" t="n">
        <f aca="true">FORECAST(R918,OFFSET(ref11by,MATCH(R918,ref11x,1)-1,0,2),OFFSET(ref11x,MATCH(R918,ref11x,1)-1,0,2))</f>
        <v>98.44561</v>
      </c>
      <c r="U918" s="1" t="n">
        <f aca="false">S918/100</f>
        <v>0.9892809</v>
      </c>
      <c r="V918" s="1" t="n">
        <f aca="false">T918/100</f>
        <v>0.9844561</v>
      </c>
      <c r="W918" s="3" t="n">
        <f aca="false">V918*U918*J917</f>
        <v>0.973053113968873</v>
      </c>
    </row>
    <row r="919" customFormat="false" ht="12.8" hidden="false" customHeight="false" outlineLevel="0" collapsed="false">
      <c r="I919" s="0" t="n">
        <v>784.5</v>
      </c>
      <c r="J919" s="1" t="n">
        <f aca="true">FORECAST(I919,OFFSET(lens11y,MATCH(I919,lens11x,1)-1,0,2),OFFSET(lens11x,MATCH(I919,lens11x,1)-1,0,2))</f>
        <v>0.999126707576495</v>
      </c>
      <c r="R919" s="1" t="n">
        <v>784</v>
      </c>
      <c r="S919" s="2" t="n">
        <f aca="true">FORECAST(R919,OFFSET(ref11ay,MATCH(R919,ref11x,1)-1,0,2),OFFSET(ref11x,MATCH(R919,ref11x,1)-1,0,2))</f>
        <v>98.9082</v>
      </c>
      <c r="T919" s="2" t="n">
        <f aca="true">FORECAST(R919,OFFSET(ref11by,MATCH(R919,ref11x,1)-1,0,2),OFFSET(ref11x,MATCH(R919,ref11x,1)-1,0,2))</f>
        <v>98.42265</v>
      </c>
      <c r="U919" s="1" t="n">
        <f aca="false">S919/100</f>
        <v>0.989082</v>
      </c>
      <c r="V919" s="1" t="n">
        <f aca="false">T919/100</f>
        <v>0.9842265</v>
      </c>
      <c r="W919" s="3" t="n">
        <f aca="false">V919*U919*J918</f>
        <v>0.972630581740098</v>
      </c>
    </row>
    <row r="920" customFormat="false" ht="12.8" hidden="false" customHeight="false" outlineLevel="0" collapsed="false">
      <c r="I920" s="0" t="n">
        <v>785</v>
      </c>
      <c r="J920" s="1" t="n">
        <f aca="true">FORECAST(I920,OFFSET(lens11y,MATCH(I920,lens11x,1)-1,0,2),OFFSET(lens11x,MATCH(I920,lens11x,1)-1,0,2))</f>
        <v>0.999126707576495</v>
      </c>
      <c r="R920" s="1" t="n">
        <v>784.5</v>
      </c>
      <c r="S920" s="2" t="n">
        <f aca="true">FORECAST(R920,OFFSET(ref11ay,MATCH(R920,ref11x,1)-1,0,2),OFFSET(ref11x,MATCH(R920,ref11x,1)-1,0,2))</f>
        <v>98.887965</v>
      </c>
      <c r="T920" s="2" t="n">
        <f aca="true">FORECAST(R920,OFFSET(ref11by,MATCH(R920,ref11x,1)-1,0,2),OFFSET(ref11x,MATCH(R920,ref11x,1)-1,0,2))</f>
        <v>98.39963</v>
      </c>
      <c r="U920" s="1" t="n">
        <f aca="false">S920/100</f>
        <v>0.98887965</v>
      </c>
      <c r="V920" s="1" t="n">
        <f aca="false">T920/100</f>
        <v>0.9839963</v>
      </c>
      <c r="W920" s="3" t="n">
        <f aca="false">V920*U920*J919</f>
        <v>0.972204156132139</v>
      </c>
    </row>
    <row r="921" customFormat="false" ht="12.8" hidden="false" customHeight="false" outlineLevel="0" collapsed="false">
      <c r="I921" s="0" t="n">
        <v>785.5</v>
      </c>
      <c r="J921" s="1" t="n">
        <f aca="true">FORECAST(I921,OFFSET(lens11y,MATCH(I921,lens11x,1)-1,0,2),OFFSET(lens11x,MATCH(I921,lens11x,1)-1,0,2))</f>
        <v>0.999126707576495</v>
      </c>
      <c r="R921" s="1" t="n">
        <v>785</v>
      </c>
      <c r="S921" s="2" t="n">
        <f aca="true">FORECAST(R921,OFFSET(ref11ay,MATCH(R921,ref11x,1)-1,0,2),OFFSET(ref11x,MATCH(R921,ref11x,1)-1,0,2))</f>
        <v>98.86773</v>
      </c>
      <c r="T921" s="2" t="n">
        <f aca="true">FORECAST(R921,OFFSET(ref11by,MATCH(R921,ref11x,1)-1,0,2),OFFSET(ref11x,MATCH(R921,ref11x,1)-1,0,2))</f>
        <v>98.37661</v>
      </c>
      <c r="U921" s="1" t="n">
        <f aca="false">S921/100</f>
        <v>0.9886773</v>
      </c>
      <c r="V921" s="1" t="n">
        <f aca="false">T921/100</f>
        <v>0.9837661</v>
      </c>
      <c r="W921" s="3" t="n">
        <f aca="false">V921*U921*J920</f>
        <v>0.971777823604763</v>
      </c>
    </row>
    <row r="922" customFormat="false" ht="12.8" hidden="false" customHeight="false" outlineLevel="0" collapsed="false">
      <c r="I922" s="0" t="n">
        <v>786</v>
      </c>
      <c r="J922" s="1" t="n">
        <f aca="true">FORECAST(I922,OFFSET(lens11y,MATCH(I922,lens11x,1)-1,0,2),OFFSET(lens11x,MATCH(I922,lens11x,1)-1,0,2))</f>
        <v>0.999126707576495</v>
      </c>
      <c r="R922" s="1" t="n">
        <v>785.5</v>
      </c>
      <c r="S922" s="2" t="n">
        <f aca="true">FORECAST(R922,OFFSET(ref11ay,MATCH(R922,ref11x,1)-1,0,2),OFFSET(ref11x,MATCH(R922,ref11x,1)-1,0,2))</f>
        <v>98.84719</v>
      </c>
      <c r="T922" s="2" t="n">
        <f aca="true">FORECAST(R922,OFFSET(ref11by,MATCH(R922,ref11x,1)-1,0,2),OFFSET(ref11x,MATCH(R922,ref11x,1)-1,0,2))</f>
        <v>98.353555</v>
      </c>
      <c r="U922" s="1" t="n">
        <f aca="false">S922/100</f>
        <v>0.9884719</v>
      </c>
      <c r="V922" s="1" t="n">
        <f aca="false">T922/100</f>
        <v>0.98353555</v>
      </c>
      <c r="W922" s="3" t="n">
        <f aca="false">V922*U922*J921</f>
        <v>0.971348241330126</v>
      </c>
    </row>
    <row r="923" customFormat="false" ht="12.8" hidden="false" customHeight="false" outlineLevel="0" collapsed="false">
      <c r="I923" s="0" t="n">
        <v>786.5</v>
      </c>
      <c r="J923" s="1" t="n">
        <f aca="true">FORECAST(I923,OFFSET(lens11y,MATCH(I923,lens11x,1)-1,0,2),OFFSET(lens11x,MATCH(I923,lens11x,1)-1,0,2))</f>
        <v>0.999126707576495</v>
      </c>
      <c r="R923" s="1" t="n">
        <v>786</v>
      </c>
      <c r="S923" s="2" t="n">
        <f aca="true">FORECAST(R923,OFFSET(ref11ay,MATCH(R923,ref11x,1)-1,0,2),OFFSET(ref11x,MATCH(R923,ref11x,1)-1,0,2))</f>
        <v>98.82665</v>
      </c>
      <c r="T923" s="2" t="n">
        <f aca="true">FORECAST(R923,OFFSET(ref11by,MATCH(R923,ref11x,1)-1,0,2),OFFSET(ref11x,MATCH(R923,ref11x,1)-1,0,2))</f>
        <v>98.3305</v>
      </c>
      <c r="U923" s="1" t="n">
        <f aca="false">S923/100</f>
        <v>0.9882665</v>
      </c>
      <c r="V923" s="1" t="n">
        <f aca="false">T923/100</f>
        <v>0.983305</v>
      </c>
      <c r="W923" s="3" t="n">
        <f aca="false">V923*U923*J922</f>
        <v>0.970918753682721</v>
      </c>
    </row>
    <row r="924" customFormat="false" ht="12.8" hidden="false" customHeight="false" outlineLevel="0" collapsed="false">
      <c r="I924" s="0" t="n">
        <v>787</v>
      </c>
      <c r="J924" s="1" t="n">
        <f aca="true">FORECAST(I924,OFFSET(lens11y,MATCH(I924,lens11x,1)-1,0,2),OFFSET(lens11x,MATCH(I924,lens11x,1)-1,0,2))</f>
        <v>0.999126707576495</v>
      </c>
      <c r="R924" s="1" t="n">
        <v>786.5</v>
      </c>
      <c r="S924" s="2" t="n">
        <f aca="true">FORECAST(R924,OFFSET(ref11ay,MATCH(R924,ref11x,1)-1,0,2),OFFSET(ref11x,MATCH(R924,ref11x,1)-1,0,2))</f>
        <v>98.805665</v>
      </c>
      <c r="T924" s="2" t="n">
        <f aca="true">FORECAST(R924,OFFSET(ref11by,MATCH(R924,ref11x,1)-1,0,2),OFFSET(ref11x,MATCH(R924,ref11x,1)-1,0,2))</f>
        <v>98.307235</v>
      </c>
      <c r="U924" s="1" t="n">
        <f aca="false">S924/100</f>
        <v>0.98805665</v>
      </c>
      <c r="V924" s="1" t="n">
        <f aca="false">T924/100</f>
        <v>0.98307235</v>
      </c>
      <c r="W924" s="3" t="n">
        <f aca="false">V924*U924*J923</f>
        <v>0.970482916694665</v>
      </c>
    </row>
    <row r="925" customFormat="false" ht="12.8" hidden="false" customHeight="false" outlineLevel="0" collapsed="false">
      <c r="I925" s="0" t="n">
        <v>787.5</v>
      </c>
      <c r="J925" s="1" t="n">
        <f aca="true">FORECAST(I925,OFFSET(lens11y,MATCH(I925,lens11x,1)-1,0,2),OFFSET(lens11x,MATCH(I925,lens11x,1)-1,0,2))</f>
        <v>0.999126707576495</v>
      </c>
      <c r="R925" s="1" t="n">
        <v>787</v>
      </c>
      <c r="S925" s="2" t="n">
        <f aca="true">FORECAST(R925,OFFSET(ref11ay,MATCH(R925,ref11x,1)-1,0,2),OFFSET(ref11x,MATCH(R925,ref11x,1)-1,0,2))</f>
        <v>98.78468</v>
      </c>
      <c r="T925" s="2" t="n">
        <f aca="true">FORECAST(R925,OFFSET(ref11by,MATCH(R925,ref11x,1)-1,0,2),OFFSET(ref11x,MATCH(R925,ref11x,1)-1,0,2))</f>
        <v>98.28397</v>
      </c>
      <c r="U925" s="1" t="n">
        <f aca="false">S925/100</f>
        <v>0.9878468</v>
      </c>
      <c r="V925" s="1" t="n">
        <f aca="false">T925/100</f>
        <v>0.9828397</v>
      </c>
      <c r="W925" s="3" t="n">
        <f aca="false">V925*U925*J924</f>
        <v>0.970047177264543</v>
      </c>
    </row>
    <row r="926" customFormat="false" ht="12.8" hidden="false" customHeight="false" outlineLevel="0" collapsed="false">
      <c r="I926" s="0" t="n">
        <v>788</v>
      </c>
      <c r="J926" s="1" t="n">
        <f aca="true">FORECAST(I926,OFFSET(lens11y,MATCH(I926,lens11x,1)-1,0,2),OFFSET(lens11x,MATCH(I926,lens11x,1)-1,0,2))</f>
        <v>0.999126707576495</v>
      </c>
      <c r="R926" s="1" t="n">
        <v>787.5</v>
      </c>
      <c r="S926" s="2" t="n">
        <f aca="true">FORECAST(R926,OFFSET(ref11ay,MATCH(R926,ref11x,1)-1,0,2),OFFSET(ref11x,MATCH(R926,ref11x,1)-1,0,2))</f>
        <v>98.76341</v>
      </c>
      <c r="T926" s="2" t="n">
        <f aca="true">FORECAST(R926,OFFSET(ref11by,MATCH(R926,ref11x,1)-1,0,2),OFFSET(ref11x,MATCH(R926,ref11x,1)-1,0,2))</f>
        <v>98.2607</v>
      </c>
      <c r="U926" s="1" t="n">
        <f aca="false">S926/100</f>
        <v>0.9876341</v>
      </c>
      <c r="V926" s="1" t="n">
        <f aca="false">T926/100</f>
        <v>0.982607</v>
      </c>
      <c r="W926" s="3" t="n">
        <f aca="false">V926*U926*J925</f>
        <v>0.969608688069276</v>
      </c>
    </row>
    <row r="927" customFormat="false" ht="12.8" hidden="false" customHeight="false" outlineLevel="0" collapsed="false">
      <c r="I927" s="0" t="n">
        <v>788.5</v>
      </c>
      <c r="J927" s="1" t="n">
        <f aca="true">FORECAST(I927,OFFSET(lens11y,MATCH(I927,lens11x,1)-1,0,2),OFFSET(lens11x,MATCH(I927,lens11x,1)-1,0,2))</f>
        <v>0.999126707576495</v>
      </c>
      <c r="R927" s="1" t="n">
        <v>788</v>
      </c>
      <c r="S927" s="2" t="n">
        <f aca="true">FORECAST(R927,OFFSET(ref11ay,MATCH(R927,ref11x,1)-1,0,2),OFFSET(ref11x,MATCH(R927,ref11x,1)-1,0,2))</f>
        <v>98.74214</v>
      </c>
      <c r="T927" s="2" t="n">
        <f aca="true">FORECAST(R927,OFFSET(ref11by,MATCH(R927,ref11x,1)-1,0,2),OFFSET(ref11x,MATCH(R927,ref11x,1)-1,0,2))</f>
        <v>98.23743</v>
      </c>
      <c r="U927" s="1" t="n">
        <f aca="false">S927/100</f>
        <v>0.9874214</v>
      </c>
      <c r="V927" s="1" t="n">
        <f aca="false">T927/100</f>
        <v>0.9823743</v>
      </c>
      <c r="W927" s="3" t="n">
        <f aca="false">V927*U927*J926</f>
        <v>0.969170297778142</v>
      </c>
    </row>
    <row r="928" customFormat="false" ht="12.8" hidden="false" customHeight="false" outlineLevel="0" collapsed="false">
      <c r="I928" s="0" t="n">
        <v>789</v>
      </c>
      <c r="J928" s="1" t="n">
        <f aca="true">FORECAST(I928,OFFSET(lens11y,MATCH(I928,lens11x,1)-1,0,2),OFFSET(lens11x,MATCH(I928,lens11x,1)-1,0,2))</f>
        <v>0.999126707576495</v>
      </c>
      <c r="R928" s="1" t="n">
        <v>788.5</v>
      </c>
      <c r="S928" s="2" t="n">
        <f aca="true">FORECAST(R928,OFFSET(ref11ay,MATCH(R928,ref11x,1)-1,0,2),OFFSET(ref11x,MATCH(R928,ref11x,1)-1,0,2))</f>
        <v>98.720785</v>
      </c>
      <c r="T928" s="2" t="n">
        <f aca="true">FORECAST(R928,OFFSET(ref11by,MATCH(R928,ref11x,1)-1,0,2),OFFSET(ref11x,MATCH(R928,ref11x,1)-1,0,2))</f>
        <v>98.214395</v>
      </c>
      <c r="U928" s="1" t="n">
        <f aca="false">S928/100</f>
        <v>0.98720785</v>
      </c>
      <c r="V928" s="1" t="n">
        <f aca="false">T928/100</f>
        <v>0.98214395</v>
      </c>
      <c r="W928" s="3" t="n">
        <f aca="false">V928*U928*J927</f>
        <v>0.968733490212285</v>
      </c>
    </row>
    <row r="929" customFormat="false" ht="12.8" hidden="false" customHeight="false" outlineLevel="0" collapsed="false">
      <c r="I929" s="0" t="n">
        <v>789.5</v>
      </c>
      <c r="J929" s="1" t="n">
        <f aca="true">FORECAST(I929,OFFSET(lens11y,MATCH(I929,lens11x,1)-1,0,2),OFFSET(lens11x,MATCH(I929,lens11x,1)-1,0,2))</f>
        <v>0.999126707576495</v>
      </c>
      <c r="R929" s="1" t="n">
        <v>789</v>
      </c>
      <c r="S929" s="2" t="n">
        <f aca="true">FORECAST(R929,OFFSET(ref11ay,MATCH(R929,ref11x,1)-1,0,2),OFFSET(ref11x,MATCH(R929,ref11x,1)-1,0,2))</f>
        <v>98.69943</v>
      </c>
      <c r="T929" s="2" t="n">
        <f aca="true">FORECAST(R929,OFFSET(ref11by,MATCH(R929,ref11x,1)-1,0,2),OFFSET(ref11x,MATCH(R929,ref11x,1)-1,0,2))</f>
        <v>98.19136</v>
      </c>
      <c r="U929" s="1" t="n">
        <f aca="false">S929/100</f>
        <v>0.9869943</v>
      </c>
      <c r="V929" s="1" t="n">
        <f aca="false">T929/100</f>
        <v>0.9819136</v>
      </c>
      <c r="W929" s="3" t="n">
        <f aca="false">V929*U929*J928</f>
        <v>0.968296780942997</v>
      </c>
    </row>
    <row r="930" customFormat="false" ht="12.8" hidden="false" customHeight="false" outlineLevel="0" collapsed="false">
      <c r="I930" s="0" t="n">
        <v>790</v>
      </c>
      <c r="J930" s="1" t="n">
        <f aca="true">FORECAST(I930,OFFSET(lens11y,MATCH(I930,lens11x,1)-1,0,2),OFFSET(lens11x,MATCH(I930,lens11x,1)-1,0,2))</f>
        <v>0.999126707576495</v>
      </c>
      <c r="R930" s="1" t="n">
        <v>789.5</v>
      </c>
      <c r="S930" s="2" t="n">
        <f aca="true">FORECAST(R930,OFFSET(ref11ay,MATCH(R930,ref11x,1)-1,0,2),OFFSET(ref11x,MATCH(R930,ref11x,1)-1,0,2))</f>
        <v>98.677855</v>
      </c>
      <c r="T930" s="2" t="n">
        <f aca="true">FORECAST(R930,OFFSET(ref11by,MATCH(R930,ref11x,1)-1,0,2),OFFSET(ref11x,MATCH(R930,ref11x,1)-1,0,2))</f>
        <v>98.168375</v>
      </c>
      <c r="U930" s="1" t="n">
        <f aca="false">S930/100</f>
        <v>0.98677855</v>
      </c>
      <c r="V930" s="1" t="n">
        <f aca="false">T930/100</f>
        <v>0.98168375</v>
      </c>
      <c r="W930" s="3" t="n">
        <f aca="false">V930*U930*J929</f>
        <v>0.967858505111581</v>
      </c>
    </row>
    <row r="931" customFormat="false" ht="12.8" hidden="false" customHeight="false" outlineLevel="0" collapsed="false">
      <c r="I931" s="0" t="n">
        <v>790.5</v>
      </c>
      <c r="J931" s="1" t="n">
        <f aca="true">FORECAST(I931,OFFSET(lens11y,MATCH(I931,lens11x,1)-1,0,2),OFFSET(lens11x,MATCH(I931,lens11x,1)-1,0,2))</f>
        <v>0.999126707576495</v>
      </c>
      <c r="R931" s="1" t="n">
        <v>790</v>
      </c>
      <c r="S931" s="2" t="n">
        <f aca="true">FORECAST(R931,OFFSET(ref11ay,MATCH(R931,ref11x,1)-1,0,2),OFFSET(ref11x,MATCH(R931,ref11x,1)-1,0,2))</f>
        <v>98.65628</v>
      </c>
      <c r="T931" s="2" t="n">
        <f aca="true">FORECAST(R931,OFFSET(ref11by,MATCH(R931,ref11x,1)-1,0,2),OFFSET(ref11x,MATCH(R931,ref11x,1)-1,0,2))</f>
        <v>98.14539</v>
      </c>
      <c r="U931" s="1" t="n">
        <f aca="false">S931/100</f>
        <v>0.9865628</v>
      </c>
      <c r="V931" s="1" t="n">
        <f aca="false">T931/100</f>
        <v>0.9814539</v>
      </c>
      <c r="W931" s="3" t="n">
        <f aca="false">V931*U931*J930</f>
        <v>0.967420328373827</v>
      </c>
    </row>
    <row r="932" customFormat="false" ht="12.8" hidden="false" customHeight="false" outlineLevel="0" collapsed="false">
      <c r="I932" s="0" t="n">
        <v>791</v>
      </c>
      <c r="J932" s="1" t="n">
        <f aca="true">FORECAST(I932,OFFSET(lens11y,MATCH(I932,lens11x,1)-1,0,2),OFFSET(lens11x,MATCH(I932,lens11x,1)-1,0,2))</f>
        <v>0.999126707576495</v>
      </c>
      <c r="R932" s="1" t="n">
        <v>790.5</v>
      </c>
      <c r="S932" s="2" t="n">
        <f aca="true">FORECAST(R932,OFFSET(ref11ay,MATCH(R932,ref11x,1)-1,0,2),OFFSET(ref11x,MATCH(R932,ref11x,1)-1,0,2))</f>
        <v>98.634505</v>
      </c>
      <c r="T932" s="2" t="n">
        <f aca="true">FORECAST(R932,OFFSET(ref11by,MATCH(R932,ref11x,1)-1,0,2),OFFSET(ref11x,MATCH(R932,ref11x,1)-1,0,2))</f>
        <v>98.122475</v>
      </c>
      <c r="U932" s="1" t="n">
        <f aca="false">S932/100</f>
        <v>0.98634505</v>
      </c>
      <c r="V932" s="1" t="n">
        <f aca="false">T932/100</f>
        <v>0.98122475</v>
      </c>
      <c r="W932" s="3" t="n">
        <f aca="false">V932*U932*J931</f>
        <v>0.966980979834003</v>
      </c>
    </row>
    <row r="933" customFormat="false" ht="12.8" hidden="false" customHeight="false" outlineLevel="0" collapsed="false">
      <c r="I933" s="0" t="n">
        <v>791.5</v>
      </c>
      <c r="J933" s="1" t="n">
        <f aca="true">FORECAST(I933,OFFSET(lens11y,MATCH(I933,lens11x,1)-1,0,2),OFFSET(lens11x,MATCH(I933,lens11x,1)-1,0,2))</f>
        <v>0.999126707576495</v>
      </c>
      <c r="R933" s="1" t="n">
        <v>791</v>
      </c>
      <c r="S933" s="2" t="n">
        <f aca="true">FORECAST(R933,OFFSET(ref11ay,MATCH(R933,ref11x,1)-1,0,2),OFFSET(ref11x,MATCH(R933,ref11x,1)-1,0,2))</f>
        <v>98.61273</v>
      </c>
      <c r="T933" s="2" t="n">
        <f aca="true">FORECAST(R933,OFFSET(ref11by,MATCH(R933,ref11x,1)-1,0,2),OFFSET(ref11x,MATCH(R933,ref11x,1)-1,0,2))</f>
        <v>98.09956</v>
      </c>
      <c r="U933" s="1" t="n">
        <f aca="false">S933/100</f>
        <v>0.9861273</v>
      </c>
      <c r="V933" s="1" t="n">
        <f aca="false">T933/100</f>
        <v>0.9809956</v>
      </c>
      <c r="W933" s="3" t="n">
        <f aca="false">V933*U933*J932</f>
        <v>0.966541731001854</v>
      </c>
    </row>
    <row r="934" customFormat="false" ht="12.8" hidden="false" customHeight="false" outlineLevel="0" collapsed="false">
      <c r="I934" s="0" t="n">
        <v>792</v>
      </c>
      <c r="J934" s="1" t="n">
        <f aca="true">FORECAST(I934,OFFSET(lens11y,MATCH(I934,lens11x,1)-1,0,2),OFFSET(lens11x,MATCH(I934,lens11x,1)-1,0,2))</f>
        <v>0.999126707576495</v>
      </c>
      <c r="R934" s="1" t="n">
        <v>791.5</v>
      </c>
      <c r="S934" s="2" t="n">
        <f aca="true">FORECAST(R934,OFFSET(ref11ay,MATCH(R934,ref11x,1)-1,0,2),OFFSET(ref11x,MATCH(R934,ref11x,1)-1,0,2))</f>
        <v>98.590695</v>
      </c>
      <c r="T934" s="2" t="n">
        <f aca="true">FORECAST(R934,OFFSET(ref11by,MATCH(R934,ref11x,1)-1,0,2),OFFSET(ref11x,MATCH(R934,ref11x,1)-1,0,2))</f>
        <v>98.076645</v>
      </c>
      <c r="U934" s="1" t="n">
        <f aca="false">S934/100</f>
        <v>0.98590695</v>
      </c>
      <c r="V934" s="1" t="n">
        <f aca="false">T934/100</f>
        <v>0.98076645</v>
      </c>
      <c r="W934" s="3" t="n">
        <f aca="false">V934*U934*J933</f>
        <v>0.966100034111499</v>
      </c>
    </row>
    <row r="935" customFormat="false" ht="12.8" hidden="false" customHeight="false" outlineLevel="0" collapsed="false">
      <c r="I935" s="0" t="n">
        <v>792.5</v>
      </c>
      <c r="J935" s="1" t="n">
        <f aca="true">FORECAST(I935,OFFSET(lens11y,MATCH(I935,lens11x,1)-1,0,2),OFFSET(lens11x,MATCH(I935,lens11x,1)-1,0,2))</f>
        <v>0.999126707576495</v>
      </c>
      <c r="R935" s="1" t="n">
        <v>792</v>
      </c>
      <c r="S935" s="2" t="n">
        <f aca="true">FORECAST(R935,OFFSET(ref11ay,MATCH(R935,ref11x,1)-1,0,2),OFFSET(ref11x,MATCH(R935,ref11x,1)-1,0,2))</f>
        <v>98.56866</v>
      </c>
      <c r="T935" s="2" t="n">
        <f aca="true">FORECAST(R935,OFFSET(ref11by,MATCH(R935,ref11x,1)-1,0,2),OFFSET(ref11x,MATCH(R935,ref11x,1)-1,0,2))</f>
        <v>98.05373</v>
      </c>
      <c r="U935" s="1" t="n">
        <f aca="false">S935/100</f>
        <v>0.9856866</v>
      </c>
      <c r="V935" s="1" t="n">
        <f aca="false">T935/100</f>
        <v>0.9805373</v>
      </c>
      <c r="W935" s="3" t="n">
        <f aca="false">V935*U935*J934</f>
        <v>0.965658438119359</v>
      </c>
    </row>
    <row r="936" customFormat="false" ht="12.8" hidden="false" customHeight="false" outlineLevel="0" collapsed="false">
      <c r="I936" s="0" t="n">
        <v>793</v>
      </c>
      <c r="J936" s="1" t="n">
        <f aca="true">FORECAST(I936,OFFSET(lens11y,MATCH(I936,lens11x,1)-1,0,2),OFFSET(lens11x,MATCH(I936,lens11x,1)-1,0,2))</f>
        <v>0.999126707576495</v>
      </c>
      <c r="R936" s="1" t="n">
        <v>792.5</v>
      </c>
      <c r="S936" s="2" t="n">
        <f aca="true">FORECAST(R936,OFFSET(ref11ay,MATCH(R936,ref11x,1)-1,0,2),OFFSET(ref11x,MATCH(R936,ref11x,1)-1,0,2))</f>
        <v>98.546465</v>
      </c>
      <c r="T936" s="2" t="n">
        <f aca="true">FORECAST(R936,OFFSET(ref11by,MATCH(R936,ref11x,1)-1,0,2),OFFSET(ref11x,MATCH(R936,ref11x,1)-1,0,2))</f>
        <v>98.030925</v>
      </c>
      <c r="U936" s="1" t="n">
        <f aca="false">S936/100</f>
        <v>0.98546465</v>
      </c>
      <c r="V936" s="1" t="n">
        <f aca="false">T936/100</f>
        <v>0.98030925</v>
      </c>
      <c r="W936" s="3" t="n">
        <f aca="false">V936*U936*J935</f>
        <v>0.965216458966602</v>
      </c>
    </row>
    <row r="937" customFormat="false" ht="12.8" hidden="false" customHeight="false" outlineLevel="0" collapsed="false">
      <c r="I937" s="0" t="n">
        <v>793.5</v>
      </c>
      <c r="J937" s="1" t="n">
        <f aca="true">FORECAST(I937,OFFSET(lens11y,MATCH(I937,lens11x,1)-1,0,2),OFFSET(lens11x,MATCH(I937,lens11x,1)-1,0,2))</f>
        <v>0.999126707576495</v>
      </c>
      <c r="R937" s="1" t="n">
        <v>793</v>
      </c>
      <c r="S937" s="2" t="n">
        <f aca="true">FORECAST(R937,OFFSET(ref11ay,MATCH(R937,ref11x,1)-1,0,2),OFFSET(ref11x,MATCH(R937,ref11x,1)-1,0,2))</f>
        <v>98.52427</v>
      </c>
      <c r="T937" s="2" t="n">
        <f aca="true">FORECAST(R937,OFFSET(ref11by,MATCH(R937,ref11x,1)-1,0,2),OFFSET(ref11x,MATCH(R937,ref11x,1)-1,0,2))</f>
        <v>98.00812</v>
      </c>
      <c r="U937" s="1" t="n">
        <f aca="false">S937/100</f>
        <v>0.9852427</v>
      </c>
      <c r="V937" s="1" t="n">
        <f aca="false">T937/100</f>
        <v>0.9800812</v>
      </c>
      <c r="W937" s="3" t="n">
        <f aca="false">V937*U937*J936</f>
        <v>0.964774580956836</v>
      </c>
    </row>
    <row r="938" customFormat="false" ht="12.8" hidden="false" customHeight="false" outlineLevel="0" collapsed="false">
      <c r="I938" s="0" t="n">
        <v>794</v>
      </c>
      <c r="J938" s="1" t="n">
        <f aca="true">FORECAST(I938,OFFSET(lens11y,MATCH(I938,lens11x,1)-1,0,2),OFFSET(lens11x,MATCH(I938,lens11x,1)-1,0,2))</f>
        <v>0.999126707576495</v>
      </c>
      <c r="R938" s="1" t="n">
        <v>793.5</v>
      </c>
      <c r="S938" s="2" t="n">
        <f aca="true">FORECAST(R938,OFFSET(ref11ay,MATCH(R938,ref11x,1)-1,0,2),OFFSET(ref11x,MATCH(R938,ref11x,1)-1,0,2))</f>
        <v>98.50193</v>
      </c>
      <c r="T938" s="2" t="n">
        <f aca="true">FORECAST(R938,OFFSET(ref11by,MATCH(R938,ref11x,1)-1,0,2),OFFSET(ref11x,MATCH(R938,ref11x,1)-1,0,2))</f>
        <v>97.98544</v>
      </c>
      <c r="U938" s="1" t="n">
        <f aca="false">S938/100</f>
        <v>0.9850193</v>
      </c>
      <c r="V938" s="1" t="n">
        <f aca="false">T938/100</f>
        <v>0.9798544</v>
      </c>
      <c r="W938" s="3" t="n">
        <f aca="false">V938*U938*J937</f>
        <v>0.964332614742618</v>
      </c>
    </row>
    <row r="939" customFormat="false" ht="12.8" hidden="false" customHeight="false" outlineLevel="0" collapsed="false">
      <c r="I939" s="0" t="n">
        <v>794.5</v>
      </c>
      <c r="J939" s="1" t="n">
        <f aca="true">FORECAST(I939,OFFSET(lens11y,MATCH(I939,lens11x,1)-1,0,2),OFFSET(lens11x,MATCH(I939,lens11x,1)-1,0,2))</f>
        <v>0.999126707576495</v>
      </c>
      <c r="R939" s="1" t="n">
        <v>794</v>
      </c>
      <c r="S939" s="2" t="n">
        <f aca="true">FORECAST(R939,OFFSET(ref11ay,MATCH(R939,ref11x,1)-1,0,2),OFFSET(ref11x,MATCH(R939,ref11x,1)-1,0,2))</f>
        <v>98.47959</v>
      </c>
      <c r="T939" s="2" t="n">
        <f aca="true">FORECAST(R939,OFFSET(ref11by,MATCH(R939,ref11x,1)-1,0,2),OFFSET(ref11x,MATCH(R939,ref11x,1)-1,0,2))</f>
        <v>97.96276</v>
      </c>
      <c r="U939" s="1" t="n">
        <f aca="false">S939/100</f>
        <v>0.9847959</v>
      </c>
      <c r="V939" s="1" t="n">
        <f aca="false">T939/100</f>
        <v>0.9796276</v>
      </c>
      <c r="W939" s="3" t="n">
        <f aca="false">V939*U939*J938</f>
        <v>0.963890749774146</v>
      </c>
    </row>
    <row r="940" customFormat="false" ht="12.8" hidden="false" customHeight="false" outlineLevel="0" collapsed="false">
      <c r="I940" s="0" t="n">
        <v>795</v>
      </c>
      <c r="J940" s="1" t="n">
        <f aca="true">FORECAST(I940,OFFSET(lens11y,MATCH(I940,lens11x,1)-1,0,2),OFFSET(lens11x,MATCH(I940,lens11x,1)-1,0,2))</f>
        <v>0.999126707576495</v>
      </c>
      <c r="R940" s="1" t="n">
        <v>794.5</v>
      </c>
      <c r="S940" s="2" t="n">
        <f aca="true">FORECAST(R940,OFFSET(ref11ay,MATCH(R940,ref11x,1)-1,0,2),OFFSET(ref11x,MATCH(R940,ref11x,1)-1,0,2))</f>
        <v>98.457235</v>
      </c>
      <c r="T940" s="2" t="n">
        <f aca="true">FORECAST(R940,OFFSET(ref11by,MATCH(R940,ref11x,1)-1,0,2),OFFSET(ref11x,MATCH(R940,ref11x,1)-1,0,2))</f>
        <v>97.940335</v>
      </c>
      <c r="U940" s="1" t="n">
        <f aca="false">S940/100</f>
        <v>0.98457235</v>
      </c>
      <c r="V940" s="1" t="n">
        <f aca="false">T940/100</f>
        <v>0.97940335</v>
      </c>
      <c r="W940" s="3" t="n">
        <f aca="false">V940*U940*J939</f>
        <v>0.963451347736547</v>
      </c>
    </row>
    <row r="941" customFormat="false" ht="12.8" hidden="false" customHeight="false" outlineLevel="0" collapsed="false">
      <c r="I941" s="0" t="n">
        <v>795.5</v>
      </c>
      <c r="J941" s="1" t="n">
        <f aca="true">FORECAST(I941,OFFSET(lens11y,MATCH(I941,lens11x,1)-1,0,2),OFFSET(lens11x,MATCH(I941,lens11x,1)-1,0,2))</f>
        <v>0.999126707576495</v>
      </c>
      <c r="R941" s="1" t="n">
        <v>795</v>
      </c>
      <c r="S941" s="2" t="n">
        <f aca="true">FORECAST(R941,OFFSET(ref11ay,MATCH(R941,ref11x,1)-1,0,2),OFFSET(ref11x,MATCH(R941,ref11x,1)-1,0,2))</f>
        <v>98.43488</v>
      </c>
      <c r="T941" s="2" t="n">
        <f aca="true">FORECAST(R941,OFFSET(ref11by,MATCH(R941,ref11x,1)-1,0,2),OFFSET(ref11x,MATCH(R941,ref11x,1)-1,0,2))</f>
        <v>97.91791</v>
      </c>
      <c r="U941" s="1" t="n">
        <f aca="false">S941/100</f>
        <v>0.9843488</v>
      </c>
      <c r="V941" s="1" t="n">
        <f aca="false">T941/100</f>
        <v>0.9791791</v>
      </c>
      <c r="W941" s="3" t="n">
        <f aca="false">V941*U941*J940</f>
        <v>0.963012045873565</v>
      </c>
    </row>
    <row r="942" customFormat="false" ht="12.8" hidden="false" customHeight="false" outlineLevel="0" collapsed="false">
      <c r="I942" s="0" t="n">
        <v>796</v>
      </c>
      <c r="J942" s="1" t="n">
        <f aca="true">FORECAST(I942,OFFSET(lens11y,MATCH(I942,lens11x,1)-1,0,2),OFFSET(lens11x,MATCH(I942,lens11x,1)-1,0,2))</f>
        <v>0.999126707576495</v>
      </c>
      <c r="R942" s="1" t="n">
        <v>795.5</v>
      </c>
      <c r="S942" s="2" t="n">
        <f aca="true">FORECAST(R942,OFFSET(ref11ay,MATCH(R942,ref11x,1)-1,0,2),OFFSET(ref11x,MATCH(R942,ref11x,1)-1,0,2))</f>
        <v>98.41244</v>
      </c>
      <c r="T942" s="2" t="n">
        <f aca="true">FORECAST(R942,OFFSET(ref11by,MATCH(R942,ref11x,1)-1,0,2),OFFSET(ref11x,MATCH(R942,ref11x,1)-1,0,2))</f>
        <v>97.89566</v>
      </c>
      <c r="U942" s="1" t="n">
        <f aca="false">S942/100</f>
        <v>0.9841244</v>
      </c>
      <c r="V942" s="1" t="n">
        <f aca="false">T942/100</f>
        <v>0.9789566</v>
      </c>
      <c r="W942" s="3" t="n">
        <f aca="false">V942*U942*J941</f>
        <v>0.962573733513954</v>
      </c>
    </row>
    <row r="943" customFormat="false" ht="12.8" hidden="false" customHeight="false" outlineLevel="0" collapsed="false">
      <c r="I943" s="0" t="n">
        <v>796.5</v>
      </c>
      <c r="J943" s="1" t="n">
        <f aca="true">FORECAST(I943,OFFSET(lens11y,MATCH(I943,lens11x,1)-1,0,2),OFFSET(lens11x,MATCH(I943,lens11x,1)-1,0,2))</f>
        <v>0.999126707576495</v>
      </c>
      <c r="R943" s="1" t="n">
        <v>796</v>
      </c>
      <c r="S943" s="2" t="n">
        <f aca="true">FORECAST(R943,OFFSET(ref11ay,MATCH(R943,ref11x,1)-1,0,2),OFFSET(ref11x,MATCH(R943,ref11x,1)-1,0,2))</f>
        <v>98.39</v>
      </c>
      <c r="T943" s="2" t="n">
        <f aca="true">FORECAST(R943,OFFSET(ref11by,MATCH(R943,ref11x,1)-1,0,2),OFFSET(ref11x,MATCH(R943,ref11x,1)-1,0,2))</f>
        <v>97.87341</v>
      </c>
      <c r="U943" s="1" t="n">
        <f aca="false">S943/100</f>
        <v>0.9839</v>
      </c>
      <c r="V943" s="1" t="n">
        <f aca="false">T943/100</f>
        <v>0.9787341</v>
      </c>
      <c r="W943" s="3" t="n">
        <f aca="false">V943*U943*J942</f>
        <v>0.962135520925138</v>
      </c>
    </row>
    <row r="944" customFormat="false" ht="12.8" hidden="false" customHeight="false" outlineLevel="0" collapsed="false">
      <c r="I944" s="0" t="n">
        <v>797</v>
      </c>
      <c r="J944" s="1" t="n">
        <f aca="true">FORECAST(I944,OFFSET(lens11y,MATCH(I944,lens11x,1)-1,0,2),OFFSET(lens11x,MATCH(I944,lens11x,1)-1,0,2))</f>
        <v>0.999126707576495</v>
      </c>
      <c r="R944" s="1" t="n">
        <v>796.5</v>
      </c>
      <c r="S944" s="2" t="n">
        <f aca="true">FORECAST(R944,OFFSET(ref11ay,MATCH(R944,ref11x,1)-1,0,2),OFFSET(ref11x,MATCH(R944,ref11x,1)-1,0,2))</f>
        <v>98.367495</v>
      </c>
      <c r="T944" s="2" t="n">
        <f aca="true">FORECAST(R944,OFFSET(ref11by,MATCH(R944,ref11x,1)-1,0,2),OFFSET(ref11x,MATCH(R944,ref11x,1)-1,0,2))</f>
        <v>97.851345</v>
      </c>
      <c r="U944" s="1" t="n">
        <f aca="false">S944/100</f>
        <v>0.98367495</v>
      </c>
      <c r="V944" s="1" t="n">
        <f aca="false">T944/100</f>
        <v>0.97851345</v>
      </c>
      <c r="W944" s="3" t="n">
        <f aca="false">V944*U944*J943</f>
        <v>0.961698590839461</v>
      </c>
    </row>
    <row r="945" customFormat="false" ht="12.8" hidden="false" customHeight="false" outlineLevel="0" collapsed="false">
      <c r="I945" s="0" t="n">
        <v>797.5</v>
      </c>
      <c r="J945" s="1" t="n">
        <f aca="true">FORECAST(I945,OFFSET(lens11y,MATCH(I945,lens11x,1)-1,0,2),OFFSET(lens11x,MATCH(I945,lens11x,1)-1,0,2))</f>
        <v>0.999126707576495</v>
      </c>
      <c r="R945" s="1" t="n">
        <v>797</v>
      </c>
      <c r="S945" s="2" t="n">
        <f aca="true">FORECAST(R945,OFFSET(ref11ay,MATCH(R945,ref11x,1)-1,0,2),OFFSET(ref11x,MATCH(R945,ref11x,1)-1,0,2))</f>
        <v>98.34499</v>
      </c>
      <c r="T945" s="2" t="n">
        <f aca="true">FORECAST(R945,OFFSET(ref11by,MATCH(R945,ref11x,1)-1,0,2),OFFSET(ref11x,MATCH(R945,ref11x,1)-1,0,2))</f>
        <v>97.82928</v>
      </c>
      <c r="U945" s="1" t="n">
        <f aca="false">S945/100</f>
        <v>0.9834499</v>
      </c>
      <c r="V945" s="1" t="n">
        <f aca="false">T945/100</f>
        <v>0.9782928</v>
      </c>
      <c r="W945" s="3" t="n">
        <f aca="false">V945*U945*J944</f>
        <v>0.961261759981617</v>
      </c>
    </row>
    <row r="946" customFormat="false" ht="12.8" hidden="false" customHeight="false" outlineLevel="0" collapsed="false">
      <c r="I946" s="0" t="n">
        <v>798</v>
      </c>
      <c r="J946" s="1" t="n">
        <f aca="true">FORECAST(I946,OFFSET(lens11y,MATCH(I946,lens11x,1)-1,0,2),OFFSET(lens11x,MATCH(I946,lens11x,1)-1,0,2))</f>
        <v>0.999126707576495</v>
      </c>
      <c r="R946" s="1" t="n">
        <v>797.5</v>
      </c>
      <c r="S946" s="2" t="n">
        <f aca="true">FORECAST(R946,OFFSET(ref11ay,MATCH(R946,ref11x,1)-1,0,2),OFFSET(ref11x,MATCH(R946,ref11x,1)-1,0,2))</f>
        <v>98.32222</v>
      </c>
      <c r="T946" s="2" t="n">
        <f aca="true">FORECAST(R946,OFFSET(ref11by,MATCH(R946,ref11x,1)-1,0,2),OFFSET(ref11x,MATCH(R946,ref11x,1)-1,0,2))</f>
        <v>97.807215</v>
      </c>
      <c r="U946" s="1" t="n">
        <f aca="false">S946/100</f>
        <v>0.9832222</v>
      </c>
      <c r="V946" s="1" t="n">
        <f aca="false">T946/100</f>
        <v>0.97807215</v>
      </c>
      <c r="W946" s="3" t="n">
        <f aca="false">V946*U946*J945</f>
        <v>0.96082243872389</v>
      </c>
    </row>
    <row r="947" customFormat="false" ht="12.8" hidden="false" customHeight="false" outlineLevel="0" collapsed="false">
      <c r="I947" s="0" t="n">
        <v>798.5</v>
      </c>
      <c r="J947" s="1" t="n">
        <f aca="true">FORECAST(I947,OFFSET(lens11y,MATCH(I947,lens11x,1)-1,0,2),OFFSET(lens11x,MATCH(I947,lens11x,1)-1,0,2))</f>
        <v>0.999126707576495</v>
      </c>
      <c r="R947" s="1" t="n">
        <v>798</v>
      </c>
      <c r="S947" s="2" t="n">
        <f aca="true">FORECAST(R947,OFFSET(ref11ay,MATCH(R947,ref11x,1)-1,0,2),OFFSET(ref11x,MATCH(R947,ref11x,1)-1,0,2))</f>
        <v>98.29945</v>
      </c>
      <c r="T947" s="2" t="n">
        <f aca="true">FORECAST(R947,OFFSET(ref11by,MATCH(R947,ref11x,1)-1,0,2),OFFSET(ref11x,MATCH(R947,ref11x,1)-1,0,2))</f>
        <v>97.78515</v>
      </c>
      <c r="U947" s="1" t="n">
        <f aca="false">S947/100</f>
        <v>0.9829945</v>
      </c>
      <c r="V947" s="1" t="n">
        <f aca="false">T947/100</f>
        <v>0.9778515</v>
      </c>
      <c r="W947" s="3" t="n">
        <f aca="false">V947*U947*J946</f>
        <v>0.96038321786242</v>
      </c>
    </row>
    <row r="948" customFormat="false" ht="12.8" hidden="false" customHeight="false" outlineLevel="0" collapsed="false">
      <c r="I948" s="0" t="n">
        <v>799</v>
      </c>
      <c r="J948" s="1" t="n">
        <f aca="true">FORECAST(I948,OFFSET(lens11y,MATCH(I948,lens11x,1)-1,0,2),OFFSET(lens11x,MATCH(I948,lens11x,1)-1,0,2))</f>
        <v>0.999126707576495</v>
      </c>
      <c r="R948" s="1" t="n">
        <v>798.5</v>
      </c>
      <c r="S948" s="2" t="n">
        <f aca="true">FORECAST(R948,OFFSET(ref11ay,MATCH(R948,ref11x,1)-1,0,2),OFFSET(ref11x,MATCH(R948,ref11x,1)-1,0,2))</f>
        <v>98.276645</v>
      </c>
      <c r="T948" s="2" t="n">
        <f aca="true">FORECAST(R948,OFFSET(ref11by,MATCH(R948,ref11x,1)-1,0,2),OFFSET(ref11x,MATCH(R948,ref11x,1)-1,0,2))</f>
        <v>97.763315</v>
      </c>
      <c r="U948" s="1" t="n">
        <f aca="false">S948/100</f>
        <v>0.98276645</v>
      </c>
      <c r="V948" s="1" t="n">
        <f aca="false">T948/100</f>
        <v>0.97763315</v>
      </c>
      <c r="W948" s="3" t="n">
        <f aca="false">V948*U948*J947</f>
        <v>0.959946013914104</v>
      </c>
    </row>
    <row r="949" customFormat="false" ht="12.8" hidden="false" customHeight="false" outlineLevel="0" collapsed="false">
      <c r="I949" s="0" t="n">
        <v>799.5</v>
      </c>
      <c r="J949" s="1" t="n">
        <f aca="true">FORECAST(I949,OFFSET(lens11y,MATCH(I949,lens11x,1)-1,0,2),OFFSET(lens11x,MATCH(I949,lens11x,1)-1,0,2))</f>
        <v>0.999126707576495</v>
      </c>
      <c r="R949" s="1" t="n">
        <v>799</v>
      </c>
      <c r="S949" s="2" t="n">
        <f aca="true">FORECAST(R949,OFFSET(ref11ay,MATCH(R949,ref11x,1)-1,0,2),OFFSET(ref11x,MATCH(R949,ref11x,1)-1,0,2))</f>
        <v>98.25384</v>
      </c>
      <c r="T949" s="2" t="n">
        <f aca="true">FORECAST(R949,OFFSET(ref11by,MATCH(R949,ref11x,1)-1,0,2),OFFSET(ref11x,MATCH(R949,ref11x,1)-1,0,2))</f>
        <v>97.74148</v>
      </c>
      <c r="U949" s="1" t="n">
        <f aca="false">S949/100</f>
        <v>0.9825384</v>
      </c>
      <c r="V949" s="1" t="n">
        <f aca="false">T949/100</f>
        <v>0.9774148</v>
      </c>
      <c r="W949" s="3" t="n">
        <f aca="false">V949*U949*J948</f>
        <v>0.959508909468252</v>
      </c>
    </row>
    <row r="950" customFormat="false" ht="12.8" hidden="false" customHeight="false" outlineLevel="0" collapsed="false">
      <c r="I950" s="0" t="n">
        <v>800</v>
      </c>
      <c r="J950" s="1" t="n">
        <f aca="true">FORECAST(I950,OFFSET(lens11y,MATCH(I950,lens11x,1)-1,0,2),OFFSET(lens11x,MATCH(I950,lens11x,1)-1,0,2))</f>
        <v>0.999126707576495</v>
      </c>
      <c r="R950" s="1" t="n">
        <v>799.5</v>
      </c>
      <c r="S950" s="2" t="n">
        <f aca="true">FORECAST(R950,OFFSET(ref11ay,MATCH(R950,ref11x,1)-1,0,2),OFFSET(ref11x,MATCH(R950,ref11x,1)-1,0,2))</f>
        <v>98.231265</v>
      </c>
      <c r="T950" s="2" t="n">
        <f aca="true">FORECAST(R950,OFFSET(ref11by,MATCH(R950,ref11x,1)-1,0,2),OFFSET(ref11x,MATCH(R950,ref11x,1)-1,0,2))</f>
        <v>97.720105</v>
      </c>
      <c r="U950" s="1" t="n">
        <f aca="false">S950/100</f>
        <v>0.98231265</v>
      </c>
      <c r="V950" s="1" t="n">
        <f aca="false">T950/100</f>
        <v>0.97720105</v>
      </c>
      <c r="W950" s="3" t="n">
        <f aca="false">V950*U950*J949</f>
        <v>0.959078664806026</v>
      </c>
    </row>
    <row r="951" customFormat="false" ht="12.8" hidden="false" customHeight="false" outlineLevel="0" collapsed="false">
      <c r="I951" s="0" t="n">
        <v>800.5</v>
      </c>
      <c r="J951" s="1" t="n">
        <f aca="true">FORECAST(I951,OFFSET(lens11y,MATCH(I951,lens11x,1)-1,0,2),OFFSET(lens11x,MATCH(I951,lens11x,1)-1,0,2))</f>
        <v>0.999126707576495</v>
      </c>
      <c r="R951" s="1" t="n">
        <v>800</v>
      </c>
      <c r="S951" s="2" t="n">
        <f aca="true">FORECAST(R951,OFFSET(ref11ay,MATCH(R951,ref11x,1)-1,0,2),OFFSET(ref11x,MATCH(R951,ref11x,1)-1,0,2))</f>
        <v>98.20869</v>
      </c>
      <c r="T951" s="2" t="n">
        <f aca="true">FORECAST(R951,OFFSET(ref11by,MATCH(R951,ref11x,1)-1,0,2),OFFSET(ref11x,MATCH(R951,ref11x,1)-1,0,2))</f>
        <v>97.69873</v>
      </c>
      <c r="U951" s="1" t="n">
        <f aca="false">S951/100</f>
        <v>0.9820869</v>
      </c>
      <c r="V951" s="1" t="n">
        <f aca="false">T951/100</f>
        <v>0.9769873</v>
      </c>
      <c r="W951" s="3" t="n">
        <f aca="false">V951*U951*J950</f>
        <v>0.958648516567646</v>
      </c>
    </row>
    <row r="952" customFormat="false" ht="12.8" hidden="false" customHeight="false" outlineLevel="0" collapsed="false">
      <c r="I952" s="0" t="n">
        <v>801</v>
      </c>
      <c r="J952" s="1" t="n">
        <f aca="true">FORECAST(I952,OFFSET(lens11y,MATCH(I952,lens11x,1)-1,0,2),OFFSET(lens11x,MATCH(I952,lens11x,1)-1,0,2))</f>
        <v>0.999126707576495</v>
      </c>
      <c r="R952" s="1" t="n">
        <v>800.5</v>
      </c>
      <c r="S952" s="2" t="n">
        <f aca="true">FORECAST(R952,OFFSET(ref11ay,MATCH(R952,ref11x,1)-1,0,2),OFFSET(ref11x,MATCH(R952,ref11x,1)-1,0,2))</f>
        <v>98.18613</v>
      </c>
      <c r="T952" s="2" t="n">
        <f aca="true">FORECAST(R952,OFFSET(ref11by,MATCH(R952,ref11x,1)-1,0,2),OFFSET(ref11x,MATCH(R952,ref11x,1)-1,0,2))</f>
        <v>97.67762</v>
      </c>
      <c r="U952" s="1" t="n">
        <f aca="false">S952/100</f>
        <v>0.9818613</v>
      </c>
      <c r="V952" s="1" t="n">
        <f aca="false">T952/100</f>
        <v>0.9767762</v>
      </c>
      <c r="W952" s="3" t="n">
        <f aca="false">V952*U952*J951</f>
        <v>0.95822121080139</v>
      </c>
    </row>
    <row r="953" customFormat="false" ht="12.8" hidden="false" customHeight="false" outlineLevel="0" collapsed="false">
      <c r="I953" s="0" t="n">
        <v>801.5</v>
      </c>
      <c r="J953" s="1" t="n">
        <f aca="true">FORECAST(I953,OFFSET(lens11y,MATCH(I953,lens11x,1)-1,0,2),OFFSET(lens11x,MATCH(I953,lens11x,1)-1,0,2))</f>
        <v>0.999126707576495</v>
      </c>
      <c r="R953" s="1" t="n">
        <v>801</v>
      </c>
      <c r="S953" s="2" t="n">
        <f aca="true">FORECAST(R953,OFFSET(ref11ay,MATCH(R953,ref11x,1)-1,0,2),OFFSET(ref11x,MATCH(R953,ref11x,1)-1,0,2))</f>
        <v>98.16357</v>
      </c>
      <c r="T953" s="2" t="n">
        <f aca="true">FORECAST(R953,OFFSET(ref11by,MATCH(R953,ref11x,1)-1,0,2),OFFSET(ref11x,MATCH(R953,ref11x,1)-1,0,2))</f>
        <v>97.65651</v>
      </c>
      <c r="U953" s="1" t="n">
        <f aca="false">S953/100</f>
        <v>0.9816357</v>
      </c>
      <c r="V953" s="1" t="n">
        <f aca="false">T953/100</f>
        <v>0.9765651</v>
      </c>
      <c r="W953" s="3" t="n">
        <f aca="false">V953*U953*J952</f>
        <v>0.957794000200274</v>
      </c>
    </row>
    <row r="954" customFormat="false" ht="12.8" hidden="false" customHeight="false" outlineLevel="0" collapsed="false">
      <c r="I954" s="0" t="n">
        <v>802</v>
      </c>
      <c r="J954" s="1" t="n">
        <f aca="true">FORECAST(I954,OFFSET(lens11y,MATCH(I954,lens11x,1)-1,0,2),OFFSET(lens11x,MATCH(I954,lens11x,1)-1,0,2))</f>
        <v>0.999126707576495</v>
      </c>
      <c r="R954" s="1" t="n">
        <v>801.5</v>
      </c>
      <c r="S954" s="2" t="n">
        <f aca="true">FORECAST(R954,OFFSET(ref11ay,MATCH(R954,ref11x,1)-1,0,2),OFFSET(ref11x,MATCH(R954,ref11x,1)-1,0,2))</f>
        <v>98.14106</v>
      </c>
      <c r="T954" s="2" t="n">
        <f aca="true">FORECAST(R954,OFFSET(ref11by,MATCH(R954,ref11x,1)-1,0,2),OFFSET(ref11x,MATCH(R954,ref11x,1)-1,0,2))</f>
        <v>97.63568</v>
      </c>
      <c r="U954" s="1" t="n">
        <f aca="false">S954/100</f>
        <v>0.9814106</v>
      </c>
      <c r="V954" s="1" t="n">
        <f aca="false">T954/100</f>
        <v>0.9763568</v>
      </c>
      <c r="W954" s="3" t="n">
        <f aca="false">V954*U954*J953</f>
        <v>0.957370118064893</v>
      </c>
    </row>
    <row r="955" customFormat="false" ht="12.8" hidden="false" customHeight="false" outlineLevel="0" collapsed="false">
      <c r="I955" s="0" t="n">
        <v>802.5</v>
      </c>
      <c r="J955" s="1" t="n">
        <f aca="true">FORECAST(I955,OFFSET(lens11y,MATCH(I955,lens11x,1)-1,0,2),OFFSET(lens11x,MATCH(I955,lens11x,1)-1,0,2))</f>
        <v>0.999126707576495</v>
      </c>
      <c r="R955" s="1" t="n">
        <v>802</v>
      </c>
      <c r="S955" s="2" t="n">
        <f aca="true">FORECAST(R955,OFFSET(ref11ay,MATCH(R955,ref11x,1)-1,0,2),OFFSET(ref11x,MATCH(R955,ref11x,1)-1,0,2))</f>
        <v>98.11855</v>
      </c>
      <c r="T955" s="2" t="n">
        <f aca="true">FORECAST(R955,OFFSET(ref11by,MATCH(R955,ref11x,1)-1,0,2),OFFSET(ref11x,MATCH(R955,ref11x,1)-1,0,2))</f>
        <v>97.61485</v>
      </c>
      <c r="U955" s="1" t="n">
        <f aca="false">S955/100</f>
        <v>0.9811855</v>
      </c>
      <c r="V955" s="1" t="n">
        <f aca="false">T955/100</f>
        <v>0.9761485</v>
      </c>
      <c r="W955" s="3" t="n">
        <f aca="false">V955*U955*J954</f>
        <v>0.956946329624278</v>
      </c>
    </row>
    <row r="956" customFormat="false" ht="12.8" hidden="false" customHeight="false" outlineLevel="0" collapsed="false">
      <c r="I956" s="0" t="n">
        <v>803</v>
      </c>
      <c r="J956" s="1" t="n">
        <f aca="true">FORECAST(I956,OFFSET(lens11y,MATCH(I956,lens11x,1)-1,0,2),OFFSET(lens11x,MATCH(I956,lens11x,1)-1,0,2))</f>
        <v>0.999126707576495</v>
      </c>
      <c r="R956" s="1" t="n">
        <v>802.5</v>
      </c>
      <c r="S956" s="2" t="n">
        <f aca="true">FORECAST(R956,OFFSET(ref11ay,MATCH(R956,ref11x,1)-1,0,2),OFFSET(ref11x,MATCH(R956,ref11x,1)-1,0,2))</f>
        <v>98.09598</v>
      </c>
      <c r="T956" s="2" t="n">
        <f aca="true">FORECAST(R956,OFFSET(ref11by,MATCH(R956,ref11x,1)-1,0,2),OFFSET(ref11x,MATCH(R956,ref11x,1)-1,0,2))</f>
        <v>97.594215</v>
      </c>
      <c r="U956" s="1" t="n">
        <f aca="false">S956/100</f>
        <v>0.9809598</v>
      </c>
      <c r="V956" s="1" t="n">
        <f aca="false">T956/100</f>
        <v>0.97594215</v>
      </c>
      <c r="W956" s="3" t="n">
        <f aca="false">V956*U956*J955</f>
        <v>0.95652396102679</v>
      </c>
    </row>
    <row r="957" customFormat="false" ht="12.8" hidden="false" customHeight="false" outlineLevel="0" collapsed="false">
      <c r="I957" s="0" t="n">
        <v>803.5</v>
      </c>
      <c r="J957" s="1" t="n">
        <f aca="true">FORECAST(I957,OFFSET(lens11y,MATCH(I957,lens11x,1)-1,0,2),OFFSET(lens11x,MATCH(I957,lens11x,1)-1,0,2))</f>
        <v>0.999126707576495</v>
      </c>
      <c r="R957" s="1" t="n">
        <v>803</v>
      </c>
      <c r="S957" s="2" t="n">
        <f aca="true">FORECAST(R957,OFFSET(ref11ay,MATCH(R957,ref11x,1)-1,0,2),OFFSET(ref11x,MATCH(R957,ref11x,1)-1,0,2))</f>
        <v>98.07341</v>
      </c>
      <c r="T957" s="2" t="n">
        <f aca="true">FORECAST(R957,OFFSET(ref11by,MATCH(R957,ref11x,1)-1,0,2),OFFSET(ref11x,MATCH(R957,ref11x,1)-1,0,2))</f>
        <v>97.57358</v>
      </c>
      <c r="U957" s="1" t="n">
        <f aca="false">S957/100</f>
        <v>0.9807341</v>
      </c>
      <c r="V957" s="1" t="n">
        <f aca="false">T957/100</f>
        <v>0.9757358</v>
      </c>
      <c r="W957" s="3" t="n">
        <f aca="false">V957*U957*J956</f>
        <v>0.956101685494349</v>
      </c>
    </row>
    <row r="958" customFormat="false" ht="12.8" hidden="false" customHeight="false" outlineLevel="0" collapsed="false">
      <c r="I958" s="0" t="n">
        <v>804</v>
      </c>
      <c r="J958" s="1" t="n">
        <f aca="true">FORECAST(I958,OFFSET(lens11y,MATCH(I958,lens11x,1)-1,0,2),OFFSET(lens11x,MATCH(I958,lens11x,1)-1,0,2))</f>
        <v>0.999126707576495</v>
      </c>
      <c r="R958" s="1" t="n">
        <v>803.5</v>
      </c>
      <c r="S958" s="2" t="n">
        <f aca="true">FORECAST(R958,OFFSET(ref11ay,MATCH(R958,ref11x,1)-1,0,2),OFFSET(ref11x,MATCH(R958,ref11x,1)-1,0,2))</f>
        <v>98.05092</v>
      </c>
      <c r="T958" s="2" t="n">
        <f aca="true">FORECAST(R958,OFFSET(ref11by,MATCH(R958,ref11x,1)-1,0,2),OFFSET(ref11x,MATCH(R958,ref11x,1)-1,0,2))</f>
        <v>97.55326</v>
      </c>
      <c r="U958" s="1" t="n">
        <f aca="false">S958/100</f>
        <v>0.9805092</v>
      </c>
      <c r="V958" s="1" t="n">
        <f aca="false">T958/100</f>
        <v>0.9755326</v>
      </c>
      <c r="W958" s="3" t="n">
        <f aca="false">V958*U958*J957</f>
        <v>0.955683368675701</v>
      </c>
    </row>
    <row r="959" customFormat="false" ht="12.8" hidden="false" customHeight="false" outlineLevel="0" collapsed="false">
      <c r="I959" s="0" t="n">
        <v>804.5</v>
      </c>
      <c r="J959" s="1" t="n">
        <f aca="true">FORECAST(I959,OFFSET(lens11y,MATCH(I959,lens11x,1)-1,0,2),OFFSET(lens11x,MATCH(I959,lens11x,1)-1,0,2))</f>
        <v>0.999126707576495</v>
      </c>
      <c r="R959" s="1" t="n">
        <v>804</v>
      </c>
      <c r="S959" s="2" t="n">
        <f aca="true">FORECAST(R959,OFFSET(ref11ay,MATCH(R959,ref11x,1)-1,0,2),OFFSET(ref11x,MATCH(R959,ref11x,1)-1,0,2))</f>
        <v>98.02843</v>
      </c>
      <c r="T959" s="2" t="n">
        <f aca="true">FORECAST(R959,OFFSET(ref11by,MATCH(R959,ref11x,1)-1,0,2),OFFSET(ref11x,MATCH(R959,ref11x,1)-1,0,2))</f>
        <v>97.53294</v>
      </c>
      <c r="U959" s="1" t="n">
        <f aca="false">S959/100</f>
        <v>0.9802843</v>
      </c>
      <c r="V959" s="1" t="n">
        <f aca="false">T959/100</f>
        <v>0.9753294</v>
      </c>
      <c r="W959" s="3" t="n">
        <f aca="false">V959*U959*J958</f>
        <v>0.955265143176595</v>
      </c>
    </row>
    <row r="960" customFormat="false" ht="12.8" hidden="false" customHeight="false" outlineLevel="0" collapsed="false">
      <c r="I960" s="0" t="n">
        <v>805</v>
      </c>
      <c r="J960" s="1" t="n">
        <f aca="true">FORECAST(I960,OFFSET(lens11y,MATCH(I960,lens11x,1)-1,0,2),OFFSET(lens11x,MATCH(I960,lens11x,1)-1,0,2))</f>
        <v>0.999126707576495</v>
      </c>
      <c r="R960" s="1" t="n">
        <v>804.5</v>
      </c>
      <c r="S960" s="2" t="n">
        <f aca="true">FORECAST(R960,OFFSET(ref11ay,MATCH(R960,ref11x,1)-1,0,2),OFFSET(ref11x,MATCH(R960,ref11x,1)-1,0,2))</f>
        <v>98.006035</v>
      </c>
      <c r="T960" s="2" t="n">
        <f aca="true">FORECAST(R960,OFFSET(ref11by,MATCH(R960,ref11x,1)-1,0,2),OFFSET(ref11x,MATCH(R960,ref11x,1)-1,0,2))</f>
        <v>97.512955</v>
      </c>
      <c r="U960" s="1" t="n">
        <f aca="false">S960/100</f>
        <v>0.98006035</v>
      </c>
      <c r="V960" s="1" t="n">
        <f aca="false">T960/100</f>
        <v>0.97512955</v>
      </c>
      <c r="W960" s="3" t="n">
        <f aca="false">V960*U960*J959</f>
        <v>0.954851214892905</v>
      </c>
    </row>
    <row r="961" customFormat="false" ht="12.8" hidden="false" customHeight="false" outlineLevel="0" collapsed="false">
      <c r="I961" s="0" t="n">
        <v>805.5</v>
      </c>
      <c r="J961" s="1" t="n">
        <f aca="true">FORECAST(I961,OFFSET(lens11y,MATCH(I961,lens11x,1)-1,0,2),OFFSET(lens11x,MATCH(I961,lens11x,1)-1,0,2))</f>
        <v>0.999126707576495</v>
      </c>
      <c r="R961" s="1" t="n">
        <v>805</v>
      </c>
      <c r="S961" s="2" t="n">
        <f aca="true">FORECAST(R961,OFFSET(ref11ay,MATCH(R961,ref11x,1)-1,0,2),OFFSET(ref11x,MATCH(R961,ref11x,1)-1,0,2))</f>
        <v>97.98364</v>
      </c>
      <c r="T961" s="2" t="n">
        <f aca="true">FORECAST(R961,OFFSET(ref11by,MATCH(R961,ref11x,1)-1,0,2),OFFSET(ref11x,MATCH(R961,ref11x,1)-1,0,2))</f>
        <v>97.49297</v>
      </c>
      <c r="U961" s="1" t="n">
        <f aca="false">S961/100</f>
        <v>0.9798364</v>
      </c>
      <c r="V961" s="1" t="n">
        <f aca="false">T961/100</f>
        <v>0.9749297</v>
      </c>
      <c r="W961" s="3" t="n">
        <f aca="false">V961*U961*J960</f>
        <v>0.95443737604386</v>
      </c>
    </row>
    <row r="962" customFormat="false" ht="12.8" hidden="false" customHeight="false" outlineLevel="0" collapsed="false">
      <c r="I962" s="0" t="n">
        <v>806</v>
      </c>
      <c r="J962" s="1" t="n">
        <f aca="true">FORECAST(I962,OFFSET(lens11y,MATCH(I962,lens11x,1)-1,0,2),OFFSET(lens11x,MATCH(I962,lens11x,1)-1,0,2))</f>
        <v>0.999126707576495</v>
      </c>
      <c r="R962" s="1" t="n">
        <v>805.5</v>
      </c>
      <c r="S962" s="2" t="n">
        <f aca="true">FORECAST(R962,OFFSET(ref11ay,MATCH(R962,ref11x,1)-1,0,2),OFFSET(ref11x,MATCH(R962,ref11x,1)-1,0,2))</f>
        <v>97.9615</v>
      </c>
      <c r="T962" s="2" t="n">
        <f aca="true">FORECAST(R962,OFFSET(ref11by,MATCH(R962,ref11x,1)-1,0,2),OFFSET(ref11x,MATCH(R962,ref11x,1)-1,0,2))</f>
        <v>97.473425</v>
      </c>
      <c r="U962" s="1" t="n">
        <f aca="false">S962/100</f>
        <v>0.979615</v>
      </c>
      <c r="V962" s="1" t="n">
        <f aca="false">T962/100</f>
        <v>0.97473425</v>
      </c>
      <c r="W962" s="3" t="n">
        <f aca="false">V962*U962*J961</f>
        <v>0.954030416561797</v>
      </c>
    </row>
    <row r="963" customFormat="false" ht="12.8" hidden="false" customHeight="false" outlineLevel="0" collapsed="false">
      <c r="I963" s="0" t="n">
        <v>806.5</v>
      </c>
      <c r="J963" s="1" t="n">
        <f aca="true">FORECAST(I963,OFFSET(lens11y,MATCH(I963,lens11x,1)-1,0,2),OFFSET(lens11x,MATCH(I963,lens11x,1)-1,0,2))</f>
        <v>0.999126707576495</v>
      </c>
      <c r="R963" s="1" t="n">
        <v>806</v>
      </c>
      <c r="S963" s="2" t="n">
        <f aca="true">FORECAST(R963,OFFSET(ref11ay,MATCH(R963,ref11x,1)-1,0,2),OFFSET(ref11x,MATCH(R963,ref11x,1)-1,0,2))</f>
        <v>97.93936</v>
      </c>
      <c r="T963" s="2" t="n">
        <f aca="true">FORECAST(R963,OFFSET(ref11by,MATCH(R963,ref11x,1)-1,0,2),OFFSET(ref11x,MATCH(R963,ref11x,1)-1,0,2))</f>
        <v>97.45388</v>
      </c>
      <c r="U963" s="1" t="n">
        <f aca="false">S963/100</f>
        <v>0.9793936</v>
      </c>
      <c r="V963" s="1" t="n">
        <f aca="false">T963/100</f>
        <v>0.9745388</v>
      </c>
      <c r="W963" s="3" t="n">
        <f aca="false">V963*U963*J962</f>
        <v>0.953623543549415</v>
      </c>
    </row>
    <row r="964" customFormat="false" ht="12.8" hidden="false" customHeight="false" outlineLevel="0" collapsed="false">
      <c r="I964" s="0" t="n">
        <v>807</v>
      </c>
      <c r="J964" s="1" t="n">
        <f aca="true">FORECAST(I964,OFFSET(lens11y,MATCH(I964,lens11x,1)-1,0,2),OFFSET(lens11x,MATCH(I964,lens11x,1)-1,0,2))</f>
        <v>0.999126707576495</v>
      </c>
      <c r="R964" s="1" t="n">
        <v>806.5</v>
      </c>
      <c r="S964" s="2" t="n">
        <f aca="true">FORECAST(R964,OFFSET(ref11ay,MATCH(R964,ref11x,1)-1,0,2),OFFSET(ref11x,MATCH(R964,ref11x,1)-1,0,2))</f>
        <v>97.91736</v>
      </c>
      <c r="T964" s="2" t="n">
        <f aca="true">FORECAST(R964,OFFSET(ref11by,MATCH(R964,ref11x,1)-1,0,2),OFFSET(ref11x,MATCH(R964,ref11x,1)-1,0,2))</f>
        <v>97.4347</v>
      </c>
      <c r="U964" s="1" t="n">
        <f aca="false">S964/100</f>
        <v>0.9791736</v>
      </c>
      <c r="V964" s="1" t="n">
        <f aca="false">T964/100</f>
        <v>0.974347</v>
      </c>
      <c r="W964" s="3" t="n">
        <f aca="false">V964*U964*J963</f>
        <v>0.953221690758669</v>
      </c>
    </row>
    <row r="965" customFormat="false" ht="12.8" hidden="false" customHeight="false" outlineLevel="0" collapsed="false">
      <c r="I965" s="0" t="n">
        <v>807.5</v>
      </c>
      <c r="J965" s="1" t="n">
        <f aca="true">FORECAST(I965,OFFSET(lens11y,MATCH(I965,lens11x,1)-1,0,2),OFFSET(lens11x,MATCH(I965,lens11x,1)-1,0,2))</f>
        <v>0.999126707576495</v>
      </c>
      <c r="R965" s="1" t="n">
        <v>807</v>
      </c>
      <c r="S965" s="2" t="n">
        <f aca="true">FORECAST(R965,OFFSET(ref11ay,MATCH(R965,ref11x,1)-1,0,2),OFFSET(ref11x,MATCH(R965,ref11x,1)-1,0,2))</f>
        <v>97.89536</v>
      </c>
      <c r="T965" s="2" t="n">
        <f aca="true">FORECAST(R965,OFFSET(ref11by,MATCH(R965,ref11x,1)-1,0,2),OFFSET(ref11x,MATCH(R965,ref11x,1)-1,0,2))</f>
        <v>97.41552</v>
      </c>
      <c r="U965" s="1" t="n">
        <f aca="false">S965/100</f>
        <v>0.9789536</v>
      </c>
      <c r="V965" s="1" t="n">
        <f aca="false">T965/100</f>
        <v>0.9741552</v>
      </c>
      <c r="W965" s="3" t="n">
        <f aca="false">V965*U965*J964</f>
        <v>0.952819922286225</v>
      </c>
    </row>
    <row r="966" customFormat="false" ht="12.8" hidden="false" customHeight="false" outlineLevel="0" collapsed="false">
      <c r="I966" s="0" t="n">
        <v>808</v>
      </c>
      <c r="J966" s="1" t="n">
        <f aca="true">FORECAST(I966,OFFSET(lens11y,MATCH(I966,lens11x,1)-1,0,2),OFFSET(lens11x,MATCH(I966,lens11x,1)-1,0,2))</f>
        <v>0.999126707576495</v>
      </c>
      <c r="R966" s="1" t="n">
        <v>807.5</v>
      </c>
      <c r="S966" s="2" t="n">
        <f aca="true">FORECAST(R966,OFFSET(ref11ay,MATCH(R966,ref11x,1)-1,0,2),OFFSET(ref11x,MATCH(R966,ref11x,1)-1,0,2))</f>
        <v>97.87352</v>
      </c>
      <c r="T966" s="2" t="n">
        <f aca="true">FORECAST(R966,OFFSET(ref11by,MATCH(R966,ref11x,1)-1,0,2),OFFSET(ref11x,MATCH(R966,ref11x,1)-1,0,2))</f>
        <v>97.39671</v>
      </c>
      <c r="U966" s="1" t="n">
        <f aca="false">S966/100</f>
        <v>0.9787352</v>
      </c>
      <c r="V966" s="1" t="n">
        <f aca="false">T966/100</f>
        <v>0.9739671</v>
      </c>
      <c r="W966" s="3" t="n">
        <f aca="false">V966*U966*J965</f>
        <v>0.952423413270402</v>
      </c>
    </row>
    <row r="967" customFormat="false" ht="12.8" hidden="false" customHeight="false" outlineLevel="0" collapsed="false">
      <c r="I967" s="0" t="n">
        <v>808.5</v>
      </c>
      <c r="J967" s="1" t="n">
        <f aca="true">FORECAST(I967,OFFSET(lens11y,MATCH(I967,lens11x,1)-1,0,2),OFFSET(lens11x,MATCH(I967,lens11x,1)-1,0,2))</f>
        <v>0.999126707576495</v>
      </c>
      <c r="R967" s="1" t="n">
        <v>808</v>
      </c>
      <c r="S967" s="2" t="n">
        <f aca="true">FORECAST(R967,OFFSET(ref11ay,MATCH(R967,ref11x,1)-1,0,2),OFFSET(ref11x,MATCH(R967,ref11x,1)-1,0,2))</f>
        <v>97.85168</v>
      </c>
      <c r="T967" s="2" t="n">
        <f aca="true">FORECAST(R967,OFFSET(ref11by,MATCH(R967,ref11x,1)-1,0,2),OFFSET(ref11x,MATCH(R967,ref11x,1)-1,0,2))</f>
        <v>97.3779</v>
      </c>
      <c r="U967" s="1" t="n">
        <f aca="false">S967/100</f>
        <v>0.9785168</v>
      </c>
      <c r="V967" s="1" t="n">
        <f aca="false">T967/100</f>
        <v>0.973779</v>
      </c>
      <c r="W967" s="3" t="n">
        <f aca="false">V967*U967*J966</f>
        <v>0.952026986344907</v>
      </c>
    </row>
    <row r="968" customFormat="false" ht="12.8" hidden="false" customHeight="false" outlineLevel="0" collapsed="false">
      <c r="I968" s="0" t="n">
        <v>809</v>
      </c>
      <c r="J968" s="1" t="n">
        <f aca="true">FORECAST(I968,OFFSET(lens11y,MATCH(I968,lens11x,1)-1,0,2),OFFSET(lens11x,MATCH(I968,lens11x,1)-1,0,2))</f>
        <v>0.999126707576495</v>
      </c>
      <c r="R968" s="1" t="n">
        <v>808.5</v>
      </c>
      <c r="S968" s="2" t="n">
        <f aca="true">FORECAST(R968,OFFSET(ref11ay,MATCH(R968,ref11x,1)-1,0,2),OFFSET(ref11x,MATCH(R968,ref11x,1)-1,0,2))</f>
        <v>97.829895</v>
      </c>
      <c r="T968" s="2" t="n">
        <f aca="true">FORECAST(R968,OFFSET(ref11by,MATCH(R968,ref11x,1)-1,0,2),OFFSET(ref11x,MATCH(R968,ref11x,1)-1,0,2))</f>
        <v>97.359385</v>
      </c>
      <c r="U968" s="1" t="n">
        <f aca="false">S968/100</f>
        <v>0.97829895</v>
      </c>
      <c r="V968" s="1" t="n">
        <f aca="false">T968/100</f>
        <v>0.97359385</v>
      </c>
      <c r="W968" s="3" t="n">
        <f aca="false">V968*U968*J967</f>
        <v>0.951634059978706</v>
      </c>
    </row>
    <row r="969" customFormat="false" ht="12.8" hidden="false" customHeight="false" outlineLevel="0" collapsed="false">
      <c r="I969" s="0" t="n">
        <v>809.5</v>
      </c>
      <c r="J969" s="1" t="n">
        <f aca="true">FORECAST(I969,OFFSET(lens11y,MATCH(I969,lens11x,1)-1,0,2),OFFSET(lens11x,MATCH(I969,lens11x,1)-1,0,2))</f>
        <v>0.999126707576495</v>
      </c>
      <c r="R969" s="1" t="n">
        <v>809</v>
      </c>
      <c r="S969" s="2" t="n">
        <f aca="true">FORECAST(R969,OFFSET(ref11ay,MATCH(R969,ref11x,1)-1,0,2),OFFSET(ref11x,MATCH(R969,ref11x,1)-1,0,2))</f>
        <v>97.80811</v>
      </c>
      <c r="T969" s="2" t="n">
        <f aca="true">FORECAST(R969,OFFSET(ref11by,MATCH(R969,ref11x,1)-1,0,2),OFFSET(ref11x,MATCH(R969,ref11x,1)-1,0,2))</f>
        <v>97.34087</v>
      </c>
      <c r="U969" s="1" t="n">
        <f aca="false">S969/100</f>
        <v>0.9780811</v>
      </c>
      <c r="V969" s="1" t="n">
        <f aca="false">T969/100</f>
        <v>0.9734087</v>
      </c>
      <c r="W969" s="3" t="n">
        <f aca="false">V969*U969*J968</f>
        <v>0.951241214211912</v>
      </c>
    </row>
    <row r="970" customFormat="false" ht="12.8" hidden="false" customHeight="false" outlineLevel="0" collapsed="false">
      <c r="I970" s="0" t="n">
        <v>810</v>
      </c>
      <c r="J970" s="1" t="n">
        <f aca="true">FORECAST(I970,OFFSET(lens11y,MATCH(I970,lens11x,1)-1,0,2),OFFSET(lens11x,MATCH(I970,lens11x,1)-1,0,2))</f>
        <v>0.999126707576495</v>
      </c>
      <c r="R970" s="1" t="n">
        <v>809.5</v>
      </c>
      <c r="S970" s="2" t="n">
        <f aca="true">FORECAST(R970,OFFSET(ref11ay,MATCH(R970,ref11x,1)-1,0,2),OFFSET(ref11x,MATCH(R970,ref11x,1)-1,0,2))</f>
        <v>97.78652</v>
      </c>
      <c r="T970" s="2" t="n">
        <f aca="true">FORECAST(R970,OFFSET(ref11by,MATCH(R970,ref11x,1)-1,0,2),OFFSET(ref11x,MATCH(R970,ref11x,1)-1,0,2))</f>
        <v>97.322765</v>
      </c>
      <c r="U970" s="1" t="n">
        <f aca="false">S970/100</f>
        <v>0.9778652</v>
      </c>
      <c r="V970" s="1" t="n">
        <f aca="false">T970/100</f>
        <v>0.97322765</v>
      </c>
      <c r="W970" s="3" t="n">
        <f aca="false">V970*U970*J969</f>
        <v>0.9508543509192</v>
      </c>
    </row>
    <row r="971" customFormat="false" ht="12.8" hidden="false" customHeight="false" outlineLevel="0" collapsed="false">
      <c r="I971" s="0" t="n">
        <v>810.5</v>
      </c>
      <c r="J971" s="1" t="n">
        <f aca="true">FORECAST(I971,OFFSET(lens11y,MATCH(I971,lens11x,1)-1,0,2),OFFSET(lens11x,MATCH(I971,lens11x,1)-1,0,2))</f>
        <v>0.999126707576495</v>
      </c>
      <c r="R971" s="1" t="n">
        <v>810</v>
      </c>
      <c r="S971" s="2" t="n">
        <f aca="true">FORECAST(R971,OFFSET(ref11ay,MATCH(R971,ref11x,1)-1,0,2),OFFSET(ref11x,MATCH(R971,ref11x,1)-1,0,2))</f>
        <v>97.76493</v>
      </c>
      <c r="T971" s="2" t="n">
        <f aca="true">FORECAST(R971,OFFSET(ref11by,MATCH(R971,ref11x,1)-1,0,2),OFFSET(ref11x,MATCH(R971,ref11x,1)-1,0,2))</f>
        <v>97.30466</v>
      </c>
      <c r="U971" s="1" t="n">
        <f aca="false">S971/100</f>
        <v>0.9776493</v>
      </c>
      <c r="V971" s="1" t="n">
        <f aca="false">T971/100</f>
        <v>0.9730466</v>
      </c>
      <c r="W971" s="3" t="n">
        <f aca="false">V971*U971*J970</f>
        <v>0.950467565735606</v>
      </c>
    </row>
    <row r="972" customFormat="false" ht="12.8" hidden="false" customHeight="false" outlineLevel="0" collapsed="false">
      <c r="I972" s="0" t="n">
        <v>811</v>
      </c>
      <c r="J972" s="1" t="n">
        <f aca="true">FORECAST(I972,OFFSET(lens11y,MATCH(I972,lens11x,1)-1,0,2),OFFSET(lens11x,MATCH(I972,lens11x,1)-1,0,2))</f>
        <v>0.999126707576495</v>
      </c>
      <c r="R972" s="1" t="n">
        <v>810.5</v>
      </c>
      <c r="S972" s="2" t="n">
        <f aca="true">FORECAST(R972,OFFSET(ref11ay,MATCH(R972,ref11x,1)-1,0,2),OFFSET(ref11x,MATCH(R972,ref11x,1)-1,0,2))</f>
        <v>97.743555</v>
      </c>
      <c r="T972" s="2" t="n">
        <f aca="true">FORECAST(R972,OFFSET(ref11by,MATCH(R972,ref11x,1)-1,0,2),OFFSET(ref11x,MATCH(R972,ref11x,1)-1,0,2))</f>
        <v>97.28696</v>
      </c>
      <c r="U972" s="1" t="n">
        <f aca="false">S972/100</f>
        <v>0.97743555</v>
      </c>
      <c r="V972" s="1" t="n">
        <f aca="false">T972/100</f>
        <v>0.9728696</v>
      </c>
      <c r="W972" s="3" t="n">
        <f aca="false">V972*U972*J971</f>
        <v>0.950086903652381</v>
      </c>
    </row>
    <row r="973" customFormat="false" ht="12.8" hidden="false" customHeight="false" outlineLevel="0" collapsed="false">
      <c r="I973" s="0" t="n">
        <v>811.5</v>
      </c>
      <c r="J973" s="1" t="n">
        <f aca="true">FORECAST(I973,OFFSET(lens11y,MATCH(I973,lens11x,1)-1,0,2),OFFSET(lens11x,MATCH(I973,lens11x,1)-1,0,2))</f>
        <v>0.999126707576495</v>
      </c>
      <c r="R973" s="1" t="n">
        <v>811</v>
      </c>
      <c r="S973" s="2" t="n">
        <f aca="true">FORECAST(R973,OFFSET(ref11ay,MATCH(R973,ref11x,1)-1,0,2),OFFSET(ref11x,MATCH(R973,ref11x,1)-1,0,2))</f>
        <v>97.72218</v>
      </c>
      <c r="T973" s="2" t="n">
        <f aca="true">FORECAST(R973,OFFSET(ref11by,MATCH(R973,ref11x,1)-1,0,2),OFFSET(ref11x,MATCH(R973,ref11x,1)-1,0,2))</f>
        <v>97.26926</v>
      </c>
      <c r="U973" s="1" t="n">
        <f aca="false">S973/100</f>
        <v>0.9772218</v>
      </c>
      <c r="V973" s="1" t="n">
        <f aca="false">T973/100</f>
        <v>0.9726926</v>
      </c>
      <c r="W973" s="3" t="n">
        <f aca="false">V973*U973*J972</f>
        <v>0.949706317170576</v>
      </c>
    </row>
    <row r="974" customFormat="false" ht="12.8" hidden="false" customHeight="false" outlineLevel="0" collapsed="false">
      <c r="I974" s="0" t="n">
        <v>812</v>
      </c>
      <c r="J974" s="1" t="n">
        <f aca="true">FORECAST(I974,OFFSET(lens11y,MATCH(I974,lens11x,1)-1,0,2),OFFSET(lens11x,MATCH(I974,lens11x,1)-1,0,2))</f>
        <v>0.999126707576495</v>
      </c>
      <c r="R974" s="1" t="n">
        <v>811.5</v>
      </c>
      <c r="S974" s="2" t="n">
        <f aca="true">FORECAST(R974,OFFSET(ref11ay,MATCH(R974,ref11x,1)-1,0,2),OFFSET(ref11x,MATCH(R974,ref11x,1)-1,0,2))</f>
        <v>97.701275</v>
      </c>
      <c r="T974" s="2" t="n">
        <f aca="true">FORECAST(R974,OFFSET(ref11by,MATCH(R974,ref11x,1)-1,0,2),OFFSET(ref11x,MATCH(R974,ref11x,1)-1,0,2))</f>
        <v>97.25218</v>
      </c>
      <c r="U974" s="1" t="n">
        <f aca="false">S974/100</f>
        <v>0.97701275</v>
      </c>
      <c r="V974" s="1" t="n">
        <f aca="false">T974/100</f>
        <v>0.9725218</v>
      </c>
      <c r="W974" s="3" t="n">
        <f aca="false">V974*U974*J973</f>
        <v>0.949336425310945</v>
      </c>
    </row>
    <row r="975" customFormat="false" ht="12.8" hidden="false" customHeight="false" outlineLevel="0" collapsed="false">
      <c r="I975" s="0" t="n">
        <v>812.5</v>
      </c>
      <c r="J975" s="1" t="n">
        <f aca="true">FORECAST(I975,OFFSET(lens11y,MATCH(I975,lens11x,1)-1,0,2),OFFSET(lens11x,MATCH(I975,lens11x,1)-1,0,2))</f>
        <v>0.999126707576495</v>
      </c>
      <c r="R975" s="1" t="n">
        <v>812</v>
      </c>
      <c r="S975" s="2" t="n">
        <f aca="true">FORECAST(R975,OFFSET(ref11ay,MATCH(R975,ref11x,1)-1,0,2),OFFSET(ref11x,MATCH(R975,ref11x,1)-1,0,2))</f>
        <v>97.68037</v>
      </c>
      <c r="T975" s="2" t="n">
        <f aca="true">FORECAST(R975,OFFSET(ref11by,MATCH(R975,ref11x,1)-1,0,2),OFFSET(ref11x,MATCH(R975,ref11x,1)-1,0,2))</f>
        <v>97.2351</v>
      </c>
      <c r="U975" s="1" t="n">
        <f aca="false">S975/100</f>
        <v>0.9768037</v>
      </c>
      <c r="V975" s="1" t="n">
        <f aca="false">T975/100</f>
        <v>0.972351</v>
      </c>
      <c r="W975" s="3" t="n">
        <f aca="false">V975*U975*J974</f>
        <v>0.948966604800432</v>
      </c>
    </row>
    <row r="976" customFormat="false" ht="12.8" hidden="false" customHeight="false" outlineLevel="0" collapsed="false">
      <c r="I976" s="0" t="n">
        <v>813</v>
      </c>
      <c r="J976" s="1" t="n">
        <f aca="true">FORECAST(I976,OFFSET(lens11y,MATCH(I976,lens11x,1)-1,0,2),OFFSET(lens11x,MATCH(I976,lens11x,1)-1,0,2))</f>
        <v>0.999126707576495</v>
      </c>
      <c r="R976" s="1" t="n">
        <v>812.5</v>
      </c>
      <c r="S976" s="2" t="n">
        <f aca="true">FORECAST(R976,OFFSET(ref11ay,MATCH(R976,ref11x,1)-1,0,2),OFFSET(ref11x,MATCH(R976,ref11x,1)-1,0,2))</f>
        <v>97.65972</v>
      </c>
      <c r="T976" s="2" t="n">
        <f aca="true">FORECAST(R976,OFFSET(ref11by,MATCH(R976,ref11x,1)-1,0,2),OFFSET(ref11x,MATCH(R976,ref11x,1)-1,0,2))</f>
        <v>97.218455</v>
      </c>
      <c r="U976" s="1" t="n">
        <f aca="false">S976/100</f>
        <v>0.9765972</v>
      </c>
      <c r="V976" s="1" t="n">
        <f aca="false">T976/100</f>
        <v>0.97218455</v>
      </c>
      <c r="W976" s="3" t="n">
        <f aca="false">V976*U976*J975</f>
        <v>0.948603577021502</v>
      </c>
    </row>
    <row r="977" customFormat="false" ht="12.8" hidden="false" customHeight="false" outlineLevel="0" collapsed="false">
      <c r="I977" s="0" t="n">
        <v>813.5</v>
      </c>
      <c r="J977" s="1" t="n">
        <f aca="true">FORECAST(I977,OFFSET(lens11y,MATCH(I977,lens11x,1)-1,0,2),OFFSET(lens11x,MATCH(I977,lens11x,1)-1,0,2))</f>
        <v>0.999126707576495</v>
      </c>
      <c r="R977" s="1" t="n">
        <v>813</v>
      </c>
      <c r="S977" s="2" t="n">
        <f aca="true">FORECAST(R977,OFFSET(ref11ay,MATCH(R977,ref11x,1)-1,0,2),OFFSET(ref11x,MATCH(R977,ref11x,1)-1,0,2))</f>
        <v>97.63907</v>
      </c>
      <c r="T977" s="2" t="n">
        <f aca="true">FORECAST(R977,OFFSET(ref11by,MATCH(R977,ref11x,1)-1,0,2),OFFSET(ref11x,MATCH(R977,ref11x,1)-1,0,2))</f>
        <v>97.20181</v>
      </c>
      <c r="U977" s="1" t="n">
        <f aca="false">S977/100</f>
        <v>0.9763907</v>
      </c>
      <c r="V977" s="1" t="n">
        <f aca="false">T977/100</f>
        <v>0.9720181</v>
      </c>
      <c r="W977" s="3" t="n">
        <f aca="false">V977*U977*J976</f>
        <v>0.948240617926389</v>
      </c>
    </row>
    <row r="978" customFormat="false" ht="12.8" hidden="false" customHeight="false" outlineLevel="0" collapsed="false">
      <c r="I978" s="0" t="n">
        <v>814</v>
      </c>
      <c r="J978" s="1" t="n">
        <f aca="true">FORECAST(I978,OFFSET(lens11y,MATCH(I978,lens11x,1)-1,0,2),OFFSET(lens11x,MATCH(I978,lens11x,1)-1,0,2))</f>
        <v>0.999126707576495</v>
      </c>
      <c r="R978" s="1" t="n">
        <v>813.5</v>
      </c>
      <c r="S978" s="2" t="n">
        <f aca="true">FORECAST(R978,OFFSET(ref11ay,MATCH(R978,ref11x,1)-1,0,2),OFFSET(ref11x,MATCH(R978,ref11x,1)-1,0,2))</f>
        <v>97.618375</v>
      </c>
      <c r="T978" s="2" t="n">
        <f aca="true">FORECAST(R978,OFFSET(ref11by,MATCH(R978,ref11x,1)-1,0,2),OFFSET(ref11x,MATCH(R978,ref11x,1)-1,0,2))</f>
        <v>97.185395</v>
      </c>
      <c r="U978" s="1" t="n">
        <f aca="false">S978/100</f>
        <v>0.97618375</v>
      </c>
      <c r="V978" s="1" t="n">
        <f aca="false">T978/100</f>
        <v>0.97185395</v>
      </c>
      <c r="W978" s="3" t="n">
        <f aca="false">V978*U978*J977</f>
        <v>0.947879533825658</v>
      </c>
    </row>
    <row r="979" customFormat="false" ht="12.8" hidden="false" customHeight="false" outlineLevel="0" collapsed="false">
      <c r="I979" s="0" t="n">
        <v>814.5</v>
      </c>
      <c r="J979" s="1" t="n">
        <f aca="true">FORECAST(I979,OFFSET(lens11y,MATCH(I979,lens11x,1)-1,0,2),OFFSET(lens11x,MATCH(I979,lens11x,1)-1,0,2))</f>
        <v>0.999126707576495</v>
      </c>
      <c r="R979" s="1" t="n">
        <v>814</v>
      </c>
      <c r="S979" s="2" t="n">
        <f aca="true">FORECAST(R979,OFFSET(ref11ay,MATCH(R979,ref11x,1)-1,0,2),OFFSET(ref11x,MATCH(R979,ref11x,1)-1,0,2))</f>
        <v>97.59768</v>
      </c>
      <c r="T979" s="2" t="n">
        <f aca="true">FORECAST(R979,OFFSET(ref11by,MATCH(R979,ref11x,1)-1,0,2),OFFSET(ref11x,MATCH(R979,ref11x,1)-1,0,2))</f>
        <v>97.16898</v>
      </c>
      <c r="U979" s="1" t="n">
        <f aca="false">S979/100</f>
        <v>0.9759768</v>
      </c>
      <c r="V979" s="1" t="n">
        <f aca="false">T979/100</f>
        <v>0.9716898</v>
      </c>
      <c r="W979" s="3" t="n">
        <f aca="false">V979*U979*J978</f>
        <v>0.94751851760728</v>
      </c>
    </row>
    <row r="980" customFormat="false" ht="12.8" hidden="false" customHeight="false" outlineLevel="0" collapsed="false">
      <c r="I980" s="0" t="n">
        <v>815</v>
      </c>
      <c r="J980" s="1" t="n">
        <f aca="true">FORECAST(I980,OFFSET(lens11y,MATCH(I980,lens11x,1)-1,0,2),OFFSET(lens11x,MATCH(I980,lens11x,1)-1,0,2))</f>
        <v>0.999126707576495</v>
      </c>
      <c r="R980" s="1" t="n">
        <v>814.5</v>
      </c>
      <c r="S980" s="2" t="n">
        <f aca="true">FORECAST(R980,OFFSET(ref11ay,MATCH(R980,ref11x,1)-1,0,2),OFFSET(ref11x,MATCH(R980,ref11x,1)-1,0,2))</f>
        <v>97.577265</v>
      </c>
      <c r="T980" s="2" t="n">
        <f aca="true">FORECAST(R980,OFFSET(ref11by,MATCH(R980,ref11x,1)-1,0,2),OFFSET(ref11x,MATCH(R980,ref11x,1)-1,0,2))</f>
        <v>97.153035</v>
      </c>
      <c r="U980" s="1" t="n">
        <f aca="false">S980/100</f>
        <v>0.97577265</v>
      </c>
      <c r="V980" s="1" t="n">
        <f aca="false">T980/100</f>
        <v>0.97153035</v>
      </c>
      <c r="W980" s="3" t="n">
        <f aca="false">V980*U980*J979</f>
        <v>0.947164869293902</v>
      </c>
    </row>
    <row r="981" customFormat="false" ht="12.8" hidden="false" customHeight="false" outlineLevel="0" collapsed="false">
      <c r="I981" s="0" t="n">
        <v>815.5</v>
      </c>
      <c r="J981" s="1" t="n">
        <f aca="true">FORECAST(I981,OFFSET(lens11y,MATCH(I981,lens11x,1)-1,0,2),OFFSET(lens11x,MATCH(I981,lens11x,1)-1,0,2))</f>
        <v>0.999126707576495</v>
      </c>
      <c r="R981" s="1" t="n">
        <v>815</v>
      </c>
      <c r="S981" s="2" t="n">
        <f aca="true">FORECAST(R981,OFFSET(ref11ay,MATCH(R981,ref11x,1)-1,0,2),OFFSET(ref11x,MATCH(R981,ref11x,1)-1,0,2))</f>
        <v>97.55685</v>
      </c>
      <c r="T981" s="2" t="n">
        <f aca="true">FORECAST(R981,OFFSET(ref11by,MATCH(R981,ref11x,1)-1,0,2),OFFSET(ref11x,MATCH(R981,ref11x,1)-1,0,2))</f>
        <v>97.13709</v>
      </c>
      <c r="U981" s="1" t="n">
        <f aca="false">S981/100</f>
        <v>0.9755685</v>
      </c>
      <c r="V981" s="1" t="n">
        <f aca="false">T981/100</f>
        <v>0.9713709</v>
      </c>
      <c r="W981" s="3" t="n">
        <f aca="false">V981*U981*J980</f>
        <v>0.946811286027105</v>
      </c>
    </row>
    <row r="982" customFormat="false" ht="12.8" hidden="false" customHeight="false" outlineLevel="0" collapsed="false">
      <c r="I982" s="0" t="n">
        <v>816</v>
      </c>
      <c r="J982" s="1" t="n">
        <f aca="true">FORECAST(I982,OFFSET(lens11y,MATCH(I982,lens11x,1)-1,0,2),OFFSET(lens11x,MATCH(I982,lens11x,1)-1,0,2))</f>
        <v>0.999126707576495</v>
      </c>
      <c r="R982" s="1" t="n">
        <v>815.5</v>
      </c>
      <c r="S982" s="2" t="n">
        <f aca="true">FORECAST(R982,OFFSET(ref11ay,MATCH(R982,ref11x,1)-1,0,2),OFFSET(ref11x,MATCH(R982,ref11x,1)-1,0,2))</f>
        <v>97.536955</v>
      </c>
      <c r="T982" s="2" t="n">
        <f aca="true">FORECAST(R982,OFFSET(ref11by,MATCH(R982,ref11x,1)-1,0,2),OFFSET(ref11x,MATCH(R982,ref11x,1)-1,0,2))</f>
        <v>97.12175</v>
      </c>
      <c r="U982" s="1" t="n">
        <f aca="false">S982/100</f>
        <v>0.97536955</v>
      </c>
      <c r="V982" s="1" t="n">
        <f aca="false">T982/100</f>
        <v>0.9712175</v>
      </c>
      <c r="W982" s="3" t="n">
        <f aca="false">V982*U982*J981</f>
        <v>0.946468709528531</v>
      </c>
    </row>
    <row r="983" customFormat="false" ht="12.8" hidden="false" customHeight="false" outlineLevel="0" collapsed="false">
      <c r="I983" s="0" t="n">
        <v>816.5</v>
      </c>
      <c r="J983" s="1" t="n">
        <f aca="true">FORECAST(I983,OFFSET(lens11y,MATCH(I983,lens11x,1)-1,0,2),OFFSET(lens11x,MATCH(I983,lens11x,1)-1,0,2))</f>
        <v>0.999126707576495</v>
      </c>
      <c r="R983" s="1" t="n">
        <v>816</v>
      </c>
      <c r="S983" s="2" t="n">
        <f aca="true">FORECAST(R983,OFFSET(ref11ay,MATCH(R983,ref11x,1)-1,0,2),OFFSET(ref11x,MATCH(R983,ref11x,1)-1,0,2))</f>
        <v>97.51706</v>
      </c>
      <c r="T983" s="2" t="n">
        <f aca="true">FORECAST(R983,OFFSET(ref11by,MATCH(R983,ref11x,1)-1,0,2),OFFSET(ref11x,MATCH(R983,ref11x,1)-1,0,2))</f>
        <v>97.10641</v>
      </c>
      <c r="U983" s="1" t="n">
        <f aca="false">S983/100</f>
        <v>0.9751706</v>
      </c>
      <c r="V983" s="1" t="n">
        <f aca="false">T983/100</f>
        <v>0.9710641</v>
      </c>
      <c r="W983" s="3" t="n">
        <f aca="false">V983*U983*J982</f>
        <v>0.946126194014514</v>
      </c>
    </row>
    <row r="984" customFormat="false" ht="12.8" hidden="false" customHeight="false" outlineLevel="0" collapsed="false">
      <c r="I984" s="0" t="n">
        <v>817</v>
      </c>
      <c r="J984" s="1" t="n">
        <f aca="true">FORECAST(I984,OFFSET(lens11y,MATCH(I984,lens11x,1)-1,0,2),OFFSET(lens11x,MATCH(I984,lens11x,1)-1,0,2))</f>
        <v>0.999126707576495</v>
      </c>
      <c r="R984" s="1" t="n">
        <v>816.5</v>
      </c>
      <c r="S984" s="2" t="n">
        <f aca="true">FORECAST(R984,OFFSET(ref11ay,MATCH(R984,ref11x,1)-1,0,2),OFFSET(ref11x,MATCH(R984,ref11x,1)-1,0,2))</f>
        <v>97.49748</v>
      </c>
      <c r="T984" s="2" t="n">
        <f aca="true">FORECAST(R984,OFFSET(ref11by,MATCH(R984,ref11x,1)-1,0,2),OFFSET(ref11x,MATCH(R984,ref11x,1)-1,0,2))</f>
        <v>97.09156</v>
      </c>
      <c r="U984" s="1" t="n">
        <f aca="false">S984/100</f>
        <v>0.9749748</v>
      </c>
      <c r="V984" s="1" t="n">
        <f aca="false">T984/100</f>
        <v>0.9709156</v>
      </c>
      <c r="W984" s="3" t="n">
        <f aca="false">V984*U984*J983</f>
        <v>0.94579156838738</v>
      </c>
    </row>
    <row r="985" customFormat="false" ht="12.8" hidden="false" customHeight="false" outlineLevel="0" collapsed="false">
      <c r="I985" s="0" t="n">
        <v>817.5</v>
      </c>
      <c r="J985" s="1" t="n">
        <f aca="true">FORECAST(I985,OFFSET(lens11y,MATCH(I985,lens11x,1)-1,0,2),OFFSET(lens11x,MATCH(I985,lens11x,1)-1,0,2))</f>
        <v>0.999126707576495</v>
      </c>
      <c r="R985" s="1" t="n">
        <v>817</v>
      </c>
      <c r="S985" s="2" t="n">
        <f aca="true">FORECAST(R985,OFFSET(ref11ay,MATCH(R985,ref11x,1)-1,0,2),OFFSET(ref11x,MATCH(R985,ref11x,1)-1,0,2))</f>
        <v>97.4779</v>
      </c>
      <c r="T985" s="2" t="n">
        <f aca="true">FORECAST(R985,OFFSET(ref11by,MATCH(R985,ref11x,1)-1,0,2),OFFSET(ref11x,MATCH(R985,ref11x,1)-1,0,2))</f>
        <v>97.07671</v>
      </c>
      <c r="U985" s="1" t="n">
        <f aca="false">S985/100</f>
        <v>0.974779</v>
      </c>
      <c r="V985" s="1" t="n">
        <f aca="false">T985/100</f>
        <v>0.9707671</v>
      </c>
      <c r="W985" s="3" t="n">
        <f aca="false">V985*U985*J984</f>
        <v>0.945457000862063</v>
      </c>
    </row>
    <row r="986" customFormat="false" ht="12.8" hidden="false" customHeight="false" outlineLevel="0" collapsed="false">
      <c r="I986" s="0" t="n">
        <v>818</v>
      </c>
      <c r="J986" s="1" t="n">
        <f aca="true">FORECAST(I986,OFFSET(lens11y,MATCH(I986,lens11x,1)-1,0,2),OFFSET(lens11x,MATCH(I986,lens11x,1)-1,0,2))</f>
        <v>0.999126707576495</v>
      </c>
      <c r="R986" s="1" t="n">
        <v>817.5</v>
      </c>
      <c r="S986" s="2" t="n">
        <f aca="true">FORECAST(R986,OFFSET(ref11ay,MATCH(R986,ref11x,1)-1,0,2),OFFSET(ref11x,MATCH(R986,ref11x,1)-1,0,2))</f>
        <v>97.458655</v>
      </c>
      <c r="T986" s="2" t="n">
        <f aca="true">FORECAST(R986,OFFSET(ref11by,MATCH(R986,ref11x,1)-1,0,2),OFFSET(ref11x,MATCH(R986,ref11x,1)-1,0,2))</f>
        <v>97.06235</v>
      </c>
      <c r="U986" s="1" t="n">
        <f aca="false">S986/100</f>
        <v>0.97458655</v>
      </c>
      <c r="V986" s="1" t="n">
        <f aca="false">T986/100</f>
        <v>0.9706235</v>
      </c>
      <c r="W986" s="3" t="n">
        <f aca="false">V986*U986*J985</f>
        <v>0.945130511475007</v>
      </c>
    </row>
    <row r="987" customFormat="false" ht="12.8" hidden="false" customHeight="false" outlineLevel="0" collapsed="false">
      <c r="I987" s="0" t="n">
        <v>818.5</v>
      </c>
      <c r="J987" s="1" t="n">
        <f aca="true">FORECAST(I987,OFFSET(lens11y,MATCH(I987,lens11x,1)-1,0,2),OFFSET(lens11x,MATCH(I987,lens11x,1)-1,0,2))</f>
        <v>0.999126707576495</v>
      </c>
      <c r="R987" s="1" t="n">
        <v>818</v>
      </c>
      <c r="S987" s="2" t="n">
        <f aca="true">FORECAST(R987,OFFSET(ref11ay,MATCH(R987,ref11x,1)-1,0,2),OFFSET(ref11x,MATCH(R987,ref11x,1)-1,0,2))</f>
        <v>97.43941</v>
      </c>
      <c r="T987" s="2" t="n">
        <f aca="true">FORECAST(R987,OFFSET(ref11by,MATCH(R987,ref11x,1)-1,0,2),OFFSET(ref11x,MATCH(R987,ref11x,1)-1,0,2))</f>
        <v>97.04799</v>
      </c>
      <c r="U987" s="1" t="n">
        <f aca="false">S987/100</f>
        <v>0.9743941</v>
      </c>
      <c r="V987" s="1" t="n">
        <f aca="false">T987/100</f>
        <v>0.9704799</v>
      </c>
      <c r="W987" s="3" t="n">
        <f aca="false">V987*U987*J986</f>
        <v>0.944804077311323</v>
      </c>
    </row>
    <row r="988" customFormat="false" ht="12.8" hidden="false" customHeight="false" outlineLevel="0" collapsed="false">
      <c r="I988" s="0" t="n">
        <v>819</v>
      </c>
      <c r="J988" s="1" t="n">
        <f aca="true">FORECAST(I988,OFFSET(lens11y,MATCH(I988,lens11x,1)-1,0,2),OFFSET(lens11x,MATCH(I988,lens11x,1)-1,0,2))</f>
        <v>0.999126707576495</v>
      </c>
      <c r="R988" s="1" t="n">
        <v>818.5</v>
      </c>
      <c r="S988" s="2" t="n">
        <f aca="true">FORECAST(R988,OFFSET(ref11ay,MATCH(R988,ref11x,1)-1,0,2),OFFSET(ref11x,MATCH(R988,ref11x,1)-1,0,2))</f>
        <v>97.42051</v>
      </c>
      <c r="T988" s="2" t="n">
        <f aca="true">FORECAST(R988,OFFSET(ref11by,MATCH(R988,ref11x,1)-1,0,2),OFFSET(ref11x,MATCH(R988,ref11x,1)-1,0,2))</f>
        <v>97.03413</v>
      </c>
      <c r="U988" s="1" t="n">
        <f aca="false">S988/100</f>
        <v>0.9742051</v>
      </c>
      <c r="V988" s="1" t="n">
        <f aca="false">T988/100</f>
        <v>0.9703413</v>
      </c>
      <c r="W988" s="3" t="n">
        <f aca="false">V988*U988*J987</f>
        <v>0.94448590987943</v>
      </c>
    </row>
    <row r="989" customFormat="false" ht="12.8" hidden="false" customHeight="false" outlineLevel="0" collapsed="false">
      <c r="I989" s="0" t="n">
        <v>819.5</v>
      </c>
      <c r="J989" s="1" t="n">
        <f aca="true">FORECAST(I989,OFFSET(lens11y,MATCH(I989,lens11x,1)-1,0,2),OFFSET(lens11x,MATCH(I989,lens11x,1)-1,0,2))</f>
        <v>0.999126707576495</v>
      </c>
      <c r="R989" s="1" t="n">
        <v>819</v>
      </c>
      <c r="S989" s="2" t="n">
        <f aca="true">FORECAST(R989,OFFSET(ref11ay,MATCH(R989,ref11x,1)-1,0,2),OFFSET(ref11x,MATCH(R989,ref11x,1)-1,0,2))</f>
        <v>97.40161</v>
      </c>
      <c r="T989" s="2" t="n">
        <f aca="true">FORECAST(R989,OFFSET(ref11by,MATCH(R989,ref11x,1)-1,0,2),OFFSET(ref11x,MATCH(R989,ref11x,1)-1,0,2))</f>
        <v>97.02027</v>
      </c>
      <c r="U989" s="1" t="n">
        <f aca="false">S989/100</f>
        <v>0.9740161</v>
      </c>
      <c r="V989" s="1" t="n">
        <f aca="false">T989/100</f>
        <v>0.9702027</v>
      </c>
      <c r="W989" s="3" t="n">
        <f aca="false">V989*U989*J988</f>
        <v>0.944167794792585</v>
      </c>
    </row>
    <row r="990" customFormat="false" ht="12.8" hidden="false" customHeight="false" outlineLevel="0" collapsed="false">
      <c r="I990" s="0" t="n">
        <v>820</v>
      </c>
      <c r="J990" s="1" t="n">
        <f aca="true">FORECAST(I990,OFFSET(lens11y,MATCH(I990,lens11x,1)-1,0,2),OFFSET(lens11x,MATCH(I990,lens11x,1)-1,0,2))</f>
        <v>0.999126707576495</v>
      </c>
      <c r="R990" s="1" t="n">
        <v>819.5</v>
      </c>
      <c r="S990" s="2" t="n">
        <f aca="true">FORECAST(R990,OFFSET(ref11ay,MATCH(R990,ref11x,1)-1,0,2),OFFSET(ref11x,MATCH(R990,ref11x,1)-1,0,2))</f>
        <v>97.382935</v>
      </c>
      <c r="T990" s="2" t="n">
        <f aca="true">FORECAST(R990,OFFSET(ref11by,MATCH(R990,ref11x,1)-1,0,2),OFFSET(ref11x,MATCH(R990,ref11x,1)-1,0,2))</f>
        <v>97.00686</v>
      </c>
      <c r="U990" s="1" t="n">
        <f aca="false">S990/100</f>
        <v>0.97382935</v>
      </c>
      <c r="V990" s="1" t="n">
        <f aca="false">T990/100</f>
        <v>0.9700686</v>
      </c>
      <c r="W990" s="3" t="n">
        <f aca="false">V990*U990*J989</f>
        <v>0.94385629119403</v>
      </c>
    </row>
    <row r="991" customFormat="false" ht="12.8" hidden="false" customHeight="false" outlineLevel="0" collapsed="false">
      <c r="I991" s="0" t="n">
        <v>820.5</v>
      </c>
      <c r="J991" s="1" t="n">
        <f aca="true">FORECAST(I991,OFFSET(lens11y,MATCH(I991,lens11x,1)-1,0,2),OFFSET(lens11x,MATCH(I991,lens11x,1)-1,0,2))</f>
        <v>0.999126707576495</v>
      </c>
      <c r="R991" s="1" t="n">
        <v>820</v>
      </c>
      <c r="S991" s="2" t="n">
        <f aca="true">FORECAST(R991,OFFSET(ref11ay,MATCH(R991,ref11x,1)-1,0,2),OFFSET(ref11x,MATCH(R991,ref11x,1)-1,0,2))</f>
        <v>97.36426</v>
      </c>
      <c r="T991" s="2" t="n">
        <f aca="true">FORECAST(R991,OFFSET(ref11by,MATCH(R991,ref11x,1)-1,0,2),OFFSET(ref11x,MATCH(R991,ref11x,1)-1,0,2))</f>
        <v>96.99345</v>
      </c>
      <c r="U991" s="1" t="n">
        <f aca="false">S991/100</f>
        <v>0.9736426</v>
      </c>
      <c r="V991" s="1" t="n">
        <f aca="false">T991/100</f>
        <v>0.9699345</v>
      </c>
      <c r="W991" s="3" t="n">
        <f aca="false">V991*U991*J990</f>
        <v>0.943544837638085</v>
      </c>
    </row>
    <row r="992" customFormat="false" ht="12.8" hidden="false" customHeight="false" outlineLevel="0" collapsed="false">
      <c r="I992" s="0" t="n">
        <v>821</v>
      </c>
      <c r="J992" s="1" t="n">
        <f aca="true">FORECAST(I992,OFFSET(lens11y,MATCH(I992,lens11x,1)-1,0,2),OFFSET(lens11x,MATCH(I992,lens11x,1)-1,0,2))</f>
        <v>0.999126707576495</v>
      </c>
      <c r="R992" s="1" t="n">
        <v>820.5</v>
      </c>
      <c r="S992" s="2" t="n">
        <f aca="true">FORECAST(R992,OFFSET(ref11ay,MATCH(R992,ref11x,1)-1,0,2),OFFSET(ref11x,MATCH(R992,ref11x,1)-1,0,2))</f>
        <v>97.345965</v>
      </c>
      <c r="T992" s="2" t="n">
        <f aca="true">FORECAST(R992,OFFSET(ref11by,MATCH(R992,ref11x,1)-1,0,2),OFFSET(ref11x,MATCH(R992,ref11x,1)-1,0,2))</f>
        <v>96.98056</v>
      </c>
      <c r="U992" s="1" t="n">
        <f aca="false">S992/100</f>
        <v>0.97345965</v>
      </c>
      <c r="V992" s="1" t="n">
        <f aca="false">T992/100</f>
        <v>0.9698056</v>
      </c>
      <c r="W992" s="3" t="n">
        <f aca="false">V992*U992*J991</f>
        <v>0.943242173717559</v>
      </c>
    </row>
    <row r="993" customFormat="false" ht="12.8" hidden="false" customHeight="false" outlineLevel="0" collapsed="false">
      <c r="I993" s="0" t="n">
        <v>821.5</v>
      </c>
      <c r="J993" s="1" t="n">
        <f aca="true">FORECAST(I993,OFFSET(lens11y,MATCH(I993,lens11x,1)-1,0,2),OFFSET(lens11x,MATCH(I993,lens11x,1)-1,0,2))</f>
        <v>0.999126707576495</v>
      </c>
      <c r="R993" s="1" t="n">
        <v>821</v>
      </c>
      <c r="S993" s="2" t="n">
        <f aca="true">FORECAST(R993,OFFSET(ref11ay,MATCH(R993,ref11x,1)-1,0,2),OFFSET(ref11x,MATCH(R993,ref11x,1)-1,0,2))</f>
        <v>97.32767</v>
      </c>
      <c r="T993" s="2" t="n">
        <f aca="true">FORECAST(R993,OFFSET(ref11by,MATCH(R993,ref11x,1)-1,0,2),OFFSET(ref11x,MATCH(R993,ref11x,1)-1,0,2))</f>
        <v>96.96767</v>
      </c>
      <c r="U993" s="1" t="n">
        <f aca="false">S993/100</f>
        <v>0.9732767</v>
      </c>
      <c r="V993" s="1" t="n">
        <f aca="false">T993/100</f>
        <v>0.9696767</v>
      </c>
      <c r="W993" s="3" t="n">
        <f aca="false">V993*U993*J992</f>
        <v>0.942939556920354</v>
      </c>
    </row>
    <row r="994" customFormat="false" ht="12.8" hidden="false" customHeight="false" outlineLevel="0" collapsed="false">
      <c r="I994" s="0" t="n">
        <v>822</v>
      </c>
      <c r="J994" s="1" t="n">
        <f aca="true">FORECAST(I994,OFFSET(lens11y,MATCH(I994,lens11x,1)-1,0,2),OFFSET(lens11x,MATCH(I994,lens11x,1)-1,0,2))</f>
        <v>0.999126707576495</v>
      </c>
      <c r="R994" s="1" t="n">
        <v>821.5</v>
      </c>
      <c r="S994" s="2" t="n">
        <f aca="true">FORECAST(R994,OFFSET(ref11ay,MATCH(R994,ref11x,1)-1,0,2),OFFSET(ref11x,MATCH(R994,ref11x,1)-1,0,2))</f>
        <v>97.309765</v>
      </c>
      <c r="T994" s="2" t="n">
        <f aca="true">FORECAST(R994,OFFSET(ref11by,MATCH(R994,ref11x,1)-1,0,2),OFFSET(ref11x,MATCH(R994,ref11x,1)-1,0,2))</f>
        <v>96.95532</v>
      </c>
      <c r="U994" s="1" t="n">
        <f aca="false">S994/100</f>
        <v>0.97309765</v>
      </c>
      <c r="V994" s="1" t="n">
        <f aca="false">T994/100</f>
        <v>0.9695532</v>
      </c>
      <c r="W994" s="3" t="n">
        <f aca="false">V994*U994*J993</f>
        <v>0.942646015319163</v>
      </c>
    </row>
    <row r="995" customFormat="false" ht="12.8" hidden="false" customHeight="false" outlineLevel="0" collapsed="false">
      <c r="I995" s="0" t="n">
        <v>822.5</v>
      </c>
      <c r="J995" s="1" t="n">
        <f aca="true">FORECAST(I995,OFFSET(lens11y,MATCH(I995,lens11x,1)-1,0,2),OFFSET(lens11x,MATCH(I995,lens11x,1)-1,0,2))</f>
        <v>0.999126707576495</v>
      </c>
      <c r="R995" s="1" t="n">
        <v>822</v>
      </c>
      <c r="S995" s="2" t="n">
        <f aca="true">FORECAST(R995,OFFSET(ref11ay,MATCH(R995,ref11x,1)-1,0,2),OFFSET(ref11x,MATCH(R995,ref11x,1)-1,0,2))</f>
        <v>97.29186</v>
      </c>
      <c r="T995" s="2" t="n">
        <f aca="true">FORECAST(R995,OFFSET(ref11by,MATCH(R995,ref11x,1)-1,0,2),OFFSET(ref11x,MATCH(R995,ref11x,1)-1,0,2))</f>
        <v>96.94297</v>
      </c>
      <c r="U995" s="1" t="n">
        <f aca="false">S995/100</f>
        <v>0.9729186</v>
      </c>
      <c r="V995" s="1" t="n">
        <f aca="false">T995/100</f>
        <v>0.9694297</v>
      </c>
      <c r="W995" s="3" t="n">
        <f aca="false">V995*U995*J994</f>
        <v>0.9423525179047</v>
      </c>
    </row>
    <row r="996" customFormat="false" ht="12.8" hidden="false" customHeight="false" outlineLevel="0" collapsed="false">
      <c r="I996" s="0" t="n">
        <v>823</v>
      </c>
      <c r="J996" s="1" t="n">
        <f aca="true">FORECAST(I996,OFFSET(lens11y,MATCH(I996,lens11x,1)-1,0,2),OFFSET(lens11x,MATCH(I996,lens11x,1)-1,0,2))</f>
        <v>0.999126707576495</v>
      </c>
      <c r="R996" s="1" t="n">
        <v>822.5</v>
      </c>
      <c r="S996" s="2" t="n">
        <f aca="true">FORECAST(R996,OFFSET(ref11ay,MATCH(R996,ref11x,1)-1,0,2),OFFSET(ref11x,MATCH(R996,ref11x,1)-1,0,2))</f>
        <v>97.2745</v>
      </c>
      <c r="T996" s="2" t="n">
        <f aca="true">FORECAST(R996,OFFSET(ref11by,MATCH(R996,ref11x,1)-1,0,2),OFFSET(ref11x,MATCH(R996,ref11x,1)-1,0,2))</f>
        <v>96.931225</v>
      </c>
      <c r="U996" s="1" t="n">
        <f aca="false">S996/100</f>
        <v>0.972745</v>
      </c>
      <c r="V996" s="1" t="n">
        <f aca="false">T996/100</f>
        <v>0.96931225</v>
      </c>
      <c r="W996" s="3" t="n">
        <f aca="false">V996*U996*J995</f>
        <v>0.942070222750227</v>
      </c>
    </row>
    <row r="997" customFormat="false" ht="12.8" hidden="false" customHeight="false" outlineLevel="0" collapsed="false">
      <c r="I997" s="0" t="n">
        <v>823.5</v>
      </c>
      <c r="J997" s="1" t="n">
        <f aca="true">FORECAST(I997,OFFSET(lens11y,MATCH(I997,lens11x,1)-1,0,2),OFFSET(lens11x,MATCH(I997,lens11x,1)-1,0,2))</f>
        <v>0.999126707576495</v>
      </c>
      <c r="R997" s="1" t="n">
        <v>823</v>
      </c>
      <c r="S997" s="2" t="n">
        <f aca="true">FORECAST(R997,OFFSET(ref11ay,MATCH(R997,ref11x,1)-1,0,2),OFFSET(ref11x,MATCH(R997,ref11x,1)-1,0,2))</f>
        <v>97.25714</v>
      </c>
      <c r="T997" s="2" t="n">
        <f aca="true">FORECAST(R997,OFFSET(ref11by,MATCH(R997,ref11x,1)-1,0,2),OFFSET(ref11x,MATCH(R997,ref11x,1)-1,0,2))</f>
        <v>96.91948</v>
      </c>
      <c r="U997" s="1" t="n">
        <f aca="false">S997/100</f>
        <v>0.9725714</v>
      </c>
      <c r="V997" s="1" t="n">
        <f aca="false">T997/100</f>
        <v>0.9691948</v>
      </c>
      <c r="W997" s="3" t="n">
        <f aca="false">V997*U997*J996</f>
        <v>0.941787968338783</v>
      </c>
    </row>
    <row r="998" customFormat="false" ht="12.8" hidden="false" customHeight="false" outlineLevel="0" collapsed="false">
      <c r="I998" s="0" t="n">
        <v>824</v>
      </c>
      <c r="J998" s="1" t="n">
        <f aca="true">FORECAST(I998,OFFSET(lens11y,MATCH(I998,lens11x,1)-1,0,2),OFFSET(lens11x,MATCH(I998,lens11x,1)-1,0,2))</f>
        <v>0.999126707576495</v>
      </c>
      <c r="R998" s="1" t="n">
        <v>823.5</v>
      </c>
      <c r="S998" s="2" t="n">
        <f aca="true">FORECAST(R998,OFFSET(ref11ay,MATCH(R998,ref11x,1)-1,0,2),OFFSET(ref11x,MATCH(R998,ref11x,1)-1,0,2))</f>
        <v>97.240195</v>
      </c>
      <c r="T998" s="2" t="n">
        <f aca="true">FORECAST(R998,OFFSET(ref11by,MATCH(R998,ref11x,1)-1,0,2),OFFSET(ref11x,MATCH(R998,ref11x,1)-1,0,2))</f>
        <v>96.908275</v>
      </c>
      <c r="U998" s="1" t="n">
        <f aca="false">S998/100</f>
        <v>0.97240195</v>
      </c>
      <c r="V998" s="1" t="n">
        <f aca="false">T998/100</f>
        <v>0.96908275</v>
      </c>
      <c r="W998" s="3" t="n">
        <f aca="false">V998*U998*J997</f>
        <v>0.941515019214171</v>
      </c>
    </row>
    <row r="999" customFormat="false" ht="12.8" hidden="false" customHeight="false" outlineLevel="0" collapsed="false">
      <c r="I999" s="0" t="n">
        <v>824.5</v>
      </c>
      <c r="J999" s="1" t="n">
        <f aca="true">FORECAST(I999,OFFSET(lens11y,MATCH(I999,lens11x,1)-1,0,2),OFFSET(lens11x,MATCH(I999,lens11x,1)-1,0,2))</f>
        <v>0.999126707576495</v>
      </c>
      <c r="R999" s="1" t="n">
        <v>824</v>
      </c>
      <c r="S999" s="2" t="n">
        <f aca="true">FORECAST(R999,OFFSET(ref11ay,MATCH(R999,ref11x,1)-1,0,2),OFFSET(ref11x,MATCH(R999,ref11x,1)-1,0,2))</f>
        <v>97.22325</v>
      </c>
      <c r="T999" s="2" t="n">
        <f aca="true">FORECAST(R999,OFFSET(ref11by,MATCH(R999,ref11x,1)-1,0,2),OFFSET(ref11x,MATCH(R999,ref11x,1)-1,0,2))</f>
        <v>96.89707</v>
      </c>
      <c r="U999" s="1" t="n">
        <f aca="false">S999/100</f>
        <v>0.9722325</v>
      </c>
      <c r="V999" s="1" t="n">
        <f aca="false">T999/100</f>
        <v>0.9689707</v>
      </c>
      <c r="W999" s="3" t="n">
        <f aca="false">V999*U999*J998</f>
        <v>0.941242108030143</v>
      </c>
    </row>
    <row r="1000" customFormat="false" ht="12.8" hidden="false" customHeight="false" outlineLevel="0" collapsed="false">
      <c r="I1000" s="0" t="n">
        <v>825</v>
      </c>
      <c r="J1000" s="1" t="n">
        <f aca="true">FORECAST(I1000,OFFSET(lens11y,MATCH(I1000,lens11x,1)-1,0,2),OFFSET(lens11x,MATCH(I1000,lens11x,1)-1,0,2))</f>
        <v>0.999126707576495</v>
      </c>
      <c r="R1000" s="1" t="n">
        <v>824.5</v>
      </c>
      <c r="S1000" s="2" t="n">
        <f aca="true">FORECAST(R1000,OFFSET(ref11ay,MATCH(R1000,ref11x,1)-1,0,2),OFFSET(ref11x,MATCH(R1000,ref11x,1)-1,0,2))</f>
        <v>97.206735</v>
      </c>
      <c r="T1000" s="2" t="n">
        <f aca="true">FORECAST(R1000,OFFSET(ref11by,MATCH(R1000,ref11x,1)-1,0,2),OFFSET(ref11x,MATCH(R1000,ref11x,1)-1,0,2))</f>
        <v>96.886415</v>
      </c>
      <c r="U1000" s="1" t="n">
        <f aca="false">S1000/100</f>
        <v>0.97206735</v>
      </c>
      <c r="V1000" s="1" t="n">
        <f aca="false">T1000/100</f>
        <v>0.96886415</v>
      </c>
      <c r="W1000" s="3" t="n">
        <f aca="false">V1000*U1000*J999</f>
        <v>0.940978738942156</v>
      </c>
    </row>
    <row r="1001" customFormat="false" ht="12.8" hidden="false" customHeight="false" outlineLevel="0" collapsed="false">
      <c r="I1001" s="0" t="n">
        <v>825.5</v>
      </c>
      <c r="J1001" s="1" t="n">
        <f aca="true">FORECAST(I1001,OFFSET(lens11y,MATCH(I1001,lens11x,1)-1,0,2),OFFSET(lens11x,MATCH(I1001,lens11x,1)-1,0,2))</f>
        <v>0.999126707576495</v>
      </c>
      <c r="R1001" s="1" t="n">
        <v>825</v>
      </c>
      <c r="S1001" s="2" t="n">
        <f aca="true">FORECAST(R1001,OFFSET(ref11ay,MATCH(R1001,ref11x,1)-1,0,2),OFFSET(ref11x,MATCH(R1001,ref11x,1)-1,0,2))</f>
        <v>97.19022</v>
      </c>
      <c r="T1001" s="2" t="n">
        <f aca="true">FORECAST(R1001,OFFSET(ref11by,MATCH(R1001,ref11x,1)-1,0,2),OFFSET(ref11x,MATCH(R1001,ref11x,1)-1,0,2))</f>
        <v>96.87576</v>
      </c>
      <c r="U1001" s="1" t="n">
        <f aca="false">S1001/100</f>
        <v>0.9719022</v>
      </c>
      <c r="V1001" s="1" t="n">
        <f aca="false">T1001/100</f>
        <v>0.9687576</v>
      </c>
      <c r="W1001" s="3" t="n">
        <f aca="false">V1001*U1001*J1000</f>
        <v>0.9407154050169</v>
      </c>
    </row>
    <row r="1002" customFormat="false" ht="12.8" hidden="false" customHeight="false" outlineLevel="0" collapsed="false">
      <c r="I1002" s="0" t="n">
        <v>826</v>
      </c>
      <c r="J1002" s="1" t="n">
        <f aca="true">FORECAST(I1002,OFFSET(lens11y,MATCH(I1002,lens11x,1)-1,0,2),OFFSET(lens11x,MATCH(I1002,lens11x,1)-1,0,2))</f>
        <v>0.999126707576495</v>
      </c>
      <c r="R1002" s="1" t="n">
        <v>825.5</v>
      </c>
      <c r="S1002" s="2" t="n">
        <f aca="true">FORECAST(R1002,OFFSET(ref11ay,MATCH(R1002,ref11x,1)-1,0,2),OFFSET(ref11x,MATCH(R1002,ref11x,1)-1,0,2))</f>
        <v>97.17401</v>
      </c>
      <c r="T1002" s="2" t="n">
        <f aca="true">FORECAST(R1002,OFFSET(ref11by,MATCH(R1002,ref11x,1)-1,0,2),OFFSET(ref11x,MATCH(R1002,ref11x,1)-1,0,2))</f>
        <v>96.86562</v>
      </c>
      <c r="U1002" s="1" t="n">
        <f aca="false">S1002/100</f>
        <v>0.9717401</v>
      </c>
      <c r="V1002" s="1" t="n">
        <f aca="false">T1002/100</f>
        <v>0.9686562</v>
      </c>
      <c r="W1002" s="3" t="n">
        <f aca="false">V1002*U1002*J1001</f>
        <v>0.940460058151191</v>
      </c>
    </row>
    <row r="1003" customFormat="false" ht="12.8" hidden="false" customHeight="false" outlineLevel="0" collapsed="false">
      <c r="I1003" s="0" t="n">
        <v>826.5</v>
      </c>
      <c r="J1003" s="1" t="n">
        <f aca="true">FORECAST(I1003,OFFSET(lens11y,MATCH(I1003,lens11x,1)-1,0,2),OFFSET(lens11x,MATCH(I1003,lens11x,1)-1,0,2))</f>
        <v>0.999126707576495</v>
      </c>
      <c r="R1003" s="1" t="n">
        <v>826</v>
      </c>
      <c r="S1003" s="2" t="n">
        <f aca="true">FORECAST(R1003,OFFSET(ref11ay,MATCH(R1003,ref11x,1)-1,0,2),OFFSET(ref11x,MATCH(R1003,ref11x,1)-1,0,2))</f>
        <v>97.1578</v>
      </c>
      <c r="T1003" s="2" t="n">
        <f aca="true">FORECAST(R1003,OFFSET(ref11by,MATCH(R1003,ref11x,1)-1,0,2),OFFSET(ref11x,MATCH(R1003,ref11x,1)-1,0,2))</f>
        <v>96.85548</v>
      </c>
      <c r="U1003" s="1" t="n">
        <f aca="false">S1003/100</f>
        <v>0.971578</v>
      </c>
      <c r="V1003" s="1" t="n">
        <f aca="false">T1003/100</f>
        <v>0.9685548</v>
      </c>
      <c r="W1003" s="3" t="n">
        <f aca="false">V1003*U1003*J1002</f>
        <v>0.940204744130653</v>
      </c>
    </row>
    <row r="1004" customFormat="false" ht="12.8" hidden="false" customHeight="false" outlineLevel="0" collapsed="false">
      <c r="I1004" s="0" t="n">
        <v>827</v>
      </c>
      <c r="J1004" s="1" t="n">
        <f aca="true">FORECAST(I1004,OFFSET(lens11y,MATCH(I1004,lens11x,1)-1,0,2),OFFSET(lens11x,MATCH(I1004,lens11x,1)-1,0,2))</f>
        <v>0.999126707576495</v>
      </c>
      <c r="R1004" s="1" t="n">
        <v>826.5</v>
      </c>
      <c r="S1004" s="2" t="n">
        <f aca="true">FORECAST(R1004,OFFSET(ref11ay,MATCH(R1004,ref11x,1)-1,0,2),OFFSET(ref11x,MATCH(R1004,ref11x,1)-1,0,2))</f>
        <v>97.14205</v>
      </c>
      <c r="T1004" s="2" t="n">
        <f aca="true">FORECAST(R1004,OFFSET(ref11by,MATCH(R1004,ref11x,1)-1,0,2),OFFSET(ref11x,MATCH(R1004,ref11x,1)-1,0,2))</f>
        <v>96.8459</v>
      </c>
      <c r="U1004" s="1" t="n">
        <f aca="false">S1004/100</f>
        <v>0.9714205</v>
      </c>
      <c r="V1004" s="1" t="n">
        <f aca="false">T1004/100</f>
        <v>0.968459</v>
      </c>
      <c r="W1004" s="3" t="n">
        <f aca="false">V1004*U1004*J1003</f>
        <v>0.939959349154638</v>
      </c>
    </row>
    <row r="1005" customFormat="false" ht="12.8" hidden="false" customHeight="false" outlineLevel="0" collapsed="false">
      <c r="I1005" s="0" t="n">
        <v>827.5</v>
      </c>
      <c r="J1005" s="1" t="n">
        <f aca="true">FORECAST(I1005,OFFSET(lens11y,MATCH(I1005,lens11x,1)-1,0,2),OFFSET(lens11x,MATCH(I1005,lens11x,1)-1,0,2))</f>
        <v>0.999126707576495</v>
      </c>
      <c r="R1005" s="1" t="n">
        <v>827</v>
      </c>
      <c r="S1005" s="2" t="n">
        <f aca="true">FORECAST(R1005,OFFSET(ref11ay,MATCH(R1005,ref11x,1)-1,0,2),OFFSET(ref11x,MATCH(R1005,ref11x,1)-1,0,2))</f>
        <v>97.1263</v>
      </c>
      <c r="T1005" s="2" t="n">
        <f aca="true">FORECAST(R1005,OFFSET(ref11by,MATCH(R1005,ref11x,1)-1,0,2),OFFSET(ref11x,MATCH(R1005,ref11x,1)-1,0,2))</f>
        <v>96.83632</v>
      </c>
      <c r="U1005" s="1" t="n">
        <f aca="false">S1005/100</f>
        <v>0.971263</v>
      </c>
      <c r="V1005" s="1" t="n">
        <f aca="false">T1005/100</f>
        <v>0.9683632</v>
      </c>
      <c r="W1005" s="3" t="n">
        <f aca="false">V1005*U1005*J1004</f>
        <v>0.939713984329269</v>
      </c>
    </row>
    <row r="1006" customFormat="false" ht="12.8" hidden="false" customHeight="false" outlineLevel="0" collapsed="false">
      <c r="I1006" s="0" t="n">
        <v>828</v>
      </c>
      <c r="J1006" s="1" t="n">
        <f aca="true">FORECAST(I1006,OFFSET(lens11y,MATCH(I1006,lens11x,1)-1,0,2),OFFSET(lens11x,MATCH(I1006,lens11x,1)-1,0,2))</f>
        <v>0.999126707576495</v>
      </c>
      <c r="R1006" s="1" t="n">
        <v>827.5</v>
      </c>
      <c r="S1006" s="2" t="n">
        <f aca="true">FORECAST(R1006,OFFSET(ref11ay,MATCH(R1006,ref11x,1)-1,0,2),OFFSET(ref11x,MATCH(R1006,ref11x,1)-1,0,2))</f>
        <v>97.11101</v>
      </c>
      <c r="T1006" s="2" t="n">
        <f aca="true">FORECAST(R1006,OFFSET(ref11by,MATCH(R1006,ref11x,1)-1,0,2),OFFSET(ref11x,MATCH(R1006,ref11x,1)-1,0,2))</f>
        <v>96.827315</v>
      </c>
      <c r="U1006" s="1" t="n">
        <f aca="false">S1006/100</f>
        <v>0.9711101</v>
      </c>
      <c r="V1006" s="1" t="n">
        <f aca="false">T1006/100</f>
        <v>0.96827315</v>
      </c>
      <c r="W1006" s="3" t="n">
        <f aca="false">V1006*U1006*J1005</f>
        <v>0.939478678801629</v>
      </c>
    </row>
    <row r="1007" customFormat="false" ht="12.8" hidden="false" customHeight="false" outlineLevel="0" collapsed="false">
      <c r="I1007" s="0" t="n">
        <v>828.5</v>
      </c>
      <c r="J1007" s="1" t="n">
        <f aca="true">FORECAST(I1007,OFFSET(lens11y,MATCH(I1007,lens11x,1)-1,0,2),OFFSET(lens11x,MATCH(I1007,lens11x,1)-1,0,2))</f>
        <v>0.999126707576495</v>
      </c>
      <c r="R1007" s="1" t="n">
        <v>828</v>
      </c>
      <c r="S1007" s="2" t="n">
        <f aca="true">FORECAST(R1007,OFFSET(ref11ay,MATCH(R1007,ref11x,1)-1,0,2),OFFSET(ref11x,MATCH(R1007,ref11x,1)-1,0,2))</f>
        <v>97.09572</v>
      </c>
      <c r="T1007" s="2" t="n">
        <f aca="true">FORECAST(R1007,OFFSET(ref11by,MATCH(R1007,ref11x,1)-1,0,2),OFFSET(ref11x,MATCH(R1007,ref11x,1)-1,0,2))</f>
        <v>96.81831</v>
      </c>
      <c r="U1007" s="1" t="n">
        <f aca="false">S1007/100</f>
        <v>0.9709572</v>
      </c>
      <c r="V1007" s="1" t="n">
        <f aca="false">T1007/100</f>
        <v>0.9681831</v>
      </c>
      <c r="W1007" s="3" t="n">
        <f aca="false">V1007*U1007*J1006</f>
        <v>0.939243400787231</v>
      </c>
    </row>
    <row r="1008" customFormat="false" ht="12.8" hidden="false" customHeight="false" outlineLevel="0" collapsed="false">
      <c r="I1008" s="0" t="n">
        <v>829</v>
      </c>
      <c r="J1008" s="1" t="n">
        <f aca="true">FORECAST(I1008,OFFSET(lens11y,MATCH(I1008,lens11x,1)-1,0,2),OFFSET(lens11x,MATCH(I1008,lens11x,1)-1,0,2))</f>
        <v>0.999126707576495</v>
      </c>
      <c r="R1008" s="1" t="n">
        <v>828.5</v>
      </c>
      <c r="S1008" s="2" t="n">
        <f aca="true">FORECAST(R1008,OFFSET(ref11ay,MATCH(R1008,ref11x,1)-1,0,2),OFFSET(ref11x,MATCH(R1008,ref11x,1)-1,0,2))</f>
        <v>97.081035</v>
      </c>
      <c r="T1008" s="2" t="n">
        <f aca="true">FORECAST(R1008,OFFSET(ref11by,MATCH(R1008,ref11x,1)-1,0,2),OFFSET(ref11x,MATCH(R1008,ref11x,1)-1,0,2))</f>
        <v>96.80993</v>
      </c>
      <c r="U1008" s="1" t="n">
        <f aca="false">S1008/100</f>
        <v>0.97081035</v>
      </c>
      <c r="V1008" s="1" t="n">
        <f aca="false">T1008/100</f>
        <v>0.9680993</v>
      </c>
      <c r="W1008" s="3" t="n">
        <f aca="false">V1008*U1008*J1007</f>
        <v>0.939020064400115</v>
      </c>
    </row>
    <row r="1009" customFormat="false" ht="12.8" hidden="false" customHeight="false" outlineLevel="0" collapsed="false">
      <c r="I1009" s="0" t="n">
        <v>829.5</v>
      </c>
      <c r="J1009" s="1" t="n">
        <f aca="true">FORECAST(I1009,OFFSET(lens11y,MATCH(I1009,lens11x,1)-1,0,2),OFFSET(lens11x,MATCH(I1009,lens11x,1)-1,0,2))</f>
        <v>0.999126707576495</v>
      </c>
      <c r="R1009" s="1" t="n">
        <v>829</v>
      </c>
      <c r="S1009" s="2" t="n">
        <f aca="true">FORECAST(R1009,OFFSET(ref11ay,MATCH(R1009,ref11x,1)-1,0,2),OFFSET(ref11x,MATCH(R1009,ref11x,1)-1,0,2))</f>
        <v>97.06635</v>
      </c>
      <c r="T1009" s="2" t="n">
        <f aca="true">FORECAST(R1009,OFFSET(ref11by,MATCH(R1009,ref11x,1)-1,0,2),OFFSET(ref11x,MATCH(R1009,ref11x,1)-1,0,2))</f>
        <v>96.80155</v>
      </c>
      <c r="U1009" s="1" t="n">
        <f aca="false">S1009/100</f>
        <v>0.9706635</v>
      </c>
      <c r="V1009" s="1" t="n">
        <f aca="false">T1009/100</f>
        <v>0.9680155</v>
      </c>
      <c r="W1009" s="3" t="n">
        <f aca="false">V1009*U1009*J1008</f>
        <v>0.938796752603565</v>
      </c>
    </row>
    <row r="1010" customFormat="false" ht="12.8" hidden="false" customHeight="false" outlineLevel="0" collapsed="false">
      <c r="I1010" s="0" t="n">
        <v>830</v>
      </c>
      <c r="J1010" s="1" t="n">
        <f aca="true">FORECAST(I1010,OFFSET(lens11y,MATCH(I1010,lens11x,1)-1,0,2),OFFSET(lens11x,MATCH(I1010,lens11x,1)-1,0,2))</f>
        <v>0.999126707576495</v>
      </c>
      <c r="R1010" s="1" t="n">
        <v>829.5</v>
      </c>
      <c r="S1010" s="2" t="n">
        <f aca="true">FORECAST(R1010,OFFSET(ref11ay,MATCH(R1010,ref11x,1)-1,0,2),OFFSET(ref11x,MATCH(R1010,ref11x,1)-1,0,2))</f>
        <v>97.052155</v>
      </c>
      <c r="T1010" s="2" t="n">
        <f aca="true">FORECAST(R1010,OFFSET(ref11by,MATCH(R1010,ref11x,1)-1,0,2),OFFSET(ref11x,MATCH(R1010,ref11x,1)-1,0,2))</f>
        <v>96.793745</v>
      </c>
      <c r="U1010" s="1" t="n">
        <f aca="false">S1010/100</f>
        <v>0.97052155</v>
      </c>
      <c r="V1010" s="1" t="n">
        <f aca="false">T1010/100</f>
        <v>0.96793745</v>
      </c>
      <c r="W1010" s="3" t="n">
        <f aca="false">V1010*U1010*J1009</f>
        <v>0.938583779746508</v>
      </c>
    </row>
    <row r="1011" customFormat="false" ht="12.8" hidden="false" customHeight="false" outlineLevel="0" collapsed="false">
      <c r="I1011" s="0" t="n">
        <v>830.5</v>
      </c>
      <c r="J1011" s="1" t="n">
        <f aca="true">FORECAST(I1011,OFFSET(lens11y,MATCH(I1011,lens11x,1)-1,0,2),OFFSET(lens11x,MATCH(I1011,lens11x,1)-1,0,2))</f>
        <v>0.999126707576495</v>
      </c>
      <c r="R1011" s="1" t="n">
        <v>830</v>
      </c>
      <c r="S1011" s="2" t="n">
        <f aca="true">FORECAST(R1011,OFFSET(ref11ay,MATCH(R1011,ref11x,1)-1,0,2),OFFSET(ref11x,MATCH(R1011,ref11x,1)-1,0,2))</f>
        <v>97.03796</v>
      </c>
      <c r="T1011" s="2" t="n">
        <f aca="true">FORECAST(R1011,OFFSET(ref11by,MATCH(R1011,ref11x,1)-1,0,2),OFFSET(ref11x,MATCH(R1011,ref11x,1)-1,0,2))</f>
        <v>96.78594</v>
      </c>
      <c r="U1011" s="1" t="n">
        <f aca="false">S1011/100</f>
        <v>0.9703796</v>
      </c>
      <c r="V1011" s="1" t="n">
        <f aca="false">T1011/100</f>
        <v>0.9678594</v>
      </c>
      <c r="W1011" s="3" t="n">
        <f aca="false">V1011*U1011*J1010</f>
        <v>0.938370829028496</v>
      </c>
    </row>
    <row r="1012" customFormat="false" ht="12.8" hidden="false" customHeight="false" outlineLevel="0" collapsed="false">
      <c r="I1012" s="0" t="n">
        <v>831</v>
      </c>
      <c r="J1012" s="1" t="n">
        <f aca="true">FORECAST(I1012,OFFSET(lens11y,MATCH(I1012,lens11x,1)-1,0,2),OFFSET(lens11x,MATCH(I1012,lens11x,1)-1,0,2))</f>
        <v>0.999126707576495</v>
      </c>
      <c r="R1012" s="1" t="n">
        <v>830.5</v>
      </c>
      <c r="S1012" s="2" t="n">
        <f aca="true">FORECAST(R1012,OFFSET(ref11ay,MATCH(R1012,ref11x,1)-1,0,2),OFFSET(ref11x,MATCH(R1012,ref11x,1)-1,0,2))</f>
        <v>97.02425</v>
      </c>
      <c r="T1012" s="2" t="n">
        <f aca="true">FORECAST(R1012,OFFSET(ref11by,MATCH(R1012,ref11x,1)-1,0,2),OFFSET(ref11x,MATCH(R1012,ref11x,1)-1,0,2))</f>
        <v>96.77872</v>
      </c>
      <c r="U1012" s="1" t="n">
        <f aca="false">S1012/100</f>
        <v>0.9702425</v>
      </c>
      <c r="V1012" s="1" t="n">
        <f aca="false">T1012/100</f>
        <v>0.9677872</v>
      </c>
      <c r="W1012" s="3" t="n">
        <f aca="false">V1012*U1012*J1011</f>
        <v>0.938168261051957</v>
      </c>
    </row>
    <row r="1013" customFormat="false" ht="12.8" hidden="false" customHeight="false" outlineLevel="0" collapsed="false">
      <c r="I1013" s="0" t="n">
        <v>831.5</v>
      </c>
      <c r="J1013" s="1" t="n">
        <f aca="true">FORECAST(I1013,OFFSET(lens11y,MATCH(I1013,lens11x,1)-1,0,2),OFFSET(lens11x,MATCH(I1013,lens11x,1)-1,0,2))</f>
        <v>0.999126707576495</v>
      </c>
      <c r="R1013" s="1" t="n">
        <v>831</v>
      </c>
      <c r="S1013" s="2" t="n">
        <f aca="true">FORECAST(R1013,OFFSET(ref11ay,MATCH(R1013,ref11x,1)-1,0,2),OFFSET(ref11x,MATCH(R1013,ref11x,1)-1,0,2))</f>
        <v>97.01054</v>
      </c>
      <c r="T1013" s="2" t="n">
        <f aca="true">FORECAST(R1013,OFFSET(ref11by,MATCH(R1013,ref11x,1)-1,0,2),OFFSET(ref11x,MATCH(R1013,ref11x,1)-1,0,2))</f>
        <v>96.7715</v>
      </c>
      <c r="U1013" s="1" t="n">
        <f aca="false">S1013/100</f>
        <v>0.9701054</v>
      </c>
      <c r="V1013" s="1" t="n">
        <f aca="false">T1013/100</f>
        <v>0.967715</v>
      </c>
      <c r="W1013" s="3" t="n">
        <f aca="false">V1013*U1013*J1012</f>
        <v>0.937965712855369</v>
      </c>
    </row>
    <row r="1014" customFormat="false" ht="12.8" hidden="false" customHeight="false" outlineLevel="0" collapsed="false">
      <c r="I1014" s="0" t="n">
        <v>832</v>
      </c>
      <c r="J1014" s="1" t="n">
        <f aca="true">FORECAST(I1014,OFFSET(lens11y,MATCH(I1014,lens11x,1)-1,0,2),OFFSET(lens11x,MATCH(I1014,lens11x,1)-1,0,2))</f>
        <v>0.999126707576495</v>
      </c>
      <c r="R1014" s="1" t="n">
        <v>831.5</v>
      </c>
      <c r="S1014" s="2" t="n">
        <f aca="true">FORECAST(R1014,OFFSET(ref11ay,MATCH(R1014,ref11x,1)-1,0,2),OFFSET(ref11x,MATCH(R1014,ref11x,1)-1,0,2))</f>
        <v>96.99734</v>
      </c>
      <c r="T1014" s="2" t="n">
        <f aca="true">FORECAST(R1014,OFFSET(ref11by,MATCH(R1014,ref11x,1)-1,0,2),OFFSET(ref11x,MATCH(R1014,ref11x,1)-1,0,2))</f>
        <v>96.76486</v>
      </c>
      <c r="U1014" s="1" t="n">
        <f aca="false">S1014/100</f>
        <v>0.9699734</v>
      </c>
      <c r="V1014" s="1" t="n">
        <f aca="false">T1014/100</f>
        <v>0.9676486</v>
      </c>
      <c r="W1014" s="3" t="n">
        <f aca="false">V1014*U1014*J1013</f>
        <v>0.937773736040044</v>
      </c>
    </row>
    <row r="1015" customFormat="false" ht="12.8" hidden="false" customHeight="false" outlineLevel="0" collapsed="false">
      <c r="I1015" s="0" t="n">
        <v>832.5</v>
      </c>
      <c r="J1015" s="1" t="n">
        <f aca="true">FORECAST(I1015,OFFSET(lens11y,MATCH(I1015,lens11x,1)-1,0,2),OFFSET(lens11x,MATCH(I1015,lens11x,1)-1,0,2))</f>
        <v>0.999126707576495</v>
      </c>
      <c r="R1015" s="1" t="n">
        <v>832</v>
      </c>
      <c r="S1015" s="2" t="n">
        <f aca="true">FORECAST(R1015,OFFSET(ref11ay,MATCH(R1015,ref11x,1)-1,0,2),OFFSET(ref11x,MATCH(R1015,ref11x,1)-1,0,2))</f>
        <v>96.98414</v>
      </c>
      <c r="T1015" s="2" t="n">
        <f aca="true">FORECAST(R1015,OFFSET(ref11by,MATCH(R1015,ref11x,1)-1,0,2),OFFSET(ref11x,MATCH(R1015,ref11x,1)-1,0,2))</f>
        <v>96.75822</v>
      </c>
      <c r="U1015" s="1" t="n">
        <f aca="false">S1015/100</f>
        <v>0.9698414</v>
      </c>
      <c r="V1015" s="1" t="n">
        <f aca="false">T1015/100</f>
        <v>0.9675822</v>
      </c>
      <c r="W1015" s="3" t="n">
        <f aca="false">V1015*U1015*J1014</f>
        <v>0.937581776739011</v>
      </c>
    </row>
    <row r="1016" customFormat="false" ht="12.8" hidden="false" customHeight="false" outlineLevel="0" collapsed="false">
      <c r="I1016" s="0" t="n">
        <v>833</v>
      </c>
      <c r="J1016" s="1" t="n">
        <f aca="true">FORECAST(I1016,OFFSET(lens11y,MATCH(I1016,lens11x,1)-1,0,2),OFFSET(lens11x,MATCH(I1016,lens11x,1)-1,0,2))</f>
        <v>0.999126707576495</v>
      </c>
      <c r="R1016" s="1" t="n">
        <v>832.5</v>
      </c>
      <c r="S1016" s="2" t="n">
        <f aca="true">FORECAST(R1016,OFFSET(ref11ay,MATCH(R1016,ref11x,1)-1,0,2),OFFSET(ref11x,MATCH(R1016,ref11x,1)-1,0,2))</f>
        <v>96.97145</v>
      </c>
      <c r="T1016" s="2" t="n">
        <f aca="true">FORECAST(R1016,OFFSET(ref11by,MATCH(R1016,ref11x,1)-1,0,2),OFFSET(ref11x,MATCH(R1016,ref11x,1)-1,0,2))</f>
        <v>96.75217</v>
      </c>
      <c r="U1016" s="1" t="n">
        <f aca="false">S1016/100</f>
        <v>0.9697145</v>
      </c>
      <c r="V1016" s="1" t="n">
        <f aca="false">T1016/100</f>
        <v>0.9675217</v>
      </c>
      <c r="W1016" s="3" t="n">
        <f aca="false">V1016*U1016*J1015</f>
        <v>0.937400481292904</v>
      </c>
    </row>
    <row r="1017" customFormat="false" ht="12.8" hidden="false" customHeight="false" outlineLevel="0" collapsed="false">
      <c r="I1017" s="0" t="n">
        <v>833.5</v>
      </c>
      <c r="J1017" s="1" t="n">
        <f aca="true">FORECAST(I1017,OFFSET(lens11y,MATCH(I1017,lens11x,1)-1,0,2),OFFSET(lens11x,MATCH(I1017,lens11x,1)-1,0,2))</f>
        <v>0.999126707576495</v>
      </c>
      <c r="R1017" s="1" t="n">
        <v>833</v>
      </c>
      <c r="S1017" s="2" t="n">
        <f aca="true">FORECAST(R1017,OFFSET(ref11ay,MATCH(R1017,ref11x,1)-1,0,2),OFFSET(ref11x,MATCH(R1017,ref11x,1)-1,0,2))</f>
        <v>96.95876</v>
      </c>
      <c r="T1017" s="2" t="n">
        <f aca="true">FORECAST(R1017,OFFSET(ref11by,MATCH(R1017,ref11x,1)-1,0,2),OFFSET(ref11x,MATCH(R1017,ref11x,1)-1,0,2))</f>
        <v>96.74612</v>
      </c>
      <c r="U1017" s="1" t="n">
        <f aca="false">S1017/100</f>
        <v>0.9695876</v>
      </c>
      <c r="V1017" s="1" t="n">
        <f aca="false">T1017/100</f>
        <v>0.9674612</v>
      </c>
      <c r="W1017" s="3" t="n">
        <f aca="false">V1017*U1017*J1016</f>
        <v>0.937219201188288</v>
      </c>
    </row>
    <row r="1018" customFormat="false" ht="12.8" hidden="false" customHeight="false" outlineLevel="0" collapsed="false">
      <c r="I1018" s="0" t="n">
        <v>834</v>
      </c>
      <c r="J1018" s="1" t="n">
        <f aca="true">FORECAST(I1018,OFFSET(lens11y,MATCH(I1018,lens11x,1)-1,0,2),OFFSET(lens11x,MATCH(I1018,lens11x,1)-1,0,2))</f>
        <v>0.999126707576495</v>
      </c>
      <c r="R1018" s="1" t="n">
        <v>833.5</v>
      </c>
      <c r="S1018" s="2" t="n">
        <f aca="true">FORECAST(R1018,OFFSET(ref11ay,MATCH(R1018,ref11x,1)-1,0,2),OFFSET(ref11x,MATCH(R1018,ref11x,1)-1,0,2))</f>
        <v>96.94658</v>
      </c>
      <c r="T1018" s="2" t="n">
        <f aca="true">FORECAST(R1018,OFFSET(ref11by,MATCH(R1018,ref11x,1)-1,0,2),OFFSET(ref11x,MATCH(R1018,ref11x,1)-1,0,2))</f>
        <v>96.74066</v>
      </c>
      <c r="U1018" s="1" t="n">
        <f aca="false">S1018/100</f>
        <v>0.9694658</v>
      </c>
      <c r="V1018" s="1" t="n">
        <f aca="false">T1018/100</f>
        <v>0.9674066</v>
      </c>
      <c r="W1018" s="3" t="n">
        <f aca="false">V1018*U1018*J1017</f>
        <v>0.937048580713252</v>
      </c>
    </row>
    <row r="1019" customFormat="false" ht="12.8" hidden="false" customHeight="false" outlineLevel="0" collapsed="false">
      <c r="I1019" s="0" t="n">
        <v>834.5</v>
      </c>
      <c r="J1019" s="1" t="n">
        <f aca="true">FORECAST(I1019,OFFSET(lens11y,MATCH(I1019,lens11x,1)-1,0,2),OFFSET(lens11x,MATCH(I1019,lens11x,1)-1,0,2))</f>
        <v>0.999126707576495</v>
      </c>
      <c r="R1019" s="1" t="n">
        <v>834</v>
      </c>
      <c r="S1019" s="2" t="n">
        <f aca="true">FORECAST(R1019,OFFSET(ref11ay,MATCH(R1019,ref11x,1)-1,0,2),OFFSET(ref11x,MATCH(R1019,ref11x,1)-1,0,2))</f>
        <v>96.9344</v>
      </c>
      <c r="T1019" s="2" t="n">
        <f aca="true">FORECAST(R1019,OFFSET(ref11by,MATCH(R1019,ref11x,1)-1,0,2),OFFSET(ref11x,MATCH(R1019,ref11x,1)-1,0,2))</f>
        <v>96.7352</v>
      </c>
      <c r="U1019" s="1" t="n">
        <f aca="false">S1019/100</f>
        <v>0.969344</v>
      </c>
      <c r="V1019" s="1" t="n">
        <f aca="false">T1019/100</f>
        <v>0.967352</v>
      </c>
      <c r="W1019" s="3" t="n">
        <f aca="false">V1019*U1019*J1018</f>
        <v>0.936877973527161</v>
      </c>
    </row>
    <row r="1020" customFormat="false" ht="12.8" hidden="false" customHeight="false" outlineLevel="0" collapsed="false">
      <c r="I1020" s="0" t="n">
        <v>835</v>
      </c>
      <c r="J1020" s="1" t="n">
        <f aca="true">FORECAST(I1020,OFFSET(lens11y,MATCH(I1020,lens11x,1)-1,0,2),OFFSET(lens11x,MATCH(I1020,lens11x,1)-1,0,2))</f>
        <v>0.999126707576495</v>
      </c>
      <c r="R1020" s="1" t="n">
        <v>834.5</v>
      </c>
      <c r="S1020" s="2" t="n">
        <f aca="true">FORECAST(R1020,OFFSET(ref11ay,MATCH(R1020,ref11x,1)-1,0,2),OFFSET(ref11x,MATCH(R1020,ref11x,1)-1,0,2))</f>
        <v>96.92264</v>
      </c>
      <c r="T1020" s="2" t="n">
        <f aca="true">FORECAST(R1020,OFFSET(ref11by,MATCH(R1020,ref11x,1)-1,0,2),OFFSET(ref11x,MATCH(R1020,ref11x,1)-1,0,2))</f>
        <v>96.730315</v>
      </c>
      <c r="U1020" s="1" t="n">
        <f aca="false">S1020/100</f>
        <v>0.9692264</v>
      </c>
      <c r="V1020" s="1" t="n">
        <f aca="false">T1020/100</f>
        <v>0.96730315</v>
      </c>
      <c r="W1020" s="3" t="n">
        <f aca="false">V1020*U1020*J1019</f>
        <v>0.936717006916109</v>
      </c>
    </row>
    <row r="1021" customFormat="false" ht="12.8" hidden="false" customHeight="false" outlineLevel="0" collapsed="false">
      <c r="I1021" s="0" t="n">
        <v>835.5</v>
      </c>
      <c r="J1021" s="1" t="n">
        <f aca="true">FORECAST(I1021,OFFSET(lens11y,MATCH(I1021,lens11x,1)-1,0,2),OFFSET(lens11x,MATCH(I1021,lens11x,1)-1,0,2))</f>
        <v>0.999126707576495</v>
      </c>
      <c r="R1021" s="1" t="n">
        <v>835</v>
      </c>
      <c r="S1021" s="2" t="n">
        <f aca="true">FORECAST(R1021,OFFSET(ref11ay,MATCH(R1021,ref11x,1)-1,0,2),OFFSET(ref11x,MATCH(R1021,ref11x,1)-1,0,2))</f>
        <v>96.91088</v>
      </c>
      <c r="T1021" s="2" t="n">
        <f aca="true">FORECAST(R1021,OFFSET(ref11by,MATCH(R1021,ref11x,1)-1,0,2),OFFSET(ref11x,MATCH(R1021,ref11x,1)-1,0,2))</f>
        <v>96.72543</v>
      </c>
      <c r="U1021" s="1" t="n">
        <f aca="false">S1021/100</f>
        <v>0.9691088</v>
      </c>
      <c r="V1021" s="1" t="n">
        <f aca="false">T1021/100</f>
        <v>0.9672543</v>
      </c>
      <c r="W1021" s="3" t="n">
        <f aca="false">V1021*U1021*J1020</f>
        <v>0.936556051784545</v>
      </c>
    </row>
    <row r="1022" customFormat="false" ht="12.8" hidden="false" customHeight="false" outlineLevel="0" collapsed="false">
      <c r="I1022" s="0" t="n">
        <v>836</v>
      </c>
      <c r="J1022" s="1" t="n">
        <f aca="true">FORECAST(I1022,OFFSET(lens11y,MATCH(I1022,lens11x,1)-1,0,2),OFFSET(lens11x,MATCH(I1022,lens11x,1)-1,0,2))</f>
        <v>0.999126707576495</v>
      </c>
      <c r="R1022" s="1" t="n">
        <v>835.5</v>
      </c>
      <c r="S1022" s="2" t="n">
        <f aca="true">FORECAST(R1022,OFFSET(ref11ay,MATCH(R1022,ref11x,1)-1,0,2),OFFSET(ref11x,MATCH(R1022,ref11x,1)-1,0,2))</f>
        <v>96.89966</v>
      </c>
      <c r="T1022" s="2" t="n">
        <f aca="true">FORECAST(R1022,OFFSET(ref11by,MATCH(R1022,ref11x,1)-1,0,2),OFFSET(ref11x,MATCH(R1022,ref11x,1)-1,0,2))</f>
        <v>96.72115</v>
      </c>
      <c r="U1022" s="1" t="n">
        <f aca="false">S1022/100</f>
        <v>0.9689966</v>
      </c>
      <c r="V1022" s="1" t="n">
        <f aca="false">T1022/100</f>
        <v>0.9672115</v>
      </c>
      <c r="W1022" s="3" t="n">
        <f aca="false">V1022*U1022*J1021</f>
        <v>0.936406183790583</v>
      </c>
    </row>
    <row r="1023" customFormat="false" ht="12.8" hidden="false" customHeight="false" outlineLevel="0" collapsed="false">
      <c r="I1023" s="0" t="n">
        <v>836.5</v>
      </c>
      <c r="J1023" s="1" t="n">
        <f aca="true">FORECAST(I1023,OFFSET(lens11y,MATCH(I1023,lens11x,1)-1,0,2),OFFSET(lens11x,MATCH(I1023,lens11x,1)-1,0,2))</f>
        <v>0.999126707576495</v>
      </c>
      <c r="R1023" s="1" t="n">
        <v>836</v>
      </c>
      <c r="S1023" s="2" t="n">
        <f aca="true">FORECAST(R1023,OFFSET(ref11ay,MATCH(R1023,ref11x,1)-1,0,2),OFFSET(ref11x,MATCH(R1023,ref11x,1)-1,0,2))</f>
        <v>96.88844</v>
      </c>
      <c r="T1023" s="2" t="n">
        <f aca="true">FORECAST(R1023,OFFSET(ref11by,MATCH(R1023,ref11x,1)-1,0,2),OFFSET(ref11x,MATCH(R1023,ref11x,1)-1,0,2))</f>
        <v>96.71687</v>
      </c>
      <c r="U1023" s="1" t="n">
        <f aca="false">S1023/100</f>
        <v>0.9688844</v>
      </c>
      <c r="V1023" s="1" t="n">
        <f aca="false">T1023/100</f>
        <v>0.9671687</v>
      </c>
      <c r="W1023" s="3" t="n">
        <f aca="false">V1023*U1023*J1022</f>
        <v>0.936256325392555</v>
      </c>
    </row>
    <row r="1024" customFormat="false" ht="12.8" hidden="false" customHeight="false" outlineLevel="0" collapsed="false">
      <c r="I1024" s="0" t="n">
        <v>837</v>
      </c>
      <c r="J1024" s="1" t="n">
        <f aca="true">FORECAST(I1024,OFFSET(lens11y,MATCH(I1024,lens11x,1)-1,0,2),OFFSET(lens11x,MATCH(I1024,lens11x,1)-1,0,2))</f>
        <v>0.999126707576495</v>
      </c>
      <c r="R1024" s="1" t="n">
        <v>836.5</v>
      </c>
      <c r="S1024" s="2" t="n">
        <f aca="true">FORECAST(R1024,OFFSET(ref11ay,MATCH(R1024,ref11x,1)-1,0,2),OFFSET(ref11x,MATCH(R1024,ref11x,1)-1,0,2))</f>
        <v>96.87777</v>
      </c>
      <c r="T1024" s="2" t="n">
        <f aca="true">FORECAST(R1024,OFFSET(ref11by,MATCH(R1024,ref11x,1)-1,0,2),OFFSET(ref11x,MATCH(R1024,ref11x,1)-1,0,2))</f>
        <v>96.713195</v>
      </c>
      <c r="U1024" s="1" t="n">
        <f aca="false">S1024/100</f>
        <v>0.9687777</v>
      </c>
      <c r="V1024" s="1" t="n">
        <f aca="false">T1024/100</f>
        <v>0.96713195</v>
      </c>
      <c r="W1024" s="3" t="n">
        <f aca="false">V1024*U1024*J1023</f>
        <v>0.936117647124325</v>
      </c>
    </row>
    <row r="1025" customFormat="false" ht="12.8" hidden="false" customHeight="false" outlineLevel="0" collapsed="false">
      <c r="I1025" s="0" t="n">
        <v>837.5</v>
      </c>
      <c r="J1025" s="1" t="n">
        <f aca="true">FORECAST(I1025,OFFSET(lens11y,MATCH(I1025,lens11x,1)-1,0,2),OFFSET(lens11x,MATCH(I1025,lens11x,1)-1,0,2))</f>
        <v>0.999126707576495</v>
      </c>
      <c r="R1025" s="1" t="n">
        <v>837</v>
      </c>
      <c r="S1025" s="2" t="n">
        <f aca="true">FORECAST(R1025,OFFSET(ref11ay,MATCH(R1025,ref11x,1)-1,0,2),OFFSET(ref11x,MATCH(R1025,ref11x,1)-1,0,2))</f>
        <v>96.8671</v>
      </c>
      <c r="T1025" s="2" t="n">
        <f aca="true">FORECAST(R1025,OFFSET(ref11by,MATCH(R1025,ref11x,1)-1,0,2),OFFSET(ref11x,MATCH(R1025,ref11x,1)-1,0,2))</f>
        <v>96.70952</v>
      </c>
      <c r="U1025" s="1" t="n">
        <f aca="false">S1025/100</f>
        <v>0.968671</v>
      </c>
      <c r="V1025" s="1" t="n">
        <f aca="false">T1025/100</f>
        <v>0.9670952</v>
      </c>
      <c r="W1025" s="3" t="n">
        <f aca="false">V1025*U1025*J1024</f>
        <v>0.935978976691696</v>
      </c>
    </row>
    <row r="1026" customFormat="false" ht="12.8" hidden="false" customHeight="false" outlineLevel="0" collapsed="false">
      <c r="I1026" s="0" t="n">
        <v>838</v>
      </c>
      <c r="J1026" s="1" t="n">
        <f aca="true">FORECAST(I1026,OFFSET(lens11y,MATCH(I1026,lens11x,1)-1,0,2),OFFSET(lens11x,MATCH(I1026,lens11x,1)-1,0,2))</f>
        <v>0.999126707576495</v>
      </c>
      <c r="R1026" s="1" t="n">
        <v>837.5</v>
      </c>
      <c r="S1026" s="2" t="n">
        <f aca="true">FORECAST(R1026,OFFSET(ref11ay,MATCH(R1026,ref11x,1)-1,0,2),OFFSET(ref11x,MATCH(R1026,ref11x,1)-1,0,2))</f>
        <v>96.85708</v>
      </c>
      <c r="T1026" s="2" t="n">
        <f aca="true">FORECAST(R1026,OFFSET(ref11by,MATCH(R1026,ref11x,1)-1,0,2),OFFSET(ref11x,MATCH(R1026,ref11x,1)-1,0,2))</f>
        <v>96.70645</v>
      </c>
      <c r="U1026" s="1" t="n">
        <f aca="false">S1026/100</f>
        <v>0.9685708</v>
      </c>
      <c r="V1026" s="1" t="n">
        <f aca="false">T1026/100</f>
        <v>0.9670645</v>
      </c>
      <c r="W1026" s="3" t="n">
        <f aca="false">V1026*U1026*J1025</f>
        <v>0.935852449221156</v>
      </c>
    </row>
    <row r="1027" customFormat="false" ht="12.8" hidden="false" customHeight="false" outlineLevel="0" collapsed="false">
      <c r="I1027" s="0" t="n">
        <v>838.5</v>
      </c>
      <c r="J1027" s="1" t="n">
        <f aca="true">FORECAST(I1027,OFFSET(lens11y,MATCH(I1027,lens11x,1)-1,0,2),OFFSET(lens11x,MATCH(I1027,lens11x,1)-1,0,2))</f>
        <v>0.999126707576495</v>
      </c>
      <c r="R1027" s="1" t="n">
        <v>838</v>
      </c>
      <c r="S1027" s="2" t="n">
        <f aca="true">FORECAST(R1027,OFFSET(ref11ay,MATCH(R1027,ref11x,1)-1,0,2),OFFSET(ref11x,MATCH(R1027,ref11x,1)-1,0,2))</f>
        <v>96.84706</v>
      </c>
      <c r="T1027" s="2" t="n">
        <f aca="true">FORECAST(R1027,OFFSET(ref11by,MATCH(R1027,ref11x,1)-1,0,2),OFFSET(ref11x,MATCH(R1027,ref11x,1)-1,0,2))</f>
        <v>96.70338</v>
      </c>
      <c r="U1027" s="1" t="n">
        <f aca="false">S1027/100</f>
        <v>0.9684706</v>
      </c>
      <c r="V1027" s="1" t="n">
        <f aca="false">T1027/100</f>
        <v>0.9670338</v>
      </c>
      <c r="W1027" s="3" t="n">
        <f aca="false">V1027*U1027*J1026</f>
        <v>0.935725927897524</v>
      </c>
    </row>
    <row r="1028" customFormat="false" ht="12.8" hidden="false" customHeight="false" outlineLevel="0" collapsed="false">
      <c r="I1028" s="0" t="n">
        <v>839</v>
      </c>
      <c r="J1028" s="1" t="n">
        <f aca="true">FORECAST(I1028,OFFSET(lens11y,MATCH(I1028,lens11x,1)-1,0,2),OFFSET(lens11x,MATCH(I1028,lens11x,1)-1,0,2))</f>
        <v>0.999126707576495</v>
      </c>
      <c r="R1028" s="1" t="n">
        <v>838.5</v>
      </c>
      <c r="S1028" s="2" t="n">
        <f aca="true">FORECAST(R1028,OFFSET(ref11ay,MATCH(R1028,ref11x,1)-1,0,2),OFFSET(ref11x,MATCH(R1028,ref11x,1)-1,0,2))</f>
        <v>96.837595</v>
      </c>
      <c r="T1028" s="2" t="n">
        <f aca="true">FORECAST(R1028,OFFSET(ref11by,MATCH(R1028,ref11x,1)-1,0,2),OFFSET(ref11x,MATCH(R1028,ref11x,1)-1,0,2))</f>
        <v>96.700905</v>
      </c>
      <c r="U1028" s="1" t="n">
        <f aca="false">S1028/100</f>
        <v>0.96837595</v>
      </c>
      <c r="V1028" s="1" t="n">
        <f aca="false">T1028/100</f>
        <v>0.96700905</v>
      </c>
      <c r="W1028" s="3" t="n">
        <f aca="false">V1028*U1028*J1027</f>
        <v>0.935610531706294</v>
      </c>
    </row>
    <row r="1029" customFormat="false" ht="12.8" hidden="false" customHeight="false" outlineLevel="0" collapsed="false">
      <c r="I1029" s="0" t="n">
        <v>839.5</v>
      </c>
      <c r="J1029" s="1" t="n">
        <f aca="true">FORECAST(I1029,OFFSET(lens11y,MATCH(I1029,lens11x,1)-1,0,2),OFFSET(lens11x,MATCH(I1029,lens11x,1)-1,0,2))</f>
        <v>0.999126707576495</v>
      </c>
      <c r="R1029" s="1" t="n">
        <v>839</v>
      </c>
      <c r="S1029" s="2" t="n">
        <f aca="true">FORECAST(R1029,OFFSET(ref11ay,MATCH(R1029,ref11x,1)-1,0,2),OFFSET(ref11x,MATCH(R1029,ref11x,1)-1,0,2))</f>
        <v>96.82813</v>
      </c>
      <c r="T1029" s="2" t="n">
        <f aca="true">FORECAST(R1029,OFFSET(ref11by,MATCH(R1029,ref11x,1)-1,0,2),OFFSET(ref11x,MATCH(R1029,ref11x,1)-1,0,2))</f>
        <v>96.69843</v>
      </c>
      <c r="U1029" s="1" t="n">
        <f aca="false">S1029/100</f>
        <v>0.9682813</v>
      </c>
      <c r="V1029" s="1" t="n">
        <f aca="false">T1029/100</f>
        <v>0.9669843</v>
      </c>
      <c r="W1029" s="3" t="n">
        <f aca="false">V1029*U1029*J1028</f>
        <v>0.935495140196147</v>
      </c>
    </row>
    <row r="1030" customFormat="false" ht="12.8" hidden="false" customHeight="false" outlineLevel="0" collapsed="false">
      <c r="I1030" s="0" t="n">
        <v>840</v>
      </c>
      <c r="J1030" s="1" t="n">
        <f aca="true">FORECAST(I1030,OFFSET(lens11y,MATCH(I1030,lens11x,1)-1,0,2),OFFSET(lens11x,MATCH(I1030,lens11x,1)-1,0,2))</f>
        <v>0.999126707576495</v>
      </c>
      <c r="R1030" s="1" t="n">
        <v>839.5</v>
      </c>
      <c r="S1030" s="2" t="n">
        <f aca="true">FORECAST(R1030,OFFSET(ref11ay,MATCH(R1030,ref11x,1)-1,0,2),OFFSET(ref11x,MATCH(R1030,ref11x,1)-1,0,2))</f>
        <v>96.819225</v>
      </c>
      <c r="T1030" s="2" t="n">
        <f aca="true">FORECAST(R1030,OFFSET(ref11by,MATCH(R1030,ref11x,1)-1,0,2),OFFSET(ref11x,MATCH(R1030,ref11x,1)-1,0,2))</f>
        <v>96.69656</v>
      </c>
      <c r="U1030" s="1" t="n">
        <f aca="false">S1030/100</f>
        <v>0.96819225</v>
      </c>
      <c r="V1030" s="1" t="n">
        <f aca="false">T1030/100</f>
        <v>0.9669656</v>
      </c>
      <c r="W1030" s="3" t="n">
        <f aca="false">V1030*U1030*J1029</f>
        <v>0.935391016059455</v>
      </c>
    </row>
    <row r="1031" customFormat="false" ht="12.8" hidden="false" customHeight="false" outlineLevel="0" collapsed="false">
      <c r="I1031" s="0" t="n">
        <v>840.5</v>
      </c>
      <c r="J1031" s="1" t="n">
        <f aca="true">FORECAST(I1031,OFFSET(lens11y,MATCH(I1031,lens11x,1)-1,0,2),OFFSET(lens11x,MATCH(I1031,lens11x,1)-1,0,2))</f>
        <v>0.999126707576495</v>
      </c>
      <c r="R1031" s="1" t="n">
        <v>840</v>
      </c>
      <c r="S1031" s="2" t="n">
        <f aca="true">FORECAST(R1031,OFFSET(ref11ay,MATCH(R1031,ref11x,1)-1,0,2),OFFSET(ref11x,MATCH(R1031,ref11x,1)-1,0,2))</f>
        <v>96.81032</v>
      </c>
      <c r="T1031" s="2" t="n">
        <f aca="true">FORECAST(R1031,OFFSET(ref11by,MATCH(R1031,ref11x,1)-1,0,2),OFFSET(ref11x,MATCH(R1031,ref11x,1)-1,0,2))</f>
        <v>96.69469</v>
      </c>
      <c r="U1031" s="1" t="n">
        <f aca="false">S1031/100</f>
        <v>0.9681032</v>
      </c>
      <c r="V1031" s="1" t="n">
        <f aca="false">T1031/100</f>
        <v>0.9669469</v>
      </c>
      <c r="W1031" s="3" t="n">
        <f aca="false">V1031*U1031*J1030</f>
        <v>0.935286895250325</v>
      </c>
    </row>
    <row r="1032" customFormat="false" ht="12.8" hidden="false" customHeight="false" outlineLevel="0" collapsed="false">
      <c r="I1032" s="0" t="n">
        <v>841</v>
      </c>
      <c r="J1032" s="1" t="n">
        <f aca="true">FORECAST(I1032,OFFSET(lens11y,MATCH(I1032,lens11x,1)-1,0,2),OFFSET(lens11x,MATCH(I1032,lens11x,1)-1,0,2))</f>
        <v>0.999126707576495</v>
      </c>
      <c r="R1032" s="1" t="n">
        <v>840.5</v>
      </c>
      <c r="S1032" s="2" t="n">
        <f aca="true">FORECAST(R1032,OFFSET(ref11ay,MATCH(R1032,ref11x,1)-1,0,2),OFFSET(ref11x,MATCH(R1032,ref11x,1)-1,0,2))</f>
        <v>96.801885</v>
      </c>
      <c r="T1032" s="2" t="n">
        <f aca="true">FORECAST(R1032,OFFSET(ref11by,MATCH(R1032,ref11x,1)-1,0,2),OFFSET(ref11x,MATCH(R1032,ref11x,1)-1,0,2))</f>
        <v>96.69342</v>
      </c>
      <c r="U1032" s="1" t="n">
        <f aca="false">S1032/100</f>
        <v>0.96801885</v>
      </c>
      <c r="V1032" s="1" t="n">
        <f aca="false">T1032/100</f>
        <v>0.9669342</v>
      </c>
      <c r="W1032" s="3" t="n">
        <f aca="false">V1032*U1032*J1031</f>
        <v>0.935193121403483</v>
      </c>
    </row>
    <row r="1033" customFormat="false" ht="12.8" hidden="false" customHeight="false" outlineLevel="0" collapsed="false">
      <c r="I1033" s="0" t="n">
        <v>841.5</v>
      </c>
      <c r="J1033" s="1" t="n">
        <f aca="true">FORECAST(I1033,OFFSET(lens11y,MATCH(I1033,lens11x,1)-1,0,2),OFFSET(lens11x,MATCH(I1033,lens11x,1)-1,0,2))</f>
        <v>0.999126707576495</v>
      </c>
      <c r="R1033" s="1" t="n">
        <v>841</v>
      </c>
      <c r="S1033" s="2" t="n">
        <f aca="true">FORECAST(R1033,OFFSET(ref11ay,MATCH(R1033,ref11x,1)-1,0,2),OFFSET(ref11x,MATCH(R1033,ref11x,1)-1,0,2))</f>
        <v>96.79345</v>
      </c>
      <c r="T1033" s="2" t="n">
        <f aca="true">FORECAST(R1033,OFFSET(ref11by,MATCH(R1033,ref11x,1)-1,0,2),OFFSET(ref11x,MATCH(R1033,ref11x,1)-1,0,2))</f>
        <v>96.69215</v>
      </c>
      <c r="U1033" s="1" t="n">
        <f aca="false">S1033/100</f>
        <v>0.9679345</v>
      </c>
      <c r="V1033" s="1" t="n">
        <f aca="false">T1033/100</f>
        <v>0.9669215</v>
      </c>
      <c r="W1033" s="3" t="n">
        <f aca="false">V1033*U1033*J1032</f>
        <v>0.93509934969726</v>
      </c>
    </row>
    <row r="1034" customFormat="false" ht="12.8" hidden="false" customHeight="false" outlineLevel="0" collapsed="false">
      <c r="I1034" s="0" t="n">
        <v>842</v>
      </c>
      <c r="J1034" s="1" t="n">
        <f aca="true">FORECAST(I1034,OFFSET(lens11y,MATCH(I1034,lens11x,1)-1,0,2),OFFSET(lens11x,MATCH(I1034,lens11x,1)-1,0,2))</f>
        <v>0.999126707576495</v>
      </c>
      <c r="R1034" s="1" t="n">
        <v>841.5</v>
      </c>
      <c r="S1034" s="2" t="n">
        <f aca="true">FORECAST(R1034,OFFSET(ref11ay,MATCH(R1034,ref11x,1)-1,0,2),OFFSET(ref11x,MATCH(R1034,ref11x,1)-1,0,2))</f>
        <v>96.785595</v>
      </c>
      <c r="T1034" s="2" t="n">
        <f aca="true">FORECAST(R1034,OFFSET(ref11by,MATCH(R1034,ref11x,1)-1,0,2),OFFSET(ref11x,MATCH(R1034,ref11x,1)-1,0,2))</f>
        <v>96.691495</v>
      </c>
      <c r="U1034" s="1" t="n">
        <f aca="false">S1034/100</f>
        <v>0.96785595</v>
      </c>
      <c r="V1034" s="1" t="n">
        <f aca="false">T1034/100</f>
        <v>0.96691495</v>
      </c>
      <c r="W1034" s="3" t="n">
        <f aca="false">V1034*U1034*J1033</f>
        <v>0.935017130421192</v>
      </c>
    </row>
    <row r="1035" customFormat="false" ht="12.8" hidden="false" customHeight="false" outlineLevel="0" collapsed="false">
      <c r="I1035" s="0" t="n">
        <v>842.5</v>
      </c>
      <c r="J1035" s="1" t="n">
        <f aca="true">FORECAST(I1035,OFFSET(lens11y,MATCH(I1035,lens11x,1)-1,0,2),OFFSET(lens11x,MATCH(I1035,lens11x,1)-1,0,2))</f>
        <v>0.999126707576495</v>
      </c>
      <c r="R1035" s="1" t="n">
        <v>842</v>
      </c>
      <c r="S1035" s="2" t="n">
        <f aca="true">FORECAST(R1035,OFFSET(ref11ay,MATCH(R1035,ref11x,1)-1,0,2),OFFSET(ref11x,MATCH(R1035,ref11x,1)-1,0,2))</f>
        <v>96.77774</v>
      </c>
      <c r="T1035" s="2" t="n">
        <f aca="true">FORECAST(R1035,OFFSET(ref11by,MATCH(R1035,ref11x,1)-1,0,2),OFFSET(ref11x,MATCH(R1035,ref11x,1)-1,0,2))</f>
        <v>96.69084</v>
      </c>
      <c r="U1035" s="1" t="n">
        <f aca="false">S1035/100</f>
        <v>0.9677774</v>
      </c>
      <c r="V1035" s="1" t="n">
        <f aca="false">T1035/100</f>
        <v>0.9669084</v>
      </c>
      <c r="W1035" s="3" t="n">
        <f aca="false">V1035*U1035*J1034</f>
        <v>0.93493491217323</v>
      </c>
    </row>
    <row r="1036" customFormat="false" ht="12.8" hidden="false" customHeight="false" outlineLevel="0" collapsed="false">
      <c r="I1036" s="0" t="n">
        <v>843</v>
      </c>
      <c r="J1036" s="1" t="n">
        <f aca="true">FORECAST(I1036,OFFSET(lens11y,MATCH(I1036,lens11x,1)-1,0,2),OFFSET(lens11x,MATCH(I1036,lens11x,1)-1,0,2))</f>
        <v>0.999126707576495</v>
      </c>
      <c r="R1036" s="1" t="n">
        <v>842.5</v>
      </c>
      <c r="S1036" s="2" t="n">
        <f aca="true">FORECAST(R1036,OFFSET(ref11ay,MATCH(R1036,ref11x,1)-1,0,2),OFFSET(ref11x,MATCH(R1036,ref11x,1)-1,0,2))</f>
        <v>96.77046</v>
      </c>
      <c r="T1036" s="2" t="n">
        <f aca="true">FORECAST(R1036,OFFSET(ref11by,MATCH(R1036,ref11x,1)-1,0,2),OFFSET(ref11x,MATCH(R1036,ref11x,1)-1,0,2))</f>
        <v>96.690785</v>
      </c>
      <c r="U1036" s="1" t="n">
        <f aca="false">S1036/100</f>
        <v>0.9677046</v>
      </c>
      <c r="V1036" s="1" t="n">
        <f aca="false">T1036/100</f>
        <v>0.96690785</v>
      </c>
      <c r="W1036" s="3" t="n">
        <f aca="false">V1036*U1036*J1035</f>
        <v>0.934864050940847</v>
      </c>
    </row>
    <row r="1037" customFormat="false" ht="12.8" hidden="false" customHeight="false" outlineLevel="0" collapsed="false">
      <c r="I1037" s="0" t="n">
        <v>843.5</v>
      </c>
      <c r="J1037" s="1" t="n">
        <f aca="true">FORECAST(I1037,OFFSET(lens11y,MATCH(I1037,lens11x,1)-1,0,2),OFFSET(lens11x,MATCH(I1037,lens11x,1)-1,0,2))</f>
        <v>0.999126707576495</v>
      </c>
      <c r="R1037" s="1" t="n">
        <v>843</v>
      </c>
      <c r="S1037" s="2" t="n">
        <f aca="true">FORECAST(R1037,OFFSET(ref11ay,MATCH(R1037,ref11x,1)-1,0,2),OFFSET(ref11x,MATCH(R1037,ref11x,1)-1,0,2))</f>
        <v>96.76318</v>
      </c>
      <c r="T1037" s="2" t="n">
        <f aca="true">FORECAST(R1037,OFFSET(ref11by,MATCH(R1037,ref11x,1)-1,0,2),OFFSET(ref11x,MATCH(R1037,ref11x,1)-1,0,2))</f>
        <v>96.69073</v>
      </c>
      <c r="U1037" s="1" t="n">
        <f aca="false">S1037/100</f>
        <v>0.9676318</v>
      </c>
      <c r="V1037" s="1" t="n">
        <f aca="false">T1037/100</f>
        <v>0.9669073</v>
      </c>
      <c r="W1037" s="3" t="n">
        <f aca="false">V1037*U1037*J1036</f>
        <v>0.934793189788473</v>
      </c>
    </row>
    <row r="1038" customFormat="false" ht="12.8" hidden="false" customHeight="false" outlineLevel="0" collapsed="false">
      <c r="I1038" s="0" t="n">
        <v>844</v>
      </c>
      <c r="J1038" s="1" t="n">
        <f aca="true">FORECAST(I1038,OFFSET(lens11y,MATCH(I1038,lens11x,1)-1,0,2),OFFSET(lens11x,MATCH(I1038,lens11x,1)-1,0,2))</f>
        <v>0.999126707576495</v>
      </c>
      <c r="R1038" s="1" t="n">
        <v>843.5</v>
      </c>
      <c r="S1038" s="2" t="n">
        <f aca="true">FORECAST(R1038,OFFSET(ref11ay,MATCH(R1038,ref11x,1)-1,0,2),OFFSET(ref11x,MATCH(R1038,ref11x,1)-1,0,2))</f>
        <v>96.756565</v>
      </c>
      <c r="T1038" s="2" t="n">
        <f aca="true">FORECAST(R1038,OFFSET(ref11by,MATCH(R1038,ref11x,1)-1,0,2),OFFSET(ref11x,MATCH(R1038,ref11x,1)-1,0,2))</f>
        <v>96.69125</v>
      </c>
      <c r="U1038" s="1" t="n">
        <f aca="false">S1038/100</f>
        <v>0.96756565</v>
      </c>
      <c r="V1038" s="1" t="n">
        <f aca="false">T1038/100</f>
        <v>0.9669125</v>
      </c>
      <c r="W1038" s="3" t="n">
        <f aca="false">V1038*U1038*J1037</f>
        <v>0.93473431167471</v>
      </c>
    </row>
    <row r="1039" customFormat="false" ht="12.8" hidden="false" customHeight="false" outlineLevel="0" collapsed="false">
      <c r="I1039" s="0" t="n">
        <v>844.5</v>
      </c>
      <c r="J1039" s="1" t="n">
        <f aca="true">FORECAST(I1039,OFFSET(lens11y,MATCH(I1039,lens11x,1)-1,0,2),OFFSET(lens11x,MATCH(I1039,lens11x,1)-1,0,2))</f>
        <v>0.999126707576495</v>
      </c>
      <c r="R1039" s="1" t="n">
        <v>844</v>
      </c>
      <c r="S1039" s="2" t="n">
        <f aca="true">FORECAST(R1039,OFFSET(ref11ay,MATCH(R1039,ref11x,1)-1,0,2),OFFSET(ref11x,MATCH(R1039,ref11x,1)-1,0,2))</f>
        <v>96.74995</v>
      </c>
      <c r="T1039" s="2" t="n">
        <f aca="true">FORECAST(R1039,OFFSET(ref11by,MATCH(R1039,ref11x,1)-1,0,2),OFFSET(ref11x,MATCH(R1039,ref11x,1)-1,0,2))</f>
        <v>96.69177</v>
      </c>
      <c r="U1039" s="1" t="n">
        <f aca="false">S1039/100</f>
        <v>0.9674995</v>
      </c>
      <c r="V1039" s="1" t="n">
        <f aca="false">T1039/100</f>
        <v>0.9669177</v>
      </c>
      <c r="W1039" s="3" t="n">
        <f aca="false">V1039*U1039*J1038</f>
        <v>0.934675432873589</v>
      </c>
    </row>
    <row r="1040" customFormat="false" ht="12.8" hidden="false" customHeight="false" outlineLevel="0" collapsed="false">
      <c r="I1040" s="0" t="n">
        <v>845</v>
      </c>
      <c r="J1040" s="1" t="n">
        <f aca="true">FORECAST(I1040,OFFSET(lens11y,MATCH(I1040,lens11x,1)-1,0,2),OFFSET(lens11x,MATCH(I1040,lens11x,1)-1,0,2))</f>
        <v>0.999126707576495</v>
      </c>
      <c r="R1040" s="1" t="n">
        <v>844.5</v>
      </c>
      <c r="S1040" s="2" t="n">
        <f aca="true">FORECAST(R1040,OFFSET(ref11ay,MATCH(R1040,ref11x,1)-1,0,2),OFFSET(ref11x,MATCH(R1040,ref11x,1)-1,0,2))</f>
        <v>96.743915</v>
      </c>
      <c r="T1040" s="2" t="n">
        <f aca="true">FORECAST(R1040,OFFSET(ref11by,MATCH(R1040,ref11x,1)-1,0,2),OFFSET(ref11x,MATCH(R1040,ref11x,1)-1,0,2))</f>
        <v>96.69288</v>
      </c>
      <c r="U1040" s="1" t="n">
        <f aca="false">S1040/100</f>
        <v>0.96743915</v>
      </c>
      <c r="V1040" s="1" t="n">
        <f aca="false">T1040/100</f>
        <v>0.9669288</v>
      </c>
      <c r="W1040" s="3" t="n">
        <f aca="false">V1040*U1040*J1039</f>
        <v>0.934627859546698</v>
      </c>
    </row>
    <row r="1041" customFormat="false" ht="12.8" hidden="false" customHeight="false" outlineLevel="0" collapsed="false">
      <c r="I1041" s="0" t="n">
        <v>845.5</v>
      </c>
      <c r="J1041" s="1" t="n">
        <f aca="true">FORECAST(I1041,OFFSET(lens11y,MATCH(I1041,lens11x,1)-1,0,2),OFFSET(lens11x,MATCH(I1041,lens11x,1)-1,0,2))</f>
        <v>0.999126707576495</v>
      </c>
      <c r="R1041" s="1" t="n">
        <v>845</v>
      </c>
      <c r="S1041" s="2" t="n">
        <f aca="true">FORECAST(R1041,OFFSET(ref11ay,MATCH(R1041,ref11x,1)-1,0,2),OFFSET(ref11x,MATCH(R1041,ref11x,1)-1,0,2))</f>
        <v>96.73788</v>
      </c>
      <c r="T1041" s="2" t="n">
        <f aca="true">FORECAST(R1041,OFFSET(ref11by,MATCH(R1041,ref11x,1)-1,0,2),OFFSET(ref11x,MATCH(R1041,ref11x,1)-1,0,2))</f>
        <v>96.69399</v>
      </c>
      <c r="U1041" s="1" t="n">
        <f aca="false">S1041/100</f>
        <v>0.9673788</v>
      </c>
      <c r="V1041" s="1" t="n">
        <f aca="false">T1041/100</f>
        <v>0.9669399</v>
      </c>
      <c r="W1041" s="3" t="n">
        <f aca="false">V1041*U1041*J1040</f>
        <v>0.934580284881207</v>
      </c>
    </row>
    <row r="1042" customFormat="false" ht="12.8" hidden="false" customHeight="false" outlineLevel="0" collapsed="false">
      <c r="I1042" s="0" t="n">
        <v>846</v>
      </c>
      <c r="J1042" s="1" t="n">
        <f aca="true">FORECAST(I1042,OFFSET(lens11y,MATCH(I1042,lens11x,1)-1,0,2),OFFSET(lens11x,MATCH(I1042,lens11x,1)-1,0,2))</f>
        <v>0.999126707576495</v>
      </c>
      <c r="R1042" s="1" t="n">
        <v>845.5</v>
      </c>
      <c r="S1042" s="2" t="n">
        <f aca="true">FORECAST(R1042,OFFSET(ref11ay,MATCH(R1042,ref11x,1)-1,0,2),OFFSET(ref11x,MATCH(R1042,ref11x,1)-1,0,2))</f>
        <v>96.732425</v>
      </c>
      <c r="T1042" s="2" t="n">
        <f aca="true">FORECAST(R1042,OFFSET(ref11by,MATCH(R1042,ref11x,1)-1,0,2),OFFSET(ref11x,MATCH(R1042,ref11x,1)-1,0,2))</f>
        <v>96.695695</v>
      </c>
      <c r="U1042" s="1" t="n">
        <f aca="false">S1042/100</f>
        <v>0.96732425</v>
      </c>
      <c r="V1042" s="1" t="n">
        <f aca="false">T1042/100</f>
        <v>0.96695695</v>
      </c>
      <c r="W1042" s="3" t="n">
        <f aca="false">V1042*U1042*J1041</f>
        <v>0.9345440628482</v>
      </c>
    </row>
    <row r="1043" customFormat="false" ht="12.8" hidden="false" customHeight="false" outlineLevel="0" collapsed="false">
      <c r="I1043" s="0" t="n">
        <v>846.5</v>
      </c>
      <c r="J1043" s="1" t="n">
        <f aca="true">FORECAST(I1043,OFFSET(lens11y,MATCH(I1043,lens11x,1)-1,0,2),OFFSET(lens11x,MATCH(I1043,lens11x,1)-1,0,2))</f>
        <v>0.999126707576495</v>
      </c>
      <c r="R1043" s="1" t="n">
        <v>846</v>
      </c>
      <c r="S1043" s="2" t="n">
        <f aca="true">FORECAST(R1043,OFFSET(ref11ay,MATCH(R1043,ref11x,1)-1,0,2),OFFSET(ref11x,MATCH(R1043,ref11x,1)-1,0,2))</f>
        <v>96.72697</v>
      </c>
      <c r="T1043" s="2" t="n">
        <f aca="true">FORECAST(R1043,OFFSET(ref11by,MATCH(R1043,ref11x,1)-1,0,2),OFFSET(ref11x,MATCH(R1043,ref11x,1)-1,0,2))</f>
        <v>96.6974</v>
      </c>
      <c r="U1043" s="1" t="n">
        <f aca="false">S1043/100</f>
        <v>0.9672697</v>
      </c>
      <c r="V1043" s="1" t="n">
        <f aca="false">T1043/100</f>
        <v>0.966974</v>
      </c>
      <c r="W1043" s="3" t="n">
        <f aca="false">V1043*U1043*J1042</f>
        <v>0.934507838956662</v>
      </c>
    </row>
    <row r="1044" customFormat="false" ht="12.8" hidden="false" customHeight="false" outlineLevel="0" collapsed="false">
      <c r="I1044" s="0" t="n">
        <v>847</v>
      </c>
      <c r="J1044" s="1" t="n">
        <f aca="true">FORECAST(I1044,OFFSET(lens11y,MATCH(I1044,lens11x,1)-1,0,2),OFFSET(lens11x,MATCH(I1044,lens11x,1)-1,0,2))</f>
        <v>0.999126707576495</v>
      </c>
      <c r="R1044" s="1" t="n">
        <v>846.5</v>
      </c>
      <c r="S1044" s="2" t="n">
        <f aca="true">FORECAST(R1044,OFFSET(ref11ay,MATCH(R1044,ref11x,1)-1,0,2),OFFSET(ref11x,MATCH(R1044,ref11x,1)-1,0,2))</f>
        <v>96.72204</v>
      </c>
      <c r="T1044" s="2" t="n">
        <f aca="true">FORECAST(R1044,OFFSET(ref11by,MATCH(R1044,ref11x,1)-1,0,2),OFFSET(ref11x,MATCH(R1044,ref11x,1)-1,0,2))</f>
        <v>96.69973</v>
      </c>
      <c r="U1044" s="1" t="n">
        <f aca="false">S1044/100</f>
        <v>0.9672204</v>
      </c>
      <c r="V1044" s="1" t="n">
        <f aca="false">T1044/100</f>
        <v>0.9669973</v>
      </c>
      <c r="W1044" s="3" t="n">
        <f aca="false">V1044*U1044*J1043</f>
        <v>0.934482725324497</v>
      </c>
    </row>
    <row r="1045" customFormat="false" ht="12.8" hidden="false" customHeight="false" outlineLevel="0" collapsed="false">
      <c r="I1045" s="0" t="n">
        <v>847.5</v>
      </c>
      <c r="J1045" s="1" t="n">
        <f aca="true">FORECAST(I1045,OFFSET(lens11y,MATCH(I1045,lens11x,1)-1,0,2),OFFSET(lens11x,MATCH(I1045,lens11x,1)-1,0,2))</f>
        <v>0.999126707576495</v>
      </c>
      <c r="R1045" s="1" t="n">
        <v>847</v>
      </c>
      <c r="S1045" s="2" t="n">
        <f aca="true">FORECAST(R1045,OFFSET(ref11ay,MATCH(R1045,ref11x,1)-1,0,2),OFFSET(ref11x,MATCH(R1045,ref11x,1)-1,0,2))</f>
        <v>96.71711</v>
      </c>
      <c r="T1045" s="2" t="n">
        <f aca="true">FORECAST(R1045,OFFSET(ref11by,MATCH(R1045,ref11x,1)-1,0,2),OFFSET(ref11x,MATCH(R1045,ref11x,1)-1,0,2))</f>
        <v>96.70206</v>
      </c>
      <c r="U1045" s="1" t="n">
        <f aca="false">S1045/100</f>
        <v>0.9671711</v>
      </c>
      <c r="V1045" s="1" t="n">
        <f aca="false">T1045/100</f>
        <v>0.9670206</v>
      </c>
      <c r="W1045" s="3" t="n">
        <f aca="false">V1045*U1045*J1044</f>
        <v>0.934457609396957</v>
      </c>
    </row>
    <row r="1046" customFormat="false" ht="12.8" hidden="false" customHeight="false" outlineLevel="0" collapsed="false">
      <c r="I1046" s="0" t="n">
        <v>848</v>
      </c>
      <c r="J1046" s="1" t="n">
        <f aca="true">FORECAST(I1046,OFFSET(lens11y,MATCH(I1046,lens11x,1)-1,0,2),OFFSET(lens11x,MATCH(I1046,lens11x,1)-1,0,2))</f>
        <v>0.999126707576495</v>
      </c>
      <c r="R1046" s="1" t="n">
        <v>847.5</v>
      </c>
      <c r="S1046" s="2" t="n">
        <f aca="true">FORECAST(R1046,OFFSET(ref11ay,MATCH(R1046,ref11x,1)-1,0,2),OFFSET(ref11x,MATCH(R1046,ref11x,1)-1,0,2))</f>
        <v>96.71277</v>
      </c>
      <c r="T1046" s="2" t="n">
        <f aca="true">FORECAST(R1046,OFFSET(ref11by,MATCH(R1046,ref11x,1)-1,0,2),OFFSET(ref11x,MATCH(R1046,ref11x,1)-1,0,2))</f>
        <v>96.70499</v>
      </c>
      <c r="U1046" s="1" t="n">
        <f aca="false">S1046/100</f>
        <v>0.9671277</v>
      </c>
      <c r="V1046" s="1" t="n">
        <f aca="false">T1046/100</f>
        <v>0.9670499</v>
      </c>
      <c r="W1046" s="3" t="n">
        <f aca="false">V1046*U1046*J1045</f>
        <v>0.93444398944912</v>
      </c>
    </row>
    <row r="1047" customFormat="false" ht="12.8" hidden="false" customHeight="false" outlineLevel="0" collapsed="false">
      <c r="I1047" s="0" t="n">
        <v>848.5</v>
      </c>
      <c r="J1047" s="1" t="n">
        <f aca="true">FORECAST(I1047,OFFSET(lens11y,MATCH(I1047,lens11x,1)-1,0,2),OFFSET(lens11x,MATCH(I1047,lens11x,1)-1,0,2))</f>
        <v>0.999126707576495</v>
      </c>
      <c r="R1047" s="1" t="n">
        <v>848</v>
      </c>
      <c r="S1047" s="2" t="n">
        <f aca="true">FORECAST(R1047,OFFSET(ref11ay,MATCH(R1047,ref11x,1)-1,0,2),OFFSET(ref11x,MATCH(R1047,ref11x,1)-1,0,2))</f>
        <v>96.70843</v>
      </c>
      <c r="T1047" s="2" t="n">
        <f aca="true">FORECAST(R1047,OFFSET(ref11by,MATCH(R1047,ref11x,1)-1,0,2),OFFSET(ref11x,MATCH(R1047,ref11x,1)-1,0,2))</f>
        <v>96.70792</v>
      </c>
      <c r="U1047" s="1" t="n">
        <f aca="false">S1047/100</f>
        <v>0.9670843</v>
      </c>
      <c r="V1047" s="1" t="n">
        <f aca="false">T1047/100</f>
        <v>0.9670792</v>
      </c>
      <c r="W1047" s="3" t="n">
        <f aca="false">V1047*U1047*J1046</f>
        <v>0.934430366960265</v>
      </c>
    </row>
    <row r="1048" customFormat="false" ht="12.8" hidden="false" customHeight="false" outlineLevel="0" collapsed="false">
      <c r="I1048" s="0" t="n">
        <v>849</v>
      </c>
      <c r="J1048" s="1" t="n">
        <f aca="true">FORECAST(I1048,OFFSET(lens11y,MATCH(I1048,lens11x,1)-1,0,2),OFFSET(lens11x,MATCH(I1048,lens11x,1)-1,0,2))</f>
        <v>0.999126707576495</v>
      </c>
      <c r="R1048" s="1" t="n">
        <v>848.5</v>
      </c>
      <c r="S1048" s="2" t="n">
        <f aca="true">FORECAST(R1048,OFFSET(ref11ay,MATCH(R1048,ref11x,1)-1,0,2),OFFSET(ref11x,MATCH(R1048,ref11x,1)-1,0,2))</f>
        <v>96.70469</v>
      </c>
      <c r="T1048" s="2" t="n">
        <f aca="true">FORECAST(R1048,OFFSET(ref11by,MATCH(R1048,ref11x,1)-1,0,2),OFFSET(ref11x,MATCH(R1048,ref11x,1)-1,0,2))</f>
        <v>96.711435</v>
      </c>
      <c r="U1048" s="1" t="n">
        <f aca="false">S1048/100</f>
        <v>0.9670469</v>
      </c>
      <c r="V1048" s="1" t="n">
        <f aca="false">T1048/100</f>
        <v>0.96711435</v>
      </c>
      <c r="W1048" s="3" t="n">
        <f aca="false">V1048*U1048*J1047</f>
        <v>0.934428191797933</v>
      </c>
    </row>
    <row r="1049" customFormat="false" ht="12.8" hidden="false" customHeight="false" outlineLevel="0" collapsed="false">
      <c r="I1049" s="0" t="n">
        <v>849.5</v>
      </c>
      <c r="J1049" s="1" t="n">
        <f aca="true">FORECAST(I1049,OFFSET(lens11y,MATCH(I1049,lens11x,1)-1,0,2),OFFSET(lens11x,MATCH(I1049,lens11x,1)-1,0,2))</f>
        <v>0.999126707576495</v>
      </c>
      <c r="R1049" s="1" t="n">
        <v>849</v>
      </c>
      <c r="S1049" s="2" t="n">
        <f aca="true">FORECAST(R1049,OFFSET(ref11ay,MATCH(R1049,ref11x,1)-1,0,2),OFFSET(ref11x,MATCH(R1049,ref11x,1)-1,0,2))</f>
        <v>96.70095</v>
      </c>
      <c r="T1049" s="2" t="n">
        <f aca="true">FORECAST(R1049,OFFSET(ref11by,MATCH(R1049,ref11x,1)-1,0,2),OFFSET(ref11x,MATCH(R1049,ref11x,1)-1,0,2))</f>
        <v>96.71495</v>
      </c>
      <c r="U1049" s="1" t="n">
        <f aca="false">S1049/100</f>
        <v>0.9670095</v>
      </c>
      <c r="V1049" s="1" t="n">
        <f aca="false">T1049/100</f>
        <v>0.9671495</v>
      </c>
      <c r="W1049" s="3" t="n">
        <f aca="false">V1049*U1049*J1048</f>
        <v>0.934426014008677</v>
      </c>
    </row>
    <row r="1050" customFormat="false" ht="12.8" hidden="false" customHeight="false" outlineLevel="0" collapsed="false">
      <c r="I1050" s="0" t="n">
        <v>850</v>
      </c>
      <c r="J1050" s="1" t="n">
        <f aca="true">FORECAST(I1050,OFFSET(lens11y,MATCH(I1050,lens11x,1)-1,0,2),OFFSET(lens11x,MATCH(I1050,lens11x,1)-1,0,2))</f>
        <v>0.999126707576495</v>
      </c>
      <c r="R1050" s="1" t="n">
        <v>849.5</v>
      </c>
      <c r="S1050" s="2" t="n">
        <f aca="true">FORECAST(R1050,OFFSET(ref11ay,MATCH(R1050,ref11x,1)-1,0,2),OFFSET(ref11x,MATCH(R1050,ref11x,1)-1,0,2))</f>
        <v>96.69786</v>
      </c>
      <c r="T1050" s="2" t="n">
        <f aca="true">FORECAST(R1050,OFFSET(ref11by,MATCH(R1050,ref11x,1)-1,0,2),OFFSET(ref11x,MATCH(R1050,ref11x,1)-1,0,2))</f>
        <v>96.718995</v>
      </c>
      <c r="U1050" s="1" t="n">
        <f aca="false">S1050/100</f>
        <v>0.9669786</v>
      </c>
      <c r="V1050" s="1" t="n">
        <f aca="false">T1050/100</f>
        <v>0.96718995</v>
      </c>
      <c r="W1050" s="3" t="n">
        <f aca="false">V1050*U1050*J1049</f>
        <v>0.934435235313563</v>
      </c>
    </row>
    <row r="1051" customFormat="false" ht="12.8" hidden="false" customHeight="false" outlineLevel="0" collapsed="false">
      <c r="I1051" s="0" t="n">
        <v>850.5</v>
      </c>
      <c r="J1051" s="1" t="n">
        <f aca="true">FORECAST(I1051,OFFSET(lens11y,MATCH(I1051,lens11x,1)-1,0,2),OFFSET(lens11x,MATCH(I1051,lens11x,1)-1,0,2))</f>
        <v>0.999126707576495</v>
      </c>
      <c r="R1051" s="1" t="n">
        <v>850</v>
      </c>
      <c r="S1051" s="2" t="n">
        <f aca="true">FORECAST(R1051,OFFSET(ref11ay,MATCH(R1051,ref11x,1)-1,0,2),OFFSET(ref11x,MATCH(R1051,ref11x,1)-1,0,2))</f>
        <v>96.69477</v>
      </c>
      <c r="T1051" s="2" t="n">
        <f aca="true">FORECAST(R1051,OFFSET(ref11by,MATCH(R1051,ref11x,1)-1,0,2),OFFSET(ref11x,MATCH(R1051,ref11x,1)-1,0,2))</f>
        <v>96.72304</v>
      </c>
      <c r="U1051" s="1" t="n">
        <f aca="false">S1051/100</f>
        <v>0.9669477</v>
      </c>
      <c r="V1051" s="1" t="n">
        <f aca="false">T1051/100</f>
        <v>0.9672304</v>
      </c>
      <c r="W1051" s="3" t="n">
        <f aca="false">V1051*U1051*J1050</f>
        <v>0.934444454120821</v>
      </c>
    </row>
    <row r="1052" customFormat="false" ht="12.8" hidden="false" customHeight="false" outlineLevel="0" collapsed="false">
      <c r="I1052" s="0" t="n">
        <v>851</v>
      </c>
      <c r="J1052" s="1" t="n">
        <f aca="true">FORECAST(I1052,OFFSET(lens11y,MATCH(I1052,lens11x,1)-1,0,2),OFFSET(lens11x,MATCH(I1052,lens11x,1)-1,0,2))</f>
        <v>0.999126707576495</v>
      </c>
      <c r="R1052" s="1" t="n">
        <v>850.5</v>
      </c>
      <c r="S1052" s="2" t="n">
        <f aca="true">FORECAST(R1052,OFFSET(ref11ay,MATCH(R1052,ref11x,1)-1,0,2),OFFSET(ref11x,MATCH(R1052,ref11x,1)-1,0,2))</f>
        <v>96.692275</v>
      </c>
      <c r="T1052" s="2" t="n">
        <f aca="true">FORECAST(R1052,OFFSET(ref11by,MATCH(R1052,ref11x,1)-1,0,2),OFFSET(ref11x,MATCH(R1052,ref11x,1)-1,0,2))</f>
        <v>96.72766</v>
      </c>
      <c r="U1052" s="1" t="n">
        <f aca="false">S1052/100</f>
        <v>0.96692275</v>
      </c>
      <c r="V1052" s="1" t="n">
        <f aca="false">T1052/100</f>
        <v>0.9672766</v>
      </c>
      <c r="W1052" s="3" t="n">
        <f aca="false">V1052*U1052*J1051</f>
        <v>0.93446497561646</v>
      </c>
    </row>
    <row r="1053" customFormat="false" ht="12.8" hidden="false" customHeight="false" outlineLevel="0" collapsed="false">
      <c r="I1053" s="0" t="n">
        <v>851.5</v>
      </c>
      <c r="J1053" s="1" t="n">
        <f aca="true">FORECAST(I1053,OFFSET(lens11y,MATCH(I1053,lens11x,1)-1,0,2),OFFSET(lens11x,MATCH(I1053,lens11x,1)-1,0,2))</f>
        <v>0.999126707576495</v>
      </c>
      <c r="R1053" s="1" t="n">
        <v>851</v>
      </c>
      <c r="S1053" s="2" t="n">
        <f aca="true">FORECAST(R1053,OFFSET(ref11ay,MATCH(R1053,ref11x,1)-1,0,2),OFFSET(ref11x,MATCH(R1053,ref11x,1)-1,0,2))</f>
        <v>96.68978</v>
      </c>
      <c r="T1053" s="2" t="n">
        <f aca="true">FORECAST(R1053,OFFSET(ref11by,MATCH(R1053,ref11x,1)-1,0,2),OFFSET(ref11x,MATCH(R1053,ref11x,1)-1,0,2))</f>
        <v>96.73228</v>
      </c>
      <c r="U1053" s="1" t="n">
        <f aca="false">S1053/100</f>
        <v>0.9668978</v>
      </c>
      <c r="V1053" s="1" t="n">
        <f aca="false">T1053/100</f>
        <v>0.9673228</v>
      </c>
      <c r="W1053" s="3" t="n">
        <f aca="false">V1053*U1053*J1052</f>
        <v>0.934485494808733</v>
      </c>
    </row>
    <row r="1054" customFormat="false" ht="12.8" hidden="false" customHeight="false" outlineLevel="0" collapsed="false">
      <c r="I1054" s="0" t="n">
        <v>852</v>
      </c>
      <c r="J1054" s="1" t="n">
        <f aca="true">FORECAST(I1054,OFFSET(lens11y,MATCH(I1054,lens11x,1)-1,0,2),OFFSET(lens11x,MATCH(I1054,lens11x,1)-1,0,2))</f>
        <v>0.999126707576495</v>
      </c>
      <c r="R1054" s="1" t="n">
        <v>851.5</v>
      </c>
      <c r="S1054" s="2" t="n">
        <f aca="true">FORECAST(R1054,OFFSET(ref11ay,MATCH(R1054,ref11x,1)-1,0,2),OFFSET(ref11x,MATCH(R1054,ref11x,1)-1,0,2))</f>
        <v>96.687875</v>
      </c>
      <c r="T1054" s="2" t="n">
        <f aca="true">FORECAST(R1054,OFFSET(ref11by,MATCH(R1054,ref11x,1)-1,0,2),OFFSET(ref11x,MATCH(R1054,ref11x,1)-1,0,2))</f>
        <v>96.737465</v>
      </c>
      <c r="U1054" s="1" t="n">
        <f aca="false">S1054/100</f>
        <v>0.96687875</v>
      </c>
      <c r="V1054" s="1" t="n">
        <f aca="false">T1054/100</f>
        <v>0.96737465</v>
      </c>
      <c r="W1054" s="3" t="n">
        <f aca="false">V1054*U1054*J1053</f>
        <v>0.934517172284701</v>
      </c>
    </row>
    <row r="1055" customFormat="false" ht="12.8" hidden="false" customHeight="false" outlineLevel="0" collapsed="false">
      <c r="I1055" s="0" t="n">
        <v>852.5</v>
      </c>
      <c r="J1055" s="1" t="n">
        <f aca="true">FORECAST(I1055,OFFSET(lens11y,MATCH(I1055,lens11x,1)-1,0,2),OFFSET(lens11x,MATCH(I1055,lens11x,1)-1,0,2))</f>
        <v>0.999126707576495</v>
      </c>
      <c r="R1055" s="1" t="n">
        <v>852</v>
      </c>
      <c r="S1055" s="2" t="n">
        <f aca="true">FORECAST(R1055,OFFSET(ref11ay,MATCH(R1055,ref11x,1)-1,0,2),OFFSET(ref11x,MATCH(R1055,ref11x,1)-1,0,2))</f>
        <v>96.68597</v>
      </c>
      <c r="T1055" s="2" t="n">
        <f aca="true">FORECAST(R1055,OFFSET(ref11by,MATCH(R1055,ref11x,1)-1,0,2),OFFSET(ref11x,MATCH(R1055,ref11x,1)-1,0,2))</f>
        <v>96.74265</v>
      </c>
      <c r="U1055" s="1" t="n">
        <f aca="false">S1055/100</f>
        <v>0.9668597</v>
      </c>
      <c r="V1055" s="1" t="n">
        <f aca="false">T1055/100</f>
        <v>0.9674265</v>
      </c>
      <c r="W1055" s="3" t="n">
        <f aca="false">V1055*U1055*J1054</f>
        <v>0.934548847786909</v>
      </c>
    </row>
    <row r="1056" customFormat="false" ht="12.8" hidden="false" customHeight="false" outlineLevel="0" collapsed="false">
      <c r="I1056" s="0" t="n">
        <v>853</v>
      </c>
      <c r="J1056" s="1" t="n">
        <f aca="true">FORECAST(I1056,OFFSET(lens11y,MATCH(I1056,lens11x,1)-1,0,2),OFFSET(lens11x,MATCH(I1056,lens11x,1)-1,0,2))</f>
        <v>0.999126707576495</v>
      </c>
      <c r="R1056" s="1" t="n">
        <v>852.5</v>
      </c>
      <c r="S1056" s="2" t="n">
        <f aca="true">FORECAST(R1056,OFFSET(ref11ay,MATCH(R1056,ref11x,1)-1,0,2),OFFSET(ref11x,MATCH(R1056,ref11x,1)-1,0,2))</f>
        <v>96.68456</v>
      </c>
      <c r="T1056" s="2" t="n">
        <f aca="true">FORECAST(R1056,OFFSET(ref11by,MATCH(R1056,ref11x,1)-1,0,2),OFFSET(ref11x,MATCH(R1056,ref11x,1)-1,0,2))</f>
        <v>96.74836</v>
      </c>
      <c r="U1056" s="1" t="n">
        <f aca="false">S1056/100</f>
        <v>0.9668456</v>
      </c>
      <c r="V1056" s="1" t="n">
        <f aca="false">T1056/100</f>
        <v>0.9674836</v>
      </c>
      <c r="W1056" s="3" t="n">
        <f aca="false">V1056*U1056*J1055</f>
        <v>0.934590377657598</v>
      </c>
    </row>
    <row r="1057" customFormat="false" ht="12.8" hidden="false" customHeight="false" outlineLevel="0" collapsed="false">
      <c r="I1057" s="0" t="n">
        <v>853.5</v>
      </c>
      <c r="J1057" s="1" t="n">
        <f aca="true">FORECAST(I1057,OFFSET(lens11y,MATCH(I1057,lens11x,1)-1,0,2),OFFSET(lens11x,MATCH(I1057,lens11x,1)-1,0,2))</f>
        <v>0.999126707576495</v>
      </c>
      <c r="R1057" s="1" t="n">
        <v>853</v>
      </c>
      <c r="S1057" s="2" t="n">
        <f aca="true">FORECAST(R1057,OFFSET(ref11ay,MATCH(R1057,ref11x,1)-1,0,2),OFFSET(ref11x,MATCH(R1057,ref11x,1)-1,0,2))</f>
        <v>96.68315</v>
      </c>
      <c r="T1057" s="2" t="n">
        <f aca="true">FORECAST(R1057,OFFSET(ref11by,MATCH(R1057,ref11x,1)-1,0,2),OFFSET(ref11x,MATCH(R1057,ref11x,1)-1,0,2))</f>
        <v>96.75407</v>
      </c>
      <c r="U1057" s="1" t="n">
        <f aca="false">S1057/100</f>
        <v>0.9668315</v>
      </c>
      <c r="V1057" s="1" t="n">
        <f aca="false">T1057/100</f>
        <v>0.9675407</v>
      </c>
      <c r="W1057" s="3" t="n">
        <f aca="false">V1057*U1057*J1056</f>
        <v>0.934631905919473</v>
      </c>
    </row>
    <row r="1058" customFormat="false" ht="12.8" hidden="false" customHeight="false" outlineLevel="0" collapsed="false">
      <c r="I1058" s="0" t="n">
        <v>854</v>
      </c>
      <c r="J1058" s="1" t="n">
        <f aca="true">FORECAST(I1058,OFFSET(lens11y,MATCH(I1058,lens11x,1)-1,0,2),OFFSET(lens11x,MATCH(I1058,lens11x,1)-1,0,2))</f>
        <v>0.999126707576495</v>
      </c>
      <c r="R1058" s="1" t="n">
        <v>853.5</v>
      </c>
      <c r="S1058" s="2" t="n">
        <f aca="true">FORECAST(R1058,OFFSET(ref11ay,MATCH(R1058,ref11x,1)-1,0,2),OFFSET(ref11x,MATCH(R1058,ref11x,1)-1,0,2))</f>
        <v>96.68233</v>
      </c>
      <c r="T1058" s="2" t="n">
        <f aca="true">FORECAST(R1058,OFFSET(ref11by,MATCH(R1058,ref11x,1)-1,0,2),OFFSET(ref11x,MATCH(R1058,ref11x,1)-1,0,2))</f>
        <v>96.760345</v>
      </c>
      <c r="U1058" s="1" t="n">
        <f aca="false">S1058/100</f>
        <v>0.9668233</v>
      </c>
      <c r="V1058" s="1" t="n">
        <f aca="false">T1058/100</f>
        <v>0.96760345</v>
      </c>
      <c r="W1058" s="3" t="n">
        <f aca="false">V1058*U1058*J1057</f>
        <v>0.934684594195318</v>
      </c>
    </row>
    <row r="1059" customFormat="false" ht="12.8" hidden="false" customHeight="false" outlineLevel="0" collapsed="false">
      <c r="I1059" s="0" t="n">
        <v>854.5</v>
      </c>
      <c r="J1059" s="1" t="n">
        <f aca="true">FORECAST(I1059,OFFSET(lens11y,MATCH(I1059,lens11x,1)-1,0,2),OFFSET(lens11x,MATCH(I1059,lens11x,1)-1,0,2))</f>
        <v>0.999126707576495</v>
      </c>
      <c r="R1059" s="1" t="n">
        <v>854</v>
      </c>
      <c r="S1059" s="2" t="n">
        <f aca="true">FORECAST(R1059,OFFSET(ref11ay,MATCH(R1059,ref11x,1)-1,0,2),OFFSET(ref11x,MATCH(R1059,ref11x,1)-1,0,2))</f>
        <v>96.68151</v>
      </c>
      <c r="T1059" s="2" t="n">
        <f aca="true">FORECAST(R1059,OFFSET(ref11by,MATCH(R1059,ref11x,1)-1,0,2),OFFSET(ref11x,MATCH(R1059,ref11x,1)-1,0,2))</f>
        <v>96.76662</v>
      </c>
      <c r="U1059" s="1" t="n">
        <f aca="false">S1059/100</f>
        <v>0.9668151</v>
      </c>
      <c r="V1059" s="1" t="n">
        <f aca="false">T1059/100</f>
        <v>0.9676662</v>
      </c>
      <c r="W1059" s="3" t="n">
        <f aca="false">V1059*U1059*J1058</f>
        <v>0.934737281442963</v>
      </c>
    </row>
    <row r="1060" customFormat="false" ht="12.8" hidden="false" customHeight="false" outlineLevel="0" collapsed="false">
      <c r="I1060" s="0" t="n">
        <v>855</v>
      </c>
      <c r="J1060" s="1" t="n">
        <f aca="true">FORECAST(I1060,OFFSET(lens11y,MATCH(I1060,lens11x,1)-1,0,2),OFFSET(lens11x,MATCH(I1060,lens11x,1)-1,0,2))</f>
        <v>0.999126707576495</v>
      </c>
      <c r="R1060" s="1" t="n">
        <v>854.5</v>
      </c>
      <c r="S1060" s="2" t="n">
        <f aca="true">FORECAST(R1060,OFFSET(ref11ay,MATCH(R1060,ref11x,1)-1,0,2),OFFSET(ref11x,MATCH(R1060,ref11x,1)-1,0,2))</f>
        <v>96.68128</v>
      </c>
      <c r="T1060" s="2" t="n">
        <f aca="true">FORECAST(R1060,OFFSET(ref11by,MATCH(R1060,ref11x,1)-1,0,2),OFFSET(ref11x,MATCH(R1060,ref11x,1)-1,0,2))</f>
        <v>96.773445</v>
      </c>
      <c r="U1060" s="1" t="n">
        <f aca="false">S1060/100</f>
        <v>0.9668128</v>
      </c>
      <c r="V1060" s="1" t="n">
        <f aca="false">T1060/100</f>
        <v>0.96773445</v>
      </c>
      <c r="W1060" s="3" t="n">
        <f aca="false">V1060*U1060*J1059</f>
        <v>0.934800985103753</v>
      </c>
    </row>
    <row r="1061" customFormat="false" ht="12.8" hidden="false" customHeight="false" outlineLevel="0" collapsed="false">
      <c r="I1061" s="0" t="n">
        <v>855.5</v>
      </c>
      <c r="J1061" s="1" t="n">
        <f aca="true">FORECAST(I1061,OFFSET(lens11y,MATCH(I1061,lens11x,1)-1,0,2),OFFSET(lens11x,MATCH(I1061,lens11x,1)-1,0,2))</f>
        <v>0.999126707576495</v>
      </c>
      <c r="R1061" s="1" t="n">
        <v>855</v>
      </c>
      <c r="S1061" s="2" t="n">
        <f aca="true">FORECAST(R1061,OFFSET(ref11ay,MATCH(R1061,ref11x,1)-1,0,2),OFFSET(ref11x,MATCH(R1061,ref11x,1)-1,0,2))</f>
        <v>96.68105</v>
      </c>
      <c r="T1061" s="2" t="n">
        <f aca="true">FORECAST(R1061,OFFSET(ref11by,MATCH(R1061,ref11x,1)-1,0,2),OFFSET(ref11x,MATCH(R1061,ref11x,1)-1,0,2))</f>
        <v>96.78027</v>
      </c>
      <c r="U1061" s="1" t="n">
        <f aca="false">S1061/100</f>
        <v>0.9668105</v>
      </c>
      <c r="V1061" s="1" t="n">
        <f aca="false">T1061/100</f>
        <v>0.9678027</v>
      </c>
      <c r="W1061" s="3" t="n">
        <f aca="false">V1061*U1061*J1060</f>
        <v>0.934864688450867</v>
      </c>
    </row>
    <row r="1062" customFormat="false" ht="12.8" hidden="false" customHeight="false" outlineLevel="0" collapsed="false">
      <c r="I1062" s="0" t="n">
        <v>856</v>
      </c>
      <c r="J1062" s="1" t="n">
        <f aca="true">FORECAST(I1062,OFFSET(lens11y,MATCH(I1062,lens11x,1)-1,0,2),OFFSET(lens11x,MATCH(I1062,lens11x,1)-1,0,2))</f>
        <v>0.999126707576495</v>
      </c>
      <c r="R1062" s="1" t="n">
        <v>855.5</v>
      </c>
      <c r="S1062" s="2" t="n">
        <f aca="true">FORECAST(R1062,OFFSET(ref11ay,MATCH(R1062,ref11x,1)-1,0,2),OFFSET(ref11x,MATCH(R1062,ref11x,1)-1,0,2))</f>
        <v>96.681405</v>
      </c>
      <c r="T1062" s="2" t="n">
        <f aca="true">FORECAST(R1062,OFFSET(ref11by,MATCH(R1062,ref11x,1)-1,0,2),OFFSET(ref11x,MATCH(R1062,ref11x,1)-1,0,2))</f>
        <v>96.78764</v>
      </c>
      <c r="U1062" s="1" t="n">
        <f aca="false">S1062/100</f>
        <v>0.96681405</v>
      </c>
      <c r="V1062" s="1" t="n">
        <f aca="false">T1062/100</f>
        <v>0.9678764</v>
      </c>
      <c r="W1062" s="3" t="n">
        <f aca="false">V1062*U1062*J1061</f>
        <v>0.934939313119818</v>
      </c>
    </row>
    <row r="1063" customFormat="false" ht="12.8" hidden="false" customHeight="false" outlineLevel="0" collapsed="false">
      <c r="I1063" s="0" t="n">
        <v>856.5</v>
      </c>
      <c r="J1063" s="1" t="n">
        <f aca="true">FORECAST(I1063,OFFSET(lens11y,MATCH(I1063,lens11x,1)-1,0,2),OFFSET(lens11x,MATCH(I1063,lens11x,1)-1,0,2))</f>
        <v>0.999126707576495</v>
      </c>
      <c r="R1063" s="1" t="n">
        <v>856</v>
      </c>
      <c r="S1063" s="2" t="n">
        <f aca="true">FORECAST(R1063,OFFSET(ref11ay,MATCH(R1063,ref11x,1)-1,0,2),OFFSET(ref11x,MATCH(R1063,ref11x,1)-1,0,2))</f>
        <v>96.68176</v>
      </c>
      <c r="T1063" s="2" t="n">
        <f aca="true">FORECAST(R1063,OFFSET(ref11by,MATCH(R1063,ref11x,1)-1,0,2),OFFSET(ref11x,MATCH(R1063,ref11x,1)-1,0,2))</f>
        <v>96.79501</v>
      </c>
      <c r="U1063" s="1" t="n">
        <f aca="false">S1063/100</f>
        <v>0.9668176</v>
      </c>
      <c r="V1063" s="1" t="n">
        <f aca="false">T1063/100</f>
        <v>0.9679501</v>
      </c>
      <c r="W1063" s="3" t="n">
        <f aca="false">V1063*U1063*J1062</f>
        <v>0.935013938311581</v>
      </c>
    </row>
    <row r="1064" customFormat="false" ht="12.8" hidden="false" customHeight="false" outlineLevel="0" collapsed="false">
      <c r="I1064" s="0" t="n">
        <v>857</v>
      </c>
      <c r="J1064" s="1" t="n">
        <f aca="true">FORECAST(I1064,OFFSET(lens11y,MATCH(I1064,lens11x,1)-1,0,2),OFFSET(lens11x,MATCH(I1064,lens11x,1)-1,0,2))</f>
        <v>0.999126707576495</v>
      </c>
      <c r="R1064" s="1" t="n">
        <v>856.5</v>
      </c>
      <c r="S1064" s="2" t="n">
        <f aca="true">FORECAST(R1064,OFFSET(ref11ay,MATCH(R1064,ref11x,1)-1,0,2),OFFSET(ref11x,MATCH(R1064,ref11x,1)-1,0,2))</f>
        <v>96.68277</v>
      </c>
      <c r="T1064" s="2" t="n">
        <f aca="true">FORECAST(R1064,OFFSET(ref11by,MATCH(R1064,ref11x,1)-1,0,2),OFFSET(ref11x,MATCH(R1064,ref11x,1)-1,0,2))</f>
        <v>96.802925</v>
      </c>
      <c r="U1064" s="1" t="n">
        <f aca="false">S1064/100</f>
        <v>0.9668277</v>
      </c>
      <c r="V1064" s="1" t="n">
        <f aca="false">T1064/100</f>
        <v>0.96802925</v>
      </c>
      <c r="W1064" s="3" t="n">
        <f aca="false">V1064*U1064*J1063</f>
        <v>0.935100163654292</v>
      </c>
    </row>
    <row r="1065" customFormat="false" ht="12.8" hidden="false" customHeight="false" outlineLevel="0" collapsed="false">
      <c r="I1065" s="0" t="n">
        <v>857.5</v>
      </c>
      <c r="J1065" s="1" t="n">
        <f aca="true">FORECAST(I1065,OFFSET(lens11y,MATCH(I1065,lens11x,1)-1,0,2),OFFSET(lens11x,MATCH(I1065,lens11x,1)-1,0,2))</f>
        <v>0.999126707576495</v>
      </c>
      <c r="R1065" s="1" t="n">
        <v>857</v>
      </c>
      <c r="S1065" s="2" t="n">
        <f aca="true">FORECAST(R1065,OFFSET(ref11ay,MATCH(R1065,ref11x,1)-1,0,2),OFFSET(ref11x,MATCH(R1065,ref11x,1)-1,0,2))</f>
        <v>96.68378</v>
      </c>
      <c r="T1065" s="2" t="n">
        <f aca="true">FORECAST(R1065,OFFSET(ref11by,MATCH(R1065,ref11x,1)-1,0,2),OFFSET(ref11x,MATCH(R1065,ref11x,1)-1,0,2))</f>
        <v>96.81084</v>
      </c>
      <c r="U1065" s="1" t="n">
        <f aca="false">S1065/100</f>
        <v>0.9668378</v>
      </c>
      <c r="V1065" s="1" t="n">
        <f aca="false">T1065/100</f>
        <v>0.9681084</v>
      </c>
      <c r="W1065" s="3" t="n">
        <f aca="false">V1065*U1065*J1064</f>
        <v>0.935186390594435</v>
      </c>
    </row>
    <row r="1066" customFormat="false" ht="12.8" hidden="false" customHeight="false" outlineLevel="0" collapsed="false">
      <c r="I1066" s="0" t="n">
        <v>858</v>
      </c>
      <c r="J1066" s="1" t="n">
        <f aca="true">FORECAST(I1066,OFFSET(lens11y,MATCH(I1066,lens11x,1)-1,0,2),OFFSET(lens11x,MATCH(I1066,lens11x,1)-1,0,2))</f>
        <v>0.999126707576495</v>
      </c>
      <c r="R1066" s="1" t="n">
        <v>857.5</v>
      </c>
      <c r="S1066" s="2" t="n">
        <f aca="true">FORECAST(R1066,OFFSET(ref11ay,MATCH(R1066,ref11x,1)-1,0,2),OFFSET(ref11x,MATCH(R1066,ref11x,1)-1,0,2))</f>
        <v>96.68537</v>
      </c>
      <c r="T1066" s="2" t="n">
        <f aca="true">FORECAST(R1066,OFFSET(ref11by,MATCH(R1066,ref11x,1)-1,0,2),OFFSET(ref11x,MATCH(R1066,ref11x,1)-1,0,2))</f>
        <v>96.81929</v>
      </c>
      <c r="U1066" s="1" t="n">
        <f aca="false">S1066/100</f>
        <v>0.9668537</v>
      </c>
      <c r="V1066" s="1" t="n">
        <f aca="false">T1066/100</f>
        <v>0.9681929</v>
      </c>
      <c r="W1066" s="3" t="n">
        <f aca="false">V1066*U1066*J1065</f>
        <v>0.935283397865884</v>
      </c>
    </row>
    <row r="1067" customFormat="false" ht="12.8" hidden="false" customHeight="false" outlineLevel="0" collapsed="false">
      <c r="I1067" s="0" t="n">
        <v>858.5</v>
      </c>
      <c r="J1067" s="1" t="n">
        <f aca="true">FORECAST(I1067,OFFSET(lens11y,MATCH(I1067,lens11x,1)-1,0,2),OFFSET(lens11x,MATCH(I1067,lens11x,1)-1,0,2))</f>
        <v>0.999126707576495</v>
      </c>
      <c r="R1067" s="1" t="n">
        <v>858</v>
      </c>
      <c r="S1067" s="2" t="n">
        <f aca="true">FORECAST(R1067,OFFSET(ref11ay,MATCH(R1067,ref11x,1)-1,0,2),OFFSET(ref11x,MATCH(R1067,ref11x,1)-1,0,2))</f>
        <v>96.68696</v>
      </c>
      <c r="T1067" s="2" t="n">
        <f aca="true">FORECAST(R1067,OFFSET(ref11by,MATCH(R1067,ref11x,1)-1,0,2),OFFSET(ref11x,MATCH(R1067,ref11x,1)-1,0,2))</f>
        <v>96.82774</v>
      </c>
      <c r="U1067" s="1" t="n">
        <f aca="false">S1067/100</f>
        <v>0.9668696</v>
      </c>
      <c r="V1067" s="1" t="n">
        <f aca="false">T1067/100</f>
        <v>0.9682774</v>
      </c>
      <c r="W1067" s="3" t="n">
        <f aca="false">V1067*U1067*J1066</f>
        <v>0.935380407822086</v>
      </c>
    </row>
    <row r="1068" customFormat="false" ht="12.8" hidden="false" customHeight="false" outlineLevel="0" collapsed="false">
      <c r="I1068" s="0" t="n">
        <v>859</v>
      </c>
      <c r="J1068" s="1" t="n">
        <f aca="true">FORECAST(I1068,OFFSET(lens11y,MATCH(I1068,lens11x,1)-1,0,2),OFFSET(lens11x,MATCH(I1068,lens11x,1)-1,0,2))</f>
        <v>0.999126707576495</v>
      </c>
      <c r="R1068" s="1" t="n">
        <v>858.5</v>
      </c>
      <c r="S1068" s="2" t="n">
        <f aca="true">FORECAST(R1068,OFFSET(ref11ay,MATCH(R1068,ref11x,1)-1,0,2),OFFSET(ref11x,MATCH(R1068,ref11x,1)-1,0,2))</f>
        <v>96.689135</v>
      </c>
      <c r="T1068" s="2" t="n">
        <f aca="true">FORECAST(R1068,OFFSET(ref11by,MATCH(R1068,ref11x,1)-1,0,2),OFFSET(ref11x,MATCH(R1068,ref11x,1)-1,0,2))</f>
        <v>96.83672</v>
      </c>
      <c r="U1068" s="1" t="n">
        <f aca="false">S1068/100</f>
        <v>0.96689135</v>
      </c>
      <c r="V1068" s="1" t="n">
        <f aca="false">T1068/100</f>
        <v>0.9683672</v>
      </c>
      <c r="W1068" s="3" t="n">
        <f aca="false">V1068*U1068*J1067</f>
        <v>0.935488200481974</v>
      </c>
    </row>
    <row r="1069" customFormat="false" ht="12.8" hidden="false" customHeight="false" outlineLevel="0" collapsed="false">
      <c r="I1069" s="0" t="n">
        <v>859.5</v>
      </c>
      <c r="J1069" s="1" t="n">
        <f aca="true">FORECAST(I1069,OFFSET(lens11y,MATCH(I1069,lens11x,1)-1,0,2),OFFSET(lens11x,MATCH(I1069,lens11x,1)-1,0,2))</f>
        <v>0.999126707576495</v>
      </c>
      <c r="R1069" s="1" t="n">
        <v>859</v>
      </c>
      <c r="S1069" s="2" t="n">
        <f aca="true">FORECAST(R1069,OFFSET(ref11ay,MATCH(R1069,ref11x,1)-1,0,2),OFFSET(ref11x,MATCH(R1069,ref11x,1)-1,0,2))</f>
        <v>96.69131</v>
      </c>
      <c r="T1069" s="2" t="n">
        <f aca="true">FORECAST(R1069,OFFSET(ref11by,MATCH(R1069,ref11x,1)-1,0,2),OFFSET(ref11x,MATCH(R1069,ref11x,1)-1,0,2))</f>
        <v>96.8457</v>
      </c>
      <c r="U1069" s="1" t="n">
        <f aca="false">S1069/100</f>
        <v>0.9669131</v>
      </c>
      <c r="V1069" s="1" t="n">
        <f aca="false">T1069/100</f>
        <v>0.968457</v>
      </c>
      <c r="W1069" s="3" t="n">
        <f aca="false">V1069*U1069*J1068</f>
        <v>0.93559599704475</v>
      </c>
    </row>
    <row r="1070" customFormat="false" ht="12.8" hidden="false" customHeight="false" outlineLevel="0" collapsed="false">
      <c r="I1070" s="0" t="n">
        <v>860</v>
      </c>
      <c r="J1070" s="1" t="n">
        <f aca="true">FORECAST(I1070,OFFSET(lens11y,MATCH(I1070,lens11x,1)-1,0,2),OFFSET(lens11x,MATCH(I1070,lens11x,1)-1,0,2))</f>
        <v>0.999126707576495</v>
      </c>
      <c r="R1070" s="1" t="n">
        <v>859.5</v>
      </c>
      <c r="S1070" s="2" t="n">
        <f aca="true">FORECAST(R1070,OFFSET(ref11ay,MATCH(R1070,ref11x,1)-1,0,2),OFFSET(ref11x,MATCH(R1070,ref11x,1)-1,0,2))</f>
        <v>96.694065</v>
      </c>
      <c r="T1070" s="2" t="n">
        <f aca="true">FORECAST(R1070,OFFSET(ref11by,MATCH(R1070,ref11x,1)-1,0,2),OFFSET(ref11x,MATCH(R1070,ref11x,1)-1,0,2))</f>
        <v>96.85531</v>
      </c>
      <c r="U1070" s="1" t="n">
        <f aca="false">S1070/100</f>
        <v>0.96694065</v>
      </c>
      <c r="V1070" s="1" t="n">
        <f aca="false">T1070/100</f>
        <v>0.9685531</v>
      </c>
      <c r="W1070" s="3" t="n">
        <f aca="false">V1070*U1070*J1069</f>
        <v>0.93571549658231</v>
      </c>
    </row>
    <row r="1071" customFormat="false" ht="12.8" hidden="false" customHeight="false" outlineLevel="0" collapsed="false">
      <c r="I1071" s="0" t="n">
        <v>860.5</v>
      </c>
      <c r="J1071" s="1" t="n">
        <f aca="true">FORECAST(I1071,OFFSET(lens11y,MATCH(I1071,lens11x,1)-1,0,2),OFFSET(lens11x,MATCH(I1071,lens11x,1)-1,0,2))</f>
        <v>0.999126707576495</v>
      </c>
      <c r="R1071" s="1" t="n">
        <v>860</v>
      </c>
      <c r="S1071" s="2" t="n">
        <f aca="true">FORECAST(R1071,OFFSET(ref11ay,MATCH(R1071,ref11x,1)-1,0,2),OFFSET(ref11x,MATCH(R1071,ref11x,1)-1,0,2))</f>
        <v>96.69682</v>
      </c>
      <c r="T1071" s="2" t="n">
        <f aca="true">FORECAST(R1071,OFFSET(ref11by,MATCH(R1071,ref11x,1)-1,0,2),OFFSET(ref11x,MATCH(R1071,ref11x,1)-1,0,2))</f>
        <v>96.86492</v>
      </c>
      <c r="U1071" s="1" t="n">
        <f aca="false">S1071/100</f>
        <v>0.9669682</v>
      </c>
      <c r="V1071" s="1" t="n">
        <f aca="false">T1071/100</f>
        <v>0.9686492</v>
      </c>
      <c r="W1071" s="3" t="n">
        <f aca="false">V1071*U1071*J1070</f>
        <v>0.935835001410356</v>
      </c>
    </row>
    <row r="1072" customFormat="false" ht="12.8" hidden="false" customHeight="false" outlineLevel="0" collapsed="false">
      <c r="I1072" s="0" t="n">
        <v>861</v>
      </c>
      <c r="J1072" s="1" t="n">
        <f aca="true">FORECAST(I1072,OFFSET(lens11y,MATCH(I1072,lens11x,1)-1,0,2),OFFSET(lens11x,MATCH(I1072,lens11x,1)-1,0,2))</f>
        <v>0.999126707576495</v>
      </c>
      <c r="R1072" s="1" t="n">
        <v>860.5</v>
      </c>
      <c r="S1072" s="2" t="n">
        <f aca="true">FORECAST(R1072,OFFSET(ref11ay,MATCH(R1072,ref11x,1)-1,0,2),OFFSET(ref11x,MATCH(R1072,ref11x,1)-1,0,2))</f>
        <v>96.700155</v>
      </c>
      <c r="T1072" s="2" t="n">
        <f aca="true">FORECAST(R1072,OFFSET(ref11by,MATCH(R1072,ref11x,1)-1,0,2),OFFSET(ref11x,MATCH(R1072,ref11x,1)-1,0,2))</f>
        <v>96.875055</v>
      </c>
      <c r="U1072" s="1" t="n">
        <f aca="false">S1072/100</f>
        <v>0.96700155</v>
      </c>
      <c r="V1072" s="1" t="n">
        <f aca="false">T1072/100</f>
        <v>0.96875055</v>
      </c>
      <c r="W1072" s="3" t="n">
        <f aca="false">V1072*U1072*J1071</f>
        <v>0.935965197669482</v>
      </c>
    </row>
    <row r="1073" customFormat="false" ht="12.8" hidden="false" customHeight="false" outlineLevel="0" collapsed="false">
      <c r="I1073" s="0" t="n">
        <v>861.5</v>
      </c>
      <c r="J1073" s="1" t="n">
        <f aca="true">FORECAST(I1073,OFFSET(lens11y,MATCH(I1073,lens11x,1)-1,0,2),OFFSET(lens11x,MATCH(I1073,lens11x,1)-1,0,2))</f>
        <v>0.999126707576495</v>
      </c>
      <c r="R1073" s="1" t="n">
        <v>861</v>
      </c>
      <c r="S1073" s="2" t="n">
        <f aca="true">FORECAST(R1073,OFFSET(ref11ay,MATCH(R1073,ref11x,1)-1,0,2),OFFSET(ref11x,MATCH(R1073,ref11x,1)-1,0,2))</f>
        <v>96.70349</v>
      </c>
      <c r="T1073" s="2" t="n">
        <f aca="true">FORECAST(R1073,OFFSET(ref11by,MATCH(R1073,ref11x,1)-1,0,2),OFFSET(ref11x,MATCH(R1073,ref11x,1)-1,0,2))</f>
        <v>96.88519</v>
      </c>
      <c r="U1073" s="1" t="n">
        <f aca="false">S1073/100</f>
        <v>0.9670349</v>
      </c>
      <c r="V1073" s="1" t="n">
        <f aca="false">T1073/100</f>
        <v>0.9688519</v>
      </c>
      <c r="W1073" s="3" t="n">
        <f aca="false">V1073*U1073*J1072</f>
        <v>0.936095400682749</v>
      </c>
    </row>
    <row r="1074" customFormat="false" ht="12.8" hidden="false" customHeight="false" outlineLevel="0" collapsed="false">
      <c r="I1074" s="0" t="n">
        <v>862</v>
      </c>
      <c r="J1074" s="1" t="n">
        <f aca="true">FORECAST(I1074,OFFSET(lens11y,MATCH(I1074,lens11x,1)-1,0,2),OFFSET(lens11x,MATCH(I1074,lens11x,1)-1,0,2))</f>
        <v>0.999126707576495</v>
      </c>
      <c r="R1074" s="1" t="n">
        <v>861.5</v>
      </c>
      <c r="S1074" s="2" t="n">
        <f aca="true">FORECAST(R1074,OFFSET(ref11ay,MATCH(R1074,ref11x,1)-1,0,2),OFFSET(ref11x,MATCH(R1074,ref11x,1)-1,0,2))</f>
        <v>96.707415</v>
      </c>
      <c r="T1074" s="2" t="n">
        <f aca="true">FORECAST(R1074,OFFSET(ref11by,MATCH(R1074,ref11x,1)-1,0,2),OFFSET(ref11x,MATCH(R1074,ref11x,1)-1,0,2))</f>
        <v>96.89584</v>
      </c>
      <c r="U1074" s="1" t="n">
        <f aca="false">S1074/100</f>
        <v>0.96707415</v>
      </c>
      <c r="V1074" s="1" t="n">
        <f aca="false">T1074/100</f>
        <v>0.9689584</v>
      </c>
      <c r="W1074" s="3" t="n">
        <f aca="false">V1074*U1074*J1073</f>
        <v>0.936236298364373</v>
      </c>
    </row>
    <row r="1075" customFormat="false" ht="12.8" hidden="false" customHeight="false" outlineLevel="0" collapsed="false">
      <c r="I1075" s="0" t="n">
        <v>862.5</v>
      </c>
      <c r="J1075" s="1" t="n">
        <f aca="true">FORECAST(I1075,OFFSET(lens11y,MATCH(I1075,lens11x,1)-1,0,2),OFFSET(lens11x,MATCH(I1075,lens11x,1)-1,0,2))</f>
        <v>0.999126707576495</v>
      </c>
      <c r="R1075" s="1" t="n">
        <v>862</v>
      </c>
      <c r="S1075" s="2" t="n">
        <f aca="true">FORECAST(R1075,OFFSET(ref11ay,MATCH(R1075,ref11x,1)-1,0,2),OFFSET(ref11x,MATCH(R1075,ref11x,1)-1,0,2))</f>
        <v>96.71134</v>
      </c>
      <c r="T1075" s="2" t="n">
        <f aca="true">FORECAST(R1075,OFFSET(ref11by,MATCH(R1075,ref11x,1)-1,0,2),OFFSET(ref11x,MATCH(R1075,ref11x,1)-1,0,2))</f>
        <v>96.90649</v>
      </c>
      <c r="U1075" s="1" t="n">
        <f aca="false">S1075/100</f>
        <v>0.9671134</v>
      </c>
      <c r="V1075" s="1" t="n">
        <f aca="false">T1075/100</f>
        <v>0.9690649</v>
      </c>
      <c r="W1075" s="3" t="n">
        <f aca="false">V1075*U1075*J1074</f>
        <v>0.936377204398947</v>
      </c>
    </row>
    <row r="1076" customFormat="false" ht="12.8" hidden="false" customHeight="false" outlineLevel="0" collapsed="false">
      <c r="I1076" s="0" t="n">
        <v>863</v>
      </c>
      <c r="J1076" s="1" t="n">
        <f aca="true">FORECAST(I1076,OFFSET(lens11y,MATCH(I1076,lens11x,1)-1,0,2),OFFSET(lens11x,MATCH(I1076,lens11x,1)-1,0,2))</f>
        <v>0.999126707576495</v>
      </c>
      <c r="R1076" s="1" t="n">
        <v>862.5</v>
      </c>
      <c r="S1076" s="2" t="n">
        <f aca="true">FORECAST(R1076,OFFSET(ref11ay,MATCH(R1076,ref11x,1)-1,0,2),OFFSET(ref11x,MATCH(R1076,ref11x,1)-1,0,2))</f>
        <v>96.71583</v>
      </c>
      <c r="T1076" s="2" t="n">
        <f aca="true">FORECAST(R1076,OFFSET(ref11by,MATCH(R1076,ref11x,1)-1,0,2),OFFSET(ref11x,MATCH(R1076,ref11x,1)-1,0,2))</f>
        <v>96.917515</v>
      </c>
      <c r="U1076" s="1" t="n">
        <f aca="false">S1076/100</f>
        <v>0.9671583</v>
      </c>
      <c r="V1076" s="1" t="n">
        <f aca="false">T1076/100</f>
        <v>0.96917515</v>
      </c>
      <c r="W1076" s="3" t="n">
        <f aca="false">V1076*U1076*J1075</f>
        <v>0.936527213499218</v>
      </c>
    </row>
    <row r="1077" customFormat="false" ht="12.8" hidden="false" customHeight="false" outlineLevel="0" collapsed="false">
      <c r="I1077" s="0" t="n">
        <v>863.5</v>
      </c>
      <c r="J1077" s="1" t="n">
        <f aca="true">FORECAST(I1077,OFFSET(lens11y,MATCH(I1077,lens11x,1)-1,0,2),OFFSET(lens11x,MATCH(I1077,lens11x,1)-1,0,2))</f>
        <v>0.999126707576495</v>
      </c>
      <c r="R1077" s="1" t="n">
        <v>863</v>
      </c>
      <c r="S1077" s="2" t="n">
        <f aca="true">FORECAST(R1077,OFFSET(ref11ay,MATCH(R1077,ref11x,1)-1,0,2),OFFSET(ref11x,MATCH(R1077,ref11x,1)-1,0,2))</f>
        <v>96.72032</v>
      </c>
      <c r="T1077" s="2" t="n">
        <f aca="true">FORECAST(R1077,OFFSET(ref11by,MATCH(R1077,ref11x,1)-1,0,2),OFFSET(ref11x,MATCH(R1077,ref11x,1)-1,0,2))</f>
        <v>96.92854</v>
      </c>
      <c r="U1077" s="1" t="n">
        <f aca="false">S1077/100</f>
        <v>0.9672032</v>
      </c>
      <c r="V1077" s="1" t="n">
        <f aca="false">T1077/100</f>
        <v>0.9692854</v>
      </c>
      <c r="W1077" s="3" t="n">
        <f aca="false">V1077*U1077*J1076</f>
        <v>0.936677232491293</v>
      </c>
    </row>
    <row r="1078" customFormat="false" ht="12.8" hidden="false" customHeight="false" outlineLevel="0" collapsed="false">
      <c r="I1078" s="0" t="n">
        <v>864</v>
      </c>
      <c r="J1078" s="1" t="n">
        <f aca="true">FORECAST(I1078,OFFSET(lens11y,MATCH(I1078,lens11x,1)-1,0,2),OFFSET(lens11x,MATCH(I1078,lens11x,1)-1,0,2))</f>
        <v>0.999126707576495</v>
      </c>
      <c r="R1078" s="1" t="n">
        <v>863.5</v>
      </c>
      <c r="S1078" s="2" t="n">
        <f aca="true">FORECAST(R1078,OFFSET(ref11ay,MATCH(R1078,ref11x,1)-1,0,2),OFFSET(ref11x,MATCH(R1078,ref11x,1)-1,0,2))</f>
        <v>96.72538</v>
      </c>
      <c r="T1078" s="2" t="n">
        <f aca="true">FORECAST(R1078,OFFSET(ref11by,MATCH(R1078,ref11x,1)-1,0,2),OFFSET(ref11x,MATCH(R1078,ref11x,1)-1,0,2))</f>
        <v>96.94006</v>
      </c>
      <c r="U1078" s="1" t="n">
        <f aca="false">S1078/100</f>
        <v>0.9672538</v>
      </c>
      <c r="V1078" s="1" t="n">
        <f aca="false">T1078/100</f>
        <v>0.9694006</v>
      </c>
      <c r="W1078" s="3" t="n">
        <f aca="false">V1078*U1078*J1077</f>
        <v>0.93683756583002</v>
      </c>
    </row>
    <row r="1079" customFormat="false" ht="12.8" hidden="false" customHeight="false" outlineLevel="0" collapsed="false">
      <c r="I1079" s="0" t="n">
        <v>864.5</v>
      </c>
      <c r="J1079" s="1" t="n">
        <f aca="true">FORECAST(I1079,OFFSET(lens11y,MATCH(I1079,lens11x,1)-1,0,2),OFFSET(lens11x,MATCH(I1079,lens11x,1)-1,0,2))</f>
        <v>0.999126707576495</v>
      </c>
      <c r="R1079" s="1" t="n">
        <v>864</v>
      </c>
      <c r="S1079" s="2" t="n">
        <f aca="true">FORECAST(R1079,OFFSET(ref11ay,MATCH(R1079,ref11x,1)-1,0,2),OFFSET(ref11x,MATCH(R1079,ref11x,1)-1,0,2))</f>
        <v>96.73044</v>
      </c>
      <c r="T1079" s="2" t="n">
        <f aca="true">FORECAST(R1079,OFFSET(ref11by,MATCH(R1079,ref11x,1)-1,0,2),OFFSET(ref11x,MATCH(R1079,ref11x,1)-1,0,2))</f>
        <v>96.95158</v>
      </c>
      <c r="U1079" s="1" t="n">
        <f aca="false">S1079/100</f>
        <v>0.9673044</v>
      </c>
      <c r="V1079" s="1" t="n">
        <f aca="false">T1079/100</f>
        <v>0.9695158</v>
      </c>
      <c r="W1079" s="3" t="n">
        <f aca="false">V1079*U1079*J1078</f>
        <v>0.936997910816805</v>
      </c>
    </row>
    <row r="1080" customFormat="false" ht="12.8" hidden="false" customHeight="false" outlineLevel="0" collapsed="false">
      <c r="I1080" s="0" t="n">
        <v>865</v>
      </c>
      <c r="J1080" s="1" t="n">
        <f aca="true">FORECAST(I1080,OFFSET(lens11y,MATCH(I1080,lens11x,1)-1,0,2),OFFSET(lens11x,MATCH(I1080,lens11x,1)-1,0,2))</f>
        <v>0.999126707576495</v>
      </c>
      <c r="R1080" s="1" t="n">
        <v>864.5</v>
      </c>
      <c r="S1080" s="2" t="n">
        <f aca="true">FORECAST(R1080,OFFSET(ref11ay,MATCH(R1080,ref11x,1)-1,0,2),OFFSET(ref11x,MATCH(R1080,ref11x,1)-1,0,2))</f>
        <v>96.736055</v>
      </c>
      <c r="T1080" s="2" t="n">
        <f aca="true">FORECAST(R1080,OFFSET(ref11by,MATCH(R1080,ref11x,1)-1,0,2),OFFSET(ref11x,MATCH(R1080,ref11x,1)-1,0,2))</f>
        <v>96.96358</v>
      </c>
      <c r="U1080" s="1" t="n">
        <f aca="false">S1080/100</f>
        <v>0.96736055</v>
      </c>
      <c r="V1080" s="1" t="n">
        <f aca="false">T1080/100</f>
        <v>0.9696358</v>
      </c>
      <c r="W1080" s="3" t="n">
        <f aca="false">V1080*U1080*J1079</f>
        <v>0.937168283479773</v>
      </c>
    </row>
    <row r="1081" customFormat="false" ht="12.8" hidden="false" customHeight="false" outlineLevel="0" collapsed="false">
      <c r="I1081" s="0" t="n">
        <v>865.5</v>
      </c>
      <c r="J1081" s="1" t="n">
        <f aca="true">FORECAST(I1081,OFFSET(lens11y,MATCH(I1081,lens11x,1)-1,0,2),OFFSET(lens11x,MATCH(I1081,lens11x,1)-1,0,2))</f>
        <v>0.999126707576495</v>
      </c>
      <c r="R1081" s="1" t="n">
        <v>865</v>
      </c>
      <c r="S1081" s="2" t="n">
        <f aca="true">FORECAST(R1081,OFFSET(ref11ay,MATCH(R1081,ref11x,1)-1,0,2),OFFSET(ref11x,MATCH(R1081,ref11x,1)-1,0,2))</f>
        <v>96.74167</v>
      </c>
      <c r="T1081" s="2" t="n">
        <f aca="true">FORECAST(R1081,OFFSET(ref11by,MATCH(R1081,ref11x,1)-1,0,2),OFFSET(ref11x,MATCH(R1081,ref11x,1)-1,0,2))</f>
        <v>96.97558</v>
      </c>
      <c r="U1081" s="1" t="n">
        <f aca="false">S1081/100</f>
        <v>0.9674167</v>
      </c>
      <c r="V1081" s="1" t="n">
        <f aca="false">T1081/100</f>
        <v>0.9697558</v>
      </c>
      <c r="W1081" s="3" t="n">
        <f aca="false">V1081*U1081*J1080</f>
        <v>0.937338669606973</v>
      </c>
    </row>
    <row r="1082" customFormat="false" ht="12.8" hidden="false" customHeight="false" outlineLevel="0" collapsed="false">
      <c r="I1082" s="0" t="n">
        <v>866</v>
      </c>
      <c r="J1082" s="1" t="n">
        <f aca="true">FORECAST(I1082,OFFSET(lens11y,MATCH(I1082,lens11x,1)-1,0,2),OFFSET(lens11x,MATCH(I1082,lens11x,1)-1,0,2))</f>
        <v>0.999126707576495</v>
      </c>
      <c r="R1082" s="1" t="n">
        <v>865.5</v>
      </c>
      <c r="S1082" s="2" t="n">
        <f aca="true">FORECAST(R1082,OFFSET(ref11ay,MATCH(R1082,ref11x,1)-1,0,2),OFFSET(ref11x,MATCH(R1082,ref11x,1)-1,0,2))</f>
        <v>96.74787</v>
      </c>
      <c r="T1082" s="2" t="n">
        <f aca="true">FORECAST(R1082,OFFSET(ref11by,MATCH(R1082,ref11x,1)-1,0,2),OFFSET(ref11x,MATCH(R1082,ref11x,1)-1,0,2))</f>
        <v>96.98819</v>
      </c>
      <c r="U1082" s="1" t="n">
        <f aca="false">S1082/100</f>
        <v>0.9674787</v>
      </c>
      <c r="V1082" s="1" t="n">
        <f aca="false">T1082/100</f>
        <v>0.9698819</v>
      </c>
      <c r="W1082" s="3" t="n">
        <f aca="false">V1082*U1082*J1081</f>
        <v>0.9375206344832</v>
      </c>
    </row>
    <row r="1083" customFormat="false" ht="12.8" hidden="false" customHeight="false" outlineLevel="0" collapsed="false">
      <c r="I1083" s="0" t="n">
        <v>866.5</v>
      </c>
      <c r="J1083" s="1" t="n">
        <f aca="true">FORECAST(I1083,OFFSET(lens11y,MATCH(I1083,lens11x,1)-1,0,2),OFFSET(lens11x,MATCH(I1083,lens11x,1)-1,0,2))</f>
        <v>0.999126707576495</v>
      </c>
      <c r="R1083" s="1" t="n">
        <v>866</v>
      </c>
      <c r="S1083" s="2" t="n">
        <f aca="true">FORECAST(R1083,OFFSET(ref11ay,MATCH(R1083,ref11x,1)-1,0,2),OFFSET(ref11x,MATCH(R1083,ref11x,1)-1,0,2))</f>
        <v>96.75407</v>
      </c>
      <c r="T1083" s="2" t="n">
        <f aca="true">FORECAST(R1083,OFFSET(ref11by,MATCH(R1083,ref11x,1)-1,0,2),OFFSET(ref11x,MATCH(R1083,ref11x,1)-1,0,2))</f>
        <v>97.0008</v>
      </c>
      <c r="U1083" s="1" t="n">
        <f aca="false">S1083/100</f>
        <v>0.9675407</v>
      </c>
      <c r="V1083" s="1" t="n">
        <f aca="false">T1083/100</f>
        <v>0.970008</v>
      </c>
      <c r="W1083" s="3" t="n">
        <f aca="false">V1083*U1083*J1082</f>
        <v>0.937702614982172</v>
      </c>
    </row>
    <row r="1084" customFormat="false" ht="12.8" hidden="false" customHeight="false" outlineLevel="0" collapsed="false">
      <c r="I1084" s="0" t="n">
        <v>867</v>
      </c>
      <c r="J1084" s="1" t="n">
        <f aca="true">FORECAST(I1084,OFFSET(lens11y,MATCH(I1084,lens11x,1)-1,0,2),OFFSET(lens11x,MATCH(I1084,lens11x,1)-1,0,2))</f>
        <v>0.999126707576495</v>
      </c>
      <c r="R1084" s="1" t="n">
        <v>866.5</v>
      </c>
      <c r="S1084" s="2" t="n">
        <f aca="true">FORECAST(R1084,OFFSET(ref11ay,MATCH(R1084,ref11x,1)-1,0,2),OFFSET(ref11x,MATCH(R1084,ref11x,1)-1,0,2))</f>
        <v>96.76084</v>
      </c>
      <c r="T1084" s="2" t="n">
        <f aca="true">FORECAST(R1084,OFFSET(ref11by,MATCH(R1084,ref11x,1)-1,0,2),OFFSET(ref11x,MATCH(R1084,ref11x,1)-1,0,2))</f>
        <v>97.013885</v>
      </c>
      <c r="U1084" s="1" t="n">
        <f aca="false">S1084/100</f>
        <v>0.9676084</v>
      </c>
      <c r="V1084" s="1" t="n">
        <f aca="false">T1084/100</f>
        <v>0.97013885</v>
      </c>
      <c r="W1084" s="3" t="n">
        <f aca="false">V1084*U1084*J1083</f>
        <v>0.937894728165284</v>
      </c>
    </row>
    <row r="1085" customFormat="false" ht="12.8" hidden="false" customHeight="false" outlineLevel="0" collapsed="false">
      <c r="I1085" s="0" t="n">
        <v>867.5</v>
      </c>
      <c r="J1085" s="1" t="n">
        <f aca="true">FORECAST(I1085,OFFSET(lens11y,MATCH(I1085,lens11x,1)-1,0,2),OFFSET(lens11x,MATCH(I1085,lens11x,1)-1,0,2))</f>
        <v>0.999126707576495</v>
      </c>
      <c r="R1085" s="1" t="n">
        <v>867</v>
      </c>
      <c r="S1085" s="2" t="n">
        <f aca="true">FORECAST(R1085,OFFSET(ref11ay,MATCH(R1085,ref11x,1)-1,0,2),OFFSET(ref11x,MATCH(R1085,ref11x,1)-1,0,2))</f>
        <v>96.76761</v>
      </c>
      <c r="T1085" s="2" t="n">
        <f aca="true">FORECAST(R1085,OFFSET(ref11by,MATCH(R1085,ref11x,1)-1,0,2),OFFSET(ref11x,MATCH(R1085,ref11x,1)-1,0,2))</f>
        <v>97.02697</v>
      </c>
      <c r="U1085" s="1" t="n">
        <f aca="false">S1085/100</f>
        <v>0.9676761</v>
      </c>
      <c r="V1085" s="1" t="n">
        <f aca="false">T1085/100</f>
        <v>0.9702697</v>
      </c>
      <c r="W1085" s="3" t="n">
        <f aca="false">V1085*U1085*J1084</f>
        <v>0.938086859050013</v>
      </c>
    </row>
    <row r="1086" customFormat="false" ht="12.8" hidden="false" customHeight="false" outlineLevel="0" collapsed="false">
      <c r="I1086" s="0" t="n">
        <v>868</v>
      </c>
      <c r="J1086" s="1" t="n">
        <f aca="true">FORECAST(I1086,OFFSET(lens11y,MATCH(I1086,lens11x,1)-1,0,2),OFFSET(lens11x,MATCH(I1086,lens11x,1)-1,0,2))</f>
        <v>0.999126707576495</v>
      </c>
      <c r="R1086" s="1" t="n">
        <v>867.5</v>
      </c>
      <c r="S1086" s="2" t="n">
        <f aca="true">FORECAST(R1086,OFFSET(ref11ay,MATCH(R1086,ref11x,1)-1,0,2),OFFSET(ref11x,MATCH(R1086,ref11x,1)-1,0,2))</f>
        <v>96.774935</v>
      </c>
      <c r="T1086" s="2" t="n">
        <f aca="true">FORECAST(R1086,OFFSET(ref11by,MATCH(R1086,ref11x,1)-1,0,2),OFFSET(ref11x,MATCH(R1086,ref11x,1)-1,0,2))</f>
        <v>97.040515</v>
      </c>
      <c r="U1086" s="1" t="n">
        <f aca="false">S1086/100</f>
        <v>0.96774935</v>
      </c>
      <c r="V1086" s="1" t="n">
        <f aca="false">T1086/100</f>
        <v>0.97040515</v>
      </c>
      <c r="W1086" s="3" t="n">
        <f aca="false">V1086*U1086*J1085</f>
        <v>0.938288836415522</v>
      </c>
    </row>
    <row r="1087" customFormat="false" ht="12.8" hidden="false" customHeight="false" outlineLevel="0" collapsed="false">
      <c r="I1087" s="0" t="n">
        <v>868.5</v>
      </c>
      <c r="J1087" s="1" t="n">
        <f aca="true">FORECAST(I1087,OFFSET(lens11y,MATCH(I1087,lens11x,1)-1,0,2),OFFSET(lens11x,MATCH(I1087,lens11x,1)-1,0,2))</f>
        <v>0.999126707576495</v>
      </c>
      <c r="R1087" s="1" t="n">
        <v>868</v>
      </c>
      <c r="S1087" s="2" t="n">
        <f aca="true">FORECAST(R1087,OFFSET(ref11ay,MATCH(R1087,ref11x,1)-1,0,2),OFFSET(ref11x,MATCH(R1087,ref11x,1)-1,0,2))</f>
        <v>96.78226</v>
      </c>
      <c r="T1087" s="2" t="n">
        <f aca="true">FORECAST(R1087,OFFSET(ref11by,MATCH(R1087,ref11x,1)-1,0,2),OFFSET(ref11x,MATCH(R1087,ref11x,1)-1,0,2))</f>
        <v>97.05406</v>
      </c>
      <c r="U1087" s="1" t="n">
        <f aca="false">S1087/100</f>
        <v>0.9678226</v>
      </c>
      <c r="V1087" s="1" t="n">
        <f aca="false">T1087/100</f>
        <v>0.9705406</v>
      </c>
      <c r="W1087" s="3" t="n">
        <f aca="false">V1087*U1087*J1086</f>
        <v>0.938490833607127</v>
      </c>
    </row>
    <row r="1088" customFormat="false" ht="12.8" hidden="false" customHeight="false" outlineLevel="0" collapsed="false">
      <c r="I1088" s="0" t="n">
        <v>869</v>
      </c>
      <c r="J1088" s="1" t="n">
        <f aca="true">FORECAST(I1088,OFFSET(lens11y,MATCH(I1088,lens11x,1)-1,0,2),OFFSET(lens11x,MATCH(I1088,lens11x,1)-1,0,2))</f>
        <v>0.999126707576495</v>
      </c>
      <c r="R1088" s="1" t="n">
        <v>868.5</v>
      </c>
      <c r="S1088" s="2" t="n">
        <f aca="true">FORECAST(R1088,OFFSET(ref11ay,MATCH(R1088,ref11x,1)-1,0,2),OFFSET(ref11x,MATCH(R1088,ref11x,1)-1,0,2))</f>
        <v>96.790065</v>
      </c>
      <c r="T1088" s="2" t="n">
        <f aca="true">FORECAST(R1088,OFFSET(ref11by,MATCH(R1088,ref11x,1)-1,0,2),OFFSET(ref11x,MATCH(R1088,ref11x,1)-1,0,2))</f>
        <v>97.06788</v>
      </c>
      <c r="U1088" s="1" t="n">
        <f aca="false">S1088/100</f>
        <v>0.96790065</v>
      </c>
      <c r="V1088" s="1" t="n">
        <f aca="false">T1088/100</f>
        <v>0.9706788</v>
      </c>
      <c r="W1088" s="3" t="n">
        <f aca="false">V1088*U1088*J1087</f>
        <v>0.938700165203306</v>
      </c>
    </row>
    <row r="1089" customFormat="false" ht="12.8" hidden="false" customHeight="false" outlineLevel="0" collapsed="false">
      <c r="I1089" s="0" t="n">
        <v>869.5</v>
      </c>
      <c r="J1089" s="1" t="n">
        <f aca="true">FORECAST(I1089,OFFSET(lens11y,MATCH(I1089,lens11x,1)-1,0,2),OFFSET(lens11x,MATCH(I1089,lens11x,1)-1,0,2))</f>
        <v>0.999126707576495</v>
      </c>
      <c r="R1089" s="1" t="n">
        <v>869</v>
      </c>
      <c r="S1089" s="2" t="n">
        <f aca="true">FORECAST(R1089,OFFSET(ref11ay,MATCH(R1089,ref11x,1)-1,0,2),OFFSET(ref11x,MATCH(R1089,ref11x,1)-1,0,2))</f>
        <v>96.79787</v>
      </c>
      <c r="T1089" s="2" t="n">
        <f aca="true">FORECAST(R1089,OFFSET(ref11by,MATCH(R1089,ref11x,1)-1,0,2),OFFSET(ref11x,MATCH(R1089,ref11x,1)-1,0,2))</f>
        <v>97.0817</v>
      </c>
      <c r="U1089" s="1" t="n">
        <f aca="false">S1089/100</f>
        <v>0.9679787</v>
      </c>
      <c r="V1089" s="1" t="n">
        <f aca="false">T1089/100</f>
        <v>0.970817</v>
      </c>
      <c r="W1089" s="3" t="n">
        <f aca="false">V1089*U1089*J1088</f>
        <v>0.938909518353665</v>
      </c>
    </row>
    <row r="1090" customFormat="false" ht="12.8" hidden="false" customHeight="false" outlineLevel="0" collapsed="false">
      <c r="I1090" s="0" t="n">
        <v>870</v>
      </c>
      <c r="J1090" s="1" t="n">
        <f aca="true">FORECAST(I1090,OFFSET(lens11y,MATCH(I1090,lens11x,1)-1,0,2),OFFSET(lens11x,MATCH(I1090,lens11x,1)-1,0,2))</f>
        <v>0.999126707576495</v>
      </c>
      <c r="R1090" s="1" t="n">
        <v>869.5</v>
      </c>
      <c r="S1090" s="2" t="n">
        <f aca="true">FORECAST(R1090,OFFSET(ref11ay,MATCH(R1090,ref11x,1)-1,0,2),OFFSET(ref11x,MATCH(R1090,ref11x,1)-1,0,2))</f>
        <v>96.806205</v>
      </c>
      <c r="T1090" s="2" t="n">
        <f aca="true">FORECAST(R1090,OFFSET(ref11by,MATCH(R1090,ref11x,1)-1,0,2),OFFSET(ref11x,MATCH(R1090,ref11x,1)-1,0,2))</f>
        <v>97.095955</v>
      </c>
      <c r="U1090" s="1" t="n">
        <f aca="false">S1090/100</f>
        <v>0.96806205</v>
      </c>
      <c r="V1090" s="1" t="n">
        <f aca="false">T1090/100</f>
        <v>0.97095955</v>
      </c>
      <c r="W1090" s="3" t="n">
        <f aca="false">V1090*U1090*J1089</f>
        <v>0.939128242019169</v>
      </c>
    </row>
    <row r="1091" customFormat="false" ht="12.8" hidden="false" customHeight="false" outlineLevel="0" collapsed="false">
      <c r="I1091" s="0" t="n">
        <v>870.5</v>
      </c>
      <c r="J1091" s="1" t="n">
        <f aca="true">FORECAST(I1091,OFFSET(lens11y,MATCH(I1091,lens11x,1)-1,0,2),OFFSET(lens11x,MATCH(I1091,lens11x,1)-1,0,2))</f>
        <v>0.999126707576495</v>
      </c>
      <c r="R1091" s="1" t="n">
        <v>870</v>
      </c>
      <c r="S1091" s="2" t="n">
        <f aca="true">FORECAST(R1091,OFFSET(ref11ay,MATCH(R1091,ref11x,1)-1,0,2),OFFSET(ref11x,MATCH(R1091,ref11x,1)-1,0,2))</f>
        <v>96.81454</v>
      </c>
      <c r="T1091" s="2" t="n">
        <f aca="true">FORECAST(R1091,OFFSET(ref11by,MATCH(R1091,ref11x,1)-1,0,2),OFFSET(ref11x,MATCH(R1091,ref11x,1)-1,0,2))</f>
        <v>97.11021</v>
      </c>
      <c r="U1091" s="1" t="n">
        <f aca="false">S1091/100</f>
        <v>0.9681454</v>
      </c>
      <c r="V1091" s="1" t="n">
        <f aca="false">T1091/100</f>
        <v>0.9711021</v>
      </c>
      <c r="W1091" s="3" t="n">
        <f aca="false">V1091*U1091*J1090</f>
        <v>0.939346989427006</v>
      </c>
    </row>
    <row r="1092" customFormat="false" ht="12.8" hidden="false" customHeight="false" outlineLevel="0" collapsed="false">
      <c r="I1092" s="0" t="n">
        <v>871</v>
      </c>
      <c r="J1092" s="1" t="n">
        <f aca="true">FORECAST(I1092,OFFSET(lens11y,MATCH(I1092,lens11x,1)-1,0,2),OFFSET(lens11x,MATCH(I1092,lens11x,1)-1,0,2))</f>
        <v>0.999126707576495</v>
      </c>
      <c r="R1092" s="1" t="n">
        <v>870.5</v>
      </c>
      <c r="S1092" s="2" t="n">
        <f aca="true">FORECAST(R1092,OFFSET(ref11ay,MATCH(R1092,ref11x,1)-1,0,2),OFFSET(ref11x,MATCH(R1092,ref11x,1)-1,0,2))</f>
        <v>96.823405</v>
      </c>
      <c r="T1092" s="2" t="n">
        <f aca="true">FORECAST(R1092,OFFSET(ref11by,MATCH(R1092,ref11x,1)-1,0,2),OFFSET(ref11x,MATCH(R1092,ref11x,1)-1,0,2))</f>
        <v>97.124885</v>
      </c>
      <c r="U1092" s="1" t="n">
        <f aca="false">S1092/100</f>
        <v>0.96823405</v>
      </c>
      <c r="V1092" s="1" t="n">
        <f aca="false">T1092/100</f>
        <v>0.97124885</v>
      </c>
      <c r="W1092" s="3" t="n">
        <f aca="false">V1092*U1092*J1091</f>
        <v>0.939574966710159</v>
      </c>
    </row>
    <row r="1093" customFormat="false" ht="12.8" hidden="false" customHeight="false" outlineLevel="0" collapsed="false">
      <c r="I1093" s="0" t="n">
        <v>871.5</v>
      </c>
      <c r="J1093" s="1" t="n">
        <f aca="true">FORECAST(I1093,OFFSET(lens11y,MATCH(I1093,lens11x,1)-1,0,2),OFFSET(lens11x,MATCH(I1093,lens11x,1)-1,0,2))</f>
        <v>0.999126707576495</v>
      </c>
      <c r="R1093" s="1" t="n">
        <v>871</v>
      </c>
      <c r="S1093" s="2" t="n">
        <f aca="true">FORECAST(R1093,OFFSET(ref11ay,MATCH(R1093,ref11x,1)-1,0,2),OFFSET(ref11x,MATCH(R1093,ref11x,1)-1,0,2))</f>
        <v>96.83227</v>
      </c>
      <c r="T1093" s="2" t="n">
        <f aca="true">FORECAST(R1093,OFFSET(ref11by,MATCH(R1093,ref11x,1)-1,0,2),OFFSET(ref11x,MATCH(R1093,ref11x,1)-1,0,2))</f>
        <v>97.13956</v>
      </c>
      <c r="U1093" s="1" t="n">
        <f aca="false">S1093/100</f>
        <v>0.9683227</v>
      </c>
      <c r="V1093" s="1" t="n">
        <f aca="false">T1093/100</f>
        <v>0.9713956</v>
      </c>
      <c r="W1093" s="3" t="n">
        <f aca="false">V1093*U1093*J1092</f>
        <v>0.939802969989363</v>
      </c>
    </row>
    <row r="1094" customFormat="false" ht="12.8" hidden="false" customHeight="false" outlineLevel="0" collapsed="false">
      <c r="I1094" s="0" t="n">
        <v>872</v>
      </c>
      <c r="J1094" s="1" t="n">
        <f aca="true">FORECAST(I1094,OFFSET(lens11y,MATCH(I1094,lens11x,1)-1,0,2),OFFSET(lens11x,MATCH(I1094,lens11x,1)-1,0,2))</f>
        <v>0.999126707576495</v>
      </c>
      <c r="R1094" s="1" t="n">
        <v>871.5</v>
      </c>
      <c r="S1094" s="2" t="n">
        <f aca="true">FORECAST(R1094,OFFSET(ref11ay,MATCH(R1094,ref11x,1)-1,0,2),OFFSET(ref11x,MATCH(R1094,ref11x,1)-1,0,2))</f>
        <v>96.841655</v>
      </c>
      <c r="T1094" s="2" t="n">
        <f aca="true">FORECAST(R1094,OFFSET(ref11by,MATCH(R1094,ref11x,1)-1,0,2),OFFSET(ref11x,MATCH(R1094,ref11x,1)-1,0,2))</f>
        <v>97.15465</v>
      </c>
      <c r="U1094" s="1" t="n">
        <f aca="false">S1094/100</f>
        <v>0.96841655</v>
      </c>
      <c r="V1094" s="1" t="n">
        <f aca="false">T1094/100</f>
        <v>0.9715465</v>
      </c>
      <c r="W1094" s="3" t="n">
        <f aca="false">V1094*U1094*J1093</f>
        <v>0.940040062291933</v>
      </c>
    </row>
    <row r="1095" customFormat="false" ht="12.8" hidden="false" customHeight="false" outlineLevel="0" collapsed="false">
      <c r="I1095" s="0" t="n">
        <v>872.5</v>
      </c>
      <c r="J1095" s="1" t="n">
        <f aca="true">FORECAST(I1095,OFFSET(lens11y,MATCH(I1095,lens11x,1)-1,0,2),OFFSET(lens11x,MATCH(I1095,lens11x,1)-1,0,2))</f>
        <v>0.999126707576495</v>
      </c>
      <c r="R1095" s="1" t="n">
        <v>872</v>
      </c>
      <c r="S1095" s="2" t="n">
        <f aca="true">FORECAST(R1095,OFFSET(ref11ay,MATCH(R1095,ref11x,1)-1,0,2),OFFSET(ref11x,MATCH(R1095,ref11x,1)-1,0,2))</f>
        <v>96.85104</v>
      </c>
      <c r="T1095" s="2" t="n">
        <f aca="true">FORECAST(R1095,OFFSET(ref11by,MATCH(R1095,ref11x,1)-1,0,2),OFFSET(ref11x,MATCH(R1095,ref11x,1)-1,0,2))</f>
        <v>97.16974</v>
      </c>
      <c r="U1095" s="1" t="n">
        <f aca="false">S1095/100</f>
        <v>0.9685104</v>
      </c>
      <c r="V1095" s="1" t="n">
        <f aca="false">T1095/100</f>
        <v>0.9716974</v>
      </c>
      <c r="W1095" s="3" t="n">
        <f aca="false">V1095*U1095*J1094</f>
        <v>0.940277182893697</v>
      </c>
    </row>
    <row r="1096" customFormat="false" ht="12.8" hidden="false" customHeight="false" outlineLevel="0" collapsed="false">
      <c r="I1096" s="0" t="n">
        <v>873</v>
      </c>
      <c r="J1096" s="1" t="n">
        <f aca="true">FORECAST(I1096,OFFSET(lens11y,MATCH(I1096,lens11x,1)-1,0,2),OFFSET(lens11x,MATCH(I1096,lens11x,1)-1,0,2))</f>
        <v>0.999126707576495</v>
      </c>
      <c r="R1096" s="1" t="n">
        <v>872.5</v>
      </c>
      <c r="S1096" s="2" t="n">
        <f aca="true">FORECAST(R1096,OFFSET(ref11ay,MATCH(R1096,ref11x,1)-1,0,2),OFFSET(ref11x,MATCH(R1096,ref11x,1)-1,0,2))</f>
        <v>96.861025</v>
      </c>
      <c r="T1096" s="2" t="n">
        <f aca="true">FORECAST(R1096,OFFSET(ref11by,MATCH(R1096,ref11x,1)-1,0,2),OFFSET(ref11x,MATCH(R1096,ref11x,1)-1,0,2))</f>
        <v>97.185435</v>
      </c>
      <c r="U1096" s="1" t="n">
        <f aca="false">S1096/100</f>
        <v>0.96861025</v>
      </c>
      <c r="V1096" s="1" t="n">
        <f aca="false">T1096/100</f>
        <v>0.97185435</v>
      </c>
      <c r="W1096" s="3" t="n">
        <f aca="false">V1096*U1096*J1095</f>
        <v>0.940526012766649</v>
      </c>
    </row>
    <row r="1097" customFormat="false" ht="12.8" hidden="false" customHeight="false" outlineLevel="0" collapsed="false">
      <c r="I1097" s="0" t="n">
        <v>873.5</v>
      </c>
      <c r="J1097" s="1" t="n">
        <f aca="true">FORECAST(I1097,OFFSET(lens11y,MATCH(I1097,lens11x,1)-1,0,2),OFFSET(lens11x,MATCH(I1097,lens11x,1)-1,0,2))</f>
        <v>0.999126707576495</v>
      </c>
      <c r="R1097" s="1" t="n">
        <v>873</v>
      </c>
      <c r="S1097" s="2" t="n">
        <f aca="true">FORECAST(R1097,OFFSET(ref11ay,MATCH(R1097,ref11x,1)-1,0,2),OFFSET(ref11x,MATCH(R1097,ref11x,1)-1,0,2))</f>
        <v>96.87101</v>
      </c>
      <c r="T1097" s="2" t="n">
        <f aca="true">FORECAST(R1097,OFFSET(ref11by,MATCH(R1097,ref11x,1)-1,0,2),OFFSET(ref11x,MATCH(R1097,ref11x,1)-1,0,2))</f>
        <v>97.20113</v>
      </c>
      <c r="U1097" s="1" t="n">
        <f aca="false">S1097/100</f>
        <v>0.9687101</v>
      </c>
      <c r="V1097" s="1" t="n">
        <f aca="false">T1097/100</f>
        <v>0.9720113</v>
      </c>
      <c r="W1097" s="3" t="n">
        <f aca="false">V1097*U1097*J1096</f>
        <v>0.940774873955143</v>
      </c>
    </row>
    <row r="1098" customFormat="false" ht="12.8" hidden="false" customHeight="false" outlineLevel="0" collapsed="false">
      <c r="I1098" s="0" t="n">
        <v>874</v>
      </c>
      <c r="J1098" s="1" t="n">
        <f aca="true">FORECAST(I1098,OFFSET(lens11y,MATCH(I1098,lens11x,1)-1,0,2),OFFSET(lens11x,MATCH(I1098,lens11x,1)-1,0,2))</f>
        <v>0.999126707576495</v>
      </c>
      <c r="R1098" s="1" t="n">
        <v>873.5</v>
      </c>
      <c r="S1098" s="2" t="n">
        <f aca="true">FORECAST(R1098,OFFSET(ref11ay,MATCH(R1098,ref11x,1)-1,0,2),OFFSET(ref11x,MATCH(R1098,ref11x,1)-1,0,2))</f>
        <v>96.88152</v>
      </c>
      <c r="T1098" s="2" t="n">
        <f aca="true">FORECAST(R1098,OFFSET(ref11by,MATCH(R1098,ref11x,1)-1,0,2),OFFSET(ref11x,MATCH(R1098,ref11x,1)-1,0,2))</f>
        <v>97.21722</v>
      </c>
      <c r="U1098" s="1" t="n">
        <f aca="false">S1098/100</f>
        <v>0.9688152</v>
      </c>
      <c r="V1098" s="1" t="n">
        <f aca="false">T1098/100</f>
        <v>0.9721722</v>
      </c>
      <c r="W1098" s="3" t="n">
        <f aca="false">V1098*U1098*J1097</f>
        <v>0.941032689363419</v>
      </c>
    </row>
    <row r="1099" customFormat="false" ht="12.8" hidden="false" customHeight="false" outlineLevel="0" collapsed="false">
      <c r="I1099" s="0" t="n">
        <v>874.5</v>
      </c>
      <c r="J1099" s="1" t="n">
        <f aca="true">FORECAST(I1099,OFFSET(lens11y,MATCH(I1099,lens11x,1)-1,0,2),OFFSET(lens11x,MATCH(I1099,lens11x,1)-1,0,2))</f>
        <v>0.999126707576495</v>
      </c>
      <c r="R1099" s="1" t="n">
        <v>874</v>
      </c>
      <c r="S1099" s="2" t="n">
        <f aca="true">FORECAST(R1099,OFFSET(ref11ay,MATCH(R1099,ref11x,1)-1,0,2),OFFSET(ref11x,MATCH(R1099,ref11x,1)-1,0,2))</f>
        <v>96.89203</v>
      </c>
      <c r="T1099" s="2" t="n">
        <f aca="true">FORECAST(R1099,OFFSET(ref11by,MATCH(R1099,ref11x,1)-1,0,2),OFFSET(ref11x,MATCH(R1099,ref11x,1)-1,0,2))</f>
        <v>97.23331</v>
      </c>
      <c r="U1099" s="1" t="n">
        <f aca="false">S1099/100</f>
        <v>0.9689203</v>
      </c>
      <c r="V1099" s="1" t="n">
        <f aca="false">T1099/100</f>
        <v>0.9723331</v>
      </c>
      <c r="W1099" s="3" t="n">
        <f aca="false">V1099*U1099*J1098</f>
        <v>0.941290538563338</v>
      </c>
    </row>
    <row r="1100" customFormat="false" ht="12.8" hidden="false" customHeight="false" outlineLevel="0" collapsed="false">
      <c r="I1100" s="0" t="n">
        <v>875</v>
      </c>
      <c r="J1100" s="1" t="n">
        <f aca="true">FORECAST(I1100,OFFSET(lens11y,MATCH(I1100,lens11x,1)-1,0,2),OFFSET(lens11x,MATCH(I1100,lens11x,1)-1,0,2))</f>
        <v>0.999126707576495</v>
      </c>
      <c r="R1100" s="1" t="n">
        <v>874.5</v>
      </c>
      <c r="S1100" s="2" t="n">
        <f aca="true">FORECAST(R1100,OFFSET(ref11ay,MATCH(R1100,ref11x,1)-1,0,2),OFFSET(ref11x,MATCH(R1100,ref11x,1)-1,0,2))</f>
        <v>96.903045</v>
      </c>
      <c r="T1100" s="2" t="n">
        <f aca="true">FORECAST(R1100,OFFSET(ref11by,MATCH(R1100,ref11x,1)-1,0,2),OFFSET(ref11x,MATCH(R1100,ref11x,1)-1,0,2))</f>
        <v>97.249795</v>
      </c>
      <c r="U1100" s="1" t="n">
        <f aca="false">S1100/100</f>
        <v>0.96903045</v>
      </c>
      <c r="V1100" s="1" t="n">
        <f aca="false">T1100/100</f>
        <v>0.97249795</v>
      </c>
      <c r="W1100" s="3" t="n">
        <f aca="false">V1100*U1100*J1099</f>
        <v>0.941557152688382</v>
      </c>
    </row>
    <row r="1101" customFormat="false" ht="12.8" hidden="false" customHeight="false" outlineLevel="0" collapsed="false">
      <c r="I1101" s="0" t="n">
        <v>875.5</v>
      </c>
      <c r="J1101" s="1" t="n">
        <f aca="true">FORECAST(I1101,OFFSET(lens11y,MATCH(I1101,lens11x,1)-1,0,2),OFFSET(lens11x,MATCH(I1101,lens11x,1)-1,0,2))</f>
        <v>0.999126707576495</v>
      </c>
      <c r="R1101" s="1" t="n">
        <v>875</v>
      </c>
      <c r="S1101" s="2" t="n">
        <f aca="true">FORECAST(R1101,OFFSET(ref11ay,MATCH(R1101,ref11x,1)-1,0,2),OFFSET(ref11x,MATCH(R1101,ref11x,1)-1,0,2))</f>
        <v>96.91406</v>
      </c>
      <c r="T1101" s="2" t="n">
        <f aca="true">FORECAST(R1101,OFFSET(ref11by,MATCH(R1101,ref11x,1)-1,0,2),OFFSET(ref11x,MATCH(R1101,ref11x,1)-1,0,2))</f>
        <v>97.26628</v>
      </c>
      <c r="U1101" s="1" t="n">
        <f aca="false">S1101/100</f>
        <v>0.9691406</v>
      </c>
      <c r="V1101" s="1" t="n">
        <f aca="false">T1101/100</f>
        <v>0.9726628</v>
      </c>
      <c r="W1101" s="3" t="n">
        <f aca="false">V1101*U1101*J1100</f>
        <v>0.941823803098166</v>
      </c>
    </row>
    <row r="1102" customFormat="false" ht="12.8" hidden="false" customHeight="false" outlineLevel="0" collapsed="false">
      <c r="I1102" s="0" t="n">
        <v>876</v>
      </c>
      <c r="J1102" s="1" t="n">
        <f aca="true">FORECAST(I1102,OFFSET(lens11y,MATCH(I1102,lens11x,1)-1,0,2),OFFSET(lens11x,MATCH(I1102,lens11x,1)-1,0,2))</f>
        <v>0.999126707576495</v>
      </c>
      <c r="R1102" s="1" t="n">
        <v>875.5</v>
      </c>
      <c r="S1102" s="2" t="n">
        <f aca="true">FORECAST(R1102,OFFSET(ref11ay,MATCH(R1102,ref11x,1)-1,0,2),OFFSET(ref11x,MATCH(R1102,ref11x,1)-1,0,2))</f>
        <v>96.9255</v>
      </c>
      <c r="T1102" s="2" t="n">
        <f aca="true">FORECAST(R1102,OFFSET(ref11by,MATCH(R1102,ref11x,1)-1,0,2),OFFSET(ref11x,MATCH(R1102,ref11x,1)-1,0,2))</f>
        <v>97.28296</v>
      </c>
      <c r="U1102" s="1" t="n">
        <f aca="false">S1102/100</f>
        <v>0.969255</v>
      </c>
      <c r="V1102" s="1" t="n">
        <f aca="false">T1102/100</f>
        <v>0.9728296</v>
      </c>
      <c r="W1102" s="3" t="n">
        <f aca="false">V1102*U1102*J1101</f>
        <v>0.942096509096246</v>
      </c>
    </row>
    <row r="1103" customFormat="false" ht="12.8" hidden="false" customHeight="false" outlineLevel="0" collapsed="false">
      <c r="I1103" s="0" t="n">
        <v>876.5</v>
      </c>
      <c r="J1103" s="1" t="n">
        <f aca="true">FORECAST(I1103,OFFSET(lens11y,MATCH(I1103,lens11x,1)-1,0,2),OFFSET(lens11x,MATCH(I1103,lens11x,1)-1,0,2))</f>
        <v>0.999126707576495</v>
      </c>
      <c r="R1103" s="1" t="n">
        <v>876</v>
      </c>
      <c r="S1103" s="2" t="n">
        <f aca="true">FORECAST(R1103,OFFSET(ref11ay,MATCH(R1103,ref11x,1)-1,0,2),OFFSET(ref11x,MATCH(R1103,ref11x,1)-1,0,2))</f>
        <v>96.93694</v>
      </c>
      <c r="T1103" s="2" t="n">
        <f aca="true">FORECAST(R1103,OFFSET(ref11by,MATCH(R1103,ref11x,1)-1,0,2),OFFSET(ref11x,MATCH(R1103,ref11x,1)-1,0,2))</f>
        <v>97.29964</v>
      </c>
      <c r="U1103" s="1" t="n">
        <f aca="false">S1103/100</f>
        <v>0.9693694</v>
      </c>
      <c r="V1103" s="1" t="n">
        <f aca="false">T1103/100</f>
        <v>0.9729964</v>
      </c>
      <c r="W1103" s="3" t="n">
        <f aca="false">V1103*U1103*J1102</f>
        <v>0.942369253224837</v>
      </c>
    </row>
    <row r="1104" customFormat="false" ht="12.8" hidden="false" customHeight="false" outlineLevel="0" collapsed="false">
      <c r="I1104" s="0" t="n">
        <v>877</v>
      </c>
      <c r="J1104" s="1" t="n">
        <f aca="true">FORECAST(I1104,OFFSET(lens11y,MATCH(I1104,lens11x,1)-1,0,2),OFFSET(lens11x,MATCH(I1104,lens11x,1)-1,0,2))</f>
        <v>0.999126707576495</v>
      </c>
      <c r="R1104" s="1" t="n">
        <v>876.5</v>
      </c>
      <c r="S1104" s="2" t="n">
        <f aca="true">FORECAST(R1104,OFFSET(ref11ay,MATCH(R1104,ref11x,1)-1,0,2),OFFSET(ref11x,MATCH(R1104,ref11x,1)-1,0,2))</f>
        <v>96.948855</v>
      </c>
      <c r="T1104" s="2" t="n">
        <f aca="true">FORECAST(R1104,OFFSET(ref11by,MATCH(R1104,ref11x,1)-1,0,2),OFFSET(ref11x,MATCH(R1104,ref11x,1)-1,0,2))</f>
        <v>97.31667</v>
      </c>
      <c r="U1104" s="1" t="n">
        <f aca="false">S1104/100</f>
        <v>0.96948855</v>
      </c>
      <c r="V1104" s="1" t="n">
        <f aca="false">T1104/100</f>
        <v>0.9731667</v>
      </c>
      <c r="W1104" s="3" t="n">
        <f aca="false">V1104*U1104*J1103</f>
        <v>0.942650044218985</v>
      </c>
    </row>
    <row r="1105" customFormat="false" ht="12.8" hidden="false" customHeight="false" outlineLevel="0" collapsed="false">
      <c r="I1105" s="0" t="n">
        <v>877.5</v>
      </c>
      <c r="J1105" s="1" t="n">
        <f aca="true">FORECAST(I1105,OFFSET(lens11y,MATCH(I1105,lens11x,1)-1,0,2),OFFSET(lens11x,MATCH(I1105,lens11x,1)-1,0,2))</f>
        <v>0.999126707576495</v>
      </c>
      <c r="R1105" s="1" t="n">
        <v>877</v>
      </c>
      <c r="S1105" s="2" t="n">
        <f aca="true">FORECAST(R1105,OFFSET(ref11ay,MATCH(R1105,ref11x,1)-1,0,2),OFFSET(ref11x,MATCH(R1105,ref11x,1)-1,0,2))</f>
        <v>96.96077</v>
      </c>
      <c r="T1105" s="2" t="n">
        <f aca="true">FORECAST(R1105,OFFSET(ref11by,MATCH(R1105,ref11x,1)-1,0,2),OFFSET(ref11x,MATCH(R1105,ref11x,1)-1,0,2))</f>
        <v>97.3337</v>
      </c>
      <c r="U1105" s="1" t="n">
        <f aca="false">S1105/100</f>
        <v>0.9696077</v>
      </c>
      <c r="V1105" s="1" t="n">
        <f aca="false">T1105/100</f>
        <v>0.973337</v>
      </c>
      <c r="W1105" s="3" t="n">
        <f aca="false">V1105*U1105*J1104</f>
        <v>0.942930875760182</v>
      </c>
    </row>
    <row r="1106" customFormat="false" ht="12.8" hidden="false" customHeight="false" outlineLevel="0" collapsed="false">
      <c r="I1106" s="0" t="n">
        <v>878</v>
      </c>
      <c r="J1106" s="1" t="n">
        <f aca="true">FORECAST(I1106,OFFSET(lens11y,MATCH(I1106,lens11x,1)-1,0,2),OFFSET(lens11x,MATCH(I1106,lens11x,1)-1,0,2))</f>
        <v>0.999126707576495</v>
      </c>
      <c r="R1106" s="1" t="n">
        <v>877.5</v>
      </c>
      <c r="S1106" s="2" t="n">
        <f aca="true">FORECAST(R1106,OFFSET(ref11ay,MATCH(R1106,ref11x,1)-1,0,2),OFFSET(ref11x,MATCH(R1106,ref11x,1)-1,0,2))</f>
        <v>96.973165</v>
      </c>
      <c r="T1106" s="2" t="n">
        <f aca="true">FORECAST(R1106,OFFSET(ref11by,MATCH(R1106,ref11x,1)-1,0,2),OFFSET(ref11x,MATCH(R1106,ref11x,1)-1,0,2))</f>
        <v>97.351085</v>
      </c>
      <c r="U1106" s="1" t="n">
        <f aca="false">S1106/100</f>
        <v>0.96973165</v>
      </c>
      <c r="V1106" s="1" t="n">
        <f aca="false">T1106/100</f>
        <v>0.97351085</v>
      </c>
      <c r="W1106" s="3" t="n">
        <f aca="false">V1106*U1106*J1105</f>
        <v>0.943219856143725</v>
      </c>
    </row>
    <row r="1107" customFormat="false" ht="12.8" hidden="false" customHeight="false" outlineLevel="0" collapsed="false">
      <c r="I1107" s="0" t="n">
        <v>878.5</v>
      </c>
      <c r="J1107" s="1" t="n">
        <f aca="true">FORECAST(I1107,OFFSET(lens11y,MATCH(I1107,lens11x,1)-1,0,2),OFFSET(lens11x,MATCH(I1107,lens11x,1)-1,0,2))</f>
        <v>0.999126707576495</v>
      </c>
      <c r="R1107" s="1" t="n">
        <v>878</v>
      </c>
      <c r="S1107" s="2" t="n">
        <f aca="true">FORECAST(R1107,OFFSET(ref11ay,MATCH(R1107,ref11x,1)-1,0,2),OFFSET(ref11x,MATCH(R1107,ref11x,1)-1,0,2))</f>
        <v>96.98556</v>
      </c>
      <c r="T1107" s="2" t="n">
        <f aca="true">FORECAST(R1107,OFFSET(ref11by,MATCH(R1107,ref11x,1)-1,0,2),OFFSET(ref11x,MATCH(R1107,ref11x,1)-1,0,2))</f>
        <v>97.36847</v>
      </c>
      <c r="U1107" s="1" t="n">
        <f aca="false">S1107/100</f>
        <v>0.9698556</v>
      </c>
      <c r="V1107" s="1" t="n">
        <f aca="false">T1107/100</f>
        <v>0.9736847</v>
      </c>
      <c r="W1107" s="3" t="n">
        <f aca="false">V1107*U1107*J1106</f>
        <v>0.943508879587046</v>
      </c>
    </row>
    <row r="1108" customFormat="false" ht="12.8" hidden="false" customHeight="false" outlineLevel="0" collapsed="false">
      <c r="I1108" s="0" t="n">
        <v>879</v>
      </c>
      <c r="J1108" s="1" t="n">
        <f aca="true">FORECAST(I1108,OFFSET(lens11y,MATCH(I1108,lens11x,1)-1,0,2),OFFSET(lens11x,MATCH(I1108,lens11x,1)-1,0,2))</f>
        <v>0.999126707576495</v>
      </c>
      <c r="R1108" s="1" t="n">
        <v>878.5</v>
      </c>
      <c r="S1108" s="2" t="n">
        <f aca="true">FORECAST(R1108,OFFSET(ref11ay,MATCH(R1108,ref11x,1)-1,0,2),OFFSET(ref11x,MATCH(R1108,ref11x,1)-1,0,2))</f>
        <v>96.99846</v>
      </c>
      <c r="T1108" s="2" t="n">
        <f aca="true">FORECAST(R1108,OFFSET(ref11by,MATCH(R1108,ref11x,1)-1,0,2),OFFSET(ref11x,MATCH(R1108,ref11x,1)-1,0,2))</f>
        <v>97.386305</v>
      </c>
      <c r="U1108" s="1" t="n">
        <f aca="false">S1108/100</f>
        <v>0.9699846</v>
      </c>
      <c r="V1108" s="1" t="n">
        <f aca="false">T1108/100</f>
        <v>0.97386305</v>
      </c>
      <c r="W1108" s="3" t="n">
        <f aca="false">V1108*U1108*J1107</f>
        <v>0.943807220899822</v>
      </c>
    </row>
    <row r="1109" customFormat="false" ht="12.8" hidden="false" customHeight="false" outlineLevel="0" collapsed="false">
      <c r="I1109" s="0" t="n">
        <v>879.5</v>
      </c>
      <c r="J1109" s="1" t="n">
        <f aca="true">FORECAST(I1109,OFFSET(lens11y,MATCH(I1109,lens11x,1)-1,0,2),OFFSET(lens11x,MATCH(I1109,lens11x,1)-1,0,2))</f>
        <v>0.999126707576495</v>
      </c>
      <c r="R1109" s="1" t="n">
        <v>879</v>
      </c>
      <c r="S1109" s="2" t="n">
        <f aca="true">FORECAST(R1109,OFFSET(ref11ay,MATCH(R1109,ref11x,1)-1,0,2),OFFSET(ref11x,MATCH(R1109,ref11x,1)-1,0,2))</f>
        <v>97.01136</v>
      </c>
      <c r="T1109" s="2" t="n">
        <f aca="true">FORECAST(R1109,OFFSET(ref11by,MATCH(R1109,ref11x,1)-1,0,2),OFFSET(ref11x,MATCH(R1109,ref11x,1)-1,0,2))</f>
        <v>97.40414</v>
      </c>
      <c r="U1109" s="1" t="n">
        <f aca="false">S1109/100</f>
        <v>0.9701136</v>
      </c>
      <c r="V1109" s="1" t="n">
        <f aca="false">T1109/100</f>
        <v>0.9740414</v>
      </c>
      <c r="W1109" s="3" t="n">
        <f aca="false">V1109*U1109*J1108</f>
        <v>0.944105608186714</v>
      </c>
    </row>
    <row r="1110" customFormat="false" ht="12.8" hidden="false" customHeight="false" outlineLevel="0" collapsed="false">
      <c r="I1110" s="0" t="n">
        <v>880</v>
      </c>
      <c r="J1110" s="1" t="n">
        <f aca="true">FORECAST(I1110,OFFSET(lens11y,MATCH(I1110,lens11x,1)-1,0,2),OFFSET(lens11x,MATCH(I1110,lens11x,1)-1,0,2))</f>
        <v>0.999126707576495</v>
      </c>
      <c r="R1110" s="1" t="n">
        <v>879.5</v>
      </c>
      <c r="S1110" s="2" t="n">
        <f aca="true">FORECAST(R1110,OFFSET(ref11ay,MATCH(R1110,ref11x,1)-1,0,2),OFFSET(ref11x,MATCH(R1110,ref11x,1)-1,0,2))</f>
        <v>97.024725</v>
      </c>
      <c r="T1110" s="2" t="n">
        <f aca="true">FORECAST(R1110,OFFSET(ref11by,MATCH(R1110,ref11x,1)-1,0,2),OFFSET(ref11x,MATCH(R1110,ref11x,1)-1,0,2))</f>
        <v>97.4223</v>
      </c>
      <c r="U1110" s="1" t="n">
        <f aca="false">S1110/100</f>
        <v>0.97024725</v>
      </c>
      <c r="V1110" s="1" t="n">
        <f aca="false">T1110/100</f>
        <v>0.974223</v>
      </c>
      <c r="W1110" s="3" t="n">
        <f aca="false">V1110*U1110*J1109</f>
        <v>0.944411718163245</v>
      </c>
    </row>
    <row r="1111" customFormat="false" ht="12.8" hidden="false" customHeight="false" outlineLevel="0" collapsed="false">
      <c r="I1111" s="0" t="n">
        <v>880.5</v>
      </c>
      <c r="J1111" s="1" t="n">
        <f aca="true">FORECAST(I1111,OFFSET(lens11y,MATCH(I1111,lens11x,1)-1,0,2),OFFSET(lens11x,MATCH(I1111,lens11x,1)-1,0,2))</f>
        <v>0.999126707576495</v>
      </c>
      <c r="R1111" s="1" t="n">
        <v>880</v>
      </c>
      <c r="S1111" s="2" t="n">
        <f aca="true">FORECAST(R1111,OFFSET(ref11ay,MATCH(R1111,ref11x,1)-1,0,2),OFFSET(ref11x,MATCH(R1111,ref11x,1)-1,0,2))</f>
        <v>97.03809</v>
      </c>
      <c r="T1111" s="2" t="n">
        <f aca="true">FORECAST(R1111,OFFSET(ref11by,MATCH(R1111,ref11x,1)-1,0,2),OFFSET(ref11x,MATCH(R1111,ref11x,1)-1,0,2))</f>
        <v>97.44046</v>
      </c>
      <c r="U1111" s="1" t="n">
        <f aca="false">S1111/100</f>
        <v>0.9703809</v>
      </c>
      <c r="V1111" s="1" t="n">
        <f aca="false">T1111/100</f>
        <v>0.9744046</v>
      </c>
      <c r="W1111" s="3" t="n">
        <f aca="false">V1111*U1111*J1110</f>
        <v>0.944717876639065</v>
      </c>
    </row>
    <row r="1112" customFormat="false" ht="12.8" hidden="false" customHeight="false" outlineLevel="0" collapsed="false">
      <c r="I1112" s="0" t="n">
        <v>881</v>
      </c>
      <c r="J1112" s="1" t="n">
        <f aca="true">FORECAST(I1112,OFFSET(lens11y,MATCH(I1112,lens11x,1)-1,0,2),OFFSET(lens11x,MATCH(I1112,lens11x,1)-1,0,2))</f>
        <v>0.999126707576495</v>
      </c>
      <c r="R1112" s="1" t="n">
        <v>880.5</v>
      </c>
      <c r="S1112" s="2" t="n">
        <f aca="true">FORECAST(R1112,OFFSET(ref11ay,MATCH(R1112,ref11x,1)-1,0,2),OFFSET(ref11x,MATCH(R1112,ref11x,1)-1,0,2))</f>
        <v>97.051915</v>
      </c>
      <c r="T1112" s="2" t="n">
        <f aca="true">FORECAST(R1112,OFFSET(ref11by,MATCH(R1112,ref11x,1)-1,0,2),OFFSET(ref11x,MATCH(R1112,ref11x,1)-1,0,2))</f>
        <v>97.458935</v>
      </c>
      <c r="U1112" s="1" t="n">
        <f aca="false">S1112/100</f>
        <v>0.97051915</v>
      </c>
      <c r="V1112" s="1" t="n">
        <f aca="false">T1112/100</f>
        <v>0.97458935</v>
      </c>
      <c r="W1112" s="3" t="n">
        <f aca="false">V1112*U1112*J1111</f>
        <v>0.945031617261189</v>
      </c>
    </row>
    <row r="1113" customFormat="false" ht="12.8" hidden="false" customHeight="false" outlineLevel="0" collapsed="false">
      <c r="I1113" s="0" t="n">
        <v>881.5</v>
      </c>
      <c r="J1113" s="1" t="n">
        <f aca="true">FORECAST(I1113,OFFSET(lens11y,MATCH(I1113,lens11x,1)-1,0,2),OFFSET(lens11x,MATCH(I1113,lens11x,1)-1,0,2))</f>
        <v>0.999126707576495</v>
      </c>
      <c r="R1113" s="1" t="n">
        <v>881</v>
      </c>
      <c r="S1113" s="2" t="n">
        <f aca="true">FORECAST(R1113,OFFSET(ref11ay,MATCH(R1113,ref11x,1)-1,0,2),OFFSET(ref11x,MATCH(R1113,ref11x,1)-1,0,2))</f>
        <v>97.06574</v>
      </c>
      <c r="T1113" s="2" t="n">
        <f aca="true">FORECAST(R1113,OFFSET(ref11by,MATCH(R1113,ref11x,1)-1,0,2),OFFSET(ref11x,MATCH(R1113,ref11x,1)-1,0,2))</f>
        <v>97.47741</v>
      </c>
      <c r="U1113" s="1" t="n">
        <f aca="false">S1113/100</f>
        <v>0.9706574</v>
      </c>
      <c r="V1113" s="1" t="n">
        <f aca="false">T1113/100</f>
        <v>0.9747741</v>
      </c>
      <c r="W1113" s="3" t="n">
        <f aca="false">V1113*U1113*J1112</f>
        <v>0.945345408922078</v>
      </c>
    </row>
    <row r="1114" customFormat="false" ht="12.8" hidden="false" customHeight="false" outlineLevel="0" collapsed="false">
      <c r="I1114" s="0" t="n">
        <v>882</v>
      </c>
      <c r="J1114" s="1" t="n">
        <f aca="true">FORECAST(I1114,OFFSET(lens11y,MATCH(I1114,lens11x,1)-1,0,2),OFFSET(lens11x,MATCH(I1114,lens11x,1)-1,0,2))</f>
        <v>0.999126707576495</v>
      </c>
      <c r="R1114" s="1" t="n">
        <v>881.5</v>
      </c>
      <c r="S1114" s="2" t="n">
        <f aca="true">FORECAST(R1114,OFFSET(ref11ay,MATCH(R1114,ref11x,1)-1,0,2),OFFSET(ref11x,MATCH(R1114,ref11x,1)-1,0,2))</f>
        <v>97.08001</v>
      </c>
      <c r="T1114" s="2" t="n">
        <f aca="true">FORECAST(R1114,OFFSET(ref11by,MATCH(R1114,ref11x,1)-1,0,2),OFFSET(ref11x,MATCH(R1114,ref11x,1)-1,0,2))</f>
        <v>97.496195</v>
      </c>
      <c r="U1114" s="1" t="n">
        <f aca="false">S1114/100</f>
        <v>0.9708001</v>
      </c>
      <c r="V1114" s="1" t="n">
        <f aca="false">T1114/100</f>
        <v>0.97496195</v>
      </c>
      <c r="W1114" s="3" t="n">
        <f aca="false">V1114*U1114*J1113</f>
        <v>0.945666593251929</v>
      </c>
    </row>
    <row r="1115" customFormat="false" ht="12.8" hidden="false" customHeight="false" outlineLevel="0" collapsed="false">
      <c r="I1115" s="0" t="n">
        <v>882.5</v>
      </c>
      <c r="J1115" s="1" t="n">
        <f aca="true">FORECAST(I1115,OFFSET(lens11y,MATCH(I1115,lens11x,1)-1,0,2),OFFSET(lens11x,MATCH(I1115,lens11x,1)-1,0,2))</f>
        <v>0.999126707576495</v>
      </c>
      <c r="R1115" s="1" t="n">
        <v>882</v>
      </c>
      <c r="S1115" s="2" t="n">
        <f aca="true">FORECAST(R1115,OFFSET(ref11ay,MATCH(R1115,ref11x,1)-1,0,2),OFFSET(ref11x,MATCH(R1115,ref11x,1)-1,0,2))</f>
        <v>97.09428</v>
      </c>
      <c r="T1115" s="2" t="n">
        <f aca="true">FORECAST(R1115,OFFSET(ref11by,MATCH(R1115,ref11x,1)-1,0,2),OFFSET(ref11x,MATCH(R1115,ref11x,1)-1,0,2))</f>
        <v>97.51498</v>
      </c>
      <c r="U1115" s="1" t="n">
        <f aca="false">S1115/100</f>
        <v>0.9709428</v>
      </c>
      <c r="V1115" s="1" t="n">
        <f aca="false">T1115/100</f>
        <v>0.9751498</v>
      </c>
      <c r="W1115" s="3" t="n">
        <f aca="false">V1115*U1115*J1114</f>
        <v>0.94598783114735</v>
      </c>
    </row>
    <row r="1116" customFormat="false" ht="12.8" hidden="false" customHeight="false" outlineLevel="0" collapsed="false">
      <c r="I1116" s="0" t="n">
        <v>883</v>
      </c>
      <c r="J1116" s="1" t="n">
        <f aca="true">FORECAST(I1116,OFFSET(lens11y,MATCH(I1116,lens11x,1)-1,0,2),OFFSET(lens11x,MATCH(I1116,lens11x,1)-1,0,2))</f>
        <v>0.999126707576495</v>
      </c>
      <c r="R1116" s="1" t="n">
        <v>882.5</v>
      </c>
      <c r="S1116" s="2" t="n">
        <f aca="true">FORECAST(R1116,OFFSET(ref11ay,MATCH(R1116,ref11x,1)-1,0,2),OFFSET(ref11x,MATCH(R1116,ref11x,1)-1,0,2))</f>
        <v>97.108915</v>
      </c>
      <c r="T1116" s="2" t="n">
        <f aca="true">FORECAST(R1116,OFFSET(ref11by,MATCH(R1116,ref11x,1)-1,0,2),OFFSET(ref11x,MATCH(R1116,ref11x,1)-1,0,2))</f>
        <v>97.53392</v>
      </c>
      <c r="U1116" s="1" t="n">
        <f aca="false">S1116/100</f>
        <v>0.97108915</v>
      </c>
      <c r="V1116" s="1" t="n">
        <f aca="false">T1116/100</f>
        <v>0.9753392</v>
      </c>
      <c r="W1116" s="3" t="n">
        <f aca="false">V1116*U1116*J1115</f>
        <v>0.946314183355573</v>
      </c>
    </row>
    <row r="1117" customFormat="false" ht="12.8" hidden="false" customHeight="false" outlineLevel="0" collapsed="false">
      <c r="I1117" s="0" t="n">
        <v>883.5</v>
      </c>
      <c r="J1117" s="1" t="n">
        <f aca="true">FORECAST(I1117,OFFSET(lens11y,MATCH(I1117,lens11x,1)-1,0,2),OFFSET(lens11x,MATCH(I1117,lens11x,1)-1,0,2))</f>
        <v>0.999126707576495</v>
      </c>
      <c r="R1117" s="1" t="n">
        <v>883</v>
      </c>
      <c r="S1117" s="2" t="n">
        <f aca="true">FORECAST(R1117,OFFSET(ref11ay,MATCH(R1117,ref11x,1)-1,0,2),OFFSET(ref11x,MATCH(R1117,ref11x,1)-1,0,2))</f>
        <v>97.12355</v>
      </c>
      <c r="T1117" s="2" t="n">
        <f aca="true">FORECAST(R1117,OFFSET(ref11by,MATCH(R1117,ref11x,1)-1,0,2),OFFSET(ref11x,MATCH(R1117,ref11x,1)-1,0,2))</f>
        <v>97.55286</v>
      </c>
      <c r="U1117" s="1" t="n">
        <f aca="false">S1117/100</f>
        <v>0.9712355</v>
      </c>
      <c r="V1117" s="1" t="n">
        <f aca="false">T1117/100</f>
        <v>0.9755286</v>
      </c>
      <c r="W1117" s="3" t="n">
        <f aca="false">V1117*U1117*J1116</f>
        <v>0.946640590952762</v>
      </c>
    </row>
    <row r="1118" customFormat="false" ht="12.8" hidden="false" customHeight="false" outlineLevel="0" collapsed="false">
      <c r="I1118" s="0" t="n">
        <v>884</v>
      </c>
      <c r="J1118" s="1" t="n">
        <f aca="true">FORECAST(I1118,OFFSET(lens11y,MATCH(I1118,lens11x,1)-1,0,2),OFFSET(lens11x,MATCH(I1118,lens11x,1)-1,0,2))</f>
        <v>0.999126707576495</v>
      </c>
      <c r="R1118" s="1" t="n">
        <v>883.5</v>
      </c>
      <c r="S1118" s="2" t="n">
        <f aca="true">FORECAST(R1118,OFFSET(ref11ay,MATCH(R1118,ref11x,1)-1,0,2),OFFSET(ref11x,MATCH(R1118,ref11x,1)-1,0,2))</f>
        <v>97.138605</v>
      </c>
      <c r="T1118" s="2" t="n">
        <f aca="true">FORECAST(R1118,OFFSET(ref11by,MATCH(R1118,ref11x,1)-1,0,2),OFFSET(ref11x,MATCH(R1118,ref11x,1)-1,0,2))</f>
        <v>97.572075</v>
      </c>
      <c r="U1118" s="1" t="n">
        <f aca="false">S1118/100</f>
        <v>0.97138605</v>
      </c>
      <c r="V1118" s="1" t="n">
        <f aca="false">T1118/100</f>
        <v>0.97572075</v>
      </c>
      <c r="W1118" s="3" t="n">
        <f aca="false">V1118*U1118*J1117</f>
        <v>0.946973817354554</v>
      </c>
    </row>
    <row r="1119" customFormat="false" ht="12.8" hidden="false" customHeight="false" outlineLevel="0" collapsed="false">
      <c r="I1119" s="0" t="n">
        <v>884.5</v>
      </c>
      <c r="J1119" s="1" t="n">
        <f aca="true">FORECAST(I1119,OFFSET(lens11y,MATCH(I1119,lens11x,1)-1,0,2),OFFSET(lens11x,MATCH(I1119,lens11x,1)-1,0,2))</f>
        <v>0.999126707576495</v>
      </c>
      <c r="R1119" s="1" t="n">
        <v>884</v>
      </c>
      <c r="S1119" s="2" t="n">
        <f aca="true">FORECAST(R1119,OFFSET(ref11ay,MATCH(R1119,ref11x,1)-1,0,2),OFFSET(ref11x,MATCH(R1119,ref11x,1)-1,0,2))</f>
        <v>97.15366</v>
      </c>
      <c r="T1119" s="2" t="n">
        <f aca="true">FORECAST(R1119,OFFSET(ref11by,MATCH(R1119,ref11x,1)-1,0,2),OFFSET(ref11x,MATCH(R1119,ref11x,1)-1,0,2))</f>
        <v>97.59129</v>
      </c>
      <c r="U1119" s="1" t="n">
        <f aca="false">S1119/100</f>
        <v>0.9715366</v>
      </c>
      <c r="V1119" s="1" t="n">
        <f aca="false">T1119/100</f>
        <v>0.9759129</v>
      </c>
      <c r="W1119" s="3" t="n">
        <f aca="false">V1119*U1119*J1118</f>
        <v>0.947307101562185</v>
      </c>
    </row>
    <row r="1120" customFormat="false" ht="12.8" hidden="false" customHeight="false" outlineLevel="0" collapsed="false">
      <c r="I1120" s="0" t="n">
        <v>885</v>
      </c>
      <c r="J1120" s="1" t="n">
        <f aca="true">FORECAST(I1120,OFFSET(lens11y,MATCH(I1120,lens11x,1)-1,0,2),OFFSET(lens11x,MATCH(I1120,lens11x,1)-1,0,2))</f>
        <v>0.999126707576495</v>
      </c>
      <c r="R1120" s="1" t="n">
        <v>884.5</v>
      </c>
      <c r="S1120" s="2" t="n">
        <f aca="true">FORECAST(R1120,OFFSET(ref11ay,MATCH(R1120,ref11x,1)-1,0,2),OFFSET(ref11x,MATCH(R1120,ref11x,1)-1,0,2))</f>
        <v>97.169125</v>
      </c>
      <c r="T1120" s="2" t="n">
        <f aca="true">FORECAST(R1120,OFFSET(ref11by,MATCH(R1120,ref11x,1)-1,0,2),OFFSET(ref11x,MATCH(R1120,ref11x,1)-1,0,2))</f>
        <v>97.610765</v>
      </c>
      <c r="U1120" s="1" t="n">
        <f aca="false">S1120/100</f>
        <v>0.97169125</v>
      </c>
      <c r="V1120" s="1" t="n">
        <f aca="false">T1120/100</f>
        <v>0.97610765</v>
      </c>
      <c r="W1120" s="3" t="n">
        <f aca="false">V1120*U1120*J1119</f>
        <v>0.947646966302384</v>
      </c>
    </row>
    <row r="1121" customFormat="false" ht="12.8" hidden="false" customHeight="false" outlineLevel="0" collapsed="false">
      <c r="I1121" s="0" t="n">
        <v>885.5</v>
      </c>
      <c r="J1121" s="1" t="n">
        <f aca="true">FORECAST(I1121,OFFSET(lens11y,MATCH(I1121,lens11x,1)-1,0,2),OFFSET(lens11x,MATCH(I1121,lens11x,1)-1,0,2))</f>
        <v>0.999126707576495</v>
      </c>
      <c r="R1121" s="1" t="n">
        <v>885</v>
      </c>
      <c r="S1121" s="2" t="n">
        <f aca="true">FORECAST(R1121,OFFSET(ref11ay,MATCH(R1121,ref11x,1)-1,0,2),OFFSET(ref11x,MATCH(R1121,ref11x,1)-1,0,2))</f>
        <v>97.18459</v>
      </c>
      <c r="T1121" s="2" t="n">
        <f aca="true">FORECAST(R1121,OFFSET(ref11by,MATCH(R1121,ref11x,1)-1,0,2),OFFSET(ref11x,MATCH(R1121,ref11x,1)-1,0,2))</f>
        <v>97.63024</v>
      </c>
      <c r="U1121" s="1" t="n">
        <f aca="false">S1121/100</f>
        <v>0.9718459</v>
      </c>
      <c r="V1121" s="1" t="n">
        <f aca="false">T1121/100</f>
        <v>0.9763024</v>
      </c>
      <c r="W1121" s="3" t="n">
        <f aca="false">V1121*U1121*J1120</f>
        <v>0.947986891226155</v>
      </c>
    </row>
    <row r="1122" customFormat="false" ht="12.8" hidden="false" customHeight="false" outlineLevel="0" collapsed="false">
      <c r="I1122" s="0" t="n">
        <v>886</v>
      </c>
      <c r="J1122" s="1" t="n">
        <f aca="true">FORECAST(I1122,OFFSET(lens11y,MATCH(I1122,lens11x,1)-1,0,2),OFFSET(lens11x,MATCH(I1122,lens11x,1)-1,0,2))</f>
        <v>0.999126707576495</v>
      </c>
      <c r="R1122" s="1" t="n">
        <v>885.5</v>
      </c>
      <c r="S1122" s="2" t="n">
        <f aca="true">FORECAST(R1122,OFFSET(ref11ay,MATCH(R1122,ref11x,1)-1,0,2),OFFSET(ref11x,MATCH(R1122,ref11x,1)-1,0,2))</f>
        <v>97.200455</v>
      </c>
      <c r="T1122" s="2" t="n">
        <f aca="true">FORECAST(R1122,OFFSET(ref11by,MATCH(R1122,ref11x,1)-1,0,2),OFFSET(ref11x,MATCH(R1122,ref11x,1)-1,0,2))</f>
        <v>97.65005</v>
      </c>
      <c r="U1122" s="1" t="n">
        <f aca="false">S1122/100</f>
        <v>0.97200455</v>
      </c>
      <c r="V1122" s="1" t="n">
        <f aca="false">T1122/100</f>
        <v>0.9765005</v>
      </c>
      <c r="W1122" s="3" t="n">
        <f aca="false">V1122*U1122*J1121</f>
        <v>0.94833403228264</v>
      </c>
    </row>
    <row r="1123" customFormat="false" ht="12.8" hidden="false" customHeight="false" outlineLevel="0" collapsed="false">
      <c r="I1123" s="0" t="n">
        <v>886.5</v>
      </c>
      <c r="J1123" s="1" t="n">
        <f aca="true">FORECAST(I1123,OFFSET(lens11y,MATCH(I1123,lens11x,1)-1,0,2),OFFSET(lens11x,MATCH(I1123,lens11x,1)-1,0,2))</f>
        <v>0.999126707576495</v>
      </c>
      <c r="R1123" s="1" t="n">
        <v>886</v>
      </c>
      <c r="S1123" s="2" t="n">
        <f aca="true">FORECAST(R1123,OFFSET(ref11ay,MATCH(R1123,ref11x,1)-1,0,2),OFFSET(ref11x,MATCH(R1123,ref11x,1)-1,0,2))</f>
        <v>97.21632</v>
      </c>
      <c r="T1123" s="2" t="n">
        <f aca="true">FORECAST(R1123,OFFSET(ref11by,MATCH(R1123,ref11x,1)-1,0,2),OFFSET(ref11x,MATCH(R1123,ref11x,1)-1,0,2))</f>
        <v>97.66986</v>
      </c>
      <c r="U1123" s="1" t="n">
        <f aca="false">S1123/100</f>
        <v>0.9721632</v>
      </c>
      <c r="V1123" s="1" t="n">
        <f aca="false">T1123/100</f>
        <v>0.9766986</v>
      </c>
      <c r="W1123" s="3" t="n">
        <f aca="false">V1123*U1123*J1122</f>
        <v>0.948681236141363</v>
      </c>
    </row>
    <row r="1124" customFormat="false" ht="12.8" hidden="false" customHeight="false" outlineLevel="0" collapsed="false">
      <c r="I1124" s="0" t="n">
        <v>887</v>
      </c>
      <c r="J1124" s="1" t="n">
        <f aca="true">FORECAST(I1124,OFFSET(lens11y,MATCH(I1124,lens11x,1)-1,0,2),OFFSET(lens11x,MATCH(I1124,lens11x,1)-1,0,2))</f>
        <v>0.999126707576495</v>
      </c>
      <c r="R1124" s="1" t="n">
        <v>886.5</v>
      </c>
      <c r="S1124" s="2" t="n">
        <f aca="true">FORECAST(R1124,OFFSET(ref11ay,MATCH(R1124,ref11x,1)-1,0,2),OFFSET(ref11x,MATCH(R1124,ref11x,1)-1,0,2))</f>
        <v>97.23258</v>
      </c>
      <c r="T1124" s="2" t="n">
        <f aca="true">FORECAST(R1124,OFFSET(ref11by,MATCH(R1124,ref11x,1)-1,0,2),OFFSET(ref11x,MATCH(R1124,ref11x,1)-1,0,2))</f>
        <v>97.689905</v>
      </c>
      <c r="U1124" s="1" t="n">
        <f aca="false">S1124/100</f>
        <v>0.9723258</v>
      </c>
      <c r="V1124" s="1" t="n">
        <f aca="false">T1124/100</f>
        <v>0.97689905</v>
      </c>
      <c r="W1124" s="3" t="n">
        <f aca="false">V1124*U1124*J1123</f>
        <v>0.949034641144665</v>
      </c>
    </row>
    <row r="1125" customFormat="false" ht="12.8" hidden="false" customHeight="false" outlineLevel="0" collapsed="false">
      <c r="I1125" s="0" t="n">
        <v>887.5</v>
      </c>
      <c r="J1125" s="1" t="n">
        <f aca="true">FORECAST(I1125,OFFSET(lens11y,MATCH(I1125,lens11x,1)-1,0,2),OFFSET(lens11x,MATCH(I1125,lens11x,1)-1,0,2))</f>
        <v>0.999126707576495</v>
      </c>
      <c r="R1125" s="1" t="n">
        <v>887</v>
      </c>
      <c r="S1125" s="2" t="n">
        <f aca="true">FORECAST(R1125,OFFSET(ref11ay,MATCH(R1125,ref11x,1)-1,0,2),OFFSET(ref11x,MATCH(R1125,ref11x,1)-1,0,2))</f>
        <v>97.24884</v>
      </c>
      <c r="T1125" s="2" t="n">
        <f aca="true">FORECAST(R1125,OFFSET(ref11by,MATCH(R1125,ref11x,1)-1,0,2),OFFSET(ref11x,MATCH(R1125,ref11x,1)-1,0,2))</f>
        <v>97.70995</v>
      </c>
      <c r="U1125" s="1" t="n">
        <f aca="false">S1125/100</f>
        <v>0.9724884</v>
      </c>
      <c r="V1125" s="1" t="n">
        <f aca="false">T1125/100</f>
        <v>0.9770995</v>
      </c>
      <c r="W1125" s="3" t="n">
        <f aca="false">V1125*U1125*J1124</f>
        <v>0.94938811127738</v>
      </c>
    </row>
    <row r="1126" customFormat="false" ht="12.8" hidden="false" customHeight="false" outlineLevel="0" collapsed="false">
      <c r="I1126" s="0" t="n">
        <v>888</v>
      </c>
      <c r="J1126" s="1" t="n">
        <f aca="true">FORECAST(I1126,OFFSET(lens11y,MATCH(I1126,lens11x,1)-1,0,2),OFFSET(lens11x,MATCH(I1126,lens11x,1)-1,0,2))</f>
        <v>0.999126707576495</v>
      </c>
      <c r="R1126" s="1" t="n">
        <v>887.5</v>
      </c>
      <c r="S1126" s="2" t="n">
        <f aca="true">FORECAST(R1126,OFFSET(ref11ay,MATCH(R1126,ref11x,1)-1,0,2),OFFSET(ref11x,MATCH(R1126,ref11x,1)-1,0,2))</f>
        <v>97.26548</v>
      </c>
      <c r="T1126" s="2" t="n">
        <f aca="true">FORECAST(R1126,OFFSET(ref11by,MATCH(R1126,ref11x,1)-1,0,2),OFFSET(ref11x,MATCH(R1126,ref11x,1)-1,0,2))</f>
        <v>97.73022</v>
      </c>
      <c r="U1126" s="1" t="n">
        <f aca="false">S1126/100</f>
        <v>0.9726548</v>
      </c>
      <c r="V1126" s="1" t="n">
        <f aca="false">T1126/100</f>
        <v>0.9773022</v>
      </c>
      <c r="W1126" s="3" t="n">
        <f aca="false">V1126*U1126*J1125</f>
        <v>0.949747543598261</v>
      </c>
    </row>
    <row r="1127" customFormat="false" ht="12.8" hidden="false" customHeight="false" outlineLevel="0" collapsed="false">
      <c r="I1127" s="0" t="n">
        <v>888.5</v>
      </c>
      <c r="J1127" s="1" t="n">
        <f aca="true">FORECAST(I1127,OFFSET(lens11y,MATCH(I1127,lens11x,1)-1,0,2),OFFSET(lens11x,MATCH(I1127,lens11x,1)-1,0,2))</f>
        <v>0.999126707576495</v>
      </c>
      <c r="R1127" s="1" t="n">
        <v>888</v>
      </c>
      <c r="S1127" s="2" t="n">
        <f aca="true">FORECAST(R1127,OFFSET(ref11ay,MATCH(R1127,ref11x,1)-1,0,2),OFFSET(ref11x,MATCH(R1127,ref11x,1)-1,0,2))</f>
        <v>97.28212</v>
      </c>
      <c r="T1127" s="2" t="n">
        <f aca="true">FORECAST(R1127,OFFSET(ref11by,MATCH(R1127,ref11x,1)-1,0,2),OFFSET(ref11x,MATCH(R1127,ref11x,1)-1,0,2))</f>
        <v>97.75049</v>
      </c>
      <c r="U1127" s="1" t="n">
        <f aca="false">S1127/100</f>
        <v>0.9728212</v>
      </c>
      <c r="V1127" s="1" t="n">
        <f aca="false">T1127/100</f>
        <v>0.9775049</v>
      </c>
      <c r="W1127" s="3" t="n">
        <f aca="false">V1127*U1127*J1126</f>
        <v>0.95010704331879</v>
      </c>
    </row>
    <row r="1128" customFormat="false" ht="12.8" hidden="false" customHeight="false" outlineLevel="0" collapsed="false">
      <c r="I1128" s="0" t="n">
        <v>889</v>
      </c>
      <c r="J1128" s="1" t="n">
        <f aca="true">FORECAST(I1128,OFFSET(lens11y,MATCH(I1128,lens11x,1)-1,0,2),OFFSET(lens11x,MATCH(I1128,lens11x,1)-1,0,2))</f>
        <v>0.999126707576495</v>
      </c>
      <c r="R1128" s="1" t="n">
        <v>888.5</v>
      </c>
      <c r="S1128" s="2" t="n">
        <f aca="true">FORECAST(R1128,OFFSET(ref11ay,MATCH(R1128,ref11x,1)-1,0,2),OFFSET(ref11x,MATCH(R1128,ref11x,1)-1,0,2))</f>
        <v>97.299075</v>
      </c>
      <c r="T1128" s="2" t="n">
        <f aca="true">FORECAST(R1128,OFFSET(ref11by,MATCH(R1128,ref11x,1)-1,0,2),OFFSET(ref11x,MATCH(R1128,ref11x,1)-1,0,2))</f>
        <v>97.770845</v>
      </c>
      <c r="U1128" s="1" t="n">
        <f aca="false">S1128/100</f>
        <v>0.97299075</v>
      </c>
      <c r="V1128" s="1" t="n">
        <f aca="false">T1128/100</f>
        <v>0.97770845</v>
      </c>
      <c r="W1128" s="3" t="n">
        <f aca="false">V1128*U1128*J1127</f>
        <v>0.950470513848249</v>
      </c>
    </row>
    <row r="1129" customFormat="false" ht="12.8" hidden="false" customHeight="false" outlineLevel="0" collapsed="false">
      <c r="I1129" s="0" t="n">
        <v>889.5</v>
      </c>
      <c r="J1129" s="1" t="n">
        <f aca="true">FORECAST(I1129,OFFSET(lens11y,MATCH(I1129,lens11x,1)-1,0,2),OFFSET(lens11x,MATCH(I1129,lens11x,1)-1,0,2))</f>
        <v>0.999126707576495</v>
      </c>
      <c r="R1129" s="1" t="n">
        <v>889</v>
      </c>
      <c r="S1129" s="2" t="n">
        <f aca="true">FORECAST(R1129,OFFSET(ref11ay,MATCH(R1129,ref11x,1)-1,0,2),OFFSET(ref11x,MATCH(R1129,ref11x,1)-1,0,2))</f>
        <v>97.31603</v>
      </c>
      <c r="T1129" s="2" t="n">
        <f aca="true">FORECAST(R1129,OFFSET(ref11by,MATCH(R1129,ref11x,1)-1,0,2),OFFSET(ref11x,MATCH(R1129,ref11x,1)-1,0,2))</f>
        <v>97.7912</v>
      </c>
      <c r="U1129" s="1" t="n">
        <f aca="false">S1129/100</f>
        <v>0.9731603</v>
      </c>
      <c r="V1129" s="1" t="n">
        <f aca="false">T1129/100</f>
        <v>0.977912</v>
      </c>
      <c r="W1129" s="3" t="n">
        <f aca="false">V1129*U1129*J1128</f>
        <v>0.950834053341234</v>
      </c>
    </row>
    <row r="1130" customFormat="false" ht="12.8" hidden="false" customHeight="false" outlineLevel="0" collapsed="false">
      <c r="I1130" s="0" t="n">
        <v>890</v>
      </c>
      <c r="J1130" s="1" t="n">
        <f aca="true">FORECAST(I1130,OFFSET(lens11y,MATCH(I1130,lens11x,1)-1,0,2),OFFSET(lens11x,MATCH(I1130,lens11x,1)-1,0,2))</f>
        <v>0.999126707576495</v>
      </c>
      <c r="R1130" s="1" t="n">
        <v>889.5</v>
      </c>
      <c r="S1130" s="2" t="n">
        <f aca="true">FORECAST(R1130,OFFSET(ref11ay,MATCH(R1130,ref11x,1)-1,0,2),OFFSET(ref11x,MATCH(R1130,ref11x,1)-1,0,2))</f>
        <v>97.33334</v>
      </c>
      <c r="T1130" s="2" t="n">
        <f aca="true">FORECAST(R1130,OFFSET(ref11by,MATCH(R1130,ref11x,1)-1,0,2),OFFSET(ref11x,MATCH(R1130,ref11x,1)-1,0,2))</f>
        <v>97.81174</v>
      </c>
      <c r="U1130" s="1" t="n">
        <f aca="false">S1130/100</f>
        <v>0.9733334</v>
      </c>
      <c r="V1130" s="1" t="n">
        <f aca="false">T1130/100</f>
        <v>0.9781174</v>
      </c>
      <c r="W1130" s="3" t="n">
        <f aca="false">V1130*U1130*J1129</f>
        <v>0.951202930169889</v>
      </c>
    </row>
    <row r="1131" customFormat="false" ht="12.8" hidden="false" customHeight="false" outlineLevel="0" collapsed="false">
      <c r="I1131" s="0" t="n">
        <v>890.5</v>
      </c>
      <c r="J1131" s="1" t="n">
        <f aca="true">FORECAST(I1131,OFFSET(lens11y,MATCH(I1131,lens11x,1)-1,0,2),OFFSET(lens11x,MATCH(I1131,lens11x,1)-1,0,2))</f>
        <v>0.999126707576495</v>
      </c>
      <c r="R1131" s="1" t="n">
        <v>890</v>
      </c>
      <c r="S1131" s="2" t="n">
        <f aca="true">FORECAST(R1131,OFFSET(ref11ay,MATCH(R1131,ref11x,1)-1,0,2),OFFSET(ref11x,MATCH(R1131,ref11x,1)-1,0,2))</f>
        <v>97.35065</v>
      </c>
      <c r="T1131" s="2" t="n">
        <f aca="true">FORECAST(R1131,OFFSET(ref11by,MATCH(R1131,ref11x,1)-1,0,2),OFFSET(ref11x,MATCH(R1131,ref11x,1)-1,0,2))</f>
        <v>97.83228</v>
      </c>
      <c r="U1131" s="1" t="n">
        <f aca="false">S1131/100</f>
        <v>0.9735065</v>
      </c>
      <c r="V1131" s="1" t="n">
        <f aca="false">T1131/100</f>
        <v>0.9783228</v>
      </c>
      <c r="W1131" s="3" t="n">
        <f aca="false">V1131*U1131*J1130</f>
        <v>0.951571878045924</v>
      </c>
    </row>
    <row r="1132" customFormat="false" ht="12.8" hidden="false" customHeight="false" outlineLevel="0" collapsed="false">
      <c r="I1132" s="0" t="n">
        <v>891</v>
      </c>
      <c r="J1132" s="1" t="n">
        <f aca="true">FORECAST(I1132,OFFSET(lens11y,MATCH(I1132,lens11x,1)-1,0,2),OFFSET(lens11x,MATCH(I1132,lens11x,1)-1,0,2))</f>
        <v>0.999126707576495</v>
      </c>
      <c r="R1132" s="1" t="n">
        <v>890.5</v>
      </c>
      <c r="S1132" s="2" t="n">
        <f aca="true">FORECAST(R1132,OFFSET(ref11ay,MATCH(R1132,ref11x,1)-1,0,2),OFFSET(ref11x,MATCH(R1132,ref11x,1)-1,0,2))</f>
        <v>97.368305</v>
      </c>
      <c r="T1132" s="2" t="n">
        <f aca="true">FORECAST(R1132,OFFSET(ref11by,MATCH(R1132,ref11x,1)-1,0,2),OFFSET(ref11x,MATCH(R1132,ref11x,1)-1,0,2))</f>
        <v>97.853005</v>
      </c>
      <c r="U1132" s="1" t="n">
        <f aca="false">S1132/100</f>
        <v>0.97368305</v>
      </c>
      <c r="V1132" s="1" t="n">
        <f aca="false">T1132/100</f>
        <v>0.97853005</v>
      </c>
      <c r="W1132" s="3" t="n">
        <f aca="false">V1132*U1132*J1131</f>
        <v>0.951946069684031</v>
      </c>
    </row>
    <row r="1133" customFormat="false" ht="12.8" hidden="false" customHeight="false" outlineLevel="0" collapsed="false">
      <c r="I1133" s="0" t="n">
        <v>891.5</v>
      </c>
      <c r="J1133" s="1" t="n">
        <f aca="true">FORECAST(I1133,OFFSET(lens11y,MATCH(I1133,lens11x,1)-1,0,2),OFFSET(lens11x,MATCH(I1133,lens11x,1)-1,0,2))</f>
        <v>0.999126707576495</v>
      </c>
      <c r="R1133" s="1" t="n">
        <v>891</v>
      </c>
      <c r="S1133" s="2" t="n">
        <f aca="true">FORECAST(R1133,OFFSET(ref11ay,MATCH(R1133,ref11x,1)-1,0,2),OFFSET(ref11x,MATCH(R1133,ref11x,1)-1,0,2))</f>
        <v>97.38596</v>
      </c>
      <c r="T1133" s="2" t="n">
        <f aca="true">FORECAST(R1133,OFFSET(ref11by,MATCH(R1133,ref11x,1)-1,0,2),OFFSET(ref11x,MATCH(R1133,ref11x,1)-1,0,2))</f>
        <v>97.87373</v>
      </c>
      <c r="U1133" s="1" t="n">
        <f aca="false">S1133/100</f>
        <v>0.9738596</v>
      </c>
      <c r="V1133" s="1" t="n">
        <f aca="false">T1133/100</f>
        <v>0.9787373</v>
      </c>
      <c r="W1133" s="3" t="n">
        <f aca="false">V1133*U1133*J1132</f>
        <v>0.952320334438205</v>
      </c>
    </row>
    <row r="1134" customFormat="false" ht="12.8" hidden="false" customHeight="false" outlineLevel="0" collapsed="false">
      <c r="I1134" s="0" t="n">
        <v>892</v>
      </c>
      <c r="J1134" s="1" t="n">
        <f aca="true">FORECAST(I1134,OFFSET(lens11y,MATCH(I1134,lens11x,1)-1,0,2),OFFSET(lens11x,MATCH(I1134,lens11x,1)-1,0,2))</f>
        <v>0.999126707576495</v>
      </c>
      <c r="R1134" s="1" t="n">
        <v>891.5</v>
      </c>
      <c r="S1134" s="2" t="n">
        <f aca="true">FORECAST(R1134,OFFSET(ref11ay,MATCH(R1134,ref11x,1)-1,0,2),OFFSET(ref11x,MATCH(R1134,ref11x,1)-1,0,2))</f>
        <v>97.403935</v>
      </c>
      <c r="T1134" s="2" t="n">
        <f aca="true">FORECAST(R1134,OFFSET(ref11by,MATCH(R1134,ref11x,1)-1,0,2),OFFSET(ref11x,MATCH(R1134,ref11x,1)-1,0,2))</f>
        <v>97.894615</v>
      </c>
      <c r="U1134" s="1" t="n">
        <f aca="false">S1134/100</f>
        <v>0.97403935</v>
      </c>
      <c r="V1134" s="1" t="n">
        <f aca="false">T1134/100</f>
        <v>0.97894615</v>
      </c>
      <c r="W1134" s="3" t="n">
        <f aca="false">V1134*U1134*J1133</f>
        <v>0.952699359297278</v>
      </c>
    </row>
    <row r="1135" customFormat="false" ht="12.8" hidden="false" customHeight="false" outlineLevel="0" collapsed="false">
      <c r="I1135" s="0" t="n">
        <v>892.5</v>
      </c>
      <c r="J1135" s="1" t="n">
        <f aca="true">FORECAST(I1135,OFFSET(lens11y,MATCH(I1135,lens11x,1)-1,0,2),OFFSET(lens11x,MATCH(I1135,lens11x,1)-1,0,2))</f>
        <v>0.999126707576495</v>
      </c>
      <c r="R1135" s="1" t="n">
        <v>892</v>
      </c>
      <c r="S1135" s="2" t="n">
        <f aca="true">FORECAST(R1135,OFFSET(ref11ay,MATCH(R1135,ref11x,1)-1,0,2),OFFSET(ref11x,MATCH(R1135,ref11x,1)-1,0,2))</f>
        <v>97.42191</v>
      </c>
      <c r="T1135" s="2" t="n">
        <f aca="true">FORECAST(R1135,OFFSET(ref11by,MATCH(R1135,ref11x,1)-1,0,2),OFFSET(ref11x,MATCH(R1135,ref11x,1)-1,0,2))</f>
        <v>97.9155</v>
      </c>
      <c r="U1135" s="1" t="n">
        <f aca="false">S1135/100</f>
        <v>0.9742191</v>
      </c>
      <c r="V1135" s="1" t="n">
        <f aca="false">T1135/100</f>
        <v>0.979155</v>
      </c>
      <c r="W1135" s="3" t="n">
        <f aca="false">V1135*U1135*J1134</f>
        <v>0.953078459172358</v>
      </c>
    </row>
    <row r="1136" customFormat="false" ht="12.8" hidden="false" customHeight="false" outlineLevel="0" collapsed="false">
      <c r="I1136" s="0" t="n">
        <v>893</v>
      </c>
      <c r="J1136" s="1" t="n">
        <f aca="true">FORECAST(I1136,OFFSET(lens11y,MATCH(I1136,lens11x,1)-1,0,2),OFFSET(lens11x,MATCH(I1136,lens11x,1)-1,0,2))</f>
        <v>0.999126707576495</v>
      </c>
      <c r="R1136" s="1" t="n">
        <v>892.5</v>
      </c>
      <c r="S1136" s="2" t="n">
        <f aca="true">FORECAST(R1136,OFFSET(ref11ay,MATCH(R1136,ref11x,1)-1,0,2),OFFSET(ref11x,MATCH(R1136,ref11x,1)-1,0,2))</f>
        <v>97.440415</v>
      </c>
      <c r="T1136" s="2" t="n">
        <f aca="true">FORECAST(R1136,OFFSET(ref11by,MATCH(R1136,ref11x,1)-1,0,2),OFFSET(ref11x,MATCH(R1136,ref11x,1)-1,0,2))</f>
        <v>97.936815</v>
      </c>
      <c r="U1136" s="1" t="n">
        <f aca="false">S1136/100</f>
        <v>0.97440415</v>
      </c>
      <c r="V1136" s="1" t="n">
        <f aca="false">T1136/100</f>
        <v>0.97936815</v>
      </c>
      <c r="W1136" s="3" t="n">
        <f aca="false">V1136*U1136*J1135</f>
        <v>0.953467006437717</v>
      </c>
    </row>
    <row r="1137" customFormat="false" ht="12.8" hidden="false" customHeight="false" outlineLevel="0" collapsed="false">
      <c r="I1137" s="0" t="n">
        <v>893.5</v>
      </c>
      <c r="J1137" s="1" t="n">
        <f aca="true">FORECAST(I1137,OFFSET(lens11y,MATCH(I1137,lens11x,1)-1,0,2),OFFSET(lens11x,MATCH(I1137,lens11x,1)-1,0,2))</f>
        <v>0.999126707576495</v>
      </c>
      <c r="R1137" s="1" t="n">
        <v>893</v>
      </c>
      <c r="S1137" s="2" t="n">
        <f aca="true">FORECAST(R1137,OFFSET(ref11ay,MATCH(R1137,ref11x,1)-1,0,2),OFFSET(ref11x,MATCH(R1137,ref11x,1)-1,0,2))</f>
        <v>97.45892</v>
      </c>
      <c r="T1137" s="2" t="n">
        <f aca="true">FORECAST(R1137,OFFSET(ref11by,MATCH(R1137,ref11x,1)-1,0,2),OFFSET(ref11x,MATCH(R1137,ref11x,1)-1,0,2))</f>
        <v>97.95813</v>
      </c>
      <c r="U1137" s="1" t="n">
        <f aca="false">S1137/100</f>
        <v>0.9745892</v>
      </c>
      <c r="V1137" s="1" t="n">
        <f aca="false">T1137/100</f>
        <v>0.9795813</v>
      </c>
      <c r="W1137" s="3" t="n">
        <f aca="false">V1137*U1137*J1136</f>
        <v>0.953855632520999</v>
      </c>
    </row>
    <row r="1138" customFormat="false" ht="12.8" hidden="false" customHeight="false" outlineLevel="0" collapsed="false">
      <c r="I1138" s="0" t="n">
        <v>894</v>
      </c>
      <c r="J1138" s="1" t="n">
        <f aca="true">FORECAST(I1138,OFFSET(lens11y,MATCH(I1138,lens11x,1)-1,0,2),OFFSET(lens11x,MATCH(I1138,lens11x,1)-1,0,2))</f>
        <v>0.999126707576495</v>
      </c>
      <c r="R1138" s="1" t="n">
        <v>893.5</v>
      </c>
      <c r="S1138" s="2" t="n">
        <f aca="true">FORECAST(R1138,OFFSET(ref11ay,MATCH(R1138,ref11x,1)-1,0,2),OFFSET(ref11x,MATCH(R1138,ref11x,1)-1,0,2))</f>
        <v>97.477735</v>
      </c>
      <c r="T1138" s="2" t="n">
        <f aca="true">FORECAST(R1138,OFFSET(ref11by,MATCH(R1138,ref11x,1)-1,0,2),OFFSET(ref11x,MATCH(R1138,ref11x,1)-1,0,2))</f>
        <v>97.979585</v>
      </c>
      <c r="U1138" s="1" t="n">
        <f aca="false">S1138/100</f>
        <v>0.97477735</v>
      </c>
      <c r="V1138" s="1" t="n">
        <f aca="false">T1138/100</f>
        <v>0.97979585</v>
      </c>
      <c r="W1138" s="3" t="n">
        <f aca="false">V1138*U1138*J1137</f>
        <v>0.954248735629013</v>
      </c>
    </row>
    <row r="1139" customFormat="false" ht="12.8" hidden="false" customHeight="false" outlineLevel="0" collapsed="false">
      <c r="I1139" s="0" t="n">
        <v>894.5</v>
      </c>
      <c r="J1139" s="1" t="n">
        <f aca="true">FORECAST(I1139,OFFSET(lens11y,MATCH(I1139,lens11x,1)-1,0,2),OFFSET(lens11x,MATCH(I1139,lens11x,1)-1,0,2))</f>
        <v>0.999126707576495</v>
      </c>
      <c r="R1139" s="1" t="n">
        <v>894</v>
      </c>
      <c r="S1139" s="2" t="n">
        <f aca="true">FORECAST(R1139,OFFSET(ref11ay,MATCH(R1139,ref11x,1)-1,0,2),OFFSET(ref11x,MATCH(R1139,ref11x,1)-1,0,2))</f>
        <v>97.49655</v>
      </c>
      <c r="T1139" s="2" t="n">
        <f aca="true">FORECAST(R1139,OFFSET(ref11by,MATCH(R1139,ref11x,1)-1,0,2),OFFSET(ref11x,MATCH(R1139,ref11x,1)-1,0,2))</f>
        <v>98.00104</v>
      </c>
      <c r="U1139" s="1" t="n">
        <f aca="false">S1139/100</f>
        <v>0.9749655</v>
      </c>
      <c r="V1139" s="1" t="n">
        <f aca="false">T1139/100</f>
        <v>0.9800104</v>
      </c>
      <c r="W1139" s="3" t="n">
        <f aca="false">V1139*U1139*J1138</f>
        <v>0.954641919401686</v>
      </c>
    </row>
    <row r="1140" customFormat="false" ht="12.8" hidden="false" customHeight="false" outlineLevel="0" collapsed="false">
      <c r="I1140" s="0" t="n">
        <v>895</v>
      </c>
      <c r="J1140" s="1" t="n">
        <f aca="true">FORECAST(I1140,OFFSET(lens11y,MATCH(I1140,lens11x,1)-1,0,2),OFFSET(lens11x,MATCH(I1140,lens11x,1)-1,0,2))</f>
        <v>0.999126707576495</v>
      </c>
      <c r="R1140" s="1" t="n">
        <v>894.5</v>
      </c>
      <c r="S1140" s="2" t="n">
        <f aca="true">FORECAST(R1140,OFFSET(ref11ay,MATCH(R1140,ref11x,1)-1,0,2),OFFSET(ref11x,MATCH(R1140,ref11x,1)-1,0,2))</f>
        <v>97.51567</v>
      </c>
      <c r="T1140" s="2" t="n">
        <f aca="true">FORECAST(R1140,OFFSET(ref11by,MATCH(R1140,ref11x,1)-1,0,2),OFFSET(ref11x,MATCH(R1140,ref11x,1)-1,0,2))</f>
        <v>98.022615</v>
      </c>
      <c r="U1140" s="1" t="n">
        <f aca="false">S1140/100</f>
        <v>0.9751567</v>
      </c>
      <c r="V1140" s="1" t="n">
        <f aca="false">T1140/100</f>
        <v>0.98022615</v>
      </c>
      <c r="W1140" s="3" t="n">
        <f aca="false">V1140*U1140*J1139</f>
        <v>0.95503934008037</v>
      </c>
    </row>
    <row r="1141" customFormat="false" ht="12.8" hidden="false" customHeight="false" outlineLevel="0" collapsed="false">
      <c r="I1141" s="0" t="n">
        <v>895.5</v>
      </c>
      <c r="J1141" s="1" t="n">
        <f aca="true">FORECAST(I1141,OFFSET(lens11y,MATCH(I1141,lens11x,1)-1,0,2),OFFSET(lens11x,MATCH(I1141,lens11x,1)-1,0,2))</f>
        <v>0.999126707576495</v>
      </c>
      <c r="R1141" s="1" t="n">
        <v>895</v>
      </c>
      <c r="S1141" s="2" t="n">
        <f aca="true">FORECAST(R1141,OFFSET(ref11ay,MATCH(R1141,ref11x,1)-1,0,2),OFFSET(ref11x,MATCH(R1141,ref11x,1)-1,0,2))</f>
        <v>97.53479</v>
      </c>
      <c r="T1141" s="2" t="n">
        <f aca="true">FORECAST(R1141,OFFSET(ref11by,MATCH(R1141,ref11x,1)-1,0,2),OFFSET(ref11x,MATCH(R1141,ref11x,1)-1,0,2))</f>
        <v>98.04419</v>
      </c>
      <c r="U1141" s="1" t="n">
        <f aca="false">S1141/100</f>
        <v>0.9753479</v>
      </c>
      <c r="V1141" s="1" t="n">
        <f aca="false">T1141/100</f>
        <v>0.9804419</v>
      </c>
      <c r="W1141" s="3" t="n">
        <f aca="false">V1141*U1141*J1140</f>
        <v>0.955436843189804</v>
      </c>
    </row>
    <row r="1142" customFormat="false" ht="12.8" hidden="false" customHeight="false" outlineLevel="0" collapsed="false">
      <c r="I1142" s="0" t="n">
        <v>896</v>
      </c>
      <c r="J1142" s="1" t="n">
        <f aca="true">FORECAST(I1142,OFFSET(lens11y,MATCH(I1142,lens11x,1)-1,0,2),OFFSET(lens11x,MATCH(I1142,lens11x,1)-1,0,2))</f>
        <v>0.999126707576495</v>
      </c>
      <c r="R1142" s="1" t="n">
        <v>895.5</v>
      </c>
      <c r="S1142" s="2" t="n">
        <f aca="true">FORECAST(R1142,OFFSET(ref11ay,MATCH(R1142,ref11x,1)-1,0,2),OFFSET(ref11x,MATCH(R1142,ref11x,1)-1,0,2))</f>
        <v>97.55397</v>
      </c>
      <c r="T1142" s="2" t="n">
        <f aca="true">FORECAST(R1142,OFFSET(ref11by,MATCH(R1142,ref11x,1)-1,0,2),OFFSET(ref11x,MATCH(R1142,ref11x,1)-1,0,2))</f>
        <v>98.0656</v>
      </c>
      <c r="U1142" s="1" t="n">
        <f aca="false">S1142/100</f>
        <v>0.9755397</v>
      </c>
      <c r="V1142" s="1" t="n">
        <f aca="false">T1142/100</f>
        <v>0.980656</v>
      </c>
      <c r="W1142" s="3" t="n">
        <f aca="false">V1142*U1142*J1141</f>
        <v>0.955833408375921</v>
      </c>
    </row>
    <row r="1143" customFormat="false" ht="12.8" hidden="false" customHeight="false" outlineLevel="0" collapsed="false">
      <c r="I1143" s="0" t="n">
        <v>896.5</v>
      </c>
      <c r="J1143" s="1" t="n">
        <f aca="true">FORECAST(I1143,OFFSET(lens11y,MATCH(I1143,lens11x,1)-1,0,2),OFFSET(lens11x,MATCH(I1143,lens11x,1)-1,0,2))</f>
        <v>0.999126707576495</v>
      </c>
      <c r="R1143" s="1" t="n">
        <v>896</v>
      </c>
      <c r="S1143" s="2" t="n">
        <f aca="true">FORECAST(R1143,OFFSET(ref11ay,MATCH(R1143,ref11x,1)-1,0,2),OFFSET(ref11x,MATCH(R1143,ref11x,1)-1,0,2))</f>
        <v>97.57315</v>
      </c>
      <c r="T1143" s="2" t="n">
        <f aca="true">FORECAST(R1143,OFFSET(ref11by,MATCH(R1143,ref11x,1)-1,0,2),OFFSET(ref11x,MATCH(R1143,ref11x,1)-1,0,2))</f>
        <v>98.08701</v>
      </c>
      <c r="U1143" s="1" t="n">
        <f aca="false">S1143/100</f>
        <v>0.9757315</v>
      </c>
      <c r="V1143" s="1" t="n">
        <f aca="false">T1143/100</f>
        <v>0.9808701</v>
      </c>
      <c r="W1143" s="3" t="n">
        <f aca="false">V1143*U1143*J1142</f>
        <v>0.956230055619076</v>
      </c>
    </row>
    <row r="1144" customFormat="false" ht="12.8" hidden="false" customHeight="false" outlineLevel="0" collapsed="false">
      <c r="I1144" s="0" t="n">
        <v>897</v>
      </c>
      <c r="J1144" s="1" t="n">
        <f aca="true">FORECAST(I1144,OFFSET(lens11y,MATCH(I1144,lens11x,1)-1,0,2),OFFSET(lens11x,MATCH(I1144,lens11x,1)-1,0,2))</f>
        <v>0.999126707576495</v>
      </c>
      <c r="R1144" s="1" t="n">
        <v>896.5</v>
      </c>
      <c r="S1144" s="2" t="n">
        <f aca="true">FORECAST(R1144,OFFSET(ref11ay,MATCH(R1144,ref11x,1)-1,0,2),OFFSET(ref11x,MATCH(R1144,ref11x,1)-1,0,2))</f>
        <v>97.592595</v>
      </c>
      <c r="T1144" s="2" t="n">
        <f aca="true">FORECAST(R1144,OFFSET(ref11by,MATCH(R1144,ref11x,1)-1,0,2),OFFSET(ref11x,MATCH(R1144,ref11x,1)-1,0,2))</f>
        <v>98.108505</v>
      </c>
      <c r="U1144" s="1" t="n">
        <f aca="false">S1144/100</f>
        <v>0.97592595</v>
      </c>
      <c r="V1144" s="1" t="n">
        <f aca="false">T1144/100</f>
        <v>0.98108505</v>
      </c>
      <c r="W1144" s="3" t="n">
        <f aca="false">V1144*U1144*J1143</f>
        <v>0.956630211334577</v>
      </c>
    </row>
    <row r="1145" customFormat="false" ht="12.8" hidden="false" customHeight="false" outlineLevel="0" collapsed="false">
      <c r="I1145" s="0" t="n">
        <v>897.5</v>
      </c>
      <c r="J1145" s="1" t="n">
        <f aca="true">FORECAST(I1145,OFFSET(lens11y,MATCH(I1145,lens11x,1)-1,0,2),OFFSET(lens11x,MATCH(I1145,lens11x,1)-1,0,2))</f>
        <v>0.999126707576495</v>
      </c>
      <c r="R1145" s="1" t="n">
        <v>897</v>
      </c>
      <c r="S1145" s="2" t="n">
        <f aca="true">FORECAST(R1145,OFFSET(ref11ay,MATCH(R1145,ref11x,1)-1,0,2),OFFSET(ref11x,MATCH(R1145,ref11x,1)-1,0,2))</f>
        <v>97.61204</v>
      </c>
      <c r="T1145" s="2" t="n">
        <f aca="true">FORECAST(R1145,OFFSET(ref11by,MATCH(R1145,ref11x,1)-1,0,2),OFFSET(ref11x,MATCH(R1145,ref11x,1)-1,0,2))</f>
        <v>98.13</v>
      </c>
      <c r="U1145" s="1" t="n">
        <f aca="false">S1145/100</f>
        <v>0.9761204</v>
      </c>
      <c r="V1145" s="1" t="n">
        <f aca="false">T1145/100</f>
        <v>0.9813</v>
      </c>
      <c r="W1145" s="3" t="n">
        <f aca="false">V1145*U1145*J1144</f>
        <v>0.957030450571132</v>
      </c>
    </row>
    <row r="1146" customFormat="false" ht="12.8" hidden="false" customHeight="false" outlineLevel="0" collapsed="false">
      <c r="I1146" s="0" t="n">
        <v>898</v>
      </c>
      <c r="J1146" s="1" t="n">
        <f aca="true">FORECAST(I1146,OFFSET(lens11y,MATCH(I1146,lens11x,1)-1,0,2),OFFSET(lens11x,MATCH(I1146,lens11x,1)-1,0,2))</f>
        <v>0.999126707576495</v>
      </c>
      <c r="R1146" s="1" t="n">
        <v>897.5</v>
      </c>
      <c r="S1146" s="2" t="n">
        <f aca="true">FORECAST(R1146,OFFSET(ref11ay,MATCH(R1146,ref11x,1)-1,0,2),OFFSET(ref11x,MATCH(R1146,ref11x,1)-1,0,2))</f>
        <v>97.63174</v>
      </c>
      <c r="T1146" s="2" t="n">
        <f aca="true">FORECAST(R1146,OFFSET(ref11by,MATCH(R1146,ref11x,1)-1,0,2),OFFSET(ref11x,MATCH(R1146,ref11x,1)-1,0,2))</f>
        <v>98.15158</v>
      </c>
      <c r="U1146" s="1" t="n">
        <f aca="false">S1146/100</f>
        <v>0.9763174</v>
      </c>
      <c r="V1146" s="1" t="n">
        <f aca="false">T1146/100</f>
        <v>0.9815158</v>
      </c>
      <c r="W1146" s="3" t="n">
        <f aca="false">V1146*U1146*J1145</f>
        <v>0.957434103151201</v>
      </c>
    </row>
    <row r="1147" customFormat="false" ht="12.8" hidden="false" customHeight="false" outlineLevel="0" collapsed="false">
      <c r="I1147" s="0" t="n">
        <v>898.5</v>
      </c>
      <c r="J1147" s="1" t="n">
        <f aca="true">FORECAST(I1147,OFFSET(lens11y,MATCH(I1147,lens11x,1)-1,0,2),OFFSET(lens11x,MATCH(I1147,lens11x,1)-1,0,2))</f>
        <v>0.999126707576495</v>
      </c>
      <c r="R1147" s="1" t="n">
        <v>898</v>
      </c>
      <c r="S1147" s="2" t="n">
        <f aca="true">FORECAST(R1147,OFFSET(ref11ay,MATCH(R1147,ref11x,1)-1,0,2),OFFSET(ref11x,MATCH(R1147,ref11x,1)-1,0,2))</f>
        <v>97.65144</v>
      </c>
      <c r="T1147" s="2" t="n">
        <f aca="true">FORECAST(R1147,OFFSET(ref11by,MATCH(R1147,ref11x,1)-1,0,2),OFFSET(ref11x,MATCH(R1147,ref11x,1)-1,0,2))</f>
        <v>98.17316</v>
      </c>
      <c r="U1147" s="1" t="n">
        <f aca="false">S1147/100</f>
        <v>0.9765144</v>
      </c>
      <c r="V1147" s="1" t="n">
        <f aca="false">T1147/100</f>
        <v>0.9817316</v>
      </c>
      <c r="W1147" s="3" t="n">
        <f aca="false">V1147*U1147*J1146</f>
        <v>0.957837840682219</v>
      </c>
    </row>
    <row r="1148" customFormat="false" ht="12.8" hidden="false" customHeight="false" outlineLevel="0" collapsed="false">
      <c r="I1148" s="0" t="n">
        <v>899</v>
      </c>
      <c r="J1148" s="1" t="n">
        <f aca="true">FORECAST(I1148,OFFSET(lens11y,MATCH(I1148,lens11x,1)-1,0,2),OFFSET(lens11x,MATCH(I1148,lens11x,1)-1,0,2))</f>
        <v>0.999126707576495</v>
      </c>
      <c r="R1148" s="1" t="n">
        <v>898.5</v>
      </c>
      <c r="S1148" s="2" t="n">
        <f aca="true">FORECAST(R1148,OFFSET(ref11ay,MATCH(R1148,ref11x,1)-1,0,2),OFFSET(ref11x,MATCH(R1148,ref11x,1)-1,0,2))</f>
        <v>97.671375</v>
      </c>
      <c r="T1148" s="2" t="n">
        <f aca="true">FORECAST(R1148,OFFSET(ref11by,MATCH(R1148,ref11x,1)-1,0,2),OFFSET(ref11x,MATCH(R1148,ref11x,1)-1,0,2))</f>
        <v>98.194805</v>
      </c>
      <c r="U1148" s="1" t="n">
        <f aca="false">S1148/100</f>
        <v>0.97671375</v>
      </c>
      <c r="V1148" s="1" t="n">
        <f aca="false">T1148/100</f>
        <v>0.98194805</v>
      </c>
      <c r="W1148" s="3" t="n">
        <f aca="false">V1148*U1148*J1147</f>
        <v>0.958244603034902</v>
      </c>
    </row>
    <row r="1149" customFormat="false" ht="12.8" hidden="false" customHeight="false" outlineLevel="0" collapsed="false">
      <c r="I1149" s="0" t="n">
        <v>899.5</v>
      </c>
      <c r="J1149" s="1" t="n">
        <f aca="true">FORECAST(I1149,OFFSET(lens11y,MATCH(I1149,lens11x,1)-1,0,2),OFFSET(lens11x,MATCH(I1149,lens11x,1)-1,0,2))</f>
        <v>0.999126707576495</v>
      </c>
      <c r="R1149" s="1" t="n">
        <v>899</v>
      </c>
      <c r="S1149" s="2" t="n">
        <f aca="true">FORECAST(R1149,OFFSET(ref11ay,MATCH(R1149,ref11x,1)-1,0,2),OFFSET(ref11x,MATCH(R1149,ref11x,1)-1,0,2))</f>
        <v>97.69131</v>
      </c>
      <c r="T1149" s="2" t="n">
        <f aca="true">FORECAST(R1149,OFFSET(ref11by,MATCH(R1149,ref11x,1)-1,0,2),OFFSET(ref11x,MATCH(R1149,ref11x,1)-1,0,2))</f>
        <v>98.21645</v>
      </c>
      <c r="U1149" s="1" t="n">
        <f aca="false">S1149/100</f>
        <v>0.9769131</v>
      </c>
      <c r="V1149" s="1" t="n">
        <f aca="false">T1149/100</f>
        <v>0.9821645</v>
      </c>
      <c r="W1149" s="3" t="n">
        <f aca="false">V1149*U1149*J1148</f>
        <v>0.958651451610835</v>
      </c>
    </row>
    <row r="1150" customFormat="false" ht="12.8" hidden="false" customHeight="false" outlineLevel="0" collapsed="false">
      <c r="I1150" s="0" t="n">
        <v>900</v>
      </c>
      <c r="J1150" s="1" t="n">
        <f aca="true">FORECAST(I1150,OFFSET(lens11y,MATCH(I1150,lens11x,1)-1,0,2),OFFSET(lens11x,MATCH(I1150,lens11x,1)-1,0,2))</f>
        <v>0.999126707576495</v>
      </c>
      <c r="R1150" s="1" t="n">
        <v>899.5</v>
      </c>
      <c r="S1150" s="2" t="n">
        <f aca="true">FORECAST(R1150,OFFSET(ref11ay,MATCH(R1150,ref11x,1)-1,0,2),OFFSET(ref11x,MATCH(R1150,ref11x,1)-1,0,2))</f>
        <v>97.711715</v>
      </c>
      <c r="T1150" s="2" t="n">
        <f aca="true">FORECAST(R1150,OFFSET(ref11by,MATCH(R1150,ref11x,1)-1,0,2),OFFSET(ref11x,MATCH(R1150,ref11x,1)-1,0,2))</f>
        <v>98.238425</v>
      </c>
      <c r="U1150" s="1" t="n">
        <f aca="false">S1150/100</f>
        <v>0.97711715</v>
      </c>
      <c r="V1150" s="1" t="n">
        <f aca="false">T1150/100</f>
        <v>0.98238425</v>
      </c>
      <c r="W1150" s="3" t="n">
        <f aca="false">V1150*U1150*J1149</f>
        <v>0.959066221239003</v>
      </c>
    </row>
    <row r="1151" customFormat="false" ht="12.8" hidden="false" customHeight="false" outlineLevel="0" collapsed="false">
      <c r="I1151" s="0" t="n">
        <v>900.5</v>
      </c>
      <c r="J1151" s="1" t="n">
        <f aca="true">FORECAST(I1151,OFFSET(lens11y,MATCH(I1151,lens11x,1)-1,0,2),OFFSET(lens11x,MATCH(I1151,lens11x,1)-1,0,2))</f>
        <v>0.999126707576495</v>
      </c>
      <c r="R1151" s="1" t="n">
        <v>900</v>
      </c>
      <c r="S1151" s="2" t="n">
        <f aca="true">FORECAST(R1151,OFFSET(ref11ay,MATCH(R1151,ref11x,1)-1,0,2),OFFSET(ref11x,MATCH(R1151,ref11x,1)-1,0,2))</f>
        <v>97.73212</v>
      </c>
      <c r="T1151" s="2" t="n">
        <f aca="true">FORECAST(R1151,OFFSET(ref11by,MATCH(R1151,ref11x,1)-1,0,2),OFFSET(ref11x,MATCH(R1151,ref11x,1)-1,0,2))</f>
        <v>98.2604</v>
      </c>
      <c r="U1151" s="1" t="n">
        <f aca="false">S1151/100</f>
        <v>0.9773212</v>
      </c>
      <c r="V1151" s="1" t="n">
        <f aca="false">T1151/100</f>
        <v>0.982604</v>
      </c>
      <c r="W1151" s="3" t="n">
        <f aca="false">V1151*U1151*J1150</f>
        <v>0.959481080468828</v>
      </c>
    </row>
    <row r="1152" customFormat="false" ht="12.8" hidden="false" customHeight="false" outlineLevel="0" collapsed="false">
      <c r="I1152" s="0" t="n">
        <v>901</v>
      </c>
      <c r="J1152" s="1" t="n">
        <f aca="true">FORECAST(I1152,OFFSET(lens11y,MATCH(I1152,lens11x,1)-1,0,2),OFFSET(lens11x,MATCH(I1152,lens11x,1)-1,0,2))</f>
        <v>0.999126707576495</v>
      </c>
      <c r="R1152" s="1" t="n">
        <v>900.5</v>
      </c>
      <c r="S1152" s="2" t="n">
        <f aca="true">FORECAST(R1152,OFFSET(ref11ay,MATCH(R1152,ref11x,1)-1,0,2),OFFSET(ref11x,MATCH(R1152,ref11x,1)-1,0,2))</f>
        <v>97.75275</v>
      </c>
      <c r="T1152" s="2" t="n">
        <f aca="true">FORECAST(R1152,OFFSET(ref11by,MATCH(R1152,ref11x,1)-1,0,2),OFFSET(ref11x,MATCH(R1152,ref11x,1)-1,0,2))</f>
        <v>98.28241</v>
      </c>
      <c r="U1152" s="1" t="n">
        <f aca="false">S1152/100</f>
        <v>0.9775275</v>
      </c>
      <c r="V1152" s="1" t="n">
        <f aca="false">T1152/100</f>
        <v>0.9828241</v>
      </c>
      <c r="W1152" s="3" t="n">
        <f aca="false">V1152*U1152*J1151</f>
        <v>0.959898580558433</v>
      </c>
    </row>
    <row r="1153" customFormat="false" ht="12.8" hidden="false" customHeight="false" outlineLevel="0" collapsed="false">
      <c r="I1153" s="0" t="n">
        <v>901.5</v>
      </c>
      <c r="J1153" s="1" t="n">
        <f aca="true">FORECAST(I1153,OFFSET(lens11y,MATCH(I1153,lens11x,1)-1,0,2),OFFSET(lens11x,MATCH(I1153,lens11x,1)-1,0,2))</f>
        <v>0.999126707576495</v>
      </c>
      <c r="R1153" s="1" t="n">
        <v>901</v>
      </c>
      <c r="S1153" s="2" t="n">
        <f aca="true">FORECAST(R1153,OFFSET(ref11ay,MATCH(R1153,ref11x,1)-1,0,2),OFFSET(ref11x,MATCH(R1153,ref11x,1)-1,0,2))</f>
        <v>97.77338</v>
      </c>
      <c r="T1153" s="2" t="n">
        <f aca="true">FORECAST(R1153,OFFSET(ref11by,MATCH(R1153,ref11x,1)-1,0,2),OFFSET(ref11x,MATCH(R1153,ref11x,1)-1,0,2))</f>
        <v>98.30442</v>
      </c>
      <c r="U1153" s="1" t="n">
        <f aca="false">S1153/100</f>
        <v>0.9777338</v>
      </c>
      <c r="V1153" s="1" t="n">
        <f aca="false">T1153/100</f>
        <v>0.9830442</v>
      </c>
      <c r="W1153" s="3" t="n">
        <f aca="false">V1153*U1153*J1152</f>
        <v>0.960316171381991</v>
      </c>
    </row>
    <row r="1154" customFormat="false" ht="12.8" hidden="false" customHeight="false" outlineLevel="0" collapsed="false">
      <c r="I1154" s="0" t="n">
        <v>902</v>
      </c>
      <c r="J1154" s="1" t="n">
        <f aca="true">FORECAST(I1154,OFFSET(lens11y,MATCH(I1154,lens11x,1)-1,0,2),OFFSET(lens11x,MATCH(I1154,lens11x,1)-1,0,2))</f>
        <v>0.999126707576495</v>
      </c>
      <c r="R1154" s="1" t="n">
        <v>901.5</v>
      </c>
      <c r="S1154" s="2" t="n">
        <f aca="true">FORECAST(R1154,OFFSET(ref11ay,MATCH(R1154,ref11x,1)-1,0,2),OFFSET(ref11x,MATCH(R1154,ref11x,1)-1,0,2))</f>
        <v>97.794205</v>
      </c>
      <c r="T1154" s="2" t="n">
        <f aca="true">FORECAST(R1154,OFFSET(ref11by,MATCH(R1154,ref11x,1)-1,0,2),OFFSET(ref11x,MATCH(R1154,ref11x,1)-1,0,2))</f>
        <v>98.326455</v>
      </c>
      <c r="U1154" s="1" t="n">
        <f aca="false">S1154/100</f>
        <v>0.97794205</v>
      </c>
      <c r="V1154" s="1" t="n">
        <f aca="false">T1154/100</f>
        <v>0.98326455</v>
      </c>
      <c r="W1154" s="3" t="n">
        <f aca="false">V1154*U1154*J1153</f>
        <v>0.960736012902471</v>
      </c>
    </row>
    <row r="1155" customFormat="false" ht="12.8" hidden="false" customHeight="false" outlineLevel="0" collapsed="false">
      <c r="I1155" s="0" t="n">
        <v>902.5</v>
      </c>
      <c r="J1155" s="1" t="n">
        <f aca="true">FORECAST(I1155,OFFSET(lens11y,MATCH(I1155,lens11x,1)-1,0,2),OFFSET(lens11x,MATCH(I1155,lens11x,1)-1,0,2))</f>
        <v>0.999126707576495</v>
      </c>
      <c r="R1155" s="1" t="n">
        <v>902</v>
      </c>
      <c r="S1155" s="2" t="n">
        <f aca="true">FORECAST(R1155,OFFSET(ref11ay,MATCH(R1155,ref11x,1)-1,0,2),OFFSET(ref11x,MATCH(R1155,ref11x,1)-1,0,2))</f>
        <v>97.81503</v>
      </c>
      <c r="T1155" s="2" t="n">
        <f aca="true">FORECAST(R1155,OFFSET(ref11by,MATCH(R1155,ref11x,1)-1,0,2),OFFSET(ref11x,MATCH(R1155,ref11x,1)-1,0,2))</f>
        <v>98.34849</v>
      </c>
      <c r="U1155" s="1" t="n">
        <f aca="false">S1155/100</f>
        <v>0.9781503</v>
      </c>
      <c r="V1155" s="1" t="n">
        <f aca="false">T1155/100</f>
        <v>0.9834849</v>
      </c>
      <c r="W1155" s="3" t="n">
        <f aca="false">V1155*U1155*J1154</f>
        <v>0.96115594611858</v>
      </c>
    </row>
    <row r="1156" customFormat="false" ht="12.8" hidden="false" customHeight="false" outlineLevel="0" collapsed="false">
      <c r="I1156" s="0" t="n">
        <v>903</v>
      </c>
      <c r="J1156" s="1" t="n">
        <f aca="true">FORECAST(I1156,OFFSET(lens11y,MATCH(I1156,lens11x,1)-1,0,2),OFFSET(lens11x,MATCH(I1156,lens11x,1)-1,0,2))</f>
        <v>0.999126707576495</v>
      </c>
      <c r="R1156" s="1" t="n">
        <v>902.5</v>
      </c>
      <c r="S1156" s="2" t="n">
        <f aca="true">FORECAST(R1156,OFFSET(ref11ay,MATCH(R1156,ref11x,1)-1,0,2),OFFSET(ref11x,MATCH(R1156,ref11x,1)-1,0,2))</f>
        <v>97.835805</v>
      </c>
      <c r="T1156" s="2" t="n">
        <f aca="true">FORECAST(R1156,OFFSET(ref11by,MATCH(R1156,ref11x,1)-1,0,2),OFFSET(ref11x,MATCH(R1156,ref11x,1)-1,0,2))</f>
        <v>98.370235</v>
      </c>
      <c r="U1156" s="1" t="n">
        <f aca="false">S1156/100</f>
        <v>0.97835805</v>
      </c>
      <c r="V1156" s="1" t="n">
        <f aca="false">T1156/100</f>
        <v>0.98370235</v>
      </c>
      <c r="W1156" s="3" t="n">
        <f aca="false">V1156*U1156*J1155</f>
        <v>0.961572644846617</v>
      </c>
    </row>
    <row r="1157" customFormat="false" ht="12.8" hidden="false" customHeight="false" outlineLevel="0" collapsed="false">
      <c r="I1157" s="0" t="n">
        <v>903.5</v>
      </c>
      <c r="J1157" s="1" t="n">
        <f aca="true">FORECAST(I1157,OFFSET(lens11y,MATCH(I1157,lens11x,1)-1,0,2),OFFSET(lens11x,MATCH(I1157,lens11x,1)-1,0,2))</f>
        <v>0.999126707576495</v>
      </c>
      <c r="R1157" s="1" t="n">
        <v>903</v>
      </c>
      <c r="S1157" s="2" t="n">
        <f aca="true">FORECAST(R1157,OFFSET(ref11ay,MATCH(R1157,ref11x,1)-1,0,2),OFFSET(ref11x,MATCH(R1157,ref11x,1)-1,0,2))</f>
        <v>97.85658</v>
      </c>
      <c r="T1157" s="2" t="n">
        <f aca="true">FORECAST(R1157,OFFSET(ref11by,MATCH(R1157,ref11x,1)-1,0,2),OFFSET(ref11x,MATCH(R1157,ref11x,1)-1,0,2))</f>
        <v>98.39198</v>
      </c>
      <c r="U1157" s="1" t="n">
        <f aca="false">S1157/100</f>
        <v>0.9785658</v>
      </c>
      <c r="V1157" s="1" t="n">
        <f aca="false">T1157/100</f>
        <v>0.9839198</v>
      </c>
      <c r="W1157" s="3" t="n">
        <f aca="false">V1157*U1157*J1156</f>
        <v>0.961989433846227</v>
      </c>
    </row>
    <row r="1158" customFormat="false" ht="12.8" hidden="false" customHeight="false" outlineLevel="0" collapsed="false">
      <c r="I1158" s="0" t="n">
        <v>904</v>
      </c>
      <c r="J1158" s="1" t="n">
        <f aca="true">FORECAST(I1158,OFFSET(lens11y,MATCH(I1158,lens11x,1)-1,0,2),OFFSET(lens11x,MATCH(I1158,lens11x,1)-1,0,2))</f>
        <v>0.999126707576495</v>
      </c>
      <c r="R1158" s="1" t="n">
        <v>903.5</v>
      </c>
      <c r="S1158" s="2" t="n">
        <f aca="true">FORECAST(R1158,OFFSET(ref11ay,MATCH(R1158,ref11x,1)-1,0,2),OFFSET(ref11x,MATCH(R1158,ref11x,1)-1,0,2))</f>
        <v>97.877515</v>
      </c>
      <c r="T1158" s="2" t="n">
        <f aca="true">FORECAST(R1158,OFFSET(ref11by,MATCH(R1158,ref11x,1)-1,0,2),OFFSET(ref11x,MATCH(R1158,ref11x,1)-1,0,2))</f>
        <v>98.41372</v>
      </c>
      <c r="U1158" s="1" t="n">
        <f aca="false">S1158/100</f>
        <v>0.97877515</v>
      </c>
      <c r="V1158" s="1" t="n">
        <f aca="false">T1158/100</f>
        <v>0.9841372</v>
      </c>
      <c r="W1158" s="3" t="n">
        <f aca="false">V1158*U1158*J1157</f>
        <v>0.962407837465885</v>
      </c>
    </row>
    <row r="1159" customFormat="false" ht="12.8" hidden="false" customHeight="false" outlineLevel="0" collapsed="false">
      <c r="I1159" s="0" t="n">
        <v>904.5</v>
      </c>
      <c r="J1159" s="1" t="n">
        <f aca="true">FORECAST(I1159,OFFSET(lens11y,MATCH(I1159,lens11x,1)-1,0,2),OFFSET(lens11x,MATCH(I1159,lens11x,1)-1,0,2))</f>
        <v>0.999126707576495</v>
      </c>
      <c r="R1159" s="1" t="n">
        <v>904</v>
      </c>
      <c r="S1159" s="2" t="n">
        <f aca="true">FORECAST(R1159,OFFSET(ref11ay,MATCH(R1159,ref11x,1)-1,0,2),OFFSET(ref11x,MATCH(R1159,ref11x,1)-1,0,2))</f>
        <v>97.89845</v>
      </c>
      <c r="T1159" s="2" t="n">
        <f aca="true">FORECAST(R1159,OFFSET(ref11by,MATCH(R1159,ref11x,1)-1,0,2),OFFSET(ref11x,MATCH(R1159,ref11x,1)-1,0,2))</f>
        <v>98.43546</v>
      </c>
      <c r="U1159" s="1" t="n">
        <f aca="false">S1159/100</f>
        <v>0.9789845</v>
      </c>
      <c r="V1159" s="1" t="n">
        <f aca="false">T1159/100</f>
        <v>0.9843546</v>
      </c>
      <c r="W1159" s="3" t="n">
        <f aca="false">V1159*U1159*J1158</f>
        <v>0.962826332031433</v>
      </c>
    </row>
    <row r="1160" customFormat="false" ht="12.8" hidden="false" customHeight="false" outlineLevel="0" collapsed="false">
      <c r="I1160" s="0" t="n">
        <v>905</v>
      </c>
      <c r="J1160" s="1" t="n">
        <f aca="true">FORECAST(I1160,OFFSET(lens11y,MATCH(I1160,lens11x,1)-1,0,2),OFFSET(lens11x,MATCH(I1160,lens11x,1)-1,0,2))</f>
        <v>0.999126707576495</v>
      </c>
      <c r="R1160" s="1" t="n">
        <v>904.5</v>
      </c>
      <c r="S1160" s="2" t="n">
        <f aca="true">FORECAST(R1160,OFFSET(ref11ay,MATCH(R1160,ref11x,1)-1,0,2),OFFSET(ref11x,MATCH(R1160,ref11x,1)-1,0,2))</f>
        <v>97.91955</v>
      </c>
      <c r="T1160" s="2" t="n">
        <f aca="true">FORECAST(R1160,OFFSET(ref11by,MATCH(R1160,ref11x,1)-1,0,2),OFFSET(ref11x,MATCH(R1160,ref11x,1)-1,0,2))</f>
        <v>98.457165</v>
      </c>
      <c r="U1160" s="1" t="n">
        <f aca="false">S1160/100</f>
        <v>0.9791955</v>
      </c>
      <c r="V1160" s="1" t="n">
        <f aca="false">T1160/100</f>
        <v>0.98457165</v>
      </c>
      <c r="W1160" s="3" t="n">
        <f aca="false">V1160*U1160*J1159</f>
        <v>0.963246198248834</v>
      </c>
    </row>
    <row r="1161" customFormat="false" ht="12.8" hidden="false" customHeight="false" outlineLevel="0" collapsed="false">
      <c r="I1161" s="0" t="n">
        <v>905.5</v>
      </c>
      <c r="J1161" s="1" t="n">
        <f aca="true">FORECAST(I1161,OFFSET(lens11y,MATCH(I1161,lens11x,1)-1,0,2),OFFSET(lens11x,MATCH(I1161,lens11x,1)-1,0,2))</f>
        <v>0.999126707576495</v>
      </c>
      <c r="R1161" s="1" t="n">
        <v>905</v>
      </c>
      <c r="S1161" s="2" t="n">
        <f aca="true">FORECAST(R1161,OFFSET(ref11ay,MATCH(R1161,ref11x,1)-1,0,2),OFFSET(ref11x,MATCH(R1161,ref11x,1)-1,0,2))</f>
        <v>97.94065</v>
      </c>
      <c r="T1161" s="2" t="n">
        <f aca="true">FORECAST(R1161,OFFSET(ref11by,MATCH(R1161,ref11x,1)-1,0,2),OFFSET(ref11x,MATCH(R1161,ref11x,1)-1,0,2))</f>
        <v>98.47887</v>
      </c>
      <c r="U1161" s="1" t="n">
        <f aca="false">S1161/100</f>
        <v>0.9794065</v>
      </c>
      <c r="V1161" s="1" t="n">
        <f aca="false">T1161/100</f>
        <v>0.9847887</v>
      </c>
      <c r="W1161" s="3" t="n">
        <f aca="false">V1161*U1161*J1160</f>
        <v>0.963666155981347</v>
      </c>
    </row>
    <row r="1162" customFormat="false" ht="12.8" hidden="false" customHeight="false" outlineLevel="0" collapsed="false">
      <c r="I1162" s="0" t="n">
        <v>906</v>
      </c>
      <c r="J1162" s="1" t="n">
        <f aca="true">FORECAST(I1162,OFFSET(lens11y,MATCH(I1162,lens11x,1)-1,0,2),OFFSET(lens11x,MATCH(I1162,lens11x,1)-1,0,2))</f>
        <v>0.999126707576495</v>
      </c>
      <c r="R1162" s="1" t="n">
        <v>905.5</v>
      </c>
      <c r="S1162" s="2" t="n">
        <f aca="true">FORECAST(R1162,OFFSET(ref11ay,MATCH(R1162,ref11x,1)-1,0,2),OFFSET(ref11x,MATCH(R1162,ref11x,1)-1,0,2))</f>
        <v>97.96189</v>
      </c>
      <c r="T1162" s="2" t="n">
        <f aca="true">FORECAST(R1162,OFFSET(ref11by,MATCH(R1162,ref11x,1)-1,0,2),OFFSET(ref11x,MATCH(R1162,ref11x,1)-1,0,2))</f>
        <v>98.500545</v>
      </c>
      <c r="U1162" s="1" t="n">
        <f aca="false">S1162/100</f>
        <v>0.9796189</v>
      </c>
      <c r="V1162" s="1" t="n">
        <f aca="false">T1162/100</f>
        <v>0.98500545</v>
      </c>
      <c r="W1162" s="3" t="n">
        <f aca="false">V1162*U1162*J1161</f>
        <v>0.964087289403721</v>
      </c>
    </row>
    <row r="1163" customFormat="false" ht="12.8" hidden="false" customHeight="false" outlineLevel="0" collapsed="false">
      <c r="I1163" s="0" t="n">
        <v>906.5</v>
      </c>
      <c r="J1163" s="1" t="n">
        <f aca="true">FORECAST(I1163,OFFSET(lens11y,MATCH(I1163,lens11x,1)-1,0,2),OFFSET(lens11x,MATCH(I1163,lens11x,1)-1,0,2))</f>
        <v>0.999126707576495</v>
      </c>
      <c r="R1163" s="1" t="n">
        <v>906</v>
      </c>
      <c r="S1163" s="2" t="n">
        <f aca="true">FORECAST(R1163,OFFSET(ref11ay,MATCH(R1163,ref11x,1)-1,0,2),OFFSET(ref11x,MATCH(R1163,ref11x,1)-1,0,2))</f>
        <v>97.98313</v>
      </c>
      <c r="T1163" s="2" t="n">
        <f aca="true">FORECAST(R1163,OFFSET(ref11by,MATCH(R1163,ref11x,1)-1,0,2),OFFSET(ref11x,MATCH(R1163,ref11x,1)-1,0,2))</f>
        <v>98.52222</v>
      </c>
      <c r="U1163" s="1" t="n">
        <f aca="false">S1163/100</f>
        <v>0.9798313</v>
      </c>
      <c r="V1163" s="1" t="n">
        <f aca="false">T1163/100</f>
        <v>0.9852222</v>
      </c>
      <c r="W1163" s="3" t="n">
        <f aca="false">V1163*U1163*J1162</f>
        <v>0.964508514821086</v>
      </c>
    </row>
    <row r="1164" customFormat="false" ht="12.8" hidden="false" customHeight="false" outlineLevel="0" collapsed="false">
      <c r="I1164" s="0" t="n">
        <v>907</v>
      </c>
      <c r="J1164" s="1" t="n">
        <f aca="true">FORECAST(I1164,OFFSET(lens11y,MATCH(I1164,lens11x,1)-1,0,2),OFFSET(lens11x,MATCH(I1164,lens11x,1)-1,0,2))</f>
        <v>0.999126707576495</v>
      </c>
      <c r="R1164" s="1" t="n">
        <v>906.5</v>
      </c>
      <c r="S1164" s="2" t="n">
        <f aca="true">FORECAST(R1164,OFFSET(ref11ay,MATCH(R1164,ref11x,1)-1,0,2),OFFSET(ref11x,MATCH(R1164,ref11x,1)-1,0,2))</f>
        <v>98.004765</v>
      </c>
      <c r="T1164" s="2" t="n">
        <f aca="true">FORECAST(R1164,OFFSET(ref11by,MATCH(R1164,ref11x,1)-1,0,2),OFFSET(ref11x,MATCH(R1164,ref11x,1)-1,0,2))</f>
        <v>98.54412</v>
      </c>
      <c r="U1164" s="1" t="n">
        <f aca="false">S1164/100</f>
        <v>0.98004765</v>
      </c>
      <c r="V1164" s="1" t="n">
        <f aca="false">T1164/100</f>
        <v>0.9854412</v>
      </c>
      <c r="W1164" s="3" t="n">
        <f aca="false">V1164*U1164*J1163</f>
        <v>0.964935924499528</v>
      </c>
    </row>
    <row r="1165" customFormat="false" ht="12.8" hidden="false" customHeight="false" outlineLevel="0" collapsed="false">
      <c r="I1165" s="0" t="n">
        <v>907.5</v>
      </c>
      <c r="J1165" s="1" t="n">
        <f aca="true">FORECAST(I1165,OFFSET(lens11y,MATCH(I1165,lens11x,1)-1,0,2),OFFSET(lens11x,MATCH(I1165,lens11x,1)-1,0,2))</f>
        <v>0.999126707576495</v>
      </c>
      <c r="R1165" s="1" t="n">
        <v>907</v>
      </c>
      <c r="S1165" s="2" t="n">
        <f aca="true">FORECAST(R1165,OFFSET(ref11ay,MATCH(R1165,ref11x,1)-1,0,2),OFFSET(ref11x,MATCH(R1165,ref11x,1)-1,0,2))</f>
        <v>98.0264</v>
      </c>
      <c r="T1165" s="2" t="n">
        <f aca="true">FORECAST(R1165,OFFSET(ref11by,MATCH(R1165,ref11x,1)-1,0,2),OFFSET(ref11x,MATCH(R1165,ref11x,1)-1,0,2))</f>
        <v>98.56602</v>
      </c>
      <c r="U1165" s="1" t="n">
        <f aca="false">S1165/100</f>
        <v>0.980264</v>
      </c>
      <c r="V1165" s="1" t="n">
        <f aca="false">T1165/100</f>
        <v>0.9856602</v>
      </c>
      <c r="W1165" s="3" t="n">
        <f aca="false">V1165*U1165*J1164</f>
        <v>0.965363428856515</v>
      </c>
    </row>
    <row r="1166" customFormat="false" ht="12.8" hidden="false" customHeight="false" outlineLevel="0" collapsed="false">
      <c r="I1166" s="0" t="n">
        <v>908</v>
      </c>
      <c r="J1166" s="1" t="n">
        <f aca="true">FORECAST(I1166,OFFSET(lens11y,MATCH(I1166,lens11x,1)-1,0,2),OFFSET(lens11x,MATCH(I1166,lens11x,1)-1,0,2))</f>
        <v>0.999126707576495</v>
      </c>
      <c r="R1166" s="1" t="n">
        <v>907.5</v>
      </c>
      <c r="S1166" s="2" t="n">
        <f aca="true">FORECAST(R1166,OFFSET(ref11ay,MATCH(R1166,ref11x,1)-1,0,2),OFFSET(ref11x,MATCH(R1166,ref11x,1)-1,0,2))</f>
        <v>98.04816</v>
      </c>
      <c r="T1166" s="2" t="n">
        <f aca="true">FORECAST(R1166,OFFSET(ref11by,MATCH(R1166,ref11x,1)-1,0,2),OFFSET(ref11x,MATCH(R1166,ref11x,1)-1,0,2))</f>
        <v>98.587845</v>
      </c>
      <c r="U1166" s="1" t="n">
        <f aca="false">S1166/100</f>
        <v>0.9804816</v>
      </c>
      <c r="V1166" s="1" t="n">
        <f aca="false">T1166/100</f>
        <v>0.98587845</v>
      </c>
      <c r="W1166" s="3" t="n">
        <f aca="false">V1166*U1166*J1165</f>
        <v>0.965791524445833</v>
      </c>
    </row>
    <row r="1167" customFormat="false" ht="12.8" hidden="false" customHeight="false" outlineLevel="0" collapsed="false">
      <c r="I1167" s="0" t="n">
        <v>908.5</v>
      </c>
      <c r="J1167" s="1" t="n">
        <f aca="true">FORECAST(I1167,OFFSET(lens11y,MATCH(I1167,lens11x,1)-1,0,2),OFFSET(lens11x,MATCH(I1167,lens11x,1)-1,0,2))</f>
        <v>0.999126707576495</v>
      </c>
      <c r="R1167" s="1" t="n">
        <v>908</v>
      </c>
      <c r="S1167" s="2" t="n">
        <f aca="true">FORECAST(R1167,OFFSET(ref11ay,MATCH(R1167,ref11x,1)-1,0,2),OFFSET(ref11x,MATCH(R1167,ref11x,1)-1,0,2))</f>
        <v>98.06992</v>
      </c>
      <c r="T1167" s="2" t="n">
        <f aca="true">FORECAST(R1167,OFFSET(ref11by,MATCH(R1167,ref11x,1)-1,0,2),OFFSET(ref11x,MATCH(R1167,ref11x,1)-1,0,2))</f>
        <v>98.60967</v>
      </c>
      <c r="U1167" s="1" t="n">
        <f aca="false">S1167/100</f>
        <v>0.9806992</v>
      </c>
      <c r="V1167" s="1" t="n">
        <f aca="false">T1167/100</f>
        <v>0.9860967</v>
      </c>
      <c r="W1167" s="3" t="n">
        <f aca="false">V1167*U1167*J1166</f>
        <v>0.966219714934603</v>
      </c>
    </row>
    <row r="1168" customFormat="false" ht="12.8" hidden="false" customHeight="false" outlineLevel="0" collapsed="false">
      <c r="I1168" s="0" t="n">
        <v>909</v>
      </c>
      <c r="J1168" s="1" t="n">
        <f aca="true">FORECAST(I1168,OFFSET(lens11y,MATCH(I1168,lens11x,1)-1,0,2),OFFSET(lens11x,MATCH(I1168,lens11x,1)-1,0,2))</f>
        <v>0.999126707576495</v>
      </c>
      <c r="R1168" s="1" t="n">
        <v>908.5</v>
      </c>
      <c r="S1168" s="2" t="n">
        <f aca="true">FORECAST(R1168,OFFSET(ref11ay,MATCH(R1168,ref11x,1)-1,0,2),OFFSET(ref11x,MATCH(R1168,ref11x,1)-1,0,2))</f>
        <v>98.091775</v>
      </c>
      <c r="T1168" s="2" t="n">
        <f aca="true">FORECAST(R1168,OFFSET(ref11by,MATCH(R1168,ref11x,1)-1,0,2),OFFSET(ref11x,MATCH(R1168,ref11x,1)-1,0,2))</f>
        <v>98.63141</v>
      </c>
      <c r="U1168" s="1" t="n">
        <f aca="false">S1168/100</f>
        <v>0.98091775</v>
      </c>
      <c r="V1168" s="1" t="n">
        <f aca="false">T1168/100</f>
        <v>0.9863141</v>
      </c>
      <c r="W1168" s="3" t="n">
        <f aca="false">V1168*U1168*J1167</f>
        <v>0.9666481034518</v>
      </c>
    </row>
    <row r="1169" customFormat="false" ht="12.8" hidden="false" customHeight="false" outlineLevel="0" collapsed="false">
      <c r="I1169" s="0" t="n">
        <v>909.5</v>
      </c>
      <c r="J1169" s="1" t="n">
        <f aca="true">FORECAST(I1169,OFFSET(lens11y,MATCH(I1169,lens11x,1)-1,0,2),OFFSET(lens11x,MATCH(I1169,lens11x,1)-1,0,2))</f>
        <v>0.999126707576495</v>
      </c>
      <c r="R1169" s="1" t="n">
        <v>909</v>
      </c>
      <c r="S1169" s="2" t="n">
        <f aca="true">FORECAST(R1169,OFFSET(ref11ay,MATCH(R1169,ref11x,1)-1,0,2),OFFSET(ref11x,MATCH(R1169,ref11x,1)-1,0,2))</f>
        <v>98.11363</v>
      </c>
      <c r="T1169" s="2" t="n">
        <f aca="true">FORECAST(R1169,OFFSET(ref11by,MATCH(R1169,ref11x,1)-1,0,2),OFFSET(ref11x,MATCH(R1169,ref11x,1)-1,0,2))</f>
        <v>98.65315</v>
      </c>
      <c r="U1169" s="1" t="n">
        <f aca="false">S1169/100</f>
        <v>0.9811363</v>
      </c>
      <c r="V1169" s="1" t="n">
        <f aca="false">T1169/100</f>
        <v>0.9865315</v>
      </c>
      <c r="W1169" s="3" t="n">
        <f aca="false">V1169*U1169*J1168</f>
        <v>0.967076586911551</v>
      </c>
    </row>
    <row r="1170" customFormat="false" ht="12.8" hidden="false" customHeight="false" outlineLevel="0" collapsed="false">
      <c r="I1170" s="0" t="n">
        <v>910</v>
      </c>
      <c r="J1170" s="1" t="n">
        <f aca="true">FORECAST(I1170,OFFSET(lens11y,MATCH(I1170,lens11x,1)-1,0,2),OFFSET(lens11x,MATCH(I1170,lens11x,1)-1,0,2))</f>
        <v>0.999126707576495</v>
      </c>
      <c r="R1170" s="1" t="n">
        <v>909.5</v>
      </c>
      <c r="S1170" s="2" t="n">
        <f aca="true">FORECAST(R1170,OFFSET(ref11ay,MATCH(R1170,ref11x,1)-1,0,2),OFFSET(ref11x,MATCH(R1170,ref11x,1)-1,0,2))</f>
        <v>98.1353</v>
      </c>
      <c r="T1170" s="2" t="n">
        <f aca="true">FORECAST(R1170,OFFSET(ref11by,MATCH(R1170,ref11x,1)-1,0,2),OFFSET(ref11x,MATCH(R1170,ref11x,1)-1,0,2))</f>
        <v>98.6745</v>
      </c>
      <c r="U1170" s="1" t="n">
        <f aca="false">S1170/100</f>
        <v>0.981353</v>
      </c>
      <c r="V1170" s="1" t="n">
        <f aca="false">T1170/100</f>
        <v>0.986745</v>
      </c>
      <c r="W1170" s="3" t="n">
        <f aca="false">V1170*U1170*J1169</f>
        <v>0.967499517488208</v>
      </c>
    </row>
    <row r="1171" customFormat="false" ht="12.8" hidden="false" customHeight="false" outlineLevel="0" collapsed="false">
      <c r="I1171" s="0" t="n">
        <v>910.5</v>
      </c>
      <c r="J1171" s="1" t="n">
        <f aca="true">FORECAST(I1171,OFFSET(lens11y,MATCH(I1171,lens11x,1)-1,0,2),OFFSET(lens11x,MATCH(I1171,lens11x,1)-1,0,2))</f>
        <v>0.999126707576495</v>
      </c>
      <c r="R1171" s="1" t="n">
        <v>910</v>
      </c>
      <c r="S1171" s="2" t="n">
        <f aca="true">FORECAST(R1171,OFFSET(ref11ay,MATCH(R1171,ref11x,1)-1,0,2),OFFSET(ref11x,MATCH(R1171,ref11x,1)-1,0,2))</f>
        <v>98.15697</v>
      </c>
      <c r="T1171" s="2" t="n">
        <f aca="true">FORECAST(R1171,OFFSET(ref11by,MATCH(R1171,ref11x,1)-1,0,2),OFFSET(ref11x,MATCH(R1171,ref11x,1)-1,0,2))</f>
        <v>98.69585</v>
      </c>
      <c r="U1171" s="1" t="n">
        <f aca="false">S1171/100</f>
        <v>0.9815697</v>
      </c>
      <c r="V1171" s="1" t="n">
        <f aca="false">T1171/100</f>
        <v>0.9869585</v>
      </c>
      <c r="W1171" s="3" t="n">
        <f aca="false">V1171*U1171*J1170</f>
        <v>0.967922540514957</v>
      </c>
    </row>
    <row r="1172" customFormat="false" ht="12.8" hidden="false" customHeight="false" outlineLevel="0" collapsed="false">
      <c r="I1172" s="0" t="n">
        <v>911</v>
      </c>
      <c r="J1172" s="1" t="n">
        <f aca="true">FORECAST(I1172,OFFSET(lens11y,MATCH(I1172,lens11x,1)-1,0,2),OFFSET(lens11x,MATCH(I1172,lens11x,1)-1,0,2))</f>
        <v>0.999126707576495</v>
      </c>
      <c r="R1172" s="1" t="n">
        <v>910.5</v>
      </c>
      <c r="S1172" s="2" t="n">
        <f aca="true">FORECAST(R1172,OFFSET(ref11ay,MATCH(R1172,ref11x,1)-1,0,2),OFFSET(ref11x,MATCH(R1172,ref11x,1)-1,0,2))</f>
        <v>98.178715</v>
      </c>
      <c r="T1172" s="2" t="n">
        <f aca="true">FORECAST(R1172,OFFSET(ref11by,MATCH(R1172,ref11x,1)-1,0,2),OFFSET(ref11x,MATCH(R1172,ref11x,1)-1,0,2))</f>
        <v>98.717085</v>
      </c>
      <c r="U1172" s="1" t="n">
        <f aca="false">S1172/100</f>
        <v>0.98178715</v>
      </c>
      <c r="V1172" s="1" t="n">
        <f aca="false">T1172/100</f>
        <v>0.98717085</v>
      </c>
      <c r="W1172" s="3" t="n">
        <f aca="false">V1172*U1172*J1171</f>
        <v>0.968345267655006</v>
      </c>
    </row>
    <row r="1173" customFormat="false" ht="12.8" hidden="false" customHeight="false" outlineLevel="0" collapsed="false">
      <c r="I1173" s="0" t="n">
        <v>911.5</v>
      </c>
      <c r="J1173" s="1" t="n">
        <f aca="true">FORECAST(I1173,OFFSET(lens11y,MATCH(I1173,lens11x,1)-1,0,2),OFFSET(lens11x,MATCH(I1173,lens11x,1)-1,0,2))</f>
        <v>0.999126707576495</v>
      </c>
      <c r="R1173" s="1" t="n">
        <v>911</v>
      </c>
      <c r="S1173" s="2" t="n">
        <f aca="true">FORECAST(R1173,OFFSET(ref11ay,MATCH(R1173,ref11x,1)-1,0,2),OFFSET(ref11x,MATCH(R1173,ref11x,1)-1,0,2))</f>
        <v>98.20046</v>
      </c>
      <c r="T1173" s="2" t="n">
        <f aca="true">FORECAST(R1173,OFFSET(ref11by,MATCH(R1173,ref11x,1)-1,0,2),OFFSET(ref11x,MATCH(R1173,ref11x,1)-1,0,2))</f>
        <v>98.73832</v>
      </c>
      <c r="U1173" s="1" t="n">
        <f aca="false">S1173/100</f>
        <v>0.9820046</v>
      </c>
      <c r="V1173" s="1" t="n">
        <f aca="false">T1173/100</f>
        <v>0.9873832</v>
      </c>
      <c r="W1173" s="3" t="n">
        <f aca="false">V1173*U1173*J1172</f>
        <v>0.96876808706542</v>
      </c>
    </row>
    <row r="1174" customFormat="false" ht="12.8" hidden="false" customHeight="false" outlineLevel="0" collapsed="false">
      <c r="I1174" s="0" t="n">
        <v>912</v>
      </c>
      <c r="J1174" s="1" t="n">
        <f aca="true">FORECAST(I1174,OFFSET(lens11y,MATCH(I1174,lens11x,1)-1,0,2),OFFSET(lens11x,MATCH(I1174,lens11x,1)-1,0,2))</f>
        <v>0.999126707576495</v>
      </c>
      <c r="R1174" s="1" t="n">
        <v>911.5</v>
      </c>
      <c r="S1174" s="2" t="n">
        <f aca="true">FORECAST(R1174,OFFSET(ref11ay,MATCH(R1174,ref11x,1)-1,0,2),OFFSET(ref11x,MATCH(R1174,ref11x,1)-1,0,2))</f>
        <v>98.22226</v>
      </c>
      <c r="T1174" s="2" t="n">
        <f aca="true">FORECAST(R1174,OFFSET(ref11by,MATCH(R1174,ref11x,1)-1,0,2),OFFSET(ref11x,MATCH(R1174,ref11x,1)-1,0,2))</f>
        <v>98.759425</v>
      </c>
      <c r="U1174" s="1" t="n">
        <f aca="false">S1174/100</f>
        <v>0.9822226</v>
      </c>
      <c r="V1174" s="1" t="n">
        <f aca="false">T1174/100</f>
        <v>0.98759425</v>
      </c>
      <c r="W1174" s="3" t="n">
        <f aca="false">V1174*U1174*J1173</f>
        <v>0.969190265675117</v>
      </c>
    </row>
    <row r="1175" customFormat="false" ht="12.8" hidden="false" customHeight="false" outlineLevel="0" collapsed="false">
      <c r="I1175" s="0" t="n">
        <v>912.5</v>
      </c>
      <c r="J1175" s="1" t="n">
        <f aca="true">FORECAST(I1175,OFFSET(lens11y,MATCH(I1175,lens11x,1)-1,0,2),OFFSET(lens11x,MATCH(I1175,lens11x,1)-1,0,2))</f>
        <v>0.999126707576495</v>
      </c>
      <c r="R1175" s="1" t="n">
        <v>912</v>
      </c>
      <c r="S1175" s="2" t="n">
        <f aca="true">FORECAST(R1175,OFFSET(ref11ay,MATCH(R1175,ref11x,1)-1,0,2),OFFSET(ref11x,MATCH(R1175,ref11x,1)-1,0,2))</f>
        <v>98.24406</v>
      </c>
      <c r="T1175" s="2" t="n">
        <f aca="true">FORECAST(R1175,OFFSET(ref11by,MATCH(R1175,ref11x,1)-1,0,2),OFFSET(ref11x,MATCH(R1175,ref11x,1)-1,0,2))</f>
        <v>98.78053</v>
      </c>
      <c r="U1175" s="1" t="n">
        <f aca="false">S1175/100</f>
        <v>0.9824406</v>
      </c>
      <c r="V1175" s="1" t="n">
        <f aca="false">T1175/100</f>
        <v>0.9878053</v>
      </c>
      <c r="W1175" s="3" t="n">
        <f aca="false">V1175*U1175*J1174</f>
        <v>0.969612536222256</v>
      </c>
    </row>
    <row r="1176" customFormat="false" ht="12.8" hidden="false" customHeight="false" outlineLevel="0" collapsed="false">
      <c r="I1176" s="0" t="n">
        <v>913</v>
      </c>
      <c r="J1176" s="1" t="n">
        <f aca="true">FORECAST(I1176,OFFSET(lens11y,MATCH(I1176,lens11x,1)-1,0,2),OFFSET(lens11x,MATCH(I1176,lens11x,1)-1,0,2))</f>
        <v>0.999126707576495</v>
      </c>
      <c r="R1176" s="1" t="n">
        <v>912.5</v>
      </c>
      <c r="S1176" s="2" t="n">
        <f aca="true">FORECAST(R1176,OFFSET(ref11ay,MATCH(R1176,ref11x,1)-1,0,2),OFFSET(ref11x,MATCH(R1176,ref11x,1)-1,0,2))</f>
        <v>98.265895</v>
      </c>
      <c r="T1176" s="2" t="n">
        <f aca="true">FORECAST(R1176,OFFSET(ref11by,MATCH(R1176,ref11x,1)-1,0,2),OFFSET(ref11x,MATCH(R1176,ref11x,1)-1,0,2))</f>
        <v>98.80148</v>
      </c>
      <c r="U1176" s="1" t="n">
        <f aca="false">S1176/100</f>
        <v>0.98265895</v>
      </c>
      <c r="V1176" s="1" t="n">
        <f aca="false">T1176/100</f>
        <v>0.9880148</v>
      </c>
      <c r="W1176" s="3" t="n">
        <f aca="false">V1176*U1176*J1175</f>
        <v>0.970033722419327</v>
      </c>
    </row>
    <row r="1177" customFormat="false" ht="12.8" hidden="false" customHeight="false" outlineLevel="0" collapsed="false">
      <c r="I1177" s="0" t="n">
        <v>913.5</v>
      </c>
      <c r="J1177" s="1" t="n">
        <f aca="true">FORECAST(I1177,OFFSET(lens11y,MATCH(I1177,lens11x,1)-1,0,2),OFFSET(lens11x,MATCH(I1177,lens11x,1)-1,0,2))</f>
        <v>0.999126707576495</v>
      </c>
      <c r="R1177" s="1" t="n">
        <v>913</v>
      </c>
      <c r="S1177" s="2" t="n">
        <f aca="true">FORECAST(R1177,OFFSET(ref11ay,MATCH(R1177,ref11x,1)-1,0,2),OFFSET(ref11x,MATCH(R1177,ref11x,1)-1,0,2))</f>
        <v>98.28773</v>
      </c>
      <c r="T1177" s="2" t="n">
        <f aca="true">FORECAST(R1177,OFFSET(ref11by,MATCH(R1177,ref11x,1)-1,0,2),OFFSET(ref11x,MATCH(R1177,ref11x,1)-1,0,2))</f>
        <v>98.82243</v>
      </c>
      <c r="U1177" s="1" t="n">
        <f aca="false">S1177/100</f>
        <v>0.9828773</v>
      </c>
      <c r="V1177" s="1" t="n">
        <f aca="false">T1177/100</f>
        <v>0.9882243</v>
      </c>
      <c r="W1177" s="3" t="n">
        <f aca="false">V1177*U1177*J1176</f>
        <v>0.970455000025152</v>
      </c>
    </row>
    <row r="1178" customFormat="false" ht="12.8" hidden="false" customHeight="false" outlineLevel="0" collapsed="false">
      <c r="I1178" s="0" t="n">
        <v>914</v>
      </c>
      <c r="J1178" s="1" t="n">
        <f aca="true">FORECAST(I1178,OFFSET(lens11y,MATCH(I1178,lens11x,1)-1,0,2),OFFSET(lens11x,MATCH(I1178,lens11x,1)-1,0,2))</f>
        <v>0.999126707576495</v>
      </c>
      <c r="R1178" s="1" t="n">
        <v>913.5</v>
      </c>
      <c r="S1178" s="2" t="n">
        <f aca="true">FORECAST(R1178,OFFSET(ref11ay,MATCH(R1178,ref11x,1)-1,0,2),OFFSET(ref11x,MATCH(R1178,ref11x,1)-1,0,2))</f>
        <v>98.309665</v>
      </c>
      <c r="T1178" s="2" t="n">
        <f aca="true">FORECAST(R1178,OFFSET(ref11by,MATCH(R1178,ref11x,1)-1,0,2),OFFSET(ref11x,MATCH(R1178,ref11x,1)-1,0,2))</f>
        <v>98.84331</v>
      </c>
      <c r="U1178" s="1" t="n">
        <f aca="false">S1178/100</f>
        <v>0.98309665</v>
      </c>
      <c r="V1178" s="1" t="n">
        <f aca="false">T1178/100</f>
        <v>0.9884331</v>
      </c>
      <c r="W1178" s="3" t="n">
        <f aca="false">V1178*U1178*J1177</f>
        <v>0.970876669043655</v>
      </c>
    </row>
    <row r="1179" customFormat="false" ht="12.8" hidden="false" customHeight="false" outlineLevel="0" collapsed="false">
      <c r="I1179" s="0" t="n">
        <v>914.5</v>
      </c>
      <c r="J1179" s="1" t="n">
        <f aca="true">FORECAST(I1179,OFFSET(lens11y,MATCH(I1179,lens11x,1)-1,0,2),OFFSET(lens11x,MATCH(I1179,lens11x,1)-1,0,2))</f>
        <v>0.999126707576495</v>
      </c>
      <c r="R1179" s="1" t="n">
        <v>914</v>
      </c>
      <c r="S1179" s="2" t="n">
        <f aca="true">FORECAST(R1179,OFFSET(ref11ay,MATCH(R1179,ref11x,1)-1,0,2),OFFSET(ref11x,MATCH(R1179,ref11x,1)-1,0,2))</f>
        <v>98.3316</v>
      </c>
      <c r="T1179" s="2" t="n">
        <f aca="true">FORECAST(R1179,OFFSET(ref11by,MATCH(R1179,ref11x,1)-1,0,2),OFFSET(ref11x,MATCH(R1179,ref11x,1)-1,0,2))</f>
        <v>98.86419</v>
      </c>
      <c r="U1179" s="1" t="n">
        <f aca="false">S1179/100</f>
        <v>0.983316</v>
      </c>
      <c r="V1179" s="1" t="n">
        <f aca="false">T1179/100</f>
        <v>0.9886419</v>
      </c>
      <c r="W1179" s="3" t="n">
        <f aca="false">V1179*U1179*J1178</f>
        <v>0.971298429582725</v>
      </c>
    </row>
    <row r="1180" customFormat="false" ht="12.8" hidden="false" customHeight="false" outlineLevel="0" collapsed="false">
      <c r="I1180" s="0" t="n">
        <v>915</v>
      </c>
      <c r="J1180" s="1" t="n">
        <f aca="true">FORECAST(I1180,OFFSET(lens11y,MATCH(I1180,lens11x,1)-1,0,2),OFFSET(lens11x,MATCH(I1180,lens11x,1)-1,0,2))</f>
        <v>0.999126707576495</v>
      </c>
      <c r="R1180" s="1" t="n">
        <v>914.5</v>
      </c>
      <c r="S1180" s="2" t="n">
        <f aca="true">FORECAST(R1180,OFFSET(ref11ay,MATCH(R1180,ref11x,1)-1,0,2),OFFSET(ref11x,MATCH(R1180,ref11x,1)-1,0,2))</f>
        <v>98.353545</v>
      </c>
      <c r="T1180" s="2" t="n">
        <f aca="true">FORECAST(R1180,OFFSET(ref11by,MATCH(R1180,ref11x,1)-1,0,2),OFFSET(ref11x,MATCH(R1180,ref11x,1)-1,0,2))</f>
        <v>98.88489</v>
      </c>
      <c r="U1180" s="1" t="n">
        <f aca="false">S1180/100</f>
        <v>0.98353545</v>
      </c>
      <c r="V1180" s="1" t="n">
        <f aca="false">T1180/100</f>
        <v>0.9888489</v>
      </c>
      <c r="W1180" s="3" t="n">
        <f aca="false">V1180*U1180*J1179</f>
        <v>0.971718611623309</v>
      </c>
    </row>
    <row r="1181" customFormat="false" ht="12.8" hidden="false" customHeight="false" outlineLevel="0" collapsed="false">
      <c r="I1181" s="0" t="n">
        <v>915.5</v>
      </c>
      <c r="J1181" s="1" t="n">
        <f aca="true">FORECAST(I1181,OFFSET(lens11y,MATCH(I1181,lens11x,1)-1,0,2),OFFSET(lens11x,MATCH(I1181,lens11x,1)-1,0,2))</f>
        <v>0.999126707576495</v>
      </c>
      <c r="R1181" s="1" t="n">
        <v>915</v>
      </c>
      <c r="S1181" s="2" t="n">
        <f aca="true">FORECAST(R1181,OFFSET(ref11ay,MATCH(R1181,ref11x,1)-1,0,2),OFFSET(ref11x,MATCH(R1181,ref11x,1)-1,0,2))</f>
        <v>98.37549</v>
      </c>
      <c r="T1181" s="2" t="n">
        <f aca="true">FORECAST(R1181,OFFSET(ref11by,MATCH(R1181,ref11x,1)-1,0,2),OFFSET(ref11x,MATCH(R1181,ref11x,1)-1,0,2))</f>
        <v>98.90559</v>
      </c>
      <c r="U1181" s="1" t="n">
        <f aca="false">S1181/100</f>
        <v>0.9837549</v>
      </c>
      <c r="V1181" s="1" t="n">
        <f aca="false">T1181/100</f>
        <v>0.9890559</v>
      </c>
      <c r="W1181" s="3" t="n">
        <f aca="false">V1181*U1181*J1180</f>
        <v>0.972138884436854</v>
      </c>
    </row>
    <row r="1182" customFormat="false" ht="12.8" hidden="false" customHeight="false" outlineLevel="0" collapsed="false">
      <c r="I1182" s="0" t="n">
        <v>916</v>
      </c>
      <c r="J1182" s="1" t="n">
        <f aca="true">FORECAST(I1182,OFFSET(lens11y,MATCH(I1182,lens11x,1)-1,0,2),OFFSET(lens11x,MATCH(I1182,lens11x,1)-1,0,2))</f>
        <v>0.999126707576495</v>
      </c>
      <c r="R1182" s="1" t="n">
        <v>915.5</v>
      </c>
      <c r="S1182" s="2" t="n">
        <f aca="true">FORECAST(R1182,OFFSET(ref11ay,MATCH(R1182,ref11x,1)-1,0,2),OFFSET(ref11x,MATCH(R1182,ref11x,1)-1,0,2))</f>
        <v>98.397425</v>
      </c>
      <c r="T1182" s="2" t="n">
        <f aca="true">FORECAST(R1182,OFFSET(ref11by,MATCH(R1182,ref11x,1)-1,0,2),OFFSET(ref11x,MATCH(R1182,ref11x,1)-1,0,2))</f>
        <v>98.926095</v>
      </c>
      <c r="U1182" s="1" t="n">
        <f aca="false">S1182/100</f>
        <v>0.98397425</v>
      </c>
      <c r="V1182" s="1" t="n">
        <f aca="false">T1182/100</f>
        <v>0.98926095</v>
      </c>
      <c r="W1182" s="3" t="n">
        <f aca="false">V1182*U1182*J1181</f>
        <v>0.972557232109301</v>
      </c>
    </row>
    <row r="1183" customFormat="false" ht="12.8" hidden="false" customHeight="false" outlineLevel="0" collapsed="false">
      <c r="I1183" s="0" t="n">
        <v>916.5</v>
      </c>
      <c r="J1183" s="1" t="n">
        <f aca="true">FORECAST(I1183,OFFSET(lens11y,MATCH(I1183,lens11x,1)-1,0,2),OFFSET(lens11x,MATCH(I1183,lens11x,1)-1,0,2))</f>
        <v>0.999126707576495</v>
      </c>
      <c r="R1183" s="1" t="n">
        <v>916</v>
      </c>
      <c r="S1183" s="2" t="n">
        <f aca="true">FORECAST(R1183,OFFSET(ref11ay,MATCH(R1183,ref11x,1)-1,0,2),OFFSET(ref11x,MATCH(R1183,ref11x,1)-1,0,2))</f>
        <v>98.41936</v>
      </c>
      <c r="T1183" s="2" t="n">
        <f aca="true">FORECAST(R1183,OFFSET(ref11by,MATCH(R1183,ref11x,1)-1,0,2),OFFSET(ref11x,MATCH(R1183,ref11x,1)-1,0,2))</f>
        <v>98.9466</v>
      </c>
      <c r="U1183" s="1" t="n">
        <f aca="false">S1183/100</f>
        <v>0.9841936</v>
      </c>
      <c r="V1183" s="1" t="n">
        <f aca="false">T1183/100</f>
        <v>0.989466</v>
      </c>
      <c r="W1183" s="3" t="n">
        <f aca="false">V1183*U1183*J1182</f>
        <v>0.972975669658626</v>
      </c>
    </row>
    <row r="1184" customFormat="false" ht="12.8" hidden="false" customHeight="false" outlineLevel="0" collapsed="false">
      <c r="I1184" s="0" t="n">
        <v>917</v>
      </c>
      <c r="J1184" s="1" t="n">
        <f aca="true">FORECAST(I1184,OFFSET(lens11y,MATCH(I1184,lens11x,1)-1,0,2),OFFSET(lens11x,MATCH(I1184,lens11x,1)-1,0,2))</f>
        <v>0.999126707576495</v>
      </c>
      <c r="R1184" s="1" t="n">
        <v>916.5</v>
      </c>
      <c r="S1184" s="2" t="n">
        <f aca="true">FORECAST(R1184,OFFSET(ref11ay,MATCH(R1184,ref11x,1)-1,0,2),OFFSET(ref11x,MATCH(R1184,ref11x,1)-1,0,2))</f>
        <v>98.44129</v>
      </c>
      <c r="T1184" s="2" t="n">
        <f aca="true">FORECAST(R1184,OFFSET(ref11by,MATCH(R1184,ref11x,1)-1,0,2),OFFSET(ref11x,MATCH(R1184,ref11x,1)-1,0,2))</f>
        <v>98.9669</v>
      </c>
      <c r="U1184" s="1" t="n">
        <f aca="false">S1184/100</f>
        <v>0.9844129</v>
      </c>
      <c r="V1184" s="1" t="n">
        <f aca="false">T1184/100</f>
        <v>0.989669</v>
      </c>
      <c r="W1184" s="3" t="n">
        <f aca="false">V1184*U1184*J1183</f>
        <v>0.97339213136039</v>
      </c>
    </row>
    <row r="1185" customFormat="false" ht="12.8" hidden="false" customHeight="false" outlineLevel="0" collapsed="false">
      <c r="I1185" s="0" t="n">
        <v>917.5</v>
      </c>
      <c r="J1185" s="1" t="n">
        <f aca="true">FORECAST(I1185,OFFSET(lens11y,MATCH(I1185,lens11x,1)-1,0,2),OFFSET(lens11x,MATCH(I1185,lens11x,1)-1,0,2))</f>
        <v>0.999126707576495</v>
      </c>
      <c r="R1185" s="1" t="n">
        <v>917</v>
      </c>
      <c r="S1185" s="2" t="n">
        <f aca="true">FORECAST(R1185,OFFSET(ref11ay,MATCH(R1185,ref11x,1)-1,0,2),OFFSET(ref11x,MATCH(R1185,ref11x,1)-1,0,2))</f>
        <v>98.46322</v>
      </c>
      <c r="T1185" s="2" t="n">
        <f aca="true">FORECAST(R1185,OFFSET(ref11by,MATCH(R1185,ref11x,1)-1,0,2),OFFSET(ref11x,MATCH(R1185,ref11x,1)-1,0,2))</f>
        <v>98.9872</v>
      </c>
      <c r="U1185" s="1" t="n">
        <f aca="false">S1185/100</f>
        <v>0.9846322</v>
      </c>
      <c r="V1185" s="1" t="n">
        <f aca="false">T1185/100</f>
        <v>0.989872</v>
      </c>
      <c r="W1185" s="3" t="n">
        <f aca="false">V1185*U1185*J1184</f>
        <v>0.973808682020199</v>
      </c>
    </row>
    <row r="1186" customFormat="false" ht="12.8" hidden="false" customHeight="false" outlineLevel="0" collapsed="false">
      <c r="I1186" s="0" t="n">
        <v>918</v>
      </c>
      <c r="J1186" s="1" t="n">
        <f aca="true">FORECAST(I1186,OFFSET(lens11y,MATCH(I1186,lens11x,1)-1,0,2),OFFSET(lens11x,MATCH(I1186,lens11x,1)-1,0,2))</f>
        <v>0.999126707576495</v>
      </c>
      <c r="R1186" s="1" t="n">
        <v>917.5</v>
      </c>
      <c r="S1186" s="2" t="n">
        <f aca="true">FORECAST(R1186,OFFSET(ref11ay,MATCH(R1186,ref11x,1)-1,0,2),OFFSET(ref11x,MATCH(R1186,ref11x,1)-1,0,2))</f>
        <v>98.48508</v>
      </c>
      <c r="T1186" s="2" t="n">
        <f aca="true">FORECAST(R1186,OFFSET(ref11by,MATCH(R1186,ref11x,1)-1,0,2),OFFSET(ref11x,MATCH(R1186,ref11x,1)-1,0,2))</f>
        <v>99.00722</v>
      </c>
      <c r="U1186" s="1" t="n">
        <f aca="false">S1186/100</f>
        <v>0.9848508</v>
      </c>
      <c r="V1186" s="1" t="n">
        <f aca="false">T1186/100</f>
        <v>0.9900722</v>
      </c>
      <c r="W1186" s="3" t="n">
        <f aca="false">V1186*U1186*J1185</f>
        <v>0.974221874016727</v>
      </c>
    </row>
    <row r="1187" customFormat="false" ht="12.8" hidden="false" customHeight="false" outlineLevel="0" collapsed="false">
      <c r="I1187" s="0" t="n">
        <v>918.5</v>
      </c>
      <c r="J1187" s="1" t="n">
        <f aca="true">FORECAST(I1187,OFFSET(lens11y,MATCH(I1187,lens11x,1)-1,0,2),OFFSET(lens11x,MATCH(I1187,lens11x,1)-1,0,2))</f>
        <v>0.999126707576495</v>
      </c>
      <c r="R1187" s="1" t="n">
        <v>918</v>
      </c>
      <c r="S1187" s="2" t="n">
        <f aca="true">FORECAST(R1187,OFFSET(ref11ay,MATCH(R1187,ref11x,1)-1,0,2),OFFSET(ref11x,MATCH(R1187,ref11x,1)-1,0,2))</f>
        <v>98.50694</v>
      </c>
      <c r="T1187" s="2" t="n">
        <f aca="true">FORECAST(R1187,OFFSET(ref11by,MATCH(R1187,ref11x,1)-1,0,2),OFFSET(ref11x,MATCH(R1187,ref11x,1)-1,0,2))</f>
        <v>99.02724</v>
      </c>
      <c r="U1187" s="1" t="n">
        <f aca="false">S1187/100</f>
        <v>0.9850694</v>
      </c>
      <c r="V1187" s="1" t="n">
        <f aca="false">T1187/100</f>
        <v>0.9902724</v>
      </c>
      <c r="W1187" s="3" t="n">
        <f aca="false">V1187*U1187*J1186</f>
        <v>0.974635153464257</v>
      </c>
    </row>
    <row r="1188" customFormat="false" ht="12.8" hidden="false" customHeight="false" outlineLevel="0" collapsed="false">
      <c r="I1188" s="0" t="n">
        <v>919</v>
      </c>
      <c r="J1188" s="1" t="n">
        <f aca="true">FORECAST(I1188,OFFSET(lens11y,MATCH(I1188,lens11x,1)-1,0,2),OFFSET(lens11x,MATCH(I1188,lens11x,1)-1,0,2))</f>
        <v>0.999126707576495</v>
      </c>
      <c r="R1188" s="1" t="n">
        <v>918.5</v>
      </c>
      <c r="S1188" s="2" t="n">
        <f aca="true">FORECAST(R1188,OFFSET(ref11ay,MATCH(R1188,ref11x,1)-1,0,2),OFFSET(ref11x,MATCH(R1188,ref11x,1)-1,0,2))</f>
        <v>98.528745</v>
      </c>
      <c r="T1188" s="2" t="n">
        <f aca="true">FORECAST(R1188,OFFSET(ref11by,MATCH(R1188,ref11x,1)-1,0,2),OFFSET(ref11x,MATCH(R1188,ref11x,1)-1,0,2))</f>
        <v>99.04702</v>
      </c>
      <c r="U1188" s="1" t="n">
        <f aca="false">S1188/100</f>
        <v>0.98528745</v>
      </c>
      <c r="V1188" s="1" t="n">
        <f aca="false">T1188/100</f>
        <v>0.9904702</v>
      </c>
      <c r="W1188" s="3" t="n">
        <f aca="false">V1188*U1188*J1187</f>
        <v>0.975045613453782</v>
      </c>
    </row>
    <row r="1189" customFormat="false" ht="12.8" hidden="false" customHeight="false" outlineLevel="0" collapsed="false">
      <c r="I1189" s="0" t="n">
        <v>919.5</v>
      </c>
      <c r="J1189" s="1" t="n">
        <f aca="true">FORECAST(I1189,OFFSET(lens11y,MATCH(I1189,lens11x,1)-1,0,2),OFFSET(lens11x,MATCH(I1189,lens11x,1)-1,0,2))</f>
        <v>0.999126707576495</v>
      </c>
      <c r="R1189" s="1" t="n">
        <v>919</v>
      </c>
      <c r="S1189" s="2" t="n">
        <f aca="true">FORECAST(R1189,OFFSET(ref11ay,MATCH(R1189,ref11x,1)-1,0,2),OFFSET(ref11x,MATCH(R1189,ref11x,1)-1,0,2))</f>
        <v>98.55055</v>
      </c>
      <c r="T1189" s="2" t="n">
        <f aca="true">FORECAST(R1189,OFFSET(ref11by,MATCH(R1189,ref11x,1)-1,0,2),OFFSET(ref11x,MATCH(R1189,ref11x,1)-1,0,2))</f>
        <v>99.0668</v>
      </c>
      <c r="U1189" s="1" t="n">
        <f aca="false">S1189/100</f>
        <v>0.9855055</v>
      </c>
      <c r="V1189" s="1" t="n">
        <f aca="false">T1189/100</f>
        <v>0.990668</v>
      </c>
      <c r="W1189" s="3" t="n">
        <f aca="false">V1189*U1189*J1188</f>
        <v>0.975456159628556</v>
      </c>
    </row>
    <row r="1190" customFormat="false" ht="12.8" hidden="false" customHeight="false" outlineLevel="0" collapsed="false">
      <c r="I1190" s="0" t="n">
        <v>920</v>
      </c>
      <c r="J1190" s="1" t="n">
        <f aca="true">FORECAST(I1190,OFFSET(lens11y,MATCH(I1190,lens11x,1)-1,0,2),OFFSET(lens11x,MATCH(I1190,lens11x,1)-1,0,2))</f>
        <v>0.999126707576495</v>
      </c>
      <c r="R1190" s="1" t="n">
        <v>919.5</v>
      </c>
      <c r="S1190" s="2" t="n">
        <f aca="true">FORECAST(R1190,OFFSET(ref11ay,MATCH(R1190,ref11x,1)-1,0,2),OFFSET(ref11x,MATCH(R1190,ref11x,1)-1,0,2))</f>
        <v>98.57229</v>
      </c>
      <c r="T1190" s="2" t="n">
        <f aca="true">FORECAST(R1190,OFFSET(ref11by,MATCH(R1190,ref11x,1)-1,0,2),OFFSET(ref11x,MATCH(R1190,ref11x,1)-1,0,2))</f>
        <v>99.086335</v>
      </c>
      <c r="U1190" s="1" t="n">
        <f aca="false">S1190/100</f>
        <v>0.9857229</v>
      </c>
      <c r="V1190" s="1" t="n">
        <f aca="false">T1190/100</f>
        <v>0.99086335</v>
      </c>
      <c r="W1190" s="3" t="n">
        <f aca="false">V1190*U1190*J1189</f>
        <v>0.975863735576178</v>
      </c>
    </row>
    <row r="1191" customFormat="false" ht="12.8" hidden="false" customHeight="false" outlineLevel="0" collapsed="false">
      <c r="I1191" s="0" t="n">
        <v>920.5</v>
      </c>
      <c r="J1191" s="1" t="n">
        <f aca="true">FORECAST(I1191,OFFSET(lens11y,MATCH(I1191,lens11x,1)-1,0,2),OFFSET(lens11x,MATCH(I1191,lens11x,1)-1,0,2))</f>
        <v>0.999126707576495</v>
      </c>
      <c r="R1191" s="1" t="n">
        <v>920</v>
      </c>
      <c r="S1191" s="2" t="n">
        <f aca="true">FORECAST(R1191,OFFSET(ref11ay,MATCH(R1191,ref11x,1)-1,0,2),OFFSET(ref11x,MATCH(R1191,ref11x,1)-1,0,2))</f>
        <v>98.59403</v>
      </c>
      <c r="T1191" s="2" t="n">
        <f aca="true">FORECAST(R1191,OFFSET(ref11by,MATCH(R1191,ref11x,1)-1,0,2),OFFSET(ref11x,MATCH(R1191,ref11x,1)-1,0,2))</f>
        <v>99.10587</v>
      </c>
      <c r="U1191" s="1" t="n">
        <f aca="false">S1191/100</f>
        <v>0.9859403</v>
      </c>
      <c r="V1191" s="1" t="n">
        <f aca="false">T1191/100</f>
        <v>0.9910587</v>
      </c>
      <c r="W1191" s="3" t="n">
        <f aca="false">V1191*U1191*J1190</f>
        <v>0.976271396387805</v>
      </c>
    </row>
    <row r="1192" customFormat="false" ht="12.8" hidden="false" customHeight="false" outlineLevel="0" collapsed="false">
      <c r="I1192" s="0" t="n">
        <v>921</v>
      </c>
      <c r="J1192" s="1" t="n">
        <f aca="true">FORECAST(I1192,OFFSET(lens11y,MATCH(I1192,lens11x,1)-1,0,2),OFFSET(lens11x,MATCH(I1192,lens11x,1)-1,0,2))</f>
        <v>0.999126707576495</v>
      </c>
      <c r="R1192" s="1" t="n">
        <v>920.5</v>
      </c>
      <c r="S1192" s="2" t="n">
        <f aca="true">FORECAST(R1192,OFFSET(ref11ay,MATCH(R1192,ref11x,1)-1,0,2),OFFSET(ref11x,MATCH(R1192,ref11x,1)-1,0,2))</f>
        <v>98.61584</v>
      </c>
      <c r="T1192" s="2" t="n">
        <f aca="true">FORECAST(R1192,OFFSET(ref11by,MATCH(R1192,ref11x,1)-1,0,2),OFFSET(ref11x,MATCH(R1192,ref11x,1)-1,0,2))</f>
        <v>99.125275</v>
      </c>
      <c r="U1192" s="1" t="n">
        <f aca="false">S1192/100</f>
        <v>0.9861584</v>
      </c>
      <c r="V1192" s="1" t="n">
        <f aca="false">T1192/100</f>
        <v>0.99125275</v>
      </c>
      <c r="W1192" s="3" t="n">
        <f aca="false">V1192*U1192*J1191</f>
        <v>0.976678554448958</v>
      </c>
    </row>
    <row r="1193" customFormat="false" ht="12.8" hidden="false" customHeight="false" outlineLevel="0" collapsed="false">
      <c r="I1193" s="0" t="n">
        <v>921.5</v>
      </c>
      <c r="J1193" s="1" t="n">
        <f aca="true">FORECAST(I1193,OFFSET(lens11y,MATCH(I1193,lens11x,1)-1,0,2),OFFSET(lens11x,MATCH(I1193,lens11x,1)-1,0,2))</f>
        <v>0.999126707576495</v>
      </c>
      <c r="R1193" s="1" t="n">
        <v>921</v>
      </c>
      <c r="S1193" s="2" t="n">
        <f aca="true">FORECAST(R1193,OFFSET(ref11ay,MATCH(R1193,ref11x,1)-1,0,2),OFFSET(ref11x,MATCH(R1193,ref11x,1)-1,0,2))</f>
        <v>98.63765</v>
      </c>
      <c r="T1193" s="2" t="n">
        <f aca="true">FORECAST(R1193,OFFSET(ref11by,MATCH(R1193,ref11x,1)-1,0,2),OFFSET(ref11x,MATCH(R1193,ref11x,1)-1,0,2))</f>
        <v>99.14468</v>
      </c>
      <c r="U1193" s="1" t="n">
        <f aca="false">S1193/100</f>
        <v>0.9863765</v>
      </c>
      <c r="V1193" s="1" t="n">
        <f aca="false">T1193/100</f>
        <v>0.9914468</v>
      </c>
      <c r="W1193" s="3" t="n">
        <f aca="false">V1193*U1193*J1192</f>
        <v>0.977085797080803</v>
      </c>
    </row>
    <row r="1194" customFormat="false" ht="12.8" hidden="false" customHeight="false" outlineLevel="0" collapsed="false">
      <c r="I1194" s="0" t="n">
        <v>922</v>
      </c>
      <c r="J1194" s="1" t="n">
        <f aca="true">FORECAST(I1194,OFFSET(lens11y,MATCH(I1194,lens11x,1)-1,0,2),OFFSET(lens11x,MATCH(I1194,lens11x,1)-1,0,2))</f>
        <v>0.999126707576495</v>
      </c>
      <c r="R1194" s="1" t="n">
        <v>921.5</v>
      </c>
      <c r="S1194" s="2" t="n">
        <f aca="true">FORECAST(R1194,OFFSET(ref11ay,MATCH(R1194,ref11x,1)-1,0,2),OFFSET(ref11x,MATCH(R1194,ref11x,1)-1,0,2))</f>
        <v>98.659365</v>
      </c>
      <c r="T1194" s="2" t="n">
        <f aca="true">FORECAST(R1194,OFFSET(ref11by,MATCH(R1194,ref11x,1)-1,0,2),OFFSET(ref11x,MATCH(R1194,ref11x,1)-1,0,2))</f>
        <v>99.163795</v>
      </c>
      <c r="U1194" s="1" t="n">
        <f aca="false">S1194/100</f>
        <v>0.98659365</v>
      </c>
      <c r="V1194" s="1" t="n">
        <f aca="false">T1194/100</f>
        <v>0.99163795</v>
      </c>
      <c r="W1194" s="3" t="n">
        <f aca="false">V1194*U1194*J1193</f>
        <v>0.977489324424234</v>
      </c>
    </row>
    <row r="1195" customFormat="false" ht="12.8" hidden="false" customHeight="false" outlineLevel="0" collapsed="false">
      <c r="I1195" s="0" t="n">
        <v>922.5</v>
      </c>
      <c r="J1195" s="1" t="n">
        <f aca="true">FORECAST(I1195,OFFSET(lens11y,MATCH(I1195,lens11x,1)-1,0,2),OFFSET(lens11x,MATCH(I1195,lens11x,1)-1,0,2))</f>
        <v>0.999126707576495</v>
      </c>
      <c r="R1195" s="1" t="n">
        <v>922</v>
      </c>
      <c r="S1195" s="2" t="n">
        <f aca="true">FORECAST(R1195,OFFSET(ref11ay,MATCH(R1195,ref11x,1)-1,0,2),OFFSET(ref11x,MATCH(R1195,ref11x,1)-1,0,2))</f>
        <v>98.68108</v>
      </c>
      <c r="T1195" s="2" t="n">
        <f aca="true">FORECAST(R1195,OFFSET(ref11by,MATCH(R1195,ref11x,1)-1,0,2),OFFSET(ref11x,MATCH(R1195,ref11x,1)-1,0,2))</f>
        <v>99.18291</v>
      </c>
      <c r="U1195" s="1" t="n">
        <f aca="false">S1195/100</f>
        <v>0.9868108</v>
      </c>
      <c r="V1195" s="1" t="n">
        <f aca="false">T1195/100</f>
        <v>0.9918291</v>
      </c>
      <c r="W1195" s="3" t="n">
        <f aca="false">V1195*U1195*J1194</f>
        <v>0.977892934711612</v>
      </c>
    </row>
    <row r="1196" customFormat="false" ht="12.8" hidden="false" customHeight="false" outlineLevel="0" collapsed="false">
      <c r="I1196" s="0" t="n">
        <v>923</v>
      </c>
      <c r="J1196" s="1" t="n">
        <f aca="true">FORECAST(I1196,OFFSET(lens11y,MATCH(I1196,lens11x,1)-1,0,2),OFFSET(lens11x,MATCH(I1196,lens11x,1)-1,0,2))</f>
        <v>0.999126707576495</v>
      </c>
      <c r="R1196" s="1" t="n">
        <v>922.5</v>
      </c>
      <c r="S1196" s="2" t="n">
        <f aca="true">FORECAST(R1196,OFFSET(ref11ay,MATCH(R1196,ref11x,1)-1,0,2),OFFSET(ref11x,MATCH(R1196,ref11x,1)-1,0,2))</f>
        <v>98.70269</v>
      </c>
      <c r="T1196" s="2" t="n">
        <f aca="true">FORECAST(R1196,OFFSET(ref11by,MATCH(R1196,ref11x,1)-1,0,2),OFFSET(ref11x,MATCH(R1196,ref11x,1)-1,0,2))</f>
        <v>99.20173</v>
      </c>
      <c r="U1196" s="1" t="n">
        <f aca="false">S1196/100</f>
        <v>0.9870269</v>
      </c>
      <c r="V1196" s="1" t="n">
        <f aca="false">T1196/100</f>
        <v>0.9920173</v>
      </c>
      <c r="W1196" s="3" t="n">
        <f aca="false">V1196*U1196*J1195</f>
        <v>0.978292678044751</v>
      </c>
    </row>
    <row r="1197" customFormat="false" ht="12.8" hidden="false" customHeight="false" outlineLevel="0" collapsed="false">
      <c r="I1197" s="0" t="n">
        <v>923.5</v>
      </c>
      <c r="J1197" s="1" t="n">
        <f aca="true">FORECAST(I1197,OFFSET(lens11y,MATCH(I1197,lens11x,1)-1,0,2),OFFSET(lens11x,MATCH(I1197,lens11x,1)-1,0,2))</f>
        <v>0.999126707576495</v>
      </c>
      <c r="R1197" s="1" t="n">
        <v>923</v>
      </c>
      <c r="S1197" s="2" t="n">
        <f aca="true">FORECAST(R1197,OFFSET(ref11ay,MATCH(R1197,ref11x,1)-1,0,2),OFFSET(ref11x,MATCH(R1197,ref11x,1)-1,0,2))</f>
        <v>98.7243</v>
      </c>
      <c r="T1197" s="2" t="n">
        <f aca="true">FORECAST(R1197,OFFSET(ref11by,MATCH(R1197,ref11x,1)-1,0,2),OFFSET(ref11x,MATCH(R1197,ref11x,1)-1,0,2))</f>
        <v>99.22055</v>
      </c>
      <c r="U1197" s="1" t="n">
        <f aca="false">S1197/100</f>
        <v>0.987243</v>
      </c>
      <c r="V1197" s="1" t="n">
        <f aca="false">T1197/100</f>
        <v>0.9922055</v>
      </c>
      <c r="W1197" s="3" t="n">
        <f aca="false">V1197*U1197*J1196</f>
        <v>0.978692502646897</v>
      </c>
    </row>
    <row r="1198" customFormat="false" ht="12.8" hidden="false" customHeight="false" outlineLevel="0" collapsed="false">
      <c r="I1198" s="0" t="n">
        <v>924</v>
      </c>
      <c r="J1198" s="1" t="n">
        <f aca="true">FORECAST(I1198,OFFSET(lens11y,MATCH(I1198,lens11x,1)-1,0,2),OFFSET(lens11x,MATCH(I1198,lens11x,1)-1,0,2))</f>
        <v>0.999126707576495</v>
      </c>
      <c r="R1198" s="1" t="n">
        <v>923.5</v>
      </c>
      <c r="S1198" s="2" t="n">
        <f aca="true">FORECAST(R1198,OFFSET(ref11ay,MATCH(R1198,ref11x,1)-1,0,2),OFFSET(ref11x,MATCH(R1198,ref11x,1)-1,0,2))</f>
        <v>98.745775</v>
      </c>
      <c r="T1198" s="2" t="n">
        <f aca="true">FORECAST(R1198,OFFSET(ref11by,MATCH(R1198,ref11x,1)-1,0,2),OFFSET(ref11x,MATCH(R1198,ref11x,1)-1,0,2))</f>
        <v>99.23905</v>
      </c>
      <c r="U1198" s="1" t="n">
        <f aca="false">S1198/100</f>
        <v>0.98745775</v>
      </c>
      <c r="V1198" s="1" t="n">
        <f aca="false">T1198/100</f>
        <v>0.9923905</v>
      </c>
      <c r="W1198" s="3" t="n">
        <f aca="false">V1198*U1198*J1197</f>
        <v>0.979087912851217</v>
      </c>
    </row>
    <row r="1199" customFormat="false" ht="12.8" hidden="false" customHeight="false" outlineLevel="0" collapsed="false">
      <c r="I1199" s="0" t="n">
        <v>924.5</v>
      </c>
      <c r="J1199" s="1" t="n">
        <f aca="true">FORECAST(I1199,OFFSET(lens11y,MATCH(I1199,lens11x,1)-1,0,2),OFFSET(lens11x,MATCH(I1199,lens11x,1)-1,0,2))</f>
        <v>0.999126707576495</v>
      </c>
      <c r="R1199" s="1" t="n">
        <v>924</v>
      </c>
      <c r="S1199" s="2" t="n">
        <f aca="true">FORECAST(R1199,OFFSET(ref11ay,MATCH(R1199,ref11x,1)-1,0,2),OFFSET(ref11x,MATCH(R1199,ref11x,1)-1,0,2))</f>
        <v>98.76725</v>
      </c>
      <c r="T1199" s="2" t="n">
        <f aca="true">FORECAST(R1199,OFFSET(ref11by,MATCH(R1199,ref11x,1)-1,0,2),OFFSET(ref11x,MATCH(R1199,ref11x,1)-1,0,2))</f>
        <v>99.25755</v>
      </c>
      <c r="U1199" s="1" t="n">
        <f aca="false">S1199/100</f>
        <v>0.9876725</v>
      </c>
      <c r="V1199" s="1" t="n">
        <f aca="false">T1199/100</f>
        <v>0.9925755</v>
      </c>
      <c r="W1199" s="3" t="n">
        <f aca="false">V1199*U1199*J1198</f>
        <v>0.979483402443648</v>
      </c>
    </row>
    <row r="1200" customFormat="false" ht="12.8" hidden="false" customHeight="false" outlineLevel="0" collapsed="false">
      <c r="I1200" s="0" t="n">
        <v>925</v>
      </c>
      <c r="J1200" s="1" t="n">
        <f aca="true">FORECAST(I1200,OFFSET(lens11y,MATCH(I1200,lens11x,1)-1,0,2),OFFSET(lens11x,MATCH(I1200,lens11x,1)-1,0,2))</f>
        <v>0.999126707576495</v>
      </c>
      <c r="R1200" s="1" t="n">
        <v>924.5</v>
      </c>
      <c r="S1200" s="2" t="n">
        <f aca="true">FORECAST(R1200,OFFSET(ref11ay,MATCH(R1200,ref11x,1)-1,0,2),OFFSET(ref11x,MATCH(R1200,ref11x,1)-1,0,2))</f>
        <v>98.788395</v>
      </c>
      <c r="T1200" s="2" t="n">
        <f aca="true">FORECAST(R1200,OFFSET(ref11by,MATCH(R1200,ref11x,1)-1,0,2),OFFSET(ref11x,MATCH(R1200,ref11x,1)-1,0,2))</f>
        <v>99.275555</v>
      </c>
      <c r="U1200" s="1" t="n">
        <f aca="false">S1200/100</f>
        <v>0.98788395</v>
      </c>
      <c r="V1200" s="1" t="n">
        <f aca="false">T1200/100</f>
        <v>0.99275555</v>
      </c>
      <c r="W1200" s="3" t="n">
        <f aca="false">V1200*U1200*J1199</f>
        <v>0.97987081242041</v>
      </c>
    </row>
    <row r="1201" customFormat="false" ht="12.8" hidden="false" customHeight="false" outlineLevel="0" collapsed="false">
      <c r="I1201" s="0" t="n">
        <v>925.5</v>
      </c>
      <c r="J1201" s="1" t="n">
        <f aca="true">FORECAST(I1201,OFFSET(lens11y,MATCH(I1201,lens11x,1)-1,0,2),OFFSET(lens11x,MATCH(I1201,lens11x,1)-1,0,2))</f>
        <v>0.999126707576495</v>
      </c>
      <c r="R1201" s="1" t="n">
        <v>925</v>
      </c>
      <c r="S1201" s="2" t="n">
        <f aca="true">FORECAST(R1201,OFFSET(ref11ay,MATCH(R1201,ref11x,1)-1,0,2),OFFSET(ref11x,MATCH(R1201,ref11x,1)-1,0,2))</f>
        <v>98.80954</v>
      </c>
      <c r="T1201" s="2" t="n">
        <f aca="true">FORECAST(R1201,OFFSET(ref11by,MATCH(R1201,ref11x,1)-1,0,2),OFFSET(ref11x,MATCH(R1201,ref11x,1)-1,0,2))</f>
        <v>99.29356</v>
      </c>
      <c r="U1201" s="1" t="n">
        <f aca="false">S1201/100</f>
        <v>0.9880954</v>
      </c>
      <c r="V1201" s="1" t="n">
        <f aca="false">T1201/100</f>
        <v>0.9929356</v>
      </c>
      <c r="W1201" s="3" t="n">
        <f aca="false">V1201*U1201*J1200</f>
        <v>0.980258298473822</v>
      </c>
    </row>
    <row r="1202" customFormat="false" ht="12.8" hidden="false" customHeight="false" outlineLevel="0" collapsed="false">
      <c r="I1202" s="0" t="n">
        <v>926</v>
      </c>
      <c r="J1202" s="1" t="n">
        <f aca="true">FORECAST(I1202,OFFSET(lens11y,MATCH(I1202,lens11x,1)-1,0,2),OFFSET(lens11x,MATCH(I1202,lens11x,1)-1,0,2))</f>
        <v>0.999126707576495</v>
      </c>
      <c r="R1202" s="1" t="n">
        <v>925.5</v>
      </c>
      <c r="S1202" s="2" t="n">
        <f aca="true">FORECAST(R1202,OFFSET(ref11ay,MATCH(R1202,ref11x,1)-1,0,2),OFFSET(ref11x,MATCH(R1202,ref11x,1)-1,0,2))</f>
        <v>98.83053</v>
      </c>
      <c r="T1202" s="2" t="n">
        <f aca="true">FORECAST(R1202,OFFSET(ref11by,MATCH(R1202,ref11x,1)-1,0,2),OFFSET(ref11x,MATCH(R1202,ref11x,1)-1,0,2))</f>
        <v>99.31123</v>
      </c>
      <c r="U1202" s="1" t="n">
        <f aca="false">S1202/100</f>
        <v>0.9883053</v>
      </c>
      <c r="V1202" s="1" t="n">
        <f aca="false">T1202/100</f>
        <v>0.9931123</v>
      </c>
      <c r="W1202" s="3" t="n">
        <f aca="false">V1202*U1202*J1201</f>
        <v>0.980641014687473</v>
      </c>
    </row>
    <row r="1203" customFormat="false" ht="12.8" hidden="false" customHeight="false" outlineLevel="0" collapsed="false">
      <c r="I1203" s="0" t="n">
        <v>926.5</v>
      </c>
      <c r="J1203" s="1" t="n">
        <f aca="true">FORECAST(I1203,OFFSET(lens11y,MATCH(I1203,lens11x,1)-1,0,2),OFFSET(lens11x,MATCH(I1203,lens11x,1)-1,0,2))</f>
        <v>0.999126707576495</v>
      </c>
      <c r="R1203" s="1" t="n">
        <v>926</v>
      </c>
      <c r="S1203" s="2" t="n">
        <f aca="true">FORECAST(R1203,OFFSET(ref11ay,MATCH(R1203,ref11x,1)-1,0,2),OFFSET(ref11x,MATCH(R1203,ref11x,1)-1,0,2))</f>
        <v>98.85152</v>
      </c>
      <c r="T1203" s="2" t="n">
        <f aca="true">FORECAST(R1203,OFFSET(ref11by,MATCH(R1203,ref11x,1)-1,0,2),OFFSET(ref11x,MATCH(R1203,ref11x,1)-1,0,2))</f>
        <v>99.3289</v>
      </c>
      <c r="U1203" s="1" t="n">
        <f aca="false">S1203/100</f>
        <v>0.9885152</v>
      </c>
      <c r="V1203" s="1" t="n">
        <f aca="false">T1203/100</f>
        <v>0.993289</v>
      </c>
      <c r="W1203" s="3" t="n">
        <f aca="false">V1203*U1203*J1202</f>
        <v>0.981023805015004</v>
      </c>
    </row>
    <row r="1204" customFormat="false" ht="12.8" hidden="false" customHeight="false" outlineLevel="0" collapsed="false">
      <c r="I1204" s="0" t="n">
        <v>927</v>
      </c>
      <c r="J1204" s="1" t="n">
        <f aca="true">FORECAST(I1204,OFFSET(lens11y,MATCH(I1204,lens11x,1)-1,0,2),OFFSET(lens11x,MATCH(I1204,lens11x,1)-1,0,2))</f>
        <v>0.999126707576495</v>
      </c>
      <c r="R1204" s="1" t="n">
        <v>926.5</v>
      </c>
      <c r="S1204" s="2" t="n">
        <f aca="true">FORECAST(R1204,OFFSET(ref11ay,MATCH(R1204,ref11x,1)-1,0,2),OFFSET(ref11x,MATCH(R1204,ref11x,1)-1,0,2))</f>
        <v>98.87233</v>
      </c>
      <c r="T1204" s="2" t="n">
        <f aca="true">FORECAST(R1204,OFFSET(ref11by,MATCH(R1204,ref11x,1)-1,0,2),OFFSET(ref11x,MATCH(R1204,ref11x,1)-1,0,2))</f>
        <v>99.346215</v>
      </c>
      <c r="U1204" s="1" t="n">
        <f aca="false">S1204/100</f>
        <v>0.9887233</v>
      </c>
      <c r="V1204" s="1" t="n">
        <f aca="false">T1204/100</f>
        <v>0.99346215</v>
      </c>
      <c r="W1204" s="3" t="n">
        <f aca="false">V1204*U1204*J1203</f>
        <v>0.981401375877324</v>
      </c>
    </row>
    <row r="1205" customFormat="false" ht="12.8" hidden="false" customHeight="false" outlineLevel="0" collapsed="false">
      <c r="I1205" s="0" t="n">
        <v>927.5</v>
      </c>
      <c r="J1205" s="1" t="n">
        <f aca="true">FORECAST(I1205,OFFSET(lens11y,MATCH(I1205,lens11x,1)-1,0,2),OFFSET(lens11x,MATCH(I1205,lens11x,1)-1,0,2))</f>
        <v>0.999126707576495</v>
      </c>
      <c r="R1205" s="1" t="n">
        <v>927</v>
      </c>
      <c r="S1205" s="2" t="n">
        <f aca="true">FORECAST(R1205,OFFSET(ref11ay,MATCH(R1205,ref11x,1)-1,0,2),OFFSET(ref11x,MATCH(R1205,ref11x,1)-1,0,2))</f>
        <v>98.89314</v>
      </c>
      <c r="T1205" s="2" t="n">
        <f aca="true">FORECAST(R1205,OFFSET(ref11by,MATCH(R1205,ref11x,1)-1,0,2),OFFSET(ref11x,MATCH(R1205,ref11x,1)-1,0,2))</f>
        <v>99.36353</v>
      </c>
      <c r="U1205" s="1" t="n">
        <f aca="false">S1205/100</f>
        <v>0.9889314</v>
      </c>
      <c r="V1205" s="1" t="n">
        <f aca="false">T1205/100</f>
        <v>0.9936353</v>
      </c>
      <c r="W1205" s="3" t="n">
        <f aca="false">V1205*U1205*J1204</f>
        <v>0.981779018741739</v>
      </c>
    </row>
    <row r="1206" customFormat="false" ht="12.8" hidden="false" customHeight="false" outlineLevel="0" collapsed="false">
      <c r="I1206" s="0" t="n">
        <v>928</v>
      </c>
      <c r="J1206" s="1" t="n">
        <f aca="true">FORECAST(I1206,OFFSET(lens11y,MATCH(I1206,lens11x,1)-1,0,2),OFFSET(lens11x,MATCH(I1206,lens11x,1)-1,0,2))</f>
        <v>0.999126707576495</v>
      </c>
      <c r="R1206" s="1" t="n">
        <v>927.5</v>
      </c>
      <c r="S1206" s="2" t="n">
        <f aca="true">FORECAST(R1206,OFFSET(ref11ay,MATCH(R1206,ref11x,1)-1,0,2),OFFSET(ref11x,MATCH(R1206,ref11x,1)-1,0,2))</f>
        <v>98.913765</v>
      </c>
      <c r="T1206" s="2" t="n">
        <f aca="true">FORECAST(R1206,OFFSET(ref11by,MATCH(R1206,ref11x,1)-1,0,2),OFFSET(ref11x,MATCH(R1206,ref11x,1)-1,0,2))</f>
        <v>99.38048</v>
      </c>
      <c r="U1206" s="1" t="n">
        <f aca="false">S1206/100</f>
        <v>0.98913765</v>
      </c>
      <c r="V1206" s="1" t="n">
        <f aca="false">T1206/100</f>
        <v>0.9938048</v>
      </c>
      <c r="W1206" s="3" t="n">
        <f aca="false">V1206*U1206*J1205</f>
        <v>0.982151289468677</v>
      </c>
    </row>
    <row r="1207" customFormat="false" ht="12.8" hidden="false" customHeight="false" outlineLevel="0" collapsed="false">
      <c r="I1207" s="0" t="n">
        <v>928.5</v>
      </c>
      <c r="J1207" s="1" t="n">
        <f aca="true">FORECAST(I1207,OFFSET(lens11y,MATCH(I1207,lens11x,1)-1,0,2),OFFSET(lens11x,MATCH(I1207,lens11x,1)-1,0,2))</f>
        <v>0.999126707576495</v>
      </c>
      <c r="R1207" s="1" t="n">
        <v>928</v>
      </c>
      <c r="S1207" s="2" t="n">
        <f aca="true">FORECAST(R1207,OFFSET(ref11ay,MATCH(R1207,ref11x,1)-1,0,2),OFFSET(ref11x,MATCH(R1207,ref11x,1)-1,0,2))</f>
        <v>98.93439</v>
      </c>
      <c r="T1207" s="2" t="n">
        <f aca="true">FORECAST(R1207,OFFSET(ref11by,MATCH(R1207,ref11x,1)-1,0,2),OFFSET(ref11x,MATCH(R1207,ref11x,1)-1,0,2))</f>
        <v>99.39743</v>
      </c>
      <c r="U1207" s="1" t="n">
        <f aca="false">S1207/100</f>
        <v>0.9893439</v>
      </c>
      <c r="V1207" s="1" t="n">
        <f aca="false">T1207/100</f>
        <v>0.9939743</v>
      </c>
      <c r="W1207" s="3" t="n">
        <f aca="false">V1207*U1207*J1206</f>
        <v>0.982523630053306</v>
      </c>
    </row>
    <row r="1208" customFormat="false" ht="12.8" hidden="false" customHeight="false" outlineLevel="0" collapsed="false">
      <c r="I1208" s="0" t="n">
        <v>929</v>
      </c>
      <c r="J1208" s="1" t="n">
        <f aca="true">FORECAST(I1208,OFFSET(lens11y,MATCH(I1208,lens11x,1)-1,0,2),OFFSET(lens11x,MATCH(I1208,lens11x,1)-1,0,2))</f>
        <v>0.999126707576495</v>
      </c>
      <c r="R1208" s="1" t="n">
        <v>928.5</v>
      </c>
      <c r="S1208" s="2" t="n">
        <f aca="true">FORECAST(R1208,OFFSET(ref11ay,MATCH(R1208,ref11x,1)-1,0,2),OFFSET(ref11x,MATCH(R1208,ref11x,1)-1,0,2))</f>
        <v>98.955095</v>
      </c>
      <c r="T1208" s="2" t="n">
        <f aca="true">FORECAST(R1208,OFFSET(ref11by,MATCH(R1208,ref11x,1)-1,0,2),OFFSET(ref11x,MATCH(R1208,ref11x,1)-1,0,2))</f>
        <v>99.41422</v>
      </c>
      <c r="U1208" s="1" t="n">
        <f aca="false">S1208/100</f>
        <v>0.98955095</v>
      </c>
      <c r="V1208" s="1" t="n">
        <f aca="false">T1208/100</f>
        <v>0.9941422</v>
      </c>
      <c r="W1208" s="3" t="n">
        <f aca="false">V1208*U1208*J1207</f>
        <v>0.98289525321727</v>
      </c>
    </row>
    <row r="1209" customFormat="false" ht="12.8" hidden="false" customHeight="false" outlineLevel="0" collapsed="false">
      <c r="I1209" s="0" t="n">
        <v>929.5</v>
      </c>
      <c r="J1209" s="1" t="n">
        <f aca="true">FORECAST(I1209,OFFSET(lens11y,MATCH(I1209,lens11x,1)-1,0,2),OFFSET(lens11x,MATCH(I1209,lens11x,1)-1,0,2))</f>
        <v>0.999126707576495</v>
      </c>
      <c r="R1209" s="1" t="n">
        <v>929</v>
      </c>
      <c r="S1209" s="2" t="n">
        <f aca="true">FORECAST(R1209,OFFSET(ref11ay,MATCH(R1209,ref11x,1)-1,0,2),OFFSET(ref11x,MATCH(R1209,ref11x,1)-1,0,2))</f>
        <v>98.9758</v>
      </c>
      <c r="T1209" s="2" t="n">
        <f aca="true">FORECAST(R1209,OFFSET(ref11by,MATCH(R1209,ref11x,1)-1,0,2),OFFSET(ref11x,MATCH(R1209,ref11x,1)-1,0,2))</f>
        <v>99.43101</v>
      </c>
      <c r="U1209" s="1" t="n">
        <f aca="false">S1209/100</f>
        <v>0.989758</v>
      </c>
      <c r="V1209" s="1" t="n">
        <f aca="false">T1209/100</f>
        <v>0.9943101</v>
      </c>
      <c r="W1209" s="3" t="n">
        <f aca="false">V1209*U1209*J1208</f>
        <v>0.983266945847907</v>
      </c>
    </row>
    <row r="1210" customFormat="false" ht="12.8" hidden="false" customHeight="false" outlineLevel="0" collapsed="false">
      <c r="I1210" s="0" t="n">
        <v>930</v>
      </c>
      <c r="J1210" s="1" t="n">
        <f aca="true">FORECAST(I1210,OFFSET(lens11y,MATCH(I1210,lens11x,1)-1,0,2),OFFSET(lens11x,MATCH(I1210,lens11x,1)-1,0,2))</f>
        <v>0.999126707576495</v>
      </c>
      <c r="R1210" s="1" t="n">
        <v>929.5</v>
      </c>
      <c r="S1210" s="2" t="n">
        <f aca="true">FORECAST(R1210,OFFSET(ref11ay,MATCH(R1210,ref11x,1)-1,0,2),OFFSET(ref11x,MATCH(R1210,ref11x,1)-1,0,2))</f>
        <v>98.996285</v>
      </c>
      <c r="T1210" s="2" t="n">
        <f aca="true">FORECAST(R1210,OFFSET(ref11by,MATCH(R1210,ref11x,1)-1,0,2),OFFSET(ref11x,MATCH(R1210,ref11x,1)-1,0,2))</f>
        <v>99.44739</v>
      </c>
      <c r="U1210" s="1" t="n">
        <f aca="false">S1210/100</f>
        <v>0.98996285</v>
      </c>
      <c r="V1210" s="1" t="n">
        <f aca="false">T1210/100</f>
        <v>0.9944739</v>
      </c>
      <c r="W1210" s="3" t="n">
        <f aca="false">V1210*U1210*J1209</f>
        <v>0.983632466701125</v>
      </c>
    </row>
    <row r="1211" customFormat="false" ht="12.8" hidden="false" customHeight="false" outlineLevel="0" collapsed="false">
      <c r="I1211" s="0" t="n">
        <v>930.5</v>
      </c>
      <c r="J1211" s="1" t="n">
        <f aca="true">FORECAST(I1211,OFFSET(lens11y,MATCH(I1211,lens11x,1)-1,0,2),OFFSET(lens11x,MATCH(I1211,lens11x,1)-1,0,2))</f>
        <v>0.999126707576495</v>
      </c>
      <c r="R1211" s="1" t="n">
        <v>930</v>
      </c>
      <c r="S1211" s="2" t="n">
        <f aca="true">FORECAST(R1211,OFFSET(ref11ay,MATCH(R1211,ref11x,1)-1,0,2),OFFSET(ref11x,MATCH(R1211,ref11x,1)-1,0,2))</f>
        <v>99.01677</v>
      </c>
      <c r="T1211" s="2" t="n">
        <f aca="true">FORECAST(R1211,OFFSET(ref11by,MATCH(R1211,ref11x,1)-1,0,2),OFFSET(ref11x,MATCH(R1211,ref11x,1)-1,0,2))</f>
        <v>99.46377</v>
      </c>
      <c r="U1211" s="1" t="n">
        <f aca="false">S1211/100</f>
        <v>0.9901677</v>
      </c>
      <c r="V1211" s="1" t="n">
        <f aca="false">T1211/100</f>
        <v>0.9946377</v>
      </c>
      <c r="W1211" s="3" t="n">
        <f aca="false">V1211*U1211*J1210</f>
        <v>0.983998054604599</v>
      </c>
    </row>
    <row r="1212" customFormat="false" ht="12.8" hidden="false" customHeight="false" outlineLevel="0" collapsed="false">
      <c r="I1212" s="0" t="n">
        <v>931</v>
      </c>
      <c r="J1212" s="1" t="n">
        <f aca="true">FORECAST(I1212,OFFSET(lens11y,MATCH(I1212,lens11x,1)-1,0,2),OFFSET(lens11x,MATCH(I1212,lens11x,1)-1,0,2))</f>
        <v>0.999126707576495</v>
      </c>
      <c r="R1212" s="1" t="n">
        <v>930.5</v>
      </c>
      <c r="S1212" s="2" t="n">
        <f aca="true">FORECAST(R1212,OFFSET(ref11ay,MATCH(R1212,ref11x,1)-1,0,2),OFFSET(ref11x,MATCH(R1212,ref11x,1)-1,0,2))</f>
        <v>99.03702</v>
      </c>
      <c r="T1212" s="2" t="n">
        <f aca="true">FORECAST(R1212,OFFSET(ref11by,MATCH(R1212,ref11x,1)-1,0,2),OFFSET(ref11x,MATCH(R1212,ref11x,1)-1,0,2))</f>
        <v>99.479725</v>
      </c>
      <c r="U1212" s="1" t="n">
        <f aca="false">S1212/100</f>
        <v>0.9903702</v>
      </c>
      <c r="V1212" s="1" t="n">
        <f aca="false">T1212/100</f>
        <v>0.99479725</v>
      </c>
      <c r="W1212" s="3" t="n">
        <f aca="false">V1212*U1212*J1211</f>
        <v>0.984357168418772</v>
      </c>
    </row>
    <row r="1213" customFormat="false" ht="12.8" hidden="false" customHeight="false" outlineLevel="0" collapsed="false">
      <c r="I1213" s="0" t="n">
        <v>931.5</v>
      </c>
      <c r="J1213" s="1" t="n">
        <f aca="true">FORECAST(I1213,OFFSET(lens11y,MATCH(I1213,lens11x,1)-1,0,2),OFFSET(lens11x,MATCH(I1213,lens11x,1)-1,0,2))</f>
        <v>0.999126707576495</v>
      </c>
      <c r="R1213" s="1" t="n">
        <v>931</v>
      </c>
      <c r="S1213" s="2" t="n">
        <f aca="true">FORECAST(R1213,OFFSET(ref11ay,MATCH(R1213,ref11x,1)-1,0,2),OFFSET(ref11x,MATCH(R1213,ref11x,1)-1,0,2))</f>
        <v>99.05727</v>
      </c>
      <c r="T1213" s="2" t="n">
        <f aca="true">FORECAST(R1213,OFFSET(ref11by,MATCH(R1213,ref11x,1)-1,0,2),OFFSET(ref11x,MATCH(R1213,ref11x,1)-1,0,2))</f>
        <v>99.49568</v>
      </c>
      <c r="U1213" s="1" t="n">
        <f aca="false">S1213/100</f>
        <v>0.9905727</v>
      </c>
      <c r="V1213" s="1" t="n">
        <f aca="false">T1213/100</f>
        <v>0.9949568</v>
      </c>
      <c r="W1213" s="3" t="n">
        <f aca="false">V1213*U1213*J1212</f>
        <v>0.984716346794265</v>
      </c>
    </row>
    <row r="1214" customFormat="false" ht="12.8" hidden="false" customHeight="false" outlineLevel="0" collapsed="false">
      <c r="I1214" s="0" t="n">
        <v>932</v>
      </c>
      <c r="J1214" s="1" t="n">
        <f aca="true">FORECAST(I1214,OFFSET(lens11y,MATCH(I1214,lens11x,1)-1,0,2),OFFSET(lens11x,MATCH(I1214,lens11x,1)-1,0,2))</f>
        <v>0.999126707576495</v>
      </c>
      <c r="R1214" s="1" t="n">
        <v>931.5</v>
      </c>
      <c r="S1214" s="2" t="n">
        <f aca="true">FORECAST(R1214,OFFSET(ref11ay,MATCH(R1214,ref11x,1)-1,0,2),OFFSET(ref11x,MATCH(R1214,ref11x,1)-1,0,2))</f>
        <v>99.07698</v>
      </c>
      <c r="T1214" s="2" t="n">
        <f aca="true">FORECAST(R1214,OFFSET(ref11by,MATCH(R1214,ref11x,1)-1,0,2),OFFSET(ref11x,MATCH(R1214,ref11x,1)-1,0,2))</f>
        <v>99.511005</v>
      </c>
      <c r="U1214" s="1" t="n">
        <f aca="false">S1214/100</f>
        <v>0.9907698</v>
      </c>
      <c r="V1214" s="1" t="n">
        <f aca="false">T1214/100</f>
        <v>0.99511005</v>
      </c>
      <c r="W1214" s="3" t="n">
        <f aca="false">V1214*U1214*J1213</f>
        <v>0.985063984396756</v>
      </c>
    </row>
    <row r="1215" customFormat="false" ht="12.8" hidden="false" customHeight="false" outlineLevel="0" collapsed="false">
      <c r="I1215" s="0" t="n">
        <v>932.5</v>
      </c>
      <c r="J1215" s="1" t="n">
        <f aca="true">FORECAST(I1215,OFFSET(lens11y,MATCH(I1215,lens11x,1)-1,0,2),OFFSET(lens11x,MATCH(I1215,lens11x,1)-1,0,2))</f>
        <v>0.999126707576495</v>
      </c>
      <c r="R1215" s="1" t="n">
        <v>932</v>
      </c>
      <c r="S1215" s="2" t="n">
        <f aca="true">FORECAST(R1215,OFFSET(ref11ay,MATCH(R1215,ref11x,1)-1,0,2),OFFSET(ref11x,MATCH(R1215,ref11x,1)-1,0,2))</f>
        <v>99.09669</v>
      </c>
      <c r="T1215" s="2" t="n">
        <f aca="true">FORECAST(R1215,OFFSET(ref11by,MATCH(R1215,ref11x,1)-1,0,2),OFFSET(ref11x,MATCH(R1215,ref11x,1)-1,0,2))</f>
        <v>99.52633</v>
      </c>
      <c r="U1215" s="1" t="n">
        <f aca="false">S1215/100</f>
        <v>0.9909669</v>
      </c>
      <c r="V1215" s="1" t="n">
        <f aca="false">T1215/100</f>
        <v>0.9952633</v>
      </c>
      <c r="W1215" s="3" t="n">
        <f aca="false">V1215*U1215*J1214</f>
        <v>0.985411682357641</v>
      </c>
    </row>
    <row r="1216" customFormat="false" ht="12.8" hidden="false" customHeight="false" outlineLevel="0" collapsed="false">
      <c r="I1216" s="0" t="n">
        <v>933</v>
      </c>
      <c r="J1216" s="1" t="n">
        <f aca="true">FORECAST(I1216,OFFSET(lens11y,MATCH(I1216,lens11x,1)-1,0,2),OFFSET(lens11x,MATCH(I1216,lens11x,1)-1,0,2))</f>
        <v>0.999126707576495</v>
      </c>
      <c r="R1216" s="1" t="n">
        <v>932.5</v>
      </c>
      <c r="S1216" s="2" t="n">
        <f aca="true">FORECAST(R1216,OFFSET(ref11ay,MATCH(R1216,ref11x,1)-1,0,2),OFFSET(ref11x,MATCH(R1216,ref11x,1)-1,0,2))</f>
        <v>99.11613</v>
      </c>
      <c r="T1216" s="2" t="n">
        <f aca="true">FORECAST(R1216,OFFSET(ref11by,MATCH(R1216,ref11x,1)-1,0,2),OFFSET(ref11x,MATCH(R1216,ref11x,1)-1,0,2))</f>
        <v>99.54121</v>
      </c>
      <c r="U1216" s="1" t="n">
        <f aca="false">S1216/100</f>
        <v>0.9911613</v>
      </c>
      <c r="V1216" s="1" t="n">
        <f aca="false">T1216/100</f>
        <v>0.9954121</v>
      </c>
      <c r="W1216" s="3" t="n">
        <f aca="false">V1216*U1216*J1215</f>
        <v>0.985752348583335</v>
      </c>
    </row>
    <row r="1217" customFormat="false" ht="12.8" hidden="false" customHeight="false" outlineLevel="0" collapsed="false">
      <c r="I1217" s="0" t="n">
        <v>933.5</v>
      </c>
      <c r="J1217" s="1" t="n">
        <f aca="true">FORECAST(I1217,OFFSET(lens11y,MATCH(I1217,lens11x,1)-1,0,2),OFFSET(lens11x,MATCH(I1217,lens11x,1)-1,0,2))</f>
        <v>0.999126707576495</v>
      </c>
      <c r="R1217" s="1" t="n">
        <v>933</v>
      </c>
      <c r="S1217" s="2" t="n">
        <f aca="true">FORECAST(R1217,OFFSET(ref11ay,MATCH(R1217,ref11x,1)-1,0,2),OFFSET(ref11x,MATCH(R1217,ref11x,1)-1,0,2))</f>
        <v>99.13557</v>
      </c>
      <c r="T1217" s="2" t="n">
        <f aca="true">FORECAST(R1217,OFFSET(ref11by,MATCH(R1217,ref11x,1)-1,0,2),OFFSET(ref11x,MATCH(R1217,ref11x,1)-1,0,2))</f>
        <v>99.55609</v>
      </c>
      <c r="U1217" s="1" t="n">
        <f aca="false">S1217/100</f>
        <v>0.9913557</v>
      </c>
      <c r="V1217" s="1" t="n">
        <f aca="false">T1217/100</f>
        <v>0.9955609</v>
      </c>
      <c r="W1217" s="3" t="n">
        <f aca="false">V1217*U1217*J1216</f>
        <v>0.986093072611945</v>
      </c>
    </row>
    <row r="1218" customFormat="false" ht="12.8" hidden="false" customHeight="false" outlineLevel="0" collapsed="false">
      <c r="I1218" s="0" t="n">
        <v>934</v>
      </c>
      <c r="J1218" s="1" t="n">
        <f aca="true">FORECAST(I1218,OFFSET(lens11y,MATCH(I1218,lens11x,1)-1,0,2),OFFSET(lens11x,MATCH(I1218,lens11x,1)-1,0,2))</f>
        <v>0.999126707576495</v>
      </c>
      <c r="R1218" s="1" t="n">
        <v>933.5</v>
      </c>
      <c r="S1218" s="2" t="n">
        <f aca="true">FORECAST(R1218,OFFSET(ref11ay,MATCH(R1218,ref11x,1)-1,0,2),OFFSET(ref11x,MATCH(R1218,ref11x,1)-1,0,2))</f>
        <v>99.15474</v>
      </c>
      <c r="T1218" s="2" t="n">
        <f aca="true">FORECAST(R1218,OFFSET(ref11by,MATCH(R1218,ref11x,1)-1,0,2),OFFSET(ref11x,MATCH(R1218,ref11x,1)-1,0,2))</f>
        <v>99.57053</v>
      </c>
      <c r="U1218" s="1" t="n">
        <f aca="false">S1218/100</f>
        <v>0.9915474</v>
      </c>
      <c r="V1218" s="1" t="n">
        <f aca="false">T1218/100</f>
        <v>0.9957053</v>
      </c>
      <c r="W1218" s="3" t="n">
        <f aca="false">V1218*U1218*J1217</f>
        <v>0.986426809376504</v>
      </c>
    </row>
    <row r="1219" customFormat="false" ht="12.8" hidden="false" customHeight="false" outlineLevel="0" collapsed="false">
      <c r="I1219" s="0" t="n">
        <v>934.5</v>
      </c>
      <c r="J1219" s="1" t="n">
        <f aca="true">FORECAST(I1219,OFFSET(lens11y,MATCH(I1219,lens11x,1)-1,0,2),OFFSET(lens11x,MATCH(I1219,lens11x,1)-1,0,2))</f>
        <v>0.999126707576495</v>
      </c>
      <c r="R1219" s="1" t="n">
        <v>934</v>
      </c>
      <c r="S1219" s="2" t="n">
        <f aca="true">FORECAST(R1219,OFFSET(ref11ay,MATCH(R1219,ref11x,1)-1,0,2),OFFSET(ref11x,MATCH(R1219,ref11x,1)-1,0,2))</f>
        <v>99.17391</v>
      </c>
      <c r="T1219" s="2" t="n">
        <f aca="true">FORECAST(R1219,OFFSET(ref11by,MATCH(R1219,ref11x,1)-1,0,2),OFFSET(ref11x,MATCH(R1219,ref11x,1)-1,0,2))</f>
        <v>99.58497</v>
      </c>
      <c r="U1219" s="1" t="n">
        <f aca="false">S1219/100</f>
        <v>0.9917391</v>
      </c>
      <c r="V1219" s="1" t="n">
        <f aca="false">T1219/100</f>
        <v>0.9958497</v>
      </c>
      <c r="W1219" s="3" t="n">
        <f aca="false">V1219*U1219*J1218</f>
        <v>0.986760601455675</v>
      </c>
    </row>
    <row r="1220" customFormat="false" ht="12.8" hidden="false" customHeight="false" outlineLevel="0" collapsed="false">
      <c r="I1220" s="0" t="n">
        <v>935</v>
      </c>
      <c r="J1220" s="1" t="n">
        <f aca="true">FORECAST(I1220,OFFSET(lens11y,MATCH(I1220,lens11x,1)-1,0,2),OFFSET(lens11x,MATCH(I1220,lens11x,1)-1,0,2))</f>
        <v>0.999126707576495</v>
      </c>
      <c r="R1220" s="1" t="n">
        <v>934.5</v>
      </c>
      <c r="S1220" s="2" t="n">
        <f aca="true">FORECAST(R1220,OFFSET(ref11ay,MATCH(R1220,ref11x,1)-1,0,2),OFFSET(ref11x,MATCH(R1220,ref11x,1)-1,0,2))</f>
        <v>99.19278</v>
      </c>
      <c r="T1220" s="2" t="n">
        <f aca="true">FORECAST(R1220,OFFSET(ref11by,MATCH(R1220,ref11x,1)-1,0,2),OFFSET(ref11x,MATCH(R1220,ref11x,1)-1,0,2))</f>
        <v>99.59894</v>
      </c>
      <c r="U1220" s="1" t="n">
        <f aca="false">S1220/100</f>
        <v>0.9919278</v>
      </c>
      <c r="V1220" s="1" t="n">
        <f aca="false">T1220/100</f>
        <v>0.9959894</v>
      </c>
      <c r="W1220" s="3" t="n">
        <f aca="false">V1220*U1220*J1219</f>
        <v>0.987086805487222</v>
      </c>
    </row>
    <row r="1221" customFormat="false" ht="12.8" hidden="false" customHeight="false" outlineLevel="0" collapsed="false">
      <c r="I1221" s="0" t="n">
        <v>935.5</v>
      </c>
      <c r="J1221" s="1" t="n">
        <f aca="true">FORECAST(I1221,OFFSET(lens11y,MATCH(I1221,lens11x,1)-1,0,2),OFFSET(lens11x,MATCH(I1221,lens11x,1)-1,0,2))</f>
        <v>0.999126707576495</v>
      </c>
      <c r="R1221" s="1" t="n">
        <v>935</v>
      </c>
      <c r="S1221" s="2" t="n">
        <f aca="true">FORECAST(R1221,OFFSET(ref11ay,MATCH(R1221,ref11x,1)-1,0,2),OFFSET(ref11x,MATCH(R1221,ref11x,1)-1,0,2))</f>
        <v>99.21165</v>
      </c>
      <c r="T1221" s="2" t="n">
        <f aca="true">FORECAST(R1221,OFFSET(ref11by,MATCH(R1221,ref11x,1)-1,0,2),OFFSET(ref11x,MATCH(R1221,ref11x,1)-1,0,2))</f>
        <v>99.61291</v>
      </c>
      <c r="U1221" s="1" t="n">
        <f aca="false">S1221/100</f>
        <v>0.9921165</v>
      </c>
      <c r="V1221" s="1" t="n">
        <f aca="false">T1221/100</f>
        <v>0.9961291</v>
      </c>
      <c r="W1221" s="3" t="n">
        <f aca="false">V1221*U1221*J1220</f>
        <v>0.987413062195507</v>
      </c>
    </row>
    <row r="1222" customFormat="false" ht="12.8" hidden="false" customHeight="false" outlineLevel="0" collapsed="false">
      <c r="I1222" s="0" t="n">
        <v>936</v>
      </c>
      <c r="J1222" s="1" t="n">
        <f aca="true">FORECAST(I1222,OFFSET(lens11y,MATCH(I1222,lens11x,1)-1,0,2),OFFSET(lens11x,MATCH(I1222,lens11x,1)-1,0,2))</f>
        <v>0.999126707576495</v>
      </c>
      <c r="R1222" s="1" t="n">
        <v>935.5</v>
      </c>
      <c r="S1222" s="2" t="n">
        <f aca="true">FORECAST(R1222,OFFSET(ref11ay,MATCH(R1222,ref11x,1)-1,0,2),OFFSET(ref11x,MATCH(R1222,ref11x,1)-1,0,2))</f>
        <v>99.2304</v>
      </c>
      <c r="T1222" s="2" t="n">
        <f aca="true">FORECAST(R1222,OFFSET(ref11by,MATCH(R1222,ref11x,1)-1,0,2),OFFSET(ref11x,MATCH(R1222,ref11x,1)-1,0,2))</f>
        <v>99.62652</v>
      </c>
      <c r="U1222" s="1" t="n">
        <f aca="false">S1222/100</f>
        <v>0.992304</v>
      </c>
      <c r="V1222" s="1" t="n">
        <f aca="false">T1222/100</f>
        <v>0.9962652</v>
      </c>
      <c r="W1222" s="3" t="n">
        <f aca="false">V1222*U1222*J1221</f>
        <v>0.987734607927268</v>
      </c>
    </row>
    <row r="1223" customFormat="false" ht="12.8" hidden="false" customHeight="false" outlineLevel="0" collapsed="false">
      <c r="I1223" s="0" t="n">
        <v>936.5</v>
      </c>
      <c r="J1223" s="1" t="n">
        <f aca="true">FORECAST(I1223,OFFSET(lens11y,MATCH(I1223,lens11x,1)-1,0,2),OFFSET(lens11x,MATCH(I1223,lens11x,1)-1,0,2))</f>
        <v>0.999126707576495</v>
      </c>
      <c r="R1223" s="1" t="n">
        <v>936</v>
      </c>
      <c r="S1223" s="2" t="n">
        <f aca="true">FORECAST(R1223,OFFSET(ref11ay,MATCH(R1223,ref11x,1)-1,0,2),OFFSET(ref11x,MATCH(R1223,ref11x,1)-1,0,2))</f>
        <v>99.24915</v>
      </c>
      <c r="T1223" s="2" t="n">
        <f aca="true">FORECAST(R1223,OFFSET(ref11by,MATCH(R1223,ref11x,1)-1,0,2),OFFSET(ref11x,MATCH(R1223,ref11x,1)-1,0,2))</f>
        <v>99.64013</v>
      </c>
      <c r="U1223" s="1" t="n">
        <f aca="false">S1223/100</f>
        <v>0.9924915</v>
      </c>
      <c r="V1223" s="1" t="n">
        <f aca="false">T1223/100</f>
        <v>0.9964013</v>
      </c>
      <c r="W1223" s="3" t="n">
        <f aca="false">V1223*U1223*J1222</f>
        <v>0.988056204651958</v>
      </c>
    </row>
    <row r="1224" customFormat="false" ht="12.8" hidden="false" customHeight="false" outlineLevel="0" collapsed="false">
      <c r="I1224" s="0" t="n">
        <v>937</v>
      </c>
      <c r="J1224" s="1" t="n">
        <f aca="true">FORECAST(I1224,OFFSET(lens11y,MATCH(I1224,lens11x,1)-1,0,2),OFFSET(lens11x,MATCH(I1224,lens11x,1)-1,0,2))</f>
        <v>0.999126707576495</v>
      </c>
      <c r="R1224" s="1" t="n">
        <v>936.5</v>
      </c>
      <c r="S1224" s="2" t="n">
        <f aca="true">FORECAST(R1224,OFFSET(ref11ay,MATCH(R1224,ref11x,1)-1,0,2),OFFSET(ref11x,MATCH(R1224,ref11x,1)-1,0,2))</f>
        <v>99.267555</v>
      </c>
      <c r="T1224" s="2" t="n">
        <f aca="true">FORECAST(R1224,OFFSET(ref11by,MATCH(R1224,ref11x,1)-1,0,2),OFFSET(ref11x,MATCH(R1224,ref11x,1)-1,0,2))</f>
        <v>99.65325</v>
      </c>
      <c r="U1224" s="1" t="n">
        <f aca="false">S1224/100</f>
        <v>0.99267555</v>
      </c>
      <c r="V1224" s="1" t="n">
        <f aca="false">T1224/100</f>
        <v>0.9965325</v>
      </c>
      <c r="W1224" s="3" t="n">
        <f aca="false">V1224*U1224*J1223</f>
        <v>0.988369557455569</v>
      </c>
    </row>
    <row r="1225" customFormat="false" ht="12.8" hidden="false" customHeight="false" outlineLevel="0" collapsed="false">
      <c r="I1225" s="0" t="n">
        <v>937.5</v>
      </c>
      <c r="J1225" s="1" t="n">
        <f aca="true">FORECAST(I1225,OFFSET(lens11y,MATCH(I1225,lens11x,1)-1,0,2),OFFSET(lens11x,MATCH(I1225,lens11x,1)-1,0,2))</f>
        <v>0.999126707576495</v>
      </c>
      <c r="R1225" s="1" t="n">
        <v>937</v>
      </c>
      <c r="S1225" s="2" t="n">
        <f aca="true">FORECAST(R1225,OFFSET(ref11ay,MATCH(R1225,ref11x,1)-1,0,2),OFFSET(ref11x,MATCH(R1225,ref11x,1)-1,0,2))</f>
        <v>99.28596</v>
      </c>
      <c r="T1225" s="2" t="n">
        <f aca="true">FORECAST(R1225,OFFSET(ref11by,MATCH(R1225,ref11x,1)-1,0,2),OFFSET(ref11x,MATCH(R1225,ref11x,1)-1,0,2))</f>
        <v>99.66637</v>
      </c>
      <c r="U1225" s="1" t="n">
        <f aca="false">S1225/100</f>
        <v>0.9928596</v>
      </c>
      <c r="V1225" s="1" t="n">
        <f aca="false">T1225/100</f>
        <v>0.9966637</v>
      </c>
      <c r="W1225" s="3" t="n">
        <f aca="false">V1225*U1225*J1224</f>
        <v>0.988682958511725</v>
      </c>
    </row>
    <row r="1226" customFormat="false" ht="12.8" hidden="false" customHeight="false" outlineLevel="0" collapsed="false">
      <c r="I1226" s="0" t="n">
        <v>938</v>
      </c>
      <c r="J1226" s="1" t="n">
        <f aca="true">FORECAST(I1226,OFFSET(lens11y,MATCH(I1226,lens11x,1)-1,0,2),OFFSET(lens11x,MATCH(I1226,lens11x,1)-1,0,2))</f>
        <v>0.999126707576495</v>
      </c>
      <c r="R1226" s="1" t="n">
        <v>937.5</v>
      </c>
      <c r="S1226" s="2" t="n">
        <f aca="true">FORECAST(R1226,OFFSET(ref11ay,MATCH(R1226,ref11x,1)-1,0,2),OFFSET(ref11x,MATCH(R1226,ref11x,1)-1,0,2))</f>
        <v>99.304035</v>
      </c>
      <c r="T1226" s="2" t="n">
        <f aca="true">FORECAST(R1226,OFFSET(ref11by,MATCH(R1226,ref11x,1)-1,0,2),OFFSET(ref11x,MATCH(R1226,ref11x,1)-1,0,2))</f>
        <v>99.67897</v>
      </c>
      <c r="U1226" s="1" t="n">
        <f aca="false">S1226/100</f>
        <v>0.99304035</v>
      </c>
      <c r="V1226" s="1" t="n">
        <f aca="false">T1226/100</f>
        <v>0.9967897</v>
      </c>
      <c r="W1226" s="3" t="n">
        <f aca="false">V1226*U1226*J1225</f>
        <v>0.98898796196958</v>
      </c>
    </row>
    <row r="1227" customFormat="false" ht="12.8" hidden="false" customHeight="false" outlineLevel="0" collapsed="false">
      <c r="I1227" s="0" t="n">
        <v>938.5</v>
      </c>
      <c r="J1227" s="1" t="n">
        <f aca="true">FORECAST(I1227,OFFSET(lens11y,MATCH(I1227,lens11x,1)-1,0,2),OFFSET(lens11x,MATCH(I1227,lens11x,1)-1,0,2))</f>
        <v>0.999126707576495</v>
      </c>
      <c r="R1227" s="1" t="n">
        <v>938</v>
      </c>
      <c r="S1227" s="2" t="n">
        <f aca="true">FORECAST(R1227,OFFSET(ref11ay,MATCH(R1227,ref11x,1)-1,0,2),OFFSET(ref11x,MATCH(R1227,ref11x,1)-1,0,2))</f>
        <v>99.32211</v>
      </c>
      <c r="T1227" s="2" t="n">
        <f aca="true">FORECAST(R1227,OFFSET(ref11by,MATCH(R1227,ref11x,1)-1,0,2),OFFSET(ref11x,MATCH(R1227,ref11x,1)-1,0,2))</f>
        <v>99.69157</v>
      </c>
      <c r="U1227" s="1" t="n">
        <f aca="false">S1227/100</f>
        <v>0.9932211</v>
      </c>
      <c r="V1227" s="1" t="n">
        <f aca="false">T1227/100</f>
        <v>0.9969157</v>
      </c>
      <c r="W1227" s="3" t="n">
        <f aca="false">V1227*U1227*J1226</f>
        <v>0.989293010936658</v>
      </c>
    </row>
    <row r="1228" customFormat="false" ht="12.8" hidden="false" customHeight="false" outlineLevel="0" collapsed="false">
      <c r="I1228" s="0" t="n">
        <v>939</v>
      </c>
      <c r="J1228" s="1" t="n">
        <f aca="true">FORECAST(I1228,OFFSET(lens11y,MATCH(I1228,lens11x,1)-1,0,2),OFFSET(lens11x,MATCH(I1228,lens11x,1)-1,0,2))</f>
        <v>0.999126707576495</v>
      </c>
      <c r="R1228" s="1" t="n">
        <v>938.5</v>
      </c>
      <c r="S1228" s="2" t="n">
        <f aca="true">FORECAST(R1228,OFFSET(ref11ay,MATCH(R1228,ref11x,1)-1,0,2),OFFSET(ref11x,MATCH(R1228,ref11x,1)-1,0,2))</f>
        <v>99.339825</v>
      </c>
      <c r="T1228" s="2" t="n">
        <f aca="true">FORECAST(R1228,OFFSET(ref11by,MATCH(R1228,ref11x,1)-1,0,2),OFFSET(ref11x,MATCH(R1228,ref11x,1)-1,0,2))</f>
        <v>99.70365</v>
      </c>
      <c r="U1228" s="1" t="n">
        <f aca="false">S1228/100</f>
        <v>0.99339825</v>
      </c>
      <c r="V1228" s="1" t="n">
        <f aca="false">T1228/100</f>
        <v>0.9970365</v>
      </c>
      <c r="W1228" s="3" t="n">
        <f aca="false">V1228*U1228*J1227</f>
        <v>0.989589358037631</v>
      </c>
    </row>
    <row r="1229" customFormat="false" ht="12.8" hidden="false" customHeight="false" outlineLevel="0" collapsed="false">
      <c r="I1229" s="0" t="n">
        <v>939.5</v>
      </c>
      <c r="J1229" s="1" t="n">
        <f aca="true">FORECAST(I1229,OFFSET(lens11y,MATCH(I1229,lens11x,1)-1,0,2),OFFSET(lens11x,MATCH(I1229,lens11x,1)-1,0,2))</f>
        <v>0.999126707576495</v>
      </c>
      <c r="R1229" s="1" t="n">
        <v>939</v>
      </c>
      <c r="S1229" s="2" t="n">
        <f aca="true">FORECAST(R1229,OFFSET(ref11ay,MATCH(R1229,ref11x,1)-1,0,2),OFFSET(ref11x,MATCH(R1229,ref11x,1)-1,0,2))</f>
        <v>99.35754</v>
      </c>
      <c r="T1229" s="2" t="n">
        <f aca="true">FORECAST(R1229,OFFSET(ref11by,MATCH(R1229,ref11x,1)-1,0,2),OFFSET(ref11x,MATCH(R1229,ref11x,1)-1,0,2))</f>
        <v>99.71573</v>
      </c>
      <c r="U1229" s="1" t="n">
        <f aca="false">S1229/100</f>
        <v>0.9935754</v>
      </c>
      <c r="V1229" s="1" t="n">
        <f aca="false">T1229/100</f>
        <v>0.9971573</v>
      </c>
      <c r="W1229" s="3" t="n">
        <f aca="false">V1229*U1229*J1228</f>
        <v>0.989885747900668</v>
      </c>
    </row>
    <row r="1230" customFormat="false" ht="12.8" hidden="false" customHeight="false" outlineLevel="0" collapsed="false">
      <c r="I1230" s="0" t="n">
        <v>940</v>
      </c>
      <c r="J1230" s="1" t="n">
        <f aca="true">FORECAST(I1230,OFFSET(lens11y,MATCH(I1230,lens11x,1)-1,0,2),OFFSET(lens11x,MATCH(I1230,lens11x,1)-1,0,2))</f>
        <v>0.999126707576495</v>
      </c>
      <c r="R1230" s="1" t="n">
        <v>939.5</v>
      </c>
      <c r="S1230" s="2" t="n">
        <f aca="true">FORECAST(R1230,OFFSET(ref11ay,MATCH(R1230,ref11x,1)-1,0,2),OFFSET(ref11x,MATCH(R1230,ref11x,1)-1,0,2))</f>
        <v>99.374705</v>
      </c>
      <c r="T1230" s="2" t="n">
        <f aca="true">FORECAST(R1230,OFFSET(ref11by,MATCH(R1230,ref11x,1)-1,0,2),OFFSET(ref11x,MATCH(R1230,ref11x,1)-1,0,2))</f>
        <v>99.727175</v>
      </c>
      <c r="U1230" s="1" t="n">
        <f aca="false">S1230/100</f>
        <v>0.99374705</v>
      </c>
      <c r="V1230" s="1" t="n">
        <f aca="false">T1230/100</f>
        <v>0.99727175</v>
      </c>
      <c r="W1230" s="3" t="n">
        <f aca="false">V1230*U1230*J1229</f>
        <v>0.990170395503218</v>
      </c>
    </row>
    <row r="1231" customFormat="false" ht="12.8" hidden="false" customHeight="false" outlineLevel="0" collapsed="false">
      <c r="I1231" s="0" t="n">
        <v>940.5</v>
      </c>
      <c r="J1231" s="1" t="n">
        <f aca="true">FORECAST(I1231,OFFSET(lens11y,MATCH(I1231,lens11x,1)-1,0,2),OFFSET(lens11x,MATCH(I1231,lens11x,1)-1,0,2))</f>
        <v>0.999126707576495</v>
      </c>
      <c r="R1231" s="1" t="n">
        <v>940</v>
      </c>
      <c r="S1231" s="2" t="n">
        <f aca="true">FORECAST(R1231,OFFSET(ref11ay,MATCH(R1231,ref11x,1)-1,0,2),OFFSET(ref11x,MATCH(R1231,ref11x,1)-1,0,2))</f>
        <v>99.39187</v>
      </c>
      <c r="T1231" s="2" t="n">
        <f aca="true">FORECAST(R1231,OFFSET(ref11by,MATCH(R1231,ref11x,1)-1,0,2),OFFSET(ref11x,MATCH(R1231,ref11x,1)-1,0,2))</f>
        <v>99.73862</v>
      </c>
      <c r="U1231" s="1" t="n">
        <f aca="false">S1231/100</f>
        <v>0.9939187</v>
      </c>
      <c r="V1231" s="1" t="n">
        <f aca="false">T1231/100</f>
        <v>0.9973862</v>
      </c>
      <c r="W1231" s="3" t="n">
        <f aca="false">V1231*U1231*J1230</f>
        <v>0.99045508236214</v>
      </c>
    </row>
    <row r="1232" customFormat="false" ht="12.8" hidden="false" customHeight="false" outlineLevel="0" collapsed="false">
      <c r="I1232" s="0" t="n">
        <v>941</v>
      </c>
      <c r="J1232" s="1" t="n">
        <f aca="true">FORECAST(I1232,OFFSET(lens11y,MATCH(I1232,lens11x,1)-1,0,2),OFFSET(lens11x,MATCH(I1232,lens11x,1)-1,0,2))</f>
        <v>0.999126707576495</v>
      </c>
      <c r="R1232" s="1" t="n">
        <v>940.5</v>
      </c>
      <c r="S1232" s="2" t="n">
        <f aca="true">FORECAST(R1232,OFFSET(ref11ay,MATCH(R1232,ref11x,1)-1,0,2),OFFSET(ref11x,MATCH(R1232,ref11x,1)-1,0,2))</f>
        <v>99.408655</v>
      </c>
      <c r="T1232" s="2" t="n">
        <f aca="true">FORECAST(R1232,OFFSET(ref11by,MATCH(R1232,ref11x,1)-1,0,2),OFFSET(ref11x,MATCH(R1232,ref11x,1)-1,0,2))</f>
        <v>99.74953</v>
      </c>
      <c r="U1232" s="1" t="n">
        <f aca="false">S1232/100</f>
        <v>0.99408655</v>
      </c>
      <c r="V1232" s="1" t="n">
        <f aca="false">T1232/100</f>
        <v>0.9974953</v>
      </c>
      <c r="W1232" s="3" t="n">
        <f aca="false">V1232*U1232*J1231</f>
        <v>0.990730707566626</v>
      </c>
    </row>
    <row r="1233" customFormat="false" ht="12.8" hidden="false" customHeight="false" outlineLevel="0" collapsed="false">
      <c r="I1233" s="0" t="n">
        <v>941.5</v>
      </c>
      <c r="J1233" s="1" t="n">
        <f aca="true">FORECAST(I1233,OFFSET(lens11y,MATCH(I1233,lens11x,1)-1,0,2),OFFSET(lens11x,MATCH(I1233,lens11x,1)-1,0,2))</f>
        <v>0.999126707576495</v>
      </c>
      <c r="R1233" s="1" t="n">
        <v>941</v>
      </c>
      <c r="S1233" s="2" t="n">
        <f aca="true">FORECAST(R1233,OFFSET(ref11ay,MATCH(R1233,ref11x,1)-1,0,2),OFFSET(ref11x,MATCH(R1233,ref11x,1)-1,0,2))</f>
        <v>99.42544</v>
      </c>
      <c r="T1233" s="2" t="n">
        <f aca="true">FORECAST(R1233,OFFSET(ref11by,MATCH(R1233,ref11x,1)-1,0,2),OFFSET(ref11x,MATCH(R1233,ref11x,1)-1,0,2))</f>
        <v>99.76044</v>
      </c>
      <c r="U1233" s="1" t="n">
        <f aca="false">S1233/100</f>
        <v>0.9942544</v>
      </c>
      <c r="V1233" s="1" t="n">
        <f aca="false">T1233/100</f>
        <v>0.9976044</v>
      </c>
      <c r="W1233" s="3" t="n">
        <f aca="false">V1233*U1233*J1232</f>
        <v>0.991006369363997</v>
      </c>
    </row>
    <row r="1234" customFormat="false" ht="12.8" hidden="false" customHeight="false" outlineLevel="0" collapsed="false">
      <c r="I1234" s="0" t="n">
        <v>942</v>
      </c>
      <c r="J1234" s="1" t="n">
        <f aca="true">FORECAST(I1234,OFFSET(lens11y,MATCH(I1234,lens11x,1)-1,0,2),OFFSET(lens11x,MATCH(I1234,lens11x,1)-1,0,2))</f>
        <v>0.999126707576495</v>
      </c>
      <c r="R1234" s="1" t="n">
        <v>941.5</v>
      </c>
      <c r="S1234" s="2" t="n">
        <f aca="true">FORECAST(R1234,OFFSET(ref11ay,MATCH(R1234,ref11x,1)-1,0,2),OFFSET(ref11x,MATCH(R1234,ref11x,1)-1,0,2))</f>
        <v>99.441825</v>
      </c>
      <c r="T1234" s="2" t="n">
        <f aca="true">FORECAST(R1234,OFFSET(ref11by,MATCH(R1234,ref11x,1)-1,0,2),OFFSET(ref11x,MATCH(R1234,ref11x,1)-1,0,2))</f>
        <v>99.7708</v>
      </c>
      <c r="U1234" s="1" t="n">
        <f aca="false">S1234/100</f>
        <v>0.99441825</v>
      </c>
      <c r="V1234" s="1" t="n">
        <f aca="false">T1234/100</f>
        <v>0.997708</v>
      </c>
      <c r="W1234" s="3" t="n">
        <f aca="false">V1234*U1234*J1233</f>
        <v>0.991272615861361</v>
      </c>
    </row>
    <row r="1235" customFormat="false" ht="12.8" hidden="false" customHeight="false" outlineLevel="0" collapsed="false">
      <c r="I1235" s="0" t="n">
        <v>942.5</v>
      </c>
      <c r="J1235" s="1" t="n">
        <f aca="true">FORECAST(I1235,OFFSET(lens11y,MATCH(I1235,lens11x,1)-1,0,2),OFFSET(lens11x,MATCH(I1235,lens11x,1)-1,0,2))</f>
        <v>0.999126707576495</v>
      </c>
      <c r="R1235" s="1" t="n">
        <v>942</v>
      </c>
      <c r="S1235" s="2" t="n">
        <f aca="true">FORECAST(R1235,OFFSET(ref11ay,MATCH(R1235,ref11x,1)-1,0,2),OFFSET(ref11x,MATCH(R1235,ref11x,1)-1,0,2))</f>
        <v>99.45821</v>
      </c>
      <c r="T1235" s="2" t="n">
        <f aca="true">FORECAST(R1235,OFFSET(ref11by,MATCH(R1235,ref11x,1)-1,0,2),OFFSET(ref11x,MATCH(R1235,ref11x,1)-1,0,2))</f>
        <v>99.78116</v>
      </c>
      <c r="U1235" s="1" t="n">
        <f aca="false">S1235/100</f>
        <v>0.9945821</v>
      </c>
      <c r="V1235" s="1" t="n">
        <f aca="false">T1235/100</f>
        <v>0.9978116</v>
      </c>
      <c r="W1235" s="3" t="n">
        <f aca="false">V1235*U1235*J1234</f>
        <v>0.991538896278796</v>
      </c>
    </row>
    <row r="1236" customFormat="false" ht="12.8" hidden="false" customHeight="false" outlineLevel="0" collapsed="false">
      <c r="I1236" s="0" t="n">
        <v>943</v>
      </c>
      <c r="J1236" s="1" t="n">
        <f aca="true">FORECAST(I1236,OFFSET(lens11y,MATCH(I1236,lens11x,1)-1,0,2),OFFSET(lens11x,MATCH(I1236,lens11x,1)-1,0,2))</f>
        <v>0.999126707576495</v>
      </c>
      <c r="R1236" s="1" t="n">
        <v>942.5</v>
      </c>
      <c r="S1236" s="2" t="n">
        <f aca="true">FORECAST(R1236,OFFSET(ref11ay,MATCH(R1236,ref11x,1)-1,0,2),OFFSET(ref11x,MATCH(R1236,ref11x,1)-1,0,2))</f>
        <v>99.474185</v>
      </c>
      <c r="T1236" s="2" t="n">
        <f aca="true">FORECAST(R1236,OFFSET(ref11by,MATCH(R1236,ref11x,1)-1,0,2),OFFSET(ref11x,MATCH(R1236,ref11x,1)-1,0,2))</f>
        <v>99.790955</v>
      </c>
      <c r="U1236" s="1" t="n">
        <f aca="false">S1236/100</f>
        <v>0.99474185</v>
      </c>
      <c r="V1236" s="1" t="n">
        <f aca="false">T1236/100</f>
        <v>0.99790955</v>
      </c>
      <c r="W1236" s="3" t="n">
        <f aca="false">V1236*U1236*J1235</f>
        <v>0.991795507353723</v>
      </c>
    </row>
    <row r="1237" customFormat="false" ht="12.8" hidden="false" customHeight="false" outlineLevel="0" collapsed="false">
      <c r="I1237" s="0" t="n">
        <v>943.5</v>
      </c>
      <c r="J1237" s="1" t="n">
        <f aca="true">FORECAST(I1237,OFFSET(lens11y,MATCH(I1237,lens11x,1)-1,0,2),OFFSET(lens11x,MATCH(I1237,lens11x,1)-1,0,2))</f>
        <v>0.999126707576495</v>
      </c>
      <c r="R1237" s="1" t="n">
        <v>943</v>
      </c>
      <c r="S1237" s="2" t="n">
        <f aca="true">FORECAST(R1237,OFFSET(ref11ay,MATCH(R1237,ref11x,1)-1,0,2),OFFSET(ref11x,MATCH(R1237,ref11x,1)-1,0,2))</f>
        <v>99.49016</v>
      </c>
      <c r="T1237" s="2" t="n">
        <f aca="true">FORECAST(R1237,OFFSET(ref11by,MATCH(R1237,ref11x,1)-1,0,2),OFFSET(ref11x,MATCH(R1237,ref11x,1)-1,0,2))</f>
        <v>99.80075</v>
      </c>
      <c r="U1237" s="1" t="n">
        <f aca="false">S1237/100</f>
        <v>0.9949016</v>
      </c>
      <c r="V1237" s="1" t="n">
        <f aca="false">T1237/100</f>
        <v>0.9980075</v>
      </c>
      <c r="W1237" s="3" t="n">
        <f aca="false">V1237*U1237*J1236</f>
        <v>0.992052149696346</v>
      </c>
    </row>
    <row r="1238" customFormat="false" ht="12.8" hidden="false" customHeight="false" outlineLevel="0" collapsed="false">
      <c r="I1238" s="0" t="n">
        <v>944</v>
      </c>
      <c r="J1238" s="1" t="n">
        <f aca="true">FORECAST(I1238,OFFSET(lens11y,MATCH(I1238,lens11x,1)-1,0,2),OFFSET(lens11x,MATCH(I1238,lens11x,1)-1,0,2))</f>
        <v>0.999126707576495</v>
      </c>
      <c r="R1238" s="1" t="n">
        <v>943.5</v>
      </c>
      <c r="S1238" s="2" t="n">
        <f aca="true">FORECAST(R1238,OFFSET(ref11ay,MATCH(R1238,ref11x,1)-1,0,2),OFFSET(ref11x,MATCH(R1238,ref11x,1)-1,0,2))</f>
        <v>99.505795</v>
      </c>
      <c r="T1238" s="2" t="n">
        <f aca="true">FORECAST(R1238,OFFSET(ref11by,MATCH(R1238,ref11x,1)-1,0,2),OFFSET(ref11x,MATCH(R1238,ref11x,1)-1,0,2))</f>
        <v>99.81001</v>
      </c>
      <c r="U1238" s="1" t="n">
        <f aca="false">S1238/100</f>
        <v>0.99505795</v>
      </c>
      <c r="V1238" s="1" t="n">
        <f aca="false">T1238/100</f>
        <v>0.9981001</v>
      </c>
      <c r="W1238" s="3" t="n">
        <f aca="false">V1238*U1238*J1237</f>
        <v>0.992300113800695</v>
      </c>
    </row>
    <row r="1239" customFormat="false" ht="12.8" hidden="false" customHeight="false" outlineLevel="0" collapsed="false">
      <c r="I1239" s="0" t="n">
        <v>944.5</v>
      </c>
      <c r="J1239" s="1" t="n">
        <f aca="true">FORECAST(I1239,OFFSET(lens11y,MATCH(I1239,lens11x,1)-1,0,2),OFFSET(lens11x,MATCH(I1239,lens11x,1)-1,0,2))</f>
        <v>0.999126707576495</v>
      </c>
      <c r="R1239" s="1" t="n">
        <v>944</v>
      </c>
      <c r="S1239" s="2" t="n">
        <f aca="true">FORECAST(R1239,OFFSET(ref11ay,MATCH(R1239,ref11x,1)-1,0,2),OFFSET(ref11x,MATCH(R1239,ref11x,1)-1,0,2))</f>
        <v>99.52143</v>
      </c>
      <c r="T1239" s="2" t="n">
        <f aca="true">FORECAST(R1239,OFFSET(ref11by,MATCH(R1239,ref11x,1)-1,0,2),OFFSET(ref11x,MATCH(R1239,ref11x,1)-1,0,2))</f>
        <v>99.81927</v>
      </c>
      <c r="U1239" s="1" t="n">
        <f aca="false">S1239/100</f>
        <v>0.9952143</v>
      </c>
      <c r="V1239" s="1" t="n">
        <f aca="false">T1239/100</f>
        <v>0.9981927</v>
      </c>
      <c r="W1239" s="3" t="n">
        <f aca="false">V1239*U1239*J1238</f>
        <v>0.992548106835776</v>
      </c>
    </row>
    <row r="1240" customFormat="false" ht="12.8" hidden="false" customHeight="false" outlineLevel="0" collapsed="false">
      <c r="I1240" s="0" t="n">
        <v>945</v>
      </c>
      <c r="J1240" s="1" t="n">
        <f aca="true">FORECAST(I1240,OFFSET(lens11y,MATCH(I1240,lens11x,1)-1,0,2),OFFSET(lens11x,MATCH(I1240,lens11x,1)-1,0,2))</f>
        <v>0.999126707576495</v>
      </c>
      <c r="R1240" s="1" t="n">
        <v>944.5</v>
      </c>
      <c r="S1240" s="2" t="n">
        <f aca="true">FORECAST(R1240,OFFSET(ref11ay,MATCH(R1240,ref11x,1)-1,0,2),OFFSET(ref11x,MATCH(R1240,ref11x,1)-1,0,2))</f>
        <v>99.536625</v>
      </c>
      <c r="T1240" s="2" t="n">
        <f aca="true">FORECAST(R1240,OFFSET(ref11by,MATCH(R1240,ref11x,1)-1,0,2),OFFSET(ref11x,MATCH(R1240,ref11x,1)-1,0,2))</f>
        <v>99.827935</v>
      </c>
      <c r="U1240" s="1" t="n">
        <f aca="false">S1240/100</f>
        <v>0.99536625</v>
      </c>
      <c r="V1240" s="1" t="n">
        <f aca="false">T1240/100</f>
        <v>0.99827935</v>
      </c>
      <c r="W1240" s="3" t="n">
        <f aca="false">V1240*U1240*J1239</f>
        <v>0.992785822924994</v>
      </c>
    </row>
    <row r="1241" customFormat="false" ht="12.8" hidden="false" customHeight="false" outlineLevel="0" collapsed="false">
      <c r="I1241" s="0" t="n">
        <v>945.5</v>
      </c>
      <c r="J1241" s="1" t="n">
        <f aca="true">FORECAST(I1241,OFFSET(lens11y,MATCH(I1241,lens11x,1)-1,0,2),OFFSET(lens11x,MATCH(I1241,lens11x,1)-1,0,2))</f>
        <v>0.999126707576495</v>
      </c>
      <c r="R1241" s="1" t="n">
        <v>945</v>
      </c>
      <c r="S1241" s="2" t="n">
        <f aca="true">FORECAST(R1241,OFFSET(ref11ay,MATCH(R1241,ref11x,1)-1,0,2),OFFSET(ref11x,MATCH(R1241,ref11x,1)-1,0,2))</f>
        <v>99.55182</v>
      </c>
      <c r="T1241" s="2" t="n">
        <f aca="true">FORECAST(R1241,OFFSET(ref11by,MATCH(R1241,ref11x,1)-1,0,2),OFFSET(ref11x,MATCH(R1241,ref11x,1)-1,0,2))</f>
        <v>99.8366</v>
      </c>
      <c r="U1241" s="1" t="n">
        <f aca="false">S1241/100</f>
        <v>0.9955182</v>
      </c>
      <c r="V1241" s="1" t="n">
        <f aca="false">T1241/100</f>
        <v>0.998366</v>
      </c>
      <c r="W1241" s="3" t="n">
        <f aca="false">V1241*U1241*J1240</f>
        <v>0.993023565324151</v>
      </c>
    </row>
    <row r="1242" customFormat="false" ht="12.8" hidden="false" customHeight="false" outlineLevel="0" collapsed="false">
      <c r="I1242" s="0" t="n">
        <v>946</v>
      </c>
      <c r="J1242" s="1" t="n">
        <f aca="true">FORECAST(I1242,OFFSET(lens11y,MATCH(I1242,lens11x,1)-1,0,2),OFFSET(lens11x,MATCH(I1242,lens11x,1)-1,0,2))</f>
        <v>0.999126707576495</v>
      </c>
      <c r="R1242" s="1" t="n">
        <v>945.5</v>
      </c>
      <c r="S1242" s="2" t="n">
        <f aca="true">FORECAST(R1242,OFFSET(ref11ay,MATCH(R1242,ref11x,1)-1,0,2),OFFSET(ref11x,MATCH(R1242,ref11x,1)-1,0,2))</f>
        <v>99.56656</v>
      </c>
      <c r="T1242" s="2" t="n">
        <f aca="true">FORECAST(R1242,OFFSET(ref11by,MATCH(R1242,ref11x,1)-1,0,2),OFFSET(ref11x,MATCH(R1242,ref11x,1)-1,0,2))</f>
        <v>99.84466</v>
      </c>
      <c r="U1242" s="1" t="n">
        <f aca="false">S1242/100</f>
        <v>0.9956656</v>
      </c>
      <c r="V1242" s="1" t="n">
        <f aca="false">T1242/100</f>
        <v>0.9984466</v>
      </c>
      <c r="W1242" s="3" t="n">
        <f aca="false">V1242*U1242*J1241</f>
        <v>0.993250776524659</v>
      </c>
    </row>
    <row r="1243" customFormat="false" ht="12.8" hidden="false" customHeight="false" outlineLevel="0" collapsed="false">
      <c r="I1243" s="0" t="n">
        <v>946.5</v>
      </c>
      <c r="J1243" s="1" t="n">
        <f aca="true">FORECAST(I1243,OFFSET(lens11y,MATCH(I1243,lens11x,1)-1,0,2),OFFSET(lens11x,MATCH(I1243,lens11x,1)-1,0,2))</f>
        <v>0.999126707576495</v>
      </c>
      <c r="R1243" s="1" t="n">
        <v>946</v>
      </c>
      <c r="S1243" s="2" t="n">
        <f aca="true">FORECAST(R1243,OFFSET(ref11ay,MATCH(R1243,ref11x,1)-1,0,2),OFFSET(ref11x,MATCH(R1243,ref11x,1)-1,0,2))</f>
        <v>99.5813</v>
      </c>
      <c r="T1243" s="2" t="n">
        <f aca="true">FORECAST(R1243,OFFSET(ref11by,MATCH(R1243,ref11x,1)-1,0,2),OFFSET(ref11x,MATCH(R1243,ref11x,1)-1,0,2))</f>
        <v>99.85272</v>
      </c>
      <c r="U1243" s="1" t="n">
        <f aca="false">S1243/100</f>
        <v>0.995813</v>
      </c>
      <c r="V1243" s="1" t="n">
        <f aca="false">T1243/100</f>
        <v>0.9985272</v>
      </c>
      <c r="W1243" s="3" t="n">
        <f aca="false">V1243*U1243*J1242</f>
        <v>0.993478011465297</v>
      </c>
    </row>
    <row r="1244" customFormat="false" ht="12.8" hidden="false" customHeight="false" outlineLevel="0" collapsed="false">
      <c r="I1244" s="0" t="n">
        <v>947</v>
      </c>
      <c r="J1244" s="1" t="n">
        <f aca="true">FORECAST(I1244,OFFSET(lens11y,MATCH(I1244,lens11x,1)-1,0,2),OFFSET(lens11x,MATCH(I1244,lens11x,1)-1,0,2))</f>
        <v>0.999126707576495</v>
      </c>
      <c r="R1244" s="1" t="n">
        <v>946.5</v>
      </c>
      <c r="S1244" s="2" t="n">
        <f aca="true">FORECAST(R1244,OFFSET(ref11ay,MATCH(R1244,ref11x,1)-1,0,2),OFFSET(ref11x,MATCH(R1244,ref11x,1)-1,0,2))</f>
        <v>99.595565</v>
      </c>
      <c r="T1244" s="2" t="n">
        <f aca="true">FORECAST(R1244,OFFSET(ref11by,MATCH(R1244,ref11x,1)-1,0,2),OFFSET(ref11x,MATCH(R1244,ref11x,1)-1,0,2))</f>
        <v>99.86017</v>
      </c>
      <c r="U1244" s="1" t="n">
        <f aca="false">S1244/100</f>
        <v>0.99595565</v>
      </c>
      <c r="V1244" s="1" t="n">
        <f aca="false">T1244/100</f>
        <v>0.9986017</v>
      </c>
      <c r="W1244" s="3" t="n">
        <f aca="false">V1244*U1244*J1243</f>
        <v>0.993694460877453</v>
      </c>
    </row>
    <row r="1245" customFormat="false" ht="12.8" hidden="false" customHeight="false" outlineLevel="0" collapsed="false">
      <c r="I1245" s="0" t="n">
        <v>947.5</v>
      </c>
      <c r="J1245" s="1" t="n">
        <f aca="true">FORECAST(I1245,OFFSET(lens11y,MATCH(I1245,lens11x,1)-1,0,2),OFFSET(lens11x,MATCH(I1245,lens11x,1)-1,0,2))</f>
        <v>0.999126707576495</v>
      </c>
      <c r="R1245" s="1" t="n">
        <v>947</v>
      </c>
      <c r="S1245" s="2" t="n">
        <f aca="true">FORECAST(R1245,OFFSET(ref11ay,MATCH(R1245,ref11x,1)-1,0,2),OFFSET(ref11x,MATCH(R1245,ref11x,1)-1,0,2))</f>
        <v>99.60983</v>
      </c>
      <c r="T1245" s="2" t="n">
        <f aca="true">FORECAST(R1245,OFFSET(ref11by,MATCH(R1245,ref11x,1)-1,0,2),OFFSET(ref11x,MATCH(R1245,ref11x,1)-1,0,2))</f>
        <v>99.86762</v>
      </c>
      <c r="U1245" s="1" t="n">
        <f aca="false">S1245/100</f>
        <v>0.9960983</v>
      </c>
      <c r="V1245" s="1" t="n">
        <f aca="false">T1245/100</f>
        <v>0.9986762</v>
      </c>
      <c r="W1245" s="3" t="n">
        <f aca="false">V1245*U1245*J1244</f>
        <v>0.993910931525897</v>
      </c>
    </row>
    <row r="1246" customFormat="false" ht="12.8" hidden="false" customHeight="false" outlineLevel="0" collapsed="false">
      <c r="I1246" s="0" t="n">
        <v>948</v>
      </c>
      <c r="J1246" s="1" t="n">
        <f aca="true">FORECAST(I1246,OFFSET(lens11y,MATCH(I1246,lens11x,1)-1,0,2),OFFSET(lens11x,MATCH(I1246,lens11x,1)-1,0,2))</f>
        <v>0.999126707576495</v>
      </c>
      <c r="R1246" s="1" t="n">
        <v>947.5</v>
      </c>
      <c r="S1246" s="2" t="n">
        <f aca="true">FORECAST(R1246,OFFSET(ref11ay,MATCH(R1246,ref11x,1)-1,0,2),OFFSET(ref11x,MATCH(R1246,ref11x,1)-1,0,2))</f>
        <v>99.62354</v>
      </c>
      <c r="T1246" s="2" t="n">
        <f aca="true">FORECAST(R1246,OFFSET(ref11by,MATCH(R1246,ref11x,1)-1,0,2),OFFSET(ref11x,MATCH(R1246,ref11x,1)-1,0,2))</f>
        <v>99.874435</v>
      </c>
      <c r="U1246" s="1" t="n">
        <f aca="false">S1246/100</f>
        <v>0.9962354</v>
      </c>
      <c r="V1246" s="1" t="n">
        <f aca="false">T1246/100</f>
        <v>0.99874435</v>
      </c>
      <c r="W1246" s="3" t="n">
        <f aca="false">V1246*U1246*J1245</f>
        <v>0.994115564614703</v>
      </c>
    </row>
    <row r="1247" customFormat="false" ht="12.8" hidden="false" customHeight="false" outlineLevel="0" collapsed="false">
      <c r="I1247" s="0" t="n">
        <v>948.5</v>
      </c>
      <c r="J1247" s="1" t="n">
        <f aca="true">FORECAST(I1247,OFFSET(lens11y,MATCH(I1247,lens11x,1)-1,0,2),OFFSET(lens11x,MATCH(I1247,lens11x,1)-1,0,2))</f>
        <v>0.999126707576495</v>
      </c>
      <c r="R1247" s="1" t="n">
        <v>948</v>
      </c>
      <c r="S1247" s="2" t="n">
        <f aca="true">FORECAST(R1247,OFFSET(ref11ay,MATCH(R1247,ref11x,1)-1,0,2),OFFSET(ref11x,MATCH(R1247,ref11x,1)-1,0,2))</f>
        <v>99.63725</v>
      </c>
      <c r="T1247" s="2" t="n">
        <f aca="true">FORECAST(R1247,OFFSET(ref11by,MATCH(R1247,ref11x,1)-1,0,2),OFFSET(ref11x,MATCH(R1247,ref11x,1)-1,0,2))</f>
        <v>99.88125</v>
      </c>
      <c r="U1247" s="1" t="n">
        <f aca="false">S1247/100</f>
        <v>0.9963725</v>
      </c>
      <c r="V1247" s="1" t="n">
        <f aca="false">T1247/100</f>
        <v>0.9988125</v>
      </c>
      <c r="W1247" s="3" t="n">
        <f aca="false">V1247*U1247*J1246</f>
        <v>0.994320216373921</v>
      </c>
    </row>
    <row r="1248" customFormat="false" ht="12.8" hidden="false" customHeight="false" outlineLevel="0" collapsed="false">
      <c r="I1248" s="0" t="n">
        <v>949</v>
      </c>
      <c r="J1248" s="1" t="n">
        <f aca="true">FORECAST(I1248,OFFSET(lens11y,MATCH(I1248,lens11x,1)-1,0,2),OFFSET(lens11x,MATCH(I1248,lens11x,1)-1,0,2))</f>
        <v>0.999126707576495</v>
      </c>
      <c r="R1248" s="1" t="n">
        <v>948.5</v>
      </c>
      <c r="S1248" s="2" t="n">
        <f aca="true">FORECAST(R1248,OFFSET(ref11ay,MATCH(R1248,ref11x,1)-1,0,2),OFFSET(ref11x,MATCH(R1248,ref11x,1)-1,0,2))</f>
        <v>99.65046</v>
      </c>
      <c r="T1248" s="2" t="n">
        <f aca="true">FORECAST(R1248,OFFSET(ref11by,MATCH(R1248,ref11x,1)-1,0,2),OFFSET(ref11x,MATCH(R1248,ref11x,1)-1,0,2))</f>
        <v>99.887435</v>
      </c>
      <c r="U1248" s="1" t="n">
        <f aca="false">S1248/100</f>
        <v>0.9965046</v>
      </c>
      <c r="V1248" s="1" t="n">
        <f aca="false">T1248/100</f>
        <v>0.99887435</v>
      </c>
      <c r="W1248" s="3" t="n">
        <f aca="false">V1248*U1248*J1247</f>
        <v>0.994513624265405</v>
      </c>
    </row>
    <row r="1249" customFormat="false" ht="12.8" hidden="false" customHeight="false" outlineLevel="0" collapsed="false">
      <c r="I1249" s="0" t="n">
        <v>949.5</v>
      </c>
      <c r="J1249" s="1" t="n">
        <f aca="true">FORECAST(I1249,OFFSET(lens11y,MATCH(I1249,lens11x,1)-1,0,2),OFFSET(lens11x,MATCH(I1249,lens11x,1)-1,0,2))</f>
        <v>0.999126707576495</v>
      </c>
      <c r="R1249" s="1" t="n">
        <v>949</v>
      </c>
      <c r="S1249" s="2" t="n">
        <f aca="true">FORECAST(R1249,OFFSET(ref11ay,MATCH(R1249,ref11x,1)-1,0,2),OFFSET(ref11x,MATCH(R1249,ref11x,1)-1,0,2))</f>
        <v>99.66367</v>
      </c>
      <c r="T1249" s="2" t="n">
        <f aca="true">FORECAST(R1249,OFFSET(ref11by,MATCH(R1249,ref11x,1)-1,0,2),OFFSET(ref11x,MATCH(R1249,ref11x,1)-1,0,2))</f>
        <v>99.89362</v>
      </c>
      <c r="U1249" s="1" t="n">
        <f aca="false">S1249/100</f>
        <v>0.9966367</v>
      </c>
      <c r="V1249" s="1" t="n">
        <f aca="false">T1249/100</f>
        <v>0.9989362</v>
      </c>
      <c r="W1249" s="3" t="n">
        <f aca="false">V1249*U1249*J1248</f>
        <v>0.994707048483389</v>
      </c>
    </row>
    <row r="1250" customFormat="false" ht="12.8" hidden="false" customHeight="false" outlineLevel="0" collapsed="false">
      <c r="I1250" s="0" t="n">
        <v>950</v>
      </c>
      <c r="J1250" s="1" t="n">
        <f aca="true">FORECAST(I1250,OFFSET(lens11y,MATCH(I1250,lens11x,1)-1,0,2),OFFSET(lens11x,MATCH(I1250,lens11x,1)-1,0,2))</f>
        <v>0.999126707576495</v>
      </c>
      <c r="R1250" s="1" t="n">
        <v>949.5</v>
      </c>
      <c r="S1250" s="2" t="n">
        <f aca="true">FORECAST(R1250,OFFSET(ref11ay,MATCH(R1250,ref11x,1)-1,0,2),OFFSET(ref11x,MATCH(R1250,ref11x,1)-1,0,2))</f>
        <v>99.67638</v>
      </c>
      <c r="T1250" s="2" t="n">
        <f aca="true">FORECAST(R1250,OFFSET(ref11by,MATCH(R1250,ref11x,1)-1,0,2),OFFSET(ref11x,MATCH(R1250,ref11x,1)-1,0,2))</f>
        <v>99.89917</v>
      </c>
      <c r="U1250" s="1" t="n">
        <f aca="false">S1250/100</f>
        <v>0.9967638</v>
      </c>
      <c r="V1250" s="1" t="n">
        <f aca="false">T1250/100</f>
        <v>0.9989917</v>
      </c>
      <c r="W1250" s="3" t="n">
        <f aca="false">V1250*U1250*J1249</f>
        <v>0.994889174477041</v>
      </c>
    </row>
    <row r="1251" customFormat="false" ht="12.8" hidden="false" customHeight="false" outlineLevel="0" collapsed="false">
      <c r="I1251" s="0" t="n">
        <v>950.5</v>
      </c>
      <c r="J1251" s="1" t="n">
        <f aca="true">FORECAST(I1251,OFFSET(lens11y,MATCH(I1251,lens11x,1)-1,0,2),OFFSET(lens11x,MATCH(I1251,lens11x,1)-1,0,2))</f>
        <v>0.999126707576495</v>
      </c>
      <c r="R1251" s="1" t="n">
        <v>950</v>
      </c>
      <c r="S1251" s="2" t="n">
        <f aca="true">FORECAST(R1251,OFFSET(ref11ay,MATCH(R1251,ref11x,1)-1,0,2),OFFSET(ref11x,MATCH(R1251,ref11x,1)-1,0,2))</f>
        <v>99.68909</v>
      </c>
      <c r="T1251" s="2" t="n">
        <f aca="true">FORECAST(R1251,OFFSET(ref11by,MATCH(R1251,ref11x,1)-1,0,2),OFFSET(ref11x,MATCH(R1251,ref11x,1)-1,0,2))</f>
        <v>99.90472</v>
      </c>
      <c r="U1251" s="1" t="n">
        <f aca="false">S1251/100</f>
        <v>0.9968909</v>
      </c>
      <c r="V1251" s="1" t="n">
        <f aca="false">T1251/100</f>
        <v>0.9990472</v>
      </c>
      <c r="W1251" s="3" t="n">
        <f aca="false">V1251*U1251*J1250</f>
        <v>0.995071314566472</v>
      </c>
    </row>
    <row r="1252" customFormat="false" ht="12.8" hidden="false" customHeight="false" outlineLevel="0" collapsed="false">
      <c r="I1252" s="0" t="n">
        <v>951</v>
      </c>
      <c r="J1252" s="1" t="n">
        <f aca="true">FORECAST(I1252,OFFSET(lens11y,MATCH(I1252,lens11x,1)-1,0,2),OFFSET(lens11x,MATCH(I1252,lens11x,1)-1,0,2))</f>
        <v>0.999126707576495</v>
      </c>
      <c r="R1252" s="1" t="n">
        <v>950.5</v>
      </c>
      <c r="S1252" s="2" t="n">
        <f aca="true">FORECAST(R1252,OFFSET(ref11ay,MATCH(R1252,ref11x,1)-1,0,2),OFFSET(ref11x,MATCH(R1252,ref11x,1)-1,0,2))</f>
        <v>99.701275</v>
      </c>
      <c r="T1252" s="2" t="n">
        <f aca="true">FORECAST(R1252,OFFSET(ref11by,MATCH(R1252,ref11x,1)-1,0,2),OFFSET(ref11x,MATCH(R1252,ref11x,1)-1,0,2))</f>
        <v>99.90962</v>
      </c>
      <c r="U1252" s="1" t="n">
        <f aca="false">S1252/100</f>
        <v>0.99701275</v>
      </c>
      <c r="V1252" s="1" t="n">
        <f aca="false">T1252/100</f>
        <v>0.9990962</v>
      </c>
      <c r="W1252" s="3" t="n">
        <f aca="false">V1252*U1252*J1251</f>
        <v>0.995241753119748</v>
      </c>
    </row>
    <row r="1253" customFormat="false" ht="12.8" hidden="false" customHeight="false" outlineLevel="0" collapsed="false">
      <c r="I1253" s="0" t="n">
        <v>951.5</v>
      </c>
      <c r="J1253" s="1" t="n">
        <f aca="true">FORECAST(I1253,OFFSET(lens11y,MATCH(I1253,lens11x,1)-1,0,2),OFFSET(lens11x,MATCH(I1253,lens11x,1)-1,0,2))</f>
        <v>0.999126707576495</v>
      </c>
      <c r="R1253" s="1" t="n">
        <v>951</v>
      </c>
      <c r="S1253" s="2" t="n">
        <f aca="true">FORECAST(R1253,OFFSET(ref11ay,MATCH(R1253,ref11x,1)-1,0,2),OFFSET(ref11x,MATCH(R1253,ref11x,1)-1,0,2))</f>
        <v>99.71346</v>
      </c>
      <c r="T1253" s="2" t="n">
        <f aca="true">FORECAST(R1253,OFFSET(ref11by,MATCH(R1253,ref11x,1)-1,0,2),OFFSET(ref11x,MATCH(R1253,ref11x,1)-1,0,2))</f>
        <v>99.91452</v>
      </c>
      <c r="U1253" s="1" t="n">
        <f aca="false">S1253/100</f>
        <v>0.9971346</v>
      </c>
      <c r="V1253" s="1" t="n">
        <f aca="false">T1253/100</f>
        <v>0.9991452</v>
      </c>
      <c r="W1253" s="3" t="n">
        <f aca="false">V1253*U1253*J1252</f>
        <v>0.995412203603896</v>
      </c>
    </row>
    <row r="1254" customFormat="false" ht="12.8" hidden="false" customHeight="false" outlineLevel="0" collapsed="false">
      <c r="I1254" s="0" t="n">
        <v>952</v>
      </c>
      <c r="J1254" s="1" t="n">
        <f aca="true">FORECAST(I1254,OFFSET(lens11y,MATCH(I1254,lens11x,1)-1,0,2),OFFSET(lens11x,MATCH(I1254,lens11x,1)-1,0,2))</f>
        <v>0.999126707576495</v>
      </c>
      <c r="R1254" s="1" t="n">
        <v>951.5</v>
      </c>
      <c r="S1254" s="2" t="n">
        <f aca="true">FORECAST(R1254,OFFSET(ref11ay,MATCH(R1254,ref11x,1)-1,0,2),OFFSET(ref11x,MATCH(R1254,ref11x,1)-1,0,2))</f>
        <v>99.72524</v>
      </c>
      <c r="T1254" s="2" t="n">
        <f aca="true">FORECAST(R1254,OFFSET(ref11by,MATCH(R1254,ref11x,1)-1,0,2),OFFSET(ref11x,MATCH(R1254,ref11x,1)-1,0,2))</f>
        <v>99.918785</v>
      </c>
      <c r="U1254" s="1" t="n">
        <f aca="false">S1254/100</f>
        <v>0.9972524</v>
      </c>
      <c r="V1254" s="1" t="n">
        <f aca="false">T1254/100</f>
        <v>0.99918785</v>
      </c>
      <c r="W1254" s="3" t="n">
        <f aca="false">V1254*U1254*J1253</f>
        <v>0.99557229579382</v>
      </c>
    </row>
    <row r="1255" customFormat="false" ht="12.8" hidden="false" customHeight="false" outlineLevel="0" collapsed="false">
      <c r="I1255" s="0" t="n">
        <v>952.5</v>
      </c>
      <c r="J1255" s="1" t="n">
        <f aca="true">FORECAST(I1255,OFFSET(lens11y,MATCH(I1255,lens11x,1)-1,0,2),OFFSET(lens11x,MATCH(I1255,lens11x,1)-1,0,2))</f>
        <v>0.999126707576495</v>
      </c>
      <c r="R1255" s="1" t="n">
        <v>952</v>
      </c>
      <c r="S1255" s="2" t="n">
        <f aca="true">FORECAST(R1255,OFFSET(ref11ay,MATCH(R1255,ref11x,1)-1,0,2),OFFSET(ref11x,MATCH(R1255,ref11x,1)-1,0,2))</f>
        <v>99.73702</v>
      </c>
      <c r="T1255" s="2" t="n">
        <f aca="true">FORECAST(R1255,OFFSET(ref11by,MATCH(R1255,ref11x,1)-1,0,2),OFFSET(ref11x,MATCH(R1255,ref11x,1)-1,0,2))</f>
        <v>99.92305</v>
      </c>
      <c r="U1255" s="1" t="n">
        <f aca="false">S1255/100</f>
        <v>0.9973702</v>
      </c>
      <c r="V1255" s="1" t="n">
        <f aca="false">T1255/100</f>
        <v>0.9992305</v>
      </c>
      <c r="W1255" s="3" t="n">
        <f aca="false">V1255*U1255*J1254</f>
        <v>0.995732398023309</v>
      </c>
    </row>
    <row r="1256" customFormat="false" ht="12.8" hidden="false" customHeight="false" outlineLevel="0" collapsed="false">
      <c r="I1256" s="0" t="n">
        <v>953</v>
      </c>
      <c r="J1256" s="1" t="n">
        <f aca="true">FORECAST(I1256,OFFSET(lens11y,MATCH(I1256,lens11x,1)-1,0,2),OFFSET(lens11x,MATCH(I1256,lens11x,1)-1,0,2))</f>
        <v>0.999126707576495</v>
      </c>
      <c r="R1256" s="1" t="n">
        <v>952.5</v>
      </c>
      <c r="S1256" s="2" t="n">
        <f aca="true">FORECAST(R1256,OFFSET(ref11ay,MATCH(R1256,ref11x,1)-1,0,2),OFFSET(ref11x,MATCH(R1256,ref11x,1)-1,0,2))</f>
        <v>99.74825</v>
      </c>
      <c r="T1256" s="2" t="n">
        <f aca="true">FORECAST(R1256,OFFSET(ref11by,MATCH(R1256,ref11x,1)-1,0,2),OFFSET(ref11x,MATCH(R1256,ref11x,1)-1,0,2))</f>
        <v>99.926635</v>
      </c>
      <c r="U1256" s="1" t="n">
        <f aca="false">S1256/100</f>
        <v>0.9974825</v>
      </c>
      <c r="V1256" s="1" t="n">
        <f aca="false">T1256/100</f>
        <v>0.99926635</v>
      </c>
      <c r="W1256" s="3" t="n">
        <f aca="false">V1256*U1256*J1255</f>
        <v>0.995880242132093</v>
      </c>
    </row>
    <row r="1257" customFormat="false" ht="12.8" hidden="false" customHeight="false" outlineLevel="0" collapsed="false">
      <c r="I1257" s="0" t="n">
        <v>953.5</v>
      </c>
      <c r="J1257" s="1" t="n">
        <f aca="true">FORECAST(I1257,OFFSET(lens11y,MATCH(I1257,lens11x,1)-1,0,2),OFFSET(lens11x,MATCH(I1257,lens11x,1)-1,0,2))</f>
        <v>0.999126707576495</v>
      </c>
      <c r="R1257" s="1" t="n">
        <v>953</v>
      </c>
      <c r="S1257" s="2" t="n">
        <f aca="true">FORECAST(R1257,OFFSET(ref11ay,MATCH(R1257,ref11x,1)-1,0,2),OFFSET(ref11x,MATCH(R1257,ref11x,1)-1,0,2))</f>
        <v>99.75948</v>
      </c>
      <c r="T1257" s="2" t="n">
        <f aca="true">FORECAST(R1257,OFFSET(ref11by,MATCH(R1257,ref11x,1)-1,0,2),OFFSET(ref11x,MATCH(R1257,ref11x,1)-1,0,2))</f>
        <v>99.93022</v>
      </c>
      <c r="U1257" s="1" t="n">
        <f aca="false">S1257/100</f>
        <v>0.9975948</v>
      </c>
      <c r="V1257" s="1" t="n">
        <f aca="false">T1257/100</f>
        <v>0.9993022</v>
      </c>
      <c r="W1257" s="3" t="n">
        <f aca="false">V1257*U1257*J1256</f>
        <v>0.996028094285756</v>
      </c>
    </row>
    <row r="1258" customFormat="false" ht="12.8" hidden="false" customHeight="false" outlineLevel="0" collapsed="false">
      <c r="I1258" s="0" t="n">
        <v>954</v>
      </c>
      <c r="J1258" s="1" t="n">
        <f aca="true">FORECAST(I1258,OFFSET(lens11y,MATCH(I1258,lens11x,1)-1,0,2),OFFSET(lens11x,MATCH(I1258,lens11x,1)-1,0,2))</f>
        <v>0.999126707576495</v>
      </c>
      <c r="R1258" s="1" t="n">
        <v>953.5</v>
      </c>
      <c r="S1258" s="2" t="n">
        <f aca="true">FORECAST(R1258,OFFSET(ref11ay,MATCH(R1258,ref11x,1)-1,0,2),OFFSET(ref11x,MATCH(R1258,ref11x,1)-1,0,2))</f>
        <v>99.770145</v>
      </c>
      <c r="T1258" s="2" t="n">
        <f aca="true">FORECAST(R1258,OFFSET(ref11by,MATCH(R1258,ref11x,1)-1,0,2),OFFSET(ref11x,MATCH(R1258,ref11x,1)-1,0,2))</f>
        <v>99.933115</v>
      </c>
      <c r="U1258" s="1" t="n">
        <f aca="false">S1258/100</f>
        <v>0.99770145</v>
      </c>
      <c r="V1258" s="1" t="n">
        <f aca="false">T1258/100</f>
        <v>0.99933115</v>
      </c>
      <c r="W1258" s="3" t="n">
        <f aca="false">V1258*U1258*J1257</f>
        <v>0.996163435027013</v>
      </c>
    </row>
    <row r="1259" customFormat="false" ht="12.8" hidden="false" customHeight="false" outlineLevel="0" collapsed="false">
      <c r="I1259" s="0" t="n">
        <v>954.5</v>
      </c>
      <c r="J1259" s="1" t="n">
        <f aca="true">FORECAST(I1259,OFFSET(lens11y,MATCH(I1259,lens11x,1)-1,0,2),OFFSET(lens11x,MATCH(I1259,lens11x,1)-1,0,2))</f>
        <v>0.999126707576495</v>
      </c>
      <c r="R1259" s="1" t="n">
        <v>954</v>
      </c>
      <c r="S1259" s="2" t="n">
        <f aca="true">FORECAST(R1259,OFFSET(ref11ay,MATCH(R1259,ref11x,1)-1,0,2),OFFSET(ref11x,MATCH(R1259,ref11x,1)-1,0,2))</f>
        <v>99.78081</v>
      </c>
      <c r="T1259" s="2" t="n">
        <f aca="true">FORECAST(R1259,OFFSET(ref11by,MATCH(R1259,ref11x,1)-1,0,2),OFFSET(ref11x,MATCH(R1259,ref11x,1)-1,0,2))</f>
        <v>99.93601</v>
      </c>
      <c r="U1259" s="1" t="n">
        <f aca="false">S1259/100</f>
        <v>0.9978081</v>
      </c>
      <c r="V1259" s="1" t="n">
        <f aca="false">T1259/100</f>
        <v>0.9993601</v>
      </c>
      <c r="W1259" s="3" t="n">
        <f aca="false">V1259*U1259*J1258</f>
        <v>0.996298781937913</v>
      </c>
    </row>
    <row r="1260" customFormat="false" ht="12.8" hidden="false" customHeight="false" outlineLevel="0" collapsed="false">
      <c r="I1260" s="0" t="n">
        <v>955</v>
      </c>
      <c r="J1260" s="1" t="n">
        <f aca="true">FORECAST(I1260,OFFSET(lens11y,MATCH(I1260,lens11x,1)-1,0,2),OFFSET(lens11x,MATCH(I1260,lens11x,1)-1,0,2))</f>
        <v>0.999126707576495</v>
      </c>
      <c r="R1260" s="1" t="n">
        <v>954.5</v>
      </c>
      <c r="S1260" s="2" t="n">
        <f aca="true">FORECAST(R1260,OFFSET(ref11ay,MATCH(R1260,ref11x,1)-1,0,2),OFFSET(ref11x,MATCH(R1260,ref11x,1)-1,0,2))</f>
        <v>99.79089</v>
      </c>
      <c r="T1260" s="2" t="n">
        <f aca="true">FORECAST(R1260,OFFSET(ref11by,MATCH(R1260,ref11x,1)-1,0,2),OFFSET(ref11x,MATCH(R1260,ref11x,1)-1,0,2))</f>
        <v>99.93821</v>
      </c>
      <c r="U1260" s="1" t="n">
        <f aca="false">S1260/100</f>
        <v>0.9979089</v>
      </c>
      <c r="V1260" s="1" t="n">
        <f aca="false">T1260/100</f>
        <v>0.9993821</v>
      </c>
      <c r="W1260" s="3" t="n">
        <f aca="false">V1260*U1260*J1259</f>
        <v>0.996421364287987</v>
      </c>
    </row>
    <row r="1261" customFormat="false" ht="12.8" hidden="false" customHeight="false" outlineLevel="0" collapsed="false">
      <c r="I1261" s="0" t="n">
        <v>955.5</v>
      </c>
      <c r="J1261" s="1" t="n">
        <f aca="true">FORECAST(I1261,OFFSET(lens11y,MATCH(I1261,lens11x,1)-1,0,2),OFFSET(lens11x,MATCH(I1261,lens11x,1)-1,0,2))</f>
        <v>0.999126707576495</v>
      </c>
      <c r="R1261" s="1" t="n">
        <v>955</v>
      </c>
      <c r="S1261" s="2" t="n">
        <f aca="true">FORECAST(R1261,OFFSET(ref11ay,MATCH(R1261,ref11x,1)-1,0,2),OFFSET(ref11x,MATCH(R1261,ref11x,1)-1,0,2))</f>
        <v>99.80097</v>
      </c>
      <c r="T1261" s="2" t="n">
        <f aca="true">FORECAST(R1261,OFFSET(ref11by,MATCH(R1261,ref11x,1)-1,0,2),OFFSET(ref11x,MATCH(R1261,ref11x,1)-1,0,2))</f>
        <v>99.94041</v>
      </c>
      <c r="U1261" s="1" t="n">
        <f aca="false">S1261/100</f>
        <v>0.9980097</v>
      </c>
      <c r="V1261" s="1" t="n">
        <f aca="false">T1261/100</f>
        <v>0.9994041</v>
      </c>
      <c r="W1261" s="3" t="n">
        <f aca="false">V1261*U1261*J1260</f>
        <v>0.996543951069389</v>
      </c>
    </row>
    <row r="1262" customFormat="false" ht="12.8" hidden="false" customHeight="false" outlineLevel="0" collapsed="false">
      <c r="I1262" s="0" t="n">
        <v>956</v>
      </c>
      <c r="J1262" s="1" t="n">
        <f aca="true">FORECAST(I1262,OFFSET(lens11y,MATCH(I1262,lens11x,1)-1,0,2),OFFSET(lens11x,MATCH(I1262,lens11x,1)-1,0,2))</f>
        <v>0.999126707576495</v>
      </c>
      <c r="R1262" s="1" t="n">
        <v>955.5</v>
      </c>
      <c r="S1262" s="2" t="n">
        <f aca="true">FORECAST(R1262,OFFSET(ref11ay,MATCH(R1262,ref11x,1)-1,0,2),OFFSET(ref11x,MATCH(R1262,ref11x,1)-1,0,2))</f>
        <v>99.810355</v>
      </c>
      <c r="T1262" s="2" t="n">
        <f aca="true">FORECAST(R1262,OFFSET(ref11by,MATCH(R1262,ref11x,1)-1,0,2),OFFSET(ref11x,MATCH(R1262,ref11x,1)-1,0,2))</f>
        <v>99.941915</v>
      </c>
      <c r="U1262" s="1" t="n">
        <f aca="false">S1262/100</f>
        <v>0.99810355</v>
      </c>
      <c r="V1262" s="1" t="n">
        <f aca="false">T1262/100</f>
        <v>0.99941915</v>
      </c>
      <c r="W1262" s="3" t="n">
        <f aca="false">V1262*U1262*J1261</f>
        <v>0.99665267157482</v>
      </c>
    </row>
    <row r="1263" customFormat="false" ht="12.8" hidden="false" customHeight="false" outlineLevel="0" collapsed="false">
      <c r="I1263" s="0" t="n">
        <v>956.5</v>
      </c>
      <c r="J1263" s="1" t="n">
        <f aca="true">FORECAST(I1263,OFFSET(lens11y,MATCH(I1263,lens11x,1)-1,0,2),OFFSET(lens11x,MATCH(I1263,lens11x,1)-1,0,2))</f>
        <v>0.999126707576495</v>
      </c>
      <c r="R1263" s="1" t="n">
        <v>956</v>
      </c>
      <c r="S1263" s="2" t="n">
        <f aca="true">FORECAST(R1263,OFFSET(ref11ay,MATCH(R1263,ref11x,1)-1,0,2),OFFSET(ref11x,MATCH(R1263,ref11x,1)-1,0,2))</f>
        <v>99.81974</v>
      </c>
      <c r="T1263" s="2" t="n">
        <f aca="true">FORECAST(R1263,OFFSET(ref11by,MATCH(R1263,ref11x,1)-1,0,2),OFFSET(ref11x,MATCH(R1263,ref11x,1)-1,0,2))</f>
        <v>99.94342</v>
      </c>
      <c r="U1263" s="1" t="n">
        <f aca="false">S1263/100</f>
        <v>0.9981974</v>
      </c>
      <c r="V1263" s="1" t="n">
        <f aca="false">T1263/100</f>
        <v>0.9994342</v>
      </c>
      <c r="W1263" s="3" t="n">
        <f aca="false">V1263*U1263*J1262</f>
        <v>0.99676139490267</v>
      </c>
    </row>
    <row r="1264" customFormat="false" ht="12.8" hidden="false" customHeight="false" outlineLevel="0" collapsed="false">
      <c r="I1264" s="0" t="n">
        <v>957</v>
      </c>
      <c r="J1264" s="1" t="n">
        <f aca="true">FORECAST(I1264,OFFSET(lens11y,MATCH(I1264,lens11x,1)-1,0,2),OFFSET(lens11x,MATCH(I1264,lens11x,1)-1,0,2))</f>
        <v>0.999126707576495</v>
      </c>
      <c r="R1264" s="1" t="n">
        <v>956.5</v>
      </c>
      <c r="S1264" s="2" t="n">
        <f aca="true">FORECAST(R1264,OFFSET(ref11ay,MATCH(R1264,ref11x,1)-1,0,2),OFFSET(ref11x,MATCH(R1264,ref11x,1)-1,0,2))</f>
        <v>99.82853</v>
      </c>
      <c r="T1264" s="2" t="n">
        <f aca="true">FORECAST(R1264,OFFSET(ref11by,MATCH(R1264,ref11x,1)-1,0,2),OFFSET(ref11x,MATCH(R1264,ref11x,1)-1,0,2))</f>
        <v>99.94423</v>
      </c>
      <c r="U1264" s="1" t="n">
        <f aca="false">S1264/100</f>
        <v>0.9982853</v>
      </c>
      <c r="V1264" s="1" t="n">
        <f aca="false">T1264/100</f>
        <v>0.9994423</v>
      </c>
      <c r="W1264" s="3" t="n">
        <f aca="false">V1264*U1264*J1263</f>
        <v>0.996857247499269</v>
      </c>
    </row>
    <row r="1265" customFormat="false" ht="12.8" hidden="false" customHeight="false" outlineLevel="0" collapsed="false">
      <c r="I1265" s="0" t="n">
        <v>957.5</v>
      </c>
      <c r="J1265" s="1" t="n">
        <f aca="true">FORECAST(I1265,OFFSET(lens11y,MATCH(I1265,lens11x,1)-1,0,2),OFFSET(lens11x,MATCH(I1265,lens11x,1)-1,0,2))</f>
        <v>0.999126707576495</v>
      </c>
      <c r="R1265" s="1" t="n">
        <v>957</v>
      </c>
      <c r="S1265" s="2" t="n">
        <f aca="true">FORECAST(R1265,OFFSET(ref11ay,MATCH(R1265,ref11x,1)-1,0,2),OFFSET(ref11x,MATCH(R1265,ref11x,1)-1,0,2))</f>
        <v>99.83732</v>
      </c>
      <c r="T1265" s="2" t="n">
        <f aca="true">FORECAST(R1265,OFFSET(ref11by,MATCH(R1265,ref11x,1)-1,0,2),OFFSET(ref11x,MATCH(R1265,ref11x,1)-1,0,2))</f>
        <v>99.94504</v>
      </c>
      <c r="U1265" s="1" t="n">
        <f aca="false">S1265/100</f>
        <v>0.9983732</v>
      </c>
      <c r="V1265" s="1" t="n">
        <f aca="false">T1265/100</f>
        <v>0.9994504</v>
      </c>
      <c r="W1265" s="3" t="n">
        <f aca="false">V1265*U1265*J1264</f>
        <v>0.996953101518604</v>
      </c>
    </row>
    <row r="1266" customFormat="false" ht="12.8" hidden="false" customHeight="false" outlineLevel="0" collapsed="false">
      <c r="I1266" s="0" t="n">
        <v>958</v>
      </c>
      <c r="J1266" s="1" t="n">
        <f aca="true">FORECAST(I1266,OFFSET(lens11y,MATCH(I1266,lens11x,1)-1,0,2),OFFSET(lens11x,MATCH(I1266,lens11x,1)-1,0,2))</f>
        <v>0.999126707576495</v>
      </c>
      <c r="R1266" s="1" t="n">
        <v>957.5</v>
      </c>
      <c r="S1266" s="2" t="n">
        <f aca="true">FORECAST(R1266,OFFSET(ref11ay,MATCH(R1266,ref11x,1)-1,0,2),OFFSET(ref11x,MATCH(R1266,ref11x,1)-1,0,2))</f>
        <v>99.8455</v>
      </c>
      <c r="T1266" s="2" t="n">
        <f aca="true">FORECAST(R1266,OFFSET(ref11by,MATCH(R1266,ref11x,1)-1,0,2),OFFSET(ref11x,MATCH(R1266,ref11x,1)-1,0,2))</f>
        <v>99.94514</v>
      </c>
      <c r="U1266" s="1" t="n">
        <f aca="false">S1266/100</f>
        <v>0.998455</v>
      </c>
      <c r="V1266" s="1" t="n">
        <f aca="false">T1266/100</f>
        <v>0.9994514</v>
      </c>
      <c r="W1266" s="3" t="n">
        <f aca="false">V1266*U1266*J1265</f>
        <v>0.997035782748322</v>
      </c>
    </row>
    <row r="1267" customFormat="false" ht="12.8" hidden="false" customHeight="false" outlineLevel="0" collapsed="false">
      <c r="I1267" s="0" t="n">
        <v>958.5</v>
      </c>
      <c r="J1267" s="1" t="n">
        <f aca="true">FORECAST(I1267,OFFSET(lens11y,MATCH(I1267,lens11x,1)-1,0,2),OFFSET(lens11x,MATCH(I1267,lens11x,1)-1,0,2))</f>
        <v>0.999126707576495</v>
      </c>
      <c r="R1267" s="1" t="n">
        <v>958</v>
      </c>
      <c r="S1267" s="2" t="n">
        <f aca="true">FORECAST(R1267,OFFSET(ref11ay,MATCH(R1267,ref11x,1)-1,0,2),OFFSET(ref11x,MATCH(R1267,ref11x,1)-1,0,2))</f>
        <v>99.85368</v>
      </c>
      <c r="T1267" s="2" t="n">
        <f aca="true">FORECAST(R1267,OFFSET(ref11by,MATCH(R1267,ref11x,1)-1,0,2),OFFSET(ref11x,MATCH(R1267,ref11x,1)-1,0,2))</f>
        <v>99.94524</v>
      </c>
      <c r="U1267" s="1" t="n">
        <f aca="false">S1267/100</f>
        <v>0.9985368</v>
      </c>
      <c r="V1267" s="1" t="n">
        <f aca="false">T1267/100</f>
        <v>0.9994524</v>
      </c>
      <c r="W1267" s="3" t="n">
        <f aca="false">V1267*U1267*J1266</f>
        <v>0.997118464141496</v>
      </c>
    </row>
    <row r="1268" customFormat="false" ht="12.8" hidden="false" customHeight="false" outlineLevel="0" collapsed="false">
      <c r="I1268" s="0" t="n">
        <v>959</v>
      </c>
      <c r="J1268" s="1" t="n">
        <f aca="true">FORECAST(I1268,OFFSET(lens11y,MATCH(I1268,lens11x,1)-1,0,2),OFFSET(lens11x,MATCH(I1268,lens11x,1)-1,0,2))</f>
        <v>0.999126707576495</v>
      </c>
      <c r="R1268" s="1" t="n">
        <v>958.5</v>
      </c>
      <c r="S1268" s="2" t="n">
        <f aca="true">FORECAST(R1268,OFFSET(ref11ay,MATCH(R1268,ref11x,1)-1,0,2),OFFSET(ref11x,MATCH(R1268,ref11x,1)-1,0,2))</f>
        <v>99.861245</v>
      </c>
      <c r="T1268" s="2" t="n">
        <f aca="true">FORECAST(R1268,OFFSET(ref11by,MATCH(R1268,ref11x,1)-1,0,2),OFFSET(ref11x,MATCH(R1268,ref11x,1)-1,0,2))</f>
        <v>99.94463</v>
      </c>
      <c r="U1268" s="1" t="n">
        <f aca="false">S1268/100</f>
        <v>0.99861245</v>
      </c>
      <c r="V1268" s="1" t="n">
        <f aca="false">T1268/100</f>
        <v>0.9994463</v>
      </c>
      <c r="W1268" s="3" t="n">
        <f aca="false">V1268*U1268*J1267</f>
        <v>0.997187920470908</v>
      </c>
    </row>
    <row r="1269" customFormat="false" ht="12.8" hidden="false" customHeight="false" outlineLevel="0" collapsed="false">
      <c r="I1269" s="0" t="n">
        <v>959.5</v>
      </c>
      <c r="J1269" s="1" t="n">
        <f aca="true">FORECAST(I1269,OFFSET(lens11y,MATCH(I1269,lens11x,1)-1,0,2),OFFSET(lens11x,MATCH(I1269,lens11x,1)-1,0,2))</f>
        <v>0.999126707576495</v>
      </c>
      <c r="R1269" s="1" t="n">
        <v>959</v>
      </c>
      <c r="S1269" s="2" t="n">
        <f aca="true">FORECAST(R1269,OFFSET(ref11ay,MATCH(R1269,ref11x,1)-1,0,2),OFFSET(ref11x,MATCH(R1269,ref11x,1)-1,0,2))</f>
        <v>99.86881</v>
      </c>
      <c r="T1269" s="2" t="n">
        <f aca="true">FORECAST(R1269,OFFSET(ref11by,MATCH(R1269,ref11x,1)-1,0,2),OFFSET(ref11x,MATCH(R1269,ref11x,1)-1,0,2))</f>
        <v>99.94402</v>
      </c>
      <c r="U1269" s="1" t="n">
        <f aca="false">S1269/100</f>
        <v>0.9986881</v>
      </c>
      <c r="V1269" s="1" t="n">
        <f aca="false">T1269/100</f>
        <v>0.9994402</v>
      </c>
      <c r="W1269" s="3" t="n">
        <f aca="false">V1269*U1269*J1268</f>
        <v>0.997257375878197</v>
      </c>
    </row>
    <row r="1270" customFormat="false" ht="12.8" hidden="false" customHeight="false" outlineLevel="0" collapsed="false">
      <c r="I1270" s="0" t="n">
        <v>960</v>
      </c>
      <c r="J1270" s="1" t="n">
        <f aca="true">FORECAST(I1270,OFFSET(lens11y,MATCH(I1270,lens11x,1)-1,0,2),OFFSET(lens11x,MATCH(I1270,lens11x,1)-1,0,2))</f>
        <v>0.999126707576495</v>
      </c>
      <c r="R1270" s="1" t="n">
        <v>959.5</v>
      </c>
      <c r="S1270" s="2" t="n">
        <f aca="true">FORECAST(R1270,OFFSET(ref11ay,MATCH(R1270,ref11x,1)-1,0,2),OFFSET(ref11x,MATCH(R1270,ref11x,1)-1,0,2))</f>
        <v>99.875885</v>
      </c>
      <c r="T1270" s="2" t="n">
        <f aca="true">FORECAST(R1270,OFFSET(ref11by,MATCH(R1270,ref11x,1)-1,0,2),OFFSET(ref11x,MATCH(R1270,ref11x,1)-1,0,2))</f>
        <v>99.942615</v>
      </c>
      <c r="U1270" s="1" t="n">
        <f aca="false">S1270/100</f>
        <v>0.99875885</v>
      </c>
      <c r="V1270" s="1" t="n">
        <f aca="false">T1270/100</f>
        <v>0.99942615</v>
      </c>
      <c r="W1270" s="3" t="n">
        <f aca="false">V1270*U1270*J1269</f>
        <v>0.997314004214183</v>
      </c>
    </row>
    <row r="1271" customFormat="false" ht="12.8" hidden="false" customHeight="false" outlineLevel="0" collapsed="false">
      <c r="I1271" s="0" t="n">
        <v>960.5</v>
      </c>
      <c r="J1271" s="1" t="n">
        <f aca="true">FORECAST(I1271,OFFSET(lens11y,MATCH(I1271,lens11x,1)-1,0,2),OFFSET(lens11x,MATCH(I1271,lens11x,1)-1,0,2))</f>
        <v>0.999126707576495</v>
      </c>
      <c r="R1271" s="1" t="n">
        <v>960</v>
      </c>
      <c r="S1271" s="2" t="n">
        <f aca="true">FORECAST(R1271,OFFSET(ref11ay,MATCH(R1271,ref11x,1)-1,0,2),OFFSET(ref11x,MATCH(R1271,ref11x,1)-1,0,2))</f>
        <v>99.88296</v>
      </c>
      <c r="T1271" s="2" t="n">
        <f aca="true">FORECAST(R1271,OFFSET(ref11by,MATCH(R1271,ref11x,1)-1,0,2),OFFSET(ref11x,MATCH(R1271,ref11x,1)-1,0,2))</f>
        <v>99.94121</v>
      </c>
      <c r="U1271" s="1" t="n">
        <f aca="false">S1271/100</f>
        <v>0.9988296</v>
      </c>
      <c r="V1271" s="1" t="n">
        <f aca="false">T1271/100</f>
        <v>0.9994121</v>
      </c>
      <c r="W1271" s="3" t="n">
        <f aca="false">V1271*U1271*J1270</f>
        <v>0.99737063056383</v>
      </c>
    </row>
    <row r="1272" customFormat="false" ht="12.8" hidden="false" customHeight="false" outlineLevel="0" collapsed="false">
      <c r="I1272" s="0" t="n">
        <v>961</v>
      </c>
      <c r="J1272" s="1" t="n">
        <f aca="true">FORECAST(I1272,OFFSET(lens11y,MATCH(I1272,lens11x,1)-1,0,2),OFFSET(lens11x,MATCH(I1272,lens11x,1)-1,0,2))</f>
        <v>0.999126707576495</v>
      </c>
      <c r="R1272" s="1" t="n">
        <v>960.5</v>
      </c>
      <c r="S1272" s="2" t="n">
        <f aca="true">FORECAST(R1272,OFFSET(ref11ay,MATCH(R1272,ref11x,1)-1,0,2),OFFSET(ref11x,MATCH(R1272,ref11x,1)-1,0,2))</f>
        <v>99.889365</v>
      </c>
      <c r="T1272" s="2" t="n">
        <f aca="true">FORECAST(R1272,OFFSET(ref11by,MATCH(R1272,ref11x,1)-1,0,2),OFFSET(ref11x,MATCH(R1272,ref11x,1)-1,0,2))</f>
        <v>99.939055</v>
      </c>
      <c r="U1272" s="1" t="n">
        <f aca="false">S1272/100</f>
        <v>0.99889365</v>
      </c>
      <c r="V1272" s="1" t="n">
        <f aca="false">T1272/100</f>
        <v>0.99939055</v>
      </c>
      <c r="W1272" s="3" t="n">
        <f aca="false">V1272*U1272*J1271</f>
        <v>0.997413079647812</v>
      </c>
    </row>
    <row r="1273" customFormat="false" ht="12.8" hidden="false" customHeight="false" outlineLevel="0" collapsed="false">
      <c r="I1273" s="0" t="n">
        <v>961.5</v>
      </c>
      <c r="J1273" s="1" t="n">
        <f aca="true">FORECAST(I1273,OFFSET(lens11y,MATCH(I1273,lens11x,1)-1,0,2),OFFSET(lens11x,MATCH(I1273,lens11x,1)-1,0,2))</f>
        <v>0.999126707576495</v>
      </c>
      <c r="R1273" s="1" t="n">
        <v>961</v>
      </c>
      <c r="S1273" s="2" t="n">
        <f aca="true">FORECAST(R1273,OFFSET(ref11ay,MATCH(R1273,ref11x,1)-1,0,2),OFFSET(ref11x,MATCH(R1273,ref11x,1)-1,0,2))</f>
        <v>99.89577</v>
      </c>
      <c r="T1273" s="2" t="n">
        <f aca="true">FORECAST(R1273,OFFSET(ref11by,MATCH(R1273,ref11x,1)-1,0,2),OFFSET(ref11x,MATCH(R1273,ref11x,1)-1,0,2))</f>
        <v>99.9369</v>
      </c>
      <c r="U1273" s="1" t="n">
        <f aca="false">S1273/100</f>
        <v>0.9989577</v>
      </c>
      <c r="V1273" s="1" t="n">
        <f aca="false">T1273/100</f>
        <v>0.999369</v>
      </c>
      <c r="W1273" s="3" t="n">
        <f aca="false">V1273*U1273*J1272</f>
        <v>0.99745552597365</v>
      </c>
    </row>
    <row r="1274" customFormat="false" ht="12.8" hidden="false" customHeight="false" outlineLevel="0" collapsed="false">
      <c r="I1274" s="0" t="n">
        <v>962</v>
      </c>
      <c r="J1274" s="1" t="n">
        <f aca="true">FORECAST(I1274,OFFSET(lens11y,MATCH(I1274,lens11x,1)-1,0,2),OFFSET(lens11x,MATCH(I1274,lens11x,1)-1,0,2))</f>
        <v>0.999126707576495</v>
      </c>
      <c r="R1274" s="1" t="n">
        <v>961.5</v>
      </c>
      <c r="S1274" s="2" t="n">
        <f aca="true">FORECAST(R1274,OFFSET(ref11ay,MATCH(R1274,ref11x,1)-1,0,2),OFFSET(ref11x,MATCH(R1274,ref11x,1)-1,0,2))</f>
        <v>99.901515</v>
      </c>
      <c r="T1274" s="2" t="n">
        <f aca="true">FORECAST(R1274,OFFSET(ref11by,MATCH(R1274,ref11x,1)-1,0,2),OFFSET(ref11x,MATCH(R1274,ref11x,1)-1,0,2))</f>
        <v>99.93398</v>
      </c>
      <c r="U1274" s="1" t="n">
        <f aca="false">S1274/100</f>
        <v>0.99901515</v>
      </c>
      <c r="V1274" s="1" t="n">
        <f aca="false">T1274/100</f>
        <v>0.9993398</v>
      </c>
      <c r="W1274" s="3" t="n">
        <f aca="false">V1274*U1274*J1273</f>
        <v>0.997483743816353</v>
      </c>
    </row>
    <row r="1275" customFormat="false" ht="12.8" hidden="false" customHeight="false" outlineLevel="0" collapsed="false">
      <c r="I1275" s="0" t="n">
        <v>962.5</v>
      </c>
      <c r="J1275" s="1" t="n">
        <f aca="true">FORECAST(I1275,OFFSET(lens11y,MATCH(I1275,lens11x,1)-1,0,2),OFFSET(lens11x,MATCH(I1275,lens11x,1)-1,0,2))</f>
        <v>0.999126707576495</v>
      </c>
      <c r="R1275" s="1" t="n">
        <v>962</v>
      </c>
      <c r="S1275" s="2" t="n">
        <f aca="true">FORECAST(R1275,OFFSET(ref11ay,MATCH(R1275,ref11x,1)-1,0,2),OFFSET(ref11x,MATCH(R1275,ref11x,1)-1,0,2))</f>
        <v>99.90726</v>
      </c>
      <c r="T1275" s="2" t="n">
        <f aca="true">FORECAST(R1275,OFFSET(ref11by,MATCH(R1275,ref11x,1)-1,0,2),OFFSET(ref11x,MATCH(R1275,ref11x,1)-1,0,2))</f>
        <v>99.93106</v>
      </c>
      <c r="U1275" s="1" t="n">
        <f aca="false">S1275/100</f>
        <v>0.9990726</v>
      </c>
      <c r="V1275" s="1" t="n">
        <f aca="false">T1275/100</f>
        <v>0.9993106</v>
      </c>
      <c r="W1275" s="3" t="n">
        <f aca="false">V1275*U1275*J1274</f>
        <v>0.997511958306906</v>
      </c>
    </row>
    <row r="1276" customFormat="false" ht="12.8" hidden="false" customHeight="false" outlineLevel="0" collapsed="false">
      <c r="I1276" s="0" t="n">
        <v>963</v>
      </c>
      <c r="J1276" s="1" t="n">
        <f aca="true">FORECAST(I1276,OFFSET(lens11y,MATCH(I1276,lens11x,1)-1,0,2),OFFSET(lens11x,MATCH(I1276,lens11x,1)-1,0,2))</f>
        <v>0.999126707576495</v>
      </c>
      <c r="R1276" s="1" t="n">
        <v>962.5</v>
      </c>
      <c r="S1276" s="2" t="n">
        <f aca="true">FORECAST(R1276,OFFSET(ref11ay,MATCH(R1276,ref11x,1)-1,0,2),OFFSET(ref11x,MATCH(R1276,ref11x,1)-1,0,2))</f>
        <v>99.91226</v>
      </c>
      <c r="T1276" s="2" t="n">
        <f aca="true">FORECAST(R1276,OFFSET(ref11by,MATCH(R1276,ref11x,1)-1,0,2),OFFSET(ref11x,MATCH(R1276,ref11x,1)-1,0,2))</f>
        <v>99.927435</v>
      </c>
      <c r="U1276" s="1" t="n">
        <f aca="false">S1276/100</f>
        <v>0.9991226</v>
      </c>
      <c r="V1276" s="1" t="n">
        <f aca="false">T1276/100</f>
        <v>0.99927435</v>
      </c>
      <c r="W1276" s="3" t="n">
        <f aca="false">V1276*U1276*J1275</f>
        <v>0.997525693637212</v>
      </c>
    </row>
    <row r="1277" customFormat="false" ht="12.8" hidden="false" customHeight="false" outlineLevel="0" collapsed="false">
      <c r="I1277" s="0" t="n">
        <v>963.5</v>
      </c>
      <c r="J1277" s="1" t="n">
        <f aca="true">FORECAST(I1277,OFFSET(lens11y,MATCH(I1277,lens11x,1)-1,0,2),OFFSET(lens11x,MATCH(I1277,lens11x,1)-1,0,2))</f>
        <v>0.999126707576495</v>
      </c>
      <c r="R1277" s="1" t="n">
        <v>963</v>
      </c>
      <c r="S1277" s="2" t="n">
        <f aca="true">FORECAST(R1277,OFFSET(ref11ay,MATCH(R1277,ref11x,1)-1,0,2),OFFSET(ref11x,MATCH(R1277,ref11x,1)-1,0,2))</f>
        <v>99.91726</v>
      </c>
      <c r="T1277" s="2" t="n">
        <f aca="true">FORECAST(R1277,OFFSET(ref11by,MATCH(R1277,ref11x,1)-1,0,2),OFFSET(ref11x,MATCH(R1277,ref11x,1)-1,0,2))</f>
        <v>99.92381</v>
      </c>
      <c r="U1277" s="1" t="n">
        <f aca="false">S1277/100</f>
        <v>0.9991726</v>
      </c>
      <c r="V1277" s="1" t="n">
        <f aca="false">T1277/100</f>
        <v>0.9992381</v>
      </c>
      <c r="W1277" s="3" t="n">
        <f aca="false">V1277*U1277*J1276</f>
        <v>0.997539425345684</v>
      </c>
    </row>
    <row r="1278" customFormat="false" ht="12.8" hidden="false" customHeight="false" outlineLevel="0" collapsed="false">
      <c r="I1278" s="0" t="n">
        <v>964</v>
      </c>
      <c r="J1278" s="1" t="n">
        <f aca="true">FORECAST(I1278,OFFSET(lens11y,MATCH(I1278,lens11x,1)-1,0,2),OFFSET(lens11x,MATCH(I1278,lens11x,1)-1,0,2))</f>
        <v>0.999126707576495</v>
      </c>
      <c r="R1278" s="1" t="n">
        <v>963.5</v>
      </c>
      <c r="S1278" s="2" t="n">
        <f aca="true">FORECAST(R1278,OFFSET(ref11ay,MATCH(R1278,ref11x,1)-1,0,2),OFFSET(ref11x,MATCH(R1278,ref11x,1)-1,0,2))</f>
        <v>99.92159</v>
      </c>
      <c r="T1278" s="2" t="n">
        <f aca="true">FORECAST(R1278,OFFSET(ref11by,MATCH(R1278,ref11x,1)-1,0,2),OFFSET(ref11x,MATCH(R1278,ref11x,1)-1,0,2))</f>
        <v>99.91942</v>
      </c>
      <c r="U1278" s="1" t="n">
        <f aca="false">S1278/100</f>
        <v>0.9992159</v>
      </c>
      <c r="V1278" s="1" t="n">
        <f aca="false">T1278/100</f>
        <v>0.9991942</v>
      </c>
      <c r="W1278" s="3" t="n">
        <f aca="false">V1278*U1278*J1277</f>
        <v>0.997538827300129</v>
      </c>
    </row>
    <row r="1279" customFormat="false" ht="12.8" hidden="false" customHeight="false" outlineLevel="0" collapsed="false">
      <c r="I1279" s="0" t="n">
        <v>964.5</v>
      </c>
      <c r="J1279" s="1" t="n">
        <f aca="true">FORECAST(I1279,OFFSET(lens11y,MATCH(I1279,lens11x,1)-1,0,2),OFFSET(lens11x,MATCH(I1279,lens11x,1)-1,0,2))</f>
        <v>0.999126707576495</v>
      </c>
      <c r="R1279" s="1" t="n">
        <v>964</v>
      </c>
      <c r="S1279" s="2" t="n">
        <f aca="true">FORECAST(R1279,OFFSET(ref11ay,MATCH(R1279,ref11x,1)-1,0,2),OFFSET(ref11x,MATCH(R1279,ref11x,1)-1,0,2))</f>
        <v>99.92592</v>
      </c>
      <c r="T1279" s="2" t="n">
        <f aca="true">FORECAST(R1279,OFFSET(ref11by,MATCH(R1279,ref11x,1)-1,0,2),OFFSET(ref11x,MATCH(R1279,ref11x,1)-1,0,2))</f>
        <v>99.91503</v>
      </c>
      <c r="U1279" s="1" t="n">
        <f aca="false">S1279/100</f>
        <v>0.9992592</v>
      </c>
      <c r="V1279" s="1" t="n">
        <f aca="false">T1279/100</f>
        <v>0.9991503</v>
      </c>
      <c r="W1279" s="3" t="n">
        <f aca="false">V1279*U1279*J1278</f>
        <v>0.997538225456154</v>
      </c>
    </row>
    <row r="1280" customFormat="false" ht="12.8" hidden="false" customHeight="false" outlineLevel="0" collapsed="false">
      <c r="I1280" s="0" t="n">
        <v>965</v>
      </c>
      <c r="J1280" s="1" t="n">
        <f aca="true">FORECAST(I1280,OFFSET(lens11y,MATCH(I1280,lens11x,1)-1,0,2),OFFSET(lens11x,MATCH(I1280,lens11x,1)-1,0,2))</f>
        <v>0.999126707576495</v>
      </c>
      <c r="R1280" s="1" t="n">
        <v>964.5</v>
      </c>
      <c r="S1280" s="2" t="n">
        <f aca="true">FORECAST(R1280,OFFSET(ref11ay,MATCH(R1280,ref11x,1)-1,0,2),OFFSET(ref11x,MATCH(R1280,ref11x,1)-1,0,2))</f>
        <v>99.92956</v>
      </c>
      <c r="T1280" s="2" t="n">
        <f aca="true">FORECAST(R1280,OFFSET(ref11by,MATCH(R1280,ref11x,1)-1,0,2),OFFSET(ref11x,MATCH(R1280,ref11x,1)-1,0,2))</f>
        <v>99.90988</v>
      </c>
      <c r="U1280" s="1" t="n">
        <f aca="false">S1280/100</f>
        <v>0.9992956</v>
      </c>
      <c r="V1280" s="1" t="n">
        <f aca="false">T1280/100</f>
        <v>0.9990988</v>
      </c>
      <c r="W1280" s="3" t="n">
        <f aca="false">V1280*U1280*J1279</f>
        <v>0.99752314398572</v>
      </c>
    </row>
    <row r="1281" customFormat="false" ht="12.8" hidden="false" customHeight="false" outlineLevel="0" collapsed="false">
      <c r="I1281" s="0" t="n">
        <v>965.5</v>
      </c>
      <c r="J1281" s="1" t="n">
        <f aca="true">FORECAST(I1281,OFFSET(lens11y,MATCH(I1281,lens11x,1)-1,0,2),OFFSET(lens11x,MATCH(I1281,lens11x,1)-1,0,2))</f>
        <v>0.999126707576495</v>
      </c>
      <c r="R1281" s="1" t="n">
        <v>965</v>
      </c>
      <c r="S1281" s="2" t="n">
        <f aca="true">FORECAST(R1281,OFFSET(ref11ay,MATCH(R1281,ref11x,1)-1,0,2),OFFSET(ref11x,MATCH(R1281,ref11x,1)-1,0,2))</f>
        <v>99.9332</v>
      </c>
      <c r="T1281" s="2" t="n">
        <f aca="true">FORECAST(R1281,OFFSET(ref11by,MATCH(R1281,ref11x,1)-1,0,2),OFFSET(ref11x,MATCH(R1281,ref11x,1)-1,0,2))</f>
        <v>99.90473</v>
      </c>
      <c r="U1281" s="1" t="n">
        <f aca="false">S1281/100</f>
        <v>0.999332</v>
      </c>
      <c r="V1281" s="1" t="n">
        <f aca="false">T1281/100</f>
        <v>0.9990473</v>
      </c>
      <c r="W1281" s="3" t="n">
        <f aca="false">V1281*U1281*J1280</f>
        <v>0.997508058769359</v>
      </c>
    </row>
    <row r="1282" customFormat="false" ht="12.8" hidden="false" customHeight="false" outlineLevel="0" collapsed="false">
      <c r="I1282" s="0" t="n">
        <v>966</v>
      </c>
      <c r="J1282" s="1" t="n">
        <f aca="true">FORECAST(I1282,OFFSET(lens11y,MATCH(I1282,lens11x,1)-1,0,2),OFFSET(lens11x,MATCH(I1282,lens11x,1)-1,0,2))</f>
        <v>0.999126707576495</v>
      </c>
      <c r="R1282" s="1" t="n">
        <v>965.5</v>
      </c>
      <c r="S1282" s="2" t="n">
        <f aca="true">FORECAST(R1282,OFFSET(ref11ay,MATCH(R1282,ref11x,1)-1,0,2),OFFSET(ref11x,MATCH(R1282,ref11x,1)-1,0,2))</f>
        <v>99.93615</v>
      </c>
      <c r="T1282" s="2" t="n">
        <f aca="true">FORECAST(R1282,OFFSET(ref11by,MATCH(R1282,ref11x,1)-1,0,2),OFFSET(ref11x,MATCH(R1282,ref11x,1)-1,0,2))</f>
        <v>99.898815</v>
      </c>
      <c r="U1282" s="1" t="n">
        <f aca="false">S1282/100</f>
        <v>0.9993615</v>
      </c>
      <c r="V1282" s="1" t="n">
        <f aca="false">T1282/100</f>
        <v>0.99898815</v>
      </c>
      <c r="W1282" s="3" t="n">
        <f aca="false">V1282*U1282*J1281</f>
        <v>0.997478444316666</v>
      </c>
    </row>
    <row r="1283" customFormat="false" ht="12.8" hidden="false" customHeight="false" outlineLevel="0" collapsed="false">
      <c r="I1283" s="0" t="n">
        <v>966.5</v>
      </c>
      <c r="J1283" s="1" t="n">
        <f aca="true">FORECAST(I1283,OFFSET(lens11y,MATCH(I1283,lens11x,1)-1,0,2),OFFSET(lens11x,MATCH(I1283,lens11x,1)-1,0,2))</f>
        <v>0.999126707576495</v>
      </c>
      <c r="R1283" s="1" t="n">
        <v>966</v>
      </c>
      <c r="S1283" s="2" t="n">
        <f aca="true">FORECAST(R1283,OFFSET(ref11ay,MATCH(R1283,ref11x,1)-1,0,2),OFFSET(ref11x,MATCH(R1283,ref11x,1)-1,0,2))</f>
        <v>99.9391</v>
      </c>
      <c r="T1283" s="2" t="n">
        <f aca="true">FORECAST(R1283,OFFSET(ref11by,MATCH(R1283,ref11x,1)-1,0,2),OFFSET(ref11x,MATCH(R1283,ref11x,1)-1,0,2))</f>
        <v>99.8929</v>
      </c>
      <c r="U1283" s="1" t="n">
        <f aca="false">S1283/100</f>
        <v>0.999391</v>
      </c>
      <c r="V1283" s="1" t="n">
        <f aca="false">T1283/100</f>
        <v>0.998929</v>
      </c>
      <c r="W1283" s="3" t="n">
        <f aca="false">V1283*U1283*J1282</f>
        <v>0.997448826377171</v>
      </c>
    </row>
    <row r="1284" customFormat="false" ht="12.8" hidden="false" customHeight="false" outlineLevel="0" collapsed="false">
      <c r="I1284" s="0" t="n">
        <v>967</v>
      </c>
      <c r="J1284" s="1" t="n">
        <f aca="true">FORECAST(I1284,OFFSET(lens11y,MATCH(I1284,lens11x,1)-1,0,2),OFFSET(lens11x,MATCH(I1284,lens11x,1)-1,0,2))</f>
        <v>0.999126707576495</v>
      </c>
      <c r="R1284" s="1" t="n">
        <v>966.5</v>
      </c>
      <c r="S1284" s="2" t="n">
        <f aca="true">FORECAST(R1284,OFFSET(ref11ay,MATCH(R1284,ref11x,1)-1,0,2),OFFSET(ref11x,MATCH(R1284,ref11x,1)-1,0,2))</f>
        <v>99.94135</v>
      </c>
      <c r="T1284" s="2" t="n">
        <f aca="true">FORECAST(R1284,OFFSET(ref11by,MATCH(R1284,ref11x,1)-1,0,2),OFFSET(ref11x,MATCH(R1284,ref11x,1)-1,0,2))</f>
        <v>99.886205</v>
      </c>
      <c r="U1284" s="1" t="n">
        <f aca="false">S1284/100</f>
        <v>0.9994135</v>
      </c>
      <c r="V1284" s="1" t="n">
        <f aca="false">T1284/100</f>
        <v>0.99886205</v>
      </c>
      <c r="W1284" s="3" t="n">
        <f aca="false">V1284*U1284*J1283</f>
        <v>0.997404430350448</v>
      </c>
    </row>
    <row r="1285" customFormat="false" ht="12.8" hidden="false" customHeight="false" outlineLevel="0" collapsed="false">
      <c r="I1285" s="0" t="n">
        <v>967.5</v>
      </c>
      <c r="J1285" s="1" t="n">
        <f aca="true">FORECAST(I1285,OFFSET(lens11y,MATCH(I1285,lens11x,1)-1,0,2),OFFSET(lens11x,MATCH(I1285,lens11x,1)-1,0,2))</f>
        <v>0.999126707576495</v>
      </c>
      <c r="R1285" s="1" t="n">
        <v>967</v>
      </c>
      <c r="S1285" s="2" t="n">
        <f aca="true">FORECAST(R1285,OFFSET(ref11ay,MATCH(R1285,ref11x,1)-1,0,2),OFFSET(ref11x,MATCH(R1285,ref11x,1)-1,0,2))</f>
        <v>99.9436</v>
      </c>
      <c r="T1285" s="2" t="n">
        <f aca="true">FORECAST(R1285,OFFSET(ref11by,MATCH(R1285,ref11x,1)-1,0,2),OFFSET(ref11x,MATCH(R1285,ref11x,1)-1,0,2))</f>
        <v>99.87951</v>
      </c>
      <c r="U1285" s="1" t="n">
        <f aca="false">S1285/100</f>
        <v>0.999436</v>
      </c>
      <c r="V1285" s="1" t="n">
        <f aca="false">T1285/100</f>
        <v>0.9987951</v>
      </c>
      <c r="W1285" s="3" t="n">
        <f aca="false">V1285*U1285*J1284</f>
        <v>0.997360031313605</v>
      </c>
    </row>
    <row r="1286" customFormat="false" ht="12.8" hidden="false" customHeight="false" outlineLevel="0" collapsed="false">
      <c r="I1286" s="0" t="n">
        <v>968</v>
      </c>
      <c r="J1286" s="1" t="n">
        <f aca="true">FORECAST(I1286,OFFSET(lens11y,MATCH(I1286,lens11x,1)-1,0,2),OFFSET(lens11x,MATCH(I1286,lens11x,1)-1,0,2))</f>
        <v>0.999126707576495</v>
      </c>
      <c r="R1286" s="1" t="n">
        <v>967.5</v>
      </c>
      <c r="S1286" s="2" t="n">
        <f aca="true">FORECAST(R1286,OFFSET(ref11ay,MATCH(R1286,ref11x,1)-1,0,2),OFFSET(ref11x,MATCH(R1286,ref11x,1)-1,0,2))</f>
        <v>99.94511</v>
      </c>
      <c r="T1286" s="2" t="n">
        <f aca="true">FORECAST(R1286,OFFSET(ref11by,MATCH(R1286,ref11x,1)-1,0,2),OFFSET(ref11x,MATCH(R1286,ref11x,1)-1,0,2))</f>
        <v>99.872105</v>
      </c>
      <c r="U1286" s="1" t="n">
        <f aca="false">S1286/100</f>
        <v>0.9994511</v>
      </c>
      <c r="V1286" s="1" t="n">
        <f aca="false">T1286/100</f>
        <v>0.99872105</v>
      </c>
      <c r="W1286" s="3" t="n">
        <f aca="false">V1286*U1286*J1285</f>
        <v>0.997301155226642</v>
      </c>
    </row>
    <row r="1287" customFormat="false" ht="12.8" hidden="false" customHeight="false" outlineLevel="0" collapsed="false">
      <c r="I1287" s="0" t="n">
        <v>968.5</v>
      </c>
      <c r="J1287" s="1" t="n">
        <f aca="true">FORECAST(I1287,OFFSET(lens11y,MATCH(I1287,lens11x,1)-1,0,2),OFFSET(lens11x,MATCH(I1287,lens11x,1)-1,0,2))</f>
        <v>0.999126707576495</v>
      </c>
      <c r="R1287" s="1" t="n">
        <v>968</v>
      </c>
      <c r="S1287" s="2" t="n">
        <f aca="true">FORECAST(R1287,OFFSET(ref11ay,MATCH(R1287,ref11x,1)-1,0,2),OFFSET(ref11x,MATCH(R1287,ref11x,1)-1,0,2))</f>
        <v>99.94662</v>
      </c>
      <c r="T1287" s="2" t="n">
        <f aca="true">FORECAST(R1287,OFFSET(ref11by,MATCH(R1287,ref11x,1)-1,0,2),OFFSET(ref11x,MATCH(R1287,ref11x,1)-1,0,2))</f>
        <v>99.8647</v>
      </c>
      <c r="U1287" s="1" t="n">
        <f aca="false">S1287/100</f>
        <v>0.9994662</v>
      </c>
      <c r="V1287" s="1" t="n">
        <f aca="false">T1287/100</f>
        <v>0.998647</v>
      </c>
      <c r="W1287" s="3" t="n">
        <f aca="false">V1287*U1287*J1286</f>
        <v>0.997242276905321</v>
      </c>
    </row>
    <row r="1288" customFormat="false" ht="12.8" hidden="false" customHeight="false" outlineLevel="0" collapsed="false">
      <c r="I1288" s="0" t="n">
        <v>969</v>
      </c>
      <c r="J1288" s="1" t="n">
        <f aca="true">FORECAST(I1288,OFFSET(lens11y,MATCH(I1288,lens11x,1)-1,0,2),OFFSET(lens11x,MATCH(I1288,lens11x,1)-1,0,2))</f>
        <v>0.999126707576495</v>
      </c>
      <c r="R1288" s="1" t="n">
        <v>968.5</v>
      </c>
      <c r="S1288" s="2" t="n">
        <f aca="true">FORECAST(R1288,OFFSET(ref11ay,MATCH(R1288,ref11x,1)-1,0,2),OFFSET(ref11x,MATCH(R1288,ref11x,1)-1,0,2))</f>
        <v>99.947415</v>
      </c>
      <c r="T1288" s="2" t="n">
        <f aca="true">FORECAST(R1288,OFFSET(ref11by,MATCH(R1288,ref11x,1)-1,0,2),OFFSET(ref11x,MATCH(R1288,ref11x,1)-1,0,2))</f>
        <v>99.85652</v>
      </c>
      <c r="U1288" s="1" t="n">
        <f aca="false">S1288/100</f>
        <v>0.99947415</v>
      </c>
      <c r="V1288" s="1" t="n">
        <f aca="false">T1288/100</f>
        <v>0.9985652</v>
      </c>
      <c r="W1288" s="3" t="n">
        <f aca="false">V1288*U1288*J1287</f>
        <v>0.997168523627975</v>
      </c>
    </row>
    <row r="1289" customFormat="false" ht="12.8" hidden="false" customHeight="false" outlineLevel="0" collapsed="false">
      <c r="I1289" s="0" t="n">
        <v>969.5</v>
      </c>
      <c r="J1289" s="1" t="n">
        <f aca="true">FORECAST(I1289,OFFSET(lens11y,MATCH(I1289,lens11x,1)-1,0,2),OFFSET(lens11x,MATCH(I1289,lens11x,1)-1,0,2))</f>
        <v>0.999126707576495</v>
      </c>
      <c r="R1289" s="1" t="n">
        <v>969</v>
      </c>
      <c r="S1289" s="2" t="n">
        <f aca="true">FORECAST(R1289,OFFSET(ref11ay,MATCH(R1289,ref11x,1)-1,0,2),OFFSET(ref11x,MATCH(R1289,ref11x,1)-1,0,2))</f>
        <v>99.94821</v>
      </c>
      <c r="T1289" s="2" t="n">
        <f aca="true">FORECAST(R1289,OFFSET(ref11by,MATCH(R1289,ref11x,1)-1,0,2),OFFSET(ref11x,MATCH(R1289,ref11x,1)-1,0,2))</f>
        <v>99.84834</v>
      </c>
      <c r="U1289" s="1" t="n">
        <f aca="false">S1289/100</f>
        <v>0.9994821</v>
      </c>
      <c r="V1289" s="1" t="n">
        <f aca="false">T1289/100</f>
        <v>0.9984834</v>
      </c>
      <c r="W1289" s="3" t="n">
        <f aca="false">V1289*U1289*J1288</f>
        <v>0.997094769051146</v>
      </c>
    </row>
    <row r="1290" customFormat="false" ht="12.8" hidden="false" customHeight="false" outlineLevel="0" collapsed="false">
      <c r="I1290" s="0" t="n">
        <v>970</v>
      </c>
      <c r="J1290" s="1" t="n">
        <f aca="true">FORECAST(I1290,OFFSET(lens11y,MATCH(I1290,lens11x,1)-1,0,2),OFFSET(lens11x,MATCH(I1290,lens11x,1)-1,0,2))</f>
        <v>0.999126707576495</v>
      </c>
      <c r="R1290" s="1" t="n">
        <v>969.5</v>
      </c>
      <c r="S1290" s="2" t="n">
        <f aca="true">FORECAST(R1290,OFFSET(ref11ay,MATCH(R1290,ref11x,1)-1,0,2),OFFSET(ref11x,MATCH(R1290,ref11x,1)-1,0,2))</f>
        <v>99.948285</v>
      </c>
      <c r="T1290" s="2" t="n">
        <f aca="true">FORECAST(R1290,OFFSET(ref11by,MATCH(R1290,ref11x,1)-1,0,2),OFFSET(ref11x,MATCH(R1290,ref11x,1)-1,0,2))</f>
        <v>99.83938</v>
      </c>
      <c r="U1290" s="1" t="n">
        <f aca="false">S1290/100</f>
        <v>0.99948285</v>
      </c>
      <c r="V1290" s="1" t="n">
        <f aca="false">T1290/100</f>
        <v>0.9983938</v>
      </c>
      <c r="W1290" s="3" t="n">
        <f aca="false">V1290*U1290*J1289</f>
        <v>0.997006041802896</v>
      </c>
    </row>
    <row r="1291" customFormat="false" ht="12.8" hidden="false" customHeight="false" outlineLevel="0" collapsed="false">
      <c r="I1291" s="0" t="n">
        <v>970.5</v>
      </c>
      <c r="J1291" s="1" t="n">
        <f aca="true">FORECAST(I1291,OFFSET(lens11y,MATCH(I1291,lens11x,1)-1,0,2),OFFSET(lens11x,MATCH(I1291,lens11x,1)-1,0,2))</f>
        <v>0.999126707576495</v>
      </c>
      <c r="R1291" s="1" t="n">
        <v>970</v>
      </c>
      <c r="S1291" s="2" t="n">
        <f aca="true">FORECAST(R1291,OFFSET(ref11ay,MATCH(R1291,ref11x,1)-1,0,2),OFFSET(ref11x,MATCH(R1291,ref11x,1)-1,0,2))</f>
        <v>99.94836</v>
      </c>
      <c r="T1291" s="2" t="n">
        <f aca="true">FORECAST(R1291,OFFSET(ref11by,MATCH(R1291,ref11x,1)-1,0,2),OFFSET(ref11x,MATCH(R1291,ref11x,1)-1,0,2))</f>
        <v>99.83042</v>
      </c>
      <c r="U1291" s="1" t="n">
        <f aca="false">S1291/100</f>
        <v>0.9994836</v>
      </c>
      <c r="V1291" s="1" t="n">
        <f aca="false">T1291/100</f>
        <v>0.9983042</v>
      </c>
      <c r="W1291" s="3" t="n">
        <f aca="false">V1291*U1291*J1290</f>
        <v>0.996917314420362</v>
      </c>
    </row>
    <row r="1292" customFormat="false" ht="12.8" hidden="false" customHeight="false" outlineLevel="0" collapsed="false">
      <c r="I1292" s="0" t="n">
        <v>971</v>
      </c>
      <c r="J1292" s="1" t="n">
        <f aca="true">FORECAST(I1292,OFFSET(lens11y,MATCH(I1292,lens11x,1)-1,0,2),OFFSET(lens11x,MATCH(I1292,lens11x,1)-1,0,2))</f>
        <v>0.999126707576495</v>
      </c>
      <c r="R1292" s="1" t="n">
        <v>970.5</v>
      </c>
      <c r="S1292" s="2" t="n">
        <f aca="true">FORECAST(R1292,OFFSET(ref11ay,MATCH(R1292,ref11x,1)-1,0,2),OFFSET(ref11x,MATCH(R1292,ref11x,1)-1,0,2))</f>
        <v>99.9477</v>
      </c>
      <c r="T1292" s="2" t="n">
        <f aca="true">FORECAST(R1292,OFFSET(ref11by,MATCH(R1292,ref11x,1)-1,0,2),OFFSET(ref11x,MATCH(R1292,ref11x,1)-1,0,2))</f>
        <v>99.82068</v>
      </c>
      <c r="U1292" s="1" t="n">
        <f aca="false">S1292/100</f>
        <v>0.999477</v>
      </c>
      <c r="V1292" s="1" t="n">
        <f aca="false">T1292/100</f>
        <v>0.9982068</v>
      </c>
      <c r="W1292" s="3" t="n">
        <f aca="false">V1292*U1292*J1291</f>
        <v>0.996813467320995</v>
      </c>
    </row>
    <row r="1293" customFormat="false" ht="12.8" hidden="false" customHeight="false" outlineLevel="0" collapsed="false">
      <c r="I1293" s="0" t="n">
        <v>971.5</v>
      </c>
      <c r="J1293" s="1" t="n">
        <f aca="true">FORECAST(I1293,OFFSET(lens11y,MATCH(I1293,lens11x,1)-1,0,2),OFFSET(lens11x,MATCH(I1293,lens11x,1)-1,0,2))</f>
        <v>0.999126707576495</v>
      </c>
      <c r="R1293" s="1" t="n">
        <v>971</v>
      </c>
      <c r="S1293" s="2" t="n">
        <f aca="true">FORECAST(R1293,OFFSET(ref11ay,MATCH(R1293,ref11x,1)-1,0,2),OFFSET(ref11x,MATCH(R1293,ref11x,1)-1,0,2))</f>
        <v>99.94704</v>
      </c>
      <c r="T1293" s="2" t="n">
        <f aca="true">FORECAST(R1293,OFFSET(ref11by,MATCH(R1293,ref11x,1)-1,0,2),OFFSET(ref11x,MATCH(R1293,ref11x,1)-1,0,2))</f>
        <v>99.81094</v>
      </c>
      <c r="U1293" s="1" t="n">
        <f aca="false">S1293/100</f>
        <v>0.9994704</v>
      </c>
      <c r="V1293" s="1" t="n">
        <f aca="false">T1293/100</f>
        <v>0.9981094</v>
      </c>
      <c r="W1293" s="3" t="n">
        <f aca="false">V1293*U1293*J1292</f>
        <v>0.996709621506184</v>
      </c>
    </row>
    <row r="1294" customFormat="false" ht="12.8" hidden="false" customHeight="false" outlineLevel="0" collapsed="false">
      <c r="I1294" s="0" t="n">
        <v>972</v>
      </c>
      <c r="J1294" s="1" t="n">
        <f aca="true">FORECAST(I1294,OFFSET(lens11y,MATCH(I1294,lens11x,1)-1,0,2),OFFSET(lens11x,MATCH(I1294,lens11x,1)-1,0,2))</f>
        <v>0.999126707576495</v>
      </c>
      <c r="R1294" s="1" t="n">
        <v>971.5</v>
      </c>
      <c r="S1294" s="2" t="n">
        <f aca="true">FORECAST(R1294,OFFSET(ref11ay,MATCH(R1294,ref11x,1)-1,0,2),OFFSET(ref11x,MATCH(R1294,ref11x,1)-1,0,2))</f>
        <v>99.94564</v>
      </c>
      <c r="T1294" s="2" t="n">
        <f aca="true">FORECAST(R1294,OFFSET(ref11by,MATCH(R1294,ref11x,1)-1,0,2),OFFSET(ref11x,MATCH(R1294,ref11x,1)-1,0,2))</f>
        <v>99.800245</v>
      </c>
      <c r="U1294" s="1" t="n">
        <f aca="false">S1294/100</f>
        <v>0.9994564</v>
      </c>
      <c r="V1294" s="1" t="n">
        <f aca="false">T1294/100</f>
        <v>0.99800245</v>
      </c>
      <c r="W1294" s="3" t="n">
        <f aca="false">V1294*U1294*J1293</f>
        <v>0.996588861663437</v>
      </c>
    </row>
    <row r="1295" customFormat="false" ht="12.8" hidden="false" customHeight="false" outlineLevel="0" collapsed="false">
      <c r="I1295" s="0" t="n">
        <v>972.5</v>
      </c>
      <c r="J1295" s="1" t="n">
        <f aca="true">FORECAST(I1295,OFFSET(lens11y,MATCH(I1295,lens11x,1)-1,0,2),OFFSET(lens11x,MATCH(I1295,lens11x,1)-1,0,2))</f>
        <v>0.999126707576495</v>
      </c>
      <c r="R1295" s="1" t="n">
        <v>972</v>
      </c>
      <c r="S1295" s="2" t="n">
        <f aca="true">FORECAST(R1295,OFFSET(ref11ay,MATCH(R1295,ref11x,1)-1,0,2),OFFSET(ref11x,MATCH(R1295,ref11x,1)-1,0,2))</f>
        <v>99.94424</v>
      </c>
      <c r="T1295" s="2" t="n">
        <f aca="true">FORECAST(R1295,OFFSET(ref11by,MATCH(R1295,ref11x,1)-1,0,2),OFFSET(ref11x,MATCH(R1295,ref11x,1)-1,0,2))</f>
        <v>99.78955</v>
      </c>
      <c r="U1295" s="1" t="n">
        <f aca="false">S1295/100</f>
        <v>0.9994424</v>
      </c>
      <c r="V1295" s="1" t="n">
        <f aca="false">T1295/100</f>
        <v>0.9978955</v>
      </c>
      <c r="W1295" s="3" t="n">
        <f aca="false">V1295*U1295*J1294</f>
        <v>0.996468104812674</v>
      </c>
    </row>
    <row r="1296" customFormat="false" ht="12.8" hidden="false" customHeight="false" outlineLevel="0" collapsed="false">
      <c r="I1296" s="0" t="n">
        <v>973</v>
      </c>
      <c r="J1296" s="1" t="n">
        <f aca="true">FORECAST(I1296,OFFSET(lens11y,MATCH(I1296,lens11x,1)-1,0,2),OFFSET(lens11x,MATCH(I1296,lens11x,1)-1,0,2))</f>
        <v>0.999126707576495</v>
      </c>
      <c r="R1296" s="1" t="n">
        <v>972.5</v>
      </c>
      <c r="S1296" s="2" t="n">
        <f aca="true">FORECAST(R1296,OFFSET(ref11ay,MATCH(R1296,ref11x,1)-1,0,2),OFFSET(ref11x,MATCH(R1296,ref11x,1)-1,0,2))</f>
        <v>99.94207</v>
      </c>
      <c r="T1296" s="2" t="n">
        <f aca="true">FORECAST(R1296,OFFSET(ref11by,MATCH(R1296,ref11x,1)-1,0,2),OFFSET(ref11x,MATCH(R1296,ref11x,1)-1,0,2))</f>
        <v>99.77805</v>
      </c>
      <c r="U1296" s="1" t="n">
        <f aca="false">S1296/100</f>
        <v>0.9994207</v>
      </c>
      <c r="V1296" s="1" t="n">
        <f aca="false">T1296/100</f>
        <v>0.9977805</v>
      </c>
      <c r="W1296" s="3" t="n">
        <f aca="false">V1296*U1296*J1295</f>
        <v>0.996331636380839</v>
      </c>
    </row>
    <row r="1297" customFormat="false" ht="12.8" hidden="false" customHeight="false" outlineLevel="0" collapsed="false">
      <c r="I1297" s="0" t="n">
        <v>973.5</v>
      </c>
      <c r="J1297" s="1" t="n">
        <f aca="true">FORECAST(I1297,OFFSET(lens11y,MATCH(I1297,lens11x,1)-1,0,2),OFFSET(lens11x,MATCH(I1297,lens11x,1)-1,0,2))</f>
        <v>0.999126707576495</v>
      </c>
      <c r="R1297" s="1" t="n">
        <v>973</v>
      </c>
      <c r="S1297" s="2" t="n">
        <f aca="true">FORECAST(R1297,OFFSET(ref11ay,MATCH(R1297,ref11x,1)-1,0,2),OFFSET(ref11x,MATCH(R1297,ref11x,1)-1,0,2))</f>
        <v>99.9399</v>
      </c>
      <c r="T1297" s="2" t="n">
        <f aca="true">FORECAST(R1297,OFFSET(ref11by,MATCH(R1297,ref11x,1)-1,0,2),OFFSET(ref11x,MATCH(R1297,ref11x,1)-1,0,2))</f>
        <v>99.76655</v>
      </c>
      <c r="U1297" s="1" t="n">
        <f aca="false">S1297/100</f>
        <v>0.999399</v>
      </c>
      <c r="V1297" s="1" t="n">
        <f aca="false">T1297/100</f>
        <v>0.9976655</v>
      </c>
      <c r="W1297" s="3" t="n">
        <f aca="false">V1297*U1297*J1296</f>
        <v>0.996195172935645</v>
      </c>
    </row>
    <row r="1298" customFormat="false" ht="12.8" hidden="false" customHeight="false" outlineLevel="0" collapsed="false">
      <c r="I1298" s="0" t="n">
        <v>974</v>
      </c>
      <c r="J1298" s="1" t="n">
        <f aca="true">FORECAST(I1298,OFFSET(lens11y,MATCH(I1298,lens11x,1)-1,0,2),OFFSET(lens11x,MATCH(I1298,lens11x,1)-1,0,2))</f>
        <v>0.999126707576495</v>
      </c>
      <c r="R1298" s="1" t="n">
        <v>973.5</v>
      </c>
      <c r="S1298" s="2" t="n">
        <f aca="true">FORECAST(R1298,OFFSET(ref11ay,MATCH(R1298,ref11x,1)-1,0,2),OFFSET(ref11x,MATCH(R1298,ref11x,1)-1,0,2))</f>
        <v>99.93697</v>
      </c>
      <c r="T1298" s="2" t="n">
        <f aca="true">FORECAST(R1298,OFFSET(ref11by,MATCH(R1298,ref11x,1)-1,0,2),OFFSET(ref11x,MATCH(R1298,ref11x,1)-1,0,2))</f>
        <v>99.75423</v>
      </c>
      <c r="U1298" s="1" t="n">
        <f aca="false">S1298/100</f>
        <v>0.9993697</v>
      </c>
      <c r="V1298" s="1" t="n">
        <f aca="false">T1298/100</f>
        <v>0.9975423</v>
      </c>
      <c r="W1298" s="3" t="n">
        <f aca="false">V1298*U1298*J1297</f>
        <v>0.996042952039002</v>
      </c>
    </row>
    <row r="1299" customFormat="false" ht="12.8" hidden="false" customHeight="false" outlineLevel="0" collapsed="false">
      <c r="I1299" s="0" t="n">
        <v>974.5</v>
      </c>
      <c r="J1299" s="1" t="n">
        <f aca="true">FORECAST(I1299,OFFSET(lens11y,MATCH(I1299,lens11x,1)-1,0,2),OFFSET(lens11x,MATCH(I1299,lens11x,1)-1,0,2))</f>
        <v>0.999126707576495</v>
      </c>
      <c r="R1299" s="1" t="n">
        <v>974</v>
      </c>
      <c r="S1299" s="2" t="n">
        <f aca="true">FORECAST(R1299,OFFSET(ref11ay,MATCH(R1299,ref11x,1)-1,0,2),OFFSET(ref11x,MATCH(R1299,ref11x,1)-1,0,2))</f>
        <v>99.93404</v>
      </c>
      <c r="T1299" s="2" t="n">
        <f aca="true">FORECAST(R1299,OFFSET(ref11by,MATCH(R1299,ref11x,1)-1,0,2),OFFSET(ref11x,MATCH(R1299,ref11x,1)-1,0,2))</f>
        <v>99.74191</v>
      </c>
      <c r="U1299" s="1" t="n">
        <f aca="false">S1299/100</f>
        <v>0.9993404</v>
      </c>
      <c r="V1299" s="1" t="n">
        <f aca="false">T1299/100</f>
        <v>0.9974191</v>
      </c>
      <c r="W1299" s="3" t="n">
        <f aca="false">V1299*U1299*J1298</f>
        <v>0.995890738355574</v>
      </c>
    </row>
    <row r="1300" customFormat="false" ht="12.8" hidden="false" customHeight="false" outlineLevel="0" collapsed="false">
      <c r="I1300" s="0" t="n">
        <v>975</v>
      </c>
      <c r="J1300" s="1" t="n">
        <f aca="true">FORECAST(I1300,OFFSET(lens11y,MATCH(I1300,lens11x,1)-1,0,2),OFFSET(lens11x,MATCH(I1300,lens11x,1)-1,0,2))</f>
        <v>0.999126707576495</v>
      </c>
      <c r="R1300" s="1" t="n">
        <v>974.5</v>
      </c>
      <c r="S1300" s="2" t="n">
        <f aca="true">FORECAST(R1300,OFFSET(ref11ay,MATCH(R1300,ref11x,1)-1,0,2),OFFSET(ref11x,MATCH(R1300,ref11x,1)-1,0,2))</f>
        <v>99.930325</v>
      </c>
      <c r="T1300" s="2" t="n">
        <f aca="true">FORECAST(R1300,OFFSET(ref11by,MATCH(R1300,ref11x,1)-1,0,2),OFFSET(ref11x,MATCH(R1300,ref11x,1)-1,0,2))</f>
        <v>99.72877</v>
      </c>
      <c r="U1300" s="1" t="n">
        <f aca="false">S1300/100</f>
        <v>0.99930325</v>
      </c>
      <c r="V1300" s="1" t="n">
        <f aca="false">T1300/100</f>
        <v>0.9972877</v>
      </c>
      <c r="W1300" s="3" t="n">
        <f aca="false">V1300*U1300*J1299</f>
        <v>0.995722522818713</v>
      </c>
    </row>
    <row r="1301" customFormat="false" ht="12.8" hidden="false" customHeight="false" outlineLevel="0" collapsed="false">
      <c r="I1301" s="0" t="n">
        <v>975.5</v>
      </c>
      <c r="J1301" s="1" t="n">
        <f aca="true">FORECAST(I1301,OFFSET(lens11y,MATCH(I1301,lens11x,1)-1,0,2),OFFSET(lens11x,MATCH(I1301,lens11x,1)-1,0,2))</f>
        <v>0.999126707576495</v>
      </c>
      <c r="R1301" s="1" t="n">
        <v>975</v>
      </c>
      <c r="S1301" s="2" t="n">
        <f aca="true">FORECAST(R1301,OFFSET(ref11ay,MATCH(R1301,ref11x,1)-1,0,2),OFFSET(ref11x,MATCH(R1301,ref11x,1)-1,0,2))</f>
        <v>99.92661</v>
      </c>
      <c r="T1301" s="2" t="n">
        <f aca="true">FORECAST(R1301,OFFSET(ref11by,MATCH(R1301,ref11x,1)-1,0,2),OFFSET(ref11x,MATCH(R1301,ref11x,1)-1,0,2))</f>
        <v>99.71563</v>
      </c>
      <c r="U1301" s="1" t="n">
        <f aca="false">S1301/100</f>
        <v>0.9992661</v>
      </c>
      <c r="V1301" s="1" t="n">
        <f aca="false">T1301/100</f>
        <v>0.9971563</v>
      </c>
      <c r="W1301" s="3" t="n">
        <f aca="false">V1301*U1301*J1300</f>
        <v>0.995554317036346</v>
      </c>
    </row>
    <row r="1302" customFormat="false" ht="12.8" hidden="false" customHeight="false" outlineLevel="0" collapsed="false">
      <c r="I1302" s="0" t="n">
        <v>976</v>
      </c>
      <c r="J1302" s="1" t="n">
        <f aca="true">FORECAST(I1302,OFFSET(lens11y,MATCH(I1302,lens11x,1)-1,0,2),OFFSET(lens11x,MATCH(I1302,lens11x,1)-1,0,2))</f>
        <v>0.999126707576495</v>
      </c>
      <c r="R1302" s="1" t="n">
        <v>975.5</v>
      </c>
      <c r="S1302" s="2" t="n">
        <f aca="true">FORECAST(R1302,OFFSET(ref11ay,MATCH(R1302,ref11x,1)-1,0,2),OFFSET(ref11x,MATCH(R1302,ref11x,1)-1,0,2))</f>
        <v>99.922135</v>
      </c>
      <c r="T1302" s="2" t="n">
        <f aca="true">FORECAST(R1302,OFFSET(ref11by,MATCH(R1302,ref11x,1)-1,0,2),OFFSET(ref11x,MATCH(R1302,ref11x,1)-1,0,2))</f>
        <v>99.701875</v>
      </c>
      <c r="U1302" s="1" t="n">
        <f aca="false">S1302/100</f>
        <v>0.99922135</v>
      </c>
      <c r="V1302" s="1" t="n">
        <f aca="false">T1302/100</f>
        <v>0.99701875</v>
      </c>
      <c r="W1302" s="3" t="n">
        <f aca="false">V1302*U1302*J1301</f>
        <v>0.995372410391773</v>
      </c>
    </row>
    <row r="1303" customFormat="false" ht="12.8" hidden="false" customHeight="false" outlineLevel="0" collapsed="false">
      <c r="I1303" s="0" t="n">
        <v>976.5</v>
      </c>
      <c r="J1303" s="1" t="n">
        <f aca="true">FORECAST(I1303,OFFSET(lens11y,MATCH(I1303,lens11x,1)-1,0,2),OFFSET(lens11x,MATCH(I1303,lens11x,1)-1,0,2))</f>
        <v>0.999126707576495</v>
      </c>
      <c r="R1303" s="1" t="n">
        <v>976</v>
      </c>
      <c r="S1303" s="2" t="n">
        <f aca="true">FORECAST(R1303,OFFSET(ref11ay,MATCH(R1303,ref11x,1)-1,0,2),OFFSET(ref11x,MATCH(R1303,ref11x,1)-1,0,2))</f>
        <v>99.91766</v>
      </c>
      <c r="T1303" s="2" t="n">
        <f aca="true">FORECAST(R1303,OFFSET(ref11by,MATCH(R1303,ref11x,1)-1,0,2),OFFSET(ref11x,MATCH(R1303,ref11x,1)-1,0,2))</f>
        <v>99.68812</v>
      </c>
      <c r="U1303" s="1" t="n">
        <f aca="false">S1303/100</f>
        <v>0.9991766</v>
      </c>
      <c r="V1303" s="1" t="n">
        <f aca="false">T1303/100</f>
        <v>0.9968812</v>
      </c>
      <c r="W1303" s="3" t="n">
        <f aca="false">V1303*U1303*J1302</f>
        <v>0.995190516047175</v>
      </c>
    </row>
    <row r="1304" customFormat="false" ht="12.8" hidden="false" customHeight="false" outlineLevel="0" collapsed="false">
      <c r="I1304" s="0" t="n">
        <v>977</v>
      </c>
      <c r="J1304" s="1" t="n">
        <f aca="true">FORECAST(I1304,OFFSET(lens11y,MATCH(I1304,lens11x,1)-1,0,2),OFFSET(lens11x,MATCH(I1304,lens11x,1)-1,0,2))</f>
        <v>0.999126707576495</v>
      </c>
      <c r="R1304" s="1" t="n">
        <v>976.5</v>
      </c>
      <c r="S1304" s="2" t="n">
        <f aca="true">FORECAST(R1304,OFFSET(ref11ay,MATCH(R1304,ref11x,1)-1,0,2),OFFSET(ref11x,MATCH(R1304,ref11x,1)-1,0,2))</f>
        <v>99.91241</v>
      </c>
      <c r="T1304" s="2" t="n">
        <f aca="true">FORECAST(R1304,OFFSET(ref11by,MATCH(R1304,ref11x,1)-1,0,2),OFFSET(ref11x,MATCH(R1304,ref11x,1)-1,0,2))</f>
        <v>99.67356</v>
      </c>
      <c r="U1304" s="1" t="n">
        <f aca="false">S1304/100</f>
        <v>0.9991241</v>
      </c>
      <c r="V1304" s="1" t="n">
        <f aca="false">T1304/100</f>
        <v>0.9967356</v>
      </c>
      <c r="W1304" s="3" t="n">
        <f aca="false">V1304*U1304*J1303</f>
        <v>0.994992880060082</v>
      </c>
    </row>
    <row r="1305" customFormat="false" ht="12.8" hidden="false" customHeight="false" outlineLevel="0" collapsed="false">
      <c r="I1305" s="0" t="n">
        <v>977.5</v>
      </c>
      <c r="J1305" s="1" t="n">
        <f aca="true">FORECAST(I1305,OFFSET(lens11y,MATCH(I1305,lens11x,1)-1,0,2),OFFSET(lens11x,MATCH(I1305,lens11x,1)-1,0,2))</f>
        <v>0.999126707576495</v>
      </c>
      <c r="R1305" s="1" t="n">
        <v>977</v>
      </c>
      <c r="S1305" s="2" t="n">
        <f aca="true">FORECAST(R1305,OFFSET(ref11ay,MATCH(R1305,ref11x,1)-1,0,2),OFFSET(ref11x,MATCH(R1305,ref11x,1)-1,0,2))</f>
        <v>99.90716</v>
      </c>
      <c r="T1305" s="2" t="n">
        <f aca="true">FORECAST(R1305,OFFSET(ref11by,MATCH(R1305,ref11x,1)-1,0,2),OFFSET(ref11x,MATCH(R1305,ref11x,1)-1,0,2))</f>
        <v>99.659</v>
      </c>
      <c r="U1305" s="1" t="n">
        <f aca="false">S1305/100</f>
        <v>0.9990716</v>
      </c>
      <c r="V1305" s="1" t="n">
        <f aca="false">T1305/100</f>
        <v>0.99659</v>
      </c>
      <c r="W1305" s="3" t="n">
        <f aca="false">V1305*U1305*J1304</f>
        <v>0.994795259347638</v>
      </c>
    </row>
    <row r="1306" customFormat="false" ht="12.8" hidden="false" customHeight="false" outlineLevel="0" collapsed="false">
      <c r="I1306" s="0" t="n">
        <v>978</v>
      </c>
      <c r="J1306" s="1" t="n">
        <f aca="true">FORECAST(I1306,OFFSET(lens11y,MATCH(I1306,lens11x,1)-1,0,2),OFFSET(lens11x,MATCH(I1306,lens11x,1)-1,0,2))</f>
        <v>0.999126707576495</v>
      </c>
      <c r="R1306" s="1" t="n">
        <v>977.5</v>
      </c>
      <c r="S1306" s="2" t="n">
        <f aca="true">FORECAST(R1306,OFFSET(ref11ay,MATCH(R1306,ref11x,1)-1,0,2),OFFSET(ref11x,MATCH(R1306,ref11x,1)-1,0,2))</f>
        <v>99.90113</v>
      </c>
      <c r="T1306" s="2" t="n">
        <f aca="true">FORECAST(R1306,OFFSET(ref11by,MATCH(R1306,ref11x,1)-1,0,2),OFFSET(ref11x,MATCH(R1306,ref11x,1)-1,0,2))</f>
        <v>99.643635</v>
      </c>
      <c r="U1306" s="1" t="n">
        <f aca="false">S1306/100</f>
        <v>0.9990113</v>
      </c>
      <c r="V1306" s="1" t="n">
        <f aca="false">T1306/100</f>
        <v>0.99643635</v>
      </c>
      <c r="W1306" s="3" t="n">
        <f aca="false">V1306*U1306*J1305</f>
        <v>0.994581853413072</v>
      </c>
    </row>
    <row r="1307" customFormat="false" ht="12.8" hidden="false" customHeight="false" outlineLevel="0" collapsed="false">
      <c r="I1307" s="0" t="n">
        <v>978.5</v>
      </c>
      <c r="J1307" s="1" t="n">
        <f aca="true">FORECAST(I1307,OFFSET(lens11y,MATCH(I1307,lens11x,1)-1,0,2),OFFSET(lens11x,MATCH(I1307,lens11x,1)-1,0,2))</f>
        <v>0.999126707576495</v>
      </c>
      <c r="R1307" s="1" t="n">
        <v>978</v>
      </c>
      <c r="S1307" s="2" t="n">
        <f aca="true">FORECAST(R1307,OFFSET(ref11ay,MATCH(R1307,ref11x,1)-1,0,2),OFFSET(ref11x,MATCH(R1307,ref11x,1)-1,0,2))</f>
        <v>99.8951</v>
      </c>
      <c r="T1307" s="2" t="n">
        <f aca="true">FORECAST(R1307,OFFSET(ref11by,MATCH(R1307,ref11x,1)-1,0,2),OFFSET(ref11x,MATCH(R1307,ref11x,1)-1,0,2))</f>
        <v>99.62827</v>
      </c>
      <c r="U1307" s="1" t="n">
        <f aca="false">S1307/100</f>
        <v>0.998951</v>
      </c>
      <c r="V1307" s="1" t="n">
        <f aca="false">T1307/100</f>
        <v>0.9962827</v>
      </c>
      <c r="W1307" s="3" t="n">
        <f aca="false">V1307*U1307*J1306</f>
        <v>0.994368465992515</v>
      </c>
    </row>
    <row r="1308" customFormat="false" ht="12.8" hidden="false" customHeight="false" outlineLevel="0" collapsed="false">
      <c r="I1308" s="0" t="n">
        <v>979</v>
      </c>
      <c r="J1308" s="1" t="n">
        <f aca="true">FORECAST(I1308,OFFSET(lens11y,MATCH(I1308,lens11x,1)-1,0,2),OFFSET(lens11x,MATCH(I1308,lens11x,1)-1,0,2))</f>
        <v>0.999126707576495</v>
      </c>
      <c r="R1308" s="1" t="n">
        <v>978.5</v>
      </c>
      <c r="S1308" s="2" t="n">
        <f aca="true">FORECAST(R1308,OFFSET(ref11ay,MATCH(R1308,ref11x,1)-1,0,2),OFFSET(ref11x,MATCH(R1308,ref11x,1)-1,0,2))</f>
        <v>99.888275</v>
      </c>
      <c r="T1308" s="2" t="n">
        <f aca="true">FORECAST(R1308,OFFSET(ref11by,MATCH(R1308,ref11x,1)-1,0,2),OFFSET(ref11x,MATCH(R1308,ref11x,1)-1,0,2))</f>
        <v>99.6121</v>
      </c>
      <c r="U1308" s="1" t="n">
        <f aca="false">S1308/100</f>
        <v>0.99888275</v>
      </c>
      <c r="V1308" s="1" t="n">
        <f aca="false">T1308/100</f>
        <v>0.996121</v>
      </c>
      <c r="W1308" s="3" t="n">
        <f aca="false">V1308*U1308*J1307</f>
        <v>0.99413915079183</v>
      </c>
    </row>
    <row r="1309" customFormat="false" ht="12.8" hidden="false" customHeight="false" outlineLevel="0" collapsed="false">
      <c r="I1309" s="0" t="n">
        <v>979.5</v>
      </c>
      <c r="J1309" s="1" t="n">
        <f aca="true">FORECAST(I1309,OFFSET(lens11y,MATCH(I1309,lens11x,1)-1,0,2),OFFSET(lens11x,MATCH(I1309,lens11x,1)-1,0,2))</f>
        <v>0.999126707576495</v>
      </c>
      <c r="R1309" s="1" t="n">
        <v>979</v>
      </c>
      <c r="S1309" s="2" t="n">
        <f aca="true">FORECAST(R1309,OFFSET(ref11ay,MATCH(R1309,ref11x,1)-1,0,2),OFFSET(ref11x,MATCH(R1309,ref11x,1)-1,0,2))</f>
        <v>99.88145</v>
      </c>
      <c r="T1309" s="2" t="n">
        <f aca="true">FORECAST(R1309,OFFSET(ref11by,MATCH(R1309,ref11x,1)-1,0,2),OFFSET(ref11x,MATCH(R1309,ref11x,1)-1,0,2))</f>
        <v>99.59593</v>
      </c>
      <c r="U1309" s="1" t="n">
        <f aca="false">S1309/100</f>
        <v>0.9988145</v>
      </c>
      <c r="V1309" s="1" t="n">
        <f aca="false">T1309/100</f>
        <v>0.9959593</v>
      </c>
      <c r="W1309" s="3" t="n">
        <f aca="false">V1309*U1309*J1308</f>
        <v>0.99390985764392</v>
      </c>
    </row>
    <row r="1310" customFormat="false" ht="12.8" hidden="false" customHeight="false" outlineLevel="0" collapsed="false">
      <c r="I1310" s="0" t="n">
        <v>980</v>
      </c>
      <c r="J1310" s="1" t="n">
        <f aca="true">FORECAST(I1310,OFFSET(lens11y,MATCH(I1310,lens11x,1)-1,0,2),OFFSET(lens11x,MATCH(I1310,lens11x,1)-1,0,2))</f>
        <v>0.999126707576495</v>
      </c>
      <c r="R1310" s="1" t="n">
        <v>979.5</v>
      </c>
      <c r="S1310" s="2" t="n">
        <f aca="true">FORECAST(R1310,OFFSET(ref11ay,MATCH(R1310,ref11x,1)-1,0,2),OFFSET(ref11x,MATCH(R1310,ref11x,1)-1,0,2))</f>
        <v>99.87377</v>
      </c>
      <c r="T1310" s="2" t="n">
        <f aca="true">FORECAST(R1310,OFFSET(ref11by,MATCH(R1310,ref11x,1)-1,0,2),OFFSET(ref11x,MATCH(R1310,ref11x,1)-1,0,2))</f>
        <v>99.57871</v>
      </c>
      <c r="U1310" s="1" t="n">
        <f aca="false">S1310/100</f>
        <v>0.9987377</v>
      </c>
      <c r="V1310" s="1" t="n">
        <f aca="false">T1310/100</f>
        <v>0.9957871</v>
      </c>
      <c r="W1310" s="3" t="n">
        <f aca="false">V1310*U1310*J1309</f>
        <v>0.993661602326723</v>
      </c>
    </row>
    <row r="1311" customFormat="false" ht="12.8" hidden="false" customHeight="false" outlineLevel="0" collapsed="false">
      <c r="I1311" s="0" t="n">
        <v>980.5</v>
      </c>
      <c r="J1311" s="1" t="n">
        <f aca="true">FORECAST(I1311,OFFSET(lens11y,MATCH(I1311,lens11x,1)-1,0,2),OFFSET(lens11x,MATCH(I1311,lens11x,1)-1,0,2))</f>
        <v>0.999126707576495</v>
      </c>
      <c r="R1311" s="1" t="n">
        <v>980</v>
      </c>
      <c r="S1311" s="2" t="n">
        <f aca="true">FORECAST(R1311,OFFSET(ref11ay,MATCH(R1311,ref11x,1)-1,0,2),OFFSET(ref11x,MATCH(R1311,ref11x,1)-1,0,2))</f>
        <v>99.86609</v>
      </c>
      <c r="T1311" s="2" t="n">
        <f aca="true">FORECAST(R1311,OFFSET(ref11by,MATCH(R1311,ref11x,1)-1,0,2),OFFSET(ref11x,MATCH(R1311,ref11x,1)-1,0,2))</f>
        <v>99.56149</v>
      </c>
      <c r="U1311" s="1" t="n">
        <f aca="false">S1311/100</f>
        <v>0.9986609</v>
      </c>
      <c r="V1311" s="1" t="n">
        <f aca="false">T1311/100</f>
        <v>0.9956149</v>
      </c>
      <c r="W1311" s="3" t="n">
        <f aca="false">V1311*U1311*J1310</f>
        <v>0.993413373436346</v>
      </c>
    </row>
    <row r="1312" customFormat="false" ht="12.8" hidden="false" customHeight="false" outlineLevel="0" collapsed="false">
      <c r="I1312" s="0" t="n">
        <v>981</v>
      </c>
      <c r="J1312" s="1" t="n">
        <f aca="true">FORECAST(I1312,OFFSET(lens11y,MATCH(I1312,lens11x,1)-1,0,2),OFFSET(lens11x,MATCH(I1312,lens11x,1)-1,0,2))</f>
        <v>0.999126707576495</v>
      </c>
      <c r="R1312" s="1" t="n">
        <v>980.5</v>
      </c>
      <c r="S1312" s="2" t="n">
        <f aca="true">FORECAST(R1312,OFFSET(ref11ay,MATCH(R1312,ref11x,1)-1,0,2),OFFSET(ref11x,MATCH(R1312,ref11x,1)-1,0,2))</f>
        <v>99.85759</v>
      </c>
      <c r="T1312" s="2" t="n">
        <f aca="true">FORECAST(R1312,OFFSET(ref11by,MATCH(R1312,ref11x,1)-1,0,2),OFFSET(ref11x,MATCH(R1312,ref11x,1)-1,0,2))</f>
        <v>99.543435</v>
      </c>
      <c r="U1312" s="1" t="n">
        <f aca="false">S1312/100</f>
        <v>0.9985759</v>
      </c>
      <c r="V1312" s="1" t="n">
        <f aca="false">T1312/100</f>
        <v>0.99543435</v>
      </c>
      <c r="W1312" s="3" t="n">
        <f aca="false">V1312*U1312*J1311</f>
        <v>0.993148684643857</v>
      </c>
    </row>
    <row r="1313" customFormat="false" ht="12.8" hidden="false" customHeight="false" outlineLevel="0" collapsed="false">
      <c r="I1313" s="0" t="n">
        <v>981.5</v>
      </c>
      <c r="J1313" s="1" t="n">
        <f aca="true">FORECAST(I1313,OFFSET(lens11y,MATCH(I1313,lens11x,1)-1,0,2),OFFSET(lens11x,MATCH(I1313,lens11x,1)-1,0,2))</f>
        <v>0.999126707576495</v>
      </c>
      <c r="R1313" s="1" t="n">
        <v>981</v>
      </c>
      <c r="S1313" s="2" t="n">
        <f aca="true">FORECAST(R1313,OFFSET(ref11ay,MATCH(R1313,ref11x,1)-1,0,2),OFFSET(ref11x,MATCH(R1313,ref11x,1)-1,0,2))</f>
        <v>99.84909</v>
      </c>
      <c r="T1313" s="2" t="n">
        <f aca="true">FORECAST(R1313,OFFSET(ref11by,MATCH(R1313,ref11x,1)-1,0,2),OFFSET(ref11x,MATCH(R1313,ref11x,1)-1,0,2))</f>
        <v>99.52538</v>
      </c>
      <c r="U1313" s="1" t="n">
        <f aca="false">S1313/100</f>
        <v>0.9984909</v>
      </c>
      <c r="V1313" s="1" t="n">
        <f aca="false">T1313/100</f>
        <v>0.9952538</v>
      </c>
      <c r="W1313" s="3" t="n">
        <f aca="false">V1313*U1313*J1312</f>
        <v>0.992884026518063</v>
      </c>
    </row>
    <row r="1314" customFormat="false" ht="12.8" hidden="false" customHeight="false" outlineLevel="0" collapsed="false">
      <c r="I1314" s="0" t="n">
        <v>982</v>
      </c>
      <c r="J1314" s="1" t="n">
        <f aca="true">FORECAST(I1314,OFFSET(lens11y,MATCH(I1314,lens11x,1)-1,0,2),OFFSET(lens11x,MATCH(I1314,lens11x,1)-1,0,2))</f>
        <v>0.999126707576495</v>
      </c>
      <c r="R1314" s="1" t="n">
        <v>981.5</v>
      </c>
      <c r="S1314" s="2" t="n">
        <f aca="true">FORECAST(R1314,OFFSET(ref11ay,MATCH(R1314,ref11x,1)-1,0,2),OFFSET(ref11x,MATCH(R1314,ref11x,1)-1,0,2))</f>
        <v>99.83977</v>
      </c>
      <c r="T1314" s="2" t="n">
        <f aca="true">FORECAST(R1314,OFFSET(ref11by,MATCH(R1314,ref11x,1)-1,0,2),OFFSET(ref11x,MATCH(R1314,ref11x,1)-1,0,2))</f>
        <v>99.506495</v>
      </c>
      <c r="U1314" s="1" t="n">
        <f aca="false">S1314/100</f>
        <v>0.9983977</v>
      </c>
      <c r="V1314" s="1" t="n">
        <f aca="false">T1314/100</f>
        <v>0.99506495</v>
      </c>
      <c r="W1314" s="3" t="n">
        <f aca="false">V1314*U1314*J1313</f>
        <v>0.992602967119836</v>
      </c>
    </row>
    <row r="1315" customFormat="false" ht="12.8" hidden="false" customHeight="false" outlineLevel="0" collapsed="false">
      <c r="I1315" s="0" t="n">
        <v>982.5</v>
      </c>
      <c r="J1315" s="1" t="n">
        <f aca="true">FORECAST(I1315,OFFSET(lens11y,MATCH(I1315,lens11x,1)-1,0,2),OFFSET(lens11x,MATCH(I1315,lens11x,1)-1,0,2))</f>
        <v>0.999126707576495</v>
      </c>
      <c r="R1315" s="1" t="n">
        <v>982</v>
      </c>
      <c r="S1315" s="2" t="n">
        <f aca="true">FORECAST(R1315,OFFSET(ref11ay,MATCH(R1315,ref11x,1)-1,0,2),OFFSET(ref11x,MATCH(R1315,ref11x,1)-1,0,2))</f>
        <v>99.83045</v>
      </c>
      <c r="T1315" s="2" t="n">
        <f aca="true">FORECAST(R1315,OFFSET(ref11by,MATCH(R1315,ref11x,1)-1,0,2),OFFSET(ref11x,MATCH(R1315,ref11x,1)-1,0,2))</f>
        <v>99.48761</v>
      </c>
      <c r="U1315" s="1" t="n">
        <f aca="false">S1315/100</f>
        <v>0.9983045</v>
      </c>
      <c r="V1315" s="1" t="n">
        <f aca="false">T1315/100</f>
        <v>0.9948761</v>
      </c>
      <c r="W1315" s="3" t="n">
        <f aca="false">V1315*U1315*J1314</f>
        <v>0.992321942892507</v>
      </c>
    </row>
    <row r="1316" customFormat="false" ht="12.8" hidden="false" customHeight="false" outlineLevel="0" collapsed="false">
      <c r="I1316" s="0" t="n">
        <v>983</v>
      </c>
      <c r="J1316" s="1" t="n">
        <f aca="true">FORECAST(I1316,OFFSET(lens11y,MATCH(I1316,lens11x,1)-1,0,2),OFFSET(lens11x,MATCH(I1316,lens11x,1)-1,0,2))</f>
        <v>0.999126707576495</v>
      </c>
      <c r="R1316" s="1" t="n">
        <v>982.5</v>
      </c>
      <c r="S1316" s="2" t="n">
        <f aca="true">FORECAST(R1316,OFFSET(ref11ay,MATCH(R1316,ref11x,1)-1,0,2),OFFSET(ref11x,MATCH(R1316,ref11x,1)-1,0,2))</f>
        <v>99.8203</v>
      </c>
      <c r="T1316" s="2" t="n">
        <f aca="true">FORECAST(R1316,OFFSET(ref11by,MATCH(R1316,ref11x,1)-1,0,2),OFFSET(ref11x,MATCH(R1316,ref11x,1)-1,0,2))</f>
        <v>99.46789</v>
      </c>
      <c r="U1316" s="1" t="n">
        <f aca="false">S1316/100</f>
        <v>0.998203</v>
      </c>
      <c r="V1316" s="1" t="n">
        <f aca="false">T1316/100</f>
        <v>0.9946789</v>
      </c>
      <c r="W1316" s="3" t="n">
        <f aca="false">V1316*U1316*J1315</f>
        <v>0.992024377425558</v>
      </c>
    </row>
    <row r="1317" customFormat="false" ht="12.8" hidden="false" customHeight="false" outlineLevel="0" collapsed="false">
      <c r="I1317" s="0" t="n">
        <v>983.5</v>
      </c>
      <c r="J1317" s="1" t="n">
        <f aca="true">FORECAST(I1317,OFFSET(lens11y,MATCH(I1317,lens11x,1)-1,0,2),OFFSET(lens11x,MATCH(I1317,lens11x,1)-1,0,2))</f>
        <v>0.999126707576495</v>
      </c>
      <c r="R1317" s="1" t="n">
        <v>983</v>
      </c>
      <c r="S1317" s="2" t="n">
        <f aca="true">FORECAST(R1317,OFFSET(ref11ay,MATCH(R1317,ref11x,1)-1,0,2),OFFSET(ref11x,MATCH(R1317,ref11x,1)-1,0,2))</f>
        <v>99.81015</v>
      </c>
      <c r="T1317" s="2" t="n">
        <f aca="true">FORECAST(R1317,OFFSET(ref11by,MATCH(R1317,ref11x,1)-1,0,2),OFFSET(ref11x,MATCH(R1317,ref11x,1)-1,0,2))</f>
        <v>99.44817</v>
      </c>
      <c r="U1317" s="1" t="n">
        <f aca="false">S1317/100</f>
        <v>0.9981015</v>
      </c>
      <c r="V1317" s="1" t="n">
        <f aca="false">T1317/100</f>
        <v>0.9944817</v>
      </c>
      <c r="W1317" s="3" t="n">
        <f aca="false">V1317*U1317*J1316</f>
        <v>0.99172685195525</v>
      </c>
    </row>
    <row r="1318" customFormat="false" ht="12.8" hidden="false" customHeight="false" outlineLevel="0" collapsed="false">
      <c r="I1318" s="0" t="n">
        <v>984</v>
      </c>
      <c r="J1318" s="1" t="n">
        <f aca="true">FORECAST(I1318,OFFSET(lens11y,MATCH(I1318,lens11x,1)-1,0,2),OFFSET(lens11x,MATCH(I1318,lens11x,1)-1,0,2))</f>
        <v>0.999126707576495</v>
      </c>
      <c r="R1318" s="1" t="n">
        <v>983.5</v>
      </c>
      <c r="S1318" s="2" t="n">
        <f aca="true">FORECAST(R1318,OFFSET(ref11ay,MATCH(R1318,ref11x,1)-1,0,2),OFFSET(ref11x,MATCH(R1318,ref11x,1)-1,0,2))</f>
        <v>99.799265</v>
      </c>
      <c r="T1318" s="2" t="n">
        <f aca="true">FORECAST(R1318,OFFSET(ref11by,MATCH(R1318,ref11x,1)-1,0,2),OFFSET(ref11x,MATCH(R1318,ref11x,1)-1,0,2))</f>
        <v>99.42791</v>
      </c>
      <c r="U1318" s="1" t="n">
        <f aca="false">S1318/100</f>
        <v>0.99799265</v>
      </c>
      <c r="V1318" s="1" t="n">
        <f aca="false">T1318/100</f>
        <v>0.9942791</v>
      </c>
      <c r="W1318" s="3" t="n">
        <f aca="false">V1318*U1318*J1317</f>
        <v>0.991416680418524</v>
      </c>
    </row>
    <row r="1319" customFormat="false" ht="12.8" hidden="false" customHeight="false" outlineLevel="0" collapsed="false">
      <c r="I1319" s="0" t="n">
        <v>984.5</v>
      </c>
      <c r="J1319" s="1" t="n">
        <f aca="true">FORECAST(I1319,OFFSET(lens11y,MATCH(I1319,lens11x,1)-1,0,2),OFFSET(lens11x,MATCH(I1319,lens11x,1)-1,0,2))</f>
        <v>0.999126707576495</v>
      </c>
      <c r="R1319" s="1" t="n">
        <v>984</v>
      </c>
      <c r="S1319" s="2" t="n">
        <f aca="true">FORECAST(R1319,OFFSET(ref11ay,MATCH(R1319,ref11x,1)-1,0,2),OFFSET(ref11x,MATCH(R1319,ref11x,1)-1,0,2))</f>
        <v>99.78838</v>
      </c>
      <c r="T1319" s="2" t="n">
        <f aca="true">FORECAST(R1319,OFFSET(ref11by,MATCH(R1319,ref11x,1)-1,0,2),OFFSET(ref11x,MATCH(R1319,ref11x,1)-1,0,2))</f>
        <v>99.40765</v>
      </c>
      <c r="U1319" s="1" t="n">
        <f aca="false">S1319/100</f>
        <v>0.9978838</v>
      </c>
      <c r="V1319" s="1" t="n">
        <f aca="false">T1319/100</f>
        <v>0.9940765</v>
      </c>
      <c r="W1319" s="3" t="n">
        <f aca="false">V1319*U1319*J1318</f>
        <v>0.9911065529493</v>
      </c>
    </row>
    <row r="1320" customFormat="false" ht="12.8" hidden="false" customHeight="false" outlineLevel="0" collapsed="false">
      <c r="I1320" s="0" t="n">
        <v>985</v>
      </c>
      <c r="J1320" s="1" t="n">
        <f aca="true">FORECAST(I1320,OFFSET(lens11y,MATCH(I1320,lens11x,1)-1,0,2),OFFSET(lens11x,MATCH(I1320,lens11x,1)-1,0,2))</f>
        <v>0.999126707576495</v>
      </c>
      <c r="R1320" s="1" t="n">
        <v>984.5</v>
      </c>
      <c r="S1320" s="2" t="n">
        <f aca="true">FORECAST(R1320,OFFSET(ref11ay,MATCH(R1320,ref11x,1)-1,0,2),OFFSET(ref11x,MATCH(R1320,ref11x,1)-1,0,2))</f>
        <v>99.77668</v>
      </c>
      <c r="T1320" s="2" t="n">
        <f aca="true">FORECAST(R1320,OFFSET(ref11by,MATCH(R1320,ref11x,1)-1,0,2),OFFSET(ref11x,MATCH(R1320,ref11x,1)-1,0,2))</f>
        <v>99.386585</v>
      </c>
      <c r="U1320" s="1" t="n">
        <f aca="false">S1320/100</f>
        <v>0.9977668</v>
      </c>
      <c r="V1320" s="1" t="n">
        <f aca="false">T1320/100</f>
        <v>0.99386585</v>
      </c>
      <c r="W1320" s="3" t="n">
        <f aca="false">V1320*U1320*J1319</f>
        <v>0.990780351540591</v>
      </c>
    </row>
    <row r="1321" customFormat="false" ht="12.8" hidden="false" customHeight="false" outlineLevel="0" collapsed="false">
      <c r="I1321" s="0" t="n">
        <v>985.5</v>
      </c>
      <c r="J1321" s="1" t="n">
        <f aca="true">FORECAST(I1321,OFFSET(lens11y,MATCH(I1321,lens11x,1)-1,0,2),OFFSET(lens11x,MATCH(I1321,lens11x,1)-1,0,2))</f>
        <v>0.999126707576495</v>
      </c>
      <c r="R1321" s="1" t="n">
        <v>985</v>
      </c>
      <c r="S1321" s="2" t="n">
        <f aca="true">FORECAST(R1321,OFFSET(ref11ay,MATCH(R1321,ref11x,1)-1,0,2),OFFSET(ref11x,MATCH(R1321,ref11x,1)-1,0,2))</f>
        <v>99.76498</v>
      </c>
      <c r="T1321" s="2" t="n">
        <f aca="true">FORECAST(R1321,OFFSET(ref11by,MATCH(R1321,ref11x,1)-1,0,2),OFFSET(ref11x,MATCH(R1321,ref11x,1)-1,0,2))</f>
        <v>99.36552</v>
      </c>
      <c r="U1321" s="1" t="n">
        <f aca="false">S1321/100</f>
        <v>0.9976498</v>
      </c>
      <c r="V1321" s="1" t="n">
        <f aca="false">T1321/100</f>
        <v>0.9936552</v>
      </c>
      <c r="W1321" s="3" t="n">
        <f aca="false">V1321*U1321*J1320</f>
        <v>0.990454199380935</v>
      </c>
    </row>
    <row r="1322" customFormat="false" ht="12.8" hidden="false" customHeight="false" outlineLevel="0" collapsed="false">
      <c r="I1322" s="0" t="n">
        <v>986</v>
      </c>
      <c r="J1322" s="1" t="n">
        <f aca="true">FORECAST(I1322,OFFSET(lens11y,MATCH(I1322,lens11x,1)-1,0,2),OFFSET(lens11x,MATCH(I1322,lens11x,1)-1,0,2))</f>
        <v>0.999126707576495</v>
      </c>
      <c r="R1322" s="1" t="n">
        <v>985.5</v>
      </c>
      <c r="S1322" s="2" t="n">
        <f aca="true">FORECAST(R1322,OFFSET(ref11ay,MATCH(R1322,ref11x,1)-1,0,2),OFFSET(ref11x,MATCH(R1322,ref11x,1)-1,0,2))</f>
        <v>99.75246</v>
      </c>
      <c r="T1322" s="2" t="n">
        <f aca="true">FORECAST(R1322,OFFSET(ref11by,MATCH(R1322,ref11x,1)-1,0,2),OFFSET(ref11x,MATCH(R1322,ref11x,1)-1,0,2))</f>
        <v>99.343635</v>
      </c>
      <c r="U1322" s="1" t="n">
        <f aca="false">S1322/100</f>
        <v>0.9975246</v>
      </c>
      <c r="V1322" s="1" t="n">
        <f aca="false">T1322/100</f>
        <v>0.99343635</v>
      </c>
      <c r="W1322" s="3" t="n">
        <f aca="false">V1322*U1322*J1321</f>
        <v>0.990111784780628</v>
      </c>
    </row>
    <row r="1323" customFormat="false" ht="12.8" hidden="false" customHeight="false" outlineLevel="0" collapsed="false">
      <c r="I1323" s="0" t="n">
        <v>986.5</v>
      </c>
      <c r="J1323" s="1" t="n">
        <f aca="true">FORECAST(I1323,OFFSET(lens11y,MATCH(I1323,lens11x,1)-1,0,2),OFFSET(lens11x,MATCH(I1323,lens11x,1)-1,0,2))</f>
        <v>0.999126707576495</v>
      </c>
      <c r="R1323" s="1" t="n">
        <v>986</v>
      </c>
      <c r="S1323" s="2" t="n">
        <f aca="true">FORECAST(R1323,OFFSET(ref11ay,MATCH(R1323,ref11x,1)-1,0,2),OFFSET(ref11x,MATCH(R1323,ref11x,1)-1,0,2))</f>
        <v>99.73994</v>
      </c>
      <c r="T1323" s="2" t="n">
        <f aca="true">FORECAST(R1323,OFFSET(ref11by,MATCH(R1323,ref11x,1)-1,0,2),OFFSET(ref11x,MATCH(R1323,ref11x,1)-1,0,2))</f>
        <v>99.32175</v>
      </c>
      <c r="U1323" s="1" t="n">
        <f aca="false">S1323/100</f>
        <v>0.9973994</v>
      </c>
      <c r="V1323" s="1" t="n">
        <f aca="false">T1323/100</f>
        <v>0.9932175</v>
      </c>
      <c r="W1323" s="3" t="n">
        <f aca="false">V1323*U1323*J1322</f>
        <v>0.989769424932505</v>
      </c>
    </row>
    <row r="1324" customFormat="false" ht="12.8" hidden="false" customHeight="false" outlineLevel="0" collapsed="false">
      <c r="I1324" s="0" t="n">
        <v>987</v>
      </c>
      <c r="J1324" s="1" t="n">
        <f aca="true">FORECAST(I1324,OFFSET(lens11y,MATCH(I1324,lens11x,1)-1,0,2),OFFSET(lens11x,MATCH(I1324,lens11x,1)-1,0,2))</f>
        <v>0.999126707576495</v>
      </c>
      <c r="R1324" s="1" t="n">
        <v>986.5</v>
      </c>
      <c r="S1324" s="2" t="n">
        <f aca="true">FORECAST(R1324,OFFSET(ref11ay,MATCH(R1324,ref11x,1)-1,0,2),OFFSET(ref11x,MATCH(R1324,ref11x,1)-1,0,2))</f>
        <v>99.72659</v>
      </c>
      <c r="T1324" s="2" t="n">
        <f aca="true">FORECAST(R1324,OFFSET(ref11by,MATCH(R1324,ref11x,1)-1,0,2),OFFSET(ref11x,MATCH(R1324,ref11x,1)-1,0,2))</f>
        <v>99.29906</v>
      </c>
      <c r="U1324" s="1" t="n">
        <f aca="false">S1324/100</f>
        <v>0.9972659</v>
      </c>
      <c r="V1324" s="1" t="n">
        <f aca="false">T1324/100</f>
        <v>0.9929906</v>
      </c>
      <c r="W1324" s="3" t="n">
        <f aca="false">V1324*U1324*J1323</f>
        <v>0.989410864165638</v>
      </c>
    </row>
    <row r="1325" customFormat="false" ht="12.8" hidden="false" customHeight="false" outlineLevel="0" collapsed="false">
      <c r="I1325" s="0" t="n">
        <v>987.5</v>
      </c>
      <c r="J1325" s="1" t="n">
        <f aca="true">FORECAST(I1325,OFFSET(lens11y,MATCH(I1325,lens11x,1)-1,0,2),OFFSET(lens11x,MATCH(I1325,lens11x,1)-1,0,2))</f>
        <v>0.999126707576495</v>
      </c>
      <c r="R1325" s="1" t="n">
        <v>987</v>
      </c>
      <c r="S1325" s="2" t="n">
        <f aca="true">FORECAST(R1325,OFFSET(ref11ay,MATCH(R1325,ref11x,1)-1,0,2),OFFSET(ref11x,MATCH(R1325,ref11x,1)-1,0,2))</f>
        <v>99.71324</v>
      </c>
      <c r="T1325" s="2" t="n">
        <f aca="true">FORECAST(R1325,OFFSET(ref11by,MATCH(R1325,ref11x,1)-1,0,2),OFFSET(ref11x,MATCH(R1325,ref11x,1)-1,0,2))</f>
        <v>99.27637</v>
      </c>
      <c r="U1325" s="1" t="n">
        <f aca="false">S1325/100</f>
        <v>0.9971324</v>
      </c>
      <c r="V1325" s="1" t="n">
        <f aca="false">T1325/100</f>
        <v>0.9927637</v>
      </c>
      <c r="W1325" s="3" t="n">
        <f aca="false">V1325*U1325*J1324</f>
        <v>0.989052363928164</v>
      </c>
    </row>
    <row r="1326" customFormat="false" ht="12.8" hidden="false" customHeight="false" outlineLevel="0" collapsed="false">
      <c r="I1326" s="0" t="n">
        <v>988</v>
      </c>
      <c r="J1326" s="1" t="n">
        <f aca="true">FORECAST(I1326,OFFSET(lens11y,MATCH(I1326,lens11x,1)-1,0,2),OFFSET(lens11x,MATCH(I1326,lens11x,1)-1,0,2))</f>
        <v>0.999126707576495</v>
      </c>
      <c r="R1326" s="1" t="n">
        <v>987.5</v>
      </c>
      <c r="S1326" s="2" t="n">
        <f aca="true">FORECAST(R1326,OFFSET(ref11ay,MATCH(R1326,ref11x,1)-1,0,2),OFFSET(ref11x,MATCH(R1326,ref11x,1)-1,0,2))</f>
        <v>99.698925</v>
      </c>
      <c r="T1326" s="2" t="n">
        <f aca="true">FORECAST(R1326,OFFSET(ref11by,MATCH(R1326,ref11x,1)-1,0,2),OFFSET(ref11x,MATCH(R1326,ref11x,1)-1,0,2))</f>
        <v>99.252535</v>
      </c>
      <c r="U1326" s="1" t="n">
        <f aca="false">S1326/100</f>
        <v>0.99698925</v>
      </c>
      <c r="V1326" s="1" t="n">
        <f aca="false">T1326/100</f>
        <v>0.99252535</v>
      </c>
      <c r="W1326" s="3" t="n">
        <f aca="false">V1326*U1326*J1325</f>
        <v>0.988672949046523</v>
      </c>
    </row>
    <row r="1327" customFormat="false" ht="12.8" hidden="false" customHeight="false" outlineLevel="0" collapsed="false">
      <c r="I1327" s="0" t="n">
        <v>988.5</v>
      </c>
      <c r="J1327" s="1" t="n">
        <f aca="true">FORECAST(I1327,OFFSET(lens11y,MATCH(I1327,lens11x,1)-1,0,2),OFFSET(lens11x,MATCH(I1327,lens11x,1)-1,0,2))</f>
        <v>0.999126707576495</v>
      </c>
      <c r="R1327" s="1" t="n">
        <v>988</v>
      </c>
      <c r="S1327" s="2" t="n">
        <f aca="true">FORECAST(R1327,OFFSET(ref11ay,MATCH(R1327,ref11x,1)-1,0,2),OFFSET(ref11x,MATCH(R1327,ref11x,1)-1,0,2))</f>
        <v>99.68461</v>
      </c>
      <c r="T1327" s="2" t="n">
        <f aca="true">FORECAST(R1327,OFFSET(ref11by,MATCH(R1327,ref11x,1)-1,0,2),OFFSET(ref11x,MATCH(R1327,ref11x,1)-1,0,2))</f>
        <v>99.2287</v>
      </c>
      <c r="U1327" s="1" t="n">
        <f aca="false">S1327/100</f>
        <v>0.9968461</v>
      </c>
      <c r="V1327" s="1" t="n">
        <f aca="false">T1327/100</f>
        <v>0.992287</v>
      </c>
      <c r="W1327" s="3" t="n">
        <f aca="false">V1327*U1327*J1326</f>
        <v>0.988293602344894</v>
      </c>
    </row>
    <row r="1328" customFormat="false" ht="12.8" hidden="false" customHeight="false" outlineLevel="0" collapsed="false">
      <c r="I1328" s="0" t="n">
        <v>989</v>
      </c>
      <c r="J1328" s="1" t="n">
        <f aca="true">FORECAST(I1328,OFFSET(lens11y,MATCH(I1328,lens11x,1)-1,0,2),OFFSET(lens11x,MATCH(I1328,lens11x,1)-1,0,2))</f>
        <v>0.999126707576495</v>
      </c>
      <c r="R1328" s="1" t="n">
        <v>988.5</v>
      </c>
      <c r="S1328" s="2" t="n">
        <f aca="true">FORECAST(R1328,OFFSET(ref11ay,MATCH(R1328,ref11x,1)-1,0,2),OFFSET(ref11x,MATCH(R1328,ref11x,1)-1,0,2))</f>
        <v>99.66944</v>
      </c>
      <c r="T1328" s="2" t="n">
        <f aca="true">FORECAST(R1328,OFFSET(ref11by,MATCH(R1328,ref11x,1)-1,0,2),OFFSET(ref11x,MATCH(R1328,ref11x,1)-1,0,2))</f>
        <v>99.204035</v>
      </c>
      <c r="U1328" s="1" t="n">
        <f aca="false">S1328/100</f>
        <v>0.9966944</v>
      </c>
      <c r="V1328" s="1" t="n">
        <f aca="false">T1328/100</f>
        <v>0.99204035</v>
      </c>
      <c r="W1328" s="3" t="n">
        <f aca="false">V1328*U1328*J1327</f>
        <v>0.987897583875446</v>
      </c>
    </row>
    <row r="1329" customFormat="false" ht="12.8" hidden="false" customHeight="false" outlineLevel="0" collapsed="false">
      <c r="I1329" s="0" t="n">
        <v>989.5</v>
      </c>
      <c r="J1329" s="1" t="n">
        <f aca="true">FORECAST(I1329,OFFSET(lens11y,MATCH(I1329,lens11x,1)-1,0,2),OFFSET(lens11x,MATCH(I1329,lens11x,1)-1,0,2))</f>
        <v>0.999126707576495</v>
      </c>
      <c r="R1329" s="1" t="n">
        <v>989</v>
      </c>
      <c r="S1329" s="2" t="n">
        <f aca="true">FORECAST(R1329,OFFSET(ref11ay,MATCH(R1329,ref11x,1)-1,0,2),OFFSET(ref11x,MATCH(R1329,ref11x,1)-1,0,2))</f>
        <v>99.65427</v>
      </c>
      <c r="T1329" s="2" t="n">
        <f aca="true">FORECAST(R1329,OFFSET(ref11by,MATCH(R1329,ref11x,1)-1,0,2),OFFSET(ref11x,MATCH(R1329,ref11x,1)-1,0,2))</f>
        <v>99.17937</v>
      </c>
      <c r="U1329" s="1" t="n">
        <f aca="false">S1329/100</f>
        <v>0.9965427</v>
      </c>
      <c r="V1329" s="1" t="n">
        <f aca="false">T1329/100</f>
        <v>0.9917937</v>
      </c>
      <c r="W1329" s="3" t="n">
        <f aca="false">V1329*U1329*J1328</f>
        <v>0.987501640174257</v>
      </c>
    </row>
    <row r="1330" customFormat="false" ht="12.8" hidden="false" customHeight="false" outlineLevel="0" collapsed="false">
      <c r="I1330" s="0" t="n">
        <v>990</v>
      </c>
      <c r="J1330" s="1" t="n">
        <f aca="true">FORECAST(I1330,OFFSET(lens11y,MATCH(I1330,lens11x,1)-1,0,2),OFFSET(lens11x,MATCH(I1330,lens11x,1)-1,0,2))</f>
        <v>0.999126707576495</v>
      </c>
      <c r="R1330" s="1" t="n">
        <v>989.5</v>
      </c>
      <c r="S1330" s="2" t="n">
        <f aca="true">FORECAST(R1330,OFFSET(ref11ay,MATCH(R1330,ref11x,1)-1,0,2),OFFSET(ref11x,MATCH(R1330,ref11x,1)-1,0,2))</f>
        <v>99.638245</v>
      </c>
      <c r="T1330" s="2" t="n">
        <f aca="true">FORECAST(R1330,OFFSET(ref11by,MATCH(R1330,ref11x,1)-1,0,2),OFFSET(ref11x,MATCH(R1330,ref11x,1)-1,0,2))</f>
        <v>99.153875</v>
      </c>
      <c r="U1330" s="1" t="n">
        <f aca="false">S1330/100</f>
        <v>0.99638245</v>
      </c>
      <c r="V1330" s="1" t="n">
        <f aca="false">T1330/100</f>
        <v>0.99153875</v>
      </c>
      <c r="W1330" s="3" t="n">
        <f aca="false">V1330*U1330*J1329</f>
        <v>0.987089038165354</v>
      </c>
    </row>
    <row r="1331" customFormat="false" ht="12.8" hidden="false" customHeight="false" outlineLevel="0" collapsed="false">
      <c r="I1331" s="0" t="n">
        <v>990.5</v>
      </c>
      <c r="J1331" s="1" t="n">
        <f aca="true">FORECAST(I1331,OFFSET(lens11y,MATCH(I1331,lens11x,1)-1,0,2),OFFSET(lens11x,MATCH(I1331,lens11x,1)-1,0,2))</f>
        <v>0.999126707576495</v>
      </c>
      <c r="R1331" s="1" t="n">
        <v>990</v>
      </c>
      <c r="S1331" s="2" t="n">
        <f aca="true">FORECAST(R1331,OFFSET(ref11ay,MATCH(R1331,ref11x,1)-1,0,2),OFFSET(ref11x,MATCH(R1331,ref11x,1)-1,0,2))</f>
        <v>99.62222</v>
      </c>
      <c r="T1331" s="2" t="n">
        <f aca="true">FORECAST(R1331,OFFSET(ref11by,MATCH(R1331,ref11x,1)-1,0,2),OFFSET(ref11x,MATCH(R1331,ref11x,1)-1,0,2))</f>
        <v>99.12838</v>
      </c>
      <c r="U1331" s="1" t="n">
        <f aca="false">S1331/100</f>
        <v>0.9962222</v>
      </c>
      <c r="V1331" s="1" t="n">
        <f aca="false">T1331/100</f>
        <v>0.9912838</v>
      </c>
      <c r="W1331" s="3" t="n">
        <f aca="false">V1331*U1331*J1330</f>
        <v>0.986676517796569</v>
      </c>
    </row>
    <row r="1332" customFormat="false" ht="12.8" hidden="false" customHeight="false" outlineLevel="0" collapsed="false">
      <c r="I1332" s="0" t="n">
        <v>991</v>
      </c>
      <c r="J1332" s="1" t="n">
        <f aca="true">FORECAST(I1332,OFFSET(lens11y,MATCH(I1332,lens11x,1)-1,0,2),OFFSET(lens11x,MATCH(I1332,lens11x,1)-1,0,2))</f>
        <v>0.999126707576495</v>
      </c>
      <c r="R1332" s="1" t="n">
        <v>990.5</v>
      </c>
      <c r="S1332" s="2" t="n">
        <f aca="true">FORECAST(R1332,OFFSET(ref11ay,MATCH(R1332,ref11x,1)-1,0,2),OFFSET(ref11x,MATCH(R1332,ref11x,1)-1,0,2))</f>
        <v>99.60534</v>
      </c>
      <c r="T1332" s="2" t="n">
        <f aca="true">FORECAST(R1332,OFFSET(ref11by,MATCH(R1332,ref11x,1)-1,0,2),OFFSET(ref11x,MATCH(R1332,ref11x,1)-1,0,2))</f>
        <v>99.10206</v>
      </c>
      <c r="U1332" s="1" t="n">
        <f aca="false">S1332/100</f>
        <v>0.9960534</v>
      </c>
      <c r="V1332" s="1" t="n">
        <f aca="false">T1332/100</f>
        <v>0.9910206</v>
      </c>
      <c r="W1332" s="3" t="n">
        <f aca="false">V1332*U1332*J1331</f>
        <v>0.986247402906577</v>
      </c>
    </row>
    <row r="1333" customFormat="false" ht="12.8" hidden="false" customHeight="false" outlineLevel="0" collapsed="false">
      <c r="I1333" s="0" t="n">
        <v>991.5</v>
      </c>
      <c r="J1333" s="1" t="n">
        <f aca="true">FORECAST(I1333,OFFSET(lens11y,MATCH(I1333,lens11x,1)-1,0,2),OFFSET(lens11x,MATCH(I1333,lens11x,1)-1,0,2))</f>
        <v>0.999126707576495</v>
      </c>
      <c r="R1333" s="1" t="n">
        <v>991</v>
      </c>
      <c r="S1333" s="2" t="n">
        <f aca="true">FORECAST(R1333,OFFSET(ref11ay,MATCH(R1333,ref11x,1)-1,0,2),OFFSET(ref11x,MATCH(R1333,ref11x,1)-1,0,2))</f>
        <v>99.58846</v>
      </c>
      <c r="T1333" s="2" t="n">
        <f aca="true">FORECAST(R1333,OFFSET(ref11by,MATCH(R1333,ref11x,1)-1,0,2),OFFSET(ref11x,MATCH(R1333,ref11x,1)-1,0,2))</f>
        <v>99.07574</v>
      </c>
      <c r="U1333" s="1" t="n">
        <f aca="false">S1333/100</f>
        <v>0.9958846</v>
      </c>
      <c r="V1333" s="1" t="n">
        <f aca="false">T1333/100</f>
        <v>0.9907574</v>
      </c>
      <c r="W1333" s="3" t="n">
        <f aca="false">V1333*U1333*J1332</f>
        <v>0.985818376795308</v>
      </c>
    </row>
    <row r="1334" customFormat="false" ht="12.8" hidden="false" customHeight="false" outlineLevel="0" collapsed="false">
      <c r="I1334" s="0" t="n">
        <v>992</v>
      </c>
      <c r="J1334" s="1" t="n">
        <f aca="true">FORECAST(I1334,OFFSET(lens11y,MATCH(I1334,lens11x,1)-1,0,2),OFFSET(lens11x,MATCH(I1334,lens11x,1)-1,0,2))</f>
        <v>0.999126707576495</v>
      </c>
      <c r="R1334" s="1" t="n">
        <v>991.5</v>
      </c>
      <c r="S1334" s="2" t="n">
        <f aca="true">FORECAST(R1334,OFFSET(ref11ay,MATCH(R1334,ref11x,1)-1,0,2),OFFSET(ref11x,MATCH(R1334,ref11x,1)-1,0,2))</f>
        <v>99.57092</v>
      </c>
      <c r="T1334" s="2" t="n">
        <f aca="true">FORECAST(R1334,OFFSET(ref11by,MATCH(R1334,ref11x,1)-1,0,2),OFFSET(ref11x,MATCH(R1334,ref11x,1)-1,0,2))</f>
        <v>99.048995</v>
      </c>
      <c r="U1334" s="1" t="n">
        <f aca="false">S1334/100</f>
        <v>0.9957092</v>
      </c>
      <c r="V1334" s="1" t="n">
        <f aca="false">T1334/100</f>
        <v>0.99048995</v>
      </c>
      <c r="W1334" s="3" t="n">
        <f aca="false">V1334*U1334*J1333</f>
        <v>0.98537867984145</v>
      </c>
    </row>
    <row r="1335" customFormat="false" ht="12.8" hidden="false" customHeight="false" outlineLevel="0" collapsed="false">
      <c r="I1335" s="0" t="n">
        <v>992.5</v>
      </c>
      <c r="J1335" s="1" t="n">
        <f aca="true">FORECAST(I1335,OFFSET(lens11y,MATCH(I1335,lens11x,1)-1,0,2),OFFSET(lens11x,MATCH(I1335,lens11x,1)-1,0,2))</f>
        <v>0.999126707576495</v>
      </c>
      <c r="R1335" s="1" t="n">
        <v>992</v>
      </c>
      <c r="S1335" s="2" t="n">
        <f aca="true">FORECAST(R1335,OFFSET(ref11ay,MATCH(R1335,ref11x,1)-1,0,2),OFFSET(ref11x,MATCH(R1335,ref11x,1)-1,0,2))</f>
        <v>99.55338</v>
      </c>
      <c r="T1335" s="2" t="n">
        <f aca="true">FORECAST(R1335,OFFSET(ref11by,MATCH(R1335,ref11x,1)-1,0,2),OFFSET(ref11x,MATCH(R1335,ref11x,1)-1,0,2))</f>
        <v>99.02225</v>
      </c>
      <c r="U1335" s="1" t="n">
        <f aca="false">S1335/100</f>
        <v>0.9955338</v>
      </c>
      <c r="V1335" s="1" t="n">
        <f aca="false">T1335/100</f>
        <v>0.9902225</v>
      </c>
      <c r="W1335" s="3" t="n">
        <f aca="false">V1335*U1335*J1334</f>
        <v>0.984939076627118</v>
      </c>
    </row>
    <row r="1336" customFormat="false" ht="12.8" hidden="false" customHeight="false" outlineLevel="0" collapsed="false">
      <c r="I1336" s="0" t="n">
        <v>993</v>
      </c>
      <c r="J1336" s="1" t="n">
        <f aca="true">FORECAST(I1336,OFFSET(lens11y,MATCH(I1336,lens11x,1)-1,0,2),OFFSET(lens11x,MATCH(I1336,lens11x,1)-1,0,2))</f>
        <v>0.999126707576495</v>
      </c>
      <c r="R1336" s="1" t="n">
        <v>992.5</v>
      </c>
      <c r="S1336" s="2" t="n">
        <f aca="true">FORECAST(R1336,OFFSET(ref11ay,MATCH(R1336,ref11x,1)-1,0,2),OFFSET(ref11x,MATCH(R1336,ref11x,1)-1,0,2))</f>
        <v>99.535</v>
      </c>
      <c r="T1336" s="2" t="n">
        <f aca="true">FORECAST(R1336,OFFSET(ref11by,MATCH(R1336,ref11x,1)-1,0,2),OFFSET(ref11x,MATCH(R1336,ref11x,1)-1,0,2))</f>
        <v>98.994705</v>
      </c>
      <c r="U1336" s="1" t="n">
        <f aca="false">S1336/100</f>
        <v>0.99535</v>
      </c>
      <c r="V1336" s="1" t="n">
        <f aca="false">T1336/100</f>
        <v>0.98994705</v>
      </c>
      <c r="W1336" s="3" t="n">
        <f aca="false">V1336*U1336*J1335</f>
        <v>0.984483302945716</v>
      </c>
    </row>
    <row r="1337" customFormat="false" ht="12.8" hidden="false" customHeight="false" outlineLevel="0" collapsed="false">
      <c r="I1337" s="0" t="n">
        <v>993.5</v>
      </c>
      <c r="J1337" s="1" t="n">
        <f aca="true">FORECAST(I1337,OFFSET(lens11y,MATCH(I1337,lens11x,1)-1,0,2),OFFSET(lens11x,MATCH(I1337,lens11x,1)-1,0,2))</f>
        <v>0.999126707576495</v>
      </c>
      <c r="R1337" s="1" t="n">
        <v>993</v>
      </c>
      <c r="S1337" s="2" t="n">
        <f aca="true">FORECAST(R1337,OFFSET(ref11ay,MATCH(R1337,ref11x,1)-1,0,2),OFFSET(ref11x,MATCH(R1337,ref11x,1)-1,0,2))</f>
        <v>99.51662</v>
      </c>
      <c r="T1337" s="2" t="n">
        <f aca="true">FORECAST(R1337,OFFSET(ref11by,MATCH(R1337,ref11x,1)-1,0,2),OFFSET(ref11x,MATCH(R1337,ref11x,1)-1,0,2))</f>
        <v>98.96716</v>
      </c>
      <c r="U1337" s="1" t="n">
        <f aca="false">S1337/100</f>
        <v>0.9951662</v>
      </c>
      <c r="V1337" s="1" t="n">
        <f aca="false">T1337/100</f>
        <v>0.9896716</v>
      </c>
      <c r="W1337" s="3" t="n">
        <f aca="false">V1337*U1337*J1336</f>
        <v>0.984027630431308</v>
      </c>
    </row>
    <row r="1338" customFormat="false" ht="12.8" hidden="false" customHeight="false" outlineLevel="0" collapsed="false">
      <c r="I1338" s="0" t="n">
        <v>994</v>
      </c>
      <c r="J1338" s="1" t="n">
        <f aca="true">FORECAST(I1338,OFFSET(lens11y,MATCH(I1338,lens11x,1)-1,0,2),OFFSET(lens11x,MATCH(I1338,lens11x,1)-1,0,2))</f>
        <v>0.999126707576495</v>
      </c>
      <c r="R1338" s="1" t="n">
        <v>993.5</v>
      </c>
      <c r="S1338" s="2" t="n">
        <f aca="true">FORECAST(R1338,OFFSET(ref11ay,MATCH(R1338,ref11x,1)-1,0,2),OFFSET(ref11x,MATCH(R1338,ref11x,1)-1,0,2))</f>
        <v>99.497395</v>
      </c>
      <c r="T1338" s="2" t="n">
        <f aca="true">FORECAST(R1338,OFFSET(ref11by,MATCH(R1338,ref11x,1)-1,0,2),OFFSET(ref11x,MATCH(R1338,ref11x,1)-1,0,2))</f>
        <v>98.93882</v>
      </c>
      <c r="U1338" s="1" t="n">
        <f aca="false">S1338/100</f>
        <v>0.99497395</v>
      </c>
      <c r="V1338" s="1" t="n">
        <f aca="false">T1338/100</f>
        <v>0.9893882</v>
      </c>
      <c r="W1338" s="3" t="n">
        <f aca="false">V1338*U1338*J1337</f>
        <v>0.983555802852377</v>
      </c>
    </row>
    <row r="1339" customFormat="false" ht="12.8" hidden="false" customHeight="false" outlineLevel="0" collapsed="false">
      <c r="I1339" s="0" t="n">
        <v>994.5</v>
      </c>
      <c r="J1339" s="1" t="n">
        <f aca="true">FORECAST(I1339,OFFSET(lens11y,MATCH(I1339,lens11x,1)-1,0,2),OFFSET(lens11x,MATCH(I1339,lens11x,1)-1,0,2))</f>
        <v>0.999126707576495</v>
      </c>
      <c r="R1339" s="1" t="n">
        <v>994</v>
      </c>
      <c r="S1339" s="2" t="n">
        <f aca="true">FORECAST(R1339,OFFSET(ref11ay,MATCH(R1339,ref11x,1)-1,0,2),OFFSET(ref11x,MATCH(R1339,ref11x,1)-1,0,2))</f>
        <v>99.47817</v>
      </c>
      <c r="T1339" s="2" t="n">
        <f aca="true">FORECAST(R1339,OFFSET(ref11by,MATCH(R1339,ref11x,1)-1,0,2),OFFSET(ref11x,MATCH(R1339,ref11x,1)-1,0,2))</f>
        <v>98.91048</v>
      </c>
      <c r="U1339" s="1" t="n">
        <f aca="false">S1339/100</f>
        <v>0.9947817</v>
      </c>
      <c r="V1339" s="1" t="n">
        <f aca="false">T1339/100</f>
        <v>0.9891048</v>
      </c>
      <c r="W1339" s="3" t="n">
        <f aca="false">V1339*U1339*J1338</f>
        <v>0.983084084145585</v>
      </c>
    </row>
    <row r="1340" customFormat="false" ht="12.8" hidden="false" customHeight="false" outlineLevel="0" collapsed="false">
      <c r="I1340" s="0" t="n">
        <v>995</v>
      </c>
      <c r="J1340" s="1" t="n">
        <f aca="true">FORECAST(I1340,OFFSET(lens11y,MATCH(I1340,lens11x,1)-1,0,2),OFFSET(lens11x,MATCH(I1340,lens11x,1)-1,0,2))</f>
        <v>0.999126707576495</v>
      </c>
      <c r="R1340" s="1" t="n">
        <v>994.5</v>
      </c>
      <c r="S1340" s="2" t="n">
        <f aca="true">FORECAST(R1340,OFFSET(ref11ay,MATCH(R1340,ref11x,1)-1,0,2),OFFSET(ref11x,MATCH(R1340,ref11x,1)-1,0,2))</f>
        <v>99.458115</v>
      </c>
      <c r="T1340" s="2" t="n">
        <f aca="true">FORECAST(R1340,OFFSET(ref11by,MATCH(R1340,ref11x,1)-1,0,2),OFFSET(ref11x,MATCH(R1340,ref11x,1)-1,0,2))</f>
        <v>98.88135</v>
      </c>
      <c r="U1340" s="1" t="n">
        <f aca="false">S1340/100</f>
        <v>0.99458115</v>
      </c>
      <c r="V1340" s="1" t="n">
        <f aca="false">T1340/100</f>
        <v>0.9888135</v>
      </c>
      <c r="W1340" s="3" t="n">
        <f aca="false">V1340*U1340*J1339</f>
        <v>0.982596423931155</v>
      </c>
    </row>
    <row r="1341" customFormat="false" ht="12.8" hidden="false" customHeight="false" outlineLevel="0" collapsed="false">
      <c r="I1341" s="0" t="n">
        <v>995.5</v>
      </c>
      <c r="J1341" s="1" t="n">
        <f aca="true">FORECAST(I1341,OFFSET(lens11y,MATCH(I1341,lens11x,1)-1,0,2),OFFSET(lens11x,MATCH(I1341,lens11x,1)-1,0,2))</f>
        <v>0.999126707576495</v>
      </c>
      <c r="R1341" s="1" t="n">
        <v>995</v>
      </c>
      <c r="S1341" s="2" t="n">
        <f aca="true">FORECAST(R1341,OFFSET(ref11ay,MATCH(R1341,ref11x,1)-1,0,2),OFFSET(ref11x,MATCH(R1341,ref11x,1)-1,0,2))</f>
        <v>99.43806</v>
      </c>
      <c r="T1341" s="2" t="n">
        <f aca="true">FORECAST(R1341,OFFSET(ref11by,MATCH(R1341,ref11x,1)-1,0,2),OFFSET(ref11x,MATCH(R1341,ref11x,1)-1,0,2))</f>
        <v>98.85222</v>
      </c>
      <c r="U1341" s="1" t="n">
        <f aca="false">S1341/100</f>
        <v>0.9943806</v>
      </c>
      <c r="V1341" s="1" t="n">
        <f aca="false">T1341/100</f>
        <v>0.9885222</v>
      </c>
      <c r="W1341" s="3" t="n">
        <f aca="false">V1341*U1341*J1340</f>
        <v>0.982108880455118</v>
      </c>
    </row>
    <row r="1342" customFormat="false" ht="12.8" hidden="false" customHeight="false" outlineLevel="0" collapsed="false">
      <c r="I1342" s="0" t="n">
        <v>996</v>
      </c>
      <c r="J1342" s="1" t="n">
        <f aca="true">FORECAST(I1342,OFFSET(lens11y,MATCH(I1342,lens11x,1)-1,0,2),OFFSET(lens11x,MATCH(I1342,lens11x,1)-1,0,2))</f>
        <v>0.999126707576495</v>
      </c>
      <c r="R1342" s="1" t="n">
        <v>995.5</v>
      </c>
      <c r="S1342" s="2" t="n">
        <f aca="true">FORECAST(R1342,OFFSET(ref11ay,MATCH(R1342,ref11x,1)-1,0,2),OFFSET(ref11x,MATCH(R1342,ref11x,1)-1,0,2))</f>
        <v>99.417155</v>
      </c>
      <c r="T1342" s="2" t="n">
        <f aca="true">FORECAST(R1342,OFFSET(ref11by,MATCH(R1342,ref11x,1)-1,0,2),OFFSET(ref11x,MATCH(R1342,ref11x,1)-1,0,2))</f>
        <v>98.822295</v>
      </c>
      <c r="U1342" s="1" t="n">
        <f aca="false">S1342/100</f>
        <v>0.99417155</v>
      </c>
      <c r="V1342" s="1" t="n">
        <f aca="false">T1342/100</f>
        <v>0.98822295</v>
      </c>
      <c r="W1342" s="3" t="n">
        <f aca="false">V1342*U1342*J1341</f>
        <v>0.981605164328837</v>
      </c>
    </row>
    <row r="1343" customFormat="false" ht="12.8" hidden="false" customHeight="false" outlineLevel="0" collapsed="false">
      <c r="I1343" s="0" t="n">
        <v>996.5</v>
      </c>
      <c r="J1343" s="1" t="n">
        <f aca="true">FORECAST(I1343,OFFSET(lens11y,MATCH(I1343,lens11x,1)-1,0,2),OFFSET(lens11x,MATCH(I1343,lens11x,1)-1,0,2))</f>
        <v>0.999126707576495</v>
      </c>
      <c r="R1343" s="1" t="n">
        <v>996</v>
      </c>
      <c r="S1343" s="2" t="n">
        <f aca="true">FORECAST(R1343,OFFSET(ref11ay,MATCH(R1343,ref11x,1)-1,0,2),OFFSET(ref11x,MATCH(R1343,ref11x,1)-1,0,2))</f>
        <v>99.39625</v>
      </c>
      <c r="T1343" s="2" t="n">
        <f aca="true">FORECAST(R1343,OFFSET(ref11by,MATCH(R1343,ref11x,1)-1,0,2),OFFSET(ref11x,MATCH(R1343,ref11x,1)-1,0,2))</f>
        <v>98.79237</v>
      </c>
      <c r="U1343" s="1" t="n">
        <f aca="false">S1343/100</f>
        <v>0.9939625</v>
      </c>
      <c r="V1343" s="1" t="n">
        <f aca="false">T1343/100</f>
        <v>0.9879237</v>
      </c>
      <c r="W1343" s="3" t="n">
        <f aca="false">V1343*U1343*J1342</f>
        <v>0.981101573209718</v>
      </c>
    </row>
    <row r="1344" customFormat="false" ht="12.8" hidden="false" customHeight="false" outlineLevel="0" collapsed="false">
      <c r="I1344" s="0" t="n">
        <v>997</v>
      </c>
      <c r="J1344" s="1" t="n">
        <f aca="true">FORECAST(I1344,OFFSET(lens11y,MATCH(I1344,lens11x,1)-1,0,2),OFFSET(lens11x,MATCH(I1344,lens11x,1)-1,0,2))</f>
        <v>0.999126707576495</v>
      </c>
      <c r="R1344" s="1" t="n">
        <v>996.5</v>
      </c>
      <c r="S1344" s="2" t="n">
        <f aca="true">FORECAST(R1344,OFFSET(ref11ay,MATCH(R1344,ref11x,1)-1,0,2),OFFSET(ref11x,MATCH(R1344,ref11x,1)-1,0,2))</f>
        <v>99.37425</v>
      </c>
      <c r="T1344" s="2" t="n">
        <f aca="true">FORECAST(R1344,OFFSET(ref11by,MATCH(R1344,ref11x,1)-1,0,2),OFFSET(ref11x,MATCH(R1344,ref11x,1)-1,0,2))</f>
        <v>98.7612</v>
      </c>
      <c r="U1344" s="1" t="n">
        <f aca="false">S1344/100</f>
        <v>0.9937425</v>
      </c>
      <c r="V1344" s="1" t="n">
        <f aca="false">T1344/100</f>
        <v>0.987612</v>
      </c>
      <c r="W1344" s="3" t="n">
        <f aca="false">V1344*U1344*J1343</f>
        <v>0.980574940764574</v>
      </c>
    </row>
    <row r="1345" customFormat="false" ht="12.8" hidden="false" customHeight="false" outlineLevel="0" collapsed="false">
      <c r="I1345" s="0" t="n">
        <v>997.5</v>
      </c>
      <c r="J1345" s="1" t="n">
        <f aca="true">FORECAST(I1345,OFFSET(lens11y,MATCH(I1345,lens11x,1)-1,0,2),OFFSET(lens11x,MATCH(I1345,lens11x,1)-1,0,2))</f>
        <v>0.999126707576495</v>
      </c>
      <c r="R1345" s="1" t="n">
        <v>997</v>
      </c>
      <c r="S1345" s="2" t="n">
        <f aca="true">FORECAST(R1345,OFFSET(ref11ay,MATCH(R1345,ref11x,1)-1,0,2),OFFSET(ref11x,MATCH(R1345,ref11x,1)-1,0,2))</f>
        <v>99.35225</v>
      </c>
      <c r="T1345" s="2" t="n">
        <f aca="true">FORECAST(R1345,OFFSET(ref11by,MATCH(R1345,ref11x,1)-1,0,2),OFFSET(ref11x,MATCH(R1345,ref11x,1)-1,0,2))</f>
        <v>98.73003</v>
      </c>
      <c r="U1345" s="1" t="n">
        <f aca="false">S1345/100</f>
        <v>0.9935225</v>
      </c>
      <c r="V1345" s="1" t="n">
        <f aca="false">T1345/100</f>
        <v>0.9873003</v>
      </c>
      <c r="W1345" s="3" t="n">
        <f aca="false">V1345*U1345*J1344</f>
        <v>0.98004844534766</v>
      </c>
    </row>
    <row r="1346" customFormat="false" ht="12.8" hidden="false" customHeight="false" outlineLevel="0" collapsed="false">
      <c r="I1346" s="0" t="n">
        <v>998</v>
      </c>
      <c r="J1346" s="1" t="n">
        <f aca="true">FORECAST(I1346,OFFSET(lens11y,MATCH(I1346,lens11x,1)-1,0,2),OFFSET(lens11x,MATCH(I1346,lens11x,1)-1,0,2))</f>
        <v>0.999126707576495</v>
      </c>
      <c r="R1346" s="1" t="n">
        <v>997.5</v>
      </c>
      <c r="S1346" s="2" t="n">
        <f aca="true">FORECAST(R1346,OFFSET(ref11ay,MATCH(R1346,ref11x,1)-1,0,2),OFFSET(ref11x,MATCH(R1346,ref11x,1)-1,0,2))</f>
        <v>99.329385</v>
      </c>
      <c r="T1346" s="2" t="n">
        <f aca="true">FORECAST(R1346,OFFSET(ref11by,MATCH(R1346,ref11x,1)-1,0,2),OFFSET(ref11x,MATCH(R1346,ref11x,1)-1,0,2))</f>
        <v>98.69805</v>
      </c>
      <c r="U1346" s="1" t="n">
        <f aca="false">S1346/100</f>
        <v>0.99329385</v>
      </c>
      <c r="V1346" s="1" t="n">
        <f aca="false">T1346/100</f>
        <v>0.9869805</v>
      </c>
      <c r="W1346" s="3" t="n">
        <f aca="false">V1346*U1346*J1345</f>
        <v>0.979505518309323</v>
      </c>
    </row>
    <row r="1347" customFormat="false" ht="12.8" hidden="false" customHeight="false" outlineLevel="0" collapsed="false">
      <c r="I1347" s="0" t="n">
        <v>998.5</v>
      </c>
      <c r="J1347" s="1" t="n">
        <f aca="true">FORECAST(I1347,OFFSET(lens11y,MATCH(I1347,lens11x,1)-1,0,2),OFFSET(lens11x,MATCH(I1347,lens11x,1)-1,0,2))</f>
        <v>0.999126707576495</v>
      </c>
      <c r="R1347" s="1" t="n">
        <v>998</v>
      </c>
      <c r="S1347" s="2" t="n">
        <f aca="true">FORECAST(R1347,OFFSET(ref11ay,MATCH(R1347,ref11x,1)-1,0,2),OFFSET(ref11x,MATCH(R1347,ref11x,1)-1,0,2))</f>
        <v>99.30652</v>
      </c>
      <c r="T1347" s="2" t="n">
        <f aca="true">FORECAST(R1347,OFFSET(ref11by,MATCH(R1347,ref11x,1)-1,0,2),OFFSET(ref11x,MATCH(R1347,ref11x,1)-1,0,2))</f>
        <v>98.66607</v>
      </c>
      <c r="U1347" s="1" t="n">
        <f aca="false">S1347/100</f>
        <v>0.9930652</v>
      </c>
      <c r="V1347" s="1" t="n">
        <f aca="false">T1347/100</f>
        <v>0.9866607</v>
      </c>
      <c r="W1347" s="3" t="n">
        <f aca="false">V1347*U1347*J1346</f>
        <v>0.978962737387813</v>
      </c>
    </row>
    <row r="1348" customFormat="false" ht="12.8" hidden="false" customHeight="false" outlineLevel="0" collapsed="false">
      <c r="I1348" s="0" t="n">
        <v>999</v>
      </c>
      <c r="J1348" s="1" t="n">
        <f aca="true">FORECAST(I1348,OFFSET(lens11y,MATCH(I1348,lens11x,1)-1,0,2),OFFSET(lens11x,MATCH(I1348,lens11x,1)-1,0,2))</f>
        <v>0.999126707576495</v>
      </c>
      <c r="R1348" s="1" t="n">
        <v>998.5</v>
      </c>
      <c r="S1348" s="2" t="n">
        <f aca="true">FORECAST(R1348,OFFSET(ref11ay,MATCH(R1348,ref11x,1)-1,0,2),OFFSET(ref11x,MATCH(R1348,ref11x,1)-1,0,2))</f>
        <v>99.28279</v>
      </c>
      <c r="T1348" s="2" t="n">
        <f aca="true">FORECAST(R1348,OFFSET(ref11by,MATCH(R1348,ref11x,1)-1,0,2),OFFSET(ref11x,MATCH(R1348,ref11x,1)-1,0,2))</f>
        <v>98.633285</v>
      </c>
      <c r="U1348" s="1" t="n">
        <f aca="false">S1348/100</f>
        <v>0.9928279</v>
      </c>
      <c r="V1348" s="1" t="n">
        <f aca="false">T1348/100</f>
        <v>0.98633285</v>
      </c>
      <c r="W1348" s="3" t="n">
        <f aca="false">V1348*U1348*J1347</f>
        <v>0.978403592900131</v>
      </c>
    </row>
    <row r="1349" customFormat="false" ht="12.8" hidden="false" customHeight="false" outlineLevel="0" collapsed="false">
      <c r="I1349" s="0" t="n">
        <v>999.5</v>
      </c>
      <c r="J1349" s="1" t="n">
        <f aca="true">FORECAST(I1349,OFFSET(lens11y,MATCH(I1349,lens11x,1)-1,0,2),OFFSET(lens11x,MATCH(I1349,lens11x,1)-1,0,2))</f>
        <v>0.999126707576495</v>
      </c>
      <c r="R1349" s="1" t="n">
        <v>999</v>
      </c>
      <c r="S1349" s="2" t="n">
        <f aca="true">FORECAST(R1349,OFFSET(ref11ay,MATCH(R1349,ref11x,1)-1,0,2),OFFSET(ref11x,MATCH(R1349,ref11x,1)-1,0,2))</f>
        <v>99.25906</v>
      </c>
      <c r="T1349" s="2" t="n">
        <f aca="true">FORECAST(R1349,OFFSET(ref11by,MATCH(R1349,ref11x,1)-1,0,2),OFFSET(ref11x,MATCH(R1349,ref11x,1)-1,0,2))</f>
        <v>98.6005</v>
      </c>
      <c r="U1349" s="1" t="n">
        <f aca="false">S1349/100</f>
        <v>0.9925906</v>
      </c>
      <c r="V1349" s="1" t="n">
        <f aca="false">T1349/100</f>
        <v>0.986005</v>
      </c>
      <c r="W1349" s="3" t="n">
        <f aca="false">V1349*U1349*J1348</f>
        <v>0.977844603874177</v>
      </c>
    </row>
    <row r="1350" customFormat="false" ht="12.8" hidden="false" customHeight="false" outlineLevel="0" collapsed="false">
      <c r="I1350" s="0" t="n">
        <v>1000</v>
      </c>
      <c r="J1350" s="1" t="n">
        <f aca="true">FORECAST(I1350,OFFSET(lens11y,MATCH(I1350,lens11x,1)-1,0,2),OFFSET(lens11x,MATCH(I1350,lens11x,1)-1,0,2))</f>
        <v>0.999126707576495</v>
      </c>
      <c r="R1350" s="1" t="n">
        <v>999.5</v>
      </c>
      <c r="S1350" s="2" t="n">
        <f aca="true">FORECAST(R1350,OFFSET(ref11ay,MATCH(R1350,ref11x,1)-1,0,2),OFFSET(ref11x,MATCH(R1350,ref11x,1)-1,0,2))</f>
        <v>99.23447</v>
      </c>
      <c r="T1350" s="2" t="n">
        <f aca="true">FORECAST(R1350,OFFSET(ref11by,MATCH(R1350,ref11x,1)-1,0,2),OFFSET(ref11x,MATCH(R1350,ref11x,1)-1,0,2))</f>
        <v>98.566915</v>
      </c>
      <c r="U1350" s="1" t="n">
        <f aca="false">S1350/100</f>
        <v>0.9923447</v>
      </c>
      <c r="V1350" s="1" t="n">
        <f aca="false">T1350/100</f>
        <v>0.98566915</v>
      </c>
      <c r="W1350" s="3" t="n">
        <f aca="false">V1350*U1350*J1349</f>
        <v>0.977269369064464</v>
      </c>
    </row>
    <row r="1351" customFormat="false" ht="12.8" hidden="false" customHeight="false" outlineLevel="0" collapsed="false">
      <c r="I1351" s="0" t="n">
        <v>1000.5</v>
      </c>
      <c r="J1351" s="1" t="n">
        <f aca="true">FORECAST(I1351,OFFSET(lens11y,MATCH(I1351,lens11x,1)-1,0,2),OFFSET(lens11x,MATCH(I1351,lens11x,1)-1,0,2))</f>
        <v>0.999126707576495</v>
      </c>
      <c r="R1351" s="1" t="n">
        <v>1000</v>
      </c>
      <c r="S1351" s="2" t="n">
        <f aca="true">FORECAST(R1351,OFFSET(ref11ay,MATCH(R1351,ref11x,1)-1,0,2),OFFSET(ref11x,MATCH(R1351,ref11x,1)-1,0,2))</f>
        <v>99.20988</v>
      </c>
      <c r="T1351" s="2" t="n">
        <f aca="true">FORECAST(R1351,OFFSET(ref11by,MATCH(R1351,ref11x,1)-1,0,2),OFFSET(ref11x,MATCH(R1351,ref11x,1)-1,0,2))</f>
        <v>98.53333</v>
      </c>
      <c r="U1351" s="1" t="n">
        <f aca="false">S1351/100</f>
        <v>0.9920988</v>
      </c>
      <c r="V1351" s="1" t="n">
        <f aca="false">T1351/100</f>
        <v>0.9853333</v>
      </c>
      <c r="W1351" s="3" t="n">
        <f aca="false">V1351*U1351*J1350</f>
        <v>0.976694299281538</v>
      </c>
    </row>
    <row r="1352" customFormat="false" ht="12.8" hidden="false" customHeight="false" outlineLevel="0" collapsed="false">
      <c r="I1352" s="0" t="n">
        <v>1001</v>
      </c>
      <c r="J1352" s="1" t="n">
        <f aca="true">FORECAST(I1352,OFFSET(lens11y,MATCH(I1352,lens11x,1)-1,0,2),OFFSET(lens11x,MATCH(I1352,lens11x,1)-1,0,2))</f>
        <v>0.999126707576495</v>
      </c>
      <c r="R1352" s="1" t="n">
        <v>1000.5</v>
      </c>
      <c r="S1352" s="2" t="n">
        <f aca="true">FORECAST(R1352,OFFSET(ref11ay,MATCH(R1352,ref11x,1)-1,0,2),OFFSET(ref11x,MATCH(R1352,ref11x,1)-1,0,2))</f>
        <v>99.184595</v>
      </c>
      <c r="T1352" s="2" t="n">
        <f aca="true">FORECAST(R1352,OFFSET(ref11by,MATCH(R1352,ref11x,1)-1,0,2),OFFSET(ref11x,MATCH(R1352,ref11x,1)-1,0,2))</f>
        <v>98.499325</v>
      </c>
      <c r="U1352" s="1" t="n">
        <f aca="false">S1352/100</f>
        <v>0.99184595</v>
      </c>
      <c r="V1352" s="1" t="n">
        <f aca="false">T1352/100</f>
        <v>0.98499325</v>
      </c>
      <c r="W1352" s="3" t="n">
        <f aca="false">V1352*U1352*J1351</f>
        <v>0.976108392656378</v>
      </c>
    </row>
    <row r="1353" customFormat="false" ht="12.8" hidden="false" customHeight="false" outlineLevel="0" collapsed="false">
      <c r="I1353" s="0" t="n">
        <v>1001.5</v>
      </c>
      <c r="J1353" s="1" t="n">
        <f aca="true">FORECAST(I1353,OFFSET(lens11y,MATCH(I1353,lens11x,1)-1,0,2),OFFSET(lens11x,MATCH(I1353,lens11x,1)-1,0,2))</f>
        <v>0.999126707576495</v>
      </c>
      <c r="R1353" s="1" t="n">
        <v>1001</v>
      </c>
      <c r="S1353" s="2" t="n">
        <f aca="true">FORECAST(R1353,OFFSET(ref11ay,MATCH(R1353,ref11x,1)-1,0,2),OFFSET(ref11x,MATCH(R1353,ref11x,1)-1,0,2))</f>
        <v>99.15931</v>
      </c>
      <c r="T1353" s="2" t="n">
        <f aca="true">FORECAST(R1353,OFFSET(ref11by,MATCH(R1353,ref11x,1)-1,0,2),OFFSET(ref11x,MATCH(R1353,ref11x,1)-1,0,2))</f>
        <v>98.46532</v>
      </c>
      <c r="U1353" s="1" t="n">
        <f aca="false">S1353/100</f>
        <v>0.9915931</v>
      </c>
      <c r="V1353" s="1" t="n">
        <f aca="false">T1353/100</f>
        <v>0.9846532</v>
      </c>
      <c r="W1353" s="3" t="n">
        <f aca="false">V1353*U1353*J1352</f>
        <v>0.975522657844329</v>
      </c>
    </row>
    <row r="1354" customFormat="false" ht="12.8" hidden="false" customHeight="false" outlineLevel="0" collapsed="false">
      <c r="I1354" s="0" t="n">
        <v>1002</v>
      </c>
      <c r="J1354" s="1" t="n">
        <f aca="true">FORECAST(I1354,OFFSET(lens11y,MATCH(I1354,lens11x,1)-1,0,2),OFFSET(lens11x,MATCH(I1354,lens11x,1)-1,0,2))</f>
        <v>0.999126707576495</v>
      </c>
      <c r="R1354" s="1" t="n">
        <v>1001.5</v>
      </c>
      <c r="S1354" s="2" t="n">
        <f aca="true">FORECAST(R1354,OFFSET(ref11ay,MATCH(R1354,ref11x,1)-1,0,2),OFFSET(ref11x,MATCH(R1354,ref11x,1)-1,0,2))</f>
        <v>99.13318</v>
      </c>
      <c r="T1354" s="2" t="n">
        <f aca="true">FORECAST(R1354,OFFSET(ref11by,MATCH(R1354,ref11x,1)-1,0,2),OFFSET(ref11x,MATCH(R1354,ref11x,1)-1,0,2))</f>
        <v>98.430545</v>
      </c>
      <c r="U1354" s="1" t="n">
        <f aca="false">S1354/100</f>
        <v>0.9913318</v>
      </c>
      <c r="V1354" s="1" t="n">
        <f aca="false">T1354/100</f>
        <v>0.98430545</v>
      </c>
      <c r="W1354" s="3" t="n">
        <f aca="false">V1354*U1354*J1353</f>
        <v>0.97492115807404</v>
      </c>
    </row>
    <row r="1355" customFormat="false" ht="12.8" hidden="false" customHeight="false" outlineLevel="0" collapsed="false">
      <c r="I1355" s="0" t="n">
        <v>1002.5</v>
      </c>
      <c r="J1355" s="1" t="n">
        <f aca="true">FORECAST(I1355,OFFSET(lens11y,MATCH(I1355,lens11x,1)-1,0,2),OFFSET(lens11x,MATCH(I1355,lens11x,1)-1,0,2))</f>
        <v>0.999126707576495</v>
      </c>
      <c r="R1355" s="1" t="n">
        <v>1002</v>
      </c>
      <c r="S1355" s="2" t="n">
        <f aca="true">FORECAST(R1355,OFFSET(ref11ay,MATCH(R1355,ref11x,1)-1,0,2),OFFSET(ref11x,MATCH(R1355,ref11x,1)-1,0,2))</f>
        <v>99.10705</v>
      </c>
      <c r="T1355" s="2" t="n">
        <f aca="true">FORECAST(R1355,OFFSET(ref11by,MATCH(R1355,ref11x,1)-1,0,2),OFFSET(ref11x,MATCH(R1355,ref11x,1)-1,0,2))</f>
        <v>98.39577</v>
      </c>
      <c r="U1355" s="1" t="n">
        <f aca="false">S1355/100</f>
        <v>0.9910705</v>
      </c>
      <c r="V1355" s="1" t="n">
        <f aca="false">T1355/100</f>
        <v>0.9839577</v>
      </c>
      <c r="W1355" s="3" t="n">
        <f aca="false">V1355*U1355*J1354</f>
        <v>0.974319839879193</v>
      </c>
    </row>
    <row r="1356" customFormat="false" ht="12.8" hidden="false" customHeight="false" outlineLevel="0" collapsed="false">
      <c r="I1356" s="0" t="n">
        <v>1003</v>
      </c>
      <c r="J1356" s="1" t="n">
        <f aca="true">FORECAST(I1356,OFFSET(lens11y,MATCH(I1356,lens11x,1)-1,0,2),OFFSET(lens11x,MATCH(I1356,lens11x,1)-1,0,2))</f>
        <v>0.999126707576495</v>
      </c>
      <c r="R1356" s="1" t="n">
        <v>1002.5</v>
      </c>
      <c r="S1356" s="2" t="n">
        <f aca="true">FORECAST(R1356,OFFSET(ref11ay,MATCH(R1356,ref11x,1)-1,0,2),OFFSET(ref11x,MATCH(R1356,ref11x,1)-1,0,2))</f>
        <v>99.080295</v>
      </c>
      <c r="T1356" s="2" t="n">
        <f aca="true">FORECAST(R1356,OFFSET(ref11by,MATCH(R1356,ref11x,1)-1,0,2),OFFSET(ref11x,MATCH(R1356,ref11x,1)-1,0,2))</f>
        <v>98.360465</v>
      </c>
      <c r="U1356" s="1" t="n">
        <f aca="false">S1356/100</f>
        <v>0.99080295</v>
      </c>
      <c r="V1356" s="1" t="n">
        <f aca="false">T1356/100</f>
        <v>0.98360465</v>
      </c>
      <c r="W1356" s="3" t="n">
        <f aca="false">V1356*U1356*J1355</f>
        <v>0.973707314396468</v>
      </c>
    </row>
    <row r="1357" customFormat="false" ht="12.8" hidden="false" customHeight="false" outlineLevel="0" collapsed="false">
      <c r="I1357" s="0" t="n">
        <v>1003.5</v>
      </c>
      <c r="J1357" s="1" t="n">
        <f aca="true">FORECAST(I1357,OFFSET(lens11y,MATCH(I1357,lens11x,1)-1,0,2),OFFSET(lens11x,MATCH(I1357,lens11x,1)-1,0,2))</f>
        <v>0.999126707576495</v>
      </c>
      <c r="R1357" s="1" t="n">
        <v>1003</v>
      </c>
      <c r="S1357" s="2" t="n">
        <f aca="true">FORECAST(R1357,OFFSET(ref11ay,MATCH(R1357,ref11x,1)-1,0,2),OFFSET(ref11x,MATCH(R1357,ref11x,1)-1,0,2))</f>
        <v>99.05354</v>
      </c>
      <c r="T1357" s="2" t="n">
        <f aca="true">FORECAST(R1357,OFFSET(ref11by,MATCH(R1357,ref11x,1)-1,0,2),OFFSET(ref11x,MATCH(R1357,ref11x,1)-1,0,2))</f>
        <v>98.32516</v>
      </c>
      <c r="U1357" s="1" t="n">
        <f aca="false">S1357/100</f>
        <v>0.9905354</v>
      </c>
      <c r="V1357" s="1" t="n">
        <f aca="false">T1357/100</f>
        <v>0.9832516</v>
      </c>
      <c r="W1357" s="3" t="n">
        <f aca="false">V1357*U1357*J1356</f>
        <v>0.973094977665819</v>
      </c>
    </row>
    <row r="1358" customFormat="false" ht="12.8" hidden="false" customHeight="false" outlineLevel="0" collapsed="false">
      <c r="I1358" s="0" t="n">
        <v>1004</v>
      </c>
      <c r="J1358" s="1" t="n">
        <f aca="true">FORECAST(I1358,OFFSET(lens11y,MATCH(I1358,lens11x,1)-1,0,2),OFFSET(lens11x,MATCH(I1358,lens11x,1)-1,0,2))</f>
        <v>0.999126707576495</v>
      </c>
      <c r="R1358" s="1" t="n">
        <v>1003.5</v>
      </c>
      <c r="S1358" s="2" t="n">
        <f aca="true">FORECAST(R1358,OFFSET(ref11ay,MATCH(R1358,ref11x,1)-1,0,2),OFFSET(ref11x,MATCH(R1358,ref11x,1)-1,0,2))</f>
        <v>99.025955</v>
      </c>
      <c r="T1358" s="2" t="n">
        <f aca="true">FORECAST(R1358,OFFSET(ref11by,MATCH(R1358,ref11x,1)-1,0,2),OFFSET(ref11x,MATCH(R1358,ref11x,1)-1,0,2))</f>
        <v>98.289105</v>
      </c>
      <c r="U1358" s="1" t="n">
        <f aca="false">S1358/100</f>
        <v>0.99025955</v>
      </c>
      <c r="V1358" s="1" t="n">
        <f aca="false">T1358/100</f>
        <v>0.98289105</v>
      </c>
      <c r="W1358" s="3" t="n">
        <f aca="false">V1358*U1358*J1357</f>
        <v>0.972467258292921</v>
      </c>
    </row>
    <row r="1359" customFormat="false" ht="12.8" hidden="false" customHeight="false" outlineLevel="0" collapsed="false">
      <c r="I1359" s="0" t="n">
        <v>1004.5</v>
      </c>
      <c r="J1359" s="1" t="n">
        <f aca="true">FORECAST(I1359,OFFSET(lens11y,MATCH(I1359,lens11x,1)-1,0,2),OFFSET(lens11x,MATCH(I1359,lens11x,1)-1,0,2))</f>
        <v>0.999126707576495</v>
      </c>
      <c r="R1359" s="1" t="n">
        <v>1004</v>
      </c>
      <c r="S1359" s="2" t="n">
        <f aca="true">FORECAST(R1359,OFFSET(ref11ay,MATCH(R1359,ref11x,1)-1,0,2),OFFSET(ref11x,MATCH(R1359,ref11x,1)-1,0,2))</f>
        <v>98.99837</v>
      </c>
      <c r="T1359" s="2" t="n">
        <f aca="true">FORECAST(R1359,OFFSET(ref11by,MATCH(R1359,ref11x,1)-1,0,2),OFFSET(ref11x,MATCH(R1359,ref11x,1)-1,0,2))</f>
        <v>98.25305</v>
      </c>
      <c r="U1359" s="1" t="n">
        <f aca="false">S1359/100</f>
        <v>0.9899837</v>
      </c>
      <c r="V1359" s="1" t="n">
        <f aca="false">T1359/100</f>
        <v>0.9825305</v>
      </c>
      <c r="W1359" s="3" t="n">
        <f aca="false">V1359*U1359*J1358</f>
        <v>0.971839737661746</v>
      </c>
    </row>
    <row r="1360" customFormat="false" ht="12.8" hidden="false" customHeight="false" outlineLevel="0" collapsed="false">
      <c r="I1360" s="0" t="n">
        <v>1005</v>
      </c>
      <c r="J1360" s="1" t="n">
        <f aca="true">FORECAST(I1360,OFFSET(lens11y,MATCH(I1360,lens11x,1)-1,0,2),OFFSET(lens11x,MATCH(I1360,lens11x,1)-1,0,2))</f>
        <v>0.999126707576495</v>
      </c>
      <c r="R1360" s="1" t="n">
        <v>1004.5</v>
      </c>
      <c r="S1360" s="2" t="n">
        <f aca="true">FORECAST(R1360,OFFSET(ref11ay,MATCH(R1360,ref11x,1)-1,0,2),OFFSET(ref11x,MATCH(R1360,ref11x,1)-1,0,2))</f>
        <v>98.96995</v>
      </c>
      <c r="T1360" s="2" t="n">
        <f aca="true">FORECAST(R1360,OFFSET(ref11by,MATCH(R1360,ref11x,1)-1,0,2),OFFSET(ref11x,MATCH(R1360,ref11x,1)-1,0,2))</f>
        <v>98.216245</v>
      </c>
      <c r="U1360" s="1" t="n">
        <f aca="false">S1360/100</f>
        <v>0.9896995</v>
      </c>
      <c r="V1360" s="1" t="n">
        <f aca="false">T1360/100</f>
        <v>0.98216245</v>
      </c>
      <c r="W1360" s="3" t="n">
        <f aca="false">V1360*U1360*J1359</f>
        <v>0.971196805551167</v>
      </c>
    </row>
    <row r="1361" customFormat="false" ht="12.8" hidden="false" customHeight="false" outlineLevel="0" collapsed="false">
      <c r="I1361" s="0" t="n">
        <v>1005.5</v>
      </c>
      <c r="J1361" s="1" t="n">
        <f aca="true">FORECAST(I1361,OFFSET(lens11y,MATCH(I1361,lens11x,1)-1,0,2),OFFSET(lens11x,MATCH(I1361,lens11x,1)-1,0,2))</f>
        <v>0.999126707576495</v>
      </c>
      <c r="R1361" s="1" t="n">
        <v>1005</v>
      </c>
      <c r="S1361" s="2" t="n">
        <f aca="true">FORECAST(R1361,OFFSET(ref11ay,MATCH(R1361,ref11x,1)-1,0,2),OFFSET(ref11x,MATCH(R1361,ref11x,1)-1,0,2))</f>
        <v>98.94153</v>
      </c>
      <c r="T1361" s="2" t="n">
        <f aca="true">FORECAST(R1361,OFFSET(ref11by,MATCH(R1361,ref11x,1)-1,0,2),OFFSET(ref11x,MATCH(R1361,ref11x,1)-1,0,2))</f>
        <v>98.17944</v>
      </c>
      <c r="U1361" s="1" t="n">
        <f aca="false">S1361/100</f>
        <v>0.9894153</v>
      </c>
      <c r="V1361" s="1" t="n">
        <f aca="false">T1361/100</f>
        <v>0.9817944</v>
      </c>
      <c r="W1361" s="3" t="n">
        <f aca="false">V1361*U1361*J1360</f>
        <v>0.970554082457514</v>
      </c>
    </row>
    <row r="1362" customFormat="false" ht="12.8" hidden="false" customHeight="false" outlineLevel="0" collapsed="false">
      <c r="I1362" s="0" t="n">
        <v>1006</v>
      </c>
      <c r="J1362" s="1" t="n">
        <f aca="true">FORECAST(I1362,OFFSET(lens11y,MATCH(I1362,lens11x,1)-1,0,2),OFFSET(lens11x,MATCH(I1362,lens11x,1)-1,0,2))</f>
        <v>0.999126707576495</v>
      </c>
      <c r="R1362" s="1" t="n">
        <v>1005.5</v>
      </c>
      <c r="S1362" s="2" t="n">
        <f aca="true">FORECAST(R1362,OFFSET(ref11ay,MATCH(R1362,ref11x,1)-1,0,2),OFFSET(ref11x,MATCH(R1362,ref11x,1)-1,0,2))</f>
        <v>98.91161</v>
      </c>
      <c r="T1362" s="2" t="n">
        <f aca="true">FORECAST(R1362,OFFSET(ref11by,MATCH(R1362,ref11x,1)-1,0,2),OFFSET(ref11x,MATCH(R1362,ref11x,1)-1,0,2))</f>
        <v>98.140795</v>
      </c>
      <c r="U1362" s="1" t="n">
        <f aca="false">S1362/100</f>
        <v>0.9891161</v>
      </c>
      <c r="V1362" s="1" t="n">
        <f aca="false">T1362/100</f>
        <v>0.98140795</v>
      </c>
      <c r="W1362" s="3" t="n">
        <f aca="false">V1362*U1362*J1361</f>
        <v>0.969878675999074</v>
      </c>
    </row>
    <row r="1363" customFormat="false" ht="12.8" hidden="false" customHeight="false" outlineLevel="0" collapsed="false">
      <c r="I1363" s="0" t="n">
        <v>1006.5</v>
      </c>
      <c r="J1363" s="1" t="n">
        <f aca="true">FORECAST(I1363,OFFSET(lens11y,MATCH(I1363,lens11x,1)-1,0,2),OFFSET(lens11x,MATCH(I1363,lens11x,1)-1,0,2))</f>
        <v>0.999126707576495</v>
      </c>
      <c r="R1363" s="1" t="n">
        <v>1006</v>
      </c>
      <c r="S1363" s="2" t="n">
        <f aca="true">FORECAST(R1363,OFFSET(ref11ay,MATCH(R1363,ref11x,1)-1,0,2),OFFSET(ref11x,MATCH(R1363,ref11x,1)-1,0,2))</f>
        <v>98.88169</v>
      </c>
      <c r="T1363" s="2" t="n">
        <f aca="true">FORECAST(R1363,OFFSET(ref11by,MATCH(R1363,ref11x,1)-1,0,2),OFFSET(ref11x,MATCH(R1363,ref11x,1)-1,0,2))</f>
        <v>98.10215</v>
      </c>
      <c r="U1363" s="1" t="n">
        <f aca="false">S1363/100</f>
        <v>0.9888169</v>
      </c>
      <c r="V1363" s="1" t="n">
        <f aca="false">T1363/100</f>
        <v>0.9810215</v>
      </c>
      <c r="W1363" s="3" t="n">
        <f aca="false">V1363*U1363*J1362</f>
        <v>0.969203500590364</v>
      </c>
    </row>
    <row r="1364" customFormat="false" ht="12.8" hidden="false" customHeight="false" outlineLevel="0" collapsed="false">
      <c r="I1364" s="0" t="n">
        <v>1007</v>
      </c>
      <c r="J1364" s="1" t="n">
        <f aca="true">FORECAST(I1364,OFFSET(lens11y,MATCH(I1364,lens11x,1)-1,0,2),OFFSET(lens11x,MATCH(I1364,lens11x,1)-1,0,2))</f>
        <v>0.999126707576495</v>
      </c>
      <c r="R1364" s="1" t="n">
        <v>1006.5</v>
      </c>
      <c r="S1364" s="2" t="n">
        <f aca="true">FORECAST(R1364,OFFSET(ref11ay,MATCH(R1364,ref11x,1)-1,0,2),OFFSET(ref11x,MATCH(R1364,ref11x,1)-1,0,2))</f>
        <v>98.8509</v>
      </c>
      <c r="T1364" s="2" t="n">
        <f aca="true">FORECAST(R1364,OFFSET(ref11by,MATCH(R1364,ref11x,1)-1,0,2),OFFSET(ref11x,MATCH(R1364,ref11x,1)-1,0,2))</f>
        <v>98.06272</v>
      </c>
      <c r="U1364" s="1" t="n">
        <f aca="false">S1364/100</f>
        <v>0.988509</v>
      </c>
      <c r="V1364" s="1" t="n">
        <f aca="false">T1364/100</f>
        <v>0.9806272</v>
      </c>
      <c r="W1364" s="3" t="n">
        <f aca="false">V1364*U1364*J1363</f>
        <v>0.968512279137885</v>
      </c>
    </row>
    <row r="1365" customFormat="false" ht="12.8" hidden="false" customHeight="false" outlineLevel="0" collapsed="false">
      <c r="I1365" s="0" t="n">
        <v>1007.5</v>
      </c>
      <c r="J1365" s="1" t="n">
        <f aca="true">FORECAST(I1365,OFFSET(lens11y,MATCH(I1365,lens11x,1)-1,0,2),OFFSET(lens11x,MATCH(I1365,lens11x,1)-1,0,2))</f>
        <v>0.999126707576495</v>
      </c>
      <c r="R1365" s="1" t="n">
        <v>1007</v>
      </c>
      <c r="S1365" s="2" t="n">
        <f aca="true">FORECAST(R1365,OFFSET(ref11ay,MATCH(R1365,ref11x,1)-1,0,2),OFFSET(ref11x,MATCH(R1365,ref11x,1)-1,0,2))</f>
        <v>98.82011</v>
      </c>
      <c r="T1365" s="2" t="n">
        <f aca="true">FORECAST(R1365,OFFSET(ref11by,MATCH(R1365,ref11x,1)-1,0,2),OFFSET(ref11x,MATCH(R1365,ref11x,1)-1,0,2))</f>
        <v>98.02329</v>
      </c>
      <c r="U1365" s="1" t="n">
        <f aca="false">S1365/100</f>
        <v>0.9882011</v>
      </c>
      <c r="V1365" s="1" t="n">
        <f aca="false">T1365/100</f>
        <v>0.9802329</v>
      </c>
      <c r="W1365" s="3" t="n">
        <f aca="false">V1365*U1365*J1364</f>
        <v>0.967821300283302</v>
      </c>
    </row>
    <row r="1366" customFormat="false" ht="12.8" hidden="false" customHeight="false" outlineLevel="0" collapsed="false">
      <c r="I1366" s="0" t="n">
        <v>1008</v>
      </c>
      <c r="J1366" s="1" t="n">
        <f aca="true">FORECAST(I1366,OFFSET(lens11y,MATCH(I1366,lens11x,1)-1,0,2),OFFSET(lens11x,MATCH(I1366,lens11x,1)-1,0,2))</f>
        <v>0.999126707576495</v>
      </c>
      <c r="R1366" s="1" t="n">
        <v>1007.5</v>
      </c>
      <c r="S1366" s="2" t="n">
        <f aca="true">FORECAST(R1366,OFFSET(ref11ay,MATCH(R1366,ref11x,1)-1,0,2),OFFSET(ref11x,MATCH(R1366,ref11x,1)-1,0,2))</f>
        <v>98.788925</v>
      </c>
      <c r="T1366" s="2" t="n">
        <f aca="true">FORECAST(R1366,OFFSET(ref11by,MATCH(R1366,ref11x,1)-1,0,2),OFFSET(ref11x,MATCH(R1366,ref11x,1)-1,0,2))</f>
        <v>97.983975</v>
      </c>
      <c r="U1366" s="1" t="n">
        <f aca="false">S1366/100</f>
        <v>0.98788925</v>
      </c>
      <c r="V1366" s="1" t="n">
        <f aca="false">T1366/100</f>
        <v>0.97983975</v>
      </c>
      <c r="W1366" s="3" t="n">
        <f aca="false">V1366*U1366*J1365</f>
        <v>0.967127832124617</v>
      </c>
    </row>
    <row r="1367" customFormat="false" ht="12.8" hidden="false" customHeight="false" outlineLevel="0" collapsed="false">
      <c r="I1367" s="0" t="n">
        <v>1008.5</v>
      </c>
      <c r="J1367" s="1" t="n">
        <f aca="true">FORECAST(I1367,OFFSET(lens11y,MATCH(I1367,lens11x,1)-1,0,2),OFFSET(lens11x,MATCH(I1367,lens11x,1)-1,0,2))</f>
        <v>0.999126707576495</v>
      </c>
      <c r="R1367" s="1" t="n">
        <v>1008</v>
      </c>
      <c r="S1367" s="2" t="n">
        <f aca="true">FORECAST(R1367,OFFSET(ref11ay,MATCH(R1367,ref11x,1)-1,0,2),OFFSET(ref11x,MATCH(R1367,ref11x,1)-1,0,2))</f>
        <v>98.75774</v>
      </c>
      <c r="T1367" s="2" t="n">
        <f aca="true">FORECAST(R1367,OFFSET(ref11by,MATCH(R1367,ref11x,1)-1,0,2),OFFSET(ref11x,MATCH(R1367,ref11x,1)-1,0,2))</f>
        <v>97.94466</v>
      </c>
      <c r="U1367" s="1" t="n">
        <f aca="false">S1367/100</f>
        <v>0.9875774</v>
      </c>
      <c r="V1367" s="1" t="n">
        <f aca="false">T1367/100</f>
        <v>0.9794466</v>
      </c>
      <c r="W1367" s="3" t="n">
        <f aca="false">V1367*U1367*J1366</f>
        <v>0.966434608959449</v>
      </c>
    </row>
    <row r="1368" customFormat="false" ht="12.8" hidden="false" customHeight="false" outlineLevel="0" collapsed="false">
      <c r="I1368" s="0" t="n">
        <v>1009</v>
      </c>
      <c r="J1368" s="1" t="n">
        <f aca="true">FORECAST(I1368,OFFSET(lens11y,MATCH(I1368,lens11x,1)-1,0,2),OFFSET(lens11x,MATCH(I1368,lens11x,1)-1,0,2))</f>
        <v>0.999126707576495</v>
      </c>
      <c r="R1368" s="1" t="n">
        <v>1008.5</v>
      </c>
      <c r="S1368" s="2" t="n">
        <f aca="true">FORECAST(R1368,OFFSET(ref11ay,MATCH(R1368,ref11x,1)-1,0,2),OFFSET(ref11x,MATCH(R1368,ref11x,1)-1,0,2))</f>
        <v>98.725725</v>
      </c>
      <c r="T1368" s="2" t="n">
        <f aca="true">FORECAST(R1368,OFFSET(ref11by,MATCH(R1368,ref11x,1)-1,0,2),OFFSET(ref11x,MATCH(R1368,ref11x,1)-1,0,2))</f>
        <v>97.90461</v>
      </c>
      <c r="U1368" s="1" t="n">
        <f aca="false">S1368/100</f>
        <v>0.98725725</v>
      </c>
      <c r="V1368" s="1" t="n">
        <f aca="false">T1368/100</f>
        <v>0.9790461</v>
      </c>
      <c r="W1368" s="3" t="n">
        <f aca="false">V1368*U1368*J1367</f>
        <v>0.965726261736783</v>
      </c>
    </row>
    <row r="1369" customFormat="false" ht="12.8" hidden="false" customHeight="false" outlineLevel="0" collapsed="false">
      <c r="I1369" s="0" t="n">
        <v>1009.5</v>
      </c>
      <c r="J1369" s="1" t="n">
        <f aca="true">FORECAST(I1369,OFFSET(lens11y,MATCH(I1369,lens11x,1)-1,0,2),OFFSET(lens11x,MATCH(I1369,lens11x,1)-1,0,2))</f>
        <v>0.999126707576495</v>
      </c>
      <c r="R1369" s="1" t="n">
        <v>1009</v>
      </c>
      <c r="S1369" s="2" t="n">
        <f aca="true">FORECAST(R1369,OFFSET(ref11ay,MATCH(R1369,ref11x,1)-1,0,2),OFFSET(ref11x,MATCH(R1369,ref11x,1)-1,0,2))</f>
        <v>98.69371</v>
      </c>
      <c r="T1369" s="2" t="n">
        <f aca="true">FORECAST(R1369,OFFSET(ref11by,MATCH(R1369,ref11x,1)-1,0,2),OFFSET(ref11x,MATCH(R1369,ref11x,1)-1,0,2))</f>
        <v>97.86456</v>
      </c>
      <c r="U1369" s="1" t="n">
        <f aca="false">S1369/100</f>
        <v>0.9869371</v>
      </c>
      <c r="V1369" s="1" t="n">
        <f aca="false">T1369/100</f>
        <v>0.9786456</v>
      </c>
      <c r="W1369" s="3" t="n">
        <f aca="false">V1369*U1369*J1368</f>
        <v>0.965018170730319</v>
      </c>
    </row>
    <row r="1370" customFormat="false" ht="12.8" hidden="false" customHeight="false" outlineLevel="0" collapsed="false">
      <c r="I1370" s="0" t="n">
        <v>1010</v>
      </c>
      <c r="J1370" s="1" t="n">
        <f aca="true">FORECAST(I1370,OFFSET(lens11y,MATCH(I1370,lens11x,1)-1,0,2),OFFSET(lens11x,MATCH(I1370,lens11x,1)-1,0,2))</f>
        <v>0.999126707576495</v>
      </c>
      <c r="R1370" s="1" t="n">
        <v>1009.5</v>
      </c>
      <c r="S1370" s="2" t="n">
        <f aca="true">FORECAST(R1370,OFFSET(ref11ay,MATCH(R1370,ref11x,1)-1,0,2),OFFSET(ref11x,MATCH(R1370,ref11x,1)-1,0,2))</f>
        <v>98.660955</v>
      </c>
      <c r="T1370" s="2" t="n">
        <f aca="true">FORECAST(R1370,OFFSET(ref11by,MATCH(R1370,ref11x,1)-1,0,2),OFFSET(ref11x,MATCH(R1370,ref11x,1)-1,0,2))</f>
        <v>97.823875</v>
      </c>
      <c r="U1370" s="1" t="n">
        <f aca="false">S1370/100</f>
        <v>0.98660955</v>
      </c>
      <c r="V1370" s="1" t="n">
        <f aca="false">T1370/100</f>
        <v>0.97823875</v>
      </c>
      <c r="W1370" s="3" t="n">
        <f aca="false">V1370*U1370*J1369</f>
        <v>0.964296843748603</v>
      </c>
    </row>
    <row r="1371" customFormat="false" ht="12.8" hidden="false" customHeight="false" outlineLevel="0" collapsed="false">
      <c r="I1371" s="0" t="n">
        <v>1010.5</v>
      </c>
      <c r="J1371" s="1" t="n">
        <f aca="true">FORECAST(I1371,OFFSET(lens11y,MATCH(I1371,lens11x,1)-1,0,2),OFFSET(lens11x,MATCH(I1371,lens11x,1)-1,0,2))</f>
        <v>0.999126707576495</v>
      </c>
      <c r="R1371" s="1" t="n">
        <v>1010</v>
      </c>
      <c r="S1371" s="2" t="n">
        <f aca="true">FORECAST(R1371,OFFSET(ref11ay,MATCH(R1371,ref11x,1)-1,0,2),OFFSET(ref11x,MATCH(R1371,ref11x,1)-1,0,2))</f>
        <v>98.6282</v>
      </c>
      <c r="T1371" s="2" t="n">
        <f aca="true">FORECAST(R1371,OFFSET(ref11by,MATCH(R1371,ref11x,1)-1,0,2),OFFSET(ref11x,MATCH(R1371,ref11x,1)-1,0,2))</f>
        <v>97.78319</v>
      </c>
      <c r="U1371" s="1" t="n">
        <f aca="false">S1371/100</f>
        <v>0.986282</v>
      </c>
      <c r="V1371" s="1" t="n">
        <f aca="false">T1371/100</f>
        <v>0.9778319</v>
      </c>
      <c r="W1371" s="3" t="n">
        <f aca="false">V1371*U1371*J1370</f>
        <v>0.963575783061565</v>
      </c>
    </row>
    <row r="1372" customFormat="false" ht="12.8" hidden="false" customHeight="false" outlineLevel="0" collapsed="false">
      <c r="I1372" s="0" t="n">
        <v>1011</v>
      </c>
      <c r="J1372" s="1" t="n">
        <f aca="true">FORECAST(I1372,OFFSET(lens11y,MATCH(I1372,lens11x,1)-1,0,2),OFFSET(lens11x,MATCH(I1372,lens11x,1)-1,0,2))</f>
        <v>0.999126707576495</v>
      </c>
      <c r="R1372" s="1" t="n">
        <v>1010.5</v>
      </c>
      <c r="S1372" s="2" t="n">
        <f aca="true">FORECAST(R1372,OFFSET(ref11ay,MATCH(R1372,ref11x,1)-1,0,2),OFFSET(ref11x,MATCH(R1372,ref11x,1)-1,0,2))</f>
        <v>98.59462</v>
      </c>
      <c r="T1372" s="2" t="n">
        <f aca="true">FORECAST(R1372,OFFSET(ref11by,MATCH(R1372,ref11x,1)-1,0,2),OFFSET(ref11x,MATCH(R1372,ref11x,1)-1,0,2))</f>
        <v>97.741785</v>
      </c>
      <c r="U1372" s="1" t="n">
        <f aca="false">S1372/100</f>
        <v>0.9859462</v>
      </c>
      <c r="V1372" s="1" t="n">
        <f aca="false">T1372/100</f>
        <v>0.97741785</v>
      </c>
      <c r="W1372" s="3" t="n">
        <f aca="false">V1372*U1372*J1371</f>
        <v>0.962839839341261</v>
      </c>
    </row>
    <row r="1373" customFormat="false" ht="12.8" hidden="false" customHeight="false" outlineLevel="0" collapsed="false">
      <c r="I1373" s="0" t="n">
        <v>1011.5</v>
      </c>
      <c r="J1373" s="1" t="n">
        <f aca="true">FORECAST(I1373,OFFSET(lens11y,MATCH(I1373,lens11x,1)-1,0,2),OFFSET(lens11x,MATCH(I1373,lens11x,1)-1,0,2))</f>
        <v>0.999126707576495</v>
      </c>
      <c r="R1373" s="1" t="n">
        <v>1011</v>
      </c>
      <c r="S1373" s="2" t="n">
        <f aca="true">FORECAST(R1373,OFFSET(ref11ay,MATCH(R1373,ref11x,1)-1,0,2),OFFSET(ref11x,MATCH(R1373,ref11x,1)-1,0,2))</f>
        <v>98.56104</v>
      </c>
      <c r="T1373" s="2" t="n">
        <f aca="true">FORECAST(R1373,OFFSET(ref11by,MATCH(R1373,ref11x,1)-1,0,2),OFFSET(ref11x,MATCH(R1373,ref11x,1)-1,0,2))</f>
        <v>97.70038</v>
      </c>
      <c r="U1373" s="1" t="n">
        <f aca="false">S1373/100</f>
        <v>0.9856104</v>
      </c>
      <c r="V1373" s="1" t="n">
        <f aca="false">T1373/100</f>
        <v>0.9770038</v>
      </c>
      <c r="W1373" s="3" t="n">
        <f aca="false">V1373*U1373*J1372</f>
        <v>0.962104173454095</v>
      </c>
    </row>
    <row r="1374" customFormat="false" ht="12.8" hidden="false" customHeight="false" outlineLevel="0" collapsed="false">
      <c r="I1374" s="0" t="n">
        <v>1012</v>
      </c>
      <c r="J1374" s="1" t="n">
        <f aca="true">FORECAST(I1374,OFFSET(lens11y,MATCH(I1374,lens11x,1)-1,0,2),OFFSET(lens11x,MATCH(I1374,lens11x,1)-1,0,2))</f>
        <v>0.999126707576495</v>
      </c>
      <c r="R1374" s="1" t="n">
        <v>1011.5</v>
      </c>
      <c r="S1374" s="2" t="n">
        <f aca="true">FORECAST(R1374,OFFSET(ref11ay,MATCH(R1374,ref11x,1)-1,0,2),OFFSET(ref11x,MATCH(R1374,ref11x,1)-1,0,2))</f>
        <v>98.52665</v>
      </c>
      <c r="T1374" s="2" t="n">
        <f aca="true">FORECAST(R1374,OFFSET(ref11by,MATCH(R1374,ref11x,1)-1,0,2),OFFSET(ref11x,MATCH(R1374,ref11x,1)-1,0,2))</f>
        <v>97.65827</v>
      </c>
      <c r="U1374" s="1" t="n">
        <f aca="false">S1374/100</f>
        <v>0.9852665</v>
      </c>
      <c r="V1374" s="1" t="n">
        <f aca="false">T1374/100</f>
        <v>0.9765827</v>
      </c>
      <c r="W1374" s="3" t="n">
        <f aca="false">V1374*U1374*J1373</f>
        <v>0.961353941868341</v>
      </c>
    </row>
    <row r="1375" customFormat="false" ht="12.8" hidden="false" customHeight="false" outlineLevel="0" collapsed="false">
      <c r="I1375" s="0" t="n">
        <v>1012.5</v>
      </c>
      <c r="J1375" s="1" t="n">
        <f aca="true">FORECAST(I1375,OFFSET(lens11y,MATCH(I1375,lens11x,1)-1,0,2),OFFSET(lens11x,MATCH(I1375,lens11x,1)-1,0,2))</f>
        <v>0.999126707576495</v>
      </c>
      <c r="R1375" s="1" t="n">
        <v>1012</v>
      </c>
      <c r="S1375" s="2" t="n">
        <f aca="true">FORECAST(R1375,OFFSET(ref11ay,MATCH(R1375,ref11x,1)-1,0,2),OFFSET(ref11x,MATCH(R1375,ref11x,1)-1,0,2))</f>
        <v>98.49226</v>
      </c>
      <c r="T1375" s="2" t="n">
        <f aca="true">FORECAST(R1375,OFFSET(ref11by,MATCH(R1375,ref11x,1)-1,0,2),OFFSET(ref11x,MATCH(R1375,ref11x,1)-1,0,2))</f>
        <v>97.61616</v>
      </c>
      <c r="U1375" s="1" t="n">
        <f aca="false">S1375/100</f>
        <v>0.9849226</v>
      </c>
      <c r="V1375" s="1" t="n">
        <f aca="false">T1375/100</f>
        <v>0.9761616</v>
      </c>
      <c r="W1375" s="3" t="n">
        <f aca="false">V1375*U1375*J1374</f>
        <v>0.960603999662233</v>
      </c>
    </row>
    <row r="1376" customFormat="false" ht="12.8" hidden="false" customHeight="false" outlineLevel="0" collapsed="false">
      <c r="I1376" s="0" t="n">
        <v>1013</v>
      </c>
      <c r="J1376" s="1" t="n">
        <f aca="true">FORECAST(I1376,OFFSET(lens11y,MATCH(I1376,lens11x,1)-1,0,2),OFFSET(lens11x,MATCH(I1376,lens11x,1)-1,0,2))</f>
        <v>0.999126707576495</v>
      </c>
      <c r="R1376" s="1" t="n">
        <v>1012.5</v>
      </c>
      <c r="S1376" s="2" t="n">
        <f aca="true">FORECAST(R1376,OFFSET(ref11ay,MATCH(R1376,ref11x,1)-1,0,2),OFFSET(ref11x,MATCH(R1376,ref11x,1)-1,0,2))</f>
        <v>98.4564</v>
      </c>
      <c r="T1376" s="2" t="n">
        <f aca="true">FORECAST(R1376,OFFSET(ref11by,MATCH(R1376,ref11x,1)-1,0,2),OFFSET(ref11x,MATCH(R1376,ref11x,1)-1,0,2))</f>
        <v>97.572255</v>
      </c>
      <c r="U1376" s="1" t="n">
        <f aca="false">S1376/100</f>
        <v>0.984564</v>
      </c>
      <c r="V1376" s="1" t="n">
        <f aca="false">T1376/100</f>
        <v>0.97572255</v>
      </c>
      <c r="W1376" s="3" t="n">
        <f aca="false">V1376*U1376*J1375</f>
        <v>0.959822358486222</v>
      </c>
    </row>
    <row r="1377" customFormat="false" ht="12.8" hidden="false" customHeight="false" outlineLevel="0" collapsed="false">
      <c r="I1377" s="0" t="n">
        <v>1013.5</v>
      </c>
      <c r="J1377" s="1" t="n">
        <f aca="true">FORECAST(I1377,OFFSET(lens11y,MATCH(I1377,lens11x,1)-1,0,2),OFFSET(lens11x,MATCH(I1377,lens11x,1)-1,0,2))</f>
        <v>0.999126707576495</v>
      </c>
      <c r="R1377" s="1" t="n">
        <v>1013</v>
      </c>
      <c r="S1377" s="2" t="n">
        <f aca="true">FORECAST(R1377,OFFSET(ref11ay,MATCH(R1377,ref11x,1)-1,0,2),OFFSET(ref11x,MATCH(R1377,ref11x,1)-1,0,2))</f>
        <v>98.42054</v>
      </c>
      <c r="T1377" s="2" t="n">
        <f aca="true">FORECAST(R1377,OFFSET(ref11by,MATCH(R1377,ref11x,1)-1,0,2),OFFSET(ref11x,MATCH(R1377,ref11x,1)-1,0,2))</f>
        <v>97.52835</v>
      </c>
      <c r="U1377" s="1" t="n">
        <f aca="false">S1377/100</f>
        <v>0.9842054</v>
      </c>
      <c r="V1377" s="1" t="n">
        <f aca="false">T1377/100</f>
        <v>0.9752835</v>
      </c>
      <c r="W1377" s="3" t="n">
        <f aca="false">V1377*U1377*J1376</f>
        <v>0.959041031921882</v>
      </c>
    </row>
    <row r="1378" customFormat="false" ht="12.8" hidden="false" customHeight="false" outlineLevel="0" collapsed="false">
      <c r="I1378" s="0" t="n">
        <v>1014</v>
      </c>
      <c r="J1378" s="1" t="n">
        <f aca="true">FORECAST(I1378,OFFSET(lens11y,MATCH(I1378,lens11x,1)-1,0,2),OFFSET(lens11x,MATCH(I1378,lens11x,1)-1,0,2))</f>
        <v>0.999126707576495</v>
      </c>
      <c r="R1378" s="1" t="n">
        <v>1013.5</v>
      </c>
      <c r="S1378" s="2" t="n">
        <f aca="true">FORECAST(R1378,OFFSET(ref11ay,MATCH(R1378,ref11x,1)-1,0,2),OFFSET(ref11x,MATCH(R1378,ref11x,1)-1,0,2))</f>
        <v>98.383825</v>
      </c>
      <c r="T1378" s="2" t="n">
        <f aca="true">FORECAST(R1378,OFFSET(ref11by,MATCH(R1378,ref11x,1)-1,0,2),OFFSET(ref11x,MATCH(R1378,ref11x,1)-1,0,2))</f>
        <v>97.48371</v>
      </c>
      <c r="U1378" s="1" t="n">
        <f aca="false">S1378/100</f>
        <v>0.98383825</v>
      </c>
      <c r="V1378" s="1" t="n">
        <f aca="false">T1378/100</f>
        <v>0.9748371</v>
      </c>
      <c r="W1378" s="3" t="n">
        <f aca="false">V1378*U1378*J1377</f>
        <v>0.958244467431814</v>
      </c>
    </row>
    <row r="1379" customFormat="false" ht="12.8" hidden="false" customHeight="false" outlineLevel="0" collapsed="false">
      <c r="I1379" s="0" t="n">
        <v>1014.5</v>
      </c>
      <c r="J1379" s="1" t="n">
        <f aca="true">FORECAST(I1379,OFFSET(lens11y,MATCH(I1379,lens11x,1)-1,0,2),OFFSET(lens11x,MATCH(I1379,lens11x,1)-1,0,2))</f>
        <v>0.999126707576495</v>
      </c>
      <c r="R1379" s="1" t="n">
        <v>1014</v>
      </c>
      <c r="S1379" s="2" t="n">
        <f aca="true">FORECAST(R1379,OFFSET(ref11ay,MATCH(R1379,ref11x,1)-1,0,2),OFFSET(ref11x,MATCH(R1379,ref11x,1)-1,0,2))</f>
        <v>98.34711</v>
      </c>
      <c r="T1379" s="2" t="n">
        <f aca="true">FORECAST(R1379,OFFSET(ref11by,MATCH(R1379,ref11x,1)-1,0,2),OFFSET(ref11x,MATCH(R1379,ref11x,1)-1,0,2))</f>
        <v>97.43907</v>
      </c>
      <c r="U1379" s="1" t="n">
        <f aca="false">S1379/100</f>
        <v>0.9834711</v>
      </c>
      <c r="V1379" s="1" t="n">
        <f aca="false">T1379/100</f>
        <v>0.9743907</v>
      </c>
      <c r="W1379" s="3" t="n">
        <f aca="false">V1379*U1379*J1378</f>
        <v>0.957448230447008</v>
      </c>
    </row>
    <row r="1380" customFormat="false" ht="12.8" hidden="false" customHeight="false" outlineLevel="0" collapsed="false">
      <c r="I1380" s="0" t="n">
        <v>1015</v>
      </c>
      <c r="J1380" s="1" t="n">
        <f aca="true">FORECAST(I1380,OFFSET(lens11y,MATCH(I1380,lens11x,1)-1,0,2),OFFSET(lens11x,MATCH(I1380,lens11x,1)-1,0,2))</f>
        <v>0.999126707576495</v>
      </c>
      <c r="R1380" s="1" t="n">
        <v>1014.5</v>
      </c>
      <c r="S1380" s="2" t="n">
        <f aca="true">FORECAST(R1380,OFFSET(ref11ay,MATCH(R1380,ref11x,1)-1,0,2),OFFSET(ref11x,MATCH(R1380,ref11x,1)-1,0,2))</f>
        <v>98.31027</v>
      </c>
      <c r="T1380" s="2" t="n">
        <f aca="true">FORECAST(R1380,OFFSET(ref11by,MATCH(R1380,ref11x,1)-1,0,2),OFFSET(ref11x,MATCH(R1380,ref11x,1)-1,0,2))</f>
        <v>97.39483</v>
      </c>
      <c r="U1380" s="1" t="n">
        <f aca="false">S1380/100</f>
        <v>0.9831027</v>
      </c>
      <c r="V1380" s="1" t="n">
        <f aca="false">T1380/100</f>
        <v>0.9739483</v>
      </c>
      <c r="W1380" s="3" t="n">
        <f aca="false">V1380*U1380*J1379</f>
        <v>0.956655033576917</v>
      </c>
    </row>
    <row r="1381" customFormat="false" ht="12.8" hidden="false" customHeight="false" outlineLevel="0" collapsed="false">
      <c r="I1381" s="0" t="n">
        <v>1015.5</v>
      </c>
      <c r="J1381" s="1" t="n">
        <f aca="true">FORECAST(I1381,OFFSET(lens11y,MATCH(I1381,lens11x,1)-1,0,2),OFFSET(lens11x,MATCH(I1381,lens11x,1)-1,0,2))</f>
        <v>0.999126707576495</v>
      </c>
      <c r="R1381" s="1" t="n">
        <v>1015</v>
      </c>
      <c r="S1381" s="2" t="n">
        <f aca="true">FORECAST(R1381,OFFSET(ref11ay,MATCH(R1381,ref11x,1)-1,0,2),OFFSET(ref11x,MATCH(R1381,ref11x,1)-1,0,2))</f>
        <v>98.27343</v>
      </c>
      <c r="T1381" s="2" t="n">
        <f aca="true">FORECAST(R1381,OFFSET(ref11by,MATCH(R1381,ref11x,1)-1,0,2),OFFSET(ref11x,MATCH(R1381,ref11x,1)-1,0,2))</f>
        <v>97.35059</v>
      </c>
      <c r="U1381" s="1" t="n">
        <f aca="false">S1381/100</f>
        <v>0.9827343</v>
      </c>
      <c r="V1381" s="1" t="n">
        <f aca="false">T1381/100</f>
        <v>0.9735059</v>
      </c>
      <c r="W1381" s="3" t="n">
        <f aca="false">V1381*U1381*J1380</f>
        <v>0.955862162382487</v>
      </c>
    </row>
    <row r="1382" customFormat="false" ht="12.8" hidden="false" customHeight="false" outlineLevel="0" collapsed="false">
      <c r="I1382" s="0" t="n">
        <v>1016</v>
      </c>
      <c r="J1382" s="1" t="n">
        <f aca="true">FORECAST(I1382,OFFSET(lens11y,MATCH(I1382,lens11x,1)-1,0,2),OFFSET(lens11x,MATCH(I1382,lens11x,1)-1,0,2))</f>
        <v>0.999126707576495</v>
      </c>
      <c r="R1382" s="1" t="n">
        <v>1015.5</v>
      </c>
      <c r="S1382" s="2" t="n">
        <f aca="true">FORECAST(R1382,OFFSET(ref11ay,MATCH(R1382,ref11x,1)-1,0,2),OFFSET(ref11x,MATCH(R1382,ref11x,1)-1,0,2))</f>
        <v>98.235785</v>
      </c>
      <c r="T1382" s="2" t="n">
        <f aca="true">FORECAST(R1382,OFFSET(ref11by,MATCH(R1382,ref11x,1)-1,0,2),OFFSET(ref11x,MATCH(R1382,ref11x,1)-1,0,2))</f>
        <v>97.305675</v>
      </c>
      <c r="U1382" s="1" t="n">
        <f aca="false">S1382/100</f>
        <v>0.98235785</v>
      </c>
      <c r="V1382" s="1" t="n">
        <f aca="false">T1382/100</f>
        <v>0.97305675</v>
      </c>
      <c r="W1382" s="3" t="n">
        <f aca="false">V1382*U1382*J1381</f>
        <v>0.955055165418425</v>
      </c>
    </row>
    <row r="1383" customFormat="false" ht="12.8" hidden="false" customHeight="false" outlineLevel="0" collapsed="false">
      <c r="I1383" s="0" t="n">
        <v>1016.5</v>
      </c>
      <c r="J1383" s="1" t="n">
        <f aca="true">FORECAST(I1383,OFFSET(lens11y,MATCH(I1383,lens11x,1)-1,0,2),OFFSET(lens11x,MATCH(I1383,lens11x,1)-1,0,2))</f>
        <v>0.999126707576495</v>
      </c>
      <c r="R1383" s="1" t="n">
        <v>1016</v>
      </c>
      <c r="S1383" s="2" t="n">
        <f aca="true">FORECAST(R1383,OFFSET(ref11ay,MATCH(R1383,ref11x,1)-1,0,2),OFFSET(ref11x,MATCH(R1383,ref11x,1)-1,0,2))</f>
        <v>98.19814</v>
      </c>
      <c r="T1383" s="2" t="n">
        <f aca="true">FORECAST(R1383,OFFSET(ref11by,MATCH(R1383,ref11x,1)-1,0,2),OFFSET(ref11x,MATCH(R1383,ref11x,1)-1,0,2))</f>
        <v>97.26076</v>
      </c>
      <c r="U1383" s="1" t="n">
        <f aca="false">S1383/100</f>
        <v>0.9819814</v>
      </c>
      <c r="V1383" s="1" t="n">
        <f aca="false">T1383/100</f>
        <v>0.9726076</v>
      </c>
      <c r="W1383" s="3" t="n">
        <f aca="false">V1383*U1383*J1382</f>
        <v>0.954248506324081</v>
      </c>
    </row>
    <row r="1384" customFormat="false" ht="12.8" hidden="false" customHeight="false" outlineLevel="0" collapsed="false">
      <c r="I1384" s="0" t="n">
        <v>1017</v>
      </c>
      <c r="J1384" s="1" t="n">
        <f aca="true">FORECAST(I1384,OFFSET(lens11y,MATCH(I1384,lens11x,1)-1,0,2),OFFSET(lens11x,MATCH(I1384,lens11x,1)-1,0,2))</f>
        <v>0.999126707576495</v>
      </c>
      <c r="R1384" s="1" t="n">
        <v>1016.5</v>
      </c>
      <c r="S1384" s="2" t="n">
        <f aca="true">FORECAST(R1384,OFFSET(ref11ay,MATCH(R1384,ref11x,1)-1,0,2),OFFSET(ref11x,MATCH(R1384,ref11x,1)-1,0,2))</f>
        <v>98.1597</v>
      </c>
      <c r="T1384" s="2" t="n">
        <f aca="true">FORECAST(R1384,OFFSET(ref11by,MATCH(R1384,ref11x,1)-1,0,2),OFFSET(ref11x,MATCH(R1384,ref11x,1)-1,0,2))</f>
        <v>97.215165</v>
      </c>
      <c r="U1384" s="1" t="n">
        <f aca="false">S1384/100</f>
        <v>0.981597</v>
      </c>
      <c r="V1384" s="1" t="n">
        <f aca="false">T1384/100</f>
        <v>0.97215165</v>
      </c>
      <c r="W1384" s="3" t="n">
        <f aca="false">V1384*U1384*J1383</f>
        <v>0.953427794158661</v>
      </c>
    </row>
    <row r="1385" customFormat="false" ht="12.8" hidden="false" customHeight="false" outlineLevel="0" collapsed="false">
      <c r="I1385" s="0" t="n">
        <v>1017.5</v>
      </c>
      <c r="J1385" s="1" t="n">
        <f aca="true">FORECAST(I1385,OFFSET(lens11y,MATCH(I1385,lens11x,1)-1,0,2),OFFSET(lens11x,MATCH(I1385,lens11x,1)-1,0,2))</f>
        <v>0.999126707576495</v>
      </c>
      <c r="R1385" s="1" t="n">
        <v>1017</v>
      </c>
      <c r="S1385" s="2" t="n">
        <f aca="true">FORECAST(R1385,OFFSET(ref11ay,MATCH(R1385,ref11x,1)-1,0,2),OFFSET(ref11x,MATCH(R1385,ref11x,1)-1,0,2))</f>
        <v>98.12126</v>
      </c>
      <c r="T1385" s="2" t="n">
        <f aca="true">FORECAST(R1385,OFFSET(ref11by,MATCH(R1385,ref11x,1)-1,0,2),OFFSET(ref11x,MATCH(R1385,ref11x,1)-1,0,2))</f>
        <v>97.16957</v>
      </c>
      <c r="U1385" s="1" t="n">
        <f aca="false">S1385/100</f>
        <v>0.9812126</v>
      </c>
      <c r="V1385" s="1" t="n">
        <f aca="false">T1385/100</f>
        <v>0.9716957</v>
      </c>
      <c r="W1385" s="3" t="n">
        <f aca="false">V1385*U1385*J1384</f>
        <v>0.952607432221483</v>
      </c>
    </row>
    <row r="1386" customFormat="false" ht="12.8" hidden="false" customHeight="false" outlineLevel="0" collapsed="false">
      <c r="I1386" s="0" t="n">
        <v>1018</v>
      </c>
      <c r="J1386" s="1" t="n">
        <f aca="true">FORECAST(I1386,OFFSET(lens11y,MATCH(I1386,lens11x,1)-1,0,2),OFFSET(lens11x,MATCH(I1386,lens11x,1)-1,0,2))</f>
        <v>0.999126707576495</v>
      </c>
      <c r="R1386" s="1" t="n">
        <v>1017.5</v>
      </c>
      <c r="S1386" s="2" t="n">
        <f aca="true">FORECAST(R1386,OFFSET(ref11ay,MATCH(R1386,ref11x,1)-1,0,2),OFFSET(ref11x,MATCH(R1386,ref11x,1)-1,0,2))</f>
        <v>98.082235</v>
      </c>
      <c r="T1386" s="2" t="n">
        <f aca="true">FORECAST(R1386,OFFSET(ref11by,MATCH(R1386,ref11x,1)-1,0,2),OFFSET(ref11x,MATCH(R1386,ref11x,1)-1,0,2))</f>
        <v>97.123505</v>
      </c>
      <c r="U1386" s="1" t="n">
        <f aca="false">S1386/100</f>
        <v>0.98082235</v>
      </c>
      <c r="V1386" s="1" t="n">
        <f aca="false">T1386/100</f>
        <v>0.97123505</v>
      </c>
      <c r="W1386" s="3" t="n">
        <f aca="false">V1386*U1386*J1385</f>
        <v>0.951777137882555</v>
      </c>
    </row>
    <row r="1387" customFormat="false" ht="12.8" hidden="false" customHeight="false" outlineLevel="0" collapsed="false">
      <c r="I1387" s="0" t="n">
        <v>1018.5</v>
      </c>
      <c r="J1387" s="1" t="n">
        <f aca="true">FORECAST(I1387,OFFSET(lens11y,MATCH(I1387,lens11x,1)-1,0,2),OFFSET(lens11x,MATCH(I1387,lens11x,1)-1,0,2))</f>
        <v>0.999126707576495</v>
      </c>
      <c r="R1387" s="1" t="n">
        <v>1018</v>
      </c>
      <c r="S1387" s="2" t="n">
        <f aca="true">FORECAST(R1387,OFFSET(ref11ay,MATCH(R1387,ref11x,1)-1,0,2),OFFSET(ref11x,MATCH(R1387,ref11x,1)-1,0,2))</f>
        <v>98.04321</v>
      </c>
      <c r="T1387" s="2" t="n">
        <f aca="true">FORECAST(R1387,OFFSET(ref11by,MATCH(R1387,ref11x,1)-1,0,2),OFFSET(ref11x,MATCH(R1387,ref11x,1)-1,0,2))</f>
        <v>97.07744</v>
      </c>
      <c r="U1387" s="1" t="n">
        <f aca="false">S1387/100</f>
        <v>0.9804321</v>
      </c>
      <c r="V1387" s="1" t="n">
        <f aca="false">T1387/100</f>
        <v>0.9707744</v>
      </c>
      <c r="W1387" s="3" t="n">
        <f aca="false">V1387*U1387*J1386</f>
        <v>0.95094720276697</v>
      </c>
    </row>
    <row r="1388" customFormat="false" ht="12.8" hidden="false" customHeight="false" outlineLevel="0" collapsed="false">
      <c r="I1388" s="0" t="n">
        <v>1019</v>
      </c>
      <c r="J1388" s="1" t="n">
        <f aca="true">FORECAST(I1388,OFFSET(lens11y,MATCH(I1388,lens11x,1)-1,0,2),OFFSET(lens11x,MATCH(I1388,lens11x,1)-1,0,2))</f>
        <v>0.999126707576495</v>
      </c>
      <c r="R1388" s="1" t="n">
        <v>1018.5</v>
      </c>
      <c r="S1388" s="2" t="n">
        <f aca="true">FORECAST(R1388,OFFSET(ref11ay,MATCH(R1388,ref11x,1)-1,0,2),OFFSET(ref11x,MATCH(R1388,ref11x,1)-1,0,2))</f>
        <v>98.00341</v>
      </c>
      <c r="T1388" s="2" t="n">
        <f aca="true">FORECAST(R1388,OFFSET(ref11by,MATCH(R1388,ref11x,1)-1,0,2),OFFSET(ref11x,MATCH(R1388,ref11x,1)-1,0,2))</f>
        <v>97.030725</v>
      </c>
      <c r="U1388" s="1" t="n">
        <f aca="false">S1388/100</f>
        <v>0.9800341</v>
      </c>
      <c r="V1388" s="1" t="n">
        <f aca="false">T1388/100</f>
        <v>0.97030725</v>
      </c>
      <c r="W1388" s="3" t="n">
        <f aca="false">V1388*U1388*J1387</f>
        <v>0.950103748851683</v>
      </c>
    </row>
    <row r="1389" customFormat="false" ht="12.8" hidden="false" customHeight="false" outlineLevel="0" collapsed="false">
      <c r="I1389" s="0" t="n">
        <v>1019.5</v>
      </c>
      <c r="J1389" s="1" t="n">
        <f aca="true">FORECAST(I1389,OFFSET(lens11y,MATCH(I1389,lens11x,1)-1,0,2),OFFSET(lens11x,MATCH(I1389,lens11x,1)-1,0,2))</f>
        <v>0.999126707576495</v>
      </c>
      <c r="R1389" s="1" t="n">
        <v>1019</v>
      </c>
      <c r="S1389" s="2" t="n">
        <f aca="true">FORECAST(R1389,OFFSET(ref11ay,MATCH(R1389,ref11x,1)-1,0,2),OFFSET(ref11x,MATCH(R1389,ref11x,1)-1,0,2))</f>
        <v>97.96361</v>
      </c>
      <c r="T1389" s="2" t="n">
        <f aca="true">FORECAST(R1389,OFFSET(ref11by,MATCH(R1389,ref11x,1)-1,0,2),OFFSET(ref11x,MATCH(R1389,ref11x,1)-1,0,2))</f>
        <v>96.98401</v>
      </c>
      <c r="U1389" s="1" t="n">
        <f aca="false">S1389/100</f>
        <v>0.9796361</v>
      </c>
      <c r="V1389" s="1" t="n">
        <f aca="false">T1389/100</f>
        <v>0.9698401</v>
      </c>
      <c r="W1389" s="3" t="n">
        <f aca="false">V1389*U1389*J1388</f>
        <v>0.949260666463061</v>
      </c>
    </row>
    <row r="1390" customFormat="false" ht="12.8" hidden="false" customHeight="false" outlineLevel="0" collapsed="false">
      <c r="I1390" s="0" t="n">
        <v>1020</v>
      </c>
      <c r="J1390" s="1" t="n">
        <f aca="true">FORECAST(I1390,OFFSET(lens11y,MATCH(I1390,lens11x,1)-1,0,2),OFFSET(lens11x,MATCH(I1390,lens11x,1)-1,0,2))</f>
        <v>0.999126707576495</v>
      </c>
      <c r="R1390" s="1" t="n">
        <v>1019.5</v>
      </c>
      <c r="S1390" s="2" t="n">
        <f aca="true">FORECAST(R1390,OFFSET(ref11ay,MATCH(R1390,ref11x,1)-1,0,2),OFFSET(ref11x,MATCH(R1390,ref11x,1)-1,0,2))</f>
        <v>97.921725</v>
      </c>
      <c r="T1390" s="2" t="n">
        <f aca="true">FORECAST(R1390,OFFSET(ref11by,MATCH(R1390,ref11x,1)-1,0,2),OFFSET(ref11x,MATCH(R1390,ref11x,1)-1,0,2))</f>
        <v>96.93492</v>
      </c>
      <c r="U1390" s="1" t="n">
        <f aca="false">S1390/100</f>
        <v>0.97921725</v>
      </c>
      <c r="V1390" s="1" t="n">
        <f aca="false">T1390/100</f>
        <v>0.9693492</v>
      </c>
      <c r="W1390" s="3" t="n">
        <f aca="false">V1390*U1390*J1389</f>
        <v>0.948374525725539</v>
      </c>
    </row>
    <row r="1391" customFormat="false" ht="12.8" hidden="false" customHeight="false" outlineLevel="0" collapsed="false">
      <c r="I1391" s="0" t="n">
        <v>1020.5</v>
      </c>
      <c r="J1391" s="1" t="n">
        <f aca="true">FORECAST(I1391,OFFSET(lens11y,MATCH(I1391,lens11x,1)-1,0,2),OFFSET(lens11x,MATCH(I1391,lens11x,1)-1,0,2))</f>
        <v>0.999126707576495</v>
      </c>
      <c r="R1391" s="1" t="n">
        <v>1020</v>
      </c>
      <c r="S1391" s="2" t="n">
        <f aca="true">FORECAST(R1391,OFFSET(ref11ay,MATCH(R1391,ref11x,1)-1,0,2),OFFSET(ref11x,MATCH(R1391,ref11x,1)-1,0,2))</f>
        <v>97.87984</v>
      </c>
      <c r="T1391" s="2" t="n">
        <f aca="true">FORECAST(R1391,OFFSET(ref11by,MATCH(R1391,ref11x,1)-1,0,2),OFFSET(ref11x,MATCH(R1391,ref11x,1)-1,0,2))</f>
        <v>96.88583</v>
      </c>
      <c r="U1391" s="1" t="n">
        <f aca="false">S1391/100</f>
        <v>0.9787984</v>
      </c>
      <c r="V1391" s="1" t="n">
        <f aca="false">T1391/100</f>
        <v>0.9688583</v>
      </c>
      <c r="W1391" s="3" t="n">
        <f aca="false">V1391*U1391*J1390</f>
        <v>0.947488795855827</v>
      </c>
    </row>
    <row r="1392" customFormat="false" ht="12.8" hidden="false" customHeight="false" outlineLevel="0" collapsed="false">
      <c r="I1392" s="0" t="n">
        <v>1021</v>
      </c>
      <c r="J1392" s="1" t="n">
        <f aca="true">FORECAST(I1392,OFFSET(lens11y,MATCH(I1392,lens11x,1)-1,0,2),OFFSET(lens11x,MATCH(I1392,lens11x,1)-1,0,2))</f>
        <v>0.999126707576495</v>
      </c>
      <c r="R1392" s="1" t="n">
        <v>1020.5</v>
      </c>
      <c r="S1392" s="2" t="n">
        <f aca="true">FORECAST(R1392,OFFSET(ref11ay,MATCH(R1392,ref11x,1)-1,0,2),OFFSET(ref11x,MATCH(R1392,ref11x,1)-1,0,2))</f>
        <v>97.837135</v>
      </c>
      <c r="T1392" s="2" t="n">
        <f aca="true">FORECAST(R1392,OFFSET(ref11by,MATCH(R1392,ref11x,1)-1,0,2),OFFSET(ref11x,MATCH(R1392,ref11x,1)-1,0,2))</f>
        <v>96.83605</v>
      </c>
      <c r="U1392" s="1" t="n">
        <f aca="false">S1392/100</f>
        <v>0.97837135</v>
      </c>
      <c r="V1392" s="1" t="n">
        <f aca="false">T1392/100</f>
        <v>0.9683605</v>
      </c>
      <c r="W1392" s="3" t="n">
        <f aca="false">V1392*U1392*J1391</f>
        <v>0.946588798308795</v>
      </c>
    </row>
    <row r="1393" customFormat="false" ht="12.8" hidden="false" customHeight="false" outlineLevel="0" collapsed="false">
      <c r="I1393" s="0" t="n">
        <v>1021.5</v>
      </c>
      <c r="J1393" s="1" t="n">
        <f aca="true">FORECAST(I1393,OFFSET(lens11y,MATCH(I1393,lens11x,1)-1,0,2),OFFSET(lens11x,MATCH(I1393,lens11x,1)-1,0,2))</f>
        <v>0.999126707576495</v>
      </c>
      <c r="R1393" s="1" t="n">
        <v>1021</v>
      </c>
      <c r="S1393" s="2" t="n">
        <f aca="true">FORECAST(R1393,OFFSET(ref11ay,MATCH(R1393,ref11x,1)-1,0,2),OFFSET(ref11x,MATCH(R1393,ref11x,1)-1,0,2))</f>
        <v>97.79443</v>
      </c>
      <c r="T1393" s="2" t="n">
        <f aca="true">FORECAST(R1393,OFFSET(ref11by,MATCH(R1393,ref11x,1)-1,0,2),OFFSET(ref11x,MATCH(R1393,ref11x,1)-1,0,2))</f>
        <v>96.78627</v>
      </c>
      <c r="U1393" s="1" t="n">
        <f aca="false">S1393/100</f>
        <v>0.9779443</v>
      </c>
      <c r="V1393" s="1" t="n">
        <f aca="false">T1393/100</f>
        <v>0.9678627</v>
      </c>
      <c r="W1393" s="3" t="n">
        <f aca="false">V1393*U1393*J1392</f>
        <v>0.945689225561444</v>
      </c>
    </row>
    <row r="1394" customFormat="false" ht="12.8" hidden="false" customHeight="false" outlineLevel="0" collapsed="false">
      <c r="I1394" s="0" t="n">
        <v>1022</v>
      </c>
      <c r="J1394" s="1" t="n">
        <f aca="true">FORECAST(I1394,OFFSET(lens11y,MATCH(I1394,lens11x,1)-1,0,2),OFFSET(lens11x,MATCH(I1394,lens11x,1)-1,0,2))</f>
        <v>0.999126707576495</v>
      </c>
      <c r="R1394" s="1" t="n">
        <v>1021.5</v>
      </c>
      <c r="S1394" s="2" t="n">
        <f aca="true">FORECAST(R1394,OFFSET(ref11ay,MATCH(R1394,ref11x,1)-1,0,2),OFFSET(ref11x,MATCH(R1394,ref11x,1)-1,0,2))</f>
        <v>97.752285</v>
      </c>
      <c r="T1394" s="2" t="n">
        <f aca="true">FORECAST(R1394,OFFSET(ref11by,MATCH(R1394,ref11x,1)-1,0,2),OFFSET(ref11x,MATCH(R1394,ref11x,1)-1,0,2))</f>
        <v>96.737585</v>
      </c>
      <c r="U1394" s="1" t="n">
        <f aca="false">S1394/100</f>
        <v>0.97752285</v>
      </c>
      <c r="V1394" s="1" t="n">
        <f aca="false">T1394/100</f>
        <v>0.96737585</v>
      </c>
      <c r="W1394" s="3" t="n">
        <f aca="false">V1394*U1394*J1393</f>
        <v>0.944806184653971</v>
      </c>
    </row>
    <row r="1395" customFormat="false" ht="12.8" hidden="false" customHeight="false" outlineLevel="0" collapsed="false">
      <c r="I1395" s="0" t="n">
        <v>1022.5</v>
      </c>
      <c r="J1395" s="1" t="n">
        <f aca="true">FORECAST(I1395,OFFSET(lens11y,MATCH(I1395,lens11x,1)-1,0,2),OFFSET(lens11x,MATCH(I1395,lens11x,1)-1,0,2))</f>
        <v>0.999126707576495</v>
      </c>
      <c r="R1395" s="1" t="n">
        <v>1022</v>
      </c>
      <c r="S1395" s="2" t="n">
        <f aca="true">FORECAST(R1395,OFFSET(ref11ay,MATCH(R1395,ref11x,1)-1,0,2),OFFSET(ref11x,MATCH(R1395,ref11x,1)-1,0,2))</f>
        <v>97.71014</v>
      </c>
      <c r="T1395" s="2" t="n">
        <f aca="true">FORECAST(R1395,OFFSET(ref11by,MATCH(R1395,ref11x,1)-1,0,2),OFFSET(ref11x,MATCH(R1395,ref11x,1)-1,0,2))</f>
        <v>96.6889</v>
      </c>
      <c r="U1395" s="1" t="n">
        <f aca="false">S1395/100</f>
        <v>0.9771014</v>
      </c>
      <c r="V1395" s="1" t="n">
        <f aca="false">T1395/100</f>
        <v>0.966889</v>
      </c>
      <c r="W1395" s="3" t="n">
        <f aca="false">V1395*U1395*J1394</f>
        <v>0.943923553753994</v>
      </c>
    </row>
    <row r="1396" customFormat="false" ht="12.8" hidden="false" customHeight="false" outlineLevel="0" collapsed="false">
      <c r="I1396" s="0" t="n">
        <v>1023</v>
      </c>
      <c r="J1396" s="1" t="n">
        <f aca="true">FORECAST(I1396,OFFSET(lens11y,MATCH(I1396,lens11x,1)-1,0,2),OFFSET(lens11x,MATCH(I1396,lens11x,1)-1,0,2))</f>
        <v>0.999126707576495</v>
      </c>
      <c r="R1396" s="1" t="n">
        <v>1022.5</v>
      </c>
      <c r="S1396" s="2" t="n">
        <f aca="true">FORECAST(R1396,OFFSET(ref11ay,MATCH(R1396,ref11x,1)-1,0,2),OFFSET(ref11x,MATCH(R1396,ref11x,1)-1,0,2))</f>
        <v>97.66724</v>
      </c>
      <c r="T1396" s="2" t="n">
        <f aca="true">FORECAST(R1396,OFFSET(ref11by,MATCH(R1396,ref11x,1)-1,0,2),OFFSET(ref11x,MATCH(R1396,ref11x,1)-1,0,2))</f>
        <v>96.6396</v>
      </c>
      <c r="U1396" s="1" t="n">
        <f aca="false">S1396/100</f>
        <v>0.9766724</v>
      </c>
      <c r="V1396" s="1" t="n">
        <f aca="false">T1396/100</f>
        <v>0.966396</v>
      </c>
      <c r="W1396" s="3" t="n">
        <f aca="false">V1396*U1396*J1395</f>
        <v>0.943028041607317</v>
      </c>
    </row>
    <row r="1397" customFormat="false" ht="12.8" hidden="false" customHeight="false" outlineLevel="0" collapsed="false">
      <c r="I1397" s="0" t="n">
        <v>1023.5</v>
      </c>
      <c r="J1397" s="1" t="n">
        <f aca="true">FORECAST(I1397,OFFSET(lens11y,MATCH(I1397,lens11x,1)-1,0,2),OFFSET(lens11x,MATCH(I1397,lens11x,1)-1,0,2))</f>
        <v>0.999126707576495</v>
      </c>
      <c r="R1397" s="1" t="n">
        <v>1023</v>
      </c>
      <c r="S1397" s="2" t="n">
        <f aca="true">FORECAST(R1397,OFFSET(ref11ay,MATCH(R1397,ref11x,1)-1,0,2),OFFSET(ref11x,MATCH(R1397,ref11x,1)-1,0,2))</f>
        <v>97.62434</v>
      </c>
      <c r="T1397" s="2" t="n">
        <f aca="true">FORECAST(R1397,OFFSET(ref11by,MATCH(R1397,ref11x,1)-1,0,2),OFFSET(ref11x,MATCH(R1397,ref11x,1)-1,0,2))</f>
        <v>96.5903</v>
      </c>
      <c r="U1397" s="1" t="n">
        <f aca="false">S1397/100</f>
        <v>0.9762434</v>
      </c>
      <c r="V1397" s="1" t="n">
        <f aca="false">T1397/100</f>
        <v>0.965903</v>
      </c>
      <c r="W1397" s="3" t="n">
        <f aca="false">V1397*U1397*J1396</f>
        <v>0.942132952085242</v>
      </c>
    </row>
    <row r="1398" customFormat="false" ht="12.8" hidden="false" customHeight="false" outlineLevel="0" collapsed="false">
      <c r="I1398" s="0" t="n">
        <v>1024</v>
      </c>
      <c r="J1398" s="1" t="n">
        <f aca="true">FORECAST(I1398,OFFSET(lens11y,MATCH(I1398,lens11x,1)-1,0,2),OFFSET(lens11x,MATCH(I1398,lens11x,1)-1,0,2))</f>
        <v>0.999126707576495</v>
      </c>
      <c r="R1398" s="1" t="n">
        <v>1023.5</v>
      </c>
      <c r="S1398" s="2" t="n">
        <f aca="true">FORECAST(R1398,OFFSET(ref11ay,MATCH(R1398,ref11x,1)-1,0,2),OFFSET(ref11x,MATCH(R1398,ref11x,1)-1,0,2))</f>
        <v>97.5807</v>
      </c>
      <c r="T1398" s="2" t="n">
        <f aca="true">FORECAST(R1398,OFFSET(ref11by,MATCH(R1398,ref11x,1)-1,0,2),OFFSET(ref11x,MATCH(R1398,ref11x,1)-1,0,2))</f>
        <v>96.54039</v>
      </c>
      <c r="U1398" s="1" t="n">
        <f aca="false">S1398/100</f>
        <v>0.975807</v>
      </c>
      <c r="V1398" s="1" t="n">
        <f aca="false">T1398/100</f>
        <v>0.9654039</v>
      </c>
      <c r="W1398" s="3" t="n">
        <f aca="false">V1398*U1398*J1397</f>
        <v>0.941225200168107</v>
      </c>
    </row>
    <row r="1399" customFormat="false" ht="12.8" hidden="false" customHeight="false" outlineLevel="0" collapsed="false">
      <c r="I1399" s="0" t="n">
        <v>1024.5</v>
      </c>
      <c r="J1399" s="1" t="n">
        <f aca="true">FORECAST(I1399,OFFSET(lens11y,MATCH(I1399,lens11x,1)-1,0,2),OFFSET(lens11x,MATCH(I1399,lens11x,1)-1,0,2))</f>
        <v>0.999126707576495</v>
      </c>
      <c r="R1399" s="1" t="n">
        <v>1024</v>
      </c>
      <c r="S1399" s="2" t="n">
        <f aca="true">FORECAST(R1399,OFFSET(ref11ay,MATCH(R1399,ref11x,1)-1,0,2),OFFSET(ref11x,MATCH(R1399,ref11x,1)-1,0,2))</f>
        <v>97.53706</v>
      </c>
      <c r="T1399" s="2" t="n">
        <f aca="true">FORECAST(R1399,OFFSET(ref11by,MATCH(R1399,ref11x,1)-1,0,2),OFFSET(ref11x,MATCH(R1399,ref11x,1)-1,0,2))</f>
        <v>96.49048</v>
      </c>
      <c r="U1399" s="1" t="n">
        <f aca="false">S1399/100</f>
        <v>0.9753706</v>
      </c>
      <c r="V1399" s="1" t="n">
        <f aca="false">T1399/100</f>
        <v>0.9649048</v>
      </c>
      <c r="W1399" s="3" t="n">
        <f aca="false">V1399*U1399*J1398</f>
        <v>0.940317883485032</v>
      </c>
    </row>
    <row r="1400" customFormat="false" ht="12.8" hidden="false" customHeight="false" outlineLevel="0" collapsed="false">
      <c r="I1400" s="0" t="n">
        <v>1025</v>
      </c>
      <c r="J1400" s="1" t="n">
        <f aca="true">FORECAST(I1400,OFFSET(lens11y,MATCH(I1400,lens11x,1)-1,0,2),OFFSET(lens11x,MATCH(I1400,lens11x,1)-1,0,2))</f>
        <v>0.999126707576495</v>
      </c>
      <c r="R1400" s="1" t="n">
        <v>1024.5</v>
      </c>
      <c r="S1400" s="2" t="n">
        <f aca="true">FORECAST(R1400,OFFSET(ref11ay,MATCH(R1400,ref11x,1)-1,0,2),OFFSET(ref11x,MATCH(R1400,ref11x,1)-1,0,2))</f>
        <v>97.492355</v>
      </c>
      <c r="T1400" s="2" t="n">
        <f aca="true">FORECAST(R1400,OFFSET(ref11by,MATCH(R1400,ref11x,1)-1,0,2),OFFSET(ref11x,MATCH(R1400,ref11x,1)-1,0,2))</f>
        <v>96.439665</v>
      </c>
      <c r="U1400" s="1" t="n">
        <f aca="false">S1400/100</f>
        <v>0.97492355</v>
      </c>
      <c r="V1400" s="1" t="n">
        <f aca="false">T1400/100</f>
        <v>0.96439665</v>
      </c>
      <c r="W1400" s="3" t="n">
        <f aca="false">V1400*U1400*J1399</f>
        <v>0.939391924731814</v>
      </c>
    </row>
    <row r="1401" customFormat="false" ht="12.8" hidden="false" customHeight="false" outlineLevel="0" collapsed="false">
      <c r="I1401" s="0" t="n">
        <v>1025.5</v>
      </c>
      <c r="J1401" s="1" t="n">
        <f aca="true">FORECAST(I1401,OFFSET(lens11y,MATCH(I1401,lens11x,1)-1,0,2),OFFSET(lens11x,MATCH(I1401,lens11x,1)-1,0,2))</f>
        <v>0.999126707576495</v>
      </c>
      <c r="R1401" s="1" t="n">
        <v>1025</v>
      </c>
      <c r="S1401" s="2" t="n">
        <f aca="true">FORECAST(R1401,OFFSET(ref11ay,MATCH(R1401,ref11x,1)-1,0,2),OFFSET(ref11x,MATCH(R1401,ref11x,1)-1,0,2))</f>
        <v>97.44765</v>
      </c>
      <c r="T1401" s="2" t="n">
        <f aca="true">FORECAST(R1401,OFFSET(ref11by,MATCH(R1401,ref11x,1)-1,0,2),OFFSET(ref11x,MATCH(R1401,ref11x,1)-1,0,2))</f>
        <v>96.38885</v>
      </c>
      <c r="U1401" s="1" t="n">
        <f aca="false">S1401/100</f>
        <v>0.9744765</v>
      </c>
      <c r="V1401" s="1" t="n">
        <f aca="false">T1401/100</f>
        <v>0.9638885</v>
      </c>
      <c r="W1401" s="3" t="n">
        <f aca="false">V1401*U1401*J1400</f>
        <v>0.938466419918741</v>
      </c>
    </row>
    <row r="1402" customFormat="false" ht="12.8" hidden="false" customHeight="false" outlineLevel="0" collapsed="false">
      <c r="I1402" s="0" t="n">
        <v>1026</v>
      </c>
      <c r="J1402" s="1" t="n">
        <f aca="true">FORECAST(I1402,OFFSET(lens11y,MATCH(I1402,lens11x,1)-1,0,2),OFFSET(lens11x,MATCH(I1402,lens11x,1)-1,0,2))</f>
        <v>0.999126707576495</v>
      </c>
      <c r="R1402" s="1" t="n">
        <v>1025.5</v>
      </c>
      <c r="S1402" s="2" t="n">
        <f aca="true">FORECAST(R1402,OFFSET(ref11ay,MATCH(R1402,ref11x,1)-1,0,2),OFFSET(ref11x,MATCH(R1402,ref11x,1)-1,0,2))</f>
        <v>97.40221</v>
      </c>
      <c r="T1402" s="2" t="n">
        <f aca="true">FORECAST(R1402,OFFSET(ref11by,MATCH(R1402,ref11x,1)-1,0,2),OFFSET(ref11x,MATCH(R1402,ref11x,1)-1,0,2))</f>
        <v>96.337435</v>
      </c>
      <c r="U1402" s="1" t="n">
        <f aca="false">S1402/100</f>
        <v>0.9740221</v>
      </c>
      <c r="V1402" s="1" t="n">
        <f aca="false">T1402/100</f>
        <v>0.96337435</v>
      </c>
      <c r="W1402" s="3" t="n">
        <f aca="false">V1402*U1402*J1401</f>
        <v>0.937528455354927</v>
      </c>
    </row>
    <row r="1403" customFormat="false" ht="12.8" hidden="false" customHeight="false" outlineLevel="0" collapsed="false">
      <c r="I1403" s="0" t="n">
        <v>1026.5</v>
      </c>
      <c r="J1403" s="1" t="n">
        <f aca="true">FORECAST(I1403,OFFSET(lens11y,MATCH(I1403,lens11x,1)-1,0,2),OFFSET(lens11x,MATCH(I1403,lens11x,1)-1,0,2))</f>
        <v>0.999126707576495</v>
      </c>
      <c r="R1403" s="1" t="n">
        <v>1026</v>
      </c>
      <c r="S1403" s="2" t="n">
        <f aca="true">FORECAST(R1403,OFFSET(ref11ay,MATCH(R1403,ref11x,1)-1,0,2),OFFSET(ref11x,MATCH(R1403,ref11x,1)-1,0,2))</f>
        <v>97.35677</v>
      </c>
      <c r="T1403" s="2" t="n">
        <f aca="true">FORECAST(R1403,OFFSET(ref11by,MATCH(R1403,ref11x,1)-1,0,2),OFFSET(ref11x,MATCH(R1403,ref11x,1)-1,0,2))</f>
        <v>96.28602</v>
      </c>
      <c r="U1403" s="1" t="n">
        <f aca="false">S1403/100</f>
        <v>0.9735677</v>
      </c>
      <c r="V1403" s="1" t="n">
        <f aca="false">T1403/100</f>
        <v>0.9628602</v>
      </c>
      <c r="W1403" s="3" t="n">
        <f aca="false">V1403*U1403*J1402</f>
        <v>0.936590957642579</v>
      </c>
    </row>
    <row r="1404" customFormat="false" ht="12.8" hidden="false" customHeight="false" outlineLevel="0" collapsed="false">
      <c r="I1404" s="0" t="n">
        <v>1027</v>
      </c>
      <c r="J1404" s="1" t="n">
        <f aca="true">FORECAST(I1404,OFFSET(lens11y,MATCH(I1404,lens11x,1)-1,0,2),OFFSET(lens11x,MATCH(I1404,lens11x,1)-1,0,2))</f>
        <v>0.999126707576495</v>
      </c>
      <c r="R1404" s="1" t="n">
        <v>1026.5</v>
      </c>
      <c r="S1404" s="2" t="n">
        <f aca="true">FORECAST(R1404,OFFSET(ref11ay,MATCH(R1404,ref11x,1)-1,0,2),OFFSET(ref11x,MATCH(R1404,ref11x,1)-1,0,2))</f>
        <v>97.31093</v>
      </c>
      <c r="T1404" s="2" t="n">
        <f aca="true">FORECAST(R1404,OFFSET(ref11by,MATCH(R1404,ref11x,1)-1,0,2),OFFSET(ref11x,MATCH(R1404,ref11x,1)-1,0,2))</f>
        <v>96.23432</v>
      </c>
      <c r="U1404" s="1" t="n">
        <f aca="false">S1404/100</f>
        <v>0.9731093</v>
      </c>
      <c r="V1404" s="1" t="n">
        <f aca="false">T1404/100</f>
        <v>0.9623432</v>
      </c>
      <c r="W1404" s="3" t="n">
        <f aca="false">V1404*U1404*J1403</f>
        <v>0.935647309819586</v>
      </c>
    </row>
    <row r="1405" customFormat="false" ht="12.8" hidden="false" customHeight="false" outlineLevel="0" collapsed="false">
      <c r="I1405" s="0" t="n">
        <v>1027.5</v>
      </c>
      <c r="J1405" s="1" t="n">
        <f aca="true">FORECAST(I1405,OFFSET(lens11y,MATCH(I1405,lens11x,1)-1,0,2),OFFSET(lens11x,MATCH(I1405,lens11x,1)-1,0,2))</f>
        <v>0.999126707576495</v>
      </c>
      <c r="R1405" s="1" t="n">
        <v>1027</v>
      </c>
      <c r="S1405" s="2" t="n">
        <f aca="true">FORECAST(R1405,OFFSET(ref11ay,MATCH(R1405,ref11x,1)-1,0,2),OFFSET(ref11x,MATCH(R1405,ref11x,1)-1,0,2))</f>
        <v>97.26509</v>
      </c>
      <c r="T1405" s="2" t="n">
        <f aca="true">FORECAST(R1405,OFFSET(ref11by,MATCH(R1405,ref11x,1)-1,0,2),OFFSET(ref11x,MATCH(R1405,ref11x,1)-1,0,2))</f>
        <v>96.18262</v>
      </c>
      <c r="U1405" s="1" t="n">
        <f aca="false">S1405/100</f>
        <v>0.9726509</v>
      </c>
      <c r="V1405" s="1" t="n">
        <f aca="false">T1405/100</f>
        <v>0.9618262</v>
      </c>
      <c r="W1405" s="3" t="n">
        <f aca="false">V1405*U1405*J1404</f>
        <v>0.934704135568264</v>
      </c>
    </row>
    <row r="1406" customFormat="false" ht="12.8" hidden="false" customHeight="false" outlineLevel="0" collapsed="false">
      <c r="I1406" s="0" t="n">
        <v>1028</v>
      </c>
      <c r="J1406" s="1" t="n">
        <f aca="true">FORECAST(I1406,OFFSET(lens11y,MATCH(I1406,lens11x,1)-1,0,2),OFFSET(lens11x,MATCH(I1406,lens11x,1)-1,0,2))</f>
        <v>0.999126707576495</v>
      </c>
      <c r="R1406" s="1" t="n">
        <v>1027.5</v>
      </c>
      <c r="S1406" s="2" t="n">
        <f aca="true">FORECAST(R1406,OFFSET(ref11ay,MATCH(R1406,ref11x,1)-1,0,2),OFFSET(ref11x,MATCH(R1406,ref11x,1)-1,0,2))</f>
        <v>97.218535</v>
      </c>
      <c r="T1406" s="2" t="n">
        <f aca="true">FORECAST(R1406,OFFSET(ref11by,MATCH(R1406,ref11x,1)-1,0,2),OFFSET(ref11x,MATCH(R1406,ref11x,1)-1,0,2))</f>
        <v>96.130345</v>
      </c>
      <c r="U1406" s="1" t="n">
        <f aca="false">S1406/100</f>
        <v>0.97218535</v>
      </c>
      <c r="V1406" s="1" t="n">
        <f aca="false">T1406/100</f>
        <v>0.96130345</v>
      </c>
      <c r="W1406" s="3" t="n">
        <f aca="false">V1406*U1406*J1405</f>
        <v>0.933748982346288</v>
      </c>
    </row>
    <row r="1407" customFormat="false" ht="12.8" hidden="false" customHeight="false" outlineLevel="0" collapsed="false">
      <c r="I1407" s="0" t="n">
        <v>1028.5</v>
      </c>
      <c r="J1407" s="1" t="n">
        <f aca="true">FORECAST(I1407,OFFSET(lens11y,MATCH(I1407,lens11x,1)-1,0,2),OFFSET(lens11x,MATCH(I1407,lens11x,1)-1,0,2))</f>
        <v>0.999126707576495</v>
      </c>
      <c r="R1407" s="1" t="n">
        <v>1028</v>
      </c>
      <c r="S1407" s="2" t="n">
        <f aca="true">FORECAST(R1407,OFFSET(ref11ay,MATCH(R1407,ref11x,1)-1,0,2),OFFSET(ref11x,MATCH(R1407,ref11x,1)-1,0,2))</f>
        <v>97.17198</v>
      </c>
      <c r="T1407" s="2" t="n">
        <f aca="true">FORECAST(R1407,OFFSET(ref11by,MATCH(R1407,ref11x,1)-1,0,2),OFFSET(ref11x,MATCH(R1407,ref11x,1)-1,0,2))</f>
        <v>96.07807</v>
      </c>
      <c r="U1407" s="1" t="n">
        <f aca="false">S1407/100</f>
        <v>0.9717198</v>
      </c>
      <c r="V1407" s="1" t="n">
        <f aca="false">T1407/100</f>
        <v>0.9607807</v>
      </c>
      <c r="W1407" s="3" t="n">
        <f aca="false">V1407*U1407*J1406</f>
        <v>0.932794315431778</v>
      </c>
    </row>
    <row r="1408" customFormat="false" ht="12.8" hidden="false" customHeight="false" outlineLevel="0" collapsed="false">
      <c r="I1408" s="0" t="n">
        <v>1029</v>
      </c>
      <c r="J1408" s="1" t="n">
        <f aca="true">FORECAST(I1408,OFFSET(lens11y,MATCH(I1408,lens11x,1)-1,0,2),OFFSET(lens11x,MATCH(I1408,lens11x,1)-1,0,2))</f>
        <v>0.999126707576495</v>
      </c>
      <c r="R1408" s="1" t="n">
        <v>1028.5</v>
      </c>
      <c r="S1408" s="2" t="n">
        <f aca="true">FORECAST(R1408,OFFSET(ref11ay,MATCH(R1408,ref11x,1)-1,0,2),OFFSET(ref11x,MATCH(R1408,ref11x,1)-1,0,2))</f>
        <v>97.124715</v>
      </c>
      <c r="T1408" s="2" t="n">
        <f aca="true">FORECAST(R1408,OFFSET(ref11by,MATCH(R1408,ref11x,1)-1,0,2),OFFSET(ref11x,MATCH(R1408,ref11x,1)-1,0,2))</f>
        <v>96.025235</v>
      </c>
      <c r="U1408" s="1" t="n">
        <f aca="false">S1408/100</f>
        <v>0.97124715</v>
      </c>
      <c r="V1408" s="1" t="n">
        <f aca="false">T1408/100</f>
        <v>0.96025235</v>
      </c>
      <c r="W1408" s="3" t="n">
        <f aca="false">V1408*U1408*J1407</f>
        <v>0.931827888713031</v>
      </c>
    </row>
    <row r="1409" customFormat="false" ht="12.8" hidden="false" customHeight="false" outlineLevel="0" collapsed="false">
      <c r="I1409" s="0" t="n">
        <v>1029.5</v>
      </c>
      <c r="J1409" s="1" t="n">
        <f aca="true">FORECAST(I1409,OFFSET(lens11y,MATCH(I1409,lens11x,1)-1,0,2),OFFSET(lens11x,MATCH(I1409,lens11x,1)-1,0,2))</f>
        <v>0.999126707576495</v>
      </c>
      <c r="R1409" s="1" t="n">
        <v>1029</v>
      </c>
      <c r="S1409" s="2" t="n">
        <f aca="true">FORECAST(R1409,OFFSET(ref11ay,MATCH(R1409,ref11x,1)-1,0,2),OFFSET(ref11x,MATCH(R1409,ref11x,1)-1,0,2))</f>
        <v>97.07745</v>
      </c>
      <c r="T1409" s="2" t="n">
        <f aca="true">FORECAST(R1409,OFFSET(ref11by,MATCH(R1409,ref11x,1)-1,0,2),OFFSET(ref11x,MATCH(R1409,ref11x,1)-1,0,2))</f>
        <v>95.9724</v>
      </c>
      <c r="U1409" s="1" t="n">
        <f aca="false">S1409/100</f>
        <v>0.9707745</v>
      </c>
      <c r="V1409" s="1" t="n">
        <f aca="false">T1409/100</f>
        <v>0.959724</v>
      </c>
      <c r="W1409" s="3" t="n">
        <f aca="false">V1409*U1409*J1408</f>
        <v>0.930861961007374</v>
      </c>
    </row>
    <row r="1410" customFormat="false" ht="12.8" hidden="false" customHeight="false" outlineLevel="0" collapsed="false">
      <c r="I1410" s="0" t="n">
        <v>1030</v>
      </c>
      <c r="J1410" s="1" t="n">
        <f aca="true">FORECAST(I1410,OFFSET(lens11y,MATCH(I1410,lens11x,1)-1,0,2),OFFSET(lens11x,MATCH(I1410,lens11x,1)-1,0,2))</f>
        <v>0.999126707576495</v>
      </c>
      <c r="R1410" s="1" t="n">
        <v>1029.5</v>
      </c>
      <c r="S1410" s="2" t="n">
        <f aca="true">FORECAST(R1410,OFFSET(ref11ay,MATCH(R1410,ref11x,1)-1,0,2),OFFSET(ref11x,MATCH(R1410,ref11x,1)-1,0,2))</f>
        <v>97.0279</v>
      </c>
      <c r="T1410" s="2" t="n">
        <f aca="true">FORECAST(R1410,OFFSET(ref11by,MATCH(R1410,ref11x,1)-1,0,2),OFFSET(ref11x,MATCH(R1410,ref11x,1)-1,0,2))</f>
        <v>95.917025</v>
      </c>
      <c r="U1410" s="1" t="n">
        <f aca="false">S1410/100</f>
        <v>0.970279</v>
      </c>
      <c r="V1410" s="1" t="n">
        <f aca="false">T1410/100</f>
        <v>0.95917025</v>
      </c>
      <c r="W1410" s="3" t="n">
        <f aca="false">V1410*U1410*J1409</f>
        <v>0.929850010270464</v>
      </c>
    </row>
    <row r="1411" customFormat="false" ht="12.8" hidden="false" customHeight="false" outlineLevel="0" collapsed="false">
      <c r="I1411" s="0" t="n">
        <v>1030.5</v>
      </c>
      <c r="J1411" s="1" t="n">
        <f aca="true">FORECAST(I1411,OFFSET(lens11y,MATCH(I1411,lens11x,1)-1,0,2),OFFSET(lens11x,MATCH(I1411,lens11x,1)-1,0,2))</f>
        <v>0.999126707576495</v>
      </c>
      <c r="R1411" s="1" t="n">
        <v>1030</v>
      </c>
      <c r="S1411" s="2" t="n">
        <f aca="true">FORECAST(R1411,OFFSET(ref11ay,MATCH(R1411,ref11x,1)-1,0,2),OFFSET(ref11x,MATCH(R1411,ref11x,1)-1,0,2))</f>
        <v>96.97835</v>
      </c>
      <c r="T1411" s="2" t="n">
        <f aca="true">FORECAST(R1411,OFFSET(ref11by,MATCH(R1411,ref11x,1)-1,0,2),OFFSET(ref11x,MATCH(R1411,ref11x,1)-1,0,2))</f>
        <v>95.86165</v>
      </c>
      <c r="U1411" s="1" t="n">
        <f aca="false">S1411/100</f>
        <v>0.9697835</v>
      </c>
      <c r="V1411" s="1" t="n">
        <f aca="false">T1411/100</f>
        <v>0.9586165</v>
      </c>
      <c r="W1411" s="3" t="n">
        <f aca="false">V1411*U1411*J1410</f>
        <v>0.92883860782057</v>
      </c>
    </row>
    <row r="1412" customFormat="false" ht="12.8" hidden="false" customHeight="false" outlineLevel="0" collapsed="false">
      <c r="I1412" s="0" t="n">
        <v>1031</v>
      </c>
      <c r="J1412" s="1" t="n">
        <f aca="true">FORECAST(I1412,OFFSET(lens11y,MATCH(I1412,lens11x,1)-1,0,2),OFFSET(lens11x,MATCH(I1412,lens11x,1)-1,0,2))</f>
        <v>0.999126707576495</v>
      </c>
      <c r="R1412" s="1" t="n">
        <v>1030.5</v>
      </c>
      <c r="S1412" s="2" t="n">
        <f aca="true">FORECAST(R1412,OFFSET(ref11ay,MATCH(R1412,ref11x,1)-1,0,2),OFFSET(ref11x,MATCH(R1412,ref11x,1)-1,0,2))</f>
        <v>96.92805</v>
      </c>
      <c r="T1412" s="2" t="n">
        <f aca="true">FORECAST(R1412,OFFSET(ref11by,MATCH(R1412,ref11x,1)-1,0,2),OFFSET(ref11x,MATCH(R1412,ref11x,1)-1,0,2))</f>
        <v>95.805685</v>
      </c>
      <c r="U1412" s="1" t="n">
        <f aca="false">S1412/100</f>
        <v>0.9692805</v>
      </c>
      <c r="V1412" s="1" t="n">
        <f aca="false">T1412/100</f>
        <v>0.95805685</v>
      </c>
      <c r="W1412" s="3" t="n">
        <f aca="false">V1412*U1412*J1411</f>
        <v>0.927814860701281</v>
      </c>
    </row>
    <row r="1413" customFormat="false" ht="12.8" hidden="false" customHeight="false" outlineLevel="0" collapsed="false">
      <c r="I1413" s="0" t="n">
        <v>1031.5</v>
      </c>
      <c r="J1413" s="1" t="n">
        <f aca="true">FORECAST(I1413,OFFSET(lens11y,MATCH(I1413,lens11x,1)-1,0,2),OFFSET(lens11x,MATCH(I1413,lens11x,1)-1,0,2))</f>
        <v>0.999126707576495</v>
      </c>
      <c r="R1413" s="1" t="n">
        <v>1031</v>
      </c>
      <c r="S1413" s="2" t="n">
        <f aca="true">FORECAST(R1413,OFFSET(ref11ay,MATCH(R1413,ref11x,1)-1,0,2),OFFSET(ref11x,MATCH(R1413,ref11x,1)-1,0,2))</f>
        <v>96.87775</v>
      </c>
      <c r="T1413" s="2" t="n">
        <f aca="true">FORECAST(R1413,OFFSET(ref11by,MATCH(R1413,ref11x,1)-1,0,2),OFFSET(ref11x,MATCH(R1413,ref11x,1)-1,0,2))</f>
        <v>95.74972</v>
      </c>
      <c r="U1413" s="1" t="n">
        <f aca="false">S1413/100</f>
        <v>0.9687775</v>
      </c>
      <c r="V1413" s="1" t="n">
        <f aca="false">T1413/100</f>
        <v>0.9574972</v>
      </c>
      <c r="W1413" s="3" t="n">
        <f aca="false">V1413*U1413*J1412</f>
        <v>0.92679167609822</v>
      </c>
    </row>
    <row r="1414" customFormat="false" ht="12.8" hidden="false" customHeight="false" outlineLevel="0" collapsed="false">
      <c r="I1414" s="0" t="n">
        <v>1032</v>
      </c>
      <c r="J1414" s="1" t="n">
        <f aca="true">FORECAST(I1414,OFFSET(lens11y,MATCH(I1414,lens11x,1)-1,0,2),OFFSET(lens11x,MATCH(I1414,lens11x,1)-1,0,2))</f>
        <v>0.999126707576495</v>
      </c>
      <c r="R1414" s="1" t="n">
        <v>1031.5</v>
      </c>
      <c r="S1414" s="2" t="n">
        <f aca="true">FORECAST(R1414,OFFSET(ref11ay,MATCH(R1414,ref11x,1)-1,0,2),OFFSET(ref11x,MATCH(R1414,ref11x,1)-1,0,2))</f>
        <v>96.828355</v>
      </c>
      <c r="T1414" s="2" t="n">
        <f aca="true">FORECAST(R1414,OFFSET(ref11by,MATCH(R1414,ref11x,1)-1,0,2),OFFSET(ref11x,MATCH(R1414,ref11x,1)-1,0,2))</f>
        <v>95.69519</v>
      </c>
      <c r="U1414" s="1" t="n">
        <f aca="false">S1414/100</f>
        <v>0.96828355</v>
      </c>
      <c r="V1414" s="1" t="n">
        <f aca="false">T1414/100</f>
        <v>0.9569519</v>
      </c>
      <c r="W1414" s="3" t="n">
        <f aca="false">V1414*U1414*J1413</f>
        <v>0.925791589467915</v>
      </c>
    </row>
    <row r="1415" customFormat="false" ht="12.8" hidden="false" customHeight="false" outlineLevel="0" collapsed="false">
      <c r="I1415" s="0" t="n">
        <v>1032.5</v>
      </c>
      <c r="J1415" s="1" t="n">
        <f aca="true">FORECAST(I1415,OFFSET(lens11y,MATCH(I1415,lens11x,1)-1,0,2),OFFSET(lens11x,MATCH(I1415,lens11x,1)-1,0,2))</f>
        <v>0.999126707576495</v>
      </c>
      <c r="R1415" s="1" t="n">
        <v>1032</v>
      </c>
      <c r="S1415" s="2" t="n">
        <f aca="true">FORECAST(R1415,OFFSET(ref11ay,MATCH(R1415,ref11x,1)-1,0,2),OFFSET(ref11x,MATCH(R1415,ref11x,1)-1,0,2))</f>
        <v>96.77896</v>
      </c>
      <c r="T1415" s="2" t="n">
        <f aca="true">FORECAST(R1415,OFFSET(ref11by,MATCH(R1415,ref11x,1)-1,0,2),OFFSET(ref11x,MATCH(R1415,ref11x,1)-1,0,2))</f>
        <v>95.64066</v>
      </c>
      <c r="U1415" s="1" t="n">
        <f aca="false">S1415/100</f>
        <v>0.9677896</v>
      </c>
      <c r="V1415" s="1" t="n">
        <f aca="false">T1415/100</f>
        <v>0.9564066</v>
      </c>
      <c r="W1415" s="3" t="n">
        <f aca="false">V1415*U1415*J1414</f>
        <v>0.924792041069035</v>
      </c>
    </row>
    <row r="1416" customFormat="false" ht="12.8" hidden="false" customHeight="false" outlineLevel="0" collapsed="false">
      <c r="I1416" s="0" t="n">
        <v>1033</v>
      </c>
      <c r="J1416" s="1" t="n">
        <f aca="true">FORECAST(I1416,OFFSET(lens11y,MATCH(I1416,lens11x,1)-1,0,2),OFFSET(lens11x,MATCH(I1416,lens11x,1)-1,0,2))</f>
        <v>0.999126707576495</v>
      </c>
      <c r="R1416" s="1" t="n">
        <v>1032.5</v>
      </c>
      <c r="S1416" s="2" t="n">
        <f aca="true">FORECAST(R1416,OFFSET(ref11ay,MATCH(R1416,ref11x,1)-1,0,2),OFFSET(ref11x,MATCH(R1416,ref11x,1)-1,0,2))</f>
        <v>96.72889</v>
      </c>
      <c r="T1416" s="2" t="n">
        <f aca="true">FORECAST(R1416,OFFSET(ref11by,MATCH(R1416,ref11x,1)-1,0,2),OFFSET(ref11x,MATCH(R1416,ref11x,1)-1,0,2))</f>
        <v>95.585595</v>
      </c>
      <c r="U1416" s="1" t="n">
        <f aca="false">S1416/100</f>
        <v>0.9672889</v>
      </c>
      <c r="V1416" s="1" t="n">
        <f aca="false">T1416/100</f>
        <v>0.95585595</v>
      </c>
      <c r="W1416" s="3" t="n">
        <f aca="false">V1416*U1416*J1415</f>
        <v>0.923781413996014</v>
      </c>
    </row>
    <row r="1417" customFormat="false" ht="12.8" hidden="false" customHeight="false" outlineLevel="0" collapsed="false">
      <c r="I1417" s="0" t="n">
        <v>1033.5</v>
      </c>
      <c r="J1417" s="1" t="n">
        <f aca="true">FORECAST(I1417,OFFSET(lens11y,MATCH(I1417,lens11x,1)-1,0,2),OFFSET(lens11x,MATCH(I1417,lens11x,1)-1,0,2))</f>
        <v>0.999126707576495</v>
      </c>
      <c r="R1417" s="1" t="n">
        <v>1033</v>
      </c>
      <c r="S1417" s="2" t="n">
        <f aca="true">FORECAST(R1417,OFFSET(ref11ay,MATCH(R1417,ref11x,1)-1,0,2),OFFSET(ref11x,MATCH(R1417,ref11x,1)-1,0,2))</f>
        <v>96.67882</v>
      </c>
      <c r="T1417" s="2" t="n">
        <f aca="true">FORECAST(R1417,OFFSET(ref11by,MATCH(R1417,ref11x,1)-1,0,2),OFFSET(ref11x,MATCH(R1417,ref11x,1)-1,0,2))</f>
        <v>95.53053</v>
      </c>
      <c r="U1417" s="1" t="n">
        <f aca="false">S1417/100</f>
        <v>0.9667882</v>
      </c>
      <c r="V1417" s="1" t="n">
        <f aca="false">T1417/100</f>
        <v>0.9553053</v>
      </c>
      <c r="W1417" s="3" t="n">
        <f aca="false">V1417*U1417*J1416</f>
        <v>0.922771337862351</v>
      </c>
    </row>
    <row r="1418" customFormat="false" ht="12.8" hidden="false" customHeight="false" outlineLevel="0" collapsed="false">
      <c r="I1418" s="0" t="n">
        <v>1034</v>
      </c>
      <c r="J1418" s="1" t="n">
        <f aca="true">FORECAST(I1418,OFFSET(lens11y,MATCH(I1418,lens11x,1)-1,0,2),OFFSET(lens11x,MATCH(I1418,lens11x,1)-1,0,2))</f>
        <v>0.999126707576495</v>
      </c>
      <c r="R1418" s="1" t="n">
        <v>1033.5</v>
      </c>
      <c r="S1418" s="2" t="n">
        <f aca="true">FORECAST(R1418,OFFSET(ref11ay,MATCH(R1418,ref11x,1)-1,0,2),OFFSET(ref11x,MATCH(R1418,ref11x,1)-1,0,2))</f>
        <v>96.628085</v>
      </c>
      <c r="T1418" s="2" t="n">
        <f aca="true">FORECAST(R1418,OFFSET(ref11by,MATCH(R1418,ref11x,1)-1,0,2),OFFSET(ref11x,MATCH(R1418,ref11x,1)-1,0,2))</f>
        <v>95.474945</v>
      </c>
      <c r="U1418" s="1" t="n">
        <f aca="false">S1418/100</f>
        <v>0.96628085</v>
      </c>
      <c r="V1418" s="1" t="n">
        <f aca="false">T1418/100</f>
        <v>0.95474945</v>
      </c>
      <c r="W1418" s="3" t="n">
        <f aca="false">V1418*U1418*J1417</f>
        <v>0.921750448821839</v>
      </c>
    </row>
    <row r="1419" customFormat="false" ht="12.8" hidden="false" customHeight="false" outlineLevel="0" collapsed="false">
      <c r="I1419" s="0" t="n">
        <v>1034.5</v>
      </c>
      <c r="J1419" s="1" t="n">
        <f aca="true">FORECAST(I1419,OFFSET(lens11y,MATCH(I1419,lens11x,1)-1,0,2),OFFSET(lens11x,MATCH(I1419,lens11x,1)-1,0,2))</f>
        <v>0.999126707576495</v>
      </c>
      <c r="R1419" s="1" t="n">
        <v>1034</v>
      </c>
      <c r="S1419" s="2" t="n">
        <f aca="true">FORECAST(R1419,OFFSET(ref11ay,MATCH(R1419,ref11x,1)-1,0,2),OFFSET(ref11x,MATCH(R1419,ref11x,1)-1,0,2))</f>
        <v>96.57735</v>
      </c>
      <c r="T1419" s="2" t="n">
        <f aca="true">FORECAST(R1419,OFFSET(ref11by,MATCH(R1419,ref11x,1)-1,0,2),OFFSET(ref11x,MATCH(R1419,ref11x,1)-1,0,2))</f>
        <v>95.41936</v>
      </c>
      <c r="U1419" s="1" t="n">
        <f aca="false">S1419/100</f>
        <v>0.9657735</v>
      </c>
      <c r="V1419" s="1" t="n">
        <f aca="false">T1419/100</f>
        <v>0.9541936</v>
      </c>
      <c r="W1419" s="3" t="n">
        <f aca="false">V1419*U1419*J1418</f>
        <v>0.920730123309766</v>
      </c>
    </row>
    <row r="1420" customFormat="false" ht="12.8" hidden="false" customHeight="false" outlineLevel="0" collapsed="false">
      <c r="I1420" s="0" t="n">
        <v>1035</v>
      </c>
      <c r="J1420" s="1" t="n">
        <f aca="true">FORECAST(I1420,OFFSET(lens11y,MATCH(I1420,lens11x,1)-1,0,2),OFFSET(lens11x,MATCH(I1420,lens11x,1)-1,0,2))</f>
        <v>0.999126707576495</v>
      </c>
      <c r="R1420" s="1" t="n">
        <v>1034.5</v>
      </c>
      <c r="S1420" s="2" t="n">
        <f aca="true">FORECAST(R1420,OFFSET(ref11ay,MATCH(R1420,ref11x,1)-1,0,2),OFFSET(ref11x,MATCH(R1420,ref11x,1)-1,0,2))</f>
        <v>96.5256</v>
      </c>
      <c r="T1420" s="2" t="n">
        <f aca="true">FORECAST(R1420,OFFSET(ref11by,MATCH(R1420,ref11x,1)-1,0,2),OFFSET(ref11x,MATCH(R1420,ref11x,1)-1,0,2))</f>
        <v>95.36296</v>
      </c>
      <c r="U1420" s="1" t="n">
        <f aca="false">S1420/100</f>
        <v>0.965256</v>
      </c>
      <c r="V1420" s="1" t="n">
        <f aca="false">T1420/100</f>
        <v>0.9536296</v>
      </c>
      <c r="W1420" s="3" t="n">
        <f aca="false">V1420*U1420*J1419</f>
        <v>0.919692830389587</v>
      </c>
    </row>
    <row r="1421" customFormat="false" ht="12.8" hidden="false" customHeight="false" outlineLevel="0" collapsed="false">
      <c r="I1421" s="0" t="n">
        <v>1035.5</v>
      </c>
      <c r="J1421" s="1" t="n">
        <f aca="true">FORECAST(I1421,OFFSET(lens11y,MATCH(I1421,lens11x,1)-1,0,2),OFFSET(lens11x,MATCH(I1421,lens11x,1)-1,0,2))</f>
        <v>0.999126707576495</v>
      </c>
      <c r="R1421" s="1" t="n">
        <v>1035</v>
      </c>
      <c r="S1421" s="2" t="n">
        <f aca="true">FORECAST(R1421,OFFSET(ref11ay,MATCH(R1421,ref11x,1)-1,0,2),OFFSET(ref11x,MATCH(R1421,ref11x,1)-1,0,2))</f>
        <v>96.47385</v>
      </c>
      <c r="T1421" s="2" t="n">
        <f aca="true">FORECAST(R1421,OFFSET(ref11by,MATCH(R1421,ref11x,1)-1,0,2),OFFSET(ref11x,MATCH(R1421,ref11x,1)-1,0,2))</f>
        <v>95.30656</v>
      </c>
      <c r="U1421" s="1" t="n">
        <f aca="false">S1421/100</f>
        <v>0.9647385</v>
      </c>
      <c r="V1421" s="1" t="n">
        <f aca="false">T1421/100</f>
        <v>0.9530656</v>
      </c>
      <c r="W1421" s="3" t="n">
        <f aca="false">V1421*U1421*J1420</f>
        <v>0.918656120699631</v>
      </c>
    </row>
    <row r="1422" customFormat="false" ht="12.8" hidden="false" customHeight="false" outlineLevel="0" collapsed="false">
      <c r="I1422" s="0" t="n">
        <v>1036</v>
      </c>
      <c r="J1422" s="1" t="n">
        <f aca="true">FORECAST(I1422,OFFSET(lens11y,MATCH(I1422,lens11x,1)-1,0,2),OFFSET(lens11x,MATCH(I1422,lens11x,1)-1,0,2))</f>
        <v>0.999126707576495</v>
      </c>
      <c r="R1422" s="1" t="n">
        <v>1035.5</v>
      </c>
      <c r="S1422" s="2" t="n">
        <f aca="true">FORECAST(R1422,OFFSET(ref11ay,MATCH(R1422,ref11x,1)-1,0,2),OFFSET(ref11x,MATCH(R1422,ref11x,1)-1,0,2))</f>
        <v>96.421445</v>
      </c>
      <c r="T1422" s="2" t="n">
        <f aca="true">FORECAST(R1422,OFFSET(ref11by,MATCH(R1422,ref11x,1)-1,0,2),OFFSET(ref11x,MATCH(R1422,ref11x,1)-1,0,2))</f>
        <v>95.249655</v>
      </c>
      <c r="U1422" s="1" t="n">
        <f aca="false">S1422/100</f>
        <v>0.96421445</v>
      </c>
      <c r="V1422" s="1" t="n">
        <f aca="false">T1422/100</f>
        <v>0.95249655</v>
      </c>
      <c r="W1422" s="3" t="n">
        <f aca="false">V1422*U1422*J1421</f>
        <v>0.917608895772127</v>
      </c>
    </row>
    <row r="1423" customFormat="false" ht="12.8" hidden="false" customHeight="false" outlineLevel="0" collapsed="false">
      <c r="I1423" s="0" t="n">
        <v>1036.5</v>
      </c>
      <c r="J1423" s="1" t="n">
        <f aca="true">FORECAST(I1423,OFFSET(lens11y,MATCH(I1423,lens11x,1)-1,0,2),OFFSET(lens11x,MATCH(I1423,lens11x,1)-1,0,2))</f>
        <v>0.999126707576495</v>
      </c>
      <c r="R1423" s="1" t="n">
        <v>1036</v>
      </c>
      <c r="S1423" s="2" t="n">
        <f aca="true">FORECAST(R1423,OFFSET(ref11ay,MATCH(R1423,ref11x,1)-1,0,2),OFFSET(ref11x,MATCH(R1423,ref11x,1)-1,0,2))</f>
        <v>96.36904</v>
      </c>
      <c r="T1423" s="2" t="n">
        <f aca="true">FORECAST(R1423,OFFSET(ref11by,MATCH(R1423,ref11x,1)-1,0,2),OFFSET(ref11x,MATCH(R1423,ref11x,1)-1,0,2))</f>
        <v>95.19275</v>
      </c>
      <c r="U1423" s="1" t="n">
        <f aca="false">S1423/100</f>
        <v>0.9636904</v>
      </c>
      <c r="V1423" s="1" t="n">
        <f aca="false">T1423/100</f>
        <v>0.9519275</v>
      </c>
      <c r="W1423" s="3" t="n">
        <f aca="false">V1423*U1423*J1422</f>
        <v>0.916562266745077</v>
      </c>
    </row>
    <row r="1424" customFormat="false" ht="12.8" hidden="false" customHeight="false" outlineLevel="0" collapsed="false">
      <c r="I1424" s="0" t="n">
        <v>1037</v>
      </c>
      <c r="J1424" s="1" t="n">
        <f aca="true">FORECAST(I1424,OFFSET(lens11y,MATCH(I1424,lens11x,1)-1,0,2),OFFSET(lens11x,MATCH(I1424,lens11x,1)-1,0,2))</f>
        <v>0.999126707576495</v>
      </c>
      <c r="R1424" s="1" t="n">
        <v>1036.5</v>
      </c>
      <c r="S1424" s="2" t="n">
        <f aca="true">FORECAST(R1424,OFFSET(ref11ay,MATCH(R1424,ref11x,1)-1,0,2),OFFSET(ref11x,MATCH(R1424,ref11x,1)-1,0,2))</f>
        <v>96.3154</v>
      </c>
      <c r="T1424" s="2" t="n">
        <f aca="true">FORECAST(R1424,OFFSET(ref11by,MATCH(R1424,ref11x,1)-1,0,2),OFFSET(ref11x,MATCH(R1424,ref11x,1)-1,0,2))</f>
        <v>95.134455</v>
      </c>
      <c r="U1424" s="1" t="n">
        <f aca="false">S1424/100</f>
        <v>0.963154</v>
      </c>
      <c r="V1424" s="1" t="n">
        <f aca="false">T1424/100</f>
        <v>0.95134455</v>
      </c>
      <c r="W1424" s="3" t="n">
        <f aca="false">V1424*U1424*J1423</f>
        <v>0.915491118453079</v>
      </c>
    </row>
    <row r="1425" customFormat="false" ht="12.8" hidden="false" customHeight="false" outlineLevel="0" collapsed="false">
      <c r="I1425" s="0" t="n">
        <v>1037.5</v>
      </c>
      <c r="J1425" s="1" t="n">
        <f aca="true">FORECAST(I1425,OFFSET(lens11y,MATCH(I1425,lens11x,1)-1,0,2),OFFSET(lens11x,MATCH(I1425,lens11x,1)-1,0,2))</f>
        <v>0.999126707576495</v>
      </c>
      <c r="R1425" s="1" t="n">
        <v>1037</v>
      </c>
      <c r="S1425" s="2" t="n">
        <f aca="true">FORECAST(R1425,OFFSET(ref11ay,MATCH(R1425,ref11x,1)-1,0,2),OFFSET(ref11x,MATCH(R1425,ref11x,1)-1,0,2))</f>
        <v>96.26176</v>
      </c>
      <c r="T1425" s="2" t="n">
        <f aca="true">FORECAST(R1425,OFFSET(ref11by,MATCH(R1425,ref11x,1)-1,0,2),OFFSET(ref11x,MATCH(R1425,ref11x,1)-1,0,2))</f>
        <v>95.07616</v>
      </c>
      <c r="U1425" s="1" t="n">
        <f aca="false">S1425/100</f>
        <v>0.9626176</v>
      </c>
      <c r="V1425" s="1" t="n">
        <f aca="false">T1425/100</f>
        <v>0.9507616</v>
      </c>
      <c r="W1425" s="3" t="n">
        <f aca="false">V1425*U1425*J1424</f>
        <v>0.914420595003694</v>
      </c>
    </row>
    <row r="1426" customFormat="false" ht="12.8" hidden="false" customHeight="false" outlineLevel="0" collapsed="false">
      <c r="I1426" s="0" t="n">
        <v>1038</v>
      </c>
      <c r="J1426" s="1" t="n">
        <f aca="true">FORECAST(I1426,OFFSET(lens11y,MATCH(I1426,lens11x,1)-1,0,2),OFFSET(lens11x,MATCH(I1426,lens11x,1)-1,0,2))</f>
        <v>0.999126707576495</v>
      </c>
      <c r="R1426" s="1" t="n">
        <v>1037.5</v>
      </c>
      <c r="S1426" s="2" t="n">
        <f aca="true">FORECAST(R1426,OFFSET(ref11ay,MATCH(R1426,ref11x,1)-1,0,2),OFFSET(ref11x,MATCH(R1426,ref11x,1)-1,0,2))</f>
        <v>96.207455</v>
      </c>
      <c r="T1426" s="2" t="n">
        <f aca="true">FORECAST(R1426,OFFSET(ref11by,MATCH(R1426,ref11x,1)-1,0,2),OFFSET(ref11x,MATCH(R1426,ref11x,1)-1,0,2))</f>
        <v>95.01735</v>
      </c>
      <c r="U1426" s="1" t="n">
        <f aca="false">S1426/100</f>
        <v>0.96207455</v>
      </c>
      <c r="V1426" s="1" t="n">
        <f aca="false">T1426/100</f>
        <v>0.9501735</v>
      </c>
      <c r="W1426" s="3" t="n">
        <f aca="false">V1426*U1426*J1425</f>
        <v>0.913339432869917</v>
      </c>
    </row>
    <row r="1427" customFormat="false" ht="12.8" hidden="false" customHeight="false" outlineLevel="0" collapsed="false">
      <c r="I1427" s="0" t="n">
        <v>1038.5</v>
      </c>
      <c r="J1427" s="1" t="n">
        <f aca="true">FORECAST(I1427,OFFSET(lens11y,MATCH(I1427,lens11x,1)-1,0,2),OFFSET(lens11x,MATCH(I1427,lens11x,1)-1,0,2))</f>
        <v>0.999126707576495</v>
      </c>
      <c r="R1427" s="1" t="n">
        <v>1038</v>
      </c>
      <c r="S1427" s="2" t="n">
        <f aca="true">FORECAST(R1427,OFFSET(ref11ay,MATCH(R1427,ref11x,1)-1,0,2),OFFSET(ref11x,MATCH(R1427,ref11x,1)-1,0,2))</f>
        <v>96.15315</v>
      </c>
      <c r="T1427" s="2" t="n">
        <f aca="true">FORECAST(R1427,OFFSET(ref11by,MATCH(R1427,ref11x,1)-1,0,2),OFFSET(ref11x,MATCH(R1427,ref11x,1)-1,0,2))</f>
        <v>94.95854</v>
      </c>
      <c r="U1427" s="1" t="n">
        <f aca="false">S1427/100</f>
        <v>0.9615315</v>
      </c>
      <c r="V1427" s="1" t="n">
        <f aca="false">T1427/100</f>
        <v>0.9495854</v>
      </c>
      <c r="W1427" s="3" t="n">
        <f aca="false">V1427*U1427*J1426</f>
        <v>0.912258908913747</v>
      </c>
    </row>
    <row r="1428" customFormat="false" ht="12.8" hidden="false" customHeight="false" outlineLevel="0" collapsed="false">
      <c r="I1428" s="0" t="n">
        <v>1039</v>
      </c>
      <c r="J1428" s="1" t="n">
        <f aca="true">FORECAST(I1428,OFFSET(lens11y,MATCH(I1428,lens11x,1)-1,0,2),OFFSET(lens11x,MATCH(I1428,lens11x,1)-1,0,2))</f>
        <v>0.999126707576495</v>
      </c>
      <c r="R1428" s="1" t="n">
        <v>1038.5</v>
      </c>
      <c r="S1428" s="2" t="n">
        <f aca="true">FORECAST(R1428,OFFSET(ref11ay,MATCH(R1428,ref11x,1)-1,0,2),OFFSET(ref11x,MATCH(R1428,ref11x,1)-1,0,2))</f>
        <v>96.098195</v>
      </c>
      <c r="T1428" s="2" t="n">
        <f aca="true">FORECAST(R1428,OFFSET(ref11by,MATCH(R1428,ref11x,1)-1,0,2),OFFSET(ref11x,MATCH(R1428,ref11x,1)-1,0,2))</f>
        <v>94.899235</v>
      </c>
      <c r="U1428" s="1" t="n">
        <f aca="false">S1428/100</f>
        <v>0.96098195</v>
      </c>
      <c r="V1428" s="1" t="n">
        <f aca="false">T1428/100</f>
        <v>0.94899235</v>
      </c>
      <c r="W1428" s="3" t="n">
        <f aca="false">V1428*U1428*J1427</f>
        <v>0.911168107333101</v>
      </c>
    </row>
    <row r="1429" customFormat="false" ht="12.8" hidden="false" customHeight="false" outlineLevel="0" collapsed="false">
      <c r="I1429" s="0" t="n">
        <v>1039.5</v>
      </c>
      <c r="J1429" s="1" t="n">
        <f aca="true">FORECAST(I1429,OFFSET(lens11y,MATCH(I1429,lens11x,1)-1,0,2),OFFSET(lens11x,MATCH(I1429,lens11x,1)-1,0,2))</f>
        <v>0.999126707576495</v>
      </c>
      <c r="R1429" s="1" t="n">
        <v>1039</v>
      </c>
      <c r="S1429" s="2" t="n">
        <f aca="true">FORECAST(R1429,OFFSET(ref11ay,MATCH(R1429,ref11x,1)-1,0,2),OFFSET(ref11x,MATCH(R1429,ref11x,1)-1,0,2))</f>
        <v>96.04324</v>
      </c>
      <c r="T1429" s="2" t="n">
        <f aca="true">FORECAST(R1429,OFFSET(ref11by,MATCH(R1429,ref11x,1)-1,0,2),OFFSET(ref11x,MATCH(R1429,ref11x,1)-1,0,2))</f>
        <v>94.83993</v>
      </c>
      <c r="U1429" s="1" t="n">
        <f aca="false">S1429/100</f>
        <v>0.9604324</v>
      </c>
      <c r="V1429" s="1" t="n">
        <f aca="false">T1429/100</f>
        <v>0.9483993</v>
      </c>
      <c r="W1429" s="3" t="n">
        <f aca="false">V1429*U1429*J1428</f>
        <v>0.91007795700448</v>
      </c>
    </row>
    <row r="1430" customFormat="false" ht="12.8" hidden="false" customHeight="false" outlineLevel="0" collapsed="false">
      <c r="I1430" s="0" t="n">
        <v>1040</v>
      </c>
      <c r="J1430" s="1" t="n">
        <f aca="true">FORECAST(I1430,OFFSET(lens11y,MATCH(I1430,lens11x,1)-1,0,2),OFFSET(lens11x,MATCH(I1430,lens11x,1)-1,0,2))</f>
        <v>0.999126707576495</v>
      </c>
      <c r="R1430" s="1" t="n">
        <v>1039.5</v>
      </c>
      <c r="S1430" s="2" t="n">
        <f aca="true">FORECAST(R1430,OFFSET(ref11ay,MATCH(R1430,ref11x,1)-1,0,2),OFFSET(ref11x,MATCH(R1430,ref11x,1)-1,0,2))</f>
        <v>95.98827</v>
      </c>
      <c r="T1430" s="2" t="n">
        <f aca="true">FORECAST(R1430,OFFSET(ref11by,MATCH(R1430,ref11x,1)-1,0,2),OFFSET(ref11x,MATCH(R1430,ref11x,1)-1,0,2))</f>
        <v>94.78108</v>
      </c>
      <c r="U1430" s="1" t="n">
        <f aca="false">S1430/100</f>
        <v>0.9598827</v>
      </c>
      <c r="V1430" s="1" t="n">
        <f aca="false">T1430/100</f>
        <v>0.9478108</v>
      </c>
      <c r="W1430" s="3" t="n">
        <f aca="false">V1430*U1430*J1429</f>
        <v>0.908992679533312</v>
      </c>
    </row>
    <row r="1431" customFormat="false" ht="12.8" hidden="false" customHeight="false" outlineLevel="0" collapsed="false">
      <c r="I1431" s="0" t="n">
        <v>1040.5</v>
      </c>
      <c r="J1431" s="1" t="n">
        <f aca="true">FORECAST(I1431,OFFSET(lens11y,MATCH(I1431,lens11x,1)-1,0,2),OFFSET(lens11x,MATCH(I1431,lens11x,1)-1,0,2))</f>
        <v>0.999126707576495</v>
      </c>
      <c r="R1431" s="1" t="n">
        <v>1040</v>
      </c>
      <c r="S1431" s="2" t="n">
        <f aca="true">FORECAST(R1431,OFFSET(ref11ay,MATCH(R1431,ref11x,1)-1,0,2),OFFSET(ref11x,MATCH(R1431,ref11x,1)-1,0,2))</f>
        <v>95.9333</v>
      </c>
      <c r="T1431" s="2" t="n">
        <f aca="true">FORECAST(R1431,OFFSET(ref11by,MATCH(R1431,ref11x,1)-1,0,2),OFFSET(ref11x,MATCH(R1431,ref11x,1)-1,0,2))</f>
        <v>94.72223</v>
      </c>
      <c r="U1431" s="1" t="n">
        <f aca="false">S1431/100</f>
        <v>0.959333</v>
      </c>
      <c r="V1431" s="1" t="n">
        <f aca="false">T1431/100</f>
        <v>0.9472223</v>
      </c>
      <c r="W1431" s="3" t="n">
        <f aca="false">V1431*U1431*J1430</f>
        <v>0.907908048494026</v>
      </c>
    </row>
    <row r="1432" customFormat="false" ht="12.8" hidden="false" customHeight="false" outlineLevel="0" collapsed="false">
      <c r="I1432" s="0" t="n">
        <v>1041</v>
      </c>
      <c r="J1432" s="1" t="n">
        <f aca="true">FORECAST(I1432,OFFSET(lens11y,MATCH(I1432,lens11x,1)-1,0,2),OFFSET(lens11x,MATCH(I1432,lens11x,1)-1,0,2))</f>
        <v>0.999126707576495</v>
      </c>
      <c r="R1432" s="1" t="n">
        <v>1040.5</v>
      </c>
      <c r="S1432" s="2" t="n">
        <f aca="true">FORECAST(R1432,OFFSET(ref11ay,MATCH(R1432,ref11x,1)-1,0,2),OFFSET(ref11x,MATCH(R1432,ref11x,1)-1,0,2))</f>
        <v>95.877715</v>
      </c>
      <c r="T1432" s="2" t="n">
        <f aca="true">FORECAST(R1432,OFFSET(ref11by,MATCH(R1432,ref11x,1)-1,0,2),OFFSET(ref11x,MATCH(R1432,ref11x,1)-1,0,2))</f>
        <v>94.66293</v>
      </c>
      <c r="U1432" s="1" t="n">
        <f aca="false">S1432/100</f>
        <v>0.95877715</v>
      </c>
      <c r="V1432" s="1" t="n">
        <f aca="false">T1432/100</f>
        <v>0.9466293</v>
      </c>
      <c r="W1432" s="3" t="n">
        <f aca="false">V1432*U1432*J1431</f>
        <v>0.906813936443528</v>
      </c>
    </row>
    <row r="1433" customFormat="false" ht="12.8" hidden="false" customHeight="false" outlineLevel="0" collapsed="false">
      <c r="I1433" s="0" t="n">
        <v>1041.5</v>
      </c>
      <c r="J1433" s="1" t="n">
        <f aca="true">FORECAST(I1433,OFFSET(lens11y,MATCH(I1433,lens11x,1)-1,0,2),OFFSET(lens11x,MATCH(I1433,lens11x,1)-1,0,2))</f>
        <v>0.999126707576495</v>
      </c>
      <c r="R1433" s="1" t="n">
        <v>1041</v>
      </c>
      <c r="S1433" s="2" t="n">
        <f aca="true">FORECAST(R1433,OFFSET(ref11ay,MATCH(R1433,ref11x,1)-1,0,2),OFFSET(ref11x,MATCH(R1433,ref11x,1)-1,0,2))</f>
        <v>95.82213</v>
      </c>
      <c r="T1433" s="2" t="n">
        <f aca="true">FORECAST(R1433,OFFSET(ref11by,MATCH(R1433,ref11x,1)-1,0,2),OFFSET(ref11x,MATCH(R1433,ref11x,1)-1,0,2))</f>
        <v>94.60363</v>
      </c>
      <c r="U1433" s="1" t="n">
        <f aca="false">S1433/100</f>
        <v>0.9582213</v>
      </c>
      <c r="V1433" s="1" t="n">
        <f aca="false">T1433/100</f>
        <v>0.9460363</v>
      </c>
      <c r="W1433" s="3" t="n">
        <f aca="false">V1433*U1433*J1432</f>
        <v>0.905720483055422</v>
      </c>
    </row>
    <row r="1434" customFormat="false" ht="12.8" hidden="false" customHeight="false" outlineLevel="0" collapsed="false">
      <c r="I1434" s="0" t="n">
        <v>1042</v>
      </c>
      <c r="J1434" s="1" t="n">
        <f aca="true">FORECAST(I1434,OFFSET(lens11y,MATCH(I1434,lens11x,1)-1,0,2),OFFSET(lens11x,MATCH(I1434,lens11x,1)-1,0,2))</f>
        <v>0.999126707576495</v>
      </c>
      <c r="R1434" s="1" t="n">
        <v>1041.5</v>
      </c>
      <c r="S1434" s="2" t="n">
        <f aca="true">FORECAST(R1434,OFFSET(ref11ay,MATCH(R1434,ref11x,1)-1,0,2),OFFSET(ref11x,MATCH(R1434,ref11x,1)-1,0,2))</f>
        <v>95.76632</v>
      </c>
      <c r="T1434" s="2" t="n">
        <f aca="true">FORECAST(R1434,OFFSET(ref11by,MATCH(R1434,ref11x,1)-1,0,2),OFFSET(ref11x,MATCH(R1434,ref11x,1)-1,0,2))</f>
        <v>94.5442</v>
      </c>
      <c r="U1434" s="1" t="n">
        <f aca="false">S1434/100</f>
        <v>0.9576632</v>
      </c>
      <c r="V1434" s="1" t="n">
        <f aca="false">T1434/100</f>
        <v>0.945442</v>
      </c>
      <c r="W1434" s="3" t="n">
        <f aca="false">V1434*U1434*J1433</f>
        <v>0.904624319065049</v>
      </c>
    </row>
    <row r="1435" customFormat="false" ht="12.8" hidden="false" customHeight="false" outlineLevel="0" collapsed="false">
      <c r="I1435" s="0" t="n">
        <v>1042.5</v>
      </c>
      <c r="J1435" s="1" t="n">
        <f aca="true">FORECAST(I1435,OFFSET(lens11y,MATCH(I1435,lens11x,1)-1,0,2),OFFSET(lens11x,MATCH(I1435,lens11x,1)-1,0,2))</f>
        <v>0.999126707576495</v>
      </c>
      <c r="R1435" s="1" t="n">
        <v>1042</v>
      </c>
      <c r="S1435" s="2" t="n">
        <f aca="true">FORECAST(R1435,OFFSET(ref11ay,MATCH(R1435,ref11x,1)-1,0,2),OFFSET(ref11x,MATCH(R1435,ref11x,1)-1,0,2))</f>
        <v>95.71051</v>
      </c>
      <c r="T1435" s="2" t="n">
        <f aca="true">FORECAST(R1435,OFFSET(ref11by,MATCH(R1435,ref11x,1)-1,0,2),OFFSET(ref11x,MATCH(R1435,ref11x,1)-1,0,2))</f>
        <v>94.48477</v>
      </c>
      <c r="U1435" s="1" t="n">
        <f aca="false">S1435/100</f>
        <v>0.9571051</v>
      </c>
      <c r="V1435" s="1" t="n">
        <f aca="false">T1435/100</f>
        <v>0.9448477</v>
      </c>
      <c r="W1435" s="3" t="n">
        <f aca="false">V1435*U1435*J1434</f>
        <v>0.90352881785303</v>
      </c>
    </row>
    <row r="1436" customFormat="false" ht="12.8" hidden="false" customHeight="false" outlineLevel="0" collapsed="false">
      <c r="I1436" s="0" t="n">
        <v>1043</v>
      </c>
      <c r="J1436" s="1" t="n">
        <f aca="true">FORECAST(I1436,OFFSET(lens11y,MATCH(I1436,lens11x,1)-1,0,2),OFFSET(lens11x,MATCH(I1436,lens11x,1)-1,0,2))</f>
        <v>0.999126707576495</v>
      </c>
      <c r="R1436" s="1" t="n">
        <v>1042.5</v>
      </c>
      <c r="S1436" s="2" t="n">
        <f aca="true">FORECAST(R1436,OFFSET(ref11ay,MATCH(R1436,ref11x,1)-1,0,2),OFFSET(ref11x,MATCH(R1436,ref11x,1)-1,0,2))</f>
        <v>95.654115</v>
      </c>
      <c r="T1436" s="2" t="n">
        <f aca="true">FORECAST(R1436,OFFSET(ref11by,MATCH(R1436,ref11x,1)-1,0,2),OFFSET(ref11x,MATCH(R1436,ref11x,1)-1,0,2))</f>
        <v>94.42491</v>
      </c>
      <c r="U1436" s="1" t="n">
        <f aca="false">S1436/100</f>
        <v>0.95654115</v>
      </c>
      <c r="V1436" s="1" t="n">
        <f aca="false">T1436/100</f>
        <v>0.9442491</v>
      </c>
      <c r="W1436" s="3" t="n">
        <f aca="false">V1436*U1436*J1435</f>
        <v>0.902424350825958</v>
      </c>
    </row>
    <row r="1437" customFormat="false" ht="12.8" hidden="false" customHeight="false" outlineLevel="0" collapsed="false">
      <c r="I1437" s="0" t="n">
        <v>1043.5</v>
      </c>
      <c r="J1437" s="1" t="n">
        <f aca="true">FORECAST(I1437,OFFSET(lens11y,MATCH(I1437,lens11x,1)-1,0,2),OFFSET(lens11x,MATCH(I1437,lens11x,1)-1,0,2))</f>
        <v>0.999126707576495</v>
      </c>
      <c r="R1437" s="1" t="n">
        <v>1043</v>
      </c>
      <c r="S1437" s="2" t="n">
        <f aca="true">FORECAST(R1437,OFFSET(ref11ay,MATCH(R1437,ref11x,1)-1,0,2),OFFSET(ref11x,MATCH(R1437,ref11x,1)-1,0,2))</f>
        <v>95.59772</v>
      </c>
      <c r="T1437" s="2" t="n">
        <f aca="true">FORECAST(R1437,OFFSET(ref11by,MATCH(R1437,ref11x,1)-1,0,2),OFFSET(ref11x,MATCH(R1437,ref11x,1)-1,0,2))</f>
        <v>94.36505</v>
      </c>
      <c r="U1437" s="1" t="n">
        <f aca="false">S1437/100</f>
        <v>0.9559772</v>
      </c>
      <c r="V1437" s="1" t="n">
        <f aca="false">T1437/100</f>
        <v>0.9436505</v>
      </c>
      <c r="W1437" s="3" t="n">
        <f aca="false">V1437*U1437*J1436</f>
        <v>0.901320558370214</v>
      </c>
    </row>
    <row r="1438" customFormat="false" ht="12.8" hidden="false" customHeight="false" outlineLevel="0" collapsed="false">
      <c r="I1438" s="0" t="n">
        <v>1044</v>
      </c>
      <c r="J1438" s="1" t="n">
        <f aca="true">FORECAST(I1438,OFFSET(lens11y,MATCH(I1438,lens11x,1)-1,0,2),OFFSET(lens11x,MATCH(I1438,lens11x,1)-1,0,2))</f>
        <v>0.999126707576495</v>
      </c>
      <c r="R1438" s="1" t="n">
        <v>1043.5</v>
      </c>
      <c r="S1438" s="2" t="n">
        <f aca="true">FORECAST(R1438,OFFSET(ref11ay,MATCH(R1438,ref11x,1)-1,0,2),OFFSET(ref11x,MATCH(R1438,ref11x,1)-1,0,2))</f>
        <v>95.54074</v>
      </c>
      <c r="T1438" s="2" t="n">
        <f aca="true">FORECAST(R1438,OFFSET(ref11by,MATCH(R1438,ref11x,1)-1,0,2),OFFSET(ref11x,MATCH(R1438,ref11x,1)-1,0,2))</f>
        <v>94.30477</v>
      </c>
      <c r="U1438" s="1" t="n">
        <f aca="false">S1438/100</f>
        <v>0.9554074</v>
      </c>
      <c r="V1438" s="1" t="n">
        <f aca="false">T1438/100</f>
        <v>0.9430477</v>
      </c>
      <c r="W1438" s="3" t="n">
        <f aca="false">V1438*U1438*J1437</f>
        <v>0.900207919243198</v>
      </c>
    </row>
    <row r="1439" customFormat="false" ht="12.8" hidden="false" customHeight="false" outlineLevel="0" collapsed="false">
      <c r="I1439" s="0" t="n">
        <v>1044.5</v>
      </c>
      <c r="J1439" s="1" t="n">
        <f aca="true">FORECAST(I1439,OFFSET(lens11y,MATCH(I1439,lens11x,1)-1,0,2),OFFSET(lens11x,MATCH(I1439,lens11x,1)-1,0,2))</f>
        <v>0.999126707576495</v>
      </c>
      <c r="R1439" s="1" t="n">
        <v>1044</v>
      </c>
      <c r="S1439" s="2" t="n">
        <f aca="true">FORECAST(R1439,OFFSET(ref11ay,MATCH(R1439,ref11x,1)-1,0,2),OFFSET(ref11x,MATCH(R1439,ref11x,1)-1,0,2))</f>
        <v>95.48376</v>
      </c>
      <c r="T1439" s="2" t="n">
        <f aca="true">FORECAST(R1439,OFFSET(ref11by,MATCH(R1439,ref11x,1)-1,0,2),OFFSET(ref11x,MATCH(R1439,ref11x,1)-1,0,2))</f>
        <v>94.24449</v>
      </c>
      <c r="U1439" s="1" t="n">
        <f aca="false">S1439/100</f>
        <v>0.9548376</v>
      </c>
      <c r="V1439" s="1" t="n">
        <f aca="false">T1439/100</f>
        <v>0.9424449</v>
      </c>
      <c r="W1439" s="3" t="n">
        <f aca="false">V1439*U1439*J1438</f>
        <v>0.899095966467153</v>
      </c>
    </row>
    <row r="1440" customFormat="false" ht="12.8" hidden="false" customHeight="false" outlineLevel="0" collapsed="false">
      <c r="I1440" s="0" t="n">
        <v>1045</v>
      </c>
      <c r="J1440" s="1" t="n">
        <f aca="true">FORECAST(I1440,OFFSET(lens11y,MATCH(I1440,lens11x,1)-1,0,2),OFFSET(lens11x,MATCH(I1440,lens11x,1)-1,0,2))</f>
        <v>0.999126707576495</v>
      </c>
      <c r="R1440" s="1" t="n">
        <v>1044.5</v>
      </c>
      <c r="S1440" s="2" t="n">
        <f aca="true">FORECAST(R1440,OFFSET(ref11ay,MATCH(R1440,ref11x,1)-1,0,2),OFFSET(ref11x,MATCH(R1440,ref11x,1)-1,0,2))</f>
        <v>95.42794</v>
      </c>
      <c r="T1440" s="2" t="n">
        <f aca="true">FORECAST(R1440,OFFSET(ref11by,MATCH(R1440,ref11x,1)-1,0,2),OFFSET(ref11x,MATCH(R1440,ref11x,1)-1,0,2))</f>
        <v>94.1846</v>
      </c>
      <c r="U1440" s="1" t="n">
        <f aca="false">S1440/100</f>
        <v>0.9542794</v>
      </c>
      <c r="V1440" s="1" t="n">
        <f aca="false">T1440/100</f>
        <v>0.941846</v>
      </c>
      <c r="W1440" s="3" t="n">
        <f aca="false">V1440*U1440*J1439</f>
        <v>0.897999334308934</v>
      </c>
    </row>
    <row r="1441" customFormat="false" ht="12.8" hidden="false" customHeight="false" outlineLevel="0" collapsed="false">
      <c r="I1441" s="0" t="n">
        <v>1045.5</v>
      </c>
      <c r="J1441" s="1" t="n">
        <f aca="true">FORECAST(I1441,OFFSET(lens11y,MATCH(I1441,lens11x,1)-1,0,2),OFFSET(lens11x,MATCH(I1441,lens11x,1)-1,0,2))</f>
        <v>0.999126707576495</v>
      </c>
      <c r="R1441" s="1" t="n">
        <v>1045</v>
      </c>
      <c r="S1441" s="2" t="n">
        <f aca="true">FORECAST(R1441,OFFSET(ref11ay,MATCH(R1441,ref11x,1)-1,0,2),OFFSET(ref11x,MATCH(R1441,ref11x,1)-1,0,2))</f>
        <v>95.37212</v>
      </c>
      <c r="T1441" s="2" t="n">
        <f aca="true">FORECAST(R1441,OFFSET(ref11by,MATCH(R1441,ref11x,1)-1,0,2),OFFSET(ref11x,MATCH(R1441,ref11x,1)-1,0,2))</f>
        <v>94.12471</v>
      </c>
      <c r="U1441" s="1" t="n">
        <f aca="false">S1441/100</f>
        <v>0.9537212</v>
      </c>
      <c r="V1441" s="1" t="n">
        <f aca="false">T1441/100</f>
        <v>0.9412471</v>
      </c>
      <c r="W1441" s="3" t="n">
        <f aca="false">V1441*U1441*J1440</f>
        <v>0.896903370178782</v>
      </c>
    </row>
    <row r="1442" customFormat="false" ht="12.8" hidden="false" customHeight="false" outlineLevel="0" collapsed="false">
      <c r="I1442" s="0" t="n">
        <v>1046</v>
      </c>
      <c r="J1442" s="1" t="n">
        <f aca="true">FORECAST(I1442,OFFSET(lens11y,MATCH(I1442,lens11x,1)-1,0,2),OFFSET(lens11x,MATCH(I1442,lens11x,1)-1,0,2))</f>
        <v>0.999126707576495</v>
      </c>
      <c r="R1442" s="1" t="n">
        <v>1045.5</v>
      </c>
      <c r="S1442" s="2" t="n">
        <f aca="true">FORECAST(R1442,OFFSET(ref11ay,MATCH(R1442,ref11x,1)-1,0,2),OFFSET(ref11x,MATCH(R1442,ref11x,1)-1,0,2))</f>
        <v>95.31572</v>
      </c>
      <c r="T1442" s="2" t="n">
        <f aca="true">FORECAST(R1442,OFFSET(ref11by,MATCH(R1442,ref11x,1)-1,0,2),OFFSET(ref11x,MATCH(R1442,ref11x,1)-1,0,2))</f>
        <v>94.064375</v>
      </c>
      <c r="U1442" s="1" t="n">
        <f aca="false">S1442/100</f>
        <v>0.9531572</v>
      </c>
      <c r="V1442" s="1" t="n">
        <f aca="false">T1442/100</f>
        <v>0.94064375</v>
      </c>
      <c r="W1442" s="3" t="n">
        <f aca="false">V1442*U1442*J1441</f>
        <v>0.895798385236182</v>
      </c>
    </row>
    <row r="1443" customFormat="false" ht="12.8" hidden="false" customHeight="false" outlineLevel="0" collapsed="false">
      <c r="I1443" s="0" t="n">
        <v>1046.5</v>
      </c>
      <c r="J1443" s="1" t="n">
        <f aca="true">FORECAST(I1443,OFFSET(lens11y,MATCH(I1443,lens11x,1)-1,0,2),OFFSET(lens11x,MATCH(I1443,lens11x,1)-1,0,2))</f>
        <v>0.999126707576495</v>
      </c>
      <c r="R1443" s="1" t="n">
        <v>1046</v>
      </c>
      <c r="S1443" s="2" t="n">
        <f aca="true">FORECAST(R1443,OFFSET(ref11ay,MATCH(R1443,ref11x,1)-1,0,2),OFFSET(ref11x,MATCH(R1443,ref11x,1)-1,0,2))</f>
        <v>95.25932</v>
      </c>
      <c r="T1443" s="2" t="n">
        <f aca="true">FORECAST(R1443,OFFSET(ref11by,MATCH(R1443,ref11x,1)-1,0,2),OFFSET(ref11x,MATCH(R1443,ref11x,1)-1,0,2))</f>
        <v>94.00404</v>
      </c>
      <c r="U1443" s="1" t="n">
        <f aca="false">S1443/100</f>
        <v>0.9525932</v>
      </c>
      <c r="V1443" s="1" t="n">
        <f aca="false">T1443/100</f>
        <v>0.9400404</v>
      </c>
      <c r="W1443" s="3" t="n">
        <f aca="false">V1443*U1443*J1442</f>
        <v>0.894694080278038</v>
      </c>
    </row>
    <row r="1444" customFormat="false" ht="12.8" hidden="false" customHeight="false" outlineLevel="0" collapsed="false">
      <c r="I1444" s="0" t="n">
        <v>1047</v>
      </c>
      <c r="J1444" s="1" t="n">
        <f aca="true">FORECAST(I1444,OFFSET(lens11y,MATCH(I1444,lens11x,1)-1,0,2),OFFSET(lens11x,MATCH(I1444,lens11x,1)-1,0,2))</f>
        <v>0.999126707576495</v>
      </c>
      <c r="R1444" s="1" t="n">
        <v>1046.5</v>
      </c>
      <c r="S1444" s="2" t="n">
        <f aca="true">FORECAST(R1444,OFFSET(ref11ay,MATCH(R1444,ref11x,1)-1,0,2),OFFSET(ref11x,MATCH(R1444,ref11x,1)-1,0,2))</f>
        <v>95.200645</v>
      </c>
      <c r="T1444" s="2" t="n">
        <f aca="true">FORECAST(R1444,OFFSET(ref11by,MATCH(R1444,ref11x,1)-1,0,2),OFFSET(ref11x,MATCH(R1444,ref11x,1)-1,0,2))</f>
        <v>93.942495</v>
      </c>
      <c r="U1444" s="1" t="n">
        <f aca="false">S1444/100</f>
        <v>0.95200645</v>
      </c>
      <c r="V1444" s="1" t="n">
        <f aca="false">T1444/100</f>
        <v>0.93942495</v>
      </c>
      <c r="W1444" s="3" t="n">
        <f aca="false">V1444*U1444*J1443</f>
        <v>0.89355759255729</v>
      </c>
    </row>
    <row r="1445" customFormat="false" ht="12.8" hidden="false" customHeight="false" outlineLevel="0" collapsed="false">
      <c r="I1445" s="0" t="n">
        <v>1047.5</v>
      </c>
      <c r="J1445" s="1" t="n">
        <f aca="true">FORECAST(I1445,OFFSET(lens11y,MATCH(I1445,lens11x,1)-1,0,2),OFFSET(lens11x,MATCH(I1445,lens11x,1)-1,0,2))</f>
        <v>0.999126707576495</v>
      </c>
      <c r="R1445" s="1" t="n">
        <v>1047</v>
      </c>
      <c r="S1445" s="2" t="n">
        <f aca="true">FORECAST(R1445,OFFSET(ref11ay,MATCH(R1445,ref11x,1)-1,0,2),OFFSET(ref11x,MATCH(R1445,ref11x,1)-1,0,2))</f>
        <v>95.14197</v>
      </c>
      <c r="T1445" s="2" t="n">
        <f aca="true">FORECAST(R1445,OFFSET(ref11by,MATCH(R1445,ref11x,1)-1,0,2),OFFSET(ref11x,MATCH(R1445,ref11x,1)-1,0,2))</f>
        <v>93.88095</v>
      </c>
      <c r="U1445" s="1" t="n">
        <f aca="false">S1445/100</f>
        <v>0.9514197</v>
      </c>
      <c r="V1445" s="1" t="n">
        <f aca="false">T1445/100</f>
        <v>0.9388095</v>
      </c>
      <c r="W1445" s="3" t="n">
        <f aca="false">V1445*U1445*J1444</f>
        <v>0.892421826436398</v>
      </c>
    </row>
    <row r="1446" customFormat="false" ht="12.8" hidden="false" customHeight="false" outlineLevel="0" collapsed="false">
      <c r="I1446" s="0" t="n">
        <v>1048</v>
      </c>
      <c r="J1446" s="1" t="n">
        <f aca="true">FORECAST(I1446,OFFSET(lens11y,MATCH(I1446,lens11x,1)-1,0,2),OFFSET(lens11x,MATCH(I1446,lens11x,1)-1,0,2))</f>
        <v>0.999126707576495</v>
      </c>
      <c r="R1446" s="1" t="n">
        <v>1047.5</v>
      </c>
      <c r="S1446" s="2" t="n">
        <f aca="true">FORECAST(R1446,OFFSET(ref11ay,MATCH(R1446,ref11x,1)-1,0,2),OFFSET(ref11x,MATCH(R1446,ref11x,1)-1,0,2))</f>
        <v>95.08276</v>
      </c>
      <c r="T1446" s="2" t="n">
        <f aca="true">FORECAST(R1446,OFFSET(ref11by,MATCH(R1446,ref11x,1)-1,0,2),OFFSET(ref11x,MATCH(R1446,ref11x,1)-1,0,2))</f>
        <v>93.81903</v>
      </c>
      <c r="U1446" s="1" t="n">
        <f aca="false">S1446/100</f>
        <v>0.9508276</v>
      </c>
      <c r="V1446" s="1" t="n">
        <f aca="false">T1446/100</f>
        <v>0.9381903</v>
      </c>
      <c r="W1446" s="3" t="n">
        <f aca="false">V1446*U1446*J1445</f>
        <v>0.89127820447086</v>
      </c>
    </row>
    <row r="1447" customFormat="false" ht="12.8" hidden="false" customHeight="false" outlineLevel="0" collapsed="false">
      <c r="I1447" s="0" t="n">
        <v>1048.5</v>
      </c>
      <c r="J1447" s="1" t="n">
        <f aca="true">FORECAST(I1447,OFFSET(lens11y,MATCH(I1447,lens11x,1)-1,0,2),OFFSET(lens11x,MATCH(I1447,lens11x,1)-1,0,2))</f>
        <v>0.999126707576495</v>
      </c>
      <c r="R1447" s="1" t="n">
        <v>1048</v>
      </c>
      <c r="S1447" s="2" t="n">
        <f aca="true">FORECAST(R1447,OFFSET(ref11ay,MATCH(R1447,ref11x,1)-1,0,2),OFFSET(ref11x,MATCH(R1447,ref11x,1)-1,0,2))</f>
        <v>95.02355</v>
      </c>
      <c r="T1447" s="2" t="n">
        <f aca="true">FORECAST(R1447,OFFSET(ref11by,MATCH(R1447,ref11x,1)-1,0,2),OFFSET(ref11x,MATCH(R1447,ref11x,1)-1,0,2))</f>
        <v>93.75711</v>
      </c>
      <c r="U1447" s="1" t="n">
        <f aca="false">S1447/100</f>
        <v>0.9502355</v>
      </c>
      <c r="V1447" s="1" t="n">
        <f aca="false">T1447/100</f>
        <v>0.9375711</v>
      </c>
      <c r="W1447" s="3" t="n">
        <f aca="false">V1447*U1447*J1446</f>
        <v>0.890135315121614</v>
      </c>
    </row>
    <row r="1448" customFormat="false" ht="12.8" hidden="false" customHeight="false" outlineLevel="0" collapsed="false">
      <c r="I1448" s="0" t="n">
        <v>1049</v>
      </c>
      <c r="J1448" s="1" t="n">
        <f aca="true">FORECAST(I1448,OFFSET(lens11y,MATCH(I1448,lens11x,1)-1,0,2),OFFSET(lens11x,MATCH(I1448,lens11x,1)-1,0,2))</f>
        <v>0.999126707576495</v>
      </c>
      <c r="R1448" s="1" t="n">
        <v>1048.5</v>
      </c>
      <c r="S1448" s="2" t="n">
        <f aca="true">FORECAST(R1448,OFFSET(ref11ay,MATCH(R1448,ref11x,1)-1,0,2),OFFSET(ref11x,MATCH(R1448,ref11x,1)-1,0,2))</f>
        <v>94.96381</v>
      </c>
      <c r="T1448" s="2" t="n">
        <f aca="true">FORECAST(R1448,OFFSET(ref11by,MATCH(R1448,ref11x,1)-1,0,2),OFFSET(ref11x,MATCH(R1448,ref11x,1)-1,0,2))</f>
        <v>93.694815</v>
      </c>
      <c r="U1448" s="1" t="n">
        <f aca="false">S1448/100</f>
        <v>0.9496381</v>
      </c>
      <c r="V1448" s="1" t="n">
        <f aca="false">T1448/100</f>
        <v>0.93694815</v>
      </c>
      <c r="W1448" s="3" t="n">
        <f aca="false">V1448*U1448*J1447</f>
        <v>0.88898463884727</v>
      </c>
    </row>
    <row r="1449" customFormat="false" ht="12.8" hidden="false" customHeight="false" outlineLevel="0" collapsed="false">
      <c r="I1449" s="0" t="n">
        <v>1049.5</v>
      </c>
      <c r="J1449" s="1" t="n">
        <f aca="true">FORECAST(I1449,OFFSET(lens11y,MATCH(I1449,lens11x,1)-1,0,2),OFFSET(lens11x,MATCH(I1449,lens11x,1)-1,0,2))</f>
        <v>0.999126707576495</v>
      </c>
      <c r="R1449" s="1" t="n">
        <v>1049</v>
      </c>
      <c r="S1449" s="2" t="n">
        <f aca="true">FORECAST(R1449,OFFSET(ref11ay,MATCH(R1449,ref11x,1)-1,0,2),OFFSET(ref11x,MATCH(R1449,ref11x,1)-1,0,2))</f>
        <v>94.90407</v>
      </c>
      <c r="T1449" s="2" t="n">
        <f aca="true">FORECAST(R1449,OFFSET(ref11by,MATCH(R1449,ref11x,1)-1,0,2),OFFSET(ref11x,MATCH(R1449,ref11x,1)-1,0,2))</f>
        <v>93.63252</v>
      </c>
      <c r="U1449" s="1" t="n">
        <f aca="false">S1449/100</f>
        <v>0.9490407</v>
      </c>
      <c r="V1449" s="1" t="n">
        <f aca="false">T1449/100</f>
        <v>0.9363252</v>
      </c>
      <c r="W1449" s="3" t="n">
        <f aca="false">V1449*U1449*J1448</f>
        <v>0.887834706223593</v>
      </c>
    </row>
    <row r="1450" customFormat="false" ht="12.8" hidden="false" customHeight="false" outlineLevel="0" collapsed="false">
      <c r="I1450" s="0" t="n">
        <v>1050</v>
      </c>
      <c r="J1450" s="1" t="n">
        <f aca="true">FORECAST(I1450,OFFSET(lens11y,MATCH(I1450,lens11x,1)-1,0,2),OFFSET(lens11x,MATCH(I1450,lens11x,1)-1,0,2))</f>
        <v>0.999126707576495</v>
      </c>
      <c r="R1450" s="1" t="n">
        <v>1049.5</v>
      </c>
      <c r="S1450" s="2" t="n">
        <f aca="true">FORECAST(R1450,OFFSET(ref11ay,MATCH(R1450,ref11x,1)-1,0,2),OFFSET(ref11x,MATCH(R1450,ref11x,1)-1,0,2))</f>
        <v>94.8397</v>
      </c>
      <c r="T1450" s="2" t="n">
        <f aca="true">FORECAST(R1450,OFFSET(ref11by,MATCH(R1450,ref11x,1)-1,0,2),OFFSET(ref11x,MATCH(R1450,ref11x,1)-1,0,2))</f>
        <v>93.56651</v>
      </c>
      <c r="U1450" s="1" t="n">
        <f aca="false">S1450/100</f>
        <v>0.948397</v>
      </c>
      <c r="V1450" s="1" t="n">
        <f aca="false">T1450/100</f>
        <v>0.9356651</v>
      </c>
      <c r="W1450" s="3" t="n">
        <f aca="false">V1450*U1450*J1449</f>
        <v>0.886607029890186</v>
      </c>
    </row>
    <row r="1451" customFormat="false" ht="13.8" hidden="false" customHeight="false" outlineLevel="0" collapsed="false">
      <c r="R1451" s="1" t="n">
        <v>1050</v>
      </c>
      <c r="S1451" s="12" t="n">
        <v>94.77533</v>
      </c>
      <c r="T1451" s="11" t="n">
        <v>93.5005</v>
      </c>
      <c r="U1451" s="1" t="n">
        <f aca="false">S1451/100</f>
        <v>0.9477533</v>
      </c>
      <c r="V1451" s="1" t="n">
        <f aca="false">T1451/100</f>
        <v>0.935005</v>
      </c>
      <c r="W1451" s="3" t="n">
        <f aca="false">V1451*U1451*J1450</f>
        <v>0.885380202627385</v>
      </c>
    </row>
    <row r="1454" customFormat="false" ht="13.8" hidden="false" customHeight="false" outlineLevel="0" collapsed="false">
      <c r="S1454" s="12" t="n">
        <v>94.77533</v>
      </c>
      <c r="T1454" s="11" t="n">
        <v>93.5005</v>
      </c>
    </row>
  </sheetData>
  <mergeCells count="2">
    <mergeCell ref="M2:N2"/>
    <mergeCell ref="O2:P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U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P2" activeCellId="0" sqref="P2"/>
    </sheetView>
  </sheetViews>
  <sheetFormatPr defaultRowHeight="12.8"/>
  <cols>
    <col collapsed="false" hidden="false" max="1" min="1" style="0" width="11.5204081632653"/>
    <col collapsed="false" hidden="false" max="3" min="2" style="0" width="7.21938775510204"/>
    <col collapsed="false" hidden="false" max="6" min="4" style="0" width="11.5204081632653"/>
    <col collapsed="false" hidden="false" max="7" min="7" style="0" width="6.76530612244898"/>
    <col collapsed="false" hidden="false" max="8" min="8" style="0" width="11.5204081632653"/>
    <col collapsed="false" hidden="false" max="9" min="9" style="1" width="11.5204081632653"/>
    <col collapsed="false" hidden="false" max="10" min="10" style="0" width="6.19897959183674"/>
    <col collapsed="false" hidden="false" max="12" min="11" style="0" width="11.5204081632653"/>
    <col collapsed="false" hidden="false" max="14" min="13" style="0" width="12.969387755102"/>
    <col collapsed="false" hidden="false" max="15" min="15" style="0" width="7.18877551020408"/>
    <col collapsed="false" hidden="false" max="16" min="16" style="1" width="11.5204081632653"/>
    <col collapsed="false" hidden="false" max="18" min="17" style="0" width="11.5204081632653"/>
    <col collapsed="false" hidden="false" max="20" min="19" style="1" width="11.5204081632653"/>
    <col collapsed="false" hidden="false" max="1025" min="21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0</v>
      </c>
      <c r="I1" s="1" t="s">
        <v>6</v>
      </c>
      <c r="K1" s="0" t="s">
        <v>7</v>
      </c>
      <c r="M1" s="0" t="s">
        <v>8</v>
      </c>
      <c r="P1" s="1" t="s">
        <v>0</v>
      </c>
      <c r="Q1" s="0" t="s">
        <v>9</v>
      </c>
      <c r="R1" s="2" t="s">
        <v>10</v>
      </c>
      <c r="S1" s="1" t="s">
        <v>9</v>
      </c>
      <c r="T1" s="1" t="s">
        <v>10</v>
      </c>
      <c r="U1" s="3" t="s">
        <v>11</v>
      </c>
    </row>
    <row r="2" customFormat="false" ht="28.35" hidden="false" customHeight="true" outlineLevel="0" collapsed="false">
      <c r="A2" s="0" t="n">
        <v>300</v>
      </c>
      <c r="B2" s="0" t="n">
        <v>0.292</v>
      </c>
      <c r="C2" s="0" t="n">
        <v>0.05</v>
      </c>
      <c r="D2" s="0" t="n">
        <f aca="false">B2^0.1</f>
        <v>0.884175110048362</v>
      </c>
      <c r="E2" s="4" t="n">
        <v>8.002</v>
      </c>
      <c r="F2" s="0" t="n">
        <f aca="false">D2^E2</f>
        <v>0.373421533182962</v>
      </c>
      <c r="H2" s="0" t="n">
        <v>326</v>
      </c>
      <c r="I2" s="1" t="n">
        <f aca="true">FORECAST(H2,OFFSET(lens2y,MATCH(H2,lens2x,1)-1,0,2),OFFSET(lens2x,MATCH(H2,lens2x,1)-1,0,2))</f>
        <v>0.85925787935498</v>
      </c>
      <c r="K2" s="5" t="s">
        <v>17</v>
      </c>
      <c r="L2" s="5"/>
      <c r="M2" s="5" t="s">
        <v>17</v>
      </c>
      <c r="N2" s="5"/>
      <c r="P2" s="1" t="s">
        <v>13</v>
      </c>
      <c r="S2" s="1" t="s">
        <v>14</v>
      </c>
      <c r="T2" s="1" t="s">
        <v>14</v>
      </c>
      <c r="U2" s="3"/>
    </row>
    <row r="3" customFormat="false" ht="13.8" hidden="false" customHeight="false" outlineLevel="0" collapsed="false">
      <c r="A3" s="0" t="n">
        <v>310</v>
      </c>
      <c r="B3" s="0" t="n">
        <v>0.574</v>
      </c>
      <c r="C3" s="0" t="n">
        <v>0.25</v>
      </c>
      <c r="D3" s="0" t="n">
        <f aca="false">B3^0.1</f>
        <v>0.946000115094153</v>
      </c>
      <c r="E3" s="4" t="n">
        <v>8.002</v>
      </c>
      <c r="F3" s="0" t="n">
        <f aca="false">D3^E3</f>
        <v>0.641329616893116</v>
      </c>
      <c r="H3" s="0" t="n">
        <v>326.5</v>
      </c>
      <c r="I3" s="1" t="n">
        <f aca="true">FORECAST(H3,OFFSET(lens2y,MATCH(H3,lens2x,1)-1,0,2),OFFSET(lens2x,MATCH(H3,lens2x,1)-1,0,2))</f>
        <v>0.863256174735977</v>
      </c>
      <c r="K3" s="6" t="s">
        <v>15</v>
      </c>
      <c r="L3" s="7" t="s">
        <v>16</v>
      </c>
      <c r="M3" s="6" t="s">
        <v>15</v>
      </c>
      <c r="N3" s="7" t="s">
        <v>16</v>
      </c>
      <c r="P3" s="1" t="n">
        <v>326</v>
      </c>
      <c r="Q3" s="9" t="n">
        <f aca="true">FORECAST(P3,OFFSET(ref2ay,MATCH(P3,ref2x,1)-1,0,2),OFFSET(ref2x,MATCH(P3,ref2x,1)-1,0,2))</f>
        <v>92.42265</v>
      </c>
      <c r="R3" s="0" t="n">
        <f aca="true">FORECAST(P3,OFFSET(ref2by,MATCH(P3,ref2x,1)-1,0,2),OFFSET(ref2x,MATCH(P3,ref2x,1)-1,0,2))</f>
        <v>92.66579</v>
      </c>
      <c r="S3" s="1" t="n">
        <f aca="false">Q3/100</f>
        <v>0.9242265</v>
      </c>
      <c r="T3" s="1" t="n">
        <f aca="false">R3/100</f>
        <v>0.9266579</v>
      </c>
      <c r="U3" s="3" t="n">
        <f aca="false">S3*T3*I2</f>
        <v>0.735904354216495</v>
      </c>
    </row>
    <row r="4" customFormat="false" ht="13.8" hidden="false" customHeight="false" outlineLevel="0" collapsed="false">
      <c r="A4" s="0" t="n">
        <v>320</v>
      </c>
      <c r="B4" s="0" t="n">
        <v>0.77</v>
      </c>
      <c r="C4" s="0" t="n">
        <v>0.52</v>
      </c>
      <c r="D4" s="0" t="n">
        <f aca="false">B4^0.1</f>
        <v>0.974202124923708</v>
      </c>
      <c r="E4" s="4" t="n">
        <v>8.002</v>
      </c>
      <c r="F4" s="0" t="n">
        <f aca="false">D4^E4</f>
        <v>0.811278334783019</v>
      </c>
      <c r="H4" s="0" t="n">
        <v>327</v>
      </c>
      <c r="I4" s="1" t="n">
        <f aca="true">FORECAST(H4,OFFSET(lens2y,MATCH(H4,lens2x,1)-1,0,2),OFFSET(lens2x,MATCH(H4,lens2x,1)-1,0,2))</f>
        <v>0.867254470116974</v>
      </c>
      <c r="K4" s="11" t="n">
        <v>326</v>
      </c>
      <c r="L4" s="12" t="n">
        <v>92.42265</v>
      </c>
      <c r="M4" s="11" t="n">
        <v>326</v>
      </c>
      <c r="N4" s="12" t="n">
        <v>92.66579</v>
      </c>
      <c r="O4" s="9"/>
      <c r="P4" s="1" t="n">
        <v>326.5</v>
      </c>
      <c r="Q4" s="9" t="n">
        <f aca="true">FORECAST(P4,OFFSET(ref2ay,MATCH(P4,ref2x,1)-1,0,2),OFFSET(ref2x,MATCH(P4,ref2x,1)-1,0,2))</f>
        <v>92.57059</v>
      </c>
      <c r="R4" s="0" t="n">
        <f aca="true">FORECAST(P4,OFFSET(ref2by,MATCH(P4,ref2x,1)-1,0,2),OFFSET(ref2x,MATCH(P4,ref2x,1)-1,0,2))</f>
        <v>92.74653</v>
      </c>
      <c r="S4" s="1" t="n">
        <f aca="false">Q4/100</f>
        <v>0.9257059</v>
      </c>
      <c r="T4" s="1" t="n">
        <f aca="false">R4/100</f>
        <v>0.9274653</v>
      </c>
      <c r="U4" s="3" t="n">
        <f aca="false">S4*T4*I3</f>
        <v>0.741157307927301</v>
      </c>
    </row>
    <row r="5" customFormat="false" ht="13.8" hidden="false" customHeight="false" outlineLevel="0" collapsed="false">
      <c r="A5" s="0" t="n">
        <v>334</v>
      </c>
      <c r="B5" s="0" t="n">
        <v>0.905</v>
      </c>
      <c r="C5" s="0" t="n">
        <v>0.78</v>
      </c>
      <c r="D5" s="0" t="n">
        <f aca="false">B5^0.1</f>
        <v>0.990067621611358</v>
      </c>
      <c r="E5" s="4" t="n">
        <v>8.002</v>
      </c>
      <c r="F5" s="0" t="n">
        <f aca="false">D5^E5</f>
        <v>0.923230605450929</v>
      </c>
      <c r="H5" s="0" t="n">
        <v>327.5</v>
      </c>
      <c r="I5" s="1" t="n">
        <f aca="true">FORECAST(H5,OFFSET(lens2y,MATCH(H5,lens2x,1)-1,0,2),OFFSET(lens2x,MATCH(H5,lens2x,1)-1,0,2))</f>
        <v>0.871252765497971</v>
      </c>
      <c r="K5" s="11" t="n">
        <v>327</v>
      </c>
      <c r="L5" s="12" t="n">
        <v>92.71853</v>
      </c>
      <c r="M5" s="11" t="n">
        <v>327</v>
      </c>
      <c r="N5" s="12" t="n">
        <v>92.82727</v>
      </c>
      <c r="O5" s="9"/>
      <c r="P5" s="1" t="n">
        <v>327</v>
      </c>
      <c r="Q5" s="9" t="n">
        <f aca="true">FORECAST(P5,OFFSET(ref2ay,MATCH(P5,ref2x,1)-1,0,2),OFFSET(ref2x,MATCH(P5,ref2x,1)-1,0,2))</f>
        <v>92.71853</v>
      </c>
      <c r="R5" s="0" t="n">
        <f aca="true">FORECAST(P5,OFFSET(ref2by,MATCH(P5,ref2x,1)-1,0,2),OFFSET(ref2x,MATCH(P5,ref2x,1)-1,0,2))</f>
        <v>92.82727</v>
      </c>
      <c r="S5" s="1" t="n">
        <f aca="false">Q5/100</f>
        <v>0.9271853</v>
      </c>
      <c r="T5" s="1" t="n">
        <f aca="false">R5/100</f>
        <v>0.9282727</v>
      </c>
      <c r="U5" s="3" t="n">
        <f aca="false">S5*T5*I4</f>
        <v>0.746429272732065</v>
      </c>
    </row>
    <row r="6" customFormat="false" ht="13.8" hidden="false" customHeight="false" outlineLevel="0" collapsed="false">
      <c r="A6" s="0" t="n">
        <v>350</v>
      </c>
      <c r="B6" s="0" t="n">
        <v>0.967</v>
      </c>
      <c r="C6" s="0" t="n">
        <v>0.92</v>
      </c>
      <c r="D6" s="0" t="n">
        <f aca="false">B6^0.1</f>
        <v>0.996649945643187</v>
      </c>
      <c r="E6" s="4" t="n">
        <v>8.002</v>
      </c>
      <c r="F6" s="0" t="n">
        <f aca="false">D6^E6</f>
        <v>0.97350517513012</v>
      </c>
      <c r="H6" s="0" t="n">
        <v>328</v>
      </c>
      <c r="I6" s="1" t="n">
        <f aca="true">FORECAST(H6,OFFSET(lens2y,MATCH(H6,lens2x,1)-1,0,2),OFFSET(lens2x,MATCH(H6,lens2x,1)-1,0,2))</f>
        <v>0.875251060878968</v>
      </c>
      <c r="K6" s="11" t="n">
        <v>328</v>
      </c>
      <c r="L6" s="12" t="n">
        <v>93.07285</v>
      </c>
      <c r="M6" s="11" t="n">
        <v>328</v>
      </c>
      <c r="N6" s="12" t="n">
        <v>93.04283</v>
      </c>
      <c r="O6" s="9"/>
      <c r="P6" s="1" t="n">
        <v>327.5</v>
      </c>
      <c r="Q6" s="9" t="n">
        <f aca="true">FORECAST(P6,OFFSET(ref2ay,MATCH(P6,ref2x,1)-1,0,2),OFFSET(ref2x,MATCH(P6,ref2x,1)-1,0,2))</f>
        <v>92.89569</v>
      </c>
      <c r="R6" s="0" t="n">
        <f aca="true">FORECAST(P6,OFFSET(ref2by,MATCH(P6,ref2x,1)-1,0,2),OFFSET(ref2x,MATCH(P6,ref2x,1)-1,0,2))</f>
        <v>92.93505</v>
      </c>
      <c r="S6" s="1" t="n">
        <f aca="false">Q6/100</f>
        <v>0.9289569</v>
      </c>
      <c r="T6" s="1" t="n">
        <f aca="false">R6/100</f>
        <v>0.9293505</v>
      </c>
      <c r="U6" s="3" t="n">
        <f aca="false">S6*T6*I5</f>
        <v>0.752175652486517</v>
      </c>
    </row>
    <row r="7" customFormat="false" ht="13.8" hidden="false" customHeight="false" outlineLevel="0" collapsed="false">
      <c r="A7" s="0" t="n">
        <v>365</v>
      </c>
      <c r="B7" s="0" t="n">
        <v>0.988</v>
      </c>
      <c r="C7" s="0" t="n">
        <v>0.971</v>
      </c>
      <c r="D7" s="0" t="n">
        <f aca="false">B7^0.1</f>
        <v>0.998793470319492</v>
      </c>
      <c r="E7" s="4" t="n">
        <v>8.002</v>
      </c>
      <c r="F7" s="0" t="n">
        <f aca="false">D7^E7</f>
        <v>0.990386033030165</v>
      </c>
      <c r="H7" s="0" t="n">
        <v>328.5</v>
      </c>
      <c r="I7" s="1" t="n">
        <f aca="true">FORECAST(H7,OFFSET(lens2y,MATCH(H7,lens2x,1)-1,0,2),OFFSET(lens2x,MATCH(H7,lens2x,1)-1,0,2))</f>
        <v>0.879249356259964</v>
      </c>
      <c r="K7" s="11" t="n">
        <v>329</v>
      </c>
      <c r="L7" s="12" t="n">
        <v>93.48148</v>
      </c>
      <c r="M7" s="11" t="n">
        <v>329</v>
      </c>
      <c r="N7" s="12" t="n">
        <v>93.31334</v>
      </c>
      <c r="O7" s="9"/>
      <c r="P7" s="1" t="n">
        <v>328</v>
      </c>
      <c r="Q7" s="9" t="n">
        <f aca="true">FORECAST(P7,OFFSET(ref2ay,MATCH(P7,ref2x,1)-1,0,2),OFFSET(ref2x,MATCH(P7,ref2x,1)-1,0,2))</f>
        <v>93.07285</v>
      </c>
      <c r="R7" s="0" t="n">
        <f aca="true">FORECAST(P7,OFFSET(ref2by,MATCH(P7,ref2x,1)-1,0,2),OFFSET(ref2x,MATCH(P7,ref2x,1)-1,0,2))</f>
        <v>93.04283</v>
      </c>
      <c r="S7" s="1" t="n">
        <f aca="false">Q7/100</f>
        <v>0.9307285</v>
      </c>
      <c r="T7" s="1" t="n">
        <f aca="false">R7/100</f>
        <v>0.9304283</v>
      </c>
      <c r="U7" s="3" t="n">
        <f aca="false">S7*T7*I6</f>
        <v>0.757946531744354</v>
      </c>
    </row>
    <row r="8" customFormat="false" ht="13.8" hidden="false" customHeight="false" outlineLevel="0" collapsed="false">
      <c r="A8" s="0" t="n">
        <v>370</v>
      </c>
      <c r="B8" s="0" t="n">
        <v>0.991</v>
      </c>
      <c r="C8" s="0" t="n">
        <v>0.977</v>
      </c>
      <c r="D8" s="0" t="n">
        <f aca="false">B8^0.1</f>
        <v>0.999096334086975</v>
      </c>
      <c r="E8" s="4" t="n">
        <v>8.002</v>
      </c>
      <c r="F8" s="0" t="n">
        <f aca="false">D8^E8</f>
        <v>0.992791701438981</v>
      </c>
      <c r="H8" s="0" t="n">
        <v>329</v>
      </c>
      <c r="I8" s="1" t="n">
        <f aca="true">FORECAST(H8,OFFSET(lens2y,MATCH(H8,lens2x,1)-1,0,2),OFFSET(lens2x,MATCH(H8,lens2x,1)-1,0,2))</f>
        <v>0.883247651640961</v>
      </c>
      <c r="K8" s="11" t="n">
        <v>330</v>
      </c>
      <c r="L8" s="12" t="n">
        <v>93.93285</v>
      </c>
      <c r="M8" s="11" t="n">
        <v>330</v>
      </c>
      <c r="N8" s="12" t="n">
        <v>93.634</v>
      </c>
      <c r="O8" s="9"/>
      <c r="P8" s="1" t="n">
        <v>328.5</v>
      </c>
      <c r="Q8" s="9" t="n">
        <f aca="true">FORECAST(P8,OFFSET(ref2ay,MATCH(P8,ref2x,1)-1,0,2),OFFSET(ref2x,MATCH(P8,ref2x,1)-1,0,2))</f>
        <v>93.277165</v>
      </c>
      <c r="R8" s="0" t="n">
        <f aca="true">FORECAST(P8,OFFSET(ref2by,MATCH(P8,ref2x,1)-1,0,2),OFFSET(ref2x,MATCH(P8,ref2x,1)-1,0,2))</f>
        <v>93.178085</v>
      </c>
      <c r="S8" s="1" t="n">
        <f aca="false">Q8/100</f>
        <v>0.93277165</v>
      </c>
      <c r="T8" s="1" t="n">
        <f aca="false">R8/100</f>
        <v>0.93178085</v>
      </c>
      <c r="U8" s="3" t="n">
        <f aca="false">S8*T8*I7</f>
        <v>0.764189696015668</v>
      </c>
    </row>
    <row r="9" customFormat="false" ht="13.8" hidden="false" customHeight="false" outlineLevel="0" collapsed="false">
      <c r="A9" s="0" t="n">
        <v>380</v>
      </c>
      <c r="B9" s="0" t="n">
        <v>0.993</v>
      </c>
      <c r="C9" s="0" t="n">
        <v>0.983</v>
      </c>
      <c r="D9" s="0" t="n">
        <f aca="false">B9^0.1</f>
        <v>0.999297785174617</v>
      </c>
      <c r="E9" s="4" t="n">
        <v>8.002</v>
      </c>
      <c r="F9" s="0" t="n">
        <f aca="false">D9^E9</f>
        <v>0.994394671932637</v>
      </c>
      <c r="H9" s="0" t="n">
        <v>329.5</v>
      </c>
      <c r="I9" s="1" t="n">
        <f aca="true">FORECAST(H9,OFFSET(lens2y,MATCH(H9,lens2x,1)-1,0,2),OFFSET(lens2x,MATCH(H9,lens2x,1)-1,0,2))</f>
        <v>0.887245947021958</v>
      </c>
      <c r="K9" s="11" t="n">
        <v>331</v>
      </c>
      <c r="L9" s="12" t="n">
        <v>94.4147</v>
      </c>
      <c r="M9" s="11" t="n">
        <v>331</v>
      </c>
      <c r="N9" s="12" t="n">
        <v>93.9976</v>
      </c>
      <c r="O9" s="9"/>
      <c r="P9" s="1" t="n">
        <v>329</v>
      </c>
      <c r="Q9" s="9" t="n">
        <f aca="true">FORECAST(P9,OFFSET(ref2ay,MATCH(P9,ref2x,1)-1,0,2),OFFSET(ref2x,MATCH(P9,ref2x,1)-1,0,2))</f>
        <v>93.48148</v>
      </c>
      <c r="R9" s="0" t="n">
        <f aca="true">FORECAST(P9,OFFSET(ref2by,MATCH(P9,ref2x,1)-1,0,2),OFFSET(ref2x,MATCH(P9,ref2x,1)-1,0,2))</f>
        <v>93.31334</v>
      </c>
      <c r="S9" s="1" t="n">
        <f aca="false">Q9/100</f>
        <v>0.9348148</v>
      </c>
      <c r="T9" s="1" t="n">
        <f aca="false">R9/100</f>
        <v>0.9331334</v>
      </c>
      <c r="U9" s="3" t="n">
        <f aca="false">S9*T9*I8</f>
        <v>0.770463032147435</v>
      </c>
    </row>
    <row r="10" customFormat="false" ht="13.8" hidden="false" customHeight="false" outlineLevel="0" collapsed="false">
      <c r="A10" s="0" t="n">
        <v>390</v>
      </c>
      <c r="B10" s="0" t="n">
        <v>0.996</v>
      </c>
      <c r="C10" s="0" t="n">
        <v>0.989</v>
      </c>
      <c r="D10" s="0" t="n">
        <f aca="false">B10^0.1</f>
        <v>0.999599278170694</v>
      </c>
      <c r="E10" s="4" t="n">
        <v>8.002</v>
      </c>
      <c r="F10" s="0" t="n">
        <f aca="false">D10^E10</f>
        <v>0.996797918909685</v>
      </c>
      <c r="H10" s="0" t="n">
        <v>330</v>
      </c>
      <c r="I10" s="1" t="n">
        <f aca="true">FORECAST(H10,OFFSET(lens2y,MATCH(H10,lens2x,1)-1,0,2),OFFSET(lens2x,MATCH(H10,lens2x,1)-1,0,2))</f>
        <v>0.891244242402955</v>
      </c>
      <c r="K10" s="11" t="n">
        <v>332</v>
      </c>
      <c r="L10" s="12" t="n">
        <v>94.93125</v>
      </c>
      <c r="M10" s="11" t="n">
        <v>332</v>
      </c>
      <c r="N10" s="12" t="n">
        <v>94.41157</v>
      </c>
      <c r="O10" s="9"/>
      <c r="P10" s="1" t="n">
        <v>329.5</v>
      </c>
      <c r="Q10" s="9" t="n">
        <f aca="true">FORECAST(P10,OFFSET(ref2ay,MATCH(P10,ref2x,1)-1,0,2),OFFSET(ref2x,MATCH(P10,ref2x,1)-1,0,2))</f>
        <v>93.707165</v>
      </c>
      <c r="R10" s="0" t="n">
        <f aca="true">FORECAST(P10,OFFSET(ref2by,MATCH(P10,ref2x,1)-1,0,2),OFFSET(ref2x,MATCH(P10,ref2x,1)-1,0,2))</f>
        <v>93.47367</v>
      </c>
      <c r="S10" s="1" t="n">
        <f aca="false">Q10/100</f>
        <v>0.93707165</v>
      </c>
      <c r="T10" s="1" t="n">
        <f aca="false">R10/100</f>
        <v>0.9347367</v>
      </c>
      <c r="U10" s="3" t="n">
        <f aca="false">S10*T10*I9</f>
        <v>0.777152265953024</v>
      </c>
    </row>
    <row r="11" customFormat="false" ht="13.8" hidden="false" customHeight="false" outlineLevel="0" collapsed="false">
      <c r="A11" s="0" t="n">
        <v>400</v>
      </c>
      <c r="B11" s="0" t="n">
        <v>0.997</v>
      </c>
      <c r="C11" s="0" t="n">
        <v>0.992</v>
      </c>
      <c r="D11" s="0" t="n">
        <f aca="false">B11^0.1</f>
        <v>0.999699594228822</v>
      </c>
      <c r="E11" s="4" t="n">
        <v>8.002</v>
      </c>
      <c r="F11" s="0" t="n">
        <f aca="false">D11^E11</f>
        <v>0.997598679675545</v>
      </c>
      <c r="H11" s="0" t="n">
        <v>330.5</v>
      </c>
      <c r="I11" s="1" t="n">
        <f aca="true">FORECAST(H11,OFFSET(lens2y,MATCH(H11,lens2x,1)-1,0,2),OFFSET(lens2x,MATCH(H11,lens2x,1)-1,0,2))</f>
        <v>0.895242537783951</v>
      </c>
      <c r="K11" s="11" t="n">
        <v>333</v>
      </c>
      <c r="L11" s="12" t="n">
        <v>95.45355</v>
      </c>
      <c r="M11" s="11" t="n">
        <v>333</v>
      </c>
      <c r="N11" s="12" t="n">
        <v>94.85305</v>
      </c>
      <c r="O11" s="9"/>
      <c r="P11" s="1" t="n">
        <v>330</v>
      </c>
      <c r="Q11" s="9" t="n">
        <f aca="true">FORECAST(P11,OFFSET(ref2ay,MATCH(P11,ref2x,1)-1,0,2),OFFSET(ref2x,MATCH(P11,ref2x,1)-1,0,2))</f>
        <v>93.93285</v>
      </c>
      <c r="R11" s="0" t="n">
        <f aca="true">FORECAST(P11,OFFSET(ref2by,MATCH(P11,ref2x,1)-1,0,2),OFFSET(ref2x,MATCH(P11,ref2x,1)-1,0,2))</f>
        <v>93.634</v>
      </c>
      <c r="S11" s="1" t="n">
        <f aca="false">Q11/100</f>
        <v>0.9393285</v>
      </c>
      <c r="T11" s="1" t="n">
        <f aca="false">R11/100</f>
        <v>0.93634</v>
      </c>
      <c r="U11" s="3" t="n">
        <f aca="false">S11*T11*I10</f>
        <v>0.783876804019503</v>
      </c>
    </row>
    <row r="12" customFormat="false" ht="13.8" hidden="false" customHeight="false" outlineLevel="0" collapsed="false">
      <c r="A12" s="0" t="n">
        <v>405</v>
      </c>
      <c r="B12" s="0" t="n">
        <v>0.997</v>
      </c>
      <c r="C12" s="0" t="n">
        <v>0.993</v>
      </c>
      <c r="D12" s="0" t="n">
        <f aca="false">B12^0.1</f>
        <v>0.999699594228822</v>
      </c>
      <c r="E12" s="4" t="n">
        <v>8.002</v>
      </c>
      <c r="F12" s="0" t="n">
        <f aca="false">D12^E12</f>
        <v>0.997598679675545</v>
      </c>
      <c r="H12" s="0" t="n">
        <v>331</v>
      </c>
      <c r="I12" s="1" t="n">
        <f aca="true">FORECAST(H12,OFFSET(lens2y,MATCH(H12,lens2x,1)-1,0,2),OFFSET(lens2x,MATCH(H12,lens2x,1)-1,0,2))</f>
        <v>0.899240833164948</v>
      </c>
      <c r="K12" s="11" t="n">
        <v>334</v>
      </c>
      <c r="L12" s="12" t="n">
        <v>95.96973</v>
      </c>
      <c r="M12" s="11" t="n">
        <v>334</v>
      </c>
      <c r="N12" s="12" t="n">
        <v>95.31099</v>
      </c>
      <c r="O12" s="9"/>
      <c r="P12" s="1" t="n">
        <v>330.5</v>
      </c>
      <c r="Q12" s="9" t="n">
        <f aca="true">FORECAST(P12,OFFSET(ref2ay,MATCH(P12,ref2x,1)-1,0,2),OFFSET(ref2x,MATCH(P12,ref2x,1)-1,0,2))</f>
        <v>94.173775</v>
      </c>
      <c r="R12" s="0" t="n">
        <f aca="true">FORECAST(P12,OFFSET(ref2by,MATCH(P12,ref2x,1)-1,0,2),OFFSET(ref2x,MATCH(P12,ref2x,1)-1,0,2))</f>
        <v>93.8158</v>
      </c>
      <c r="S12" s="1" t="n">
        <f aca="false">Q12/100</f>
        <v>0.94173775</v>
      </c>
      <c r="T12" s="1" t="n">
        <f aca="false">R12/100</f>
        <v>0.938158</v>
      </c>
      <c r="U12" s="3" t="n">
        <f aca="false">S12*T12*I11</f>
        <v>0.790945711479789</v>
      </c>
    </row>
    <row r="13" customFormat="false" ht="13.8" hidden="false" customHeight="false" outlineLevel="0" collapsed="false">
      <c r="A13" s="0" t="n">
        <v>420</v>
      </c>
      <c r="B13" s="0" t="n">
        <v>0.997</v>
      </c>
      <c r="C13" s="0" t="n">
        <v>0.993</v>
      </c>
      <c r="D13" s="0" t="n">
        <f aca="false">B13^0.1</f>
        <v>0.999699594228822</v>
      </c>
      <c r="E13" s="4" t="n">
        <v>8.002</v>
      </c>
      <c r="F13" s="0" t="n">
        <f aca="false">D13^E13</f>
        <v>0.997598679675545</v>
      </c>
      <c r="H13" s="0" t="n">
        <v>331.5</v>
      </c>
      <c r="I13" s="1" t="n">
        <f aca="true">FORECAST(H13,OFFSET(lens2y,MATCH(H13,lens2x,1)-1,0,2),OFFSET(lens2x,MATCH(H13,lens2x,1)-1,0,2))</f>
        <v>0.903239128545945</v>
      </c>
      <c r="K13" s="11" t="n">
        <v>335</v>
      </c>
      <c r="L13" s="12" t="n">
        <v>96.4673</v>
      </c>
      <c r="M13" s="11" t="n">
        <v>335</v>
      </c>
      <c r="N13" s="12" t="n">
        <v>95.77523</v>
      </c>
      <c r="O13" s="9"/>
      <c r="P13" s="1" t="n">
        <v>331</v>
      </c>
      <c r="Q13" s="9" t="n">
        <f aca="true">FORECAST(P13,OFFSET(ref2ay,MATCH(P13,ref2x,1)-1,0,2),OFFSET(ref2x,MATCH(P13,ref2x,1)-1,0,2))</f>
        <v>94.4147</v>
      </c>
      <c r="R13" s="0" t="n">
        <f aca="true">FORECAST(P13,OFFSET(ref2by,MATCH(P13,ref2x,1)-1,0,2),OFFSET(ref2x,MATCH(P13,ref2x,1)-1,0,2))</f>
        <v>93.9976</v>
      </c>
      <c r="S13" s="1" t="n">
        <f aca="false">Q13/100</f>
        <v>0.944147</v>
      </c>
      <c r="T13" s="1" t="n">
        <f aca="false">R13/100</f>
        <v>0.939976</v>
      </c>
      <c r="U13" s="3" t="n">
        <f aca="false">S13*T13*I12</f>
        <v>0.798054226442738</v>
      </c>
    </row>
    <row r="14" customFormat="false" ht="13.8" hidden="false" customHeight="false" outlineLevel="0" collapsed="false">
      <c r="A14" s="0" t="n">
        <v>436</v>
      </c>
      <c r="B14" s="0" t="n">
        <v>0.997</v>
      </c>
      <c r="C14" s="0" t="n">
        <v>0.992</v>
      </c>
      <c r="D14" s="0" t="n">
        <f aca="false">B14^0.1</f>
        <v>0.999699594228822</v>
      </c>
      <c r="E14" s="4" t="n">
        <v>8.002</v>
      </c>
      <c r="F14" s="0" t="n">
        <f aca="false">D14^E14</f>
        <v>0.997598679675545</v>
      </c>
      <c r="H14" s="0" t="n">
        <v>332</v>
      </c>
      <c r="I14" s="1" t="n">
        <f aca="true">FORECAST(H14,OFFSET(lens2y,MATCH(H14,lens2x,1)-1,0,2),OFFSET(lens2x,MATCH(H14,lens2x,1)-1,0,2))</f>
        <v>0.907237423926942</v>
      </c>
      <c r="K14" s="11" t="n">
        <v>336</v>
      </c>
      <c r="L14" s="12" t="n">
        <v>96.93613</v>
      </c>
      <c r="M14" s="11" t="n">
        <v>336</v>
      </c>
      <c r="N14" s="12" t="n">
        <v>96.23609</v>
      </c>
      <c r="O14" s="9"/>
      <c r="P14" s="1" t="n">
        <v>331.5</v>
      </c>
      <c r="Q14" s="9" t="n">
        <f aca="true">FORECAST(P14,OFFSET(ref2ay,MATCH(P14,ref2x,1)-1,0,2),OFFSET(ref2x,MATCH(P14,ref2x,1)-1,0,2))</f>
        <v>94.672975</v>
      </c>
      <c r="R14" s="0" t="n">
        <f aca="true">FORECAST(P14,OFFSET(ref2by,MATCH(P14,ref2x,1)-1,0,2),OFFSET(ref2x,MATCH(P14,ref2x,1)-1,0,2))</f>
        <v>94.204585</v>
      </c>
      <c r="S14" s="1" t="n">
        <f aca="false">Q14/100</f>
        <v>0.94672975</v>
      </c>
      <c r="T14" s="1" t="n">
        <f aca="false">R14/100</f>
        <v>0.94204585</v>
      </c>
      <c r="U14" s="3" t="n">
        <f aca="false">S14*T14*I13</f>
        <v>0.805565407211524</v>
      </c>
    </row>
    <row r="15" customFormat="false" ht="13.8" hidden="false" customHeight="false" outlineLevel="0" collapsed="false">
      <c r="A15" s="0" t="n">
        <v>460</v>
      </c>
      <c r="B15" s="0" t="n">
        <v>0.997</v>
      </c>
      <c r="C15" s="0" t="n">
        <v>0.993</v>
      </c>
      <c r="D15" s="0" t="n">
        <f aca="false">B15^0.1</f>
        <v>0.999699594228822</v>
      </c>
      <c r="E15" s="4" t="n">
        <v>8.002</v>
      </c>
      <c r="F15" s="0" t="n">
        <f aca="false">D15^E15</f>
        <v>0.997598679675545</v>
      </c>
      <c r="H15" s="0" t="n">
        <v>332.5</v>
      </c>
      <c r="I15" s="1" t="n">
        <f aca="true">FORECAST(H15,OFFSET(lens2y,MATCH(H15,lens2x,1)-1,0,2),OFFSET(lens2x,MATCH(H15,lens2x,1)-1,0,2))</f>
        <v>0.911235719307939</v>
      </c>
      <c r="K15" s="11" t="n">
        <v>337</v>
      </c>
      <c r="L15" s="12" t="n">
        <v>97.3665</v>
      </c>
      <c r="M15" s="11" t="n">
        <v>337</v>
      </c>
      <c r="N15" s="12" t="n">
        <v>96.68423</v>
      </c>
      <c r="O15" s="9"/>
      <c r="P15" s="1" t="n">
        <v>332</v>
      </c>
      <c r="Q15" s="9" t="n">
        <f aca="true">FORECAST(P15,OFFSET(ref2ay,MATCH(P15,ref2x,1)-1,0,2),OFFSET(ref2x,MATCH(P15,ref2x,1)-1,0,2))</f>
        <v>94.93125</v>
      </c>
      <c r="R15" s="0" t="n">
        <f aca="true">FORECAST(P15,OFFSET(ref2by,MATCH(P15,ref2x,1)-1,0,2),OFFSET(ref2x,MATCH(P15,ref2x,1)-1,0,2))</f>
        <v>94.41157</v>
      </c>
      <c r="S15" s="1" t="n">
        <f aca="false">Q15/100</f>
        <v>0.9493125</v>
      </c>
      <c r="T15" s="1" t="n">
        <f aca="false">R15/100</f>
        <v>0.9441157</v>
      </c>
      <c r="U15" s="3" t="n">
        <f aca="false">S15*T15*I14</f>
        <v>0.813121371525937</v>
      </c>
    </row>
    <row r="16" customFormat="false" ht="13.8" hidden="false" customHeight="false" outlineLevel="0" collapsed="false">
      <c r="A16" s="0" t="n">
        <v>500</v>
      </c>
      <c r="B16" s="0" t="n">
        <v>0.998</v>
      </c>
      <c r="C16" s="0" t="n">
        <v>0.994</v>
      </c>
      <c r="D16" s="0" t="n">
        <f aca="false">B16^0.1</f>
        <v>0.999799819771669</v>
      </c>
      <c r="E16" s="4" t="n">
        <v>8.002</v>
      </c>
      <c r="F16" s="0" t="n">
        <f aca="false">D16^E16</f>
        <v>0.998399279984033</v>
      </c>
      <c r="H16" s="0" t="n">
        <v>333</v>
      </c>
      <c r="I16" s="1" t="n">
        <f aca="true">FORECAST(H16,OFFSET(lens2y,MATCH(H16,lens2x,1)-1,0,2),OFFSET(lens2x,MATCH(H16,lens2x,1)-1,0,2))</f>
        <v>0.915234014688935</v>
      </c>
      <c r="K16" s="11" t="n">
        <v>338</v>
      </c>
      <c r="L16" s="12" t="n">
        <v>97.74362</v>
      </c>
      <c r="M16" s="11" t="n">
        <v>338</v>
      </c>
      <c r="N16" s="12" t="n">
        <v>97.09946</v>
      </c>
      <c r="O16" s="9"/>
      <c r="P16" s="1" t="n">
        <v>332.5</v>
      </c>
      <c r="Q16" s="9" t="n">
        <f aca="true">FORECAST(P16,OFFSET(ref2ay,MATCH(P16,ref2x,1)-1,0,2),OFFSET(ref2x,MATCH(P16,ref2x,1)-1,0,2))</f>
        <v>95.1924</v>
      </c>
      <c r="R16" s="0" t="n">
        <f aca="true">FORECAST(P16,OFFSET(ref2by,MATCH(P16,ref2x,1)-1,0,2),OFFSET(ref2x,MATCH(P16,ref2x,1)-1,0,2))</f>
        <v>94.63231</v>
      </c>
      <c r="S16" s="1" t="n">
        <f aca="false">Q16/100</f>
        <v>0.951924</v>
      </c>
      <c r="T16" s="1" t="n">
        <f aca="false">R16/100</f>
        <v>0.9463231</v>
      </c>
      <c r="U16" s="3" t="n">
        <f aca="false">S16*T16*I15</f>
        <v>0.820866350432145</v>
      </c>
    </row>
    <row r="17" customFormat="false" ht="13.8" hidden="false" customHeight="false" outlineLevel="0" collapsed="false">
      <c r="A17" s="0" t="n">
        <v>546</v>
      </c>
      <c r="B17" s="0" t="n">
        <v>0.998</v>
      </c>
      <c r="C17" s="0" t="n">
        <v>0.996</v>
      </c>
      <c r="D17" s="0" t="n">
        <f aca="false">B17^0.1</f>
        <v>0.999799819771669</v>
      </c>
      <c r="E17" s="4" t="n">
        <v>8.002</v>
      </c>
      <c r="F17" s="0" t="n">
        <f aca="false">D17^E17</f>
        <v>0.998399279984033</v>
      </c>
      <c r="H17" s="0" t="n">
        <v>333.5</v>
      </c>
      <c r="I17" s="1" t="n">
        <f aca="true">FORECAST(H17,OFFSET(lens2y,MATCH(H17,lens2x,1)-1,0,2),OFFSET(lens2x,MATCH(H17,lens2x,1)-1,0,2))</f>
        <v>0.919232310069932</v>
      </c>
      <c r="K17" s="11" t="n">
        <v>339</v>
      </c>
      <c r="L17" s="12" t="n">
        <v>98.07169</v>
      </c>
      <c r="M17" s="11" t="n">
        <v>339</v>
      </c>
      <c r="N17" s="12" t="n">
        <v>97.48544</v>
      </c>
      <c r="O17" s="9"/>
      <c r="P17" s="1" t="n">
        <v>333</v>
      </c>
      <c r="Q17" s="9" t="n">
        <f aca="true">FORECAST(P17,OFFSET(ref2ay,MATCH(P17,ref2x,1)-1,0,2),OFFSET(ref2x,MATCH(P17,ref2x,1)-1,0,2))</f>
        <v>95.45355</v>
      </c>
      <c r="R17" s="0" t="n">
        <f aca="true">FORECAST(P17,OFFSET(ref2by,MATCH(P17,ref2x,1)-1,0,2),OFFSET(ref2x,MATCH(P17,ref2x,1)-1,0,2))</f>
        <v>94.85305</v>
      </c>
      <c r="S17" s="1" t="n">
        <f aca="false">Q17/100</f>
        <v>0.9545355</v>
      </c>
      <c r="T17" s="1" t="n">
        <f aca="false">R17/100</f>
        <v>0.9485305</v>
      </c>
      <c r="U17" s="3" t="n">
        <f aca="false">S17*T17*I16</f>
        <v>0.828658400412376</v>
      </c>
    </row>
    <row r="18" customFormat="false" ht="13.8" hidden="false" customHeight="false" outlineLevel="0" collapsed="false">
      <c r="A18" s="0" t="n">
        <v>580</v>
      </c>
      <c r="B18" s="0" t="n">
        <v>0.998</v>
      </c>
      <c r="C18" s="0" t="n">
        <v>0.995</v>
      </c>
      <c r="D18" s="0" t="n">
        <f aca="false">B18^0.1</f>
        <v>0.999799819771669</v>
      </c>
      <c r="E18" s="4" t="n">
        <v>8.002</v>
      </c>
      <c r="F18" s="0" t="n">
        <f aca="false">D18^E18</f>
        <v>0.998399279984033</v>
      </c>
      <c r="H18" s="0" t="n">
        <v>334</v>
      </c>
      <c r="I18" s="1" t="n">
        <f aca="true">FORECAST(H18,OFFSET(lens2y,MATCH(H18,lens2x,1)-1,0,2),OFFSET(lens2x,MATCH(H18,lens2x,1)-1,0,2))</f>
        <v>0.923230605450929</v>
      </c>
      <c r="K18" s="11" t="n">
        <v>340</v>
      </c>
      <c r="L18" s="12" t="n">
        <v>98.34686</v>
      </c>
      <c r="M18" s="11" t="n">
        <v>340</v>
      </c>
      <c r="N18" s="12" t="n">
        <v>97.8355</v>
      </c>
      <c r="O18" s="9"/>
      <c r="P18" s="1" t="n">
        <v>333.5</v>
      </c>
      <c r="Q18" s="9" t="n">
        <f aca="true">FORECAST(P18,OFFSET(ref2ay,MATCH(P18,ref2x,1)-1,0,2),OFFSET(ref2x,MATCH(P18,ref2x,1)-1,0,2))</f>
        <v>95.71164</v>
      </c>
      <c r="R18" s="0" t="n">
        <f aca="true">FORECAST(P18,OFFSET(ref2by,MATCH(P18,ref2x,1)-1,0,2),OFFSET(ref2x,MATCH(P18,ref2x,1)-1,0,2))</f>
        <v>95.08202</v>
      </c>
      <c r="S18" s="1" t="n">
        <f aca="false">Q18/100</f>
        <v>0.9571164</v>
      </c>
      <c r="T18" s="1" t="n">
        <f aca="false">R18/100</f>
        <v>0.9508202</v>
      </c>
      <c r="U18" s="3" t="n">
        <f aca="false">S18*T18*I17</f>
        <v>0.83654332547328</v>
      </c>
    </row>
    <row r="19" customFormat="false" ht="13.8" hidden="false" customHeight="false" outlineLevel="0" collapsed="false">
      <c r="A19" s="0" t="n">
        <v>620</v>
      </c>
      <c r="B19" s="0" t="n">
        <v>0.998</v>
      </c>
      <c r="C19" s="0" t="n">
        <v>0.994</v>
      </c>
      <c r="D19" s="0" t="n">
        <f aca="false">B19^0.1</f>
        <v>0.999799819771669</v>
      </c>
      <c r="E19" s="4" t="n">
        <v>8.002</v>
      </c>
      <c r="F19" s="0" t="n">
        <f aca="false">D19^E19</f>
        <v>0.998399279984033</v>
      </c>
      <c r="H19" s="0" t="n">
        <v>334.5</v>
      </c>
      <c r="I19" s="1" t="n">
        <f aca="true">FORECAST(H19,OFFSET(lens2y,MATCH(H19,lens2x,1)-1,0,2),OFFSET(lens2x,MATCH(H19,lens2x,1)-1,0,2))</f>
        <v>0.924801685753404</v>
      </c>
      <c r="K19" s="11" t="n">
        <v>341</v>
      </c>
      <c r="L19" s="12" t="n">
        <v>98.56671</v>
      </c>
      <c r="M19" s="11" t="n">
        <v>341</v>
      </c>
      <c r="N19" s="12" t="n">
        <v>98.14462</v>
      </c>
      <c r="O19" s="9"/>
      <c r="P19" s="1" t="n">
        <v>334</v>
      </c>
      <c r="Q19" s="9" t="n">
        <f aca="true">FORECAST(P19,OFFSET(ref2ay,MATCH(P19,ref2x,1)-1,0,2),OFFSET(ref2x,MATCH(P19,ref2x,1)-1,0,2))</f>
        <v>95.96973</v>
      </c>
      <c r="R19" s="0" t="n">
        <f aca="true">FORECAST(P19,OFFSET(ref2by,MATCH(P19,ref2x,1)-1,0,2),OFFSET(ref2x,MATCH(P19,ref2x,1)-1,0,2))</f>
        <v>95.31099</v>
      </c>
      <c r="S19" s="1" t="n">
        <f aca="false">Q19/100</f>
        <v>0.9596973</v>
      </c>
      <c r="T19" s="1" t="n">
        <f aca="false">R19/100</f>
        <v>0.9531099</v>
      </c>
      <c r="U19" s="3" t="n">
        <f aca="false">S19*T19*I18</f>
        <v>0.844476262929111</v>
      </c>
    </row>
    <row r="20" customFormat="false" ht="13.8" hidden="false" customHeight="false" outlineLevel="0" collapsed="false">
      <c r="A20" s="0" t="n">
        <v>660</v>
      </c>
      <c r="B20" s="0" t="n">
        <v>0.998</v>
      </c>
      <c r="C20" s="0" t="n">
        <v>0.994</v>
      </c>
      <c r="D20" s="0" t="n">
        <f aca="false">B20^0.1</f>
        <v>0.999799819771669</v>
      </c>
      <c r="E20" s="4" t="n">
        <v>8.002</v>
      </c>
      <c r="F20" s="0" t="n">
        <f aca="false">D20^E20</f>
        <v>0.998399279984033</v>
      </c>
      <c r="H20" s="0" t="n">
        <v>335</v>
      </c>
      <c r="I20" s="1" t="n">
        <f aca="true">FORECAST(H20,OFFSET(lens2y,MATCH(H20,lens2x,1)-1,0,2),OFFSET(lens2x,MATCH(H20,lens2x,1)-1,0,2))</f>
        <v>0.926372766055879</v>
      </c>
      <c r="K20" s="11" t="n">
        <v>342</v>
      </c>
      <c r="L20" s="12" t="n">
        <v>98.73551</v>
      </c>
      <c r="M20" s="11" t="n">
        <v>342</v>
      </c>
      <c r="N20" s="12" t="n">
        <v>98.4186</v>
      </c>
      <c r="O20" s="9"/>
      <c r="P20" s="1" t="n">
        <v>334.5</v>
      </c>
      <c r="Q20" s="9" t="n">
        <f aca="true">FORECAST(P20,OFFSET(ref2ay,MATCH(P20,ref2x,1)-1,0,2),OFFSET(ref2x,MATCH(P20,ref2x,1)-1,0,2))</f>
        <v>96.218515</v>
      </c>
      <c r="R20" s="0" t="n">
        <f aca="true">FORECAST(P20,OFFSET(ref2by,MATCH(P20,ref2x,1)-1,0,2),OFFSET(ref2x,MATCH(P20,ref2x,1)-1,0,2))</f>
        <v>95.54311</v>
      </c>
      <c r="S20" s="1" t="n">
        <f aca="false">Q20/100</f>
        <v>0.96218515</v>
      </c>
      <c r="T20" s="1" t="n">
        <f aca="false">R20/100</f>
        <v>0.9554311</v>
      </c>
      <c r="U20" s="3" t="n">
        <f aca="false">S20*T20*I19</f>
        <v>0.850171684440628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0.996</v>
      </c>
      <c r="D21" s="0" t="n">
        <f aca="false">B21^0.1</f>
        <v>0.999799819771669</v>
      </c>
      <c r="E21" s="4" t="n">
        <v>8.002</v>
      </c>
      <c r="F21" s="0" t="n">
        <f aca="false">D21^E21</f>
        <v>0.998399279984033</v>
      </c>
      <c r="H21" s="0" t="n">
        <v>335.5</v>
      </c>
      <c r="I21" s="1" t="n">
        <f aca="true">FORECAST(H21,OFFSET(lens2y,MATCH(H21,lens2x,1)-1,0,2),OFFSET(lens2x,MATCH(H21,lens2x,1)-1,0,2))</f>
        <v>0.927943846358353</v>
      </c>
      <c r="K21" s="11" t="n">
        <v>343</v>
      </c>
      <c r="L21" s="12" t="n">
        <v>98.84675</v>
      </c>
      <c r="M21" s="11" t="n">
        <v>343</v>
      </c>
      <c r="N21" s="12" t="n">
        <v>98.64119</v>
      </c>
      <c r="O21" s="9"/>
      <c r="P21" s="1" t="n">
        <v>335</v>
      </c>
      <c r="Q21" s="9" t="n">
        <f aca="true">FORECAST(P21,OFFSET(ref2ay,MATCH(P21,ref2x,1)-1,0,2),OFFSET(ref2x,MATCH(P21,ref2x,1)-1,0,2))</f>
        <v>96.4673</v>
      </c>
      <c r="R21" s="0" t="n">
        <f aca="true">FORECAST(P21,OFFSET(ref2by,MATCH(P21,ref2x,1)-1,0,2),OFFSET(ref2x,MATCH(P21,ref2x,1)-1,0,2))</f>
        <v>95.77523</v>
      </c>
      <c r="S21" s="1" t="n">
        <f aca="false">Q21/100</f>
        <v>0.964673</v>
      </c>
      <c r="T21" s="1" t="n">
        <f aca="false">R21/100</f>
        <v>0.9577523</v>
      </c>
      <c r="U21" s="3" t="n">
        <f aca="false">S21*T21*I20</f>
        <v>0.855892273633538</v>
      </c>
    </row>
    <row r="22" customFormat="false" ht="13.8" hidden="false" customHeight="false" outlineLevel="0" collapsed="false">
      <c r="A22" s="0" t="n">
        <v>1060</v>
      </c>
      <c r="B22" s="0" t="n">
        <v>0.999</v>
      </c>
      <c r="C22" s="0" t="n">
        <v>0.997</v>
      </c>
      <c r="D22" s="0" t="n">
        <f aca="false">B22^0.1</f>
        <v>0.999899954971479</v>
      </c>
      <c r="E22" s="4" t="n">
        <v>8.002</v>
      </c>
      <c r="F22" s="0" t="n">
        <f aca="false">D22^E22</f>
        <v>0.999199720028032</v>
      </c>
      <c r="H22" s="0" t="n">
        <v>336</v>
      </c>
      <c r="I22" s="1" t="n">
        <f aca="true">FORECAST(H22,OFFSET(lens2y,MATCH(H22,lens2x,1)-1,0,2),OFFSET(lens2x,MATCH(H22,lens2x,1)-1,0,2))</f>
        <v>0.929514926660828</v>
      </c>
      <c r="K22" s="11" t="n">
        <v>344</v>
      </c>
      <c r="L22" s="12" t="n">
        <v>98.9035</v>
      </c>
      <c r="M22" s="11" t="n">
        <v>344</v>
      </c>
      <c r="N22" s="12" t="n">
        <v>98.8112</v>
      </c>
      <c r="O22" s="9"/>
      <c r="P22" s="1" t="n">
        <v>335.5</v>
      </c>
      <c r="Q22" s="9" t="n">
        <f aca="true">FORECAST(P22,OFFSET(ref2ay,MATCH(P22,ref2x,1)-1,0,2),OFFSET(ref2x,MATCH(P22,ref2x,1)-1,0,2))</f>
        <v>96.701715</v>
      </c>
      <c r="R22" s="0" t="n">
        <f aca="true">FORECAST(P22,OFFSET(ref2by,MATCH(P22,ref2x,1)-1,0,2),OFFSET(ref2x,MATCH(P22,ref2x,1)-1,0,2))</f>
        <v>96.00566</v>
      </c>
      <c r="S22" s="1" t="n">
        <f aca="false">Q22/100</f>
        <v>0.96701715</v>
      </c>
      <c r="T22" s="1" t="n">
        <f aca="false">R22/100</f>
        <v>0.9600566</v>
      </c>
      <c r="U22" s="3" t="n">
        <f aca="false">S22*T22*I21</f>
        <v>0.861494898427807</v>
      </c>
    </row>
    <row r="23" customFormat="false" ht="13.8" hidden="false" customHeight="false" outlineLevel="0" collapsed="false">
      <c r="A23" s="0" t="n">
        <v>1530</v>
      </c>
      <c r="B23" s="0" t="n">
        <v>0.992</v>
      </c>
      <c r="C23" s="0" t="n">
        <v>0.98</v>
      </c>
      <c r="D23" s="0" t="n">
        <f aca="false">B23^0.1</f>
        <v>0.999197105322835</v>
      </c>
      <c r="E23" s="4" t="n">
        <v>8.002</v>
      </c>
      <c r="F23" s="0" t="n">
        <f aca="false">D23^E23</f>
        <v>0.993593267399913</v>
      </c>
      <c r="H23" s="0" t="n">
        <v>336.5</v>
      </c>
      <c r="I23" s="1" t="n">
        <f aca="true">FORECAST(H23,OFFSET(lens2y,MATCH(H23,lens2x,1)-1,0,2),OFFSET(lens2x,MATCH(H23,lens2x,1)-1,0,2))</f>
        <v>0.931086006963303</v>
      </c>
      <c r="K23" s="11" t="n">
        <v>345</v>
      </c>
      <c r="L23" s="12" t="n">
        <v>98.911</v>
      </c>
      <c r="M23" s="11" t="n">
        <v>345</v>
      </c>
      <c r="N23" s="12" t="n">
        <v>98.92547</v>
      </c>
      <c r="O23" s="9"/>
      <c r="P23" s="1" t="n">
        <v>336</v>
      </c>
      <c r="Q23" s="9" t="n">
        <f aca="true">FORECAST(P23,OFFSET(ref2ay,MATCH(P23,ref2x,1)-1,0,2),OFFSET(ref2x,MATCH(P23,ref2x,1)-1,0,2))</f>
        <v>96.93613</v>
      </c>
      <c r="R23" s="0" t="n">
        <f aca="true">FORECAST(P23,OFFSET(ref2by,MATCH(P23,ref2x,1)-1,0,2),OFFSET(ref2x,MATCH(P23,ref2x,1)-1,0,2))</f>
        <v>96.23609</v>
      </c>
      <c r="S23" s="1" t="n">
        <f aca="false">Q23/100</f>
        <v>0.9693613</v>
      </c>
      <c r="T23" s="1" t="n">
        <f aca="false">R23/100</f>
        <v>0.9623609</v>
      </c>
      <c r="U23" s="3" t="n">
        <f aca="false">S23*T23*I22</f>
        <v>0.867121621184988</v>
      </c>
    </row>
    <row r="24" customFormat="false" ht="13.8" hidden="false" customHeight="false" outlineLevel="0" collapsed="false">
      <c r="E24" s="4"/>
      <c r="H24" s="0" t="n">
        <v>337</v>
      </c>
      <c r="I24" s="1" t="n">
        <f aca="true">FORECAST(H24,OFFSET(lens2y,MATCH(H24,lens2x,1)-1,0,2),OFFSET(lens2x,MATCH(H24,lens2x,1)-1,0,2))</f>
        <v>0.932657087265777</v>
      </c>
      <c r="K24" s="11" t="n">
        <v>346</v>
      </c>
      <c r="L24" s="12" t="n">
        <v>98.87613</v>
      </c>
      <c r="M24" s="11" t="n">
        <v>346</v>
      </c>
      <c r="N24" s="12" t="n">
        <v>98.992</v>
      </c>
      <c r="O24" s="9"/>
      <c r="P24" s="1" t="n">
        <v>336.5</v>
      </c>
      <c r="Q24" s="9" t="n">
        <f aca="true">FORECAST(P24,OFFSET(ref2ay,MATCH(P24,ref2x,1)-1,0,2),OFFSET(ref2x,MATCH(P24,ref2x,1)-1,0,2))</f>
        <v>97.151315</v>
      </c>
      <c r="R24" s="0" t="n">
        <f aca="true">FORECAST(P24,OFFSET(ref2by,MATCH(P24,ref2x,1)-1,0,2),OFFSET(ref2x,MATCH(P24,ref2x,1)-1,0,2))</f>
        <v>96.46016</v>
      </c>
      <c r="S24" s="1" t="n">
        <f aca="false">Q24/100</f>
        <v>0.97151315</v>
      </c>
      <c r="T24" s="1" t="n">
        <f aca="false">R24/100</f>
        <v>0.9646016</v>
      </c>
      <c r="U24" s="3" t="n">
        <f aca="false">S24*T24*I23</f>
        <v>0.872542241441597</v>
      </c>
    </row>
    <row r="25" customFormat="false" ht="13.8" hidden="false" customHeight="false" outlineLevel="0" collapsed="false">
      <c r="H25" s="0" t="n">
        <v>337.5</v>
      </c>
      <c r="I25" s="1" t="n">
        <f aca="true">FORECAST(H25,OFFSET(lens2y,MATCH(H25,lens2x,1)-1,0,2),OFFSET(lens2x,MATCH(H25,lens2x,1)-1,0,2))</f>
        <v>0.934228167568252</v>
      </c>
      <c r="K25" s="11" t="n">
        <v>347</v>
      </c>
      <c r="L25" s="12" t="n">
        <v>98.8049</v>
      </c>
      <c r="M25" s="11" t="n">
        <v>347</v>
      </c>
      <c r="N25" s="12" t="n">
        <v>99.01381</v>
      </c>
      <c r="O25" s="9"/>
      <c r="P25" s="1" t="n">
        <v>337</v>
      </c>
      <c r="Q25" s="9" t="n">
        <f aca="true">FORECAST(P25,OFFSET(ref2ay,MATCH(P25,ref2x,1)-1,0,2),OFFSET(ref2x,MATCH(P25,ref2x,1)-1,0,2))</f>
        <v>97.3665</v>
      </c>
      <c r="R25" s="0" t="n">
        <f aca="true">FORECAST(P25,OFFSET(ref2by,MATCH(P25,ref2x,1)-1,0,2),OFFSET(ref2x,MATCH(P25,ref2x,1)-1,0,2))</f>
        <v>96.68423</v>
      </c>
      <c r="S25" s="1" t="n">
        <f aca="false">Q25/100</f>
        <v>0.973665</v>
      </c>
      <c r="T25" s="1" t="n">
        <f aca="false">R25/100</f>
        <v>0.9668423</v>
      </c>
      <c r="U25" s="3" t="n">
        <f aca="false">S25*T25*I24</f>
        <v>0.877985202627571</v>
      </c>
    </row>
    <row r="26" customFormat="false" ht="13.8" hidden="false" customHeight="false" outlineLevel="0" collapsed="false">
      <c r="H26" s="0" t="n">
        <v>338</v>
      </c>
      <c r="I26" s="1" t="n">
        <f aca="true">FORECAST(H26,OFFSET(lens2y,MATCH(H26,lens2x,1)-1,0,2),OFFSET(lens2x,MATCH(H26,lens2x,1)-1,0,2))</f>
        <v>0.935799247870727</v>
      </c>
      <c r="K26" s="11" t="n">
        <v>348</v>
      </c>
      <c r="L26" s="12" t="n">
        <v>98.70383</v>
      </c>
      <c r="M26" s="11" t="n">
        <v>348</v>
      </c>
      <c r="N26" s="12" t="n">
        <v>98.9949</v>
      </c>
      <c r="O26" s="9"/>
      <c r="P26" s="1" t="n">
        <v>337.5</v>
      </c>
      <c r="Q26" s="9" t="n">
        <f aca="true">FORECAST(P26,OFFSET(ref2ay,MATCH(P26,ref2x,1)-1,0,2),OFFSET(ref2x,MATCH(P26,ref2x,1)-1,0,2))</f>
        <v>97.55506</v>
      </c>
      <c r="R26" s="0" t="n">
        <f aca="true">FORECAST(P26,OFFSET(ref2by,MATCH(P26,ref2x,1)-1,0,2),OFFSET(ref2x,MATCH(P26,ref2x,1)-1,0,2))</f>
        <v>96.891845</v>
      </c>
      <c r="S26" s="1" t="n">
        <f aca="false">Q26/100</f>
        <v>0.9755506</v>
      </c>
      <c r="T26" s="1" t="n">
        <f aca="false">R26/100</f>
        <v>0.96891845</v>
      </c>
      <c r="U26" s="3" t="n">
        <f aca="false">S26*T26*I25</f>
        <v>0.883059533478888</v>
      </c>
    </row>
    <row r="27" customFormat="false" ht="13.8" hidden="false" customHeight="false" outlineLevel="0" collapsed="false">
      <c r="H27" s="0" t="n">
        <v>338.5</v>
      </c>
      <c r="I27" s="1" t="n">
        <f aca="true">FORECAST(H27,OFFSET(lens2y,MATCH(H27,lens2x,1)-1,0,2),OFFSET(lens2x,MATCH(H27,lens2x,1)-1,0,2))</f>
        <v>0.937370328173201</v>
      </c>
      <c r="K27" s="11" t="n">
        <v>349</v>
      </c>
      <c r="L27" s="12" t="n">
        <v>98.57928</v>
      </c>
      <c r="M27" s="11" t="n">
        <v>349</v>
      </c>
      <c r="N27" s="12" t="n">
        <v>98.94006</v>
      </c>
      <c r="O27" s="9"/>
      <c r="P27" s="1" t="n">
        <v>338</v>
      </c>
      <c r="Q27" s="9" t="n">
        <f aca="true">FORECAST(P27,OFFSET(ref2ay,MATCH(P27,ref2x,1)-1,0,2),OFFSET(ref2x,MATCH(P27,ref2x,1)-1,0,2))</f>
        <v>97.74362</v>
      </c>
      <c r="R27" s="0" t="n">
        <f aca="true">FORECAST(P27,OFFSET(ref2by,MATCH(P27,ref2x,1)-1,0,2),OFFSET(ref2x,MATCH(P27,ref2x,1)-1,0,2))</f>
        <v>97.09946</v>
      </c>
      <c r="S27" s="1" t="n">
        <f aca="false">Q27/100</f>
        <v>0.9774362</v>
      </c>
      <c r="T27" s="1" t="n">
        <f aca="false">R27/100</f>
        <v>0.9709946</v>
      </c>
      <c r="U27" s="3" t="n">
        <f aca="false">S27*T27*I26</f>
        <v>0.888153283744446</v>
      </c>
    </row>
    <row r="28" customFormat="false" ht="13.8" hidden="false" customHeight="false" outlineLevel="0" collapsed="false">
      <c r="H28" s="0" t="n">
        <v>339</v>
      </c>
      <c r="I28" s="1" t="n">
        <f aca="true">FORECAST(H28,OFFSET(lens2y,MATCH(H28,lens2x,1)-1,0,2),OFFSET(lens2x,MATCH(H28,lens2x,1)-1,0,2))</f>
        <v>0.938941408475676</v>
      </c>
      <c r="K28" s="11" t="n">
        <v>350</v>
      </c>
      <c r="L28" s="12" t="n">
        <v>98.43849</v>
      </c>
      <c r="M28" s="11" t="n">
        <v>350</v>
      </c>
      <c r="N28" s="12" t="n">
        <v>98.85468</v>
      </c>
      <c r="O28" s="9"/>
      <c r="P28" s="1" t="n">
        <v>338.5</v>
      </c>
      <c r="Q28" s="9" t="n">
        <f aca="true">FORECAST(P28,OFFSET(ref2ay,MATCH(P28,ref2x,1)-1,0,2),OFFSET(ref2x,MATCH(P28,ref2x,1)-1,0,2))</f>
        <v>97.907655</v>
      </c>
      <c r="R28" s="0" t="n">
        <f aca="true">FORECAST(P28,OFFSET(ref2by,MATCH(P28,ref2x,1)-1,0,2),OFFSET(ref2x,MATCH(P28,ref2x,1)-1,0,2))</f>
        <v>97.29245</v>
      </c>
      <c r="S28" s="1" t="n">
        <f aca="false">Q28/100</f>
        <v>0.97907655</v>
      </c>
      <c r="T28" s="1" t="n">
        <f aca="false">R28/100</f>
        <v>0.9729245</v>
      </c>
      <c r="U28" s="3" t="n">
        <f aca="false">S28*T28*I27</f>
        <v>0.892908569015044</v>
      </c>
    </row>
    <row r="29" customFormat="false" ht="13.8" hidden="false" customHeight="false" outlineLevel="0" collapsed="false">
      <c r="H29" s="0" t="n">
        <v>339.5</v>
      </c>
      <c r="I29" s="1" t="n">
        <f aca="true">FORECAST(H29,OFFSET(lens2y,MATCH(H29,lens2x,1)-1,0,2),OFFSET(lens2x,MATCH(H29,lens2x,1)-1,0,2))</f>
        <v>0.940512488778151</v>
      </c>
      <c r="K29" s="11" t="n">
        <v>351</v>
      </c>
      <c r="L29" s="12" t="n">
        <v>98.28819</v>
      </c>
      <c r="M29" s="11" t="n">
        <v>351</v>
      </c>
      <c r="N29" s="12" t="n">
        <v>98.74471</v>
      </c>
      <c r="O29" s="9"/>
      <c r="P29" s="1" t="n">
        <v>339</v>
      </c>
      <c r="Q29" s="9" t="n">
        <f aca="true">FORECAST(P29,OFFSET(ref2ay,MATCH(P29,ref2x,1)-1,0,2),OFFSET(ref2x,MATCH(P29,ref2x,1)-1,0,2))</f>
        <v>98.07169</v>
      </c>
      <c r="R29" s="0" t="n">
        <f aca="true">FORECAST(P29,OFFSET(ref2by,MATCH(P29,ref2x,1)-1,0,2),OFFSET(ref2x,MATCH(P29,ref2x,1)-1,0,2))</f>
        <v>97.48544</v>
      </c>
      <c r="S29" s="1" t="n">
        <f aca="false">Q29/100</f>
        <v>0.9807169</v>
      </c>
      <c r="T29" s="1" t="n">
        <f aca="false">R29/100</f>
        <v>0.9748544</v>
      </c>
      <c r="U29" s="3" t="n">
        <f aca="false">S29*T29*I28</f>
        <v>0.897680741037854</v>
      </c>
    </row>
    <row r="30" customFormat="false" ht="13.8" hidden="false" customHeight="false" outlineLevel="0" collapsed="false">
      <c r="H30" s="0" t="n">
        <v>340</v>
      </c>
      <c r="I30" s="1" t="n">
        <f aca="true">FORECAST(H30,OFFSET(lens2y,MATCH(H30,lens2x,1)-1,0,2),OFFSET(lens2x,MATCH(H30,lens2x,1)-1,0,2))</f>
        <v>0.942083569080626</v>
      </c>
      <c r="K30" s="11" t="n">
        <v>352</v>
      </c>
      <c r="L30" s="12" t="n">
        <v>98.13482</v>
      </c>
      <c r="M30" s="11" t="n">
        <v>352</v>
      </c>
      <c r="N30" s="12" t="n">
        <v>98.61629</v>
      </c>
      <c r="O30" s="9"/>
      <c r="P30" s="1" t="n">
        <v>339.5</v>
      </c>
      <c r="Q30" s="9" t="n">
        <f aca="true">FORECAST(P30,OFFSET(ref2ay,MATCH(P30,ref2x,1)-1,0,2),OFFSET(ref2x,MATCH(P30,ref2x,1)-1,0,2))</f>
        <v>98.209275</v>
      </c>
      <c r="R30" s="0" t="n">
        <f aca="true">FORECAST(P30,OFFSET(ref2by,MATCH(P30,ref2x,1)-1,0,2),OFFSET(ref2x,MATCH(P30,ref2x,1)-1,0,2))</f>
        <v>97.66047</v>
      </c>
      <c r="S30" s="1" t="n">
        <f aca="false">Q30/100</f>
        <v>0.98209275</v>
      </c>
      <c r="T30" s="1" t="n">
        <f aca="false">R30/100</f>
        <v>0.9766047</v>
      </c>
      <c r="U30" s="3" t="n">
        <f aca="false">S30*T30*I29</f>
        <v>0.902060948146397</v>
      </c>
    </row>
    <row r="31" customFormat="false" ht="13.8" hidden="false" customHeight="false" outlineLevel="0" collapsed="false">
      <c r="H31" s="0" t="n">
        <v>340.5</v>
      </c>
      <c r="I31" s="1" t="n">
        <f aca="true">FORECAST(H31,OFFSET(lens2y,MATCH(H31,lens2x,1)-1,0,2),OFFSET(lens2x,MATCH(H31,lens2x,1)-1,0,2))</f>
        <v>0.9436546493831</v>
      </c>
      <c r="K31" s="11" t="n">
        <v>353</v>
      </c>
      <c r="L31" s="12" t="n">
        <v>97.98376</v>
      </c>
      <c r="M31" s="11" t="n">
        <v>353</v>
      </c>
      <c r="N31" s="12" t="n">
        <v>98.47561</v>
      </c>
      <c r="O31" s="9"/>
      <c r="P31" s="1" t="n">
        <v>340</v>
      </c>
      <c r="Q31" s="9" t="n">
        <f aca="true">FORECAST(P31,OFFSET(ref2ay,MATCH(P31,ref2x,1)-1,0,2),OFFSET(ref2x,MATCH(P31,ref2x,1)-1,0,2))</f>
        <v>98.34686</v>
      </c>
      <c r="R31" s="0" t="n">
        <f aca="true">FORECAST(P31,OFFSET(ref2by,MATCH(P31,ref2x,1)-1,0,2),OFFSET(ref2x,MATCH(P31,ref2x,1)-1,0,2))</f>
        <v>97.8355</v>
      </c>
      <c r="S31" s="1" t="n">
        <f aca="false">Q31/100</f>
        <v>0.9834686</v>
      </c>
      <c r="T31" s="1" t="n">
        <f aca="false">R31/100</f>
        <v>0.978355</v>
      </c>
      <c r="U31" s="3" t="n">
        <f aca="false">S31*T31*I30</f>
        <v>0.90645530828497</v>
      </c>
    </row>
    <row r="32" customFormat="false" ht="13.8" hidden="false" customHeight="false" outlineLevel="0" collapsed="false">
      <c r="H32" s="0" t="n">
        <v>341</v>
      </c>
      <c r="I32" s="1" t="n">
        <f aca="true">FORECAST(H32,OFFSET(lens2y,MATCH(H32,lens2x,1)-1,0,2),OFFSET(lens2x,MATCH(H32,lens2x,1)-1,0,2))</f>
        <v>0.945225729685575</v>
      </c>
      <c r="K32" s="11" t="n">
        <v>354</v>
      </c>
      <c r="L32" s="12" t="n">
        <v>97.84106</v>
      </c>
      <c r="M32" s="11" t="n">
        <v>354</v>
      </c>
      <c r="N32" s="12" t="n">
        <v>98.32844</v>
      </c>
      <c r="O32" s="9"/>
      <c r="P32" s="1" t="n">
        <v>340.5</v>
      </c>
      <c r="Q32" s="9" t="n">
        <f aca="true">FORECAST(P32,OFFSET(ref2ay,MATCH(P32,ref2x,1)-1,0,2),OFFSET(ref2x,MATCH(P32,ref2x,1)-1,0,2))</f>
        <v>98.456785</v>
      </c>
      <c r="R32" s="0" t="n">
        <f aca="true">FORECAST(P32,OFFSET(ref2by,MATCH(P32,ref2x,1)-1,0,2),OFFSET(ref2x,MATCH(P32,ref2x,1)-1,0,2))</f>
        <v>97.99006</v>
      </c>
      <c r="S32" s="1" t="n">
        <f aca="false">Q32/100</f>
        <v>0.98456785</v>
      </c>
      <c r="T32" s="1" t="n">
        <f aca="false">R32/100</f>
        <v>0.9799006</v>
      </c>
      <c r="U32" s="3" t="n">
        <f aca="false">S32*T32*I31</f>
        <v>0.910417836952199</v>
      </c>
    </row>
    <row r="33" customFormat="false" ht="13.8" hidden="false" customHeight="false" outlineLevel="0" collapsed="false">
      <c r="H33" s="0" t="n">
        <v>341.5</v>
      </c>
      <c r="I33" s="1" t="n">
        <f aca="true">FORECAST(H33,OFFSET(lens2y,MATCH(H33,lens2x,1)-1,0,2),OFFSET(lens2x,MATCH(H33,lens2x,1)-1,0,2))</f>
        <v>0.94679680998805</v>
      </c>
      <c r="K33" s="11" t="n">
        <v>355</v>
      </c>
      <c r="L33" s="12" t="n">
        <v>97.71145</v>
      </c>
      <c r="M33" s="11" t="n">
        <v>355</v>
      </c>
      <c r="N33" s="12" t="n">
        <v>98.18051</v>
      </c>
      <c r="O33" s="9"/>
      <c r="P33" s="1" t="n">
        <v>341</v>
      </c>
      <c r="Q33" s="9" t="n">
        <f aca="true">FORECAST(P33,OFFSET(ref2ay,MATCH(P33,ref2x,1)-1,0,2),OFFSET(ref2x,MATCH(P33,ref2x,1)-1,0,2))</f>
        <v>98.56671</v>
      </c>
      <c r="R33" s="0" t="n">
        <f aca="true">FORECAST(P33,OFFSET(ref2by,MATCH(P33,ref2x,1)-1,0,2),OFFSET(ref2x,MATCH(P33,ref2x,1)-1,0,2))</f>
        <v>98.14462</v>
      </c>
      <c r="S33" s="1" t="n">
        <f aca="false">Q33/100</f>
        <v>0.9856671</v>
      </c>
      <c r="T33" s="1" t="n">
        <f aca="false">R33/100</f>
        <v>0.9814462</v>
      </c>
      <c r="U33" s="3" t="n">
        <f aca="false">S33*T33*I32</f>
        <v>0.914391738332585</v>
      </c>
    </row>
    <row r="34" customFormat="false" ht="13.8" hidden="false" customHeight="false" outlineLevel="0" collapsed="false">
      <c r="H34" s="0" t="n">
        <v>342</v>
      </c>
      <c r="I34" s="1" t="n">
        <f aca="true">FORECAST(H34,OFFSET(lens2y,MATCH(H34,lens2x,1)-1,0,2),OFFSET(lens2x,MATCH(H34,lens2x,1)-1,0,2))</f>
        <v>0.948367890290525</v>
      </c>
      <c r="K34" s="11" t="n">
        <v>356</v>
      </c>
      <c r="L34" s="12" t="n">
        <v>97.59893</v>
      </c>
      <c r="M34" s="11" t="n">
        <v>356</v>
      </c>
      <c r="N34" s="12" t="n">
        <v>98.0371</v>
      </c>
      <c r="O34" s="9"/>
      <c r="P34" s="1" t="n">
        <v>341.5</v>
      </c>
      <c r="Q34" s="9" t="n">
        <f aca="true">FORECAST(P34,OFFSET(ref2ay,MATCH(P34,ref2x,1)-1,0,2),OFFSET(ref2x,MATCH(P34,ref2x,1)-1,0,2))</f>
        <v>98.65111</v>
      </c>
      <c r="R34" s="0" t="n">
        <f aca="true">FORECAST(P34,OFFSET(ref2by,MATCH(P34,ref2x,1)-1,0,2),OFFSET(ref2x,MATCH(P34,ref2x,1)-1,0,2))</f>
        <v>98.28161</v>
      </c>
      <c r="S34" s="1" t="n">
        <f aca="false">Q34/100</f>
        <v>0.9865111</v>
      </c>
      <c r="T34" s="1" t="n">
        <f aca="false">R34/100</f>
        <v>0.9828161</v>
      </c>
      <c r="U34" s="3" t="n">
        <f aca="false">S34*T34*I33</f>
        <v>0.917975360634396</v>
      </c>
    </row>
    <row r="35" customFormat="false" ht="13.8" hidden="false" customHeight="false" outlineLevel="0" collapsed="false">
      <c r="H35" s="0" t="n">
        <v>342.5</v>
      </c>
      <c r="I35" s="1" t="n">
        <f aca="true">FORECAST(H35,OFFSET(lens2y,MATCH(H35,lens2x,1)-1,0,2),OFFSET(lens2x,MATCH(H35,lens2x,1)-1,0,2))</f>
        <v>0.949938970592999</v>
      </c>
      <c r="K35" s="11" t="n">
        <v>357</v>
      </c>
      <c r="L35" s="12" t="n">
        <v>97.50286</v>
      </c>
      <c r="M35" s="11" t="n">
        <v>357</v>
      </c>
      <c r="N35" s="12" t="n">
        <v>97.89755</v>
      </c>
      <c r="O35" s="9"/>
      <c r="P35" s="1" t="n">
        <v>342</v>
      </c>
      <c r="Q35" s="9" t="n">
        <f aca="true">FORECAST(P35,OFFSET(ref2ay,MATCH(P35,ref2x,1)-1,0,2),OFFSET(ref2x,MATCH(P35,ref2x,1)-1,0,2))</f>
        <v>98.73551</v>
      </c>
      <c r="R35" s="0" t="n">
        <f aca="true">FORECAST(P35,OFFSET(ref2by,MATCH(P35,ref2x,1)-1,0,2),OFFSET(ref2x,MATCH(P35,ref2x,1)-1,0,2))</f>
        <v>98.4186</v>
      </c>
      <c r="S35" s="1" t="n">
        <f aca="false">Q35/100</f>
        <v>0.9873551</v>
      </c>
      <c r="T35" s="1" t="n">
        <f aca="false">R35/100</f>
        <v>0.984186</v>
      </c>
      <c r="U35" s="3" t="n">
        <f aca="false">S35*T35*I34</f>
        <v>0.921568025096523</v>
      </c>
    </row>
    <row r="36" customFormat="false" ht="13.8" hidden="false" customHeight="false" outlineLevel="0" collapsed="false">
      <c r="H36" s="0" t="n">
        <v>343</v>
      </c>
      <c r="I36" s="1" t="n">
        <f aca="true">FORECAST(H36,OFFSET(lens2y,MATCH(H36,lens2x,1)-1,0,2),OFFSET(lens2x,MATCH(H36,lens2x,1)-1,0,2))</f>
        <v>0.951510050895474</v>
      </c>
      <c r="K36" s="11" t="n">
        <v>358</v>
      </c>
      <c r="L36" s="12" t="n">
        <v>97.4312</v>
      </c>
      <c r="M36" s="11" t="n">
        <v>358</v>
      </c>
      <c r="N36" s="12" t="n">
        <v>97.77197</v>
      </c>
      <c r="O36" s="9"/>
      <c r="P36" s="1" t="n">
        <v>342.5</v>
      </c>
      <c r="Q36" s="9" t="n">
        <f aca="true">FORECAST(P36,OFFSET(ref2ay,MATCH(P36,ref2x,1)-1,0,2),OFFSET(ref2x,MATCH(P36,ref2x,1)-1,0,2))</f>
        <v>98.79113</v>
      </c>
      <c r="R36" s="0" t="n">
        <f aca="true">FORECAST(P36,OFFSET(ref2by,MATCH(P36,ref2x,1)-1,0,2),OFFSET(ref2x,MATCH(P36,ref2x,1)-1,0,2))</f>
        <v>98.529895</v>
      </c>
      <c r="S36" s="1" t="n">
        <f aca="false">Q36/100</f>
        <v>0.9879113</v>
      </c>
      <c r="T36" s="1" t="n">
        <f aca="false">R36/100</f>
        <v>0.98529895</v>
      </c>
      <c r="U36" s="3" t="n">
        <f aca="false">S36*T36*I35</f>
        <v>0.924659162963596</v>
      </c>
    </row>
    <row r="37" customFormat="false" ht="13.8" hidden="false" customHeight="false" outlineLevel="0" collapsed="false">
      <c r="H37" s="0" t="n">
        <v>343.5</v>
      </c>
      <c r="I37" s="1" t="n">
        <f aca="true">FORECAST(H37,OFFSET(lens2y,MATCH(H37,lens2x,1)-1,0,2),OFFSET(lens2x,MATCH(H37,lens2x,1)-1,0,2))</f>
        <v>0.953081131197949</v>
      </c>
      <c r="K37" s="11" t="n">
        <v>359</v>
      </c>
      <c r="L37" s="12" t="n">
        <v>97.38583</v>
      </c>
      <c r="M37" s="11" t="n">
        <v>359</v>
      </c>
      <c r="N37" s="12" t="n">
        <v>97.6643</v>
      </c>
      <c r="O37" s="9"/>
      <c r="P37" s="1" t="n">
        <v>343</v>
      </c>
      <c r="Q37" s="9" t="n">
        <f aca="true">FORECAST(P37,OFFSET(ref2ay,MATCH(P37,ref2x,1)-1,0,2),OFFSET(ref2x,MATCH(P37,ref2x,1)-1,0,2))</f>
        <v>98.84675</v>
      </c>
      <c r="R37" s="0" t="n">
        <f aca="true">FORECAST(P37,OFFSET(ref2by,MATCH(P37,ref2x,1)-1,0,2),OFFSET(ref2x,MATCH(P37,ref2x,1)-1,0,2))</f>
        <v>98.64119</v>
      </c>
      <c r="S37" s="1" t="n">
        <f aca="false">Q37/100</f>
        <v>0.9884675</v>
      </c>
      <c r="T37" s="1" t="n">
        <f aca="false">R37/100</f>
        <v>0.9864119</v>
      </c>
      <c r="U37" s="3" t="n">
        <f aca="false">S37*T37*I36</f>
        <v>0.927756653668205</v>
      </c>
    </row>
    <row r="38" customFormat="false" ht="13.8" hidden="false" customHeight="false" outlineLevel="0" collapsed="false">
      <c r="H38" s="0" t="n">
        <v>344</v>
      </c>
      <c r="I38" s="1" t="n">
        <f aca="true">FORECAST(H38,OFFSET(lens2y,MATCH(H38,lens2x,1)-1,0,2),OFFSET(lens2x,MATCH(H38,lens2x,1)-1,0,2))</f>
        <v>0.954652211500423</v>
      </c>
      <c r="K38" s="11" t="n">
        <v>360</v>
      </c>
      <c r="L38" s="12" t="n">
        <v>97.36886</v>
      </c>
      <c r="M38" s="11" t="n">
        <v>360</v>
      </c>
      <c r="N38" s="12" t="n">
        <v>97.58127</v>
      </c>
      <c r="O38" s="9"/>
      <c r="P38" s="1" t="n">
        <v>343.5</v>
      </c>
      <c r="Q38" s="9" t="n">
        <f aca="true">FORECAST(P38,OFFSET(ref2ay,MATCH(P38,ref2x,1)-1,0,2),OFFSET(ref2x,MATCH(P38,ref2x,1)-1,0,2))</f>
        <v>98.875125</v>
      </c>
      <c r="R38" s="0" t="n">
        <f aca="true">FORECAST(P38,OFFSET(ref2by,MATCH(P38,ref2x,1)-1,0,2),OFFSET(ref2x,MATCH(P38,ref2x,1)-1,0,2))</f>
        <v>98.726195</v>
      </c>
      <c r="S38" s="1" t="n">
        <f aca="false">Q38/100</f>
        <v>0.98875125</v>
      </c>
      <c r="T38" s="1" t="n">
        <f aca="false">R38/100</f>
        <v>0.98726195</v>
      </c>
      <c r="U38" s="3" t="n">
        <f aca="false">S38*T38*I37</f>
        <v>0.930356328989547</v>
      </c>
    </row>
    <row r="39" customFormat="false" ht="13.8" hidden="false" customHeight="false" outlineLevel="0" collapsed="false">
      <c r="H39" s="0" t="n">
        <v>344.5</v>
      </c>
      <c r="I39" s="1" t="n">
        <f aca="true">FORECAST(H39,OFFSET(lens2y,MATCH(H39,lens2x,1)-1,0,2),OFFSET(lens2x,MATCH(H39,lens2x,1)-1,0,2))</f>
        <v>0.956223291802898</v>
      </c>
      <c r="K39" s="11" t="n">
        <v>361</v>
      </c>
      <c r="L39" s="12" t="n">
        <v>97.37801</v>
      </c>
      <c r="M39" s="11" t="n">
        <v>361</v>
      </c>
      <c r="N39" s="12" t="n">
        <v>97.52072</v>
      </c>
      <c r="O39" s="9"/>
      <c r="P39" s="1" t="n">
        <v>344</v>
      </c>
      <c r="Q39" s="9" t="n">
        <f aca="true">FORECAST(P39,OFFSET(ref2ay,MATCH(P39,ref2x,1)-1,0,2),OFFSET(ref2x,MATCH(P39,ref2x,1)-1,0,2))</f>
        <v>98.9035</v>
      </c>
      <c r="R39" s="0" t="n">
        <f aca="true">FORECAST(P39,OFFSET(ref2by,MATCH(P39,ref2x,1)-1,0,2),OFFSET(ref2x,MATCH(P39,ref2x,1)-1,0,2))</f>
        <v>98.8112</v>
      </c>
      <c r="S39" s="1" t="n">
        <f aca="false">Q39/100</f>
        <v>0.989035</v>
      </c>
      <c r="T39" s="1" t="n">
        <f aca="false">R39/100</f>
        <v>0.988112</v>
      </c>
      <c r="U39" s="3" t="n">
        <f aca="false">S39*T39*I38</f>
        <v>0.932959985259706</v>
      </c>
    </row>
    <row r="40" customFormat="false" ht="13.8" hidden="false" customHeight="false" outlineLevel="0" collapsed="false">
      <c r="H40" s="0" t="n">
        <v>345</v>
      </c>
      <c r="I40" s="1" t="n">
        <f aca="true">FORECAST(H40,OFFSET(lens2y,MATCH(H40,lens2x,1)-1,0,2),OFFSET(lens2x,MATCH(H40,lens2x,1)-1,0,2))</f>
        <v>0.957794372105373</v>
      </c>
      <c r="K40" s="11" t="n">
        <v>362</v>
      </c>
      <c r="L40" s="12" t="n">
        <v>97.41288</v>
      </c>
      <c r="M40" s="11" t="n">
        <v>362</v>
      </c>
      <c r="N40" s="12" t="n">
        <v>97.4844</v>
      </c>
      <c r="O40" s="9"/>
      <c r="P40" s="1" t="n">
        <v>344.5</v>
      </c>
      <c r="Q40" s="9" t="n">
        <f aca="true">FORECAST(P40,OFFSET(ref2ay,MATCH(P40,ref2x,1)-1,0,2),OFFSET(ref2x,MATCH(P40,ref2x,1)-1,0,2))</f>
        <v>98.90725</v>
      </c>
      <c r="R40" s="0" t="n">
        <f aca="true">FORECAST(P40,OFFSET(ref2by,MATCH(P40,ref2x,1)-1,0,2),OFFSET(ref2x,MATCH(P40,ref2x,1)-1,0,2))</f>
        <v>98.868335</v>
      </c>
      <c r="S40" s="1" t="n">
        <f aca="false">Q40/100</f>
        <v>0.9890725</v>
      </c>
      <c r="T40" s="1" t="n">
        <f aca="false">R40/100</f>
        <v>0.98868335</v>
      </c>
      <c r="U40" s="3" t="n">
        <f aca="false">S40*T40*I39</f>
        <v>0.935071166613795</v>
      </c>
    </row>
    <row r="41" customFormat="false" ht="13.8" hidden="false" customHeight="false" outlineLevel="0" collapsed="false">
      <c r="H41" s="0" t="n">
        <v>345.5</v>
      </c>
      <c r="I41" s="1" t="n">
        <f aca="true">FORECAST(H41,OFFSET(lens2y,MATCH(H41,lens2x,1)-1,0,2),OFFSET(lens2x,MATCH(H41,lens2x,1)-1,0,2))</f>
        <v>0.959365452407848</v>
      </c>
      <c r="K41" s="11" t="n">
        <v>363</v>
      </c>
      <c r="L41" s="12" t="n">
        <v>97.47235</v>
      </c>
      <c r="M41" s="11" t="n">
        <v>363</v>
      </c>
      <c r="N41" s="12" t="n">
        <v>97.47297</v>
      </c>
      <c r="O41" s="9"/>
      <c r="P41" s="1" t="n">
        <v>345</v>
      </c>
      <c r="Q41" s="9" t="n">
        <f aca="true">FORECAST(P41,OFFSET(ref2ay,MATCH(P41,ref2x,1)-1,0,2),OFFSET(ref2x,MATCH(P41,ref2x,1)-1,0,2))</f>
        <v>98.911</v>
      </c>
      <c r="R41" s="0" t="n">
        <f aca="true">FORECAST(P41,OFFSET(ref2by,MATCH(P41,ref2x,1)-1,0,2),OFFSET(ref2x,MATCH(P41,ref2x,1)-1,0,2))</f>
        <v>98.92547</v>
      </c>
      <c r="S41" s="1" t="n">
        <f aca="false">Q41/100</f>
        <v>0.98911</v>
      </c>
      <c r="T41" s="1" t="n">
        <f aca="false">R41/100</f>
        <v>0.9892547</v>
      </c>
      <c r="U41" s="3" t="n">
        <f aca="false">S41*T41*I40</f>
        <v>0.937184281096429</v>
      </c>
    </row>
    <row r="42" customFormat="false" ht="13.8" hidden="false" customHeight="false" outlineLevel="0" collapsed="false">
      <c r="H42" s="0" t="n">
        <v>346</v>
      </c>
      <c r="I42" s="1" t="n">
        <f aca="true">FORECAST(H42,OFFSET(lens2y,MATCH(H42,lens2x,1)-1,0,2),OFFSET(lens2x,MATCH(H42,lens2x,1)-1,0,2))</f>
        <v>0.960936532710322</v>
      </c>
      <c r="K42" s="11" t="n">
        <v>364</v>
      </c>
      <c r="L42" s="12" t="n">
        <v>97.55373</v>
      </c>
      <c r="M42" s="11" t="n">
        <v>364</v>
      </c>
      <c r="N42" s="12" t="n">
        <v>97.48745</v>
      </c>
      <c r="O42" s="9"/>
      <c r="P42" s="1" t="n">
        <v>345.5</v>
      </c>
      <c r="Q42" s="9" t="n">
        <f aca="true">FORECAST(P42,OFFSET(ref2ay,MATCH(P42,ref2x,1)-1,0,2),OFFSET(ref2x,MATCH(P42,ref2x,1)-1,0,2))</f>
        <v>98.893565</v>
      </c>
      <c r="R42" s="0" t="n">
        <f aca="true">FORECAST(P42,OFFSET(ref2by,MATCH(P42,ref2x,1)-1,0,2),OFFSET(ref2x,MATCH(P42,ref2x,1)-1,0,2))</f>
        <v>98.958735</v>
      </c>
      <c r="S42" s="1" t="n">
        <f aca="false">Q42/100</f>
        <v>0.98893565</v>
      </c>
      <c r="T42" s="1" t="n">
        <f aca="false">R42/100</f>
        <v>0.98958735</v>
      </c>
      <c r="U42" s="3" t="n">
        <f aca="false">S42*T42*I41</f>
        <v>0.938871688316628</v>
      </c>
    </row>
    <row r="43" customFormat="false" ht="13.8" hidden="false" customHeight="false" outlineLevel="0" collapsed="false">
      <c r="H43" s="0" t="n">
        <v>346.5</v>
      </c>
      <c r="I43" s="1" t="n">
        <f aca="true">FORECAST(H43,OFFSET(lens2y,MATCH(H43,lens2x,1)-1,0,2),OFFSET(lens2x,MATCH(H43,lens2x,1)-1,0,2))</f>
        <v>0.962507613012797</v>
      </c>
      <c r="K43" s="11" t="n">
        <v>365</v>
      </c>
      <c r="L43" s="12" t="n">
        <v>97.65523</v>
      </c>
      <c r="M43" s="11" t="n">
        <v>365</v>
      </c>
      <c r="N43" s="12" t="n">
        <v>97.52584</v>
      </c>
      <c r="O43" s="9"/>
      <c r="P43" s="1" t="n">
        <v>346</v>
      </c>
      <c r="Q43" s="9" t="n">
        <f aca="true">FORECAST(P43,OFFSET(ref2ay,MATCH(P43,ref2x,1)-1,0,2),OFFSET(ref2x,MATCH(P43,ref2x,1)-1,0,2))</f>
        <v>98.87613</v>
      </c>
      <c r="R43" s="0" t="n">
        <f aca="true">FORECAST(P43,OFFSET(ref2by,MATCH(P43,ref2x,1)-1,0,2),OFFSET(ref2x,MATCH(P43,ref2x,1)-1,0,2))</f>
        <v>98.992</v>
      </c>
      <c r="S43" s="1" t="n">
        <f aca="false">Q43/100</f>
        <v>0.9887613</v>
      </c>
      <c r="T43" s="1" t="n">
        <f aca="false">R43/100</f>
        <v>0.98992</v>
      </c>
      <c r="U43" s="3" t="n">
        <f aca="false">S43*T43*I42</f>
        <v>0.940559475798725</v>
      </c>
    </row>
    <row r="44" customFormat="false" ht="13.8" hidden="false" customHeight="false" outlineLevel="0" collapsed="false">
      <c r="H44" s="0" t="n">
        <v>347</v>
      </c>
      <c r="I44" s="1" t="n">
        <f aca="true">FORECAST(H44,OFFSET(lens2y,MATCH(H44,lens2x,1)-1,0,2),OFFSET(lens2x,MATCH(H44,lens2x,1)-1,0,2))</f>
        <v>0.964078693315272</v>
      </c>
      <c r="K44" s="11" t="n">
        <v>366</v>
      </c>
      <c r="L44" s="12" t="n">
        <v>97.77374</v>
      </c>
      <c r="M44" s="11" t="n">
        <v>366</v>
      </c>
      <c r="N44" s="12" t="n">
        <v>97.586</v>
      </c>
      <c r="O44" s="9"/>
      <c r="P44" s="1" t="n">
        <v>346.5</v>
      </c>
      <c r="Q44" s="9" t="n">
        <f aca="true">FORECAST(P44,OFFSET(ref2ay,MATCH(P44,ref2x,1)-1,0,2),OFFSET(ref2x,MATCH(P44,ref2x,1)-1,0,2))</f>
        <v>98.840515</v>
      </c>
      <c r="R44" s="0" t="n">
        <f aca="true">FORECAST(P44,OFFSET(ref2by,MATCH(P44,ref2x,1)-1,0,2),OFFSET(ref2x,MATCH(P44,ref2x,1)-1,0,2))</f>
        <v>99.002905</v>
      </c>
      <c r="S44" s="1" t="n">
        <f aca="false">Q44/100</f>
        <v>0.98840515</v>
      </c>
      <c r="T44" s="1" t="n">
        <f aca="false">R44/100</f>
        <v>0.99002905</v>
      </c>
      <c r="U44" s="3" t="n">
        <f aca="false">S44*T44*I43</f>
        <v>0.941861643444236</v>
      </c>
    </row>
    <row r="45" customFormat="false" ht="13.8" hidden="false" customHeight="false" outlineLevel="0" collapsed="false">
      <c r="H45" s="0" t="n">
        <v>347.5</v>
      </c>
      <c r="I45" s="1" t="n">
        <f aca="true">FORECAST(H45,OFFSET(lens2y,MATCH(H45,lens2x,1)-1,0,2),OFFSET(lens2x,MATCH(H45,lens2x,1)-1,0,2))</f>
        <v>0.965649773617746</v>
      </c>
      <c r="K45" s="11" t="n">
        <v>367</v>
      </c>
      <c r="L45" s="12" t="n">
        <v>97.90719</v>
      </c>
      <c r="M45" s="11" t="n">
        <v>367</v>
      </c>
      <c r="N45" s="12" t="n">
        <v>97.66757</v>
      </c>
      <c r="O45" s="9"/>
      <c r="P45" s="1" t="n">
        <v>347</v>
      </c>
      <c r="Q45" s="9" t="n">
        <f aca="true">FORECAST(P45,OFFSET(ref2ay,MATCH(P45,ref2x,1)-1,0,2),OFFSET(ref2x,MATCH(P45,ref2x,1)-1,0,2))</f>
        <v>98.8049</v>
      </c>
      <c r="R45" s="0" t="n">
        <f aca="true">FORECAST(P45,OFFSET(ref2by,MATCH(P45,ref2x,1)-1,0,2),OFFSET(ref2x,MATCH(P45,ref2x,1)-1,0,2))</f>
        <v>99.01381</v>
      </c>
      <c r="S45" s="1" t="n">
        <f aca="false">Q45/100</f>
        <v>0.988049</v>
      </c>
      <c r="T45" s="1" t="n">
        <f aca="false">R45/100</f>
        <v>0.9901381</v>
      </c>
      <c r="U45" s="3" t="n">
        <f aca="false">S45*T45*I44</f>
        <v>0.943162967083107</v>
      </c>
    </row>
    <row r="46" customFormat="false" ht="13.8" hidden="false" customHeight="false" outlineLevel="0" collapsed="false">
      <c r="H46" s="0" t="n">
        <v>348</v>
      </c>
      <c r="I46" s="1" t="n">
        <f aca="true">FORECAST(H46,OFFSET(lens2y,MATCH(H46,lens2x,1)-1,0,2),OFFSET(lens2x,MATCH(H46,lens2x,1)-1,0,2))</f>
        <v>0.967220853920221</v>
      </c>
      <c r="K46" s="11" t="n">
        <v>368</v>
      </c>
      <c r="L46" s="12" t="n">
        <v>98.05256</v>
      </c>
      <c r="M46" s="11" t="n">
        <v>368</v>
      </c>
      <c r="N46" s="12" t="n">
        <v>97.76873</v>
      </c>
      <c r="O46" s="9"/>
      <c r="P46" s="1" t="n">
        <v>347.5</v>
      </c>
      <c r="Q46" s="9" t="n">
        <f aca="true">FORECAST(P46,OFFSET(ref2ay,MATCH(P46,ref2x,1)-1,0,2),OFFSET(ref2x,MATCH(P46,ref2x,1)-1,0,2))</f>
        <v>98.754365</v>
      </c>
      <c r="R46" s="0" t="n">
        <f aca="true">FORECAST(P46,OFFSET(ref2by,MATCH(P46,ref2x,1)-1,0,2),OFFSET(ref2x,MATCH(P46,ref2x,1)-1,0,2))</f>
        <v>99.004355</v>
      </c>
      <c r="S46" s="1" t="n">
        <f aca="false">Q46/100</f>
        <v>0.98754365</v>
      </c>
      <c r="T46" s="1" t="n">
        <f aca="false">R46/100</f>
        <v>0.99004355</v>
      </c>
      <c r="U46" s="3" t="n">
        <f aca="false">S46*T46*I45</f>
        <v>0.944126619247247</v>
      </c>
    </row>
    <row r="47" customFormat="false" ht="13.8" hidden="false" customHeight="false" outlineLevel="0" collapsed="false">
      <c r="H47" s="0" t="n">
        <v>348.5</v>
      </c>
      <c r="I47" s="1" t="n">
        <f aca="true">FORECAST(H47,OFFSET(lens2y,MATCH(H47,lens2x,1)-1,0,2),OFFSET(lens2x,MATCH(H47,lens2x,1)-1,0,2))</f>
        <v>0.968791934222696</v>
      </c>
      <c r="K47" s="11" t="n">
        <v>369</v>
      </c>
      <c r="L47" s="12" t="n">
        <v>98.20996</v>
      </c>
      <c r="M47" s="11" t="n">
        <v>369</v>
      </c>
      <c r="N47" s="12" t="n">
        <v>97.88824</v>
      </c>
      <c r="O47" s="9"/>
      <c r="P47" s="1" t="n">
        <v>348</v>
      </c>
      <c r="Q47" s="9" t="n">
        <f aca="true">FORECAST(P47,OFFSET(ref2ay,MATCH(P47,ref2x,1)-1,0,2),OFFSET(ref2x,MATCH(P47,ref2x,1)-1,0,2))</f>
        <v>98.70383</v>
      </c>
      <c r="R47" s="0" t="n">
        <f aca="true">FORECAST(P47,OFFSET(ref2by,MATCH(P47,ref2x,1)-1,0,2),OFFSET(ref2x,MATCH(P47,ref2x,1)-1,0,2))</f>
        <v>98.9949</v>
      </c>
      <c r="S47" s="1" t="n">
        <f aca="false">Q47/100</f>
        <v>0.9870383</v>
      </c>
      <c r="T47" s="1" t="n">
        <f aca="false">R47/100</f>
        <v>0.989949</v>
      </c>
      <c r="U47" s="3" t="n">
        <f aca="false">S47*T47*I46</f>
        <v>0.945088498218787</v>
      </c>
    </row>
    <row r="48" customFormat="false" ht="13.8" hidden="false" customHeight="false" outlineLevel="0" collapsed="false">
      <c r="H48" s="0" t="n">
        <v>349</v>
      </c>
      <c r="I48" s="1" t="n">
        <f aca="true">FORECAST(H48,OFFSET(lens2y,MATCH(H48,lens2x,1)-1,0,2),OFFSET(lens2x,MATCH(H48,lens2x,1)-1,0,2))</f>
        <v>0.970363014525171</v>
      </c>
      <c r="K48" s="11" t="n">
        <v>370</v>
      </c>
      <c r="L48" s="12" t="n">
        <v>98.37315</v>
      </c>
      <c r="M48" s="11" t="n">
        <v>370</v>
      </c>
      <c r="N48" s="12" t="n">
        <v>98.02329</v>
      </c>
      <c r="O48" s="9"/>
      <c r="P48" s="1" t="n">
        <v>348.5</v>
      </c>
      <c r="Q48" s="9" t="n">
        <f aca="true">FORECAST(P48,OFFSET(ref2ay,MATCH(P48,ref2x,1)-1,0,2),OFFSET(ref2x,MATCH(P48,ref2x,1)-1,0,2))</f>
        <v>98.641555</v>
      </c>
      <c r="R48" s="0" t="n">
        <f aca="true">FORECAST(P48,OFFSET(ref2by,MATCH(P48,ref2x,1)-1,0,2),OFFSET(ref2x,MATCH(P48,ref2x,1)-1,0,2))</f>
        <v>98.96748</v>
      </c>
      <c r="S48" s="1" t="n">
        <f aca="false">Q48/100</f>
        <v>0.98641555</v>
      </c>
      <c r="T48" s="1" t="n">
        <f aca="false">R48/100</f>
        <v>0.9896748</v>
      </c>
      <c r="U48" s="3" t="n">
        <f aca="false">S48*T48*I47</f>
        <v>0.945764343004935</v>
      </c>
    </row>
    <row r="49" customFormat="false" ht="13.8" hidden="false" customHeight="false" outlineLevel="0" collapsed="false">
      <c r="H49" s="0" t="n">
        <v>349.5</v>
      </c>
      <c r="I49" s="1" t="n">
        <f aca="true">FORECAST(H49,OFFSET(lens2y,MATCH(H49,lens2x,1)-1,0,2),OFFSET(lens2x,MATCH(H49,lens2x,1)-1,0,2))</f>
        <v>0.971934094827645</v>
      </c>
      <c r="K49" s="11" t="n">
        <v>371</v>
      </c>
      <c r="L49" s="12" t="n">
        <v>98.53854</v>
      </c>
      <c r="M49" s="11" t="n">
        <v>371</v>
      </c>
      <c r="N49" s="12" t="n">
        <v>98.17043</v>
      </c>
      <c r="O49" s="9"/>
      <c r="P49" s="1" t="n">
        <v>349</v>
      </c>
      <c r="Q49" s="9" t="n">
        <f aca="true">FORECAST(P49,OFFSET(ref2ay,MATCH(P49,ref2x,1)-1,0,2),OFFSET(ref2x,MATCH(P49,ref2x,1)-1,0,2))</f>
        <v>98.57928</v>
      </c>
      <c r="R49" s="0" t="n">
        <f aca="true">FORECAST(P49,OFFSET(ref2by,MATCH(P49,ref2x,1)-1,0,2),OFFSET(ref2x,MATCH(P49,ref2x,1)-1,0,2))</f>
        <v>98.94006</v>
      </c>
      <c r="S49" s="1" t="n">
        <f aca="false">Q49/100</f>
        <v>0.9857928</v>
      </c>
      <c r="T49" s="1" t="n">
        <f aca="false">R49/100</f>
        <v>0.9894006</v>
      </c>
      <c r="U49" s="3" t="n">
        <f aca="false">S49*T49*I48</f>
        <v>0.946437732196417</v>
      </c>
    </row>
    <row r="50" customFormat="false" ht="13.8" hidden="false" customHeight="false" outlineLevel="0" collapsed="false">
      <c r="H50" s="0" t="n">
        <v>350</v>
      </c>
      <c r="I50" s="1" t="n">
        <f aca="true">FORECAST(H50,OFFSET(lens2y,MATCH(H50,lens2x,1)-1,0,2),OFFSET(lens2x,MATCH(H50,lens2x,1)-1,0,2))</f>
        <v>0.97350517513012</v>
      </c>
      <c r="K50" s="11" t="n">
        <v>372</v>
      </c>
      <c r="L50" s="12" t="n">
        <v>98.70261</v>
      </c>
      <c r="M50" s="11" t="n">
        <v>372</v>
      </c>
      <c r="N50" s="12" t="n">
        <v>98.3271</v>
      </c>
      <c r="O50" s="9"/>
      <c r="P50" s="1" t="n">
        <v>349.5</v>
      </c>
      <c r="Q50" s="9" t="n">
        <f aca="true">FORECAST(P50,OFFSET(ref2ay,MATCH(P50,ref2x,1)-1,0,2),OFFSET(ref2x,MATCH(P50,ref2x,1)-1,0,2))</f>
        <v>98.508885</v>
      </c>
      <c r="R50" s="0" t="n">
        <f aca="true">FORECAST(P50,OFFSET(ref2by,MATCH(P50,ref2x,1)-1,0,2),OFFSET(ref2x,MATCH(P50,ref2x,1)-1,0,2))</f>
        <v>98.89737</v>
      </c>
      <c r="S50" s="1" t="n">
        <f aca="false">Q50/100</f>
        <v>0.98508885</v>
      </c>
      <c r="T50" s="1" t="n">
        <f aca="false">R50/100</f>
        <v>0.9889737</v>
      </c>
      <c r="U50" s="3" t="n">
        <f aca="false">S50*T50*I49</f>
        <v>0.946884403202446</v>
      </c>
    </row>
    <row r="51" customFormat="false" ht="13.8" hidden="false" customHeight="false" outlineLevel="0" collapsed="false">
      <c r="H51" s="0" t="n">
        <v>350.5</v>
      </c>
      <c r="I51" s="1" t="n">
        <f aca="true">FORECAST(H51,OFFSET(lens2y,MATCH(H51,lens2x,1)-1,0,2),OFFSET(lens2x,MATCH(H51,lens2x,1)-1,0,2))</f>
        <v>0.974067870393455</v>
      </c>
      <c r="K51" s="11" t="n">
        <v>373</v>
      </c>
      <c r="L51" s="12" t="n">
        <v>98.86233</v>
      </c>
      <c r="M51" s="11" t="n">
        <v>373</v>
      </c>
      <c r="N51" s="12" t="n">
        <v>98.49036</v>
      </c>
      <c r="O51" s="9"/>
      <c r="P51" s="1" t="n">
        <v>350</v>
      </c>
      <c r="Q51" s="9" t="n">
        <f aca="true">FORECAST(P51,OFFSET(ref2ay,MATCH(P51,ref2x,1)-1,0,2),OFFSET(ref2x,MATCH(P51,ref2x,1)-1,0,2))</f>
        <v>98.43849</v>
      </c>
      <c r="R51" s="0" t="n">
        <f aca="true">FORECAST(P51,OFFSET(ref2by,MATCH(P51,ref2x,1)-1,0,2),OFFSET(ref2x,MATCH(P51,ref2x,1)-1,0,2))</f>
        <v>98.85468</v>
      </c>
      <c r="S51" s="1" t="n">
        <f aca="false">Q51/100</f>
        <v>0.9843849</v>
      </c>
      <c r="T51" s="1" t="n">
        <f aca="false">R51/100</f>
        <v>0.9885468</v>
      </c>
      <c r="U51" s="3" t="n">
        <f aca="false">S51*T51*I50</f>
        <v>0.947328149451123</v>
      </c>
    </row>
    <row r="52" customFormat="false" ht="13.8" hidden="false" customHeight="false" outlineLevel="0" collapsed="false">
      <c r="H52" s="0" t="n">
        <v>351</v>
      </c>
      <c r="I52" s="1" t="n">
        <f aca="true">FORECAST(H52,OFFSET(lens2y,MATCH(H52,lens2x,1)-1,0,2),OFFSET(lens2x,MATCH(H52,lens2x,1)-1,0,2))</f>
        <v>0.97463056565679</v>
      </c>
      <c r="K52" s="11" t="n">
        <v>374</v>
      </c>
      <c r="L52" s="12" t="n">
        <v>99.01392</v>
      </c>
      <c r="M52" s="11" t="n">
        <v>374</v>
      </c>
      <c r="N52" s="12" t="n">
        <v>98.65672</v>
      </c>
      <c r="O52" s="9"/>
      <c r="P52" s="1" t="n">
        <v>350.5</v>
      </c>
      <c r="Q52" s="9" t="n">
        <f aca="true">FORECAST(P52,OFFSET(ref2ay,MATCH(P52,ref2x,1)-1,0,2),OFFSET(ref2x,MATCH(P52,ref2x,1)-1,0,2))</f>
        <v>98.36334</v>
      </c>
      <c r="R52" s="0" t="n">
        <f aca="true">FORECAST(P52,OFFSET(ref2by,MATCH(P52,ref2x,1)-1,0,2),OFFSET(ref2x,MATCH(P52,ref2x,1)-1,0,2))</f>
        <v>98.799695</v>
      </c>
      <c r="S52" s="1" t="n">
        <f aca="false">Q52/100</f>
        <v>0.9836334</v>
      </c>
      <c r="T52" s="1" t="n">
        <f aca="false">R52/100</f>
        <v>0.98799695</v>
      </c>
      <c r="U52" s="3" t="n">
        <f aca="false">S52*T52*I51</f>
        <v>0.946625260608285</v>
      </c>
    </row>
    <row r="53" customFormat="false" ht="13.8" hidden="false" customHeight="false" outlineLevel="0" collapsed="false">
      <c r="H53" s="0" t="n">
        <v>351.5</v>
      </c>
      <c r="I53" s="1" t="n">
        <f aca="true">FORECAST(H53,OFFSET(lens2y,MATCH(H53,lens2x,1)-1,0,2),OFFSET(lens2x,MATCH(H53,lens2x,1)-1,0,2))</f>
        <v>0.975193260920124</v>
      </c>
      <c r="K53" s="11" t="n">
        <v>375</v>
      </c>
      <c r="L53" s="12" t="n">
        <v>99.15427</v>
      </c>
      <c r="M53" s="11" t="n">
        <v>375</v>
      </c>
      <c r="N53" s="12" t="n">
        <v>98.82291</v>
      </c>
      <c r="O53" s="9"/>
      <c r="P53" s="1" t="n">
        <v>351</v>
      </c>
      <c r="Q53" s="9" t="n">
        <f aca="true">FORECAST(P53,OFFSET(ref2ay,MATCH(P53,ref2x,1)-1,0,2),OFFSET(ref2x,MATCH(P53,ref2x,1)-1,0,2))</f>
        <v>98.28819</v>
      </c>
      <c r="R53" s="0" t="n">
        <f aca="true">FORECAST(P53,OFFSET(ref2by,MATCH(P53,ref2x,1)-1,0,2),OFFSET(ref2x,MATCH(P53,ref2x,1)-1,0,2))</f>
        <v>98.74471</v>
      </c>
      <c r="S53" s="1" t="n">
        <f aca="false">Q53/100</f>
        <v>0.9828819</v>
      </c>
      <c r="T53" s="1" t="n">
        <f aca="false">R53/100</f>
        <v>0.9874471</v>
      </c>
      <c r="U53" s="3" t="n">
        <f aca="false">S53*T53*I52</f>
        <v>0.945921732511024</v>
      </c>
    </row>
    <row r="54" customFormat="false" ht="13.8" hidden="false" customHeight="false" outlineLevel="0" collapsed="false">
      <c r="H54" s="0" t="n">
        <v>352</v>
      </c>
      <c r="I54" s="1" t="n">
        <f aca="true">FORECAST(H54,OFFSET(lens2y,MATCH(H54,lens2x,1)-1,0,2),OFFSET(lens2x,MATCH(H54,lens2x,1)-1,0,2))</f>
        <v>0.975755956183459</v>
      </c>
      <c r="K54" s="11" t="n">
        <v>376</v>
      </c>
      <c r="L54" s="12" t="n">
        <v>99.28041</v>
      </c>
      <c r="M54" s="11" t="n">
        <v>376</v>
      </c>
      <c r="N54" s="12" t="n">
        <v>98.98652</v>
      </c>
      <c r="O54" s="9"/>
      <c r="P54" s="1" t="n">
        <v>351.5</v>
      </c>
      <c r="Q54" s="9" t="n">
        <f aca="true">FORECAST(P54,OFFSET(ref2ay,MATCH(P54,ref2x,1)-1,0,2),OFFSET(ref2x,MATCH(P54,ref2x,1)-1,0,2))</f>
        <v>98.211505</v>
      </c>
      <c r="R54" s="0" t="n">
        <f aca="true">FORECAST(P54,OFFSET(ref2by,MATCH(P54,ref2x,1)-1,0,2),OFFSET(ref2x,MATCH(P54,ref2x,1)-1,0,2))</f>
        <v>98.6805</v>
      </c>
      <c r="S54" s="1" t="n">
        <f aca="false">Q54/100</f>
        <v>0.98211505</v>
      </c>
      <c r="T54" s="1" t="n">
        <f aca="false">R54/100</f>
        <v>0.986805</v>
      </c>
      <c r="U54" s="3" t="n">
        <f aca="false">S54*T54*I53</f>
        <v>0.945114440855773</v>
      </c>
    </row>
    <row r="55" customFormat="false" ht="13.8" hidden="false" customHeight="false" outlineLevel="0" collapsed="false">
      <c r="H55" s="0" t="n">
        <v>352.5</v>
      </c>
      <c r="I55" s="1" t="n">
        <f aca="true">FORECAST(H55,OFFSET(lens2y,MATCH(H55,lens2x,1)-1,0,2),OFFSET(lens2x,MATCH(H55,lens2x,1)-1,0,2))</f>
        <v>0.976318651446794</v>
      </c>
      <c r="K55" s="11" t="n">
        <v>377</v>
      </c>
      <c r="L55" s="12" t="n">
        <v>99.38991</v>
      </c>
      <c r="M55" s="11" t="n">
        <v>377</v>
      </c>
      <c r="N55" s="12" t="n">
        <v>99.1436</v>
      </c>
      <c r="O55" s="9"/>
      <c r="P55" s="1" t="n">
        <v>352</v>
      </c>
      <c r="Q55" s="9" t="n">
        <f aca="true">FORECAST(P55,OFFSET(ref2ay,MATCH(P55,ref2x,1)-1,0,2),OFFSET(ref2x,MATCH(P55,ref2x,1)-1,0,2))</f>
        <v>98.13482</v>
      </c>
      <c r="R55" s="0" t="n">
        <f aca="true">FORECAST(P55,OFFSET(ref2by,MATCH(P55,ref2x,1)-1,0,2),OFFSET(ref2x,MATCH(P55,ref2x,1)-1,0,2))</f>
        <v>98.61629</v>
      </c>
      <c r="S55" s="1" t="n">
        <f aca="false">Q55/100</f>
        <v>0.9813482</v>
      </c>
      <c r="T55" s="1" t="n">
        <f aca="false">R55/100</f>
        <v>0.9861629</v>
      </c>
      <c r="U55" s="3" t="n">
        <f aca="false">S55*T55*I54</f>
        <v>0.944306548252175</v>
      </c>
    </row>
    <row r="56" customFormat="false" ht="13.8" hidden="false" customHeight="false" outlineLevel="0" collapsed="false">
      <c r="H56" s="0" t="n">
        <v>353</v>
      </c>
      <c r="I56" s="1" t="n">
        <f aca="true">FORECAST(H56,OFFSET(lens2y,MATCH(H56,lens2x,1)-1,0,2),OFFSET(lens2x,MATCH(H56,lens2x,1)-1,0,2))</f>
        <v>0.976881346710129</v>
      </c>
      <c r="K56" s="11" t="n">
        <v>378</v>
      </c>
      <c r="L56" s="12" t="n">
        <v>99.48065</v>
      </c>
      <c r="M56" s="11" t="n">
        <v>378</v>
      </c>
      <c r="N56" s="12" t="n">
        <v>99.29124</v>
      </c>
      <c r="O56" s="9"/>
      <c r="P56" s="1" t="n">
        <v>352.5</v>
      </c>
      <c r="Q56" s="9" t="n">
        <f aca="true">FORECAST(P56,OFFSET(ref2ay,MATCH(P56,ref2x,1)-1,0,2),OFFSET(ref2x,MATCH(P56,ref2x,1)-1,0,2))</f>
        <v>98.05929</v>
      </c>
      <c r="R56" s="0" t="n">
        <f aca="true">FORECAST(P56,OFFSET(ref2by,MATCH(P56,ref2x,1)-1,0,2),OFFSET(ref2x,MATCH(P56,ref2x,1)-1,0,2))</f>
        <v>98.54595</v>
      </c>
      <c r="S56" s="1" t="n">
        <f aca="false">Q56/100</f>
        <v>0.9805929</v>
      </c>
      <c r="T56" s="1" t="n">
        <f aca="false">R56/100</f>
        <v>0.9854595</v>
      </c>
      <c r="U56" s="3" t="n">
        <f aca="false">S56*T56*I55</f>
        <v>0.943450482717901</v>
      </c>
    </row>
    <row r="57" customFormat="false" ht="13.8" hidden="false" customHeight="false" outlineLevel="0" collapsed="false">
      <c r="H57" s="0" t="n">
        <v>353.5</v>
      </c>
      <c r="I57" s="1" t="n">
        <f aca="true">FORECAST(H57,OFFSET(lens2y,MATCH(H57,lens2x,1)-1,0,2),OFFSET(lens2x,MATCH(H57,lens2x,1)-1,0,2))</f>
        <v>0.977444041973464</v>
      </c>
      <c r="K57" s="11" t="n">
        <v>379</v>
      </c>
      <c r="L57" s="12" t="n">
        <v>99.55096</v>
      </c>
      <c r="M57" s="11" t="n">
        <v>379</v>
      </c>
      <c r="N57" s="12" t="n">
        <v>99.42679</v>
      </c>
      <c r="O57" s="9"/>
      <c r="P57" s="1" t="n">
        <v>353</v>
      </c>
      <c r="Q57" s="9" t="n">
        <f aca="true">FORECAST(P57,OFFSET(ref2ay,MATCH(P57,ref2x,1)-1,0,2),OFFSET(ref2x,MATCH(P57,ref2x,1)-1,0,2))</f>
        <v>97.98376</v>
      </c>
      <c r="R57" s="0" t="n">
        <f aca="true">FORECAST(P57,OFFSET(ref2by,MATCH(P57,ref2x,1)-1,0,2),OFFSET(ref2x,MATCH(P57,ref2x,1)-1,0,2))</f>
        <v>98.47561</v>
      </c>
      <c r="S57" s="1" t="n">
        <f aca="false">Q57/100</f>
        <v>0.9798376</v>
      </c>
      <c r="T57" s="1" t="n">
        <f aca="false">R57/100</f>
        <v>0.9847561</v>
      </c>
      <c r="U57" s="3" t="n">
        <f aca="false">S57*T57*I56</f>
        <v>0.942593840691934</v>
      </c>
    </row>
    <row r="58" customFormat="false" ht="13.8" hidden="false" customHeight="false" outlineLevel="0" collapsed="false">
      <c r="H58" s="0" t="n">
        <v>354</v>
      </c>
      <c r="I58" s="1" t="n">
        <f aca="true">FORECAST(H58,OFFSET(lens2y,MATCH(H58,lens2x,1)-1,0,2),OFFSET(lens2x,MATCH(H58,lens2x,1)-1,0,2))</f>
        <v>0.978006737236799</v>
      </c>
      <c r="K58" s="11" t="n">
        <v>380</v>
      </c>
      <c r="L58" s="12" t="n">
        <v>99.59972</v>
      </c>
      <c r="M58" s="11" t="n">
        <v>380</v>
      </c>
      <c r="N58" s="12" t="n">
        <v>99.54765</v>
      </c>
      <c r="O58" s="9"/>
      <c r="P58" s="1" t="n">
        <v>353.5</v>
      </c>
      <c r="Q58" s="9" t="n">
        <f aca="true">FORECAST(P58,OFFSET(ref2ay,MATCH(P58,ref2x,1)-1,0,2),OFFSET(ref2x,MATCH(P58,ref2x,1)-1,0,2))</f>
        <v>97.91241</v>
      </c>
      <c r="R58" s="0" t="n">
        <f aca="true">FORECAST(P58,OFFSET(ref2by,MATCH(P58,ref2x,1)-1,0,2),OFFSET(ref2x,MATCH(P58,ref2x,1)-1,0,2))</f>
        <v>98.402025</v>
      </c>
      <c r="S58" s="1" t="n">
        <f aca="false">Q58/100</f>
        <v>0.9791241</v>
      </c>
      <c r="T58" s="1" t="n">
        <f aca="false">R58/100</f>
        <v>0.98402025</v>
      </c>
      <c r="U58" s="3" t="n">
        <f aca="false">S58*T58*I57</f>
        <v>0.94174577365138</v>
      </c>
    </row>
    <row r="59" customFormat="false" ht="13.8" hidden="false" customHeight="false" outlineLevel="0" collapsed="false">
      <c r="H59" s="0" t="n">
        <v>354.5</v>
      </c>
      <c r="I59" s="1" t="n">
        <f aca="true">FORECAST(H59,OFFSET(lens2y,MATCH(H59,lens2x,1)-1,0,2),OFFSET(lens2x,MATCH(H59,lens2x,1)-1,0,2))</f>
        <v>0.978569432500133</v>
      </c>
      <c r="K59" s="11" t="n">
        <v>381</v>
      </c>
      <c r="L59" s="12" t="n">
        <v>99.62486</v>
      </c>
      <c r="M59" s="11" t="n">
        <v>381</v>
      </c>
      <c r="N59" s="12" t="n">
        <v>99.65089</v>
      </c>
      <c r="O59" s="9"/>
      <c r="P59" s="1" t="n">
        <v>354</v>
      </c>
      <c r="Q59" s="9" t="n">
        <f aca="true">FORECAST(P59,OFFSET(ref2ay,MATCH(P59,ref2x,1)-1,0,2),OFFSET(ref2x,MATCH(P59,ref2x,1)-1,0,2))</f>
        <v>97.84106</v>
      </c>
      <c r="R59" s="0" t="n">
        <f aca="true">FORECAST(P59,OFFSET(ref2by,MATCH(P59,ref2x,1)-1,0,2),OFFSET(ref2x,MATCH(P59,ref2x,1)-1,0,2))</f>
        <v>98.32844</v>
      </c>
      <c r="S59" s="1" t="n">
        <f aca="false">Q59/100</f>
        <v>0.9784106</v>
      </c>
      <c r="T59" s="1" t="n">
        <f aca="false">R59/100</f>
        <v>0.9832844</v>
      </c>
      <c r="U59" s="3" t="n">
        <f aca="false">S59*T59*I58</f>
        <v>0.940897132017873</v>
      </c>
    </row>
    <row r="60" customFormat="false" ht="13.8" hidden="false" customHeight="false" outlineLevel="0" collapsed="false">
      <c r="H60" s="0" t="n">
        <v>355</v>
      </c>
      <c r="I60" s="1" t="n">
        <f aca="true">FORECAST(H60,OFFSET(lens2y,MATCH(H60,lens2x,1)-1,0,2),OFFSET(lens2x,MATCH(H60,lens2x,1)-1,0,2))</f>
        <v>0.979132127763468</v>
      </c>
      <c r="K60" s="11" t="n">
        <v>382</v>
      </c>
      <c r="L60" s="12" t="n">
        <v>99.62802</v>
      </c>
      <c r="M60" s="11" t="n">
        <v>382</v>
      </c>
      <c r="N60" s="12" t="n">
        <v>99.73657</v>
      </c>
      <c r="O60" s="9"/>
      <c r="P60" s="1" t="n">
        <v>354.5</v>
      </c>
      <c r="Q60" s="9" t="n">
        <f aca="true">FORECAST(P60,OFFSET(ref2ay,MATCH(P60,ref2x,1)-1,0,2),OFFSET(ref2x,MATCH(P60,ref2x,1)-1,0,2))</f>
        <v>97.776255</v>
      </c>
      <c r="R60" s="0" t="n">
        <f aca="true">FORECAST(P60,OFFSET(ref2by,MATCH(P60,ref2x,1)-1,0,2),OFFSET(ref2x,MATCH(P60,ref2x,1)-1,0,2))</f>
        <v>98.254475</v>
      </c>
      <c r="S60" s="1" t="n">
        <f aca="false">Q60/100</f>
        <v>0.97776255</v>
      </c>
      <c r="T60" s="1" t="n">
        <f aca="false">R60/100</f>
        <v>0.98254475</v>
      </c>
      <c r="U60" s="3" t="n">
        <f aca="false">S60*T60*I59</f>
        <v>0.940107211341428</v>
      </c>
    </row>
    <row r="61" customFormat="false" ht="13.8" hidden="false" customHeight="false" outlineLevel="0" collapsed="false">
      <c r="H61" s="0" t="n">
        <v>355.5</v>
      </c>
      <c r="I61" s="1" t="n">
        <f aca="true">FORECAST(H61,OFFSET(lens2y,MATCH(H61,lens2x,1)-1,0,2),OFFSET(lens2x,MATCH(H61,lens2x,1)-1,0,2))</f>
        <v>0.979694823026803</v>
      </c>
      <c r="K61" s="11" t="n">
        <v>383</v>
      </c>
      <c r="L61" s="12" t="n">
        <v>99.60934</v>
      </c>
      <c r="M61" s="11" t="n">
        <v>383</v>
      </c>
      <c r="N61" s="12" t="n">
        <v>99.8035</v>
      </c>
      <c r="O61" s="9"/>
      <c r="P61" s="1" t="n">
        <v>355</v>
      </c>
      <c r="Q61" s="9" t="n">
        <f aca="true">FORECAST(P61,OFFSET(ref2ay,MATCH(P61,ref2x,1)-1,0,2),OFFSET(ref2x,MATCH(P61,ref2x,1)-1,0,2))</f>
        <v>97.71145</v>
      </c>
      <c r="R61" s="0" t="n">
        <f aca="true">FORECAST(P61,OFFSET(ref2by,MATCH(P61,ref2x,1)-1,0,2),OFFSET(ref2x,MATCH(P61,ref2x,1)-1,0,2))</f>
        <v>98.18051</v>
      </c>
      <c r="S61" s="1" t="n">
        <f aca="false">Q61/100</f>
        <v>0.9771145</v>
      </c>
      <c r="T61" s="1" t="n">
        <f aca="false">R61/100</f>
        <v>0.9818051</v>
      </c>
      <c r="U61" s="3" t="n">
        <f aca="false">S61*T61*I60</f>
        <v>0.939316698316901</v>
      </c>
    </row>
    <row r="62" customFormat="false" ht="13.8" hidden="false" customHeight="false" outlineLevel="0" collapsed="false">
      <c r="H62" s="0" t="n">
        <v>356</v>
      </c>
      <c r="I62" s="1" t="n">
        <f aca="true">FORECAST(H62,OFFSET(lens2y,MATCH(H62,lens2x,1)-1,0,2),OFFSET(lens2x,MATCH(H62,lens2x,1)-1,0,2))</f>
        <v>0.980257518290138</v>
      </c>
      <c r="K62" s="11" t="n">
        <v>384</v>
      </c>
      <c r="L62" s="12" t="n">
        <v>99.56934</v>
      </c>
      <c r="M62" s="11" t="n">
        <v>384</v>
      </c>
      <c r="N62" s="12" t="n">
        <v>99.85086</v>
      </c>
      <c r="O62" s="9"/>
      <c r="P62" s="1" t="n">
        <v>355.5</v>
      </c>
      <c r="Q62" s="9" t="n">
        <f aca="true">FORECAST(P62,OFFSET(ref2ay,MATCH(P62,ref2x,1)-1,0,2),OFFSET(ref2x,MATCH(P62,ref2x,1)-1,0,2))</f>
        <v>97.65519</v>
      </c>
      <c r="R62" s="0" t="n">
        <f aca="true">FORECAST(P62,OFFSET(ref2by,MATCH(P62,ref2x,1)-1,0,2),OFFSET(ref2x,MATCH(P62,ref2x,1)-1,0,2))</f>
        <v>98.108805</v>
      </c>
      <c r="S62" s="1" t="n">
        <f aca="false">Q62/100</f>
        <v>0.9765519</v>
      </c>
      <c r="T62" s="1" t="n">
        <f aca="false">R62/100</f>
        <v>0.98108805</v>
      </c>
      <c r="U62" s="3" t="n">
        <f aca="false">S62*T62*I61</f>
        <v>0.938629346317032</v>
      </c>
    </row>
    <row r="63" customFormat="false" ht="13.8" hidden="false" customHeight="false" outlineLevel="0" collapsed="false">
      <c r="H63" s="0" t="n">
        <v>356.5</v>
      </c>
      <c r="I63" s="1" t="n">
        <f aca="true">FORECAST(H63,OFFSET(lens2y,MATCH(H63,lens2x,1)-1,0,2),OFFSET(lens2x,MATCH(H63,lens2x,1)-1,0,2))</f>
        <v>0.980820213553473</v>
      </c>
      <c r="K63" s="11" t="n">
        <v>385</v>
      </c>
      <c r="L63" s="12" t="n">
        <v>99.50929</v>
      </c>
      <c r="M63" s="11" t="n">
        <v>385</v>
      </c>
      <c r="N63" s="12" t="n">
        <v>99.87802</v>
      </c>
      <c r="O63" s="9"/>
      <c r="P63" s="1" t="n">
        <v>356</v>
      </c>
      <c r="Q63" s="9" t="n">
        <f aca="true">FORECAST(P63,OFFSET(ref2ay,MATCH(P63,ref2x,1)-1,0,2),OFFSET(ref2x,MATCH(P63,ref2x,1)-1,0,2))</f>
        <v>97.59893</v>
      </c>
      <c r="R63" s="0" t="n">
        <f aca="true">FORECAST(P63,OFFSET(ref2by,MATCH(P63,ref2x,1)-1,0,2),OFFSET(ref2x,MATCH(P63,ref2x,1)-1,0,2))</f>
        <v>98.0371</v>
      </c>
      <c r="S63" s="1" t="n">
        <f aca="false">Q63/100</f>
        <v>0.9759893</v>
      </c>
      <c r="T63" s="1" t="n">
        <f aca="false">R63/100</f>
        <v>0.980371</v>
      </c>
      <c r="U63" s="3" t="n">
        <f aca="false">S63*T63*I62</f>
        <v>0.937941375548829</v>
      </c>
    </row>
    <row r="64" customFormat="false" ht="13.8" hidden="false" customHeight="false" outlineLevel="0" collapsed="false">
      <c r="H64" s="0" t="n">
        <v>357</v>
      </c>
      <c r="I64" s="1" t="n">
        <f aca="true">FORECAST(H64,OFFSET(lens2y,MATCH(H64,lens2x,1)-1,0,2),OFFSET(lens2x,MATCH(H64,lens2x,1)-1,0,2))</f>
        <v>0.981382908816808</v>
      </c>
      <c r="K64" s="11" t="n">
        <v>386</v>
      </c>
      <c r="L64" s="12" t="n">
        <v>99.42915</v>
      </c>
      <c r="M64" s="11" t="n">
        <v>386</v>
      </c>
      <c r="N64" s="12" t="n">
        <v>99.88477</v>
      </c>
      <c r="O64" s="9"/>
      <c r="P64" s="1" t="n">
        <v>356.5</v>
      </c>
      <c r="Q64" s="9" t="n">
        <f aca="true">FORECAST(P64,OFFSET(ref2ay,MATCH(P64,ref2x,1)-1,0,2),OFFSET(ref2x,MATCH(P64,ref2x,1)-1,0,2))</f>
        <v>97.550895</v>
      </c>
      <c r="R64" s="0" t="n">
        <f aca="true">FORECAST(P64,OFFSET(ref2by,MATCH(P64,ref2x,1)-1,0,2),OFFSET(ref2x,MATCH(P64,ref2x,1)-1,0,2))</f>
        <v>97.967325</v>
      </c>
      <c r="S64" s="1" t="n">
        <f aca="false">Q64/100</f>
        <v>0.97550895</v>
      </c>
      <c r="T64" s="1" t="n">
        <f aca="false">R64/100</f>
        <v>0.97967325</v>
      </c>
      <c r="U64" s="3" t="n">
        <f aca="false">S64*T64*I63</f>
        <v>0.937350284689593</v>
      </c>
    </row>
    <row r="65" customFormat="false" ht="13.8" hidden="false" customHeight="false" outlineLevel="0" collapsed="false">
      <c r="H65" s="0" t="n">
        <v>357.5</v>
      </c>
      <c r="I65" s="1" t="n">
        <f aca="true">FORECAST(H65,OFFSET(lens2y,MATCH(H65,lens2x,1)-1,0,2),OFFSET(lens2x,MATCH(H65,lens2x,1)-1,0,2))</f>
        <v>0.981945604080143</v>
      </c>
      <c r="K65" s="11" t="n">
        <v>387</v>
      </c>
      <c r="L65" s="12" t="n">
        <v>99.3305</v>
      </c>
      <c r="M65" s="11" t="n">
        <v>387</v>
      </c>
      <c r="N65" s="12" t="n">
        <v>99.87105</v>
      </c>
      <c r="O65" s="9"/>
      <c r="P65" s="1" t="n">
        <v>357</v>
      </c>
      <c r="Q65" s="9" t="n">
        <f aca="true">FORECAST(P65,OFFSET(ref2ay,MATCH(P65,ref2x,1)-1,0,2),OFFSET(ref2x,MATCH(P65,ref2x,1)-1,0,2))</f>
        <v>97.50286</v>
      </c>
      <c r="R65" s="0" t="n">
        <f aca="true">FORECAST(P65,OFFSET(ref2by,MATCH(P65,ref2x,1)-1,0,2),OFFSET(ref2x,MATCH(P65,ref2x,1)-1,0,2))</f>
        <v>97.89755</v>
      </c>
      <c r="S65" s="1" t="n">
        <f aca="false">Q65/100</f>
        <v>0.9750286</v>
      </c>
      <c r="T65" s="1" t="n">
        <f aca="false">R65/100</f>
        <v>0.9789755</v>
      </c>
      <c r="U65" s="3" t="n">
        <f aca="false">S65*T65*I64</f>
        <v>0.936758555699091</v>
      </c>
    </row>
    <row r="66" customFormat="false" ht="13.8" hidden="false" customHeight="false" outlineLevel="0" collapsed="false">
      <c r="H66" s="0" t="n">
        <v>358</v>
      </c>
      <c r="I66" s="1" t="n">
        <f aca="true">FORECAST(H66,OFFSET(lens2y,MATCH(H66,lens2x,1)-1,0,2),OFFSET(lens2x,MATCH(H66,lens2x,1)-1,0,2))</f>
        <v>0.982508299343477</v>
      </c>
      <c r="K66" s="11" t="n">
        <v>388</v>
      </c>
      <c r="L66" s="12" t="n">
        <v>99.21518</v>
      </c>
      <c r="M66" s="11" t="n">
        <v>388</v>
      </c>
      <c r="N66" s="12" t="n">
        <v>99.83751</v>
      </c>
      <c r="O66" s="9"/>
      <c r="P66" s="1" t="n">
        <v>357.5</v>
      </c>
      <c r="Q66" s="9" t="n">
        <f aca="true">FORECAST(P66,OFFSET(ref2ay,MATCH(P66,ref2x,1)-1,0,2),OFFSET(ref2x,MATCH(P66,ref2x,1)-1,0,2))</f>
        <v>97.46703</v>
      </c>
      <c r="R66" s="0" t="n">
        <f aca="true">FORECAST(P66,OFFSET(ref2by,MATCH(P66,ref2x,1)-1,0,2),OFFSET(ref2x,MATCH(P66,ref2x,1)-1,0,2))</f>
        <v>97.83476</v>
      </c>
      <c r="S66" s="1" t="n">
        <f aca="false">Q66/100</f>
        <v>0.9746703</v>
      </c>
      <c r="T66" s="1" t="n">
        <f aca="false">R66/100</f>
        <v>0.9783476</v>
      </c>
      <c r="U66" s="3" t="n">
        <f aca="false">S66*T66*I65</f>
        <v>0.936350284399259</v>
      </c>
    </row>
    <row r="67" customFormat="false" ht="13.8" hidden="false" customHeight="false" outlineLevel="0" collapsed="false">
      <c r="H67" s="0" t="n">
        <v>358.5</v>
      </c>
      <c r="I67" s="1" t="n">
        <f aca="true">FORECAST(H67,OFFSET(lens2y,MATCH(H67,lens2x,1)-1,0,2),OFFSET(lens2x,MATCH(H67,lens2x,1)-1,0,2))</f>
        <v>0.983070994606812</v>
      </c>
      <c r="K67" s="11" t="n">
        <v>389</v>
      </c>
      <c r="L67" s="12" t="n">
        <v>99.08527</v>
      </c>
      <c r="M67" s="11" t="n">
        <v>389</v>
      </c>
      <c r="N67" s="12" t="n">
        <v>99.7851</v>
      </c>
      <c r="O67" s="9"/>
      <c r="P67" s="1" t="n">
        <v>358</v>
      </c>
      <c r="Q67" s="9" t="n">
        <f aca="true">FORECAST(P67,OFFSET(ref2ay,MATCH(P67,ref2x,1)-1,0,2),OFFSET(ref2x,MATCH(P67,ref2x,1)-1,0,2))</f>
        <v>97.4312</v>
      </c>
      <c r="R67" s="0" t="n">
        <f aca="true">FORECAST(P67,OFFSET(ref2by,MATCH(P67,ref2x,1)-1,0,2),OFFSET(ref2x,MATCH(P67,ref2x,1)-1,0,2))</f>
        <v>97.77197</v>
      </c>
      <c r="S67" s="1" t="n">
        <f aca="false">Q67/100</f>
        <v>0.974312</v>
      </c>
      <c r="T67" s="1" t="n">
        <f aca="false">R67/100</f>
        <v>0.9777197</v>
      </c>
      <c r="U67" s="3" t="n">
        <f aca="false">S67*T67*I66</f>
        <v>0.935941371698433</v>
      </c>
    </row>
    <row r="68" customFormat="false" ht="13.8" hidden="false" customHeight="false" outlineLevel="0" collapsed="false">
      <c r="H68" s="0" t="n">
        <v>359</v>
      </c>
      <c r="I68" s="1" t="n">
        <f aca="true">FORECAST(H68,OFFSET(lens2y,MATCH(H68,lens2x,1)-1,0,2),OFFSET(lens2x,MATCH(H68,lens2x,1)-1,0,2))</f>
        <v>0.983633689870147</v>
      </c>
      <c r="K68" s="11" t="n">
        <v>390</v>
      </c>
      <c r="L68" s="12" t="n">
        <v>98.94539</v>
      </c>
      <c r="M68" s="11" t="n">
        <v>390</v>
      </c>
      <c r="N68" s="12" t="n">
        <v>99.71667</v>
      </c>
      <c r="O68" s="9"/>
      <c r="P68" s="1" t="n">
        <v>358.5</v>
      </c>
      <c r="Q68" s="9" t="n">
        <f aca="true">FORECAST(P68,OFFSET(ref2ay,MATCH(P68,ref2x,1)-1,0,2),OFFSET(ref2x,MATCH(P68,ref2x,1)-1,0,2))</f>
        <v>97.408515</v>
      </c>
      <c r="R68" s="0" t="n">
        <f aca="true">FORECAST(P68,OFFSET(ref2by,MATCH(P68,ref2x,1)-1,0,2),OFFSET(ref2x,MATCH(P68,ref2x,1)-1,0,2))</f>
        <v>97.718135</v>
      </c>
      <c r="S68" s="1" t="n">
        <f aca="false">Q68/100</f>
        <v>0.97408515</v>
      </c>
      <c r="T68" s="1" t="n">
        <f aca="false">R68/100</f>
        <v>0.97718135</v>
      </c>
      <c r="U68" s="3" t="n">
        <f aca="false">S68*T68*I67</f>
        <v>0.935743835353015</v>
      </c>
    </row>
    <row r="69" customFormat="false" ht="13.8" hidden="false" customHeight="false" outlineLevel="0" collapsed="false">
      <c r="H69" s="0" t="n">
        <v>359.5</v>
      </c>
      <c r="I69" s="1" t="n">
        <f aca="true">FORECAST(H69,OFFSET(lens2y,MATCH(H69,lens2x,1)-1,0,2),OFFSET(lens2x,MATCH(H69,lens2x,1)-1,0,2))</f>
        <v>0.984196385133482</v>
      </c>
      <c r="K69" s="11" t="n">
        <v>391</v>
      </c>
      <c r="L69" s="12" t="n">
        <v>98.79596</v>
      </c>
      <c r="M69" s="11" t="n">
        <v>391</v>
      </c>
      <c r="N69" s="12" t="n">
        <v>99.63276</v>
      </c>
      <c r="O69" s="9"/>
      <c r="P69" s="1" t="n">
        <v>359</v>
      </c>
      <c r="Q69" s="9" t="n">
        <f aca="true">FORECAST(P69,OFFSET(ref2ay,MATCH(P69,ref2x,1)-1,0,2),OFFSET(ref2x,MATCH(P69,ref2x,1)-1,0,2))</f>
        <v>97.38583</v>
      </c>
      <c r="R69" s="0" t="n">
        <f aca="true">FORECAST(P69,OFFSET(ref2by,MATCH(P69,ref2x,1)-1,0,2),OFFSET(ref2x,MATCH(P69,ref2x,1)-1,0,2))</f>
        <v>97.6643</v>
      </c>
      <c r="S69" s="1" t="n">
        <f aca="false">Q69/100</f>
        <v>0.9738583</v>
      </c>
      <c r="T69" s="1" t="n">
        <f aca="false">R69/100</f>
        <v>0.976643</v>
      </c>
      <c r="U69" s="3" t="n">
        <f aca="false">S69*T69*I68</f>
        <v>0.935545699499361</v>
      </c>
    </row>
    <row r="70" customFormat="false" ht="13.8" hidden="false" customHeight="false" outlineLevel="0" collapsed="false">
      <c r="H70" s="0" t="n">
        <v>360</v>
      </c>
      <c r="I70" s="1" t="n">
        <f aca="true">FORECAST(H70,OFFSET(lens2y,MATCH(H70,lens2x,1)-1,0,2),OFFSET(lens2x,MATCH(H70,lens2x,1)-1,0,2))</f>
        <v>0.984759080396817</v>
      </c>
      <c r="K70" s="11" t="n">
        <v>392</v>
      </c>
      <c r="L70" s="12" t="n">
        <v>98.63928</v>
      </c>
      <c r="M70" s="11" t="n">
        <v>392</v>
      </c>
      <c r="N70" s="12" t="n">
        <v>99.535</v>
      </c>
      <c r="O70" s="9"/>
      <c r="P70" s="1" t="n">
        <v>359.5</v>
      </c>
      <c r="Q70" s="9" t="n">
        <f aca="true">FORECAST(P70,OFFSET(ref2ay,MATCH(P70,ref2x,1)-1,0,2),OFFSET(ref2x,MATCH(P70,ref2x,1)-1,0,2))</f>
        <v>97.377345</v>
      </c>
      <c r="R70" s="0" t="n">
        <f aca="true">FORECAST(P70,OFFSET(ref2by,MATCH(P70,ref2x,1)-1,0,2),OFFSET(ref2x,MATCH(P70,ref2x,1)-1,0,2))</f>
        <v>97.622785</v>
      </c>
      <c r="S70" s="1" t="n">
        <f aca="false">Q70/100</f>
        <v>0.97377345</v>
      </c>
      <c r="T70" s="1" t="n">
        <f aca="false">R70/100</f>
        <v>0.97622785</v>
      </c>
      <c r="U70" s="3" t="n">
        <f aca="false">S70*T70*I69</f>
        <v>0.935601453867567</v>
      </c>
    </row>
    <row r="71" customFormat="false" ht="13.8" hidden="false" customHeight="false" outlineLevel="0" collapsed="false">
      <c r="H71" s="0" t="n">
        <v>360.5</v>
      </c>
      <c r="I71" s="1" t="n">
        <f aca="true">FORECAST(H71,OFFSET(lens2y,MATCH(H71,lens2x,1)-1,0,2),OFFSET(lens2x,MATCH(H71,lens2x,1)-1,0,2))</f>
        <v>0.985321775660151</v>
      </c>
      <c r="K71" s="11" t="n">
        <v>393</v>
      </c>
      <c r="L71" s="12" t="n">
        <v>98.47771</v>
      </c>
      <c r="M71" s="11" t="n">
        <v>393</v>
      </c>
      <c r="N71" s="12" t="n">
        <v>99.42523</v>
      </c>
      <c r="O71" s="9"/>
      <c r="P71" s="1" t="n">
        <v>360</v>
      </c>
      <c r="Q71" s="9" t="n">
        <f aca="true">FORECAST(P71,OFFSET(ref2ay,MATCH(P71,ref2x,1)-1,0,2),OFFSET(ref2x,MATCH(P71,ref2x,1)-1,0,2))</f>
        <v>97.36886</v>
      </c>
      <c r="R71" s="0" t="n">
        <f aca="true">FORECAST(P71,OFFSET(ref2by,MATCH(P71,ref2x,1)-1,0,2),OFFSET(ref2x,MATCH(P71,ref2x,1)-1,0,2))</f>
        <v>97.58127</v>
      </c>
      <c r="S71" s="1" t="n">
        <f aca="false">Q71/100</f>
        <v>0.9736886</v>
      </c>
      <c r="T71" s="1" t="n">
        <f aca="false">R71/100</f>
        <v>0.9758127</v>
      </c>
      <c r="U71" s="3" t="n">
        <f aca="false">S71*T71*I70</f>
        <v>0.935656729401273</v>
      </c>
    </row>
    <row r="72" customFormat="false" ht="13.8" hidden="false" customHeight="false" outlineLevel="0" collapsed="false">
      <c r="H72" s="0" t="n">
        <v>361</v>
      </c>
      <c r="I72" s="1" t="n">
        <f aca="true">FORECAST(H72,OFFSET(lens2y,MATCH(H72,lens2x,1)-1,0,2),OFFSET(lens2x,MATCH(H72,lens2x,1)-1,0,2))</f>
        <v>0.985884470923486</v>
      </c>
      <c r="K72" s="11" t="n">
        <v>394</v>
      </c>
      <c r="L72" s="12" t="n">
        <v>98.31357</v>
      </c>
      <c r="M72" s="11" t="n">
        <v>394</v>
      </c>
      <c r="N72" s="12" t="n">
        <v>99.30537</v>
      </c>
      <c r="O72" s="9"/>
      <c r="P72" s="1" t="n">
        <v>360.5</v>
      </c>
      <c r="Q72" s="9" t="n">
        <f aca="true">FORECAST(P72,OFFSET(ref2ay,MATCH(P72,ref2x,1)-1,0,2),OFFSET(ref2x,MATCH(P72,ref2x,1)-1,0,2))</f>
        <v>97.373435</v>
      </c>
      <c r="R72" s="0" t="n">
        <f aca="true">FORECAST(P72,OFFSET(ref2by,MATCH(P72,ref2x,1)-1,0,2),OFFSET(ref2x,MATCH(P72,ref2x,1)-1,0,2))</f>
        <v>97.550995</v>
      </c>
      <c r="S72" s="1" t="n">
        <f aca="false">Q72/100</f>
        <v>0.97373435</v>
      </c>
      <c r="T72" s="1" t="n">
        <f aca="false">R72/100</f>
        <v>0.97550995</v>
      </c>
      <c r="U72" s="3" t="n">
        <f aca="false">S72*T72*I71</f>
        <v>0.935944884568088</v>
      </c>
    </row>
    <row r="73" customFormat="false" ht="13.8" hidden="false" customHeight="false" outlineLevel="0" collapsed="false">
      <c r="H73" s="0" t="n">
        <v>361.5</v>
      </c>
      <c r="I73" s="1" t="n">
        <f aca="true">FORECAST(H73,OFFSET(lens2y,MATCH(H73,lens2x,1)-1,0,2),OFFSET(lens2x,MATCH(H73,lens2x,1)-1,0,2))</f>
        <v>0.986447166186821</v>
      </c>
      <c r="K73" s="11" t="n">
        <v>395</v>
      </c>
      <c r="L73" s="12" t="n">
        <v>98.14944</v>
      </c>
      <c r="M73" s="11" t="n">
        <v>395</v>
      </c>
      <c r="N73" s="12" t="n">
        <v>99.17773</v>
      </c>
      <c r="O73" s="9"/>
      <c r="P73" s="1" t="n">
        <v>361</v>
      </c>
      <c r="Q73" s="9" t="n">
        <f aca="true">FORECAST(P73,OFFSET(ref2ay,MATCH(P73,ref2x,1)-1,0,2),OFFSET(ref2x,MATCH(P73,ref2x,1)-1,0,2))</f>
        <v>97.37801</v>
      </c>
      <c r="R73" s="0" t="n">
        <f aca="true">FORECAST(P73,OFFSET(ref2by,MATCH(P73,ref2x,1)-1,0,2),OFFSET(ref2x,MATCH(P73,ref2x,1)-1,0,2))</f>
        <v>97.52072</v>
      </c>
      <c r="S73" s="1" t="n">
        <f aca="false">Q73/100</f>
        <v>0.9737801</v>
      </c>
      <c r="T73" s="1" t="n">
        <f aca="false">R73/100</f>
        <v>0.9752072</v>
      </c>
      <c r="U73" s="3" t="n">
        <f aca="false">S73*T73*I72</f>
        <v>0.936232730902635</v>
      </c>
    </row>
    <row r="74" customFormat="false" ht="13.8" hidden="false" customHeight="false" outlineLevel="0" collapsed="false">
      <c r="H74" s="0" t="n">
        <v>362</v>
      </c>
      <c r="I74" s="1" t="n">
        <f aca="true">FORECAST(H74,OFFSET(lens2y,MATCH(H74,lens2x,1)-1,0,2),OFFSET(lens2x,MATCH(H74,lens2x,1)-1,0,2))</f>
        <v>0.987009861450156</v>
      </c>
      <c r="K74" s="11" t="n">
        <v>396</v>
      </c>
      <c r="L74" s="12" t="n">
        <v>97.98678</v>
      </c>
      <c r="M74" s="11" t="n">
        <v>396</v>
      </c>
      <c r="N74" s="12" t="n">
        <v>99.04383</v>
      </c>
      <c r="O74" s="9"/>
      <c r="P74" s="1" t="n">
        <v>361.5</v>
      </c>
      <c r="Q74" s="9" t="n">
        <f aca="true">FORECAST(P74,OFFSET(ref2ay,MATCH(P74,ref2x,1)-1,0,2),OFFSET(ref2x,MATCH(P74,ref2x,1)-1,0,2))</f>
        <v>97.395445</v>
      </c>
      <c r="R74" s="0" t="n">
        <f aca="true">FORECAST(P74,OFFSET(ref2by,MATCH(P74,ref2x,1)-1,0,2),OFFSET(ref2x,MATCH(P74,ref2x,1)-1,0,2))</f>
        <v>97.50256</v>
      </c>
      <c r="S74" s="1" t="n">
        <f aca="false">Q74/100</f>
        <v>0.97395445</v>
      </c>
      <c r="T74" s="1" t="n">
        <f aca="false">R74/100</f>
        <v>0.9750256</v>
      </c>
      <c r="U74" s="3" t="n">
        <f aca="false">S74*T74*I73</f>
        <v>0.93676033733555</v>
      </c>
    </row>
    <row r="75" customFormat="false" ht="13.8" hidden="false" customHeight="false" outlineLevel="0" collapsed="false">
      <c r="H75" s="0" t="n">
        <v>362.5</v>
      </c>
      <c r="I75" s="1" t="n">
        <f aca="true">FORECAST(H75,OFFSET(lens2y,MATCH(H75,lens2x,1)-1,0,2),OFFSET(lens2x,MATCH(H75,lens2x,1)-1,0,2))</f>
        <v>0.987572556713491</v>
      </c>
      <c r="K75" s="11" t="n">
        <v>397</v>
      </c>
      <c r="L75" s="12" t="n">
        <v>97.82816</v>
      </c>
      <c r="M75" s="11" t="n">
        <v>397</v>
      </c>
      <c r="N75" s="12" t="n">
        <v>98.90597</v>
      </c>
      <c r="O75" s="9"/>
      <c r="P75" s="1" t="n">
        <v>362</v>
      </c>
      <c r="Q75" s="9" t="n">
        <f aca="true">FORECAST(P75,OFFSET(ref2ay,MATCH(P75,ref2x,1)-1,0,2),OFFSET(ref2x,MATCH(P75,ref2x,1)-1,0,2))</f>
        <v>97.41288</v>
      </c>
      <c r="R75" s="0" t="n">
        <f aca="true">FORECAST(P75,OFFSET(ref2by,MATCH(P75,ref2x,1)-1,0,2),OFFSET(ref2x,MATCH(P75,ref2x,1)-1,0,2))</f>
        <v>97.4844</v>
      </c>
      <c r="S75" s="1" t="n">
        <f aca="false">Q75/100</f>
        <v>0.9741288</v>
      </c>
      <c r="T75" s="1" t="n">
        <f aca="false">R75/100</f>
        <v>0.974844</v>
      </c>
      <c r="U75" s="3" t="n">
        <f aca="false">S75*T75*I74</f>
        <v>0.937287873566362</v>
      </c>
    </row>
    <row r="76" customFormat="false" ht="13.8" hidden="false" customHeight="false" outlineLevel="0" collapsed="false">
      <c r="H76" s="0" t="n">
        <v>363</v>
      </c>
      <c r="I76" s="1" t="n">
        <f aca="true">FORECAST(H76,OFFSET(lens2y,MATCH(H76,lens2x,1)-1,0,2),OFFSET(lens2x,MATCH(H76,lens2x,1)-1,0,2))</f>
        <v>0.988135251976826</v>
      </c>
      <c r="K76" s="11" t="n">
        <v>398</v>
      </c>
      <c r="L76" s="12" t="n">
        <v>97.67553</v>
      </c>
      <c r="M76" s="11" t="n">
        <v>398</v>
      </c>
      <c r="N76" s="12" t="n">
        <v>98.76616</v>
      </c>
      <c r="O76" s="9"/>
      <c r="P76" s="1" t="n">
        <v>362.5</v>
      </c>
      <c r="Q76" s="9" t="n">
        <f aca="true">FORECAST(P76,OFFSET(ref2ay,MATCH(P76,ref2x,1)-1,0,2),OFFSET(ref2x,MATCH(P76,ref2x,1)-1,0,2))</f>
        <v>97.442615</v>
      </c>
      <c r="R76" s="0" t="n">
        <f aca="true">FORECAST(P76,OFFSET(ref2by,MATCH(P76,ref2x,1)-1,0,2),OFFSET(ref2x,MATCH(P76,ref2x,1)-1,0,2))</f>
        <v>97.478685</v>
      </c>
      <c r="S76" s="1" t="n">
        <f aca="false">Q76/100</f>
        <v>0.97442615</v>
      </c>
      <c r="T76" s="1" t="n">
        <f aca="false">R76/100</f>
        <v>0.97478685</v>
      </c>
      <c r="U76" s="3" t="n">
        <f aca="false">S76*T76*I75</f>
        <v>0.938053493409733</v>
      </c>
    </row>
    <row r="77" customFormat="false" ht="13.8" hidden="false" customHeight="false" outlineLevel="0" collapsed="false">
      <c r="H77" s="0" t="n">
        <v>363.5</v>
      </c>
      <c r="I77" s="1" t="n">
        <f aca="true">FORECAST(H77,OFFSET(lens2y,MATCH(H77,lens2x,1)-1,0,2),OFFSET(lens2x,MATCH(H77,lens2x,1)-1,0,2))</f>
        <v>0.988697947240161</v>
      </c>
      <c r="K77" s="11" t="n">
        <v>399</v>
      </c>
      <c r="L77" s="12" t="n">
        <v>97.53069</v>
      </c>
      <c r="M77" s="11" t="n">
        <v>399</v>
      </c>
      <c r="N77" s="12" t="n">
        <v>98.62638</v>
      </c>
      <c r="O77" s="9"/>
      <c r="P77" s="1" t="n">
        <v>363</v>
      </c>
      <c r="Q77" s="9" t="n">
        <f aca="true">FORECAST(P77,OFFSET(ref2ay,MATCH(P77,ref2x,1)-1,0,2),OFFSET(ref2x,MATCH(P77,ref2x,1)-1,0,2))</f>
        <v>97.47235</v>
      </c>
      <c r="R77" s="0" t="n">
        <f aca="true">FORECAST(P77,OFFSET(ref2by,MATCH(P77,ref2x,1)-1,0,2),OFFSET(ref2x,MATCH(P77,ref2x,1)-1,0,2))</f>
        <v>97.47297</v>
      </c>
      <c r="S77" s="1" t="n">
        <f aca="false">Q77/100</f>
        <v>0.9747235</v>
      </c>
      <c r="T77" s="1" t="n">
        <f aca="false">R77/100</f>
        <v>0.9747297</v>
      </c>
      <c r="U77" s="3" t="n">
        <f aca="false">S77*T77*I76</f>
        <v>0.938819343214787</v>
      </c>
    </row>
    <row r="78" customFormat="false" ht="13.8" hidden="false" customHeight="false" outlineLevel="0" collapsed="false">
      <c r="H78" s="0" t="n">
        <v>364</v>
      </c>
      <c r="I78" s="1" t="n">
        <f aca="true">FORECAST(H78,OFFSET(lens2y,MATCH(H78,lens2x,1)-1,0,2),OFFSET(lens2x,MATCH(H78,lens2x,1)-1,0,2))</f>
        <v>0.989260642503495</v>
      </c>
      <c r="K78" s="11" t="n">
        <v>400</v>
      </c>
      <c r="L78" s="12" t="n">
        <v>97.39092</v>
      </c>
      <c r="M78" s="11" t="n">
        <v>400</v>
      </c>
      <c r="N78" s="12" t="n">
        <v>98.48328</v>
      </c>
      <c r="O78" s="9"/>
      <c r="P78" s="1" t="n">
        <v>363.5</v>
      </c>
      <c r="Q78" s="9" t="n">
        <f aca="true">FORECAST(P78,OFFSET(ref2ay,MATCH(P78,ref2x,1)-1,0,2),OFFSET(ref2x,MATCH(P78,ref2x,1)-1,0,2))</f>
        <v>97.51304</v>
      </c>
      <c r="R78" s="0" t="n">
        <f aca="true">FORECAST(P78,OFFSET(ref2by,MATCH(P78,ref2x,1)-1,0,2),OFFSET(ref2x,MATCH(P78,ref2x,1)-1,0,2))</f>
        <v>97.48021</v>
      </c>
      <c r="S78" s="1" t="n">
        <f aca="false">Q78/100</f>
        <v>0.9751304</v>
      </c>
      <c r="T78" s="1" t="n">
        <f aca="false">R78/100</f>
        <v>0.9748021</v>
      </c>
      <c r="U78" s="3" t="n">
        <f aca="false">S78*T78*I77</f>
        <v>0.939815891897027</v>
      </c>
    </row>
    <row r="79" customFormat="false" ht="13.8" hidden="false" customHeight="false" outlineLevel="0" collapsed="false">
      <c r="H79" s="0" t="n">
        <v>364.5</v>
      </c>
      <c r="I79" s="1" t="n">
        <f aca="true">FORECAST(H79,OFFSET(lens2y,MATCH(H79,lens2x,1)-1,0,2),OFFSET(lens2x,MATCH(H79,lens2x,1)-1,0,2))</f>
        <v>0.98982333776683</v>
      </c>
      <c r="K79" s="11" t="n">
        <v>401</v>
      </c>
      <c r="L79" s="12" t="n">
        <v>97.26736</v>
      </c>
      <c r="M79" s="11" t="n">
        <v>401</v>
      </c>
      <c r="N79" s="12" t="n">
        <v>98.35015</v>
      </c>
      <c r="O79" s="9"/>
      <c r="P79" s="1" t="n">
        <v>364</v>
      </c>
      <c r="Q79" s="9" t="n">
        <f aca="true">FORECAST(P79,OFFSET(ref2ay,MATCH(P79,ref2x,1)-1,0,2),OFFSET(ref2x,MATCH(P79,ref2x,1)-1,0,2))</f>
        <v>97.55373</v>
      </c>
      <c r="R79" s="0" t="n">
        <f aca="true">FORECAST(P79,OFFSET(ref2by,MATCH(P79,ref2x,1)-1,0,2),OFFSET(ref2x,MATCH(P79,ref2x,1)-1,0,2))</f>
        <v>97.48745</v>
      </c>
      <c r="S79" s="1" t="n">
        <f aca="false">Q79/100</f>
        <v>0.9755373</v>
      </c>
      <c r="T79" s="1" t="n">
        <f aca="false">R79/100</f>
        <v>0.9748745</v>
      </c>
      <c r="U79" s="3" t="n">
        <f aca="false">S79*T79*I78</f>
        <v>0.940813024667171</v>
      </c>
    </row>
    <row r="80" customFormat="false" ht="13.8" hidden="false" customHeight="false" outlineLevel="0" collapsed="false">
      <c r="H80" s="0" t="n">
        <v>365</v>
      </c>
      <c r="I80" s="1" t="n">
        <f aca="true">FORECAST(H80,OFFSET(lens2y,MATCH(H80,lens2x,1)-1,0,2),OFFSET(lens2x,MATCH(H80,lens2x,1)-1,0,2))</f>
        <v>0.990386033030165</v>
      </c>
      <c r="K80" s="11" t="n">
        <v>402</v>
      </c>
      <c r="L80" s="12" t="n">
        <v>97.15584</v>
      </c>
      <c r="M80" s="11" t="n">
        <v>402</v>
      </c>
      <c r="N80" s="12" t="n">
        <v>98.22237</v>
      </c>
      <c r="O80" s="9"/>
      <c r="P80" s="1" t="n">
        <v>364.5</v>
      </c>
      <c r="Q80" s="9" t="n">
        <f aca="true">FORECAST(P80,OFFSET(ref2ay,MATCH(P80,ref2x,1)-1,0,2),OFFSET(ref2x,MATCH(P80,ref2x,1)-1,0,2))</f>
        <v>97.60448</v>
      </c>
      <c r="R80" s="0" t="n">
        <f aca="true">FORECAST(P80,OFFSET(ref2by,MATCH(P80,ref2x,1)-1,0,2),OFFSET(ref2x,MATCH(P80,ref2x,1)-1,0,2))</f>
        <v>97.506645</v>
      </c>
      <c r="S80" s="1" t="n">
        <f aca="false">Q80/100</f>
        <v>0.9760448</v>
      </c>
      <c r="T80" s="1" t="n">
        <f aca="false">R80/100</f>
        <v>0.97506645</v>
      </c>
      <c r="U80" s="3" t="n">
        <f aca="false">S80*T80*I79</f>
        <v>0.942023321839509</v>
      </c>
    </row>
    <row r="81" customFormat="false" ht="13.8" hidden="false" customHeight="false" outlineLevel="0" collapsed="false">
      <c r="H81" s="0" t="n">
        <v>365.5</v>
      </c>
      <c r="I81" s="1" t="n">
        <f aca="true">FORECAST(H81,OFFSET(lens2y,MATCH(H81,lens2x,1)-1,0,2),OFFSET(lens2x,MATCH(H81,lens2x,1)-1,0,2))</f>
        <v>0.990626599871047</v>
      </c>
      <c r="K81" s="11" t="n">
        <v>403</v>
      </c>
      <c r="L81" s="12" t="n">
        <v>97.05157</v>
      </c>
      <c r="M81" s="11" t="n">
        <v>403</v>
      </c>
      <c r="N81" s="12" t="n">
        <v>98.0931</v>
      </c>
      <c r="O81" s="9"/>
      <c r="P81" s="1" t="n">
        <v>365</v>
      </c>
      <c r="Q81" s="9" t="n">
        <f aca="true">FORECAST(P81,OFFSET(ref2ay,MATCH(P81,ref2x,1)-1,0,2),OFFSET(ref2x,MATCH(P81,ref2x,1)-1,0,2))</f>
        <v>97.65523</v>
      </c>
      <c r="R81" s="0" t="n">
        <f aca="true">FORECAST(P81,OFFSET(ref2by,MATCH(P81,ref2x,1)-1,0,2),OFFSET(ref2x,MATCH(P81,ref2x,1)-1,0,2))</f>
        <v>97.52584</v>
      </c>
      <c r="S81" s="1" t="n">
        <f aca="false">Q81/100</f>
        <v>0.9765523</v>
      </c>
      <c r="T81" s="1" t="n">
        <f aca="false">R81/100</f>
        <v>0.9752584</v>
      </c>
      <c r="U81" s="3" t="n">
        <f aca="false">S81*T81*I80</f>
        <v>0.943234579597578</v>
      </c>
    </row>
    <row r="82" customFormat="false" ht="13.8" hidden="false" customHeight="false" outlineLevel="0" collapsed="false">
      <c r="H82" s="0" t="n">
        <v>366</v>
      </c>
      <c r="I82" s="1" t="n">
        <f aca="true">FORECAST(H82,OFFSET(lens2y,MATCH(H82,lens2x,1)-1,0,2),OFFSET(lens2x,MATCH(H82,lens2x,1)-1,0,2))</f>
        <v>0.990867166711928</v>
      </c>
      <c r="K82" s="11" t="n">
        <v>404</v>
      </c>
      <c r="L82" s="12" t="n">
        <v>96.96774</v>
      </c>
      <c r="M82" s="11" t="n">
        <v>404</v>
      </c>
      <c r="N82" s="12" t="n">
        <v>97.98077</v>
      </c>
      <c r="O82" s="9"/>
      <c r="P82" s="1" t="n">
        <v>365.5</v>
      </c>
      <c r="Q82" s="9" t="n">
        <f aca="true">FORECAST(P82,OFFSET(ref2ay,MATCH(P82,ref2x,1)-1,0,2),OFFSET(ref2x,MATCH(P82,ref2x,1)-1,0,2))</f>
        <v>97.714485</v>
      </c>
      <c r="R82" s="0" t="n">
        <f aca="true">FORECAST(P82,OFFSET(ref2by,MATCH(P82,ref2x,1)-1,0,2),OFFSET(ref2x,MATCH(P82,ref2x,1)-1,0,2))</f>
        <v>97.55592</v>
      </c>
      <c r="S82" s="1" t="n">
        <f aca="false">Q82/100</f>
        <v>0.97714485</v>
      </c>
      <c r="T82" s="1" t="n">
        <f aca="false">R82/100</f>
        <v>0.9755592</v>
      </c>
      <c r="U82" s="3" t="n">
        <f aca="false">S82*T82*I81</f>
        <v>0.944327335921023</v>
      </c>
    </row>
    <row r="83" customFormat="false" ht="13.8" hidden="false" customHeight="false" outlineLevel="0" collapsed="false">
      <c r="H83" s="0" t="n">
        <v>366.5</v>
      </c>
      <c r="I83" s="1" t="n">
        <f aca="true">FORECAST(H83,OFFSET(lens2y,MATCH(H83,lens2x,1)-1,0,2),OFFSET(lens2x,MATCH(H83,lens2x,1)-1,0,2))</f>
        <v>0.99110773355281</v>
      </c>
      <c r="K83" s="11" t="n">
        <v>405</v>
      </c>
      <c r="L83" s="12" t="n">
        <v>96.89839</v>
      </c>
      <c r="M83" s="11" t="n">
        <v>405</v>
      </c>
      <c r="N83" s="12" t="n">
        <v>97.87772</v>
      </c>
      <c r="O83" s="9"/>
      <c r="P83" s="1" t="n">
        <v>366</v>
      </c>
      <c r="Q83" s="9" t="n">
        <f aca="true">FORECAST(P83,OFFSET(ref2ay,MATCH(P83,ref2x,1)-1,0,2),OFFSET(ref2x,MATCH(P83,ref2x,1)-1,0,2))</f>
        <v>97.77374</v>
      </c>
      <c r="R83" s="0" t="n">
        <f aca="true">FORECAST(P83,OFFSET(ref2by,MATCH(P83,ref2x,1)-1,0,2),OFFSET(ref2x,MATCH(P83,ref2x,1)-1,0,2))</f>
        <v>97.586</v>
      </c>
      <c r="S83" s="1" t="n">
        <f aca="false">Q83/100</f>
        <v>0.9777374</v>
      </c>
      <c r="T83" s="1" t="n">
        <f aca="false">R83/100</f>
        <v>0.97586</v>
      </c>
      <c r="U83" s="3" t="n">
        <f aca="false">S83*T83*I82</f>
        <v>0.945420864926231</v>
      </c>
    </row>
    <row r="84" customFormat="false" ht="13.8" hidden="false" customHeight="false" outlineLevel="0" collapsed="false">
      <c r="H84" s="0" t="n">
        <v>367</v>
      </c>
      <c r="I84" s="1" t="n">
        <f aca="true">FORECAST(H84,OFFSET(lens2y,MATCH(H84,lens2x,1)-1,0,2),OFFSET(lens2x,MATCH(H84,lens2x,1)-1,0,2))</f>
        <v>0.991348300393691</v>
      </c>
      <c r="K84" s="11" t="n">
        <v>406</v>
      </c>
      <c r="L84" s="12" t="n">
        <v>96.84389</v>
      </c>
      <c r="M84" s="11" t="n">
        <v>406</v>
      </c>
      <c r="N84" s="12" t="n">
        <v>97.78503</v>
      </c>
      <c r="O84" s="9"/>
      <c r="P84" s="1" t="n">
        <v>366.5</v>
      </c>
      <c r="Q84" s="9" t="n">
        <f aca="true">FORECAST(P84,OFFSET(ref2ay,MATCH(P84,ref2x,1)-1,0,2),OFFSET(ref2x,MATCH(P84,ref2x,1)-1,0,2))</f>
        <v>97.840465</v>
      </c>
      <c r="R84" s="0" t="n">
        <f aca="true">FORECAST(P84,OFFSET(ref2by,MATCH(P84,ref2x,1)-1,0,2),OFFSET(ref2x,MATCH(P84,ref2x,1)-1,0,2))</f>
        <v>97.626785</v>
      </c>
      <c r="S84" s="1" t="n">
        <f aca="false">Q84/100</f>
        <v>0.97840465</v>
      </c>
      <c r="T84" s="1" t="n">
        <f aca="false">R84/100</f>
        <v>0.97626785</v>
      </c>
      <c r="U84" s="3" t="n">
        <f aca="false">S84*T84*I83</f>
        <v>0.946691244522814</v>
      </c>
    </row>
    <row r="85" customFormat="false" ht="13.8" hidden="false" customHeight="false" outlineLevel="0" collapsed="false">
      <c r="H85" s="0" t="n">
        <v>367.5</v>
      </c>
      <c r="I85" s="1" t="n">
        <f aca="true">FORECAST(H85,OFFSET(lens2y,MATCH(H85,lens2x,1)-1,0,2),OFFSET(lens2x,MATCH(H85,lens2x,1)-1,0,2))</f>
        <v>0.991588867234573</v>
      </c>
      <c r="K85" s="11" t="n">
        <v>407</v>
      </c>
      <c r="L85" s="12" t="n">
        <v>96.80453</v>
      </c>
      <c r="M85" s="11" t="n">
        <v>407</v>
      </c>
      <c r="N85" s="12" t="n">
        <v>97.70341</v>
      </c>
      <c r="O85" s="9"/>
      <c r="P85" s="1" t="n">
        <v>367</v>
      </c>
      <c r="Q85" s="9" t="n">
        <f aca="true">FORECAST(P85,OFFSET(ref2ay,MATCH(P85,ref2x,1)-1,0,2),OFFSET(ref2x,MATCH(P85,ref2x,1)-1,0,2))</f>
        <v>97.90719</v>
      </c>
      <c r="R85" s="0" t="n">
        <f aca="true">FORECAST(P85,OFFSET(ref2by,MATCH(P85,ref2x,1)-1,0,2),OFFSET(ref2x,MATCH(P85,ref2x,1)-1,0,2))</f>
        <v>97.66757</v>
      </c>
      <c r="S85" s="1" t="n">
        <f aca="false">Q85/100</f>
        <v>0.9790719</v>
      </c>
      <c r="T85" s="1" t="n">
        <f aca="false">R85/100</f>
        <v>0.9766757</v>
      </c>
      <c r="U85" s="3" t="n">
        <f aca="false">S85*T85*I84</f>
        <v>0.947962668965649</v>
      </c>
    </row>
    <row r="86" customFormat="false" ht="13.8" hidden="false" customHeight="false" outlineLevel="0" collapsed="false">
      <c r="H86" s="0" t="n">
        <v>368</v>
      </c>
      <c r="I86" s="1" t="n">
        <f aca="true">FORECAST(H86,OFFSET(lens2y,MATCH(H86,lens2x,1)-1,0,2),OFFSET(lens2x,MATCH(H86,lens2x,1)-1,0,2))</f>
        <v>0.991829434075455</v>
      </c>
      <c r="K86" s="11" t="n">
        <v>408</v>
      </c>
      <c r="L86" s="12" t="n">
        <v>96.7805</v>
      </c>
      <c r="M86" s="11" t="n">
        <v>408</v>
      </c>
      <c r="N86" s="12" t="n">
        <v>97.63392</v>
      </c>
      <c r="O86" s="9"/>
      <c r="P86" s="1" t="n">
        <v>367.5</v>
      </c>
      <c r="Q86" s="9" t="n">
        <f aca="true">FORECAST(P86,OFFSET(ref2ay,MATCH(P86,ref2x,1)-1,0,2),OFFSET(ref2x,MATCH(P86,ref2x,1)-1,0,2))</f>
        <v>97.979875</v>
      </c>
      <c r="R86" s="0" t="n">
        <f aca="true">FORECAST(P86,OFFSET(ref2by,MATCH(P86,ref2x,1)-1,0,2),OFFSET(ref2x,MATCH(P86,ref2x,1)-1,0,2))</f>
        <v>97.71815</v>
      </c>
      <c r="S86" s="1" t="n">
        <f aca="false">Q86/100</f>
        <v>0.97979875</v>
      </c>
      <c r="T86" s="1" t="n">
        <f aca="false">R86/100</f>
        <v>0.9771815</v>
      </c>
      <c r="U86" s="3" t="n">
        <f aca="false">S86*T86*I85</f>
        <v>0.949388047072025</v>
      </c>
    </row>
    <row r="87" customFormat="false" ht="13.8" hidden="false" customHeight="false" outlineLevel="0" collapsed="false">
      <c r="H87" s="0" t="n">
        <v>368.5</v>
      </c>
      <c r="I87" s="1" t="n">
        <f aca="true">FORECAST(H87,OFFSET(lens2y,MATCH(H87,lens2x,1)-1,0,2),OFFSET(lens2x,MATCH(H87,lens2x,1)-1,0,2))</f>
        <v>0.992070000916336</v>
      </c>
      <c r="K87" s="11" t="n">
        <v>409</v>
      </c>
      <c r="L87" s="12" t="n">
        <v>96.77145</v>
      </c>
      <c r="M87" s="11" t="n">
        <v>409</v>
      </c>
      <c r="N87" s="12" t="n">
        <v>97.57649</v>
      </c>
      <c r="O87" s="9"/>
      <c r="P87" s="1" t="n">
        <v>368</v>
      </c>
      <c r="Q87" s="9" t="n">
        <f aca="true">FORECAST(P87,OFFSET(ref2ay,MATCH(P87,ref2x,1)-1,0,2),OFFSET(ref2x,MATCH(P87,ref2x,1)-1,0,2))</f>
        <v>98.05256</v>
      </c>
      <c r="R87" s="0" t="n">
        <f aca="true">FORECAST(P87,OFFSET(ref2by,MATCH(P87,ref2x,1)-1,0,2),OFFSET(ref2x,MATCH(P87,ref2x,1)-1,0,2))</f>
        <v>97.76873</v>
      </c>
      <c r="S87" s="1" t="n">
        <f aca="false">Q87/100</f>
        <v>0.9805256</v>
      </c>
      <c r="T87" s="1" t="n">
        <f aca="false">R87/100</f>
        <v>0.9776873</v>
      </c>
      <c r="U87" s="3" t="n">
        <f aca="false">S87*T87*I86</f>
        <v>0.950814734448716</v>
      </c>
    </row>
    <row r="88" customFormat="false" ht="13.8" hidden="false" customHeight="false" outlineLevel="0" collapsed="false">
      <c r="H88" s="0" t="n">
        <v>369</v>
      </c>
      <c r="I88" s="1" t="n">
        <f aca="true">FORECAST(H88,OFFSET(lens2y,MATCH(H88,lens2x,1)-1,0,2),OFFSET(lens2x,MATCH(H88,lens2x,1)-1,0,2))</f>
        <v>0.992310567757218</v>
      </c>
      <c r="K88" s="11" t="n">
        <v>410</v>
      </c>
      <c r="L88" s="12" t="n">
        <v>96.77711</v>
      </c>
      <c r="M88" s="11" t="n">
        <v>410</v>
      </c>
      <c r="N88" s="12" t="n">
        <v>97.53109</v>
      </c>
      <c r="O88" s="9"/>
      <c r="P88" s="1" t="n">
        <v>368.5</v>
      </c>
      <c r="Q88" s="9" t="n">
        <f aca="true">FORECAST(P88,OFFSET(ref2ay,MATCH(P88,ref2x,1)-1,0,2),OFFSET(ref2x,MATCH(P88,ref2x,1)-1,0,2))</f>
        <v>98.13126</v>
      </c>
      <c r="R88" s="0" t="n">
        <f aca="true">FORECAST(P88,OFFSET(ref2by,MATCH(P88,ref2x,1)-1,0,2),OFFSET(ref2x,MATCH(P88,ref2x,1)-1,0,2))</f>
        <v>97.828485</v>
      </c>
      <c r="S88" s="1" t="n">
        <f aca="false">Q88/100</f>
        <v>0.9813126</v>
      </c>
      <c r="T88" s="1" t="n">
        <f aca="false">R88/100</f>
        <v>0.97828485</v>
      </c>
      <c r="U88" s="3" t="n">
        <f aca="false">S88*T88*I87</f>
        <v>0.952390424803721</v>
      </c>
    </row>
    <row r="89" customFormat="false" ht="13.8" hidden="false" customHeight="false" outlineLevel="0" collapsed="false">
      <c r="H89" s="0" t="n">
        <v>369.5</v>
      </c>
      <c r="I89" s="1" t="n">
        <f aca="true">FORECAST(H89,OFFSET(lens2y,MATCH(H89,lens2x,1)-1,0,2),OFFSET(lens2x,MATCH(H89,lens2x,1)-1,0,2))</f>
        <v>0.9925511345981</v>
      </c>
      <c r="K89" s="11" t="n">
        <v>411</v>
      </c>
      <c r="L89" s="12" t="n">
        <v>96.79727</v>
      </c>
      <c r="M89" s="11" t="n">
        <v>411</v>
      </c>
      <c r="N89" s="12" t="n">
        <v>97.49832</v>
      </c>
      <c r="O89" s="9"/>
      <c r="P89" s="1" t="n">
        <v>369</v>
      </c>
      <c r="Q89" s="9" t="n">
        <f aca="true">FORECAST(P89,OFFSET(ref2ay,MATCH(P89,ref2x,1)-1,0,2),OFFSET(ref2x,MATCH(P89,ref2x,1)-1,0,2))</f>
        <v>98.20996</v>
      </c>
      <c r="R89" s="0" t="n">
        <f aca="true">FORECAST(P89,OFFSET(ref2by,MATCH(P89,ref2x,1)-1,0,2),OFFSET(ref2x,MATCH(P89,ref2x,1)-1,0,2))</f>
        <v>97.88824</v>
      </c>
      <c r="S89" s="1" t="n">
        <f aca="false">Q89/100</f>
        <v>0.9820996</v>
      </c>
      <c r="T89" s="1" t="n">
        <f aca="false">R89/100</f>
        <v>0.9788824</v>
      </c>
      <c r="U89" s="3" t="n">
        <f aca="false">S89*T89*I88</f>
        <v>0.953967700802411</v>
      </c>
    </row>
    <row r="90" customFormat="false" ht="13.8" hidden="false" customHeight="false" outlineLevel="0" collapsed="false">
      <c r="H90" s="0" t="n">
        <v>370</v>
      </c>
      <c r="I90" s="1" t="n">
        <f aca="true">FORECAST(H90,OFFSET(lens2y,MATCH(H90,lens2x,1)-1,0,2),OFFSET(lens2x,MATCH(H90,lens2x,1)-1,0,2))</f>
        <v>0.992791701438981</v>
      </c>
      <c r="K90" s="11" t="n">
        <v>412</v>
      </c>
      <c r="L90" s="12" t="n">
        <v>96.83158</v>
      </c>
      <c r="M90" s="11" t="n">
        <v>412</v>
      </c>
      <c r="N90" s="12" t="n">
        <v>97.47825</v>
      </c>
      <c r="O90" s="9"/>
      <c r="P90" s="1" t="n">
        <v>369.5</v>
      </c>
      <c r="Q90" s="9" t="n">
        <f aca="true">FORECAST(P90,OFFSET(ref2ay,MATCH(P90,ref2x,1)-1,0,2),OFFSET(ref2x,MATCH(P90,ref2x,1)-1,0,2))</f>
        <v>98.291555</v>
      </c>
      <c r="R90" s="0" t="n">
        <f aca="true">FORECAST(P90,OFFSET(ref2by,MATCH(P90,ref2x,1)-1,0,2),OFFSET(ref2x,MATCH(P90,ref2x,1)-1,0,2))</f>
        <v>97.955765</v>
      </c>
      <c r="S90" s="1" t="n">
        <f aca="false">Q90/100</f>
        <v>0.98291555</v>
      </c>
      <c r="T90" s="1" t="n">
        <f aca="false">R90/100</f>
        <v>0.97955765</v>
      </c>
      <c r="U90" s="3" t="n">
        <f aca="false">S90*T90*I89</f>
        <v>0.955650511497992</v>
      </c>
    </row>
    <row r="91" customFormat="false" ht="13.8" hidden="false" customHeight="false" outlineLevel="0" collapsed="false">
      <c r="H91" s="0" t="n">
        <v>370.5</v>
      </c>
      <c r="I91" s="1" t="n">
        <f aca="true">FORECAST(H91,OFFSET(lens2y,MATCH(H91,lens2x,1)-1,0,2),OFFSET(lens2x,MATCH(H91,lens2x,1)-1,0,2))</f>
        <v>0.992871849963664</v>
      </c>
      <c r="K91" s="11" t="n">
        <v>413</v>
      </c>
      <c r="L91" s="12" t="n">
        <v>96.87926</v>
      </c>
      <c r="M91" s="11" t="n">
        <v>413</v>
      </c>
      <c r="N91" s="12" t="n">
        <v>97.47072</v>
      </c>
      <c r="O91" s="9"/>
      <c r="P91" s="1" t="n">
        <v>370</v>
      </c>
      <c r="Q91" s="9" t="n">
        <f aca="true">FORECAST(P91,OFFSET(ref2ay,MATCH(P91,ref2x,1)-1,0,2),OFFSET(ref2x,MATCH(P91,ref2x,1)-1,0,2))</f>
        <v>98.37315</v>
      </c>
      <c r="R91" s="0" t="n">
        <f aca="true">FORECAST(P91,OFFSET(ref2by,MATCH(P91,ref2x,1)-1,0,2),OFFSET(ref2x,MATCH(P91,ref2x,1)-1,0,2))</f>
        <v>98.02329</v>
      </c>
      <c r="S91" s="1" t="n">
        <f aca="false">Q91/100</f>
        <v>0.9837315</v>
      </c>
      <c r="T91" s="1" t="n">
        <f aca="false">R91/100</f>
        <v>0.9802329</v>
      </c>
      <c r="U91" s="3" t="n">
        <f aca="false">S91*T91*I90</f>
        <v>0.957335119816619</v>
      </c>
    </row>
    <row r="92" customFormat="false" ht="13.8" hidden="false" customHeight="false" outlineLevel="0" collapsed="false">
      <c r="H92" s="0" t="n">
        <v>371</v>
      </c>
      <c r="I92" s="1" t="n">
        <f aca="true">FORECAST(H92,OFFSET(lens2y,MATCH(H92,lens2x,1)-1,0,2),OFFSET(lens2x,MATCH(H92,lens2x,1)-1,0,2))</f>
        <v>0.992951998488347</v>
      </c>
      <c r="K92" s="11" t="n">
        <v>414</v>
      </c>
      <c r="L92" s="12" t="n">
        <v>96.94278</v>
      </c>
      <c r="M92" s="11" t="n">
        <v>414</v>
      </c>
      <c r="N92" s="12" t="n">
        <v>97.4748</v>
      </c>
      <c r="O92" s="9"/>
      <c r="P92" s="1" t="n">
        <v>370.5</v>
      </c>
      <c r="Q92" s="9" t="n">
        <f aca="true">FORECAST(P92,OFFSET(ref2ay,MATCH(P92,ref2x,1)-1,0,2),OFFSET(ref2x,MATCH(P92,ref2x,1)-1,0,2))</f>
        <v>98.455845</v>
      </c>
      <c r="R92" s="0" t="n">
        <f aca="true">FORECAST(P92,OFFSET(ref2by,MATCH(P92,ref2x,1)-1,0,2),OFFSET(ref2x,MATCH(P92,ref2x,1)-1,0,2))</f>
        <v>98.09686</v>
      </c>
      <c r="S92" s="1" t="n">
        <f aca="false">Q92/100</f>
        <v>0.98455845</v>
      </c>
      <c r="T92" s="1" t="n">
        <f aca="false">R92/100</f>
        <v>0.9809686</v>
      </c>
      <c r="U92" s="3" t="n">
        <f aca="false">S92*T92*I91</f>
        <v>0.958936407857922</v>
      </c>
    </row>
    <row r="93" customFormat="false" ht="13.8" hidden="false" customHeight="false" outlineLevel="0" collapsed="false">
      <c r="H93" s="0" t="n">
        <v>371.5</v>
      </c>
      <c r="I93" s="1" t="n">
        <f aca="true">FORECAST(H93,OFFSET(lens2y,MATCH(H93,lens2x,1)-1,0,2),OFFSET(lens2x,MATCH(H93,lens2x,1)-1,0,2))</f>
        <v>0.993032147013029</v>
      </c>
      <c r="K93" s="11" t="n">
        <v>415</v>
      </c>
      <c r="L93" s="12" t="n">
        <v>97.01543</v>
      </c>
      <c r="M93" s="11" t="n">
        <v>415</v>
      </c>
      <c r="N93" s="12" t="n">
        <v>97.4921</v>
      </c>
      <c r="O93" s="9"/>
      <c r="P93" s="1" t="n">
        <v>371</v>
      </c>
      <c r="Q93" s="9" t="n">
        <f aca="true">FORECAST(P93,OFFSET(ref2ay,MATCH(P93,ref2x,1)-1,0,2),OFFSET(ref2x,MATCH(P93,ref2x,1)-1,0,2))</f>
        <v>98.53854</v>
      </c>
      <c r="R93" s="0" t="n">
        <f aca="true">FORECAST(P93,OFFSET(ref2by,MATCH(P93,ref2x,1)-1,0,2),OFFSET(ref2x,MATCH(P93,ref2x,1)-1,0,2))</f>
        <v>98.17043</v>
      </c>
      <c r="S93" s="1" t="n">
        <f aca="false">Q93/100</f>
        <v>0.9853854</v>
      </c>
      <c r="T93" s="1" t="n">
        <f aca="false">R93/100</f>
        <v>0.9817043</v>
      </c>
      <c r="U93" s="3" t="n">
        <f aca="false">S93*T93*I92</f>
        <v>0.960539150144503</v>
      </c>
    </row>
    <row r="94" customFormat="false" ht="13.8" hidden="false" customHeight="false" outlineLevel="0" collapsed="false">
      <c r="H94" s="0" t="n">
        <v>372</v>
      </c>
      <c r="I94" s="1" t="n">
        <f aca="true">FORECAST(H94,OFFSET(lens2y,MATCH(H94,lens2x,1)-1,0,2),OFFSET(lens2x,MATCH(H94,lens2x,1)-1,0,2))</f>
        <v>0.993112295537712</v>
      </c>
      <c r="K94" s="11" t="n">
        <v>416</v>
      </c>
      <c r="L94" s="12" t="n">
        <v>97.09874</v>
      </c>
      <c r="M94" s="11" t="n">
        <v>416</v>
      </c>
      <c r="N94" s="12" t="n">
        <v>97.5207</v>
      </c>
      <c r="O94" s="9"/>
      <c r="P94" s="1" t="n">
        <v>371.5</v>
      </c>
      <c r="Q94" s="9" t="n">
        <f aca="true">FORECAST(P94,OFFSET(ref2ay,MATCH(P94,ref2x,1)-1,0,2),OFFSET(ref2x,MATCH(P94,ref2x,1)-1,0,2))</f>
        <v>98.620575</v>
      </c>
      <c r="R94" s="0" t="n">
        <f aca="true">FORECAST(P94,OFFSET(ref2by,MATCH(P94,ref2x,1)-1,0,2),OFFSET(ref2x,MATCH(P94,ref2x,1)-1,0,2))</f>
        <v>98.248765</v>
      </c>
      <c r="S94" s="1" t="n">
        <f aca="false">Q94/100</f>
        <v>0.98620575</v>
      </c>
      <c r="T94" s="1" t="n">
        <f aca="false">R94/100</f>
        <v>0.98248765</v>
      </c>
      <c r="U94" s="3" t="n">
        <f aca="false">S94*T94*I93</f>
        <v>0.962183573310946</v>
      </c>
    </row>
    <row r="95" customFormat="false" ht="13.8" hidden="false" customHeight="false" outlineLevel="0" collapsed="false">
      <c r="H95" s="0" t="n">
        <v>372.5</v>
      </c>
      <c r="I95" s="1" t="n">
        <f aca="true">FORECAST(H95,OFFSET(lens2y,MATCH(H95,lens2x,1)-1,0,2),OFFSET(lens2x,MATCH(H95,lens2x,1)-1,0,2))</f>
        <v>0.993192444062395</v>
      </c>
      <c r="K95" s="11" t="n">
        <v>417</v>
      </c>
      <c r="L95" s="12" t="n">
        <v>97.19166</v>
      </c>
      <c r="M95" s="11" t="n">
        <v>417</v>
      </c>
      <c r="N95" s="12" t="n">
        <v>97.55992</v>
      </c>
      <c r="O95" s="9"/>
      <c r="P95" s="1" t="n">
        <v>372</v>
      </c>
      <c r="Q95" s="9" t="n">
        <f aca="true">FORECAST(P95,OFFSET(ref2ay,MATCH(P95,ref2x,1)-1,0,2),OFFSET(ref2x,MATCH(P95,ref2x,1)-1,0,2))</f>
        <v>98.70261</v>
      </c>
      <c r="R95" s="0" t="n">
        <f aca="true">FORECAST(P95,OFFSET(ref2by,MATCH(P95,ref2x,1)-1,0,2),OFFSET(ref2x,MATCH(P95,ref2x,1)-1,0,2))</f>
        <v>98.3271</v>
      </c>
      <c r="S95" s="1" t="n">
        <f aca="false">Q95/100</f>
        <v>0.9870261</v>
      </c>
      <c r="T95" s="1" t="n">
        <f aca="false">R95/100</f>
        <v>0.983271</v>
      </c>
      <c r="U95" s="3" t="n">
        <f aca="false">S95*T95*I94</f>
        <v>0.963829525797739</v>
      </c>
    </row>
    <row r="96" customFormat="false" ht="13.8" hidden="false" customHeight="false" outlineLevel="0" collapsed="false">
      <c r="H96" s="0" t="n">
        <v>373</v>
      </c>
      <c r="I96" s="1" t="n">
        <f aca="true">FORECAST(H96,OFFSET(lens2y,MATCH(H96,lens2x,1)-1,0,2),OFFSET(lens2x,MATCH(H96,lens2x,1)-1,0,2))</f>
        <v>0.993272592587078</v>
      </c>
      <c r="K96" s="11" t="n">
        <v>418</v>
      </c>
      <c r="L96" s="12" t="n">
        <v>97.29305</v>
      </c>
      <c r="M96" s="11" t="n">
        <v>418</v>
      </c>
      <c r="N96" s="12" t="n">
        <v>97.60904</v>
      </c>
      <c r="O96" s="9"/>
      <c r="P96" s="1" t="n">
        <v>372.5</v>
      </c>
      <c r="Q96" s="9" t="n">
        <f aca="true">FORECAST(P96,OFFSET(ref2ay,MATCH(P96,ref2x,1)-1,0,2),OFFSET(ref2x,MATCH(P96,ref2x,1)-1,0,2))</f>
        <v>98.78247</v>
      </c>
      <c r="R96" s="0" t="n">
        <f aca="true">FORECAST(P96,OFFSET(ref2by,MATCH(P96,ref2x,1)-1,0,2),OFFSET(ref2x,MATCH(P96,ref2x,1)-1,0,2))</f>
        <v>98.40873</v>
      </c>
      <c r="S96" s="1" t="n">
        <f aca="false">Q96/100</f>
        <v>0.9878247</v>
      </c>
      <c r="T96" s="1" t="n">
        <f aca="false">R96/100</f>
        <v>0.9840873</v>
      </c>
      <c r="U96" s="3" t="n">
        <f aca="false">S96*T96*I95</f>
        <v>0.965488077681084</v>
      </c>
    </row>
    <row r="97" customFormat="false" ht="13.8" hidden="false" customHeight="false" outlineLevel="0" collapsed="false">
      <c r="H97" s="0" t="n">
        <v>373.5</v>
      </c>
      <c r="I97" s="1" t="n">
        <f aca="true">FORECAST(H97,OFFSET(lens2y,MATCH(H97,lens2x,1)-1,0,2),OFFSET(lens2x,MATCH(H97,lens2x,1)-1,0,2))</f>
        <v>0.993352741111761</v>
      </c>
      <c r="K97" s="11" t="n">
        <v>419</v>
      </c>
      <c r="L97" s="12" t="n">
        <v>97.40125</v>
      </c>
      <c r="M97" s="11" t="n">
        <v>419</v>
      </c>
      <c r="N97" s="12" t="n">
        <v>97.66702</v>
      </c>
      <c r="O97" s="9"/>
      <c r="P97" s="1" t="n">
        <v>373</v>
      </c>
      <c r="Q97" s="9" t="n">
        <f aca="true">FORECAST(P97,OFFSET(ref2ay,MATCH(P97,ref2x,1)-1,0,2),OFFSET(ref2x,MATCH(P97,ref2x,1)-1,0,2))</f>
        <v>98.86233</v>
      </c>
      <c r="R97" s="0" t="n">
        <f aca="true">FORECAST(P97,OFFSET(ref2by,MATCH(P97,ref2x,1)-1,0,2),OFFSET(ref2x,MATCH(P97,ref2x,1)-1,0,2))</f>
        <v>98.49036</v>
      </c>
      <c r="S97" s="1" t="n">
        <f aca="false">Q97/100</f>
        <v>0.9886233</v>
      </c>
      <c r="T97" s="1" t="n">
        <f aca="false">R97/100</f>
        <v>0.9849036</v>
      </c>
      <c r="U97" s="3" t="n">
        <f aca="false">S97*T97*I96</f>
        <v>0.967148179716661</v>
      </c>
    </row>
    <row r="98" customFormat="false" ht="13.8" hidden="false" customHeight="false" outlineLevel="0" collapsed="false">
      <c r="H98" s="0" t="n">
        <v>374</v>
      </c>
      <c r="I98" s="1" t="n">
        <f aca="true">FORECAST(H98,OFFSET(lens2y,MATCH(H98,lens2x,1)-1,0,2),OFFSET(lens2x,MATCH(H98,lens2x,1)-1,0,2))</f>
        <v>0.993432889636443</v>
      </c>
      <c r="K98" s="11" t="n">
        <v>420</v>
      </c>
      <c r="L98" s="12" t="n">
        <v>97.51547</v>
      </c>
      <c r="M98" s="11" t="n">
        <v>420</v>
      </c>
      <c r="N98" s="12" t="n">
        <v>97.73308</v>
      </c>
      <c r="O98" s="9"/>
      <c r="P98" s="1" t="n">
        <v>373.5</v>
      </c>
      <c r="Q98" s="9" t="n">
        <f aca="true">FORECAST(P98,OFFSET(ref2ay,MATCH(P98,ref2x,1)-1,0,2),OFFSET(ref2x,MATCH(P98,ref2x,1)-1,0,2))</f>
        <v>98.938125</v>
      </c>
      <c r="R98" s="0" t="n">
        <f aca="true">FORECAST(P98,OFFSET(ref2by,MATCH(P98,ref2x,1)-1,0,2),OFFSET(ref2x,MATCH(P98,ref2x,1)-1,0,2))</f>
        <v>98.57354</v>
      </c>
      <c r="S98" s="1" t="n">
        <f aca="false">Q98/100</f>
        <v>0.98938125</v>
      </c>
      <c r="T98" s="1" t="n">
        <f aca="false">R98/100</f>
        <v>0.9857354</v>
      </c>
      <c r="U98" s="3" t="n">
        <f aca="false">S98*T98*I97</f>
        <v>0.968785262527398</v>
      </c>
    </row>
    <row r="99" customFormat="false" ht="13.8" hidden="false" customHeight="false" outlineLevel="0" collapsed="false">
      <c r="H99" s="0" t="n">
        <v>374.5</v>
      </c>
      <c r="I99" s="1" t="n">
        <f aca="true">FORECAST(H99,OFFSET(lens2y,MATCH(H99,lens2x,1)-1,0,2),OFFSET(lens2x,MATCH(H99,lens2x,1)-1,0,2))</f>
        <v>0.993513038161126</v>
      </c>
      <c r="K99" s="11" t="n">
        <v>421</v>
      </c>
      <c r="L99" s="12" t="n">
        <v>97.63508</v>
      </c>
      <c r="M99" s="11" t="n">
        <v>421</v>
      </c>
      <c r="N99" s="12" t="n">
        <v>97.80659</v>
      </c>
      <c r="O99" s="9"/>
      <c r="P99" s="1" t="n">
        <v>374</v>
      </c>
      <c r="Q99" s="9" t="n">
        <f aca="true">FORECAST(P99,OFFSET(ref2ay,MATCH(P99,ref2x,1)-1,0,2),OFFSET(ref2x,MATCH(P99,ref2x,1)-1,0,2))</f>
        <v>99.01392</v>
      </c>
      <c r="R99" s="0" t="n">
        <f aca="true">FORECAST(P99,OFFSET(ref2by,MATCH(P99,ref2x,1)-1,0,2),OFFSET(ref2x,MATCH(P99,ref2x,1)-1,0,2))</f>
        <v>98.65672</v>
      </c>
      <c r="S99" s="1" t="n">
        <f aca="false">Q99/100</f>
        <v>0.9901392</v>
      </c>
      <c r="T99" s="1" t="n">
        <f aca="false">R99/100</f>
        <v>0.9865672</v>
      </c>
      <c r="U99" s="3" t="n">
        <f aca="false">S99*T99*I98</f>
        <v>0.970423849565331</v>
      </c>
    </row>
    <row r="100" customFormat="false" ht="13.8" hidden="false" customHeight="false" outlineLevel="0" collapsed="false">
      <c r="H100" s="0" t="n">
        <v>375</v>
      </c>
      <c r="I100" s="1" t="n">
        <f aca="true">FORECAST(H100,OFFSET(lens2y,MATCH(H100,lens2x,1)-1,0,2),OFFSET(lens2x,MATCH(H100,lens2x,1)-1,0,2))</f>
        <v>0.993593186685809</v>
      </c>
      <c r="K100" s="11" t="n">
        <v>422</v>
      </c>
      <c r="L100" s="12" t="n">
        <v>97.7583</v>
      </c>
      <c r="M100" s="11" t="n">
        <v>422</v>
      </c>
      <c r="N100" s="12" t="n">
        <v>97.88634</v>
      </c>
      <c r="O100" s="9"/>
      <c r="P100" s="1" t="n">
        <v>374.5</v>
      </c>
      <c r="Q100" s="9" t="n">
        <f aca="true">FORECAST(P100,OFFSET(ref2ay,MATCH(P100,ref2x,1)-1,0,2),OFFSET(ref2x,MATCH(P100,ref2x,1)-1,0,2))</f>
        <v>99.084095</v>
      </c>
      <c r="R100" s="0" t="n">
        <f aca="true">FORECAST(P100,OFFSET(ref2by,MATCH(P100,ref2x,1)-1,0,2),OFFSET(ref2x,MATCH(P100,ref2x,1)-1,0,2))</f>
        <v>98.739815</v>
      </c>
      <c r="S100" s="1" t="n">
        <f aca="false">Q100/100</f>
        <v>0.99084095</v>
      </c>
      <c r="T100" s="1" t="n">
        <f aca="false">R100/100</f>
        <v>0.98739815</v>
      </c>
      <c r="U100" s="3" t="n">
        <f aca="false">S100*T100*I99</f>
        <v>0.972007972531793</v>
      </c>
    </row>
    <row r="101" customFormat="false" ht="13.8" hidden="false" customHeight="false" outlineLevel="0" collapsed="false">
      <c r="H101" s="0" t="n">
        <v>375.5</v>
      </c>
      <c r="I101" s="1" t="n">
        <f aca="true">FORECAST(H101,OFFSET(lens2y,MATCH(H101,lens2x,1)-1,0,2),OFFSET(lens2x,MATCH(H101,lens2x,1)-1,0,2))</f>
        <v>0.993673335210492</v>
      </c>
      <c r="K101" s="11" t="n">
        <v>423</v>
      </c>
      <c r="L101" s="12" t="n">
        <v>97.88329</v>
      </c>
      <c r="M101" s="11" t="n">
        <v>423</v>
      </c>
      <c r="N101" s="12" t="n">
        <v>97.97093</v>
      </c>
      <c r="O101" s="9"/>
      <c r="P101" s="1" t="n">
        <v>375</v>
      </c>
      <c r="Q101" s="9" t="n">
        <f aca="true">FORECAST(P101,OFFSET(ref2ay,MATCH(P101,ref2x,1)-1,0,2),OFFSET(ref2x,MATCH(P101,ref2x,1)-1,0,2))</f>
        <v>99.15427</v>
      </c>
      <c r="R101" s="0" t="n">
        <f aca="true">FORECAST(P101,OFFSET(ref2by,MATCH(P101,ref2x,1)-1,0,2),OFFSET(ref2x,MATCH(P101,ref2x,1)-1,0,2))</f>
        <v>98.82291</v>
      </c>
      <c r="S101" s="1" t="n">
        <f aca="false">Q101/100</f>
        <v>0.9915427</v>
      </c>
      <c r="T101" s="1" t="n">
        <f aca="false">R101/100</f>
        <v>0.9882291</v>
      </c>
      <c r="U101" s="3" t="n">
        <f aca="false">S101*T101*I100</f>
        <v>0.973593497220987</v>
      </c>
    </row>
    <row r="102" customFormat="false" ht="13.8" hidden="false" customHeight="false" outlineLevel="0" collapsed="false">
      <c r="H102" s="0" t="n">
        <v>376</v>
      </c>
      <c r="I102" s="1" t="n">
        <f aca="true">FORECAST(H102,OFFSET(lens2y,MATCH(H102,lens2x,1)-1,0,2),OFFSET(lens2x,MATCH(H102,lens2x,1)-1,0,2))</f>
        <v>0.993753483735175</v>
      </c>
      <c r="K102" s="11" t="n">
        <v>424</v>
      </c>
      <c r="L102" s="12" t="n">
        <v>98.00893</v>
      </c>
      <c r="M102" s="11" t="n">
        <v>424</v>
      </c>
      <c r="N102" s="12" t="n">
        <v>98.0592</v>
      </c>
      <c r="O102" s="9"/>
      <c r="P102" s="1" t="n">
        <v>375.5</v>
      </c>
      <c r="Q102" s="9" t="n">
        <f aca="true">FORECAST(P102,OFFSET(ref2ay,MATCH(P102,ref2x,1)-1,0,2),OFFSET(ref2x,MATCH(P102,ref2x,1)-1,0,2))</f>
        <v>99.21734</v>
      </c>
      <c r="R102" s="0" t="n">
        <f aca="true">FORECAST(P102,OFFSET(ref2by,MATCH(P102,ref2x,1)-1,0,2),OFFSET(ref2x,MATCH(P102,ref2x,1)-1,0,2))</f>
        <v>98.904715</v>
      </c>
      <c r="S102" s="1" t="n">
        <f aca="false">Q102/100</f>
        <v>0.9921734</v>
      </c>
      <c r="T102" s="1" t="n">
        <f aca="false">R102/100</f>
        <v>0.98904715</v>
      </c>
      <c r="U102" s="3" t="n">
        <f aca="false">S102*T102*I101</f>
        <v>0.975097877727055</v>
      </c>
    </row>
    <row r="103" customFormat="false" ht="13.8" hidden="false" customHeight="false" outlineLevel="0" collapsed="false">
      <c r="H103" s="0" t="n">
        <v>376.5</v>
      </c>
      <c r="I103" s="1" t="n">
        <f aca="true">FORECAST(H103,OFFSET(lens2y,MATCH(H103,lens2x,1)-1,0,2),OFFSET(lens2x,MATCH(H103,lens2x,1)-1,0,2))</f>
        <v>0.993833632259858</v>
      </c>
      <c r="K103" s="11" t="n">
        <v>425</v>
      </c>
      <c r="L103" s="12" t="n">
        <v>98.13451</v>
      </c>
      <c r="M103" s="11" t="n">
        <v>425</v>
      </c>
      <c r="N103" s="12" t="n">
        <v>98.15048</v>
      </c>
      <c r="O103" s="9"/>
      <c r="P103" s="1" t="n">
        <v>376</v>
      </c>
      <c r="Q103" s="9" t="n">
        <f aca="true">FORECAST(P103,OFFSET(ref2ay,MATCH(P103,ref2x,1)-1,0,2),OFFSET(ref2x,MATCH(P103,ref2x,1)-1,0,2))</f>
        <v>99.28041</v>
      </c>
      <c r="R103" s="0" t="n">
        <f aca="true">FORECAST(P103,OFFSET(ref2by,MATCH(P103,ref2x,1)-1,0,2),OFFSET(ref2x,MATCH(P103,ref2x,1)-1,0,2))</f>
        <v>98.98652</v>
      </c>
      <c r="S103" s="1" t="n">
        <f aca="false">Q103/100</f>
        <v>0.9928041</v>
      </c>
      <c r="T103" s="1" t="n">
        <f aca="false">R103/100</f>
        <v>0.9898652</v>
      </c>
      <c r="U103" s="3" t="n">
        <f aca="false">S103*T103*I102</f>
        <v>0.976603513689695</v>
      </c>
    </row>
    <row r="104" customFormat="false" ht="13.8" hidden="false" customHeight="false" outlineLevel="0" collapsed="false">
      <c r="H104" s="0" t="n">
        <v>377</v>
      </c>
      <c r="I104" s="1" t="n">
        <f aca="true">FORECAST(H104,OFFSET(lens2y,MATCH(H104,lens2x,1)-1,0,2),OFFSET(lens2x,MATCH(H104,lens2x,1)-1,0,2))</f>
        <v>0.99391378078454</v>
      </c>
      <c r="K104" s="11" t="n">
        <v>426</v>
      </c>
      <c r="L104" s="12" t="n">
        <v>98.25888</v>
      </c>
      <c r="M104" s="11" t="n">
        <v>426</v>
      </c>
      <c r="N104" s="12" t="n">
        <v>98.24375</v>
      </c>
      <c r="O104" s="9"/>
      <c r="P104" s="1" t="n">
        <v>376.5</v>
      </c>
      <c r="Q104" s="9" t="n">
        <f aca="true">FORECAST(P104,OFFSET(ref2ay,MATCH(P104,ref2x,1)-1,0,2),OFFSET(ref2x,MATCH(P104,ref2x,1)-1,0,2))</f>
        <v>99.33516</v>
      </c>
      <c r="R104" s="0" t="n">
        <f aca="true">FORECAST(P104,OFFSET(ref2by,MATCH(P104,ref2x,1)-1,0,2),OFFSET(ref2x,MATCH(P104,ref2x,1)-1,0,2))</f>
        <v>99.06506</v>
      </c>
      <c r="S104" s="1" t="n">
        <f aca="false">Q104/100</f>
        <v>0.9933516</v>
      </c>
      <c r="T104" s="1" t="n">
        <f aca="false">R104/100</f>
        <v>0.9906506</v>
      </c>
      <c r="U104" s="3" t="n">
        <f aca="false">S104*T104*I103</f>
        <v>0.977996255836167</v>
      </c>
    </row>
    <row r="105" customFormat="false" ht="13.8" hidden="false" customHeight="false" outlineLevel="0" collapsed="false">
      <c r="H105" s="0" t="n">
        <v>377.5</v>
      </c>
      <c r="I105" s="1" t="n">
        <f aca="true">FORECAST(H105,OFFSET(lens2y,MATCH(H105,lens2x,1)-1,0,2),OFFSET(lens2x,MATCH(H105,lens2x,1)-1,0,2))</f>
        <v>0.993993929309223</v>
      </c>
      <c r="K105" s="11" t="n">
        <v>427</v>
      </c>
      <c r="L105" s="12" t="n">
        <v>98.38153</v>
      </c>
      <c r="M105" s="11" t="n">
        <v>427</v>
      </c>
      <c r="N105" s="12" t="n">
        <v>98.33837</v>
      </c>
      <c r="O105" s="9"/>
      <c r="P105" s="1" t="n">
        <v>377</v>
      </c>
      <c r="Q105" s="9" t="n">
        <f aca="true">FORECAST(P105,OFFSET(ref2ay,MATCH(P105,ref2x,1)-1,0,2),OFFSET(ref2x,MATCH(P105,ref2x,1)-1,0,2))</f>
        <v>99.38991</v>
      </c>
      <c r="R105" s="0" t="n">
        <f aca="true">FORECAST(P105,OFFSET(ref2by,MATCH(P105,ref2x,1)-1,0,2),OFFSET(ref2x,MATCH(P105,ref2x,1)-1,0,2))</f>
        <v>99.1436</v>
      </c>
      <c r="S105" s="1" t="n">
        <f aca="false">Q105/100</f>
        <v>0.9938991</v>
      </c>
      <c r="T105" s="1" t="n">
        <f aca="false">R105/100</f>
        <v>0.991436</v>
      </c>
      <c r="U105" s="3" t="n">
        <f aca="false">S105*T105*I104</f>
        <v>0.979390064694877</v>
      </c>
    </row>
    <row r="106" customFormat="false" ht="13.8" hidden="false" customHeight="false" outlineLevel="0" collapsed="false">
      <c r="H106" s="0" t="n">
        <v>378</v>
      </c>
      <c r="I106" s="1" t="n">
        <f aca="true">FORECAST(H106,OFFSET(lens2y,MATCH(H106,lens2x,1)-1,0,2),OFFSET(lens2x,MATCH(H106,lens2x,1)-1,0,2))</f>
        <v>0.994074077833906</v>
      </c>
      <c r="K106" s="11" t="n">
        <v>428</v>
      </c>
      <c r="L106" s="12" t="n">
        <v>98.50082</v>
      </c>
      <c r="M106" s="11" t="n">
        <v>428</v>
      </c>
      <c r="N106" s="12" t="n">
        <v>98.43293</v>
      </c>
      <c r="O106" s="9"/>
      <c r="P106" s="1" t="n">
        <v>377.5</v>
      </c>
      <c r="Q106" s="9" t="n">
        <f aca="true">FORECAST(P106,OFFSET(ref2ay,MATCH(P106,ref2x,1)-1,0,2),OFFSET(ref2x,MATCH(P106,ref2x,1)-1,0,2))</f>
        <v>99.43528</v>
      </c>
      <c r="R106" s="0" t="n">
        <f aca="true">FORECAST(P106,OFFSET(ref2by,MATCH(P106,ref2x,1)-1,0,2),OFFSET(ref2x,MATCH(P106,ref2x,1)-1,0,2))</f>
        <v>99.21742</v>
      </c>
      <c r="S106" s="1" t="n">
        <f aca="false">Q106/100</f>
        <v>0.9943528</v>
      </c>
      <c r="T106" s="1" t="n">
        <f aca="false">R106/100</f>
        <v>0.9921742</v>
      </c>
      <c r="U106" s="3" t="n">
        <f aca="false">S106*T106*I105</f>
        <v>0.980645777525966</v>
      </c>
    </row>
    <row r="107" customFormat="false" ht="13.8" hidden="false" customHeight="false" outlineLevel="0" collapsed="false">
      <c r="H107" s="0" t="n">
        <v>378.5</v>
      </c>
      <c r="I107" s="1" t="n">
        <f aca="true">FORECAST(H107,OFFSET(lens2y,MATCH(H107,lens2x,1)-1,0,2),OFFSET(lens2x,MATCH(H107,lens2x,1)-1,0,2))</f>
        <v>0.994154226358589</v>
      </c>
      <c r="K107" s="11" t="n">
        <v>429</v>
      </c>
      <c r="L107" s="12" t="n">
        <v>98.61523</v>
      </c>
      <c r="M107" s="11" t="n">
        <v>429</v>
      </c>
      <c r="N107" s="12" t="n">
        <v>98.52602</v>
      </c>
      <c r="O107" s="9"/>
      <c r="P107" s="1" t="n">
        <v>378</v>
      </c>
      <c r="Q107" s="9" t="n">
        <f aca="true">FORECAST(P107,OFFSET(ref2ay,MATCH(P107,ref2x,1)-1,0,2),OFFSET(ref2x,MATCH(P107,ref2x,1)-1,0,2))</f>
        <v>99.48065</v>
      </c>
      <c r="R107" s="0" t="n">
        <f aca="true">FORECAST(P107,OFFSET(ref2by,MATCH(P107,ref2x,1)-1,0,2),OFFSET(ref2x,MATCH(P107,ref2x,1)-1,0,2))</f>
        <v>99.29124</v>
      </c>
      <c r="S107" s="1" t="n">
        <f aca="false">Q107/100</f>
        <v>0.9948065</v>
      </c>
      <c r="T107" s="1" t="n">
        <f aca="false">R107/100</f>
        <v>0.9929124</v>
      </c>
      <c r="U107" s="3" t="n">
        <f aca="false">S107*T107*I106</f>
        <v>0.981902345997281</v>
      </c>
    </row>
    <row r="108" customFormat="false" ht="13.8" hidden="false" customHeight="false" outlineLevel="0" collapsed="false">
      <c r="H108" s="0" t="n">
        <v>379</v>
      </c>
      <c r="I108" s="1" t="n">
        <f aca="true">FORECAST(H108,OFFSET(lens2y,MATCH(H108,lens2x,1)-1,0,2),OFFSET(lens2x,MATCH(H108,lens2x,1)-1,0,2))</f>
        <v>0.994234374883271</v>
      </c>
      <c r="K108" s="11" t="n">
        <v>430</v>
      </c>
      <c r="L108" s="12" t="n">
        <v>98.72445</v>
      </c>
      <c r="M108" s="11" t="n">
        <v>430</v>
      </c>
      <c r="N108" s="12" t="n">
        <v>98.61713</v>
      </c>
      <c r="O108" s="9"/>
      <c r="P108" s="1" t="n">
        <v>378.5</v>
      </c>
      <c r="Q108" s="9" t="n">
        <f aca="true">FORECAST(P108,OFFSET(ref2ay,MATCH(P108,ref2x,1)-1,0,2),OFFSET(ref2x,MATCH(P108,ref2x,1)-1,0,2))</f>
        <v>99.515805</v>
      </c>
      <c r="R108" s="0" t="n">
        <f aca="true">FORECAST(P108,OFFSET(ref2by,MATCH(P108,ref2x,1)-1,0,2),OFFSET(ref2x,MATCH(P108,ref2x,1)-1,0,2))</f>
        <v>99.359015</v>
      </c>
      <c r="S108" s="1" t="n">
        <f aca="false">Q108/100</f>
        <v>0.99515805</v>
      </c>
      <c r="T108" s="1" t="n">
        <f aca="false">R108/100</f>
        <v>0.99359015</v>
      </c>
      <c r="U108" s="3" t="n">
        <f aca="false">S108*T108*I107</f>
        <v>0.982999056577211</v>
      </c>
    </row>
    <row r="109" customFormat="false" ht="13.8" hidden="false" customHeight="false" outlineLevel="0" collapsed="false">
      <c r="H109" s="0" t="n">
        <v>379.5</v>
      </c>
      <c r="I109" s="1" t="n">
        <f aca="true">FORECAST(H109,OFFSET(lens2y,MATCH(H109,lens2x,1)-1,0,2),OFFSET(lens2x,MATCH(H109,lens2x,1)-1,0,2))</f>
        <v>0.994314523407954</v>
      </c>
      <c r="K109" s="11" t="n">
        <v>431</v>
      </c>
      <c r="L109" s="12" t="n">
        <v>98.82766</v>
      </c>
      <c r="M109" s="11" t="n">
        <v>431</v>
      </c>
      <c r="N109" s="12" t="n">
        <v>98.70539</v>
      </c>
      <c r="O109" s="9"/>
      <c r="P109" s="1" t="n">
        <v>379</v>
      </c>
      <c r="Q109" s="9" t="n">
        <f aca="true">FORECAST(P109,OFFSET(ref2ay,MATCH(P109,ref2x,1)-1,0,2),OFFSET(ref2x,MATCH(P109,ref2x,1)-1,0,2))</f>
        <v>99.55096</v>
      </c>
      <c r="R109" s="0" t="n">
        <f aca="true">FORECAST(P109,OFFSET(ref2by,MATCH(P109,ref2x,1)-1,0,2),OFFSET(ref2x,MATCH(P109,ref2x,1)-1,0,2))</f>
        <v>99.42679</v>
      </c>
      <c r="S109" s="1" t="n">
        <f aca="false">Q109/100</f>
        <v>0.9955096</v>
      </c>
      <c r="T109" s="1" t="n">
        <f aca="false">R109/100</f>
        <v>0.9942679</v>
      </c>
      <c r="U109" s="3" t="n">
        <f aca="false">S109*T109*I108</f>
        <v>0.98409640500401</v>
      </c>
    </row>
    <row r="110" customFormat="false" ht="13.8" hidden="false" customHeight="false" outlineLevel="0" collapsed="false">
      <c r="H110" s="0" t="n">
        <v>380</v>
      </c>
      <c r="I110" s="1" t="n">
        <f aca="true">FORECAST(H110,OFFSET(lens2y,MATCH(H110,lens2x,1)-1,0,2),OFFSET(lens2x,MATCH(H110,lens2x,1)-1,0,2))</f>
        <v>0.994394671932637</v>
      </c>
      <c r="K110" s="11" t="n">
        <v>432</v>
      </c>
      <c r="L110" s="12" t="n">
        <v>98.92413</v>
      </c>
      <c r="M110" s="11" t="n">
        <v>432</v>
      </c>
      <c r="N110" s="12" t="n">
        <v>98.78996</v>
      </c>
      <c r="O110" s="9"/>
      <c r="P110" s="1" t="n">
        <v>379.5</v>
      </c>
      <c r="Q110" s="9" t="n">
        <f aca="true">FORECAST(P110,OFFSET(ref2ay,MATCH(P110,ref2x,1)-1,0,2),OFFSET(ref2x,MATCH(P110,ref2x,1)-1,0,2))</f>
        <v>99.57534</v>
      </c>
      <c r="R110" s="0" t="n">
        <f aca="true">FORECAST(P110,OFFSET(ref2by,MATCH(P110,ref2x,1)-1,0,2),OFFSET(ref2x,MATCH(P110,ref2x,1)-1,0,2))</f>
        <v>99.48722</v>
      </c>
      <c r="S110" s="1" t="n">
        <f aca="false">Q110/100</f>
        <v>0.9957534</v>
      </c>
      <c r="T110" s="1" t="n">
        <f aca="false">R110/100</f>
        <v>0.9948722</v>
      </c>
      <c r="U110" s="3" t="n">
        <f aca="false">S110*T110*I109</f>
        <v>0.985015073249878</v>
      </c>
    </row>
    <row r="111" customFormat="false" ht="13.8" hidden="false" customHeight="false" outlineLevel="0" collapsed="false">
      <c r="H111" s="0" t="n">
        <v>380.5</v>
      </c>
      <c r="I111" s="1" t="n">
        <f aca="true">FORECAST(H111,OFFSET(lens2y,MATCH(H111,lens2x,1)-1,0,2),OFFSET(lens2x,MATCH(H111,lens2x,1)-1,0,2))</f>
        <v>0.994514834281489</v>
      </c>
      <c r="K111" s="11" t="n">
        <v>433</v>
      </c>
      <c r="L111" s="12" t="n">
        <v>99.01324</v>
      </c>
      <c r="M111" s="11" t="n">
        <v>433</v>
      </c>
      <c r="N111" s="12" t="n">
        <v>98.87008</v>
      </c>
      <c r="O111" s="9"/>
      <c r="P111" s="1" t="n">
        <v>380</v>
      </c>
      <c r="Q111" s="9" t="n">
        <f aca="true">FORECAST(P111,OFFSET(ref2ay,MATCH(P111,ref2x,1)-1,0,2),OFFSET(ref2x,MATCH(P111,ref2x,1)-1,0,2))</f>
        <v>99.59972</v>
      </c>
      <c r="R111" s="0" t="n">
        <f aca="true">FORECAST(P111,OFFSET(ref2by,MATCH(P111,ref2x,1)-1,0,2),OFFSET(ref2x,MATCH(P111,ref2x,1)-1,0,2))</f>
        <v>99.54765</v>
      </c>
      <c r="S111" s="1" t="n">
        <f aca="false">Q111/100</f>
        <v>0.9959972</v>
      </c>
      <c r="T111" s="1" t="n">
        <f aca="false">R111/100</f>
        <v>0.9954765</v>
      </c>
      <c r="U111" s="3" t="n">
        <f aca="false">S111*T111*I110</f>
        <v>0.985934169813336</v>
      </c>
    </row>
    <row r="112" customFormat="false" ht="13.8" hidden="false" customHeight="false" outlineLevel="0" collapsed="false">
      <c r="H112" s="0" t="n">
        <v>381</v>
      </c>
      <c r="I112" s="1" t="n">
        <f aca="true">FORECAST(H112,OFFSET(lens2y,MATCH(H112,lens2x,1)-1,0,2),OFFSET(lens2x,MATCH(H112,lens2x,1)-1,0,2))</f>
        <v>0.994634996630342</v>
      </c>
      <c r="K112" s="11" t="n">
        <v>434</v>
      </c>
      <c r="L112" s="12" t="n">
        <v>99.09444</v>
      </c>
      <c r="M112" s="11" t="n">
        <v>434</v>
      </c>
      <c r="N112" s="12" t="n">
        <v>98.94507</v>
      </c>
      <c r="O112" s="9"/>
      <c r="P112" s="1" t="n">
        <v>380.5</v>
      </c>
      <c r="Q112" s="9" t="n">
        <f aca="true">FORECAST(P112,OFFSET(ref2ay,MATCH(P112,ref2x,1)-1,0,2),OFFSET(ref2x,MATCH(P112,ref2x,1)-1,0,2))</f>
        <v>99.61229</v>
      </c>
      <c r="R112" s="0" t="n">
        <f aca="true">FORECAST(P112,OFFSET(ref2by,MATCH(P112,ref2x,1)-1,0,2),OFFSET(ref2x,MATCH(P112,ref2x,1)-1,0,2))</f>
        <v>99.59927</v>
      </c>
      <c r="S112" s="1" t="n">
        <f aca="false">Q112/100</f>
        <v>0.9961229</v>
      </c>
      <c r="T112" s="1" t="n">
        <f aca="false">R112/100</f>
        <v>0.9959927</v>
      </c>
      <c r="U112" s="3" t="n">
        <f aca="false">S112*T112*I111</f>
        <v>0.986689133003521</v>
      </c>
    </row>
    <row r="113" customFormat="false" ht="13.8" hidden="false" customHeight="false" outlineLevel="0" collapsed="false">
      <c r="H113" s="0" t="n">
        <v>381.5</v>
      </c>
      <c r="I113" s="1" t="n">
        <f aca="true">FORECAST(H113,OFFSET(lens2y,MATCH(H113,lens2x,1)-1,0,2),OFFSET(lens2x,MATCH(H113,lens2x,1)-1,0,2))</f>
        <v>0.994755158979194</v>
      </c>
      <c r="K113" s="11" t="n">
        <v>435</v>
      </c>
      <c r="L113" s="12" t="n">
        <v>99.16728</v>
      </c>
      <c r="M113" s="11" t="n">
        <v>435</v>
      </c>
      <c r="N113" s="12" t="n">
        <v>99.01431</v>
      </c>
      <c r="O113" s="9"/>
      <c r="P113" s="1" t="n">
        <v>381</v>
      </c>
      <c r="Q113" s="9" t="n">
        <f aca="true">FORECAST(P113,OFFSET(ref2ay,MATCH(P113,ref2x,1)-1,0,2),OFFSET(ref2x,MATCH(P113,ref2x,1)-1,0,2))</f>
        <v>99.62486</v>
      </c>
      <c r="R113" s="0" t="n">
        <f aca="true">FORECAST(P113,OFFSET(ref2by,MATCH(P113,ref2x,1)-1,0,2),OFFSET(ref2x,MATCH(P113,ref2x,1)-1,0,2))</f>
        <v>99.65089</v>
      </c>
      <c r="S113" s="1" t="n">
        <f aca="false">Q113/100</f>
        <v>0.9962486</v>
      </c>
      <c r="T113" s="1" t="n">
        <f aca="false">R113/100</f>
        <v>0.9965089</v>
      </c>
      <c r="U113" s="3" t="n">
        <f aca="false">S113*T113*I112</f>
        <v>0.987444378916953</v>
      </c>
    </row>
    <row r="114" customFormat="false" ht="13.8" hidden="false" customHeight="false" outlineLevel="0" collapsed="false">
      <c r="H114" s="0" t="n">
        <v>382</v>
      </c>
      <c r="I114" s="1" t="n">
        <f aca="true">FORECAST(H114,OFFSET(lens2y,MATCH(H114,lens2x,1)-1,0,2),OFFSET(lens2x,MATCH(H114,lens2x,1)-1,0,2))</f>
        <v>0.994875321328047</v>
      </c>
      <c r="K114" s="11" t="n">
        <v>436</v>
      </c>
      <c r="L114" s="12" t="n">
        <v>99.23151</v>
      </c>
      <c r="M114" s="11" t="n">
        <v>436</v>
      </c>
      <c r="N114" s="12" t="n">
        <v>99.07735</v>
      </c>
      <c r="O114" s="9"/>
      <c r="P114" s="1" t="n">
        <v>381.5</v>
      </c>
      <c r="Q114" s="9" t="n">
        <f aca="true">FORECAST(P114,OFFSET(ref2ay,MATCH(P114,ref2x,1)-1,0,2),OFFSET(ref2x,MATCH(P114,ref2x,1)-1,0,2))</f>
        <v>99.62644</v>
      </c>
      <c r="R114" s="0" t="n">
        <f aca="true">FORECAST(P114,OFFSET(ref2by,MATCH(P114,ref2x,1)-1,0,2),OFFSET(ref2x,MATCH(P114,ref2x,1)-1,0,2))</f>
        <v>99.69373</v>
      </c>
      <c r="S114" s="1" t="n">
        <f aca="false">Q114/100</f>
        <v>0.9962644</v>
      </c>
      <c r="T114" s="1" t="n">
        <f aca="false">R114/100</f>
        <v>0.9969373</v>
      </c>
      <c r="U114" s="3" t="n">
        <f aca="false">S114*T114*I113</f>
        <v>0.988003895997684</v>
      </c>
    </row>
    <row r="115" customFormat="false" ht="13.8" hidden="false" customHeight="false" outlineLevel="0" collapsed="false">
      <c r="H115" s="0" t="n">
        <v>382.5</v>
      </c>
      <c r="I115" s="1" t="n">
        <f aca="true">FORECAST(H115,OFFSET(lens2y,MATCH(H115,lens2x,1)-1,0,2),OFFSET(lens2x,MATCH(H115,lens2x,1)-1,0,2))</f>
        <v>0.994995483676899</v>
      </c>
      <c r="K115" s="11" t="n">
        <v>437</v>
      </c>
      <c r="L115" s="12" t="n">
        <v>99.28689</v>
      </c>
      <c r="M115" s="11" t="n">
        <v>437</v>
      </c>
      <c r="N115" s="12" t="n">
        <v>99.13377</v>
      </c>
      <c r="O115" s="9"/>
      <c r="P115" s="1" t="n">
        <v>382</v>
      </c>
      <c r="Q115" s="9" t="n">
        <f aca="true">FORECAST(P115,OFFSET(ref2ay,MATCH(P115,ref2x,1)-1,0,2),OFFSET(ref2x,MATCH(P115,ref2x,1)-1,0,2))</f>
        <v>99.62802</v>
      </c>
      <c r="R115" s="0" t="n">
        <f aca="true">FORECAST(P115,OFFSET(ref2by,MATCH(P115,ref2x,1)-1,0,2),OFFSET(ref2x,MATCH(P115,ref2x,1)-1,0,2))</f>
        <v>99.73657</v>
      </c>
      <c r="S115" s="1" t="n">
        <f aca="false">Q115/100</f>
        <v>0.9962802</v>
      </c>
      <c r="T115" s="1" t="n">
        <f aca="false">R115/100</f>
        <v>0.9973657</v>
      </c>
      <c r="U115" s="3" t="n">
        <f aca="false">S115*T115*I114</f>
        <v>0.988563532900856</v>
      </c>
    </row>
    <row r="116" customFormat="false" ht="13.8" hidden="false" customHeight="false" outlineLevel="0" collapsed="false">
      <c r="H116" s="0" t="n">
        <v>383</v>
      </c>
      <c r="I116" s="1" t="n">
        <f aca="true">FORECAST(H116,OFFSET(lens2y,MATCH(H116,lens2x,1)-1,0,2),OFFSET(lens2x,MATCH(H116,lens2x,1)-1,0,2))</f>
        <v>0.995115646025751</v>
      </c>
      <c r="K116" s="11" t="n">
        <v>438</v>
      </c>
      <c r="L116" s="12" t="n">
        <v>99.33314</v>
      </c>
      <c r="M116" s="11" t="n">
        <v>438</v>
      </c>
      <c r="N116" s="12" t="n">
        <v>99.18307</v>
      </c>
      <c r="O116" s="9"/>
      <c r="P116" s="1" t="n">
        <v>382.5</v>
      </c>
      <c r="Q116" s="9" t="n">
        <f aca="true">FORECAST(P116,OFFSET(ref2ay,MATCH(P116,ref2x,1)-1,0,2),OFFSET(ref2x,MATCH(P116,ref2x,1)-1,0,2))</f>
        <v>99.61868</v>
      </c>
      <c r="R116" s="0" t="n">
        <f aca="true">FORECAST(P116,OFFSET(ref2by,MATCH(P116,ref2x,1)-1,0,2),OFFSET(ref2x,MATCH(P116,ref2x,1)-1,0,2))</f>
        <v>99.770035</v>
      </c>
      <c r="S116" s="1" t="n">
        <f aca="false">Q116/100</f>
        <v>0.9961868</v>
      </c>
      <c r="T116" s="1" t="n">
        <f aca="false">R116/100</f>
        <v>0.99770035</v>
      </c>
      <c r="U116" s="3" t="n">
        <f aca="false">S116*T116*I115</f>
        <v>0.988921950675154</v>
      </c>
    </row>
    <row r="117" customFormat="false" ht="13.8" hidden="false" customHeight="false" outlineLevel="0" collapsed="false">
      <c r="H117" s="0" t="n">
        <v>383.5</v>
      </c>
      <c r="I117" s="1" t="n">
        <f aca="true">FORECAST(H117,OFFSET(lens2y,MATCH(H117,lens2x,1)-1,0,2),OFFSET(lens2x,MATCH(H117,lens2x,1)-1,0,2))</f>
        <v>0.995235808374604</v>
      </c>
      <c r="K117" s="11" t="n">
        <v>439</v>
      </c>
      <c r="L117" s="12" t="n">
        <v>99.37018</v>
      </c>
      <c r="M117" s="11" t="n">
        <v>439</v>
      </c>
      <c r="N117" s="12" t="n">
        <v>99.22495</v>
      </c>
      <c r="O117" s="9"/>
      <c r="P117" s="1" t="n">
        <v>383</v>
      </c>
      <c r="Q117" s="9" t="n">
        <f aca="true">FORECAST(P117,OFFSET(ref2ay,MATCH(P117,ref2x,1)-1,0,2),OFFSET(ref2x,MATCH(P117,ref2x,1)-1,0,2))</f>
        <v>99.60934</v>
      </c>
      <c r="R117" s="0" t="n">
        <f aca="true">FORECAST(P117,OFFSET(ref2by,MATCH(P117,ref2x,1)-1,0,2),OFFSET(ref2x,MATCH(P117,ref2x,1)-1,0,2))</f>
        <v>99.8035</v>
      </c>
      <c r="S117" s="1" t="n">
        <f aca="false">Q117/100</f>
        <v>0.9960934</v>
      </c>
      <c r="T117" s="1" t="n">
        <f aca="false">R117/100</f>
        <v>0.998035</v>
      </c>
      <c r="U117" s="3" t="n">
        <f aca="false">S117*T117*I116</f>
        <v>0.989280363972955</v>
      </c>
    </row>
    <row r="118" customFormat="false" ht="13.8" hidden="false" customHeight="false" outlineLevel="0" collapsed="false">
      <c r="H118" s="0" t="n">
        <v>384</v>
      </c>
      <c r="I118" s="1" t="n">
        <f aca="true">FORECAST(H118,OFFSET(lens2y,MATCH(H118,lens2x,1)-1,0,2),OFFSET(lens2x,MATCH(H118,lens2x,1)-1,0,2))</f>
        <v>0.995355970723456</v>
      </c>
      <c r="K118" s="11" t="n">
        <v>440</v>
      </c>
      <c r="L118" s="12" t="n">
        <v>99.39806</v>
      </c>
      <c r="M118" s="11" t="n">
        <v>440</v>
      </c>
      <c r="N118" s="12" t="n">
        <v>99.25919</v>
      </c>
      <c r="O118" s="9"/>
      <c r="P118" s="1" t="n">
        <v>383.5</v>
      </c>
      <c r="Q118" s="9" t="n">
        <f aca="true">FORECAST(P118,OFFSET(ref2ay,MATCH(P118,ref2x,1)-1,0,2),OFFSET(ref2x,MATCH(P118,ref2x,1)-1,0,2))</f>
        <v>99.58934</v>
      </c>
      <c r="R118" s="0" t="n">
        <f aca="true">FORECAST(P118,OFFSET(ref2by,MATCH(P118,ref2x,1)-1,0,2),OFFSET(ref2x,MATCH(P118,ref2x,1)-1,0,2))</f>
        <v>99.82718</v>
      </c>
      <c r="S118" s="1" t="n">
        <f aca="false">Q118/100</f>
        <v>0.9958934</v>
      </c>
      <c r="T118" s="1" t="n">
        <f aca="false">R118/100</f>
        <v>0.9982718</v>
      </c>
      <c r="U118" s="3" t="n">
        <f aca="false">S118*T118*I117</f>
        <v>0.989435869694427</v>
      </c>
    </row>
    <row r="119" customFormat="false" ht="13.8" hidden="false" customHeight="false" outlineLevel="0" collapsed="false">
      <c r="H119" s="0" t="n">
        <v>384.5</v>
      </c>
      <c r="I119" s="1" t="n">
        <f aca="true">FORECAST(H119,OFFSET(lens2y,MATCH(H119,lens2x,1)-1,0,2),OFFSET(lens2x,MATCH(H119,lens2x,1)-1,0,2))</f>
        <v>0.995476133072309</v>
      </c>
      <c r="K119" s="11" t="n">
        <v>441</v>
      </c>
      <c r="L119" s="12" t="n">
        <v>99.41687</v>
      </c>
      <c r="M119" s="11" t="n">
        <v>441</v>
      </c>
      <c r="N119" s="12" t="n">
        <v>99.28568</v>
      </c>
      <c r="O119" s="9"/>
      <c r="P119" s="1" t="n">
        <v>384</v>
      </c>
      <c r="Q119" s="9" t="n">
        <f aca="true">FORECAST(P119,OFFSET(ref2ay,MATCH(P119,ref2x,1)-1,0,2),OFFSET(ref2x,MATCH(P119,ref2x,1)-1,0,2))</f>
        <v>99.56934</v>
      </c>
      <c r="R119" s="0" t="n">
        <f aca="true">FORECAST(P119,OFFSET(ref2by,MATCH(P119,ref2x,1)-1,0,2),OFFSET(ref2x,MATCH(P119,ref2x,1)-1,0,2))</f>
        <v>99.85086</v>
      </c>
      <c r="S119" s="1" t="n">
        <f aca="false">Q119/100</f>
        <v>0.9956934</v>
      </c>
      <c r="T119" s="1" t="n">
        <f aca="false">R119/100</f>
        <v>0.9985086</v>
      </c>
      <c r="U119" s="3" t="n">
        <f aca="false">S119*T119*I118</f>
        <v>0.989591289840477</v>
      </c>
    </row>
    <row r="120" customFormat="false" ht="13.8" hidden="false" customHeight="false" outlineLevel="0" collapsed="false">
      <c r="H120" s="0" t="n">
        <v>385</v>
      </c>
      <c r="I120" s="1" t="n">
        <f aca="true">FORECAST(H120,OFFSET(lens2y,MATCH(H120,lens2x,1)-1,0,2),OFFSET(lens2x,MATCH(H120,lens2x,1)-1,0,2))</f>
        <v>0.995596295421161</v>
      </c>
      <c r="K120" s="11" t="n">
        <v>442</v>
      </c>
      <c r="L120" s="12" t="n">
        <v>99.42682</v>
      </c>
      <c r="M120" s="11" t="n">
        <v>442</v>
      </c>
      <c r="N120" s="12" t="n">
        <v>99.30437</v>
      </c>
      <c r="O120" s="9"/>
      <c r="P120" s="1" t="n">
        <v>384.5</v>
      </c>
      <c r="Q120" s="9" t="n">
        <f aca="true">FORECAST(P120,OFFSET(ref2ay,MATCH(P120,ref2x,1)-1,0,2),OFFSET(ref2x,MATCH(P120,ref2x,1)-1,0,2))</f>
        <v>99.539315</v>
      </c>
      <c r="R120" s="0" t="n">
        <f aca="true">FORECAST(P120,OFFSET(ref2by,MATCH(P120,ref2x,1)-1,0,2),OFFSET(ref2x,MATCH(P120,ref2x,1)-1,0,2))</f>
        <v>99.86444</v>
      </c>
      <c r="S120" s="1" t="n">
        <f aca="false">Q120/100</f>
        <v>0.99539315</v>
      </c>
      <c r="T120" s="1" t="n">
        <f aca="false">R120/100</f>
        <v>0.9986444</v>
      </c>
      <c r="U120" s="3" t="n">
        <f aca="false">S120*T120*I119</f>
        <v>0.989546873196775</v>
      </c>
    </row>
    <row r="121" customFormat="false" ht="13.8" hidden="false" customHeight="false" outlineLevel="0" collapsed="false">
      <c r="H121" s="0" t="n">
        <v>385.5</v>
      </c>
      <c r="I121" s="1" t="n">
        <f aca="true">FORECAST(H121,OFFSET(lens2y,MATCH(H121,lens2x,1)-1,0,2),OFFSET(lens2x,MATCH(H121,lens2x,1)-1,0,2))</f>
        <v>0.995716457770013</v>
      </c>
      <c r="K121" s="11" t="n">
        <v>443</v>
      </c>
      <c r="L121" s="12" t="n">
        <v>99.42815</v>
      </c>
      <c r="M121" s="11" t="n">
        <v>443</v>
      </c>
      <c r="N121" s="12" t="n">
        <v>99.31527</v>
      </c>
      <c r="O121" s="9"/>
      <c r="P121" s="1" t="n">
        <v>385</v>
      </c>
      <c r="Q121" s="9" t="n">
        <f aca="true">FORECAST(P121,OFFSET(ref2ay,MATCH(P121,ref2x,1)-1,0,2),OFFSET(ref2x,MATCH(P121,ref2x,1)-1,0,2))</f>
        <v>99.50929</v>
      </c>
      <c r="R121" s="0" t="n">
        <f aca="true">FORECAST(P121,OFFSET(ref2by,MATCH(P121,ref2x,1)-1,0,2),OFFSET(ref2x,MATCH(P121,ref2x,1)-1,0,2))</f>
        <v>99.87802</v>
      </c>
      <c r="S121" s="1" t="n">
        <f aca="false">Q121/100</f>
        <v>0.9950929</v>
      </c>
      <c r="T121" s="1" t="n">
        <f aca="false">R121/100</f>
        <v>0.9987802</v>
      </c>
      <c r="U121" s="3" t="n">
        <f aca="false">S121*T121*I120</f>
        <v>0.989502335800156</v>
      </c>
    </row>
    <row r="122" customFormat="false" ht="13.8" hidden="false" customHeight="false" outlineLevel="0" collapsed="false">
      <c r="H122" s="0" t="n">
        <v>386</v>
      </c>
      <c r="I122" s="1" t="n">
        <f aca="true">FORECAST(H122,OFFSET(lens2y,MATCH(H122,lens2x,1)-1,0,2),OFFSET(lens2x,MATCH(H122,lens2x,1)-1,0,2))</f>
        <v>0.995836620118866</v>
      </c>
      <c r="K122" s="11" t="n">
        <v>444</v>
      </c>
      <c r="L122" s="12" t="n">
        <v>99.42124</v>
      </c>
      <c r="M122" s="11" t="n">
        <v>444</v>
      </c>
      <c r="N122" s="12" t="n">
        <v>99.31852</v>
      </c>
      <c r="O122" s="9"/>
      <c r="P122" s="1" t="n">
        <v>385.5</v>
      </c>
      <c r="Q122" s="9" t="n">
        <f aca="true">FORECAST(P122,OFFSET(ref2ay,MATCH(P122,ref2x,1)-1,0,2),OFFSET(ref2x,MATCH(P122,ref2x,1)-1,0,2))</f>
        <v>99.46922</v>
      </c>
      <c r="R122" s="0" t="n">
        <f aca="true">FORECAST(P122,OFFSET(ref2by,MATCH(P122,ref2x,1)-1,0,2),OFFSET(ref2x,MATCH(P122,ref2x,1)-1,0,2))</f>
        <v>99.881395</v>
      </c>
      <c r="S122" s="1" t="n">
        <f aca="false">Q122/100</f>
        <v>0.9946922</v>
      </c>
      <c r="T122" s="1" t="n">
        <f aca="false">R122/100</f>
        <v>0.99881395</v>
      </c>
      <c r="U122" s="3" t="n">
        <f aca="false">S122*T122*I121</f>
        <v>0.989256692800661</v>
      </c>
    </row>
    <row r="123" customFormat="false" ht="13.8" hidden="false" customHeight="false" outlineLevel="0" collapsed="false">
      <c r="H123" s="0" t="n">
        <v>386.5</v>
      </c>
      <c r="I123" s="1" t="n">
        <f aca="true">FORECAST(H123,OFFSET(lens2y,MATCH(H123,lens2x,1)-1,0,2),OFFSET(lens2x,MATCH(H123,lens2x,1)-1,0,2))</f>
        <v>0.995956782467718</v>
      </c>
      <c r="K123" s="11" t="n">
        <v>445</v>
      </c>
      <c r="L123" s="12" t="n">
        <v>99.40675</v>
      </c>
      <c r="M123" s="11" t="n">
        <v>445</v>
      </c>
      <c r="N123" s="12" t="n">
        <v>99.31447</v>
      </c>
      <c r="O123" s="9"/>
      <c r="P123" s="1" t="n">
        <v>386</v>
      </c>
      <c r="Q123" s="9" t="n">
        <f aca="true">FORECAST(P123,OFFSET(ref2ay,MATCH(P123,ref2x,1)-1,0,2),OFFSET(ref2x,MATCH(P123,ref2x,1)-1,0,2))</f>
        <v>99.42915</v>
      </c>
      <c r="R123" s="0" t="n">
        <f aca="true">FORECAST(P123,OFFSET(ref2by,MATCH(P123,ref2x,1)-1,0,2),OFFSET(ref2x,MATCH(P123,ref2x,1)-1,0,2))</f>
        <v>99.88477</v>
      </c>
      <c r="S123" s="1" t="n">
        <f aca="false">Q123/100</f>
        <v>0.9942915</v>
      </c>
      <c r="T123" s="1" t="n">
        <f aca="false">R123/100</f>
        <v>0.9988477</v>
      </c>
      <c r="U123" s="3" t="n">
        <f aca="false">S123*T123*I122</f>
        <v>0.989010934753789</v>
      </c>
    </row>
    <row r="124" customFormat="false" ht="13.8" hidden="false" customHeight="false" outlineLevel="0" collapsed="false">
      <c r="H124" s="0" t="n">
        <v>387</v>
      </c>
      <c r="I124" s="1" t="n">
        <f aca="true">FORECAST(H124,OFFSET(lens2y,MATCH(H124,lens2x,1)-1,0,2),OFFSET(lens2x,MATCH(H124,lens2x,1)-1,0,2))</f>
        <v>0.996076944816571</v>
      </c>
      <c r="K124" s="11" t="n">
        <v>446</v>
      </c>
      <c r="L124" s="12" t="n">
        <v>99.38496</v>
      </c>
      <c r="M124" s="11" t="n">
        <v>446</v>
      </c>
      <c r="N124" s="12" t="n">
        <v>99.30328</v>
      </c>
      <c r="O124" s="9"/>
      <c r="P124" s="1" t="n">
        <v>386.5</v>
      </c>
      <c r="Q124" s="9" t="n">
        <f aca="true">FORECAST(P124,OFFSET(ref2ay,MATCH(P124,ref2x,1)-1,0,2),OFFSET(ref2x,MATCH(P124,ref2x,1)-1,0,2))</f>
        <v>99.379825</v>
      </c>
      <c r="R124" s="0" t="n">
        <f aca="true">FORECAST(P124,OFFSET(ref2by,MATCH(P124,ref2x,1)-1,0,2),OFFSET(ref2x,MATCH(P124,ref2x,1)-1,0,2))</f>
        <v>99.87791</v>
      </c>
      <c r="S124" s="1" t="n">
        <f aca="false">Q124/100</f>
        <v>0.99379825</v>
      </c>
      <c r="T124" s="1" t="n">
        <f aca="false">R124/100</f>
        <v>0.9987791</v>
      </c>
      <c r="U124" s="3" t="n">
        <f aca="false">S124*T124*I123</f>
        <v>0.988571684958812</v>
      </c>
    </row>
    <row r="125" customFormat="false" ht="13.8" hidden="false" customHeight="false" outlineLevel="0" collapsed="false">
      <c r="H125" s="0" t="n">
        <v>387.5</v>
      </c>
      <c r="I125" s="1" t="n">
        <f aca="true">FORECAST(H125,OFFSET(lens2y,MATCH(H125,lens2x,1)-1,0,2),OFFSET(lens2x,MATCH(H125,lens2x,1)-1,0,2))</f>
        <v>0.996197107165423</v>
      </c>
      <c r="K125" s="11" t="n">
        <v>447</v>
      </c>
      <c r="L125" s="12" t="n">
        <v>99.35754</v>
      </c>
      <c r="M125" s="11" t="n">
        <v>447</v>
      </c>
      <c r="N125" s="12" t="n">
        <v>99.28607</v>
      </c>
      <c r="O125" s="9"/>
      <c r="P125" s="1" t="n">
        <v>387</v>
      </c>
      <c r="Q125" s="9" t="n">
        <f aca="true">FORECAST(P125,OFFSET(ref2ay,MATCH(P125,ref2x,1)-1,0,2),OFFSET(ref2x,MATCH(P125,ref2x,1)-1,0,2))</f>
        <v>99.3305</v>
      </c>
      <c r="R125" s="0" t="n">
        <f aca="true">FORECAST(P125,OFFSET(ref2by,MATCH(P125,ref2x,1)-1,0,2),OFFSET(ref2x,MATCH(P125,ref2x,1)-1,0,2))</f>
        <v>99.87105</v>
      </c>
      <c r="S125" s="1" t="n">
        <f aca="false">Q125/100</f>
        <v>0.993305</v>
      </c>
      <c r="T125" s="1" t="n">
        <f aca="false">R125/100</f>
        <v>0.9987105</v>
      </c>
      <c r="U125" s="3" t="n">
        <f aca="false">S125*T125*I124</f>
        <v>0.988132367784653</v>
      </c>
    </row>
    <row r="126" customFormat="false" ht="13.8" hidden="false" customHeight="false" outlineLevel="0" collapsed="false">
      <c r="H126" s="0" t="n">
        <v>388</v>
      </c>
      <c r="I126" s="1" t="n">
        <f aca="true">FORECAST(H126,OFFSET(lens2y,MATCH(H126,lens2x,1)-1,0,2),OFFSET(lens2x,MATCH(H126,lens2x,1)-1,0,2))</f>
        <v>0.996317269514275</v>
      </c>
      <c r="K126" s="11" t="n">
        <v>448</v>
      </c>
      <c r="L126" s="12" t="n">
        <v>99.32413</v>
      </c>
      <c r="M126" s="11" t="n">
        <v>448</v>
      </c>
      <c r="N126" s="12" t="n">
        <v>99.26266</v>
      </c>
      <c r="O126" s="9"/>
      <c r="P126" s="1" t="n">
        <v>387.5</v>
      </c>
      <c r="Q126" s="9" t="n">
        <f aca="true">FORECAST(P126,OFFSET(ref2ay,MATCH(P126,ref2x,1)-1,0,2),OFFSET(ref2x,MATCH(P126,ref2x,1)-1,0,2))</f>
        <v>99.27284</v>
      </c>
      <c r="R126" s="0" t="n">
        <f aca="true">FORECAST(P126,OFFSET(ref2by,MATCH(P126,ref2x,1)-1,0,2),OFFSET(ref2x,MATCH(P126,ref2x,1)-1,0,2))</f>
        <v>99.85428</v>
      </c>
      <c r="S126" s="1" t="n">
        <f aca="false">Q126/100</f>
        <v>0.9927284</v>
      </c>
      <c r="T126" s="1" t="n">
        <f aca="false">R126/100</f>
        <v>0.9985428</v>
      </c>
      <c r="U126" s="3" t="n">
        <f aca="false">S126*T126*I125</f>
        <v>0.987512057735797</v>
      </c>
    </row>
    <row r="127" customFormat="false" ht="13.8" hidden="false" customHeight="false" outlineLevel="0" collapsed="false">
      <c r="H127" s="0" t="n">
        <v>388.5</v>
      </c>
      <c r="I127" s="1" t="n">
        <f aca="true">FORECAST(H127,OFFSET(lens2y,MATCH(H127,lens2x,1)-1,0,2),OFFSET(lens2x,MATCH(H127,lens2x,1)-1,0,2))</f>
        <v>0.996437431863128</v>
      </c>
      <c r="K127" s="11" t="n">
        <v>449</v>
      </c>
      <c r="L127" s="12" t="n">
        <v>99.28524</v>
      </c>
      <c r="M127" s="11" t="n">
        <v>449</v>
      </c>
      <c r="N127" s="12" t="n">
        <v>99.23334</v>
      </c>
      <c r="O127" s="9"/>
      <c r="P127" s="1" t="n">
        <v>388</v>
      </c>
      <c r="Q127" s="9" t="n">
        <f aca="true">FORECAST(P127,OFFSET(ref2ay,MATCH(P127,ref2x,1)-1,0,2),OFFSET(ref2x,MATCH(P127,ref2x,1)-1,0,2))</f>
        <v>99.21518</v>
      </c>
      <c r="R127" s="0" t="n">
        <f aca="true">FORECAST(P127,OFFSET(ref2by,MATCH(P127,ref2x,1)-1,0,2),OFFSET(ref2x,MATCH(P127,ref2x,1)-1,0,2))</f>
        <v>99.83751</v>
      </c>
      <c r="S127" s="1" t="n">
        <f aca="false">Q127/100</f>
        <v>0.9921518</v>
      </c>
      <c r="T127" s="1" t="n">
        <f aca="false">R127/100</f>
        <v>0.9983751</v>
      </c>
      <c r="U127" s="3" t="n">
        <f aca="false">S127*T127*I126</f>
        <v>0.986891761964451</v>
      </c>
    </row>
    <row r="128" customFormat="false" ht="13.8" hidden="false" customHeight="false" outlineLevel="0" collapsed="false">
      <c r="H128" s="0" t="n">
        <v>389</v>
      </c>
      <c r="I128" s="1" t="n">
        <f aca="true">FORECAST(H128,OFFSET(lens2y,MATCH(H128,lens2x,1)-1,0,2),OFFSET(lens2x,MATCH(H128,lens2x,1)-1,0,2))</f>
        <v>0.99655759421198</v>
      </c>
      <c r="K128" s="11" t="n">
        <v>450</v>
      </c>
      <c r="L128" s="12" t="n">
        <v>99.23959</v>
      </c>
      <c r="M128" s="11" t="n">
        <v>450</v>
      </c>
      <c r="N128" s="12" t="n">
        <v>99.1971</v>
      </c>
      <c r="O128" s="9"/>
      <c r="P128" s="1" t="n">
        <v>388.5</v>
      </c>
      <c r="Q128" s="9" t="n">
        <f aca="true">FORECAST(P128,OFFSET(ref2ay,MATCH(P128,ref2x,1)-1,0,2),OFFSET(ref2x,MATCH(P128,ref2x,1)-1,0,2))</f>
        <v>99.150225</v>
      </c>
      <c r="R128" s="0" t="n">
        <f aca="true">FORECAST(P128,OFFSET(ref2by,MATCH(P128,ref2x,1)-1,0,2),OFFSET(ref2x,MATCH(P128,ref2x,1)-1,0,2))</f>
        <v>99.811305</v>
      </c>
      <c r="S128" s="1" t="n">
        <f aca="false">Q128/100</f>
        <v>0.99150225</v>
      </c>
      <c r="T128" s="1" t="n">
        <f aca="false">R128/100</f>
        <v>0.99811305</v>
      </c>
      <c r="U128" s="3" t="n">
        <f aca="false">S128*T128*I127</f>
        <v>0.986105705768649</v>
      </c>
    </row>
    <row r="129" customFormat="false" ht="13.8" hidden="false" customHeight="false" outlineLevel="0" collapsed="false">
      <c r="H129" s="0" t="n">
        <v>389.5</v>
      </c>
      <c r="I129" s="1" t="n">
        <f aca="true">FORECAST(H129,OFFSET(lens2y,MATCH(H129,lens2x,1)-1,0,2),OFFSET(lens2x,MATCH(H129,lens2x,1)-1,0,2))</f>
        <v>0.996677756560833</v>
      </c>
      <c r="K129" s="11" t="n">
        <v>451</v>
      </c>
      <c r="L129" s="12" t="n">
        <v>99.18941</v>
      </c>
      <c r="M129" s="11" t="n">
        <v>451</v>
      </c>
      <c r="N129" s="12" t="n">
        <v>99.15565</v>
      </c>
      <c r="O129" s="9"/>
      <c r="P129" s="1" t="n">
        <v>389</v>
      </c>
      <c r="Q129" s="9" t="n">
        <f aca="true">FORECAST(P129,OFFSET(ref2ay,MATCH(P129,ref2x,1)-1,0,2),OFFSET(ref2x,MATCH(P129,ref2x,1)-1,0,2))</f>
        <v>99.08527</v>
      </c>
      <c r="R129" s="0" t="n">
        <f aca="true">FORECAST(P129,OFFSET(ref2by,MATCH(P129,ref2x,1)-1,0,2),OFFSET(ref2x,MATCH(P129,ref2x,1)-1,0,2))</f>
        <v>99.7851</v>
      </c>
      <c r="S129" s="1" t="n">
        <f aca="false">Q129/100</f>
        <v>0.9908527</v>
      </c>
      <c r="T129" s="1" t="n">
        <f aca="false">R129/100</f>
        <v>0.997851</v>
      </c>
      <c r="U129" s="3" t="n">
        <f aca="false">S129*T129*I128</f>
        <v>0.985319770538927</v>
      </c>
    </row>
    <row r="130" customFormat="false" ht="13.8" hidden="false" customHeight="false" outlineLevel="0" collapsed="false">
      <c r="H130" s="0" t="n">
        <v>390</v>
      </c>
      <c r="I130" s="1" t="n">
        <f aca="true">FORECAST(H130,OFFSET(lens2y,MATCH(H130,lens2x,1)-1,0,2),OFFSET(lens2x,MATCH(H130,lens2x,1)-1,0,2))</f>
        <v>0.996797918909685</v>
      </c>
      <c r="K130" s="11" t="n">
        <v>452</v>
      </c>
      <c r="L130" s="12" t="n">
        <v>99.13638</v>
      </c>
      <c r="M130" s="11" t="n">
        <v>452</v>
      </c>
      <c r="N130" s="12" t="n">
        <v>99.11033</v>
      </c>
      <c r="O130" s="9"/>
      <c r="P130" s="1" t="n">
        <v>389.5</v>
      </c>
      <c r="Q130" s="9" t="n">
        <f aca="true">FORECAST(P130,OFFSET(ref2ay,MATCH(P130,ref2x,1)-1,0,2),OFFSET(ref2x,MATCH(P130,ref2x,1)-1,0,2))</f>
        <v>99.01533</v>
      </c>
      <c r="R130" s="0" t="n">
        <f aca="true">FORECAST(P130,OFFSET(ref2by,MATCH(P130,ref2x,1)-1,0,2),OFFSET(ref2x,MATCH(P130,ref2x,1)-1,0,2))</f>
        <v>99.750885</v>
      </c>
      <c r="S130" s="1" t="n">
        <f aca="false">Q130/100</f>
        <v>0.9901533</v>
      </c>
      <c r="T130" s="1" t="n">
        <f aca="false">R130/100</f>
        <v>0.99750885</v>
      </c>
      <c r="U130" s="3" t="n">
        <f aca="false">S130*T130*I129</f>
        <v>0.984405344015429</v>
      </c>
    </row>
    <row r="131" customFormat="false" ht="13.8" hidden="false" customHeight="false" outlineLevel="0" collapsed="false">
      <c r="H131" s="0" t="n">
        <v>390.5</v>
      </c>
      <c r="I131" s="1" t="n">
        <f aca="true">FORECAST(H131,OFFSET(lens2y,MATCH(H131,lens2x,1)-1,0,2),OFFSET(lens2x,MATCH(H131,lens2x,1)-1,0,2))</f>
        <v>0.996837956947978</v>
      </c>
      <c r="K131" s="11" t="n">
        <v>453</v>
      </c>
      <c r="L131" s="12" t="n">
        <v>99.08021</v>
      </c>
      <c r="M131" s="11" t="n">
        <v>453</v>
      </c>
      <c r="N131" s="12" t="n">
        <v>99.06093</v>
      </c>
      <c r="O131" s="9"/>
      <c r="P131" s="1" t="n">
        <v>390</v>
      </c>
      <c r="Q131" s="9" t="n">
        <f aca="true">FORECAST(P131,OFFSET(ref2ay,MATCH(P131,ref2x,1)-1,0,2),OFFSET(ref2x,MATCH(P131,ref2x,1)-1,0,2))</f>
        <v>98.94539</v>
      </c>
      <c r="R131" s="0" t="n">
        <f aca="true">FORECAST(P131,OFFSET(ref2by,MATCH(P131,ref2x,1)-1,0,2),OFFSET(ref2x,MATCH(P131,ref2x,1)-1,0,2))</f>
        <v>99.71667</v>
      </c>
      <c r="S131" s="1" t="n">
        <f aca="false">Q131/100</f>
        <v>0.9894539</v>
      </c>
      <c r="T131" s="1" t="n">
        <f aca="false">R131/100</f>
        <v>0.9971667</v>
      </c>
      <c r="U131" s="3" t="n">
        <f aca="false">S131*T131*I130</f>
        <v>0.983491145419523</v>
      </c>
    </row>
    <row r="132" customFormat="false" ht="13.8" hidden="false" customHeight="false" outlineLevel="0" collapsed="false">
      <c r="H132" s="0" t="n">
        <v>391</v>
      </c>
      <c r="I132" s="1" t="n">
        <f aca="true">FORECAST(H132,OFFSET(lens2y,MATCH(H132,lens2x,1)-1,0,2),OFFSET(lens2x,MATCH(H132,lens2x,1)-1,0,2))</f>
        <v>0.996877994986271</v>
      </c>
      <c r="K132" s="11" t="n">
        <v>454</v>
      </c>
      <c r="L132" s="12" t="n">
        <v>99.02044</v>
      </c>
      <c r="M132" s="11" t="n">
        <v>454</v>
      </c>
      <c r="N132" s="12" t="n">
        <v>99.00707</v>
      </c>
      <c r="O132" s="9"/>
      <c r="P132" s="1" t="n">
        <v>390.5</v>
      </c>
      <c r="Q132" s="9" t="n">
        <f aca="true">FORECAST(P132,OFFSET(ref2ay,MATCH(P132,ref2x,1)-1,0,2),OFFSET(ref2x,MATCH(P132,ref2x,1)-1,0,2))</f>
        <v>98.870675</v>
      </c>
      <c r="R132" s="0" t="n">
        <f aca="true">FORECAST(P132,OFFSET(ref2by,MATCH(P132,ref2x,1)-1,0,2),OFFSET(ref2x,MATCH(P132,ref2x,1)-1,0,2))</f>
        <v>99.674715</v>
      </c>
      <c r="S132" s="1" t="n">
        <f aca="false">Q132/100</f>
        <v>0.98870675</v>
      </c>
      <c r="T132" s="1" t="n">
        <f aca="false">R132/100</f>
        <v>0.99674715</v>
      </c>
      <c r="U132" s="3" t="n">
        <f aca="false">S132*T132*I131</f>
        <v>0.982374471432243</v>
      </c>
    </row>
    <row r="133" customFormat="false" ht="13.8" hidden="false" customHeight="false" outlineLevel="0" collapsed="false">
      <c r="H133" s="0" t="n">
        <v>391.5</v>
      </c>
      <c r="I133" s="1" t="n">
        <f aca="true">FORECAST(H133,OFFSET(lens2y,MATCH(H133,lens2x,1)-1,0,2),OFFSET(lens2x,MATCH(H133,lens2x,1)-1,0,2))</f>
        <v>0.996918033024564</v>
      </c>
      <c r="K133" s="11" t="n">
        <v>455</v>
      </c>
      <c r="L133" s="12" t="n">
        <v>98.95873</v>
      </c>
      <c r="M133" s="11" t="n">
        <v>455</v>
      </c>
      <c r="N133" s="12" t="n">
        <v>98.95014</v>
      </c>
      <c r="O133" s="9"/>
      <c r="P133" s="1" t="n">
        <v>391</v>
      </c>
      <c r="Q133" s="9" t="n">
        <f aca="true">FORECAST(P133,OFFSET(ref2ay,MATCH(P133,ref2x,1)-1,0,2),OFFSET(ref2x,MATCH(P133,ref2x,1)-1,0,2))</f>
        <v>98.79596</v>
      </c>
      <c r="R133" s="0" t="n">
        <f aca="true">FORECAST(P133,OFFSET(ref2by,MATCH(P133,ref2x,1)-1,0,2),OFFSET(ref2x,MATCH(P133,ref2x,1)-1,0,2))</f>
        <v>99.63276</v>
      </c>
      <c r="S133" s="1" t="n">
        <f aca="false">Q133/100</f>
        <v>0.9879596</v>
      </c>
      <c r="T133" s="1" t="n">
        <f aca="false">R133/100</f>
        <v>0.9963276</v>
      </c>
      <c r="U133" s="3" t="n">
        <f aca="false">S133*T133*I132</f>
        <v>0.9812583295454</v>
      </c>
    </row>
    <row r="134" customFormat="false" ht="13.8" hidden="false" customHeight="false" outlineLevel="0" collapsed="false">
      <c r="H134" s="0" t="n">
        <v>392</v>
      </c>
      <c r="I134" s="1" t="n">
        <f aca="true">FORECAST(H134,OFFSET(lens2y,MATCH(H134,lens2x,1)-1,0,2),OFFSET(lens2x,MATCH(H134,lens2x,1)-1,0,2))</f>
        <v>0.996958071062857</v>
      </c>
      <c r="K134" s="11" t="n">
        <v>456</v>
      </c>
      <c r="L134" s="12" t="n">
        <v>98.89626</v>
      </c>
      <c r="M134" s="11" t="n">
        <v>456</v>
      </c>
      <c r="N134" s="12" t="n">
        <v>98.89119</v>
      </c>
      <c r="O134" s="9"/>
      <c r="P134" s="1" t="n">
        <v>391.5</v>
      </c>
      <c r="Q134" s="9" t="n">
        <f aca="true">FORECAST(P134,OFFSET(ref2ay,MATCH(P134,ref2x,1)-1,0,2),OFFSET(ref2x,MATCH(P134,ref2x,1)-1,0,2))</f>
        <v>98.71762</v>
      </c>
      <c r="R134" s="0" t="n">
        <f aca="true">FORECAST(P134,OFFSET(ref2by,MATCH(P134,ref2x,1)-1,0,2),OFFSET(ref2x,MATCH(P134,ref2x,1)-1,0,2))</f>
        <v>99.58388</v>
      </c>
      <c r="S134" s="1" t="n">
        <f aca="false">Q134/100</f>
        <v>0.9871762</v>
      </c>
      <c r="T134" s="1" t="n">
        <f aca="false">R134/100</f>
        <v>0.9958388</v>
      </c>
      <c r="U134" s="3" t="n">
        <f aca="false">S134*T134*I133</f>
        <v>0.980038578169058</v>
      </c>
    </row>
    <row r="135" customFormat="false" ht="13.8" hidden="false" customHeight="false" outlineLevel="0" collapsed="false">
      <c r="H135" s="0" t="n">
        <v>392.5</v>
      </c>
      <c r="I135" s="1" t="n">
        <f aca="true">FORECAST(H135,OFFSET(lens2y,MATCH(H135,lens2x,1)-1,0,2),OFFSET(lens2x,MATCH(H135,lens2x,1)-1,0,2))</f>
        <v>0.99699810910115</v>
      </c>
      <c r="K135" s="11" t="n">
        <v>457</v>
      </c>
      <c r="L135" s="12" t="n">
        <v>98.8331</v>
      </c>
      <c r="M135" s="11" t="n">
        <v>457</v>
      </c>
      <c r="N135" s="12" t="n">
        <v>98.83034</v>
      </c>
      <c r="O135" s="9"/>
      <c r="P135" s="1" t="n">
        <v>392</v>
      </c>
      <c r="Q135" s="9" t="n">
        <f aca="true">FORECAST(P135,OFFSET(ref2ay,MATCH(P135,ref2x,1)-1,0,2),OFFSET(ref2x,MATCH(P135,ref2x,1)-1,0,2))</f>
        <v>98.63928</v>
      </c>
      <c r="R135" s="0" t="n">
        <f aca="true">FORECAST(P135,OFFSET(ref2by,MATCH(P135,ref2x,1)-1,0,2),OFFSET(ref2x,MATCH(P135,ref2x,1)-1,0,2))</f>
        <v>99.535</v>
      </c>
      <c r="S135" s="1" t="n">
        <f aca="false">Q135/100</f>
        <v>0.9863928</v>
      </c>
      <c r="T135" s="1" t="n">
        <f aca="false">R135/100</f>
        <v>0.99535</v>
      </c>
      <c r="U135" s="3" t="n">
        <f aca="false">S135*T135*I134</f>
        <v>0.978819489174418</v>
      </c>
    </row>
    <row r="136" customFormat="false" ht="13.8" hidden="false" customHeight="false" outlineLevel="0" collapsed="false">
      <c r="H136" s="0" t="n">
        <v>393</v>
      </c>
      <c r="I136" s="1" t="n">
        <f aca="true">FORECAST(H136,OFFSET(lens2y,MATCH(H136,lens2x,1)-1,0,2),OFFSET(lens2x,MATCH(H136,lens2x,1)-1,0,2))</f>
        <v>0.997038147139443</v>
      </c>
      <c r="K136" s="11" t="n">
        <v>458</v>
      </c>
      <c r="L136" s="12" t="n">
        <v>98.7721</v>
      </c>
      <c r="M136" s="11" t="n">
        <v>458</v>
      </c>
      <c r="N136" s="12" t="n">
        <v>98.77021</v>
      </c>
      <c r="O136" s="9"/>
      <c r="P136" s="1" t="n">
        <v>392.5</v>
      </c>
      <c r="Q136" s="9" t="n">
        <f aca="true">FORECAST(P136,OFFSET(ref2ay,MATCH(P136,ref2x,1)-1,0,2),OFFSET(ref2x,MATCH(P136,ref2x,1)-1,0,2))</f>
        <v>98.558495</v>
      </c>
      <c r="R136" s="0" t="n">
        <f aca="true">FORECAST(P136,OFFSET(ref2by,MATCH(P136,ref2x,1)-1,0,2),OFFSET(ref2x,MATCH(P136,ref2x,1)-1,0,2))</f>
        <v>99.480115</v>
      </c>
      <c r="S136" s="1" t="n">
        <f aca="false">Q136/100</f>
        <v>0.98558495</v>
      </c>
      <c r="T136" s="1" t="n">
        <f aca="false">R136/100</f>
        <v>0.99480115</v>
      </c>
      <c r="U136" s="3" t="n">
        <f aca="false">S136*T136*I135</f>
        <v>0.977517804604988</v>
      </c>
    </row>
    <row r="137" customFormat="false" ht="13.8" hidden="false" customHeight="false" outlineLevel="0" collapsed="false">
      <c r="H137" s="0" t="n">
        <v>393.5</v>
      </c>
      <c r="I137" s="1" t="n">
        <f aca="true">FORECAST(H137,OFFSET(lens2y,MATCH(H137,lens2x,1)-1,0,2),OFFSET(lens2x,MATCH(H137,lens2x,1)-1,0,2))</f>
        <v>0.997078185177736</v>
      </c>
      <c r="K137" s="11" t="n">
        <v>459</v>
      </c>
      <c r="L137" s="12" t="n">
        <v>98.71154</v>
      </c>
      <c r="M137" s="11" t="n">
        <v>459</v>
      </c>
      <c r="N137" s="12" t="n">
        <v>98.7093</v>
      </c>
      <c r="O137" s="9"/>
      <c r="P137" s="1" t="n">
        <v>393</v>
      </c>
      <c r="Q137" s="9" t="n">
        <f aca="true">FORECAST(P137,OFFSET(ref2ay,MATCH(P137,ref2x,1)-1,0,2),OFFSET(ref2x,MATCH(P137,ref2x,1)-1,0,2))</f>
        <v>98.47771</v>
      </c>
      <c r="R137" s="0" t="n">
        <f aca="true">FORECAST(P137,OFFSET(ref2by,MATCH(P137,ref2x,1)-1,0,2),OFFSET(ref2x,MATCH(P137,ref2x,1)-1,0,2))</f>
        <v>99.42523</v>
      </c>
      <c r="S137" s="1" t="n">
        <f aca="false">Q137/100</f>
        <v>0.9847771</v>
      </c>
      <c r="T137" s="1" t="n">
        <f aca="false">R137/100</f>
        <v>0.9942523</v>
      </c>
      <c r="U137" s="3" t="n">
        <f aca="false">S137*T137*I136</f>
        <v>0.976216896481131</v>
      </c>
    </row>
    <row r="138" customFormat="false" ht="13.8" hidden="false" customHeight="false" outlineLevel="0" collapsed="false">
      <c r="H138" s="0" t="n">
        <v>394</v>
      </c>
      <c r="I138" s="1" t="n">
        <f aca="true">FORECAST(H138,OFFSET(lens2y,MATCH(H138,lens2x,1)-1,0,2),OFFSET(lens2x,MATCH(H138,lens2x,1)-1,0,2))</f>
        <v>0.997118223216029</v>
      </c>
      <c r="K138" s="11" t="n">
        <v>460</v>
      </c>
      <c r="L138" s="12" t="n">
        <v>98.6519</v>
      </c>
      <c r="M138" s="11" t="n">
        <v>460</v>
      </c>
      <c r="N138" s="12" t="n">
        <v>98.64811</v>
      </c>
      <c r="O138" s="9"/>
      <c r="P138" s="1" t="n">
        <v>393.5</v>
      </c>
      <c r="Q138" s="9" t="n">
        <f aca="true">FORECAST(P138,OFFSET(ref2ay,MATCH(P138,ref2x,1)-1,0,2),OFFSET(ref2x,MATCH(P138,ref2x,1)-1,0,2))</f>
        <v>98.39564</v>
      </c>
      <c r="R138" s="0" t="n">
        <f aca="true">FORECAST(P138,OFFSET(ref2by,MATCH(P138,ref2x,1)-1,0,2),OFFSET(ref2x,MATCH(P138,ref2x,1)-1,0,2))</f>
        <v>99.3653</v>
      </c>
      <c r="S138" s="1" t="n">
        <f aca="false">Q138/100</f>
        <v>0.9839564</v>
      </c>
      <c r="T138" s="1" t="n">
        <f aca="false">R138/100</f>
        <v>0.993653</v>
      </c>
      <c r="U138" s="3" t="n">
        <f aca="false">S138*T138*I137</f>
        <v>0.974854537569205</v>
      </c>
    </row>
    <row r="139" customFormat="false" ht="13.8" hidden="false" customHeight="false" outlineLevel="0" collapsed="false">
      <c r="H139" s="0" t="n">
        <v>394.5</v>
      </c>
      <c r="I139" s="1" t="n">
        <f aca="true">FORECAST(H139,OFFSET(lens2y,MATCH(H139,lens2x,1)-1,0,2),OFFSET(lens2x,MATCH(H139,lens2x,1)-1,0,2))</f>
        <v>0.997158261254322</v>
      </c>
      <c r="K139" s="11" t="n">
        <v>461</v>
      </c>
      <c r="L139" s="12" t="n">
        <v>98.59201</v>
      </c>
      <c r="M139" s="11" t="n">
        <v>461</v>
      </c>
      <c r="N139" s="12" t="n">
        <v>98.58552</v>
      </c>
      <c r="O139" s="9"/>
      <c r="P139" s="1" t="n">
        <v>394</v>
      </c>
      <c r="Q139" s="9" t="n">
        <f aca="true">FORECAST(P139,OFFSET(ref2ay,MATCH(P139,ref2x,1)-1,0,2),OFFSET(ref2x,MATCH(P139,ref2x,1)-1,0,2))</f>
        <v>98.31357</v>
      </c>
      <c r="R139" s="0" t="n">
        <f aca="true">FORECAST(P139,OFFSET(ref2by,MATCH(P139,ref2x,1)-1,0,2),OFFSET(ref2x,MATCH(P139,ref2x,1)-1,0,2))</f>
        <v>99.30537</v>
      </c>
      <c r="S139" s="1" t="n">
        <f aca="false">Q139/100</f>
        <v>0.9831357</v>
      </c>
      <c r="T139" s="1" t="n">
        <f aca="false">R139/100</f>
        <v>0.9930537</v>
      </c>
      <c r="U139" s="3" t="n">
        <f aca="false">S139*T139*I138</f>
        <v>0.973493046953148</v>
      </c>
    </row>
    <row r="140" customFormat="false" ht="13.8" hidden="false" customHeight="false" outlineLevel="0" collapsed="false">
      <c r="H140" s="0" t="n">
        <v>395</v>
      </c>
      <c r="I140" s="1" t="n">
        <f aca="true">FORECAST(H140,OFFSET(lens2y,MATCH(H140,lens2x,1)-1,0,2),OFFSET(lens2x,MATCH(H140,lens2x,1)-1,0,2))</f>
        <v>0.997198299292615</v>
      </c>
      <c r="K140" s="11" t="n">
        <v>462</v>
      </c>
      <c r="L140" s="12" t="n">
        <v>98.534</v>
      </c>
      <c r="M140" s="11" t="n">
        <v>462</v>
      </c>
      <c r="N140" s="12" t="n">
        <v>98.52357</v>
      </c>
      <c r="O140" s="9"/>
      <c r="P140" s="1" t="n">
        <v>394.5</v>
      </c>
      <c r="Q140" s="9" t="n">
        <f aca="true">FORECAST(P140,OFFSET(ref2ay,MATCH(P140,ref2x,1)-1,0,2),OFFSET(ref2x,MATCH(P140,ref2x,1)-1,0,2))</f>
        <v>98.231505</v>
      </c>
      <c r="R140" s="0" t="n">
        <f aca="true">FORECAST(P140,OFFSET(ref2by,MATCH(P140,ref2x,1)-1,0,2),OFFSET(ref2x,MATCH(P140,ref2x,1)-1,0,2))</f>
        <v>99.24155</v>
      </c>
      <c r="S140" s="1" t="n">
        <f aca="false">Q140/100</f>
        <v>0.98231505</v>
      </c>
      <c r="T140" s="1" t="n">
        <f aca="false">R140/100</f>
        <v>0.9924155</v>
      </c>
      <c r="U140" s="3" t="n">
        <f aca="false">S140*T140*I139</f>
        <v>0.972094370766054</v>
      </c>
    </row>
    <row r="141" customFormat="false" ht="13.8" hidden="false" customHeight="false" outlineLevel="0" collapsed="false">
      <c r="H141" s="0" t="n">
        <v>395.5</v>
      </c>
      <c r="I141" s="1" t="n">
        <f aca="true">FORECAST(H141,OFFSET(lens2y,MATCH(H141,lens2x,1)-1,0,2),OFFSET(lens2x,MATCH(H141,lens2x,1)-1,0,2))</f>
        <v>0.997238337330908</v>
      </c>
      <c r="K141" s="11" t="n">
        <v>463</v>
      </c>
      <c r="L141" s="12" t="n">
        <v>98.47778</v>
      </c>
      <c r="M141" s="11" t="n">
        <v>463</v>
      </c>
      <c r="N141" s="12" t="n">
        <v>98.46225</v>
      </c>
      <c r="O141" s="9"/>
      <c r="P141" s="1" t="n">
        <v>395</v>
      </c>
      <c r="Q141" s="9" t="n">
        <f aca="true">FORECAST(P141,OFFSET(ref2ay,MATCH(P141,ref2x,1)-1,0,2),OFFSET(ref2x,MATCH(P141,ref2x,1)-1,0,2))</f>
        <v>98.14944</v>
      </c>
      <c r="R141" s="0" t="n">
        <f aca="true">FORECAST(P141,OFFSET(ref2by,MATCH(P141,ref2x,1)-1,0,2),OFFSET(ref2x,MATCH(P141,ref2x,1)-1,0,2))</f>
        <v>99.17773</v>
      </c>
      <c r="S141" s="1" t="n">
        <f aca="false">Q141/100</f>
        <v>0.9814944</v>
      </c>
      <c r="T141" s="1" t="n">
        <f aca="false">R141/100</f>
        <v>0.9917773</v>
      </c>
      <c r="U141" s="3" t="n">
        <f aca="false">S141*T141*I140</f>
        <v>0.97069662366317</v>
      </c>
    </row>
    <row r="142" customFormat="false" ht="13.8" hidden="false" customHeight="false" outlineLevel="0" collapsed="false">
      <c r="H142" s="0" t="n">
        <v>396</v>
      </c>
      <c r="I142" s="1" t="n">
        <f aca="true">FORECAST(H142,OFFSET(lens2y,MATCH(H142,lens2x,1)-1,0,2),OFFSET(lens2x,MATCH(H142,lens2x,1)-1,0,2))</f>
        <v>0.997278375369201</v>
      </c>
      <c r="K142" s="11" t="n">
        <v>464</v>
      </c>
      <c r="L142" s="12" t="n">
        <v>98.42431</v>
      </c>
      <c r="M142" s="11" t="n">
        <v>464</v>
      </c>
      <c r="N142" s="12" t="n">
        <v>98.40247</v>
      </c>
      <c r="O142" s="9"/>
      <c r="P142" s="1" t="n">
        <v>395.5</v>
      </c>
      <c r="Q142" s="9" t="n">
        <f aca="true">FORECAST(P142,OFFSET(ref2ay,MATCH(P142,ref2x,1)-1,0,2),OFFSET(ref2x,MATCH(P142,ref2x,1)-1,0,2))</f>
        <v>98.06811</v>
      </c>
      <c r="R142" s="0" t="n">
        <f aca="true">FORECAST(P142,OFFSET(ref2by,MATCH(P142,ref2x,1)-1,0,2),OFFSET(ref2x,MATCH(P142,ref2x,1)-1,0,2))</f>
        <v>99.11078</v>
      </c>
      <c r="S142" s="1" t="n">
        <f aca="false">Q142/100</f>
        <v>0.9806811</v>
      </c>
      <c r="T142" s="1" t="n">
        <f aca="false">R142/100</f>
        <v>0.9911078</v>
      </c>
      <c r="U142" s="3" t="n">
        <f aca="false">S142*T142*I141</f>
        <v>0.969276459976024</v>
      </c>
    </row>
    <row r="143" customFormat="false" ht="13.8" hidden="false" customHeight="false" outlineLevel="0" collapsed="false">
      <c r="H143" s="0" t="n">
        <v>396.5</v>
      </c>
      <c r="I143" s="1" t="n">
        <f aca="true">FORECAST(H143,OFFSET(lens2y,MATCH(H143,lens2x,1)-1,0,2),OFFSET(lens2x,MATCH(H143,lens2x,1)-1,0,2))</f>
        <v>0.997318413407494</v>
      </c>
      <c r="K143" s="11" t="n">
        <v>465</v>
      </c>
      <c r="L143" s="12" t="n">
        <v>98.3759</v>
      </c>
      <c r="M143" s="11" t="n">
        <v>465</v>
      </c>
      <c r="N143" s="12" t="n">
        <v>98.34669</v>
      </c>
      <c r="O143" s="9"/>
      <c r="P143" s="1" t="n">
        <v>396</v>
      </c>
      <c r="Q143" s="9" t="n">
        <f aca="true">FORECAST(P143,OFFSET(ref2ay,MATCH(P143,ref2x,1)-1,0,2),OFFSET(ref2x,MATCH(P143,ref2x,1)-1,0,2))</f>
        <v>97.98678</v>
      </c>
      <c r="R143" s="0" t="n">
        <f aca="true">FORECAST(P143,OFFSET(ref2by,MATCH(P143,ref2x,1)-1,0,2),OFFSET(ref2x,MATCH(P143,ref2x,1)-1,0,2))</f>
        <v>99.04383</v>
      </c>
      <c r="S143" s="1" t="n">
        <f aca="false">Q143/100</f>
        <v>0.9798678</v>
      </c>
      <c r="T143" s="1" t="n">
        <f aca="false">R143/100</f>
        <v>0.9904383</v>
      </c>
      <c r="U143" s="3" t="n">
        <f aca="false">S143*T143*I142</f>
        <v>0.967857265168113</v>
      </c>
    </row>
    <row r="144" customFormat="false" ht="13.8" hidden="false" customHeight="false" outlineLevel="0" collapsed="false">
      <c r="H144" s="0" t="n">
        <v>397</v>
      </c>
      <c r="I144" s="1" t="n">
        <f aca="true">FORECAST(H144,OFFSET(lens2y,MATCH(H144,lens2x,1)-1,0,2),OFFSET(lens2x,MATCH(H144,lens2x,1)-1,0,2))</f>
        <v>0.997358451445787</v>
      </c>
      <c r="K144" s="11" t="n">
        <v>466</v>
      </c>
      <c r="L144" s="12" t="n">
        <v>98.33073</v>
      </c>
      <c r="M144" s="11" t="n">
        <v>466</v>
      </c>
      <c r="N144" s="12" t="n">
        <v>98.29314</v>
      </c>
      <c r="O144" s="9"/>
      <c r="P144" s="1" t="n">
        <v>396.5</v>
      </c>
      <c r="Q144" s="9" t="n">
        <f aca="true">FORECAST(P144,OFFSET(ref2ay,MATCH(P144,ref2x,1)-1,0,2),OFFSET(ref2x,MATCH(P144,ref2x,1)-1,0,2))</f>
        <v>97.90747</v>
      </c>
      <c r="R144" s="0" t="n">
        <f aca="true">FORECAST(P144,OFFSET(ref2by,MATCH(P144,ref2x,1)-1,0,2),OFFSET(ref2x,MATCH(P144,ref2x,1)-1,0,2))</f>
        <v>98.9749</v>
      </c>
      <c r="S144" s="1" t="n">
        <f aca="false">Q144/100</f>
        <v>0.9790747</v>
      </c>
      <c r="T144" s="1" t="n">
        <f aca="false">R144/100</f>
        <v>0.989749</v>
      </c>
      <c r="U144" s="3" t="n">
        <f aca="false">S144*T144*I143</f>
        <v>0.966439645391474</v>
      </c>
    </row>
    <row r="145" customFormat="false" ht="13.8" hidden="false" customHeight="false" outlineLevel="0" collapsed="false">
      <c r="H145" s="0" t="n">
        <v>397.5</v>
      </c>
      <c r="I145" s="1" t="n">
        <f aca="true">FORECAST(H145,OFFSET(lens2y,MATCH(H145,lens2x,1)-1,0,2),OFFSET(lens2x,MATCH(H145,lens2x,1)-1,0,2))</f>
        <v>0.99739848948408</v>
      </c>
      <c r="K145" s="11" t="n">
        <v>467</v>
      </c>
      <c r="L145" s="12" t="n">
        <v>98.28907</v>
      </c>
      <c r="M145" s="11" t="n">
        <v>467</v>
      </c>
      <c r="N145" s="12" t="n">
        <v>98.24215</v>
      </c>
      <c r="O145" s="9"/>
      <c r="P145" s="1" t="n">
        <v>397</v>
      </c>
      <c r="Q145" s="9" t="n">
        <f aca="true">FORECAST(P145,OFFSET(ref2ay,MATCH(P145,ref2x,1)-1,0,2),OFFSET(ref2x,MATCH(P145,ref2x,1)-1,0,2))</f>
        <v>97.82816</v>
      </c>
      <c r="R145" s="0" t="n">
        <f aca="true">FORECAST(P145,OFFSET(ref2by,MATCH(P145,ref2x,1)-1,0,2),OFFSET(ref2x,MATCH(P145,ref2x,1)-1,0,2))</f>
        <v>98.90597</v>
      </c>
      <c r="S145" s="1" t="n">
        <f aca="false">Q145/100</f>
        <v>0.9782816</v>
      </c>
      <c r="T145" s="1" t="n">
        <f aca="false">R145/100</f>
        <v>0.9890597</v>
      </c>
      <c r="U145" s="3" t="n">
        <f aca="false">S145*T145*I144</f>
        <v>0.965022999151786</v>
      </c>
    </row>
    <row r="146" customFormat="false" ht="13.8" hidden="false" customHeight="false" outlineLevel="0" collapsed="false">
      <c r="H146" s="0" t="n">
        <v>398</v>
      </c>
      <c r="I146" s="1" t="n">
        <f aca="true">FORECAST(H146,OFFSET(lens2y,MATCH(H146,lens2x,1)-1,0,2),OFFSET(lens2x,MATCH(H146,lens2x,1)-1,0,2))</f>
        <v>0.997438527522373</v>
      </c>
      <c r="K146" s="11" t="n">
        <v>468</v>
      </c>
      <c r="L146" s="12" t="n">
        <v>98.24986</v>
      </c>
      <c r="M146" s="11" t="n">
        <v>468</v>
      </c>
      <c r="N146" s="12" t="n">
        <v>98.1926</v>
      </c>
      <c r="O146" s="9"/>
      <c r="P146" s="1" t="n">
        <v>397.5</v>
      </c>
      <c r="Q146" s="9" t="n">
        <f aca="true">FORECAST(P146,OFFSET(ref2ay,MATCH(P146,ref2x,1)-1,0,2),OFFSET(ref2x,MATCH(P146,ref2x,1)-1,0,2))</f>
        <v>97.751845</v>
      </c>
      <c r="R146" s="0" t="n">
        <f aca="true">FORECAST(P146,OFFSET(ref2by,MATCH(P146,ref2x,1)-1,0,2),OFFSET(ref2x,MATCH(P146,ref2x,1)-1,0,2))</f>
        <v>98.836065</v>
      </c>
      <c r="S146" s="1" t="n">
        <f aca="false">Q146/100</f>
        <v>0.97751845</v>
      </c>
      <c r="T146" s="1" t="n">
        <f aca="false">R146/100</f>
        <v>0.98836065</v>
      </c>
      <c r="U146" s="3" t="n">
        <f aca="false">S146*T146*I145</f>
        <v>0.963627345254342</v>
      </c>
    </row>
    <row r="147" customFormat="false" ht="13.8" hidden="false" customHeight="false" outlineLevel="0" collapsed="false">
      <c r="H147" s="0" t="n">
        <v>398.5</v>
      </c>
      <c r="I147" s="1" t="n">
        <f aca="true">FORECAST(H147,OFFSET(lens2y,MATCH(H147,lens2x,1)-1,0,2),OFFSET(lens2x,MATCH(H147,lens2x,1)-1,0,2))</f>
        <v>0.997478565560666</v>
      </c>
      <c r="K147" s="11" t="n">
        <v>469</v>
      </c>
      <c r="L147" s="12" t="n">
        <v>98.21471</v>
      </c>
      <c r="M147" s="11" t="n">
        <v>469</v>
      </c>
      <c r="N147" s="12" t="n">
        <v>98.14626</v>
      </c>
      <c r="O147" s="9"/>
      <c r="P147" s="1" t="n">
        <v>398</v>
      </c>
      <c r="Q147" s="9" t="n">
        <f aca="true">FORECAST(P147,OFFSET(ref2ay,MATCH(P147,ref2x,1)-1,0,2),OFFSET(ref2x,MATCH(P147,ref2x,1)-1,0,2))</f>
        <v>97.67553</v>
      </c>
      <c r="R147" s="0" t="n">
        <f aca="true">FORECAST(P147,OFFSET(ref2by,MATCH(P147,ref2x,1)-1,0,2),OFFSET(ref2x,MATCH(P147,ref2x,1)-1,0,2))</f>
        <v>98.76616</v>
      </c>
      <c r="S147" s="1" t="n">
        <f aca="false">Q147/100</f>
        <v>0.9767553</v>
      </c>
      <c r="T147" s="1" t="n">
        <f aca="false">R147/100</f>
        <v>0.9876616</v>
      </c>
      <c r="U147" s="3" t="n">
        <f aca="false">S147*T147*I146</f>
        <v>0.962232640423701</v>
      </c>
    </row>
    <row r="148" customFormat="false" ht="13.8" hidden="false" customHeight="false" outlineLevel="0" collapsed="false">
      <c r="H148" s="0" t="n">
        <v>399</v>
      </c>
      <c r="I148" s="1" t="n">
        <f aca="true">FORECAST(H148,OFFSET(lens2y,MATCH(H148,lens2x,1)-1,0,2),OFFSET(lens2x,MATCH(H148,lens2x,1)-1,0,2))</f>
        <v>0.997518603598959</v>
      </c>
      <c r="K148" s="11" t="n">
        <v>470</v>
      </c>
      <c r="L148" s="12" t="n">
        <v>98.1834</v>
      </c>
      <c r="M148" s="11" t="n">
        <v>470</v>
      </c>
      <c r="N148" s="12" t="n">
        <v>98.10295</v>
      </c>
      <c r="O148" s="9"/>
      <c r="P148" s="1" t="n">
        <v>398.5</v>
      </c>
      <c r="Q148" s="9" t="n">
        <f aca="true">FORECAST(P148,OFFSET(ref2ay,MATCH(P148,ref2x,1)-1,0,2),OFFSET(ref2x,MATCH(P148,ref2x,1)-1,0,2))</f>
        <v>97.60311</v>
      </c>
      <c r="R148" s="0" t="n">
        <f aca="true">FORECAST(P148,OFFSET(ref2by,MATCH(P148,ref2x,1)-1,0,2),OFFSET(ref2x,MATCH(P148,ref2x,1)-1,0,2))</f>
        <v>98.69627</v>
      </c>
      <c r="S148" s="1" t="n">
        <f aca="false">Q148/100</f>
        <v>0.9760311</v>
      </c>
      <c r="T148" s="1" t="n">
        <f aca="false">R148/100</f>
        <v>0.9869627</v>
      </c>
      <c r="U148" s="3" t="n">
        <f aca="false">S148*T148*I147</f>
        <v>0.960877376085393</v>
      </c>
    </row>
    <row r="149" customFormat="false" ht="13.8" hidden="false" customHeight="false" outlineLevel="0" collapsed="false">
      <c r="H149" s="0" t="n">
        <v>399.5</v>
      </c>
      <c r="I149" s="1" t="n">
        <f aca="true">FORECAST(H149,OFFSET(lens2y,MATCH(H149,lens2x,1)-1,0,2),OFFSET(lens2x,MATCH(H149,lens2x,1)-1,0,2))</f>
        <v>0.997558641637252</v>
      </c>
      <c r="K149" s="11" t="n">
        <v>471</v>
      </c>
      <c r="L149" s="12" t="n">
        <v>98.15657</v>
      </c>
      <c r="M149" s="11" t="n">
        <v>471</v>
      </c>
      <c r="N149" s="12" t="n">
        <v>98.06335</v>
      </c>
      <c r="O149" s="9"/>
      <c r="P149" s="1" t="n">
        <v>399</v>
      </c>
      <c r="Q149" s="9" t="n">
        <f aca="true">FORECAST(P149,OFFSET(ref2ay,MATCH(P149,ref2x,1)-1,0,2),OFFSET(ref2x,MATCH(P149,ref2x,1)-1,0,2))</f>
        <v>97.53069</v>
      </c>
      <c r="R149" s="0" t="n">
        <f aca="true">FORECAST(P149,OFFSET(ref2by,MATCH(P149,ref2x,1)-1,0,2),OFFSET(ref2x,MATCH(P149,ref2x,1)-1,0,2))</f>
        <v>98.62638</v>
      </c>
      <c r="S149" s="1" t="n">
        <f aca="false">Q149/100</f>
        <v>0.9753069</v>
      </c>
      <c r="T149" s="1" t="n">
        <f aca="false">R149/100</f>
        <v>0.9862638</v>
      </c>
      <c r="U149" s="3" t="n">
        <f aca="false">S149*T149*I148</f>
        <v>0.959523009622636</v>
      </c>
    </row>
    <row r="150" customFormat="false" ht="13.8" hidden="false" customHeight="false" outlineLevel="0" collapsed="false">
      <c r="H150" s="0" t="n">
        <v>400</v>
      </c>
      <c r="I150" s="1" t="n">
        <f aca="true">FORECAST(H150,OFFSET(lens2y,MATCH(H150,lens2x,1)-1,0,2),OFFSET(lens2x,MATCH(H150,lens2x,1)-1,0,2))</f>
        <v>0.997598679675545</v>
      </c>
      <c r="K150" s="11" t="n">
        <v>472</v>
      </c>
      <c r="L150" s="12" t="n">
        <v>98.13574</v>
      </c>
      <c r="M150" s="11" t="n">
        <v>472</v>
      </c>
      <c r="N150" s="12" t="n">
        <v>98.0294</v>
      </c>
      <c r="O150" s="9"/>
      <c r="P150" s="1" t="n">
        <v>399.5</v>
      </c>
      <c r="Q150" s="9" t="n">
        <f aca="true">FORECAST(P150,OFFSET(ref2ay,MATCH(P150,ref2x,1)-1,0,2),OFFSET(ref2x,MATCH(P150,ref2x,1)-1,0,2))</f>
        <v>97.460805</v>
      </c>
      <c r="R150" s="0" t="n">
        <f aca="true">FORECAST(P150,OFFSET(ref2by,MATCH(P150,ref2x,1)-1,0,2),OFFSET(ref2x,MATCH(P150,ref2x,1)-1,0,2))</f>
        <v>98.55483</v>
      </c>
      <c r="S150" s="1" t="n">
        <f aca="false">Q150/100</f>
        <v>0.97460805</v>
      </c>
      <c r="T150" s="1" t="n">
        <f aca="false">R150/100</f>
        <v>0.9855483</v>
      </c>
      <c r="U150" s="3" t="n">
        <f aca="false">S150*T150*I149</f>
        <v>0.958178325236037</v>
      </c>
    </row>
    <row r="151" customFormat="false" ht="13.8" hidden="false" customHeight="false" outlineLevel="0" collapsed="false">
      <c r="H151" s="0" t="n">
        <v>400.5</v>
      </c>
      <c r="I151" s="1" t="n">
        <f aca="true">FORECAST(H151,OFFSET(lens2y,MATCH(H151,lens2x,1)-1,0,2),OFFSET(lens2x,MATCH(H151,lens2x,1)-1,0,2))</f>
        <v>0.997598679675545</v>
      </c>
      <c r="K151" s="11" t="n">
        <v>473</v>
      </c>
      <c r="L151" s="12" t="n">
        <v>98.11922</v>
      </c>
      <c r="M151" s="11" t="n">
        <v>473</v>
      </c>
      <c r="N151" s="12" t="n">
        <v>97.99924</v>
      </c>
      <c r="O151" s="9"/>
      <c r="P151" s="1" t="n">
        <v>400</v>
      </c>
      <c r="Q151" s="9" t="n">
        <f aca="true">FORECAST(P151,OFFSET(ref2ay,MATCH(P151,ref2x,1)-1,0,2),OFFSET(ref2x,MATCH(P151,ref2x,1)-1,0,2))</f>
        <v>97.39092</v>
      </c>
      <c r="R151" s="0" t="n">
        <f aca="true">FORECAST(P151,OFFSET(ref2by,MATCH(P151,ref2x,1)-1,0,2),OFFSET(ref2x,MATCH(P151,ref2x,1)-1,0,2))</f>
        <v>98.48328</v>
      </c>
      <c r="S151" s="1" t="n">
        <f aca="false">Q151/100</f>
        <v>0.9739092</v>
      </c>
      <c r="T151" s="1" t="n">
        <f aca="false">R151/100</f>
        <v>0.9848328</v>
      </c>
      <c r="U151" s="3" t="n">
        <f aca="false">S151*T151*I150</f>
        <v>0.956834527470251</v>
      </c>
    </row>
    <row r="152" customFormat="false" ht="13.8" hidden="false" customHeight="false" outlineLevel="0" collapsed="false">
      <c r="H152" s="0" t="n">
        <v>401</v>
      </c>
      <c r="I152" s="1" t="n">
        <f aca="true">FORECAST(H152,OFFSET(lens2y,MATCH(H152,lens2x,1)-1,0,2),OFFSET(lens2x,MATCH(H152,lens2x,1)-1,0,2))</f>
        <v>0.997598679675545</v>
      </c>
      <c r="K152" s="11" t="n">
        <v>474</v>
      </c>
      <c r="L152" s="12" t="n">
        <v>98.10703</v>
      </c>
      <c r="M152" s="11" t="n">
        <v>474</v>
      </c>
      <c r="N152" s="12" t="n">
        <v>97.97299</v>
      </c>
      <c r="O152" s="9"/>
      <c r="P152" s="1" t="n">
        <v>400.5</v>
      </c>
      <c r="Q152" s="9" t="n">
        <f aca="true">FORECAST(P152,OFFSET(ref2ay,MATCH(P152,ref2x,1)-1,0,2),OFFSET(ref2x,MATCH(P152,ref2x,1)-1,0,2))</f>
        <v>97.32914</v>
      </c>
      <c r="R152" s="0" t="n">
        <f aca="true">FORECAST(P152,OFFSET(ref2by,MATCH(P152,ref2x,1)-1,0,2),OFFSET(ref2x,MATCH(P152,ref2x,1)-1,0,2))</f>
        <v>98.416715</v>
      </c>
      <c r="S152" s="1" t="n">
        <f aca="false">Q152/100</f>
        <v>0.9732914</v>
      </c>
      <c r="T152" s="1" t="n">
        <f aca="false">R152/100</f>
        <v>0.98416715</v>
      </c>
      <c r="U152" s="3" t="n">
        <f aca="false">S152*T152*I151</f>
        <v>0.955581243127424</v>
      </c>
    </row>
    <row r="153" customFormat="false" ht="13.8" hidden="false" customHeight="false" outlineLevel="0" collapsed="false">
      <c r="H153" s="0" t="n">
        <v>401.5</v>
      </c>
      <c r="I153" s="1" t="n">
        <f aca="true">FORECAST(H153,OFFSET(lens2y,MATCH(H153,lens2x,1)-1,0,2),OFFSET(lens2x,MATCH(H153,lens2x,1)-1,0,2))</f>
        <v>0.997598679675545</v>
      </c>
      <c r="K153" s="11" t="n">
        <v>475</v>
      </c>
      <c r="L153" s="12" t="n">
        <v>98.09831</v>
      </c>
      <c r="M153" s="11" t="n">
        <v>475</v>
      </c>
      <c r="N153" s="12" t="n">
        <v>97.94962</v>
      </c>
      <c r="O153" s="9"/>
      <c r="P153" s="1" t="n">
        <v>401</v>
      </c>
      <c r="Q153" s="9" t="n">
        <f aca="true">FORECAST(P153,OFFSET(ref2ay,MATCH(P153,ref2x,1)-1,0,2),OFFSET(ref2x,MATCH(P153,ref2x,1)-1,0,2))</f>
        <v>97.26736</v>
      </c>
      <c r="R153" s="0" t="n">
        <f aca="true">FORECAST(P153,OFFSET(ref2by,MATCH(P153,ref2x,1)-1,0,2),OFFSET(ref2x,MATCH(P153,ref2x,1)-1,0,2))</f>
        <v>98.35015</v>
      </c>
      <c r="S153" s="1" t="n">
        <f aca="false">Q153/100</f>
        <v>0.9726736</v>
      </c>
      <c r="T153" s="1" t="n">
        <f aca="false">R153/100</f>
        <v>0.9835015</v>
      </c>
      <c r="U153" s="3" t="n">
        <f aca="false">S153*T153*I152</f>
        <v>0.954328779286706</v>
      </c>
    </row>
    <row r="154" customFormat="false" ht="13.8" hidden="false" customHeight="false" outlineLevel="0" collapsed="false">
      <c r="H154" s="0" t="n">
        <v>402</v>
      </c>
      <c r="I154" s="1" t="n">
        <f aca="true">FORECAST(H154,OFFSET(lens2y,MATCH(H154,lens2x,1)-1,0,2),OFFSET(lens2x,MATCH(H154,lens2x,1)-1,0,2))</f>
        <v>0.997598679675545</v>
      </c>
      <c r="K154" s="11" t="n">
        <v>476</v>
      </c>
      <c r="L154" s="12" t="n">
        <v>98.09409</v>
      </c>
      <c r="M154" s="11" t="n">
        <v>476</v>
      </c>
      <c r="N154" s="12" t="n">
        <v>97.93046</v>
      </c>
      <c r="O154" s="9"/>
      <c r="P154" s="1" t="n">
        <v>401.5</v>
      </c>
      <c r="Q154" s="9" t="n">
        <f aca="true">FORECAST(P154,OFFSET(ref2ay,MATCH(P154,ref2x,1)-1,0,2),OFFSET(ref2x,MATCH(P154,ref2x,1)-1,0,2))</f>
        <v>97.2116</v>
      </c>
      <c r="R154" s="0" t="n">
        <f aca="true">FORECAST(P154,OFFSET(ref2by,MATCH(P154,ref2x,1)-1,0,2),OFFSET(ref2x,MATCH(P154,ref2x,1)-1,0,2))</f>
        <v>98.28626</v>
      </c>
      <c r="S154" s="1" t="n">
        <f aca="false">Q154/100</f>
        <v>0.972116</v>
      </c>
      <c r="T154" s="1" t="n">
        <f aca="false">R154/100</f>
        <v>0.9828626</v>
      </c>
      <c r="U154" s="3" t="n">
        <f aca="false">S154*T154*I153</f>
        <v>0.953162102246843</v>
      </c>
    </row>
    <row r="155" customFormat="false" ht="13.8" hidden="false" customHeight="false" outlineLevel="0" collapsed="false">
      <c r="H155" s="0" t="n">
        <v>402.5</v>
      </c>
      <c r="I155" s="1" t="n">
        <f aca="true">FORECAST(H155,OFFSET(lens2y,MATCH(H155,lens2x,1)-1,0,2),OFFSET(lens2x,MATCH(H155,lens2x,1)-1,0,2))</f>
        <v>0.997598679675545</v>
      </c>
      <c r="K155" s="11" t="n">
        <v>477</v>
      </c>
      <c r="L155" s="12" t="n">
        <v>98.09492</v>
      </c>
      <c r="M155" s="11" t="n">
        <v>477</v>
      </c>
      <c r="N155" s="12" t="n">
        <v>97.91642</v>
      </c>
      <c r="O155" s="9"/>
      <c r="P155" s="1" t="n">
        <v>402</v>
      </c>
      <c r="Q155" s="9" t="n">
        <f aca="true">FORECAST(P155,OFFSET(ref2ay,MATCH(P155,ref2x,1)-1,0,2),OFFSET(ref2x,MATCH(P155,ref2x,1)-1,0,2))</f>
        <v>97.15584</v>
      </c>
      <c r="R155" s="0" t="n">
        <f aca="true">FORECAST(P155,OFFSET(ref2by,MATCH(P155,ref2x,1)-1,0,2),OFFSET(ref2x,MATCH(P155,ref2x,1)-1,0,2))</f>
        <v>98.22237</v>
      </c>
      <c r="S155" s="1" t="n">
        <f aca="false">Q155/100</f>
        <v>0.9715584</v>
      </c>
      <c r="T155" s="1" t="n">
        <f aca="false">R155/100</f>
        <v>0.9822237</v>
      </c>
      <c r="U155" s="3" t="n">
        <f aca="false">S155*T155*I154</f>
        <v>0.951996135997317</v>
      </c>
    </row>
    <row r="156" customFormat="false" ht="13.8" hidden="false" customHeight="false" outlineLevel="0" collapsed="false">
      <c r="H156" s="0" t="n">
        <v>403</v>
      </c>
      <c r="I156" s="1" t="n">
        <f aca="true">FORECAST(H156,OFFSET(lens2y,MATCH(H156,lens2x,1)-1,0,2),OFFSET(lens2x,MATCH(H156,lens2x,1)-1,0,2))</f>
        <v>0.997598679675545</v>
      </c>
      <c r="K156" s="11" t="n">
        <v>478</v>
      </c>
      <c r="L156" s="12" t="n">
        <v>98.09975</v>
      </c>
      <c r="M156" s="11" t="n">
        <v>478</v>
      </c>
      <c r="N156" s="12" t="n">
        <v>97.90632</v>
      </c>
      <c r="O156" s="9"/>
      <c r="P156" s="1" t="n">
        <v>402.5</v>
      </c>
      <c r="Q156" s="9" t="n">
        <f aca="true">FORECAST(P156,OFFSET(ref2ay,MATCH(P156,ref2x,1)-1,0,2),OFFSET(ref2x,MATCH(P156,ref2x,1)-1,0,2))</f>
        <v>97.103705</v>
      </c>
      <c r="R156" s="0" t="n">
        <f aca="true">FORECAST(P156,OFFSET(ref2by,MATCH(P156,ref2x,1)-1,0,2),OFFSET(ref2x,MATCH(P156,ref2x,1)-1,0,2))</f>
        <v>98.157735</v>
      </c>
      <c r="S156" s="1" t="n">
        <f aca="false">Q156/100</f>
        <v>0.97103705</v>
      </c>
      <c r="T156" s="1" t="n">
        <f aca="false">R156/100</f>
        <v>0.98157735</v>
      </c>
      <c r="U156" s="3" t="n">
        <f aca="false">S156*T156*I155</f>
        <v>0.95085916068794</v>
      </c>
    </row>
    <row r="157" customFormat="false" ht="13.8" hidden="false" customHeight="false" outlineLevel="0" collapsed="false">
      <c r="H157" s="0" t="n">
        <v>403.5</v>
      </c>
      <c r="I157" s="1" t="n">
        <f aca="true">FORECAST(H157,OFFSET(lens2y,MATCH(H157,lens2x,1)-1,0,2),OFFSET(lens2x,MATCH(H157,lens2x,1)-1,0,2))</f>
        <v>0.997598679675545</v>
      </c>
      <c r="K157" s="11" t="n">
        <v>479</v>
      </c>
      <c r="L157" s="12" t="n">
        <v>98.10856</v>
      </c>
      <c r="M157" s="11" t="n">
        <v>479</v>
      </c>
      <c r="N157" s="12" t="n">
        <v>97.90018</v>
      </c>
      <c r="O157" s="9"/>
      <c r="P157" s="1" t="n">
        <v>403</v>
      </c>
      <c r="Q157" s="9" t="n">
        <f aca="true">FORECAST(P157,OFFSET(ref2ay,MATCH(P157,ref2x,1)-1,0,2),OFFSET(ref2x,MATCH(P157,ref2x,1)-1,0,2))</f>
        <v>97.05157</v>
      </c>
      <c r="R157" s="0" t="n">
        <f aca="true">FORECAST(P157,OFFSET(ref2by,MATCH(P157,ref2x,1)-1,0,2),OFFSET(ref2x,MATCH(P157,ref2x,1)-1,0,2))</f>
        <v>98.0931</v>
      </c>
      <c r="S157" s="1" t="n">
        <f aca="false">Q157/100</f>
        <v>0.9705157</v>
      </c>
      <c r="T157" s="1" t="n">
        <f aca="false">R157/100</f>
        <v>0.980931</v>
      </c>
      <c r="U157" s="3" t="n">
        <f aca="false">S157*T157*I156</f>
        <v>0.94972285770934</v>
      </c>
    </row>
    <row r="158" customFormat="false" ht="13.8" hidden="false" customHeight="false" outlineLevel="0" collapsed="false">
      <c r="H158" s="0" t="n">
        <v>404</v>
      </c>
      <c r="I158" s="1" t="n">
        <f aca="true">FORECAST(H158,OFFSET(lens2y,MATCH(H158,lens2x,1)-1,0,2),OFFSET(lens2x,MATCH(H158,lens2x,1)-1,0,2))</f>
        <v>0.997598679675545</v>
      </c>
      <c r="K158" s="11" t="n">
        <v>480</v>
      </c>
      <c r="L158" s="12" t="n">
        <v>98.1209</v>
      </c>
      <c r="M158" s="11" t="n">
        <v>480</v>
      </c>
      <c r="N158" s="12" t="n">
        <v>97.89732</v>
      </c>
      <c r="O158" s="9"/>
      <c r="P158" s="1" t="n">
        <v>403.5</v>
      </c>
      <c r="Q158" s="9" t="n">
        <f aca="true">FORECAST(P158,OFFSET(ref2ay,MATCH(P158,ref2x,1)-1,0,2),OFFSET(ref2x,MATCH(P158,ref2x,1)-1,0,2))</f>
        <v>97.009655</v>
      </c>
      <c r="R158" s="0" t="n">
        <f aca="true">FORECAST(P158,OFFSET(ref2by,MATCH(P158,ref2x,1)-1,0,2),OFFSET(ref2x,MATCH(P158,ref2x,1)-1,0,2))</f>
        <v>98.036935</v>
      </c>
      <c r="S158" s="1" t="n">
        <f aca="false">Q158/100</f>
        <v>0.97009655</v>
      </c>
      <c r="T158" s="1" t="n">
        <f aca="false">R158/100</f>
        <v>0.98036935</v>
      </c>
      <c r="U158" s="3" t="n">
        <f aca="false">S158*T158*I157</f>
        <v>0.948769141444323</v>
      </c>
    </row>
    <row r="159" customFormat="false" ht="13.8" hidden="false" customHeight="false" outlineLevel="0" collapsed="false">
      <c r="H159" s="0" t="n">
        <v>404.5</v>
      </c>
      <c r="I159" s="1" t="n">
        <f aca="true">FORECAST(H159,OFFSET(lens2y,MATCH(H159,lens2x,1)-1,0,2),OFFSET(lens2x,MATCH(H159,lens2x,1)-1,0,2))</f>
        <v>0.997598679675545</v>
      </c>
      <c r="K159" s="11" t="n">
        <v>481</v>
      </c>
      <c r="L159" s="12" t="n">
        <v>98.13709</v>
      </c>
      <c r="M159" s="11" t="n">
        <v>481</v>
      </c>
      <c r="N159" s="12" t="n">
        <v>97.89841</v>
      </c>
      <c r="O159" s="9"/>
      <c r="P159" s="1" t="n">
        <v>404</v>
      </c>
      <c r="Q159" s="9" t="n">
        <f aca="true">FORECAST(P159,OFFSET(ref2ay,MATCH(P159,ref2x,1)-1,0,2),OFFSET(ref2x,MATCH(P159,ref2x,1)-1,0,2))</f>
        <v>96.96774</v>
      </c>
      <c r="R159" s="0" t="n">
        <f aca="true">FORECAST(P159,OFFSET(ref2by,MATCH(P159,ref2x,1)-1,0,2),OFFSET(ref2x,MATCH(P159,ref2x,1)-1,0,2))</f>
        <v>97.98077</v>
      </c>
      <c r="S159" s="1" t="n">
        <f aca="false">Q159/100</f>
        <v>0.9696774</v>
      </c>
      <c r="T159" s="1" t="n">
        <f aca="false">R159/100</f>
        <v>0.9798077</v>
      </c>
      <c r="U159" s="3" t="n">
        <f aca="false">S159*T159*I158</f>
        <v>0.947815894879884</v>
      </c>
    </row>
    <row r="160" customFormat="false" ht="13.8" hidden="false" customHeight="false" outlineLevel="0" collapsed="false">
      <c r="H160" s="0" t="n">
        <v>405</v>
      </c>
      <c r="I160" s="1" t="n">
        <f aca="true">FORECAST(H160,OFFSET(lens2y,MATCH(H160,lens2x,1)-1,0,2),OFFSET(lens2x,MATCH(H160,lens2x,1)-1,0,2))</f>
        <v>0.997598679675545</v>
      </c>
      <c r="K160" s="11" t="n">
        <v>482</v>
      </c>
      <c r="L160" s="12" t="n">
        <v>98.15712</v>
      </c>
      <c r="M160" s="11" t="n">
        <v>482</v>
      </c>
      <c r="N160" s="12" t="n">
        <v>97.90382</v>
      </c>
      <c r="O160" s="9"/>
      <c r="P160" s="1" t="n">
        <v>404.5</v>
      </c>
      <c r="Q160" s="9" t="n">
        <f aca="true">FORECAST(P160,OFFSET(ref2ay,MATCH(P160,ref2x,1)-1,0,2),OFFSET(ref2x,MATCH(P160,ref2x,1)-1,0,2))</f>
        <v>96.933065</v>
      </c>
      <c r="R160" s="0" t="n">
        <f aca="true">FORECAST(P160,OFFSET(ref2by,MATCH(P160,ref2x,1)-1,0,2),OFFSET(ref2x,MATCH(P160,ref2x,1)-1,0,2))</f>
        <v>97.929245</v>
      </c>
      <c r="S160" s="1" t="n">
        <f aca="false">Q160/100</f>
        <v>0.96933065</v>
      </c>
      <c r="T160" s="1" t="n">
        <f aca="false">R160/100</f>
        <v>0.97929245</v>
      </c>
      <c r="U160" s="3" t="n">
        <f aca="false">S160*T160*I159</f>
        <v>0.946978714120757</v>
      </c>
    </row>
    <row r="161" customFormat="false" ht="13.8" hidden="false" customHeight="false" outlineLevel="0" collapsed="false">
      <c r="H161" s="0" t="n">
        <v>405.5</v>
      </c>
      <c r="I161" s="1" t="n">
        <f aca="true">FORECAST(H161,OFFSET(lens2y,MATCH(H161,lens2x,1)-1,0,2),OFFSET(lens2x,MATCH(H161,lens2x,1)-1,0,2))</f>
        <v>0.997598679675545</v>
      </c>
      <c r="K161" s="11" t="n">
        <v>483</v>
      </c>
      <c r="L161" s="12" t="n">
        <v>98.18046</v>
      </c>
      <c r="M161" s="11" t="n">
        <v>483</v>
      </c>
      <c r="N161" s="12" t="n">
        <v>97.91282</v>
      </c>
      <c r="O161" s="9"/>
      <c r="P161" s="1" t="n">
        <v>405</v>
      </c>
      <c r="Q161" s="9" t="n">
        <f aca="true">FORECAST(P161,OFFSET(ref2ay,MATCH(P161,ref2x,1)-1,0,2),OFFSET(ref2x,MATCH(P161,ref2x,1)-1,0,2))</f>
        <v>96.89839</v>
      </c>
      <c r="R161" s="0" t="n">
        <f aca="true">FORECAST(P161,OFFSET(ref2by,MATCH(P161,ref2x,1)-1,0,2),OFFSET(ref2x,MATCH(P161,ref2x,1)-1,0,2))</f>
        <v>97.87772</v>
      </c>
      <c r="S161" s="1" t="n">
        <f aca="false">Q161/100</f>
        <v>0.9689839</v>
      </c>
      <c r="T161" s="1" t="n">
        <f aca="false">R161/100</f>
        <v>0.9787772</v>
      </c>
      <c r="U161" s="3" t="n">
        <f aca="false">S161*T161*I160</f>
        <v>0.946141889829452</v>
      </c>
    </row>
    <row r="162" customFormat="false" ht="13.8" hidden="false" customHeight="false" outlineLevel="0" collapsed="false">
      <c r="H162" s="0" t="n">
        <v>406</v>
      </c>
      <c r="I162" s="1" t="n">
        <f aca="true">FORECAST(H162,OFFSET(lens2y,MATCH(H162,lens2x,1)-1,0,2),OFFSET(lens2x,MATCH(H162,lens2x,1)-1,0,2))</f>
        <v>0.997598679675545</v>
      </c>
      <c r="K162" s="11" t="n">
        <v>484</v>
      </c>
      <c r="L162" s="12" t="n">
        <v>98.20692</v>
      </c>
      <c r="M162" s="11" t="n">
        <v>484</v>
      </c>
      <c r="N162" s="12" t="n">
        <v>97.92525</v>
      </c>
      <c r="O162" s="9"/>
      <c r="P162" s="1" t="n">
        <v>405.5</v>
      </c>
      <c r="Q162" s="9" t="n">
        <f aca="true">FORECAST(P162,OFFSET(ref2ay,MATCH(P162,ref2x,1)-1,0,2),OFFSET(ref2x,MATCH(P162,ref2x,1)-1,0,2))</f>
        <v>96.87114</v>
      </c>
      <c r="R162" s="0" t="n">
        <f aca="true">FORECAST(P162,OFFSET(ref2by,MATCH(P162,ref2x,1)-1,0,2),OFFSET(ref2x,MATCH(P162,ref2x,1)-1,0,2))</f>
        <v>97.831375</v>
      </c>
      <c r="S162" s="1" t="n">
        <f aca="false">Q162/100</f>
        <v>0.9687114</v>
      </c>
      <c r="T162" s="1" t="n">
        <f aca="false">R162/100</f>
        <v>0.97831375</v>
      </c>
      <c r="U162" s="3" t="n">
        <f aca="false">S162*T162*I161</f>
        <v>0.945427942287638</v>
      </c>
    </row>
    <row r="163" customFormat="false" ht="13.8" hidden="false" customHeight="false" outlineLevel="0" collapsed="false">
      <c r="H163" s="0" t="n">
        <v>406.5</v>
      </c>
      <c r="I163" s="1" t="n">
        <f aca="true">FORECAST(H163,OFFSET(lens2y,MATCH(H163,lens2x,1)-1,0,2),OFFSET(lens2x,MATCH(H163,lens2x,1)-1,0,2))</f>
        <v>0.997598679675545</v>
      </c>
      <c r="K163" s="11" t="n">
        <v>485</v>
      </c>
      <c r="L163" s="12" t="n">
        <v>98.23635</v>
      </c>
      <c r="M163" s="11" t="n">
        <v>485</v>
      </c>
      <c r="N163" s="12" t="n">
        <v>97.94084</v>
      </c>
      <c r="O163" s="9"/>
      <c r="P163" s="1" t="n">
        <v>406</v>
      </c>
      <c r="Q163" s="9" t="n">
        <f aca="true">FORECAST(P163,OFFSET(ref2ay,MATCH(P163,ref2x,1)-1,0,2),OFFSET(ref2x,MATCH(P163,ref2x,1)-1,0,2))</f>
        <v>96.84389</v>
      </c>
      <c r="R163" s="0" t="n">
        <f aca="true">FORECAST(P163,OFFSET(ref2by,MATCH(P163,ref2x,1)-1,0,2),OFFSET(ref2x,MATCH(P163,ref2x,1)-1,0,2))</f>
        <v>97.78503</v>
      </c>
      <c r="S163" s="1" t="n">
        <f aca="false">Q163/100</f>
        <v>0.9684389</v>
      </c>
      <c r="T163" s="1" t="n">
        <f aca="false">R163/100</f>
        <v>0.9778503</v>
      </c>
      <c r="U163" s="3" t="n">
        <f aca="false">S163*T163*I162</f>
        <v>0.944714246719548</v>
      </c>
    </row>
    <row r="164" customFormat="false" ht="13.8" hidden="false" customHeight="false" outlineLevel="0" collapsed="false">
      <c r="H164" s="0" t="n">
        <v>407</v>
      </c>
      <c r="I164" s="1" t="n">
        <f aca="true">FORECAST(H164,OFFSET(lens2y,MATCH(H164,lens2x,1)-1,0,2),OFFSET(lens2x,MATCH(H164,lens2x,1)-1,0,2))</f>
        <v>0.997598679675545</v>
      </c>
      <c r="K164" s="11" t="n">
        <v>486</v>
      </c>
      <c r="L164" s="12" t="n">
        <v>98.26832</v>
      </c>
      <c r="M164" s="11" t="n">
        <v>486</v>
      </c>
      <c r="N164" s="12" t="n">
        <v>97.95947</v>
      </c>
      <c r="O164" s="9"/>
      <c r="P164" s="1" t="n">
        <v>406.5</v>
      </c>
      <c r="Q164" s="9" t="n">
        <f aca="true">FORECAST(P164,OFFSET(ref2ay,MATCH(P164,ref2x,1)-1,0,2),OFFSET(ref2x,MATCH(P164,ref2x,1)-1,0,2))</f>
        <v>96.82421</v>
      </c>
      <c r="R164" s="0" t="n">
        <f aca="true">FORECAST(P164,OFFSET(ref2by,MATCH(P164,ref2x,1)-1,0,2),OFFSET(ref2x,MATCH(P164,ref2x,1)-1,0,2))</f>
        <v>97.74422</v>
      </c>
      <c r="S164" s="1" t="n">
        <f aca="false">Q164/100</f>
        <v>0.9682421</v>
      </c>
      <c r="T164" s="1" t="n">
        <f aca="false">R164/100</f>
        <v>0.9774422</v>
      </c>
      <c r="U164" s="3" t="n">
        <f aca="false">S164*T164*I163</f>
        <v>0.944128077148591</v>
      </c>
    </row>
    <row r="165" customFormat="false" ht="13.8" hidden="false" customHeight="false" outlineLevel="0" collapsed="false">
      <c r="H165" s="0" t="n">
        <v>407.5</v>
      </c>
      <c r="I165" s="1" t="n">
        <f aca="true">FORECAST(H165,OFFSET(lens2y,MATCH(H165,lens2x,1)-1,0,2),OFFSET(lens2x,MATCH(H165,lens2x,1)-1,0,2))</f>
        <v>0.997598679675545</v>
      </c>
      <c r="K165" s="11" t="n">
        <v>487</v>
      </c>
      <c r="L165" s="12" t="n">
        <v>98.30259</v>
      </c>
      <c r="M165" s="11" t="n">
        <v>487</v>
      </c>
      <c r="N165" s="12" t="n">
        <v>97.98108</v>
      </c>
      <c r="O165" s="9"/>
      <c r="P165" s="1" t="n">
        <v>407</v>
      </c>
      <c r="Q165" s="9" t="n">
        <f aca="true">FORECAST(P165,OFFSET(ref2ay,MATCH(P165,ref2x,1)-1,0,2),OFFSET(ref2x,MATCH(P165,ref2x,1)-1,0,2))</f>
        <v>96.80453</v>
      </c>
      <c r="R165" s="0" t="n">
        <f aca="true">FORECAST(P165,OFFSET(ref2by,MATCH(P165,ref2x,1)-1,0,2),OFFSET(ref2x,MATCH(P165,ref2x,1)-1,0,2))</f>
        <v>97.70341</v>
      </c>
      <c r="S165" s="1" t="n">
        <f aca="false">Q165/100</f>
        <v>0.9680453</v>
      </c>
      <c r="T165" s="1" t="n">
        <f aca="false">R165/100</f>
        <v>0.9770341</v>
      </c>
      <c r="U165" s="3" t="n">
        <f aca="false">S165*T165*I164</f>
        <v>0.943542067820074</v>
      </c>
    </row>
    <row r="166" customFormat="false" ht="13.8" hidden="false" customHeight="false" outlineLevel="0" collapsed="false">
      <c r="H166" s="0" t="n">
        <v>408</v>
      </c>
      <c r="I166" s="1" t="n">
        <f aca="true">FORECAST(H166,OFFSET(lens2y,MATCH(H166,lens2x,1)-1,0,2),OFFSET(lens2x,MATCH(H166,lens2x,1)-1,0,2))</f>
        <v>0.997598679675545</v>
      </c>
      <c r="K166" s="11" t="n">
        <v>488</v>
      </c>
      <c r="L166" s="12" t="n">
        <v>98.33902</v>
      </c>
      <c r="M166" s="11" t="n">
        <v>488</v>
      </c>
      <c r="N166" s="12" t="n">
        <v>98.00539</v>
      </c>
      <c r="O166" s="9"/>
      <c r="P166" s="1" t="n">
        <v>407.5</v>
      </c>
      <c r="Q166" s="9" t="n">
        <f aca="true">FORECAST(P166,OFFSET(ref2ay,MATCH(P166,ref2x,1)-1,0,2),OFFSET(ref2x,MATCH(P166,ref2x,1)-1,0,2))</f>
        <v>96.792515</v>
      </c>
      <c r="R166" s="0" t="n">
        <f aca="true">FORECAST(P166,OFFSET(ref2by,MATCH(P166,ref2x,1)-1,0,2),OFFSET(ref2x,MATCH(P166,ref2x,1)-1,0,2))</f>
        <v>97.668665</v>
      </c>
      <c r="S166" s="1" t="n">
        <f aca="false">Q166/100</f>
        <v>0.96792515</v>
      </c>
      <c r="T166" s="1" t="n">
        <f aca="false">R166/100</f>
        <v>0.97668665</v>
      </c>
      <c r="U166" s="3" t="n">
        <f aca="false">S166*T166*I165</f>
        <v>0.943089461049595</v>
      </c>
    </row>
    <row r="167" customFormat="false" ht="13.8" hidden="false" customHeight="false" outlineLevel="0" collapsed="false">
      <c r="H167" s="0" t="n">
        <v>408.5</v>
      </c>
      <c r="I167" s="1" t="n">
        <f aca="true">FORECAST(H167,OFFSET(lens2y,MATCH(H167,lens2x,1)-1,0,2),OFFSET(lens2x,MATCH(H167,lens2x,1)-1,0,2))</f>
        <v>0.997598679675545</v>
      </c>
      <c r="K167" s="11" t="n">
        <v>489</v>
      </c>
      <c r="L167" s="12" t="n">
        <v>98.37734</v>
      </c>
      <c r="M167" s="11" t="n">
        <v>489</v>
      </c>
      <c r="N167" s="12" t="n">
        <v>98.0322</v>
      </c>
      <c r="O167" s="9"/>
      <c r="P167" s="1" t="n">
        <v>408</v>
      </c>
      <c r="Q167" s="9" t="n">
        <f aca="true">FORECAST(P167,OFFSET(ref2ay,MATCH(P167,ref2x,1)-1,0,2),OFFSET(ref2x,MATCH(P167,ref2x,1)-1,0,2))</f>
        <v>96.7805</v>
      </c>
      <c r="R167" s="0" t="n">
        <f aca="true">FORECAST(P167,OFFSET(ref2by,MATCH(P167,ref2x,1)-1,0,2),OFFSET(ref2x,MATCH(P167,ref2x,1)-1,0,2))</f>
        <v>97.63392</v>
      </c>
      <c r="S167" s="1" t="n">
        <f aca="false">Q167/100</f>
        <v>0.967805</v>
      </c>
      <c r="T167" s="1" t="n">
        <f aca="false">R167/100</f>
        <v>0.9763392</v>
      </c>
      <c r="U167" s="3" t="n">
        <f aca="false">S167*T167*I166</f>
        <v>0.94263693757086</v>
      </c>
    </row>
    <row r="168" customFormat="false" ht="13.8" hidden="false" customHeight="false" outlineLevel="0" collapsed="false">
      <c r="H168" s="0" t="n">
        <v>409</v>
      </c>
      <c r="I168" s="1" t="n">
        <f aca="true">FORECAST(H168,OFFSET(lens2y,MATCH(H168,lens2x,1)-1,0,2),OFFSET(lens2x,MATCH(H168,lens2x,1)-1,0,2))</f>
        <v>0.997598679675545</v>
      </c>
      <c r="K168" s="11" t="n">
        <v>490</v>
      </c>
      <c r="L168" s="12" t="n">
        <v>98.41872</v>
      </c>
      <c r="M168" s="11" t="n">
        <v>490</v>
      </c>
      <c r="N168" s="12" t="n">
        <v>98.06241</v>
      </c>
      <c r="O168" s="9"/>
      <c r="P168" s="1" t="n">
        <v>408.5</v>
      </c>
      <c r="Q168" s="9" t="n">
        <f aca="true">FORECAST(P168,OFFSET(ref2ay,MATCH(P168,ref2x,1)-1,0,2),OFFSET(ref2x,MATCH(P168,ref2x,1)-1,0,2))</f>
        <v>96.775975</v>
      </c>
      <c r="R168" s="0" t="n">
        <f aca="true">FORECAST(P168,OFFSET(ref2by,MATCH(P168,ref2x,1)-1,0,2),OFFSET(ref2x,MATCH(P168,ref2x,1)-1,0,2))</f>
        <v>97.605205</v>
      </c>
      <c r="S168" s="1" t="n">
        <f aca="false">Q168/100</f>
        <v>0.96775975</v>
      </c>
      <c r="T168" s="1" t="n">
        <f aca="false">R168/100</f>
        <v>0.97605205</v>
      </c>
      <c r="U168" s="3" t="n">
        <f aca="false">S168*T168*I167</f>
        <v>0.942315639406833</v>
      </c>
    </row>
    <row r="169" customFormat="false" ht="13.8" hidden="false" customHeight="false" outlineLevel="0" collapsed="false">
      <c r="H169" s="0" t="n">
        <v>409.5</v>
      </c>
      <c r="I169" s="1" t="n">
        <f aca="true">FORECAST(H169,OFFSET(lens2y,MATCH(H169,lens2x,1)-1,0,2),OFFSET(lens2x,MATCH(H169,lens2x,1)-1,0,2))</f>
        <v>0.997598679675545</v>
      </c>
      <c r="K169" s="11" t="n">
        <v>491</v>
      </c>
      <c r="L169" s="12" t="n">
        <v>98.46157</v>
      </c>
      <c r="M169" s="11" t="n">
        <v>491</v>
      </c>
      <c r="N169" s="12" t="n">
        <v>98.09484</v>
      </c>
      <c r="O169" s="9"/>
      <c r="P169" s="1" t="n">
        <v>409</v>
      </c>
      <c r="Q169" s="9" t="n">
        <f aca="true">FORECAST(P169,OFFSET(ref2ay,MATCH(P169,ref2x,1)-1,0,2),OFFSET(ref2x,MATCH(P169,ref2x,1)-1,0,2))</f>
        <v>96.77145</v>
      </c>
      <c r="R169" s="0" t="n">
        <f aca="true">FORECAST(P169,OFFSET(ref2by,MATCH(P169,ref2x,1)-1,0,2),OFFSET(ref2x,MATCH(P169,ref2x,1)-1,0,2))</f>
        <v>97.57649</v>
      </c>
      <c r="S169" s="1" t="n">
        <f aca="false">Q169/100</f>
        <v>0.9677145</v>
      </c>
      <c r="T169" s="1" t="n">
        <f aca="false">R169/100</f>
        <v>0.9757649</v>
      </c>
      <c r="U169" s="3" t="n">
        <f aca="false">S169*T169*I168</f>
        <v>0.941994367167477</v>
      </c>
    </row>
    <row r="170" customFormat="false" ht="13.8" hidden="false" customHeight="false" outlineLevel="0" collapsed="false">
      <c r="H170" s="0" t="n">
        <v>410</v>
      </c>
      <c r="I170" s="1" t="n">
        <f aca="true">FORECAST(H170,OFFSET(lens2y,MATCH(H170,lens2x,1)-1,0,2),OFFSET(lens2x,MATCH(H170,lens2x,1)-1,0,2))</f>
        <v>0.997598679675545</v>
      </c>
      <c r="K170" s="11" t="n">
        <v>492</v>
      </c>
      <c r="L170" s="12" t="n">
        <v>98.50362</v>
      </c>
      <c r="M170" s="11" t="n">
        <v>492</v>
      </c>
      <c r="N170" s="12" t="n">
        <v>98.12752</v>
      </c>
      <c r="O170" s="9"/>
      <c r="P170" s="1" t="n">
        <v>409.5</v>
      </c>
      <c r="Q170" s="9" t="n">
        <f aca="true">FORECAST(P170,OFFSET(ref2ay,MATCH(P170,ref2x,1)-1,0,2),OFFSET(ref2x,MATCH(P170,ref2x,1)-1,0,2))</f>
        <v>96.77428</v>
      </c>
      <c r="R170" s="0" t="n">
        <f aca="true">FORECAST(P170,OFFSET(ref2by,MATCH(P170,ref2x,1)-1,0,2),OFFSET(ref2x,MATCH(P170,ref2x,1)-1,0,2))</f>
        <v>97.55379</v>
      </c>
      <c r="S170" s="1" t="n">
        <f aca="false">Q170/100</f>
        <v>0.9677428</v>
      </c>
      <c r="T170" s="1" t="n">
        <f aca="false">R170/100</f>
        <v>0.9755379</v>
      </c>
      <c r="U170" s="3" t="n">
        <f aca="false">S170*T170*I169</f>
        <v>0.941802764904459</v>
      </c>
    </row>
    <row r="171" customFormat="false" ht="13.8" hidden="false" customHeight="false" outlineLevel="0" collapsed="false">
      <c r="H171" s="0" t="n">
        <v>410.5</v>
      </c>
      <c r="I171" s="1" t="n">
        <f aca="true">FORECAST(H171,OFFSET(lens2y,MATCH(H171,lens2x,1)-1,0,2),OFFSET(lens2x,MATCH(H171,lens2x,1)-1,0,2))</f>
        <v>0.997598679675545</v>
      </c>
      <c r="K171" s="11" t="n">
        <v>493</v>
      </c>
      <c r="L171" s="12" t="n">
        <v>98.54649</v>
      </c>
      <c r="M171" s="11" t="n">
        <v>493</v>
      </c>
      <c r="N171" s="12" t="n">
        <v>98.16173</v>
      </c>
      <c r="O171" s="9"/>
      <c r="P171" s="1" t="n">
        <v>410</v>
      </c>
      <c r="Q171" s="9" t="n">
        <f aca="true">FORECAST(P171,OFFSET(ref2ay,MATCH(P171,ref2x,1)-1,0,2),OFFSET(ref2x,MATCH(P171,ref2x,1)-1,0,2))</f>
        <v>96.77711</v>
      </c>
      <c r="R171" s="0" t="n">
        <f aca="true">FORECAST(P171,OFFSET(ref2by,MATCH(P171,ref2x,1)-1,0,2),OFFSET(ref2x,MATCH(P171,ref2x,1)-1,0,2))</f>
        <v>97.53109</v>
      </c>
      <c r="S171" s="1" t="n">
        <f aca="false">Q171/100</f>
        <v>0.9677711</v>
      </c>
      <c r="T171" s="1" t="n">
        <f aca="false">R171/100</f>
        <v>0.9753109</v>
      </c>
      <c r="U171" s="3" t="n">
        <f aca="false">S171*T171*I170</f>
        <v>0.941611149824093</v>
      </c>
    </row>
    <row r="172" customFormat="false" ht="13.8" hidden="false" customHeight="false" outlineLevel="0" collapsed="false">
      <c r="H172" s="0" t="n">
        <v>411</v>
      </c>
      <c r="I172" s="1" t="n">
        <f aca="true">FORECAST(H172,OFFSET(lens2y,MATCH(H172,lens2x,1)-1,0,2),OFFSET(lens2x,MATCH(H172,lens2x,1)-1,0,2))</f>
        <v>0.997598679675545</v>
      </c>
      <c r="K172" s="11" t="n">
        <v>494</v>
      </c>
      <c r="L172" s="12" t="n">
        <v>98.58991</v>
      </c>
      <c r="M172" s="11" t="n">
        <v>494</v>
      </c>
      <c r="N172" s="12" t="n">
        <v>98.19724</v>
      </c>
      <c r="O172" s="9"/>
      <c r="P172" s="1" t="n">
        <v>410.5</v>
      </c>
      <c r="Q172" s="9" t="n">
        <f aca="true">FORECAST(P172,OFFSET(ref2ay,MATCH(P172,ref2x,1)-1,0,2),OFFSET(ref2x,MATCH(P172,ref2x,1)-1,0,2))</f>
        <v>96.78719</v>
      </c>
      <c r="R172" s="0" t="n">
        <f aca="true">FORECAST(P172,OFFSET(ref2by,MATCH(P172,ref2x,1)-1,0,2),OFFSET(ref2x,MATCH(P172,ref2x,1)-1,0,2))</f>
        <v>97.514705</v>
      </c>
      <c r="S172" s="1" t="n">
        <f aca="false">Q172/100</f>
        <v>0.9678719</v>
      </c>
      <c r="T172" s="1" t="n">
        <f aca="false">R172/100</f>
        <v>0.97514705</v>
      </c>
      <c r="U172" s="3" t="n">
        <f aca="false">S172*T172*I171</f>
        <v>0.941551020090313</v>
      </c>
    </row>
    <row r="173" customFormat="false" ht="13.8" hidden="false" customHeight="false" outlineLevel="0" collapsed="false">
      <c r="H173" s="0" t="n">
        <v>411.5</v>
      </c>
      <c r="I173" s="1" t="n">
        <f aca="true">FORECAST(H173,OFFSET(lens2y,MATCH(H173,lens2x,1)-1,0,2),OFFSET(lens2x,MATCH(H173,lens2x,1)-1,0,2))</f>
        <v>0.997598679675545</v>
      </c>
      <c r="K173" s="11" t="n">
        <v>495</v>
      </c>
      <c r="L173" s="12" t="n">
        <v>98.63451</v>
      </c>
      <c r="M173" s="11" t="n">
        <v>495</v>
      </c>
      <c r="N173" s="12" t="n">
        <v>98.23468</v>
      </c>
      <c r="O173" s="9"/>
      <c r="P173" s="1" t="n">
        <v>411</v>
      </c>
      <c r="Q173" s="9" t="n">
        <f aca="true">FORECAST(P173,OFFSET(ref2ay,MATCH(P173,ref2x,1)-1,0,2),OFFSET(ref2x,MATCH(P173,ref2x,1)-1,0,2))</f>
        <v>96.79727</v>
      </c>
      <c r="R173" s="0" t="n">
        <f aca="true">FORECAST(P173,OFFSET(ref2by,MATCH(P173,ref2x,1)-1,0,2),OFFSET(ref2x,MATCH(P173,ref2x,1)-1,0,2))</f>
        <v>97.49832</v>
      </c>
      <c r="S173" s="1" t="n">
        <f aca="false">Q173/100</f>
        <v>0.9679727</v>
      </c>
      <c r="T173" s="1" t="n">
        <f aca="false">R173/100</f>
        <v>0.9749832</v>
      </c>
      <c r="U173" s="3" t="n">
        <f aca="false">S173*T173*I172</f>
        <v>0.941490857403693</v>
      </c>
    </row>
    <row r="174" customFormat="false" ht="13.8" hidden="false" customHeight="false" outlineLevel="0" collapsed="false">
      <c r="H174" s="0" t="n">
        <v>412</v>
      </c>
      <c r="I174" s="1" t="n">
        <f aca="true">FORECAST(H174,OFFSET(lens2y,MATCH(H174,lens2x,1)-1,0,2),OFFSET(lens2x,MATCH(H174,lens2x,1)-1,0,2))</f>
        <v>0.997598679675545</v>
      </c>
      <c r="K174" s="11" t="n">
        <v>496</v>
      </c>
      <c r="L174" s="12" t="n">
        <v>98.67919</v>
      </c>
      <c r="M174" s="11" t="n">
        <v>496</v>
      </c>
      <c r="N174" s="12" t="n">
        <v>98.27299</v>
      </c>
      <c r="O174" s="9"/>
      <c r="P174" s="1" t="n">
        <v>411.5</v>
      </c>
      <c r="Q174" s="9" t="n">
        <f aca="true">FORECAST(P174,OFFSET(ref2ay,MATCH(P174,ref2x,1)-1,0,2),OFFSET(ref2x,MATCH(P174,ref2x,1)-1,0,2))</f>
        <v>96.814425</v>
      </c>
      <c r="R174" s="0" t="n">
        <f aca="true">FORECAST(P174,OFFSET(ref2by,MATCH(P174,ref2x,1)-1,0,2),OFFSET(ref2x,MATCH(P174,ref2x,1)-1,0,2))</f>
        <v>97.488285</v>
      </c>
      <c r="S174" s="1" t="n">
        <f aca="false">Q174/100</f>
        <v>0.96814425</v>
      </c>
      <c r="T174" s="1" t="n">
        <f aca="false">R174/100</f>
        <v>0.97488285</v>
      </c>
      <c r="U174" s="3" t="n">
        <f aca="false">S174*T174*I173</f>
        <v>0.941560794151383</v>
      </c>
    </row>
    <row r="175" customFormat="false" ht="13.8" hidden="false" customHeight="false" outlineLevel="0" collapsed="false">
      <c r="H175" s="0" t="n">
        <v>412.5</v>
      </c>
      <c r="I175" s="1" t="n">
        <f aca="true">FORECAST(H175,OFFSET(lens2y,MATCH(H175,lens2x,1)-1,0,2),OFFSET(lens2x,MATCH(H175,lens2x,1)-1,0,2))</f>
        <v>0.997598679675545</v>
      </c>
      <c r="K175" s="11" t="n">
        <v>497</v>
      </c>
      <c r="L175" s="12" t="n">
        <v>98.72367</v>
      </c>
      <c r="M175" s="11" t="n">
        <v>497</v>
      </c>
      <c r="N175" s="12" t="n">
        <v>98.31195</v>
      </c>
      <c r="O175" s="9"/>
      <c r="P175" s="1" t="n">
        <v>412</v>
      </c>
      <c r="Q175" s="9" t="n">
        <f aca="true">FORECAST(P175,OFFSET(ref2ay,MATCH(P175,ref2x,1)-1,0,2),OFFSET(ref2x,MATCH(P175,ref2x,1)-1,0,2))</f>
        <v>96.83158</v>
      </c>
      <c r="R175" s="0" t="n">
        <f aca="true">FORECAST(P175,OFFSET(ref2by,MATCH(P175,ref2x,1)-1,0,2),OFFSET(ref2x,MATCH(P175,ref2x,1)-1,0,2))</f>
        <v>97.47825</v>
      </c>
      <c r="S175" s="1" t="n">
        <f aca="false">Q175/100</f>
        <v>0.9683158</v>
      </c>
      <c r="T175" s="1" t="n">
        <f aca="false">R175/100</f>
        <v>0.9747825</v>
      </c>
      <c r="U175" s="3" t="n">
        <f aca="false">S175*T175*I174</f>
        <v>0.941630696551664</v>
      </c>
    </row>
    <row r="176" customFormat="false" ht="13.8" hidden="false" customHeight="false" outlineLevel="0" collapsed="false">
      <c r="H176" s="0" t="n">
        <v>413</v>
      </c>
      <c r="I176" s="1" t="n">
        <f aca="true">FORECAST(H176,OFFSET(lens2y,MATCH(H176,lens2x,1)-1,0,2),OFFSET(lens2x,MATCH(H176,lens2x,1)-1,0,2))</f>
        <v>0.997598679675545</v>
      </c>
      <c r="K176" s="11" t="n">
        <v>498</v>
      </c>
      <c r="L176" s="12" t="n">
        <v>98.76759</v>
      </c>
      <c r="M176" s="11" t="n">
        <v>498</v>
      </c>
      <c r="N176" s="12" t="n">
        <v>98.35115</v>
      </c>
      <c r="O176" s="9"/>
      <c r="P176" s="1" t="n">
        <v>412.5</v>
      </c>
      <c r="Q176" s="9" t="n">
        <f aca="true">FORECAST(P176,OFFSET(ref2ay,MATCH(P176,ref2x,1)-1,0,2),OFFSET(ref2x,MATCH(P176,ref2x,1)-1,0,2))</f>
        <v>96.85542</v>
      </c>
      <c r="R176" s="0" t="n">
        <f aca="true">FORECAST(P176,OFFSET(ref2by,MATCH(P176,ref2x,1)-1,0,2),OFFSET(ref2x,MATCH(P176,ref2x,1)-1,0,2))</f>
        <v>97.474485</v>
      </c>
      <c r="S176" s="1" t="n">
        <f aca="false">Q176/100</f>
        <v>0.9685542</v>
      </c>
      <c r="T176" s="1" t="n">
        <f aca="false">R176/100</f>
        <v>0.97474485</v>
      </c>
      <c r="U176" s="3" t="n">
        <f aca="false">S176*T176*I175</f>
        <v>0.941826148162356</v>
      </c>
    </row>
    <row r="177" customFormat="false" ht="13.8" hidden="false" customHeight="false" outlineLevel="0" collapsed="false">
      <c r="H177" s="0" t="n">
        <v>413.5</v>
      </c>
      <c r="I177" s="1" t="n">
        <f aca="true">FORECAST(H177,OFFSET(lens2y,MATCH(H177,lens2x,1)-1,0,2),OFFSET(lens2x,MATCH(H177,lens2x,1)-1,0,2))</f>
        <v>0.997598679675545</v>
      </c>
      <c r="K177" s="11" t="n">
        <v>499</v>
      </c>
      <c r="L177" s="12" t="n">
        <v>98.81084</v>
      </c>
      <c r="M177" s="11" t="n">
        <v>499</v>
      </c>
      <c r="N177" s="12" t="n">
        <v>98.39053</v>
      </c>
      <c r="O177" s="9"/>
      <c r="P177" s="1" t="n">
        <v>413</v>
      </c>
      <c r="Q177" s="9" t="n">
        <f aca="true">FORECAST(P177,OFFSET(ref2ay,MATCH(P177,ref2x,1)-1,0,2),OFFSET(ref2x,MATCH(P177,ref2x,1)-1,0,2))</f>
        <v>96.87926</v>
      </c>
      <c r="R177" s="0" t="n">
        <f aca="true">FORECAST(P177,OFFSET(ref2by,MATCH(P177,ref2x,1)-1,0,2),OFFSET(ref2x,MATCH(P177,ref2x,1)-1,0,2))</f>
        <v>97.47072</v>
      </c>
      <c r="S177" s="1" t="n">
        <f aca="false">Q177/100</f>
        <v>0.9687926</v>
      </c>
      <c r="T177" s="1" t="n">
        <f aca="false">R177/100</f>
        <v>0.9747072</v>
      </c>
      <c r="U177" s="3" t="n">
        <f aca="false">S177*T177*I176</f>
        <v>0.942021581864635</v>
      </c>
    </row>
    <row r="178" customFormat="false" ht="13.8" hidden="false" customHeight="false" outlineLevel="0" collapsed="false">
      <c r="H178" s="0" t="n">
        <v>414</v>
      </c>
      <c r="I178" s="1" t="n">
        <f aca="true">FORECAST(H178,OFFSET(lens2y,MATCH(H178,lens2x,1)-1,0,2),OFFSET(lens2x,MATCH(H178,lens2x,1)-1,0,2))</f>
        <v>0.997598679675545</v>
      </c>
      <c r="K178" s="11" t="n">
        <v>500</v>
      </c>
      <c r="L178" s="12" t="n">
        <v>98.8532</v>
      </c>
      <c r="M178" s="11" t="n">
        <v>500</v>
      </c>
      <c r="N178" s="12" t="n">
        <v>98.42994</v>
      </c>
      <c r="O178" s="9"/>
      <c r="P178" s="1" t="n">
        <v>413.5</v>
      </c>
      <c r="Q178" s="9" t="n">
        <f aca="true">FORECAST(P178,OFFSET(ref2ay,MATCH(P178,ref2x,1)-1,0,2),OFFSET(ref2x,MATCH(P178,ref2x,1)-1,0,2))</f>
        <v>96.91102</v>
      </c>
      <c r="R178" s="0" t="n">
        <f aca="true">FORECAST(P178,OFFSET(ref2by,MATCH(P178,ref2x,1)-1,0,2),OFFSET(ref2x,MATCH(P178,ref2x,1)-1,0,2))</f>
        <v>97.47276</v>
      </c>
      <c r="S178" s="1" t="n">
        <f aca="false">Q178/100</f>
        <v>0.9691102</v>
      </c>
      <c r="T178" s="1" t="n">
        <f aca="false">R178/100</f>
        <v>0.9747276</v>
      </c>
      <c r="U178" s="3" t="n">
        <f aca="false">S178*T178*I177</f>
        <v>0.942350127876152</v>
      </c>
    </row>
    <row r="179" customFormat="false" ht="13.8" hidden="false" customHeight="false" outlineLevel="0" collapsed="false">
      <c r="H179" s="0" t="n">
        <v>414.5</v>
      </c>
      <c r="I179" s="1" t="n">
        <f aca="true">FORECAST(H179,OFFSET(lens2y,MATCH(H179,lens2x,1)-1,0,2),OFFSET(lens2x,MATCH(H179,lens2x,1)-1,0,2))</f>
        <v>0.997598679675545</v>
      </c>
      <c r="K179" s="11" t="n">
        <v>501</v>
      </c>
      <c r="L179" s="12" t="n">
        <v>98.89443</v>
      </c>
      <c r="M179" s="11" t="n">
        <v>501</v>
      </c>
      <c r="N179" s="12" t="n">
        <v>98.46907</v>
      </c>
      <c r="O179" s="9"/>
      <c r="P179" s="1" t="n">
        <v>414</v>
      </c>
      <c r="Q179" s="9" t="n">
        <f aca="true">FORECAST(P179,OFFSET(ref2ay,MATCH(P179,ref2x,1)-1,0,2),OFFSET(ref2x,MATCH(P179,ref2x,1)-1,0,2))</f>
        <v>96.94278</v>
      </c>
      <c r="R179" s="0" t="n">
        <f aca="true">FORECAST(P179,OFFSET(ref2by,MATCH(P179,ref2x,1)-1,0,2),OFFSET(ref2x,MATCH(P179,ref2x,1)-1,0,2))</f>
        <v>97.4748</v>
      </c>
      <c r="S179" s="1" t="n">
        <f aca="false">Q179/100</f>
        <v>0.9694278</v>
      </c>
      <c r="T179" s="1" t="n">
        <f aca="false">R179/100</f>
        <v>0.974748</v>
      </c>
      <c r="U179" s="3" t="n">
        <f aca="false">S179*T179*I178</f>
        <v>0.942678686814632</v>
      </c>
    </row>
    <row r="180" customFormat="false" ht="13.8" hidden="false" customHeight="false" outlineLevel="0" collapsed="false">
      <c r="H180" s="0" t="n">
        <v>415</v>
      </c>
      <c r="I180" s="1" t="n">
        <f aca="true">FORECAST(H180,OFFSET(lens2y,MATCH(H180,lens2x,1)-1,0,2),OFFSET(lens2x,MATCH(H180,lens2x,1)-1,0,2))</f>
        <v>0.997598679675545</v>
      </c>
      <c r="K180" s="11" t="n">
        <v>502</v>
      </c>
      <c r="L180" s="12" t="n">
        <v>98.93436</v>
      </c>
      <c r="M180" s="11" t="n">
        <v>502</v>
      </c>
      <c r="N180" s="12" t="n">
        <v>98.50773</v>
      </c>
      <c r="O180" s="9"/>
      <c r="P180" s="1" t="n">
        <v>414.5</v>
      </c>
      <c r="Q180" s="9" t="n">
        <f aca="true">FORECAST(P180,OFFSET(ref2ay,MATCH(P180,ref2x,1)-1,0,2),OFFSET(ref2x,MATCH(P180,ref2x,1)-1,0,2))</f>
        <v>96.979105</v>
      </c>
      <c r="R180" s="0" t="n">
        <f aca="true">FORECAST(P180,OFFSET(ref2by,MATCH(P180,ref2x,1)-1,0,2),OFFSET(ref2x,MATCH(P180,ref2x,1)-1,0,2))</f>
        <v>97.48345</v>
      </c>
      <c r="S180" s="1" t="n">
        <f aca="false">Q180/100</f>
        <v>0.96979105</v>
      </c>
      <c r="T180" s="1" t="n">
        <f aca="false">R180/100</f>
        <v>0.9748345</v>
      </c>
      <c r="U180" s="3" t="n">
        <f aca="false">S180*T180*I179</f>
        <v>0.943115599259274</v>
      </c>
    </row>
    <row r="181" customFormat="false" ht="13.8" hidden="false" customHeight="false" outlineLevel="0" collapsed="false">
      <c r="H181" s="0" t="n">
        <v>415.5</v>
      </c>
      <c r="I181" s="1" t="n">
        <f aca="true">FORECAST(H181,OFFSET(lens2y,MATCH(H181,lens2x,1)-1,0,2),OFFSET(lens2x,MATCH(H181,lens2x,1)-1,0,2))</f>
        <v>0.997598679675545</v>
      </c>
      <c r="K181" s="11" t="n">
        <v>503</v>
      </c>
      <c r="L181" s="12" t="n">
        <v>98.97203</v>
      </c>
      <c r="M181" s="11" t="n">
        <v>503</v>
      </c>
      <c r="N181" s="12" t="n">
        <v>98.54491</v>
      </c>
      <c r="O181" s="9"/>
      <c r="P181" s="1" t="n">
        <v>415</v>
      </c>
      <c r="Q181" s="9" t="n">
        <f aca="true">FORECAST(P181,OFFSET(ref2ay,MATCH(P181,ref2x,1)-1,0,2),OFFSET(ref2x,MATCH(P181,ref2x,1)-1,0,2))</f>
        <v>97.01543</v>
      </c>
      <c r="R181" s="0" t="n">
        <f aca="true">FORECAST(P181,OFFSET(ref2by,MATCH(P181,ref2x,1)-1,0,2),OFFSET(ref2x,MATCH(P181,ref2x,1)-1,0,2))</f>
        <v>97.4921</v>
      </c>
      <c r="S181" s="1" t="n">
        <f aca="false">Q181/100</f>
        <v>0.9701543</v>
      </c>
      <c r="T181" s="1" t="n">
        <f aca="false">R181/100</f>
        <v>0.974921</v>
      </c>
      <c r="U181" s="3" t="n">
        <f aca="false">S181*T181*I180</f>
        <v>0.943552574395262</v>
      </c>
    </row>
    <row r="182" customFormat="false" ht="13.8" hidden="false" customHeight="false" outlineLevel="0" collapsed="false">
      <c r="H182" s="0" t="n">
        <v>416</v>
      </c>
      <c r="I182" s="1" t="n">
        <f aca="true">FORECAST(H182,OFFSET(lens2y,MATCH(H182,lens2x,1)-1,0,2),OFFSET(lens2x,MATCH(H182,lens2x,1)-1,0,2))</f>
        <v>0.997598679675545</v>
      </c>
      <c r="K182" s="11" t="n">
        <v>504</v>
      </c>
      <c r="L182" s="12" t="n">
        <v>99.00803</v>
      </c>
      <c r="M182" s="11" t="n">
        <v>504</v>
      </c>
      <c r="N182" s="12" t="n">
        <v>98.58122</v>
      </c>
      <c r="O182" s="9"/>
      <c r="P182" s="1" t="n">
        <v>415.5</v>
      </c>
      <c r="Q182" s="9" t="n">
        <f aca="true">FORECAST(P182,OFFSET(ref2ay,MATCH(P182,ref2x,1)-1,0,2),OFFSET(ref2x,MATCH(P182,ref2x,1)-1,0,2))</f>
        <v>97.057085</v>
      </c>
      <c r="R182" s="0" t="n">
        <f aca="true">FORECAST(P182,OFFSET(ref2by,MATCH(P182,ref2x,1)-1,0,2),OFFSET(ref2x,MATCH(P182,ref2x,1)-1,0,2))</f>
        <v>97.5064</v>
      </c>
      <c r="S182" s="1" t="n">
        <f aca="false">Q182/100</f>
        <v>0.97057085</v>
      </c>
      <c r="T182" s="1" t="n">
        <f aca="false">R182/100</f>
        <v>0.975064</v>
      </c>
      <c r="U182" s="3" t="n">
        <f aca="false">S182*T182*I181</f>
        <v>0.944096160901986</v>
      </c>
    </row>
    <row r="183" customFormat="false" ht="13.8" hidden="false" customHeight="false" outlineLevel="0" collapsed="false">
      <c r="H183" s="0" t="n">
        <v>416.5</v>
      </c>
      <c r="I183" s="1" t="n">
        <f aca="true">FORECAST(H183,OFFSET(lens2y,MATCH(H183,lens2x,1)-1,0,2),OFFSET(lens2x,MATCH(H183,lens2x,1)-1,0,2))</f>
        <v>0.997598679675545</v>
      </c>
      <c r="K183" s="11" t="n">
        <v>505</v>
      </c>
      <c r="L183" s="12" t="n">
        <v>99.0422</v>
      </c>
      <c r="M183" s="11" t="n">
        <v>505</v>
      </c>
      <c r="N183" s="12" t="n">
        <v>98.61649</v>
      </c>
      <c r="O183" s="9"/>
      <c r="P183" s="1" t="n">
        <v>416</v>
      </c>
      <c r="Q183" s="9" t="n">
        <f aca="true">FORECAST(P183,OFFSET(ref2ay,MATCH(P183,ref2x,1)-1,0,2),OFFSET(ref2x,MATCH(P183,ref2x,1)-1,0,2))</f>
        <v>97.09874</v>
      </c>
      <c r="R183" s="0" t="n">
        <f aca="true">FORECAST(P183,OFFSET(ref2by,MATCH(P183,ref2x,1)-1,0,2),OFFSET(ref2x,MATCH(P183,ref2x,1)-1,0,2))</f>
        <v>97.5207</v>
      </c>
      <c r="S183" s="1" t="n">
        <f aca="false">Q183/100</f>
        <v>0.9709874</v>
      </c>
      <c r="T183" s="1" t="n">
        <f aca="false">R183/100</f>
        <v>0.975207</v>
      </c>
      <c r="U183" s="3" t="n">
        <f aca="false">S183*T183*I182</f>
        <v>0.944639866255933</v>
      </c>
    </row>
    <row r="184" customFormat="false" ht="13.8" hidden="false" customHeight="false" outlineLevel="0" collapsed="false">
      <c r="H184" s="0" t="n">
        <v>417</v>
      </c>
      <c r="I184" s="1" t="n">
        <f aca="true">FORECAST(H184,OFFSET(lens2y,MATCH(H184,lens2x,1)-1,0,2),OFFSET(lens2x,MATCH(H184,lens2x,1)-1,0,2))</f>
        <v>0.997598679675545</v>
      </c>
      <c r="K184" s="11" t="n">
        <v>506</v>
      </c>
      <c r="L184" s="12" t="n">
        <v>99.07502</v>
      </c>
      <c r="M184" s="11" t="n">
        <v>506</v>
      </c>
      <c r="N184" s="12" t="n">
        <v>98.65128</v>
      </c>
      <c r="O184" s="9"/>
      <c r="P184" s="1" t="n">
        <v>416.5</v>
      </c>
      <c r="Q184" s="9" t="n">
        <f aca="true">FORECAST(P184,OFFSET(ref2ay,MATCH(P184,ref2x,1)-1,0,2),OFFSET(ref2x,MATCH(P184,ref2x,1)-1,0,2))</f>
        <v>97.1452</v>
      </c>
      <c r="R184" s="0" t="n">
        <f aca="true">FORECAST(P184,OFFSET(ref2by,MATCH(P184,ref2x,1)-1,0,2),OFFSET(ref2x,MATCH(P184,ref2x,1)-1,0,2))</f>
        <v>97.54031</v>
      </c>
      <c r="S184" s="1" t="n">
        <f aca="false">Q184/100</f>
        <v>0.971452</v>
      </c>
      <c r="T184" s="1" t="n">
        <f aca="false">R184/100</f>
        <v>0.9754031</v>
      </c>
      <c r="U184" s="3" t="n">
        <f aca="false">S184*T184*I183</f>
        <v>0.945281903716612</v>
      </c>
    </row>
    <row r="185" customFormat="false" ht="13.8" hidden="false" customHeight="false" outlineLevel="0" collapsed="false">
      <c r="H185" s="0" t="n">
        <v>417.5</v>
      </c>
      <c r="I185" s="1" t="n">
        <f aca="true">FORECAST(H185,OFFSET(lens2y,MATCH(H185,lens2x,1)-1,0,2),OFFSET(lens2x,MATCH(H185,lens2x,1)-1,0,2))</f>
        <v>0.997598679675545</v>
      </c>
      <c r="K185" s="11" t="n">
        <v>507</v>
      </c>
      <c r="L185" s="12" t="n">
        <v>99.10571</v>
      </c>
      <c r="M185" s="11" t="n">
        <v>507</v>
      </c>
      <c r="N185" s="12" t="n">
        <v>98.68469</v>
      </c>
      <c r="O185" s="9"/>
      <c r="P185" s="1" t="n">
        <v>417</v>
      </c>
      <c r="Q185" s="9" t="n">
        <f aca="true">FORECAST(P185,OFFSET(ref2ay,MATCH(P185,ref2x,1)-1,0,2),OFFSET(ref2x,MATCH(P185,ref2x,1)-1,0,2))</f>
        <v>97.19166</v>
      </c>
      <c r="R185" s="0" t="n">
        <f aca="true">FORECAST(P185,OFFSET(ref2by,MATCH(P185,ref2x,1)-1,0,2),OFFSET(ref2x,MATCH(P185,ref2x,1)-1,0,2))</f>
        <v>97.55992</v>
      </c>
      <c r="S185" s="1" t="n">
        <f aca="false">Q185/100</f>
        <v>0.9719166</v>
      </c>
      <c r="T185" s="1" t="n">
        <f aca="false">R185/100</f>
        <v>0.9755992</v>
      </c>
      <c r="U185" s="3" t="n">
        <f aca="false">S185*T185*I184</f>
        <v>0.945924122955852</v>
      </c>
    </row>
    <row r="186" customFormat="false" ht="13.8" hidden="false" customHeight="false" outlineLevel="0" collapsed="false">
      <c r="H186" s="0" t="n">
        <v>418</v>
      </c>
      <c r="I186" s="1" t="n">
        <f aca="true">FORECAST(H186,OFFSET(lens2y,MATCH(H186,lens2x,1)-1,0,2),OFFSET(lens2x,MATCH(H186,lens2x,1)-1,0,2))</f>
        <v>0.997598679675545</v>
      </c>
      <c r="K186" s="11" t="n">
        <v>508</v>
      </c>
      <c r="L186" s="12" t="n">
        <v>99.13412</v>
      </c>
      <c r="M186" s="11" t="n">
        <v>508</v>
      </c>
      <c r="N186" s="12" t="n">
        <v>98.71659</v>
      </c>
      <c r="O186" s="9"/>
      <c r="P186" s="1" t="n">
        <v>417.5</v>
      </c>
      <c r="Q186" s="9" t="n">
        <f aca="true">FORECAST(P186,OFFSET(ref2ay,MATCH(P186,ref2x,1)-1,0,2),OFFSET(ref2x,MATCH(P186,ref2x,1)-1,0,2))</f>
        <v>97.242355</v>
      </c>
      <c r="R186" s="0" t="n">
        <f aca="true">FORECAST(P186,OFFSET(ref2by,MATCH(P186,ref2x,1)-1,0,2),OFFSET(ref2x,MATCH(P186,ref2x,1)-1,0,2))</f>
        <v>97.58448</v>
      </c>
      <c r="S186" s="1" t="n">
        <f aca="false">Q186/100</f>
        <v>0.97242355</v>
      </c>
      <c r="T186" s="1" t="n">
        <f aca="false">R186/100</f>
        <v>0.9758448</v>
      </c>
      <c r="U186" s="3" t="n">
        <f aca="false">S186*T186*I185</f>
        <v>0.946655769048464</v>
      </c>
    </row>
    <row r="187" customFormat="false" ht="13.8" hidden="false" customHeight="false" outlineLevel="0" collapsed="false">
      <c r="H187" s="0" t="n">
        <v>418.5</v>
      </c>
      <c r="I187" s="1" t="n">
        <f aca="true">FORECAST(H187,OFFSET(lens2y,MATCH(H187,lens2x,1)-1,0,2),OFFSET(lens2x,MATCH(H187,lens2x,1)-1,0,2))</f>
        <v>0.997598679675545</v>
      </c>
      <c r="K187" s="11" t="n">
        <v>509</v>
      </c>
      <c r="L187" s="12" t="n">
        <v>99.16004</v>
      </c>
      <c r="M187" s="11" t="n">
        <v>509</v>
      </c>
      <c r="N187" s="12" t="n">
        <v>98.74679</v>
      </c>
      <c r="O187" s="9"/>
      <c r="P187" s="1" t="n">
        <v>418</v>
      </c>
      <c r="Q187" s="9" t="n">
        <f aca="true">FORECAST(P187,OFFSET(ref2ay,MATCH(P187,ref2x,1)-1,0,2),OFFSET(ref2x,MATCH(P187,ref2x,1)-1,0,2))</f>
        <v>97.29305</v>
      </c>
      <c r="R187" s="0" t="n">
        <f aca="true">FORECAST(P187,OFFSET(ref2by,MATCH(P187,ref2x,1)-1,0,2),OFFSET(ref2x,MATCH(P187,ref2x,1)-1,0,2))</f>
        <v>97.60904</v>
      </c>
      <c r="S187" s="1" t="n">
        <f aca="false">Q187/100</f>
        <v>0.9729305</v>
      </c>
      <c r="T187" s="1" t="n">
        <f aca="false">R187/100</f>
        <v>0.9760904</v>
      </c>
      <c r="U187" s="3" t="n">
        <f aca="false">S187*T187*I186</f>
        <v>0.947387663556954</v>
      </c>
    </row>
    <row r="188" customFormat="false" ht="13.8" hidden="false" customHeight="false" outlineLevel="0" collapsed="false">
      <c r="H188" s="0" t="n">
        <v>419</v>
      </c>
      <c r="I188" s="1" t="n">
        <f aca="true">FORECAST(H188,OFFSET(lens2y,MATCH(H188,lens2x,1)-1,0,2),OFFSET(lens2x,MATCH(H188,lens2x,1)-1,0,2))</f>
        <v>0.997598679675545</v>
      </c>
      <c r="K188" s="11" t="n">
        <v>510</v>
      </c>
      <c r="L188" s="12" t="n">
        <v>99.18336</v>
      </c>
      <c r="M188" s="11" t="n">
        <v>510</v>
      </c>
      <c r="N188" s="12" t="n">
        <v>98.77512</v>
      </c>
      <c r="O188" s="9"/>
      <c r="P188" s="1" t="n">
        <v>418.5</v>
      </c>
      <c r="Q188" s="9" t="n">
        <f aca="true">FORECAST(P188,OFFSET(ref2ay,MATCH(P188,ref2x,1)-1,0,2),OFFSET(ref2x,MATCH(P188,ref2x,1)-1,0,2))</f>
        <v>97.34715</v>
      </c>
      <c r="R188" s="0" t="n">
        <f aca="true">FORECAST(P188,OFFSET(ref2by,MATCH(P188,ref2x,1)-1,0,2),OFFSET(ref2x,MATCH(P188,ref2x,1)-1,0,2))</f>
        <v>97.63803</v>
      </c>
      <c r="S188" s="1" t="n">
        <f aca="false">Q188/100</f>
        <v>0.9734715</v>
      </c>
      <c r="T188" s="1" t="n">
        <f aca="false">R188/100</f>
        <v>0.9763803</v>
      </c>
      <c r="U188" s="3" t="n">
        <f aca="false">S188*T188*I187</f>
        <v>0.948195992123073</v>
      </c>
    </row>
    <row r="189" customFormat="false" ht="13.8" hidden="false" customHeight="false" outlineLevel="0" collapsed="false">
      <c r="H189" s="0" t="n">
        <v>419.5</v>
      </c>
      <c r="I189" s="1" t="n">
        <f aca="true">FORECAST(H189,OFFSET(lens2y,MATCH(H189,lens2x,1)-1,0,2),OFFSET(lens2x,MATCH(H189,lens2x,1)-1,0,2))</f>
        <v>0.997598679675545</v>
      </c>
      <c r="K189" s="11" t="n">
        <v>511</v>
      </c>
      <c r="L189" s="12" t="n">
        <v>99.20424</v>
      </c>
      <c r="M189" s="11" t="n">
        <v>511</v>
      </c>
      <c r="N189" s="12" t="n">
        <v>98.80161</v>
      </c>
      <c r="O189" s="9"/>
      <c r="P189" s="1" t="n">
        <v>419</v>
      </c>
      <c r="Q189" s="9" t="n">
        <f aca="true">FORECAST(P189,OFFSET(ref2ay,MATCH(P189,ref2x,1)-1,0,2),OFFSET(ref2x,MATCH(P189,ref2x,1)-1,0,2))</f>
        <v>97.40125</v>
      </c>
      <c r="R189" s="0" t="n">
        <f aca="true">FORECAST(P189,OFFSET(ref2by,MATCH(P189,ref2x,1)-1,0,2),OFFSET(ref2x,MATCH(P189,ref2x,1)-1,0,2))</f>
        <v>97.66702</v>
      </c>
      <c r="S189" s="1" t="n">
        <f aca="false">Q189/100</f>
        <v>0.9740125</v>
      </c>
      <c r="T189" s="1" t="n">
        <f aca="false">R189/100</f>
        <v>0.9766702</v>
      </c>
      <c r="U189" s="3" t="n">
        <f aca="false">S189*T189*I188</f>
        <v>0.949004633607766</v>
      </c>
    </row>
    <row r="190" customFormat="false" ht="13.8" hidden="false" customHeight="false" outlineLevel="0" collapsed="false">
      <c r="H190" s="0" t="n">
        <v>420</v>
      </c>
      <c r="I190" s="1" t="n">
        <f aca="true">FORECAST(H190,OFFSET(lens2y,MATCH(H190,lens2x,1)-1,0,2),OFFSET(lens2x,MATCH(H190,lens2x,1)-1,0,2))</f>
        <v>0.997598679675545</v>
      </c>
      <c r="K190" s="11" t="n">
        <v>512</v>
      </c>
      <c r="L190" s="12" t="n">
        <v>99.22249</v>
      </c>
      <c r="M190" s="11" t="n">
        <v>512</v>
      </c>
      <c r="N190" s="12" t="n">
        <v>98.8261</v>
      </c>
      <c r="O190" s="9"/>
      <c r="P190" s="1" t="n">
        <v>419.5</v>
      </c>
      <c r="Q190" s="9" t="n">
        <f aca="true">FORECAST(P190,OFFSET(ref2ay,MATCH(P190,ref2x,1)-1,0,2),OFFSET(ref2x,MATCH(P190,ref2x,1)-1,0,2))</f>
        <v>97.45836</v>
      </c>
      <c r="R190" s="0" t="n">
        <f aca="true">FORECAST(P190,OFFSET(ref2by,MATCH(P190,ref2x,1)-1,0,2),OFFSET(ref2x,MATCH(P190,ref2x,1)-1,0,2))</f>
        <v>97.70005</v>
      </c>
      <c r="S190" s="1" t="n">
        <f aca="false">Q190/100</f>
        <v>0.9745836</v>
      </c>
      <c r="T190" s="1" t="n">
        <f aca="false">R190/100</f>
        <v>0.9770005</v>
      </c>
      <c r="U190" s="3" t="n">
        <f aca="false">S190*T190*I189</f>
        <v>0.949882202525447</v>
      </c>
    </row>
    <row r="191" customFormat="false" ht="13.8" hidden="false" customHeight="false" outlineLevel="0" collapsed="false">
      <c r="H191" s="0" t="n">
        <v>420.5</v>
      </c>
      <c r="I191" s="1" t="n">
        <f aca="true">FORECAST(H191,OFFSET(lens2y,MATCH(H191,lens2x,1)-1,0,2),OFFSET(lens2x,MATCH(H191,lens2x,1)-1,0,2))</f>
        <v>0.997598679675545</v>
      </c>
      <c r="K191" s="11" t="n">
        <v>513</v>
      </c>
      <c r="L191" s="12" t="n">
        <v>99.23804</v>
      </c>
      <c r="M191" s="11" t="n">
        <v>513</v>
      </c>
      <c r="N191" s="12" t="n">
        <v>98.84851</v>
      </c>
      <c r="O191" s="9"/>
      <c r="P191" s="1" t="n">
        <v>420</v>
      </c>
      <c r="Q191" s="9" t="n">
        <f aca="true">FORECAST(P191,OFFSET(ref2ay,MATCH(P191,ref2x,1)-1,0,2),OFFSET(ref2x,MATCH(P191,ref2x,1)-1,0,2))</f>
        <v>97.51547</v>
      </c>
      <c r="R191" s="0" t="n">
        <f aca="true">FORECAST(P191,OFFSET(ref2by,MATCH(P191,ref2x,1)-1,0,2),OFFSET(ref2x,MATCH(P191,ref2x,1)-1,0,2))</f>
        <v>97.73308</v>
      </c>
      <c r="S191" s="1" t="n">
        <f aca="false">Q191/100</f>
        <v>0.9751547</v>
      </c>
      <c r="T191" s="1" t="n">
        <f aca="false">R191/100</f>
        <v>0.9773308</v>
      </c>
      <c r="U191" s="3" t="n">
        <f aca="false">S191*T191*I190</f>
        <v>0.950760147805845</v>
      </c>
    </row>
    <row r="192" customFormat="false" ht="13.8" hidden="false" customHeight="false" outlineLevel="0" collapsed="false">
      <c r="H192" s="0" t="n">
        <v>421</v>
      </c>
      <c r="I192" s="1" t="n">
        <f aca="true">FORECAST(H192,OFFSET(lens2y,MATCH(H192,lens2x,1)-1,0,2),OFFSET(lens2x,MATCH(H192,lens2x,1)-1,0,2))</f>
        <v>0.997598679675545</v>
      </c>
      <c r="K192" s="11" t="n">
        <v>514</v>
      </c>
      <c r="L192" s="12" t="n">
        <v>99.25034</v>
      </c>
      <c r="M192" s="11" t="n">
        <v>514</v>
      </c>
      <c r="N192" s="12" t="n">
        <v>98.8681</v>
      </c>
      <c r="O192" s="9"/>
      <c r="P192" s="1" t="n">
        <v>420.5</v>
      </c>
      <c r="Q192" s="9" t="n">
        <f aca="true">FORECAST(P192,OFFSET(ref2ay,MATCH(P192,ref2x,1)-1,0,2),OFFSET(ref2x,MATCH(P192,ref2x,1)-1,0,2))</f>
        <v>97.575275</v>
      </c>
      <c r="R192" s="0" t="n">
        <f aca="true">FORECAST(P192,OFFSET(ref2by,MATCH(P192,ref2x,1)-1,0,2),OFFSET(ref2x,MATCH(P192,ref2x,1)-1,0,2))</f>
        <v>97.769835</v>
      </c>
      <c r="S192" s="1" t="n">
        <f aca="false">Q192/100</f>
        <v>0.97575275</v>
      </c>
      <c r="T192" s="1" t="n">
        <f aca="false">R192/100</f>
        <v>0.97769835</v>
      </c>
      <c r="U192" s="3" t="n">
        <f aca="false">S192*T192*I191</f>
        <v>0.951701013655349</v>
      </c>
    </row>
    <row r="193" customFormat="false" ht="13.8" hidden="false" customHeight="false" outlineLevel="0" collapsed="false">
      <c r="H193" s="0" t="n">
        <v>421.5</v>
      </c>
      <c r="I193" s="1" t="n">
        <f aca="true">FORECAST(H193,OFFSET(lens2y,MATCH(H193,lens2x,1)-1,0,2),OFFSET(lens2x,MATCH(H193,lens2x,1)-1,0,2))</f>
        <v>0.997598679675545</v>
      </c>
      <c r="K193" s="11" t="n">
        <v>515</v>
      </c>
      <c r="L193" s="12" t="n">
        <v>99.25993</v>
      </c>
      <c r="M193" s="11" t="n">
        <v>515</v>
      </c>
      <c r="N193" s="12" t="n">
        <v>98.88551</v>
      </c>
      <c r="O193" s="9"/>
      <c r="P193" s="1" t="n">
        <v>421</v>
      </c>
      <c r="Q193" s="9" t="n">
        <f aca="true">FORECAST(P193,OFFSET(ref2ay,MATCH(P193,ref2x,1)-1,0,2),OFFSET(ref2x,MATCH(P193,ref2x,1)-1,0,2))</f>
        <v>97.63508</v>
      </c>
      <c r="R193" s="0" t="n">
        <f aca="true">FORECAST(P193,OFFSET(ref2by,MATCH(P193,ref2x,1)-1,0,2),OFFSET(ref2x,MATCH(P193,ref2x,1)-1,0,2))</f>
        <v>97.80659</v>
      </c>
      <c r="S193" s="1" t="n">
        <f aca="false">Q193/100</f>
        <v>0.9763508</v>
      </c>
      <c r="T193" s="1" t="n">
        <f aca="false">R193/100</f>
        <v>0.9780659</v>
      </c>
      <c r="U193" s="3" t="n">
        <f aca="false">S193*T193*I192</f>
        <v>0.952642318075725</v>
      </c>
    </row>
    <row r="194" customFormat="false" ht="13.8" hidden="false" customHeight="false" outlineLevel="0" collapsed="false">
      <c r="H194" s="0" t="n">
        <v>422</v>
      </c>
      <c r="I194" s="1" t="n">
        <f aca="true">FORECAST(H194,OFFSET(lens2y,MATCH(H194,lens2x,1)-1,0,2),OFFSET(lens2x,MATCH(H194,lens2x,1)-1,0,2))</f>
        <v>0.997598679675545</v>
      </c>
      <c r="K194" s="11" t="n">
        <v>516</v>
      </c>
      <c r="L194" s="12" t="n">
        <v>99.26678</v>
      </c>
      <c r="M194" s="11" t="n">
        <v>516</v>
      </c>
      <c r="N194" s="12" t="n">
        <v>98.9007</v>
      </c>
      <c r="O194" s="9"/>
      <c r="P194" s="1" t="n">
        <v>421.5</v>
      </c>
      <c r="Q194" s="9" t="n">
        <f aca="true">FORECAST(P194,OFFSET(ref2ay,MATCH(P194,ref2x,1)-1,0,2),OFFSET(ref2x,MATCH(P194,ref2x,1)-1,0,2))</f>
        <v>97.69669</v>
      </c>
      <c r="R194" s="0" t="n">
        <f aca="true">FORECAST(P194,OFFSET(ref2by,MATCH(P194,ref2x,1)-1,0,2),OFFSET(ref2x,MATCH(P194,ref2x,1)-1,0,2))</f>
        <v>97.846465</v>
      </c>
      <c r="S194" s="1" t="n">
        <f aca="false">Q194/100</f>
        <v>0.9769669</v>
      </c>
      <c r="T194" s="1" t="n">
        <f aca="false">R194/100</f>
        <v>0.97846465</v>
      </c>
      <c r="U194" s="3" t="n">
        <f aca="false">S194*T194*I193</f>
        <v>0.953632087553441</v>
      </c>
    </row>
    <row r="195" customFormat="false" ht="13.8" hidden="false" customHeight="false" outlineLevel="0" collapsed="false">
      <c r="H195" s="0" t="n">
        <v>422.5</v>
      </c>
      <c r="I195" s="1" t="n">
        <f aca="true">FORECAST(H195,OFFSET(lens2y,MATCH(H195,lens2x,1)-1,0,2),OFFSET(lens2x,MATCH(H195,lens2x,1)-1,0,2))</f>
        <v>0.997598679675545</v>
      </c>
      <c r="K195" s="11" t="n">
        <v>517</v>
      </c>
      <c r="L195" s="12" t="n">
        <v>99.27132</v>
      </c>
      <c r="M195" s="11" t="n">
        <v>517</v>
      </c>
      <c r="N195" s="12" t="n">
        <v>98.91422</v>
      </c>
      <c r="O195" s="9"/>
      <c r="P195" s="1" t="n">
        <v>422</v>
      </c>
      <c r="Q195" s="9" t="n">
        <f aca="true">FORECAST(P195,OFFSET(ref2ay,MATCH(P195,ref2x,1)-1,0,2),OFFSET(ref2x,MATCH(P195,ref2x,1)-1,0,2))</f>
        <v>97.7583</v>
      </c>
      <c r="R195" s="0" t="n">
        <f aca="true">FORECAST(P195,OFFSET(ref2by,MATCH(P195,ref2x,1)-1,0,2),OFFSET(ref2x,MATCH(P195,ref2x,1)-1,0,2))</f>
        <v>97.88634</v>
      </c>
      <c r="S195" s="1" t="n">
        <f aca="false">Q195/100</f>
        <v>0.977583</v>
      </c>
      <c r="T195" s="1" t="n">
        <f aca="false">R195/100</f>
        <v>0.9788634</v>
      </c>
      <c r="U195" s="3" t="n">
        <f aca="false">S195*T195*I194</f>
        <v>0.954622347191044</v>
      </c>
    </row>
    <row r="196" customFormat="false" ht="13.8" hidden="false" customHeight="false" outlineLevel="0" collapsed="false">
      <c r="H196" s="0" t="n">
        <v>423</v>
      </c>
      <c r="I196" s="1" t="n">
        <f aca="true">FORECAST(H196,OFFSET(lens2y,MATCH(H196,lens2x,1)-1,0,2),OFFSET(lens2x,MATCH(H196,lens2x,1)-1,0,2))</f>
        <v>0.997598679675545</v>
      </c>
      <c r="K196" s="11" t="n">
        <v>518</v>
      </c>
      <c r="L196" s="12" t="n">
        <v>99.27306</v>
      </c>
      <c r="M196" s="11" t="n">
        <v>518</v>
      </c>
      <c r="N196" s="12" t="n">
        <v>98.9254</v>
      </c>
      <c r="O196" s="9"/>
      <c r="P196" s="1" t="n">
        <v>422.5</v>
      </c>
      <c r="Q196" s="9" t="n">
        <f aca="true">FORECAST(P196,OFFSET(ref2ay,MATCH(P196,ref2x,1)-1,0,2),OFFSET(ref2x,MATCH(P196,ref2x,1)-1,0,2))</f>
        <v>97.820795</v>
      </c>
      <c r="R196" s="0" t="n">
        <f aca="true">FORECAST(P196,OFFSET(ref2by,MATCH(P196,ref2x,1)-1,0,2),OFFSET(ref2x,MATCH(P196,ref2x,1)-1,0,2))</f>
        <v>97.928635</v>
      </c>
      <c r="S196" s="1" t="n">
        <f aca="false">Q196/100</f>
        <v>0.97820795</v>
      </c>
      <c r="T196" s="1" t="n">
        <f aca="false">R196/100</f>
        <v>0.97928635</v>
      </c>
      <c r="U196" s="3" t="n">
        <f aca="false">S196*T196*I195</f>
        <v>0.955645358434406</v>
      </c>
    </row>
    <row r="197" customFormat="false" ht="13.8" hidden="false" customHeight="false" outlineLevel="0" collapsed="false">
      <c r="H197" s="0" t="n">
        <v>423.5</v>
      </c>
      <c r="I197" s="1" t="n">
        <f aca="true">FORECAST(H197,OFFSET(lens2y,MATCH(H197,lens2x,1)-1,0,2),OFFSET(lens2x,MATCH(H197,lens2x,1)-1,0,2))</f>
        <v>0.997598679675545</v>
      </c>
      <c r="K197" s="11" t="n">
        <v>519</v>
      </c>
      <c r="L197" s="12" t="n">
        <v>99.27204</v>
      </c>
      <c r="M197" s="11" t="n">
        <v>519</v>
      </c>
      <c r="N197" s="12" t="n">
        <v>98.93422</v>
      </c>
      <c r="O197" s="9"/>
      <c r="P197" s="1" t="n">
        <v>423</v>
      </c>
      <c r="Q197" s="9" t="n">
        <f aca="true">FORECAST(P197,OFFSET(ref2ay,MATCH(P197,ref2x,1)-1,0,2),OFFSET(ref2x,MATCH(P197,ref2x,1)-1,0,2))</f>
        <v>97.88329</v>
      </c>
      <c r="R197" s="0" t="n">
        <f aca="true">FORECAST(P197,OFFSET(ref2by,MATCH(P197,ref2x,1)-1,0,2),OFFSET(ref2x,MATCH(P197,ref2x,1)-1,0,2))</f>
        <v>97.97093</v>
      </c>
      <c r="S197" s="1" t="n">
        <f aca="false">Q197/100</f>
        <v>0.9788329</v>
      </c>
      <c r="T197" s="1" t="n">
        <f aca="false">R197/100</f>
        <v>0.9797093</v>
      </c>
      <c r="U197" s="3" t="n">
        <f aca="false">S197*T197*I196</f>
        <v>0.956668897053527</v>
      </c>
    </row>
    <row r="198" customFormat="false" ht="13.8" hidden="false" customHeight="false" outlineLevel="0" collapsed="false">
      <c r="H198" s="0" t="n">
        <v>424</v>
      </c>
      <c r="I198" s="1" t="n">
        <f aca="true">FORECAST(H198,OFFSET(lens2y,MATCH(H198,lens2x,1)-1,0,2),OFFSET(lens2x,MATCH(H198,lens2x,1)-1,0,2))</f>
        <v>0.997598679675545</v>
      </c>
      <c r="K198" s="11" t="n">
        <v>520</v>
      </c>
      <c r="L198" s="12" t="n">
        <v>99.26794</v>
      </c>
      <c r="M198" s="11" t="n">
        <v>520</v>
      </c>
      <c r="N198" s="12" t="n">
        <v>98.94018</v>
      </c>
      <c r="O198" s="9"/>
      <c r="P198" s="1" t="n">
        <v>423.5</v>
      </c>
      <c r="Q198" s="9" t="n">
        <f aca="true">FORECAST(P198,OFFSET(ref2ay,MATCH(P198,ref2x,1)-1,0,2),OFFSET(ref2x,MATCH(P198,ref2x,1)-1,0,2))</f>
        <v>97.94611</v>
      </c>
      <c r="R198" s="0" t="n">
        <f aca="true">FORECAST(P198,OFFSET(ref2by,MATCH(P198,ref2x,1)-1,0,2),OFFSET(ref2x,MATCH(P198,ref2x,1)-1,0,2))</f>
        <v>98.015065</v>
      </c>
      <c r="S198" s="1" t="n">
        <f aca="false">Q198/100</f>
        <v>0.9794611</v>
      </c>
      <c r="T198" s="1" t="n">
        <f aca="false">R198/100</f>
        <v>0.98015065</v>
      </c>
      <c r="U198" s="3" t="n">
        <f aca="false">S198*T198*I197</f>
        <v>0.957714119636424</v>
      </c>
    </row>
    <row r="199" customFormat="false" ht="13.8" hidden="false" customHeight="false" outlineLevel="0" collapsed="false">
      <c r="H199" s="0" t="n">
        <v>424.5</v>
      </c>
      <c r="I199" s="1" t="n">
        <f aca="true">FORECAST(H199,OFFSET(lens2y,MATCH(H199,lens2x,1)-1,0,2),OFFSET(lens2x,MATCH(H199,lens2x,1)-1,0,2))</f>
        <v>0.997598679675545</v>
      </c>
      <c r="K199" s="11" t="n">
        <v>521</v>
      </c>
      <c r="L199" s="12" t="n">
        <v>99.26122</v>
      </c>
      <c r="M199" s="11" t="n">
        <v>521</v>
      </c>
      <c r="N199" s="12" t="n">
        <v>98.94382</v>
      </c>
      <c r="O199" s="9"/>
      <c r="P199" s="1" t="n">
        <v>424</v>
      </c>
      <c r="Q199" s="9" t="n">
        <f aca="true">FORECAST(P199,OFFSET(ref2ay,MATCH(P199,ref2x,1)-1,0,2),OFFSET(ref2x,MATCH(P199,ref2x,1)-1,0,2))</f>
        <v>98.00893</v>
      </c>
      <c r="R199" s="0" t="n">
        <f aca="true">FORECAST(P199,OFFSET(ref2by,MATCH(P199,ref2x,1)-1,0,2),OFFSET(ref2x,MATCH(P199,ref2x,1)-1,0,2))</f>
        <v>98.0592</v>
      </c>
      <c r="S199" s="1" t="n">
        <f aca="false">Q199/100</f>
        <v>0.9800893</v>
      </c>
      <c r="T199" s="1" t="n">
        <f aca="false">R199/100</f>
        <v>0.980592</v>
      </c>
      <c r="U199" s="3" t="n">
        <f aca="false">S199*T199*I198</f>
        <v>0.9587598953999</v>
      </c>
    </row>
    <row r="200" customFormat="false" ht="13.8" hidden="false" customHeight="false" outlineLevel="0" collapsed="false">
      <c r="H200" s="0" t="n">
        <v>425</v>
      </c>
      <c r="I200" s="1" t="n">
        <f aca="true">FORECAST(H200,OFFSET(lens2y,MATCH(H200,lens2x,1)-1,0,2),OFFSET(lens2x,MATCH(H200,lens2x,1)-1,0,2))</f>
        <v>0.997598679675545</v>
      </c>
      <c r="K200" s="11" t="n">
        <v>522</v>
      </c>
      <c r="L200" s="12" t="n">
        <v>99.25188</v>
      </c>
      <c r="M200" s="11" t="n">
        <v>522</v>
      </c>
      <c r="N200" s="12" t="n">
        <v>98.9452</v>
      </c>
      <c r="O200" s="9"/>
      <c r="P200" s="1" t="n">
        <v>424.5</v>
      </c>
      <c r="Q200" s="9" t="n">
        <f aca="true">FORECAST(P200,OFFSET(ref2ay,MATCH(P200,ref2x,1)-1,0,2),OFFSET(ref2x,MATCH(P200,ref2x,1)-1,0,2))</f>
        <v>98.07172</v>
      </c>
      <c r="R200" s="0" t="n">
        <f aca="true">FORECAST(P200,OFFSET(ref2by,MATCH(P200,ref2x,1)-1,0,2),OFFSET(ref2x,MATCH(P200,ref2x,1)-1,0,2))</f>
        <v>98.10484</v>
      </c>
      <c r="S200" s="1" t="n">
        <f aca="false">Q200/100</f>
        <v>0.9807172</v>
      </c>
      <c r="T200" s="1" t="n">
        <f aca="false">R200/100</f>
        <v>0.9810484</v>
      </c>
      <c r="U200" s="3" t="n">
        <f aca="false">S200*T200*I199</f>
        <v>0.959820655091549</v>
      </c>
    </row>
    <row r="201" customFormat="false" ht="13.8" hidden="false" customHeight="false" outlineLevel="0" collapsed="false">
      <c r="H201" s="0" t="n">
        <v>425.5</v>
      </c>
      <c r="I201" s="1" t="n">
        <f aca="true">FORECAST(H201,OFFSET(lens2y,MATCH(H201,lens2x,1)-1,0,2),OFFSET(lens2x,MATCH(H201,lens2x,1)-1,0,2))</f>
        <v>0.997598679675545</v>
      </c>
      <c r="K201" s="11" t="n">
        <v>523</v>
      </c>
      <c r="L201" s="12" t="n">
        <v>99.24042</v>
      </c>
      <c r="M201" s="11" t="n">
        <v>523</v>
      </c>
      <c r="N201" s="12" t="n">
        <v>98.94484</v>
      </c>
      <c r="O201" s="9"/>
      <c r="P201" s="1" t="n">
        <v>425</v>
      </c>
      <c r="Q201" s="9" t="n">
        <f aca="true">FORECAST(P201,OFFSET(ref2ay,MATCH(P201,ref2x,1)-1,0,2),OFFSET(ref2x,MATCH(P201,ref2x,1)-1,0,2))</f>
        <v>98.13451</v>
      </c>
      <c r="R201" s="0" t="n">
        <f aca="true">FORECAST(P201,OFFSET(ref2by,MATCH(P201,ref2x,1)-1,0,2),OFFSET(ref2x,MATCH(P201,ref2x,1)-1,0,2))</f>
        <v>98.15048</v>
      </c>
      <c r="S201" s="1" t="n">
        <f aca="false">Q201/100</f>
        <v>0.9813451</v>
      </c>
      <c r="T201" s="1" t="n">
        <f aca="false">R201/100</f>
        <v>0.9815048</v>
      </c>
      <c r="U201" s="3" t="n">
        <f aca="false">S201*T201*I200</f>
        <v>0.960881986554008</v>
      </c>
    </row>
    <row r="202" customFormat="false" ht="13.8" hidden="false" customHeight="false" outlineLevel="0" collapsed="false">
      <c r="H202" s="0" t="n">
        <v>426</v>
      </c>
      <c r="I202" s="1" t="n">
        <f aca="true">FORECAST(H202,OFFSET(lens2y,MATCH(H202,lens2x,1)-1,0,2),OFFSET(lens2x,MATCH(H202,lens2x,1)-1,0,2))</f>
        <v>0.997598679675545</v>
      </c>
      <c r="K202" s="11" t="n">
        <v>524</v>
      </c>
      <c r="L202" s="12" t="n">
        <v>99.22645</v>
      </c>
      <c r="M202" s="11" t="n">
        <v>524</v>
      </c>
      <c r="N202" s="12" t="n">
        <v>98.94222</v>
      </c>
      <c r="O202" s="9"/>
      <c r="P202" s="1" t="n">
        <v>425.5</v>
      </c>
      <c r="Q202" s="9" t="n">
        <f aca="true">FORECAST(P202,OFFSET(ref2ay,MATCH(P202,ref2x,1)-1,0,2),OFFSET(ref2x,MATCH(P202,ref2x,1)-1,0,2))</f>
        <v>98.196695</v>
      </c>
      <c r="R202" s="0" t="n">
        <f aca="true">FORECAST(P202,OFFSET(ref2by,MATCH(P202,ref2x,1)-1,0,2),OFFSET(ref2x,MATCH(P202,ref2x,1)-1,0,2))</f>
        <v>98.197115</v>
      </c>
      <c r="S202" s="1" t="n">
        <f aca="false">Q202/100</f>
        <v>0.98196695</v>
      </c>
      <c r="T202" s="1" t="n">
        <f aca="false">R202/100</f>
        <v>0.98197115</v>
      </c>
      <c r="U202" s="3" t="n">
        <f aca="false">S202*T202*I201</f>
        <v>0.96194771029682</v>
      </c>
    </row>
    <row r="203" customFormat="false" ht="13.8" hidden="false" customHeight="false" outlineLevel="0" collapsed="false">
      <c r="H203" s="0" t="n">
        <v>426.5</v>
      </c>
      <c r="I203" s="1" t="n">
        <f aca="true">FORECAST(H203,OFFSET(lens2y,MATCH(H203,lens2x,1)-1,0,2),OFFSET(lens2x,MATCH(H203,lens2x,1)-1,0,2))</f>
        <v>0.997598679675545</v>
      </c>
      <c r="K203" s="11" t="n">
        <v>525</v>
      </c>
      <c r="L203" s="12" t="n">
        <v>99.21006</v>
      </c>
      <c r="M203" s="11" t="n">
        <v>525</v>
      </c>
      <c r="N203" s="12" t="n">
        <v>98.9374</v>
      </c>
      <c r="O203" s="9"/>
      <c r="P203" s="1" t="n">
        <v>426</v>
      </c>
      <c r="Q203" s="9" t="n">
        <f aca="true">FORECAST(P203,OFFSET(ref2ay,MATCH(P203,ref2x,1)-1,0,2),OFFSET(ref2x,MATCH(P203,ref2x,1)-1,0,2))</f>
        <v>98.25888</v>
      </c>
      <c r="R203" s="0" t="n">
        <f aca="true">FORECAST(P203,OFFSET(ref2by,MATCH(P203,ref2x,1)-1,0,2),OFFSET(ref2x,MATCH(P203,ref2x,1)-1,0,2))</f>
        <v>98.24375</v>
      </c>
      <c r="S203" s="1" t="n">
        <f aca="false">Q203/100</f>
        <v>0.9825888</v>
      </c>
      <c r="T203" s="1" t="n">
        <f aca="false">R203/100</f>
        <v>0.9824375</v>
      </c>
      <c r="U203" s="3" t="n">
        <f aca="false">S203*T203*I202</f>
        <v>0.963014012646362</v>
      </c>
    </row>
    <row r="204" customFormat="false" ht="13.8" hidden="false" customHeight="false" outlineLevel="0" collapsed="false">
      <c r="H204" s="0" t="n">
        <v>427</v>
      </c>
      <c r="I204" s="1" t="n">
        <f aca="true">FORECAST(H204,OFFSET(lens2y,MATCH(H204,lens2x,1)-1,0,2),OFFSET(lens2x,MATCH(H204,lens2x,1)-1,0,2))</f>
        <v>0.997598679675545</v>
      </c>
      <c r="K204" s="11" t="n">
        <v>526</v>
      </c>
      <c r="L204" s="12" t="n">
        <v>99.19097</v>
      </c>
      <c r="M204" s="11" t="n">
        <v>526</v>
      </c>
      <c r="N204" s="12" t="n">
        <v>98.92993</v>
      </c>
      <c r="O204" s="9"/>
      <c r="P204" s="1" t="n">
        <v>426.5</v>
      </c>
      <c r="Q204" s="9" t="n">
        <f aca="true">FORECAST(P204,OFFSET(ref2ay,MATCH(P204,ref2x,1)-1,0,2),OFFSET(ref2x,MATCH(P204,ref2x,1)-1,0,2))</f>
        <v>98.320205</v>
      </c>
      <c r="R204" s="0" t="n">
        <f aca="true">FORECAST(P204,OFFSET(ref2by,MATCH(P204,ref2x,1)-1,0,2),OFFSET(ref2x,MATCH(P204,ref2x,1)-1,0,2))</f>
        <v>98.29106</v>
      </c>
      <c r="S204" s="1" t="n">
        <f aca="false">Q204/100</f>
        <v>0.98320205</v>
      </c>
      <c r="T204" s="1" t="n">
        <f aca="false">R204/100</f>
        <v>0.9829106</v>
      </c>
      <c r="U204" s="3" t="n">
        <f aca="false">S204*T204*I203</f>
        <v>0.964079081605022</v>
      </c>
    </row>
    <row r="205" customFormat="false" ht="13.8" hidden="false" customHeight="false" outlineLevel="0" collapsed="false">
      <c r="H205" s="0" t="n">
        <v>427.5</v>
      </c>
      <c r="I205" s="1" t="n">
        <f aca="true">FORECAST(H205,OFFSET(lens2y,MATCH(H205,lens2x,1)-1,0,2),OFFSET(lens2x,MATCH(H205,lens2x,1)-1,0,2))</f>
        <v>0.997598679675545</v>
      </c>
      <c r="K205" s="11" t="n">
        <v>527</v>
      </c>
      <c r="L205" s="12" t="n">
        <v>99.16965</v>
      </c>
      <c r="M205" s="11" t="n">
        <v>527</v>
      </c>
      <c r="N205" s="12" t="n">
        <v>98.92038</v>
      </c>
      <c r="O205" s="9"/>
      <c r="P205" s="1" t="n">
        <v>427</v>
      </c>
      <c r="Q205" s="9" t="n">
        <f aca="true">FORECAST(P205,OFFSET(ref2ay,MATCH(P205,ref2x,1)-1,0,2),OFFSET(ref2x,MATCH(P205,ref2x,1)-1,0,2))</f>
        <v>98.38153</v>
      </c>
      <c r="R205" s="0" t="n">
        <f aca="true">FORECAST(P205,OFFSET(ref2by,MATCH(P205,ref2x,1)-1,0,2),OFFSET(ref2x,MATCH(P205,ref2x,1)-1,0,2))</f>
        <v>98.33837</v>
      </c>
      <c r="S205" s="1" t="n">
        <f aca="false">Q205/100</f>
        <v>0.9838153</v>
      </c>
      <c r="T205" s="1" t="n">
        <f aca="false">R205/100</f>
        <v>0.9833837</v>
      </c>
      <c r="U205" s="3" t="n">
        <f aca="false">S205*T205*I204</f>
        <v>0.965144729427449</v>
      </c>
    </row>
    <row r="206" customFormat="false" ht="13.8" hidden="false" customHeight="false" outlineLevel="0" collapsed="false">
      <c r="H206" s="0" t="n">
        <v>428</v>
      </c>
      <c r="I206" s="1" t="n">
        <f aca="true">FORECAST(H206,OFFSET(lens2y,MATCH(H206,lens2x,1)-1,0,2),OFFSET(lens2x,MATCH(H206,lens2x,1)-1,0,2))</f>
        <v>0.997598679675545</v>
      </c>
      <c r="K206" s="11" t="n">
        <v>528</v>
      </c>
      <c r="L206" s="12" t="n">
        <v>99.14619</v>
      </c>
      <c r="M206" s="11" t="n">
        <v>528</v>
      </c>
      <c r="N206" s="12" t="n">
        <v>98.90882</v>
      </c>
      <c r="O206" s="9"/>
      <c r="P206" s="1" t="n">
        <v>427.5</v>
      </c>
      <c r="Q206" s="9" t="n">
        <f aca="true">FORECAST(P206,OFFSET(ref2ay,MATCH(P206,ref2x,1)-1,0,2),OFFSET(ref2x,MATCH(P206,ref2x,1)-1,0,2))</f>
        <v>98.441175</v>
      </c>
      <c r="R206" s="0" t="n">
        <f aca="true">FORECAST(P206,OFFSET(ref2by,MATCH(P206,ref2x,1)-1,0,2),OFFSET(ref2x,MATCH(P206,ref2x,1)-1,0,2))</f>
        <v>98.38565</v>
      </c>
      <c r="S206" s="1" t="n">
        <f aca="false">Q206/100</f>
        <v>0.98441175</v>
      </c>
      <c r="T206" s="1" t="n">
        <f aca="false">R206/100</f>
        <v>0.9838565</v>
      </c>
      <c r="U206" s="3" t="n">
        <f aca="false">S206*T206*I205</f>
        <v>0.966194172395974</v>
      </c>
    </row>
    <row r="207" customFormat="false" ht="13.8" hidden="false" customHeight="false" outlineLevel="0" collapsed="false">
      <c r="H207" s="0" t="n">
        <v>428.5</v>
      </c>
      <c r="I207" s="1" t="n">
        <f aca="true">FORECAST(H207,OFFSET(lens2y,MATCH(H207,lens2x,1)-1,0,2),OFFSET(lens2x,MATCH(H207,lens2x,1)-1,0,2))</f>
        <v>0.997598679675545</v>
      </c>
      <c r="K207" s="11" t="n">
        <v>529</v>
      </c>
      <c r="L207" s="12" t="n">
        <v>99.12094</v>
      </c>
      <c r="M207" s="11" t="n">
        <v>529</v>
      </c>
      <c r="N207" s="12" t="n">
        <v>98.8955</v>
      </c>
      <c r="O207" s="9"/>
      <c r="P207" s="1" t="n">
        <v>428</v>
      </c>
      <c r="Q207" s="9" t="n">
        <f aca="true">FORECAST(P207,OFFSET(ref2ay,MATCH(P207,ref2x,1)-1,0,2),OFFSET(ref2x,MATCH(P207,ref2x,1)-1,0,2))</f>
        <v>98.50082</v>
      </c>
      <c r="R207" s="0" t="n">
        <f aca="true">FORECAST(P207,OFFSET(ref2by,MATCH(P207,ref2x,1)-1,0,2),OFFSET(ref2x,MATCH(P207,ref2x,1)-1,0,2))</f>
        <v>98.43293</v>
      </c>
      <c r="S207" s="1" t="n">
        <f aca="false">Q207/100</f>
        <v>0.9850082</v>
      </c>
      <c r="T207" s="1" t="n">
        <f aca="false">R207/100</f>
        <v>0.9843293</v>
      </c>
      <c r="U207" s="3" t="n">
        <f aca="false">S207*T207*I206</f>
        <v>0.967244178013267</v>
      </c>
    </row>
    <row r="208" customFormat="false" ht="13.8" hidden="false" customHeight="false" outlineLevel="0" collapsed="false">
      <c r="H208" s="0" t="n">
        <v>429</v>
      </c>
      <c r="I208" s="1" t="n">
        <f aca="true">FORECAST(H208,OFFSET(lens2y,MATCH(H208,lens2x,1)-1,0,2),OFFSET(lens2x,MATCH(H208,lens2x,1)-1,0,2))</f>
        <v>0.997598679675545</v>
      </c>
      <c r="K208" s="11" t="n">
        <v>530</v>
      </c>
      <c r="L208" s="12" t="n">
        <v>99.09377</v>
      </c>
      <c r="M208" s="11" t="n">
        <v>530</v>
      </c>
      <c r="N208" s="12" t="n">
        <v>98.88035</v>
      </c>
      <c r="O208" s="9"/>
      <c r="P208" s="1" t="n">
        <v>428.5</v>
      </c>
      <c r="Q208" s="9" t="n">
        <f aca="true">FORECAST(P208,OFFSET(ref2ay,MATCH(P208,ref2x,1)-1,0,2),OFFSET(ref2x,MATCH(P208,ref2x,1)-1,0,2))</f>
        <v>98.558025</v>
      </c>
      <c r="R208" s="0" t="n">
        <f aca="true">FORECAST(P208,OFFSET(ref2by,MATCH(P208,ref2x,1)-1,0,2),OFFSET(ref2x,MATCH(P208,ref2x,1)-1,0,2))</f>
        <v>98.479475</v>
      </c>
      <c r="S208" s="1" t="n">
        <f aca="false">Q208/100</f>
        <v>0.98558025</v>
      </c>
      <c r="T208" s="1" t="n">
        <f aca="false">R208/100</f>
        <v>0.98479475</v>
      </c>
      <c r="U208" s="3" t="n">
        <f aca="false">S208*T208*I207</f>
        <v>0.968263548190187</v>
      </c>
    </row>
    <row r="209" customFormat="false" ht="13.8" hidden="false" customHeight="false" outlineLevel="0" collapsed="false">
      <c r="H209" s="0" t="n">
        <v>429.5</v>
      </c>
      <c r="I209" s="1" t="n">
        <f aca="true">FORECAST(H209,OFFSET(lens2y,MATCH(H209,lens2x,1)-1,0,2),OFFSET(lens2x,MATCH(H209,lens2x,1)-1,0,2))</f>
        <v>0.997598679675545</v>
      </c>
      <c r="K209" s="11" t="n">
        <v>531</v>
      </c>
      <c r="L209" s="12" t="n">
        <v>99.0648</v>
      </c>
      <c r="M209" s="11" t="n">
        <v>531</v>
      </c>
      <c r="N209" s="12" t="n">
        <v>98.86343</v>
      </c>
      <c r="O209" s="9"/>
      <c r="P209" s="1" t="n">
        <v>429</v>
      </c>
      <c r="Q209" s="9" t="n">
        <f aca="true">FORECAST(P209,OFFSET(ref2ay,MATCH(P209,ref2x,1)-1,0,2),OFFSET(ref2x,MATCH(P209,ref2x,1)-1,0,2))</f>
        <v>98.61523</v>
      </c>
      <c r="R209" s="0" t="n">
        <f aca="true">FORECAST(P209,OFFSET(ref2by,MATCH(P209,ref2x,1)-1,0,2),OFFSET(ref2x,MATCH(P209,ref2x,1)-1,0,2))</f>
        <v>98.52602</v>
      </c>
      <c r="S209" s="1" t="n">
        <f aca="false">Q209/100</f>
        <v>0.9861523</v>
      </c>
      <c r="T209" s="1" t="n">
        <f aca="false">R209/100</f>
        <v>0.9852602</v>
      </c>
      <c r="U209" s="3" t="n">
        <f aca="false">S209*T209*I208</f>
        <v>0.969283449609697</v>
      </c>
    </row>
    <row r="210" customFormat="false" ht="13.8" hidden="false" customHeight="false" outlineLevel="0" collapsed="false">
      <c r="H210" s="0" t="n">
        <v>430</v>
      </c>
      <c r="I210" s="1" t="n">
        <f aca="true">FORECAST(H210,OFFSET(lens2y,MATCH(H210,lens2x,1)-1,0,2),OFFSET(lens2x,MATCH(H210,lens2x,1)-1,0,2))</f>
        <v>0.997598679675545</v>
      </c>
      <c r="K210" s="11" t="n">
        <v>532</v>
      </c>
      <c r="L210" s="12" t="n">
        <v>99.03392</v>
      </c>
      <c r="M210" s="11" t="n">
        <v>532</v>
      </c>
      <c r="N210" s="12" t="n">
        <v>98.84483</v>
      </c>
      <c r="O210" s="9"/>
      <c r="P210" s="1" t="n">
        <v>429.5</v>
      </c>
      <c r="Q210" s="9" t="n">
        <f aca="true">FORECAST(P210,OFFSET(ref2ay,MATCH(P210,ref2x,1)-1,0,2),OFFSET(ref2x,MATCH(P210,ref2x,1)-1,0,2))</f>
        <v>98.66984</v>
      </c>
      <c r="R210" s="0" t="n">
        <f aca="true">FORECAST(P210,OFFSET(ref2by,MATCH(P210,ref2x,1)-1,0,2),OFFSET(ref2x,MATCH(P210,ref2x,1)-1,0,2))</f>
        <v>98.571575</v>
      </c>
      <c r="S210" s="1" t="n">
        <f aca="false">Q210/100</f>
        <v>0.9866984</v>
      </c>
      <c r="T210" s="1" t="n">
        <f aca="false">R210/100</f>
        <v>0.98571575</v>
      </c>
      <c r="U210" s="3" t="n">
        <f aca="false">S210*T210*I209</f>
        <v>0.97026861925864</v>
      </c>
    </row>
    <row r="211" customFormat="false" ht="13.8" hidden="false" customHeight="false" outlineLevel="0" collapsed="false">
      <c r="H211" s="0" t="n">
        <v>430.5</v>
      </c>
      <c r="I211" s="1" t="n">
        <f aca="true">FORECAST(H211,OFFSET(lens2y,MATCH(H211,lens2x,1)-1,0,2),OFFSET(lens2x,MATCH(H211,lens2x,1)-1,0,2))</f>
        <v>0.997598679675545</v>
      </c>
      <c r="K211" s="11" t="n">
        <v>533</v>
      </c>
      <c r="L211" s="12" t="n">
        <v>99.0014</v>
      </c>
      <c r="M211" s="11" t="n">
        <v>533</v>
      </c>
      <c r="N211" s="12" t="n">
        <v>98.82459</v>
      </c>
      <c r="O211" s="9"/>
      <c r="P211" s="1" t="n">
        <v>430</v>
      </c>
      <c r="Q211" s="9" t="n">
        <f aca="true">FORECAST(P211,OFFSET(ref2ay,MATCH(P211,ref2x,1)-1,0,2),OFFSET(ref2x,MATCH(P211,ref2x,1)-1,0,2))</f>
        <v>98.72445</v>
      </c>
      <c r="R211" s="0" t="n">
        <f aca="true">FORECAST(P211,OFFSET(ref2by,MATCH(P211,ref2x,1)-1,0,2),OFFSET(ref2x,MATCH(P211,ref2x,1)-1,0,2))</f>
        <v>98.61713</v>
      </c>
      <c r="S211" s="1" t="n">
        <f aca="false">Q211/100</f>
        <v>0.9872445</v>
      </c>
      <c r="T211" s="1" t="n">
        <f aca="false">R211/100</f>
        <v>0.9861713</v>
      </c>
      <c r="U211" s="3" t="n">
        <f aca="false">S211*T211*I210</f>
        <v>0.971254285264511</v>
      </c>
    </row>
    <row r="212" customFormat="false" ht="13.8" hidden="false" customHeight="false" outlineLevel="0" collapsed="false">
      <c r="H212" s="0" t="n">
        <v>431</v>
      </c>
      <c r="I212" s="1" t="n">
        <f aca="true">FORECAST(H212,OFFSET(lens2y,MATCH(H212,lens2x,1)-1,0,2),OFFSET(lens2x,MATCH(H212,lens2x,1)-1,0,2))</f>
        <v>0.997598679675545</v>
      </c>
      <c r="K212" s="11" t="n">
        <v>534</v>
      </c>
      <c r="L212" s="12" t="n">
        <v>98.96738</v>
      </c>
      <c r="M212" s="11" t="n">
        <v>534</v>
      </c>
      <c r="N212" s="12" t="n">
        <v>98.8028</v>
      </c>
      <c r="O212" s="9"/>
      <c r="P212" s="1" t="n">
        <v>430.5</v>
      </c>
      <c r="Q212" s="9" t="n">
        <f aca="true">FORECAST(P212,OFFSET(ref2ay,MATCH(P212,ref2x,1)-1,0,2),OFFSET(ref2x,MATCH(P212,ref2x,1)-1,0,2))</f>
        <v>98.776055</v>
      </c>
      <c r="R212" s="0" t="n">
        <f aca="true">FORECAST(P212,OFFSET(ref2by,MATCH(P212,ref2x,1)-1,0,2),OFFSET(ref2x,MATCH(P212,ref2x,1)-1,0,2))</f>
        <v>98.66126</v>
      </c>
      <c r="S212" s="1" t="n">
        <f aca="false">Q212/100</f>
        <v>0.98776055</v>
      </c>
      <c r="T212" s="1" t="n">
        <f aca="false">R212/100</f>
        <v>0.9866126</v>
      </c>
      <c r="U212" s="3" t="n">
        <f aca="false">S212*T212*I211</f>
        <v>0.9721968288973</v>
      </c>
    </row>
    <row r="213" customFormat="false" ht="13.8" hidden="false" customHeight="false" outlineLevel="0" collapsed="false">
      <c r="H213" s="0" t="n">
        <v>431.5</v>
      </c>
      <c r="I213" s="1" t="n">
        <f aca="true">FORECAST(H213,OFFSET(lens2y,MATCH(H213,lens2x,1)-1,0,2),OFFSET(lens2x,MATCH(H213,lens2x,1)-1,0,2))</f>
        <v>0.997598679675545</v>
      </c>
      <c r="K213" s="11" t="n">
        <v>535</v>
      </c>
      <c r="L213" s="12" t="n">
        <v>98.93225</v>
      </c>
      <c r="M213" s="11" t="n">
        <v>535</v>
      </c>
      <c r="N213" s="12" t="n">
        <v>98.77964</v>
      </c>
      <c r="O213" s="9"/>
      <c r="P213" s="1" t="n">
        <v>431</v>
      </c>
      <c r="Q213" s="9" t="n">
        <f aca="true">FORECAST(P213,OFFSET(ref2ay,MATCH(P213,ref2x,1)-1,0,2),OFFSET(ref2x,MATCH(P213,ref2x,1)-1,0,2))</f>
        <v>98.82766</v>
      </c>
      <c r="R213" s="0" t="n">
        <f aca="true">FORECAST(P213,OFFSET(ref2by,MATCH(P213,ref2x,1)-1,0,2),OFFSET(ref2x,MATCH(P213,ref2x,1)-1,0,2))</f>
        <v>98.70539</v>
      </c>
      <c r="S213" s="1" t="n">
        <f aca="false">Q213/100</f>
        <v>0.9882766</v>
      </c>
      <c r="T213" s="1" t="n">
        <f aca="false">R213/100</f>
        <v>0.9870539</v>
      </c>
      <c r="U213" s="3" t="n">
        <f aca="false">S213*T213*I212</f>
        <v>0.973139826902099</v>
      </c>
    </row>
    <row r="214" customFormat="false" ht="13.8" hidden="false" customHeight="false" outlineLevel="0" collapsed="false">
      <c r="H214" s="0" t="n">
        <v>432</v>
      </c>
      <c r="I214" s="1" t="n">
        <f aca="true">FORECAST(H214,OFFSET(lens2y,MATCH(H214,lens2x,1)-1,0,2),OFFSET(lens2x,MATCH(H214,lens2x,1)-1,0,2))</f>
        <v>0.997598679675545</v>
      </c>
      <c r="K214" s="11" t="n">
        <v>536</v>
      </c>
      <c r="L214" s="12" t="n">
        <v>98.8959</v>
      </c>
      <c r="M214" s="11" t="n">
        <v>536</v>
      </c>
      <c r="N214" s="12" t="n">
        <v>98.7552</v>
      </c>
      <c r="O214" s="9"/>
      <c r="P214" s="1" t="n">
        <v>431.5</v>
      </c>
      <c r="Q214" s="9" t="n">
        <f aca="true">FORECAST(P214,OFFSET(ref2ay,MATCH(P214,ref2x,1)-1,0,2),OFFSET(ref2x,MATCH(P214,ref2x,1)-1,0,2))</f>
        <v>98.875895</v>
      </c>
      <c r="R214" s="0" t="n">
        <f aca="true">FORECAST(P214,OFFSET(ref2by,MATCH(P214,ref2x,1)-1,0,2),OFFSET(ref2x,MATCH(P214,ref2x,1)-1,0,2))</f>
        <v>98.747675</v>
      </c>
      <c r="S214" s="1" t="n">
        <f aca="false">Q214/100</f>
        <v>0.98875895</v>
      </c>
      <c r="T214" s="1" t="n">
        <f aca="false">R214/100</f>
        <v>0.98747675</v>
      </c>
      <c r="U214" s="3" t="n">
        <f aca="false">S214*T214*I213</f>
        <v>0.974031881806925</v>
      </c>
    </row>
    <row r="215" customFormat="false" ht="13.8" hidden="false" customHeight="false" outlineLevel="0" collapsed="false">
      <c r="H215" s="0" t="n">
        <v>432.5</v>
      </c>
      <c r="I215" s="1" t="n">
        <f aca="true">FORECAST(H215,OFFSET(lens2y,MATCH(H215,lens2x,1)-1,0,2),OFFSET(lens2x,MATCH(H215,lens2x,1)-1,0,2))</f>
        <v>0.997598679675545</v>
      </c>
      <c r="K215" s="11" t="n">
        <v>537</v>
      </c>
      <c r="L215" s="12" t="n">
        <v>98.85844</v>
      </c>
      <c r="M215" s="11" t="n">
        <v>537</v>
      </c>
      <c r="N215" s="12" t="n">
        <v>98.72955</v>
      </c>
      <c r="O215" s="9"/>
      <c r="P215" s="1" t="n">
        <v>432</v>
      </c>
      <c r="Q215" s="9" t="n">
        <f aca="true">FORECAST(P215,OFFSET(ref2ay,MATCH(P215,ref2x,1)-1,0,2),OFFSET(ref2x,MATCH(P215,ref2x,1)-1,0,2))</f>
        <v>98.92413</v>
      </c>
      <c r="R215" s="0" t="n">
        <f aca="true">FORECAST(P215,OFFSET(ref2by,MATCH(P215,ref2x,1)-1,0,2),OFFSET(ref2x,MATCH(P215,ref2x,1)-1,0,2))</f>
        <v>98.78996</v>
      </c>
      <c r="S215" s="1" t="n">
        <f aca="false">Q215/100</f>
        <v>0.9892413</v>
      </c>
      <c r="T215" s="1" t="n">
        <f aca="false">R215/100</f>
        <v>0.9878996</v>
      </c>
      <c r="U215" s="3" t="n">
        <f aca="false">S215*T215*I214</f>
        <v>0.974924343655591</v>
      </c>
    </row>
    <row r="216" customFormat="false" ht="13.8" hidden="false" customHeight="false" outlineLevel="0" collapsed="false">
      <c r="H216" s="0" t="n">
        <v>433</v>
      </c>
      <c r="I216" s="1" t="n">
        <f aca="true">FORECAST(H216,OFFSET(lens2y,MATCH(H216,lens2x,1)-1,0,2),OFFSET(lens2x,MATCH(H216,lens2x,1)-1,0,2))</f>
        <v>0.997598679675545</v>
      </c>
      <c r="K216" s="11" t="n">
        <v>538</v>
      </c>
      <c r="L216" s="12" t="n">
        <v>98.81994</v>
      </c>
      <c r="M216" s="11" t="n">
        <v>538</v>
      </c>
      <c r="N216" s="12" t="n">
        <v>98.70289</v>
      </c>
      <c r="O216" s="9"/>
      <c r="P216" s="1" t="n">
        <v>432.5</v>
      </c>
      <c r="Q216" s="9" t="n">
        <f aca="true">FORECAST(P216,OFFSET(ref2ay,MATCH(P216,ref2x,1)-1,0,2),OFFSET(ref2x,MATCH(P216,ref2x,1)-1,0,2))</f>
        <v>98.968685</v>
      </c>
      <c r="R216" s="0" t="n">
        <f aca="true">FORECAST(P216,OFFSET(ref2by,MATCH(P216,ref2x,1)-1,0,2),OFFSET(ref2x,MATCH(P216,ref2x,1)-1,0,2))</f>
        <v>98.83002</v>
      </c>
      <c r="S216" s="1" t="n">
        <f aca="false">Q216/100</f>
        <v>0.98968685</v>
      </c>
      <c r="T216" s="1" t="n">
        <f aca="false">R216/100</f>
        <v>0.9883002</v>
      </c>
      <c r="U216" s="3" t="n">
        <f aca="false">S216*T216*I215</f>
        <v>0.975758961864537</v>
      </c>
    </row>
    <row r="217" customFormat="false" ht="13.8" hidden="false" customHeight="false" outlineLevel="0" collapsed="false">
      <c r="H217" s="0" t="n">
        <v>433.5</v>
      </c>
      <c r="I217" s="1" t="n">
        <f aca="true">FORECAST(H217,OFFSET(lens2y,MATCH(H217,lens2x,1)-1,0,2),OFFSET(lens2x,MATCH(H217,lens2x,1)-1,0,2))</f>
        <v>0.997598679675545</v>
      </c>
      <c r="K217" s="11" t="n">
        <v>539</v>
      </c>
      <c r="L217" s="12" t="n">
        <v>98.78056</v>
      </c>
      <c r="M217" s="11" t="n">
        <v>539</v>
      </c>
      <c r="N217" s="12" t="n">
        <v>98.67521</v>
      </c>
      <c r="O217" s="9"/>
      <c r="P217" s="1" t="n">
        <v>433</v>
      </c>
      <c r="Q217" s="9" t="n">
        <f aca="true">FORECAST(P217,OFFSET(ref2ay,MATCH(P217,ref2x,1)-1,0,2),OFFSET(ref2x,MATCH(P217,ref2x,1)-1,0,2))</f>
        <v>99.01324</v>
      </c>
      <c r="R217" s="0" t="n">
        <f aca="true">FORECAST(P217,OFFSET(ref2by,MATCH(P217,ref2x,1)-1,0,2),OFFSET(ref2x,MATCH(P217,ref2x,1)-1,0,2))</f>
        <v>98.87008</v>
      </c>
      <c r="S217" s="1" t="n">
        <f aca="false">Q217/100</f>
        <v>0.9901324</v>
      </c>
      <c r="T217" s="1" t="n">
        <f aca="false">R217/100</f>
        <v>0.9887008</v>
      </c>
      <c r="U217" s="3" t="n">
        <f aca="false">S217*T217*I216</f>
        <v>0.976593936190932</v>
      </c>
    </row>
    <row r="218" customFormat="false" ht="13.8" hidden="false" customHeight="false" outlineLevel="0" collapsed="false">
      <c r="H218" s="0" t="n">
        <v>434</v>
      </c>
      <c r="I218" s="1" t="n">
        <f aca="true">FORECAST(H218,OFFSET(lens2y,MATCH(H218,lens2x,1)-1,0,2),OFFSET(lens2x,MATCH(H218,lens2x,1)-1,0,2))</f>
        <v>0.997598679675545</v>
      </c>
      <c r="K218" s="11" t="n">
        <v>540</v>
      </c>
      <c r="L218" s="12" t="n">
        <v>98.7404</v>
      </c>
      <c r="M218" s="11" t="n">
        <v>540</v>
      </c>
      <c r="N218" s="12" t="n">
        <v>98.64661</v>
      </c>
      <c r="O218" s="9"/>
      <c r="P218" s="1" t="n">
        <v>433.5</v>
      </c>
      <c r="Q218" s="9" t="n">
        <f aca="true">FORECAST(P218,OFFSET(ref2ay,MATCH(P218,ref2x,1)-1,0,2),OFFSET(ref2x,MATCH(P218,ref2x,1)-1,0,2))</f>
        <v>99.05384</v>
      </c>
      <c r="R218" s="0" t="n">
        <f aca="true">FORECAST(P218,OFFSET(ref2by,MATCH(P218,ref2x,1)-1,0,2),OFFSET(ref2x,MATCH(P218,ref2x,1)-1,0,2))</f>
        <v>98.907575</v>
      </c>
      <c r="S218" s="1" t="n">
        <f aca="false">Q218/100</f>
        <v>0.9905384</v>
      </c>
      <c r="T218" s="1" t="n">
        <f aca="false">R218/100</f>
        <v>0.98907575</v>
      </c>
      <c r="U218" s="3" t="n">
        <f aca="false">S218*T218*I217</f>
        <v>0.97736489531269</v>
      </c>
    </row>
    <row r="219" customFormat="false" ht="13.8" hidden="false" customHeight="false" outlineLevel="0" collapsed="false">
      <c r="H219" s="0" t="n">
        <v>434.5</v>
      </c>
      <c r="I219" s="1" t="n">
        <f aca="true">FORECAST(H219,OFFSET(lens2y,MATCH(H219,lens2x,1)-1,0,2),OFFSET(lens2x,MATCH(H219,lens2x,1)-1,0,2))</f>
        <v>0.997598679675545</v>
      </c>
      <c r="K219" s="11" t="n">
        <v>541</v>
      </c>
      <c r="L219" s="12" t="n">
        <v>98.70055</v>
      </c>
      <c r="M219" s="11" t="n">
        <v>541</v>
      </c>
      <c r="N219" s="12" t="n">
        <v>98.61787</v>
      </c>
      <c r="O219" s="9"/>
      <c r="P219" s="1" t="n">
        <v>434</v>
      </c>
      <c r="Q219" s="9" t="n">
        <f aca="true">FORECAST(P219,OFFSET(ref2ay,MATCH(P219,ref2x,1)-1,0,2),OFFSET(ref2x,MATCH(P219,ref2x,1)-1,0,2))</f>
        <v>99.09444</v>
      </c>
      <c r="R219" s="0" t="n">
        <f aca="true">FORECAST(P219,OFFSET(ref2by,MATCH(P219,ref2x,1)-1,0,2),OFFSET(ref2x,MATCH(P219,ref2x,1)-1,0,2))</f>
        <v>98.94507</v>
      </c>
      <c r="S219" s="1" t="n">
        <f aca="false">Q219/100</f>
        <v>0.9909444</v>
      </c>
      <c r="T219" s="1" t="n">
        <f aca="false">R219/100</f>
        <v>0.9894507</v>
      </c>
      <c r="U219" s="3" t="n">
        <f aca="false">S219*T219*I218</f>
        <v>0.978136158162745</v>
      </c>
    </row>
    <row r="220" customFormat="false" ht="13.8" hidden="false" customHeight="false" outlineLevel="0" collapsed="false">
      <c r="H220" s="0" t="n">
        <v>435</v>
      </c>
      <c r="I220" s="1" t="n">
        <f aca="true">FORECAST(H220,OFFSET(lens2y,MATCH(H220,lens2x,1)-1,0,2),OFFSET(lens2x,MATCH(H220,lens2x,1)-1,0,2))</f>
        <v>0.997598679675545</v>
      </c>
      <c r="K220" s="11" t="n">
        <v>542</v>
      </c>
      <c r="L220" s="12" t="n">
        <v>98.6602</v>
      </c>
      <c r="M220" s="11" t="n">
        <v>542</v>
      </c>
      <c r="N220" s="12" t="n">
        <v>98.58849</v>
      </c>
      <c r="O220" s="9"/>
      <c r="P220" s="1" t="n">
        <v>434.5</v>
      </c>
      <c r="Q220" s="9" t="n">
        <f aca="true">FORECAST(P220,OFFSET(ref2ay,MATCH(P220,ref2x,1)-1,0,2),OFFSET(ref2x,MATCH(P220,ref2x,1)-1,0,2))</f>
        <v>99.13086</v>
      </c>
      <c r="R220" s="0" t="n">
        <f aca="true">FORECAST(P220,OFFSET(ref2by,MATCH(P220,ref2x,1)-1,0,2),OFFSET(ref2x,MATCH(P220,ref2x,1)-1,0,2))</f>
        <v>98.97969</v>
      </c>
      <c r="S220" s="1" t="n">
        <f aca="false">Q220/100</f>
        <v>0.9913086</v>
      </c>
      <c r="T220" s="1" t="n">
        <f aca="false">R220/100</f>
        <v>0.9897969</v>
      </c>
      <c r="U220" s="3" t="n">
        <f aca="false">S220*T220*I219</f>
        <v>0.978838017698534</v>
      </c>
    </row>
    <row r="221" customFormat="false" ht="13.8" hidden="false" customHeight="false" outlineLevel="0" collapsed="false">
      <c r="H221" s="0" t="n">
        <v>435.5</v>
      </c>
      <c r="I221" s="1" t="n">
        <f aca="true">FORECAST(H221,OFFSET(lens2y,MATCH(H221,lens2x,1)-1,0,2),OFFSET(lens2x,MATCH(H221,lens2x,1)-1,0,2))</f>
        <v>0.997598679675545</v>
      </c>
      <c r="K221" s="11" t="n">
        <v>543</v>
      </c>
      <c r="L221" s="12" t="n">
        <v>98.61946</v>
      </c>
      <c r="M221" s="11" t="n">
        <v>543</v>
      </c>
      <c r="N221" s="12" t="n">
        <v>98.55853</v>
      </c>
      <c r="O221" s="9"/>
      <c r="P221" s="1" t="n">
        <v>435</v>
      </c>
      <c r="Q221" s="9" t="n">
        <f aca="true">FORECAST(P221,OFFSET(ref2ay,MATCH(P221,ref2x,1)-1,0,2),OFFSET(ref2x,MATCH(P221,ref2x,1)-1,0,2))</f>
        <v>99.16728</v>
      </c>
      <c r="R221" s="0" t="n">
        <f aca="true">FORECAST(P221,OFFSET(ref2by,MATCH(P221,ref2x,1)-1,0,2),OFFSET(ref2x,MATCH(P221,ref2x,1)-1,0,2))</f>
        <v>99.01431</v>
      </c>
      <c r="S221" s="1" t="n">
        <f aca="false">Q221/100</f>
        <v>0.9916728</v>
      </c>
      <c r="T221" s="1" t="n">
        <f aca="false">R221/100</f>
        <v>0.9901431</v>
      </c>
      <c r="U221" s="3" t="n">
        <f aca="false">S221*T221*I220</f>
        <v>0.979540128800858</v>
      </c>
    </row>
    <row r="222" customFormat="false" ht="13.8" hidden="false" customHeight="false" outlineLevel="0" collapsed="false">
      <c r="H222" s="0" t="n">
        <v>436</v>
      </c>
      <c r="I222" s="1" t="n">
        <f aca="true">FORECAST(H222,OFFSET(lens2y,MATCH(H222,lens2x,1)-1,0,2),OFFSET(lens2x,MATCH(H222,lens2x,1)-1,0,2))</f>
        <v>0.997598679675545</v>
      </c>
      <c r="K222" s="11" t="n">
        <v>544</v>
      </c>
      <c r="L222" s="12" t="n">
        <v>98.57843</v>
      </c>
      <c r="M222" s="11" t="n">
        <v>544</v>
      </c>
      <c r="N222" s="12" t="n">
        <v>98.52811</v>
      </c>
      <c r="O222" s="9"/>
      <c r="P222" s="1" t="n">
        <v>435.5</v>
      </c>
      <c r="Q222" s="9" t="n">
        <f aca="true">FORECAST(P222,OFFSET(ref2ay,MATCH(P222,ref2x,1)-1,0,2),OFFSET(ref2x,MATCH(P222,ref2x,1)-1,0,2))</f>
        <v>99.199395</v>
      </c>
      <c r="R222" s="0" t="n">
        <f aca="true">FORECAST(P222,OFFSET(ref2by,MATCH(P222,ref2x,1)-1,0,2),OFFSET(ref2x,MATCH(P222,ref2x,1)-1,0,2))</f>
        <v>99.04583</v>
      </c>
      <c r="S222" s="1" t="n">
        <f aca="false">Q222/100</f>
        <v>0.99199395</v>
      </c>
      <c r="T222" s="1" t="n">
        <f aca="false">R222/100</f>
        <v>0.9904583</v>
      </c>
      <c r="U222" s="3" t="n">
        <f aca="false">S222*T222*I221</f>
        <v>0.980169275331507</v>
      </c>
    </row>
    <row r="223" customFormat="false" ht="13.8" hidden="false" customHeight="false" outlineLevel="0" collapsed="false">
      <c r="H223" s="0" t="n">
        <v>436.5</v>
      </c>
      <c r="I223" s="1" t="n">
        <f aca="true">FORECAST(H223,OFFSET(lens2y,MATCH(H223,lens2x,1)-1,0,2),OFFSET(lens2x,MATCH(H223,lens2x,1)-1,0,2))</f>
        <v>0.997598679675545</v>
      </c>
      <c r="K223" s="11" t="n">
        <v>545</v>
      </c>
      <c r="L223" s="12" t="n">
        <v>98.53623</v>
      </c>
      <c r="M223" s="11" t="n">
        <v>545</v>
      </c>
      <c r="N223" s="12" t="n">
        <v>98.49655</v>
      </c>
      <c r="O223" s="9"/>
      <c r="P223" s="1" t="n">
        <v>436</v>
      </c>
      <c r="Q223" s="9" t="n">
        <f aca="true">FORECAST(P223,OFFSET(ref2ay,MATCH(P223,ref2x,1)-1,0,2),OFFSET(ref2x,MATCH(P223,ref2x,1)-1,0,2))</f>
        <v>99.23151</v>
      </c>
      <c r="R223" s="0" t="n">
        <f aca="true">FORECAST(P223,OFFSET(ref2by,MATCH(P223,ref2x,1)-1,0,2),OFFSET(ref2x,MATCH(P223,ref2x,1)-1,0,2))</f>
        <v>99.07735</v>
      </c>
      <c r="S223" s="1" t="n">
        <f aca="false">Q223/100</f>
        <v>0.9923151</v>
      </c>
      <c r="T223" s="1" t="n">
        <f aca="false">R223/100</f>
        <v>0.9907735</v>
      </c>
      <c r="U223" s="3" t="n">
        <f aca="false">S223*T223*I222</f>
        <v>0.980798623828961</v>
      </c>
    </row>
    <row r="224" customFormat="false" ht="13.8" hidden="false" customHeight="false" outlineLevel="0" collapsed="false">
      <c r="H224" s="0" t="n">
        <v>437</v>
      </c>
      <c r="I224" s="1" t="n">
        <f aca="true">FORECAST(H224,OFFSET(lens2y,MATCH(H224,lens2x,1)-1,0,2),OFFSET(lens2x,MATCH(H224,lens2x,1)-1,0,2))</f>
        <v>0.997598679675545</v>
      </c>
      <c r="K224" s="11" t="n">
        <v>546</v>
      </c>
      <c r="L224" s="12" t="n">
        <v>98.49394</v>
      </c>
      <c r="M224" s="11" t="n">
        <v>546</v>
      </c>
      <c r="N224" s="12" t="n">
        <v>98.46468</v>
      </c>
      <c r="O224" s="9"/>
      <c r="P224" s="1" t="n">
        <v>436.5</v>
      </c>
      <c r="Q224" s="9" t="n">
        <f aca="true">FORECAST(P224,OFFSET(ref2ay,MATCH(P224,ref2x,1)-1,0,2),OFFSET(ref2x,MATCH(P224,ref2x,1)-1,0,2))</f>
        <v>99.2592</v>
      </c>
      <c r="R224" s="0" t="n">
        <f aca="true">FORECAST(P224,OFFSET(ref2by,MATCH(P224,ref2x,1)-1,0,2),OFFSET(ref2x,MATCH(P224,ref2x,1)-1,0,2))</f>
        <v>99.10556</v>
      </c>
      <c r="S224" s="1" t="n">
        <f aca="false">Q224/100</f>
        <v>0.992592</v>
      </c>
      <c r="T224" s="1" t="n">
        <f aca="false">R224/100</f>
        <v>0.9910556</v>
      </c>
      <c r="U224" s="3" t="n">
        <f aca="false">S224*T224*I223</f>
        <v>0.981351648029457</v>
      </c>
    </row>
    <row r="225" customFormat="false" ht="13.8" hidden="false" customHeight="false" outlineLevel="0" collapsed="false">
      <c r="H225" s="0" t="n">
        <v>437.5</v>
      </c>
      <c r="I225" s="1" t="n">
        <f aca="true">FORECAST(H225,OFFSET(lens2y,MATCH(H225,lens2x,1)-1,0,2),OFFSET(lens2x,MATCH(H225,lens2x,1)-1,0,2))</f>
        <v>0.997598679675545</v>
      </c>
      <c r="K225" s="11" t="n">
        <v>547</v>
      </c>
      <c r="L225" s="12" t="n">
        <v>98.45158</v>
      </c>
      <c r="M225" s="11" t="n">
        <v>547</v>
      </c>
      <c r="N225" s="12" t="n">
        <v>98.43248</v>
      </c>
      <c r="O225" s="9"/>
      <c r="P225" s="1" t="n">
        <v>437</v>
      </c>
      <c r="Q225" s="9" t="n">
        <f aca="true">FORECAST(P225,OFFSET(ref2ay,MATCH(P225,ref2x,1)-1,0,2),OFFSET(ref2x,MATCH(P225,ref2x,1)-1,0,2))</f>
        <v>99.28689</v>
      </c>
      <c r="R225" s="0" t="n">
        <f aca="true">FORECAST(P225,OFFSET(ref2by,MATCH(P225,ref2x,1)-1,0,2),OFFSET(ref2x,MATCH(P225,ref2x,1)-1,0,2))</f>
        <v>99.13377</v>
      </c>
      <c r="S225" s="1" t="n">
        <f aca="false">Q225/100</f>
        <v>0.9928689</v>
      </c>
      <c r="T225" s="1" t="n">
        <f aca="false">R225/100</f>
        <v>0.9913377</v>
      </c>
      <c r="U225" s="3" t="n">
        <f aca="false">S225*T225*I224</f>
        <v>0.981904828081782</v>
      </c>
    </row>
    <row r="226" customFormat="false" ht="13.8" hidden="false" customHeight="false" outlineLevel="0" collapsed="false">
      <c r="H226" s="0" t="n">
        <v>438</v>
      </c>
      <c r="I226" s="1" t="n">
        <f aca="true">FORECAST(H226,OFFSET(lens2y,MATCH(H226,lens2x,1)-1,0,2),OFFSET(lens2x,MATCH(H226,lens2x,1)-1,0,2))</f>
        <v>0.997598679675545</v>
      </c>
      <c r="K226" s="11" t="n">
        <v>548</v>
      </c>
      <c r="L226" s="12" t="n">
        <v>98.40972</v>
      </c>
      <c r="M226" s="11" t="n">
        <v>548</v>
      </c>
      <c r="N226" s="12" t="n">
        <v>98.40045</v>
      </c>
      <c r="O226" s="9"/>
      <c r="P226" s="1" t="n">
        <v>437.5</v>
      </c>
      <c r="Q226" s="9" t="n">
        <f aca="true">FORECAST(P226,OFFSET(ref2ay,MATCH(P226,ref2x,1)-1,0,2),OFFSET(ref2x,MATCH(P226,ref2x,1)-1,0,2))</f>
        <v>99.310015</v>
      </c>
      <c r="R226" s="0" t="n">
        <f aca="true">FORECAST(P226,OFFSET(ref2by,MATCH(P226,ref2x,1)-1,0,2),OFFSET(ref2x,MATCH(P226,ref2x,1)-1,0,2))</f>
        <v>99.15842</v>
      </c>
      <c r="S226" s="1" t="n">
        <f aca="false">Q226/100</f>
        <v>0.99310015</v>
      </c>
      <c r="T226" s="1" t="n">
        <f aca="false">R226/100</f>
        <v>0.9915842</v>
      </c>
      <c r="U226" s="3" t="n">
        <f aca="false">S226*T226*I225</f>
        <v>0.982377735775516</v>
      </c>
    </row>
    <row r="227" customFormat="false" ht="13.8" hidden="false" customHeight="false" outlineLevel="0" collapsed="false">
      <c r="H227" s="0" t="n">
        <v>438.5</v>
      </c>
      <c r="I227" s="1" t="n">
        <f aca="true">FORECAST(H227,OFFSET(lens2y,MATCH(H227,lens2x,1)-1,0,2),OFFSET(lens2x,MATCH(H227,lens2x,1)-1,0,2))</f>
        <v>0.997598679675545</v>
      </c>
      <c r="K227" s="11" t="n">
        <v>549</v>
      </c>
      <c r="L227" s="12" t="n">
        <v>98.36809</v>
      </c>
      <c r="M227" s="11" t="n">
        <v>549</v>
      </c>
      <c r="N227" s="12" t="n">
        <v>98.36839</v>
      </c>
      <c r="O227" s="9"/>
      <c r="P227" s="1" t="n">
        <v>438</v>
      </c>
      <c r="Q227" s="9" t="n">
        <f aca="true">FORECAST(P227,OFFSET(ref2ay,MATCH(P227,ref2x,1)-1,0,2),OFFSET(ref2x,MATCH(P227,ref2x,1)-1,0,2))</f>
        <v>99.33314</v>
      </c>
      <c r="R227" s="0" t="n">
        <f aca="true">FORECAST(P227,OFFSET(ref2by,MATCH(P227,ref2x,1)-1,0,2),OFFSET(ref2x,MATCH(P227,ref2x,1)-1,0,2))</f>
        <v>99.18307</v>
      </c>
      <c r="S227" s="1" t="n">
        <f aca="false">Q227/100</f>
        <v>0.9933314</v>
      </c>
      <c r="T227" s="1" t="n">
        <f aca="false">R227/100</f>
        <v>0.9918307</v>
      </c>
      <c r="U227" s="3" t="n">
        <f aca="false">S227*T227*I226</f>
        <v>0.982850757201734</v>
      </c>
    </row>
    <row r="228" customFormat="false" ht="13.8" hidden="false" customHeight="false" outlineLevel="0" collapsed="false">
      <c r="H228" s="0" t="n">
        <v>439</v>
      </c>
      <c r="I228" s="1" t="n">
        <f aca="true">FORECAST(H228,OFFSET(lens2y,MATCH(H228,lens2x,1)-1,0,2),OFFSET(lens2x,MATCH(H228,lens2x,1)-1,0,2))</f>
        <v>0.997598679675545</v>
      </c>
      <c r="K228" s="11" t="n">
        <v>550</v>
      </c>
      <c r="L228" s="12" t="n">
        <v>98.32677</v>
      </c>
      <c r="M228" s="11" t="n">
        <v>550</v>
      </c>
      <c r="N228" s="12" t="n">
        <v>98.3364</v>
      </c>
      <c r="O228" s="9"/>
      <c r="P228" s="1" t="n">
        <v>438.5</v>
      </c>
      <c r="Q228" s="9" t="n">
        <f aca="true">FORECAST(P228,OFFSET(ref2ay,MATCH(P228,ref2x,1)-1,0,2),OFFSET(ref2x,MATCH(P228,ref2x,1)-1,0,2))</f>
        <v>99.35166</v>
      </c>
      <c r="R228" s="0" t="n">
        <f aca="true">FORECAST(P228,OFFSET(ref2by,MATCH(P228,ref2x,1)-1,0,2),OFFSET(ref2x,MATCH(P228,ref2x,1)-1,0,2))</f>
        <v>99.20401</v>
      </c>
      <c r="S228" s="1" t="n">
        <f aca="false">Q228/100</f>
        <v>0.9935166</v>
      </c>
      <c r="T228" s="1" t="n">
        <f aca="false">R228/100</f>
        <v>0.9920401</v>
      </c>
      <c r="U228" s="3" t="n">
        <f aca="false">S228*T228*I227</f>
        <v>0.983241545955591</v>
      </c>
    </row>
    <row r="229" customFormat="false" ht="13.8" hidden="false" customHeight="false" outlineLevel="0" collapsed="false">
      <c r="H229" s="0" t="n">
        <v>439.5</v>
      </c>
      <c r="I229" s="1" t="n">
        <f aca="true">FORECAST(H229,OFFSET(lens2y,MATCH(H229,lens2x,1)-1,0,2),OFFSET(lens2x,MATCH(H229,lens2x,1)-1,0,2))</f>
        <v>0.997598679675545</v>
      </c>
      <c r="K229" s="11" t="n">
        <v>551</v>
      </c>
      <c r="L229" s="12" t="n">
        <v>98.28555</v>
      </c>
      <c r="M229" s="11" t="n">
        <v>551</v>
      </c>
      <c r="N229" s="12" t="n">
        <v>98.30428</v>
      </c>
      <c r="O229" s="9"/>
      <c r="P229" s="1" t="n">
        <v>439</v>
      </c>
      <c r="Q229" s="9" t="n">
        <f aca="true">FORECAST(P229,OFFSET(ref2ay,MATCH(P229,ref2x,1)-1,0,2),OFFSET(ref2x,MATCH(P229,ref2x,1)-1,0,2))</f>
        <v>99.37018</v>
      </c>
      <c r="R229" s="0" t="n">
        <f aca="true">FORECAST(P229,OFFSET(ref2by,MATCH(P229,ref2x,1)-1,0,2),OFFSET(ref2x,MATCH(P229,ref2x,1)-1,0,2))</f>
        <v>99.22495</v>
      </c>
      <c r="S229" s="1" t="n">
        <f aca="false">Q229/100</f>
        <v>0.9937018</v>
      </c>
      <c r="T229" s="1" t="n">
        <f aca="false">R229/100</f>
        <v>0.9922495</v>
      </c>
      <c r="U229" s="3" t="n">
        <f aca="false">S229*T229*I228</f>
        <v>0.983632412084959</v>
      </c>
    </row>
    <row r="230" customFormat="false" ht="13.8" hidden="false" customHeight="false" outlineLevel="0" collapsed="false">
      <c r="H230" s="0" t="n">
        <v>440</v>
      </c>
      <c r="I230" s="1" t="n">
        <f aca="true">FORECAST(H230,OFFSET(lens2y,MATCH(H230,lens2x,1)-1,0,2),OFFSET(lens2x,MATCH(H230,lens2x,1)-1,0,2))</f>
        <v>0.997598679675545</v>
      </c>
      <c r="K230" s="11" t="n">
        <v>552</v>
      </c>
      <c r="L230" s="12" t="n">
        <v>98.24482</v>
      </c>
      <c r="M230" s="11" t="n">
        <v>552</v>
      </c>
      <c r="N230" s="12" t="n">
        <v>98.27239</v>
      </c>
      <c r="O230" s="9"/>
      <c r="P230" s="1" t="n">
        <v>439.5</v>
      </c>
      <c r="Q230" s="9" t="n">
        <f aca="true">FORECAST(P230,OFFSET(ref2ay,MATCH(P230,ref2x,1)-1,0,2),OFFSET(ref2x,MATCH(P230,ref2x,1)-1,0,2))</f>
        <v>99.38412</v>
      </c>
      <c r="R230" s="0" t="n">
        <f aca="true">FORECAST(P230,OFFSET(ref2by,MATCH(P230,ref2x,1)-1,0,2),OFFSET(ref2x,MATCH(P230,ref2x,1)-1,0,2))</f>
        <v>99.24207</v>
      </c>
      <c r="S230" s="1" t="n">
        <f aca="false">Q230/100</f>
        <v>0.9938412</v>
      </c>
      <c r="T230" s="1" t="n">
        <f aca="false">R230/100</f>
        <v>0.9924207</v>
      </c>
      <c r="U230" s="3" t="n">
        <f aca="false">S230*T230*I229</f>
        <v>0.98394013655496</v>
      </c>
    </row>
    <row r="231" customFormat="false" ht="13.8" hidden="false" customHeight="false" outlineLevel="0" collapsed="false">
      <c r="H231" s="0" t="n">
        <v>440.5</v>
      </c>
      <c r="I231" s="1" t="n">
        <f aca="true">FORECAST(H231,OFFSET(lens2y,MATCH(H231,lens2x,1)-1,0,2),OFFSET(lens2x,MATCH(H231,lens2x,1)-1,0,2))</f>
        <v>0.997598679675545</v>
      </c>
      <c r="K231" s="11" t="n">
        <v>553</v>
      </c>
      <c r="L231" s="12" t="n">
        <v>98.20467</v>
      </c>
      <c r="M231" s="11" t="n">
        <v>553</v>
      </c>
      <c r="N231" s="12" t="n">
        <v>98.24081</v>
      </c>
      <c r="O231" s="9"/>
      <c r="P231" s="1" t="n">
        <v>440</v>
      </c>
      <c r="Q231" s="9" t="n">
        <f aca="true">FORECAST(P231,OFFSET(ref2ay,MATCH(P231,ref2x,1)-1,0,2),OFFSET(ref2x,MATCH(P231,ref2x,1)-1,0,2))</f>
        <v>99.39806</v>
      </c>
      <c r="R231" s="0" t="n">
        <f aca="true">FORECAST(P231,OFFSET(ref2by,MATCH(P231,ref2x,1)-1,0,2),OFFSET(ref2x,MATCH(P231,ref2x,1)-1,0,2))</f>
        <v>99.25919</v>
      </c>
      <c r="S231" s="1" t="n">
        <f aca="false">Q231/100</f>
        <v>0.9939806</v>
      </c>
      <c r="T231" s="1" t="n">
        <f aca="false">R231/100</f>
        <v>0.9925919</v>
      </c>
      <c r="U231" s="3" t="n">
        <f aca="false">S231*T231*I230</f>
        <v>0.984247908640904</v>
      </c>
    </row>
    <row r="232" customFormat="false" ht="13.8" hidden="false" customHeight="false" outlineLevel="0" collapsed="false">
      <c r="H232" s="0" t="n">
        <v>441</v>
      </c>
      <c r="I232" s="1" t="n">
        <f aca="true">FORECAST(H232,OFFSET(lens2y,MATCH(H232,lens2x,1)-1,0,2),OFFSET(lens2x,MATCH(H232,lens2x,1)-1,0,2))</f>
        <v>0.997598679675545</v>
      </c>
      <c r="K232" s="11" t="n">
        <v>554</v>
      </c>
      <c r="L232" s="12" t="n">
        <v>98.16595</v>
      </c>
      <c r="M232" s="11" t="n">
        <v>554</v>
      </c>
      <c r="N232" s="12" t="n">
        <v>98.21039</v>
      </c>
      <c r="O232" s="9"/>
      <c r="P232" s="1" t="n">
        <v>440.5</v>
      </c>
      <c r="Q232" s="9" t="n">
        <f aca="true">FORECAST(P232,OFFSET(ref2ay,MATCH(P232,ref2x,1)-1,0,2),OFFSET(ref2x,MATCH(P232,ref2x,1)-1,0,2))</f>
        <v>99.407465</v>
      </c>
      <c r="R232" s="0" t="n">
        <f aca="true">FORECAST(P232,OFFSET(ref2by,MATCH(P232,ref2x,1)-1,0,2),OFFSET(ref2x,MATCH(P232,ref2x,1)-1,0,2))</f>
        <v>99.272435</v>
      </c>
      <c r="S232" s="1" t="n">
        <f aca="false">Q232/100</f>
        <v>0.99407465</v>
      </c>
      <c r="T232" s="1" t="n">
        <f aca="false">R232/100</f>
        <v>0.99272435</v>
      </c>
      <c r="U232" s="3" t="n">
        <f aca="false">S232*T232*I231</f>
        <v>0.984472386755101</v>
      </c>
    </row>
    <row r="233" customFormat="false" ht="13.8" hidden="false" customHeight="false" outlineLevel="0" collapsed="false">
      <c r="H233" s="0" t="n">
        <v>441.5</v>
      </c>
      <c r="I233" s="1" t="n">
        <f aca="true">FORECAST(H233,OFFSET(lens2y,MATCH(H233,lens2x,1)-1,0,2),OFFSET(lens2x,MATCH(H233,lens2x,1)-1,0,2))</f>
        <v>0.997598679675545</v>
      </c>
      <c r="K233" s="11" t="n">
        <v>555</v>
      </c>
      <c r="L233" s="12" t="n">
        <v>98.12794</v>
      </c>
      <c r="M233" s="11" t="n">
        <v>555</v>
      </c>
      <c r="N233" s="12" t="n">
        <v>98.18041</v>
      </c>
      <c r="O233" s="9"/>
      <c r="P233" s="1" t="n">
        <v>441</v>
      </c>
      <c r="Q233" s="9" t="n">
        <f aca="true">FORECAST(P233,OFFSET(ref2ay,MATCH(P233,ref2x,1)-1,0,2),OFFSET(ref2x,MATCH(P233,ref2x,1)-1,0,2))</f>
        <v>99.41687</v>
      </c>
      <c r="R233" s="0" t="n">
        <f aca="true">FORECAST(P233,OFFSET(ref2by,MATCH(P233,ref2x,1)-1,0,2),OFFSET(ref2x,MATCH(P233,ref2x,1)-1,0,2))</f>
        <v>99.28568</v>
      </c>
      <c r="S233" s="1" t="n">
        <f aca="false">Q233/100</f>
        <v>0.9941687</v>
      </c>
      <c r="T233" s="1" t="n">
        <f aca="false">R233/100</f>
        <v>0.9928568</v>
      </c>
      <c r="U233" s="3" t="n">
        <f aca="false">S233*T233*I232</f>
        <v>0.984696889723316</v>
      </c>
    </row>
    <row r="234" customFormat="false" ht="13.8" hidden="false" customHeight="false" outlineLevel="0" collapsed="false">
      <c r="H234" s="0" t="n">
        <v>442</v>
      </c>
      <c r="I234" s="1" t="n">
        <f aca="true">FORECAST(H234,OFFSET(lens2y,MATCH(H234,lens2x,1)-1,0,2),OFFSET(lens2x,MATCH(H234,lens2x,1)-1,0,2))</f>
        <v>0.997598679675545</v>
      </c>
      <c r="K234" s="11" t="n">
        <v>556</v>
      </c>
      <c r="L234" s="12" t="n">
        <v>98.09071</v>
      </c>
      <c r="M234" s="11" t="n">
        <v>556</v>
      </c>
      <c r="N234" s="12" t="n">
        <v>98.15095</v>
      </c>
      <c r="O234" s="9"/>
      <c r="P234" s="1" t="n">
        <v>441.5</v>
      </c>
      <c r="Q234" s="9" t="n">
        <f aca="true">FORECAST(P234,OFFSET(ref2ay,MATCH(P234,ref2x,1)-1,0,2),OFFSET(ref2x,MATCH(P234,ref2x,1)-1,0,2))</f>
        <v>99.421845</v>
      </c>
      <c r="R234" s="0" t="n">
        <f aca="true">FORECAST(P234,OFFSET(ref2by,MATCH(P234,ref2x,1)-1,0,2),OFFSET(ref2x,MATCH(P234,ref2x,1)-1,0,2))</f>
        <v>99.295025</v>
      </c>
      <c r="S234" s="1" t="n">
        <f aca="false">Q234/100</f>
        <v>0.99421845</v>
      </c>
      <c r="T234" s="1" t="n">
        <f aca="false">R234/100</f>
        <v>0.99295025</v>
      </c>
      <c r="U234" s="3" t="n">
        <f aca="false">S234*T234*I233</f>
        <v>0.984838852344966</v>
      </c>
    </row>
    <row r="235" customFormat="false" ht="13.8" hidden="false" customHeight="false" outlineLevel="0" collapsed="false">
      <c r="H235" s="0" t="n">
        <v>442.5</v>
      </c>
      <c r="I235" s="1" t="n">
        <f aca="true">FORECAST(H235,OFFSET(lens2y,MATCH(H235,lens2x,1)-1,0,2),OFFSET(lens2x,MATCH(H235,lens2x,1)-1,0,2))</f>
        <v>0.997598679675545</v>
      </c>
      <c r="K235" s="11" t="n">
        <v>557</v>
      </c>
      <c r="L235" s="12" t="n">
        <v>98.05434</v>
      </c>
      <c r="M235" s="11" t="n">
        <v>557</v>
      </c>
      <c r="N235" s="12" t="n">
        <v>98.12206</v>
      </c>
      <c r="O235" s="9"/>
      <c r="P235" s="1" t="n">
        <v>442</v>
      </c>
      <c r="Q235" s="9" t="n">
        <f aca="true">FORECAST(P235,OFFSET(ref2ay,MATCH(P235,ref2x,1)-1,0,2),OFFSET(ref2x,MATCH(P235,ref2x,1)-1,0,2))</f>
        <v>99.42682</v>
      </c>
      <c r="R235" s="0" t="n">
        <f aca="true">FORECAST(P235,OFFSET(ref2by,MATCH(P235,ref2x,1)-1,0,2),OFFSET(ref2x,MATCH(P235,ref2x,1)-1,0,2))</f>
        <v>99.30437</v>
      </c>
      <c r="S235" s="1" t="n">
        <f aca="false">Q235/100</f>
        <v>0.9942682</v>
      </c>
      <c r="T235" s="1" t="n">
        <f aca="false">R235/100</f>
        <v>0.9930437</v>
      </c>
      <c r="U235" s="3" t="n">
        <f aca="false">S235*T235*I234</f>
        <v>0.984980824242561</v>
      </c>
    </row>
    <row r="236" customFormat="false" ht="13.8" hidden="false" customHeight="false" outlineLevel="0" collapsed="false">
      <c r="H236" s="0" t="n">
        <v>443</v>
      </c>
      <c r="I236" s="1" t="n">
        <f aca="true">FORECAST(H236,OFFSET(lens2y,MATCH(H236,lens2x,1)-1,0,2),OFFSET(lens2x,MATCH(H236,lens2x,1)-1,0,2))</f>
        <v>0.997598679675545</v>
      </c>
      <c r="K236" s="11" t="n">
        <v>558</v>
      </c>
      <c r="L236" s="12" t="n">
        <v>98.01842</v>
      </c>
      <c r="M236" s="11" t="n">
        <v>558</v>
      </c>
      <c r="N236" s="12" t="n">
        <v>98.09335</v>
      </c>
      <c r="O236" s="9"/>
      <c r="P236" s="1" t="n">
        <v>442.5</v>
      </c>
      <c r="Q236" s="9" t="n">
        <f aca="true">FORECAST(P236,OFFSET(ref2ay,MATCH(P236,ref2x,1)-1,0,2),OFFSET(ref2x,MATCH(P236,ref2x,1)-1,0,2))</f>
        <v>99.427485</v>
      </c>
      <c r="R236" s="0" t="n">
        <f aca="true">FORECAST(P236,OFFSET(ref2by,MATCH(P236,ref2x,1)-1,0,2),OFFSET(ref2x,MATCH(P236,ref2x,1)-1,0,2))</f>
        <v>99.30982</v>
      </c>
      <c r="S236" s="1" t="n">
        <f aca="false">Q236/100</f>
        <v>0.99427485</v>
      </c>
      <c r="T236" s="1" t="n">
        <f aca="false">R236/100</f>
        <v>0.9930982</v>
      </c>
      <c r="U236" s="3" t="n">
        <f aca="false">S236*T236*I235</f>
        <v>0.985041469982098</v>
      </c>
    </row>
    <row r="237" customFormat="false" ht="13.8" hidden="false" customHeight="false" outlineLevel="0" collapsed="false">
      <c r="H237" s="0" t="n">
        <v>443.5</v>
      </c>
      <c r="I237" s="1" t="n">
        <f aca="true">FORECAST(H237,OFFSET(lens2y,MATCH(H237,lens2x,1)-1,0,2),OFFSET(lens2x,MATCH(H237,lens2x,1)-1,0,2))</f>
        <v>0.997598679675545</v>
      </c>
      <c r="K237" s="11" t="n">
        <v>559</v>
      </c>
      <c r="L237" s="12" t="n">
        <v>97.98346</v>
      </c>
      <c r="M237" s="11" t="n">
        <v>559</v>
      </c>
      <c r="N237" s="12" t="n">
        <v>98.06535</v>
      </c>
      <c r="O237" s="9"/>
      <c r="P237" s="1" t="n">
        <v>443</v>
      </c>
      <c r="Q237" s="9" t="n">
        <f aca="true">FORECAST(P237,OFFSET(ref2ay,MATCH(P237,ref2x,1)-1,0,2),OFFSET(ref2x,MATCH(P237,ref2x,1)-1,0,2))</f>
        <v>99.42815</v>
      </c>
      <c r="R237" s="0" t="n">
        <f aca="true">FORECAST(P237,OFFSET(ref2by,MATCH(P237,ref2x,1)-1,0,2),OFFSET(ref2x,MATCH(P237,ref2x,1)-1,0,2))</f>
        <v>99.31527</v>
      </c>
      <c r="S237" s="1" t="n">
        <f aca="false">Q237/100</f>
        <v>0.9942815</v>
      </c>
      <c r="T237" s="1" t="n">
        <f aca="false">R237/100</f>
        <v>0.9931527</v>
      </c>
      <c r="U237" s="3" t="n">
        <f aca="false">S237*T237*I236</f>
        <v>0.985102116444745</v>
      </c>
    </row>
    <row r="238" customFormat="false" ht="13.8" hidden="false" customHeight="false" outlineLevel="0" collapsed="false">
      <c r="H238" s="0" t="n">
        <v>444</v>
      </c>
      <c r="I238" s="1" t="n">
        <f aca="true">FORECAST(H238,OFFSET(lens2y,MATCH(H238,lens2x,1)-1,0,2),OFFSET(lens2x,MATCH(H238,lens2x,1)-1,0,2))</f>
        <v>0.997598679675545</v>
      </c>
      <c r="K238" s="11" t="n">
        <v>560</v>
      </c>
      <c r="L238" s="12" t="n">
        <v>97.94955</v>
      </c>
      <c r="M238" s="11" t="n">
        <v>560</v>
      </c>
      <c r="N238" s="12" t="n">
        <v>98.0381</v>
      </c>
      <c r="O238" s="9"/>
      <c r="P238" s="1" t="n">
        <v>443.5</v>
      </c>
      <c r="Q238" s="9" t="n">
        <f aca="true">FORECAST(P238,OFFSET(ref2ay,MATCH(P238,ref2x,1)-1,0,2),OFFSET(ref2x,MATCH(P238,ref2x,1)-1,0,2))</f>
        <v>99.424695</v>
      </c>
      <c r="R238" s="0" t="n">
        <f aca="true">FORECAST(P238,OFFSET(ref2by,MATCH(P238,ref2x,1)-1,0,2),OFFSET(ref2x,MATCH(P238,ref2x,1)-1,0,2))</f>
        <v>99.316895</v>
      </c>
      <c r="S238" s="1" t="n">
        <f aca="false">Q238/100</f>
        <v>0.99424695</v>
      </c>
      <c r="T238" s="1" t="n">
        <f aca="false">R238/100</f>
        <v>0.99316895</v>
      </c>
      <c r="U238" s="3" t="n">
        <f aca="false">S238*T238*I237</f>
        <v>0.985084003132461</v>
      </c>
    </row>
    <row r="239" customFormat="false" ht="13.8" hidden="false" customHeight="false" outlineLevel="0" collapsed="false">
      <c r="H239" s="0" t="n">
        <v>444.5</v>
      </c>
      <c r="I239" s="1" t="n">
        <f aca="true">FORECAST(H239,OFFSET(lens2y,MATCH(H239,lens2x,1)-1,0,2),OFFSET(lens2x,MATCH(H239,lens2x,1)-1,0,2))</f>
        <v>0.997598679675545</v>
      </c>
      <c r="K239" s="11" t="n">
        <v>561</v>
      </c>
      <c r="L239" s="12" t="n">
        <v>97.91672</v>
      </c>
      <c r="M239" s="11" t="n">
        <v>561</v>
      </c>
      <c r="N239" s="12" t="n">
        <v>98.01166</v>
      </c>
      <c r="O239" s="9"/>
      <c r="P239" s="1" t="n">
        <v>444</v>
      </c>
      <c r="Q239" s="9" t="n">
        <f aca="true">FORECAST(P239,OFFSET(ref2ay,MATCH(P239,ref2x,1)-1,0,2),OFFSET(ref2x,MATCH(P239,ref2x,1)-1,0,2))</f>
        <v>99.42124</v>
      </c>
      <c r="R239" s="0" t="n">
        <f aca="true">FORECAST(P239,OFFSET(ref2by,MATCH(P239,ref2x,1)-1,0,2),OFFSET(ref2x,MATCH(P239,ref2x,1)-1,0,2))</f>
        <v>99.31852</v>
      </c>
      <c r="S239" s="1" t="n">
        <f aca="false">Q239/100</f>
        <v>0.9942124</v>
      </c>
      <c r="T239" s="1" t="n">
        <f aca="false">R239/100</f>
        <v>0.9931852</v>
      </c>
      <c r="U239" s="3" t="n">
        <f aca="false">S239*T239*I238</f>
        <v>0.985065888699999</v>
      </c>
    </row>
    <row r="240" customFormat="false" ht="13.8" hidden="false" customHeight="false" outlineLevel="0" collapsed="false">
      <c r="H240" s="0" t="n">
        <v>445</v>
      </c>
      <c r="I240" s="1" t="n">
        <f aca="true">FORECAST(H240,OFFSET(lens2y,MATCH(H240,lens2x,1)-1,0,2),OFFSET(lens2x,MATCH(H240,lens2x,1)-1,0,2))</f>
        <v>0.997598679675545</v>
      </c>
      <c r="K240" s="11" t="n">
        <v>562</v>
      </c>
      <c r="L240" s="12" t="n">
        <v>97.88501</v>
      </c>
      <c r="M240" s="11" t="n">
        <v>562</v>
      </c>
      <c r="N240" s="12" t="n">
        <v>97.98607</v>
      </c>
      <c r="O240" s="9"/>
      <c r="P240" s="1" t="n">
        <v>444.5</v>
      </c>
      <c r="Q240" s="9" t="n">
        <f aca="true">FORECAST(P240,OFFSET(ref2ay,MATCH(P240,ref2x,1)-1,0,2),OFFSET(ref2x,MATCH(P240,ref2x,1)-1,0,2))</f>
        <v>99.413995</v>
      </c>
      <c r="R240" s="0" t="n">
        <f aca="true">FORECAST(P240,OFFSET(ref2by,MATCH(P240,ref2x,1)-1,0,2),OFFSET(ref2x,MATCH(P240,ref2x,1)-1,0,2))</f>
        <v>99.316495</v>
      </c>
      <c r="S240" s="1" t="n">
        <f aca="false">Q240/100</f>
        <v>0.99413995</v>
      </c>
      <c r="T240" s="1" t="n">
        <f aca="false">R240/100</f>
        <v>0.99316495</v>
      </c>
      <c r="U240" s="3" t="n">
        <f aca="false">S240*T240*I239</f>
        <v>0.984974022230101</v>
      </c>
    </row>
    <row r="241" customFormat="false" ht="13.8" hidden="false" customHeight="false" outlineLevel="0" collapsed="false">
      <c r="H241" s="0" t="n">
        <v>445.5</v>
      </c>
      <c r="I241" s="1" t="n">
        <f aca="true">FORECAST(H241,OFFSET(lens2y,MATCH(H241,lens2x,1)-1,0,2),OFFSET(lens2x,MATCH(H241,lens2x,1)-1,0,2))</f>
        <v>0.997598679675545</v>
      </c>
      <c r="K241" s="11" t="n">
        <v>563</v>
      </c>
      <c r="L241" s="12" t="n">
        <v>97.85448</v>
      </c>
      <c r="M241" s="11" t="n">
        <v>563</v>
      </c>
      <c r="N241" s="12" t="n">
        <v>97.96139</v>
      </c>
      <c r="O241" s="9"/>
      <c r="P241" s="1" t="n">
        <v>445</v>
      </c>
      <c r="Q241" s="9" t="n">
        <f aca="true">FORECAST(P241,OFFSET(ref2ay,MATCH(P241,ref2x,1)-1,0,2),OFFSET(ref2x,MATCH(P241,ref2x,1)-1,0,2))</f>
        <v>99.40675</v>
      </c>
      <c r="R241" s="0" t="n">
        <f aca="true">FORECAST(P241,OFFSET(ref2by,MATCH(P241,ref2x,1)-1,0,2),OFFSET(ref2x,MATCH(P241,ref2x,1)-1,0,2))</f>
        <v>99.31447</v>
      </c>
      <c r="S241" s="1" t="n">
        <f aca="false">Q241/100</f>
        <v>0.9940675</v>
      </c>
      <c r="T241" s="1" t="n">
        <f aca="false">R241/100</f>
        <v>0.9931447</v>
      </c>
      <c r="U241" s="3" t="n">
        <f aca="false">S241*T241*I240</f>
        <v>0.984882158687383</v>
      </c>
    </row>
    <row r="242" customFormat="false" ht="13.8" hidden="false" customHeight="false" outlineLevel="0" collapsed="false">
      <c r="H242" s="0" t="n">
        <v>446</v>
      </c>
      <c r="I242" s="1" t="n">
        <f aca="true">FORECAST(H242,OFFSET(lens2y,MATCH(H242,lens2x,1)-1,0,2),OFFSET(lens2x,MATCH(H242,lens2x,1)-1,0,2))</f>
        <v>0.997598679675545</v>
      </c>
      <c r="K242" s="11" t="n">
        <v>564</v>
      </c>
      <c r="L242" s="12" t="n">
        <v>97.82558</v>
      </c>
      <c r="M242" s="11" t="n">
        <v>564</v>
      </c>
      <c r="N242" s="12" t="n">
        <v>97.93807</v>
      </c>
      <c r="O242" s="9"/>
      <c r="P242" s="1" t="n">
        <v>445.5</v>
      </c>
      <c r="Q242" s="9" t="n">
        <f aca="true">FORECAST(P242,OFFSET(ref2ay,MATCH(P242,ref2x,1)-1,0,2),OFFSET(ref2x,MATCH(P242,ref2x,1)-1,0,2))</f>
        <v>99.395855</v>
      </c>
      <c r="R242" s="0" t="n">
        <f aca="true">FORECAST(P242,OFFSET(ref2by,MATCH(P242,ref2x,1)-1,0,2),OFFSET(ref2x,MATCH(P242,ref2x,1)-1,0,2))</f>
        <v>99.308875</v>
      </c>
      <c r="S242" s="1" t="n">
        <f aca="false">Q242/100</f>
        <v>0.99395855</v>
      </c>
      <c r="T242" s="1" t="n">
        <f aca="false">R242/100</f>
        <v>0.99308875</v>
      </c>
      <c r="U242" s="3" t="n">
        <f aca="false">S242*T242*I241</f>
        <v>0.984718736963964</v>
      </c>
    </row>
    <row r="243" customFormat="false" ht="13.8" hidden="false" customHeight="false" outlineLevel="0" collapsed="false">
      <c r="H243" s="0" t="n">
        <v>446.5</v>
      </c>
      <c r="I243" s="1" t="n">
        <f aca="true">FORECAST(H243,OFFSET(lens2y,MATCH(H243,lens2x,1)-1,0,2),OFFSET(lens2x,MATCH(H243,lens2x,1)-1,0,2))</f>
        <v>0.997598679675545</v>
      </c>
      <c r="K243" s="11" t="n">
        <v>565</v>
      </c>
      <c r="L243" s="12" t="n">
        <v>97.79793</v>
      </c>
      <c r="M243" s="11" t="n">
        <v>565</v>
      </c>
      <c r="N243" s="12" t="n">
        <v>97.91572</v>
      </c>
      <c r="O243" s="9"/>
      <c r="P243" s="1" t="n">
        <v>446</v>
      </c>
      <c r="Q243" s="9" t="n">
        <f aca="true">FORECAST(P243,OFFSET(ref2ay,MATCH(P243,ref2x,1)-1,0,2),OFFSET(ref2x,MATCH(P243,ref2x,1)-1,0,2))</f>
        <v>99.38496</v>
      </c>
      <c r="R243" s="0" t="n">
        <f aca="true">FORECAST(P243,OFFSET(ref2by,MATCH(P243,ref2x,1)-1,0,2),OFFSET(ref2x,MATCH(P243,ref2x,1)-1,0,2))</f>
        <v>99.30328</v>
      </c>
      <c r="S243" s="1" t="n">
        <f aca="false">Q243/100</f>
        <v>0.9938496</v>
      </c>
      <c r="T243" s="1" t="n">
        <f aca="false">R243/100</f>
        <v>0.9930328</v>
      </c>
      <c r="U243" s="3" t="n">
        <f aca="false">S243*T243*I242</f>
        <v>0.984555327402775</v>
      </c>
    </row>
    <row r="244" customFormat="false" ht="13.8" hidden="false" customHeight="false" outlineLevel="0" collapsed="false">
      <c r="H244" s="0" t="n">
        <v>447</v>
      </c>
      <c r="I244" s="1" t="n">
        <f aca="true">FORECAST(H244,OFFSET(lens2y,MATCH(H244,lens2x,1)-1,0,2),OFFSET(lens2x,MATCH(H244,lens2x,1)-1,0,2))</f>
        <v>0.997598679675545</v>
      </c>
      <c r="K244" s="11" t="n">
        <v>566</v>
      </c>
      <c r="L244" s="12" t="n">
        <v>97.77152</v>
      </c>
      <c r="M244" s="11" t="n">
        <v>566</v>
      </c>
      <c r="N244" s="12" t="n">
        <v>97.89436</v>
      </c>
      <c r="O244" s="9"/>
      <c r="P244" s="1" t="n">
        <v>446.5</v>
      </c>
      <c r="Q244" s="9" t="n">
        <f aca="true">FORECAST(P244,OFFSET(ref2ay,MATCH(P244,ref2x,1)-1,0,2),OFFSET(ref2x,MATCH(P244,ref2x,1)-1,0,2))</f>
        <v>99.37125</v>
      </c>
      <c r="R244" s="0" t="n">
        <f aca="true">FORECAST(P244,OFFSET(ref2by,MATCH(P244,ref2x,1)-1,0,2),OFFSET(ref2x,MATCH(P244,ref2x,1)-1,0,2))</f>
        <v>99.294675</v>
      </c>
      <c r="S244" s="1" t="n">
        <f aca="false">Q244/100</f>
        <v>0.9937125</v>
      </c>
      <c r="T244" s="1" t="n">
        <f aca="false">R244/100</f>
        <v>0.99294675</v>
      </c>
      <c r="U244" s="3" t="n">
        <f aca="false">S244*T244*I243</f>
        <v>0.984334205906943</v>
      </c>
    </row>
    <row r="245" customFormat="false" ht="13.8" hidden="false" customHeight="false" outlineLevel="0" collapsed="false">
      <c r="H245" s="0" t="n">
        <v>447.5</v>
      </c>
      <c r="I245" s="1" t="n">
        <f aca="true">FORECAST(H245,OFFSET(lens2y,MATCH(H245,lens2x,1)-1,0,2),OFFSET(lens2x,MATCH(H245,lens2x,1)-1,0,2))</f>
        <v>0.997598679675545</v>
      </c>
      <c r="K245" s="11" t="n">
        <v>567</v>
      </c>
      <c r="L245" s="12" t="n">
        <v>97.7464</v>
      </c>
      <c r="M245" s="11" t="n">
        <v>567</v>
      </c>
      <c r="N245" s="12" t="n">
        <v>97.87402</v>
      </c>
      <c r="O245" s="9"/>
      <c r="P245" s="1" t="n">
        <v>447</v>
      </c>
      <c r="Q245" s="9" t="n">
        <f aca="true">FORECAST(P245,OFFSET(ref2ay,MATCH(P245,ref2x,1)-1,0,2),OFFSET(ref2x,MATCH(P245,ref2x,1)-1,0,2))</f>
        <v>99.35754</v>
      </c>
      <c r="R245" s="0" t="n">
        <f aca="true">FORECAST(P245,OFFSET(ref2by,MATCH(P245,ref2x,1)-1,0,2),OFFSET(ref2x,MATCH(P245,ref2x,1)-1,0,2))</f>
        <v>99.28607</v>
      </c>
      <c r="S245" s="1" t="n">
        <f aca="false">Q245/100</f>
        <v>0.9935754</v>
      </c>
      <c r="T245" s="1" t="n">
        <f aca="false">R245/100</f>
        <v>0.9928607</v>
      </c>
      <c r="U245" s="3" t="n">
        <f aca="false">S245*T245*I244</f>
        <v>0.984113107949362</v>
      </c>
    </row>
    <row r="246" customFormat="false" ht="13.8" hidden="false" customHeight="false" outlineLevel="0" collapsed="false">
      <c r="H246" s="0" t="n">
        <v>448</v>
      </c>
      <c r="I246" s="1" t="n">
        <f aca="true">FORECAST(H246,OFFSET(lens2y,MATCH(H246,lens2x,1)-1,0,2),OFFSET(lens2x,MATCH(H246,lens2x,1)-1,0,2))</f>
        <v>0.997598679675545</v>
      </c>
      <c r="K246" s="11" t="n">
        <v>568</v>
      </c>
      <c r="L246" s="12" t="n">
        <v>97.72222</v>
      </c>
      <c r="M246" s="11" t="n">
        <v>568</v>
      </c>
      <c r="N246" s="12" t="n">
        <v>97.85432</v>
      </c>
      <c r="O246" s="9"/>
      <c r="P246" s="1" t="n">
        <v>447.5</v>
      </c>
      <c r="Q246" s="9" t="n">
        <f aca="true">FORECAST(P246,OFFSET(ref2ay,MATCH(P246,ref2x,1)-1,0,2),OFFSET(ref2x,MATCH(P246,ref2x,1)-1,0,2))</f>
        <v>99.340835</v>
      </c>
      <c r="R246" s="0" t="n">
        <f aca="true">FORECAST(P246,OFFSET(ref2by,MATCH(P246,ref2x,1)-1,0,2),OFFSET(ref2x,MATCH(P246,ref2x,1)-1,0,2))</f>
        <v>99.274365</v>
      </c>
      <c r="S246" s="1" t="n">
        <f aca="false">Q246/100</f>
        <v>0.99340835</v>
      </c>
      <c r="T246" s="1" t="n">
        <f aca="false">R246/100</f>
        <v>0.99274365</v>
      </c>
      <c r="U246" s="3" t="n">
        <f aca="false">S246*T246*I245</f>
        <v>0.983831649620556</v>
      </c>
    </row>
    <row r="247" customFormat="false" ht="13.8" hidden="false" customHeight="false" outlineLevel="0" collapsed="false">
      <c r="H247" s="0" t="n">
        <v>448.5</v>
      </c>
      <c r="I247" s="1" t="n">
        <f aca="true">FORECAST(H247,OFFSET(lens2y,MATCH(H247,lens2x,1)-1,0,2),OFFSET(lens2x,MATCH(H247,lens2x,1)-1,0,2))</f>
        <v>0.997598679675545</v>
      </c>
      <c r="K247" s="11" t="n">
        <v>569</v>
      </c>
      <c r="L247" s="12" t="n">
        <v>97.69939</v>
      </c>
      <c r="M247" s="11" t="n">
        <v>569</v>
      </c>
      <c r="N247" s="12" t="n">
        <v>97.83571</v>
      </c>
      <c r="O247" s="9"/>
      <c r="P247" s="1" t="n">
        <v>448</v>
      </c>
      <c r="Q247" s="9" t="n">
        <f aca="true">FORECAST(P247,OFFSET(ref2ay,MATCH(P247,ref2x,1)-1,0,2),OFFSET(ref2x,MATCH(P247,ref2x,1)-1,0,2))</f>
        <v>99.32413</v>
      </c>
      <c r="R247" s="0" t="n">
        <f aca="true">FORECAST(P247,OFFSET(ref2by,MATCH(P247,ref2x,1)-1,0,2),OFFSET(ref2x,MATCH(P247,ref2x,1)-1,0,2))</f>
        <v>99.26266</v>
      </c>
      <c r="S247" s="1" t="n">
        <f aca="false">Q247/100</f>
        <v>0.9932413</v>
      </c>
      <c r="T247" s="1" t="n">
        <f aca="false">R247/100</f>
        <v>0.9926266</v>
      </c>
      <c r="U247" s="3" t="n">
        <f aca="false">S247*T247*I246</f>
        <v>0.983550230304247</v>
      </c>
    </row>
    <row r="248" customFormat="false" ht="13.8" hidden="false" customHeight="false" outlineLevel="0" collapsed="false">
      <c r="H248" s="0" t="n">
        <v>449</v>
      </c>
      <c r="I248" s="1" t="n">
        <f aca="true">FORECAST(H248,OFFSET(lens2y,MATCH(H248,lens2x,1)-1,0,2),OFFSET(lens2x,MATCH(H248,lens2x,1)-1,0,2))</f>
        <v>0.997598679675545</v>
      </c>
      <c r="K248" s="11" t="n">
        <v>570</v>
      </c>
      <c r="L248" s="12" t="n">
        <v>97.67793</v>
      </c>
      <c r="M248" s="11" t="n">
        <v>570</v>
      </c>
      <c r="N248" s="12" t="n">
        <v>97.8182</v>
      </c>
      <c r="O248" s="9"/>
      <c r="P248" s="1" t="n">
        <v>448.5</v>
      </c>
      <c r="Q248" s="9" t="n">
        <f aca="true">FORECAST(P248,OFFSET(ref2ay,MATCH(P248,ref2x,1)-1,0,2),OFFSET(ref2x,MATCH(P248,ref2x,1)-1,0,2))</f>
        <v>99.304685</v>
      </c>
      <c r="R248" s="0" t="n">
        <f aca="true">FORECAST(P248,OFFSET(ref2by,MATCH(P248,ref2x,1)-1,0,2),OFFSET(ref2x,MATCH(P248,ref2x,1)-1,0,2))</f>
        <v>99.248</v>
      </c>
      <c r="S248" s="1" t="n">
        <f aca="false">Q248/100</f>
        <v>0.99304685</v>
      </c>
      <c r="T248" s="1" t="n">
        <f aca="false">R248/100</f>
        <v>0.99248</v>
      </c>
      <c r="U248" s="3" t="n">
        <f aca="false">S248*T248*I247</f>
        <v>0.983212446473311</v>
      </c>
    </row>
    <row r="249" customFormat="false" ht="13.8" hidden="false" customHeight="false" outlineLevel="0" collapsed="false">
      <c r="H249" s="0" t="n">
        <v>449.5</v>
      </c>
      <c r="I249" s="1" t="n">
        <f aca="true">FORECAST(H249,OFFSET(lens2y,MATCH(H249,lens2x,1)-1,0,2),OFFSET(lens2x,MATCH(H249,lens2x,1)-1,0,2))</f>
        <v>0.997598679675545</v>
      </c>
      <c r="K249" s="11" t="n">
        <v>571</v>
      </c>
      <c r="L249" s="12" t="n">
        <v>97.65813</v>
      </c>
      <c r="M249" s="11" t="n">
        <v>571</v>
      </c>
      <c r="N249" s="12" t="n">
        <v>97.80216</v>
      </c>
      <c r="O249" s="9"/>
      <c r="P249" s="1" t="n">
        <v>449</v>
      </c>
      <c r="Q249" s="9" t="n">
        <f aca="true">FORECAST(P249,OFFSET(ref2ay,MATCH(P249,ref2x,1)-1,0,2),OFFSET(ref2x,MATCH(P249,ref2x,1)-1,0,2))</f>
        <v>99.28524</v>
      </c>
      <c r="R249" s="0" t="n">
        <f aca="true">FORECAST(P249,OFFSET(ref2by,MATCH(P249,ref2x,1)-1,0,2),OFFSET(ref2x,MATCH(P249,ref2x,1)-1,0,2))</f>
        <v>99.23334</v>
      </c>
      <c r="S249" s="1" t="n">
        <f aca="false">Q249/100</f>
        <v>0.9928524</v>
      </c>
      <c r="T249" s="1" t="n">
        <f aca="false">R249/100</f>
        <v>0.9923334</v>
      </c>
      <c r="U249" s="3" t="n">
        <f aca="false">S249*T249*I248</f>
        <v>0.982874719518208</v>
      </c>
    </row>
    <row r="250" customFormat="false" ht="13.8" hidden="false" customHeight="false" outlineLevel="0" collapsed="false">
      <c r="H250" s="0" t="n">
        <v>450</v>
      </c>
      <c r="I250" s="1" t="n">
        <f aca="true">FORECAST(H250,OFFSET(lens2y,MATCH(H250,lens2x,1)-1,0,2),OFFSET(lens2x,MATCH(H250,lens2x,1)-1,0,2))</f>
        <v>0.997598679675545</v>
      </c>
      <c r="K250" s="11" t="n">
        <v>572</v>
      </c>
      <c r="L250" s="12" t="n">
        <v>97.63967</v>
      </c>
      <c r="M250" s="11" t="n">
        <v>572</v>
      </c>
      <c r="N250" s="12" t="n">
        <v>97.78721</v>
      </c>
      <c r="O250" s="9"/>
      <c r="P250" s="1" t="n">
        <v>449.5</v>
      </c>
      <c r="Q250" s="9" t="n">
        <f aca="true">FORECAST(P250,OFFSET(ref2ay,MATCH(P250,ref2x,1)-1,0,2),OFFSET(ref2x,MATCH(P250,ref2x,1)-1,0,2))</f>
        <v>99.262415</v>
      </c>
      <c r="R250" s="0" t="n">
        <f aca="true">FORECAST(P250,OFFSET(ref2by,MATCH(P250,ref2x,1)-1,0,2),OFFSET(ref2x,MATCH(P250,ref2x,1)-1,0,2))</f>
        <v>99.21522</v>
      </c>
      <c r="S250" s="1" t="n">
        <f aca="false">Q250/100</f>
        <v>0.99262415</v>
      </c>
      <c r="T250" s="1" t="n">
        <f aca="false">R250/100</f>
        <v>0.9921522</v>
      </c>
      <c r="U250" s="3" t="n">
        <f aca="false">S250*T250*I249</f>
        <v>0.982469331732837</v>
      </c>
    </row>
    <row r="251" customFormat="false" ht="13.8" hidden="false" customHeight="false" outlineLevel="0" collapsed="false">
      <c r="H251" s="0" t="n">
        <v>450.5</v>
      </c>
      <c r="I251" s="1" t="n">
        <f aca="true">FORECAST(H251,OFFSET(lens2y,MATCH(H251,lens2x,1)-1,0,2),OFFSET(lens2x,MATCH(H251,lens2x,1)-1,0,2))</f>
        <v>0.997598679675545</v>
      </c>
      <c r="K251" s="11" t="n">
        <v>573</v>
      </c>
      <c r="L251" s="12" t="n">
        <v>97.62256</v>
      </c>
      <c r="M251" s="11" t="n">
        <v>573</v>
      </c>
      <c r="N251" s="12" t="n">
        <v>97.77334</v>
      </c>
      <c r="O251" s="9"/>
      <c r="P251" s="1" t="n">
        <v>450</v>
      </c>
      <c r="Q251" s="9" t="n">
        <f aca="true">FORECAST(P251,OFFSET(ref2ay,MATCH(P251,ref2x,1)-1,0,2),OFFSET(ref2x,MATCH(P251,ref2x,1)-1,0,2))</f>
        <v>99.23959</v>
      </c>
      <c r="R251" s="0" t="n">
        <f aca="true">FORECAST(P251,OFFSET(ref2by,MATCH(P251,ref2x,1)-1,0,2),OFFSET(ref2x,MATCH(P251,ref2x,1)-1,0,2))</f>
        <v>99.1971</v>
      </c>
      <c r="S251" s="1" t="n">
        <f aca="false">Q251/100</f>
        <v>0.9923959</v>
      </c>
      <c r="T251" s="1" t="n">
        <f aca="false">R251/100</f>
        <v>0.991971</v>
      </c>
      <c r="U251" s="3" t="n">
        <f aca="false">S251*T251*I250</f>
        <v>0.982064026466634</v>
      </c>
    </row>
    <row r="252" customFormat="false" ht="13.8" hidden="false" customHeight="false" outlineLevel="0" collapsed="false">
      <c r="H252" s="0" t="n">
        <v>451</v>
      </c>
      <c r="I252" s="1" t="n">
        <f aca="true">FORECAST(H252,OFFSET(lens2y,MATCH(H252,lens2x,1)-1,0,2),OFFSET(lens2x,MATCH(H252,lens2x,1)-1,0,2))</f>
        <v>0.997598679675545</v>
      </c>
      <c r="K252" s="11" t="n">
        <v>574</v>
      </c>
      <c r="L252" s="12" t="n">
        <v>97.60678</v>
      </c>
      <c r="M252" s="11" t="n">
        <v>574</v>
      </c>
      <c r="N252" s="12" t="n">
        <v>97.76057</v>
      </c>
      <c r="O252" s="9"/>
      <c r="P252" s="1" t="n">
        <v>450.5</v>
      </c>
      <c r="Q252" s="9" t="n">
        <f aca="true">FORECAST(P252,OFFSET(ref2ay,MATCH(P252,ref2x,1)-1,0,2),OFFSET(ref2x,MATCH(P252,ref2x,1)-1,0,2))</f>
        <v>99.2145</v>
      </c>
      <c r="R252" s="0" t="n">
        <f aca="true">FORECAST(P252,OFFSET(ref2by,MATCH(P252,ref2x,1)-1,0,2),OFFSET(ref2x,MATCH(P252,ref2x,1)-1,0,2))</f>
        <v>99.176375</v>
      </c>
      <c r="S252" s="1" t="n">
        <f aca="false">Q252/100</f>
        <v>0.992145</v>
      </c>
      <c r="T252" s="1" t="n">
        <f aca="false">R252/100</f>
        <v>0.99176375</v>
      </c>
      <c r="U252" s="3" t="n">
        <f aca="false">S252*T252*I251</f>
        <v>0.981610610309762</v>
      </c>
    </row>
    <row r="253" customFormat="false" ht="13.8" hidden="false" customHeight="false" outlineLevel="0" collapsed="false">
      <c r="H253" s="0" t="n">
        <v>451.5</v>
      </c>
      <c r="I253" s="1" t="n">
        <f aca="true">FORECAST(H253,OFFSET(lens2y,MATCH(H253,lens2x,1)-1,0,2),OFFSET(lens2x,MATCH(H253,lens2x,1)-1,0,2))</f>
        <v>0.997598679675545</v>
      </c>
      <c r="K253" s="11" t="n">
        <v>575</v>
      </c>
      <c r="L253" s="12" t="n">
        <v>97.59251</v>
      </c>
      <c r="M253" s="11" t="n">
        <v>575</v>
      </c>
      <c r="N253" s="12" t="n">
        <v>97.74901</v>
      </c>
      <c r="O253" s="9"/>
      <c r="P253" s="1" t="n">
        <v>451</v>
      </c>
      <c r="Q253" s="9" t="n">
        <f aca="true">FORECAST(P253,OFFSET(ref2ay,MATCH(P253,ref2x,1)-1,0,2),OFFSET(ref2x,MATCH(P253,ref2x,1)-1,0,2))</f>
        <v>99.18941</v>
      </c>
      <c r="R253" s="0" t="n">
        <f aca="true">FORECAST(P253,OFFSET(ref2by,MATCH(P253,ref2x,1)-1,0,2),OFFSET(ref2x,MATCH(P253,ref2x,1)-1,0,2))</f>
        <v>99.15565</v>
      </c>
      <c r="S253" s="1" t="n">
        <f aca="false">Q253/100</f>
        <v>0.9918941</v>
      </c>
      <c r="T253" s="1" t="n">
        <f aca="false">R253/100</f>
        <v>0.9915565</v>
      </c>
      <c r="U253" s="3" t="n">
        <f aca="false">S253*T253*I252</f>
        <v>0.981157297901207</v>
      </c>
    </row>
    <row r="254" customFormat="false" ht="13.8" hidden="false" customHeight="false" outlineLevel="0" collapsed="false">
      <c r="H254" s="0" t="n">
        <v>452</v>
      </c>
      <c r="I254" s="1" t="n">
        <f aca="true">FORECAST(H254,OFFSET(lens2y,MATCH(H254,lens2x,1)-1,0,2),OFFSET(lens2x,MATCH(H254,lens2x,1)-1,0,2))</f>
        <v>0.997598679675545</v>
      </c>
      <c r="K254" s="11" t="n">
        <v>576</v>
      </c>
      <c r="L254" s="12" t="n">
        <v>97.57964</v>
      </c>
      <c r="M254" s="11" t="n">
        <v>576</v>
      </c>
      <c r="N254" s="12" t="n">
        <v>97.73859</v>
      </c>
      <c r="O254" s="9"/>
      <c r="P254" s="1" t="n">
        <v>451.5</v>
      </c>
      <c r="Q254" s="9" t="n">
        <f aca="true">FORECAST(P254,OFFSET(ref2ay,MATCH(P254,ref2x,1)-1,0,2),OFFSET(ref2x,MATCH(P254,ref2x,1)-1,0,2))</f>
        <v>99.162895</v>
      </c>
      <c r="R254" s="0" t="n">
        <f aca="true">FORECAST(P254,OFFSET(ref2by,MATCH(P254,ref2x,1)-1,0,2),OFFSET(ref2x,MATCH(P254,ref2x,1)-1,0,2))</f>
        <v>99.13299</v>
      </c>
      <c r="S254" s="1" t="n">
        <f aca="false">Q254/100</f>
        <v>0.99162895</v>
      </c>
      <c r="T254" s="1" t="n">
        <f aca="false">R254/100</f>
        <v>0.9913299</v>
      </c>
      <c r="U254" s="3" t="n">
        <f aca="false">S254*T254*I253</f>
        <v>0.980670854493353</v>
      </c>
    </row>
    <row r="255" customFormat="false" ht="13.8" hidden="false" customHeight="false" outlineLevel="0" collapsed="false">
      <c r="H255" s="0" t="n">
        <v>452.5</v>
      </c>
      <c r="I255" s="1" t="n">
        <f aca="true">FORECAST(H255,OFFSET(lens2y,MATCH(H255,lens2x,1)-1,0,2),OFFSET(lens2x,MATCH(H255,lens2x,1)-1,0,2))</f>
        <v>0.997598679675545</v>
      </c>
      <c r="K255" s="11" t="n">
        <v>577</v>
      </c>
      <c r="L255" s="12" t="n">
        <v>97.56815</v>
      </c>
      <c r="M255" s="11" t="n">
        <v>577</v>
      </c>
      <c r="N255" s="12" t="n">
        <v>97.72932</v>
      </c>
      <c r="O255" s="9"/>
      <c r="P255" s="1" t="n">
        <v>452</v>
      </c>
      <c r="Q255" s="9" t="n">
        <f aca="true">FORECAST(P255,OFFSET(ref2ay,MATCH(P255,ref2x,1)-1,0,2),OFFSET(ref2x,MATCH(P255,ref2x,1)-1,0,2))</f>
        <v>99.13638</v>
      </c>
      <c r="R255" s="0" t="n">
        <f aca="true">FORECAST(P255,OFFSET(ref2by,MATCH(P255,ref2x,1)-1,0,2),OFFSET(ref2x,MATCH(P255,ref2x,1)-1,0,2))</f>
        <v>99.11033</v>
      </c>
      <c r="S255" s="1" t="n">
        <f aca="false">Q255/100</f>
        <v>0.9913638</v>
      </c>
      <c r="T255" s="1" t="n">
        <f aca="false">R255/100</f>
        <v>0.9911033</v>
      </c>
      <c r="U255" s="3" t="n">
        <f aca="false">S255*T255*I254</f>
        <v>0.980184530962923</v>
      </c>
    </row>
    <row r="256" customFormat="false" ht="13.8" hidden="false" customHeight="false" outlineLevel="0" collapsed="false">
      <c r="H256" s="0" t="n">
        <v>453</v>
      </c>
      <c r="I256" s="1" t="n">
        <f aca="true">FORECAST(H256,OFFSET(lens2y,MATCH(H256,lens2x,1)-1,0,2),OFFSET(lens2x,MATCH(H256,lens2x,1)-1,0,2))</f>
        <v>0.997598679675545</v>
      </c>
      <c r="K256" s="11" t="n">
        <v>578</v>
      </c>
      <c r="L256" s="12" t="n">
        <v>97.55806</v>
      </c>
      <c r="M256" s="11" t="n">
        <v>578</v>
      </c>
      <c r="N256" s="12" t="n">
        <v>97.72119</v>
      </c>
      <c r="O256" s="9"/>
      <c r="P256" s="1" t="n">
        <v>452.5</v>
      </c>
      <c r="Q256" s="9" t="n">
        <f aca="true">FORECAST(P256,OFFSET(ref2ay,MATCH(P256,ref2x,1)-1,0,2),OFFSET(ref2x,MATCH(P256,ref2x,1)-1,0,2))</f>
        <v>99.108295</v>
      </c>
      <c r="R256" s="0" t="n">
        <f aca="true">FORECAST(P256,OFFSET(ref2by,MATCH(P256,ref2x,1)-1,0,2),OFFSET(ref2x,MATCH(P256,ref2x,1)-1,0,2))</f>
        <v>99.08563</v>
      </c>
      <c r="S256" s="1" t="n">
        <f aca="false">Q256/100</f>
        <v>0.99108295</v>
      </c>
      <c r="T256" s="1" t="n">
        <f aca="false">R256/100</f>
        <v>0.9908563</v>
      </c>
      <c r="U256" s="3" t="n">
        <f aca="false">S256*T256*I255</f>
        <v>0.979662638360435</v>
      </c>
    </row>
    <row r="257" customFormat="false" ht="13.8" hidden="false" customHeight="false" outlineLevel="0" collapsed="false">
      <c r="H257" s="0" t="n">
        <v>453.5</v>
      </c>
      <c r="I257" s="1" t="n">
        <f aca="true">FORECAST(H257,OFFSET(lens2y,MATCH(H257,lens2x,1)-1,0,2),OFFSET(lens2x,MATCH(H257,lens2x,1)-1,0,2))</f>
        <v>0.997598679675545</v>
      </c>
      <c r="K257" s="11" t="n">
        <v>579</v>
      </c>
      <c r="L257" s="12" t="n">
        <v>97.54913</v>
      </c>
      <c r="M257" s="11" t="n">
        <v>579</v>
      </c>
      <c r="N257" s="12" t="n">
        <v>97.71398</v>
      </c>
      <c r="O257" s="9"/>
      <c r="P257" s="1" t="n">
        <v>453</v>
      </c>
      <c r="Q257" s="9" t="n">
        <f aca="true">FORECAST(P257,OFFSET(ref2ay,MATCH(P257,ref2x,1)-1,0,2),OFFSET(ref2x,MATCH(P257,ref2x,1)-1,0,2))</f>
        <v>99.08021</v>
      </c>
      <c r="R257" s="0" t="n">
        <f aca="true">FORECAST(P257,OFFSET(ref2by,MATCH(P257,ref2x,1)-1,0,2),OFFSET(ref2x,MATCH(P257,ref2x,1)-1,0,2))</f>
        <v>99.06093</v>
      </c>
      <c r="S257" s="1" t="n">
        <f aca="false">Q257/100</f>
        <v>0.9908021</v>
      </c>
      <c r="T257" s="1" t="n">
        <f aca="false">R257/100</f>
        <v>0.9906093</v>
      </c>
      <c r="U257" s="3" t="n">
        <f aca="false">S257*T257*I256</f>
        <v>0.979140884164688</v>
      </c>
    </row>
    <row r="258" customFormat="false" ht="13.8" hidden="false" customHeight="false" outlineLevel="0" collapsed="false">
      <c r="H258" s="0" t="n">
        <v>454</v>
      </c>
      <c r="I258" s="1" t="n">
        <f aca="true">FORECAST(H258,OFFSET(lens2y,MATCH(H258,lens2x,1)-1,0,2),OFFSET(lens2x,MATCH(H258,lens2x,1)-1,0,2))</f>
        <v>0.997598679675545</v>
      </c>
      <c r="K258" s="11" t="n">
        <v>580</v>
      </c>
      <c r="L258" s="12" t="n">
        <v>97.54156</v>
      </c>
      <c r="M258" s="11" t="n">
        <v>580</v>
      </c>
      <c r="N258" s="12" t="n">
        <v>97.7079</v>
      </c>
      <c r="O258" s="9"/>
      <c r="P258" s="1" t="n">
        <v>453.5</v>
      </c>
      <c r="Q258" s="9" t="n">
        <f aca="true">FORECAST(P258,OFFSET(ref2ay,MATCH(P258,ref2x,1)-1,0,2),OFFSET(ref2x,MATCH(P258,ref2x,1)-1,0,2))</f>
        <v>99.050325</v>
      </c>
      <c r="R258" s="0" t="n">
        <f aca="true">FORECAST(P258,OFFSET(ref2by,MATCH(P258,ref2x,1)-1,0,2),OFFSET(ref2x,MATCH(P258,ref2x,1)-1,0,2))</f>
        <v>99.034</v>
      </c>
      <c r="S258" s="1" t="n">
        <f aca="false">Q258/100</f>
        <v>0.99050325</v>
      </c>
      <c r="T258" s="1" t="n">
        <f aca="false">R258/100</f>
        <v>0.99034</v>
      </c>
      <c r="U258" s="3" t="n">
        <f aca="false">S258*T258*I257</f>
        <v>0.978579449479894</v>
      </c>
    </row>
    <row r="259" customFormat="false" ht="13.8" hidden="false" customHeight="false" outlineLevel="0" collapsed="false">
      <c r="H259" s="0" t="n">
        <v>454.5</v>
      </c>
      <c r="I259" s="1" t="n">
        <f aca="true">FORECAST(H259,OFFSET(lens2y,MATCH(H259,lens2x,1)-1,0,2),OFFSET(lens2x,MATCH(H259,lens2x,1)-1,0,2))</f>
        <v>0.997598679675545</v>
      </c>
      <c r="K259" s="11" t="n">
        <v>581</v>
      </c>
      <c r="L259" s="12" t="n">
        <v>97.53536</v>
      </c>
      <c r="M259" s="11" t="n">
        <v>581</v>
      </c>
      <c r="N259" s="12" t="n">
        <v>97.70296</v>
      </c>
      <c r="O259" s="9"/>
      <c r="P259" s="1" t="n">
        <v>454</v>
      </c>
      <c r="Q259" s="9" t="n">
        <f aca="true">FORECAST(P259,OFFSET(ref2ay,MATCH(P259,ref2x,1)-1,0,2),OFFSET(ref2x,MATCH(P259,ref2x,1)-1,0,2))</f>
        <v>99.02044</v>
      </c>
      <c r="R259" s="0" t="n">
        <f aca="true">FORECAST(P259,OFFSET(ref2by,MATCH(P259,ref2x,1)-1,0,2),OFFSET(ref2x,MATCH(P259,ref2x,1)-1,0,2))</f>
        <v>99.00707</v>
      </c>
      <c r="S259" s="1" t="n">
        <f aca="false">Q259/100</f>
        <v>0.9902044</v>
      </c>
      <c r="T259" s="1" t="n">
        <f aca="false">R259/100</f>
        <v>0.9900707</v>
      </c>
      <c r="U259" s="3" t="n">
        <f aca="false">S259*T259*I258</f>
        <v>0.978018175369191</v>
      </c>
    </row>
    <row r="260" customFormat="false" ht="13.8" hidden="false" customHeight="false" outlineLevel="0" collapsed="false">
      <c r="H260" s="0" t="n">
        <v>455</v>
      </c>
      <c r="I260" s="1" t="n">
        <f aca="true">FORECAST(H260,OFFSET(lens2y,MATCH(H260,lens2x,1)-1,0,2),OFFSET(lens2x,MATCH(H260,lens2x,1)-1,0,2))</f>
        <v>0.997598679675545</v>
      </c>
      <c r="K260" s="11" t="n">
        <v>582</v>
      </c>
      <c r="L260" s="12" t="n">
        <v>97.53042</v>
      </c>
      <c r="M260" s="11" t="n">
        <v>582</v>
      </c>
      <c r="N260" s="12" t="n">
        <v>97.6991</v>
      </c>
      <c r="O260" s="9"/>
      <c r="P260" s="1" t="n">
        <v>454.5</v>
      </c>
      <c r="Q260" s="9" t="n">
        <f aca="true">FORECAST(P260,OFFSET(ref2ay,MATCH(P260,ref2x,1)-1,0,2),OFFSET(ref2x,MATCH(P260,ref2x,1)-1,0,2))</f>
        <v>98.989585</v>
      </c>
      <c r="R260" s="0" t="n">
        <f aca="true">FORECAST(P260,OFFSET(ref2by,MATCH(P260,ref2x,1)-1,0,2),OFFSET(ref2x,MATCH(P260,ref2x,1)-1,0,2))</f>
        <v>98.978605</v>
      </c>
      <c r="S260" s="1" t="n">
        <f aca="false">Q260/100</f>
        <v>0.98989585</v>
      </c>
      <c r="T260" s="1" t="n">
        <f aca="false">R260/100</f>
        <v>0.98978605</v>
      </c>
      <c r="U260" s="3" t="n">
        <f aca="false">S260*T260*I259</f>
        <v>0.977432325400781</v>
      </c>
    </row>
    <row r="261" customFormat="false" ht="13.8" hidden="false" customHeight="false" outlineLevel="0" collapsed="false">
      <c r="H261" s="0" t="n">
        <v>455.5</v>
      </c>
      <c r="I261" s="1" t="n">
        <f aca="true">FORECAST(H261,OFFSET(lens2y,MATCH(H261,lens2x,1)-1,0,2),OFFSET(lens2x,MATCH(H261,lens2x,1)-1,0,2))</f>
        <v>0.997598679675545</v>
      </c>
      <c r="K261" s="11" t="n">
        <v>583</v>
      </c>
      <c r="L261" s="12" t="n">
        <v>97.52677</v>
      </c>
      <c r="M261" s="11" t="n">
        <v>583</v>
      </c>
      <c r="N261" s="12" t="n">
        <v>97.6963</v>
      </c>
      <c r="O261" s="9"/>
      <c r="P261" s="1" t="n">
        <v>455</v>
      </c>
      <c r="Q261" s="9" t="n">
        <f aca="true">FORECAST(P261,OFFSET(ref2ay,MATCH(P261,ref2x,1)-1,0,2),OFFSET(ref2x,MATCH(P261,ref2x,1)-1,0,2))</f>
        <v>98.95873</v>
      </c>
      <c r="R261" s="0" t="n">
        <f aca="true">FORECAST(P261,OFFSET(ref2by,MATCH(P261,ref2x,1)-1,0,2),OFFSET(ref2x,MATCH(P261,ref2x,1)-1,0,2))</f>
        <v>98.95014</v>
      </c>
      <c r="S261" s="1" t="n">
        <f aca="false">Q261/100</f>
        <v>0.9895873</v>
      </c>
      <c r="T261" s="1" t="n">
        <f aca="false">R261/100</f>
        <v>0.9895014</v>
      </c>
      <c r="U261" s="3" t="n">
        <f aca="false">S261*T261*I260</f>
        <v>0.976846650668076</v>
      </c>
    </row>
    <row r="262" customFormat="false" ht="13.8" hidden="false" customHeight="false" outlineLevel="0" collapsed="false">
      <c r="H262" s="0" t="n">
        <v>456</v>
      </c>
      <c r="I262" s="1" t="n">
        <f aca="true">FORECAST(H262,OFFSET(lens2y,MATCH(H262,lens2x,1)-1,0,2),OFFSET(lens2x,MATCH(H262,lens2x,1)-1,0,2))</f>
        <v>0.997598679675545</v>
      </c>
      <c r="K262" s="11" t="n">
        <v>584</v>
      </c>
      <c r="L262" s="12" t="n">
        <v>97.5244</v>
      </c>
      <c r="M262" s="11" t="n">
        <v>584</v>
      </c>
      <c r="N262" s="12" t="n">
        <v>97.69457</v>
      </c>
      <c r="O262" s="9"/>
      <c r="P262" s="1" t="n">
        <v>455.5</v>
      </c>
      <c r="Q262" s="9" t="n">
        <f aca="true">FORECAST(P262,OFFSET(ref2ay,MATCH(P262,ref2x,1)-1,0,2),OFFSET(ref2x,MATCH(P262,ref2x,1)-1,0,2))</f>
        <v>98.927495</v>
      </c>
      <c r="R262" s="0" t="n">
        <f aca="true">FORECAST(P262,OFFSET(ref2by,MATCH(P262,ref2x,1)-1,0,2),OFFSET(ref2x,MATCH(P262,ref2x,1)-1,0,2))</f>
        <v>98.920665</v>
      </c>
      <c r="S262" s="1" t="n">
        <f aca="false">Q262/100</f>
        <v>0.98927495</v>
      </c>
      <c r="T262" s="1" t="n">
        <f aca="false">R262/100</f>
        <v>0.98920665</v>
      </c>
      <c r="U262" s="3" t="n">
        <f aca="false">S262*T262*I261</f>
        <v>0.976247433490268</v>
      </c>
    </row>
    <row r="263" customFormat="false" ht="13.8" hidden="false" customHeight="false" outlineLevel="0" collapsed="false">
      <c r="H263" s="0" t="n">
        <v>456.5</v>
      </c>
      <c r="I263" s="1" t="n">
        <f aca="true">FORECAST(H263,OFFSET(lens2y,MATCH(H263,lens2x,1)-1,0,2),OFFSET(lens2x,MATCH(H263,lens2x,1)-1,0,2))</f>
        <v>0.997598679675545</v>
      </c>
      <c r="K263" s="11" t="n">
        <v>585</v>
      </c>
      <c r="L263" s="12" t="n">
        <v>97.52329</v>
      </c>
      <c r="M263" s="11" t="n">
        <v>585</v>
      </c>
      <c r="N263" s="12" t="n">
        <v>97.69388</v>
      </c>
      <c r="O263" s="9"/>
      <c r="P263" s="1" t="n">
        <v>456</v>
      </c>
      <c r="Q263" s="9" t="n">
        <f aca="true">FORECAST(P263,OFFSET(ref2ay,MATCH(P263,ref2x,1)-1,0,2),OFFSET(ref2x,MATCH(P263,ref2x,1)-1,0,2))</f>
        <v>98.89626</v>
      </c>
      <c r="R263" s="0" t="n">
        <f aca="true">FORECAST(P263,OFFSET(ref2by,MATCH(P263,ref2x,1)-1,0,2),OFFSET(ref2x,MATCH(P263,ref2x,1)-1,0,2))</f>
        <v>98.89119</v>
      </c>
      <c r="S263" s="1" t="n">
        <f aca="false">Q263/100</f>
        <v>0.9889626</v>
      </c>
      <c r="T263" s="1" t="n">
        <f aca="false">R263/100</f>
        <v>0.9889119</v>
      </c>
      <c r="U263" s="3" t="n">
        <f aca="false">S263*T263*I262</f>
        <v>0.975648400000629</v>
      </c>
    </row>
    <row r="264" customFormat="false" ht="13.8" hidden="false" customHeight="false" outlineLevel="0" collapsed="false">
      <c r="H264" s="0" t="n">
        <v>457</v>
      </c>
      <c r="I264" s="1" t="n">
        <f aca="true">FORECAST(H264,OFFSET(lens2y,MATCH(H264,lens2x,1)-1,0,2),OFFSET(lens2x,MATCH(H264,lens2x,1)-1,0,2))</f>
        <v>0.997598679675545</v>
      </c>
      <c r="K264" s="11" t="n">
        <v>586</v>
      </c>
      <c r="L264" s="12" t="n">
        <v>97.5238</v>
      </c>
      <c r="M264" s="11" t="n">
        <v>586</v>
      </c>
      <c r="N264" s="12" t="n">
        <v>97.69455</v>
      </c>
      <c r="O264" s="9"/>
      <c r="P264" s="1" t="n">
        <v>456.5</v>
      </c>
      <c r="Q264" s="9" t="n">
        <f aca="true">FORECAST(P264,OFFSET(ref2ay,MATCH(P264,ref2x,1)-1,0,2),OFFSET(ref2x,MATCH(P264,ref2x,1)-1,0,2))</f>
        <v>98.86468</v>
      </c>
      <c r="R264" s="0" t="n">
        <f aca="true">FORECAST(P264,OFFSET(ref2by,MATCH(P264,ref2x,1)-1,0,2),OFFSET(ref2x,MATCH(P264,ref2x,1)-1,0,2))</f>
        <v>98.860765</v>
      </c>
      <c r="S264" s="1" t="n">
        <f aca="false">Q264/100</f>
        <v>0.9886468</v>
      </c>
      <c r="T264" s="1" t="n">
        <f aca="false">R264/100</f>
        <v>0.98860765</v>
      </c>
      <c r="U264" s="3" t="n">
        <f aca="false">S264*T264*I263</f>
        <v>0.975036778069193</v>
      </c>
    </row>
    <row r="265" customFormat="false" ht="13.8" hidden="false" customHeight="false" outlineLevel="0" collapsed="false">
      <c r="H265" s="0" t="n">
        <v>457.5</v>
      </c>
      <c r="I265" s="1" t="n">
        <f aca="true">FORECAST(H265,OFFSET(lens2y,MATCH(H265,lens2x,1)-1,0,2),OFFSET(lens2x,MATCH(H265,lens2x,1)-1,0,2))</f>
        <v>0.997598679675545</v>
      </c>
      <c r="K265" s="11" t="n">
        <v>587</v>
      </c>
      <c r="L265" s="12" t="n">
        <v>97.52556</v>
      </c>
      <c r="M265" s="11" t="n">
        <v>587</v>
      </c>
      <c r="N265" s="12" t="n">
        <v>97.69625</v>
      </c>
      <c r="O265" s="9"/>
      <c r="P265" s="1" t="n">
        <v>457</v>
      </c>
      <c r="Q265" s="9" t="n">
        <f aca="true">FORECAST(P265,OFFSET(ref2ay,MATCH(P265,ref2x,1)-1,0,2),OFFSET(ref2x,MATCH(P265,ref2x,1)-1,0,2))</f>
        <v>98.8331</v>
      </c>
      <c r="R265" s="0" t="n">
        <f aca="true">FORECAST(P265,OFFSET(ref2by,MATCH(P265,ref2x,1)-1,0,2),OFFSET(ref2x,MATCH(P265,ref2x,1)-1,0,2))</f>
        <v>98.83034</v>
      </c>
      <c r="S265" s="1" t="n">
        <f aca="false">Q265/100</f>
        <v>0.988331</v>
      </c>
      <c r="T265" s="1" t="n">
        <f aca="false">R265/100</f>
        <v>0.9883034</v>
      </c>
      <c r="U265" s="3" t="n">
        <f aca="false">S265*T265*I264</f>
        <v>0.974425347840609</v>
      </c>
    </row>
    <row r="266" customFormat="false" ht="13.8" hidden="false" customHeight="false" outlineLevel="0" collapsed="false">
      <c r="H266" s="0" t="n">
        <v>458</v>
      </c>
      <c r="I266" s="1" t="n">
        <f aca="true">FORECAST(H266,OFFSET(lens2y,MATCH(H266,lens2x,1)-1,0,2),OFFSET(lens2x,MATCH(H266,lens2x,1)-1,0,2))</f>
        <v>0.997598679675545</v>
      </c>
      <c r="K266" s="11" t="n">
        <v>588</v>
      </c>
      <c r="L266" s="12" t="n">
        <v>97.52855</v>
      </c>
      <c r="M266" s="11" t="n">
        <v>588</v>
      </c>
      <c r="N266" s="12" t="n">
        <v>97.69898</v>
      </c>
      <c r="O266" s="9"/>
      <c r="P266" s="1" t="n">
        <v>457.5</v>
      </c>
      <c r="Q266" s="9" t="n">
        <f aca="true">FORECAST(P266,OFFSET(ref2ay,MATCH(P266,ref2x,1)-1,0,2),OFFSET(ref2x,MATCH(P266,ref2x,1)-1,0,2))</f>
        <v>98.8026</v>
      </c>
      <c r="R266" s="0" t="n">
        <f aca="true">FORECAST(P266,OFFSET(ref2by,MATCH(P266,ref2x,1)-1,0,2),OFFSET(ref2x,MATCH(P266,ref2x,1)-1,0,2))</f>
        <v>98.800275</v>
      </c>
      <c r="S266" s="1" t="n">
        <f aca="false">Q266/100</f>
        <v>0.988026</v>
      </c>
      <c r="T266" s="1" t="n">
        <f aca="false">R266/100</f>
        <v>0.98800275</v>
      </c>
      <c r="U266" s="3" t="n">
        <f aca="false">S266*T266*I265</f>
        <v>0.97382830243503</v>
      </c>
    </row>
    <row r="267" customFormat="false" ht="13.8" hidden="false" customHeight="false" outlineLevel="0" collapsed="false">
      <c r="H267" s="0" t="n">
        <v>458.5</v>
      </c>
      <c r="I267" s="1" t="n">
        <f aca="true">FORECAST(H267,OFFSET(lens2y,MATCH(H267,lens2x,1)-1,0,2),OFFSET(lens2x,MATCH(H267,lens2x,1)-1,0,2))</f>
        <v>0.997598679675545</v>
      </c>
      <c r="K267" s="11" t="n">
        <v>589</v>
      </c>
      <c r="L267" s="12" t="n">
        <v>97.53278</v>
      </c>
      <c r="M267" s="11" t="n">
        <v>589</v>
      </c>
      <c r="N267" s="12" t="n">
        <v>97.70272</v>
      </c>
      <c r="O267" s="9"/>
      <c r="P267" s="1" t="n">
        <v>458</v>
      </c>
      <c r="Q267" s="9" t="n">
        <f aca="true">FORECAST(P267,OFFSET(ref2ay,MATCH(P267,ref2x,1)-1,0,2),OFFSET(ref2x,MATCH(P267,ref2x,1)-1,0,2))</f>
        <v>98.7721</v>
      </c>
      <c r="R267" s="0" t="n">
        <f aca="true">FORECAST(P267,OFFSET(ref2by,MATCH(P267,ref2x,1)-1,0,2),OFFSET(ref2x,MATCH(P267,ref2x,1)-1,0,2))</f>
        <v>98.77021</v>
      </c>
      <c r="S267" s="1" t="n">
        <f aca="false">Q267/100</f>
        <v>0.987721</v>
      </c>
      <c r="T267" s="1" t="n">
        <f aca="false">R267/100</f>
        <v>0.9877021</v>
      </c>
      <c r="U267" s="3" t="n">
        <f aca="false">S267*T267*I266</f>
        <v>0.973231439985556</v>
      </c>
    </row>
    <row r="268" customFormat="false" ht="13.8" hidden="false" customHeight="false" outlineLevel="0" collapsed="false">
      <c r="H268" s="0" t="n">
        <v>459</v>
      </c>
      <c r="I268" s="1" t="n">
        <f aca="true">FORECAST(H268,OFFSET(lens2y,MATCH(H268,lens2x,1)-1,0,2),OFFSET(lens2x,MATCH(H268,lens2x,1)-1,0,2))</f>
        <v>0.997598679675545</v>
      </c>
      <c r="K268" s="11" t="n">
        <v>590</v>
      </c>
      <c r="L268" s="12" t="n">
        <v>97.53803</v>
      </c>
      <c r="M268" s="11" t="n">
        <v>590</v>
      </c>
      <c r="N268" s="12" t="n">
        <v>97.70724</v>
      </c>
      <c r="O268" s="9"/>
      <c r="P268" s="1" t="n">
        <v>458.5</v>
      </c>
      <c r="Q268" s="9" t="n">
        <f aca="true">FORECAST(P268,OFFSET(ref2ay,MATCH(P268,ref2x,1)-1,0,2),OFFSET(ref2x,MATCH(P268,ref2x,1)-1,0,2))</f>
        <v>98.74182</v>
      </c>
      <c r="R268" s="0" t="n">
        <f aca="true">FORECAST(P268,OFFSET(ref2by,MATCH(P268,ref2x,1)-1,0,2),OFFSET(ref2x,MATCH(P268,ref2x,1)-1,0,2))</f>
        <v>98.739755</v>
      </c>
      <c r="S268" s="1" t="n">
        <f aca="false">Q268/100</f>
        <v>0.9874182</v>
      </c>
      <c r="T268" s="1" t="n">
        <f aca="false">R268/100</f>
        <v>0.98739755</v>
      </c>
      <c r="U268" s="3" t="n">
        <f aca="false">S268*T268*I267</f>
        <v>0.972633085875371</v>
      </c>
    </row>
    <row r="269" customFormat="false" ht="13.8" hidden="false" customHeight="false" outlineLevel="0" collapsed="false">
      <c r="H269" s="0" t="n">
        <v>459.5</v>
      </c>
      <c r="I269" s="1" t="n">
        <f aca="true">FORECAST(H269,OFFSET(lens2y,MATCH(H269,lens2x,1)-1,0,2),OFFSET(lens2x,MATCH(H269,lens2x,1)-1,0,2))</f>
        <v>0.997598679675545</v>
      </c>
      <c r="K269" s="11" t="n">
        <v>591</v>
      </c>
      <c r="L269" s="12" t="n">
        <v>97.54449</v>
      </c>
      <c r="M269" s="11" t="n">
        <v>591</v>
      </c>
      <c r="N269" s="12" t="n">
        <v>97.71276</v>
      </c>
      <c r="O269" s="9"/>
      <c r="P269" s="1" t="n">
        <v>459</v>
      </c>
      <c r="Q269" s="9" t="n">
        <f aca="true">FORECAST(P269,OFFSET(ref2ay,MATCH(P269,ref2x,1)-1,0,2),OFFSET(ref2x,MATCH(P269,ref2x,1)-1,0,2))</f>
        <v>98.71154</v>
      </c>
      <c r="R269" s="0" t="n">
        <f aca="true">FORECAST(P269,OFFSET(ref2by,MATCH(P269,ref2x,1)-1,0,2),OFFSET(ref2x,MATCH(P269,ref2x,1)-1,0,2))</f>
        <v>98.7093</v>
      </c>
      <c r="S269" s="1" t="n">
        <f aca="false">Q269/100</f>
        <v>0.9871154</v>
      </c>
      <c r="T269" s="1" t="n">
        <f aca="false">R269/100</f>
        <v>0.987093</v>
      </c>
      <c r="U269" s="3" t="n">
        <f aca="false">S269*T269*I268</f>
        <v>0.972034915757776</v>
      </c>
    </row>
    <row r="270" customFormat="false" ht="13.8" hidden="false" customHeight="false" outlineLevel="0" collapsed="false">
      <c r="H270" s="0" t="n">
        <v>460</v>
      </c>
      <c r="I270" s="1" t="n">
        <f aca="true">FORECAST(H270,OFFSET(lens2y,MATCH(H270,lens2x,1)-1,0,2),OFFSET(lens2x,MATCH(H270,lens2x,1)-1,0,2))</f>
        <v>0.997598679675545</v>
      </c>
      <c r="K270" s="11" t="n">
        <v>592</v>
      </c>
      <c r="L270" s="12" t="n">
        <v>97.55209</v>
      </c>
      <c r="M270" s="11" t="n">
        <v>592</v>
      </c>
      <c r="N270" s="12" t="n">
        <v>97.71923</v>
      </c>
      <c r="O270" s="9"/>
      <c r="P270" s="1" t="n">
        <v>459.5</v>
      </c>
      <c r="Q270" s="9" t="n">
        <f aca="true">FORECAST(P270,OFFSET(ref2ay,MATCH(P270,ref2x,1)-1,0,2),OFFSET(ref2x,MATCH(P270,ref2x,1)-1,0,2))</f>
        <v>98.68172</v>
      </c>
      <c r="R270" s="0" t="n">
        <f aca="true">FORECAST(P270,OFFSET(ref2by,MATCH(P270,ref2x,1)-1,0,2),OFFSET(ref2x,MATCH(P270,ref2x,1)-1,0,2))</f>
        <v>98.678705</v>
      </c>
      <c r="S270" s="1" t="n">
        <f aca="false">Q270/100</f>
        <v>0.9868172</v>
      </c>
      <c r="T270" s="1" t="n">
        <f aca="false">R270/100</f>
        <v>0.98678705</v>
      </c>
      <c r="U270" s="3" t="n">
        <f aca="false">S270*T270*I269</f>
        <v>0.971440079732955</v>
      </c>
    </row>
    <row r="271" customFormat="false" ht="13.8" hidden="false" customHeight="false" outlineLevel="0" collapsed="false">
      <c r="H271" s="0" t="n">
        <v>460.5</v>
      </c>
      <c r="I271" s="1" t="n">
        <f aca="true">FORECAST(H271,OFFSET(lens2y,MATCH(H271,lens2x,1)-1,0,2),OFFSET(lens2x,MATCH(H271,lens2x,1)-1,0,2))</f>
        <v>0.997608687179401</v>
      </c>
      <c r="K271" s="11" t="n">
        <v>593</v>
      </c>
      <c r="L271" s="12" t="n">
        <v>97.56052</v>
      </c>
      <c r="M271" s="11" t="n">
        <v>593</v>
      </c>
      <c r="N271" s="12" t="n">
        <v>97.72642</v>
      </c>
      <c r="O271" s="9"/>
      <c r="P271" s="1" t="n">
        <v>460</v>
      </c>
      <c r="Q271" s="9" t="n">
        <f aca="true">FORECAST(P271,OFFSET(ref2ay,MATCH(P271,ref2x,1)-1,0,2),OFFSET(ref2x,MATCH(P271,ref2x,1)-1,0,2))</f>
        <v>98.6519</v>
      </c>
      <c r="R271" s="0" t="n">
        <f aca="true">FORECAST(P271,OFFSET(ref2by,MATCH(P271,ref2x,1)-1,0,2),OFFSET(ref2x,MATCH(P271,ref2x,1)-1,0,2))</f>
        <v>98.64811</v>
      </c>
      <c r="S271" s="1" t="n">
        <f aca="false">Q271/100</f>
        <v>0.986519</v>
      </c>
      <c r="T271" s="1" t="n">
        <f aca="false">R271/100</f>
        <v>0.9864811</v>
      </c>
      <c r="U271" s="3" t="n">
        <f aca="false">S271*T271*I270</f>
        <v>0.970845425738548</v>
      </c>
    </row>
    <row r="272" customFormat="false" ht="13.8" hidden="false" customHeight="false" outlineLevel="0" collapsed="false">
      <c r="H272" s="0" t="n">
        <v>461</v>
      </c>
      <c r="I272" s="1" t="n">
        <f aca="true">FORECAST(H272,OFFSET(lens2y,MATCH(H272,lens2x,1)-1,0,2),OFFSET(lens2x,MATCH(H272,lens2x,1)-1,0,2))</f>
        <v>0.997618694683257</v>
      </c>
      <c r="K272" s="11" t="n">
        <v>594</v>
      </c>
      <c r="L272" s="12" t="n">
        <v>97.57003</v>
      </c>
      <c r="M272" s="11" t="n">
        <v>594</v>
      </c>
      <c r="N272" s="12" t="n">
        <v>97.73448</v>
      </c>
      <c r="O272" s="9"/>
      <c r="P272" s="1" t="n">
        <v>460.5</v>
      </c>
      <c r="Q272" s="9" t="n">
        <f aca="true">FORECAST(P272,OFFSET(ref2ay,MATCH(P272,ref2x,1)-1,0,2),OFFSET(ref2x,MATCH(P272,ref2x,1)-1,0,2))</f>
        <v>98.621955</v>
      </c>
      <c r="R272" s="0" t="n">
        <f aca="true">FORECAST(P272,OFFSET(ref2by,MATCH(P272,ref2x,1)-1,0,2),OFFSET(ref2x,MATCH(P272,ref2x,1)-1,0,2))</f>
        <v>98.616815</v>
      </c>
      <c r="S272" s="1" t="n">
        <f aca="false">Q272/100</f>
        <v>0.98621955</v>
      </c>
      <c r="T272" s="1" t="n">
        <f aca="false">R272/100</f>
        <v>0.98616815</v>
      </c>
      <c r="U272" s="3" t="n">
        <f aca="false">S272*T272*I271</f>
        <v>0.970252570137704</v>
      </c>
    </row>
    <row r="273" customFormat="false" ht="13.8" hidden="false" customHeight="false" outlineLevel="0" collapsed="false">
      <c r="H273" s="0" t="n">
        <v>461.5</v>
      </c>
      <c r="I273" s="1" t="n">
        <f aca="true">FORECAST(H273,OFFSET(lens2y,MATCH(H273,lens2x,1)-1,0,2),OFFSET(lens2x,MATCH(H273,lens2x,1)-1,0,2))</f>
        <v>0.997628702187113</v>
      </c>
      <c r="K273" s="11" t="n">
        <v>595</v>
      </c>
      <c r="L273" s="12" t="n">
        <v>97.58057</v>
      </c>
      <c r="M273" s="11" t="n">
        <v>595</v>
      </c>
      <c r="N273" s="12" t="n">
        <v>97.7434</v>
      </c>
      <c r="O273" s="9"/>
      <c r="P273" s="1" t="n">
        <v>461</v>
      </c>
      <c r="Q273" s="9" t="n">
        <f aca="true">FORECAST(P273,OFFSET(ref2ay,MATCH(P273,ref2x,1)-1,0,2),OFFSET(ref2x,MATCH(P273,ref2x,1)-1,0,2))</f>
        <v>98.59201</v>
      </c>
      <c r="R273" s="0" t="n">
        <f aca="true">FORECAST(P273,OFFSET(ref2by,MATCH(P273,ref2x,1)-1,0,2),OFFSET(ref2x,MATCH(P273,ref2x,1)-1,0,2))</f>
        <v>98.58552</v>
      </c>
      <c r="S273" s="1" t="n">
        <f aca="false">Q273/100</f>
        <v>0.9859201</v>
      </c>
      <c r="T273" s="1" t="n">
        <f aca="false">R273/100</f>
        <v>0.9858552</v>
      </c>
      <c r="U273" s="3" t="n">
        <f aca="false">S273*T273*I272</f>
        <v>0.969659889426448</v>
      </c>
    </row>
    <row r="274" customFormat="false" ht="13.8" hidden="false" customHeight="false" outlineLevel="0" collapsed="false">
      <c r="H274" s="0" t="n">
        <v>462</v>
      </c>
      <c r="I274" s="1" t="n">
        <f aca="true">FORECAST(H274,OFFSET(lens2y,MATCH(H274,lens2x,1)-1,0,2),OFFSET(lens2x,MATCH(H274,lens2x,1)-1,0,2))</f>
        <v>0.997638709690969</v>
      </c>
      <c r="K274" s="11" t="n">
        <v>596</v>
      </c>
      <c r="L274" s="12" t="n">
        <v>97.59213</v>
      </c>
      <c r="M274" s="11" t="n">
        <v>596</v>
      </c>
      <c r="N274" s="12" t="n">
        <v>97.75316</v>
      </c>
      <c r="O274" s="9"/>
      <c r="P274" s="1" t="n">
        <v>461.5</v>
      </c>
      <c r="Q274" s="9" t="n">
        <f aca="true">FORECAST(P274,OFFSET(ref2ay,MATCH(P274,ref2x,1)-1,0,2),OFFSET(ref2x,MATCH(P274,ref2x,1)-1,0,2))</f>
        <v>98.563005</v>
      </c>
      <c r="R274" s="0" t="n">
        <f aca="true">FORECAST(P274,OFFSET(ref2by,MATCH(P274,ref2x,1)-1,0,2),OFFSET(ref2x,MATCH(P274,ref2x,1)-1,0,2))</f>
        <v>98.554545</v>
      </c>
      <c r="S274" s="1" t="n">
        <f aca="false">Q274/100</f>
        <v>0.98563005</v>
      </c>
      <c r="T274" s="1" t="n">
        <f aca="false">R274/100</f>
        <v>0.98554545</v>
      </c>
      <c r="U274" s="3" t="n">
        <f aca="false">S274*T274*I273</f>
        <v>0.969079772276672</v>
      </c>
    </row>
    <row r="275" customFormat="false" ht="13.8" hidden="false" customHeight="false" outlineLevel="0" collapsed="false">
      <c r="H275" s="0" t="n">
        <v>462.5</v>
      </c>
      <c r="I275" s="1" t="n">
        <f aca="true">FORECAST(H275,OFFSET(lens2y,MATCH(H275,lens2x,1)-1,0,2),OFFSET(lens2x,MATCH(H275,lens2x,1)-1,0,2))</f>
        <v>0.997648717194826</v>
      </c>
      <c r="K275" s="11" t="n">
        <v>597</v>
      </c>
      <c r="L275" s="12" t="n">
        <v>97.60503</v>
      </c>
      <c r="M275" s="11" t="n">
        <v>597</v>
      </c>
      <c r="N275" s="12" t="n">
        <v>97.76408</v>
      </c>
      <c r="O275" s="9"/>
      <c r="P275" s="1" t="n">
        <v>462</v>
      </c>
      <c r="Q275" s="9" t="n">
        <f aca="true">FORECAST(P275,OFFSET(ref2ay,MATCH(P275,ref2x,1)-1,0,2),OFFSET(ref2x,MATCH(P275,ref2x,1)-1,0,2))</f>
        <v>98.534</v>
      </c>
      <c r="R275" s="0" t="n">
        <f aca="true">FORECAST(P275,OFFSET(ref2by,MATCH(P275,ref2x,1)-1,0,2),OFFSET(ref2x,MATCH(P275,ref2x,1)-1,0,2))</f>
        <v>98.52357</v>
      </c>
      <c r="S275" s="1" t="n">
        <f aca="false">Q275/100</f>
        <v>0.98534</v>
      </c>
      <c r="T275" s="1" t="n">
        <f aca="false">R275/100</f>
        <v>0.9852357</v>
      </c>
      <c r="U275" s="3" t="n">
        <f aca="false">S275*T275*I274</f>
        <v>0.968499822554783</v>
      </c>
    </row>
    <row r="276" customFormat="false" ht="13.8" hidden="false" customHeight="false" outlineLevel="0" collapsed="false">
      <c r="H276" s="0" t="n">
        <v>463</v>
      </c>
      <c r="I276" s="1" t="n">
        <f aca="true">FORECAST(H276,OFFSET(lens2y,MATCH(H276,lens2x,1)-1,0,2),OFFSET(lens2x,MATCH(H276,lens2x,1)-1,0,2))</f>
        <v>0.997658724698682</v>
      </c>
      <c r="K276" s="11" t="n">
        <v>598</v>
      </c>
      <c r="L276" s="12" t="n">
        <v>97.61888</v>
      </c>
      <c r="M276" s="11" t="n">
        <v>598</v>
      </c>
      <c r="N276" s="12" t="n">
        <v>97.77579</v>
      </c>
      <c r="O276" s="9"/>
      <c r="P276" s="1" t="n">
        <v>462.5</v>
      </c>
      <c r="Q276" s="9" t="n">
        <f aca="true">FORECAST(P276,OFFSET(ref2ay,MATCH(P276,ref2x,1)-1,0,2),OFFSET(ref2x,MATCH(P276,ref2x,1)-1,0,2))</f>
        <v>98.50589</v>
      </c>
      <c r="R276" s="0" t="n">
        <f aca="true">FORECAST(P276,OFFSET(ref2by,MATCH(P276,ref2x,1)-1,0,2),OFFSET(ref2x,MATCH(P276,ref2x,1)-1,0,2))</f>
        <v>98.49291</v>
      </c>
      <c r="S276" s="1" t="n">
        <f aca="false">Q276/100</f>
        <v>0.9850589</v>
      </c>
      <c r="T276" s="1" t="n">
        <f aca="false">R276/100</f>
        <v>0.9849291</v>
      </c>
      <c r="U276" s="3" t="n">
        <f aca="false">S276*T276*I275</f>
        <v>0.967931930266321</v>
      </c>
    </row>
    <row r="277" customFormat="false" ht="13.8" hidden="false" customHeight="false" outlineLevel="0" collapsed="false">
      <c r="H277" s="0" t="n">
        <v>463.5</v>
      </c>
      <c r="I277" s="1" t="n">
        <f aca="true">FORECAST(H277,OFFSET(lens2y,MATCH(H277,lens2x,1)-1,0,2),OFFSET(lens2x,MATCH(H277,lens2x,1)-1,0,2))</f>
        <v>0.997668732202538</v>
      </c>
      <c r="K277" s="11" t="n">
        <v>599</v>
      </c>
      <c r="L277" s="12" t="n">
        <v>97.63367</v>
      </c>
      <c r="M277" s="11" t="n">
        <v>599</v>
      </c>
      <c r="N277" s="12" t="n">
        <v>97.78827</v>
      </c>
      <c r="O277" s="9"/>
      <c r="P277" s="1" t="n">
        <v>463</v>
      </c>
      <c r="Q277" s="9" t="n">
        <f aca="true">FORECAST(P277,OFFSET(ref2ay,MATCH(P277,ref2x,1)-1,0,2),OFFSET(ref2x,MATCH(P277,ref2x,1)-1,0,2))</f>
        <v>98.47778</v>
      </c>
      <c r="R277" s="0" t="n">
        <f aca="true">FORECAST(P277,OFFSET(ref2by,MATCH(P277,ref2x,1)-1,0,2),OFFSET(ref2x,MATCH(P277,ref2x,1)-1,0,2))</f>
        <v>98.46225</v>
      </c>
      <c r="S277" s="1" t="n">
        <f aca="false">Q277/100</f>
        <v>0.9847778</v>
      </c>
      <c r="T277" s="1" t="n">
        <f aca="false">R277/100</f>
        <v>0.9846225</v>
      </c>
      <c r="U277" s="3" t="n">
        <f aca="false">S277*T277*I276</f>
        <v>0.967364198356747</v>
      </c>
    </row>
    <row r="278" customFormat="false" ht="13.8" hidden="false" customHeight="false" outlineLevel="0" collapsed="false">
      <c r="H278" s="0" t="n">
        <v>464</v>
      </c>
      <c r="I278" s="1" t="n">
        <f aca="true">FORECAST(H278,OFFSET(lens2y,MATCH(H278,lens2x,1)-1,0,2),OFFSET(lens2x,MATCH(H278,lens2x,1)-1,0,2))</f>
        <v>0.997678739706394</v>
      </c>
      <c r="K278" s="11" t="n">
        <v>600</v>
      </c>
      <c r="L278" s="12" t="n">
        <v>97.64935</v>
      </c>
      <c r="M278" s="11" t="n">
        <v>600</v>
      </c>
      <c r="N278" s="12" t="n">
        <v>97.80148</v>
      </c>
      <c r="O278" s="9"/>
      <c r="P278" s="1" t="n">
        <v>463.5</v>
      </c>
      <c r="Q278" s="9" t="n">
        <f aca="true">FORECAST(P278,OFFSET(ref2ay,MATCH(P278,ref2x,1)-1,0,2),OFFSET(ref2x,MATCH(P278,ref2x,1)-1,0,2))</f>
        <v>98.451045</v>
      </c>
      <c r="R278" s="0" t="n">
        <f aca="true">FORECAST(P278,OFFSET(ref2by,MATCH(P278,ref2x,1)-1,0,2),OFFSET(ref2x,MATCH(P278,ref2x,1)-1,0,2))</f>
        <v>98.43236</v>
      </c>
      <c r="S278" s="1" t="n">
        <f aca="false">Q278/100</f>
        <v>0.98451045</v>
      </c>
      <c r="T278" s="1" t="n">
        <f aca="false">R278/100</f>
        <v>0.9843236</v>
      </c>
      <c r="U278" s="3" t="n">
        <f aca="false">S278*T278*I277</f>
        <v>0.966817692680434</v>
      </c>
    </row>
    <row r="279" customFormat="false" ht="13.8" hidden="false" customHeight="false" outlineLevel="0" collapsed="false">
      <c r="H279" s="0" t="n">
        <v>464.5</v>
      </c>
      <c r="I279" s="1" t="n">
        <f aca="true">FORECAST(H279,OFFSET(lens2y,MATCH(H279,lens2x,1)-1,0,2),OFFSET(lens2x,MATCH(H279,lens2x,1)-1,0,2))</f>
        <v>0.99768874721025</v>
      </c>
      <c r="K279" s="11" t="n">
        <v>601</v>
      </c>
      <c r="L279" s="12" t="n">
        <v>97.66555</v>
      </c>
      <c r="M279" s="11" t="n">
        <v>601</v>
      </c>
      <c r="N279" s="12" t="n">
        <v>97.81504</v>
      </c>
      <c r="O279" s="9"/>
      <c r="P279" s="1" t="n">
        <v>464</v>
      </c>
      <c r="Q279" s="9" t="n">
        <f aca="true">FORECAST(P279,OFFSET(ref2ay,MATCH(P279,ref2x,1)-1,0,2),OFFSET(ref2x,MATCH(P279,ref2x,1)-1,0,2))</f>
        <v>98.42431</v>
      </c>
      <c r="R279" s="0" t="n">
        <f aca="true">FORECAST(P279,OFFSET(ref2by,MATCH(P279,ref2x,1)-1,0,2),OFFSET(ref2x,MATCH(P279,ref2x,1)-1,0,2))</f>
        <v>98.40247</v>
      </c>
      <c r="S279" s="1" t="n">
        <f aca="false">Q279/100</f>
        <v>0.9842431</v>
      </c>
      <c r="T279" s="1" t="n">
        <f aca="false">R279/100</f>
        <v>0.9840247</v>
      </c>
      <c r="U279" s="3" t="n">
        <f aca="false">S279*T279*I278</f>
        <v>0.966271335296415</v>
      </c>
    </row>
    <row r="280" customFormat="false" ht="13.8" hidden="false" customHeight="false" outlineLevel="0" collapsed="false">
      <c r="H280" s="0" t="n">
        <v>465</v>
      </c>
      <c r="I280" s="1" t="n">
        <f aca="true">FORECAST(H280,OFFSET(lens2y,MATCH(H280,lens2x,1)-1,0,2),OFFSET(lens2x,MATCH(H280,lens2x,1)-1,0,2))</f>
        <v>0.997698754714106</v>
      </c>
      <c r="K280" s="11" t="n">
        <v>602</v>
      </c>
      <c r="L280" s="12" t="n">
        <v>97.68259</v>
      </c>
      <c r="M280" s="11" t="n">
        <v>602</v>
      </c>
      <c r="N280" s="12" t="n">
        <v>97.8293</v>
      </c>
      <c r="O280" s="9"/>
      <c r="P280" s="1" t="n">
        <v>464.5</v>
      </c>
      <c r="Q280" s="9" t="n">
        <f aca="true">FORECAST(P280,OFFSET(ref2ay,MATCH(P280,ref2x,1)-1,0,2),OFFSET(ref2x,MATCH(P280,ref2x,1)-1,0,2))</f>
        <v>98.400105</v>
      </c>
      <c r="R280" s="0" t="n">
        <f aca="true">FORECAST(P280,OFFSET(ref2by,MATCH(P280,ref2x,1)-1,0,2),OFFSET(ref2x,MATCH(P280,ref2x,1)-1,0,2))</f>
        <v>98.37458</v>
      </c>
      <c r="S280" s="1" t="n">
        <f aca="false">Q280/100</f>
        <v>0.98400105</v>
      </c>
      <c r="T280" s="1" t="n">
        <f aca="false">R280/100</f>
        <v>0.9837458</v>
      </c>
      <c r="U280" s="3" t="n">
        <f aca="false">S280*T280*I279</f>
        <v>0.96576959148466</v>
      </c>
    </row>
    <row r="281" customFormat="false" ht="13.8" hidden="false" customHeight="false" outlineLevel="0" collapsed="false">
      <c r="H281" s="0" t="n">
        <v>465.5</v>
      </c>
      <c r="I281" s="1" t="n">
        <f aca="true">FORECAST(H281,OFFSET(lens2y,MATCH(H281,lens2x,1)-1,0,2),OFFSET(lens2x,MATCH(H281,lens2x,1)-1,0,2))</f>
        <v>0.997708762217962</v>
      </c>
      <c r="K281" s="11" t="n">
        <v>603</v>
      </c>
      <c r="L281" s="12" t="n">
        <v>97.70045</v>
      </c>
      <c r="M281" s="11" t="n">
        <v>603</v>
      </c>
      <c r="N281" s="12" t="n">
        <v>97.84422</v>
      </c>
      <c r="O281" s="9"/>
      <c r="P281" s="1" t="n">
        <v>465</v>
      </c>
      <c r="Q281" s="9" t="n">
        <f aca="true">FORECAST(P281,OFFSET(ref2ay,MATCH(P281,ref2x,1)-1,0,2),OFFSET(ref2x,MATCH(P281,ref2x,1)-1,0,2))</f>
        <v>98.3759</v>
      </c>
      <c r="R281" s="0" t="n">
        <f aca="true">FORECAST(P281,OFFSET(ref2by,MATCH(P281,ref2x,1)-1,0,2),OFFSET(ref2x,MATCH(P281,ref2x,1)-1,0,2))</f>
        <v>98.34669</v>
      </c>
      <c r="S281" s="1" t="n">
        <f aca="false">Q281/100</f>
        <v>0.983759</v>
      </c>
      <c r="T281" s="1" t="n">
        <f aca="false">R281/100</f>
        <v>0.9834669</v>
      </c>
      <c r="U281" s="3" t="n">
        <f aca="false">S281*T281*I280</f>
        <v>0.965267972117576</v>
      </c>
    </row>
    <row r="282" customFormat="false" ht="13.8" hidden="false" customHeight="false" outlineLevel="0" collapsed="false">
      <c r="H282" s="0" t="n">
        <v>466</v>
      </c>
      <c r="I282" s="1" t="n">
        <f aca="true">FORECAST(H282,OFFSET(lens2y,MATCH(H282,lens2x,1)-1,0,2),OFFSET(lens2x,MATCH(H282,lens2x,1)-1,0,2))</f>
        <v>0.997718769721818</v>
      </c>
      <c r="K282" s="11" t="n">
        <v>604</v>
      </c>
      <c r="L282" s="12" t="n">
        <v>97.7191</v>
      </c>
      <c r="M282" s="11" t="n">
        <v>604</v>
      </c>
      <c r="N282" s="12" t="n">
        <v>97.85978</v>
      </c>
      <c r="O282" s="9"/>
      <c r="P282" s="1" t="n">
        <v>465.5</v>
      </c>
      <c r="Q282" s="9" t="n">
        <f aca="true">FORECAST(P282,OFFSET(ref2ay,MATCH(P282,ref2x,1)-1,0,2),OFFSET(ref2x,MATCH(P282,ref2x,1)-1,0,2))</f>
        <v>98.353315</v>
      </c>
      <c r="R282" s="0" t="n">
        <f aca="true">FORECAST(P282,OFFSET(ref2by,MATCH(P282,ref2x,1)-1,0,2),OFFSET(ref2x,MATCH(P282,ref2x,1)-1,0,2))</f>
        <v>98.319915</v>
      </c>
      <c r="S282" s="1" t="n">
        <f aca="false">Q282/100</f>
        <v>0.98353315</v>
      </c>
      <c r="T282" s="1" t="n">
        <f aca="false">R282/100</f>
        <v>0.98319915</v>
      </c>
      <c r="U282" s="3" t="n">
        <f aca="false">S282*T282*I281</f>
        <v>0.964793309618799</v>
      </c>
    </row>
    <row r="283" customFormat="false" ht="13.8" hidden="false" customHeight="false" outlineLevel="0" collapsed="false">
      <c r="H283" s="0" t="n">
        <v>466.5</v>
      </c>
      <c r="I283" s="1" t="n">
        <f aca="true">FORECAST(H283,OFFSET(lens2y,MATCH(H283,lens2x,1)-1,0,2),OFFSET(lens2x,MATCH(H283,lens2x,1)-1,0,2))</f>
        <v>0.997728777225674</v>
      </c>
      <c r="K283" s="11" t="n">
        <v>605</v>
      </c>
      <c r="L283" s="12" t="n">
        <v>97.73833</v>
      </c>
      <c r="M283" s="11" t="n">
        <v>605</v>
      </c>
      <c r="N283" s="12" t="n">
        <v>97.87582</v>
      </c>
      <c r="O283" s="9"/>
      <c r="P283" s="1" t="n">
        <v>466</v>
      </c>
      <c r="Q283" s="9" t="n">
        <f aca="true">FORECAST(P283,OFFSET(ref2ay,MATCH(P283,ref2x,1)-1,0,2),OFFSET(ref2x,MATCH(P283,ref2x,1)-1,0,2))</f>
        <v>98.33073</v>
      </c>
      <c r="R283" s="0" t="n">
        <f aca="true">FORECAST(P283,OFFSET(ref2by,MATCH(P283,ref2x,1)-1,0,2),OFFSET(ref2x,MATCH(P283,ref2x,1)-1,0,2))</f>
        <v>98.29314</v>
      </c>
      <c r="S283" s="1" t="n">
        <f aca="false">Q283/100</f>
        <v>0.9833073</v>
      </c>
      <c r="T283" s="1" t="n">
        <f aca="false">R283/100</f>
        <v>0.9829314</v>
      </c>
      <c r="U283" s="3" t="n">
        <f aca="false">S283*T283*I282</f>
        <v>0.964318758070373</v>
      </c>
    </row>
    <row r="284" customFormat="false" ht="13.8" hidden="false" customHeight="false" outlineLevel="0" collapsed="false">
      <c r="H284" s="0" t="n">
        <v>467</v>
      </c>
      <c r="I284" s="1" t="n">
        <f aca="true">FORECAST(H284,OFFSET(lens2y,MATCH(H284,lens2x,1)-1,0,2),OFFSET(lens2x,MATCH(H284,lens2x,1)-1,0,2))</f>
        <v>0.99773878472953</v>
      </c>
      <c r="K284" s="11" t="n">
        <v>606</v>
      </c>
      <c r="L284" s="12" t="n">
        <v>97.7583</v>
      </c>
      <c r="M284" s="11" t="n">
        <v>606</v>
      </c>
      <c r="N284" s="12" t="n">
        <v>97.89246</v>
      </c>
      <c r="O284" s="9"/>
      <c r="P284" s="1" t="n">
        <v>466.5</v>
      </c>
      <c r="Q284" s="9" t="n">
        <f aca="true">FORECAST(P284,OFFSET(ref2ay,MATCH(P284,ref2x,1)-1,0,2),OFFSET(ref2x,MATCH(P284,ref2x,1)-1,0,2))</f>
        <v>98.3099</v>
      </c>
      <c r="R284" s="0" t="n">
        <f aca="true">FORECAST(P284,OFFSET(ref2by,MATCH(P284,ref2x,1)-1,0,2),OFFSET(ref2x,MATCH(P284,ref2x,1)-1,0,2))</f>
        <v>98.267645</v>
      </c>
      <c r="S284" s="1" t="n">
        <f aca="false">Q284/100</f>
        <v>0.983099</v>
      </c>
      <c r="T284" s="1" t="n">
        <f aca="false">R284/100</f>
        <v>0.98267645</v>
      </c>
      <c r="U284" s="3" t="n">
        <f aca="false">S284*T284*I283</f>
        <v>0.963874079140942</v>
      </c>
    </row>
    <row r="285" customFormat="false" ht="13.8" hidden="false" customHeight="false" outlineLevel="0" collapsed="false">
      <c r="H285" s="0" t="n">
        <v>467.5</v>
      </c>
      <c r="I285" s="1" t="n">
        <f aca="true">FORECAST(H285,OFFSET(lens2y,MATCH(H285,lens2x,1)-1,0,2),OFFSET(lens2x,MATCH(H285,lens2x,1)-1,0,2))</f>
        <v>0.997748792233386</v>
      </c>
      <c r="K285" s="11" t="n">
        <v>607</v>
      </c>
      <c r="L285" s="12" t="n">
        <v>97.77894</v>
      </c>
      <c r="M285" s="11" t="n">
        <v>607</v>
      </c>
      <c r="N285" s="12" t="n">
        <v>97.90965</v>
      </c>
      <c r="O285" s="9"/>
      <c r="P285" s="1" t="n">
        <v>467</v>
      </c>
      <c r="Q285" s="9" t="n">
        <f aca="true">FORECAST(P285,OFFSET(ref2ay,MATCH(P285,ref2x,1)-1,0,2),OFFSET(ref2x,MATCH(P285,ref2x,1)-1,0,2))</f>
        <v>98.28907</v>
      </c>
      <c r="R285" s="0" t="n">
        <f aca="true">FORECAST(P285,OFFSET(ref2by,MATCH(P285,ref2x,1)-1,0,2),OFFSET(ref2x,MATCH(P285,ref2x,1)-1,0,2))</f>
        <v>98.24215</v>
      </c>
      <c r="S285" s="1" t="n">
        <f aca="false">Q285/100</f>
        <v>0.9828907</v>
      </c>
      <c r="T285" s="1" t="n">
        <f aca="false">R285/100</f>
        <v>0.9824215</v>
      </c>
      <c r="U285" s="3" t="n">
        <f aca="false">S285*T285*I284</f>
        <v>0.963429497068964</v>
      </c>
    </row>
    <row r="286" customFormat="false" ht="13.8" hidden="false" customHeight="false" outlineLevel="0" collapsed="false">
      <c r="H286" s="0" t="n">
        <v>468</v>
      </c>
      <c r="I286" s="1" t="n">
        <f aca="true">FORECAST(H286,OFFSET(lens2y,MATCH(H286,lens2x,1)-1,0,2),OFFSET(lens2x,MATCH(H286,lens2x,1)-1,0,2))</f>
        <v>0.997758799737242</v>
      </c>
      <c r="K286" s="11" t="n">
        <v>608</v>
      </c>
      <c r="L286" s="12" t="n">
        <v>97.80024</v>
      </c>
      <c r="M286" s="11" t="n">
        <v>608</v>
      </c>
      <c r="N286" s="12" t="n">
        <v>97.92738</v>
      </c>
      <c r="O286" s="9"/>
      <c r="P286" s="1" t="n">
        <v>467.5</v>
      </c>
      <c r="Q286" s="9" t="n">
        <f aca="true">FORECAST(P286,OFFSET(ref2ay,MATCH(P286,ref2x,1)-1,0,2),OFFSET(ref2x,MATCH(P286,ref2x,1)-1,0,2))</f>
        <v>98.269465</v>
      </c>
      <c r="R286" s="0" t="n">
        <f aca="true">FORECAST(P286,OFFSET(ref2by,MATCH(P286,ref2x,1)-1,0,2),OFFSET(ref2x,MATCH(P286,ref2x,1)-1,0,2))</f>
        <v>98.217375</v>
      </c>
      <c r="S286" s="1" t="n">
        <f aca="false">Q286/100</f>
        <v>0.98269465</v>
      </c>
      <c r="T286" s="1" t="n">
        <f aca="false">R286/100</f>
        <v>0.98217375</v>
      </c>
      <c r="U286" s="3" t="n">
        <f aca="false">S286*T286*I285</f>
        <v>0.96300407578565</v>
      </c>
    </row>
    <row r="287" customFormat="false" ht="13.8" hidden="false" customHeight="false" outlineLevel="0" collapsed="false">
      <c r="H287" s="0" t="n">
        <v>468.5</v>
      </c>
      <c r="I287" s="1" t="n">
        <f aca="true">FORECAST(H287,OFFSET(lens2y,MATCH(H287,lens2x,1)-1,0,2),OFFSET(lens2x,MATCH(H287,lens2x,1)-1,0,2))</f>
        <v>0.997768807241099</v>
      </c>
      <c r="K287" s="11" t="n">
        <v>609</v>
      </c>
      <c r="L287" s="12" t="n">
        <v>97.82233</v>
      </c>
      <c r="M287" s="11" t="n">
        <v>609</v>
      </c>
      <c r="N287" s="12" t="n">
        <v>97.94574</v>
      </c>
      <c r="O287" s="9"/>
      <c r="P287" s="1" t="n">
        <v>468</v>
      </c>
      <c r="Q287" s="9" t="n">
        <f aca="true">FORECAST(P287,OFFSET(ref2ay,MATCH(P287,ref2x,1)-1,0,2),OFFSET(ref2x,MATCH(P287,ref2x,1)-1,0,2))</f>
        <v>98.24986</v>
      </c>
      <c r="R287" s="0" t="n">
        <f aca="true">FORECAST(P287,OFFSET(ref2by,MATCH(P287,ref2x,1)-1,0,2),OFFSET(ref2x,MATCH(P287,ref2x,1)-1,0,2))</f>
        <v>98.1926</v>
      </c>
      <c r="S287" s="1" t="n">
        <f aca="false">Q287/100</f>
        <v>0.9824986</v>
      </c>
      <c r="T287" s="1" t="n">
        <f aca="false">R287/100</f>
        <v>0.981926</v>
      </c>
      <c r="U287" s="3" t="n">
        <f aca="false">S287*T287*I286</f>
        <v>0.962578742699523</v>
      </c>
    </row>
    <row r="288" customFormat="false" ht="13.8" hidden="false" customHeight="false" outlineLevel="0" collapsed="false">
      <c r="H288" s="0" t="n">
        <v>469</v>
      </c>
      <c r="I288" s="1" t="n">
        <f aca="true">FORECAST(H288,OFFSET(lens2y,MATCH(H288,lens2x,1)-1,0,2),OFFSET(lens2x,MATCH(H288,lens2x,1)-1,0,2))</f>
        <v>0.997778814744955</v>
      </c>
      <c r="K288" s="11" t="n">
        <v>610</v>
      </c>
      <c r="L288" s="12" t="n">
        <v>97.84503</v>
      </c>
      <c r="M288" s="11" t="n">
        <v>610</v>
      </c>
      <c r="N288" s="12" t="n">
        <v>97.9646</v>
      </c>
      <c r="O288" s="9"/>
      <c r="P288" s="1" t="n">
        <v>468.5</v>
      </c>
      <c r="Q288" s="9" t="n">
        <f aca="true">FORECAST(P288,OFFSET(ref2ay,MATCH(P288,ref2x,1)-1,0,2),OFFSET(ref2x,MATCH(P288,ref2x,1)-1,0,2))</f>
        <v>98.232285</v>
      </c>
      <c r="R288" s="0" t="n">
        <f aca="true">FORECAST(P288,OFFSET(ref2by,MATCH(P288,ref2x,1)-1,0,2),OFFSET(ref2x,MATCH(P288,ref2x,1)-1,0,2))</f>
        <v>98.16943</v>
      </c>
      <c r="S288" s="1" t="n">
        <f aca="false">Q288/100</f>
        <v>0.98232285</v>
      </c>
      <c r="T288" s="1" t="n">
        <f aca="false">R288/100</f>
        <v>0.9816943</v>
      </c>
      <c r="U288" s="3" t="n">
        <f aca="false">S288*T288*I287</f>
        <v>0.962189112522742</v>
      </c>
    </row>
    <row r="289" customFormat="false" ht="13.8" hidden="false" customHeight="false" outlineLevel="0" collapsed="false">
      <c r="H289" s="0" t="n">
        <v>469.5</v>
      </c>
      <c r="I289" s="1" t="n">
        <f aca="true">FORECAST(H289,OFFSET(lens2y,MATCH(H289,lens2x,1)-1,0,2),OFFSET(lens2x,MATCH(H289,lens2x,1)-1,0,2))</f>
        <v>0.997788822248811</v>
      </c>
      <c r="K289" s="11" t="n">
        <v>611</v>
      </c>
      <c r="L289" s="12" t="n">
        <v>97.8683</v>
      </c>
      <c r="M289" s="11" t="n">
        <v>611</v>
      </c>
      <c r="N289" s="12" t="n">
        <v>97.98392</v>
      </c>
      <c r="O289" s="9"/>
      <c r="P289" s="1" t="n">
        <v>469</v>
      </c>
      <c r="Q289" s="9" t="n">
        <f aca="true">FORECAST(P289,OFFSET(ref2ay,MATCH(P289,ref2x,1)-1,0,2),OFFSET(ref2x,MATCH(P289,ref2x,1)-1,0,2))</f>
        <v>98.21471</v>
      </c>
      <c r="R289" s="0" t="n">
        <f aca="true">FORECAST(P289,OFFSET(ref2by,MATCH(P289,ref2x,1)-1,0,2),OFFSET(ref2x,MATCH(P289,ref2x,1)-1,0,2))</f>
        <v>98.14626</v>
      </c>
      <c r="S289" s="1" t="n">
        <f aca="false">Q289/100</f>
        <v>0.9821471</v>
      </c>
      <c r="T289" s="1" t="n">
        <f aca="false">R289/100</f>
        <v>0.9814626</v>
      </c>
      <c r="U289" s="3" t="n">
        <f aca="false">S289*T289*I288</f>
        <v>0.961799555598052</v>
      </c>
    </row>
    <row r="290" customFormat="false" ht="13.8" hidden="false" customHeight="false" outlineLevel="0" collapsed="false">
      <c r="H290" s="0" t="n">
        <v>470</v>
      </c>
      <c r="I290" s="1" t="n">
        <f aca="true">FORECAST(H290,OFFSET(lens2y,MATCH(H290,lens2x,1)-1,0,2),OFFSET(lens2x,MATCH(H290,lens2x,1)-1,0,2))</f>
        <v>0.997798829752667</v>
      </c>
      <c r="K290" s="11" t="n">
        <v>612</v>
      </c>
      <c r="L290" s="12" t="n">
        <v>97.89212</v>
      </c>
      <c r="M290" s="11" t="n">
        <v>612</v>
      </c>
      <c r="N290" s="12" t="n">
        <v>98.00368</v>
      </c>
      <c r="O290" s="9"/>
      <c r="P290" s="1" t="n">
        <v>469.5</v>
      </c>
      <c r="Q290" s="9" t="n">
        <f aca="true">FORECAST(P290,OFFSET(ref2ay,MATCH(P290,ref2x,1)-1,0,2),OFFSET(ref2x,MATCH(P290,ref2x,1)-1,0,2))</f>
        <v>98.199055</v>
      </c>
      <c r="R290" s="0" t="n">
        <f aca="true">FORECAST(P290,OFFSET(ref2by,MATCH(P290,ref2x,1)-1,0,2),OFFSET(ref2x,MATCH(P290,ref2x,1)-1,0,2))</f>
        <v>98.124605</v>
      </c>
      <c r="S290" s="1" t="n">
        <f aca="false">Q290/100</f>
        <v>0.98199055</v>
      </c>
      <c r="T290" s="1" t="n">
        <f aca="false">R290/100</f>
        <v>0.98124605</v>
      </c>
      <c r="U290" s="3" t="n">
        <f aca="false">S290*T290*I289</f>
        <v>0.961443714164195</v>
      </c>
    </row>
    <row r="291" customFormat="false" ht="13.8" hidden="false" customHeight="false" outlineLevel="0" collapsed="false">
      <c r="H291" s="0" t="n">
        <v>470.5</v>
      </c>
      <c r="I291" s="1" t="n">
        <f aca="true">FORECAST(H291,OFFSET(lens2y,MATCH(H291,lens2x,1)-1,0,2),OFFSET(lens2x,MATCH(H291,lens2x,1)-1,0,2))</f>
        <v>0.997808837256523</v>
      </c>
      <c r="K291" s="11" t="n">
        <v>613</v>
      </c>
      <c r="L291" s="12" t="n">
        <v>97.91674</v>
      </c>
      <c r="M291" s="11" t="n">
        <v>613</v>
      </c>
      <c r="N291" s="12" t="n">
        <v>98.02419</v>
      </c>
      <c r="O291" s="9"/>
      <c r="P291" s="1" t="n">
        <v>470</v>
      </c>
      <c r="Q291" s="9" t="n">
        <f aca="true">FORECAST(P291,OFFSET(ref2ay,MATCH(P291,ref2x,1)-1,0,2),OFFSET(ref2x,MATCH(P291,ref2x,1)-1,0,2))</f>
        <v>98.1834</v>
      </c>
      <c r="R291" s="0" t="n">
        <f aca="true">FORECAST(P291,OFFSET(ref2by,MATCH(P291,ref2x,1)-1,0,2),OFFSET(ref2x,MATCH(P291,ref2x,1)-1,0,2))</f>
        <v>98.10295</v>
      </c>
      <c r="S291" s="1" t="n">
        <f aca="false">Q291/100</f>
        <v>0.981834</v>
      </c>
      <c r="T291" s="1" t="n">
        <f aca="false">R291/100</f>
        <v>0.9810295</v>
      </c>
      <c r="U291" s="3" t="n">
        <f aca="false">S291*T291*I290</f>
        <v>0.961087933051442</v>
      </c>
    </row>
    <row r="292" customFormat="false" ht="13.8" hidden="false" customHeight="false" outlineLevel="0" collapsed="false">
      <c r="H292" s="0" t="n">
        <v>471</v>
      </c>
      <c r="I292" s="1" t="n">
        <f aca="true">FORECAST(H292,OFFSET(lens2y,MATCH(H292,lens2x,1)-1,0,2),OFFSET(lens2x,MATCH(H292,lens2x,1)-1,0,2))</f>
        <v>0.997818844760379</v>
      </c>
      <c r="K292" s="11" t="n">
        <v>614</v>
      </c>
      <c r="L292" s="12" t="n">
        <v>97.94184</v>
      </c>
      <c r="M292" s="11" t="n">
        <v>614</v>
      </c>
      <c r="N292" s="12" t="n">
        <v>98.04508</v>
      </c>
      <c r="O292" s="9"/>
      <c r="P292" s="1" t="n">
        <v>470.5</v>
      </c>
      <c r="Q292" s="9" t="n">
        <f aca="true">FORECAST(P292,OFFSET(ref2ay,MATCH(P292,ref2x,1)-1,0,2),OFFSET(ref2x,MATCH(P292,ref2x,1)-1,0,2))</f>
        <v>98.169985</v>
      </c>
      <c r="R292" s="0" t="n">
        <f aca="true">FORECAST(P292,OFFSET(ref2by,MATCH(P292,ref2x,1)-1,0,2),OFFSET(ref2x,MATCH(P292,ref2x,1)-1,0,2))</f>
        <v>98.08315</v>
      </c>
      <c r="S292" s="1" t="n">
        <f aca="false">Q292/100</f>
        <v>0.98169985</v>
      </c>
      <c r="T292" s="1" t="n">
        <f aca="false">R292/100</f>
        <v>0.9808315</v>
      </c>
      <c r="U292" s="3" t="n">
        <f aca="false">S292*T292*I291</f>
        <v>0.960772304961581</v>
      </c>
    </row>
    <row r="293" customFormat="false" ht="13.8" hidden="false" customHeight="false" outlineLevel="0" collapsed="false">
      <c r="H293" s="0" t="n">
        <v>471.5</v>
      </c>
      <c r="I293" s="1" t="n">
        <f aca="true">FORECAST(H293,OFFSET(lens2y,MATCH(H293,lens2x,1)-1,0,2),OFFSET(lens2x,MATCH(H293,lens2x,1)-1,0,2))</f>
        <v>0.997828852264235</v>
      </c>
      <c r="K293" s="11" t="n">
        <v>615</v>
      </c>
      <c r="L293" s="12" t="n">
        <v>97.96738</v>
      </c>
      <c r="M293" s="11" t="n">
        <v>615</v>
      </c>
      <c r="N293" s="12" t="n">
        <v>98.06633</v>
      </c>
      <c r="O293" s="9"/>
      <c r="P293" s="1" t="n">
        <v>471</v>
      </c>
      <c r="Q293" s="9" t="n">
        <f aca="true">FORECAST(P293,OFFSET(ref2ay,MATCH(P293,ref2x,1)-1,0,2),OFFSET(ref2x,MATCH(P293,ref2x,1)-1,0,2))</f>
        <v>98.15657</v>
      </c>
      <c r="R293" s="0" t="n">
        <f aca="true">FORECAST(P293,OFFSET(ref2by,MATCH(P293,ref2x,1)-1,0,2),OFFSET(ref2x,MATCH(P293,ref2x,1)-1,0,2))</f>
        <v>98.06335</v>
      </c>
      <c r="S293" s="1" t="n">
        <f aca="false">Q293/100</f>
        <v>0.9815657</v>
      </c>
      <c r="T293" s="1" t="n">
        <f aca="false">R293/100</f>
        <v>0.9806335</v>
      </c>
      <c r="U293" s="3" t="n">
        <f aca="false">S293*T293*I292</f>
        <v>0.960456723354723</v>
      </c>
    </row>
    <row r="294" customFormat="false" ht="13.8" hidden="false" customHeight="false" outlineLevel="0" collapsed="false">
      <c r="H294" s="0" t="n">
        <v>472</v>
      </c>
      <c r="I294" s="1" t="n">
        <f aca="true">FORECAST(H294,OFFSET(lens2y,MATCH(H294,lens2x,1)-1,0,2),OFFSET(lens2x,MATCH(H294,lens2x,1)-1,0,2))</f>
        <v>0.997838859768091</v>
      </c>
      <c r="K294" s="11" t="n">
        <v>616</v>
      </c>
      <c r="L294" s="12" t="n">
        <v>97.99334</v>
      </c>
      <c r="M294" s="11" t="n">
        <v>616</v>
      </c>
      <c r="N294" s="12" t="n">
        <v>98.08792</v>
      </c>
      <c r="O294" s="9"/>
      <c r="P294" s="1" t="n">
        <v>471.5</v>
      </c>
      <c r="Q294" s="9" t="n">
        <f aca="true">FORECAST(P294,OFFSET(ref2ay,MATCH(P294,ref2x,1)-1,0,2),OFFSET(ref2x,MATCH(P294,ref2x,1)-1,0,2))</f>
        <v>98.146155</v>
      </c>
      <c r="R294" s="0" t="n">
        <f aca="true">FORECAST(P294,OFFSET(ref2by,MATCH(P294,ref2x,1)-1,0,2),OFFSET(ref2x,MATCH(P294,ref2x,1)-1,0,2))</f>
        <v>98.046375</v>
      </c>
      <c r="S294" s="1" t="n">
        <f aca="false">Q294/100</f>
        <v>0.98146155</v>
      </c>
      <c r="T294" s="1" t="n">
        <f aca="false">R294/100</f>
        <v>0.98046375</v>
      </c>
      <c r="U294" s="3" t="n">
        <f aca="false">S294*T294*I293</f>
        <v>0.960198203528273</v>
      </c>
    </row>
    <row r="295" customFormat="false" ht="13.8" hidden="false" customHeight="false" outlineLevel="0" collapsed="false">
      <c r="H295" s="0" t="n">
        <v>472.5</v>
      </c>
      <c r="I295" s="1" t="n">
        <f aca="true">FORECAST(H295,OFFSET(lens2y,MATCH(H295,lens2x,1)-1,0,2),OFFSET(lens2x,MATCH(H295,lens2x,1)-1,0,2))</f>
        <v>0.997848867271948</v>
      </c>
      <c r="K295" s="11" t="n">
        <v>617</v>
      </c>
      <c r="L295" s="12" t="n">
        <v>98.01921</v>
      </c>
      <c r="M295" s="11" t="n">
        <v>617</v>
      </c>
      <c r="N295" s="12" t="n">
        <v>98.10936</v>
      </c>
      <c r="O295" s="9"/>
      <c r="P295" s="1" t="n">
        <v>472</v>
      </c>
      <c r="Q295" s="9" t="n">
        <f aca="true">FORECAST(P295,OFFSET(ref2ay,MATCH(P295,ref2x,1)-1,0,2),OFFSET(ref2x,MATCH(P295,ref2x,1)-1,0,2))</f>
        <v>98.13574</v>
      </c>
      <c r="R295" s="0" t="n">
        <f aca="true">FORECAST(P295,OFFSET(ref2by,MATCH(P295,ref2x,1)-1,0,2),OFFSET(ref2x,MATCH(P295,ref2x,1)-1,0,2))</f>
        <v>98.0294</v>
      </c>
      <c r="S295" s="1" t="n">
        <f aca="false">Q295/100</f>
        <v>0.9813574</v>
      </c>
      <c r="T295" s="1" t="n">
        <f aca="false">R295/100</f>
        <v>0.980294</v>
      </c>
      <c r="U295" s="3" t="n">
        <f aca="false">S295*T295*I294</f>
        <v>0.959939713605577</v>
      </c>
    </row>
    <row r="296" customFormat="false" ht="13.8" hidden="false" customHeight="false" outlineLevel="0" collapsed="false">
      <c r="H296" s="0" t="n">
        <v>473</v>
      </c>
      <c r="I296" s="1" t="n">
        <f aca="true">FORECAST(H296,OFFSET(lens2y,MATCH(H296,lens2x,1)-1,0,2),OFFSET(lens2x,MATCH(H296,lens2x,1)-1,0,2))</f>
        <v>0.997858874775804</v>
      </c>
      <c r="K296" s="11" t="n">
        <v>618</v>
      </c>
      <c r="L296" s="12" t="n">
        <v>98.04545</v>
      </c>
      <c r="M296" s="11" t="n">
        <v>618</v>
      </c>
      <c r="N296" s="12" t="n">
        <v>98.1311</v>
      </c>
      <c r="O296" s="9"/>
      <c r="P296" s="1" t="n">
        <v>472.5</v>
      </c>
      <c r="Q296" s="9" t="n">
        <f aca="true">FORECAST(P296,OFFSET(ref2ay,MATCH(P296,ref2x,1)-1,0,2),OFFSET(ref2x,MATCH(P296,ref2x,1)-1,0,2))</f>
        <v>98.12748</v>
      </c>
      <c r="R296" s="0" t="n">
        <f aca="true">FORECAST(P296,OFFSET(ref2by,MATCH(P296,ref2x,1)-1,0,2),OFFSET(ref2x,MATCH(P296,ref2x,1)-1,0,2))</f>
        <v>98.01432</v>
      </c>
      <c r="S296" s="1" t="n">
        <f aca="false">Q296/100</f>
        <v>0.9812748</v>
      </c>
      <c r="T296" s="1" t="n">
        <f aca="false">R296/100</f>
        <v>0.9801432</v>
      </c>
      <c r="U296" s="3" t="n">
        <f aca="false">S296*T296*I295</f>
        <v>0.959720884986562</v>
      </c>
    </row>
    <row r="297" customFormat="false" ht="13.8" hidden="false" customHeight="false" outlineLevel="0" collapsed="false">
      <c r="H297" s="0" t="n">
        <v>473.5</v>
      </c>
      <c r="I297" s="1" t="n">
        <f aca="true">FORECAST(H297,OFFSET(lens2y,MATCH(H297,lens2x,1)-1,0,2),OFFSET(lens2x,MATCH(H297,lens2x,1)-1,0,2))</f>
        <v>0.99786888227966</v>
      </c>
      <c r="K297" s="11" t="n">
        <v>619</v>
      </c>
      <c r="L297" s="12" t="n">
        <v>98.07201</v>
      </c>
      <c r="M297" s="11" t="n">
        <v>619</v>
      </c>
      <c r="N297" s="12" t="n">
        <v>98.1531</v>
      </c>
      <c r="O297" s="9"/>
      <c r="P297" s="1" t="n">
        <v>473</v>
      </c>
      <c r="Q297" s="9" t="n">
        <f aca="true">FORECAST(P297,OFFSET(ref2ay,MATCH(P297,ref2x,1)-1,0,2),OFFSET(ref2x,MATCH(P297,ref2x,1)-1,0,2))</f>
        <v>98.11922</v>
      </c>
      <c r="R297" s="0" t="n">
        <f aca="true">FORECAST(P297,OFFSET(ref2by,MATCH(P297,ref2x,1)-1,0,2),OFFSET(ref2x,MATCH(P297,ref2x,1)-1,0,2))</f>
        <v>97.99924</v>
      </c>
      <c r="S297" s="1" t="n">
        <f aca="false">Q297/100</f>
        <v>0.9811922</v>
      </c>
      <c r="T297" s="1" t="n">
        <f aca="false">R297/100</f>
        <v>0.9799924</v>
      </c>
      <c r="U297" s="3" t="n">
        <f aca="false">S297*T297*I296</f>
        <v>0.95950207664396</v>
      </c>
    </row>
    <row r="298" customFormat="false" ht="13.8" hidden="false" customHeight="false" outlineLevel="0" collapsed="false">
      <c r="H298" s="0" t="n">
        <v>474</v>
      </c>
      <c r="I298" s="1" t="n">
        <f aca="true">FORECAST(H298,OFFSET(lens2y,MATCH(H298,lens2x,1)-1,0,2),OFFSET(lens2x,MATCH(H298,lens2x,1)-1,0,2))</f>
        <v>0.997878889783516</v>
      </c>
      <c r="K298" s="11" t="n">
        <v>620</v>
      </c>
      <c r="L298" s="12" t="n">
        <v>98.09889</v>
      </c>
      <c r="M298" s="11" t="n">
        <v>620</v>
      </c>
      <c r="N298" s="12" t="n">
        <v>98.17536</v>
      </c>
      <c r="O298" s="9"/>
      <c r="P298" s="1" t="n">
        <v>473.5</v>
      </c>
      <c r="Q298" s="9" t="n">
        <f aca="true">FORECAST(P298,OFFSET(ref2ay,MATCH(P298,ref2x,1)-1,0,2),OFFSET(ref2x,MATCH(P298,ref2x,1)-1,0,2))</f>
        <v>98.113125</v>
      </c>
      <c r="R298" s="0" t="n">
        <f aca="true">FORECAST(P298,OFFSET(ref2by,MATCH(P298,ref2x,1)-1,0,2),OFFSET(ref2x,MATCH(P298,ref2x,1)-1,0,2))</f>
        <v>97.986115</v>
      </c>
      <c r="S298" s="1" t="n">
        <f aca="false">Q298/100</f>
        <v>0.98113125</v>
      </c>
      <c r="T298" s="1" t="n">
        <f aca="false">R298/100</f>
        <v>0.97986115</v>
      </c>
      <c r="U298" s="3" t="n">
        <f aca="false">S298*T298*I297</f>
        <v>0.959323597179265</v>
      </c>
    </row>
    <row r="299" customFormat="false" ht="13.8" hidden="false" customHeight="false" outlineLevel="0" collapsed="false">
      <c r="H299" s="0" t="n">
        <v>474.5</v>
      </c>
      <c r="I299" s="1" t="n">
        <f aca="true">FORECAST(H299,OFFSET(lens2y,MATCH(H299,lens2x,1)-1,0,2),OFFSET(lens2x,MATCH(H299,lens2x,1)-1,0,2))</f>
        <v>0.997888897287372</v>
      </c>
      <c r="K299" s="11" t="n">
        <v>621</v>
      </c>
      <c r="L299" s="12" t="n">
        <v>98.12605</v>
      </c>
      <c r="M299" s="11" t="n">
        <v>621</v>
      </c>
      <c r="N299" s="12" t="n">
        <v>98.19786</v>
      </c>
      <c r="O299" s="9"/>
      <c r="P299" s="1" t="n">
        <v>474</v>
      </c>
      <c r="Q299" s="9" t="n">
        <f aca="true">FORECAST(P299,OFFSET(ref2ay,MATCH(P299,ref2x,1)-1,0,2),OFFSET(ref2x,MATCH(P299,ref2x,1)-1,0,2))</f>
        <v>98.10703</v>
      </c>
      <c r="R299" s="0" t="n">
        <f aca="true">FORECAST(P299,OFFSET(ref2by,MATCH(P299,ref2x,1)-1,0,2),OFFSET(ref2x,MATCH(P299,ref2x,1)-1,0,2))</f>
        <v>97.97299</v>
      </c>
      <c r="S299" s="1" t="n">
        <f aca="false">Q299/100</f>
        <v>0.9810703</v>
      </c>
      <c r="T299" s="1" t="n">
        <f aca="false">R299/100</f>
        <v>0.9797299</v>
      </c>
      <c r="U299" s="3" t="n">
        <f aca="false">S299*T299*I298</f>
        <v>0.959145129907098</v>
      </c>
    </row>
    <row r="300" customFormat="false" ht="13.8" hidden="false" customHeight="false" outlineLevel="0" collapsed="false">
      <c r="H300" s="0" t="n">
        <v>475</v>
      </c>
      <c r="I300" s="1" t="n">
        <f aca="true">FORECAST(H300,OFFSET(lens2y,MATCH(H300,lens2x,1)-1,0,2),OFFSET(lens2x,MATCH(H300,lens2x,1)-1,0,2))</f>
        <v>0.997898904791228</v>
      </c>
      <c r="K300" s="11" t="n">
        <v>622</v>
      </c>
      <c r="L300" s="12" t="n">
        <v>98.15345</v>
      </c>
      <c r="M300" s="11" t="n">
        <v>622</v>
      </c>
      <c r="N300" s="12" t="n">
        <v>98.22057</v>
      </c>
      <c r="O300" s="9"/>
      <c r="P300" s="1" t="n">
        <v>474.5</v>
      </c>
      <c r="Q300" s="9" t="n">
        <f aca="true">FORECAST(P300,OFFSET(ref2ay,MATCH(P300,ref2x,1)-1,0,2),OFFSET(ref2x,MATCH(P300,ref2x,1)-1,0,2))</f>
        <v>98.10267</v>
      </c>
      <c r="R300" s="0" t="n">
        <f aca="true">FORECAST(P300,OFFSET(ref2by,MATCH(P300,ref2x,1)-1,0,2),OFFSET(ref2x,MATCH(P300,ref2x,1)-1,0,2))</f>
        <v>97.961305</v>
      </c>
      <c r="S300" s="1" t="n">
        <f aca="false">Q300/100</f>
        <v>0.9810267</v>
      </c>
      <c r="T300" s="1" t="n">
        <f aca="false">R300/100</f>
        <v>0.97961305</v>
      </c>
      <c r="U300" s="3" t="n">
        <f aca="false">S300*T300*I299</f>
        <v>0.958997731945528</v>
      </c>
    </row>
    <row r="301" customFormat="false" ht="13.8" hidden="false" customHeight="false" outlineLevel="0" collapsed="false">
      <c r="H301" s="0" t="n">
        <v>475.5</v>
      </c>
      <c r="I301" s="1" t="n">
        <f aca="true">FORECAST(H301,OFFSET(lens2y,MATCH(H301,lens2x,1)-1,0,2),OFFSET(lens2x,MATCH(H301,lens2x,1)-1,0,2))</f>
        <v>0.997908912295084</v>
      </c>
      <c r="K301" s="11" t="n">
        <v>623</v>
      </c>
      <c r="L301" s="12" t="n">
        <v>98.18108</v>
      </c>
      <c r="M301" s="11" t="n">
        <v>623</v>
      </c>
      <c r="N301" s="12" t="n">
        <v>98.24345</v>
      </c>
      <c r="O301" s="9"/>
      <c r="P301" s="1" t="n">
        <v>475</v>
      </c>
      <c r="Q301" s="9" t="n">
        <f aca="true">FORECAST(P301,OFFSET(ref2ay,MATCH(P301,ref2x,1)-1,0,2),OFFSET(ref2x,MATCH(P301,ref2x,1)-1,0,2))</f>
        <v>98.09831</v>
      </c>
      <c r="R301" s="0" t="n">
        <f aca="true">FORECAST(P301,OFFSET(ref2by,MATCH(P301,ref2x,1)-1,0,2),OFFSET(ref2x,MATCH(P301,ref2x,1)-1,0,2))</f>
        <v>97.94962</v>
      </c>
      <c r="S301" s="1" t="n">
        <f aca="false">Q301/100</f>
        <v>0.9809831</v>
      </c>
      <c r="T301" s="1" t="n">
        <f aca="false">R301/100</f>
        <v>0.9794962</v>
      </c>
      <c r="U301" s="3" t="n">
        <f aca="false">S301*T301*I300</f>
        <v>0.958850341002523</v>
      </c>
    </row>
    <row r="302" customFormat="false" ht="13.8" hidden="false" customHeight="false" outlineLevel="0" collapsed="false">
      <c r="H302" s="0" t="n">
        <v>476</v>
      </c>
      <c r="I302" s="1" t="n">
        <f aca="true">FORECAST(H302,OFFSET(lens2y,MATCH(H302,lens2x,1)-1,0,2),OFFSET(lens2x,MATCH(H302,lens2x,1)-1,0,2))</f>
        <v>0.99791891979894</v>
      </c>
      <c r="K302" s="11" t="n">
        <v>624</v>
      </c>
      <c r="L302" s="12" t="n">
        <v>98.20889</v>
      </c>
      <c r="M302" s="11" t="n">
        <v>624</v>
      </c>
      <c r="N302" s="12" t="n">
        <v>98.26651</v>
      </c>
      <c r="O302" s="9"/>
      <c r="P302" s="1" t="n">
        <v>475.5</v>
      </c>
      <c r="Q302" s="9" t="n">
        <f aca="true">FORECAST(P302,OFFSET(ref2ay,MATCH(P302,ref2x,1)-1,0,2),OFFSET(ref2x,MATCH(P302,ref2x,1)-1,0,2))</f>
        <v>98.0962</v>
      </c>
      <c r="R302" s="0" t="n">
        <f aca="true">FORECAST(P302,OFFSET(ref2by,MATCH(P302,ref2x,1)-1,0,2),OFFSET(ref2x,MATCH(P302,ref2x,1)-1,0,2))</f>
        <v>97.94004</v>
      </c>
      <c r="S302" s="1" t="n">
        <f aca="false">Q302/100</f>
        <v>0.980962</v>
      </c>
      <c r="T302" s="1" t="n">
        <f aca="false">R302/100</f>
        <v>0.9794004</v>
      </c>
      <c r="U302" s="3" t="n">
        <f aca="false">S302*T302*I301</f>
        <v>0.958745553105189</v>
      </c>
    </row>
    <row r="303" customFormat="false" ht="13.8" hidden="false" customHeight="false" outlineLevel="0" collapsed="false">
      <c r="H303" s="0" t="n">
        <v>476.5</v>
      </c>
      <c r="I303" s="1" t="n">
        <f aca="true">FORECAST(H303,OFFSET(lens2y,MATCH(H303,lens2x,1)-1,0,2),OFFSET(lens2x,MATCH(H303,lens2x,1)-1,0,2))</f>
        <v>0.997928927302796</v>
      </c>
      <c r="K303" s="11" t="n">
        <v>625</v>
      </c>
      <c r="L303" s="12" t="n">
        <v>98.23694</v>
      </c>
      <c r="M303" s="11" t="n">
        <v>625</v>
      </c>
      <c r="N303" s="12" t="n">
        <v>98.28979</v>
      </c>
      <c r="O303" s="9"/>
      <c r="P303" s="1" t="n">
        <v>476</v>
      </c>
      <c r="Q303" s="9" t="n">
        <f aca="true">FORECAST(P303,OFFSET(ref2ay,MATCH(P303,ref2x,1)-1,0,2),OFFSET(ref2x,MATCH(P303,ref2x,1)-1,0,2))</f>
        <v>98.09409</v>
      </c>
      <c r="R303" s="0" t="n">
        <f aca="true">FORECAST(P303,OFFSET(ref2by,MATCH(P303,ref2x,1)-1,0,2),OFFSET(ref2x,MATCH(P303,ref2x,1)-1,0,2))</f>
        <v>97.93046</v>
      </c>
      <c r="S303" s="1" t="n">
        <f aca="false">Q303/100</f>
        <v>0.9809409</v>
      </c>
      <c r="T303" s="1" t="n">
        <f aca="false">R303/100</f>
        <v>0.9793046</v>
      </c>
      <c r="U303" s="3" t="n">
        <f aca="false">S303*T303*I302</f>
        <v>0.958640766947611</v>
      </c>
    </row>
    <row r="304" customFormat="false" ht="13.8" hidden="false" customHeight="false" outlineLevel="0" collapsed="false">
      <c r="H304" s="0" t="n">
        <v>477</v>
      </c>
      <c r="I304" s="1" t="n">
        <f aca="true">FORECAST(H304,OFFSET(lens2y,MATCH(H304,lens2x,1)-1,0,2),OFFSET(lens2x,MATCH(H304,lens2x,1)-1,0,2))</f>
        <v>0.997938934806652</v>
      </c>
      <c r="K304" s="11" t="n">
        <v>626</v>
      </c>
      <c r="L304" s="12" t="n">
        <v>98.26511</v>
      </c>
      <c r="M304" s="11" t="n">
        <v>626</v>
      </c>
      <c r="N304" s="12" t="n">
        <v>98.31318</v>
      </c>
      <c r="O304" s="9"/>
      <c r="P304" s="1" t="n">
        <v>476.5</v>
      </c>
      <c r="Q304" s="9" t="n">
        <f aca="true">FORECAST(P304,OFFSET(ref2ay,MATCH(P304,ref2x,1)-1,0,2),OFFSET(ref2x,MATCH(P304,ref2x,1)-1,0,2))</f>
        <v>98.094505</v>
      </c>
      <c r="R304" s="0" t="n">
        <f aca="true">FORECAST(P304,OFFSET(ref2by,MATCH(P304,ref2x,1)-1,0,2),OFFSET(ref2x,MATCH(P304,ref2x,1)-1,0,2))</f>
        <v>97.92344</v>
      </c>
      <c r="S304" s="1" t="n">
        <f aca="false">Q304/100</f>
        <v>0.98094505</v>
      </c>
      <c r="T304" s="1" t="n">
        <f aca="false">R304/100</f>
        <v>0.9792344</v>
      </c>
      <c r="U304" s="3" t="n">
        <f aca="false">S304*T304*I303</f>
        <v>0.958585716528894</v>
      </c>
    </row>
    <row r="305" customFormat="false" ht="13.8" hidden="false" customHeight="false" outlineLevel="0" collapsed="false">
      <c r="H305" s="0" t="n">
        <v>477.5</v>
      </c>
      <c r="I305" s="1" t="n">
        <f aca="true">FORECAST(H305,OFFSET(lens2y,MATCH(H305,lens2x,1)-1,0,2),OFFSET(lens2x,MATCH(H305,lens2x,1)-1,0,2))</f>
        <v>0.997948942310508</v>
      </c>
      <c r="K305" s="11" t="n">
        <v>627</v>
      </c>
      <c r="L305" s="12" t="n">
        <v>98.29339</v>
      </c>
      <c r="M305" s="11" t="n">
        <v>627</v>
      </c>
      <c r="N305" s="12" t="n">
        <v>98.33667</v>
      </c>
      <c r="O305" s="9"/>
      <c r="P305" s="1" t="n">
        <v>477</v>
      </c>
      <c r="Q305" s="9" t="n">
        <f aca="true">FORECAST(P305,OFFSET(ref2ay,MATCH(P305,ref2x,1)-1,0,2),OFFSET(ref2x,MATCH(P305,ref2x,1)-1,0,2))</f>
        <v>98.09492</v>
      </c>
      <c r="R305" s="0" t="n">
        <f aca="true">FORECAST(P305,OFFSET(ref2by,MATCH(P305,ref2x,1)-1,0,2),OFFSET(ref2x,MATCH(P305,ref2x,1)-1,0,2))</f>
        <v>97.91642</v>
      </c>
      <c r="S305" s="1" t="n">
        <f aca="false">Q305/100</f>
        <v>0.9809492</v>
      </c>
      <c r="T305" s="1" t="n">
        <f aca="false">R305/100</f>
        <v>0.9791642</v>
      </c>
      <c r="U305" s="3" t="n">
        <f aca="false">S305*T305*I304</f>
        <v>0.95853066423178</v>
      </c>
    </row>
    <row r="306" customFormat="false" ht="13.8" hidden="false" customHeight="false" outlineLevel="0" collapsed="false">
      <c r="H306" s="0" t="n">
        <v>478</v>
      </c>
      <c r="I306" s="1" t="n">
        <f aca="true">FORECAST(H306,OFFSET(lens2y,MATCH(H306,lens2x,1)-1,0,2),OFFSET(lens2x,MATCH(H306,lens2x,1)-1,0,2))</f>
        <v>0.997958949814365</v>
      </c>
      <c r="K306" s="11" t="n">
        <v>628</v>
      </c>
      <c r="L306" s="12" t="n">
        <v>98.32175</v>
      </c>
      <c r="M306" s="11" t="n">
        <v>628</v>
      </c>
      <c r="N306" s="12" t="n">
        <v>98.36024</v>
      </c>
      <c r="O306" s="9"/>
      <c r="P306" s="1" t="n">
        <v>477.5</v>
      </c>
      <c r="Q306" s="9" t="n">
        <f aca="true">FORECAST(P306,OFFSET(ref2ay,MATCH(P306,ref2x,1)-1,0,2),OFFSET(ref2x,MATCH(P306,ref2x,1)-1,0,2))</f>
        <v>98.097335</v>
      </c>
      <c r="R306" s="0" t="n">
        <f aca="true">FORECAST(P306,OFFSET(ref2by,MATCH(P306,ref2x,1)-1,0,2),OFFSET(ref2x,MATCH(P306,ref2x,1)-1,0,2))</f>
        <v>97.91137</v>
      </c>
      <c r="S306" s="1" t="n">
        <f aca="false">Q306/100</f>
        <v>0.98097335</v>
      </c>
      <c r="T306" s="1" t="n">
        <f aca="false">R306/100</f>
        <v>0.9791137</v>
      </c>
      <c r="U306" s="3" t="n">
        <f aca="false">S306*T306*I305</f>
        <v>0.958514437310634</v>
      </c>
    </row>
    <row r="307" customFormat="false" ht="13.8" hidden="false" customHeight="false" outlineLevel="0" collapsed="false">
      <c r="H307" s="0" t="n">
        <v>478.5</v>
      </c>
      <c r="I307" s="1" t="n">
        <f aca="true">FORECAST(H307,OFFSET(lens2y,MATCH(H307,lens2x,1)-1,0,2),OFFSET(lens2x,MATCH(H307,lens2x,1)-1,0,2))</f>
        <v>0.997968957318221</v>
      </c>
      <c r="K307" s="11" t="n">
        <v>629</v>
      </c>
      <c r="L307" s="12" t="n">
        <v>98.35017</v>
      </c>
      <c r="M307" s="11" t="n">
        <v>629</v>
      </c>
      <c r="N307" s="12" t="n">
        <v>98.38387</v>
      </c>
      <c r="O307" s="9"/>
      <c r="P307" s="1" t="n">
        <v>478</v>
      </c>
      <c r="Q307" s="9" t="n">
        <f aca="true">FORECAST(P307,OFFSET(ref2ay,MATCH(P307,ref2x,1)-1,0,2),OFFSET(ref2x,MATCH(P307,ref2x,1)-1,0,2))</f>
        <v>98.09975</v>
      </c>
      <c r="R307" s="0" t="n">
        <f aca="true">FORECAST(P307,OFFSET(ref2by,MATCH(P307,ref2x,1)-1,0,2),OFFSET(ref2x,MATCH(P307,ref2x,1)-1,0,2))</f>
        <v>97.90632</v>
      </c>
      <c r="S307" s="1" t="n">
        <f aca="false">Q307/100</f>
        <v>0.9809975</v>
      </c>
      <c r="T307" s="1" t="n">
        <f aca="false">R307/100</f>
        <v>0.9790632</v>
      </c>
      <c r="U307" s="3" t="n">
        <f aca="false">S307*T307*I306</f>
        <v>0.95849820743708</v>
      </c>
    </row>
    <row r="308" customFormat="false" ht="13.8" hidden="false" customHeight="false" outlineLevel="0" collapsed="false">
      <c r="H308" s="0" t="n">
        <v>479</v>
      </c>
      <c r="I308" s="1" t="n">
        <f aca="true">FORECAST(H308,OFFSET(lens2y,MATCH(H308,lens2x,1)-1,0,2),OFFSET(lens2x,MATCH(H308,lens2x,1)-1,0,2))</f>
        <v>0.997978964822077</v>
      </c>
      <c r="K308" s="11" t="n">
        <v>630</v>
      </c>
      <c r="L308" s="12" t="n">
        <v>98.37838</v>
      </c>
      <c r="M308" s="11" t="n">
        <v>630</v>
      </c>
      <c r="N308" s="12" t="n">
        <v>98.4073</v>
      </c>
      <c r="O308" s="9"/>
      <c r="P308" s="1" t="n">
        <v>478.5</v>
      </c>
      <c r="Q308" s="9" t="n">
        <f aca="true">FORECAST(P308,OFFSET(ref2ay,MATCH(P308,ref2x,1)-1,0,2),OFFSET(ref2x,MATCH(P308,ref2x,1)-1,0,2))</f>
        <v>98.104155</v>
      </c>
      <c r="R308" s="0" t="n">
        <f aca="true">FORECAST(P308,OFFSET(ref2by,MATCH(P308,ref2x,1)-1,0,2),OFFSET(ref2x,MATCH(P308,ref2x,1)-1,0,2))</f>
        <v>97.90325</v>
      </c>
      <c r="S308" s="1" t="n">
        <f aca="false">Q308/100</f>
        <v>0.98104155</v>
      </c>
      <c r="T308" s="1" t="n">
        <f aca="false">R308/100</f>
        <v>0.9790325</v>
      </c>
      <c r="U308" s="3" t="n">
        <f aca="false">S308*T308*I307</f>
        <v>0.958520802564739</v>
      </c>
    </row>
    <row r="309" customFormat="false" ht="13.8" hidden="false" customHeight="false" outlineLevel="0" collapsed="false">
      <c r="H309" s="0" t="n">
        <v>479.5</v>
      </c>
      <c r="I309" s="1" t="n">
        <f aca="true">FORECAST(H309,OFFSET(lens2y,MATCH(H309,lens2x,1)-1,0,2),OFFSET(lens2x,MATCH(H309,lens2x,1)-1,0,2))</f>
        <v>0.997988972325933</v>
      </c>
      <c r="K309" s="11" t="n">
        <v>631</v>
      </c>
      <c r="L309" s="12" t="n">
        <v>98.40661</v>
      </c>
      <c r="M309" s="11" t="n">
        <v>631</v>
      </c>
      <c r="N309" s="12" t="n">
        <v>98.43076</v>
      </c>
      <c r="O309" s="9"/>
      <c r="P309" s="1" t="n">
        <v>479</v>
      </c>
      <c r="Q309" s="9" t="n">
        <f aca="true">FORECAST(P309,OFFSET(ref2ay,MATCH(P309,ref2x,1)-1,0,2),OFFSET(ref2x,MATCH(P309,ref2x,1)-1,0,2))</f>
        <v>98.10856</v>
      </c>
      <c r="R309" s="0" t="n">
        <f aca="true">FORECAST(P309,OFFSET(ref2by,MATCH(P309,ref2x,1)-1,0,2),OFFSET(ref2x,MATCH(P309,ref2x,1)-1,0,2))</f>
        <v>97.90018</v>
      </c>
      <c r="S309" s="1" t="n">
        <f aca="false">Q309/100</f>
        <v>0.9810856</v>
      </c>
      <c r="T309" s="1" t="n">
        <f aca="false">R309/100</f>
        <v>0.9790018</v>
      </c>
      <c r="U309" s="3" t="n">
        <f aca="false">S309*T309*I308</f>
        <v>0.958543395253584</v>
      </c>
    </row>
    <row r="310" customFormat="false" ht="13.8" hidden="false" customHeight="false" outlineLevel="0" collapsed="false">
      <c r="H310" s="0" t="n">
        <v>480</v>
      </c>
      <c r="I310" s="1" t="n">
        <f aca="true">FORECAST(H310,OFFSET(lens2y,MATCH(H310,lens2x,1)-1,0,2),OFFSET(lens2x,MATCH(H310,lens2x,1)-1,0,2))</f>
        <v>0.997998979829789</v>
      </c>
      <c r="K310" s="11" t="n">
        <v>632</v>
      </c>
      <c r="L310" s="12" t="n">
        <v>98.43482</v>
      </c>
      <c r="M310" s="11" t="n">
        <v>632</v>
      </c>
      <c r="N310" s="12" t="n">
        <v>98.45422</v>
      </c>
      <c r="O310" s="9"/>
      <c r="P310" s="1" t="n">
        <v>479.5</v>
      </c>
      <c r="Q310" s="9" t="n">
        <f aca="true">FORECAST(P310,OFFSET(ref2ay,MATCH(P310,ref2x,1)-1,0,2),OFFSET(ref2x,MATCH(P310,ref2x,1)-1,0,2))</f>
        <v>98.11473</v>
      </c>
      <c r="R310" s="0" t="n">
        <f aca="true">FORECAST(P310,OFFSET(ref2by,MATCH(P310,ref2x,1)-1,0,2),OFFSET(ref2x,MATCH(P310,ref2x,1)-1,0,2))</f>
        <v>97.89875</v>
      </c>
      <c r="S310" s="1" t="n">
        <f aca="false">Q310/100</f>
        <v>0.9811473</v>
      </c>
      <c r="T310" s="1" t="n">
        <f aca="false">R310/100</f>
        <v>0.9789875</v>
      </c>
      <c r="U310" s="3" t="n">
        <f aca="false">S310*T310*I309</f>
        <v>0.958599288051869</v>
      </c>
    </row>
    <row r="311" customFormat="false" ht="13.8" hidden="false" customHeight="false" outlineLevel="0" collapsed="false">
      <c r="H311" s="0" t="n">
        <v>480.5</v>
      </c>
      <c r="I311" s="1" t="n">
        <f aca="true">FORECAST(H311,OFFSET(lens2y,MATCH(H311,lens2x,1)-1,0,2),OFFSET(lens2x,MATCH(H311,lens2x,1)-1,0,2))</f>
        <v>0.998008987333645</v>
      </c>
      <c r="K311" s="11" t="n">
        <v>633</v>
      </c>
      <c r="L311" s="12" t="n">
        <v>98.46301</v>
      </c>
      <c r="M311" s="11" t="n">
        <v>633</v>
      </c>
      <c r="N311" s="12" t="n">
        <v>98.47769</v>
      </c>
      <c r="O311" s="9"/>
      <c r="P311" s="1" t="n">
        <v>480</v>
      </c>
      <c r="Q311" s="9" t="n">
        <f aca="true">FORECAST(P311,OFFSET(ref2ay,MATCH(P311,ref2x,1)-1,0,2),OFFSET(ref2x,MATCH(P311,ref2x,1)-1,0,2))</f>
        <v>98.1209</v>
      </c>
      <c r="R311" s="0" t="n">
        <f aca="true">FORECAST(P311,OFFSET(ref2by,MATCH(P311,ref2x,1)-1,0,2),OFFSET(ref2x,MATCH(P311,ref2x,1)-1,0,2))</f>
        <v>97.89732</v>
      </c>
      <c r="S311" s="1" t="n">
        <f aca="false">Q311/100</f>
        <v>0.981209</v>
      </c>
      <c r="T311" s="1" t="n">
        <f aca="false">R311/100</f>
        <v>0.9789732</v>
      </c>
      <c r="U311" s="3" t="n">
        <f aca="false">S311*T311*I310</f>
        <v>0.958655180017241</v>
      </c>
    </row>
    <row r="312" customFormat="false" ht="13.8" hidden="false" customHeight="false" outlineLevel="0" collapsed="false">
      <c r="H312" s="0" t="n">
        <v>481</v>
      </c>
      <c r="I312" s="1" t="n">
        <f aca="true">FORECAST(H312,OFFSET(lens2y,MATCH(H312,lens2x,1)-1,0,2),OFFSET(lens2x,MATCH(H312,lens2x,1)-1,0,2))</f>
        <v>0.998018994837501</v>
      </c>
      <c r="K312" s="11" t="n">
        <v>634</v>
      </c>
      <c r="L312" s="12" t="n">
        <v>98.49134</v>
      </c>
      <c r="M312" s="11" t="n">
        <v>634</v>
      </c>
      <c r="N312" s="12" t="n">
        <v>98.50132</v>
      </c>
      <c r="O312" s="9"/>
      <c r="P312" s="1" t="n">
        <v>480.5</v>
      </c>
      <c r="Q312" s="9" t="n">
        <f aca="true">FORECAST(P312,OFFSET(ref2ay,MATCH(P312,ref2x,1)-1,0,2),OFFSET(ref2x,MATCH(P312,ref2x,1)-1,0,2))</f>
        <v>98.128995</v>
      </c>
      <c r="R312" s="0" t="n">
        <f aca="true">FORECAST(P312,OFFSET(ref2by,MATCH(P312,ref2x,1)-1,0,2),OFFSET(ref2x,MATCH(P312,ref2x,1)-1,0,2))</f>
        <v>97.897865</v>
      </c>
      <c r="S312" s="1" t="n">
        <f aca="false">Q312/100</f>
        <v>0.98128995</v>
      </c>
      <c r="T312" s="1" t="n">
        <f aca="false">R312/100</f>
        <v>0.97897865</v>
      </c>
      <c r="U312" s="3" t="n">
        <f aca="false">S312*T312*I311</f>
        <v>0.958749220477658</v>
      </c>
    </row>
    <row r="313" customFormat="false" ht="13.8" hidden="false" customHeight="false" outlineLevel="0" collapsed="false">
      <c r="H313" s="0" t="n">
        <v>481.5</v>
      </c>
      <c r="I313" s="1" t="n">
        <f aca="true">FORECAST(H313,OFFSET(lens2y,MATCH(H313,lens2x,1)-1,0,2),OFFSET(lens2x,MATCH(H313,lens2x,1)-1,0,2))</f>
        <v>0.998029002341357</v>
      </c>
      <c r="K313" s="11" t="n">
        <v>635</v>
      </c>
      <c r="L313" s="12" t="n">
        <v>98.51958</v>
      </c>
      <c r="M313" s="11" t="n">
        <v>635</v>
      </c>
      <c r="N313" s="12" t="n">
        <v>98.52489</v>
      </c>
      <c r="O313" s="9"/>
      <c r="P313" s="1" t="n">
        <v>481</v>
      </c>
      <c r="Q313" s="9" t="n">
        <f aca="true">FORECAST(P313,OFFSET(ref2ay,MATCH(P313,ref2x,1)-1,0,2),OFFSET(ref2x,MATCH(P313,ref2x,1)-1,0,2))</f>
        <v>98.13709</v>
      </c>
      <c r="R313" s="0" t="n">
        <f aca="true">FORECAST(P313,OFFSET(ref2by,MATCH(P313,ref2x,1)-1,0,2),OFFSET(ref2x,MATCH(P313,ref2x,1)-1,0,2))</f>
        <v>97.89841</v>
      </c>
      <c r="S313" s="1" t="n">
        <f aca="false">Q313/100</f>
        <v>0.9813709</v>
      </c>
      <c r="T313" s="1" t="n">
        <f aca="false">R313/100</f>
        <v>0.9789841</v>
      </c>
      <c r="U313" s="3" t="n">
        <f aca="false">S313*T313*I312</f>
        <v>0.958843263511871</v>
      </c>
    </row>
    <row r="314" customFormat="false" ht="13.8" hidden="false" customHeight="false" outlineLevel="0" collapsed="false">
      <c r="H314" s="0" t="n">
        <v>482</v>
      </c>
      <c r="I314" s="1" t="n">
        <f aca="true">FORECAST(H314,OFFSET(lens2y,MATCH(H314,lens2x,1)-1,0,2),OFFSET(lens2x,MATCH(H314,lens2x,1)-1,0,2))</f>
        <v>0.998039009845213</v>
      </c>
      <c r="K314" s="11" t="n">
        <v>636</v>
      </c>
      <c r="L314" s="12" t="n">
        <v>98.5477</v>
      </c>
      <c r="M314" s="11" t="n">
        <v>636</v>
      </c>
      <c r="N314" s="12" t="n">
        <v>98.54841</v>
      </c>
      <c r="O314" s="9"/>
      <c r="P314" s="1" t="n">
        <v>481.5</v>
      </c>
      <c r="Q314" s="9" t="n">
        <f aca="true">FORECAST(P314,OFFSET(ref2ay,MATCH(P314,ref2x,1)-1,0,2),OFFSET(ref2x,MATCH(P314,ref2x,1)-1,0,2))</f>
        <v>98.147105</v>
      </c>
      <c r="R314" s="0" t="n">
        <f aca="true">FORECAST(P314,OFFSET(ref2by,MATCH(P314,ref2x,1)-1,0,2),OFFSET(ref2x,MATCH(P314,ref2x,1)-1,0,2))</f>
        <v>97.901115</v>
      </c>
      <c r="S314" s="1" t="n">
        <f aca="false">Q314/100</f>
        <v>0.98147105</v>
      </c>
      <c r="T314" s="1" t="n">
        <f aca="false">R314/100</f>
        <v>0.97901115</v>
      </c>
      <c r="U314" s="3" t="n">
        <f aca="false">S314*T314*I313</f>
        <v>0.958977226661185</v>
      </c>
    </row>
    <row r="315" customFormat="false" ht="13.8" hidden="false" customHeight="false" outlineLevel="0" collapsed="false">
      <c r="H315" s="0" t="n">
        <v>482.5</v>
      </c>
      <c r="I315" s="1" t="n">
        <f aca="true">FORECAST(H315,OFFSET(lens2y,MATCH(H315,lens2x,1)-1,0,2),OFFSET(lens2x,MATCH(H315,lens2x,1)-1,0,2))</f>
        <v>0.998049017349069</v>
      </c>
      <c r="K315" s="11" t="n">
        <v>637</v>
      </c>
      <c r="L315" s="12" t="n">
        <v>98.57568</v>
      </c>
      <c r="M315" s="11" t="n">
        <v>637</v>
      </c>
      <c r="N315" s="12" t="n">
        <v>98.57182</v>
      </c>
      <c r="O315" s="9"/>
      <c r="P315" s="1" t="n">
        <v>482</v>
      </c>
      <c r="Q315" s="9" t="n">
        <f aca="true">FORECAST(P315,OFFSET(ref2ay,MATCH(P315,ref2x,1)-1,0,2),OFFSET(ref2x,MATCH(P315,ref2x,1)-1,0,2))</f>
        <v>98.15712</v>
      </c>
      <c r="R315" s="0" t="n">
        <f aca="true">FORECAST(P315,OFFSET(ref2by,MATCH(P315,ref2x,1)-1,0,2),OFFSET(ref2x,MATCH(P315,ref2x,1)-1,0,2))</f>
        <v>97.90382</v>
      </c>
      <c r="S315" s="1" t="n">
        <f aca="false">Q315/100</f>
        <v>0.9815712</v>
      </c>
      <c r="T315" s="1" t="n">
        <f aca="false">R315/100</f>
        <v>0.9790382</v>
      </c>
      <c r="U315" s="3" t="n">
        <f aca="false">S315*T315*I314</f>
        <v>0.95911119771174</v>
      </c>
    </row>
    <row r="316" customFormat="false" ht="13.8" hidden="false" customHeight="false" outlineLevel="0" collapsed="false">
      <c r="H316" s="0" t="n">
        <v>483</v>
      </c>
      <c r="I316" s="1" t="n">
        <f aca="true">FORECAST(H316,OFFSET(lens2y,MATCH(H316,lens2x,1)-1,0,2),OFFSET(lens2x,MATCH(H316,lens2x,1)-1,0,2))</f>
        <v>0.998059024852926</v>
      </c>
      <c r="K316" s="11" t="n">
        <v>638</v>
      </c>
      <c r="L316" s="12" t="n">
        <v>98.60326</v>
      </c>
      <c r="M316" s="11" t="n">
        <v>638</v>
      </c>
      <c r="N316" s="12" t="n">
        <v>98.59491</v>
      </c>
      <c r="O316" s="9"/>
      <c r="P316" s="1" t="n">
        <v>482.5</v>
      </c>
      <c r="Q316" s="9" t="n">
        <f aca="true">FORECAST(P316,OFFSET(ref2ay,MATCH(P316,ref2x,1)-1,0,2),OFFSET(ref2x,MATCH(P316,ref2x,1)-1,0,2))</f>
        <v>98.16879</v>
      </c>
      <c r="R316" s="0" t="n">
        <f aca="true">FORECAST(P316,OFFSET(ref2by,MATCH(P316,ref2x,1)-1,0,2),OFFSET(ref2x,MATCH(P316,ref2x,1)-1,0,2))</f>
        <v>97.90832</v>
      </c>
      <c r="S316" s="1" t="n">
        <f aca="false">Q316/100</f>
        <v>0.9816879</v>
      </c>
      <c r="T316" s="1" t="n">
        <f aca="false">R316/100</f>
        <v>0.9790832</v>
      </c>
      <c r="U316" s="3" t="n">
        <f aca="false">S316*T316*I315</f>
        <v>0.95927893549974</v>
      </c>
    </row>
    <row r="317" customFormat="false" ht="13.8" hidden="false" customHeight="false" outlineLevel="0" collapsed="false">
      <c r="H317" s="0" t="n">
        <v>483.5</v>
      </c>
      <c r="I317" s="1" t="n">
        <f aca="true">FORECAST(H317,OFFSET(lens2y,MATCH(H317,lens2x,1)-1,0,2),OFFSET(lens2x,MATCH(H317,lens2x,1)-1,0,2))</f>
        <v>0.998069032356782</v>
      </c>
      <c r="K317" s="11" t="n">
        <v>639</v>
      </c>
      <c r="L317" s="12" t="n">
        <v>98.63065</v>
      </c>
      <c r="M317" s="11" t="n">
        <v>639</v>
      </c>
      <c r="N317" s="12" t="n">
        <v>98.61788</v>
      </c>
      <c r="O317" s="9"/>
      <c r="P317" s="1" t="n">
        <v>483</v>
      </c>
      <c r="Q317" s="9" t="n">
        <f aca="true">FORECAST(P317,OFFSET(ref2ay,MATCH(P317,ref2x,1)-1,0,2),OFFSET(ref2x,MATCH(P317,ref2x,1)-1,0,2))</f>
        <v>98.18046</v>
      </c>
      <c r="R317" s="0" t="n">
        <f aca="true">FORECAST(P317,OFFSET(ref2by,MATCH(P317,ref2x,1)-1,0,2),OFFSET(ref2x,MATCH(P317,ref2x,1)-1,0,2))</f>
        <v>97.91282</v>
      </c>
      <c r="S317" s="1" t="n">
        <f aca="false">Q317/100</f>
        <v>0.9818046</v>
      </c>
      <c r="T317" s="1" t="n">
        <f aca="false">R317/100</f>
        <v>0.9791282</v>
      </c>
      <c r="U317" s="3" t="n">
        <f aca="false">S317*T317*I316</f>
        <v>0.959446686941325</v>
      </c>
    </row>
    <row r="318" customFormat="false" ht="13.8" hidden="false" customHeight="false" outlineLevel="0" collapsed="false">
      <c r="H318" s="0" t="n">
        <v>484</v>
      </c>
      <c r="I318" s="1" t="n">
        <f aca="true">FORECAST(H318,OFFSET(lens2y,MATCH(H318,lens2x,1)-1,0,2),OFFSET(lens2x,MATCH(H318,lens2x,1)-1,0,2))</f>
        <v>0.998079039860638</v>
      </c>
      <c r="K318" s="11" t="n">
        <v>640</v>
      </c>
      <c r="L318" s="12" t="n">
        <v>98.65784</v>
      </c>
      <c r="M318" s="11" t="n">
        <v>640</v>
      </c>
      <c r="N318" s="12" t="n">
        <v>98.64072</v>
      </c>
      <c r="O318" s="9"/>
      <c r="P318" s="1" t="n">
        <v>483.5</v>
      </c>
      <c r="Q318" s="9" t="n">
        <f aca="true">FORECAST(P318,OFFSET(ref2ay,MATCH(P318,ref2x,1)-1,0,2),OFFSET(ref2x,MATCH(P318,ref2x,1)-1,0,2))</f>
        <v>98.19369</v>
      </c>
      <c r="R318" s="0" t="n">
        <f aca="true">FORECAST(P318,OFFSET(ref2by,MATCH(P318,ref2x,1)-1,0,2),OFFSET(ref2x,MATCH(P318,ref2x,1)-1,0,2))</f>
        <v>97.919035</v>
      </c>
      <c r="S318" s="1" t="n">
        <f aca="false">Q318/100</f>
        <v>0.9819369</v>
      </c>
      <c r="T318" s="1" t="n">
        <f aca="false">R318/100</f>
        <v>0.97919035</v>
      </c>
      <c r="U318" s="3" t="n">
        <f aca="false">S318*T318*I317</f>
        <v>0.959646505342923</v>
      </c>
    </row>
    <row r="319" customFormat="false" ht="13.8" hidden="false" customHeight="false" outlineLevel="0" collapsed="false">
      <c r="H319" s="0" t="n">
        <v>484.5</v>
      </c>
      <c r="I319" s="1" t="n">
        <f aca="true">FORECAST(H319,OFFSET(lens2y,MATCH(H319,lens2x,1)-1,0,2),OFFSET(lens2x,MATCH(H319,lens2x,1)-1,0,2))</f>
        <v>0.998089047364494</v>
      </c>
      <c r="K319" s="11" t="n">
        <v>641</v>
      </c>
      <c r="L319" s="12" t="n">
        <v>98.68481</v>
      </c>
      <c r="M319" s="11" t="n">
        <v>641</v>
      </c>
      <c r="N319" s="12" t="n">
        <v>98.6634</v>
      </c>
      <c r="O319" s="9"/>
      <c r="P319" s="1" t="n">
        <v>484</v>
      </c>
      <c r="Q319" s="9" t="n">
        <f aca="true">FORECAST(P319,OFFSET(ref2ay,MATCH(P319,ref2x,1)-1,0,2),OFFSET(ref2x,MATCH(P319,ref2x,1)-1,0,2))</f>
        <v>98.20692</v>
      </c>
      <c r="R319" s="0" t="n">
        <f aca="true">FORECAST(P319,OFFSET(ref2by,MATCH(P319,ref2x,1)-1,0,2),OFFSET(ref2x,MATCH(P319,ref2x,1)-1,0,2))</f>
        <v>97.92525</v>
      </c>
      <c r="S319" s="1" t="n">
        <f aca="false">Q319/100</f>
        <v>0.9820692</v>
      </c>
      <c r="T319" s="1" t="n">
        <f aca="false">R319/100</f>
        <v>0.9792525</v>
      </c>
      <c r="U319" s="3" t="n">
        <f aca="false">S319*T319*I318</f>
        <v>0.959846343972002</v>
      </c>
    </row>
    <row r="320" customFormat="false" ht="13.8" hidden="false" customHeight="false" outlineLevel="0" collapsed="false">
      <c r="H320" s="0" t="n">
        <v>485</v>
      </c>
      <c r="I320" s="1" t="n">
        <f aca="true">FORECAST(H320,OFFSET(lens2y,MATCH(H320,lens2x,1)-1,0,2),OFFSET(lens2x,MATCH(H320,lens2x,1)-1,0,2))</f>
        <v>0.99809905486835</v>
      </c>
      <c r="K320" s="11" t="n">
        <v>642</v>
      </c>
      <c r="L320" s="12" t="n">
        <v>98.71155</v>
      </c>
      <c r="M320" s="11" t="n">
        <v>642</v>
      </c>
      <c r="N320" s="12" t="n">
        <v>98.68592</v>
      </c>
      <c r="O320" s="9"/>
      <c r="P320" s="1" t="n">
        <v>484.5</v>
      </c>
      <c r="Q320" s="9" t="n">
        <f aca="true">FORECAST(P320,OFFSET(ref2ay,MATCH(P320,ref2x,1)-1,0,2),OFFSET(ref2x,MATCH(P320,ref2x,1)-1,0,2))</f>
        <v>98.221635</v>
      </c>
      <c r="R320" s="0" t="n">
        <f aca="true">FORECAST(P320,OFFSET(ref2by,MATCH(P320,ref2x,1)-1,0,2),OFFSET(ref2x,MATCH(P320,ref2x,1)-1,0,2))</f>
        <v>97.933045</v>
      </c>
      <c r="S320" s="1" t="n">
        <f aca="false">Q320/100</f>
        <v>0.98221635</v>
      </c>
      <c r="T320" s="1" t="n">
        <f aca="false">R320/100</f>
        <v>0.97933045</v>
      </c>
      <c r="U320" s="3" t="n">
        <f aca="false">S320*T320*I319</f>
        <v>0.960076207223183</v>
      </c>
    </row>
    <row r="321" customFormat="false" ht="13.8" hidden="false" customHeight="false" outlineLevel="0" collapsed="false">
      <c r="H321" s="0" t="n">
        <v>485.5</v>
      </c>
      <c r="I321" s="1" t="n">
        <f aca="true">FORECAST(H321,OFFSET(lens2y,MATCH(H321,lens2x,1)-1,0,2),OFFSET(lens2x,MATCH(H321,lens2x,1)-1,0,2))</f>
        <v>0.998109062372206</v>
      </c>
      <c r="K321" s="11" t="n">
        <v>643</v>
      </c>
      <c r="L321" s="12" t="n">
        <v>98.73833</v>
      </c>
      <c r="M321" s="11" t="n">
        <v>643</v>
      </c>
      <c r="N321" s="12" t="n">
        <v>98.70859</v>
      </c>
      <c r="O321" s="9"/>
      <c r="P321" s="1" t="n">
        <v>485</v>
      </c>
      <c r="Q321" s="9" t="n">
        <f aca="true">FORECAST(P321,OFFSET(ref2ay,MATCH(P321,ref2x,1)-1,0,2),OFFSET(ref2x,MATCH(P321,ref2x,1)-1,0,2))</f>
        <v>98.23635</v>
      </c>
      <c r="R321" s="0" t="n">
        <f aca="true">FORECAST(P321,OFFSET(ref2by,MATCH(P321,ref2x,1)-1,0,2),OFFSET(ref2x,MATCH(P321,ref2x,1)-1,0,2))</f>
        <v>97.94084</v>
      </c>
      <c r="S321" s="1" t="n">
        <f aca="false">Q321/100</f>
        <v>0.9823635</v>
      </c>
      <c r="T321" s="1" t="n">
        <f aca="false">R321/100</f>
        <v>0.9794084</v>
      </c>
      <c r="U321" s="3" t="n">
        <f aca="false">S321*T321*I320</f>
        <v>0.960306097787968</v>
      </c>
    </row>
    <row r="322" customFormat="false" ht="13.8" hidden="false" customHeight="false" outlineLevel="0" collapsed="false">
      <c r="H322" s="0" t="n">
        <v>486</v>
      </c>
      <c r="I322" s="1" t="n">
        <f aca="true">FORECAST(H322,OFFSET(lens2y,MATCH(H322,lens2x,1)-1,0,2),OFFSET(lens2x,MATCH(H322,lens2x,1)-1,0,2))</f>
        <v>0.998119069876062</v>
      </c>
      <c r="K322" s="11" t="n">
        <v>644</v>
      </c>
      <c r="L322" s="12" t="n">
        <v>98.76482</v>
      </c>
      <c r="M322" s="11" t="n">
        <v>644</v>
      </c>
      <c r="N322" s="12" t="n">
        <v>98.73104</v>
      </c>
      <c r="O322" s="9"/>
      <c r="P322" s="1" t="n">
        <v>485.5</v>
      </c>
      <c r="Q322" s="9" t="n">
        <f aca="true">FORECAST(P322,OFFSET(ref2ay,MATCH(P322,ref2x,1)-1,0,2),OFFSET(ref2x,MATCH(P322,ref2x,1)-1,0,2))</f>
        <v>98.252335</v>
      </c>
      <c r="R322" s="0" t="n">
        <f aca="true">FORECAST(P322,OFFSET(ref2by,MATCH(P322,ref2x,1)-1,0,2),OFFSET(ref2x,MATCH(P322,ref2x,1)-1,0,2))</f>
        <v>97.950155</v>
      </c>
      <c r="S322" s="1" t="n">
        <f aca="false">Q322/100</f>
        <v>0.98252335</v>
      </c>
      <c r="T322" s="1" t="n">
        <f aca="false">R322/100</f>
        <v>0.97950155</v>
      </c>
      <c r="U322" s="3" t="n">
        <f aca="false">S322*T322*I321</f>
        <v>0.960563337736402</v>
      </c>
    </row>
    <row r="323" customFormat="false" ht="13.8" hidden="false" customHeight="false" outlineLevel="0" collapsed="false">
      <c r="H323" s="0" t="n">
        <v>486.5</v>
      </c>
      <c r="I323" s="1" t="n">
        <f aca="true">FORECAST(H323,OFFSET(lens2y,MATCH(H323,lens2x,1)-1,0,2),OFFSET(lens2x,MATCH(H323,lens2x,1)-1,0,2))</f>
        <v>0.998129077379918</v>
      </c>
      <c r="K323" s="11" t="n">
        <v>645</v>
      </c>
      <c r="L323" s="12" t="n">
        <v>98.79096</v>
      </c>
      <c r="M323" s="11" t="n">
        <v>645</v>
      </c>
      <c r="N323" s="12" t="n">
        <v>98.75326</v>
      </c>
      <c r="O323" s="9"/>
      <c r="P323" s="1" t="n">
        <v>486</v>
      </c>
      <c r="Q323" s="9" t="n">
        <f aca="true">FORECAST(P323,OFFSET(ref2ay,MATCH(P323,ref2x,1)-1,0,2),OFFSET(ref2x,MATCH(P323,ref2x,1)-1,0,2))</f>
        <v>98.26832</v>
      </c>
      <c r="R323" s="0" t="n">
        <f aca="true">FORECAST(P323,OFFSET(ref2by,MATCH(P323,ref2x,1)-1,0,2),OFFSET(ref2x,MATCH(P323,ref2x,1)-1,0,2))</f>
        <v>97.95947</v>
      </c>
      <c r="S323" s="1" t="n">
        <f aca="false">Q323/100</f>
        <v>0.9826832</v>
      </c>
      <c r="T323" s="1" t="n">
        <f aca="false">R323/100</f>
        <v>0.9795947</v>
      </c>
      <c r="U323" s="3" t="n">
        <f aca="false">S323*T323*I322</f>
        <v>0.960820612374209</v>
      </c>
    </row>
    <row r="324" customFormat="false" ht="13.8" hidden="false" customHeight="false" outlineLevel="0" collapsed="false">
      <c r="H324" s="0" t="n">
        <v>487</v>
      </c>
      <c r="I324" s="1" t="n">
        <f aca="true">FORECAST(H324,OFFSET(lens2y,MATCH(H324,lens2x,1)-1,0,2),OFFSET(lens2x,MATCH(H324,lens2x,1)-1,0,2))</f>
        <v>0.998139084883774</v>
      </c>
      <c r="K324" s="11" t="n">
        <v>646</v>
      </c>
      <c r="L324" s="12" t="n">
        <v>98.81676</v>
      </c>
      <c r="M324" s="11" t="n">
        <v>646</v>
      </c>
      <c r="N324" s="12" t="n">
        <v>98.77522</v>
      </c>
      <c r="O324" s="9"/>
      <c r="P324" s="1" t="n">
        <v>486.5</v>
      </c>
      <c r="Q324" s="9" t="n">
        <f aca="true">FORECAST(P324,OFFSET(ref2ay,MATCH(P324,ref2x,1)-1,0,2),OFFSET(ref2x,MATCH(P324,ref2x,1)-1,0,2))</f>
        <v>98.285455</v>
      </c>
      <c r="R324" s="0" t="n">
        <f aca="true">FORECAST(P324,OFFSET(ref2by,MATCH(P324,ref2x,1)-1,0,2),OFFSET(ref2x,MATCH(P324,ref2x,1)-1,0,2))</f>
        <v>97.970275</v>
      </c>
      <c r="S324" s="1" t="n">
        <f aca="false">Q324/100</f>
        <v>0.98285455</v>
      </c>
      <c r="T324" s="1" t="n">
        <f aca="false">R324/100</f>
        <v>0.97970275</v>
      </c>
      <c r="U324" s="3" t="n">
        <f aca="false">S324*T324*I323</f>
        <v>0.961103784167984</v>
      </c>
    </row>
    <row r="325" customFormat="false" ht="13.8" hidden="false" customHeight="false" outlineLevel="0" collapsed="false">
      <c r="H325" s="0" t="n">
        <v>487.5</v>
      </c>
      <c r="I325" s="1" t="n">
        <f aca="true">FORECAST(H325,OFFSET(lens2y,MATCH(H325,lens2x,1)-1,0,2),OFFSET(lens2x,MATCH(H325,lens2x,1)-1,0,2))</f>
        <v>0.99814909238763</v>
      </c>
      <c r="K325" s="11" t="n">
        <v>647</v>
      </c>
      <c r="L325" s="12" t="n">
        <v>98.84178</v>
      </c>
      <c r="M325" s="11" t="n">
        <v>647</v>
      </c>
      <c r="N325" s="12" t="n">
        <v>98.7965</v>
      </c>
      <c r="O325" s="9"/>
      <c r="P325" s="1" t="n">
        <v>487</v>
      </c>
      <c r="Q325" s="9" t="n">
        <f aca="true">FORECAST(P325,OFFSET(ref2ay,MATCH(P325,ref2x,1)-1,0,2),OFFSET(ref2x,MATCH(P325,ref2x,1)-1,0,2))</f>
        <v>98.30259</v>
      </c>
      <c r="R325" s="0" t="n">
        <f aca="true">FORECAST(P325,OFFSET(ref2by,MATCH(P325,ref2x,1)-1,0,2),OFFSET(ref2x,MATCH(P325,ref2x,1)-1,0,2))</f>
        <v>97.98108</v>
      </c>
      <c r="S325" s="1" t="n">
        <f aca="false">Q325/100</f>
        <v>0.9830259</v>
      </c>
      <c r="T325" s="1" t="n">
        <f aca="false">R325/100</f>
        <v>0.9798108</v>
      </c>
      <c r="U325" s="3" t="n">
        <f aca="false">S325*T325*I324</f>
        <v>0.96138699840672</v>
      </c>
    </row>
    <row r="326" customFormat="false" ht="13.8" hidden="false" customHeight="false" outlineLevel="0" collapsed="false">
      <c r="H326" s="0" t="n">
        <v>488</v>
      </c>
      <c r="I326" s="1" t="n">
        <f aca="true">FORECAST(H326,OFFSET(lens2y,MATCH(H326,lens2x,1)-1,0,2),OFFSET(lens2x,MATCH(H326,lens2x,1)-1,0,2))</f>
        <v>0.998159099891487</v>
      </c>
      <c r="K326" s="11" t="n">
        <v>648</v>
      </c>
      <c r="L326" s="12" t="n">
        <v>98.86644</v>
      </c>
      <c r="M326" s="11" t="n">
        <v>648</v>
      </c>
      <c r="N326" s="12" t="n">
        <v>98.81753</v>
      </c>
      <c r="O326" s="9"/>
      <c r="P326" s="1" t="n">
        <v>487.5</v>
      </c>
      <c r="Q326" s="9" t="n">
        <f aca="true">FORECAST(P326,OFFSET(ref2ay,MATCH(P326,ref2x,1)-1,0,2),OFFSET(ref2x,MATCH(P326,ref2x,1)-1,0,2))</f>
        <v>98.320805</v>
      </c>
      <c r="R326" s="0" t="n">
        <f aca="true">FORECAST(P326,OFFSET(ref2by,MATCH(P326,ref2x,1)-1,0,2),OFFSET(ref2x,MATCH(P326,ref2x,1)-1,0,2))</f>
        <v>97.993235</v>
      </c>
      <c r="S326" s="1" t="n">
        <f aca="false">Q326/100</f>
        <v>0.98320805</v>
      </c>
      <c r="T326" s="1" t="n">
        <f aca="false">R326/100</f>
        <v>0.97993235</v>
      </c>
      <c r="U326" s="3" t="n">
        <f aca="false">S326*T326*I325</f>
        <v>0.96169406736773</v>
      </c>
    </row>
    <row r="327" customFormat="false" ht="13.8" hidden="false" customHeight="false" outlineLevel="0" collapsed="false">
      <c r="H327" s="0" t="n">
        <v>488.5</v>
      </c>
      <c r="I327" s="1" t="n">
        <f aca="true">FORECAST(H327,OFFSET(lens2y,MATCH(H327,lens2x,1)-1,0,2),OFFSET(lens2x,MATCH(H327,lens2x,1)-1,0,2))</f>
        <v>0.998169107395343</v>
      </c>
      <c r="K327" s="11" t="n">
        <v>649</v>
      </c>
      <c r="L327" s="12" t="n">
        <v>98.89071</v>
      </c>
      <c r="M327" s="11" t="n">
        <v>649</v>
      </c>
      <c r="N327" s="12" t="n">
        <v>98.83827</v>
      </c>
      <c r="O327" s="9"/>
      <c r="P327" s="1" t="n">
        <v>488</v>
      </c>
      <c r="Q327" s="9" t="n">
        <f aca="true">FORECAST(P327,OFFSET(ref2ay,MATCH(P327,ref2x,1)-1,0,2),OFFSET(ref2x,MATCH(P327,ref2x,1)-1,0,2))</f>
        <v>98.33902</v>
      </c>
      <c r="R327" s="0" t="n">
        <f aca="true">FORECAST(P327,OFFSET(ref2by,MATCH(P327,ref2x,1)-1,0,2),OFFSET(ref2x,MATCH(P327,ref2x,1)-1,0,2))</f>
        <v>98.00539</v>
      </c>
      <c r="S327" s="1" t="n">
        <f aca="false">Q327/100</f>
        <v>0.9833902</v>
      </c>
      <c r="T327" s="1" t="n">
        <f aca="false">R327/100</f>
        <v>0.9800539</v>
      </c>
      <c r="U327" s="3" t="n">
        <f aca="false">S327*T327*I326</f>
        <v>0.96200118649199</v>
      </c>
    </row>
    <row r="328" customFormat="false" ht="13.8" hidden="false" customHeight="false" outlineLevel="0" collapsed="false">
      <c r="H328" s="0" t="n">
        <v>489</v>
      </c>
      <c r="I328" s="1" t="n">
        <f aca="true">FORECAST(H328,OFFSET(lens2y,MATCH(H328,lens2x,1)-1,0,2),OFFSET(lens2x,MATCH(H328,lens2x,1)-1,0,2))</f>
        <v>0.998179114899199</v>
      </c>
      <c r="K328" s="11" t="n">
        <v>650</v>
      </c>
      <c r="L328" s="12" t="n">
        <v>98.91457</v>
      </c>
      <c r="M328" s="11" t="n">
        <v>650</v>
      </c>
      <c r="N328" s="12" t="n">
        <v>98.85873</v>
      </c>
      <c r="O328" s="9"/>
      <c r="P328" s="1" t="n">
        <v>488.5</v>
      </c>
      <c r="Q328" s="9" t="n">
        <f aca="true">FORECAST(P328,OFFSET(ref2ay,MATCH(P328,ref2x,1)-1,0,2),OFFSET(ref2x,MATCH(P328,ref2x,1)-1,0,2))</f>
        <v>98.35818</v>
      </c>
      <c r="R328" s="0" t="n">
        <f aca="true">FORECAST(P328,OFFSET(ref2by,MATCH(P328,ref2x,1)-1,0,2),OFFSET(ref2x,MATCH(P328,ref2x,1)-1,0,2))</f>
        <v>98.018795</v>
      </c>
      <c r="S328" s="1" t="n">
        <f aca="false">Q328/100</f>
        <v>0.9835818</v>
      </c>
      <c r="T328" s="1" t="n">
        <f aca="false">R328/100</f>
        <v>0.98018795</v>
      </c>
      <c r="U328" s="3" t="n">
        <f aca="false">S328*T328*I327</f>
        <v>0.962329873741993</v>
      </c>
    </row>
    <row r="329" customFormat="false" ht="13.8" hidden="false" customHeight="false" outlineLevel="0" collapsed="false">
      <c r="H329" s="0" t="n">
        <v>489.5</v>
      </c>
      <c r="I329" s="1" t="n">
        <f aca="true">FORECAST(H329,OFFSET(lens2y,MATCH(H329,lens2x,1)-1,0,2),OFFSET(lens2x,MATCH(H329,lens2x,1)-1,0,2))</f>
        <v>0.998189122403055</v>
      </c>
      <c r="K329" s="11" t="n">
        <v>651</v>
      </c>
      <c r="L329" s="12" t="n">
        <v>98.93802</v>
      </c>
      <c r="M329" s="11" t="n">
        <v>651</v>
      </c>
      <c r="N329" s="12" t="n">
        <v>98.87889</v>
      </c>
      <c r="O329" s="9"/>
      <c r="P329" s="1" t="n">
        <v>489</v>
      </c>
      <c r="Q329" s="9" t="n">
        <f aca="true">FORECAST(P329,OFFSET(ref2ay,MATCH(P329,ref2x,1)-1,0,2),OFFSET(ref2x,MATCH(P329,ref2x,1)-1,0,2))</f>
        <v>98.37734</v>
      </c>
      <c r="R329" s="0" t="n">
        <f aca="true">FORECAST(P329,OFFSET(ref2by,MATCH(P329,ref2x,1)-1,0,2),OFFSET(ref2x,MATCH(P329,ref2x,1)-1,0,2))</f>
        <v>98.0322</v>
      </c>
      <c r="S329" s="1" t="n">
        <f aca="false">Q329/100</f>
        <v>0.9837734</v>
      </c>
      <c r="T329" s="1" t="n">
        <f aca="false">R329/100</f>
        <v>0.980322</v>
      </c>
      <c r="U329" s="3" t="n">
        <f aca="false">S329*T329*I328</f>
        <v>0.962658618663767</v>
      </c>
    </row>
    <row r="330" customFormat="false" ht="13.8" hidden="false" customHeight="false" outlineLevel="0" collapsed="false">
      <c r="H330" s="0" t="n">
        <v>490</v>
      </c>
      <c r="I330" s="1" t="n">
        <f aca="true">FORECAST(H330,OFFSET(lens2y,MATCH(H330,lens2x,1)-1,0,2),OFFSET(lens2x,MATCH(H330,lens2x,1)-1,0,2))</f>
        <v>0.998199129906911</v>
      </c>
      <c r="K330" s="11" t="n">
        <v>652</v>
      </c>
      <c r="L330" s="12" t="n">
        <v>98.9613</v>
      </c>
      <c r="M330" s="11" t="n">
        <v>652</v>
      </c>
      <c r="N330" s="12" t="n">
        <v>98.89901</v>
      </c>
      <c r="O330" s="9"/>
      <c r="P330" s="1" t="n">
        <v>489.5</v>
      </c>
      <c r="Q330" s="9" t="n">
        <f aca="true">FORECAST(P330,OFFSET(ref2ay,MATCH(P330,ref2x,1)-1,0,2),OFFSET(ref2x,MATCH(P330,ref2x,1)-1,0,2))</f>
        <v>98.39803</v>
      </c>
      <c r="R330" s="0" t="n">
        <f aca="true">FORECAST(P330,OFFSET(ref2by,MATCH(P330,ref2x,1)-1,0,2),OFFSET(ref2x,MATCH(P330,ref2x,1)-1,0,2))</f>
        <v>98.047305</v>
      </c>
      <c r="S330" s="1" t="n">
        <f aca="false">Q330/100</f>
        <v>0.9839803</v>
      </c>
      <c r="T330" s="1" t="n">
        <f aca="false">R330/100</f>
        <v>0.98047305</v>
      </c>
      <c r="U330" s="3" t="n">
        <f aca="false">S330*T330*I329</f>
        <v>0.963019092444831</v>
      </c>
    </row>
    <row r="331" customFormat="false" ht="13.8" hidden="false" customHeight="false" outlineLevel="0" collapsed="false">
      <c r="H331" s="0" t="n">
        <v>490.5</v>
      </c>
      <c r="I331" s="1" t="n">
        <f aca="true">FORECAST(H331,OFFSET(lens2y,MATCH(H331,lens2x,1)-1,0,2),OFFSET(lens2x,MATCH(H331,lens2x,1)-1,0,2))</f>
        <v>0.998209137410767</v>
      </c>
      <c r="K331" s="11" t="n">
        <v>653</v>
      </c>
      <c r="L331" s="12" t="n">
        <v>98.98411</v>
      </c>
      <c r="M331" s="11" t="n">
        <v>653</v>
      </c>
      <c r="N331" s="12" t="n">
        <v>98.91877</v>
      </c>
      <c r="O331" s="9"/>
      <c r="P331" s="1" t="n">
        <v>490</v>
      </c>
      <c r="Q331" s="9" t="n">
        <f aca="true">FORECAST(P331,OFFSET(ref2ay,MATCH(P331,ref2x,1)-1,0,2),OFFSET(ref2x,MATCH(P331,ref2x,1)-1,0,2))</f>
        <v>98.41872</v>
      </c>
      <c r="R331" s="0" t="n">
        <f aca="true">FORECAST(P331,OFFSET(ref2by,MATCH(P331,ref2x,1)-1,0,2),OFFSET(ref2x,MATCH(P331,ref2x,1)-1,0,2))</f>
        <v>98.06241</v>
      </c>
      <c r="S331" s="1" t="n">
        <f aca="false">Q331/100</f>
        <v>0.9841872</v>
      </c>
      <c r="T331" s="1" t="n">
        <f aca="false">R331/100</f>
        <v>0.9806241</v>
      </c>
      <c r="U331" s="3" t="n">
        <f aca="false">S331*T331*I330</f>
        <v>0.963379635652274</v>
      </c>
    </row>
    <row r="332" customFormat="false" ht="13.8" hidden="false" customHeight="false" outlineLevel="0" collapsed="false">
      <c r="H332" s="0" t="n">
        <v>491</v>
      </c>
      <c r="I332" s="1" t="n">
        <f aca="true">FORECAST(H332,OFFSET(lens2y,MATCH(H332,lens2x,1)-1,0,2),OFFSET(lens2x,MATCH(H332,lens2x,1)-1,0,2))</f>
        <v>0.998219144914623</v>
      </c>
      <c r="K332" s="11" t="n">
        <v>654</v>
      </c>
      <c r="L332" s="12" t="n">
        <v>99.00642</v>
      </c>
      <c r="M332" s="11" t="n">
        <v>654</v>
      </c>
      <c r="N332" s="12" t="n">
        <v>98.93816</v>
      </c>
      <c r="O332" s="9"/>
      <c r="P332" s="1" t="n">
        <v>490.5</v>
      </c>
      <c r="Q332" s="9" t="n">
        <f aca="true">FORECAST(P332,OFFSET(ref2ay,MATCH(P332,ref2x,1)-1,0,2),OFFSET(ref2x,MATCH(P332,ref2x,1)-1,0,2))</f>
        <v>98.440145</v>
      </c>
      <c r="R332" s="0" t="n">
        <f aca="true">FORECAST(P332,OFFSET(ref2by,MATCH(P332,ref2x,1)-1,0,2),OFFSET(ref2x,MATCH(P332,ref2x,1)-1,0,2))</f>
        <v>98.078625</v>
      </c>
      <c r="S332" s="1" t="n">
        <f aca="false">Q332/100</f>
        <v>0.98440145</v>
      </c>
      <c r="T332" s="1" t="n">
        <f aca="false">R332/100</f>
        <v>0.98078625</v>
      </c>
      <c r="U332" s="3" t="n">
        <f aca="false">S332*T332*I331</f>
        <v>0.963758351363135</v>
      </c>
    </row>
    <row r="333" customFormat="false" ht="13.8" hidden="false" customHeight="false" outlineLevel="0" collapsed="false">
      <c r="H333" s="0" t="n">
        <v>491.5</v>
      </c>
      <c r="I333" s="1" t="n">
        <f aca="true">FORECAST(H333,OFFSET(lens2y,MATCH(H333,lens2x,1)-1,0,2),OFFSET(lens2x,MATCH(H333,lens2x,1)-1,0,2))</f>
        <v>0.998229152418479</v>
      </c>
      <c r="K333" s="11" t="n">
        <v>655</v>
      </c>
      <c r="L333" s="12" t="n">
        <v>99.02821</v>
      </c>
      <c r="M333" s="11" t="n">
        <v>655</v>
      </c>
      <c r="N333" s="12" t="n">
        <v>98.95718</v>
      </c>
      <c r="O333" s="9"/>
      <c r="P333" s="1" t="n">
        <v>491</v>
      </c>
      <c r="Q333" s="9" t="n">
        <f aca="true">FORECAST(P333,OFFSET(ref2ay,MATCH(P333,ref2x,1)-1,0,2),OFFSET(ref2x,MATCH(P333,ref2x,1)-1,0,2))</f>
        <v>98.46157</v>
      </c>
      <c r="R333" s="0" t="n">
        <f aca="true">FORECAST(P333,OFFSET(ref2by,MATCH(P333,ref2x,1)-1,0,2),OFFSET(ref2x,MATCH(P333,ref2x,1)-1,0,2))</f>
        <v>98.09484</v>
      </c>
      <c r="S333" s="1" t="n">
        <f aca="false">Q333/100</f>
        <v>0.9846157</v>
      </c>
      <c r="T333" s="1" t="n">
        <f aca="false">R333/100</f>
        <v>0.9809484</v>
      </c>
      <c r="U333" s="3" t="n">
        <f aca="false">S333*T333*I332</f>
        <v>0.964137143831473</v>
      </c>
    </row>
    <row r="334" customFormat="false" ht="13.8" hidden="false" customHeight="false" outlineLevel="0" collapsed="false">
      <c r="H334" s="0" t="n">
        <v>492</v>
      </c>
      <c r="I334" s="1" t="n">
        <f aca="true">FORECAST(H334,OFFSET(lens2y,MATCH(H334,lens2x,1)-1,0,2),OFFSET(lens2x,MATCH(H334,lens2x,1)-1,0,2))</f>
        <v>0.998239159922335</v>
      </c>
      <c r="K334" s="11" t="n">
        <v>656</v>
      </c>
      <c r="L334" s="12" t="n">
        <v>99.04923</v>
      </c>
      <c r="M334" s="11" t="n">
        <v>656</v>
      </c>
      <c r="N334" s="12" t="n">
        <v>98.97557</v>
      </c>
      <c r="O334" s="9"/>
      <c r="P334" s="1" t="n">
        <v>491.5</v>
      </c>
      <c r="Q334" s="9" t="n">
        <f aca="true">FORECAST(P334,OFFSET(ref2ay,MATCH(P334,ref2x,1)-1,0,2),OFFSET(ref2x,MATCH(P334,ref2x,1)-1,0,2))</f>
        <v>98.482595</v>
      </c>
      <c r="R334" s="0" t="n">
        <f aca="true">FORECAST(P334,OFFSET(ref2by,MATCH(P334,ref2x,1)-1,0,2),OFFSET(ref2x,MATCH(P334,ref2x,1)-1,0,2))</f>
        <v>98.11118</v>
      </c>
      <c r="S334" s="1" t="n">
        <f aca="false">Q334/100</f>
        <v>0.98482595</v>
      </c>
      <c r="T334" s="1" t="n">
        <f aca="false">R334/100</f>
        <v>0.9811118</v>
      </c>
      <c r="U334" s="3" t="n">
        <f aca="false">S334*T334*I333</f>
        <v>0.964513324419228</v>
      </c>
    </row>
    <row r="335" customFormat="false" ht="13.8" hidden="false" customHeight="false" outlineLevel="0" collapsed="false">
      <c r="H335" s="0" t="n">
        <v>492.5</v>
      </c>
      <c r="I335" s="1" t="n">
        <f aca="true">FORECAST(H335,OFFSET(lens2y,MATCH(H335,lens2x,1)-1,0,2),OFFSET(lens2x,MATCH(H335,lens2x,1)-1,0,2))</f>
        <v>0.998249167426192</v>
      </c>
      <c r="K335" s="11" t="n">
        <v>657</v>
      </c>
      <c r="L335" s="12" t="n">
        <v>99.06973</v>
      </c>
      <c r="M335" s="11" t="n">
        <v>657</v>
      </c>
      <c r="N335" s="12" t="n">
        <v>98.99356</v>
      </c>
      <c r="O335" s="9"/>
      <c r="P335" s="1" t="n">
        <v>492</v>
      </c>
      <c r="Q335" s="9" t="n">
        <f aca="true">FORECAST(P335,OFFSET(ref2ay,MATCH(P335,ref2x,1)-1,0,2),OFFSET(ref2x,MATCH(P335,ref2x,1)-1,0,2))</f>
        <v>98.50362</v>
      </c>
      <c r="R335" s="0" t="n">
        <f aca="true">FORECAST(P335,OFFSET(ref2by,MATCH(P335,ref2x,1)-1,0,2),OFFSET(ref2x,MATCH(P335,ref2x,1)-1,0,2))</f>
        <v>98.12752</v>
      </c>
      <c r="S335" s="1" t="n">
        <f aca="false">Q335/100</f>
        <v>0.9850362</v>
      </c>
      <c r="T335" s="1" t="n">
        <f aca="false">R335/100</f>
        <v>0.9812752</v>
      </c>
      <c r="U335" s="3" t="n">
        <f aca="false">S335*T335*I334</f>
        <v>0.964889580944506</v>
      </c>
    </row>
    <row r="336" customFormat="false" ht="13.8" hidden="false" customHeight="false" outlineLevel="0" collapsed="false">
      <c r="H336" s="0" t="n">
        <v>493</v>
      </c>
      <c r="I336" s="1" t="n">
        <f aca="true">FORECAST(H336,OFFSET(lens2y,MATCH(H336,lens2x,1)-1,0,2),OFFSET(lens2x,MATCH(H336,lens2x,1)-1,0,2))</f>
        <v>0.998259174930048</v>
      </c>
      <c r="K336" s="11" t="n">
        <v>658</v>
      </c>
      <c r="L336" s="12" t="n">
        <v>99.08968</v>
      </c>
      <c r="M336" s="11" t="n">
        <v>658</v>
      </c>
      <c r="N336" s="12" t="n">
        <v>99.01114</v>
      </c>
      <c r="O336" s="9"/>
      <c r="P336" s="1" t="n">
        <v>492.5</v>
      </c>
      <c r="Q336" s="9" t="n">
        <f aca="true">FORECAST(P336,OFFSET(ref2ay,MATCH(P336,ref2x,1)-1,0,2),OFFSET(ref2x,MATCH(P336,ref2x,1)-1,0,2))</f>
        <v>98.525055</v>
      </c>
      <c r="R336" s="0" t="n">
        <f aca="true">FORECAST(P336,OFFSET(ref2by,MATCH(P336,ref2x,1)-1,0,2),OFFSET(ref2x,MATCH(P336,ref2x,1)-1,0,2))</f>
        <v>98.144625</v>
      </c>
      <c r="S336" s="1" t="n">
        <f aca="false">Q336/100</f>
        <v>0.98525055</v>
      </c>
      <c r="T336" s="1" t="n">
        <f aca="false">R336/100</f>
        <v>0.98144625</v>
      </c>
      <c r="U336" s="3" t="n">
        <f aca="false">S336*T336*I335</f>
        <v>0.965277454232847</v>
      </c>
    </row>
    <row r="337" customFormat="false" ht="13.8" hidden="false" customHeight="false" outlineLevel="0" collapsed="false">
      <c r="H337" s="0" t="n">
        <v>493.5</v>
      </c>
      <c r="I337" s="1" t="n">
        <f aca="true">FORECAST(H337,OFFSET(lens2y,MATCH(H337,lens2x,1)-1,0,2),OFFSET(lens2x,MATCH(H337,lens2x,1)-1,0,2))</f>
        <v>0.998269182433904</v>
      </c>
      <c r="K337" s="11" t="n">
        <v>659</v>
      </c>
      <c r="L337" s="12" t="n">
        <v>99.10906</v>
      </c>
      <c r="M337" s="11" t="n">
        <v>659</v>
      </c>
      <c r="N337" s="12" t="n">
        <v>99.0283</v>
      </c>
      <c r="O337" s="9"/>
      <c r="P337" s="1" t="n">
        <v>493</v>
      </c>
      <c r="Q337" s="9" t="n">
        <f aca="true">FORECAST(P337,OFFSET(ref2ay,MATCH(P337,ref2x,1)-1,0,2),OFFSET(ref2x,MATCH(P337,ref2x,1)-1,0,2))</f>
        <v>98.54649</v>
      </c>
      <c r="R337" s="0" t="n">
        <f aca="true">FORECAST(P337,OFFSET(ref2by,MATCH(P337,ref2x,1)-1,0,2),OFFSET(ref2x,MATCH(P337,ref2x,1)-1,0,2))</f>
        <v>98.16173</v>
      </c>
      <c r="S337" s="1" t="n">
        <f aca="false">Q337/100</f>
        <v>0.9854649</v>
      </c>
      <c r="T337" s="1" t="n">
        <f aca="false">R337/100</f>
        <v>0.9816173</v>
      </c>
      <c r="U337" s="3" t="n">
        <f aca="false">S337*T337*I336</f>
        <v>0.965665408305625</v>
      </c>
    </row>
    <row r="338" customFormat="false" ht="13.8" hidden="false" customHeight="false" outlineLevel="0" collapsed="false">
      <c r="H338" s="0" t="n">
        <v>494</v>
      </c>
      <c r="I338" s="1" t="n">
        <f aca="true">FORECAST(H338,OFFSET(lens2y,MATCH(H338,lens2x,1)-1,0,2),OFFSET(lens2x,MATCH(H338,lens2x,1)-1,0,2))</f>
        <v>0.99827918993776</v>
      </c>
      <c r="K338" s="11" t="n">
        <v>660</v>
      </c>
      <c r="L338" s="12" t="n">
        <v>99.12787</v>
      </c>
      <c r="M338" s="11" t="n">
        <v>660</v>
      </c>
      <c r="N338" s="12" t="n">
        <v>99.04503</v>
      </c>
      <c r="O338" s="9"/>
      <c r="P338" s="1" t="n">
        <v>493.5</v>
      </c>
      <c r="Q338" s="9" t="n">
        <f aca="true">FORECAST(P338,OFFSET(ref2ay,MATCH(P338,ref2x,1)-1,0,2),OFFSET(ref2x,MATCH(P338,ref2x,1)-1,0,2))</f>
        <v>98.5682</v>
      </c>
      <c r="R338" s="0" t="n">
        <f aca="true">FORECAST(P338,OFFSET(ref2by,MATCH(P338,ref2x,1)-1,0,2),OFFSET(ref2x,MATCH(P338,ref2x,1)-1,0,2))</f>
        <v>98.179485</v>
      </c>
      <c r="S338" s="1" t="n">
        <f aca="false">Q338/100</f>
        <v>0.985682</v>
      </c>
      <c r="T338" s="1" t="n">
        <f aca="false">R338/100</f>
        <v>0.98179485</v>
      </c>
      <c r="U338" s="3" t="n">
        <f aca="false">S338*T338*I337</f>
        <v>0.966062534253707</v>
      </c>
    </row>
    <row r="339" customFormat="false" ht="13.8" hidden="false" customHeight="false" outlineLevel="0" collapsed="false">
      <c r="H339" s="0" t="n">
        <v>494.5</v>
      </c>
      <c r="I339" s="1" t="n">
        <f aca="true">FORECAST(H339,OFFSET(lens2y,MATCH(H339,lens2x,1)-1,0,2),OFFSET(lens2x,MATCH(H339,lens2x,1)-1,0,2))</f>
        <v>0.998289197441616</v>
      </c>
      <c r="K339" s="11" t="n">
        <v>661</v>
      </c>
      <c r="L339" s="12" t="n">
        <v>99.1462</v>
      </c>
      <c r="M339" s="11" t="n">
        <v>661</v>
      </c>
      <c r="N339" s="12" t="n">
        <v>99.06142</v>
      </c>
      <c r="O339" s="9"/>
      <c r="P339" s="1" t="n">
        <v>494</v>
      </c>
      <c r="Q339" s="9" t="n">
        <f aca="true">FORECAST(P339,OFFSET(ref2ay,MATCH(P339,ref2x,1)-1,0,2),OFFSET(ref2x,MATCH(P339,ref2x,1)-1,0,2))</f>
        <v>98.58991</v>
      </c>
      <c r="R339" s="0" t="n">
        <f aca="true">FORECAST(P339,OFFSET(ref2by,MATCH(P339,ref2x,1)-1,0,2),OFFSET(ref2x,MATCH(P339,ref2x,1)-1,0,2))</f>
        <v>98.19724</v>
      </c>
      <c r="S339" s="1" t="n">
        <f aca="false">Q339/100</f>
        <v>0.9858991</v>
      </c>
      <c r="T339" s="1" t="n">
        <f aca="false">R339/100</f>
        <v>0.9819724</v>
      </c>
      <c r="U339" s="3" t="n">
        <f aca="false">S339*T339*I338</f>
        <v>0.9664597449295</v>
      </c>
    </row>
    <row r="340" customFormat="false" ht="13.8" hidden="false" customHeight="false" outlineLevel="0" collapsed="false">
      <c r="H340" s="0" t="n">
        <v>495</v>
      </c>
      <c r="I340" s="1" t="n">
        <f aca="true">FORECAST(H340,OFFSET(lens2y,MATCH(H340,lens2x,1)-1,0,2),OFFSET(lens2x,MATCH(H340,lens2x,1)-1,0,2))</f>
        <v>0.998299204945472</v>
      </c>
      <c r="K340" s="11" t="n">
        <v>662</v>
      </c>
      <c r="L340" s="12" t="n">
        <v>99.16393</v>
      </c>
      <c r="M340" s="11" t="n">
        <v>662</v>
      </c>
      <c r="N340" s="12" t="n">
        <v>99.07735</v>
      </c>
      <c r="O340" s="9"/>
      <c r="P340" s="1" t="n">
        <v>494.5</v>
      </c>
      <c r="Q340" s="9" t="n">
        <f aca="true">FORECAST(P340,OFFSET(ref2ay,MATCH(P340,ref2x,1)-1,0,2),OFFSET(ref2x,MATCH(P340,ref2x,1)-1,0,2))</f>
        <v>98.61221</v>
      </c>
      <c r="R340" s="0" t="n">
        <f aca="true">FORECAST(P340,OFFSET(ref2by,MATCH(P340,ref2x,1)-1,0,2),OFFSET(ref2x,MATCH(P340,ref2x,1)-1,0,2))</f>
        <v>98.21596</v>
      </c>
      <c r="S340" s="1" t="n">
        <f aca="false">Q340/100</f>
        <v>0.9861221</v>
      </c>
      <c r="T340" s="1" t="n">
        <f aca="false">R340/100</f>
        <v>0.9821596</v>
      </c>
      <c r="U340" s="3" t="n">
        <f aca="false">S340*T340*I339</f>
        <v>0.966872324904599</v>
      </c>
    </row>
    <row r="341" customFormat="false" ht="13.8" hidden="false" customHeight="false" outlineLevel="0" collapsed="false">
      <c r="H341" s="0" t="n">
        <v>495.5</v>
      </c>
      <c r="I341" s="1" t="n">
        <f aca="true">FORECAST(H341,OFFSET(lens2y,MATCH(H341,lens2x,1)-1,0,2),OFFSET(lens2x,MATCH(H341,lens2x,1)-1,0,2))</f>
        <v>0.998309212449328</v>
      </c>
      <c r="K341" s="11" t="n">
        <v>663</v>
      </c>
      <c r="L341" s="12" t="n">
        <v>99.18102</v>
      </c>
      <c r="M341" s="11" t="n">
        <v>663</v>
      </c>
      <c r="N341" s="12" t="n">
        <v>99.09279</v>
      </c>
      <c r="O341" s="9"/>
      <c r="P341" s="1" t="n">
        <v>495</v>
      </c>
      <c r="Q341" s="9" t="n">
        <f aca="true">FORECAST(P341,OFFSET(ref2ay,MATCH(P341,ref2x,1)-1,0,2),OFFSET(ref2x,MATCH(P341,ref2x,1)-1,0,2))</f>
        <v>98.63451</v>
      </c>
      <c r="R341" s="0" t="n">
        <f aca="true">FORECAST(P341,OFFSET(ref2by,MATCH(P341,ref2x,1)-1,0,2),OFFSET(ref2x,MATCH(P341,ref2x,1)-1,0,2))</f>
        <v>98.23468</v>
      </c>
      <c r="S341" s="1" t="n">
        <f aca="false">Q341/100</f>
        <v>0.9863451</v>
      </c>
      <c r="T341" s="1" t="n">
        <f aca="false">R341/100</f>
        <v>0.9823468</v>
      </c>
      <c r="U341" s="3" t="n">
        <f aca="false">S341*T341*I340</f>
        <v>0.967284996306592</v>
      </c>
    </row>
    <row r="342" customFormat="false" ht="13.8" hidden="false" customHeight="false" outlineLevel="0" collapsed="false">
      <c r="H342" s="0" t="n">
        <v>496</v>
      </c>
      <c r="I342" s="1" t="n">
        <f aca="true">FORECAST(H342,OFFSET(lens2y,MATCH(H342,lens2x,1)-1,0,2),OFFSET(lens2x,MATCH(H342,lens2x,1)-1,0,2))</f>
        <v>0.998319219953184</v>
      </c>
      <c r="K342" s="11" t="n">
        <v>664</v>
      </c>
      <c r="L342" s="12" t="n">
        <v>99.19747</v>
      </c>
      <c r="M342" s="11" t="n">
        <v>664</v>
      </c>
      <c r="N342" s="12" t="n">
        <v>99.10773</v>
      </c>
      <c r="O342" s="9"/>
      <c r="P342" s="1" t="n">
        <v>495.5</v>
      </c>
      <c r="Q342" s="9" t="n">
        <f aca="true">FORECAST(P342,OFFSET(ref2ay,MATCH(P342,ref2x,1)-1,0,2),OFFSET(ref2x,MATCH(P342,ref2x,1)-1,0,2))</f>
        <v>98.65685</v>
      </c>
      <c r="R342" s="0" t="n">
        <f aca="true">FORECAST(P342,OFFSET(ref2by,MATCH(P342,ref2x,1)-1,0,2),OFFSET(ref2x,MATCH(P342,ref2x,1)-1,0,2))</f>
        <v>98.253835</v>
      </c>
      <c r="S342" s="1" t="n">
        <f aca="false">Q342/100</f>
        <v>0.9865685</v>
      </c>
      <c r="T342" s="1" t="n">
        <f aca="false">R342/100</f>
        <v>0.98253835</v>
      </c>
      <c r="U342" s="3" t="n">
        <f aca="false">S342*T342*I341</f>
        <v>0.967702435803918</v>
      </c>
    </row>
    <row r="343" customFormat="false" ht="13.8" hidden="false" customHeight="false" outlineLevel="0" collapsed="false">
      <c r="H343" s="0" t="n">
        <v>496.5</v>
      </c>
      <c r="I343" s="1" t="n">
        <f aca="true">FORECAST(H343,OFFSET(lens2y,MATCH(H343,lens2x,1)-1,0,2),OFFSET(lens2x,MATCH(H343,lens2x,1)-1,0,2))</f>
        <v>0.99832922745704</v>
      </c>
      <c r="K343" s="11" t="n">
        <v>665</v>
      </c>
      <c r="L343" s="12" t="n">
        <v>99.21328</v>
      </c>
      <c r="M343" s="11" t="n">
        <v>665</v>
      </c>
      <c r="N343" s="12" t="n">
        <v>99.12219</v>
      </c>
      <c r="O343" s="9"/>
      <c r="P343" s="1" t="n">
        <v>496</v>
      </c>
      <c r="Q343" s="9" t="n">
        <f aca="true">FORECAST(P343,OFFSET(ref2ay,MATCH(P343,ref2x,1)-1,0,2),OFFSET(ref2x,MATCH(P343,ref2x,1)-1,0,2))</f>
        <v>98.67919</v>
      </c>
      <c r="R343" s="0" t="n">
        <f aca="true">FORECAST(P343,OFFSET(ref2by,MATCH(P343,ref2x,1)-1,0,2),OFFSET(ref2x,MATCH(P343,ref2x,1)-1,0,2))</f>
        <v>98.27299</v>
      </c>
      <c r="S343" s="1" t="n">
        <f aca="false">Q343/100</f>
        <v>0.9867919</v>
      </c>
      <c r="T343" s="1" t="n">
        <f aca="false">R343/100</f>
        <v>0.9827299</v>
      </c>
      <c r="U343" s="3" t="n">
        <f aca="false">S343*T343*I342</f>
        <v>0.968119968916735</v>
      </c>
    </row>
    <row r="344" customFormat="false" ht="13.8" hidden="false" customHeight="false" outlineLevel="0" collapsed="false">
      <c r="H344" s="0" t="n">
        <v>497</v>
      </c>
      <c r="I344" s="1" t="n">
        <f aca="true">FORECAST(H344,OFFSET(lens2y,MATCH(H344,lens2x,1)-1,0,2),OFFSET(lens2x,MATCH(H344,lens2x,1)-1,0,2))</f>
        <v>0.998339234960896</v>
      </c>
      <c r="K344" s="11" t="n">
        <v>666</v>
      </c>
      <c r="L344" s="12" t="n">
        <v>99.22832</v>
      </c>
      <c r="M344" s="11" t="n">
        <v>666</v>
      </c>
      <c r="N344" s="12" t="n">
        <v>99.13604</v>
      </c>
      <c r="O344" s="9"/>
      <c r="P344" s="1" t="n">
        <v>496.5</v>
      </c>
      <c r="Q344" s="9" t="n">
        <f aca="true">FORECAST(P344,OFFSET(ref2ay,MATCH(P344,ref2x,1)-1,0,2),OFFSET(ref2x,MATCH(P344,ref2x,1)-1,0,2))</f>
        <v>98.70143</v>
      </c>
      <c r="R344" s="0" t="n">
        <f aca="true">FORECAST(P344,OFFSET(ref2by,MATCH(P344,ref2x,1)-1,0,2),OFFSET(ref2x,MATCH(P344,ref2x,1)-1,0,2))</f>
        <v>98.29247</v>
      </c>
      <c r="S344" s="1" t="n">
        <f aca="false">Q344/100</f>
        <v>0.9870143</v>
      </c>
      <c r="T344" s="1" t="n">
        <f aca="false">R344/100</f>
        <v>0.9829247</v>
      </c>
      <c r="U344" s="3" t="n">
        <f aca="false">S344*T344*I343</f>
        <v>0.968539816805377</v>
      </c>
    </row>
    <row r="345" customFormat="false" ht="13.8" hidden="false" customHeight="false" outlineLevel="0" collapsed="false">
      <c r="H345" s="0" t="n">
        <v>497.5</v>
      </c>
      <c r="I345" s="1" t="n">
        <f aca="true">FORECAST(H345,OFFSET(lens2y,MATCH(H345,lens2x,1)-1,0,2),OFFSET(lens2x,MATCH(H345,lens2x,1)-1,0,2))</f>
        <v>0.998349242464752</v>
      </c>
      <c r="K345" s="11" t="n">
        <v>667</v>
      </c>
      <c r="L345" s="12" t="n">
        <v>99.24272</v>
      </c>
      <c r="M345" s="11" t="n">
        <v>667</v>
      </c>
      <c r="N345" s="12" t="n">
        <v>99.14938</v>
      </c>
      <c r="O345" s="9"/>
      <c r="P345" s="1" t="n">
        <v>497</v>
      </c>
      <c r="Q345" s="9" t="n">
        <f aca="true">FORECAST(P345,OFFSET(ref2ay,MATCH(P345,ref2x,1)-1,0,2),OFFSET(ref2x,MATCH(P345,ref2x,1)-1,0,2))</f>
        <v>98.72367</v>
      </c>
      <c r="R345" s="0" t="n">
        <f aca="true">FORECAST(P345,OFFSET(ref2by,MATCH(P345,ref2x,1)-1,0,2),OFFSET(ref2x,MATCH(P345,ref2x,1)-1,0,2))</f>
        <v>98.31195</v>
      </c>
      <c r="S345" s="1" t="n">
        <f aca="false">Q345/100</f>
        <v>0.9872367</v>
      </c>
      <c r="T345" s="1" t="n">
        <f aca="false">R345/100</f>
        <v>0.9831195</v>
      </c>
      <c r="U345" s="3" t="n">
        <f aca="false">S345*T345*I344</f>
        <v>0.968959759419914</v>
      </c>
    </row>
    <row r="346" customFormat="false" ht="13.8" hidden="false" customHeight="false" outlineLevel="0" collapsed="false">
      <c r="H346" s="0" t="n">
        <v>498</v>
      </c>
      <c r="I346" s="1" t="n">
        <f aca="true">FORECAST(H346,OFFSET(lens2y,MATCH(H346,lens2x,1)-1,0,2),OFFSET(lens2x,MATCH(H346,lens2x,1)-1,0,2))</f>
        <v>0.998359249968609</v>
      </c>
      <c r="K346" s="11" t="n">
        <v>668</v>
      </c>
      <c r="L346" s="12" t="n">
        <v>99.25643</v>
      </c>
      <c r="M346" s="11" t="n">
        <v>668</v>
      </c>
      <c r="N346" s="12" t="n">
        <v>99.1622</v>
      </c>
      <c r="O346" s="9"/>
      <c r="P346" s="1" t="n">
        <v>497.5</v>
      </c>
      <c r="Q346" s="9" t="n">
        <f aca="true">FORECAST(P346,OFFSET(ref2ay,MATCH(P346,ref2x,1)-1,0,2),OFFSET(ref2x,MATCH(P346,ref2x,1)-1,0,2))</f>
        <v>98.74563</v>
      </c>
      <c r="R346" s="0" t="n">
        <f aca="true">FORECAST(P346,OFFSET(ref2by,MATCH(P346,ref2x,1)-1,0,2),OFFSET(ref2x,MATCH(P346,ref2x,1)-1,0,2))</f>
        <v>98.33155</v>
      </c>
      <c r="S346" s="1" t="n">
        <f aca="false">Q346/100</f>
        <v>0.9874563</v>
      </c>
      <c r="T346" s="1" t="n">
        <f aca="false">R346/100</f>
        <v>0.9833155</v>
      </c>
      <c r="U346" s="3" t="n">
        <f aca="false">S346*T346*I345</f>
        <v>0.969378231019405</v>
      </c>
    </row>
    <row r="347" customFormat="false" ht="13.8" hidden="false" customHeight="false" outlineLevel="0" collapsed="false">
      <c r="H347" s="0" t="n">
        <v>498.5</v>
      </c>
      <c r="I347" s="1" t="n">
        <f aca="true">FORECAST(H347,OFFSET(lens2y,MATCH(H347,lens2x,1)-1,0,2),OFFSET(lens2x,MATCH(H347,lens2x,1)-1,0,2))</f>
        <v>0.998369257472465</v>
      </c>
      <c r="K347" s="11" t="n">
        <v>669</v>
      </c>
      <c r="L347" s="12" t="n">
        <v>99.26946</v>
      </c>
      <c r="M347" s="11" t="n">
        <v>669</v>
      </c>
      <c r="N347" s="12" t="n">
        <v>99.17448</v>
      </c>
      <c r="O347" s="9"/>
      <c r="P347" s="1" t="n">
        <v>498</v>
      </c>
      <c r="Q347" s="9" t="n">
        <f aca="true">FORECAST(P347,OFFSET(ref2ay,MATCH(P347,ref2x,1)-1,0,2),OFFSET(ref2x,MATCH(P347,ref2x,1)-1,0,2))</f>
        <v>98.76759</v>
      </c>
      <c r="R347" s="0" t="n">
        <f aca="true">FORECAST(P347,OFFSET(ref2by,MATCH(P347,ref2x,1)-1,0,2),OFFSET(ref2x,MATCH(P347,ref2x,1)-1,0,2))</f>
        <v>98.35115</v>
      </c>
      <c r="S347" s="1" t="n">
        <f aca="false">Q347/100</f>
        <v>0.9876759</v>
      </c>
      <c r="T347" s="1" t="n">
        <f aca="false">R347/100</f>
        <v>0.9835115</v>
      </c>
      <c r="U347" s="3" t="n">
        <f aca="false">S347*T347*I346</f>
        <v>0.969796796755689</v>
      </c>
    </row>
    <row r="348" customFormat="false" ht="13.8" hidden="false" customHeight="false" outlineLevel="0" collapsed="false">
      <c r="H348" s="0" t="n">
        <v>499</v>
      </c>
      <c r="I348" s="1" t="n">
        <f aca="true">FORECAST(H348,OFFSET(lens2y,MATCH(H348,lens2x,1)-1,0,2),OFFSET(lens2x,MATCH(H348,lens2x,1)-1,0,2))</f>
        <v>0.998379264976321</v>
      </c>
      <c r="K348" s="11" t="n">
        <v>670</v>
      </c>
      <c r="L348" s="12" t="n">
        <v>99.28179</v>
      </c>
      <c r="M348" s="11" t="n">
        <v>670</v>
      </c>
      <c r="N348" s="12" t="n">
        <v>99.1862</v>
      </c>
      <c r="O348" s="9"/>
      <c r="P348" s="1" t="n">
        <v>498.5</v>
      </c>
      <c r="Q348" s="9" t="n">
        <f aca="true">FORECAST(P348,OFFSET(ref2ay,MATCH(P348,ref2x,1)-1,0,2),OFFSET(ref2x,MATCH(P348,ref2x,1)-1,0,2))</f>
        <v>98.789215</v>
      </c>
      <c r="R348" s="0" t="n">
        <f aca="true">FORECAST(P348,OFFSET(ref2by,MATCH(P348,ref2x,1)-1,0,2),OFFSET(ref2x,MATCH(P348,ref2x,1)-1,0,2))</f>
        <v>98.37084</v>
      </c>
      <c r="S348" s="1" t="n">
        <f aca="false">Q348/100</f>
        <v>0.98789215</v>
      </c>
      <c r="T348" s="1" t="n">
        <f aca="false">R348/100</f>
        <v>0.9837084</v>
      </c>
      <c r="U348" s="3" t="n">
        <f aca="false">S348*T348*I347</f>
        <v>0.970213054238244</v>
      </c>
    </row>
    <row r="349" customFormat="false" ht="13.8" hidden="false" customHeight="false" outlineLevel="0" collapsed="false">
      <c r="H349" s="0" t="n">
        <v>499.5</v>
      </c>
      <c r="I349" s="1" t="n">
        <f aca="true">FORECAST(H349,OFFSET(lens2y,MATCH(H349,lens2x,1)-1,0,2),OFFSET(lens2x,MATCH(H349,lens2x,1)-1,0,2))</f>
        <v>0.998389272480177</v>
      </c>
      <c r="K349" s="11" t="n">
        <v>671</v>
      </c>
      <c r="L349" s="12" t="n">
        <v>99.29346</v>
      </c>
      <c r="M349" s="11" t="n">
        <v>671</v>
      </c>
      <c r="N349" s="12" t="n">
        <v>99.19743</v>
      </c>
      <c r="O349" s="9"/>
      <c r="P349" s="1" t="n">
        <v>499</v>
      </c>
      <c r="Q349" s="9" t="n">
        <f aca="true">FORECAST(P349,OFFSET(ref2ay,MATCH(P349,ref2x,1)-1,0,2),OFFSET(ref2x,MATCH(P349,ref2x,1)-1,0,2))</f>
        <v>98.81084</v>
      </c>
      <c r="R349" s="0" t="n">
        <f aca="true">FORECAST(P349,OFFSET(ref2by,MATCH(P349,ref2x,1)-1,0,2),OFFSET(ref2x,MATCH(P349,ref2x,1)-1,0,2))</f>
        <v>98.39053</v>
      </c>
      <c r="S349" s="1" t="n">
        <f aca="false">Q349/100</f>
        <v>0.9881084</v>
      </c>
      <c r="T349" s="1" t="n">
        <f aca="false">R349/100</f>
        <v>0.9839053</v>
      </c>
      <c r="U349" s="3" t="n">
        <f aca="false">S349*T349*I348</f>
        <v>0.970629404892147</v>
      </c>
    </row>
    <row r="350" customFormat="false" ht="13.8" hidden="false" customHeight="false" outlineLevel="0" collapsed="false">
      <c r="H350" s="0" t="n">
        <v>500</v>
      </c>
      <c r="I350" s="1" t="n">
        <f aca="true">FORECAST(H350,OFFSET(lens2y,MATCH(H350,lens2x,1)-1,0,2),OFFSET(lens2x,MATCH(H350,lens2x,1)-1,0,2))</f>
        <v>0.998399279984033</v>
      </c>
      <c r="K350" s="11" t="n">
        <v>672</v>
      </c>
      <c r="L350" s="12" t="n">
        <v>99.30441</v>
      </c>
      <c r="M350" s="11" t="n">
        <v>672</v>
      </c>
      <c r="N350" s="12" t="n">
        <v>99.20808</v>
      </c>
      <c r="O350" s="9"/>
      <c r="P350" s="1" t="n">
        <v>499.5</v>
      </c>
      <c r="Q350" s="9" t="n">
        <f aca="true">FORECAST(P350,OFFSET(ref2ay,MATCH(P350,ref2x,1)-1,0,2),OFFSET(ref2x,MATCH(P350,ref2x,1)-1,0,2))</f>
        <v>98.83202</v>
      </c>
      <c r="R350" s="0" t="n">
        <f aca="true">FORECAST(P350,OFFSET(ref2by,MATCH(P350,ref2x,1)-1,0,2),OFFSET(ref2x,MATCH(P350,ref2x,1)-1,0,2))</f>
        <v>98.410235</v>
      </c>
      <c r="S350" s="1" t="n">
        <f aca="false">Q350/100</f>
        <v>0.9883202</v>
      </c>
      <c r="T350" s="1" t="n">
        <f aca="false">R350/100</f>
        <v>0.98410235</v>
      </c>
      <c r="U350" s="3" t="n">
        <f aca="false">S350*T350*I349</f>
        <v>0.971041624528192</v>
      </c>
    </row>
    <row r="351" customFormat="false" ht="13.8" hidden="false" customHeight="false" outlineLevel="0" collapsed="false">
      <c r="H351" s="0" t="n">
        <v>500.5</v>
      </c>
      <c r="I351" s="1" t="n">
        <f aca="true">FORECAST(H351,OFFSET(lens2y,MATCH(H351,lens2x,1)-1,0,2),OFFSET(lens2x,MATCH(H351,lens2x,1)-1,0,2))</f>
        <v>0.998399279984033</v>
      </c>
      <c r="K351" s="11" t="n">
        <v>673</v>
      </c>
      <c r="L351" s="12" t="n">
        <v>99.31462</v>
      </c>
      <c r="M351" s="11" t="n">
        <v>673</v>
      </c>
      <c r="N351" s="12" t="n">
        <v>99.21815</v>
      </c>
      <c r="O351" s="9"/>
      <c r="P351" s="1" t="n">
        <v>500</v>
      </c>
      <c r="Q351" s="9" t="n">
        <f aca="true">FORECAST(P351,OFFSET(ref2ay,MATCH(P351,ref2x,1)-1,0,2),OFFSET(ref2x,MATCH(P351,ref2x,1)-1,0,2))</f>
        <v>98.8532</v>
      </c>
      <c r="R351" s="0" t="n">
        <f aca="true">FORECAST(P351,OFFSET(ref2by,MATCH(P351,ref2x,1)-1,0,2),OFFSET(ref2x,MATCH(P351,ref2x,1)-1,0,2))</f>
        <v>98.42994</v>
      </c>
      <c r="S351" s="1" t="n">
        <f aca="false">Q351/100</f>
        <v>0.988532</v>
      </c>
      <c r="T351" s="1" t="n">
        <f aca="false">R351/100</f>
        <v>0.9842994</v>
      </c>
      <c r="U351" s="3" t="n">
        <f aca="false">S351*T351*I350</f>
        <v>0.971453935569848</v>
      </c>
    </row>
    <row r="352" customFormat="false" ht="13.8" hidden="false" customHeight="false" outlineLevel="0" collapsed="false">
      <c r="H352" s="0" t="n">
        <v>501</v>
      </c>
      <c r="I352" s="1" t="n">
        <f aca="true">FORECAST(H352,OFFSET(lens2y,MATCH(H352,lens2x,1)-1,0,2),OFFSET(lens2x,MATCH(H352,lens2x,1)-1,0,2))</f>
        <v>0.998399279984033</v>
      </c>
      <c r="K352" s="11" t="n">
        <v>674</v>
      </c>
      <c r="L352" s="12" t="n">
        <v>99.32409</v>
      </c>
      <c r="M352" s="11" t="n">
        <v>674</v>
      </c>
      <c r="N352" s="12" t="n">
        <v>99.22762</v>
      </c>
      <c r="O352" s="9"/>
      <c r="P352" s="1" t="n">
        <v>500.5</v>
      </c>
      <c r="Q352" s="9" t="n">
        <f aca="true">FORECAST(P352,OFFSET(ref2ay,MATCH(P352,ref2x,1)-1,0,2),OFFSET(ref2x,MATCH(P352,ref2x,1)-1,0,2))</f>
        <v>98.873815</v>
      </c>
      <c r="R352" s="0" t="n">
        <f aca="true">FORECAST(P352,OFFSET(ref2by,MATCH(P352,ref2x,1)-1,0,2),OFFSET(ref2x,MATCH(P352,ref2x,1)-1,0,2))</f>
        <v>98.449505</v>
      </c>
      <c r="S352" s="1" t="n">
        <f aca="false">Q352/100</f>
        <v>0.98873815</v>
      </c>
      <c r="T352" s="1" t="n">
        <f aca="false">R352/100</f>
        <v>0.98449505</v>
      </c>
      <c r="U352" s="3" t="n">
        <f aca="false">S352*T352*I351</f>
        <v>0.971849661048915</v>
      </c>
    </row>
    <row r="353" customFormat="false" ht="13.8" hidden="false" customHeight="false" outlineLevel="0" collapsed="false">
      <c r="H353" s="0" t="n">
        <v>501.5</v>
      </c>
      <c r="I353" s="1" t="n">
        <f aca="true">FORECAST(H353,OFFSET(lens2y,MATCH(H353,lens2x,1)-1,0,2),OFFSET(lens2x,MATCH(H353,lens2x,1)-1,0,2))</f>
        <v>0.998399279984033</v>
      </c>
      <c r="K353" s="11" t="n">
        <v>675</v>
      </c>
      <c r="L353" s="12" t="n">
        <v>99.33278</v>
      </c>
      <c r="M353" s="11" t="n">
        <v>675</v>
      </c>
      <c r="N353" s="12" t="n">
        <v>99.23644</v>
      </c>
      <c r="O353" s="9"/>
      <c r="P353" s="1" t="n">
        <v>501</v>
      </c>
      <c r="Q353" s="9" t="n">
        <f aca="true">FORECAST(P353,OFFSET(ref2ay,MATCH(P353,ref2x,1)-1,0,2),OFFSET(ref2x,MATCH(P353,ref2x,1)-1,0,2))</f>
        <v>98.89443</v>
      </c>
      <c r="R353" s="0" t="n">
        <f aca="true">FORECAST(P353,OFFSET(ref2by,MATCH(P353,ref2x,1)-1,0,2),OFFSET(ref2x,MATCH(P353,ref2x,1)-1,0,2))</f>
        <v>98.46907</v>
      </c>
      <c r="S353" s="1" t="n">
        <f aca="false">Q353/100</f>
        <v>0.9889443</v>
      </c>
      <c r="T353" s="1" t="n">
        <f aca="false">R353/100</f>
        <v>0.9846907</v>
      </c>
      <c r="U353" s="3" t="n">
        <f aca="false">S353*T353*I352</f>
        <v>0.972245467065353</v>
      </c>
    </row>
    <row r="354" customFormat="false" ht="13.8" hidden="false" customHeight="false" outlineLevel="0" collapsed="false">
      <c r="H354" s="0" t="n">
        <v>502</v>
      </c>
      <c r="I354" s="1" t="n">
        <f aca="true">FORECAST(H354,OFFSET(lens2y,MATCH(H354,lens2x,1)-1,0,2),OFFSET(lens2x,MATCH(H354,lens2x,1)-1,0,2))</f>
        <v>0.998399279984033</v>
      </c>
      <c r="K354" s="11" t="n">
        <v>676</v>
      </c>
      <c r="L354" s="12" t="n">
        <v>99.34074</v>
      </c>
      <c r="M354" s="11" t="n">
        <v>676</v>
      </c>
      <c r="N354" s="12" t="n">
        <v>99.24467</v>
      </c>
      <c r="O354" s="9"/>
      <c r="P354" s="1" t="n">
        <v>501.5</v>
      </c>
      <c r="Q354" s="9" t="n">
        <f aca="true">FORECAST(P354,OFFSET(ref2ay,MATCH(P354,ref2x,1)-1,0,2),OFFSET(ref2x,MATCH(P354,ref2x,1)-1,0,2))</f>
        <v>98.914395</v>
      </c>
      <c r="R354" s="0" t="n">
        <f aca="true">FORECAST(P354,OFFSET(ref2by,MATCH(P354,ref2x,1)-1,0,2),OFFSET(ref2x,MATCH(P354,ref2x,1)-1,0,2))</f>
        <v>98.4884</v>
      </c>
      <c r="S354" s="1" t="n">
        <f aca="false">Q354/100</f>
        <v>0.98914395</v>
      </c>
      <c r="T354" s="1" t="n">
        <f aca="false">R354/100</f>
        <v>0.984884</v>
      </c>
      <c r="U354" s="3" t="n">
        <f aca="false">S354*T354*I353</f>
        <v>0.972632641337886</v>
      </c>
    </row>
    <row r="355" customFormat="false" ht="13.8" hidden="false" customHeight="false" outlineLevel="0" collapsed="false">
      <c r="H355" s="0" t="n">
        <v>502.5</v>
      </c>
      <c r="I355" s="1" t="n">
        <f aca="true">FORECAST(H355,OFFSET(lens2y,MATCH(H355,lens2x,1)-1,0,2),OFFSET(lens2x,MATCH(H355,lens2x,1)-1,0,2))</f>
        <v>0.998399279984033</v>
      </c>
      <c r="K355" s="11" t="n">
        <v>677</v>
      </c>
      <c r="L355" s="12" t="n">
        <v>99.34795</v>
      </c>
      <c r="M355" s="11" t="n">
        <v>677</v>
      </c>
      <c r="N355" s="12" t="n">
        <v>99.25229</v>
      </c>
      <c r="O355" s="9"/>
      <c r="P355" s="1" t="n">
        <v>502</v>
      </c>
      <c r="Q355" s="9" t="n">
        <f aca="true">FORECAST(P355,OFFSET(ref2ay,MATCH(P355,ref2x,1)-1,0,2),OFFSET(ref2x,MATCH(P355,ref2x,1)-1,0,2))</f>
        <v>98.93436</v>
      </c>
      <c r="R355" s="0" t="n">
        <f aca="true">FORECAST(P355,OFFSET(ref2by,MATCH(P355,ref2x,1)-1,0,2),OFFSET(ref2x,MATCH(P355,ref2x,1)-1,0,2))</f>
        <v>98.50773</v>
      </c>
      <c r="S355" s="1" t="n">
        <f aca="false">Q355/100</f>
        <v>0.9893436</v>
      </c>
      <c r="T355" s="1" t="n">
        <f aca="false">R355/100</f>
        <v>0.9850773</v>
      </c>
      <c r="U355" s="3" t="n">
        <f aca="false">S355*T355*I354</f>
        <v>0.973019892671558</v>
      </c>
    </row>
    <row r="356" customFormat="false" ht="13.8" hidden="false" customHeight="false" outlineLevel="0" collapsed="false">
      <c r="H356" s="0" t="n">
        <v>503</v>
      </c>
      <c r="I356" s="1" t="n">
        <f aca="true">FORECAST(H356,OFFSET(lens2y,MATCH(H356,lens2x,1)-1,0,2),OFFSET(lens2x,MATCH(H356,lens2x,1)-1,0,2))</f>
        <v>0.998399279984033</v>
      </c>
      <c r="K356" s="11" t="n">
        <v>678</v>
      </c>
      <c r="L356" s="12" t="n">
        <v>99.35442</v>
      </c>
      <c r="M356" s="11" t="n">
        <v>678</v>
      </c>
      <c r="N356" s="12" t="n">
        <v>99.25931</v>
      </c>
      <c r="O356" s="9"/>
      <c r="P356" s="1" t="n">
        <v>502.5</v>
      </c>
      <c r="Q356" s="9" t="n">
        <f aca="true">FORECAST(P356,OFFSET(ref2ay,MATCH(P356,ref2x,1)-1,0,2),OFFSET(ref2x,MATCH(P356,ref2x,1)-1,0,2))</f>
        <v>98.953195</v>
      </c>
      <c r="R356" s="0" t="n">
        <f aca="true">FORECAST(P356,OFFSET(ref2by,MATCH(P356,ref2x,1)-1,0,2),OFFSET(ref2x,MATCH(P356,ref2x,1)-1,0,2))</f>
        <v>98.52632</v>
      </c>
      <c r="S356" s="1" t="n">
        <f aca="false">Q356/100</f>
        <v>0.98953195</v>
      </c>
      <c r="T356" s="1" t="n">
        <f aca="false">R356/100</f>
        <v>0.9852632</v>
      </c>
      <c r="U356" s="3" t="n">
        <f aca="false">S356*T356*I355</f>
        <v>0.973388794515199</v>
      </c>
    </row>
    <row r="357" customFormat="false" ht="13.8" hidden="false" customHeight="false" outlineLevel="0" collapsed="false">
      <c r="H357" s="0" t="n">
        <v>503.5</v>
      </c>
      <c r="I357" s="1" t="n">
        <f aca="true">FORECAST(H357,OFFSET(lens2y,MATCH(H357,lens2x,1)-1,0,2),OFFSET(lens2x,MATCH(H357,lens2x,1)-1,0,2))</f>
        <v>0.998399279984033</v>
      </c>
      <c r="K357" s="11" t="n">
        <v>679</v>
      </c>
      <c r="L357" s="12" t="n">
        <v>99.36013</v>
      </c>
      <c r="M357" s="11" t="n">
        <v>679</v>
      </c>
      <c r="N357" s="12" t="n">
        <v>99.26571</v>
      </c>
      <c r="O357" s="9"/>
      <c r="P357" s="1" t="n">
        <v>503</v>
      </c>
      <c r="Q357" s="9" t="n">
        <f aca="true">FORECAST(P357,OFFSET(ref2ay,MATCH(P357,ref2x,1)-1,0,2),OFFSET(ref2x,MATCH(P357,ref2x,1)-1,0,2))</f>
        <v>98.97203</v>
      </c>
      <c r="R357" s="0" t="n">
        <f aca="true">FORECAST(P357,OFFSET(ref2by,MATCH(P357,ref2x,1)-1,0,2),OFFSET(ref2x,MATCH(P357,ref2x,1)-1,0,2))</f>
        <v>98.54491</v>
      </c>
      <c r="S357" s="1" t="n">
        <f aca="false">Q357/100</f>
        <v>0.9897203</v>
      </c>
      <c r="T357" s="1" t="n">
        <f aca="false">R357/100</f>
        <v>0.9854491</v>
      </c>
      <c r="U357" s="3" t="n">
        <f aca="false">S357*T357*I356</f>
        <v>0.973757766275273</v>
      </c>
    </row>
    <row r="358" customFormat="false" ht="13.8" hidden="false" customHeight="false" outlineLevel="0" collapsed="false">
      <c r="H358" s="0" t="n">
        <v>504</v>
      </c>
      <c r="I358" s="1" t="n">
        <f aca="true">FORECAST(H358,OFFSET(lens2y,MATCH(H358,lens2x,1)-1,0,2),OFFSET(lens2x,MATCH(H358,lens2x,1)-1,0,2))</f>
        <v>0.998399279984033</v>
      </c>
      <c r="K358" s="11" t="n">
        <v>680</v>
      </c>
      <c r="L358" s="12" t="n">
        <v>99.36508</v>
      </c>
      <c r="M358" s="11" t="n">
        <v>680</v>
      </c>
      <c r="N358" s="12" t="n">
        <v>99.27149</v>
      </c>
      <c r="O358" s="9"/>
      <c r="P358" s="1" t="n">
        <v>503.5</v>
      </c>
      <c r="Q358" s="9" t="n">
        <f aca="true">FORECAST(P358,OFFSET(ref2ay,MATCH(P358,ref2x,1)-1,0,2),OFFSET(ref2x,MATCH(P358,ref2x,1)-1,0,2))</f>
        <v>98.99003</v>
      </c>
      <c r="R358" s="0" t="n">
        <f aca="true">FORECAST(P358,OFFSET(ref2by,MATCH(P358,ref2x,1)-1,0,2),OFFSET(ref2x,MATCH(P358,ref2x,1)-1,0,2))</f>
        <v>98.563065</v>
      </c>
      <c r="S358" s="1" t="n">
        <f aca="false">Q358/100</f>
        <v>0.9899003</v>
      </c>
      <c r="T358" s="1" t="n">
        <f aca="false">R358/100</f>
        <v>0.98563065</v>
      </c>
      <c r="U358" s="3" t="n">
        <f aca="false">S358*T358*I357</f>
        <v>0.974114291900043</v>
      </c>
    </row>
    <row r="359" customFormat="false" ht="13.8" hidden="false" customHeight="false" outlineLevel="0" collapsed="false">
      <c r="H359" s="0" t="n">
        <v>504.5</v>
      </c>
      <c r="I359" s="1" t="n">
        <f aca="true">FORECAST(H359,OFFSET(lens2y,MATCH(H359,lens2x,1)-1,0,2),OFFSET(lens2x,MATCH(H359,lens2x,1)-1,0,2))</f>
        <v>0.998399279984033</v>
      </c>
      <c r="K359" s="11" t="n">
        <v>681</v>
      </c>
      <c r="L359" s="12" t="n">
        <v>99.36926</v>
      </c>
      <c r="M359" s="11" t="n">
        <v>681</v>
      </c>
      <c r="N359" s="12" t="n">
        <v>99.27664</v>
      </c>
      <c r="O359" s="9"/>
      <c r="P359" s="1" t="n">
        <v>504</v>
      </c>
      <c r="Q359" s="9" t="n">
        <f aca="true">FORECAST(P359,OFFSET(ref2ay,MATCH(P359,ref2x,1)-1,0,2),OFFSET(ref2x,MATCH(P359,ref2x,1)-1,0,2))</f>
        <v>99.00803</v>
      </c>
      <c r="R359" s="0" t="n">
        <f aca="true">FORECAST(P359,OFFSET(ref2by,MATCH(P359,ref2x,1)-1,0,2),OFFSET(ref2x,MATCH(P359,ref2x,1)-1,0,2))</f>
        <v>98.58122</v>
      </c>
      <c r="S359" s="1" t="n">
        <f aca="false">Q359/100</f>
        <v>0.9900803</v>
      </c>
      <c r="T359" s="1" t="n">
        <f aca="false">R359/100</f>
        <v>0.9858122</v>
      </c>
      <c r="U359" s="3" t="n">
        <f aca="false">S359*T359*I358</f>
        <v>0.974470882778192</v>
      </c>
    </row>
    <row r="360" customFormat="false" ht="13.8" hidden="false" customHeight="false" outlineLevel="0" collapsed="false">
      <c r="H360" s="0" t="n">
        <v>505</v>
      </c>
      <c r="I360" s="1" t="n">
        <f aca="true">FORECAST(H360,OFFSET(lens2y,MATCH(H360,lens2x,1)-1,0,2),OFFSET(lens2x,MATCH(H360,lens2x,1)-1,0,2))</f>
        <v>0.998399279984033</v>
      </c>
      <c r="K360" s="11" t="n">
        <v>682</v>
      </c>
      <c r="L360" s="12" t="n">
        <v>99.37268</v>
      </c>
      <c r="M360" s="11" t="n">
        <v>682</v>
      </c>
      <c r="N360" s="12" t="n">
        <v>99.28116</v>
      </c>
      <c r="O360" s="9"/>
      <c r="P360" s="1" t="n">
        <v>504.5</v>
      </c>
      <c r="Q360" s="9" t="n">
        <f aca="true">FORECAST(P360,OFFSET(ref2ay,MATCH(P360,ref2x,1)-1,0,2),OFFSET(ref2x,MATCH(P360,ref2x,1)-1,0,2))</f>
        <v>99.025115</v>
      </c>
      <c r="R360" s="0" t="n">
        <f aca="true">FORECAST(P360,OFFSET(ref2by,MATCH(P360,ref2x,1)-1,0,2),OFFSET(ref2x,MATCH(P360,ref2x,1)-1,0,2))</f>
        <v>98.598855</v>
      </c>
      <c r="S360" s="1" t="n">
        <f aca="false">Q360/100</f>
        <v>0.99025115</v>
      </c>
      <c r="T360" s="1" t="n">
        <f aca="false">R360/100</f>
        <v>0.98598855</v>
      </c>
      <c r="U360" s="3" t="n">
        <f aca="false">S360*T360*I359</f>
        <v>0.974813390444971</v>
      </c>
    </row>
    <row r="361" customFormat="false" ht="13.8" hidden="false" customHeight="false" outlineLevel="0" collapsed="false">
      <c r="H361" s="0" t="n">
        <v>505.5</v>
      </c>
      <c r="I361" s="1" t="n">
        <f aca="true">FORECAST(H361,OFFSET(lens2y,MATCH(H361,lens2x,1)-1,0,2),OFFSET(lens2x,MATCH(H361,lens2x,1)-1,0,2))</f>
        <v>0.998399279984033</v>
      </c>
      <c r="K361" s="11" t="n">
        <v>683</v>
      </c>
      <c r="L361" s="12" t="n">
        <v>99.37532</v>
      </c>
      <c r="M361" s="11" t="n">
        <v>683</v>
      </c>
      <c r="N361" s="12" t="n">
        <v>99.28503</v>
      </c>
      <c r="O361" s="9"/>
      <c r="P361" s="1" t="n">
        <v>505</v>
      </c>
      <c r="Q361" s="9" t="n">
        <f aca="true">FORECAST(P361,OFFSET(ref2ay,MATCH(P361,ref2x,1)-1,0,2),OFFSET(ref2x,MATCH(P361,ref2x,1)-1,0,2))</f>
        <v>99.0422</v>
      </c>
      <c r="R361" s="0" t="n">
        <f aca="true">FORECAST(P361,OFFSET(ref2by,MATCH(P361,ref2x,1)-1,0,2),OFFSET(ref2x,MATCH(P361,ref2x,1)-1,0,2))</f>
        <v>98.61649</v>
      </c>
      <c r="S361" s="1" t="n">
        <f aca="false">Q361/100</f>
        <v>0.990422</v>
      </c>
      <c r="T361" s="1" t="n">
        <f aca="false">R361/100</f>
        <v>0.9861649</v>
      </c>
      <c r="U361" s="3" t="n">
        <f aca="false">S361*T361*I360</f>
        <v>0.975155958274087</v>
      </c>
    </row>
    <row r="362" customFormat="false" ht="13.8" hidden="false" customHeight="false" outlineLevel="0" collapsed="false">
      <c r="H362" s="0" t="n">
        <v>506</v>
      </c>
      <c r="I362" s="1" t="n">
        <f aca="true">FORECAST(H362,OFFSET(lens2y,MATCH(H362,lens2x,1)-1,0,2),OFFSET(lens2x,MATCH(H362,lens2x,1)-1,0,2))</f>
        <v>0.998399279984033</v>
      </c>
      <c r="K362" s="11" t="n">
        <v>684</v>
      </c>
      <c r="L362" s="12" t="n">
        <v>99.37719</v>
      </c>
      <c r="M362" s="11" t="n">
        <v>684</v>
      </c>
      <c r="N362" s="12" t="n">
        <v>99.28825</v>
      </c>
      <c r="O362" s="9"/>
      <c r="P362" s="1" t="n">
        <v>505.5</v>
      </c>
      <c r="Q362" s="9" t="n">
        <f aca="true">FORECAST(P362,OFFSET(ref2ay,MATCH(P362,ref2x,1)-1,0,2),OFFSET(ref2x,MATCH(P362,ref2x,1)-1,0,2))</f>
        <v>99.05861</v>
      </c>
      <c r="R362" s="0" t="n">
        <f aca="true">FORECAST(P362,OFFSET(ref2by,MATCH(P362,ref2x,1)-1,0,2),OFFSET(ref2x,MATCH(P362,ref2x,1)-1,0,2))</f>
        <v>98.633885</v>
      </c>
      <c r="S362" s="1" t="n">
        <f aca="false">Q362/100</f>
        <v>0.9905861</v>
      </c>
      <c r="T362" s="1" t="n">
        <f aca="false">R362/100</f>
        <v>0.98633885</v>
      </c>
      <c r="U362" s="3" t="n">
        <f aca="false">S362*T362*I361</f>
        <v>0.975489565518305</v>
      </c>
    </row>
    <row r="363" customFormat="false" ht="13.8" hidden="false" customHeight="false" outlineLevel="0" collapsed="false">
      <c r="H363" s="0" t="n">
        <v>506.5</v>
      </c>
      <c r="I363" s="1" t="n">
        <f aca="true">FORECAST(H363,OFFSET(lens2y,MATCH(H363,lens2x,1)-1,0,2),OFFSET(lens2x,MATCH(H363,lens2x,1)-1,0,2))</f>
        <v>0.998399279984033</v>
      </c>
      <c r="K363" s="11" t="n">
        <v>685</v>
      </c>
      <c r="L363" s="12" t="n">
        <v>99.37834</v>
      </c>
      <c r="M363" s="11" t="n">
        <v>685</v>
      </c>
      <c r="N363" s="12" t="n">
        <v>99.29086</v>
      </c>
      <c r="O363" s="9"/>
      <c r="P363" s="1" t="n">
        <v>506</v>
      </c>
      <c r="Q363" s="9" t="n">
        <f aca="true">FORECAST(P363,OFFSET(ref2ay,MATCH(P363,ref2x,1)-1,0,2),OFFSET(ref2x,MATCH(P363,ref2x,1)-1,0,2))</f>
        <v>99.07502</v>
      </c>
      <c r="R363" s="0" t="n">
        <f aca="true">FORECAST(P363,OFFSET(ref2by,MATCH(P363,ref2x,1)-1,0,2),OFFSET(ref2x,MATCH(P363,ref2x,1)-1,0,2))</f>
        <v>98.65128</v>
      </c>
      <c r="S363" s="1" t="n">
        <f aca="false">Q363/100</f>
        <v>0.9907502</v>
      </c>
      <c r="T363" s="1" t="n">
        <f aca="false">R363/100</f>
        <v>0.9865128</v>
      </c>
      <c r="U363" s="3" t="n">
        <f aca="false">S363*T363*I362</f>
        <v>0.975823229761527</v>
      </c>
    </row>
    <row r="364" customFormat="false" ht="13.8" hidden="false" customHeight="false" outlineLevel="0" collapsed="false">
      <c r="H364" s="0" t="n">
        <v>507</v>
      </c>
      <c r="I364" s="1" t="n">
        <f aca="true">FORECAST(H364,OFFSET(lens2y,MATCH(H364,lens2x,1)-1,0,2),OFFSET(lens2x,MATCH(H364,lens2x,1)-1,0,2))</f>
        <v>0.998399279984033</v>
      </c>
      <c r="K364" s="11" t="n">
        <v>686</v>
      </c>
      <c r="L364" s="12" t="n">
        <v>99.37872</v>
      </c>
      <c r="M364" s="11" t="n">
        <v>686</v>
      </c>
      <c r="N364" s="12" t="n">
        <v>99.2928</v>
      </c>
      <c r="O364" s="9"/>
      <c r="P364" s="1" t="n">
        <v>506.5</v>
      </c>
      <c r="Q364" s="9" t="n">
        <f aca="true">FORECAST(P364,OFFSET(ref2ay,MATCH(P364,ref2x,1)-1,0,2),OFFSET(ref2x,MATCH(P364,ref2x,1)-1,0,2))</f>
        <v>99.090365</v>
      </c>
      <c r="R364" s="0" t="n">
        <f aca="true">FORECAST(P364,OFFSET(ref2by,MATCH(P364,ref2x,1)-1,0,2),OFFSET(ref2x,MATCH(P364,ref2x,1)-1,0,2))</f>
        <v>98.667985</v>
      </c>
      <c r="S364" s="1" t="n">
        <f aca="false">Q364/100</f>
        <v>0.99090365</v>
      </c>
      <c r="T364" s="1" t="n">
        <f aca="false">R364/100</f>
        <v>0.98667985</v>
      </c>
      <c r="U364" s="3" t="n">
        <f aca="false">S364*T364*I363</f>
        <v>0.976139633319889</v>
      </c>
    </row>
    <row r="365" customFormat="false" ht="13.8" hidden="false" customHeight="false" outlineLevel="0" collapsed="false">
      <c r="H365" s="0" t="n">
        <v>507.5</v>
      </c>
      <c r="I365" s="1" t="n">
        <f aca="true">FORECAST(H365,OFFSET(lens2y,MATCH(H365,lens2x,1)-1,0,2),OFFSET(lens2x,MATCH(H365,lens2x,1)-1,0,2))</f>
        <v>0.998399279984033</v>
      </c>
      <c r="K365" s="11" t="n">
        <v>687</v>
      </c>
      <c r="L365" s="12" t="n">
        <v>99.37834</v>
      </c>
      <c r="M365" s="11" t="n">
        <v>687</v>
      </c>
      <c r="N365" s="12" t="n">
        <v>99.29411</v>
      </c>
      <c r="O365" s="9"/>
      <c r="P365" s="1" t="n">
        <v>507</v>
      </c>
      <c r="Q365" s="9" t="n">
        <f aca="true">FORECAST(P365,OFFSET(ref2ay,MATCH(P365,ref2x,1)-1,0,2),OFFSET(ref2x,MATCH(P365,ref2x,1)-1,0,2))</f>
        <v>99.10571</v>
      </c>
      <c r="R365" s="0" t="n">
        <f aca="true">FORECAST(P365,OFFSET(ref2by,MATCH(P365,ref2x,1)-1,0,2),OFFSET(ref2x,MATCH(P365,ref2x,1)-1,0,2))</f>
        <v>98.68469</v>
      </c>
      <c r="S365" s="1" t="n">
        <f aca="false">Q365/100</f>
        <v>0.9910571</v>
      </c>
      <c r="T365" s="1" t="n">
        <f aca="false">R365/100</f>
        <v>0.9868469</v>
      </c>
      <c r="U365" s="3" t="n">
        <f aca="false">S365*T365*I364</f>
        <v>0.97645608806383</v>
      </c>
    </row>
    <row r="366" customFormat="false" ht="13.8" hidden="false" customHeight="false" outlineLevel="0" collapsed="false">
      <c r="H366" s="0" t="n">
        <v>508</v>
      </c>
      <c r="I366" s="1" t="n">
        <f aca="true">FORECAST(H366,OFFSET(lens2y,MATCH(H366,lens2x,1)-1,0,2),OFFSET(lens2x,MATCH(H366,lens2x,1)-1,0,2))</f>
        <v>0.998399279984033</v>
      </c>
      <c r="K366" s="11" t="n">
        <v>688</v>
      </c>
      <c r="L366" s="12" t="n">
        <v>99.37718</v>
      </c>
      <c r="M366" s="11" t="n">
        <v>688</v>
      </c>
      <c r="N366" s="12" t="n">
        <v>99.29475</v>
      </c>
      <c r="O366" s="9"/>
      <c r="P366" s="1" t="n">
        <v>507.5</v>
      </c>
      <c r="Q366" s="9" t="n">
        <f aca="true">FORECAST(P366,OFFSET(ref2ay,MATCH(P366,ref2x,1)-1,0,2),OFFSET(ref2x,MATCH(P366,ref2x,1)-1,0,2))</f>
        <v>99.119915</v>
      </c>
      <c r="R366" s="0" t="n">
        <f aca="true">FORECAST(P366,OFFSET(ref2by,MATCH(P366,ref2x,1)-1,0,2),OFFSET(ref2x,MATCH(P366,ref2x,1)-1,0,2))</f>
        <v>98.70064</v>
      </c>
      <c r="S366" s="1" t="n">
        <f aca="false">Q366/100</f>
        <v>0.99119915</v>
      </c>
      <c r="T366" s="1" t="n">
        <f aca="false">R366/100</f>
        <v>0.9870064</v>
      </c>
      <c r="U366" s="3" t="n">
        <f aca="false">S366*T366*I365</f>
        <v>0.976753888471048</v>
      </c>
    </row>
    <row r="367" customFormat="false" ht="13.8" hidden="false" customHeight="false" outlineLevel="0" collapsed="false">
      <c r="H367" s="0" t="n">
        <v>508.5</v>
      </c>
      <c r="I367" s="1" t="n">
        <f aca="true">FORECAST(H367,OFFSET(lens2y,MATCH(H367,lens2x,1)-1,0,2),OFFSET(lens2x,MATCH(H367,lens2x,1)-1,0,2))</f>
        <v>0.998399279984033</v>
      </c>
      <c r="K367" s="11" t="n">
        <v>689</v>
      </c>
      <c r="L367" s="12" t="n">
        <v>99.37527</v>
      </c>
      <c r="M367" s="11" t="n">
        <v>689</v>
      </c>
      <c r="N367" s="12" t="n">
        <v>99.29473</v>
      </c>
      <c r="O367" s="9"/>
      <c r="P367" s="1" t="n">
        <v>508</v>
      </c>
      <c r="Q367" s="9" t="n">
        <f aca="true">FORECAST(P367,OFFSET(ref2ay,MATCH(P367,ref2x,1)-1,0,2),OFFSET(ref2x,MATCH(P367,ref2x,1)-1,0,2))</f>
        <v>99.13412</v>
      </c>
      <c r="R367" s="0" t="n">
        <f aca="true">FORECAST(P367,OFFSET(ref2by,MATCH(P367,ref2x,1)-1,0,2),OFFSET(ref2x,MATCH(P367,ref2x,1)-1,0,2))</f>
        <v>98.71659</v>
      </c>
      <c r="S367" s="1" t="n">
        <f aca="false">Q367/100</f>
        <v>0.9913412</v>
      </c>
      <c r="T367" s="1" t="n">
        <f aca="false">R367/100</f>
        <v>0.9871659</v>
      </c>
      <c r="U367" s="3" t="n">
        <f aca="false">S367*T367*I366</f>
        <v>0.977051734119682</v>
      </c>
    </row>
    <row r="368" customFormat="false" ht="13.8" hidden="false" customHeight="false" outlineLevel="0" collapsed="false">
      <c r="H368" s="0" t="n">
        <v>509</v>
      </c>
      <c r="I368" s="1" t="n">
        <f aca="true">FORECAST(H368,OFFSET(lens2y,MATCH(H368,lens2x,1)-1,0,2),OFFSET(lens2x,MATCH(H368,lens2x,1)-1,0,2))</f>
        <v>0.998399279984033</v>
      </c>
      <c r="K368" s="11" t="n">
        <v>690</v>
      </c>
      <c r="L368" s="12" t="n">
        <v>99.37259</v>
      </c>
      <c r="M368" s="11" t="n">
        <v>690</v>
      </c>
      <c r="N368" s="12" t="n">
        <v>99.29405</v>
      </c>
      <c r="O368" s="9"/>
      <c r="P368" s="1" t="n">
        <v>508.5</v>
      </c>
      <c r="Q368" s="9" t="n">
        <f aca="true">FORECAST(P368,OFFSET(ref2ay,MATCH(P368,ref2x,1)-1,0,2),OFFSET(ref2x,MATCH(P368,ref2x,1)-1,0,2))</f>
        <v>99.14708</v>
      </c>
      <c r="R368" s="0" t="n">
        <f aca="true">FORECAST(P368,OFFSET(ref2by,MATCH(P368,ref2x,1)-1,0,2),OFFSET(ref2x,MATCH(P368,ref2x,1)-1,0,2))</f>
        <v>98.73169</v>
      </c>
      <c r="S368" s="1" t="n">
        <f aca="false">Q368/100</f>
        <v>0.9914708</v>
      </c>
      <c r="T368" s="1" t="n">
        <f aca="false">R368/100</f>
        <v>0.9873169</v>
      </c>
      <c r="U368" s="3" t="n">
        <f aca="false">S368*T368*I367</f>
        <v>0.977328938473144</v>
      </c>
    </row>
    <row r="369" customFormat="false" ht="13.8" hidden="false" customHeight="false" outlineLevel="0" collapsed="false">
      <c r="H369" s="0" t="n">
        <v>509.5</v>
      </c>
      <c r="I369" s="1" t="n">
        <f aca="true">FORECAST(H369,OFFSET(lens2y,MATCH(H369,lens2x,1)-1,0,2),OFFSET(lens2x,MATCH(H369,lens2x,1)-1,0,2))</f>
        <v>0.998399279984033</v>
      </c>
      <c r="K369" s="11" t="n">
        <v>691</v>
      </c>
      <c r="L369" s="12" t="n">
        <v>99.36914</v>
      </c>
      <c r="M369" s="11" t="n">
        <v>691</v>
      </c>
      <c r="N369" s="12" t="n">
        <v>99.2927</v>
      </c>
      <c r="O369" s="9"/>
      <c r="P369" s="1" t="n">
        <v>509</v>
      </c>
      <c r="Q369" s="9" t="n">
        <f aca="true">FORECAST(P369,OFFSET(ref2ay,MATCH(P369,ref2x,1)-1,0,2),OFFSET(ref2x,MATCH(P369,ref2x,1)-1,0,2))</f>
        <v>99.16004</v>
      </c>
      <c r="R369" s="0" t="n">
        <f aca="true">FORECAST(P369,OFFSET(ref2by,MATCH(P369,ref2x,1)-1,0,2),OFFSET(ref2x,MATCH(P369,ref2x,1)-1,0,2))</f>
        <v>98.74679</v>
      </c>
      <c r="S369" s="1" t="n">
        <f aca="false">Q369/100</f>
        <v>0.9916004</v>
      </c>
      <c r="T369" s="1" t="n">
        <f aca="false">R369/100</f>
        <v>0.9874679</v>
      </c>
      <c r="U369" s="3" t="n">
        <f aca="false">S369*T369*I368</f>
        <v>0.977606181903155</v>
      </c>
    </row>
    <row r="370" customFormat="false" ht="13.8" hidden="false" customHeight="false" outlineLevel="0" collapsed="false">
      <c r="H370" s="0" t="n">
        <v>510</v>
      </c>
      <c r="I370" s="1" t="n">
        <f aca="true">FORECAST(H370,OFFSET(lens2y,MATCH(H370,lens2x,1)-1,0,2),OFFSET(lens2x,MATCH(H370,lens2x,1)-1,0,2))</f>
        <v>0.998399279984033</v>
      </c>
      <c r="K370" s="11" t="n">
        <v>692</v>
      </c>
      <c r="L370" s="12" t="n">
        <v>99.36493</v>
      </c>
      <c r="M370" s="11" t="n">
        <v>692</v>
      </c>
      <c r="N370" s="12" t="n">
        <v>99.2907</v>
      </c>
      <c r="O370" s="9"/>
      <c r="P370" s="1" t="n">
        <v>509.5</v>
      </c>
      <c r="Q370" s="9" t="n">
        <f aca="true">FORECAST(P370,OFFSET(ref2ay,MATCH(P370,ref2x,1)-1,0,2),OFFSET(ref2x,MATCH(P370,ref2x,1)-1,0,2))</f>
        <v>99.1717</v>
      </c>
      <c r="R370" s="0" t="n">
        <f aca="true">FORECAST(P370,OFFSET(ref2by,MATCH(P370,ref2x,1)-1,0,2),OFFSET(ref2x,MATCH(P370,ref2x,1)-1,0,2))</f>
        <v>98.760955</v>
      </c>
      <c r="S370" s="1" t="n">
        <f aca="false">Q370/100</f>
        <v>0.991717</v>
      </c>
      <c r="T370" s="1" t="n">
        <f aca="false">R370/100</f>
        <v>0.98760955</v>
      </c>
      <c r="U370" s="3" t="n">
        <f aca="false">S370*T370*I369</f>
        <v>0.977861388204546</v>
      </c>
    </row>
    <row r="371" customFormat="false" ht="13.8" hidden="false" customHeight="false" outlineLevel="0" collapsed="false">
      <c r="H371" s="0" t="n">
        <v>510.5</v>
      </c>
      <c r="I371" s="1" t="n">
        <f aca="true">FORECAST(H371,OFFSET(lens2y,MATCH(H371,lens2x,1)-1,0,2),OFFSET(lens2x,MATCH(H371,lens2x,1)-1,0,2))</f>
        <v>0.998399279984033</v>
      </c>
      <c r="K371" s="11" t="n">
        <v>693</v>
      </c>
      <c r="L371" s="12" t="n">
        <v>99.35998</v>
      </c>
      <c r="M371" s="11" t="n">
        <v>693</v>
      </c>
      <c r="N371" s="12" t="n">
        <v>99.28803</v>
      </c>
      <c r="O371" s="9"/>
      <c r="P371" s="1" t="n">
        <v>510</v>
      </c>
      <c r="Q371" s="9" t="n">
        <f aca="true">FORECAST(P371,OFFSET(ref2ay,MATCH(P371,ref2x,1)-1,0,2),OFFSET(ref2x,MATCH(P371,ref2x,1)-1,0,2))</f>
        <v>99.18336</v>
      </c>
      <c r="R371" s="0" t="n">
        <f aca="true">FORECAST(P371,OFFSET(ref2by,MATCH(P371,ref2x,1)-1,0,2),OFFSET(ref2x,MATCH(P371,ref2x,1)-1,0,2))</f>
        <v>98.77512</v>
      </c>
      <c r="S371" s="1" t="n">
        <f aca="false">Q371/100</f>
        <v>0.9918336</v>
      </c>
      <c r="T371" s="1" t="n">
        <f aca="false">R371/100</f>
        <v>0.9877512</v>
      </c>
      <c r="U371" s="3" t="n">
        <f aca="false">S371*T371*I370</f>
        <v>0.97811662748584</v>
      </c>
    </row>
    <row r="372" customFormat="false" ht="13.8" hidden="false" customHeight="false" outlineLevel="0" collapsed="false">
      <c r="H372" s="0" t="n">
        <v>511</v>
      </c>
      <c r="I372" s="1" t="n">
        <f aca="true">FORECAST(H372,OFFSET(lens2y,MATCH(H372,lens2x,1)-1,0,2),OFFSET(lens2x,MATCH(H372,lens2x,1)-1,0,2))</f>
        <v>0.998399279984033</v>
      </c>
      <c r="K372" s="11" t="n">
        <v>694</v>
      </c>
      <c r="L372" s="12" t="n">
        <v>99.35428</v>
      </c>
      <c r="M372" s="11" t="n">
        <v>694</v>
      </c>
      <c r="N372" s="12" t="n">
        <v>99.28471</v>
      </c>
      <c r="O372" s="9"/>
      <c r="P372" s="1" t="n">
        <v>510.5</v>
      </c>
      <c r="Q372" s="9" t="n">
        <f aca="true">FORECAST(P372,OFFSET(ref2ay,MATCH(P372,ref2x,1)-1,0,2),OFFSET(ref2x,MATCH(P372,ref2x,1)-1,0,2))</f>
        <v>99.1938</v>
      </c>
      <c r="R372" s="0" t="n">
        <f aca="true">FORECAST(P372,OFFSET(ref2by,MATCH(P372,ref2x,1)-1,0,2),OFFSET(ref2x,MATCH(P372,ref2x,1)-1,0,2))</f>
        <v>98.788365</v>
      </c>
      <c r="S372" s="1" t="n">
        <f aca="false">Q372/100</f>
        <v>0.991938</v>
      </c>
      <c r="T372" s="1" t="n">
        <f aca="false">R372/100</f>
        <v>0.98788365</v>
      </c>
      <c r="U372" s="3" t="n">
        <f aca="false">S372*T372*I371</f>
        <v>0.978350755524913</v>
      </c>
    </row>
    <row r="373" customFormat="false" ht="13.8" hidden="false" customHeight="false" outlineLevel="0" collapsed="false">
      <c r="H373" s="0" t="n">
        <v>511.5</v>
      </c>
      <c r="I373" s="1" t="n">
        <f aca="true">FORECAST(H373,OFFSET(lens2y,MATCH(H373,lens2x,1)-1,0,2),OFFSET(lens2x,MATCH(H373,lens2x,1)-1,0,2))</f>
        <v>0.998399279984033</v>
      </c>
      <c r="K373" s="11" t="n">
        <v>695</v>
      </c>
      <c r="L373" s="12" t="n">
        <v>99.34784</v>
      </c>
      <c r="M373" s="11" t="n">
        <v>695</v>
      </c>
      <c r="N373" s="12" t="n">
        <v>99.28072</v>
      </c>
      <c r="O373" s="9"/>
      <c r="P373" s="1" t="n">
        <v>511</v>
      </c>
      <c r="Q373" s="9" t="n">
        <f aca="true">FORECAST(P373,OFFSET(ref2ay,MATCH(P373,ref2x,1)-1,0,2),OFFSET(ref2x,MATCH(P373,ref2x,1)-1,0,2))</f>
        <v>99.20424</v>
      </c>
      <c r="R373" s="0" t="n">
        <f aca="true">FORECAST(P373,OFFSET(ref2by,MATCH(P373,ref2x,1)-1,0,2),OFFSET(ref2x,MATCH(P373,ref2x,1)-1,0,2))</f>
        <v>98.80161</v>
      </c>
      <c r="S373" s="1" t="n">
        <f aca="false">Q373/100</f>
        <v>0.9920424</v>
      </c>
      <c r="T373" s="1" t="n">
        <f aca="false">R373/100</f>
        <v>0.9880161</v>
      </c>
      <c r="U373" s="3" t="n">
        <f aca="false">S373*T373*I372</f>
        <v>0.978584911175276</v>
      </c>
    </row>
    <row r="374" customFormat="false" ht="13.8" hidden="false" customHeight="false" outlineLevel="0" collapsed="false">
      <c r="H374" s="0" t="n">
        <v>512</v>
      </c>
      <c r="I374" s="1" t="n">
        <f aca="true">FORECAST(H374,OFFSET(lens2y,MATCH(H374,lens2x,1)-1,0,2),OFFSET(lens2x,MATCH(H374,lens2x,1)-1,0,2))</f>
        <v>0.998399279984033</v>
      </c>
      <c r="K374" s="11" t="n">
        <v>696</v>
      </c>
      <c r="L374" s="12" t="n">
        <v>99.34067</v>
      </c>
      <c r="M374" s="11" t="n">
        <v>696</v>
      </c>
      <c r="N374" s="12" t="n">
        <v>99.27609</v>
      </c>
      <c r="O374" s="9"/>
      <c r="P374" s="1" t="n">
        <v>511.5</v>
      </c>
      <c r="Q374" s="9" t="n">
        <f aca="true">FORECAST(P374,OFFSET(ref2ay,MATCH(P374,ref2x,1)-1,0,2),OFFSET(ref2x,MATCH(P374,ref2x,1)-1,0,2))</f>
        <v>99.213365</v>
      </c>
      <c r="R374" s="0" t="n">
        <f aca="true">FORECAST(P374,OFFSET(ref2by,MATCH(P374,ref2x,1)-1,0,2),OFFSET(ref2x,MATCH(P374,ref2x,1)-1,0,2))</f>
        <v>98.813855</v>
      </c>
      <c r="S374" s="1" t="n">
        <f aca="false">Q374/100</f>
        <v>0.99213365</v>
      </c>
      <c r="T374" s="1" t="n">
        <f aca="false">R374/100</f>
        <v>0.98813855</v>
      </c>
      <c r="U374" s="3" t="n">
        <f aca="false">S374*T374*I373</f>
        <v>0.978796215628282</v>
      </c>
    </row>
    <row r="375" customFormat="false" ht="13.8" hidden="false" customHeight="false" outlineLevel="0" collapsed="false">
      <c r="H375" s="0" t="n">
        <v>512.5</v>
      </c>
      <c r="I375" s="1" t="n">
        <f aca="true">FORECAST(H375,OFFSET(lens2y,MATCH(H375,lens2x,1)-1,0,2),OFFSET(lens2x,MATCH(H375,lens2x,1)-1,0,2))</f>
        <v>0.998399279984033</v>
      </c>
      <c r="K375" s="11" t="n">
        <v>697</v>
      </c>
      <c r="L375" s="12" t="n">
        <v>99.33277</v>
      </c>
      <c r="M375" s="11" t="n">
        <v>697</v>
      </c>
      <c r="N375" s="12" t="n">
        <v>99.27081</v>
      </c>
      <c r="O375" s="9"/>
      <c r="P375" s="1" t="n">
        <v>512</v>
      </c>
      <c r="Q375" s="9" t="n">
        <f aca="true">FORECAST(P375,OFFSET(ref2ay,MATCH(P375,ref2x,1)-1,0,2),OFFSET(ref2x,MATCH(P375,ref2x,1)-1,0,2))</f>
        <v>99.22249</v>
      </c>
      <c r="R375" s="0" t="n">
        <f aca="true">FORECAST(P375,OFFSET(ref2by,MATCH(P375,ref2x,1)-1,0,2),OFFSET(ref2x,MATCH(P375,ref2x,1)-1,0,2))</f>
        <v>98.8261</v>
      </c>
      <c r="S375" s="1" t="n">
        <f aca="false">Q375/100</f>
        <v>0.9922249</v>
      </c>
      <c r="T375" s="1" t="n">
        <f aca="false">R375/100</f>
        <v>0.988261</v>
      </c>
      <c r="U375" s="3" t="n">
        <f aca="false">S375*T375*I374</f>
        <v>0.979007542392641</v>
      </c>
    </row>
    <row r="376" customFormat="false" ht="13.8" hidden="false" customHeight="false" outlineLevel="0" collapsed="false">
      <c r="H376" s="0" t="n">
        <v>513</v>
      </c>
      <c r="I376" s="1" t="n">
        <f aca="true">FORECAST(H376,OFFSET(lens2y,MATCH(H376,lens2x,1)-1,0,2),OFFSET(lens2x,MATCH(H376,lens2x,1)-1,0,2))</f>
        <v>0.998399279984033</v>
      </c>
      <c r="K376" s="11" t="n">
        <v>698</v>
      </c>
      <c r="L376" s="12" t="n">
        <v>99.32416</v>
      </c>
      <c r="M376" s="11" t="n">
        <v>698</v>
      </c>
      <c r="N376" s="12" t="n">
        <v>99.26487</v>
      </c>
      <c r="O376" s="9"/>
      <c r="P376" s="1" t="n">
        <v>512.5</v>
      </c>
      <c r="Q376" s="9" t="n">
        <f aca="true">FORECAST(P376,OFFSET(ref2ay,MATCH(P376,ref2x,1)-1,0,2),OFFSET(ref2x,MATCH(P376,ref2x,1)-1,0,2))</f>
        <v>99.230265</v>
      </c>
      <c r="R376" s="0" t="n">
        <f aca="true">FORECAST(P376,OFFSET(ref2by,MATCH(P376,ref2x,1)-1,0,2),OFFSET(ref2x,MATCH(P376,ref2x,1)-1,0,2))</f>
        <v>98.837305</v>
      </c>
      <c r="S376" s="1" t="n">
        <f aca="false">Q376/100</f>
        <v>0.99230265</v>
      </c>
      <c r="T376" s="1" t="n">
        <f aca="false">R376/100</f>
        <v>0.98837305</v>
      </c>
      <c r="U376" s="3" t="n">
        <f aca="false">S376*T376*I375</f>
        <v>0.979195266222255</v>
      </c>
    </row>
    <row r="377" customFormat="false" ht="13.8" hidden="false" customHeight="false" outlineLevel="0" collapsed="false">
      <c r="H377" s="0" t="n">
        <v>513.5</v>
      </c>
      <c r="I377" s="1" t="n">
        <f aca="true">FORECAST(H377,OFFSET(lens2y,MATCH(H377,lens2x,1)-1,0,2),OFFSET(lens2x,MATCH(H377,lens2x,1)-1,0,2))</f>
        <v>0.998399279984033</v>
      </c>
      <c r="K377" s="11" t="n">
        <v>699</v>
      </c>
      <c r="L377" s="12" t="n">
        <v>99.31483</v>
      </c>
      <c r="M377" s="11" t="n">
        <v>699</v>
      </c>
      <c r="N377" s="12" t="n">
        <v>99.25828</v>
      </c>
      <c r="O377" s="9"/>
      <c r="P377" s="1" t="n">
        <v>513</v>
      </c>
      <c r="Q377" s="9" t="n">
        <f aca="true">FORECAST(P377,OFFSET(ref2ay,MATCH(P377,ref2x,1)-1,0,2),OFFSET(ref2x,MATCH(P377,ref2x,1)-1,0,2))</f>
        <v>99.23804</v>
      </c>
      <c r="R377" s="0" t="n">
        <f aca="true">FORECAST(P377,OFFSET(ref2by,MATCH(P377,ref2x,1)-1,0,2),OFFSET(ref2x,MATCH(P377,ref2x,1)-1,0,2))</f>
        <v>98.84851</v>
      </c>
      <c r="S377" s="1" t="n">
        <f aca="false">Q377/100</f>
        <v>0.9923804</v>
      </c>
      <c r="T377" s="1" t="n">
        <f aca="false">R377/100</f>
        <v>0.9884851</v>
      </c>
      <c r="U377" s="3" t="n">
        <f aca="false">S377*T377*I376</f>
        <v>0.979383007447754</v>
      </c>
    </row>
    <row r="378" customFormat="false" ht="13.8" hidden="false" customHeight="false" outlineLevel="0" collapsed="false">
      <c r="H378" s="0" t="n">
        <v>514</v>
      </c>
      <c r="I378" s="1" t="n">
        <f aca="true">FORECAST(H378,OFFSET(lens2y,MATCH(H378,lens2x,1)-1,0,2),OFFSET(lens2x,MATCH(H378,lens2x,1)-1,0,2))</f>
        <v>0.998399279984033</v>
      </c>
      <c r="K378" s="11" t="n">
        <v>700</v>
      </c>
      <c r="L378" s="12" t="n">
        <v>99.30481</v>
      </c>
      <c r="M378" s="11" t="n">
        <v>700</v>
      </c>
      <c r="N378" s="12" t="n">
        <v>99.25105</v>
      </c>
      <c r="O378" s="9"/>
      <c r="P378" s="1" t="n">
        <v>513.5</v>
      </c>
      <c r="Q378" s="9" t="n">
        <f aca="true">FORECAST(P378,OFFSET(ref2ay,MATCH(P378,ref2x,1)-1,0,2),OFFSET(ref2x,MATCH(P378,ref2x,1)-1,0,2))</f>
        <v>99.24419</v>
      </c>
      <c r="R378" s="0" t="n">
        <f aca="true">FORECAST(P378,OFFSET(ref2by,MATCH(P378,ref2x,1)-1,0,2),OFFSET(ref2x,MATCH(P378,ref2x,1)-1,0,2))</f>
        <v>98.858305</v>
      </c>
      <c r="S378" s="1" t="n">
        <f aca="false">Q378/100</f>
        <v>0.9924419</v>
      </c>
      <c r="T378" s="1" t="n">
        <f aca="false">R378/100</f>
        <v>0.98858305</v>
      </c>
      <c r="U378" s="3" t="n">
        <f aca="false">S378*T378*I377</f>
        <v>0.979540756049317</v>
      </c>
    </row>
    <row r="379" customFormat="false" ht="13.8" hidden="false" customHeight="false" outlineLevel="0" collapsed="false">
      <c r="H379" s="0" t="n">
        <v>514.5</v>
      </c>
      <c r="I379" s="1" t="n">
        <f aca="true">FORECAST(H379,OFFSET(lens2y,MATCH(H379,lens2x,1)-1,0,2),OFFSET(lens2x,MATCH(H379,lens2x,1)-1,0,2))</f>
        <v>0.998399279984033</v>
      </c>
      <c r="K379" s="11" t="n">
        <v>701</v>
      </c>
      <c r="L379" s="12" t="n">
        <v>99.29401</v>
      </c>
      <c r="M379" s="11" t="n">
        <v>701</v>
      </c>
      <c r="N379" s="12" t="n">
        <v>99.24311</v>
      </c>
      <c r="O379" s="9"/>
      <c r="P379" s="1" t="n">
        <v>514</v>
      </c>
      <c r="Q379" s="9" t="n">
        <f aca="true">FORECAST(P379,OFFSET(ref2ay,MATCH(P379,ref2x,1)-1,0,2),OFFSET(ref2x,MATCH(P379,ref2x,1)-1,0,2))</f>
        <v>99.25034</v>
      </c>
      <c r="R379" s="0" t="n">
        <f aca="true">FORECAST(P379,OFFSET(ref2by,MATCH(P379,ref2x,1)-1,0,2),OFFSET(ref2x,MATCH(P379,ref2x,1)-1,0,2))</f>
        <v>98.8681</v>
      </c>
      <c r="S379" s="1" t="n">
        <f aca="false">Q379/100</f>
        <v>0.9925034</v>
      </c>
      <c r="T379" s="1" t="n">
        <f aca="false">R379/100</f>
        <v>0.988681</v>
      </c>
      <c r="U379" s="3" t="n">
        <f aca="false">S379*T379*I378</f>
        <v>0.979698516679445</v>
      </c>
    </row>
    <row r="380" customFormat="false" ht="13.8" hidden="false" customHeight="false" outlineLevel="0" collapsed="false">
      <c r="H380" s="0" t="n">
        <v>515</v>
      </c>
      <c r="I380" s="1" t="n">
        <f aca="true">FORECAST(H380,OFFSET(lens2y,MATCH(H380,lens2x,1)-1,0,2),OFFSET(lens2x,MATCH(H380,lens2x,1)-1,0,2))</f>
        <v>0.998399279984033</v>
      </c>
      <c r="K380" s="11" t="n">
        <v>702</v>
      </c>
      <c r="L380" s="12" t="n">
        <v>99.28253</v>
      </c>
      <c r="M380" s="11" t="n">
        <v>702</v>
      </c>
      <c r="N380" s="12" t="n">
        <v>99.23454</v>
      </c>
      <c r="O380" s="9"/>
      <c r="P380" s="1" t="n">
        <v>514.5</v>
      </c>
      <c r="Q380" s="9" t="n">
        <f aca="true">FORECAST(P380,OFFSET(ref2ay,MATCH(P380,ref2x,1)-1,0,2),OFFSET(ref2x,MATCH(P380,ref2x,1)-1,0,2))</f>
        <v>99.255135</v>
      </c>
      <c r="R380" s="0" t="n">
        <f aca="true">FORECAST(P380,OFFSET(ref2by,MATCH(P380,ref2x,1)-1,0,2),OFFSET(ref2x,MATCH(P380,ref2x,1)-1,0,2))</f>
        <v>98.876805</v>
      </c>
      <c r="S380" s="1" t="n">
        <f aca="false">Q380/100</f>
        <v>0.99255135</v>
      </c>
      <c r="T380" s="1" t="n">
        <f aca="false">R380/100</f>
        <v>0.98876805</v>
      </c>
      <c r="U380" s="3" t="n">
        <f aca="false">S380*T380*I379</f>
        <v>0.979832111337909</v>
      </c>
    </row>
    <row r="381" customFormat="false" ht="13.8" hidden="false" customHeight="false" outlineLevel="0" collapsed="false">
      <c r="H381" s="0" t="n">
        <v>515.5</v>
      </c>
      <c r="I381" s="1" t="n">
        <f aca="true">FORECAST(H381,OFFSET(lens2y,MATCH(H381,lens2x,1)-1,0,2),OFFSET(lens2x,MATCH(H381,lens2x,1)-1,0,2))</f>
        <v>0.998399279984033</v>
      </c>
      <c r="K381" s="11" t="n">
        <v>703</v>
      </c>
      <c r="L381" s="12" t="n">
        <v>99.27042</v>
      </c>
      <c r="M381" s="11" t="n">
        <v>703</v>
      </c>
      <c r="N381" s="12" t="n">
        <v>99.22539</v>
      </c>
      <c r="O381" s="9"/>
      <c r="P381" s="1" t="n">
        <v>515</v>
      </c>
      <c r="Q381" s="9" t="n">
        <f aca="true">FORECAST(P381,OFFSET(ref2ay,MATCH(P381,ref2x,1)-1,0,2),OFFSET(ref2x,MATCH(P381,ref2x,1)-1,0,2))</f>
        <v>99.25993</v>
      </c>
      <c r="R381" s="0" t="n">
        <f aca="true">FORECAST(P381,OFFSET(ref2by,MATCH(P381,ref2x,1)-1,0,2),OFFSET(ref2x,MATCH(P381,ref2x,1)-1,0,2))</f>
        <v>98.88551</v>
      </c>
      <c r="S381" s="1" t="n">
        <f aca="false">Q381/100</f>
        <v>0.9925993</v>
      </c>
      <c r="T381" s="1" t="n">
        <f aca="false">R381/100</f>
        <v>0.9888551</v>
      </c>
      <c r="U381" s="3" t="n">
        <f aca="false">S381*T381*I380</f>
        <v>0.979965714331106</v>
      </c>
    </row>
    <row r="382" customFormat="false" ht="13.8" hidden="false" customHeight="false" outlineLevel="0" collapsed="false">
      <c r="H382" s="0" t="n">
        <v>516</v>
      </c>
      <c r="I382" s="1" t="n">
        <f aca="true">FORECAST(H382,OFFSET(lens2y,MATCH(H382,lens2x,1)-1,0,2),OFFSET(lens2x,MATCH(H382,lens2x,1)-1,0,2))</f>
        <v>0.998399279984033</v>
      </c>
      <c r="K382" s="11" t="n">
        <v>704</v>
      </c>
      <c r="L382" s="12" t="n">
        <v>99.25766</v>
      </c>
      <c r="M382" s="11" t="n">
        <v>704</v>
      </c>
      <c r="N382" s="12" t="n">
        <v>99.21561</v>
      </c>
      <c r="O382" s="9"/>
      <c r="P382" s="1" t="n">
        <v>515.5</v>
      </c>
      <c r="Q382" s="9" t="n">
        <f aca="true">FORECAST(P382,OFFSET(ref2ay,MATCH(P382,ref2x,1)-1,0,2),OFFSET(ref2x,MATCH(P382,ref2x,1)-1,0,2))</f>
        <v>99.263355</v>
      </c>
      <c r="R382" s="0" t="n">
        <f aca="true">FORECAST(P382,OFFSET(ref2by,MATCH(P382,ref2x,1)-1,0,2),OFFSET(ref2x,MATCH(P382,ref2x,1)-1,0,2))</f>
        <v>98.893105</v>
      </c>
      <c r="S382" s="1" t="n">
        <f aca="false">Q382/100</f>
        <v>0.99263355</v>
      </c>
      <c r="T382" s="1" t="n">
        <f aca="false">R382/100</f>
        <v>0.98893105</v>
      </c>
      <c r="U382" s="3" t="n">
        <f aca="false">S382*T382*I381</f>
        <v>0.980074798243647</v>
      </c>
    </row>
    <row r="383" customFormat="false" ht="13.8" hidden="false" customHeight="false" outlineLevel="0" collapsed="false">
      <c r="H383" s="0" t="n">
        <v>516.5</v>
      </c>
      <c r="I383" s="1" t="n">
        <f aca="true">FORECAST(H383,OFFSET(lens2y,MATCH(H383,lens2x,1)-1,0,2),OFFSET(lens2x,MATCH(H383,lens2x,1)-1,0,2))</f>
        <v>0.998399279984033</v>
      </c>
      <c r="K383" s="11" t="n">
        <v>705</v>
      </c>
      <c r="L383" s="12" t="n">
        <v>99.24443</v>
      </c>
      <c r="M383" s="11" t="n">
        <v>705</v>
      </c>
      <c r="N383" s="12" t="n">
        <v>99.20536</v>
      </c>
      <c r="O383" s="9"/>
      <c r="P383" s="1" t="n">
        <v>516</v>
      </c>
      <c r="Q383" s="9" t="n">
        <f aca="true">FORECAST(P383,OFFSET(ref2ay,MATCH(P383,ref2x,1)-1,0,2),OFFSET(ref2x,MATCH(P383,ref2x,1)-1,0,2))</f>
        <v>99.26678</v>
      </c>
      <c r="R383" s="0" t="n">
        <f aca="true">FORECAST(P383,OFFSET(ref2by,MATCH(P383,ref2x,1)-1,0,2),OFFSET(ref2x,MATCH(P383,ref2x,1)-1,0,2))</f>
        <v>98.9007</v>
      </c>
      <c r="S383" s="1" t="n">
        <f aca="false">Q383/100</f>
        <v>0.9926678</v>
      </c>
      <c r="T383" s="1" t="n">
        <f aca="false">R383/100</f>
        <v>0.989007</v>
      </c>
      <c r="U383" s="3" t="n">
        <f aca="false">S383*T383*I382</f>
        <v>0.980183887350435</v>
      </c>
    </row>
    <row r="384" customFormat="false" ht="13.8" hidden="false" customHeight="false" outlineLevel="0" collapsed="false">
      <c r="H384" s="0" t="n">
        <v>517</v>
      </c>
      <c r="I384" s="1" t="n">
        <f aca="true">FORECAST(H384,OFFSET(lens2y,MATCH(H384,lens2x,1)-1,0,2),OFFSET(lens2x,MATCH(H384,lens2x,1)-1,0,2))</f>
        <v>0.998399279984033</v>
      </c>
      <c r="K384" s="11" t="n">
        <v>706</v>
      </c>
      <c r="L384" s="12" t="n">
        <v>99.23056</v>
      </c>
      <c r="M384" s="11" t="n">
        <v>706</v>
      </c>
      <c r="N384" s="12" t="n">
        <v>99.19451</v>
      </c>
      <c r="O384" s="9"/>
      <c r="P384" s="1" t="n">
        <v>516.5</v>
      </c>
      <c r="Q384" s="9" t="n">
        <f aca="true">FORECAST(P384,OFFSET(ref2ay,MATCH(P384,ref2x,1)-1,0,2),OFFSET(ref2x,MATCH(P384,ref2x,1)-1,0,2))</f>
        <v>99.26905</v>
      </c>
      <c r="R384" s="0" t="n">
        <f aca="true">FORECAST(P384,OFFSET(ref2by,MATCH(P384,ref2x,1)-1,0,2),OFFSET(ref2x,MATCH(P384,ref2x,1)-1,0,2))</f>
        <v>98.90746</v>
      </c>
      <c r="S384" s="1" t="n">
        <f aca="false">Q384/100</f>
        <v>0.9926905</v>
      </c>
      <c r="T384" s="1" t="n">
        <f aca="false">R384/100</f>
        <v>0.9890746</v>
      </c>
      <c r="U384" s="3" t="n">
        <f aca="false">S384*T384*I383</f>
        <v>0.980273300332514</v>
      </c>
    </row>
    <row r="385" customFormat="false" ht="13.8" hidden="false" customHeight="false" outlineLevel="0" collapsed="false">
      <c r="H385" s="0" t="n">
        <v>517.5</v>
      </c>
      <c r="I385" s="1" t="n">
        <f aca="true">FORECAST(H385,OFFSET(lens2y,MATCH(H385,lens2x,1)-1,0,2),OFFSET(lens2x,MATCH(H385,lens2x,1)-1,0,2))</f>
        <v>0.998399279984033</v>
      </c>
      <c r="K385" s="11" t="n">
        <v>707</v>
      </c>
      <c r="L385" s="12" t="n">
        <v>99.2158</v>
      </c>
      <c r="M385" s="11" t="n">
        <v>707</v>
      </c>
      <c r="N385" s="12" t="n">
        <v>99.18283</v>
      </c>
      <c r="O385" s="9"/>
      <c r="P385" s="1" t="n">
        <v>517</v>
      </c>
      <c r="Q385" s="9" t="n">
        <f aca="true">FORECAST(P385,OFFSET(ref2ay,MATCH(P385,ref2x,1)-1,0,2),OFFSET(ref2x,MATCH(P385,ref2x,1)-1,0,2))</f>
        <v>99.27132</v>
      </c>
      <c r="R385" s="0" t="n">
        <f aca="true">FORECAST(P385,OFFSET(ref2by,MATCH(P385,ref2x,1)-1,0,2),OFFSET(ref2x,MATCH(P385,ref2x,1)-1,0,2))</f>
        <v>98.91422</v>
      </c>
      <c r="S385" s="1" t="n">
        <f aca="false">Q385/100</f>
        <v>0.9927132</v>
      </c>
      <c r="T385" s="1" t="n">
        <f aca="false">R385/100</f>
        <v>0.9891422</v>
      </c>
      <c r="U385" s="3" t="n">
        <f aca="false">S385*T385*I384</f>
        <v>0.980362716378721</v>
      </c>
    </row>
    <row r="386" customFormat="false" ht="13.8" hidden="false" customHeight="false" outlineLevel="0" collapsed="false">
      <c r="H386" s="0" t="n">
        <v>518</v>
      </c>
      <c r="I386" s="1" t="n">
        <f aca="true">FORECAST(H386,OFFSET(lens2y,MATCH(H386,lens2x,1)-1,0,2),OFFSET(lens2x,MATCH(H386,lens2x,1)-1,0,2))</f>
        <v>0.998399279984033</v>
      </c>
      <c r="K386" s="11" t="n">
        <v>708</v>
      </c>
      <c r="L386" s="12" t="n">
        <v>99.20042</v>
      </c>
      <c r="M386" s="11" t="n">
        <v>708</v>
      </c>
      <c r="N386" s="12" t="n">
        <v>99.17055</v>
      </c>
      <c r="O386" s="9"/>
      <c r="P386" s="1" t="n">
        <v>517.5</v>
      </c>
      <c r="Q386" s="9" t="n">
        <f aca="true">FORECAST(P386,OFFSET(ref2ay,MATCH(P386,ref2x,1)-1,0,2),OFFSET(ref2x,MATCH(P386,ref2x,1)-1,0,2))</f>
        <v>99.27219</v>
      </c>
      <c r="R386" s="0" t="n">
        <f aca="true">FORECAST(P386,OFFSET(ref2by,MATCH(P386,ref2x,1)-1,0,2),OFFSET(ref2x,MATCH(P386,ref2x,1)-1,0,2))</f>
        <v>98.91981</v>
      </c>
      <c r="S386" s="1" t="n">
        <f aca="false">Q386/100</f>
        <v>0.9927219</v>
      </c>
      <c r="T386" s="1" t="n">
        <f aca="false">R386/100</f>
        <v>0.9891981</v>
      </c>
      <c r="U386" s="3" t="n">
        <f aca="false">S386*T386*I385</f>
        <v>0.980426712466013</v>
      </c>
    </row>
    <row r="387" customFormat="false" ht="13.8" hidden="false" customHeight="false" outlineLevel="0" collapsed="false">
      <c r="H387" s="0" t="n">
        <v>518.5</v>
      </c>
      <c r="I387" s="1" t="n">
        <f aca="true">FORECAST(H387,OFFSET(lens2y,MATCH(H387,lens2x,1)-1,0,2),OFFSET(lens2x,MATCH(H387,lens2x,1)-1,0,2))</f>
        <v>0.998399279984033</v>
      </c>
      <c r="K387" s="11" t="n">
        <v>709</v>
      </c>
      <c r="L387" s="12" t="n">
        <v>99.18443</v>
      </c>
      <c r="M387" s="11" t="n">
        <v>709</v>
      </c>
      <c r="N387" s="12" t="n">
        <v>99.15768</v>
      </c>
      <c r="O387" s="9"/>
      <c r="P387" s="1" t="n">
        <v>518</v>
      </c>
      <c r="Q387" s="9" t="n">
        <f aca="true">FORECAST(P387,OFFSET(ref2ay,MATCH(P387,ref2x,1)-1,0,2),OFFSET(ref2x,MATCH(P387,ref2x,1)-1,0,2))</f>
        <v>99.27306</v>
      </c>
      <c r="R387" s="0" t="n">
        <f aca="true">FORECAST(P387,OFFSET(ref2by,MATCH(P387,ref2x,1)-1,0,2),OFFSET(ref2x,MATCH(P387,ref2x,1)-1,0,2))</f>
        <v>98.9254</v>
      </c>
      <c r="S387" s="1" t="n">
        <f aca="false">Q387/100</f>
        <v>0.9927306</v>
      </c>
      <c r="T387" s="1" t="n">
        <f aca="false">R387/100</f>
        <v>0.989254</v>
      </c>
      <c r="U387" s="3" t="n">
        <f aca="false">S387*T387*I386</f>
        <v>0.980490709524407</v>
      </c>
    </row>
    <row r="388" customFormat="false" ht="13.8" hidden="false" customHeight="false" outlineLevel="0" collapsed="false">
      <c r="H388" s="0" t="n">
        <v>519</v>
      </c>
      <c r="I388" s="1" t="n">
        <f aca="true">FORECAST(H388,OFFSET(lens2y,MATCH(H388,lens2x,1)-1,0,2),OFFSET(lens2x,MATCH(H388,lens2x,1)-1,0,2))</f>
        <v>0.998399279984033</v>
      </c>
      <c r="K388" s="11" t="n">
        <v>710</v>
      </c>
      <c r="L388" s="12" t="n">
        <v>99.16795</v>
      </c>
      <c r="M388" s="11" t="n">
        <v>710</v>
      </c>
      <c r="N388" s="12" t="n">
        <v>99.14429</v>
      </c>
      <c r="O388" s="9"/>
      <c r="P388" s="1" t="n">
        <v>518.5</v>
      </c>
      <c r="Q388" s="9" t="n">
        <f aca="true">FORECAST(P388,OFFSET(ref2ay,MATCH(P388,ref2x,1)-1,0,2),OFFSET(ref2x,MATCH(P388,ref2x,1)-1,0,2))</f>
        <v>99.27255</v>
      </c>
      <c r="R388" s="0" t="n">
        <f aca="true">FORECAST(P388,OFFSET(ref2by,MATCH(P388,ref2x,1)-1,0,2),OFFSET(ref2x,MATCH(P388,ref2x,1)-1,0,2))</f>
        <v>98.92981</v>
      </c>
      <c r="S388" s="1" t="n">
        <f aca="false">Q388/100</f>
        <v>0.9927255</v>
      </c>
      <c r="T388" s="1" t="n">
        <f aca="false">R388/100</f>
        <v>0.9892981</v>
      </c>
      <c r="U388" s="3" t="n">
        <f aca="false">S388*T388*I387</f>
        <v>0.98052938152127</v>
      </c>
    </row>
    <row r="389" customFormat="false" ht="13.8" hidden="false" customHeight="false" outlineLevel="0" collapsed="false">
      <c r="H389" s="0" t="n">
        <v>519.5</v>
      </c>
      <c r="I389" s="1" t="n">
        <f aca="true">FORECAST(H389,OFFSET(lens2y,MATCH(H389,lens2x,1)-1,0,2),OFFSET(lens2x,MATCH(H389,lens2x,1)-1,0,2))</f>
        <v>0.998399279984033</v>
      </c>
      <c r="K389" s="11" t="n">
        <v>711</v>
      </c>
      <c r="L389" s="12" t="n">
        <v>99.1509</v>
      </c>
      <c r="M389" s="11" t="n">
        <v>711</v>
      </c>
      <c r="N389" s="12" t="n">
        <v>99.13036</v>
      </c>
      <c r="O389" s="9"/>
      <c r="P389" s="1" t="n">
        <v>519</v>
      </c>
      <c r="Q389" s="9" t="n">
        <f aca="true">FORECAST(P389,OFFSET(ref2ay,MATCH(P389,ref2x,1)-1,0,2),OFFSET(ref2x,MATCH(P389,ref2x,1)-1,0,2))</f>
        <v>99.27204</v>
      </c>
      <c r="R389" s="0" t="n">
        <f aca="true">FORECAST(P389,OFFSET(ref2by,MATCH(P389,ref2x,1)-1,0,2),OFFSET(ref2x,MATCH(P389,ref2x,1)-1,0,2))</f>
        <v>98.93422</v>
      </c>
      <c r="S389" s="1" t="n">
        <f aca="false">Q389/100</f>
        <v>0.9927204</v>
      </c>
      <c r="T389" s="1" t="n">
        <f aca="false">R389/100</f>
        <v>0.9893422</v>
      </c>
      <c r="U389" s="3" t="n">
        <f aca="false">S389*T389*I388</f>
        <v>0.980568053069032</v>
      </c>
    </row>
    <row r="390" customFormat="false" ht="13.8" hidden="false" customHeight="false" outlineLevel="0" collapsed="false">
      <c r="H390" s="0" t="n">
        <v>520</v>
      </c>
      <c r="I390" s="1" t="n">
        <f aca="true">FORECAST(H390,OFFSET(lens2y,MATCH(H390,lens2x,1)-1,0,2),OFFSET(lens2x,MATCH(H390,lens2x,1)-1,0,2))</f>
        <v>0.998399279984033</v>
      </c>
      <c r="K390" s="11" t="n">
        <v>712</v>
      </c>
      <c r="L390" s="12" t="n">
        <v>99.13353</v>
      </c>
      <c r="M390" s="11" t="n">
        <v>712</v>
      </c>
      <c r="N390" s="12" t="n">
        <v>99.11606</v>
      </c>
      <c r="O390" s="9"/>
      <c r="P390" s="1" t="n">
        <v>519.5</v>
      </c>
      <c r="Q390" s="9" t="n">
        <f aca="true">FORECAST(P390,OFFSET(ref2ay,MATCH(P390,ref2x,1)-1,0,2),OFFSET(ref2x,MATCH(P390,ref2x,1)-1,0,2))</f>
        <v>99.26999</v>
      </c>
      <c r="R390" s="0" t="n">
        <f aca="true">FORECAST(P390,OFFSET(ref2by,MATCH(P390,ref2x,1)-1,0,2),OFFSET(ref2x,MATCH(P390,ref2x,1)-1,0,2))</f>
        <v>98.9372</v>
      </c>
      <c r="S390" s="1" t="n">
        <f aca="false">Q390/100</f>
        <v>0.9926999</v>
      </c>
      <c r="T390" s="1" t="n">
        <f aca="false">R390/100</f>
        <v>0.989372</v>
      </c>
      <c r="U390" s="3" t="n">
        <f aca="false">S390*T390*I389</f>
        <v>0.980577339122748</v>
      </c>
    </row>
    <row r="391" customFormat="false" ht="13.8" hidden="false" customHeight="false" outlineLevel="0" collapsed="false">
      <c r="H391" s="0" t="n">
        <v>520.5</v>
      </c>
      <c r="I391" s="1" t="n">
        <f aca="true">FORECAST(H391,OFFSET(lens2y,MATCH(H391,lens2x,1)-1,0,2),OFFSET(lens2x,MATCH(H391,lens2x,1)-1,0,2))</f>
        <v>0.998399279984033</v>
      </c>
      <c r="K391" s="11" t="n">
        <v>713</v>
      </c>
      <c r="L391" s="12" t="n">
        <v>99.11563</v>
      </c>
      <c r="M391" s="11" t="n">
        <v>713</v>
      </c>
      <c r="N391" s="12" t="n">
        <v>99.10123</v>
      </c>
      <c r="O391" s="9"/>
      <c r="P391" s="1" t="n">
        <v>520</v>
      </c>
      <c r="Q391" s="9" t="n">
        <f aca="true">FORECAST(P391,OFFSET(ref2ay,MATCH(P391,ref2x,1)-1,0,2),OFFSET(ref2x,MATCH(P391,ref2x,1)-1,0,2))</f>
        <v>99.26794</v>
      </c>
      <c r="R391" s="0" t="n">
        <f aca="true">FORECAST(P391,OFFSET(ref2by,MATCH(P391,ref2x,1)-1,0,2),OFFSET(ref2x,MATCH(P391,ref2x,1)-1,0,2))</f>
        <v>98.94018</v>
      </c>
      <c r="S391" s="1" t="n">
        <f aca="false">Q391/100</f>
        <v>0.9926794</v>
      </c>
      <c r="T391" s="1" t="n">
        <f aca="false">R391/100</f>
        <v>0.9894018</v>
      </c>
      <c r="U391" s="3" t="n">
        <f aca="false">S391*T391*I390</f>
        <v>0.98058662395662</v>
      </c>
    </row>
    <row r="392" customFormat="false" ht="13.8" hidden="false" customHeight="false" outlineLevel="0" collapsed="false">
      <c r="H392" s="0" t="n">
        <v>521</v>
      </c>
      <c r="I392" s="1" t="n">
        <f aca="true">FORECAST(H392,OFFSET(lens2y,MATCH(H392,lens2x,1)-1,0,2),OFFSET(lens2x,MATCH(H392,lens2x,1)-1,0,2))</f>
        <v>0.998399279984033</v>
      </c>
      <c r="K392" s="11" t="n">
        <v>714</v>
      </c>
      <c r="L392" s="12" t="n">
        <v>99.09668</v>
      </c>
      <c r="M392" s="11" t="n">
        <v>714</v>
      </c>
      <c r="N392" s="12" t="n">
        <v>99.08541</v>
      </c>
      <c r="O392" s="9"/>
      <c r="P392" s="1" t="n">
        <v>520.5</v>
      </c>
      <c r="Q392" s="9" t="n">
        <f aca="true">FORECAST(P392,OFFSET(ref2ay,MATCH(P392,ref2x,1)-1,0,2),OFFSET(ref2x,MATCH(P392,ref2x,1)-1,0,2))</f>
        <v>99.26458</v>
      </c>
      <c r="R392" s="0" t="n">
        <f aca="true">FORECAST(P392,OFFSET(ref2by,MATCH(P392,ref2x,1)-1,0,2),OFFSET(ref2x,MATCH(P392,ref2x,1)-1,0,2))</f>
        <v>98.942</v>
      </c>
      <c r="S392" s="1" t="n">
        <f aca="false">Q392/100</f>
        <v>0.9926458</v>
      </c>
      <c r="T392" s="1" t="n">
        <f aca="false">R392/100</f>
        <v>0.98942</v>
      </c>
      <c r="U392" s="3" t="n">
        <f aca="false">S392*T392*I391</f>
        <v>0.980571470505023</v>
      </c>
    </row>
    <row r="393" customFormat="false" ht="13.8" hidden="false" customHeight="false" outlineLevel="0" collapsed="false">
      <c r="H393" s="0" t="n">
        <v>521.5</v>
      </c>
      <c r="I393" s="1" t="n">
        <f aca="true">FORECAST(H393,OFFSET(lens2y,MATCH(H393,lens2x,1)-1,0,2),OFFSET(lens2x,MATCH(H393,lens2x,1)-1,0,2))</f>
        <v>0.998399279984033</v>
      </c>
      <c r="K393" s="11" t="n">
        <v>715</v>
      </c>
      <c r="L393" s="12" t="n">
        <v>99.07722</v>
      </c>
      <c r="M393" s="11" t="n">
        <v>715</v>
      </c>
      <c r="N393" s="12" t="n">
        <v>99.06905</v>
      </c>
      <c r="O393" s="9"/>
      <c r="P393" s="1" t="n">
        <v>521</v>
      </c>
      <c r="Q393" s="9" t="n">
        <f aca="true">FORECAST(P393,OFFSET(ref2ay,MATCH(P393,ref2x,1)-1,0,2),OFFSET(ref2x,MATCH(P393,ref2x,1)-1,0,2))</f>
        <v>99.26122</v>
      </c>
      <c r="R393" s="0" t="n">
        <f aca="true">FORECAST(P393,OFFSET(ref2by,MATCH(P393,ref2x,1)-1,0,2),OFFSET(ref2x,MATCH(P393,ref2x,1)-1,0,2))</f>
        <v>98.94382</v>
      </c>
      <c r="S393" s="1" t="n">
        <f aca="false">Q393/100</f>
        <v>0.9926122</v>
      </c>
      <c r="T393" s="1" t="n">
        <f aca="false">R393/100</f>
        <v>0.9894382</v>
      </c>
      <c r="U393" s="3" t="n">
        <f aca="false">S393*T393*I392</f>
        <v>0.980556315832344</v>
      </c>
    </row>
    <row r="394" customFormat="false" ht="13.8" hidden="false" customHeight="false" outlineLevel="0" collapsed="false">
      <c r="H394" s="0" t="n">
        <v>522</v>
      </c>
      <c r="I394" s="1" t="n">
        <f aca="true">FORECAST(H394,OFFSET(lens2y,MATCH(H394,lens2x,1)-1,0,2),OFFSET(lens2x,MATCH(H394,lens2x,1)-1,0,2))</f>
        <v>0.998399279984033</v>
      </c>
      <c r="K394" s="11" t="n">
        <v>716</v>
      </c>
      <c r="L394" s="12" t="n">
        <v>99.05782</v>
      </c>
      <c r="M394" s="11" t="n">
        <v>716</v>
      </c>
      <c r="N394" s="12" t="n">
        <v>99.05267</v>
      </c>
      <c r="O394" s="9"/>
      <c r="P394" s="1" t="n">
        <v>521.5</v>
      </c>
      <c r="Q394" s="9" t="n">
        <f aca="true">FORECAST(P394,OFFSET(ref2ay,MATCH(P394,ref2x,1)-1,0,2),OFFSET(ref2x,MATCH(P394,ref2x,1)-1,0,2))</f>
        <v>99.25655</v>
      </c>
      <c r="R394" s="0" t="n">
        <f aca="true">FORECAST(P394,OFFSET(ref2by,MATCH(P394,ref2x,1)-1,0,2),OFFSET(ref2x,MATCH(P394,ref2x,1)-1,0,2))</f>
        <v>98.94451</v>
      </c>
      <c r="S394" s="1" t="n">
        <f aca="false">Q394/100</f>
        <v>0.9925655</v>
      </c>
      <c r="T394" s="1" t="n">
        <f aca="false">R394/100</f>
        <v>0.9894451</v>
      </c>
      <c r="U394" s="3" t="n">
        <f aca="false">S394*T394*I393</f>
        <v>0.980517020771592</v>
      </c>
    </row>
    <row r="395" customFormat="false" ht="13.8" hidden="false" customHeight="false" outlineLevel="0" collapsed="false">
      <c r="H395" s="0" t="n">
        <v>522.5</v>
      </c>
      <c r="I395" s="1" t="n">
        <f aca="true">FORECAST(H395,OFFSET(lens2y,MATCH(H395,lens2x,1)-1,0,2),OFFSET(lens2x,MATCH(H395,lens2x,1)-1,0,2))</f>
        <v>0.998399279984033</v>
      </c>
      <c r="K395" s="11" t="n">
        <v>717</v>
      </c>
      <c r="L395" s="12" t="n">
        <v>99.03795</v>
      </c>
      <c r="M395" s="11" t="n">
        <v>717</v>
      </c>
      <c r="N395" s="12" t="n">
        <v>99.03581</v>
      </c>
      <c r="O395" s="9"/>
      <c r="P395" s="1" t="n">
        <v>522</v>
      </c>
      <c r="Q395" s="9" t="n">
        <f aca="true">FORECAST(P395,OFFSET(ref2ay,MATCH(P395,ref2x,1)-1,0,2),OFFSET(ref2x,MATCH(P395,ref2x,1)-1,0,2))</f>
        <v>99.25188</v>
      </c>
      <c r="R395" s="0" t="n">
        <f aca="true">FORECAST(P395,OFFSET(ref2by,MATCH(P395,ref2x,1)-1,0,2),OFFSET(ref2x,MATCH(P395,ref2x,1)-1,0,2))</f>
        <v>98.9452</v>
      </c>
      <c r="S395" s="1" t="n">
        <f aca="false">Q395/100</f>
        <v>0.9925188</v>
      </c>
      <c r="T395" s="1" t="n">
        <f aca="false">R395/100</f>
        <v>0.989452</v>
      </c>
      <c r="U395" s="3" t="n">
        <f aca="false">S395*T395*I394</f>
        <v>0.980477725067411</v>
      </c>
    </row>
    <row r="396" customFormat="false" ht="13.8" hidden="false" customHeight="false" outlineLevel="0" collapsed="false">
      <c r="H396" s="0" t="n">
        <v>523</v>
      </c>
      <c r="I396" s="1" t="n">
        <f aca="true">FORECAST(H396,OFFSET(lens2y,MATCH(H396,lens2x,1)-1,0,2),OFFSET(lens2x,MATCH(H396,lens2x,1)-1,0,2))</f>
        <v>0.998399279984033</v>
      </c>
      <c r="K396" s="11" t="n">
        <v>718</v>
      </c>
      <c r="L396" s="12" t="n">
        <v>99.01747</v>
      </c>
      <c r="M396" s="11" t="n">
        <v>718</v>
      </c>
      <c r="N396" s="12" t="n">
        <v>99.01833</v>
      </c>
      <c r="O396" s="9"/>
      <c r="P396" s="1" t="n">
        <v>522.5</v>
      </c>
      <c r="Q396" s="9" t="n">
        <f aca="true">FORECAST(P396,OFFSET(ref2ay,MATCH(P396,ref2x,1)-1,0,2),OFFSET(ref2x,MATCH(P396,ref2x,1)-1,0,2))</f>
        <v>99.24615</v>
      </c>
      <c r="R396" s="0" t="n">
        <f aca="true">FORECAST(P396,OFFSET(ref2by,MATCH(P396,ref2x,1)-1,0,2),OFFSET(ref2x,MATCH(P396,ref2x,1)-1,0,2))</f>
        <v>98.94502</v>
      </c>
      <c r="S396" s="1" t="n">
        <f aca="false">Q396/100</f>
        <v>0.9924615</v>
      </c>
      <c r="T396" s="1" t="n">
        <f aca="false">R396/100</f>
        <v>0.9894502</v>
      </c>
      <c r="U396" s="3" t="n">
        <f aca="false">S396*T396*I395</f>
        <v>0.980419336650468</v>
      </c>
    </row>
    <row r="397" customFormat="false" ht="13.8" hidden="false" customHeight="false" outlineLevel="0" collapsed="false">
      <c r="H397" s="0" t="n">
        <v>523.5</v>
      </c>
      <c r="I397" s="1" t="n">
        <f aca="true">FORECAST(H397,OFFSET(lens2y,MATCH(H397,lens2x,1)-1,0,2),OFFSET(lens2x,MATCH(H397,lens2x,1)-1,0,2))</f>
        <v>0.998399279984033</v>
      </c>
      <c r="K397" s="11" t="n">
        <v>719</v>
      </c>
      <c r="L397" s="12" t="n">
        <v>98.99655</v>
      </c>
      <c r="M397" s="11" t="n">
        <v>719</v>
      </c>
      <c r="N397" s="12" t="n">
        <v>99.00037</v>
      </c>
      <c r="O397" s="9"/>
      <c r="P397" s="1" t="n">
        <v>523</v>
      </c>
      <c r="Q397" s="9" t="n">
        <f aca="true">FORECAST(P397,OFFSET(ref2ay,MATCH(P397,ref2x,1)-1,0,2),OFFSET(ref2x,MATCH(P397,ref2x,1)-1,0,2))</f>
        <v>99.24042</v>
      </c>
      <c r="R397" s="0" t="n">
        <f aca="true">FORECAST(P397,OFFSET(ref2by,MATCH(P397,ref2x,1)-1,0,2),OFFSET(ref2x,MATCH(P397,ref2x,1)-1,0,2))</f>
        <v>98.94484</v>
      </c>
      <c r="S397" s="1" t="n">
        <f aca="false">Q397/100</f>
        <v>0.9924042</v>
      </c>
      <c r="T397" s="1" t="n">
        <f aca="false">R397/100</f>
        <v>0.9894484</v>
      </c>
      <c r="U397" s="3" t="n">
        <f aca="false">S397*T397*I396</f>
        <v>0.980360948439474</v>
      </c>
    </row>
    <row r="398" customFormat="false" ht="13.8" hidden="false" customHeight="false" outlineLevel="0" collapsed="false">
      <c r="H398" s="0" t="n">
        <v>524</v>
      </c>
      <c r="I398" s="1" t="n">
        <f aca="true">FORECAST(H398,OFFSET(lens2y,MATCH(H398,lens2x,1)-1,0,2),OFFSET(lens2x,MATCH(H398,lens2x,1)-1,0,2))</f>
        <v>0.998399279984033</v>
      </c>
      <c r="K398" s="11" t="n">
        <v>720</v>
      </c>
      <c r="L398" s="12" t="n">
        <v>98.97521</v>
      </c>
      <c r="M398" s="11" t="n">
        <v>720</v>
      </c>
      <c r="N398" s="12" t="n">
        <v>98.98196</v>
      </c>
      <c r="O398" s="9"/>
      <c r="P398" s="1" t="n">
        <v>523.5</v>
      </c>
      <c r="Q398" s="9" t="n">
        <f aca="true">FORECAST(P398,OFFSET(ref2ay,MATCH(P398,ref2x,1)-1,0,2),OFFSET(ref2x,MATCH(P398,ref2x,1)-1,0,2))</f>
        <v>99.233435</v>
      </c>
      <c r="R398" s="0" t="n">
        <f aca="true">FORECAST(P398,OFFSET(ref2by,MATCH(P398,ref2x,1)-1,0,2),OFFSET(ref2x,MATCH(P398,ref2x,1)-1,0,2))</f>
        <v>98.94353</v>
      </c>
      <c r="S398" s="1" t="n">
        <f aca="false">Q398/100</f>
        <v>0.99233435</v>
      </c>
      <c r="T398" s="1" t="n">
        <f aca="false">R398/100</f>
        <v>0.9894353</v>
      </c>
      <c r="U398" s="3" t="n">
        <f aca="false">S398*T398*I397</f>
        <v>0.980278967327953</v>
      </c>
    </row>
    <row r="399" customFormat="false" ht="13.8" hidden="false" customHeight="false" outlineLevel="0" collapsed="false">
      <c r="H399" s="0" t="n">
        <v>524.5</v>
      </c>
      <c r="I399" s="1" t="n">
        <f aca="true">FORECAST(H399,OFFSET(lens2y,MATCH(H399,lens2x,1)-1,0,2),OFFSET(lens2x,MATCH(H399,lens2x,1)-1,0,2))</f>
        <v>0.998399279984033</v>
      </c>
      <c r="K399" s="11" t="n">
        <v>721</v>
      </c>
      <c r="L399" s="12" t="n">
        <v>98.95367</v>
      </c>
      <c r="M399" s="11" t="n">
        <v>721</v>
      </c>
      <c r="N399" s="12" t="n">
        <v>98.96329</v>
      </c>
      <c r="O399" s="9"/>
      <c r="P399" s="1" t="n">
        <v>524</v>
      </c>
      <c r="Q399" s="9" t="n">
        <f aca="true">FORECAST(P399,OFFSET(ref2ay,MATCH(P399,ref2x,1)-1,0,2),OFFSET(ref2x,MATCH(P399,ref2x,1)-1,0,2))</f>
        <v>99.22645</v>
      </c>
      <c r="R399" s="0" t="n">
        <f aca="true">FORECAST(P399,OFFSET(ref2by,MATCH(P399,ref2x,1)-1,0,2),OFFSET(ref2x,MATCH(P399,ref2x,1)-1,0,2))</f>
        <v>98.94222</v>
      </c>
      <c r="S399" s="1" t="n">
        <f aca="false">Q399/100</f>
        <v>0.9922645</v>
      </c>
      <c r="T399" s="1" t="n">
        <f aca="false">R399/100</f>
        <v>0.9894222</v>
      </c>
      <c r="U399" s="3" t="n">
        <f aca="false">S399*T399*I398</f>
        <v>0.980196988043571</v>
      </c>
    </row>
    <row r="400" customFormat="false" ht="13.8" hidden="false" customHeight="false" outlineLevel="0" collapsed="false">
      <c r="H400" s="0" t="n">
        <v>525</v>
      </c>
      <c r="I400" s="1" t="n">
        <f aca="true">FORECAST(H400,OFFSET(lens2y,MATCH(H400,lens2x,1)-1,0,2),OFFSET(lens2x,MATCH(H400,lens2x,1)-1,0,2))</f>
        <v>0.998399279984033</v>
      </c>
      <c r="K400" s="11" t="n">
        <v>722</v>
      </c>
      <c r="L400" s="12" t="n">
        <v>98.93176</v>
      </c>
      <c r="M400" s="11" t="n">
        <v>722</v>
      </c>
      <c r="N400" s="12" t="n">
        <v>98.94418</v>
      </c>
      <c r="O400" s="9"/>
      <c r="P400" s="1" t="n">
        <v>524.5</v>
      </c>
      <c r="Q400" s="9" t="n">
        <f aca="true">FORECAST(P400,OFFSET(ref2ay,MATCH(P400,ref2x,1)-1,0,2),OFFSET(ref2x,MATCH(P400,ref2x,1)-1,0,2))</f>
        <v>99.218255</v>
      </c>
      <c r="R400" s="0" t="n">
        <f aca="true">FORECAST(P400,OFFSET(ref2by,MATCH(P400,ref2x,1)-1,0,2),OFFSET(ref2x,MATCH(P400,ref2x,1)-1,0,2))</f>
        <v>98.93981</v>
      </c>
      <c r="S400" s="1" t="n">
        <f aca="false">Q400/100</f>
        <v>0.99218255</v>
      </c>
      <c r="T400" s="1" t="n">
        <f aca="false">R400/100</f>
        <v>0.9893981</v>
      </c>
      <c r="U400" s="3" t="n">
        <f aca="false">S400*T400*I399</f>
        <v>0.980092161362022</v>
      </c>
    </row>
    <row r="401" customFormat="false" ht="13.8" hidden="false" customHeight="false" outlineLevel="0" collapsed="false">
      <c r="H401" s="0" t="n">
        <v>525.5</v>
      </c>
      <c r="I401" s="1" t="n">
        <f aca="true">FORECAST(H401,OFFSET(lens2y,MATCH(H401,lens2x,1)-1,0,2),OFFSET(lens2x,MATCH(H401,lens2x,1)-1,0,2))</f>
        <v>0.998399279984033</v>
      </c>
      <c r="K401" s="11" t="n">
        <v>723</v>
      </c>
      <c r="L401" s="12" t="n">
        <v>98.90887</v>
      </c>
      <c r="M401" s="11" t="n">
        <v>723</v>
      </c>
      <c r="N401" s="12" t="n">
        <v>98.92411</v>
      </c>
      <c r="O401" s="9"/>
      <c r="P401" s="1" t="n">
        <v>525</v>
      </c>
      <c r="Q401" s="9" t="n">
        <f aca="true">FORECAST(P401,OFFSET(ref2ay,MATCH(P401,ref2x,1)-1,0,2),OFFSET(ref2x,MATCH(P401,ref2x,1)-1,0,2))</f>
        <v>99.21006</v>
      </c>
      <c r="R401" s="0" t="n">
        <f aca="true">FORECAST(P401,OFFSET(ref2by,MATCH(P401,ref2x,1)-1,0,2),OFFSET(ref2x,MATCH(P401,ref2x,1)-1,0,2))</f>
        <v>98.9374</v>
      </c>
      <c r="S401" s="1" t="n">
        <f aca="false">Q401/100</f>
        <v>0.9921006</v>
      </c>
      <c r="T401" s="1" t="n">
        <f aca="false">R401/100</f>
        <v>0.989374</v>
      </c>
      <c r="U401" s="3" t="n">
        <f aca="false">S401*T401*I400</f>
        <v>0.97998733862414</v>
      </c>
    </row>
    <row r="402" customFormat="false" ht="13.8" hidden="false" customHeight="false" outlineLevel="0" collapsed="false">
      <c r="H402" s="0" t="n">
        <v>526</v>
      </c>
      <c r="I402" s="1" t="n">
        <f aca="true">FORECAST(H402,OFFSET(lens2y,MATCH(H402,lens2x,1)-1,0,2),OFFSET(lens2x,MATCH(H402,lens2x,1)-1,0,2))</f>
        <v>0.998399279984033</v>
      </c>
      <c r="K402" s="11" t="n">
        <v>724</v>
      </c>
      <c r="L402" s="12" t="n">
        <v>98.88562</v>
      </c>
      <c r="M402" s="11" t="n">
        <v>724</v>
      </c>
      <c r="N402" s="12" t="n">
        <v>98.90363</v>
      </c>
      <c r="O402" s="9"/>
      <c r="P402" s="1" t="n">
        <v>525.5</v>
      </c>
      <c r="Q402" s="9" t="n">
        <f aca="true">FORECAST(P402,OFFSET(ref2ay,MATCH(P402,ref2x,1)-1,0,2),OFFSET(ref2x,MATCH(P402,ref2x,1)-1,0,2))</f>
        <v>99.200515</v>
      </c>
      <c r="R402" s="0" t="n">
        <f aca="true">FORECAST(P402,OFFSET(ref2by,MATCH(P402,ref2x,1)-1,0,2),OFFSET(ref2x,MATCH(P402,ref2x,1)-1,0,2))</f>
        <v>98.933665</v>
      </c>
      <c r="S402" s="1" t="n">
        <f aca="false">Q402/100</f>
        <v>0.99200515</v>
      </c>
      <c r="T402" s="1" t="n">
        <f aca="false">R402/100</f>
        <v>0.98933665</v>
      </c>
      <c r="U402" s="3" t="n">
        <f aca="false">S402*T402*I401</f>
        <v>0.979856061957586</v>
      </c>
    </row>
    <row r="403" customFormat="false" ht="13.8" hidden="false" customHeight="false" outlineLevel="0" collapsed="false">
      <c r="H403" s="0" t="n">
        <v>526.5</v>
      </c>
      <c r="I403" s="1" t="n">
        <f aca="true">FORECAST(H403,OFFSET(lens2y,MATCH(H403,lens2x,1)-1,0,2),OFFSET(lens2x,MATCH(H403,lens2x,1)-1,0,2))</f>
        <v>0.998399279984033</v>
      </c>
      <c r="K403" s="11" t="n">
        <v>725</v>
      </c>
      <c r="L403" s="12" t="n">
        <v>98.86269</v>
      </c>
      <c r="M403" s="11" t="n">
        <v>725</v>
      </c>
      <c r="N403" s="12" t="n">
        <v>98.88335</v>
      </c>
      <c r="O403" s="9"/>
      <c r="P403" s="1" t="n">
        <v>526</v>
      </c>
      <c r="Q403" s="9" t="n">
        <f aca="true">FORECAST(P403,OFFSET(ref2ay,MATCH(P403,ref2x,1)-1,0,2),OFFSET(ref2x,MATCH(P403,ref2x,1)-1,0,2))</f>
        <v>99.19097</v>
      </c>
      <c r="R403" s="0" t="n">
        <f aca="true">FORECAST(P403,OFFSET(ref2by,MATCH(P403,ref2x,1)-1,0,2),OFFSET(ref2x,MATCH(P403,ref2x,1)-1,0,2))</f>
        <v>98.92993</v>
      </c>
      <c r="S403" s="1" t="n">
        <f aca="false">Q403/100</f>
        <v>0.9919097</v>
      </c>
      <c r="T403" s="1" t="n">
        <f aca="false">R403/100</f>
        <v>0.9892993</v>
      </c>
      <c r="U403" s="3" t="n">
        <f aca="false">S403*T403*I402</f>
        <v>0.979724792409733</v>
      </c>
    </row>
    <row r="404" customFormat="false" ht="13.8" hidden="false" customHeight="false" outlineLevel="0" collapsed="false">
      <c r="H404" s="0" t="n">
        <v>527</v>
      </c>
      <c r="I404" s="1" t="n">
        <f aca="true">FORECAST(H404,OFFSET(lens2y,MATCH(H404,lens2x,1)-1,0,2),OFFSET(lens2x,MATCH(H404,lens2x,1)-1,0,2))</f>
        <v>0.998399279984033</v>
      </c>
      <c r="K404" s="11" t="n">
        <v>726</v>
      </c>
      <c r="L404" s="12" t="n">
        <v>98.83948</v>
      </c>
      <c r="M404" s="11" t="n">
        <v>726</v>
      </c>
      <c r="N404" s="12" t="n">
        <v>98.86273</v>
      </c>
      <c r="O404" s="9"/>
      <c r="P404" s="1" t="n">
        <v>526.5</v>
      </c>
      <c r="Q404" s="9" t="n">
        <f aca="true">FORECAST(P404,OFFSET(ref2ay,MATCH(P404,ref2x,1)-1,0,2),OFFSET(ref2x,MATCH(P404,ref2x,1)-1,0,2))</f>
        <v>99.18031</v>
      </c>
      <c r="R404" s="0" t="n">
        <f aca="true">FORECAST(P404,OFFSET(ref2by,MATCH(P404,ref2x,1)-1,0,2),OFFSET(ref2x,MATCH(P404,ref2x,1)-1,0,2))</f>
        <v>98.925155</v>
      </c>
      <c r="S404" s="1" t="n">
        <f aca="false">Q404/100</f>
        <v>0.9918031</v>
      </c>
      <c r="T404" s="1" t="n">
        <f aca="false">R404/100</f>
        <v>0.98925155</v>
      </c>
      <c r="U404" s="3" t="n">
        <f aca="false">S404*T404*I403</f>
        <v>0.979572219125005</v>
      </c>
    </row>
    <row r="405" customFormat="false" ht="13.8" hidden="false" customHeight="false" outlineLevel="0" collapsed="false">
      <c r="H405" s="0" t="n">
        <v>527.5</v>
      </c>
      <c r="I405" s="1" t="n">
        <f aca="true">FORECAST(H405,OFFSET(lens2y,MATCH(H405,lens2x,1)-1,0,2),OFFSET(lens2x,MATCH(H405,lens2x,1)-1,0,2))</f>
        <v>0.998399279984033</v>
      </c>
      <c r="K405" s="11" t="n">
        <v>727</v>
      </c>
      <c r="L405" s="12" t="n">
        <v>98.81575</v>
      </c>
      <c r="M405" s="11" t="n">
        <v>727</v>
      </c>
      <c r="N405" s="12" t="n">
        <v>98.84155</v>
      </c>
      <c r="O405" s="9"/>
      <c r="P405" s="1" t="n">
        <v>527</v>
      </c>
      <c r="Q405" s="9" t="n">
        <f aca="true">FORECAST(P405,OFFSET(ref2ay,MATCH(P405,ref2x,1)-1,0,2),OFFSET(ref2x,MATCH(P405,ref2x,1)-1,0,2))</f>
        <v>99.16965</v>
      </c>
      <c r="R405" s="0" t="n">
        <f aca="true">FORECAST(P405,OFFSET(ref2by,MATCH(P405,ref2x,1)-1,0,2),OFFSET(ref2x,MATCH(P405,ref2x,1)-1,0,2))</f>
        <v>98.92038</v>
      </c>
      <c r="S405" s="1" t="n">
        <f aca="false">Q405/100</f>
        <v>0.9916965</v>
      </c>
      <c r="T405" s="1" t="n">
        <f aca="false">R405/100</f>
        <v>0.9892038</v>
      </c>
      <c r="U405" s="3" t="n">
        <f aca="false">S405*T405*I404</f>
        <v>0.979419656004281</v>
      </c>
    </row>
    <row r="406" customFormat="false" ht="13.8" hidden="false" customHeight="false" outlineLevel="0" collapsed="false">
      <c r="H406" s="0" t="n">
        <v>528</v>
      </c>
      <c r="I406" s="1" t="n">
        <f aca="true">FORECAST(H406,OFFSET(lens2y,MATCH(H406,lens2x,1)-1,0,2),OFFSET(lens2x,MATCH(H406,lens2x,1)-1,0,2))</f>
        <v>0.998399279984033</v>
      </c>
      <c r="K406" s="11" t="n">
        <v>728</v>
      </c>
      <c r="L406" s="12" t="n">
        <v>98.79176</v>
      </c>
      <c r="M406" s="11" t="n">
        <v>728</v>
      </c>
      <c r="N406" s="12" t="n">
        <v>98.82003</v>
      </c>
      <c r="O406" s="9"/>
      <c r="P406" s="1" t="n">
        <v>527.5</v>
      </c>
      <c r="Q406" s="9" t="n">
        <f aca="true">FORECAST(P406,OFFSET(ref2ay,MATCH(P406,ref2x,1)-1,0,2),OFFSET(ref2x,MATCH(P406,ref2x,1)-1,0,2))</f>
        <v>99.15792</v>
      </c>
      <c r="R406" s="0" t="n">
        <f aca="true">FORECAST(P406,OFFSET(ref2by,MATCH(P406,ref2x,1)-1,0,2),OFFSET(ref2x,MATCH(P406,ref2x,1)-1,0,2))</f>
        <v>98.9146</v>
      </c>
      <c r="S406" s="1" t="n">
        <f aca="false">Q406/100</f>
        <v>0.9915792</v>
      </c>
      <c r="T406" s="1" t="n">
        <f aca="false">R406/100</f>
        <v>0.989146</v>
      </c>
      <c r="U406" s="3" t="n">
        <f aca="false">S406*T406*I405</f>
        <v>0.979246586600607</v>
      </c>
    </row>
    <row r="407" customFormat="false" ht="13.8" hidden="false" customHeight="false" outlineLevel="0" collapsed="false">
      <c r="H407" s="0" t="n">
        <v>528.5</v>
      </c>
      <c r="I407" s="1" t="n">
        <f aca="true">FORECAST(H407,OFFSET(lens2y,MATCH(H407,lens2x,1)-1,0,2),OFFSET(lens2x,MATCH(H407,lens2x,1)-1,0,2))</f>
        <v>0.998399279984033</v>
      </c>
      <c r="K407" s="11" t="n">
        <v>729</v>
      </c>
      <c r="L407" s="12" t="n">
        <v>98.76751</v>
      </c>
      <c r="M407" s="11" t="n">
        <v>729</v>
      </c>
      <c r="N407" s="12" t="n">
        <v>98.79819</v>
      </c>
      <c r="O407" s="9"/>
      <c r="P407" s="1" t="n">
        <v>528</v>
      </c>
      <c r="Q407" s="9" t="n">
        <f aca="true">FORECAST(P407,OFFSET(ref2ay,MATCH(P407,ref2x,1)-1,0,2),OFFSET(ref2x,MATCH(P407,ref2x,1)-1,0,2))</f>
        <v>99.14619</v>
      </c>
      <c r="R407" s="0" t="n">
        <f aca="true">FORECAST(P407,OFFSET(ref2by,MATCH(P407,ref2x,1)-1,0,2),OFFSET(ref2x,MATCH(P407,ref2x,1)-1,0,2))</f>
        <v>98.90882</v>
      </c>
      <c r="S407" s="1" t="n">
        <f aca="false">Q407/100</f>
        <v>0.9914619</v>
      </c>
      <c r="T407" s="1" t="n">
        <f aca="false">R407/100</f>
        <v>0.9890882</v>
      </c>
      <c r="U407" s="3" t="n">
        <f aca="false">S407*T407*I406</f>
        <v>0.979073530735107</v>
      </c>
    </row>
    <row r="408" customFormat="false" ht="13.8" hidden="false" customHeight="false" outlineLevel="0" collapsed="false">
      <c r="H408" s="0" t="n">
        <v>529</v>
      </c>
      <c r="I408" s="1" t="n">
        <f aca="true">FORECAST(H408,OFFSET(lens2y,MATCH(H408,lens2x,1)-1,0,2),OFFSET(lens2x,MATCH(H408,lens2x,1)-1,0,2))</f>
        <v>0.998399279984033</v>
      </c>
      <c r="K408" s="11" t="n">
        <v>730</v>
      </c>
      <c r="L408" s="12" t="n">
        <v>98.7433</v>
      </c>
      <c r="M408" s="11" t="n">
        <v>730</v>
      </c>
      <c r="N408" s="12" t="n">
        <v>98.7763</v>
      </c>
      <c r="O408" s="9"/>
      <c r="P408" s="1" t="n">
        <v>528.5</v>
      </c>
      <c r="Q408" s="9" t="n">
        <f aca="true">FORECAST(P408,OFFSET(ref2ay,MATCH(P408,ref2x,1)-1,0,2),OFFSET(ref2x,MATCH(P408,ref2x,1)-1,0,2))</f>
        <v>99.133565</v>
      </c>
      <c r="R408" s="0" t="n">
        <f aca="true">FORECAST(P408,OFFSET(ref2by,MATCH(P408,ref2x,1)-1,0,2),OFFSET(ref2x,MATCH(P408,ref2x,1)-1,0,2))</f>
        <v>98.90216</v>
      </c>
      <c r="S408" s="1" t="n">
        <f aca="false">Q408/100</f>
        <v>0.99133565</v>
      </c>
      <c r="T408" s="1" t="n">
        <f aca="false">R408/100</f>
        <v>0.9890216</v>
      </c>
      <c r="U408" s="3" t="n">
        <f aca="false">S408*T408*I407</f>
        <v>0.978882940965558</v>
      </c>
    </row>
    <row r="409" customFormat="false" ht="13.8" hidden="false" customHeight="false" outlineLevel="0" collapsed="false">
      <c r="H409" s="0" t="n">
        <v>529.5</v>
      </c>
      <c r="I409" s="1" t="n">
        <f aca="true">FORECAST(H409,OFFSET(lens2y,MATCH(H409,lens2x,1)-1,0,2),OFFSET(lens2x,MATCH(H409,lens2x,1)-1,0,2))</f>
        <v>0.998399279984033</v>
      </c>
      <c r="K409" s="11" t="n">
        <v>731</v>
      </c>
      <c r="L409" s="12" t="n">
        <v>98.7189</v>
      </c>
      <c r="M409" s="11" t="n">
        <v>731</v>
      </c>
      <c r="N409" s="12" t="n">
        <v>98.75413</v>
      </c>
      <c r="O409" s="9"/>
      <c r="P409" s="1" t="n">
        <v>529</v>
      </c>
      <c r="Q409" s="9" t="n">
        <f aca="true">FORECAST(P409,OFFSET(ref2ay,MATCH(P409,ref2x,1)-1,0,2),OFFSET(ref2x,MATCH(P409,ref2x,1)-1,0,2))</f>
        <v>99.12094</v>
      </c>
      <c r="R409" s="0" t="n">
        <f aca="true">FORECAST(P409,OFFSET(ref2by,MATCH(P409,ref2x,1)-1,0,2),OFFSET(ref2x,MATCH(P409,ref2x,1)-1,0,2))</f>
        <v>98.8955</v>
      </c>
      <c r="S409" s="1" t="n">
        <f aca="false">Q409/100</f>
        <v>0.9912094</v>
      </c>
      <c r="T409" s="1" t="n">
        <f aca="false">R409/100</f>
        <v>0.988955</v>
      </c>
      <c r="U409" s="3" t="n">
        <f aca="false">S409*T409*I408</f>
        <v>0.978692367985591</v>
      </c>
    </row>
    <row r="410" customFormat="false" ht="13.8" hidden="false" customHeight="false" outlineLevel="0" collapsed="false">
      <c r="H410" s="0" t="n">
        <v>530</v>
      </c>
      <c r="I410" s="1" t="n">
        <f aca="true">FORECAST(H410,OFFSET(lens2y,MATCH(H410,lens2x,1)-1,0,2),OFFSET(lens2x,MATCH(H410,lens2x,1)-1,0,2))</f>
        <v>0.998399279984033</v>
      </c>
      <c r="K410" s="11" t="n">
        <v>732</v>
      </c>
      <c r="L410" s="12" t="n">
        <v>98.69363</v>
      </c>
      <c r="M410" s="11" t="n">
        <v>732</v>
      </c>
      <c r="N410" s="12" t="n">
        <v>98.73104</v>
      </c>
      <c r="O410" s="9"/>
      <c r="P410" s="1" t="n">
        <v>529.5</v>
      </c>
      <c r="Q410" s="9" t="n">
        <f aca="true">FORECAST(P410,OFFSET(ref2ay,MATCH(P410,ref2x,1)-1,0,2),OFFSET(ref2x,MATCH(P410,ref2x,1)-1,0,2))</f>
        <v>99.107355</v>
      </c>
      <c r="R410" s="0" t="n">
        <f aca="true">FORECAST(P410,OFFSET(ref2by,MATCH(P410,ref2x,1)-1,0,2),OFFSET(ref2x,MATCH(P410,ref2x,1)-1,0,2))</f>
        <v>98.887925</v>
      </c>
      <c r="S410" s="1" t="n">
        <f aca="false">Q410/100</f>
        <v>0.99107355</v>
      </c>
      <c r="T410" s="1" t="n">
        <f aca="false">R410/100</f>
        <v>0.98887925</v>
      </c>
      <c r="U410" s="3" t="n">
        <f aca="false">S410*T410*I409</f>
        <v>0.97848327985559</v>
      </c>
    </row>
    <row r="411" customFormat="false" ht="13.8" hidden="false" customHeight="false" outlineLevel="0" collapsed="false">
      <c r="H411" s="0" t="n">
        <v>530.5</v>
      </c>
      <c r="I411" s="1" t="n">
        <f aca="true">FORECAST(H411,OFFSET(lens2y,MATCH(H411,lens2x,1)-1,0,2),OFFSET(lens2x,MATCH(H411,lens2x,1)-1,0,2))</f>
        <v>0.998399279984033</v>
      </c>
      <c r="K411" s="11" t="n">
        <v>733</v>
      </c>
      <c r="L411" s="12" t="n">
        <v>98.6682</v>
      </c>
      <c r="M411" s="11" t="n">
        <v>733</v>
      </c>
      <c r="N411" s="12" t="n">
        <v>98.7077</v>
      </c>
      <c r="O411" s="9"/>
      <c r="P411" s="1" t="n">
        <v>530</v>
      </c>
      <c r="Q411" s="9" t="n">
        <f aca="true">FORECAST(P411,OFFSET(ref2ay,MATCH(P411,ref2x,1)-1,0,2),OFFSET(ref2x,MATCH(P411,ref2x,1)-1,0,2))</f>
        <v>99.09377</v>
      </c>
      <c r="R411" s="0" t="n">
        <f aca="true">FORECAST(P411,OFFSET(ref2by,MATCH(P411,ref2x,1)-1,0,2),OFFSET(ref2x,MATCH(P411,ref2x,1)-1,0,2))</f>
        <v>98.88035</v>
      </c>
      <c r="S411" s="1" t="n">
        <f aca="false">Q411/100</f>
        <v>0.9909377</v>
      </c>
      <c r="T411" s="1" t="n">
        <f aca="false">R411/100</f>
        <v>0.9888035</v>
      </c>
      <c r="U411" s="3" t="n">
        <f aca="false">S411*T411*I410</f>
        <v>0.978274212273919</v>
      </c>
    </row>
    <row r="412" customFormat="false" ht="13.8" hidden="false" customHeight="false" outlineLevel="0" collapsed="false">
      <c r="H412" s="0" t="n">
        <v>531</v>
      </c>
      <c r="I412" s="1" t="n">
        <f aca="true">FORECAST(H412,OFFSET(lens2y,MATCH(H412,lens2x,1)-1,0,2),OFFSET(lens2x,MATCH(H412,lens2x,1)-1,0,2))</f>
        <v>0.998399279984033</v>
      </c>
      <c r="K412" s="11" t="n">
        <v>734</v>
      </c>
      <c r="L412" s="12" t="n">
        <v>98.64332</v>
      </c>
      <c r="M412" s="11" t="n">
        <v>734</v>
      </c>
      <c r="N412" s="12" t="n">
        <v>98.68478</v>
      </c>
      <c r="O412" s="9"/>
      <c r="P412" s="1" t="n">
        <v>530.5</v>
      </c>
      <c r="Q412" s="9" t="n">
        <f aca="true">FORECAST(P412,OFFSET(ref2ay,MATCH(P412,ref2x,1)-1,0,2),OFFSET(ref2x,MATCH(P412,ref2x,1)-1,0,2))</f>
        <v>99.079285</v>
      </c>
      <c r="R412" s="0" t="n">
        <f aca="true">FORECAST(P412,OFFSET(ref2by,MATCH(P412,ref2x,1)-1,0,2),OFFSET(ref2x,MATCH(P412,ref2x,1)-1,0,2))</f>
        <v>98.87189</v>
      </c>
      <c r="S412" s="1" t="n">
        <f aca="false">Q412/100</f>
        <v>0.99079285</v>
      </c>
      <c r="T412" s="1" t="n">
        <f aca="false">R412/100</f>
        <v>0.9887189</v>
      </c>
      <c r="U412" s="3" t="n">
        <f aca="false">S412*T412*I411</f>
        <v>0.978047526454132</v>
      </c>
    </row>
    <row r="413" customFormat="false" ht="13.8" hidden="false" customHeight="false" outlineLevel="0" collapsed="false">
      <c r="H413" s="0" t="n">
        <v>531.5</v>
      </c>
      <c r="I413" s="1" t="n">
        <f aca="true">FORECAST(H413,OFFSET(lens2y,MATCH(H413,lens2x,1)-1,0,2),OFFSET(lens2x,MATCH(H413,lens2x,1)-1,0,2))</f>
        <v>0.998399279984033</v>
      </c>
      <c r="K413" s="11" t="n">
        <v>735</v>
      </c>
      <c r="L413" s="12" t="n">
        <v>98.61831</v>
      </c>
      <c r="M413" s="11" t="n">
        <v>735</v>
      </c>
      <c r="N413" s="12" t="n">
        <v>98.66167</v>
      </c>
      <c r="O413" s="9"/>
      <c r="P413" s="1" t="n">
        <v>531</v>
      </c>
      <c r="Q413" s="9" t="n">
        <f aca="true">FORECAST(P413,OFFSET(ref2ay,MATCH(P413,ref2x,1)-1,0,2),OFFSET(ref2x,MATCH(P413,ref2x,1)-1,0,2))</f>
        <v>99.0648</v>
      </c>
      <c r="R413" s="0" t="n">
        <f aca="true">FORECAST(P413,OFFSET(ref2by,MATCH(P413,ref2x,1)-1,0,2),OFFSET(ref2x,MATCH(P413,ref2x,1)-1,0,2))</f>
        <v>98.86343</v>
      </c>
      <c r="S413" s="1" t="n">
        <f aca="false">Q413/100</f>
        <v>0.990648</v>
      </c>
      <c r="T413" s="1" t="n">
        <f aca="false">R413/100</f>
        <v>0.9886343</v>
      </c>
      <c r="U413" s="3" t="n">
        <f aca="false">S413*T413*I412</f>
        <v>0.977820865103734</v>
      </c>
    </row>
    <row r="414" customFormat="false" ht="13.8" hidden="false" customHeight="false" outlineLevel="0" collapsed="false">
      <c r="H414" s="0" t="n">
        <v>532</v>
      </c>
      <c r="I414" s="1" t="n">
        <f aca="true">FORECAST(H414,OFFSET(lens2y,MATCH(H414,lens2x,1)-1,0,2),OFFSET(lens2x,MATCH(H414,lens2x,1)-1,0,2))</f>
        <v>0.998399279984033</v>
      </c>
      <c r="K414" s="11" t="n">
        <v>736</v>
      </c>
      <c r="L414" s="12" t="n">
        <v>98.59322</v>
      </c>
      <c r="M414" s="11" t="n">
        <v>736</v>
      </c>
      <c r="N414" s="12" t="n">
        <v>98.63836</v>
      </c>
      <c r="O414" s="9"/>
      <c r="P414" s="1" t="n">
        <v>531.5</v>
      </c>
      <c r="Q414" s="9" t="n">
        <f aca="true">FORECAST(P414,OFFSET(ref2ay,MATCH(P414,ref2x,1)-1,0,2),OFFSET(ref2x,MATCH(P414,ref2x,1)-1,0,2))</f>
        <v>99.04936</v>
      </c>
      <c r="R414" s="0" t="n">
        <f aca="true">FORECAST(P414,OFFSET(ref2by,MATCH(P414,ref2x,1)-1,0,2),OFFSET(ref2x,MATCH(P414,ref2x,1)-1,0,2))</f>
        <v>98.85413</v>
      </c>
      <c r="S414" s="1" t="n">
        <f aca="false">Q414/100</f>
        <v>0.9904936</v>
      </c>
      <c r="T414" s="1" t="n">
        <f aca="false">R414/100</f>
        <v>0.9885413</v>
      </c>
      <c r="U414" s="3" t="n">
        <f aca="false">S414*T414*I413</f>
        <v>0.977576495856911</v>
      </c>
    </row>
    <row r="415" customFormat="false" ht="13.8" hidden="false" customHeight="false" outlineLevel="0" collapsed="false">
      <c r="H415" s="0" t="n">
        <v>532.5</v>
      </c>
      <c r="I415" s="1" t="n">
        <f aca="true">FORECAST(H415,OFFSET(lens2y,MATCH(H415,lens2x,1)-1,0,2),OFFSET(lens2x,MATCH(H415,lens2x,1)-1,0,2))</f>
        <v>0.998399279984033</v>
      </c>
      <c r="K415" s="11" t="n">
        <v>737</v>
      </c>
      <c r="L415" s="12" t="n">
        <v>98.56767</v>
      </c>
      <c r="M415" s="11" t="n">
        <v>737</v>
      </c>
      <c r="N415" s="12" t="n">
        <v>98.61452</v>
      </c>
      <c r="O415" s="9"/>
      <c r="P415" s="1" t="n">
        <v>532</v>
      </c>
      <c r="Q415" s="9" t="n">
        <f aca="true">FORECAST(P415,OFFSET(ref2ay,MATCH(P415,ref2x,1)-1,0,2),OFFSET(ref2x,MATCH(P415,ref2x,1)-1,0,2))</f>
        <v>99.03392</v>
      </c>
      <c r="R415" s="0" t="n">
        <f aca="true">FORECAST(P415,OFFSET(ref2by,MATCH(P415,ref2x,1)-1,0,2),OFFSET(ref2x,MATCH(P415,ref2x,1)-1,0,2))</f>
        <v>98.84483</v>
      </c>
      <c r="S415" s="1" t="n">
        <f aca="false">Q415/100</f>
        <v>0.9903392</v>
      </c>
      <c r="T415" s="1" t="n">
        <f aca="false">R415/100</f>
        <v>0.9884483</v>
      </c>
      <c r="U415" s="3" t="n">
        <f aca="false">S415*T415*I414</f>
        <v>0.977332155282518</v>
      </c>
    </row>
    <row r="416" customFormat="false" ht="13.8" hidden="false" customHeight="false" outlineLevel="0" collapsed="false">
      <c r="H416" s="0" t="n">
        <v>533</v>
      </c>
      <c r="I416" s="1" t="n">
        <f aca="true">FORECAST(H416,OFFSET(lens2y,MATCH(H416,lens2x,1)-1,0,2),OFFSET(lens2x,MATCH(H416,lens2x,1)-1,0,2))</f>
        <v>0.998399279984033</v>
      </c>
      <c r="K416" s="11" t="n">
        <v>738</v>
      </c>
      <c r="L416" s="12" t="n">
        <v>98.54205</v>
      </c>
      <c r="M416" s="11" t="n">
        <v>738</v>
      </c>
      <c r="N416" s="12" t="n">
        <v>98.59052</v>
      </c>
      <c r="O416" s="9"/>
      <c r="P416" s="1" t="n">
        <v>532.5</v>
      </c>
      <c r="Q416" s="9" t="n">
        <f aca="true">FORECAST(P416,OFFSET(ref2ay,MATCH(P416,ref2x,1)-1,0,2),OFFSET(ref2x,MATCH(P416,ref2x,1)-1,0,2))</f>
        <v>99.01766</v>
      </c>
      <c r="R416" s="0" t="n">
        <f aca="true">FORECAST(P416,OFFSET(ref2by,MATCH(P416,ref2x,1)-1,0,2),OFFSET(ref2x,MATCH(P416,ref2x,1)-1,0,2))</f>
        <v>98.83471</v>
      </c>
      <c r="S416" s="1" t="n">
        <f aca="false">Q416/100</f>
        <v>0.9901766</v>
      </c>
      <c r="T416" s="1" t="n">
        <f aca="false">R416/100</f>
        <v>0.9883471</v>
      </c>
      <c r="U416" s="3" t="n">
        <f aca="false">S416*T416*I415</f>
        <v>0.977071645388994</v>
      </c>
    </row>
    <row r="417" customFormat="false" ht="13.8" hidden="false" customHeight="false" outlineLevel="0" collapsed="false">
      <c r="H417" s="0" t="n">
        <v>533.5</v>
      </c>
      <c r="I417" s="1" t="n">
        <f aca="true">FORECAST(H417,OFFSET(lens2y,MATCH(H417,lens2x,1)-1,0,2),OFFSET(lens2x,MATCH(H417,lens2x,1)-1,0,2))</f>
        <v>0.998399279984033</v>
      </c>
      <c r="K417" s="11" t="n">
        <v>739</v>
      </c>
      <c r="L417" s="12" t="n">
        <v>98.51685</v>
      </c>
      <c r="M417" s="11" t="n">
        <v>739</v>
      </c>
      <c r="N417" s="12" t="n">
        <v>98.5668</v>
      </c>
      <c r="O417" s="9"/>
      <c r="P417" s="1" t="n">
        <v>533</v>
      </c>
      <c r="Q417" s="9" t="n">
        <f aca="true">FORECAST(P417,OFFSET(ref2ay,MATCH(P417,ref2x,1)-1,0,2),OFFSET(ref2x,MATCH(P417,ref2x,1)-1,0,2))</f>
        <v>99.0014</v>
      </c>
      <c r="R417" s="0" t="n">
        <f aca="true">FORECAST(P417,OFFSET(ref2by,MATCH(P417,ref2x,1)-1,0,2),OFFSET(ref2x,MATCH(P417,ref2x,1)-1,0,2))</f>
        <v>98.82459</v>
      </c>
      <c r="S417" s="1" t="n">
        <f aca="false">Q417/100</f>
        <v>0.990014</v>
      </c>
      <c r="T417" s="1" t="n">
        <f aca="false">R417/100</f>
        <v>0.9882459</v>
      </c>
      <c r="U417" s="3" t="n">
        <f aca="false">S417*T417*I416</f>
        <v>0.976811168353031</v>
      </c>
    </row>
    <row r="418" customFormat="false" ht="13.8" hidden="false" customHeight="false" outlineLevel="0" collapsed="false">
      <c r="H418" s="0" t="n">
        <v>534</v>
      </c>
      <c r="I418" s="1" t="n">
        <f aca="true">FORECAST(H418,OFFSET(lens2y,MATCH(H418,lens2x,1)-1,0,2),OFFSET(lens2x,MATCH(H418,lens2x,1)-1,0,2))</f>
        <v>0.998399279984033</v>
      </c>
      <c r="K418" s="11" t="n">
        <v>740</v>
      </c>
      <c r="L418" s="12" t="n">
        <v>98.49163</v>
      </c>
      <c r="M418" s="11" t="n">
        <v>740</v>
      </c>
      <c r="N418" s="12" t="n">
        <v>98.54296</v>
      </c>
      <c r="O418" s="9"/>
      <c r="P418" s="1" t="n">
        <v>533.5</v>
      </c>
      <c r="Q418" s="9" t="n">
        <f aca="true">FORECAST(P418,OFFSET(ref2ay,MATCH(P418,ref2x,1)-1,0,2),OFFSET(ref2x,MATCH(P418,ref2x,1)-1,0,2))</f>
        <v>98.98439</v>
      </c>
      <c r="R418" s="0" t="n">
        <f aca="true">FORECAST(P418,OFFSET(ref2by,MATCH(P418,ref2x,1)-1,0,2),OFFSET(ref2x,MATCH(P418,ref2x,1)-1,0,2))</f>
        <v>98.813695</v>
      </c>
      <c r="S418" s="1" t="n">
        <f aca="false">Q418/100</f>
        <v>0.9898439</v>
      </c>
      <c r="T418" s="1" t="n">
        <f aca="false">R418/100</f>
        <v>0.98813695</v>
      </c>
      <c r="U418" s="3" t="n">
        <f aca="false">S418*T418*I417</f>
        <v>0.976535665941813</v>
      </c>
    </row>
    <row r="419" customFormat="false" ht="13.8" hidden="false" customHeight="false" outlineLevel="0" collapsed="false">
      <c r="H419" s="0" t="n">
        <v>534.5</v>
      </c>
      <c r="I419" s="1" t="n">
        <f aca="true">FORECAST(H419,OFFSET(lens2y,MATCH(H419,lens2x,1)-1,0,2),OFFSET(lens2x,MATCH(H419,lens2x,1)-1,0,2))</f>
        <v>0.998399279984033</v>
      </c>
      <c r="K419" s="11" t="n">
        <v>741</v>
      </c>
      <c r="L419" s="12" t="n">
        <v>98.46608</v>
      </c>
      <c r="M419" s="11" t="n">
        <v>741</v>
      </c>
      <c r="N419" s="12" t="n">
        <v>98.51871</v>
      </c>
      <c r="O419" s="9"/>
      <c r="P419" s="1" t="n">
        <v>534</v>
      </c>
      <c r="Q419" s="9" t="n">
        <f aca="true">FORECAST(P419,OFFSET(ref2ay,MATCH(P419,ref2x,1)-1,0,2),OFFSET(ref2x,MATCH(P419,ref2x,1)-1,0,2))</f>
        <v>98.96738</v>
      </c>
      <c r="R419" s="0" t="n">
        <f aca="true">FORECAST(P419,OFFSET(ref2by,MATCH(P419,ref2x,1)-1,0,2),OFFSET(ref2x,MATCH(P419,ref2x,1)-1,0,2))</f>
        <v>98.8028</v>
      </c>
      <c r="S419" s="1" t="n">
        <f aca="false">Q419/100</f>
        <v>0.9896738</v>
      </c>
      <c r="T419" s="1" t="n">
        <f aca="false">R419/100</f>
        <v>0.988028</v>
      </c>
      <c r="U419" s="3" t="n">
        <f aca="false">S419*T419*I418</f>
        <v>0.976260200536055</v>
      </c>
    </row>
    <row r="420" customFormat="false" ht="13.8" hidden="false" customHeight="false" outlineLevel="0" collapsed="false">
      <c r="H420" s="0" t="n">
        <v>535</v>
      </c>
      <c r="I420" s="1" t="n">
        <f aca="true">FORECAST(H420,OFFSET(lens2y,MATCH(H420,lens2x,1)-1,0,2),OFFSET(lens2x,MATCH(H420,lens2x,1)-1,0,2))</f>
        <v>0.998399279984033</v>
      </c>
      <c r="K420" s="11" t="n">
        <v>742</v>
      </c>
      <c r="L420" s="12" t="n">
        <v>98.44055</v>
      </c>
      <c r="M420" s="11" t="n">
        <v>742</v>
      </c>
      <c r="N420" s="12" t="n">
        <v>98.49438</v>
      </c>
      <c r="O420" s="9"/>
      <c r="P420" s="1" t="n">
        <v>534.5</v>
      </c>
      <c r="Q420" s="9" t="n">
        <f aca="true">FORECAST(P420,OFFSET(ref2ay,MATCH(P420,ref2x,1)-1,0,2),OFFSET(ref2x,MATCH(P420,ref2x,1)-1,0,2))</f>
        <v>98.949815</v>
      </c>
      <c r="R420" s="0" t="n">
        <f aca="true">FORECAST(P420,OFFSET(ref2by,MATCH(P420,ref2x,1)-1,0,2),OFFSET(ref2x,MATCH(P420,ref2x,1)-1,0,2))</f>
        <v>98.79122</v>
      </c>
      <c r="S420" s="1" t="n">
        <f aca="false">Q420/100</f>
        <v>0.98949815</v>
      </c>
      <c r="T420" s="1" t="n">
        <f aca="false">R420/100</f>
        <v>0.9879122</v>
      </c>
      <c r="U420" s="3" t="n">
        <f aca="false">S420*T420*I419</f>
        <v>0.97597253074915</v>
      </c>
    </row>
    <row r="421" customFormat="false" ht="13.8" hidden="false" customHeight="false" outlineLevel="0" collapsed="false">
      <c r="H421" s="0" t="n">
        <v>535.5</v>
      </c>
      <c r="I421" s="1" t="n">
        <f aca="true">FORECAST(H421,OFFSET(lens2y,MATCH(H421,lens2x,1)-1,0,2),OFFSET(lens2x,MATCH(H421,lens2x,1)-1,0,2))</f>
        <v>0.998399279984033</v>
      </c>
      <c r="K421" s="11" t="n">
        <v>743</v>
      </c>
      <c r="L421" s="12" t="n">
        <v>98.41506</v>
      </c>
      <c r="M421" s="11" t="n">
        <v>743</v>
      </c>
      <c r="N421" s="12" t="n">
        <v>98.46996</v>
      </c>
      <c r="O421" s="9"/>
      <c r="P421" s="1" t="n">
        <v>535</v>
      </c>
      <c r="Q421" s="9" t="n">
        <f aca="true">FORECAST(P421,OFFSET(ref2ay,MATCH(P421,ref2x,1)-1,0,2),OFFSET(ref2x,MATCH(P421,ref2x,1)-1,0,2))</f>
        <v>98.93225</v>
      </c>
      <c r="R421" s="0" t="n">
        <f aca="true">FORECAST(P421,OFFSET(ref2by,MATCH(P421,ref2x,1)-1,0,2),OFFSET(ref2x,MATCH(P421,ref2x,1)-1,0,2))</f>
        <v>98.77964</v>
      </c>
      <c r="S421" s="1" t="n">
        <f aca="false">Q421/100</f>
        <v>0.9893225</v>
      </c>
      <c r="T421" s="1" t="n">
        <f aca="false">R421/100</f>
        <v>0.9877964</v>
      </c>
      <c r="U421" s="3" t="n">
        <f aca="false">S421*T421*I420</f>
        <v>0.975684901577667</v>
      </c>
    </row>
    <row r="422" customFormat="false" ht="13.8" hidden="false" customHeight="false" outlineLevel="0" collapsed="false">
      <c r="H422" s="0" t="n">
        <v>536</v>
      </c>
      <c r="I422" s="1" t="n">
        <f aca="true">FORECAST(H422,OFFSET(lens2y,MATCH(H422,lens2x,1)-1,0,2),OFFSET(lens2x,MATCH(H422,lens2x,1)-1,0,2))</f>
        <v>0.998399279984033</v>
      </c>
      <c r="K422" s="11" t="n">
        <v>744</v>
      </c>
      <c r="L422" s="12" t="n">
        <v>98.39002</v>
      </c>
      <c r="M422" s="11" t="n">
        <v>744</v>
      </c>
      <c r="N422" s="12" t="n">
        <v>98.44588</v>
      </c>
      <c r="O422" s="9"/>
      <c r="P422" s="1" t="n">
        <v>535.5</v>
      </c>
      <c r="Q422" s="9" t="n">
        <f aca="true">FORECAST(P422,OFFSET(ref2ay,MATCH(P422,ref2x,1)-1,0,2),OFFSET(ref2x,MATCH(P422,ref2x,1)-1,0,2))</f>
        <v>98.914075</v>
      </c>
      <c r="R422" s="0" t="n">
        <f aca="true">FORECAST(P422,OFFSET(ref2by,MATCH(P422,ref2x,1)-1,0,2),OFFSET(ref2x,MATCH(P422,ref2x,1)-1,0,2))</f>
        <v>98.76742</v>
      </c>
      <c r="S422" s="1" t="n">
        <f aca="false">Q422/100</f>
        <v>0.98914075</v>
      </c>
      <c r="T422" s="1" t="n">
        <f aca="false">R422/100</f>
        <v>0.9876742</v>
      </c>
      <c r="U422" s="3" t="n">
        <f aca="false">S422*T422*I421</f>
        <v>0.975384977446606</v>
      </c>
    </row>
    <row r="423" customFormat="false" ht="13.8" hidden="false" customHeight="false" outlineLevel="0" collapsed="false">
      <c r="H423" s="0" t="n">
        <v>536.5</v>
      </c>
      <c r="I423" s="1" t="n">
        <f aca="true">FORECAST(H423,OFFSET(lens2y,MATCH(H423,lens2x,1)-1,0,2),OFFSET(lens2x,MATCH(H423,lens2x,1)-1,0,2))</f>
        <v>0.998399279984033</v>
      </c>
      <c r="K423" s="11" t="n">
        <v>745</v>
      </c>
      <c r="L423" s="12" t="n">
        <v>98.36509</v>
      </c>
      <c r="M423" s="11" t="n">
        <v>745</v>
      </c>
      <c r="N423" s="12" t="n">
        <v>98.42177</v>
      </c>
      <c r="O423" s="9"/>
      <c r="P423" s="1" t="n">
        <v>536</v>
      </c>
      <c r="Q423" s="9" t="n">
        <f aca="true">FORECAST(P423,OFFSET(ref2ay,MATCH(P423,ref2x,1)-1,0,2),OFFSET(ref2x,MATCH(P423,ref2x,1)-1,0,2))</f>
        <v>98.8959</v>
      </c>
      <c r="R423" s="0" t="n">
        <f aca="true">FORECAST(P423,OFFSET(ref2by,MATCH(P423,ref2x,1)-1,0,2),OFFSET(ref2x,MATCH(P423,ref2x,1)-1,0,2))</f>
        <v>98.7552</v>
      </c>
      <c r="S423" s="1" t="n">
        <f aca="false">Q423/100</f>
        <v>0.988959</v>
      </c>
      <c r="T423" s="1" t="n">
        <f aca="false">R423/100</f>
        <v>0.987552</v>
      </c>
      <c r="U423" s="3" t="n">
        <f aca="false">S423*T423*I422</f>
        <v>0.975085097664142</v>
      </c>
    </row>
    <row r="424" customFormat="false" ht="13.8" hidden="false" customHeight="false" outlineLevel="0" collapsed="false">
      <c r="H424" s="0" t="n">
        <v>537</v>
      </c>
      <c r="I424" s="1" t="n">
        <f aca="true">FORECAST(H424,OFFSET(lens2y,MATCH(H424,lens2x,1)-1,0,2),OFFSET(lens2x,MATCH(H424,lens2x,1)-1,0,2))</f>
        <v>0.998399279984033</v>
      </c>
      <c r="K424" s="11" t="n">
        <v>746</v>
      </c>
      <c r="L424" s="12" t="n">
        <v>98.33968</v>
      </c>
      <c r="M424" s="11" t="n">
        <v>746</v>
      </c>
      <c r="N424" s="12" t="n">
        <v>98.3971</v>
      </c>
      <c r="O424" s="9"/>
      <c r="P424" s="1" t="n">
        <v>536.5</v>
      </c>
      <c r="Q424" s="9" t="n">
        <f aca="true">FORECAST(P424,OFFSET(ref2ay,MATCH(P424,ref2x,1)-1,0,2),OFFSET(ref2x,MATCH(P424,ref2x,1)-1,0,2))</f>
        <v>98.87717</v>
      </c>
      <c r="R424" s="0" t="n">
        <f aca="true">FORECAST(P424,OFFSET(ref2by,MATCH(P424,ref2x,1)-1,0,2),OFFSET(ref2x,MATCH(P424,ref2x,1)-1,0,2))</f>
        <v>98.742375</v>
      </c>
      <c r="S424" s="1" t="n">
        <f aca="false">Q424/100</f>
        <v>0.9887717</v>
      </c>
      <c r="T424" s="1" t="n">
        <f aca="false">R424/100</f>
        <v>0.98742375</v>
      </c>
      <c r="U424" s="3" t="n">
        <f aca="false">S424*T424*I423</f>
        <v>0.974773818274038</v>
      </c>
    </row>
    <row r="425" customFormat="false" ht="13.8" hidden="false" customHeight="false" outlineLevel="0" collapsed="false">
      <c r="H425" s="0" t="n">
        <v>537.5</v>
      </c>
      <c r="I425" s="1" t="n">
        <f aca="true">FORECAST(H425,OFFSET(lens2y,MATCH(H425,lens2x,1)-1,0,2),OFFSET(lens2x,MATCH(H425,lens2x,1)-1,0,2))</f>
        <v>0.998399279984033</v>
      </c>
      <c r="K425" s="11" t="n">
        <v>747</v>
      </c>
      <c r="L425" s="12" t="n">
        <v>98.31441</v>
      </c>
      <c r="M425" s="11" t="n">
        <v>747</v>
      </c>
      <c r="N425" s="12" t="n">
        <v>98.37245</v>
      </c>
      <c r="O425" s="9"/>
      <c r="P425" s="1" t="n">
        <v>537</v>
      </c>
      <c r="Q425" s="9" t="n">
        <f aca="true">FORECAST(P425,OFFSET(ref2ay,MATCH(P425,ref2x,1)-1,0,2),OFFSET(ref2x,MATCH(P425,ref2x,1)-1,0,2))</f>
        <v>98.85844</v>
      </c>
      <c r="R425" s="0" t="n">
        <f aca="true">FORECAST(P425,OFFSET(ref2by,MATCH(P425,ref2x,1)-1,0,2),OFFSET(ref2x,MATCH(P425,ref2x,1)-1,0,2))</f>
        <v>98.72955</v>
      </c>
      <c r="S425" s="1" t="n">
        <f aca="false">Q425/100</f>
        <v>0.9885844</v>
      </c>
      <c r="T425" s="1" t="n">
        <f aca="false">R425/100</f>
        <v>0.9872955</v>
      </c>
      <c r="U425" s="3" t="n">
        <f aca="false">S425*T425*I424</f>
        <v>0.974462586849482</v>
      </c>
    </row>
    <row r="426" customFormat="false" ht="13.8" hidden="false" customHeight="false" outlineLevel="0" collapsed="false">
      <c r="H426" s="0" t="n">
        <v>538</v>
      </c>
      <c r="I426" s="1" t="n">
        <f aca="true">FORECAST(H426,OFFSET(lens2y,MATCH(H426,lens2x,1)-1,0,2),OFFSET(lens2x,MATCH(H426,lens2x,1)-1,0,2))</f>
        <v>0.998399279984033</v>
      </c>
      <c r="K426" s="11" t="n">
        <v>748</v>
      </c>
      <c r="L426" s="12" t="n">
        <v>98.28929</v>
      </c>
      <c r="M426" s="11" t="n">
        <v>748</v>
      </c>
      <c r="N426" s="12" t="n">
        <v>98.34783</v>
      </c>
      <c r="O426" s="9"/>
      <c r="P426" s="1" t="n">
        <v>537.5</v>
      </c>
      <c r="Q426" s="9" t="n">
        <f aca="true">FORECAST(P426,OFFSET(ref2ay,MATCH(P426,ref2x,1)-1,0,2),OFFSET(ref2x,MATCH(P426,ref2x,1)-1,0,2))</f>
        <v>98.83919</v>
      </c>
      <c r="R426" s="0" t="n">
        <f aca="true">FORECAST(P426,OFFSET(ref2by,MATCH(P426,ref2x,1)-1,0,2),OFFSET(ref2x,MATCH(P426,ref2x,1)-1,0,2))</f>
        <v>98.71622</v>
      </c>
      <c r="S426" s="1" t="n">
        <f aca="false">Q426/100</f>
        <v>0.9883919</v>
      </c>
      <c r="T426" s="1" t="n">
        <f aca="false">R426/100</f>
        <v>0.9871622</v>
      </c>
      <c r="U426" s="3" t="n">
        <f aca="false">S426*T426*I425</f>
        <v>0.974141294948407</v>
      </c>
    </row>
    <row r="427" customFormat="false" ht="13.8" hidden="false" customHeight="false" outlineLevel="0" collapsed="false">
      <c r="H427" s="0" t="n">
        <v>538.5</v>
      </c>
      <c r="I427" s="1" t="n">
        <f aca="true">FORECAST(H427,OFFSET(lens2y,MATCH(H427,lens2x,1)-1,0,2),OFFSET(lens2x,MATCH(H427,lens2x,1)-1,0,2))</f>
        <v>0.998399279984033</v>
      </c>
      <c r="K427" s="11" t="n">
        <v>749</v>
      </c>
      <c r="L427" s="12" t="n">
        <v>98.26495</v>
      </c>
      <c r="M427" s="11" t="n">
        <v>749</v>
      </c>
      <c r="N427" s="12" t="n">
        <v>98.32385</v>
      </c>
      <c r="O427" s="9"/>
      <c r="P427" s="1" t="n">
        <v>538</v>
      </c>
      <c r="Q427" s="9" t="n">
        <f aca="true">FORECAST(P427,OFFSET(ref2ay,MATCH(P427,ref2x,1)-1,0,2),OFFSET(ref2x,MATCH(P427,ref2x,1)-1,0,2))</f>
        <v>98.81994</v>
      </c>
      <c r="R427" s="0" t="n">
        <f aca="true">FORECAST(P427,OFFSET(ref2by,MATCH(P427,ref2x,1)-1,0,2),OFFSET(ref2x,MATCH(P427,ref2x,1)-1,0,2))</f>
        <v>98.70289</v>
      </c>
      <c r="S427" s="1" t="n">
        <f aca="false">Q427/100</f>
        <v>0.9881994</v>
      </c>
      <c r="T427" s="1" t="n">
        <f aca="false">R427/100</f>
        <v>0.9870289</v>
      </c>
      <c r="U427" s="3" t="n">
        <f aca="false">S427*T427*I426</f>
        <v>0.973820054285682</v>
      </c>
    </row>
    <row r="428" customFormat="false" ht="13.8" hidden="false" customHeight="false" outlineLevel="0" collapsed="false">
      <c r="H428" s="0" t="n">
        <v>539</v>
      </c>
      <c r="I428" s="1" t="n">
        <f aca="true">FORECAST(H428,OFFSET(lens2y,MATCH(H428,lens2x,1)-1,0,2),OFFSET(lens2x,MATCH(H428,lens2x,1)-1,0,2))</f>
        <v>0.998399279984033</v>
      </c>
      <c r="K428" s="11" t="n">
        <v>750</v>
      </c>
      <c r="L428" s="12" t="n">
        <v>98.2408</v>
      </c>
      <c r="M428" s="11" t="n">
        <v>750</v>
      </c>
      <c r="N428" s="12" t="n">
        <v>98.29996</v>
      </c>
      <c r="O428" s="9"/>
      <c r="P428" s="1" t="n">
        <v>538.5</v>
      </c>
      <c r="Q428" s="9" t="n">
        <f aca="true">FORECAST(P428,OFFSET(ref2ay,MATCH(P428,ref2x,1)-1,0,2),OFFSET(ref2x,MATCH(P428,ref2x,1)-1,0,2))</f>
        <v>98.80025</v>
      </c>
      <c r="R428" s="0" t="n">
        <f aca="true">FORECAST(P428,OFFSET(ref2by,MATCH(P428,ref2x,1)-1,0,2),OFFSET(ref2x,MATCH(P428,ref2x,1)-1,0,2))</f>
        <v>98.68905</v>
      </c>
      <c r="S428" s="1" t="n">
        <f aca="false">Q428/100</f>
        <v>0.9880025</v>
      </c>
      <c r="T428" s="1" t="n">
        <f aca="false">R428/100</f>
        <v>0.9868905</v>
      </c>
      <c r="U428" s="3" t="n">
        <f aca="false">S428*T428*I427</f>
        <v>0.973489498724517</v>
      </c>
    </row>
    <row r="429" customFormat="false" ht="13.8" hidden="false" customHeight="false" outlineLevel="0" collapsed="false">
      <c r="H429" s="0" t="n">
        <v>539.5</v>
      </c>
      <c r="I429" s="1" t="n">
        <f aca="true">FORECAST(H429,OFFSET(lens2y,MATCH(H429,lens2x,1)-1,0,2),OFFSET(lens2x,MATCH(H429,lens2x,1)-1,0,2))</f>
        <v>0.998399279984033</v>
      </c>
      <c r="K429" s="11" t="n">
        <v>751</v>
      </c>
      <c r="L429" s="12" t="n">
        <v>98.21635</v>
      </c>
      <c r="M429" s="11" t="n">
        <v>751</v>
      </c>
      <c r="N429" s="12" t="n">
        <v>98.27566</v>
      </c>
      <c r="O429" s="9"/>
      <c r="P429" s="1" t="n">
        <v>539</v>
      </c>
      <c r="Q429" s="9" t="n">
        <f aca="true">FORECAST(P429,OFFSET(ref2ay,MATCH(P429,ref2x,1)-1,0,2),OFFSET(ref2x,MATCH(P429,ref2x,1)-1,0,2))</f>
        <v>98.78056</v>
      </c>
      <c r="R429" s="0" t="n">
        <f aca="true">FORECAST(P429,OFFSET(ref2by,MATCH(P429,ref2x,1)-1,0,2),OFFSET(ref2x,MATCH(P429,ref2x,1)-1,0,2))</f>
        <v>98.67521</v>
      </c>
      <c r="S429" s="1" t="n">
        <f aca="false">Q429/100</f>
        <v>0.9878056</v>
      </c>
      <c r="T429" s="1" t="n">
        <f aca="false">R429/100</f>
        <v>0.9867521</v>
      </c>
      <c r="U429" s="3" t="n">
        <f aca="false">S429*T429*I428</f>
        <v>0.97315899757803</v>
      </c>
    </row>
    <row r="430" customFormat="false" ht="13.8" hidden="false" customHeight="false" outlineLevel="0" collapsed="false">
      <c r="H430" s="0" t="n">
        <v>540</v>
      </c>
      <c r="I430" s="1" t="n">
        <f aca="true">FORECAST(H430,OFFSET(lens2y,MATCH(H430,lens2x,1)-1,0,2),OFFSET(lens2x,MATCH(H430,lens2x,1)-1,0,2))</f>
        <v>0.998399279984033</v>
      </c>
      <c r="K430" s="11" t="n">
        <v>752</v>
      </c>
      <c r="L430" s="12" t="n">
        <v>98.19213</v>
      </c>
      <c r="M430" s="11" t="n">
        <v>752</v>
      </c>
      <c r="N430" s="12" t="n">
        <v>98.25146</v>
      </c>
      <c r="O430" s="9"/>
      <c r="P430" s="1" t="n">
        <v>539.5</v>
      </c>
      <c r="Q430" s="9" t="n">
        <f aca="true">FORECAST(P430,OFFSET(ref2ay,MATCH(P430,ref2x,1)-1,0,2),OFFSET(ref2x,MATCH(P430,ref2x,1)-1,0,2))</f>
        <v>98.76048</v>
      </c>
      <c r="R430" s="0" t="n">
        <f aca="true">FORECAST(P430,OFFSET(ref2by,MATCH(P430,ref2x,1)-1,0,2),OFFSET(ref2x,MATCH(P430,ref2x,1)-1,0,2))</f>
        <v>98.66091</v>
      </c>
      <c r="S430" s="1" t="n">
        <f aca="false">Q430/100</f>
        <v>0.9876048</v>
      </c>
      <c r="T430" s="1" t="n">
        <f aca="false">R430/100</f>
        <v>0.9866091</v>
      </c>
      <c r="U430" s="3" t="n">
        <f aca="false">S430*T430*I429</f>
        <v>0.972820173501993</v>
      </c>
    </row>
    <row r="431" customFormat="false" ht="13.8" hidden="false" customHeight="false" outlineLevel="0" collapsed="false">
      <c r="H431" s="0" t="n">
        <v>540.5</v>
      </c>
      <c r="I431" s="1" t="n">
        <f aca="true">FORECAST(H431,OFFSET(lens2y,MATCH(H431,lens2x,1)-1,0,2),OFFSET(lens2x,MATCH(H431,lens2x,1)-1,0,2))</f>
        <v>0.998399279984033</v>
      </c>
      <c r="K431" s="11" t="n">
        <v>753</v>
      </c>
      <c r="L431" s="12" t="n">
        <v>98.16859</v>
      </c>
      <c r="M431" s="11" t="n">
        <v>753</v>
      </c>
      <c r="N431" s="12" t="n">
        <v>98.22784</v>
      </c>
      <c r="O431" s="9"/>
      <c r="P431" s="1" t="n">
        <v>540</v>
      </c>
      <c r="Q431" s="9" t="n">
        <f aca="true">FORECAST(P431,OFFSET(ref2ay,MATCH(P431,ref2x,1)-1,0,2),OFFSET(ref2x,MATCH(P431,ref2x,1)-1,0,2))</f>
        <v>98.7404</v>
      </c>
      <c r="R431" s="0" t="n">
        <f aca="true">FORECAST(P431,OFFSET(ref2by,MATCH(P431,ref2x,1)-1,0,2),OFFSET(ref2x,MATCH(P431,ref2x,1)-1,0,2))</f>
        <v>98.64661</v>
      </c>
      <c r="S431" s="1" t="n">
        <f aca="false">Q431/100</f>
        <v>0.987404</v>
      </c>
      <c r="T431" s="1" t="n">
        <f aca="false">R431/100</f>
        <v>0.9864661</v>
      </c>
      <c r="U431" s="3" t="n">
        <f aca="false">S431*T431*I430</f>
        <v>0.972481406762828</v>
      </c>
    </row>
    <row r="432" customFormat="false" ht="13.8" hidden="false" customHeight="false" outlineLevel="0" collapsed="false">
      <c r="H432" s="0" t="n">
        <v>541</v>
      </c>
      <c r="I432" s="1" t="n">
        <f aca="true">FORECAST(H432,OFFSET(lens2y,MATCH(H432,lens2x,1)-1,0,2),OFFSET(lens2x,MATCH(H432,lens2x,1)-1,0,2))</f>
        <v>0.998399279984033</v>
      </c>
      <c r="K432" s="11" t="n">
        <v>754</v>
      </c>
      <c r="L432" s="12" t="n">
        <v>98.14533</v>
      </c>
      <c r="M432" s="11" t="n">
        <v>754</v>
      </c>
      <c r="N432" s="12" t="n">
        <v>98.20435</v>
      </c>
      <c r="O432" s="9"/>
      <c r="P432" s="1" t="n">
        <v>540.5</v>
      </c>
      <c r="Q432" s="9" t="n">
        <f aca="true">FORECAST(P432,OFFSET(ref2ay,MATCH(P432,ref2x,1)-1,0,2),OFFSET(ref2x,MATCH(P432,ref2x,1)-1,0,2))</f>
        <v>98.720475</v>
      </c>
      <c r="R432" s="0" t="n">
        <f aca="true">FORECAST(P432,OFFSET(ref2by,MATCH(P432,ref2x,1)-1,0,2),OFFSET(ref2x,MATCH(P432,ref2x,1)-1,0,2))</f>
        <v>98.63224</v>
      </c>
      <c r="S432" s="1" t="n">
        <f aca="false">Q432/100</f>
        <v>0.98720475</v>
      </c>
      <c r="T432" s="1" t="n">
        <f aca="false">R432/100</f>
        <v>0.9863224</v>
      </c>
      <c r="U432" s="3" t="n">
        <f aca="false">S432*T432*I431</f>
        <v>0.972143533777001</v>
      </c>
    </row>
    <row r="433" customFormat="false" ht="13.8" hidden="false" customHeight="false" outlineLevel="0" collapsed="false">
      <c r="H433" s="0" t="n">
        <v>541.5</v>
      </c>
      <c r="I433" s="1" t="n">
        <f aca="true">FORECAST(H433,OFFSET(lens2y,MATCH(H433,lens2x,1)-1,0,2),OFFSET(lens2x,MATCH(H433,lens2x,1)-1,0,2))</f>
        <v>0.998399279984033</v>
      </c>
      <c r="K433" s="11" t="n">
        <v>755</v>
      </c>
      <c r="L433" s="12" t="n">
        <v>98.12237</v>
      </c>
      <c r="M433" s="11" t="n">
        <v>755</v>
      </c>
      <c r="N433" s="12" t="n">
        <v>98.18105</v>
      </c>
      <c r="O433" s="9"/>
      <c r="P433" s="1" t="n">
        <v>541</v>
      </c>
      <c r="Q433" s="9" t="n">
        <f aca="true">FORECAST(P433,OFFSET(ref2ay,MATCH(P433,ref2x,1)-1,0,2),OFFSET(ref2x,MATCH(P433,ref2x,1)-1,0,2))</f>
        <v>98.70055</v>
      </c>
      <c r="R433" s="0" t="n">
        <f aca="true">FORECAST(P433,OFFSET(ref2by,MATCH(P433,ref2x,1)-1,0,2),OFFSET(ref2x,MATCH(P433,ref2x,1)-1,0,2))</f>
        <v>98.61787</v>
      </c>
      <c r="S433" s="1" t="n">
        <f aca="false">Q433/100</f>
        <v>0.9870055</v>
      </c>
      <c r="T433" s="1" t="n">
        <f aca="false">R433/100</f>
        <v>0.9861787</v>
      </c>
      <c r="U433" s="3" t="n">
        <f aca="false">S433*T433*I432</f>
        <v>0.971805717963959</v>
      </c>
    </row>
    <row r="434" customFormat="false" ht="13.8" hidden="false" customHeight="false" outlineLevel="0" collapsed="false">
      <c r="H434" s="0" t="n">
        <v>542</v>
      </c>
      <c r="I434" s="1" t="n">
        <f aca="true">FORECAST(H434,OFFSET(lens2y,MATCH(H434,lens2x,1)-1,0,2),OFFSET(lens2x,MATCH(H434,lens2x,1)-1,0,2))</f>
        <v>0.998399279984033</v>
      </c>
      <c r="K434" s="11" t="n">
        <v>756</v>
      </c>
      <c r="L434" s="12" t="n">
        <v>98.09926</v>
      </c>
      <c r="M434" s="11" t="n">
        <v>756</v>
      </c>
      <c r="N434" s="12" t="n">
        <v>98.15748</v>
      </c>
      <c r="O434" s="9"/>
      <c r="P434" s="1" t="n">
        <v>541.5</v>
      </c>
      <c r="Q434" s="9" t="n">
        <f aca="true">FORECAST(P434,OFFSET(ref2ay,MATCH(P434,ref2x,1)-1,0,2),OFFSET(ref2x,MATCH(P434,ref2x,1)-1,0,2))</f>
        <v>98.680375</v>
      </c>
      <c r="R434" s="0" t="n">
        <f aca="true">FORECAST(P434,OFFSET(ref2by,MATCH(P434,ref2x,1)-1,0,2),OFFSET(ref2x,MATCH(P434,ref2x,1)-1,0,2))</f>
        <v>98.60318</v>
      </c>
      <c r="S434" s="1" t="n">
        <f aca="false">Q434/100</f>
        <v>0.98680375</v>
      </c>
      <c r="T434" s="1" t="n">
        <f aca="false">R434/100</f>
        <v>0.9860318</v>
      </c>
      <c r="U434" s="3" t="n">
        <f aca="false">S434*T434*I433</f>
        <v>0.971462345464827</v>
      </c>
    </row>
    <row r="435" customFormat="false" ht="13.8" hidden="false" customHeight="false" outlineLevel="0" collapsed="false">
      <c r="H435" s="0" t="n">
        <v>542.5</v>
      </c>
      <c r="I435" s="1" t="n">
        <f aca="true">FORECAST(H435,OFFSET(lens2y,MATCH(H435,lens2x,1)-1,0,2),OFFSET(lens2x,MATCH(H435,lens2x,1)-1,0,2))</f>
        <v>0.998399279984033</v>
      </c>
      <c r="K435" s="11" t="n">
        <v>757</v>
      </c>
      <c r="L435" s="12" t="n">
        <v>98.07647</v>
      </c>
      <c r="M435" s="11" t="n">
        <v>757</v>
      </c>
      <c r="N435" s="12" t="n">
        <v>98.13411</v>
      </c>
      <c r="O435" s="9"/>
      <c r="P435" s="1" t="n">
        <v>542</v>
      </c>
      <c r="Q435" s="9" t="n">
        <f aca="true">FORECAST(P435,OFFSET(ref2ay,MATCH(P435,ref2x,1)-1,0,2),OFFSET(ref2x,MATCH(P435,ref2x,1)-1,0,2))</f>
        <v>98.6602</v>
      </c>
      <c r="R435" s="0" t="n">
        <f aca="true">FORECAST(P435,OFFSET(ref2by,MATCH(P435,ref2x,1)-1,0,2),OFFSET(ref2x,MATCH(P435,ref2x,1)-1,0,2))</f>
        <v>98.58849</v>
      </c>
      <c r="S435" s="1" t="n">
        <f aca="false">Q435/100</f>
        <v>0.986602</v>
      </c>
      <c r="T435" s="1" t="n">
        <f aca="false">R435/100</f>
        <v>0.9858849</v>
      </c>
      <c r="U435" s="3" t="n">
        <f aca="false">S435*T435*I434</f>
        <v>0.971119032144964</v>
      </c>
    </row>
    <row r="436" customFormat="false" ht="13.8" hidden="false" customHeight="false" outlineLevel="0" collapsed="false">
      <c r="H436" s="0" t="n">
        <v>543</v>
      </c>
      <c r="I436" s="1" t="n">
        <f aca="true">FORECAST(H436,OFFSET(lens2y,MATCH(H436,lens2x,1)-1,0,2),OFFSET(lens2x,MATCH(H436,lens2x,1)-1,0,2))</f>
        <v>0.998399279984033</v>
      </c>
      <c r="K436" s="11" t="n">
        <v>758</v>
      </c>
      <c r="L436" s="12" t="n">
        <v>98.05447</v>
      </c>
      <c r="M436" s="11" t="n">
        <v>758</v>
      </c>
      <c r="N436" s="12" t="n">
        <v>98.11141</v>
      </c>
      <c r="O436" s="9"/>
      <c r="P436" s="1" t="n">
        <v>542.5</v>
      </c>
      <c r="Q436" s="9" t="n">
        <f aca="true">FORECAST(P436,OFFSET(ref2ay,MATCH(P436,ref2x,1)-1,0,2),OFFSET(ref2x,MATCH(P436,ref2x,1)-1,0,2))</f>
        <v>98.63983</v>
      </c>
      <c r="R436" s="0" t="n">
        <f aca="true">FORECAST(P436,OFFSET(ref2by,MATCH(P436,ref2x,1)-1,0,2),OFFSET(ref2x,MATCH(P436,ref2x,1)-1,0,2))</f>
        <v>98.57351</v>
      </c>
      <c r="S436" s="1" t="n">
        <f aca="false">Q436/100</f>
        <v>0.9863983</v>
      </c>
      <c r="T436" s="1" t="n">
        <f aca="false">R436/100</f>
        <v>0.9857351</v>
      </c>
      <c r="U436" s="3" t="n">
        <f aca="false">S436*T436*I435</f>
        <v>0.970771002916033</v>
      </c>
    </row>
    <row r="437" customFormat="false" ht="13.8" hidden="false" customHeight="false" outlineLevel="0" collapsed="false">
      <c r="H437" s="0" t="n">
        <v>543.5</v>
      </c>
      <c r="I437" s="1" t="n">
        <f aca="true">FORECAST(H437,OFFSET(lens2y,MATCH(H437,lens2x,1)-1,0,2),OFFSET(lens2x,MATCH(H437,lens2x,1)-1,0,2))</f>
        <v>0.998399279984033</v>
      </c>
      <c r="K437" s="11" t="n">
        <v>759</v>
      </c>
      <c r="L437" s="12" t="n">
        <v>98.03284</v>
      </c>
      <c r="M437" s="11" t="n">
        <v>759</v>
      </c>
      <c r="N437" s="12" t="n">
        <v>98.08896</v>
      </c>
      <c r="O437" s="9"/>
      <c r="P437" s="1" t="n">
        <v>543</v>
      </c>
      <c r="Q437" s="9" t="n">
        <f aca="true">FORECAST(P437,OFFSET(ref2ay,MATCH(P437,ref2x,1)-1,0,2),OFFSET(ref2x,MATCH(P437,ref2x,1)-1,0,2))</f>
        <v>98.61946</v>
      </c>
      <c r="R437" s="0" t="n">
        <f aca="true">FORECAST(P437,OFFSET(ref2by,MATCH(P437,ref2x,1)-1,0,2),OFFSET(ref2x,MATCH(P437,ref2x,1)-1,0,2))</f>
        <v>98.55853</v>
      </c>
      <c r="S437" s="1" t="n">
        <f aca="false">Q437/100</f>
        <v>0.9861946</v>
      </c>
      <c r="T437" s="1" t="n">
        <f aca="false">R437/100</f>
        <v>0.9855853</v>
      </c>
      <c r="U437" s="3" t="n">
        <f aca="false">S437*T437*I436</f>
        <v>0.970423034617933</v>
      </c>
    </row>
    <row r="438" customFormat="false" ht="13.8" hidden="false" customHeight="false" outlineLevel="0" collapsed="false">
      <c r="H438" s="0" t="n">
        <v>544</v>
      </c>
      <c r="I438" s="1" t="n">
        <f aca="true">FORECAST(H438,OFFSET(lens2y,MATCH(H438,lens2x,1)-1,0,2),OFFSET(lens2x,MATCH(H438,lens2x,1)-1,0,2))</f>
        <v>0.998399279984033</v>
      </c>
      <c r="K438" s="11" t="n">
        <v>760</v>
      </c>
      <c r="L438" s="12" t="n">
        <v>98.01158</v>
      </c>
      <c r="M438" s="11" t="n">
        <v>760</v>
      </c>
      <c r="N438" s="12" t="n">
        <v>98.06676</v>
      </c>
      <c r="O438" s="9"/>
      <c r="P438" s="1" t="n">
        <v>543.5</v>
      </c>
      <c r="Q438" s="9" t="n">
        <f aca="true">FORECAST(P438,OFFSET(ref2ay,MATCH(P438,ref2x,1)-1,0,2),OFFSET(ref2x,MATCH(P438,ref2x,1)-1,0,2))</f>
        <v>98.598945</v>
      </c>
      <c r="R438" s="0" t="n">
        <f aca="true">FORECAST(P438,OFFSET(ref2by,MATCH(P438,ref2x,1)-1,0,2),OFFSET(ref2x,MATCH(P438,ref2x,1)-1,0,2))</f>
        <v>98.54332</v>
      </c>
      <c r="S438" s="1" t="n">
        <f aca="false">Q438/100</f>
        <v>0.98598945</v>
      </c>
      <c r="T438" s="1" t="n">
        <f aca="false">R438/100</f>
        <v>0.9854332</v>
      </c>
      <c r="U438" s="3" t="n">
        <f aca="false">S438*T438*I437</f>
        <v>0.970071436510766</v>
      </c>
    </row>
    <row r="439" customFormat="false" ht="13.8" hidden="false" customHeight="false" outlineLevel="0" collapsed="false">
      <c r="H439" s="0" t="n">
        <v>544.5</v>
      </c>
      <c r="I439" s="1" t="n">
        <f aca="true">FORECAST(H439,OFFSET(lens2y,MATCH(H439,lens2x,1)-1,0,2),OFFSET(lens2x,MATCH(H439,lens2x,1)-1,0,2))</f>
        <v>0.998399279984033</v>
      </c>
      <c r="K439" s="11" t="n">
        <v>761</v>
      </c>
      <c r="L439" s="12" t="n">
        <v>97.99026</v>
      </c>
      <c r="M439" s="11" t="n">
        <v>761</v>
      </c>
      <c r="N439" s="12" t="n">
        <v>98.04439</v>
      </c>
      <c r="O439" s="9"/>
      <c r="P439" s="1" t="n">
        <v>544</v>
      </c>
      <c r="Q439" s="9" t="n">
        <f aca="true">FORECAST(P439,OFFSET(ref2ay,MATCH(P439,ref2x,1)-1,0,2),OFFSET(ref2x,MATCH(P439,ref2x,1)-1,0,2))</f>
        <v>98.57843</v>
      </c>
      <c r="R439" s="0" t="n">
        <f aca="true">FORECAST(P439,OFFSET(ref2by,MATCH(P439,ref2x,1)-1,0,2),OFFSET(ref2x,MATCH(P439,ref2x,1)-1,0,2))</f>
        <v>98.52811</v>
      </c>
      <c r="S439" s="1" t="n">
        <f aca="false">Q439/100</f>
        <v>0.9857843</v>
      </c>
      <c r="T439" s="1" t="n">
        <f aca="false">R439/100</f>
        <v>0.9852811</v>
      </c>
      <c r="U439" s="3" t="n">
        <f aca="false">S439*T439*I438</f>
        <v>0.969719900710335</v>
      </c>
    </row>
    <row r="440" customFormat="false" ht="13.8" hidden="false" customHeight="false" outlineLevel="0" collapsed="false">
      <c r="H440" s="0" t="n">
        <v>545</v>
      </c>
      <c r="I440" s="1" t="n">
        <f aca="true">FORECAST(H440,OFFSET(lens2y,MATCH(H440,lens2x,1)-1,0,2),OFFSET(lens2x,MATCH(H440,lens2x,1)-1,0,2))</f>
        <v>0.998399279984033</v>
      </c>
      <c r="K440" s="11" t="n">
        <v>762</v>
      </c>
      <c r="L440" s="12" t="n">
        <v>97.96937</v>
      </c>
      <c r="M440" s="11" t="n">
        <v>762</v>
      </c>
      <c r="N440" s="12" t="n">
        <v>98.02231</v>
      </c>
      <c r="O440" s="9"/>
      <c r="P440" s="1" t="n">
        <v>544.5</v>
      </c>
      <c r="Q440" s="9" t="n">
        <f aca="true">FORECAST(P440,OFFSET(ref2ay,MATCH(P440,ref2x,1)-1,0,2),OFFSET(ref2x,MATCH(P440,ref2x,1)-1,0,2))</f>
        <v>98.55733</v>
      </c>
      <c r="R440" s="0" t="n">
        <f aca="true">FORECAST(P440,OFFSET(ref2by,MATCH(P440,ref2x,1)-1,0,2),OFFSET(ref2x,MATCH(P440,ref2x,1)-1,0,2))</f>
        <v>98.51233</v>
      </c>
      <c r="S440" s="1" t="n">
        <f aca="false">Q440/100</f>
        <v>0.9855733</v>
      </c>
      <c r="T440" s="1" t="n">
        <f aca="false">R440/100</f>
        <v>0.9851233</v>
      </c>
      <c r="U440" s="3" t="n">
        <f aca="false">S440*T440*I439</f>
        <v>0.969357064661607</v>
      </c>
    </row>
    <row r="441" customFormat="false" ht="13.8" hidden="false" customHeight="false" outlineLevel="0" collapsed="false">
      <c r="H441" s="0" t="n">
        <v>545.5</v>
      </c>
      <c r="I441" s="1" t="n">
        <f aca="true">FORECAST(H441,OFFSET(lens2y,MATCH(H441,lens2x,1)-1,0,2),OFFSET(lens2x,MATCH(H441,lens2x,1)-1,0,2))</f>
        <v>0.998399279984033</v>
      </c>
      <c r="K441" s="11" t="n">
        <v>763</v>
      </c>
      <c r="L441" s="12" t="n">
        <v>97.94896</v>
      </c>
      <c r="M441" s="11" t="n">
        <v>763</v>
      </c>
      <c r="N441" s="12" t="n">
        <v>98.0006</v>
      </c>
      <c r="O441" s="9"/>
      <c r="P441" s="1" t="n">
        <v>545</v>
      </c>
      <c r="Q441" s="9" t="n">
        <f aca="true">FORECAST(P441,OFFSET(ref2ay,MATCH(P441,ref2x,1)-1,0,2),OFFSET(ref2x,MATCH(P441,ref2x,1)-1,0,2))</f>
        <v>98.53623</v>
      </c>
      <c r="R441" s="0" t="n">
        <f aca="true">FORECAST(P441,OFFSET(ref2by,MATCH(P441,ref2x,1)-1,0,2),OFFSET(ref2x,MATCH(P441,ref2x,1)-1,0,2))</f>
        <v>98.49655</v>
      </c>
      <c r="S441" s="1" t="n">
        <f aca="false">Q441/100</f>
        <v>0.9853623</v>
      </c>
      <c r="T441" s="1" t="n">
        <f aca="false">R441/100</f>
        <v>0.9849655</v>
      </c>
      <c r="U441" s="3" t="n">
        <f aca="false">S441*T441*I440</f>
        <v>0.968994295097886</v>
      </c>
    </row>
    <row r="442" customFormat="false" ht="13.8" hidden="false" customHeight="false" outlineLevel="0" collapsed="false">
      <c r="H442" s="0" t="n">
        <v>546</v>
      </c>
      <c r="I442" s="1" t="n">
        <f aca="true">FORECAST(H442,OFFSET(lens2y,MATCH(H442,lens2x,1)-1,0,2),OFFSET(lens2x,MATCH(H442,lens2x,1)-1,0,2))</f>
        <v>0.998399279984033</v>
      </c>
      <c r="K442" s="11" t="n">
        <v>764</v>
      </c>
      <c r="L442" s="12" t="n">
        <v>97.92899</v>
      </c>
      <c r="M442" s="11" t="n">
        <v>764</v>
      </c>
      <c r="N442" s="12" t="n">
        <v>97.97922</v>
      </c>
      <c r="O442" s="9"/>
      <c r="P442" s="1" t="n">
        <v>545.5</v>
      </c>
      <c r="Q442" s="9" t="n">
        <f aca="true">FORECAST(P442,OFFSET(ref2ay,MATCH(P442,ref2x,1)-1,0,2),OFFSET(ref2x,MATCH(P442,ref2x,1)-1,0,2))</f>
        <v>98.515085</v>
      </c>
      <c r="R442" s="0" t="n">
        <f aca="true">FORECAST(P442,OFFSET(ref2by,MATCH(P442,ref2x,1)-1,0,2),OFFSET(ref2x,MATCH(P442,ref2x,1)-1,0,2))</f>
        <v>98.480615</v>
      </c>
      <c r="S442" s="1" t="n">
        <f aca="false">Q442/100</f>
        <v>0.98515085</v>
      </c>
      <c r="T442" s="1" t="n">
        <f aca="false">R442/100</f>
        <v>0.98480615</v>
      </c>
      <c r="U442" s="3" t="n">
        <f aca="false">S442*T442*I441</f>
        <v>0.968629625025541</v>
      </c>
    </row>
    <row r="443" customFormat="false" ht="13.8" hidden="false" customHeight="false" outlineLevel="0" collapsed="false">
      <c r="H443" s="0" t="n">
        <v>546.5</v>
      </c>
      <c r="I443" s="1" t="n">
        <f aca="true">FORECAST(H443,OFFSET(lens2y,MATCH(H443,lens2x,1)-1,0,2),OFFSET(lens2x,MATCH(H443,lens2x,1)-1,0,2))</f>
        <v>0.998399279984033</v>
      </c>
      <c r="K443" s="11" t="n">
        <v>765</v>
      </c>
      <c r="L443" s="12" t="n">
        <v>97.90946</v>
      </c>
      <c r="M443" s="11" t="n">
        <v>765</v>
      </c>
      <c r="N443" s="12" t="n">
        <v>97.95817</v>
      </c>
      <c r="O443" s="9"/>
      <c r="P443" s="1" t="n">
        <v>546</v>
      </c>
      <c r="Q443" s="9" t="n">
        <f aca="true">FORECAST(P443,OFFSET(ref2ay,MATCH(P443,ref2x,1)-1,0,2),OFFSET(ref2x,MATCH(P443,ref2x,1)-1,0,2))</f>
        <v>98.49394</v>
      </c>
      <c r="R443" s="0" t="n">
        <f aca="true">FORECAST(P443,OFFSET(ref2by,MATCH(P443,ref2x,1)-1,0,2),OFFSET(ref2x,MATCH(P443,ref2x,1)-1,0,2))</f>
        <v>98.46468</v>
      </c>
      <c r="S443" s="1" t="n">
        <f aca="false">Q443/100</f>
        <v>0.9849394</v>
      </c>
      <c r="T443" s="1" t="n">
        <f aca="false">R443/100</f>
        <v>0.9846468</v>
      </c>
      <c r="U443" s="3" t="n">
        <f aca="false">S443*T443*I442</f>
        <v>0.96826502223444</v>
      </c>
    </row>
    <row r="444" customFormat="false" ht="13.8" hidden="false" customHeight="false" outlineLevel="0" collapsed="false">
      <c r="H444" s="0" t="n">
        <v>547</v>
      </c>
      <c r="I444" s="1" t="n">
        <f aca="true">FORECAST(H444,OFFSET(lens2y,MATCH(H444,lens2x,1)-1,0,2),OFFSET(lens2x,MATCH(H444,lens2x,1)-1,0,2))</f>
        <v>0.998399279984033</v>
      </c>
      <c r="K444" s="11" t="n">
        <v>766</v>
      </c>
      <c r="L444" s="12" t="n">
        <v>97.89097</v>
      </c>
      <c r="M444" s="11" t="n">
        <v>766</v>
      </c>
      <c r="N444" s="12" t="n">
        <v>97.93801</v>
      </c>
      <c r="O444" s="9"/>
      <c r="P444" s="1" t="n">
        <v>546.5</v>
      </c>
      <c r="Q444" s="9" t="n">
        <f aca="true">FORECAST(P444,OFFSET(ref2ay,MATCH(P444,ref2x,1)-1,0,2),OFFSET(ref2x,MATCH(P444,ref2x,1)-1,0,2))</f>
        <v>98.47276</v>
      </c>
      <c r="R444" s="0" t="n">
        <f aca="true">FORECAST(P444,OFFSET(ref2by,MATCH(P444,ref2x,1)-1,0,2),OFFSET(ref2x,MATCH(P444,ref2x,1)-1,0,2))</f>
        <v>98.44858</v>
      </c>
      <c r="S444" s="1" t="n">
        <f aca="false">Q444/100</f>
        <v>0.9847276</v>
      </c>
      <c r="T444" s="1" t="n">
        <f aca="false">R444/100</f>
        <v>0.9844858</v>
      </c>
      <c r="U444" s="3" t="n">
        <f aca="false">S444*T444*I443</f>
        <v>0.967898520505848</v>
      </c>
    </row>
    <row r="445" customFormat="false" ht="13.8" hidden="false" customHeight="false" outlineLevel="0" collapsed="false">
      <c r="H445" s="0" t="n">
        <v>547.5</v>
      </c>
      <c r="I445" s="1" t="n">
        <f aca="true">FORECAST(H445,OFFSET(lens2y,MATCH(H445,lens2x,1)-1,0,2),OFFSET(lens2x,MATCH(H445,lens2x,1)-1,0,2))</f>
        <v>0.998399279984033</v>
      </c>
      <c r="K445" s="11" t="n">
        <v>767</v>
      </c>
      <c r="L445" s="12" t="n">
        <v>97.87296</v>
      </c>
      <c r="M445" s="11" t="n">
        <v>767</v>
      </c>
      <c r="N445" s="12" t="n">
        <v>97.91824</v>
      </c>
      <c r="O445" s="9"/>
      <c r="P445" s="1" t="n">
        <v>547</v>
      </c>
      <c r="Q445" s="9" t="n">
        <f aca="true">FORECAST(P445,OFFSET(ref2ay,MATCH(P445,ref2x,1)-1,0,2),OFFSET(ref2x,MATCH(P445,ref2x,1)-1,0,2))</f>
        <v>98.45158</v>
      </c>
      <c r="R445" s="0" t="n">
        <f aca="true">FORECAST(P445,OFFSET(ref2by,MATCH(P445,ref2x,1)-1,0,2),OFFSET(ref2x,MATCH(P445,ref2x,1)-1,0,2))</f>
        <v>98.43248</v>
      </c>
      <c r="S445" s="1" t="n">
        <f aca="false">Q445/100</f>
        <v>0.9845158</v>
      </c>
      <c r="T445" s="1" t="n">
        <f aca="false">R445/100</f>
        <v>0.9843248</v>
      </c>
      <c r="U445" s="3" t="n">
        <f aca="false">S445*T445*I444</f>
        <v>0.967532086867687</v>
      </c>
    </row>
    <row r="446" customFormat="false" ht="13.8" hidden="false" customHeight="false" outlineLevel="0" collapsed="false">
      <c r="H446" s="0" t="n">
        <v>548</v>
      </c>
      <c r="I446" s="1" t="n">
        <f aca="true">FORECAST(H446,OFFSET(lens2y,MATCH(H446,lens2x,1)-1,0,2),OFFSET(lens2x,MATCH(H446,lens2x,1)-1,0,2))</f>
        <v>0.998399279984033</v>
      </c>
      <c r="K446" s="11" t="n">
        <v>768</v>
      </c>
      <c r="L446" s="12" t="n">
        <v>97.85491</v>
      </c>
      <c r="M446" s="11" t="n">
        <v>768</v>
      </c>
      <c r="N446" s="12" t="n">
        <v>97.89832</v>
      </c>
      <c r="O446" s="9"/>
      <c r="P446" s="1" t="n">
        <v>547.5</v>
      </c>
      <c r="Q446" s="9" t="n">
        <f aca="true">FORECAST(P446,OFFSET(ref2ay,MATCH(P446,ref2x,1)-1,0,2),OFFSET(ref2x,MATCH(P446,ref2x,1)-1,0,2))</f>
        <v>98.43065</v>
      </c>
      <c r="R446" s="0" t="n">
        <f aca="true">FORECAST(P446,OFFSET(ref2by,MATCH(P446,ref2x,1)-1,0,2),OFFSET(ref2x,MATCH(P446,ref2x,1)-1,0,2))</f>
        <v>98.416465</v>
      </c>
      <c r="S446" s="1" t="n">
        <f aca="false">Q446/100</f>
        <v>0.9843065</v>
      </c>
      <c r="T446" s="1" t="n">
        <f aca="false">R446/100</f>
        <v>0.98416465</v>
      </c>
      <c r="U446" s="3" t="n">
        <f aca="false">S446*T446*I445</f>
        <v>0.967169013112297</v>
      </c>
    </row>
    <row r="447" customFormat="false" ht="13.8" hidden="false" customHeight="false" outlineLevel="0" collapsed="false">
      <c r="H447" s="0" t="n">
        <v>548.5</v>
      </c>
      <c r="I447" s="1" t="n">
        <f aca="true">FORECAST(H447,OFFSET(lens2y,MATCH(H447,lens2x,1)-1,0,2),OFFSET(lens2x,MATCH(H447,lens2x,1)-1,0,2))</f>
        <v>0.998399279984033</v>
      </c>
      <c r="K447" s="11" t="n">
        <v>769</v>
      </c>
      <c r="L447" s="12" t="n">
        <v>97.83738</v>
      </c>
      <c r="M447" s="11" t="n">
        <v>769</v>
      </c>
      <c r="N447" s="12" t="n">
        <v>97.8788</v>
      </c>
      <c r="O447" s="9"/>
      <c r="P447" s="1" t="n">
        <v>548</v>
      </c>
      <c r="Q447" s="9" t="n">
        <f aca="true">FORECAST(P447,OFFSET(ref2ay,MATCH(P447,ref2x,1)-1,0,2),OFFSET(ref2x,MATCH(P447,ref2x,1)-1,0,2))</f>
        <v>98.40972</v>
      </c>
      <c r="R447" s="0" t="n">
        <f aca="true">FORECAST(P447,OFFSET(ref2by,MATCH(P447,ref2x,1)-1,0,2),OFFSET(ref2x,MATCH(P447,ref2x,1)-1,0,2))</f>
        <v>98.40045</v>
      </c>
      <c r="S447" s="1" t="n">
        <f aca="false">Q447/100</f>
        <v>0.9840972</v>
      </c>
      <c r="T447" s="1" t="n">
        <f aca="false">R447/100</f>
        <v>0.9840045</v>
      </c>
      <c r="U447" s="3" t="n">
        <f aca="false">S447*T447*I446</f>
        <v>0.966806006288386</v>
      </c>
    </row>
    <row r="448" customFormat="false" ht="13.8" hidden="false" customHeight="false" outlineLevel="0" collapsed="false">
      <c r="H448" s="0" t="n">
        <v>549</v>
      </c>
      <c r="I448" s="1" t="n">
        <f aca="true">FORECAST(H448,OFFSET(lens2y,MATCH(H448,lens2x,1)-1,0,2),OFFSET(lens2x,MATCH(H448,lens2x,1)-1,0,2))</f>
        <v>0.998399279984033</v>
      </c>
      <c r="K448" s="11" t="n">
        <v>770</v>
      </c>
      <c r="L448" s="12" t="n">
        <v>97.82037</v>
      </c>
      <c r="M448" s="11" t="n">
        <v>770</v>
      </c>
      <c r="N448" s="12" t="n">
        <v>97.8597</v>
      </c>
      <c r="O448" s="9"/>
      <c r="P448" s="1" t="n">
        <v>548.5</v>
      </c>
      <c r="Q448" s="9" t="n">
        <f aca="true">FORECAST(P448,OFFSET(ref2ay,MATCH(P448,ref2x,1)-1,0,2),OFFSET(ref2x,MATCH(P448,ref2x,1)-1,0,2))</f>
        <v>98.388905</v>
      </c>
      <c r="R448" s="0" t="n">
        <f aca="true">FORECAST(P448,OFFSET(ref2by,MATCH(P448,ref2x,1)-1,0,2),OFFSET(ref2x,MATCH(P448,ref2x,1)-1,0,2))</f>
        <v>98.38442</v>
      </c>
      <c r="S448" s="1" t="n">
        <f aca="false">Q448/100</f>
        <v>0.98388905</v>
      </c>
      <c r="T448" s="1" t="n">
        <f aca="false">R448/100</f>
        <v>0.9838442</v>
      </c>
      <c r="U448" s="3" t="n">
        <f aca="false">S448*T448*I447</f>
        <v>0.966444048658751</v>
      </c>
    </row>
    <row r="449" customFormat="false" ht="13.8" hidden="false" customHeight="false" outlineLevel="0" collapsed="false">
      <c r="H449" s="0" t="n">
        <v>549.5</v>
      </c>
      <c r="I449" s="1" t="n">
        <f aca="true">FORECAST(H449,OFFSET(lens2y,MATCH(H449,lens2x,1)-1,0,2),OFFSET(lens2x,MATCH(H449,lens2x,1)-1,0,2))</f>
        <v>0.998399279984033</v>
      </c>
      <c r="K449" s="11" t="n">
        <v>771</v>
      </c>
      <c r="L449" s="12" t="n">
        <v>97.80431</v>
      </c>
      <c r="M449" s="11" t="n">
        <v>771</v>
      </c>
      <c r="N449" s="12" t="n">
        <v>97.84145</v>
      </c>
      <c r="O449" s="9"/>
      <c r="P449" s="1" t="n">
        <v>549</v>
      </c>
      <c r="Q449" s="9" t="n">
        <f aca="true">FORECAST(P449,OFFSET(ref2ay,MATCH(P449,ref2x,1)-1,0,2),OFFSET(ref2x,MATCH(P449,ref2x,1)-1,0,2))</f>
        <v>98.36809</v>
      </c>
      <c r="R449" s="0" t="n">
        <f aca="true">FORECAST(P449,OFFSET(ref2by,MATCH(P449,ref2x,1)-1,0,2),OFFSET(ref2x,MATCH(P449,ref2x,1)-1,0,2))</f>
        <v>98.36839</v>
      </c>
      <c r="S449" s="1" t="n">
        <f aca="false">Q449/100</f>
        <v>0.9836809</v>
      </c>
      <c r="T449" s="1" t="n">
        <f aca="false">R449/100</f>
        <v>0.9836839</v>
      </c>
      <c r="U449" s="3" t="n">
        <f aca="false">S449*T449*I448</f>
        <v>0.966082157655186</v>
      </c>
    </row>
    <row r="450" customFormat="false" ht="13.8" hidden="false" customHeight="false" outlineLevel="0" collapsed="false">
      <c r="H450" s="0" t="n">
        <v>550</v>
      </c>
      <c r="I450" s="1" t="n">
        <f aca="true">FORECAST(H450,OFFSET(lens2y,MATCH(H450,lens2x,1)-1,0,2),OFFSET(lens2x,MATCH(H450,lens2x,1)-1,0,2))</f>
        <v>0.998399279984033</v>
      </c>
      <c r="K450" s="11" t="n">
        <v>772</v>
      </c>
      <c r="L450" s="12" t="n">
        <v>97.78882</v>
      </c>
      <c r="M450" s="11" t="n">
        <v>772</v>
      </c>
      <c r="N450" s="12" t="n">
        <v>97.82365</v>
      </c>
      <c r="O450" s="9"/>
      <c r="P450" s="1" t="n">
        <v>549.5</v>
      </c>
      <c r="Q450" s="9" t="n">
        <f aca="true">FORECAST(P450,OFFSET(ref2ay,MATCH(P450,ref2x,1)-1,0,2),OFFSET(ref2x,MATCH(P450,ref2x,1)-1,0,2))</f>
        <v>98.34743</v>
      </c>
      <c r="R450" s="0" t="n">
        <f aca="true">FORECAST(P450,OFFSET(ref2by,MATCH(P450,ref2x,1)-1,0,2),OFFSET(ref2x,MATCH(P450,ref2x,1)-1,0,2))</f>
        <v>98.352395</v>
      </c>
      <c r="S450" s="1" t="n">
        <f aca="false">Q450/100</f>
        <v>0.9834743</v>
      </c>
      <c r="T450" s="1" t="n">
        <f aca="false">R450/100</f>
        <v>0.98352395</v>
      </c>
      <c r="U450" s="3" t="n">
        <f aca="false">S450*T450*I449</f>
        <v>0.965722198964045</v>
      </c>
    </row>
    <row r="451" customFormat="false" ht="13.8" hidden="false" customHeight="false" outlineLevel="0" collapsed="false">
      <c r="H451" s="0" t="n">
        <v>550.5</v>
      </c>
      <c r="I451" s="1" t="n">
        <f aca="true">FORECAST(H451,OFFSET(lens2y,MATCH(H451,lens2x,1)-1,0,2),OFFSET(lens2x,MATCH(H451,lens2x,1)-1,0,2))</f>
        <v>0.998399279984033</v>
      </c>
      <c r="K451" s="11" t="n">
        <v>773</v>
      </c>
      <c r="L451" s="12" t="n">
        <v>97.7739</v>
      </c>
      <c r="M451" s="11" t="n">
        <v>773</v>
      </c>
      <c r="N451" s="12" t="n">
        <v>97.8063</v>
      </c>
      <c r="O451" s="9"/>
      <c r="P451" s="1" t="n">
        <v>550</v>
      </c>
      <c r="Q451" s="9" t="n">
        <f aca="true">FORECAST(P451,OFFSET(ref2ay,MATCH(P451,ref2x,1)-1,0,2),OFFSET(ref2x,MATCH(P451,ref2x,1)-1,0,2))</f>
        <v>98.32677</v>
      </c>
      <c r="R451" s="0" t="n">
        <f aca="true">FORECAST(P451,OFFSET(ref2by,MATCH(P451,ref2x,1)-1,0,2),OFFSET(ref2x,MATCH(P451,ref2x,1)-1,0,2))</f>
        <v>98.3364</v>
      </c>
      <c r="S451" s="1" t="n">
        <f aca="false">Q451/100</f>
        <v>0.9832677</v>
      </c>
      <c r="T451" s="1" t="n">
        <f aca="false">R451/100</f>
        <v>0.983364</v>
      </c>
      <c r="U451" s="3" t="n">
        <f aca="false">S451*T451*I450</f>
        <v>0.965362306258451</v>
      </c>
    </row>
    <row r="452" customFormat="false" ht="13.8" hidden="false" customHeight="false" outlineLevel="0" collapsed="false">
      <c r="H452" s="0" t="n">
        <v>551</v>
      </c>
      <c r="I452" s="1" t="n">
        <f aca="true">FORECAST(H452,OFFSET(lens2y,MATCH(H452,lens2x,1)-1,0,2),OFFSET(lens2x,MATCH(H452,lens2x,1)-1,0,2))</f>
        <v>0.998399279984033</v>
      </c>
      <c r="K452" s="11" t="n">
        <v>774</v>
      </c>
      <c r="L452" s="12" t="n">
        <v>97.75909</v>
      </c>
      <c r="M452" s="11" t="n">
        <v>774</v>
      </c>
      <c r="N452" s="12" t="n">
        <v>97.78899</v>
      </c>
      <c r="O452" s="9"/>
      <c r="P452" s="1" t="n">
        <v>550.5</v>
      </c>
      <c r="Q452" s="9" t="n">
        <f aca="true">FORECAST(P452,OFFSET(ref2ay,MATCH(P452,ref2x,1)-1,0,2),OFFSET(ref2x,MATCH(P452,ref2x,1)-1,0,2))</f>
        <v>98.30616</v>
      </c>
      <c r="R452" s="0" t="n">
        <f aca="true">FORECAST(P452,OFFSET(ref2by,MATCH(P452,ref2x,1)-1,0,2),OFFSET(ref2x,MATCH(P452,ref2x,1)-1,0,2))</f>
        <v>98.32034</v>
      </c>
      <c r="S452" s="1" t="n">
        <f aca="false">Q452/100</f>
        <v>0.9830616</v>
      </c>
      <c r="T452" s="1" t="n">
        <f aca="false">R452/100</f>
        <v>0.9832034</v>
      </c>
      <c r="U452" s="3" t="n">
        <f aca="false">S452*T452*I451</f>
        <v>0.965002332386315</v>
      </c>
    </row>
    <row r="453" customFormat="false" ht="13.8" hidden="false" customHeight="false" outlineLevel="0" collapsed="false">
      <c r="H453" s="0" t="n">
        <v>551.5</v>
      </c>
      <c r="I453" s="1" t="n">
        <f aca="true">FORECAST(H453,OFFSET(lens2y,MATCH(H453,lens2x,1)-1,0,2),OFFSET(lens2x,MATCH(H453,lens2x,1)-1,0,2))</f>
        <v>0.998399279984033</v>
      </c>
      <c r="K453" s="11" t="n">
        <v>775</v>
      </c>
      <c r="L453" s="12" t="n">
        <v>97.7449</v>
      </c>
      <c r="M453" s="11" t="n">
        <v>775</v>
      </c>
      <c r="N453" s="12" t="n">
        <v>97.77215</v>
      </c>
      <c r="O453" s="9"/>
      <c r="P453" s="1" t="n">
        <v>551</v>
      </c>
      <c r="Q453" s="9" t="n">
        <f aca="true">FORECAST(P453,OFFSET(ref2ay,MATCH(P453,ref2x,1)-1,0,2),OFFSET(ref2x,MATCH(P453,ref2x,1)-1,0,2))</f>
        <v>98.28555</v>
      </c>
      <c r="R453" s="0" t="n">
        <f aca="true">FORECAST(P453,OFFSET(ref2by,MATCH(P453,ref2x,1)-1,0,2),OFFSET(ref2x,MATCH(P453,ref2x,1)-1,0,2))</f>
        <v>98.30428</v>
      </c>
      <c r="S453" s="1" t="n">
        <f aca="false">Q453/100</f>
        <v>0.9828555</v>
      </c>
      <c r="T453" s="1" t="n">
        <f aca="false">R453/100</f>
        <v>0.9830428</v>
      </c>
      <c r="U453" s="3" t="n">
        <f aca="false">S453*T453*I452</f>
        <v>0.964642424607532</v>
      </c>
    </row>
    <row r="454" customFormat="false" ht="13.8" hidden="false" customHeight="false" outlineLevel="0" collapsed="false">
      <c r="H454" s="0" t="n">
        <v>552</v>
      </c>
      <c r="I454" s="1" t="n">
        <f aca="true">FORECAST(H454,OFFSET(lens2y,MATCH(H454,lens2x,1)-1,0,2),OFFSET(lens2x,MATCH(H454,lens2x,1)-1,0,2))</f>
        <v>0.998399279984033</v>
      </c>
      <c r="K454" s="11" t="n">
        <v>776</v>
      </c>
      <c r="L454" s="12" t="n">
        <v>97.7317</v>
      </c>
      <c r="M454" s="11" t="n">
        <v>776</v>
      </c>
      <c r="N454" s="12" t="n">
        <v>97.75621</v>
      </c>
      <c r="O454" s="9"/>
      <c r="P454" s="1" t="n">
        <v>551.5</v>
      </c>
      <c r="Q454" s="9" t="n">
        <f aca="true">FORECAST(P454,OFFSET(ref2ay,MATCH(P454,ref2x,1)-1,0,2),OFFSET(ref2x,MATCH(P454,ref2x,1)-1,0,2))</f>
        <v>98.265185</v>
      </c>
      <c r="R454" s="0" t="n">
        <f aca="true">FORECAST(P454,OFFSET(ref2by,MATCH(P454,ref2x,1)-1,0,2),OFFSET(ref2x,MATCH(P454,ref2x,1)-1,0,2))</f>
        <v>98.288335</v>
      </c>
      <c r="S454" s="1" t="n">
        <f aca="false">Q454/100</f>
        <v>0.98265185</v>
      </c>
      <c r="T454" s="1" t="n">
        <f aca="false">R454/100</f>
        <v>0.98288335</v>
      </c>
      <c r="U454" s="3" t="n">
        <f aca="false">S454*T454*I453</f>
        <v>0.964286115369595</v>
      </c>
    </row>
    <row r="455" customFormat="false" ht="13.8" hidden="false" customHeight="false" outlineLevel="0" collapsed="false">
      <c r="H455" s="0" t="n">
        <v>552.5</v>
      </c>
      <c r="I455" s="1" t="n">
        <f aca="true">FORECAST(H455,OFFSET(lens2y,MATCH(H455,lens2x,1)-1,0,2),OFFSET(lens2x,MATCH(H455,lens2x,1)-1,0,2))</f>
        <v>0.998399279984033</v>
      </c>
      <c r="K455" s="11" t="n">
        <v>777</v>
      </c>
      <c r="L455" s="12" t="n">
        <v>97.71914</v>
      </c>
      <c r="M455" s="11" t="n">
        <v>777</v>
      </c>
      <c r="N455" s="12" t="n">
        <v>97.74081</v>
      </c>
      <c r="O455" s="9"/>
      <c r="P455" s="1" t="n">
        <v>552</v>
      </c>
      <c r="Q455" s="9" t="n">
        <f aca="true">FORECAST(P455,OFFSET(ref2ay,MATCH(P455,ref2x,1)-1,0,2),OFFSET(ref2x,MATCH(P455,ref2x,1)-1,0,2))</f>
        <v>98.24482</v>
      </c>
      <c r="R455" s="0" t="n">
        <f aca="true">FORECAST(P455,OFFSET(ref2by,MATCH(P455,ref2x,1)-1,0,2),OFFSET(ref2x,MATCH(P455,ref2x,1)-1,0,2))</f>
        <v>98.27239</v>
      </c>
      <c r="S455" s="1" t="n">
        <f aca="false">Q455/100</f>
        <v>0.9824482</v>
      </c>
      <c r="T455" s="1" t="n">
        <f aca="false">R455/100</f>
        <v>0.9827239</v>
      </c>
      <c r="U455" s="3" t="n">
        <f aca="false">S455*T455*I454</f>
        <v>0.963929870971686</v>
      </c>
    </row>
    <row r="456" customFormat="false" ht="13.8" hidden="false" customHeight="false" outlineLevel="0" collapsed="false">
      <c r="H456" s="0" t="n">
        <v>553</v>
      </c>
      <c r="I456" s="1" t="n">
        <f aca="true">FORECAST(H456,OFFSET(lens2y,MATCH(H456,lens2x,1)-1,0,2),OFFSET(lens2x,MATCH(H456,lens2x,1)-1,0,2))</f>
        <v>0.998399279984033</v>
      </c>
      <c r="K456" s="11" t="n">
        <v>778</v>
      </c>
      <c r="L456" s="12" t="n">
        <v>97.70721</v>
      </c>
      <c r="M456" s="11" t="n">
        <v>778</v>
      </c>
      <c r="N456" s="12" t="n">
        <v>97.72594</v>
      </c>
      <c r="O456" s="9"/>
      <c r="P456" s="1" t="n">
        <v>552.5</v>
      </c>
      <c r="Q456" s="9" t="n">
        <f aca="true">FORECAST(P456,OFFSET(ref2ay,MATCH(P456,ref2x,1)-1,0,2),OFFSET(ref2x,MATCH(P456,ref2x,1)-1,0,2))</f>
        <v>98.224745</v>
      </c>
      <c r="R456" s="0" t="n">
        <f aca="true">FORECAST(P456,OFFSET(ref2by,MATCH(P456,ref2x,1)-1,0,2),OFFSET(ref2x,MATCH(P456,ref2x,1)-1,0,2))</f>
        <v>98.2566</v>
      </c>
      <c r="S456" s="1" t="n">
        <f aca="false">Q456/100</f>
        <v>0.98224745</v>
      </c>
      <c r="T456" s="1" t="n">
        <f aca="false">R456/100</f>
        <v>0.982566</v>
      </c>
      <c r="U456" s="3" t="n">
        <f aca="false">S456*T456*I455</f>
        <v>0.963578056336037</v>
      </c>
    </row>
    <row r="457" customFormat="false" ht="13.8" hidden="false" customHeight="false" outlineLevel="0" collapsed="false">
      <c r="H457" s="0" t="n">
        <v>553.5</v>
      </c>
      <c r="I457" s="1" t="n">
        <f aca="true">FORECAST(H457,OFFSET(lens2y,MATCH(H457,lens2x,1)-1,0,2),OFFSET(lens2x,MATCH(H457,lens2x,1)-1,0,2))</f>
        <v>0.998399279984033</v>
      </c>
      <c r="K457" s="11" t="n">
        <v>779</v>
      </c>
      <c r="L457" s="12" t="n">
        <v>97.69552</v>
      </c>
      <c r="M457" s="11" t="n">
        <v>779</v>
      </c>
      <c r="N457" s="12" t="n">
        <v>97.71122</v>
      </c>
      <c r="O457" s="9"/>
      <c r="P457" s="1" t="n">
        <v>553</v>
      </c>
      <c r="Q457" s="9" t="n">
        <f aca="true">FORECAST(P457,OFFSET(ref2ay,MATCH(P457,ref2x,1)-1,0,2),OFFSET(ref2x,MATCH(P457,ref2x,1)-1,0,2))</f>
        <v>98.20467</v>
      </c>
      <c r="R457" s="0" t="n">
        <f aca="true">FORECAST(P457,OFFSET(ref2by,MATCH(P457,ref2x,1)-1,0,2),OFFSET(ref2x,MATCH(P457,ref2x,1)-1,0,2))</f>
        <v>98.24081</v>
      </c>
      <c r="S457" s="1" t="n">
        <f aca="false">Q457/100</f>
        <v>0.9820467</v>
      </c>
      <c r="T457" s="1" t="n">
        <f aca="false">R457/100</f>
        <v>0.9824081</v>
      </c>
      <c r="U457" s="3" t="n">
        <f aca="false">S457*T457*I456</f>
        <v>0.963226304995757</v>
      </c>
    </row>
    <row r="458" customFormat="false" ht="13.8" hidden="false" customHeight="false" outlineLevel="0" collapsed="false">
      <c r="H458" s="0" t="n">
        <v>554</v>
      </c>
      <c r="I458" s="1" t="n">
        <f aca="true">FORECAST(H458,OFFSET(lens2y,MATCH(H458,lens2x,1)-1,0,2),OFFSET(lens2x,MATCH(H458,lens2x,1)-1,0,2))</f>
        <v>0.998399279984033</v>
      </c>
      <c r="K458" s="11" t="n">
        <v>780</v>
      </c>
      <c r="L458" s="12" t="n">
        <v>97.68447</v>
      </c>
      <c r="M458" s="11" t="n">
        <v>780</v>
      </c>
      <c r="N458" s="12" t="n">
        <v>97.69707</v>
      </c>
      <c r="O458" s="9"/>
      <c r="P458" s="1" t="n">
        <v>553.5</v>
      </c>
      <c r="Q458" s="9" t="n">
        <f aca="true">FORECAST(P458,OFFSET(ref2ay,MATCH(P458,ref2x,1)-1,0,2),OFFSET(ref2x,MATCH(P458,ref2x,1)-1,0,2))</f>
        <v>98.18531</v>
      </c>
      <c r="R458" s="0" t="n">
        <f aca="true">FORECAST(P458,OFFSET(ref2by,MATCH(P458,ref2x,1)-1,0,2),OFFSET(ref2x,MATCH(P458,ref2x,1)-1,0,2))</f>
        <v>98.2256</v>
      </c>
      <c r="S458" s="1" t="n">
        <f aca="false">Q458/100</f>
        <v>0.9818531</v>
      </c>
      <c r="T458" s="1" t="n">
        <f aca="false">R458/100</f>
        <v>0.982256</v>
      </c>
      <c r="U458" s="3" t="n">
        <f aca="false">S458*T458*I457</f>
        <v>0.96288731443006</v>
      </c>
    </row>
    <row r="459" customFormat="false" ht="13.8" hidden="false" customHeight="false" outlineLevel="0" collapsed="false">
      <c r="H459" s="0" t="n">
        <v>554.5</v>
      </c>
      <c r="I459" s="1" t="n">
        <f aca="true">FORECAST(H459,OFFSET(lens2y,MATCH(H459,lens2x,1)-1,0,2),OFFSET(lens2x,MATCH(H459,lens2x,1)-1,0,2))</f>
        <v>0.998399279984033</v>
      </c>
      <c r="K459" s="11" t="n">
        <v>781</v>
      </c>
      <c r="L459" s="12" t="n">
        <v>97.67454</v>
      </c>
      <c r="M459" s="11" t="n">
        <v>781</v>
      </c>
      <c r="N459" s="12" t="n">
        <v>97.68394</v>
      </c>
      <c r="O459" s="9"/>
      <c r="P459" s="1" t="n">
        <v>554</v>
      </c>
      <c r="Q459" s="9" t="n">
        <f aca="true">FORECAST(P459,OFFSET(ref2ay,MATCH(P459,ref2x,1)-1,0,2),OFFSET(ref2x,MATCH(P459,ref2x,1)-1,0,2))</f>
        <v>98.16595</v>
      </c>
      <c r="R459" s="0" t="n">
        <f aca="true">FORECAST(P459,OFFSET(ref2by,MATCH(P459,ref2x,1)-1,0,2),OFFSET(ref2x,MATCH(P459,ref2x,1)-1,0,2))</f>
        <v>98.21039</v>
      </c>
      <c r="S459" s="1" t="n">
        <f aca="false">Q459/100</f>
        <v>0.9816595</v>
      </c>
      <c r="T459" s="1" t="n">
        <f aca="false">R459/100</f>
        <v>0.9821039</v>
      </c>
      <c r="U459" s="3" t="n">
        <f aca="false">S459*T459*I458</f>
        <v>0.962548382663212</v>
      </c>
    </row>
    <row r="460" customFormat="false" ht="13.8" hidden="false" customHeight="false" outlineLevel="0" collapsed="false">
      <c r="H460" s="0" t="n">
        <v>555</v>
      </c>
      <c r="I460" s="1" t="n">
        <f aca="true">FORECAST(H460,OFFSET(lens2y,MATCH(H460,lens2x,1)-1,0,2),OFFSET(lens2x,MATCH(H460,lens2x,1)-1,0,2))</f>
        <v>0.998399279984033</v>
      </c>
      <c r="K460" s="11" t="n">
        <v>782</v>
      </c>
      <c r="L460" s="12" t="n">
        <v>97.66527</v>
      </c>
      <c r="M460" s="11" t="n">
        <v>782</v>
      </c>
      <c r="N460" s="12" t="n">
        <v>97.67141</v>
      </c>
      <c r="O460" s="9"/>
      <c r="P460" s="1" t="n">
        <v>554.5</v>
      </c>
      <c r="Q460" s="9" t="n">
        <f aca="true">FORECAST(P460,OFFSET(ref2ay,MATCH(P460,ref2x,1)-1,0,2),OFFSET(ref2x,MATCH(P460,ref2x,1)-1,0,2))</f>
        <v>98.146945</v>
      </c>
      <c r="R460" s="0" t="n">
        <f aca="true">FORECAST(P460,OFFSET(ref2by,MATCH(P460,ref2x,1)-1,0,2),OFFSET(ref2x,MATCH(P460,ref2x,1)-1,0,2))</f>
        <v>98.1954</v>
      </c>
      <c r="S460" s="1" t="n">
        <f aca="false">Q460/100</f>
        <v>0.98146945</v>
      </c>
      <c r="T460" s="1" t="n">
        <f aca="false">R460/100</f>
        <v>0.981954</v>
      </c>
      <c r="U460" s="3" t="n">
        <f aca="false">S460*T460*I459</f>
        <v>0.96221514582057</v>
      </c>
    </row>
    <row r="461" customFormat="false" ht="13.8" hidden="false" customHeight="false" outlineLevel="0" collapsed="false">
      <c r="H461" s="0" t="n">
        <v>555.5</v>
      </c>
      <c r="I461" s="1" t="n">
        <f aca="true">FORECAST(H461,OFFSET(lens2y,MATCH(H461,lens2x,1)-1,0,2),OFFSET(lens2x,MATCH(H461,lens2x,1)-1,0,2))</f>
        <v>0.998399279984033</v>
      </c>
      <c r="K461" s="11" t="n">
        <v>783</v>
      </c>
      <c r="L461" s="12" t="n">
        <v>97.65667</v>
      </c>
      <c r="M461" s="11" t="n">
        <v>783</v>
      </c>
      <c r="N461" s="12" t="n">
        <v>97.65945</v>
      </c>
      <c r="O461" s="9"/>
      <c r="P461" s="1" t="n">
        <v>555</v>
      </c>
      <c r="Q461" s="9" t="n">
        <f aca="true">FORECAST(P461,OFFSET(ref2ay,MATCH(P461,ref2x,1)-1,0,2),OFFSET(ref2x,MATCH(P461,ref2x,1)-1,0,2))</f>
        <v>98.12794</v>
      </c>
      <c r="R461" s="0" t="n">
        <f aca="true">FORECAST(P461,OFFSET(ref2by,MATCH(P461,ref2x,1)-1,0,2),OFFSET(ref2x,MATCH(P461,ref2x,1)-1,0,2))</f>
        <v>98.18041</v>
      </c>
      <c r="S461" s="1" t="n">
        <f aca="false">Q461/100</f>
        <v>0.9812794</v>
      </c>
      <c r="T461" s="1" t="n">
        <f aca="false">R461/100</f>
        <v>0.9818041</v>
      </c>
      <c r="U461" s="3" t="n">
        <f aca="false">S461*T461*I460</f>
        <v>0.961881965863713</v>
      </c>
    </row>
    <row r="462" customFormat="false" ht="13.8" hidden="false" customHeight="false" outlineLevel="0" collapsed="false">
      <c r="H462" s="0" t="n">
        <v>556</v>
      </c>
      <c r="I462" s="1" t="n">
        <f aca="true">FORECAST(H462,OFFSET(lens2y,MATCH(H462,lens2x,1)-1,0,2),OFFSET(lens2x,MATCH(H462,lens2x,1)-1,0,2))</f>
        <v>0.998399279984033</v>
      </c>
      <c r="K462" s="11" t="n">
        <v>784</v>
      </c>
      <c r="L462" s="12" t="n">
        <v>97.64831</v>
      </c>
      <c r="M462" s="11" t="n">
        <v>784</v>
      </c>
      <c r="N462" s="12" t="n">
        <v>97.64766</v>
      </c>
      <c r="O462" s="9"/>
      <c r="P462" s="1" t="n">
        <v>555.5</v>
      </c>
      <c r="Q462" s="9" t="n">
        <f aca="true">FORECAST(P462,OFFSET(ref2ay,MATCH(P462,ref2x,1)-1,0,2),OFFSET(ref2x,MATCH(P462,ref2x,1)-1,0,2))</f>
        <v>98.109325</v>
      </c>
      <c r="R462" s="0" t="n">
        <f aca="true">FORECAST(P462,OFFSET(ref2by,MATCH(P462,ref2x,1)-1,0,2),OFFSET(ref2x,MATCH(P462,ref2x,1)-1,0,2))</f>
        <v>98.16568</v>
      </c>
      <c r="S462" s="1" t="n">
        <f aca="false">Q462/100</f>
        <v>0.98109325</v>
      </c>
      <c r="T462" s="1" t="n">
        <f aca="false">R462/100</f>
        <v>0.9816568</v>
      </c>
      <c r="U462" s="3" t="n">
        <f aca="false">S462*T462*I461</f>
        <v>0.961555211875008</v>
      </c>
    </row>
    <row r="463" customFormat="false" ht="13.8" hidden="false" customHeight="false" outlineLevel="0" collapsed="false">
      <c r="H463" s="0" t="n">
        <v>556.5</v>
      </c>
      <c r="I463" s="1" t="n">
        <f aca="true">FORECAST(H463,OFFSET(lens2y,MATCH(H463,lens2x,1)-1,0,2),OFFSET(lens2x,MATCH(H463,lens2x,1)-1,0,2))</f>
        <v>0.998399279984033</v>
      </c>
      <c r="K463" s="11" t="n">
        <v>785</v>
      </c>
      <c r="L463" s="12" t="n">
        <v>97.64063</v>
      </c>
      <c r="M463" s="11" t="n">
        <v>785</v>
      </c>
      <c r="N463" s="12" t="n">
        <v>97.63647</v>
      </c>
      <c r="O463" s="9"/>
      <c r="P463" s="1" t="n">
        <v>556</v>
      </c>
      <c r="Q463" s="9" t="n">
        <f aca="true">FORECAST(P463,OFFSET(ref2ay,MATCH(P463,ref2x,1)-1,0,2),OFFSET(ref2x,MATCH(P463,ref2x,1)-1,0,2))</f>
        <v>98.09071</v>
      </c>
      <c r="R463" s="0" t="n">
        <f aca="true">FORECAST(P463,OFFSET(ref2by,MATCH(P463,ref2x,1)-1,0,2),OFFSET(ref2x,MATCH(P463,ref2x,1)-1,0,2))</f>
        <v>98.15095</v>
      </c>
      <c r="S463" s="1" t="n">
        <f aca="false">Q463/100</f>
        <v>0.9809071</v>
      </c>
      <c r="T463" s="1" t="n">
        <f aca="false">R463/100</f>
        <v>0.9815095</v>
      </c>
      <c r="U463" s="3" t="n">
        <f aca="false">S463*T463*I462</f>
        <v>0.961228512638311</v>
      </c>
    </row>
    <row r="464" customFormat="false" ht="13.8" hidden="false" customHeight="false" outlineLevel="0" collapsed="false">
      <c r="H464" s="0" t="n">
        <v>557</v>
      </c>
      <c r="I464" s="1" t="n">
        <f aca="true">FORECAST(H464,OFFSET(lens2y,MATCH(H464,lens2x,1)-1,0,2),OFFSET(lens2x,MATCH(H464,lens2x,1)-1,0,2))</f>
        <v>0.998399279984033</v>
      </c>
      <c r="K464" s="11" t="n">
        <v>786</v>
      </c>
      <c r="L464" s="12" t="n">
        <v>97.63365</v>
      </c>
      <c r="M464" s="11" t="n">
        <v>786</v>
      </c>
      <c r="N464" s="12" t="n">
        <v>97.62589</v>
      </c>
      <c r="O464" s="9"/>
      <c r="P464" s="1" t="n">
        <v>556.5</v>
      </c>
      <c r="Q464" s="9" t="n">
        <f aca="true">FORECAST(P464,OFFSET(ref2ay,MATCH(P464,ref2x,1)-1,0,2),OFFSET(ref2x,MATCH(P464,ref2x,1)-1,0,2))</f>
        <v>98.072525</v>
      </c>
      <c r="R464" s="0" t="n">
        <f aca="true">FORECAST(P464,OFFSET(ref2by,MATCH(P464,ref2x,1)-1,0,2),OFFSET(ref2x,MATCH(P464,ref2x,1)-1,0,2))</f>
        <v>98.136505</v>
      </c>
      <c r="S464" s="1" t="n">
        <f aca="false">Q464/100</f>
        <v>0.98072525</v>
      </c>
      <c r="T464" s="1" t="n">
        <f aca="false">R464/100</f>
        <v>0.98136505</v>
      </c>
      <c r="U464" s="3" t="n">
        <f aca="false">S464*T464*I463</f>
        <v>0.960908871849112</v>
      </c>
    </row>
    <row r="465" customFormat="false" ht="13.8" hidden="false" customHeight="false" outlineLevel="0" collapsed="false">
      <c r="H465" s="0" t="n">
        <v>557.5</v>
      </c>
      <c r="I465" s="1" t="n">
        <f aca="true">FORECAST(H465,OFFSET(lens2y,MATCH(H465,lens2x,1)-1,0,2),OFFSET(lens2x,MATCH(H465,lens2x,1)-1,0,2))</f>
        <v>0.998399279984033</v>
      </c>
      <c r="K465" s="11" t="n">
        <v>787</v>
      </c>
      <c r="L465" s="12" t="n">
        <v>97.62803</v>
      </c>
      <c r="M465" s="11" t="n">
        <v>787</v>
      </c>
      <c r="N465" s="12" t="n">
        <v>97.61659</v>
      </c>
      <c r="O465" s="9"/>
      <c r="P465" s="1" t="n">
        <v>557</v>
      </c>
      <c r="Q465" s="9" t="n">
        <f aca="true">FORECAST(P465,OFFSET(ref2ay,MATCH(P465,ref2x,1)-1,0,2),OFFSET(ref2x,MATCH(P465,ref2x,1)-1,0,2))</f>
        <v>98.05434</v>
      </c>
      <c r="R465" s="0" t="n">
        <f aca="true">FORECAST(P465,OFFSET(ref2by,MATCH(P465,ref2x,1)-1,0,2),OFFSET(ref2x,MATCH(P465,ref2x,1)-1,0,2))</f>
        <v>98.12206</v>
      </c>
      <c r="S465" s="1" t="n">
        <f aca="false">Q465/100</f>
        <v>0.9805434</v>
      </c>
      <c r="T465" s="1" t="n">
        <f aca="false">R465/100</f>
        <v>0.9812206</v>
      </c>
      <c r="U465" s="3" t="n">
        <f aca="false">S465*T465*I464</f>
        <v>0.960589283512283</v>
      </c>
    </row>
    <row r="466" customFormat="false" ht="13.8" hidden="false" customHeight="false" outlineLevel="0" collapsed="false">
      <c r="H466" s="0" t="n">
        <v>558</v>
      </c>
      <c r="I466" s="1" t="n">
        <f aca="true">FORECAST(H466,OFFSET(lens2y,MATCH(H466,lens2x,1)-1,0,2),OFFSET(lens2x,MATCH(H466,lens2x,1)-1,0,2))</f>
        <v>0.998399279984033</v>
      </c>
      <c r="K466" s="11" t="n">
        <v>788</v>
      </c>
      <c r="L466" s="12" t="n">
        <v>97.62312</v>
      </c>
      <c r="M466" s="11" t="n">
        <v>788</v>
      </c>
      <c r="N466" s="12" t="n">
        <v>97.60794</v>
      </c>
      <c r="O466" s="9"/>
      <c r="P466" s="1" t="n">
        <v>557.5</v>
      </c>
      <c r="Q466" s="9" t="n">
        <f aca="true">FORECAST(P466,OFFSET(ref2ay,MATCH(P466,ref2x,1)-1,0,2),OFFSET(ref2x,MATCH(P466,ref2x,1)-1,0,2))</f>
        <v>98.03638</v>
      </c>
      <c r="R466" s="0" t="n">
        <f aca="true">FORECAST(P466,OFFSET(ref2by,MATCH(P466,ref2x,1)-1,0,2),OFFSET(ref2x,MATCH(P466,ref2x,1)-1,0,2))</f>
        <v>98.107705</v>
      </c>
      <c r="S466" s="1" t="n">
        <f aca="false">Q466/100</f>
        <v>0.9803638</v>
      </c>
      <c r="T466" s="1" t="n">
        <f aca="false">R466/100</f>
        <v>0.98107705</v>
      </c>
      <c r="U466" s="3" t="n">
        <f aca="false">S466*T466*I465</f>
        <v>0.960272832430758</v>
      </c>
    </row>
    <row r="467" customFormat="false" ht="13.8" hidden="false" customHeight="false" outlineLevel="0" collapsed="false">
      <c r="H467" s="0" t="n">
        <v>558.5</v>
      </c>
      <c r="I467" s="1" t="n">
        <f aca="true">FORECAST(H467,OFFSET(lens2y,MATCH(H467,lens2x,1)-1,0,2),OFFSET(lens2x,MATCH(H467,lens2x,1)-1,0,2))</f>
        <v>0.998399279984033</v>
      </c>
      <c r="K467" s="11" t="n">
        <v>789</v>
      </c>
      <c r="L467" s="12" t="n">
        <v>97.61826</v>
      </c>
      <c r="M467" s="11" t="n">
        <v>789</v>
      </c>
      <c r="N467" s="12" t="n">
        <v>97.59927</v>
      </c>
      <c r="O467" s="9"/>
      <c r="P467" s="1" t="n">
        <v>558</v>
      </c>
      <c r="Q467" s="9" t="n">
        <f aca="true">FORECAST(P467,OFFSET(ref2ay,MATCH(P467,ref2x,1)-1,0,2),OFFSET(ref2x,MATCH(P467,ref2x,1)-1,0,2))</f>
        <v>98.01842</v>
      </c>
      <c r="R467" s="0" t="n">
        <f aca="true">FORECAST(P467,OFFSET(ref2by,MATCH(P467,ref2x,1)-1,0,2),OFFSET(ref2x,MATCH(P467,ref2x,1)-1,0,2))</f>
        <v>98.09335</v>
      </c>
      <c r="S467" s="1" t="n">
        <f aca="false">Q467/100</f>
        <v>0.9801842</v>
      </c>
      <c r="T467" s="1" t="n">
        <f aca="false">R467/100</f>
        <v>0.9809335</v>
      </c>
      <c r="U467" s="3" t="n">
        <f aca="false">S467*T467*I466</f>
        <v>0.959956432829854</v>
      </c>
    </row>
    <row r="468" customFormat="false" ht="13.8" hidden="false" customHeight="false" outlineLevel="0" collapsed="false">
      <c r="H468" s="0" t="n">
        <v>559</v>
      </c>
      <c r="I468" s="1" t="n">
        <f aca="true">FORECAST(H468,OFFSET(lens2y,MATCH(H468,lens2x,1)-1,0,2),OFFSET(lens2x,MATCH(H468,lens2x,1)-1,0,2))</f>
        <v>0.998399279984033</v>
      </c>
      <c r="K468" s="11" t="n">
        <v>790</v>
      </c>
      <c r="L468" s="12" t="n">
        <v>97.61409</v>
      </c>
      <c r="M468" s="11" t="n">
        <v>790</v>
      </c>
      <c r="N468" s="12" t="n">
        <v>97.59125</v>
      </c>
      <c r="O468" s="9"/>
      <c r="P468" s="1" t="n">
        <v>558.5</v>
      </c>
      <c r="Q468" s="9" t="n">
        <f aca="true">FORECAST(P468,OFFSET(ref2ay,MATCH(P468,ref2x,1)-1,0,2),OFFSET(ref2x,MATCH(P468,ref2x,1)-1,0,2))</f>
        <v>98.00094</v>
      </c>
      <c r="R468" s="0" t="n">
        <f aca="true">FORECAST(P468,OFFSET(ref2by,MATCH(P468,ref2x,1)-1,0,2),OFFSET(ref2x,MATCH(P468,ref2x,1)-1,0,2))</f>
        <v>98.07935</v>
      </c>
      <c r="S468" s="1" t="n">
        <f aca="false">Q468/100</f>
        <v>0.9800094</v>
      </c>
      <c r="T468" s="1" t="n">
        <f aca="false">R468/100</f>
        <v>0.9807935</v>
      </c>
      <c r="U468" s="3" t="n">
        <f aca="false">S468*T468*I467</f>
        <v>0.959648258429887</v>
      </c>
    </row>
    <row r="469" customFormat="false" ht="13.8" hidden="false" customHeight="false" outlineLevel="0" collapsed="false">
      <c r="H469" s="0" t="n">
        <v>559.5</v>
      </c>
      <c r="I469" s="1" t="n">
        <f aca="true">FORECAST(H469,OFFSET(lens2y,MATCH(H469,lens2x,1)-1,0,2),OFFSET(lens2x,MATCH(H469,lens2x,1)-1,0,2))</f>
        <v>0.998399279984033</v>
      </c>
      <c r="K469" s="11" t="n">
        <v>791</v>
      </c>
      <c r="L469" s="12" t="n">
        <v>97.61065</v>
      </c>
      <c r="M469" s="11" t="n">
        <v>791</v>
      </c>
      <c r="N469" s="12" t="n">
        <v>97.58388</v>
      </c>
      <c r="O469" s="9"/>
      <c r="P469" s="1" t="n">
        <v>559</v>
      </c>
      <c r="Q469" s="9" t="n">
        <f aca="true">FORECAST(P469,OFFSET(ref2ay,MATCH(P469,ref2x,1)-1,0,2),OFFSET(ref2x,MATCH(P469,ref2x,1)-1,0,2))</f>
        <v>97.98346</v>
      </c>
      <c r="R469" s="0" t="n">
        <f aca="true">FORECAST(P469,OFFSET(ref2by,MATCH(P469,ref2x,1)-1,0,2),OFFSET(ref2x,MATCH(P469,ref2x,1)-1,0,2))</f>
        <v>98.06535</v>
      </c>
      <c r="S469" s="1" t="n">
        <f aca="false">Q469/100</f>
        <v>0.9798346</v>
      </c>
      <c r="T469" s="1" t="n">
        <f aca="false">R469/100</f>
        <v>0.9806535</v>
      </c>
      <c r="U469" s="3" t="n">
        <f aca="false">S469*T469*I468</f>
        <v>0.959340132895574</v>
      </c>
    </row>
    <row r="470" customFormat="false" ht="13.8" hidden="false" customHeight="false" outlineLevel="0" collapsed="false">
      <c r="H470" s="0" t="n">
        <v>560</v>
      </c>
      <c r="I470" s="1" t="n">
        <f aca="true">FORECAST(H470,OFFSET(lens2y,MATCH(H470,lens2x,1)-1,0,2),OFFSET(lens2x,MATCH(H470,lens2x,1)-1,0,2))</f>
        <v>0.998399279984033</v>
      </c>
      <c r="K470" s="11" t="n">
        <v>792</v>
      </c>
      <c r="L470" s="12" t="n">
        <v>97.60838</v>
      </c>
      <c r="M470" s="11" t="n">
        <v>792</v>
      </c>
      <c r="N470" s="12" t="n">
        <v>97.57763</v>
      </c>
      <c r="O470" s="9"/>
      <c r="P470" s="1" t="n">
        <v>559.5</v>
      </c>
      <c r="Q470" s="9" t="n">
        <f aca="true">FORECAST(P470,OFFSET(ref2ay,MATCH(P470,ref2x,1)-1,0,2),OFFSET(ref2x,MATCH(P470,ref2x,1)-1,0,2))</f>
        <v>97.966505</v>
      </c>
      <c r="R470" s="0" t="n">
        <f aca="true">FORECAST(P470,OFFSET(ref2by,MATCH(P470,ref2x,1)-1,0,2),OFFSET(ref2x,MATCH(P470,ref2x,1)-1,0,2))</f>
        <v>98.051725</v>
      </c>
      <c r="S470" s="1" t="n">
        <f aca="false">Q470/100</f>
        <v>0.97966505</v>
      </c>
      <c r="T470" s="1" t="n">
        <f aca="false">R470/100</f>
        <v>0.98051725</v>
      </c>
      <c r="U470" s="3" t="n">
        <f aca="false">S470*T470*I469</f>
        <v>0.959040863546073</v>
      </c>
    </row>
    <row r="471" customFormat="false" ht="13.8" hidden="false" customHeight="false" outlineLevel="0" collapsed="false">
      <c r="H471" s="0" t="n">
        <v>560.5</v>
      </c>
      <c r="I471" s="1" t="n">
        <f aca="true">FORECAST(H471,OFFSET(lens2y,MATCH(H471,lens2x,1)-1,0,2),OFFSET(lens2x,MATCH(H471,lens2x,1)-1,0,2))</f>
        <v>0.998399279984033</v>
      </c>
      <c r="K471" s="11" t="n">
        <v>793</v>
      </c>
      <c r="L471" s="12" t="n">
        <v>97.60684</v>
      </c>
      <c r="M471" s="11" t="n">
        <v>793</v>
      </c>
      <c r="N471" s="12" t="n">
        <v>97.57204</v>
      </c>
      <c r="O471" s="9"/>
      <c r="P471" s="1" t="n">
        <v>560</v>
      </c>
      <c r="Q471" s="9" t="n">
        <f aca="true">FORECAST(P471,OFFSET(ref2ay,MATCH(P471,ref2x,1)-1,0,2),OFFSET(ref2x,MATCH(P471,ref2x,1)-1,0,2))</f>
        <v>97.94955</v>
      </c>
      <c r="R471" s="0" t="n">
        <f aca="true">FORECAST(P471,OFFSET(ref2by,MATCH(P471,ref2x,1)-1,0,2),OFFSET(ref2x,MATCH(P471,ref2x,1)-1,0,2))</f>
        <v>98.0381</v>
      </c>
      <c r="S471" s="1" t="n">
        <f aca="false">Q471/100</f>
        <v>0.9794955</v>
      </c>
      <c r="T471" s="1" t="n">
        <f aca="false">R471/100</f>
        <v>0.980381</v>
      </c>
      <c r="U471" s="3" t="n">
        <f aca="false">S471*T471*I470</f>
        <v>0.95874164032499</v>
      </c>
    </row>
    <row r="472" customFormat="false" ht="13.8" hidden="false" customHeight="false" outlineLevel="0" collapsed="false">
      <c r="H472" s="0" t="n">
        <v>561</v>
      </c>
      <c r="I472" s="1" t="n">
        <f aca="true">FORECAST(H472,OFFSET(lens2y,MATCH(H472,lens2x,1)-1,0,2),OFFSET(lens2x,MATCH(H472,lens2x,1)-1,0,2))</f>
        <v>0.998399279984033</v>
      </c>
      <c r="K472" s="11" t="n">
        <v>794</v>
      </c>
      <c r="L472" s="12" t="n">
        <v>97.60603</v>
      </c>
      <c r="M472" s="11" t="n">
        <v>794</v>
      </c>
      <c r="N472" s="12" t="n">
        <v>97.56714</v>
      </c>
      <c r="O472" s="9"/>
      <c r="P472" s="1" t="n">
        <v>560.5</v>
      </c>
      <c r="Q472" s="9" t="n">
        <f aca="true">FORECAST(P472,OFFSET(ref2ay,MATCH(P472,ref2x,1)-1,0,2),OFFSET(ref2x,MATCH(P472,ref2x,1)-1,0,2))</f>
        <v>97.933135</v>
      </c>
      <c r="R472" s="0" t="n">
        <f aca="true">FORECAST(P472,OFFSET(ref2by,MATCH(P472,ref2x,1)-1,0,2),OFFSET(ref2x,MATCH(P472,ref2x,1)-1,0,2))</f>
        <v>98.02488</v>
      </c>
      <c r="S472" s="1" t="n">
        <f aca="false">Q472/100</f>
        <v>0.97933135</v>
      </c>
      <c r="T472" s="1" t="n">
        <f aca="false">R472/100</f>
        <v>0.9802488</v>
      </c>
      <c r="U472" s="3" t="n">
        <f aca="false">S472*T472*I471</f>
        <v>0.958451708023894</v>
      </c>
    </row>
    <row r="473" customFormat="false" ht="13.8" hidden="false" customHeight="false" outlineLevel="0" collapsed="false">
      <c r="H473" s="0" t="n">
        <v>561.5</v>
      </c>
      <c r="I473" s="1" t="n">
        <f aca="true">FORECAST(H473,OFFSET(lens2y,MATCH(H473,lens2x,1)-1,0,2),OFFSET(lens2x,MATCH(H473,lens2x,1)-1,0,2))</f>
        <v>0.998399279984033</v>
      </c>
      <c r="K473" s="11" t="n">
        <v>795</v>
      </c>
      <c r="L473" s="12" t="n">
        <v>97.60549</v>
      </c>
      <c r="M473" s="11" t="n">
        <v>795</v>
      </c>
      <c r="N473" s="12" t="n">
        <v>97.56245</v>
      </c>
      <c r="O473" s="9"/>
      <c r="P473" s="1" t="n">
        <v>561</v>
      </c>
      <c r="Q473" s="9" t="n">
        <f aca="true">FORECAST(P473,OFFSET(ref2ay,MATCH(P473,ref2x,1)-1,0,2),OFFSET(ref2x,MATCH(P473,ref2x,1)-1,0,2))</f>
        <v>97.91672</v>
      </c>
      <c r="R473" s="0" t="n">
        <f aca="true">FORECAST(P473,OFFSET(ref2by,MATCH(P473,ref2x,1)-1,0,2),OFFSET(ref2x,MATCH(P473,ref2x,1)-1,0,2))</f>
        <v>98.01166</v>
      </c>
      <c r="S473" s="1" t="n">
        <f aca="false">Q473/100</f>
        <v>0.9791672</v>
      </c>
      <c r="T473" s="1" t="n">
        <f aca="false">R473/100</f>
        <v>0.9801166</v>
      </c>
      <c r="U473" s="3" t="n">
        <f aca="false">S473*T473*I472</f>
        <v>0.958161819054584</v>
      </c>
    </row>
    <row r="474" customFormat="false" ht="13.8" hidden="false" customHeight="false" outlineLevel="0" collapsed="false">
      <c r="H474" s="0" t="n">
        <v>562</v>
      </c>
      <c r="I474" s="1" t="n">
        <f aca="true">FORECAST(H474,OFFSET(lens2y,MATCH(H474,lens2x,1)-1,0,2),OFFSET(lens2x,MATCH(H474,lens2x,1)-1,0,2))</f>
        <v>0.998399279984033</v>
      </c>
      <c r="K474" s="11" t="n">
        <v>796</v>
      </c>
      <c r="L474" s="12" t="n">
        <v>97.60568</v>
      </c>
      <c r="M474" s="11" t="n">
        <v>796</v>
      </c>
      <c r="N474" s="12" t="n">
        <v>97.55845</v>
      </c>
      <c r="O474" s="9"/>
      <c r="P474" s="1" t="n">
        <v>561.5</v>
      </c>
      <c r="Q474" s="9" t="n">
        <f aca="true">FORECAST(P474,OFFSET(ref2ay,MATCH(P474,ref2x,1)-1,0,2),OFFSET(ref2x,MATCH(P474,ref2x,1)-1,0,2))</f>
        <v>97.900865</v>
      </c>
      <c r="R474" s="0" t="n">
        <f aca="true">FORECAST(P474,OFFSET(ref2by,MATCH(P474,ref2x,1)-1,0,2),OFFSET(ref2x,MATCH(P474,ref2x,1)-1,0,2))</f>
        <v>97.998865</v>
      </c>
      <c r="S474" s="1" t="n">
        <f aca="false">Q474/100</f>
        <v>0.97900865</v>
      </c>
      <c r="T474" s="1" t="n">
        <f aca="false">R474/100</f>
        <v>0.97998865</v>
      </c>
      <c r="U474" s="3" t="n">
        <f aca="false">S474*T474*I473</f>
        <v>0.957881606671598</v>
      </c>
    </row>
    <row r="475" customFormat="false" ht="13.8" hidden="false" customHeight="false" outlineLevel="0" collapsed="false">
      <c r="H475" s="0" t="n">
        <v>562.5</v>
      </c>
      <c r="I475" s="1" t="n">
        <f aca="true">FORECAST(H475,OFFSET(lens2y,MATCH(H475,lens2x,1)-1,0,2),OFFSET(lens2x,MATCH(H475,lens2x,1)-1,0,2))</f>
        <v>0.998399279984033</v>
      </c>
      <c r="K475" s="11" t="n">
        <v>797</v>
      </c>
      <c r="L475" s="12" t="n">
        <v>97.60661</v>
      </c>
      <c r="M475" s="11" t="n">
        <v>797</v>
      </c>
      <c r="N475" s="12" t="n">
        <v>97.55515</v>
      </c>
      <c r="O475" s="9"/>
      <c r="P475" s="1" t="n">
        <v>562</v>
      </c>
      <c r="Q475" s="9" t="n">
        <f aca="true">FORECAST(P475,OFFSET(ref2ay,MATCH(P475,ref2x,1)-1,0,2),OFFSET(ref2x,MATCH(P475,ref2x,1)-1,0,2))</f>
        <v>97.88501</v>
      </c>
      <c r="R475" s="0" t="n">
        <f aca="true">FORECAST(P475,OFFSET(ref2by,MATCH(P475,ref2x,1)-1,0,2),OFFSET(ref2x,MATCH(P475,ref2x,1)-1,0,2))</f>
        <v>97.98607</v>
      </c>
      <c r="S475" s="1" t="n">
        <f aca="false">Q475/100</f>
        <v>0.9788501</v>
      </c>
      <c r="T475" s="1" t="n">
        <f aca="false">R475/100</f>
        <v>0.9798607</v>
      </c>
      <c r="U475" s="3" t="n">
        <f aca="false">S475*T475*I474</f>
        <v>0.95760143479661</v>
      </c>
    </row>
    <row r="476" customFormat="false" ht="13.8" hidden="false" customHeight="false" outlineLevel="0" collapsed="false">
      <c r="H476" s="0" t="n">
        <v>563</v>
      </c>
      <c r="I476" s="1" t="n">
        <f aca="true">FORECAST(H476,OFFSET(lens2y,MATCH(H476,lens2x,1)-1,0,2),OFFSET(lens2x,MATCH(H476,lens2x,1)-1,0,2))</f>
        <v>0.998399279984033</v>
      </c>
      <c r="K476" s="11" t="n">
        <v>798</v>
      </c>
      <c r="L476" s="12" t="n">
        <v>97.60899</v>
      </c>
      <c r="M476" s="11" t="n">
        <v>798</v>
      </c>
      <c r="N476" s="12" t="n">
        <v>97.55323</v>
      </c>
      <c r="O476" s="9"/>
      <c r="P476" s="1" t="n">
        <v>562.5</v>
      </c>
      <c r="Q476" s="9" t="n">
        <f aca="true">FORECAST(P476,OFFSET(ref2ay,MATCH(P476,ref2x,1)-1,0,2),OFFSET(ref2x,MATCH(P476,ref2x,1)-1,0,2))</f>
        <v>97.869745</v>
      </c>
      <c r="R476" s="0" t="n">
        <f aca="true">FORECAST(P476,OFFSET(ref2by,MATCH(P476,ref2x,1)-1,0,2),OFFSET(ref2x,MATCH(P476,ref2x,1)-1,0,2))</f>
        <v>97.97373</v>
      </c>
      <c r="S476" s="1" t="n">
        <f aca="false">Q476/100</f>
        <v>0.97869745</v>
      </c>
      <c r="T476" s="1" t="n">
        <f aca="false">R476/100</f>
        <v>0.9797373</v>
      </c>
      <c r="U476" s="3" t="n">
        <f aca="false">S476*T476*I475</f>
        <v>0.957331520545281</v>
      </c>
    </row>
    <row r="477" customFormat="false" ht="13.8" hidden="false" customHeight="false" outlineLevel="0" collapsed="false">
      <c r="H477" s="0" t="n">
        <v>563.5</v>
      </c>
      <c r="I477" s="1" t="n">
        <f aca="true">FORECAST(H477,OFFSET(lens2y,MATCH(H477,lens2x,1)-1,0,2),OFFSET(lens2x,MATCH(H477,lens2x,1)-1,0,2))</f>
        <v>0.998399279984033</v>
      </c>
      <c r="K477" s="11" t="n">
        <v>799</v>
      </c>
      <c r="L477" s="12" t="n">
        <v>97.6121</v>
      </c>
      <c r="M477" s="11" t="n">
        <v>799</v>
      </c>
      <c r="N477" s="12" t="n">
        <v>97.55202</v>
      </c>
      <c r="O477" s="9"/>
      <c r="P477" s="1" t="n">
        <v>563</v>
      </c>
      <c r="Q477" s="9" t="n">
        <f aca="true">FORECAST(P477,OFFSET(ref2ay,MATCH(P477,ref2x,1)-1,0,2),OFFSET(ref2x,MATCH(P477,ref2x,1)-1,0,2))</f>
        <v>97.85448</v>
      </c>
      <c r="R477" s="0" t="n">
        <f aca="true">FORECAST(P477,OFFSET(ref2by,MATCH(P477,ref2x,1)-1,0,2),OFFSET(ref2x,MATCH(P477,ref2x,1)-1,0,2))</f>
        <v>97.96139</v>
      </c>
      <c r="S477" s="1" t="n">
        <f aca="false">Q477/100</f>
        <v>0.9785448</v>
      </c>
      <c r="T477" s="1" t="n">
        <f aca="false">R477/100</f>
        <v>0.9796139</v>
      </c>
      <c r="U477" s="3" t="n">
        <f aca="false">S477*T477*I476</f>
        <v>0.957061643907666</v>
      </c>
    </row>
    <row r="478" customFormat="false" ht="13.8" hidden="false" customHeight="false" outlineLevel="0" collapsed="false">
      <c r="H478" s="0" t="n">
        <v>564</v>
      </c>
      <c r="I478" s="1" t="n">
        <f aca="true">FORECAST(H478,OFFSET(lens2y,MATCH(H478,lens2x,1)-1,0,2),OFFSET(lens2x,MATCH(H478,lens2x,1)-1,0,2))</f>
        <v>0.998399279984033</v>
      </c>
      <c r="K478" s="11" t="n">
        <v>800</v>
      </c>
      <c r="L478" s="12" t="n">
        <v>97.61523</v>
      </c>
      <c r="M478" s="11" t="n">
        <v>800</v>
      </c>
      <c r="N478" s="12" t="n">
        <v>97.5508</v>
      </c>
      <c r="O478" s="9"/>
      <c r="P478" s="1" t="n">
        <v>563.5</v>
      </c>
      <c r="Q478" s="9" t="n">
        <f aca="true">FORECAST(P478,OFFSET(ref2ay,MATCH(P478,ref2x,1)-1,0,2),OFFSET(ref2x,MATCH(P478,ref2x,1)-1,0,2))</f>
        <v>97.84003</v>
      </c>
      <c r="R478" s="0" t="n">
        <f aca="true">FORECAST(P478,OFFSET(ref2by,MATCH(P478,ref2x,1)-1,0,2),OFFSET(ref2x,MATCH(P478,ref2x,1)-1,0,2))</f>
        <v>97.94973</v>
      </c>
      <c r="S478" s="1" t="n">
        <f aca="false">Q478/100</f>
        <v>0.9784003</v>
      </c>
      <c r="T478" s="1" t="n">
        <f aca="false">R478/100</f>
        <v>0.9794973</v>
      </c>
      <c r="U478" s="3" t="n">
        <f aca="false">S478*T478*I477</f>
        <v>0.956806417425292</v>
      </c>
    </row>
    <row r="479" customFormat="false" ht="13.8" hidden="false" customHeight="false" outlineLevel="0" collapsed="false">
      <c r="H479" s="0" t="n">
        <v>564.5</v>
      </c>
      <c r="I479" s="1" t="n">
        <f aca="true">FORECAST(H479,OFFSET(lens2y,MATCH(H479,lens2x,1)-1,0,2),OFFSET(lens2x,MATCH(H479,lens2x,1)-1,0,2))</f>
        <v>0.998399279984033</v>
      </c>
      <c r="K479" s="11" t="n">
        <v>801</v>
      </c>
      <c r="L479" s="12" t="n">
        <v>97.61909</v>
      </c>
      <c r="M479" s="11" t="n">
        <v>801</v>
      </c>
      <c r="N479" s="12" t="n">
        <v>97.55029</v>
      </c>
      <c r="O479" s="9"/>
      <c r="P479" s="1" t="n">
        <v>564</v>
      </c>
      <c r="Q479" s="9" t="n">
        <f aca="true">FORECAST(P479,OFFSET(ref2ay,MATCH(P479,ref2x,1)-1,0,2),OFFSET(ref2x,MATCH(P479,ref2x,1)-1,0,2))</f>
        <v>97.82558</v>
      </c>
      <c r="R479" s="0" t="n">
        <f aca="true">FORECAST(P479,OFFSET(ref2by,MATCH(P479,ref2x,1)-1,0,2),OFFSET(ref2x,MATCH(P479,ref2x,1)-1,0,2))</f>
        <v>97.93807</v>
      </c>
      <c r="S479" s="1" t="n">
        <f aca="false">Q479/100</f>
        <v>0.9782558</v>
      </c>
      <c r="T479" s="1" t="n">
        <f aca="false">R479/100</f>
        <v>0.9793807</v>
      </c>
      <c r="U479" s="3" t="n">
        <f aca="false">S479*T479*I478</f>
        <v>0.956551224586377</v>
      </c>
    </row>
    <row r="480" customFormat="false" ht="13.8" hidden="false" customHeight="false" outlineLevel="0" collapsed="false">
      <c r="H480" s="0" t="n">
        <v>565</v>
      </c>
      <c r="I480" s="1" t="n">
        <f aca="true">FORECAST(H480,OFFSET(lens2y,MATCH(H480,lens2x,1)-1,0,2),OFFSET(lens2x,MATCH(H480,lens2x,1)-1,0,2))</f>
        <v>0.998399279984033</v>
      </c>
      <c r="K480" s="11" t="n">
        <v>802</v>
      </c>
      <c r="L480" s="12" t="n">
        <v>97.62369</v>
      </c>
      <c r="M480" s="11" t="n">
        <v>802</v>
      </c>
      <c r="N480" s="12" t="n">
        <v>97.55049</v>
      </c>
      <c r="O480" s="9"/>
      <c r="P480" s="1" t="n">
        <v>564.5</v>
      </c>
      <c r="Q480" s="9" t="n">
        <f aca="true">FORECAST(P480,OFFSET(ref2ay,MATCH(P480,ref2x,1)-1,0,2),OFFSET(ref2x,MATCH(P480,ref2x,1)-1,0,2))</f>
        <v>97.811755</v>
      </c>
      <c r="R480" s="0" t="n">
        <f aca="true">FORECAST(P480,OFFSET(ref2by,MATCH(P480,ref2x,1)-1,0,2),OFFSET(ref2x,MATCH(P480,ref2x,1)-1,0,2))</f>
        <v>97.926895</v>
      </c>
      <c r="S480" s="1" t="n">
        <f aca="false">Q480/100</f>
        <v>0.97811755</v>
      </c>
      <c r="T480" s="1" t="n">
        <f aca="false">R480/100</f>
        <v>0.97926895</v>
      </c>
      <c r="U480" s="3" t="n">
        <f aca="false">S480*T480*I479</f>
        <v>0.956306912271009</v>
      </c>
    </row>
    <row r="481" customFormat="false" ht="13.8" hidden="false" customHeight="false" outlineLevel="0" collapsed="false">
      <c r="H481" s="0" t="n">
        <v>565.5</v>
      </c>
      <c r="I481" s="1" t="n">
        <f aca="true">FORECAST(H481,OFFSET(lens2y,MATCH(H481,lens2x,1)-1,0,2),OFFSET(lens2x,MATCH(H481,lens2x,1)-1,0,2))</f>
        <v>0.998399279984033</v>
      </c>
      <c r="K481" s="11" t="n">
        <v>803</v>
      </c>
      <c r="L481" s="12" t="n">
        <v>97.62948</v>
      </c>
      <c r="M481" s="11" t="n">
        <v>803</v>
      </c>
      <c r="N481" s="12" t="n">
        <v>97.55185</v>
      </c>
      <c r="O481" s="9"/>
      <c r="P481" s="1" t="n">
        <v>565</v>
      </c>
      <c r="Q481" s="9" t="n">
        <f aca="true">FORECAST(P481,OFFSET(ref2ay,MATCH(P481,ref2x,1)-1,0,2),OFFSET(ref2x,MATCH(P481,ref2x,1)-1,0,2))</f>
        <v>97.79793</v>
      </c>
      <c r="R481" s="0" t="n">
        <f aca="true">FORECAST(P481,OFFSET(ref2by,MATCH(P481,ref2x,1)-1,0,2),OFFSET(ref2x,MATCH(P481,ref2x,1)-1,0,2))</f>
        <v>97.91572</v>
      </c>
      <c r="S481" s="1" t="n">
        <f aca="false">Q481/100</f>
        <v>0.9779793</v>
      </c>
      <c r="T481" s="1" t="n">
        <f aca="false">R481/100</f>
        <v>0.9791572</v>
      </c>
      <c r="U481" s="3" t="n">
        <f aca="false">S481*T481*I480</f>
        <v>0.956062630805056</v>
      </c>
    </row>
    <row r="482" customFormat="false" ht="13.8" hidden="false" customHeight="false" outlineLevel="0" collapsed="false">
      <c r="H482" s="0" t="n">
        <v>566</v>
      </c>
      <c r="I482" s="1" t="n">
        <f aca="true">FORECAST(H482,OFFSET(lens2y,MATCH(H482,lens2x,1)-1,0,2),OFFSET(lens2x,MATCH(H482,lens2x,1)-1,0,2))</f>
        <v>0.998399279984033</v>
      </c>
      <c r="K482" s="11" t="n">
        <v>804</v>
      </c>
      <c r="L482" s="12" t="n">
        <v>97.636</v>
      </c>
      <c r="M482" s="11" t="n">
        <v>804</v>
      </c>
      <c r="N482" s="12" t="n">
        <v>97.55392</v>
      </c>
      <c r="O482" s="9"/>
      <c r="P482" s="1" t="n">
        <v>565.5</v>
      </c>
      <c r="Q482" s="9" t="n">
        <f aca="true">FORECAST(P482,OFFSET(ref2ay,MATCH(P482,ref2x,1)-1,0,2),OFFSET(ref2x,MATCH(P482,ref2x,1)-1,0,2))</f>
        <v>97.784725</v>
      </c>
      <c r="R482" s="0" t="n">
        <f aca="true">FORECAST(P482,OFFSET(ref2by,MATCH(P482,ref2x,1)-1,0,2),OFFSET(ref2x,MATCH(P482,ref2x,1)-1,0,2))</f>
        <v>97.90504</v>
      </c>
      <c r="S482" s="1" t="n">
        <f aca="false">Q482/100</f>
        <v>0.97784725</v>
      </c>
      <c r="T482" s="1" t="n">
        <f aca="false">R482/100</f>
        <v>0.9790504</v>
      </c>
      <c r="U482" s="3" t="n">
        <f aca="false">S482*T482*I481</f>
        <v>0.955829273149658</v>
      </c>
    </row>
    <row r="483" customFormat="false" ht="13.8" hidden="false" customHeight="false" outlineLevel="0" collapsed="false">
      <c r="H483" s="0" t="n">
        <v>566.5</v>
      </c>
      <c r="I483" s="1" t="n">
        <f aca="true">FORECAST(H483,OFFSET(lens2y,MATCH(H483,lens2x,1)-1,0,2),OFFSET(lens2x,MATCH(H483,lens2x,1)-1,0,2))</f>
        <v>0.998399279984033</v>
      </c>
      <c r="K483" s="11" t="n">
        <v>805</v>
      </c>
      <c r="L483" s="12" t="n">
        <v>97.64325</v>
      </c>
      <c r="M483" s="11" t="n">
        <v>805</v>
      </c>
      <c r="N483" s="12" t="n">
        <v>97.5567</v>
      </c>
      <c r="O483" s="9"/>
      <c r="P483" s="1" t="n">
        <v>566</v>
      </c>
      <c r="Q483" s="9" t="n">
        <f aca="true">FORECAST(P483,OFFSET(ref2ay,MATCH(P483,ref2x,1)-1,0,2),OFFSET(ref2x,MATCH(P483,ref2x,1)-1,0,2))</f>
        <v>97.77152</v>
      </c>
      <c r="R483" s="0" t="n">
        <f aca="true">FORECAST(P483,OFFSET(ref2by,MATCH(P483,ref2x,1)-1,0,2),OFFSET(ref2x,MATCH(P483,ref2x,1)-1,0,2))</f>
        <v>97.89436</v>
      </c>
      <c r="S483" s="1" t="n">
        <f aca="false">Q483/100</f>
        <v>0.9777152</v>
      </c>
      <c r="T483" s="1" t="n">
        <f aca="false">R483/100</f>
        <v>0.9789436</v>
      </c>
      <c r="U483" s="3" t="n">
        <f aca="false">S483*T483*I482</f>
        <v>0.95559594365499</v>
      </c>
    </row>
    <row r="484" customFormat="false" ht="13.8" hidden="false" customHeight="false" outlineLevel="0" collapsed="false">
      <c r="H484" s="0" t="n">
        <v>567</v>
      </c>
      <c r="I484" s="1" t="n">
        <f aca="true">FORECAST(H484,OFFSET(lens2y,MATCH(H484,lens2x,1)-1,0,2),OFFSET(lens2x,MATCH(H484,lens2x,1)-1,0,2))</f>
        <v>0.998399279984033</v>
      </c>
      <c r="K484" s="11" t="n">
        <v>806</v>
      </c>
      <c r="L484" s="12" t="n">
        <v>97.65076</v>
      </c>
      <c r="M484" s="11" t="n">
        <v>806</v>
      </c>
      <c r="N484" s="12" t="n">
        <v>97.55972</v>
      </c>
      <c r="O484" s="9"/>
      <c r="P484" s="1" t="n">
        <v>566.5</v>
      </c>
      <c r="Q484" s="9" t="n">
        <f aca="true">FORECAST(P484,OFFSET(ref2ay,MATCH(P484,ref2x,1)-1,0,2),OFFSET(ref2x,MATCH(P484,ref2x,1)-1,0,2))</f>
        <v>97.75896</v>
      </c>
      <c r="R484" s="0" t="n">
        <f aca="true">FORECAST(P484,OFFSET(ref2by,MATCH(P484,ref2x,1)-1,0,2),OFFSET(ref2x,MATCH(P484,ref2x,1)-1,0,2))</f>
        <v>97.88419</v>
      </c>
      <c r="S484" s="1" t="n">
        <f aca="false">Q484/100</f>
        <v>0.9775896</v>
      </c>
      <c r="T484" s="1" t="n">
        <f aca="false">R484/100</f>
        <v>0.9788419</v>
      </c>
      <c r="U484" s="3" t="n">
        <f aca="false">S484*T484*I483</f>
        <v>0.95537392343851</v>
      </c>
    </row>
    <row r="485" customFormat="false" ht="13.8" hidden="false" customHeight="false" outlineLevel="0" collapsed="false">
      <c r="H485" s="0" t="n">
        <v>567.5</v>
      </c>
      <c r="I485" s="1" t="n">
        <f aca="true">FORECAST(H485,OFFSET(lens2y,MATCH(H485,lens2x,1)-1,0,2),OFFSET(lens2x,MATCH(H485,lens2x,1)-1,0,2))</f>
        <v>0.998399279984033</v>
      </c>
      <c r="K485" s="11" t="n">
        <v>807</v>
      </c>
      <c r="L485" s="12" t="n">
        <v>97.65897</v>
      </c>
      <c r="M485" s="11" t="n">
        <v>807</v>
      </c>
      <c r="N485" s="12" t="n">
        <v>97.56346</v>
      </c>
      <c r="O485" s="9"/>
      <c r="P485" s="1" t="n">
        <v>567</v>
      </c>
      <c r="Q485" s="9" t="n">
        <f aca="true">FORECAST(P485,OFFSET(ref2ay,MATCH(P485,ref2x,1)-1,0,2),OFFSET(ref2x,MATCH(P485,ref2x,1)-1,0,2))</f>
        <v>97.7464</v>
      </c>
      <c r="R485" s="0" t="n">
        <f aca="true">FORECAST(P485,OFFSET(ref2by,MATCH(P485,ref2x,1)-1,0,2),OFFSET(ref2x,MATCH(P485,ref2x,1)-1,0,2))</f>
        <v>97.87402</v>
      </c>
      <c r="S485" s="1" t="n">
        <f aca="false">Q485/100</f>
        <v>0.977464</v>
      </c>
      <c r="T485" s="1" t="n">
        <f aca="false">R485/100</f>
        <v>0.9787402</v>
      </c>
      <c r="U485" s="3" t="n">
        <f aca="false">S485*T485*I484</f>
        <v>0.955151928728176</v>
      </c>
    </row>
    <row r="486" customFormat="false" ht="13.8" hidden="false" customHeight="false" outlineLevel="0" collapsed="false">
      <c r="H486" s="0" t="n">
        <v>568</v>
      </c>
      <c r="I486" s="1" t="n">
        <f aca="true">FORECAST(H486,OFFSET(lens2y,MATCH(H486,lens2x,1)-1,0,2),OFFSET(lens2x,MATCH(H486,lens2x,1)-1,0,2))</f>
        <v>0.998399279984033</v>
      </c>
      <c r="K486" s="11" t="n">
        <v>808</v>
      </c>
      <c r="L486" s="12" t="n">
        <v>97.66792</v>
      </c>
      <c r="M486" s="11" t="n">
        <v>808</v>
      </c>
      <c r="N486" s="12" t="n">
        <v>97.5679</v>
      </c>
      <c r="O486" s="9"/>
      <c r="P486" s="1" t="n">
        <v>567.5</v>
      </c>
      <c r="Q486" s="9" t="n">
        <f aca="true">FORECAST(P486,OFFSET(ref2ay,MATCH(P486,ref2x,1)-1,0,2),OFFSET(ref2x,MATCH(P486,ref2x,1)-1,0,2))</f>
        <v>97.73431</v>
      </c>
      <c r="R486" s="0" t="n">
        <f aca="true">FORECAST(P486,OFFSET(ref2by,MATCH(P486,ref2x,1)-1,0,2),OFFSET(ref2x,MATCH(P486,ref2x,1)-1,0,2))</f>
        <v>97.86417</v>
      </c>
      <c r="S486" s="1" t="n">
        <f aca="false">Q486/100</f>
        <v>0.9773431</v>
      </c>
      <c r="T486" s="1" t="n">
        <f aca="false">R486/100</f>
        <v>0.9786417</v>
      </c>
      <c r="U486" s="3" t="n">
        <f aca="false">S486*T486*I485</f>
        <v>0.954937674253937</v>
      </c>
    </row>
    <row r="487" customFormat="false" ht="13.8" hidden="false" customHeight="false" outlineLevel="0" collapsed="false">
      <c r="H487" s="0" t="n">
        <v>568.5</v>
      </c>
      <c r="I487" s="1" t="n">
        <f aca="true">FORECAST(H487,OFFSET(lens2y,MATCH(H487,lens2x,1)-1,0,2),OFFSET(lens2x,MATCH(H487,lens2x,1)-1,0,2))</f>
        <v>0.998399279984033</v>
      </c>
      <c r="K487" s="11" t="n">
        <v>809</v>
      </c>
      <c r="L487" s="12" t="n">
        <v>97.67803</v>
      </c>
      <c r="M487" s="11" t="n">
        <v>809</v>
      </c>
      <c r="N487" s="12" t="n">
        <v>97.57352</v>
      </c>
      <c r="O487" s="9"/>
      <c r="P487" s="1" t="n">
        <v>568</v>
      </c>
      <c r="Q487" s="9" t="n">
        <f aca="true">FORECAST(P487,OFFSET(ref2ay,MATCH(P487,ref2x,1)-1,0,2),OFFSET(ref2x,MATCH(P487,ref2x,1)-1,0,2))</f>
        <v>97.72222</v>
      </c>
      <c r="R487" s="0" t="n">
        <f aca="true">FORECAST(P487,OFFSET(ref2by,MATCH(P487,ref2x,1)-1,0,2),OFFSET(ref2x,MATCH(P487,ref2x,1)-1,0,2))</f>
        <v>97.85432</v>
      </c>
      <c r="S487" s="1" t="n">
        <f aca="false">Q487/100</f>
        <v>0.9772222</v>
      </c>
      <c r="T487" s="1" t="n">
        <f aca="false">R487/100</f>
        <v>0.9785432</v>
      </c>
      <c r="U487" s="3" t="n">
        <f aca="false">S487*T487*I486</f>
        <v>0.954723443558873</v>
      </c>
    </row>
    <row r="488" customFormat="false" ht="13.8" hidden="false" customHeight="false" outlineLevel="0" collapsed="false">
      <c r="H488" s="0" t="n">
        <v>569</v>
      </c>
      <c r="I488" s="1" t="n">
        <f aca="true">FORECAST(H488,OFFSET(lens2y,MATCH(H488,lens2x,1)-1,0,2),OFFSET(lens2x,MATCH(H488,lens2x,1)-1,0,2))</f>
        <v>0.998399279984033</v>
      </c>
      <c r="K488" s="11" t="n">
        <v>810</v>
      </c>
      <c r="L488" s="12" t="n">
        <v>97.68886</v>
      </c>
      <c r="M488" s="11" t="n">
        <v>810</v>
      </c>
      <c r="N488" s="12" t="n">
        <v>97.57984</v>
      </c>
      <c r="O488" s="9"/>
      <c r="P488" s="1" t="n">
        <v>568.5</v>
      </c>
      <c r="Q488" s="9" t="n">
        <f aca="true">FORECAST(P488,OFFSET(ref2ay,MATCH(P488,ref2x,1)-1,0,2),OFFSET(ref2x,MATCH(P488,ref2x,1)-1,0,2))</f>
        <v>97.710805</v>
      </c>
      <c r="R488" s="0" t="n">
        <f aca="true">FORECAST(P488,OFFSET(ref2by,MATCH(P488,ref2x,1)-1,0,2),OFFSET(ref2x,MATCH(P488,ref2x,1)-1,0,2))</f>
        <v>97.845015</v>
      </c>
      <c r="S488" s="1" t="n">
        <f aca="false">Q488/100</f>
        <v>0.97710805</v>
      </c>
      <c r="T488" s="1" t="n">
        <f aca="false">R488/100</f>
        <v>0.97845015</v>
      </c>
      <c r="U488" s="3" t="n">
        <f aca="false">S488*T488*I487</f>
        <v>0.954521147287407</v>
      </c>
    </row>
    <row r="489" customFormat="false" ht="13.8" hidden="false" customHeight="false" outlineLevel="0" collapsed="false">
      <c r="H489" s="0" t="n">
        <v>569.5</v>
      </c>
      <c r="I489" s="1" t="n">
        <f aca="true">FORECAST(H489,OFFSET(lens2y,MATCH(H489,lens2x,1)-1,0,2),OFFSET(lens2x,MATCH(H489,lens2x,1)-1,0,2))</f>
        <v>0.998399279984033</v>
      </c>
      <c r="K489" s="11" t="n">
        <v>811</v>
      </c>
      <c r="L489" s="12" t="n">
        <v>97.70039</v>
      </c>
      <c r="M489" s="11" t="n">
        <v>811</v>
      </c>
      <c r="N489" s="12" t="n">
        <v>97.58686</v>
      </c>
      <c r="O489" s="9"/>
      <c r="P489" s="1" t="n">
        <v>569</v>
      </c>
      <c r="Q489" s="9" t="n">
        <f aca="true">FORECAST(P489,OFFSET(ref2ay,MATCH(P489,ref2x,1)-1,0,2),OFFSET(ref2x,MATCH(P489,ref2x,1)-1,0,2))</f>
        <v>97.69939</v>
      </c>
      <c r="R489" s="0" t="n">
        <f aca="true">FORECAST(P489,OFFSET(ref2by,MATCH(P489,ref2x,1)-1,0,2),OFFSET(ref2x,MATCH(P489,ref2x,1)-1,0,2))</f>
        <v>97.83571</v>
      </c>
      <c r="S489" s="1" t="n">
        <f aca="false">Q489/100</f>
        <v>0.9769939</v>
      </c>
      <c r="T489" s="1" t="n">
        <f aca="false">R489/100</f>
        <v>0.9783571</v>
      </c>
      <c r="U489" s="3" t="n">
        <f aca="false">S489*T489*I488</f>
        <v>0.954318872225252</v>
      </c>
    </row>
    <row r="490" customFormat="false" ht="13.8" hidden="false" customHeight="false" outlineLevel="0" collapsed="false">
      <c r="H490" s="0" t="n">
        <v>570</v>
      </c>
      <c r="I490" s="1" t="n">
        <f aca="true">FORECAST(H490,OFFSET(lens2y,MATCH(H490,lens2x,1)-1,0,2),OFFSET(lens2x,MATCH(H490,lens2x,1)-1,0,2))</f>
        <v>0.998399279984033</v>
      </c>
      <c r="K490" s="11" t="n">
        <v>812</v>
      </c>
      <c r="L490" s="12" t="n">
        <v>97.71201</v>
      </c>
      <c r="M490" s="11" t="n">
        <v>812</v>
      </c>
      <c r="N490" s="12" t="n">
        <v>97.59403</v>
      </c>
      <c r="O490" s="9"/>
      <c r="P490" s="1" t="n">
        <v>569.5</v>
      </c>
      <c r="Q490" s="9" t="n">
        <f aca="true">FORECAST(P490,OFFSET(ref2ay,MATCH(P490,ref2x,1)-1,0,2),OFFSET(ref2x,MATCH(P490,ref2x,1)-1,0,2))</f>
        <v>97.68866</v>
      </c>
      <c r="R490" s="0" t="n">
        <f aca="true">FORECAST(P490,OFFSET(ref2by,MATCH(P490,ref2x,1)-1,0,2),OFFSET(ref2x,MATCH(P490,ref2x,1)-1,0,2))</f>
        <v>97.826955</v>
      </c>
      <c r="S490" s="1" t="n">
        <f aca="false">Q490/100</f>
        <v>0.9768866</v>
      </c>
      <c r="T490" s="1" t="n">
        <f aca="false">R490/100</f>
        <v>0.97826955</v>
      </c>
      <c r="U490" s="3" t="n">
        <f aca="false">S490*T490*I489</f>
        <v>0.95412867303038</v>
      </c>
    </row>
    <row r="491" customFormat="false" ht="13.8" hidden="false" customHeight="false" outlineLevel="0" collapsed="false">
      <c r="H491" s="0" t="n">
        <v>570.5</v>
      </c>
      <c r="I491" s="1" t="n">
        <f aca="true">FORECAST(H491,OFFSET(lens2y,MATCH(H491,lens2x,1)-1,0,2),OFFSET(lens2x,MATCH(H491,lens2x,1)-1,0,2))</f>
        <v>0.998399279984033</v>
      </c>
      <c r="K491" s="11" t="n">
        <v>813</v>
      </c>
      <c r="L491" s="12" t="n">
        <v>97.72433</v>
      </c>
      <c r="M491" s="11" t="n">
        <v>813</v>
      </c>
      <c r="N491" s="12" t="n">
        <v>97.60188</v>
      </c>
      <c r="O491" s="9"/>
      <c r="P491" s="1" t="n">
        <v>570</v>
      </c>
      <c r="Q491" s="9" t="n">
        <f aca="true">FORECAST(P491,OFFSET(ref2ay,MATCH(P491,ref2x,1)-1,0,2),OFFSET(ref2x,MATCH(P491,ref2x,1)-1,0,2))</f>
        <v>97.67793</v>
      </c>
      <c r="R491" s="0" t="n">
        <f aca="true">FORECAST(P491,OFFSET(ref2by,MATCH(P491,ref2x,1)-1,0,2),OFFSET(ref2x,MATCH(P491,ref2x,1)-1,0,2))</f>
        <v>97.8182</v>
      </c>
      <c r="S491" s="1" t="n">
        <f aca="false">Q491/100</f>
        <v>0.9767793</v>
      </c>
      <c r="T491" s="1" t="n">
        <f aca="false">R491/100</f>
        <v>0.978182</v>
      </c>
      <c r="U491" s="3" t="n">
        <f aca="false">S491*T491*I490</f>
        <v>0.953938492593663</v>
      </c>
    </row>
    <row r="492" customFormat="false" ht="13.8" hidden="false" customHeight="false" outlineLevel="0" collapsed="false">
      <c r="H492" s="0" t="n">
        <v>571</v>
      </c>
      <c r="I492" s="1" t="n">
        <f aca="true">FORECAST(H492,OFFSET(lens2y,MATCH(H492,lens2x,1)-1,0,2),OFFSET(lens2x,MATCH(H492,lens2x,1)-1,0,2))</f>
        <v>0.998399279984033</v>
      </c>
      <c r="K492" s="11" t="n">
        <v>814</v>
      </c>
      <c r="L492" s="12" t="n">
        <v>97.73814</v>
      </c>
      <c r="M492" s="11" t="n">
        <v>814</v>
      </c>
      <c r="N492" s="12" t="n">
        <v>97.61123</v>
      </c>
      <c r="O492" s="9"/>
      <c r="P492" s="1" t="n">
        <v>570.5</v>
      </c>
      <c r="Q492" s="9" t="n">
        <f aca="true">FORECAST(P492,OFFSET(ref2ay,MATCH(P492,ref2x,1)-1,0,2),OFFSET(ref2x,MATCH(P492,ref2x,1)-1,0,2))</f>
        <v>97.66803</v>
      </c>
      <c r="R492" s="0" t="n">
        <f aca="true">FORECAST(P492,OFFSET(ref2by,MATCH(P492,ref2x,1)-1,0,2),OFFSET(ref2x,MATCH(P492,ref2x,1)-1,0,2))</f>
        <v>97.81018</v>
      </c>
      <c r="S492" s="1" t="n">
        <f aca="false">Q492/100</f>
        <v>0.9766803</v>
      </c>
      <c r="T492" s="1" t="n">
        <f aca="false">R492/100</f>
        <v>0.9781018</v>
      </c>
      <c r="U492" s="3" t="n">
        <f aca="false">S492*T492*I491</f>
        <v>0.953763603213373</v>
      </c>
    </row>
    <row r="493" customFormat="false" ht="13.8" hidden="false" customHeight="false" outlineLevel="0" collapsed="false">
      <c r="H493" s="0" t="n">
        <v>571.5</v>
      </c>
      <c r="I493" s="1" t="n">
        <f aca="true">FORECAST(H493,OFFSET(lens2y,MATCH(H493,lens2x,1)-1,0,2),OFFSET(lens2x,MATCH(H493,lens2x,1)-1,0,2))</f>
        <v>0.998399279984033</v>
      </c>
      <c r="K493" s="11" t="n">
        <v>815</v>
      </c>
      <c r="L493" s="12" t="n">
        <v>97.75264</v>
      </c>
      <c r="M493" s="11" t="n">
        <v>815</v>
      </c>
      <c r="N493" s="12" t="n">
        <v>97.62127</v>
      </c>
      <c r="O493" s="9"/>
      <c r="P493" s="1" t="n">
        <v>571</v>
      </c>
      <c r="Q493" s="9" t="n">
        <f aca="true">FORECAST(P493,OFFSET(ref2ay,MATCH(P493,ref2x,1)-1,0,2),OFFSET(ref2x,MATCH(P493,ref2x,1)-1,0,2))</f>
        <v>97.65813</v>
      </c>
      <c r="R493" s="0" t="n">
        <f aca="true">FORECAST(P493,OFFSET(ref2by,MATCH(P493,ref2x,1)-1,0,2),OFFSET(ref2x,MATCH(P493,ref2x,1)-1,0,2))</f>
        <v>97.80216</v>
      </c>
      <c r="S493" s="1" t="n">
        <f aca="false">Q493/100</f>
        <v>0.9765813</v>
      </c>
      <c r="T493" s="1" t="n">
        <f aca="false">R493/100</f>
        <v>0.9780216</v>
      </c>
      <c r="U493" s="3" t="n">
        <f aca="false">S493*T493*I492</f>
        <v>0.953588729687264</v>
      </c>
    </row>
    <row r="494" customFormat="false" ht="13.8" hidden="false" customHeight="false" outlineLevel="0" collapsed="false">
      <c r="H494" s="0" t="n">
        <v>572</v>
      </c>
      <c r="I494" s="1" t="n">
        <f aca="true">FORECAST(H494,OFFSET(lens2y,MATCH(H494,lens2x,1)-1,0,2),OFFSET(lens2x,MATCH(H494,lens2x,1)-1,0,2))</f>
        <v>0.998399279984033</v>
      </c>
      <c r="K494" s="11" t="n">
        <v>816</v>
      </c>
      <c r="L494" s="12" t="n">
        <v>97.76711</v>
      </c>
      <c r="M494" s="11" t="n">
        <v>816</v>
      </c>
      <c r="N494" s="12" t="n">
        <v>97.6313</v>
      </c>
      <c r="O494" s="9"/>
      <c r="P494" s="1" t="n">
        <v>571.5</v>
      </c>
      <c r="Q494" s="9" t="n">
        <f aca="true">FORECAST(P494,OFFSET(ref2ay,MATCH(P494,ref2x,1)-1,0,2),OFFSET(ref2x,MATCH(P494,ref2x,1)-1,0,2))</f>
        <v>97.6489</v>
      </c>
      <c r="R494" s="0" t="n">
        <f aca="true">FORECAST(P494,OFFSET(ref2by,MATCH(P494,ref2x,1)-1,0,2),OFFSET(ref2x,MATCH(P494,ref2x,1)-1,0,2))</f>
        <v>97.794685</v>
      </c>
      <c r="S494" s="1" t="n">
        <f aca="false">Q494/100</f>
        <v>0.976489</v>
      </c>
      <c r="T494" s="1" t="n">
        <f aca="false">R494/100</f>
        <v>0.97794685</v>
      </c>
      <c r="U494" s="3" t="n">
        <f aca="false">S494*T494*I493</f>
        <v>0.953425727080701</v>
      </c>
    </row>
    <row r="495" customFormat="false" ht="13.8" hidden="false" customHeight="false" outlineLevel="0" collapsed="false">
      <c r="H495" s="0" t="n">
        <v>572.5</v>
      </c>
      <c r="I495" s="1" t="n">
        <f aca="true">FORECAST(H495,OFFSET(lens2y,MATCH(H495,lens2x,1)-1,0,2),OFFSET(lens2x,MATCH(H495,lens2x,1)-1,0,2))</f>
        <v>0.998399279984033</v>
      </c>
      <c r="K495" s="11" t="n">
        <v>817</v>
      </c>
      <c r="L495" s="12" t="n">
        <v>97.78223</v>
      </c>
      <c r="M495" s="11" t="n">
        <v>817</v>
      </c>
      <c r="N495" s="12" t="n">
        <v>97.64201</v>
      </c>
      <c r="O495" s="9"/>
      <c r="P495" s="1" t="n">
        <v>572</v>
      </c>
      <c r="Q495" s="9" t="n">
        <f aca="true">FORECAST(P495,OFFSET(ref2ay,MATCH(P495,ref2x,1)-1,0,2),OFFSET(ref2x,MATCH(P495,ref2x,1)-1,0,2))</f>
        <v>97.63967</v>
      </c>
      <c r="R495" s="0" t="n">
        <f aca="true">FORECAST(P495,OFFSET(ref2by,MATCH(P495,ref2x,1)-1,0,2),OFFSET(ref2x,MATCH(P495,ref2x,1)-1,0,2))</f>
        <v>97.78721</v>
      </c>
      <c r="S495" s="1" t="n">
        <f aca="false">Q495/100</f>
        <v>0.9763967</v>
      </c>
      <c r="T495" s="1" t="n">
        <f aca="false">R495/100</f>
        <v>0.9778721</v>
      </c>
      <c r="U495" s="3" t="n">
        <f aca="false">S495*T495*I494</f>
        <v>0.9532627382509</v>
      </c>
    </row>
    <row r="496" customFormat="false" ht="13.8" hidden="false" customHeight="false" outlineLevel="0" collapsed="false">
      <c r="H496" s="0" t="n">
        <v>573</v>
      </c>
      <c r="I496" s="1" t="n">
        <f aca="true">FORECAST(H496,OFFSET(lens2y,MATCH(H496,lens2x,1)-1,0,2),OFFSET(lens2x,MATCH(H496,lens2x,1)-1,0,2))</f>
        <v>0.998399279984033</v>
      </c>
      <c r="K496" s="11" t="n">
        <v>818</v>
      </c>
      <c r="L496" s="12" t="n">
        <v>97.79799</v>
      </c>
      <c r="M496" s="11" t="n">
        <v>818</v>
      </c>
      <c r="N496" s="12" t="n">
        <v>97.6534</v>
      </c>
      <c r="O496" s="9"/>
      <c r="P496" s="1" t="n">
        <v>572.5</v>
      </c>
      <c r="Q496" s="9" t="n">
        <f aca="true">FORECAST(P496,OFFSET(ref2ay,MATCH(P496,ref2x,1)-1,0,2),OFFSET(ref2x,MATCH(P496,ref2x,1)-1,0,2))</f>
        <v>97.631115</v>
      </c>
      <c r="R496" s="0" t="n">
        <f aca="true">FORECAST(P496,OFFSET(ref2by,MATCH(P496,ref2x,1)-1,0,2),OFFSET(ref2x,MATCH(P496,ref2x,1)-1,0,2))</f>
        <v>97.780275</v>
      </c>
      <c r="S496" s="1" t="n">
        <f aca="false">Q496/100</f>
        <v>0.97631115</v>
      </c>
      <c r="T496" s="1" t="n">
        <f aca="false">R496/100</f>
        <v>0.97780275</v>
      </c>
      <c r="U496" s="3" t="n">
        <f aca="false">S496*T496*I495</f>
        <v>0.953111616406095</v>
      </c>
    </row>
    <row r="497" customFormat="false" ht="13.8" hidden="false" customHeight="false" outlineLevel="0" collapsed="false">
      <c r="H497" s="0" t="n">
        <v>573.5</v>
      </c>
      <c r="I497" s="1" t="n">
        <f aca="true">FORECAST(H497,OFFSET(lens2y,MATCH(H497,lens2x,1)-1,0,2),OFFSET(lens2x,MATCH(H497,lens2x,1)-1,0,2))</f>
        <v>0.998399279984033</v>
      </c>
      <c r="K497" s="11" t="n">
        <v>819</v>
      </c>
      <c r="L497" s="12" t="n">
        <v>97.81441</v>
      </c>
      <c r="M497" s="11" t="n">
        <v>819</v>
      </c>
      <c r="N497" s="12" t="n">
        <v>97.66545</v>
      </c>
      <c r="O497" s="9"/>
      <c r="P497" s="1" t="n">
        <v>573</v>
      </c>
      <c r="Q497" s="9" t="n">
        <f aca="true">FORECAST(P497,OFFSET(ref2ay,MATCH(P497,ref2x,1)-1,0,2),OFFSET(ref2x,MATCH(P497,ref2x,1)-1,0,2))</f>
        <v>97.62256</v>
      </c>
      <c r="R497" s="0" t="n">
        <f aca="true">FORECAST(P497,OFFSET(ref2by,MATCH(P497,ref2x,1)-1,0,2),OFFSET(ref2x,MATCH(P497,ref2x,1)-1,0,2))</f>
        <v>97.77334</v>
      </c>
      <c r="S497" s="1" t="n">
        <f aca="false">Q497/100</f>
        <v>0.9762256</v>
      </c>
      <c r="T497" s="1" t="n">
        <f aca="false">R497/100</f>
        <v>0.9777334</v>
      </c>
      <c r="U497" s="3" t="n">
        <f aca="false">S497*T497*I496</f>
        <v>0.952960506408081</v>
      </c>
    </row>
    <row r="498" customFormat="false" ht="13.8" hidden="false" customHeight="false" outlineLevel="0" collapsed="false">
      <c r="H498" s="0" t="n">
        <v>574</v>
      </c>
      <c r="I498" s="1" t="n">
        <f aca="true">FORECAST(H498,OFFSET(lens2y,MATCH(H498,lens2x,1)-1,0,2),OFFSET(lens2x,MATCH(H498,lens2x,1)-1,0,2))</f>
        <v>0.998399279984033</v>
      </c>
      <c r="K498" s="11" t="n">
        <v>820</v>
      </c>
      <c r="L498" s="12" t="n">
        <v>97.83192</v>
      </c>
      <c r="M498" s="11" t="n">
        <v>820</v>
      </c>
      <c r="N498" s="12" t="n">
        <v>97.67864</v>
      </c>
      <c r="O498" s="9"/>
      <c r="P498" s="1" t="n">
        <v>573.5</v>
      </c>
      <c r="Q498" s="9" t="n">
        <f aca="true">FORECAST(P498,OFFSET(ref2ay,MATCH(P498,ref2x,1)-1,0,2),OFFSET(ref2x,MATCH(P498,ref2x,1)-1,0,2))</f>
        <v>97.61467</v>
      </c>
      <c r="R498" s="0" t="n">
        <f aca="true">FORECAST(P498,OFFSET(ref2by,MATCH(P498,ref2x,1)-1,0,2),OFFSET(ref2x,MATCH(P498,ref2x,1)-1,0,2))</f>
        <v>97.766955</v>
      </c>
      <c r="S498" s="1" t="n">
        <f aca="false">Q498/100</f>
        <v>0.9761467</v>
      </c>
      <c r="T498" s="1" t="n">
        <f aca="false">R498/100</f>
        <v>0.97766955</v>
      </c>
      <c r="U498" s="3" t="n">
        <f aca="false">S498*T498*I497</f>
        <v>0.952821259528659</v>
      </c>
    </row>
    <row r="499" customFormat="false" ht="13.8" hidden="false" customHeight="false" outlineLevel="0" collapsed="false">
      <c r="H499" s="0" t="n">
        <v>574.5</v>
      </c>
      <c r="I499" s="1" t="n">
        <f aca="true">FORECAST(H499,OFFSET(lens2y,MATCH(H499,lens2x,1)-1,0,2),OFFSET(lens2x,MATCH(H499,lens2x,1)-1,0,2))</f>
        <v>0.998399279984033</v>
      </c>
      <c r="K499" s="11" t="n">
        <v>821</v>
      </c>
      <c r="L499" s="12" t="n">
        <v>97.85007</v>
      </c>
      <c r="M499" s="11" t="n">
        <v>821</v>
      </c>
      <c r="N499" s="12" t="n">
        <v>97.6925</v>
      </c>
      <c r="O499" s="9"/>
      <c r="P499" s="1" t="n">
        <v>574</v>
      </c>
      <c r="Q499" s="9" t="n">
        <f aca="true">FORECAST(P499,OFFSET(ref2ay,MATCH(P499,ref2x,1)-1,0,2),OFFSET(ref2x,MATCH(P499,ref2x,1)-1,0,2))</f>
        <v>97.60678</v>
      </c>
      <c r="R499" s="0" t="n">
        <f aca="true">FORECAST(P499,OFFSET(ref2by,MATCH(P499,ref2x,1)-1,0,2),OFFSET(ref2x,MATCH(P499,ref2x,1)-1,0,2))</f>
        <v>97.76057</v>
      </c>
      <c r="S499" s="1" t="n">
        <f aca="false">Q499/100</f>
        <v>0.9760678</v>
      </c>
      <c r="T499" s="1" t="n">
        <f aca="false">R499/100</f>
        <v>0.9776057</v>
      </c>
      <c r="U499" s="3" t="n">
        <f aca="false">S499*T499*I498</f>
        <v>0.952682022708638</v>
      </c>
    </row>
    <row r="500" customFormat="false" ht="13.8" hidden="false" customHeight="false" outlineLevel="0" collapsed="false">
      <c r="H500" s="0" t="n">
        <v>575</v>
      </c>
      <c r="I500" s="1" t="n">
        <f aca="true">FORECAST(H500,OFFSET(lens2y,MATCH(H500,lens2x,1)-1,0,2),OFFSET(lens2x,MATCH(H500,lens2x,1)-1,0,2))</f>
        <v>0.998399279984033</v>
      </c>
      <c r="K500" s="11" t="n">
        <v>822</v>
      </c>
      <c r="L500" s="12" t="n">
        <v>97.86882</v>
      </c>
      <c r="M500" s="11" t="n">
        <v>822</v>
      </c>
      <c r="N500" s="12" t="n">
        <v>97.70701</v>
      </c>
      <c r="O500" s="9"/>
      <c r="P500" s="1" t="n">
        <v>574.5</v>
      </c>
      <c r="Q500" s="9" t="n">
        <f aca="true">FORECAST(P500,OFFSET(ref2ay,MATCH(P500,ref2x,1)-1,0,2),OFFSET(ref2x,MATCH(P500,ref2x,1)-1,0,2))</f>
        <v>97.599645</v>
      </c>
      <c r="R500" s="0" t="n">
        <f aca="true">FORECAST(P500,OFFSET(ref2by,MATCH(P500,ref2x,1)-1,0,2),OFFSET(ref2x,MATCH(P500,ref2x,1)-1,0,2))</f>
        <v>97.75479</v>
      </c>
      <c r="S500" s="1" t="n">
        <f aca="false">Q500/100</f>
        <v>0.97599645</v>
      </c>
      <c r="T500" s="1" t="n">
        <f aca="false">R500/100</f>
        <v>0.9775479</v>
      </c>
      <c r="U500" s="3" t="n">
        <f aca="false">S500*T500*I499</f>
        <v>0.952556059901592</v>
      </c>
    </row>
    <row r="501" customFormat="false" ht="13.8" hidden="false" customHeight="false" outlineLevel="0" collapsed="false">
      <c r="H501" s="0" t="n">
        <v>575.5</v>
      </c>
      <c r="I501" s="1" t="n">
        <f aca="true">FORECAST(H501,OFFSET(lens2y,MATCH(H501,lens2x,1)-1,0,2),OFFSET(lens2x,MATCH(H501,lens2x,1)-1,0,2))</f>
        <v>0.998399279984033</v>
      </c>
      <c r="K501" s="11" t="n">
        <v>823</v>
      </c>
      <c r="L501" s="12" t="n">
        <v>97.88771</v>
      </c>
      <c r="M501" s="11" t="n">
        <v>823</v>
      </c>
      <c r="N501" s="12" t="n">
        <v>97.72169</v>
      </c>
      <c r="O501" s="9"/>
      <c r="P501" s="1" t="n">
        <v>575</v>
      </c>
      <c r="Q501" s="9" t="n">
        <f aca="true">FORECAST(P501,OFFSET(ref2ay,MATCH(P501,ref2x,1)-1,0,2),OFFSET(ref2x,MATCH(P501,ref2x,1)-1,0,2))</f>
        <v>97.59251</v>
      </c>
      <c r="R501" s="0" t="n">
        <f aca="true">FORECAST(P501,OFFSET(ref2by,MATCH(P501,ref2x,1)-1,0,2),OFFSET(ref2x,MATCH(P501,ref2x,1)-1,0,2))</f>
        <v>97.74901</v>
      </c>
      <c r="S501" s="1" t="n">
        <f aca="false">Q501/100</f>
        <v>0.9759251</v>
      </c>
      <c r="T501" s="1" t="n">
        <f aca="false">R501/100</f>
        <v>0.9774901</v>
      </c>
      <c r="U501" s="3" t="n">
        <f aca="false">S501*T501*I500</f>
        <v>0.952430105329403</v>
      </c>
    </row>
    <row r="502" customFormat="false" ht="13.8" hidden="false" customHeight="false" outlineLevel="0" collapsed="false">
      <c r="H502" s="0" t="n">
        <v>576</v>
      </c>
      <c r="I502" s="1" t="n">
        <f aca="true">FORECAST(H502,OFFSET(lens2y,MATCH(H502,lens2x,1)-1,0,2),OFFSET(lens2x,MATCH(H502,lens2x,1)-1,0,2))</f>
        <v>0.998399279984033</v>
      </c>
      <c r="K502" s="11" t="n">
        <v>824</v>
      </c>
      <c r="L502" s="12" t="n">
        <v>97.90719</v>
      </c>
      <c r="M502" s="11" t="n">
        <v>824</v>
      </c>
      <c r="N502" s="12" t="n">
        <v>97.73702</v>
      </c>
      <c r="O502" s="9"/>
      <c r="P502" s="1" t="n">
        <v>575.5</v>
      </c>
      <c r="Q502" s="9" t="n">
        <f aca="true">FORECAST(P502,OFFSET(ref2ay,MATCH(P502,ref2x,1)-1,0,2),OFFSET(ref2x,MATCH(P502,ref2x,1)-1,0,2))</f>
        <v>97.586075</v>
      </c>
      <c r="R502" s="0" t="n">
        <f aca="true">FORECAST(P502,OFFSET(ref2by,MATCH(P502,ref2x,1)-1,0,2),OFFSET(ref2x,MATCH(P502,ref2x,1)-1,0,2))</f>
        <v>97.7438</v>
      </c>
      <c r="S502" s="1" t="n">
        <f aca="false">Q502/100</f>
        <v>0.97586075</v>
      </c>
      <c r="T502" s="1" t="n">
        <f aca="false">R502/100</f>
        <v>0.977438</v>
      </c>
      <c r="U502" s="3" t="n">
        <f aca="false">S502*T502*I501</f>
        <v>0.952316543568423</v>
      </c>
    </row>
    <row r="503" customFormat="false" ht="13.8" hidden="false" customHeight="false" outlineLevel="0" collapsed="false">
      <c r="H503" s="0" t="n">
        <v>576.5</v>
      </c>
      <c r="I503" s="1" t="n">
        <f aca="true">FORECAST(H503,OFFSET(lens2y,MATCH(H503,lens2x,1)-1,0,2),OFFSET(lens2x,MATCH(H503,lens2x,1)-1,0,2))</f>
        <v>0.998399279984033</v>
      </c>
      <c r="K503" s="11" t="n">
        <v>825</v>
      </c>
      <c r="L503" s="12" t="n">
        <v>97.92725</v>
      </c>
      <c r="M503" s="11" t="n">
        <v>825</v>
      </c>
      <c r="N503" s="12" t="n">
        <v>97.75298</v>
      </c>
      <c r="O503" s="9"/>
      <c r="P503" s="1" t="n">
        <v>576</v>
      </c>
      <c r="Q503" s="9" t="n">
        <f aca="true">FORECAST(P503,OFFSET(ref2ay,MATCH(P503,ref2x,1)-1,0,2),OFFSET(ref2x,MATCH(P503,ref2x,1)-1,0,2))</f>
        <v>97.57964</v>
      </c>
      <c r="R503" s="0" t="n">
        <f aca="true">FORECAST(P503,OFFSET(ref2by,MATCH(P503,ref2x,1)-1,0,2),OFFSET(ref2x,MATCH(P503,ref2x,1)-1,0,2))</f>
        <v>97.73859</v>
      </c>
      <c r="S503" s="1" t="n">
        <f aca="false">Q503/100</f>
        <v>0.9757964</v>
      </c>
      <c r="T503" s="1" t="n">
        <f aca="false">R503/100</f>
        <v>0.9773859</v>
      </c>
      <c r="U503" s="3" t="n">
        <f aca="false">S503*T503*I502</f>
        <v>0.95220298850198</v>
      </c>
    </row>
    <row r="504" customFormat="false" ht="13.8" hidden="false" customHeight="false" outlineLevel="0" collapsed="false">
      <c r="H504" s="0" t="n">
        <v>577</v>
      </c>
      <c r="I504" s="1" t="n">
        <f aca="true">FORECAST(H504,OFFSET(lens2y,MATCH(H504,lens2x,1)-1,0,2),OFFSET(lens2x,MATCH(H504,lens2x,1)-1,0,2))</f>
        <v>0.998399279984033</v>
      </c>
      <c r="K504" s="11" t="n">
        <v>826</v>
      </c>
      <c r="L504" s="12" t="n">
        <v>97.94836</v>
      </c>
      <c r="M504" s="11" t="n">
        <v>826</v>
      </c>
      <c r="N504" s="12" t="n">
        <v>97.77002</v>
      </c>
      <c r="O504" s="9"/>
      <c r="P504" s="1" t="n">
        <v>576.5</v>
      </c>
      <c r="Q504" s="9" t="n">
        <f aca="true">FORECAST(P504,OFFSET(ref2ay,MATCH(P504,ref2x,1)-1,0,2),OFFSET(ref2x,MATCH(P504,ref2x,1)-1,0,2))</f>
        <v>97.573895</v>
      </c>
      <c r="R504" s="0" t="n">
        <f aca="true">FORECAST(P504,OFFSET(ref2by,MATCH(P504,ref2x,1)-1,0,2),OFFSET(ref2x,MATCH(P504,ref2x,1)-1,0,2))</f>
        <v>97.733955</v>
      </c>
      <c r="S504" s="1" t="n">
        <f aca="false">Q504/100</f>
        <v>0.97573895</v>
      </c>
      <c r="T504" s="1" t="n">
        <f aca="false">R504/100</f>
        <v>0.97733955</v>
      </c>
      <c r="U504" s="3" t="n">
        <f aca="false">S504*T504*I503</f>
        <v>0.952101774456798</v>
      </c>
    </row>
    <row r="505" customFormat="false" ht="13.8" hidden="false" customHeight="false" outlineLevel="0" collapsed="false">
      <c r="H505" s="0" t="n">
        <v>577.5</v>
      </c>
      <c r="I505" s="1" t="n">
        <f aca="true">FORECAST(H505,OFFSET(lens2y,MATCH(H505,lens2x,1)-1,0,2),OFFSET(lens2x,MATCH(H505,lens2x,1)-1,0,2))</f>
        <v>0.998399279984033</v>
      </c>
      <c r="K505" s="11" t="n">
        <v>827</v>
      </c>
      <c r="L505" s="12" t="n">
        <v>97.97002</v>
      </c>
      <c r="M505" s="11" t="n">
        <v>827</v>
      </c>
      <c r="N505" s="12" t="n">
        <v>97.78768</v>
      </c>
      <c r="O505" s="9"/>
      <c r="P505" s="1" t="n">
        <v>577</v>
      </c>
      <c r="Q505" s="9" t="n">
        <f aca="true">FORECAST(P505,OFFSET(ref2ay,MATCH(P505,ref2x,1)-1,0,2),OFFSET(ref2x,MATCH(P505,ref2x,1)-1,0,2))</f>
        <v>97.56815</v>
      </c>
      <c r="R505" s="0" t="n">
        <f aca="true">FORECAST(P505,OFFSET(ref2by,MATCH(P505,ref2x,1)-1,0,2),OFFSET(ref2x,MATCH(P505,ref2x,1)-1,0,2))</f>
        <v>97.72932</v>
      </c>
      <c r="S505" s="1" t="n">
        <f aca="false">Q505/100</f>
        <v>0.9756815</v>
      </c>
      <c r="T505" s="1" t="n">
        <f aca="false">R505/100</f>
        <v>0.9772932</v>
      </c>
      <c r="U505" s="3" t="n">
        <f aca="false">S505*T505*I504</f>
        <v>0.952000565728705</v>
      </c>
    </row>
    <row r="506" customFormat="false" ht="13.8" hidden="false" customHeight="false" outlineLevel="0" collapsed="false">
      <c r="H506" s="0" t="n">
        <v>578</v>
      </c>
      <c r="I506" s="1" t="n">
        <f aca="true">FORECAST(H506,OFFSET(lens2y,MATCH(H506,lens2x,1)-1,0,2),OFFSET(lens2x,MATCH(H506,lens2x,1)-1,0,2))</f>
        <v>0.998399279984033</v>
      </c>
      <c r="K506" s="11" t="n">
        <v>828</v>
      </c>
      <c r="L506" s="12" t="n">
        <v>97.99222</v>
      </c>
      <c r="M506" s="11" t="n">
        <v>828</v>
      </c>
      <c r="N506" s="12" t="n">
        <v>97.80594</v>
      </c>
      <c r="O506" s="9"/>
      <c r="P506" s="1" t="n">
        <v>577.5</v>
      </c>
      <c r="Q506" s="9" t="n">
        <f aca="true">FORECAST(P506,OFFSET(ref2ay,MATCH(P506,ref2x,1)-1,0,2),OFFSET(ref2x,MATCH(P506,ref2x,1)-1,0,2))</f>
        <v>97.563105</v>
      </c>
      <c r="R506" s="0" t="n">
        <f aca="true">FORECAST(P506,OFFSET(ref2by,MATCH(P506,ref2x,1)-1,0,2),OFFSET(ref2x,MATCH(P506,ref2x,1)-1,0,2))</f>
        <v>97.725255</v>
      </c>
      <c r="S506" s="1" t="n">
        <f aca="false">Q506/100</f>
        <v>0.97563105</v>
      </c>
      <c r="T506" s="1" t="n">
        <f aca="false">R506/100</f>
        <v>0.97725255</v>
      </c>
      <c r="U506" s="3" t="n">
        <f aca="false">S506*T506*I505</f>
        <v>0.951911744290789</v>
      </c>
    </row>
    <row r="507" customFormat="false" ht="13.8" hidden="false" customHeight="false" outlineLevel="0" collapsed="false">
      <c r="H507" s="0" t="n">
        <v>578.5</v>
      </c>
      <c r="I507" s="1" t="n">
        <f aca="true">FORECAST(H507,OFFSET(lens2y,MATCH(H507,lens2x,1)-1,0,2),OFFSET(lens2x,MATCH(H507,lens2x,1)-1,0,2))</f>
        <v>0.998399279984033</v>
      </c>
      <c r="K507" s="11" t="n">
        <v>829</v>
      </c>
      <c r="L507" s="12" t="n">
        <v>98.01448</v>
      </c>
      <c r="M507" s="11" t="n">
        <v>829</v>
      </c>
      <c r="N507" s="12" t="n">
        <v>97.82433</v>
      </c>
      <c r="O507" s="9"/>
      <c r="P507" s="1" t="n">
        <v>578</v>
      </c>
      <c r="Q507" s="9" t="n">
        <f aca="true">FORECAST(P507,OFFSET(ref2ay,MATCH(P507,ref2x,1)-1,0,2),OFFSET(ref2x,MATCH(P507,ref2x,1)-1,0,2))</f>
        <v>97.55806</v>
      </c>
      <c r="R507" s="0" t="n">
        <f aca="true">FORECAST(P507,OFFSET(ref2by,MATCH(P507,ref2x,1)-1,0,2),OFFSET(ref2x,MATCH(P507,ref2x,1)-1,0,2))</f>
        <v>97.72119</v>
      </c>
      <c r="S507" s="1" t="n">
        <f aca="false">Q507/100</f>
        <v>0.9755806</v>
      </c>
      <c r="T507" s="1" t="n">
        <f aca="false">R507/100</f>
        <v>0.9772119</v>
      </c>
      <c r="U507" s="3" t="n">
        <f aca="false">S507*T507*I506</f>
        <v>0.951822926947892</v>
      </c>
    </row>
    <row r="508" customFormat="false" ht="13.8" hidden="false" customHeight="false" outlineLevel="0" collapsed="false">
      <c r="H508" s="0" t="n">
        <v>579</v>
      </c>
      <c r="I508" s="1" t="n">
        <f aca="true">FORECAST(H508,OFFSET(lens2y,MATCH(H508,lens2x,1)-1,0,2),OFFSET(lens2x,MATCH(H508,lens2x,1)-1,0,2))</f>
        <v>0.998399279984033</v>
      </c>
      <c r="K508" s="11" t="n">
        <v>830</v>
      </c>
      <c r="L508" s="12" t="n">
        <v>98.03726</v>
      </c>
      <c r="M508" s="11" t="n">
        <v>830</v>
      </c>
      <c r="N508" s="12" t="n">
        <v>97.84331</v>
      </c>
      <c r="O508" s="9"/>
      <c r="P508" s="1" t="n">
        <v>578.5</v>
      </c>
      <c r="Q508" s="9" t="n">
        <f aca="true">FORECAST(P508,OFFSET(ref2ay,MATCH(P508,ref2x,1)-1,0,2),OFFSET(ref2x,MATCH(P508,ref2x,1)-1,0,2))</f>
        <v>97.553595</v>
      </c>
      <c r="R508" s="0" t="n">
        <f aca="true">FORECAST(P508,OFFSET(ref2by,MATCH(P508,ref2x,1)-1,0,2),OFFSET(ref2x,MATCH(P508,ref2x,1)-1,0,2))</f>
        <v>97.717585</v>
      </c>
      <c r="S508" s="1" t="n">
        <f aca="false">Q508/100</f>
        <v>0.97553595</v>
      </c>
      <c r="T508" s="1" t="n">
        <f aca="false">R508/100</f>
        <v>0.97717585</v>
      </c>
      <c r="U508" s="3" t="n">
        <f aca="false">S508*T508*I507</f>
        <v>0.951744252503229</v>
      </c>
    </row>
    <row r="509" customFormat="false" ht="13.8" hidden="false" customHeight="false" outlineLevel="0" collapsed="false">
      <c r="H509" s="0" t="n">
        <v>579.5</v>
      </c>
      <c r="I509" s="1" t="n">
        <f aca="true">FORECAST(H509,OFFSET(lens2y,MATCH(H509,lens2x,1)-1,0,2),OFFSET(lens2x,MATCH(H509,lens2x,1)-1,0,2))</f>
        <v>0.998399279984033</v>
      </c>
      <c r="K509" s="11" t="n">
        <v>831</v>
      </c>
      <c r="L509" s="12" t="n">
        <v>98.06055</v>
      </c>
      <c r="M509" s="11" t="n">
        <v>831</v>
      </c>
      <c r="N509" s="12" t="n">
        <v>97.86285</v>
      </c>
      <c r="O509" s="9"/>
      <c r="P509" s="1" t="n">
        <v>579</v>
      </c>
      <c r="Q509" s="9" t="n">
        <f aca="true">FORECAST(P509,OFFSET(ref2ay,MATCH(P509,ref2x,1)-1,0,2),OFFSET(ref2x,MATCH(P509,ref2x,1)-1,0,2))</f>
        <v>97.54913</v>
      </c>
      <c r="R509" s="0" t="n">
        <f aca="true">FORECAST(P509,OFFSET(ref2by,MATCH(P509,ref2x,1)-1,0,2),OFFSET(ref2x,MATCH(P509,ref2x,1)-1,0,2))</f>
        <v>97.71398</v>
      </c>
      <c r="S509" s="1" t="n">
        <f aca="false">Q509/100</f>
        <v>0.9754913</v>
      </c>
      <c r="T509" s="1" t="n">
        <f aca="false">R509/100</f>
        <v>0.9771398</v>
      </c>
      <c r="U509" s="3" t="n">
        <f aca="false">S509*T509*I508</f>
        <v>0.951665581272677</v>
      </c>
    </row>
    <row r="510" customFormat="false" ht="13.8" hidden="false" customHeight="false" outlineLevel="0" collapsed="false">
      <c r="H510" s="0" t="n">
        <v>580</v>
      </c>
      <c r="I510" s="1" t="n">
        <f aca="true">FORECAST(H510,OFFSET(lens2y,MATCH(H510,lens2x,1)-1,0,2),OFFSET(lens2x,MATCH(H510,lens2x,1)-1,0,2))</f>
        <v>0.998399279984033</v>
      </c>
      <c r="K510" s="11" t="n">
        <v>832</v>
      </c>
      <c r="L510" s="12" t="n">
        <v>98.08433</v>
      </c>
      <c r="M510" s="11" t="n">
        <v>832</v>
      </c>
      <c r="N510" s="12" t="n">
        <v>97.88297</v>
      </c>
      <c r="O510" s="9"/>
      <c r="P510" s="1" t="n">
        <v>579.5</v>
      </c>
      <c r="Q510" s="9" t="n">
        <f aca="true">FORECAST(P510,OFFSET(ref2ay,MATCH(P510,ref2x,1)-1,0,2),OFFSET(ref2x,MATCH(P510,ref2x,1)-1,0,2))</f>
        <v>97.545345</v>
      </c>
      <c r="R510" s="0" t="n">
        <f aca="true">FORECAST(P510,OFFSET(ref2by,MATCH(P510,ref2x,1)-1,0,2),OFFSET(ref2x,MATCH(P510,ref2x,1)-1,0,2))</f>
        <v>97.71094</v>
      </c>
      <c r="S510" s="1" t="n">
        <f aca="false">Q510/100</f>
        <v>0.97545345</v>
      </c>
      <c r="T510" s="1" t="n">
        <f aca="false">R510/100</f>
        <v>0.9771094</v>
      </c>
      <c r="U510" s="3" t="n">
        <f aca="false">S510*T510*I509</f>
        <v>0.95159904941599</v>
      </c>
    </row>
    <row r="511" customFormat="false" ht="13.8" hidden="false" customHeight="false" outlineLevel="0" collapsed="false">
      <c r="H511" s="0" t="n">
        <v>580.5</v>
      </c>
      <c r="I511" s="1" t="n">
        <f aca="true">FORECAST(H511,OFFSET(lens2y,MATCH(H511,lens2x,1)-1,0,2),OFFSET(lens2x,MATCH(H511,lens2x,1)-1,0,2))</f>
        <v>0.998399279984033</v>
      </c>
      <c r="K511" s="11" t="n">
        <v>833</v>
      </c>
      <c r="L511" s="12" t="n">
        <v>98.10858</v>
      </c>
      <c r="M511" s="11" t="n">
        <v>833</v>
      </c>
      <c r="N511" s="12" t="n">
        <v>97.90363</v>
      </c>
      <c r="O511" s="9"/>
      <c r="P511" s="1" t="n">
        <v>580</v>
      </c>
      <c r="Q511" s="9" t="n">
        <f aca="true">FORECAST(P511,OFFSET(ref2ay,MATCH(P511,ref2x,1)-1,0,2),OFFSET(ref2x,MATCH(P511,ref2x,1)-1,0,2))</f>
        <v>97.54156</v>
      </c>
      <c r="R511" s="0" t="n">
        <f aca="true">FORECAST(P511,OFFSET(ref2by,MATCH(P511,ref2x,1)-1,0,2),OFFSET(ref2x,MATCH(P511,ref2x,1)-1,0,2))</f>
        <v>97.7079</v>
      </c>
      <c r="S511" s="1" t="n">
        <f aca="false">Q511/100</f>
        <v>0.9754156</v>
      </c>
      <c r="T511" s="1" t="n">
        <f aca="false">R511/100</f>
        <v>0.977079</v>
      </c>
      <c r="U511" s="3" t="n">
        <f aca="false">S511*T511*I510</f>
        <v>0.9515325198569</v>
      </c>
    </row>
    <row r="512" customFormat="false" ht="13.8" hidden="false" customHeight="false" outlineLevel="0" collapsed="false">
      <c r="H512" s="0" t="n">
        <v>581</v>
      </c>
      <c r="I512" s="1" t="n">
        <f aca="true">FORECAST(H512,OFFSET(lens2y,MATCH(H512,lens2x,1)-1,0,2),OFFSET(lens2x,MATCH(H512,lens2x,1)-1,0,2))</f>
        <v>0.998399279984033</v>
      </c>
      <c r="K512" s="11" t="n">
        <v>834</v>
      </c>
      <c r="L512" s="12" t="n">
        <v>98.1333</v>
      </c>
      <c r="M512" s="11" t="n">
        <v>834</v>
      </c>
      <c r="N512" s="12" t="n">
        <v>97.92484</v>
      </c>
      <c r="O512" s="9"/>
      <c r="P512" s="1" t="n">
        <v>580.5</v>
      </c>
      <c r="Q512" s="9" t="n">
        <f aca="true">FORECAST(P512,OFFSET(ref2ay,MATCH(P512,ref2x,1)-1,0,2),OFFSET(ref2x,MATCH(P512,ref2x,1)-1,0,2))</f>
        <v>97.53846</v>
      </c>
      <c r="R512" s="0" t="n">
        <f aca="true">FORECAST(P512,OFFSET(ref2by,MATCH(P512,ref2x,1)-1,0,2),OFFSET(ref2x,MATCH(P512,ref2x,1)-1,0,2))</f>
        <v>97.70543</v>
      </c>
      <c r="S512" s="1" t="n">
        <f aca="false">Q512/100</f>
        <v>0.9753846</v>
      </c>
      <c r="T512" s="1" t="n">
        <f aca="false">R512/100</f>
        <v>0.9770543</v>
      </c>
      <c r="U512" s="3" t="n">
        <f aca="false">S512*T512*I511</f>
        <v>0.951478225457753</v>
      </c>
    </row>
    <row r="513" customFormat="false" ht="13.8" hidden="false" customHeight="false" outlineLevel="0" collapsed="false">
      <c r="H513" s="0" t="n">
        <v>581.5</v>
      </c>
      <c r="I513" s="1" t="n">
        <f aca="true">FORECAST(H513,OFFSET(lens2y,MATCH(H513,lens2x,1)-1,0,2),OFFSET(lens2x,MATCH(H513,lens2x,1)-1,0,2))</f>
        <v>0.998399279984033</v>
      </c>
      <c r="K513" s="11" t="n">
        <v>835</v>
      </c>
      <c r="L513" s="12" t="n">
        <v>98.15894</v>
      </c>
      <c r="M513" s="11" t="n">
        <v>835</v>
      </c>
      <c r="N513" s="12" t="n">
        <v>97.94703</v>
      </c>
      <c r="O513" s="9"/>
      <c r="P513" s="1" t="n">
        <v>581</v>
      </c>
      <c r="Q513" s="9" t="n">
        <f aca="true">FORECAST(P513,OFFSET(ref2ay,MATCH(P513,ref2x,1)-1,0,2),OFFSET(ref2x,MATCH(P513,ref2x,1)-1,0,2))</f>
        <v>97.53536</v>
      </c>
      <c r="R513" s="0" t="n">
        <f aca="true">FORECAST(P513,OFFSET(ref2by,MATCH(P513,ref2x,1)-1,0,2),OFFSET(ref2x,MATCH(P513,ref2x,1)-1,0,2))</f>
        <v>97.70296</v>
      </c>
      <c r="S513" s="1" t="n">
        <f aca="false">Q513/100</f>
        <v>0.9753536</v>
      </c>
      <c r="T513" s="1" t="n">
        <f aca="false">R513/100</f>
        <v>0.9770296</v>
      </c>
      <c r="U513" s="3" t="n">
        <f aca="false">S513*T513*I512</f>
        <v>0.951423932587555</v>
      </c>
    </row>
    <row r="514" customFormat="false" ht="13.8" hidden="false" customHeight="false" outlineLevel="0" collapsed="false">
      <c r="H514" s="0" t="n">
        <v>582</v>
      </c>
      <c r="I514" s="1" t="n">
        <f aca="true">FORECAST(H514,OFFSET(lens2y,MATCH(H514,lens2x,1)-1,0,2),OFFSET(lens2x,MATCH(H514,lens2x,1)-1,0,2))</f>
        <v>0.998399279984033</v>
      </c>
      <c r="K514" s="11" t="n">
        <v>836</v>
      </c>
      <c r="L514" s="12" t="n">
        <v>98.185</v>
      </c>
      <c r="M514" s="11" t="n">
        <v>836</v>
      </c>
      <c r="N514" s="12" t="n">
        <v>97.96974</v>
      </c>
      <c r="O514" s="9"/>
      <c r="P514" s="1" t="n">
        <v>581.5</v>
      </c>
      <c r="Q514" s="9" t="n">
        <f aca="true">FORECAST(P514,OFFSET(ref2ay,MATCH(P514,ref2x,1)-1,0,2),OFFSET(ref2x,MATCH(P514,ref2x,1)-1,0,2))</f>
        <v>97.53289</v>
      </c>
      <c r="R514" s="0" t="n">
        <f aca="true">FORECAST(P514,OFFSET(ref2by,MATCH(P514,ref2x,1)-1,0,2),OFFSET(ref2x,MATCH(P514,ref2x,1)-1,0,2))</f>
        <v>97.70103</v>
      </c>
      <c r="S514" s="1" t="n">
        <f aca="false">Q514/100</f>
        <v>0.9753289</v>
      </c>
      <c r="T514" s="1" t="n">
        <f aca="false">R514/100</f>
        <v>0.9770103</v>
      </c>
      <c r="U514" s="3" t="n">
        <f aca="false">S514*T514*I513</f>
        <v>0.95138104486996</v>
      </c>
    </row>
    <row r="515" customFormat="false" ht="13.8" hidden="false" customHeight="false" outlineLevel="0" collapsed="false">
      <c r="H515" s="0" t="n">
        <v>582.5</v>
      </c>
      <c r="I515" s="1" t="n">
        <f aca="true">FORECAST(H515,OFFSET(lens2y,MATCH(H515,lens2x,1)-1,0,2),OFFSET(lens2x,MATCH(H515,lens2x,1)-1,0,2))</f>
        <v>0.998399279984033</v>
      </c>
      <c r="K515" s="11" t="n">
        <v>837</v>
      </c>
      <c r="L515" s="12" t="n">
        <v>98.21148</v>
      </c>
      <c r="M515" s="11" t="n">
        <v>837</v>
      </c>
      <c r="N515" s="12" t="n">
        <v>97.99295</v>
      </c>
      <c r="O515" s="9"/>
      <c r="P515" s="1" t="n">
        <v>582</v>
      </c>
      <c r="Q515" s="9" t="n">
        <f aca="true">FORECAST(P515,OFFSET(ref2ay,MATCH(P515,ref2x,1)-1,0,2),OFFSET(ref2x,MATCH(P515,ref2x,1)-1,0,2))</f>
        <v>97.53042</v>
      </c>
      <c r="R515" s="0" t="n">
        <f aca="true">FORECAST(P515,OFFSET(ref2by,MATCH(P515,ref2x,1)-1,0,2),OFFSET(ref2x,MATCH(P515,ref2x,1)-1,0,2))</f>
        <v>97.6991</v>
      </c>
      <c r="S515" s="1" t="n">
        <f aca="false">Q515/100</f>
        <v>0.9753042</v>
      </c>
      <c r="T515" s="1" t="n">
        <f aca="false">R515/100</f>
        <v>0.976991</v>
      </c>
      <c r="U515" s="3" t="n">
        <f aca="false">S515*T515*I514</f>
        <v>0.95133815810426</v>
      </c>
    </row>
    <row r="516" customFormat="false" ht="13.8" hidden="false" customHeight="false" outlineLevel="0" collapsed="false">
      <c r="H516" s="0" t="n">
        <v>583</v>
      </c>
      <c r="I516" s="1" t="n">
        <f aca="true">FORECAST(H516,OFFSET(lens2y,MATCH(H516,lens2x,1)-1,0,2),OFFSET(lens2x,MATCH(H516,lens2x,1)-1,0,2))</f>
        <v>0.998399279984033</v>
      </c>
      <c r="K516" s="11" t="n">
        <v>838</v>
      </c>
      <c r="L516" s="12" t="n">
        <v>98.23789</v>
      </c>
      <c r="M516" s="11" t="n">
        <v>838</v>
      </c>
      <c r="N516" s="12" t="n">
        <v>98.0162</v>
      </c>
      <c r="O516" s="9"/>
      <c r="P516" s="1" t="n">
        <v>582.5</v>
      </c>
      <c r="Q516" s="9" t="n">
        <f aca="true">FORECAST(P516,OFFSET(ref2ay,MATCH(P516,ref2x,1)-1,0,2),OFFSET(ref2x,MATCH(P516,ref2x,1)-1,0,2))</f>
        <v>97.528595</v>
      </c>
      <c r="R516" s="0" t="n">
        <f aca="true">FORECAST(P516,OFFSET(ref2by,MATCH(P516,ref2x,1)-1,0,2),OFFSET(ref2x,MATCH(P516,ref2x,1)-1,0,2))</f>
        <v>97.6977</v>
      </c>
      <c r="S516" s="1" t="n">
        <f aca="false">Q516/100</f>
        <v>0.97528595</v>
      </c>
      <c r="T516" s="1" t="n">
        <f aca="false">R516/100</f>
        <v>0.976977</v>
      </c>
      <c r="U516" s="3" t="n">
        <f aca="false">S516*T516*I515</f>
        <v>0.951306724412421</v>
      </c>
    </row>
    <row r="517" customFormat="false" ht="13.8" hidden="false" customHeight="false" outlineLevel="0" collapsed="false">
      <c r="H517" s="0" t="n">
        <v>583.5</v>
      </c>
      <c r="I517" s="1" t="n">
        <f aca="true">FORECAST(H517,OFFSET(lens2y,MATCH(H517,lens2x,1)-1,0,2),OFFSET(lens2x,MATCH(H517,lens2x,1)-1,0,2))</f>
        <v>0.998399279984033</v>
      </c>
      <c r="K517" s="11" t="n">
        <v>839</v>
      </c>
      <c r="L517" s="12" t="n">
        <v>98.26469</v>
      </c>
      <c r="M517" s="11" t="n">
        <v>839</v>
      </c>
      <c r="N517" s="12" t="n">
        <v>98.03992</v>
      </c>
      <c r="O517" s="9"/>
      <c r="P517" s="1" t="n">
        <v>583</v>
      </c>
      <c r="Q517" s="9" t="n">
        <f aca="true">FORECAST(P517,OFFSET(ref2ay,MATCH(P517,ref2x,1)-1,0,2),OFFSET(ref2x,MATCH(P517,ref2x,1)-1,0,2))</f>
        <v>97.52677</v>
      </c>
      <c r="R517" s="0" t="n">
        <f aca="true">FORECAST(P517,OFFSET(ref2by,MATCH(P517,ref2x,1)-1,0,2),OFFSET(ref2x,MATCH(P517,ref2x,1)-1,0,2))</f>
        <v>97.6963</v>
      </c>
      <c r="S517" s="1" t="n">
        <f aca="false">Q517/100</f>
        <v>0.9752677</v>
      </c>
      <c r="T517" s="1" t="n">
        <f aca="false">R517/100</f>
        <v>0.976963</v>
      </c>
      <c r="U517" s="3" t="n">
        <f aca="false">S517*T517*I516</f>
        <v>0.951275291230765</v>
      </c>
    </row>
    <row r="518" customFormat="false" ht="13.8" hidden="false" customHeight="false" outlineLevel="0" collapsed="false">
      <c r="H518" s="0" t="n">
        <v>584</v>
      </c>
      <c r="I518" s="1" t="n">
        <f aca="true">FORECAST(H518,OFFSET(lens2y,MATCH(H518,lens2x,1)-1,0,2),OFFSET(lens2x,MATCH(H518,lens2x,1)-1,0,2))</f>
        <v>0.998399279984033</v>
      </c>
      <c r="K518" s="11" t="n">
        <v>840</v>
      </c>
      <c r="L518" s="12" t="n">
        <v>98.29185</v>
      </c>
      <c r="M518" s="11" t="n">
        <v>840</v>
      </c>
      <c r="N518" s="12" t="n">
        <v>98.06409</v>
      </c>
      <c r="O518" s="9"/>
      <c r="P518" s="1" t="n">
        <v>583.5</v>
      </c>
      <c r="Q518" s="9" t="n">
        <f aca="true">FORECAST(P518,OFFSET(ref2ay,MATCH(P518,ref2x,1)-1,0,2),OFFSET(ref2x,MATCH(P518,ref2x,1)-1,0,2))</f>
        <v>97.525585</v>
      </c>
      <c r="R518" s="0" t="n">
        <f aca="true">FORECAST(P518,OFFSET(ref2by,MATCH(P518,ref2x,1)-1,0,2),OFFSET(ref2x,MATCH(P518,ref2x,1)-1,0,2))</f>
        <v>97.695435</v>
      </c>
      <c r="S518" s="1" t="n">
        <f aca="false">Q518/100</f>
        <v>0.97525585</v>
      </c>
      <c r="T518" s="1" t="n">
        <f aca="false">R518/100</f>
        <v>0.97695435</v>
      </c>
      <c r="U518" s="3" t="n">
        <f aca="false">S518*T518*I517</f>
        <v>0.951255310291282</v>
      </c>
    </row>
    <row r="519" customFormat="false" ht="13.8" hidden="false" customHeight="false" outlineLevel="0" collapsed="false">
      <c r="H519" s="0" t="n">
        <v>584.5</v>
      </c>
      <c r="I519" s="1" t="n">
        <f aca="true">FORECAST(H519,OFFSET(lens2y,MATCH(H519,lens2x,1)-1,0,2),OFFSET(lens2x,MATCH(H519,lens2x,1)-1,0,2))</f>
        <v>0.998399279984033</v>
      </c>
      <c r="K519" s="11" t="n">
        <v>841</v>
      </c>
      <c r="L519" s="12" t="n">
        <v>98.31983</v>
      </c>
      <c r="M519" s="11" t="n">
        <v>841</v>
      </c>
      <c r="N519" s="12" t="n">
        <v>98.08918</v>
      </c>
      <c r="O519" s="9"/>
      <c r="P519" s="1" t="n">
        <v>584</v>
      </c>
      <c r="Q519" s="9" t="n">
        <f aca="true">FORECAST(P519,OFFSET(ref2ay,MATCH(P519,ref2x,1)-1,0,2),OFFSET(ref2x,MATCH(P519,ref2x,1)-1,0,2))</f>
        <v>97.5244</v>
      </c>
      <c r="R519" s="0" t="n">
        <f aca="true">FORECAST(P519,OFFSET(ref2by,MATCH(P519,ref2x,1)-1,0,2),OFFSET(ref2x,MATCH(P519,ref2x,1)-1,0,2))</f>
        <v>97.69457</v>
      </c>
      <c r="S519" s="1" t="n">
        <f aca="false">Q519/100</f>
        <v>0.975244</v>
      </c>
      <c r="T519" s="1" t="n">
        <f aca="false">R519/100</f>
        <v>0.9769457</v>
      </c>
      <c r="U519" s="3" t="n">
        <f aca="false">S519*T519*I518</f>
        <v>0.951235329556475</v>
      </c>
    </row>
    <row r="520" customFormat="false" ht="13.8" hidden="false" customHeight="false" outlineLevel="0" collapsed="false">
      <c r="H520" s="0" t="n">
        <v>585</v>
      </c>
      <c r="I520" s="1" t="n">
        <f aca="true">FORECAST(H520,OFFSET(lens2y,MATCH(H520,lens2x,1)-1,0,2),OFFSET(lens2x,MATCH(H520,lens2x,1)-1,0,2))</f>
        <v>0.998399279984033</v>
      </c>
      <c r="K520" s="11" t="n">
        <v>842</v>
      </c>
      <c r="L520" s="12" t="n">
        <v>98.34814</v>
      </c>
      <c r="M520" s="11" t="n">
        <v>842</v>
      </c>
      <c r="N520" s="12" t="n">
        <v>98.11471</v>
      </c>
      <c r="O520" s="9"/>
      <c r="P520" s="1" t="n">
        <v>584.5</v>
      </c>
      <c r="Q520" s="9" t="n">
        <f aca="true">FORECAST(P520,OFFSET(ref2ay,MATCH(P520,ref2x,1)-1,0,2),OFFSET(ref2x,MATCH(P520,ref2x,1)-1,0,2))</f>
        <v>97.523845</v>
      </c>
      <c r="R520" s="0" t="n">
        <f aca="true">FORECAST(P520,OFFSET(ref2by,MATCH(P520,ref2x,1)-1,0,2),OFFSET(ref2x,MATCH(P520,ref2x,1)-1,0,2))</f>
        <v>97.694225</v>
      </c>
      <c r="S520" s="1" t="n">
        <f aca="false">Q520/100</f>
        <v>0.97523845</v>
      </c>
      <c r="T520" s="1" t="n">
        <f aca="false">R520/100</f>
        <v>0.97694225</v>
      </c>
      <c r="U520" s="3" t="n">
        <f aca="false">S520*T520*I519</f>
        <v>0.951226557000108</v>
      </c>
    </row>
    <row r="521" customFormat="false" ht="13.8" hidden="false" customHeight="false" outlineLevel="0" collapsed="false">
      <c r="H521" s="0" t="n">
        <v>585.5</v>
      </c>
      <c r="I521" s="1" t="n">
        <f aca="true">FORECAST(H521,OFFSET(lens2y,MATCH(H521,lens2x,1)-1,0,2),OFFSET(lens2x,MATCH(H521,lens2x,1)-1,0,2))</f>
        <v>0.998399279984033</v>
      </c>
      <c r="K521" s="11" t="n">
        <v>843</v>
      </c>
      <c r="L521" s="12" t="n">
        <v>98.37675</v>
      </c>
      <c r="M521" s="11" t="n">
        <v>843</v>
      </c>
      <c r="N521" s="12" t="n">
        <v>98.14065</v>
      </c>
      <c r="O521" s="9"/>
      <c r="P521" s="1" t="n">
        <v>585</v>
      </c>
      <c r="Q521" s="9" t="n">
        <f aca="true">FORECAST(P521,OFFSET(ref2ay,MATCH(P521,ref2x,1)-1,0,2),OFFSET(ref2x,MATCH(P521,ref2x,1)-1,0,2))</f>
        <v>97.52329</v>
      </c>
      <c r="R521" s="0" t="n">
        <f aca="true">FORECAST(P521,OFFSET(ref2by,MATCH(P521,ref2x,1)-1,0,2),OFFSET(ref2x,MATCH(P521,ref2x,1)-1,0,2))</f>
        <v>97.69388</v>
      </c>
      <c r="S521" s="1" t="n">
        <f aca="false">Q521/100</f>
        <v>0.9752329</v>
      </c>
      <c r="T521" s="1" t="n">
        <f aca="false">R521/100</f>
        <v>0.9769388</v>
      </c>
      <c r="U521" s="3" t="n">
        <f aca="false">S521*T521*I520</f>
        <v>0.951217784481975</v>
      </c>
    </row>
    <row r="522" customFormat="false" ht="13.8" hidden="false" customHeight="false" outlineLevel="0" collapsed="false">
      <c r="H522" s="0" t="n">
        <v>586</v>
      </c>
      <c r="I522" s="1" t="n">
        <f aca="true">FORECAST(H522,OFFSET(lens2y,MATCH(H522,lens2x,1)-1,0,2),OFFSET(lens2x,MATCH(H522,lens2x,1)-1,0,2))</f>
        <v>0.998399279984033</v>
      </c>
      <c r="K522" s="11" t="n">
        <v>844</v>
      </c>
      <c r="L522" s="12" t="n">
        <v>98.40522</v>
      </c>
      <c r="M522" s="11" t="n">
        <v>844</v>
      </c>
      <c r="N522" s="12" t="n">
        <v>98.16653</v>
      </c>
      <c r="O522" s="9"/>
      <c r="P522" s="1" t="n">
        <v>585.5</v>
      </c>
      <c r="Q522" s="9" t="n">
        <f aca="true">FORECAST(P522,OFFSET(ref2ay,MATCH(P522,ref2x,1)-1,0,2),OFFSET(ref2x,MATCH(P522,ref2x,1)-1,0,2))</f>
        <v>97.523545</v>
      </c>
      <c r="R522" s="0" t="n">
        <f aca="true">FORECAST(P522,OFFSET(ref2by,MATCH(P522,ref2x,1)-1,0,2),OFFSET(ref2x,MATCH(P522,ref2x,1)-1,0,2))</f>
        <v>97.694215</v>
      </c>
      <c r="S522" s="1" t="n">
        <f aca="false">Q522/100</f>
        <v>0.97523545</v>
      </c>
      <c r="T522" s="1" t="n">
        <f aca="false">R522/100</f>
        <v>0.97694215</v>
      </c>
      <c r="U522" s="3" t="n">
        <f aca="false">S522*T522*I521</f>
        <v>0.951223533497354</v>
      </c>
    </row>
    <row r="523" customFormat="false" ht="13.8" hidden="false" customHeight="false" outlineLevel="0" collapsed="false">
      <c r="H523" s="0" t="n">
        <v>586.5</v>
      </c>
      <c r="I523" s="1" t="n">
        <f aca="true">FORECAST(H523,OFFSET(lens2y,MATCH(H523,lens2x,1)-1,0,2),OFFSET(lens2x,MATCH(H523,lens2x,1)-1,0,2))</f>
        <v>0.998399279984033</v>
      </c>
      <c r="K523" s="11" t="n">
        <v>845</v>
      </c>
      <c r="L523" s="12" t="n">
        <v>98.43397</v>
      </c>
      <c r="M523" s="11" t="n">
        <v>845</v>
      </c>
      <c r="N523" s="12" t="n">
        <v>98.19281</v>
      </c>
      <c r="O523" s="9"/>
      <c r="P523" s="1" t="n">
        <v>586</v>
      </c>
      <c r="Q523" s="9" t="n">
        <f aca="true">FORECAST(P523,OFFSET(ref2ay,MATCH(P523,ref2x,1)-1,0,2),OFFSET(ref2x,MATCH(P523,ref2x,1)-1,0,2))</f>
        <v>97.5238</v>
      </c>
      <c r="R523" s="0" t="n">
        <f aca="true">FORECAST(P523,OFFSET(ref2by,MATCH(P523,ref2x,1)-1,0,2),OFFSET(ref2x,MATCH(P523,ref2x,1)-1,0,2))</f>
        <v>97.69455</v>
      </c>
      <c r="S523" s="1" t="n">
        <f aca="false">Q523/100</f>
        <v>0.975238</v>
      </c>
      <c r="T523" s="1" t="n">
        <f aca="false">R523/100</f>
        <v>0.9769455</v>
      </c>
      <c r="U523" s="3" t="n">
        <f aca="false">S523*T523*I522</f>
        <v>0.951229282529791</v>
      </c>
    </row>
    <row r="524" customFormat="false" ht="13.8" hidden="false" customHeight="false" outlineLevel="0" collapsed="false">
      <c r="H524" s="0" t="n">
        <v>587</v>
      </c>
      <c r="I524" s="1" t="n">
        <f aca="true">FORECAST(H524,OFFSET(lens2y,MATCH(H524,lens2x,1)-1,0,2),OFFSET(lens2x,MATCH(H524,lens2x,1)-1,0,2))</f>
        <v>0.998399279984033</v>
      </c>
      <c r="K524" s="11" t="n">
        <v>846</v>
      </c>
      <c r="L524" s="12" t="n">
        <v>98.46297</v>
      </c>
      <c r="M524" s="11" t="n">
        <v>846</v>
      </c>
      <c r="N524" s="12" t="n">
        <v>98.21947</v>
      </c>
      <c r="O524" s="9"/>
      <c r="P524" s="1" t="n">
        <v>586.5</v>
      </c>
      <c r="Q524" s="9" t="n">
        <f aca="true">FORECAST(P524,OFFSET(ref2ay,MATCH(P524,ref2x,1)-1,0,2),OFFSET(ref2x,MATCH(P524,ref2x,1)-1,0,2))</f>
        <v>97.52468</v>
      </c>
      <c r="R524" s="0" t="n">
        <f aca="true">FORECAST(P524,OFFSET(ref2by,MATCH(P524,ref2x,1)-1,0,2),OFFSET(ref2x,MATCH(P524,ref2x,1)-1,0,2))</f>
        <v>97.6954</v>
      </c>
      <c r="S524" s="1" t="n">
        <f aca="false">Q524/100</f>
        <v>0.9752468</v>
      </c>
      <c r="T524" s="1" t="n">
        <f aca="false">R524/100</f>
        <v>0.976954</v>
      </c>
      <c r="U524" s="3" t="n">
        <f aca="false">S524*T524*I523</f>
        <v>0.951246142217083</v>
      </c>
    </row>
    <row r="525" customFormat="false" ht="13.8" hidden="false" customHeight="false" outlineLevel="0" collapsed="false">
      <c r="H525" s="0" t="n">
        <v>587.5</v>
      </c>
      <c r="I525" s="1" t="n">
        <f aca="true">FORECAST(H525,OFFSET(lens2y,MATCH(H525,lens2x,1)-1,0,2),OFFSET(lens2x,MATCH(H525,lens2x,1)-1,0,2))</f>
        <v>0.998399279984033</v>
      </c>
      <c r="K525" s="11" t="n">
        <v>847</v>
      </c>
      <c r="L525" s="12" t="n">
        <v>98.49267</v>
      </c>
      <c r="M525" s="11" t="n">
        <v>847</v>
      </c>
      <c r="N525" s="12" t="n">
        <v>98.24693</v>
      </c>
      <c r="O525" s="9"/>
      <c r="P525" s="1" t="n">
        <v>587</v>
      </c>
      <c r="Q525" s="9" t="n">
        <f aca="true">FORECAST(P525,OFFSET(ref2ay,MATCH(P525,ref2x,1)-1,0,2),OFFSET(ref2x,MATCH(P525,ref2x,1)-1,0,2))</f>
        <v>97.52556</v>
      </c>
      <c r="R525" s="0" t="n">
        <f aca="true">FORECAST(P525,OFFSET(ref2by,MATCH(P525,ref2x,1)-1,0,2),OFFSET(ref2x,MATCH(P525,ref2x,1)-1,0,2))</f>
        <v>97.69625</v>
      </c>
      <c r="S525" s="1" t="n">
        <f aca="false">Q525/100</f>
        <v>0.9752556</v>
      </c>
      <c r="T525" s="1" t="n">
        <f aca="false">R525/100</f>
        <v>0.9769625</v>
      </c>
      <c r="U525" s="3" t="n">
        <f aca="false">S525*T525*I524</f>
        <v>0.951263002053736</v>
      </c>
    </row>
    <row r="526" customFormat="false" ht="13.8" hidden="false" customHeight="false" outlineLevel="0" collapsed="false">
      <c r="H526" s="0" t="n">
        <v>588</v>
      </c>
      <c r="I526" s="1" t="n">
        <f aca="true">FORECAST(H526,OFFSET(lens2y,MATCH(H526,lens2x,1)-1,0,2),OFFSET(lens2x,MATCH(H526,lens2x,1)-1,0,2))</f>
        <v>0.998399279984033</v>
      </c>
      <c r="K526" s="11" t="n">
        <v>848</v>
      </c>
      <c r="L526" s="12" t="n">
        <v>98.52259</v>
      </c>
      <c r="M526" s="11" t="n">
        <v>848</v>
      </c>
      <c r="N526" s="12" t="n">
        <v>98.27473</v>
      </c>
      <c r="O526" s="9"/>
      <c r="P526" s="1" t="n">
        <v>587.5</v>
      </c>
      <c r="Q526" s="9" t="n">
        <f aca="true">FORECAST(P526,OFFSET(ref2ay,MATCH(P526,ref2x,1)-1,0,2),OFFSET(ref2x,MATCH(P526,ref2x,1)-1,0,2))</f>
        <v>97.527055</v>
      </c>
      <c r="R526" s="0" t="n">
        <f aca="true">FORECAST(P526,OFFSET(ref2by,MATCH(P526,ref2x,1)-1,0,2),OFFSET(ref2x,MATCH(P526,ref2x,1)-1,0,2))</f>
        <v>97.697615</v>
      </c>
      <c r="S526" s="1" t="n">
        <f aca="false">Q526/100</f>
        <v>0.97527055</v>
      </c>
      <c r="T526" s="1" t="n">
        <f aca="false">R526/100</f>
        <v>0.97697615</v>
      </c>
      <c r="U526" s="3" t="n">
        <f aca="false">S526*T526*I525</f>
        <v>0.951290875397165</v>
      </c>
    </row>
    <row r="527" customFormat="false" ht="13.8" hidden="false" customHeight="false" outlineLevel="0" collapsed="false">
      <c r="H527" s="0" t="n">
        <v>588.5</v>
      </c>
      <c r="I527" s="1" t="n">
        <f aca="true">FORECAST(H527,OFFSET(lens2y,MATCH(H527,lens2x,1)-1,0,2),OFFSET(lens2x,MATCH(H527,lens2x,1)-1,0,2))</f>
        <v>0.998399279984033</v>
      </c>
      <c r="K527" s="11" t="n">
        <v>849</v>
      </c>
      <c r="L527" s="12" t="n">
        <v>98.55271</v>
      </c>
      <c r="M527" s="11" t="n">
        <v>849</v>
      </c>
      <c r="N527" s="12" t="n">
        <v>98.30286</v>
      </c>
      <c r="O527" s="9"/>
      <c r="P527" s="1" t="n">
        <v>588</v>
      </c>
      <c r="Q527" s="9" t="n">
        <f aca="true">FORECAST(P527,OFFSET(ref2ay,MATCH(P527,ref2x,1)-1,0,2),OFFSET(ref2x,MATCH(P527,ref2x,1)-1,0,2))</f>
        <v>97.52855</v>
      </c>
      <c r="R527" s="0" t="n">
        <f aca="true">FORECAST(P527,OFFSET(ref2by,MATCH(P527,ref2x,1)-1,0,2),OFFSET(ref2x,MATCH(P527,ref2x,1)-1,0,2))</f>
        <v>97.69898</v>
      </c>
      <c r="S527" s="1" t="n">
        <f aca="false">Q527/100</f>
        <v>0.9752855</v>
      </c>
      <c r="T527" s="1" t="n">
        <f aca="false">R527/100</f>
        <v>0.9769898</v>
      </c>
      <c r="U527" s="3" t="n">
        <f aca="false">S527*T527*I526</f>
        <v>0.951318749148076</v>
      </c>
    </row>
    <row r="528" customFormat="false" ht="13.8" hidden="false" customHeight="false" outlineLevel="0" collapsed="false">
      <c r="H528" s="0" t="n">
        <v>589</v>
      </c>
      <c r="I528" s="1" t="n">
        <f aca="true">FORECAST(H528,OFFSET(lens2y,MATCH(H528,lens2x,1)-1,0,2),OFFSET(lens2x,MATCH(H528,lens2x,1)-1,0,2))</f>
        <v>0.998399279984033</v>
      </c>
      <c r="K528" s="11" t="n">
        <v>850</v>
      </c>
      <c r="L528" s="12" t="n">
        <v>98.58258</v>
      </c>
      <c r="M528" s="11" t="n">
        <v>850</v>
      </c>
      <c r="N528" s="12" t="n">
        <v>98.33083</v>
      </c>
      <c r="O528" s="9"/>
      <c r="P528" s="1" t="n">
        <v>588.5</v>
      </c>
      <c r="Q528" s="9" t="n">
        <f aca="true">FORECAST(P528,OFFSET(ref2ay,MATCH(P528,ref2x,1)-1,0,2),OFFSET(ref2x,MATCH(P528,ref2x,1)-1,0,2))</f>
        <v>97.530665</v>
      </c>
      <c r="R528" s="0" t="n">
        <f aca="true">FORECAST(P528,OFFSET(ref2by,MATCH(P528,ref2x,1)-1,0,2),OFFSET(ref2x,MATCH(P528,ref2x,1)-1,0,2))</f>
        <v>97.70085</v>
      </c>
      <c r="S528" s="1" t="n">
        <f aca="false">Q528/100</f>
        <v>0.97530665</v>
      </c>
      <c r="T528" s="1" t="n">
        <f aca="false">R528/100</f>
        <v>0.9770085</v>
      </c>
      <c r="U528" s="3" t="n">
        <f aca="false">S528*T528*I527</f>
        <v>0.951357588446181</v>
      </c>
    </row>
    <row r="529" customFormat="false" ht="13.8" hidden="false" customHeight="false" outlineLevel="0" collapsed="false">
      <c r="H529" s="0" t="n">
        <v>589.5</v>
      </c>
      <c r="I529" s="1" t="n">
        <f aca="true">FORECAST(H529,OFFSET(lens2y,MATCH(H529,lens2x,1)-1,0,2),OFFSET(lens2x,MATCH(H529,lens2x,1)-1,0,2))</f>
        <v>0.998399279984033</v>
      </c>
      <c r="K529" s="11" t="n">
        <v>851</v>
      </c>
      <c r="L529" s="12" t="n">
        <v>98.61261</v>
      </c>
      <c r="M529" s="11" t="n">
        <v>851</v>
      </c>
      <c r="N529" s="12" t="n">
        <v>98.35911</v>
      </c>
      <c r="O529" s="9"/>
      <c r="P529" s="1" t="n">
        <v>589</v>
      </c>
      <c r="Q529" s="9" t="n">
        <f aca="true">FORECAST(P529,OFFSET(ref2ay,MATCH(P529,ref2x,1)-1,0,2),OFFSET(ref2x,MATCH(P529,ref2x,1)-1,0,2))</f>
        <v>97.53278</v>
      </c>
      <c r="R529" s="0" t="n">
        <f aca="true">FORECAST(P529,OFFSET(ref2by,MATCH(P529,ref2x,1)-1,0,2),OFFSET(ref2x,MATCH(P529,ref2x,1)-1,0,2))</f>
        <v>97.70272</v>
      </c>
      <c r="S529" s="1" t="n">
        <f aca="false">Q529/100</f>
        <v>0.9753278</v>
      </c>
      <c r="T529" s="1" t="n">
        <f aca="false">R529/100</f>
        <v>0.9770272</v>
      </c>
      <c r="U529" s="3" t="n">
        <f aca="false">S529*T529*I528</f>
        <v>0.95139642853403</v>
      </c>
    </row>
    <row r="530" customFormat="false" ht="13.8" hidden="false" customHeight="false" outlineLevel="0" collapsed="false">
      <c r="H530" s="0" t="n">
        <v>590</v>
      </c>
      <c r="I530" s="1" t="n">
        <f aca="true">FORECAST(H530,OFFSET(lens2y,MATCH(H530,lens2x,1)-1,0,2),OFFSET(lens2x,MATCH(H530,lens2x,1)-1,0,2))</f>
        <v>0.998399279984033</v>
      </c>
      <c r="K530" s="11" t="n">
        <v>852</v>
      </c>
      <c r="L530" s="12" t="n">
        <v>98.64278</v>
      </c>
      <c r="M530" s="11" t="n">
        <v>852</v>
      </c>
      <c r="N530" s="12" t="n">
        <v>98.38766</v>
      </c>
      <c r="O530" s="9"/>
      <c r="P530" s="1" t="n">
        <v>589.5</v>
      </c>
      <c r="Q530" s="9" t="n">
        <f aca="true">FORECAST(P530,OFFSET(ref2ay,MATCH(P530,ref2x,1)-1,0,2),OFFSET(ref2x,MATCH(P530,ref2x,1)-1,0,2))</f>
        <v>97.535405</v>
      </c>
      <c r="R530" s="0" t="n">
        <f aca="true">FORECAST(P530,OFFSET(ref2by,MATCH(P530,ref2x,1)-1,0,2),OFFSET(ref2x,MATCH(P530,ref2x,1)-1,0,2))</f>
        <v>97.70498</v>
      </c>
      <c r="S530" s="1" t="n">
        <f aca="false">Q530/100</f>
        <v>0.97535405</v>
      </c>
      <c r="T530" s="1" t="n">
        <f aca="false">R530/100</f>
        <v>0.9770498</v>
      </c>
      <c r="U530" s="3" t="n">
        <f aca="false">S530*T530*I529</f>
        <v>0.951444042161278</v>
      </c>
    </row>
    <row r="531" customFormat="false" ht="13.8" hidden="false" customHeight="false" outlineLevel="0" collapsed="false">
      <c r="H531" s="0" t="n">
        <v>590.5</v>
      </c>
      <c r="I531" s="1" t="n">
        <f aca="true">FORECAST(H531,OFFSET(lens2y,MATCH(H531,lens2x,1)-1,0,2),OFFSET(lens2x,MATCH(H531,lens2x,1)-1,0,2))</f>
        <v>0.998399279984033</v>
      </c>
      <c r="K531" s="11" t="n">
        <v>853</v>
      </c>
      <c r="L531" s="12" t="n">
        <v>98.67319</v>
      </c>
      <c r="M531" s="11" t="n">
        <v>853</v>
      </c>
      <c r="N531" s="12" t="n">
        <v>98.41656</v>
      </c>
      <c r="O531" s="9"/>
      <c r="P531" s="1" t="n">
        <v>590</v>
      </c>
      <c r="Q531" s="9" t="n">
        <f aca="true">FORECAST(P531,OFFSET(ref2ay,MATCH(P531,ref2x,1)-1,0,2),OFFSET(ref2x,MATCH(P531,ref2x,1)-1,0,2))</f>
        <v>97.53803</v>
      </c>
      <c r="R531" s="0" t="n">
        <f aca="true">FORECAST(P531,OFFSET(ref2by,MATCH(P531,ref2x,1)-1,0,2),OFFSET(ref2x,MATCH(P531,ref2x,1)-1,0,2))</f>
        <v>97.70724</v>
      </c>
      <c r="S531" s="1" t="n">
        <f aca="false">Q531/100</f>
        <v>0.9753803</v>
      </c>
      <c r="T531" s="1" t="n">
        <f aca="false">R531/100</f>
        <v>0.9770724</v>
      </c>
      <c r="U531" s="3" t="n">
        <f aca="false">S531*T531*I530</f>
        <v>0.951491656973126</v>
      </c>
    </row>
    <row r="532" customFormat="false" ht="13.8" hidden="false" customHeight="false" outlineLevel="0" collapsed="false">
      <c r="H532" s="0" t="n">
        <v>591</v>
      </c>
      <c r="I532" s="1" t="n">
        <f aca="true">FORECAST(H532,OFFSET(lens2y,MATCH(H532,lens2x,1)-1,0,2),OFFSET(lens2x,MATCH(H532,lens2x,1)-1,0,2))</f>
        <v>0.998399279984033</v>
      </c>
      <c r="K532" s="11" t="n">
        <v>854</v>
      </c>
      <c r="L532" s="12" t="n">
        <v>98.7037</v>
      </c>
      <c r="M532" s="11" t="n">
        <v>854</v>
      </c>
      <c r="N532" s="12" t="n">
        <v>98.4457</v>
      </c>
      <c r="O532" s="9"/>
      <c r="P532" s="1" t="n">
        <v>590.5</v>
      </c>
      <c r="Q532" s="9" t="n">
        <f aca="true">FORECAST(P532,OFFSET(ref2ay,MATCH(P532,ref2x,1)-1,0,2),OFFSET(ref2x,MATCH(P532,ref2x,1)-1,0,2))</f>
        <v>97.54126</v>
      </c>
      <c r="R532" s="0" t="n">
        <f aca="true">FORECAST(P532,OFFSET(ref2by,MATCH(P532,ref2x,1)-1,0,2),OFFSET(ref2x,MATCH(P532,ref2x,1)-1,0,2))</f>
        <v>97.71</v>
      </c>
      <c r="S532" s="1" t="n">
        <f aca="false">Q532/100</f>
        <v>0.9754126</v>
      </c>
      <c r="T532" s="1" t="n">
        <f aca="false">R532/100</f>
        <v>0.9771</v>
      </c>
      <c r="U532" s="3" t="n">
        <f aca="false">S532*T532*I531</f>
        <v>0.951550044187977</v>
      </c>
    </row>
    <row r="533" customFormat="false" ht="13.8" hidden="false" customHeight="false" outlineLevel="0" collapsed="false">
      <c r="H533" s="0" t="n">
        <v>591.5</v>
      </c>
      <c r="I533" s="1" t="n">
        <f aca="true">FORECAST(H533,OFFSET(lens2y,MATCH(H533,lens2x,1)-1,0,2),OFFSET(lens2x,MATCH(H533,lens2x,1)-1,0,2))</f>
        <v>0.998399279984033</v>
      </c>
      <c r="K533" s="11" t="n">
        <v>855</v>
      </c>
      <c r="L533" s="12" t="n">
        <v>98.73429</v>
      </c>
      <c r="M533" s="11" t="n">
        <v>855</v>
      </c>
      <c r="N533" s="12" t="n">
        <v>98.47506</v>
      </c>
      <c r="O533" s="9"/>
      <c r="P533" s="1" t="n">
        <v>591</v>
      </c>
      <c r="Q533" s="9" t="n">
        <f aca="true">FORECAST(P533,OFFSET(ref2ay,MATCH(P533,ref2x,1)-1,0,2),OFFSET(ref2x,MATCH(P533,ref2x,1)-1,0,2))</f>
        <v>97.54449</v>
      </c>
      <c r="R533" s="0" t="n">
        <f aca="true">FORECAST(P533,OFFSET(ref2by,MATCH(P533,ref2x,1)-1,0,2),OFFSET(ref2x,MATCH(P533,ref2x,1)-1,0,2))</f>
        <v>97.71276</v>
      </c>
      <c r="S533" s="1" t="n">
        <f aca="false">Q533/100</f>
        <v>0.9754449</v>
      </c>
      <c r="T533" s="1" t="n">
        <f aca="false">R533/100</f>
        <v>0.9771276</v>
      </c>
      <c r="U533" s="3" t="n">
        <f aca="false">S533*T533*I532</f>
        <v>0.951608433182934</v>
      </c>
    </row>
    <row r="534" customFormat="false" ht="13.8" hidden="false" customHeight="false" outlineLevel="0" collapsed="false">
      <c r="H534" s="0" t="n">
        <v>592</v>
      </c>
      <c r="I534" s="1" t="n">
        <f aca="true">FORECAST(H534,OFFSET(lens2y,MATCH(H534,lens2x,1)-1,0,2),OFFSET(lens2x,MATCH(H534,lens2x,1)-1,0,2))</f>
        <v>0.998399279984033</v>
      </c>
      <c r="K534" s="11" t="n">
        <v>856</v>
      </c>
      <c r="L534" s="12" t="n">
        <v>98.76495</v>
      </c>
      <c r="M534" s="11" t="n">
        <v>856</v>
      </c>
      <c r="N534" s="12" t="n">
        <v>98.50462</v>
      </c>
      <c r="O534" s="9"/>
      <c r="P534" s="1" t="n">
        <v>591.5</v>
      </c>
      <c r="Q534" s="9" t="n">
        <f aca="true">FORECAST(P534,OFFSET(ref2ay,MATCH(P534,ref2x,1)-1,0,2),OFFSET(ref2x,MATCH(P534,ref2x,1)-1,0,2))</f>
        <v>97.54829</v>
      </c>
      <c r="R534" s="0" t="n">
        <f aca="true">FORECAST(P534,OFFSET(ref2by,MATCH(P534,ref2x,1)-1,0,2),OFFSET(ref2x,MATCH(P534,ref2x,1)-1,0,2))</f>
        <v>97.715995</v>
      </c>
      <c r="S534" s="1" t="n">
        <f aca="false">Q534/100</f>
        <v>0.9754829</v>
      </c>
      <c r="T534" s="1" t="n">
        <f aca="false">R534/100</f>
        <v>0.97715995</v>
      </c>
      <c r="U534" s="3" t="n">
        <f aca="false">S534*T534*I533</f>
        <v>0.95167701095374</v>
      </c>
    </row>
    <row r="535" customFormat="false" ht="13.8" hidden="false" customHeight="false" outlineLevel="0" collapsed="false">
      <c r="H535" s="0" t="n">
        <v>592.5</v>
      </c>
      <c r="I535" s="1" t="n">
        <f aca="true">FORECAST(H535,OFFSET(lens2y,MATCH(H535,lens2x,1)-1,0,2),OFFSET(lens2x,MATCH(H535,lens2x,1)-1,0,2))</f>
        <v>0.998399279984033</v>
      </c>
      <c r="K535" s="11" t="n">
        <v>857</v>
      </c>
      <c r="L535" s="12" t="n">
        <v>98.79554</v>
      </c>
      <c r="M535" s="11" t="n">
        <v>857</v>
      </c>
      <c r="N535" s="12" t="n">
        <v>98.53423</v>
      </c>
      <c r="O535" s="9"/>
      <c r="P535" s="1" t="n">
        <v>592</v>
      </c>
      <c r="Q535" s="9" t="n">
        <f aca="true">FORECAST(P535,OFFSET(ref2ay,MATCH(P535,ref2x,1)-1,0,2),OFFSET(ref2x,MATCH(P535,ref2x,1)-1,0,2))</f>
        <v>97.55209</v>
      </c>
      <c r="R535" s="0" t="n">
        <f aca="true">FORECAST(P535,OFFSET(ref2by,MATCH(P535,ref2x,1)-1,0,2),OFFSET(ref2x,MATCH(P535,ref2x,1)-1,0,2))</f>
        <v>97.71923</v>
      </c>
      <c r="S535" s="1" t="n">
        <f aca="false">Q535/100</f>
        <v>0.9755209</v>
      </c>
      <c r="T535" s="1" t="n">
        <f aca="false">R535/100</f>
        <v>0.9771923</v>
      </c>
      <c r="U535" s="3" t="n">
        <f aca="false">S535*T535*I534</f>
        <v>0.95174559117921</v>
      </c>
    </row>
    <row r="536" customFormat="false" ht="13.8" hidden="false" customHeight="false" outlineLevel="0" collapsed="false">
      <c r="H536" s="0" t="n">
        <v>593</v>
      </c>
      <c r="I536" s="1" t="n">
        <f aca="true">FORECAST(H536,OFFSET(lens2y,MATCH(H536,lens2x,1)-1,0,2),OFFSET(lens2x,MATCH(H536,lens2x,1)-1,0,2))</f>
        <v>0.998399279984033</v>
      </c>
      <c r="K536" s="11" t="n">
        <v>858</v>
      </c>
      <c r="L536" s="12" t="n">
        <v>98.82616</v>
      </c>
      <c r="M536" s="11" t="n">
        <v>858</v>
      </c>
      <c r="N536" s="12" t="n">
        <v>98.56402</v>
      </c>
      <c r="O536" s="9"/>
      <c r="P536" s="1" t="n">
        <v>592.5</v>
      </c>
      <c r="Q536" s="9" t="n">
        <f aca="true">FORECAST(P536,OFFSET(ref2ay,MATCH(P536,ref2x,1)-1,0,2),OFFSET(ref2x,MATCH(P536,ref2x,1)-1,0,2))</f>
        <v>97.556305</v>
      </c>
      <c r="R536" s="0" t="n">
        <f aca="true">FORECAST(P536,OFFSET(ref2by,MATCH(P536,ref2x,1)-1,0,2),OFFSET(ref2x,MATCH(P536,ref2x,1)-1,0,2))</f>
        <v>97.722825</v>
      </c>
      <c r="S536" s="1" t="n">
        <f aca="false">Q536/100</f>
        <v>0.97556305</v>
      </c>
      <c r="T536" s="1" t="n">
        <f aca="false">R536/100</f>
        <v>0.97722825</v>
      </c>
      <c r="U536" s="3" t="n">
        <f aca="false">S536*T536*I535</f>
        <v>0.951821729255159</v>
      </c>
    </row>
    <row r="537" customFormat="false" ht="13.8" hidden="false" customHeight="false" outlineLevel="0" collapsed="false">
      <c r="H537" s="0" t="n">
        <v>593.5</v>
      </c>
      <c r="I537" s="1" t="n">
        <f aca="true">FORECAST(H537,OFFSET(lens2y,MATCH(H537,lens2x,1)-1,0,2),OFFSET(lens2x,MATCH(H537,lens2x,1)-1,0,2))</f>
        <v>0.998399279984033</v>
      </c>
      <c r="K537" s="11" t="n">
        <v>859</v>
      </c>
      <c r="L537" s="12" t="n">
        <v>98.85677</v>
      </c>
      <c r="M537" s="11" t="n">
        <v>859</v>
      </c>
      <c r="N537" s="12" t="n">
        <v>98.59395</v>
      </c>
      <c r="O537" s="9"/>
      <c r="P537" s="1" t="n">
        <v>593</v>
      </c>
      <c r="Q537" s="9" t="n">
        <f aca="true">FORECAST(P537,OFFSET(ref2ay,MATCH(P537,ref2x,1)-1,0,2),OFFSET(ref2x,MATCH(P537,ref2x,1)-1,0,2))</f>
        <v>97.56052</v>
      </c>
      <c r="R537" s="0" t="n">
        <f aca="true">FORECAST(P537,OFFSET(ref2by,MATCH(P537,ref2x,1)-1,0,2),OFFSET(ref2x,MATCH(P537,ref2x,1)-1,0,2))</f>
        <v>97.72642</v>
      </c>
      <c r="S537" s="1" t="n">
        <f aca="false">Q537/100</f>
        <v>0.9756052</v>
      </c>
      <c r="T537" s="1" t="n">
        <f aca="false">R537/100</f>
        <v>0.9772642</v>
      </c>
      <c r="U537" s="3" t="n">
        <f aca="false">S537*T537*I536</f>
        <v>0.951897870356841</v>
      </c>
    </row>
    <row r="538" customFormat="false" ht="13.8" hidden="false" customHeight="false" outlineLevel="0" collapsed="false">
      <c r="H538" s="0" t="n">
        <v>594</v>
      </c>
      <c r="I538" s="1" t="n">
        <f aca="true">FORECAST(H538,OFFSET(lens2y,MATCH(H538,lens2x,1)-1,0,2),OFFSET(lens2x,MATCH(H538,lens2x,1)-1,0,2))</f>
        <v>0.998399279984033</v>
      </c>
      <c r="K538" s="11" t="n">
        <v>860</v>
      </c>
      <c r="L538" s="12" t="n">
        <v>98.8878</v>
      </c>
      <c r="M538" s="11" t="n">
        <v>860</v>
      </c>
      <c r="N538" s="12" t="n">
        <v>98.62444</v>
      </c>
      <c r="O538" s="9"/>
      <c r="P538" s="1" t="n">
        <v>593.5</v>
      </c>
      <c r="Q538" s="9" t="n">
        <f aca="true">FORECAST(P538,OFFSET(ref2ay,MATCH(P538,ref2x,1)-1,0,2),OFFSET(ref2x,MATCH(P538,ref2x,1)-1,0,2))</f>
        <v>97.565275</v>
      </c>
      <c r="R538" s="0" t="n">
        <f aca="true">FORECAST(P538,OFFSET(ref2by,MATCH(P538,ref2x,1)-1,0,2),OFFSET(ref2x,MATCH(P538,ref2x,1)-1,0,2))</f>
        <v>97.73045</v>
      </c>
      <c r="S538" s="1" t="n">
        <f aca="false">Q538/100</f>
        <v>0.97565275</v>
      </c>
      <c r="T538" s="1" t="n">
        <f aca="false">R538/100</f>
        <v>0.9773045</v>
      </c>
      <c r="U538" s="3" t="n">
        <f aca="false">S538*T538*I537</f>
        <v>0.951983520753258</v>
      </c>
    </row>
    <row r="539" customFormat="false" ht="13.8" hidden="false" customHeight="false" outlineLevel="0" collapsed="false">
      <c r="H539" s="0" t="n">
        <v>594.5</v>
      </c>
      <c r="I539" s="1" t="n">
        <f aca="true">FORECAST(H539,OFFSET(lens2y,MATCH(H539,lens2x,1)-1,0,2),OFFSET(lens2x,MATCH(H539,lens2x,1)-1,0,2))</f>
        <v>0.998399279984033</v>
      </c>
      <c r="K539" s="11" t="n">
        <v>861</v>
      </c>
      <c r="L539" s="12" t="n">
        <v>98.91879</v>
      </c>
      <c r="M539" s="11" t="n">
        <v>861</v>
      </c>
      <c r="N539" s="12" t="n">
        <v>98.65502</v>
      </c>
      <c r="O539" s="9"/>
      <c r="P539" s="1" t="n">
        <v>594</v>
      </c>
      <c r="Q539" s="9" t="n">
        <f aca="true">FORECAST(P539,OFFSET(ref2ay,MATCH(P539,ref2x,1)-1,0,2),OFFSET(ref2x,MATCH(P539,ref2x,1)-1,0,2))</f>
        <v>97.57003</v>
      </c>
      <c r="R539" s="0" t="n">
        <f aca="true">FORECAST(P539,OFFSET(ref2by,MATCH(P539,ref2x,1)-1,0,2),OFFSET(ref2x,MATCH(P539,ref2x,1)-1,0,2))</f>
        <v>97.73448</v>
      </c>
      <c r="S539" s="1" t="n">
        <f aca="false">Q539/100</f>
        <v>0.9757003</v>
      </c>
      <c r="T539" s="1" t="n">
        <f aca="false">R539/100</f>
        <v>0.9773448</v>
      </c>
      <c r="U539" s="3" t="n">
        <f aca="false">S539*T539*I538</f>
        <v>0.95206917497607</v>
      </c>
    </row>
    <row r="540" customFormat="false" ht="13.8" hidden="false" customHeight="false" outlineLevel="0" collapsed="false">
      <c r="H540" s="0" t="n">
        <v>595</v>
      </c>
      <c r="I540" s="1" t="n">
        <f aca="true">FORECAST(H540,OFFSET(lens2y,MATCH(H540,lens2x,1)-1,0,2),OFFSET(lens2x,MATCH(H540,lens2x,1)-1,0,2))</f>
        <v>0.998399279984033</v>
      </c>
      <c r="K540" s="11" t="n">
        <v>862</v>
      </c>
      <c r="L540" s="12" t="n">
        <v>98.94969</v>
      </c>
      <c r="M540" s="11" t="n">
        <v>862</v>
      </c>
      <c r="N540" s="12" t="n">
        <v>98.68568</v>
      </c>
      <c r="O540" s="9"/>
      <c r="P540" s="1" t="n">
        <v>594.5</v>
      </c>
      <c r="Q540" s="9" t="n">
        <f aca="true">FORECAST(P540,OFFSET(ref2ay,MATCH(P540,ref2x,1)-1,0,2),OFFSET(ref2x,MATCH(P540,ref2x,1)-1,0,2))</f>
        <v>97.5753</v>
      </c>
      <c r="R540" s="0" t="n">
        <f aca="true">FORECAST(P540,OFFSET(ref2by,MATCH(P540,ref2x,1)-1,0,2),OFFSET(ref2x,MATCH(P540,ref2x,1)-1,0,2))</f>
        <v>97.73894</v>
      </c>
      <c r="S540" s="1" t="n">
        <f aca="false">Q540/100</f>
        <v>0.975753</v>
      </c>
      <c r="T540" s="1" t="n">
        <f aca="false">R540/100</f>
        <v>0.9773894</v>
      </c>
      <c r="U540" s="3" t="n">
        <f aca="false">S540*T540*I539</f>
        <v>0.952164047522963</v>
      </c>
    </row>
    <row r="541" customFormat="false" ht="13.8" hidden="false" customHeight="false" outlineLevel="0" collapsed="false">
      <c r="H541" s="0" t="n">
        <v>595.5</v>
      </c>
      <c r="I541" s="1" t="n">
        <f aca="true">FORECAST(H541,OFFSET(lens2y,MATCH(H541,lens2x,1)-1,0,2),OFFSET(lens2x,MATCH(H541,lens2x,1)-1,0,2))</f>
        <v>0.998399279984033</v>
      </c>
      <c r="K541" s="11" t="n">
        <v>863</v>
      </c>
      <c r="L541" s="12" t="n">
        <v>98.98013</v>
      </c>
      <c r="M541" s="11" t="n">
        <v>863</v>
      </c>
      <c r="N541" s="12" t="n">
        <v>98.716</v>
      </c>
      <c r="O541" s="9"/>
      <c r="P541" s="1" t="n">
        <v>595</v>
      </c>
      <c r="Q541" s="9" t="n">
        <f aca="true">FORECAST(P541,OFFSET(ref2ay,MATCH(P541,ref2x,1)-1,0,2),OFFSET(ref2x,MATCH(P541,ref2x,1)-1,0,2))</f>
        <v>97.58057</v>
      </c>
      <c r="R541" s="0" t="n">
        <f aca="true">FORECAST(P541,OFFSET(ref2by,MATCH(P541,ref2x,1)-1,0,2),OFFSET(ref2x,MATCH(P541,ref2x,1)-1,0,2))</f>
        <v>97.7434</v>
      </c>
      <c r="S541" s="1" t="n">
        <f aca="false">Q541/100</f>
        <v>0.9758057</v>
      </c>
      <c r="T541" s="1" t="n">
        <f aca="false">R541/100</f>
        <v>0.977434</v>
      </c>
      <c r="U541" s="3" t="n">
        <f aca="false">S541*T541*I540</f>
        <v>0.952258924763171</v>
      </c>
    </row>
    <row r="542" customFormat="false" ht="13.8" hidden="false" customHeight="false" outlineLevel="0" collapsed="false">
      <c r="H542" s="0" t="n">
        <v>596</v>
      </c>
      <c r="I542" s="1" t="n">
        <f aca="true">FORECAST(H542,OFFSET(lens2y,MATCH(H542,lens2x,1)-1,0,2),OFFSET(lens2x,MATCH(H542,lens2x,1)-1,0,2))</f>
        <v>0.998399279984033</v>
      </c>
      <c r="K542" s="11" t="n">
        <v>864</v>
      </c>
      <c r="L542" s="12" t="n">
        <v>99.01045</v>
      </c>
      <c r="M542" s="11" t="n">
        <v>864</v>
      </c>
      <c r="N542" s="12" t="n">
        <v>98.74636</v>
      </c>
      <c r="O542" s="9"/>
      <c r="P542" s="1" t="n">
        <v>595.5</v>
      </c>
      <c r="Q542" s="9" t="n">
        <f aca="true">FORECAST(P542,OFFSET(ref2ay,MATCH(P542,ref2x,1)-1,0,2),OFFSET(ref2x,MATCH(P542,ref2x,1)-1,0,2))</f>
        <v>97.58635</v>
      </c>
      <c r="R542" s="0" t="n">
        <f aca="true">FORECAST(P542,OFFSET(ref2by,MATCH(P542,ref2x,1)-1,0,2),OFFSET(ref2x,MATCH(P542,ref2x,1)-1,0,2))</f>
        <v>97.74828</v>
      </c>
      <c r="S542" s="1" t="n">
        <f aca="false">Q542/100</f>
        <v>0.9758635</v>
      </c>
      <c r="T542" s="1" t="n">
        <f aca="false">R542/100</f>
        <v>0.9774828</v>
      </c>
      <c r="U542" s="3" t="n">
        <f aca="false">S542*T542*I541</f>
        <v>0.952362875923687</v>
      </c>
    </row>
    <row r="543" customFormat="false" ht="13.8" hidden="false" customHeight="false" outlineLevel="0" collapsed="false">
      <c r="H543" s="0" t="n">
        <v>596.5</v>
      </c>
      <c r="I543" s="1" t="n">
        <f aca="true">FORECAST(H543,OFFSET(lens2y,MATCH(H543,lens2x,1)-1,0,2),OFFSET(lens2x,MATCH(H543,lens2x,1)-1,0,2))</f>
        <v>0.998399279984033</v>
      </c>
      <c r="K543" s="11" t="n">
        <v>865</v>
      </c>
      <c r="L543" s="12" t="n">
        <v>99.04065</v>
      </c>
      <c r="M543" s="11" t="n">
        <v>865</v>
      </c>
      <c r="N543" s="12" t="n">
        <v>98.77675</v>
      </c>
      <c r="O543" s="9"/>
      <c r="P543" s="1" t="n">
        <v>596</v>
      </c>
      <c r="Q543" s="9" t="n">
        <f aca="true">FORECAST(P543,OFFSET(ref2ay,MATCH(P543,ref2x,1)-1,0,2),OFFSET(ref2x,MATCH(P543,ref2x,1)-1,0,2))</f>
        <v>97.59213</v>
      </c>
      <c r="R543" s="0" t="n">
        <f aca="true">FORECAST(P543,OFFSET(ref2by,MATCH(P543,ref2x,1)-1,0,2),OFFSET(ref2x,MATCH(P543,ref2x,1)-1,0,2))</f>
        <v>97.75316</v>
      </c>
      <c r="S543" s="1" t="n">
        <f aca="false">Q543/100</f>
        <v>0.9759213</v>
      </c>
      <c r="T543" s="1" t="n">
        <f aca="false">R543/100</f>
        <v>0.9775316</v>
      </c>
      <c r="U543" s="3" t="n">
        <f aca="false">S543*T543*I542</f>
        <v>0.952466832716452</v>
      </c>
    </row>
    <row r="544" customFormat="false" ht="13.8" hidden="false" customHeight="false" outlineLevel="0" collapsed="false">
      <c r="H544" s="0" t="n">
        <v>597</v>
      </c>
      <c r="I544" s="1" t="n">
        <f aca="true">FORECAST(H544,OFFSET(lens2y,MATCH(H544,lens2x,1)-1,0,2),OFFSET(lens2x,MATCH(H544,lens2x,1)-1,0,2))</f>
        <v>0.998399279984033</v>
      </c>
      <c r="K544" s="11" t="n">
        <v>866</v>
      </c>
      <c r="L544" s="12" t="n">
        <v>99.07111</v>
      </c>
      <c r="M544" s="11" t="n">
        <v>866</v>
      </c>
      <c r="N544" s="12" t="n">
        <v>98.80756</v>
      </c>
      <c r="O544" s="9"/>
      <c r="P544" s="1" t="n">
        <v>596.5</v>
      </c>
      <c r="Q544" s="9" t="n">
        <f aca="true">FORECAST(P544,OFFSET(ref2ay,MATCH(P544,ref2x,1)-1,0,2),OFFSET(ref2x,MATCH(P544,ref2x,1)-1,0,2))</f>
        <v>97.59858</v>
      </c>
      <c r="R544" s="0" t="n">
        <f aca="true">FORECAST(P544,OFFSET(ref2by,MATCH(P544,ref2x,1)-1,0,2),OFFSET(ref2x,MATCH(P544,ref2x,1)-1,0,2))</f>
        <v>97.75862</v>
      </c>
      <c r="S544" s="1" t="n">
        <f aca="false">Q544/100</f>
        <v>0.9759858</v>
      </c>
      <c r="T544" s="1" t="n">
        <f aca="false">R544/100</f>
        <v>0.9775862</v>
      </c>
      <c r="U544" s="3" t="n">
        <f aca="false">S544*T544*I543</f>
        <v>0.952582986102185</v>
      </c>
    </row>
    <row r="545" customFormat="false" ht="13.8" hidden="false" customHeight="false" outlineLevel="0" collapsed="false">
      <c r="H545" s="0" t="n">
        <v>597.5</v>
      </c>
      <c r="I545" s="1" t="n">
        <f aca="true">FORECAST(H545,OFFSET(lens2y,MATCH(H545,lens2x,1)-1,0,2),OFFSET(lens2x,MATCH(H545,lens2x,1)-1,0,2))</f>
        <v>0.998399279984033</v>
      </c>
      <c r="K545" s="11" t="n">
        <v>867</v>
      </c>
      <c r="L545" s="12" t="n">
        <v>99.10139</v>
      </c>
      <c r="M545" s="11" t="n">
        <v>867</v>
      </c>
      <c r="N545" s="12" t="n">
        <v>98.83835</v>
      </c>
      <c r="O545" s="9"/>
      <c r="P545" s="1" t="n">
        <v>597</v>
      </c>
      <c r="Q545" s="9" t="n">
        <f aca="true">FORECAST(P545,OFFSET(ref2ay,MATCH(P545,ref2x,1)-1,0,2),OFFSET(ref2x,MATCH(P545,ref2x,1)-1,0,2))</f>
        <v>97.60503</v>
      </c>
      <c r="R545" s="0" t="n">
        <f aca="true">FORECAST(P545,OFFSET(ref2by,MATCH(P545,ref2x,1)-1,0,2),OFFSET(ref2x,MATCH(P545,ref2x,1)-1,0,2))</f>
        <v>97.76408</v>
      </c>
      <c r="S545" s="1" t="n">
        <f aca="false">Q545/100</f>
        <v>0.9760503</v>
      </c>
      <c r="T545" s="1" t="n">
        <f aca="false">R545/100</f>
        <v>0.9776408</v>
      </c>
      <c r="U545" s="3" t="n">
        <f aca="false">S545*T545*I544</f>
        <v>0.952699146520043</v>
      </c>
    </row>
    <row r="546" customFormat="false" ht="13.8" hidden="false" customHeight="false" outlineLevel="0" collapsed="false">
      <c r="H546" s="0" t="n">
        <v>598</v>
      </c>
      <c r="I546" s="1" t="n">
        <f aca="true">FORECAST(H546,OFFSET(lens2y,MATCH(H546,lens2x,1)-1,0,2),OFFSET(lens2x,MATCH(H546,lens2x,1)-1,0,2))</f>
        <v>0.998399279984033</v>
      </c>
      <c r="K546" s="11" t="n">
        <v>868</v>
      </c>
      <c r="L546" s="12" t="n">
        <v>99.13147</v>
      </c>
      <c r="M546" s="11" t="n">
        <v>868</v>
      </c>
      <c r="N546" s="12" t="n">
        <v>98.86909</v>
      </c>
      <c r="O546" s="9"/>
      <c r="P546" s="1" t="n">
        <v>597.5</v>
      </c>
      <c r="Q546" s="9" t="n">
        <f aca="true">FORECAST(P546,OFFSET(ref2ay,MATCH(P546,ref2x,1)-1,0,2),OFFSET(ref2x,MATCH(P546,ref2x,1)-1,0,2))</f>
        <v>97.611955</v>
      </c>
      <c r="R546" s="0" t="n">
        <f aca="true">FORECAST(P546,OFFSET(ref2by,MATCH(P546,ref2x,1)-1,0,2),OFFSET(ref2x,MATCH(P546,ref2x,1)-1,0,2))</f>
        <v>97.769935</v>
      </c>
      <c r="S546" s="1" t="n">
        <f aca="false">Q546/100</f>
        <v>0.97611955</v>
      </c>
      <c r="T546" s="1" t="n">
        <f aca="false">R546/100</f>
        <v>0.97769935</v>
      </c>
      <c r="U546" s="3" t="n">
        <f aca="false">S546*T546*I545</f>
        <v>0.952823800089719</v>
      </c>
    </row>
    <row r="547" customFormat="false" ht="13.8" hidden="false" customHeight="false" outlineLevel="0" collapsed="false">
      <c r="H547" s="0" t="n">
        <v>598.5</v>
      </c>
      <c r="I547" s="1" t="n">
        <f aca="true">FORECAST(H547,OFFSET(lens2y,MATCH(H547,lens2x,1)-1,0,2),OFFSET(lens2x,MATCH(H547,lens2x,1)-1,0,2))</f>
        <v>0.998399279984033</v>
      </c>
      <c r="K547" s="11" t="n">
        <v>869</v>
      </c>
      <c r="L547" s="12" t="n">
        <v>99.16092</v>
      </c>
      <c r="M547" s="11" t="n">
        <v>869</v>
      </c>
      <c r="N547" s="12" t="n">
        <v>98.89934</v>
      </c>
      <c r="O547" s="9"/>
      <c r="P547" s="1" t="n">
        <v>598</v>
      </c>
      <c r="Q547" s="9" t="n">
        <f aca="true">FORECAST(P547,OFFSET(ref2ay,MATCH(P547,ref2x,1)-1,0,2),OFFSET(ref2x,MATCH(P547,ref2x,1)-1,0,2))</f>
        <v>97.61888</v>
      </c>
      <c r="R547" s="0" t="n">
        <f aca="true">FORECAST(P547,OFFSET(ref2by,MATCH(P547,ref2x,1)-1,0,2),OFFSET(ref2x,MATCH(P547,ref2x,1)-1,0,2))</f>
        <v>97.77579</v>
      </c>
      <c r="S547" s="1" t="n">
        <f aca="false">Q547/100</f>
        <v>0.9761888</v>
      </c>
      <c r="T547" s="1" t="n">
        <f aca="false">R547/100</f>
        <v>0.9777579</v>
      </c>
      <c r="U547" s="3" t="n">
        <f aca="false">S547*T547*I546</f>
        <v>0.952948461755589</v>
      </c>
    </row>
    <row r="548" customFormat="false" ht="13.8" hidden="false" customHeight="false" outlineLevel="0" collapsed="false">
      <c r="H548" s="0" t="n">
        <v>599</v>
      </c>
      <c r="I548" s="1" t="n">
        <f aca="true">FORECAST(H548,OFFSET(lens2y,MATCH(H548,lens2x,1)-1,0,2),OFFSET(lens2x,MATCH(H548,lens2x,1)-1,0,2))</f>
        <v>0.998399279984033</v>
      </c>
      <c r="K548" s="11" t="n">
        <v>870</v>
      </c>
      <c r="L548" s="12" t="n">
        <v>99.19012</v>
      </c>
      <c r="M548" s="11" t="n">
        <v>870</v>
      </c>
      <c r="N548" s="12" t="n">
        <v>98.9295</v>
      </c>
      <c r="O548" s="9"/>
      <c r="P548" s="1" t="n">
        <v>598.5</v>
      </c>
      <c r="Q548" s="9" t="n">
        <f aca="true">FORECAST(P548,OFFSET(ref2ay,MATCH(P548,ref2x,1)-1,0,2),OFFSET(ref2x,MATCH(P548,ref2x,1)-1,0,2))</f>
        <v>97.626275</v>
      </c>
      <c r="R548" s="0" t="n">
        <f aca="true">FORECAST(P548,OFFSET(ref2by,MATCH(P548,ref2x,1)-1,0,2),OFFSET(ref2x,MATCH(P548,ref2x,1)-1,0,2))</f>
        <v>97.78203</v>
      </c>
      <c r="S548" s="1" t="n">
        <f aca="false">Q548/100</f>
        <v>0.97626275</v>
      </c>
      <c r="T548" s="1" t="n">
        <f aca="false">R548/100</f>
        <v>0.9778203</v>
      </c>
      <c r="U548" s="3" t="n">
        <f aca="false">S548*T548*I547</f>
        <v>0.953081472493583</v>
      </c>
    </row>
    <row r="549" customFormat="false" ht="13.8" hidden="false" customHeight="false" outlineLevel="0" collapsed="false">
      <c r="H549" s="0" t="n">
        <v>599.5</v>
      </c>
      <c r="I549" s="1" t="n">
        <f aca="true">FORECAST(H549,OFFSET(lens2y,MATCH(H549,lens2x,1)-1,0,2),OFFSET(lens2x,MATCH(H549,lens2x,1)-1,0,2))</f>
        <v>0.998399279984033</v>
      </c>
      <c r="K549" s="11" t="n">
        <v>871</v>
      </c>
      <c r="L549" s="12" t="n">
        <v>99.21909</v>
      </c>
      <c r="M549" s="11" t="n">
        <v>871</v>
      </c>
      <c r="N549" s="12" t="n">
        <v>98.95957</v>
      </c>
      <c r="O549" s="9"/>
      <c r="P549" s="1" t="n">
        <v>599</v>
      </c>
      <c r="Q549" s="9" t="n">
        <f aca="true">FORECAST(P549,OFFSET(ref2ay,MATCH(P549,ref2x,1)-1,0,2),OFFSET(ref2x,MATCH(P549,ref2x,1)-1,0,2))</f>
        <v>97.63367</v>
      </c>
      <c r="R549" s="0" t="n">
        <f aca="true">FORECAST(P549,OFFSET(ref2by,MATCH(P549,ref2x,1)-1,0,2),OFFSET(ref2x,MATCH(P549,ref2x,1)-1,0,2))</f>
        <v>97.78827</v>
      </c>
      <c r="S549" s="1" t="n">
        <f aca="false">Q549/100</f>
        <v>0.9763367</v>
      </c>
      <c r="T549" s="1" t="n">
        <f aca="false">R549/100</f>
        <v>0.9778827</v>
      </c>
      <c r="U549" s="3" t="n">
        <f aca="false">S549*T549*I548</f>
        <v>0.953214492445764</v>
      </c>
    </row>
    <row r="550" customFormat="false" ht="13.8" hidden="false" customHeight="false" outlineLevel="0" collapsed="false">
      <c r="H550" s="0" t="n">
        <v>600</v>
      </c>
      <c r="I550" s="1" t="n">
        <f aca="true">FORECAST(H550,OFFSET(lens2y,MATCH(H550,lens2x,1)-1,0,2),OFFSET(lens2x,MATCH(H550,lens2x,1)-1,0,2))</f>
        <v>0.998399279984033</v>
      </c>
      <c r="K550" s="11" t="n">
        <v>872</v>
      </c>
      <c r="L550" s="12" t="n">
        <v>99.24778</v>
      </c>
      <c r="M550" s="11" t="n">
        <v>872</v>
      </c>
      <c r="N550" s="12" t="n">
        <v>98.98952</v>
      </c>
      <c r="O550" s="9"/>
      <c r="P550" s="1" t="n">
        <v>599.5</v>
      </c>
      <c r="Q550" s="9" t="n">
        <f aca="true">FORECAST(P550,OFFSET(ref2ay,MATCH(P550,ref2x,1)-1,0,2),OFFSET(ref2x,MATCH(P550,ref2x,1)-1,0,2))</f>
        <v>97.64151</v>
      </c>
      <c r="R550" s="0" t="n">
        <f aca="true">FORECAST(P550,OFFSET(ref2by,MATCH(P550,ref2x,1)-1,0,2),OFFSET(ref2x,MATCH(P550,ref2x,1)-1,0,2))</f>
        <v>97.794875</v>
      </c>
      <c r="S550" s="1" t="n">
        <f aca="false">Q550/100</f>
        <v>0.9764151</v>
      </c>
      <c r="T550" s="1" t="n">
        <f aca="false">R550/100</f>
        <v>0.97794875</v>
      </c>
      <c r="U550" s="3" t="n">
        <f aca="false">S550*T550*I549</f>
        <v>0.953355424712009</v>
      </c>
    </row>
    <row r="551" customFormat="false" ht="13.8" hidden="false" customHeight="false" outlineLevel="0" collapsed="false">
      <c r="H551" s="0" t="n">
        <v>600.5</v>
      </c>
      <c r="I551" s="1" t="n">
        <f aca="true">FORECAST(H551,OFFSET(lens2y,MATCH(H551,lens2x,1)-1,0,2),OFFSET(lens2x,MATCH(H551,lens2x,1)-1,0,2))</f>
        <v>0.998399279984033</v>
      </c>
      <c r="K551" s="11" t="n">
        <v>873</v>
      </c>
      <c r="L551" s="12" t="n">
        <v>99.27658</v>
      </c>
      <c r="M551" s="11" t="n">
        <v>873</v>
      </c>
      <c r="N551" s="12" t="n">
        <v>99.01979</v>
      </c>
      <c r="O551" s="9"/>
      <c r="P551" s="1" t="n">
        <v>600</v>
      </c>
      <c r="Q551" s="9" t="n">
        <f aca="true">FORECAST(P551,OFFSET(ref2ay,MATCH(P551,ref2x,1)-1,0,2),OFFSET(ref2x,MATCH(P551,ref2x,1)-1,0,2))</f>
        <v>97.64935</v>
      </c>
      <c r="R551" s="0" t="n">
        <f aca="true">FORECAST(P551,OFFSET(ref2by,MATCH(P551,ref2x,1)-1,0,2),OFFSET(ref2x,MATCH(P551,ref2x,1)-1,0,2))</f>
        <v>97.80148</v>
      </c>
      <c r="S551" s="1" t="n">
        <f aca="false">Q551/100</f>
        <v>0.9764935</v>
      </c>
      <c r="T551" s="1" t="n">
        <f aca="false">R551/100</f>
        <v>0.9780148</v>
      </c>
      <c r="U551" s="3" t="n">
        <f aca="false">S551*T551*I550</f>
        <v>0.953496367318317</v>
      </c>
    </row>
    <row r="552" customFormat="false" ht="13.8" hidden="false" customHeight="false" outlineLevel="0" collapsed="false">
      <c r="H552" s="0" t="n">
        <v>601</v>
      </c>
      <c r="I552" s="1" t="n">
        <f aca="true">FORECAST(H552,OFFSET(lens2y,MATCH(H552,lens2x,1)-1,0,2),OFFSET(lens2x,MATCH(H552,lens2x,1)-1,0,2))</f>
        <v>0.998399279984033</v>
      </c>
      <c r="K552" s="11" t="n">
        <v>874</v>
      </c>
      <c r="L552" s="12" t="n">
        <v>99.30505</v>
      </c>
      <c r="M552" s="11" t="n">
        <v>874</v>
      </c>
      <c r="N552" s="12" t="n">
        <v>99.04988</v>
      </c>
      <c r="O552" s="9"/>
      <c r="P552" s="1" t="n">
        <v>600.5</v>
      </c>
      <c r="Q552" s="9" t="n">
        <f aca="true">FORECAST(P552,OFFSET(ref2ay,MATCH(P552,ref2x,1)-1,0,2),OFFSET(ref2x,MATCH(P552,ref2x,1)-1,0,2))</f>
        <v>97.65745</v>
      </c>
      <c r="R552" s="0" t="n">
        <f aca="true">FORECAST(P552,OFFSET(ref2by,MATCH(P552,ref2x,1)-1,0,2),OFFSET(ref2x,MATCH(P552,ref2x,1)-1,0,2))</f>
        <v>97.80826</v>
      </c>
      <c r="S552" s="1" t="n">
        <f aca="false">Q552/100</f>
        <v>0.9765745</v>
      </c>
      <c r="T552" s="1" t="n">
        <f aca="false">R552/100</f>
        <v>0.9780826</v>
      </c>
      <c r="U552" s="3" t="n">
        <f aca="false">S552*T552*I551</f>
        <v>0.953641565473984</v>
      </c>
    </row>
    <row r="553" customFormat="false" ht="13.8" hidden="false" customHeight="false" outlineLevel="0" collapsed="false">
      <c r="H553" s="0" t="n">
        <v>601.5</v>
      </c>
      <c r="I553" s="1" t="n">
        <f aca="true">FORECAST(H553,OFFSET(lens2y,MATCH(H553,lens2x,1)-1,0,2),OFFSET(lens2x,MATCH(H553,lens2x,1)-1,0,2))</f>
        <v>0.998399279984033</v>
      </c>
      <c r="K553" s="11" t="n">
        <v>875</v>
      </c>
      <c r="L553" s="12" t="n">
        <v>99.33318</v>
      </c>
      <c r="M553" s="11" t="n">
        <v>875</v>
      </c>
      <c r="N553" s="12" t="n">
        <v>99.07978</v>
      </c>
      <c r="O553" s="9"/>
      <c r="P553" s="1" t="n">
        <v>601</v>
      </c>
      <c r="Q553" s="9" t="n">
        <f aca="true">FORECAST(P553,OFFSET(ref2ay,MATCH(P553,ref2x,1)-1,0,2),OFFSET(ref2x,MATCH(P553,ref2x,1)-1,0,2))</f>
        <v>97.66555</v>
      </c>
      <c r="R553" s="0" t="n">
        <f aca="true">FORECAST(P553,OFFSET(ref2by,MATCH(P553,ref2x,1)-1,0,2),OFFSET(ref2x,MATCH(P553,ref2x,1)-1,0,2))</f>
        <v>97.81504</v>
      </c>
      <c r="S553" s="1" t="n">
        <f aca="false">Q553/100</f>
        <v>0.9766555</v>
      </c>
      <c r="T553" s="1" t="n">
        <f aca="false">R553/100</f>
        <v>0.9781504</v>
      </c>
      <c r="U553" s="3" t="n">
        <f aca="false">S553*T553*I552</f>
        <v>0.95378677459567</v>
      </c>
    </row>
    <row r="554" customFormat="false" ht="13.8" hidden="false" customHeight="false" outlineLevel="0" collapsed="false">
      <c r="H554" s="0" t="n">
        <v>602</v>
      </c>
      <c r="I554" s="1" t="n">
        <f aca="true">FORECAST(H554,OFFSET(lens2y,MATCH(H554,lens2x,1)-1,0,2),OFFSET(lens2x,MATCH(H554,lens2x,1)-1,0,2))</f>
        <v>0.998399279984033</v>
      </c>
      <c r="K554" s="11" t="n">
        <v>876</v>
      </c>
      <c r="L554" s="12" t="n">
        <v>99.36059</v>
      </c>
      <c r="M554" s="11" t="n">
        <v>876</v>
      </c>
      <c r="N554" s="12" t="n">
        <v>99.10911</v>
      </c>
      <c r="O554" s="9"/>
      <c r="P554" s="1" t="n">
        <v>601.5</v>
      </c>
      <c r="Q554" s="9" t="n">
        <f aca="true">FORECAST(P554,OFFSET(ref2ay,MATCH(P554,ref2x,1)-1,0,2),OFFSET(ref2x,MATCH(P554,ref2x,1)-1,0,2))</f>
        <v>97.67407</v>
      </c>
      <c r="R554" s="0" t="n">
        <f aca="true">FORECAST(P554,OFFSET(ref2by,MATCH(P554,ref2x,1)-1,0,2),OFFSET(ref2x,MATCH(P554,ref2x,1)-1,0,2))</f>
        <v>97.82217</v>
      </c>
      <c r="S554" s="1" t="n">
        <f aca="false">Q554/100</f>
        <v>0.9767407</v>
      </c>
      <c r="T554" s="1" t="n">
        <f aca="false">R554/100</f>
        <v>0.9782217</v>
      </c>
      <c r="U554" s="3" t="n">
        <f aca="false">S554*T554*I553</f>
        <v>0.95393950974347</v>
      </c>
    </row>
    <row r="555" customFormat="false" ht="13.8" hidden="false" customHeight="false" outlineLevel="0" collapsed="false">
      <c r="H555" s="0" t="n">
        <v>602.5</v>
      </c>
      <c r="I555" s="1" t="n">
        <f aca="true">FORECAST(H555,OFFSET(lens2y,MATCH(H555,lens2x,1)-1,0,2),OFFSET(lens2x,MATCH(H555,lens2x,1)-1,0,2))</f>
        <v>0.998399279984033</v>
      </c>
      <c r="K555" s="11" t="n">
        <v>877</v>
      </c>
      <c r="L555" s="12" t="n">
        <v>99.38762</v>
      </c>
      <c r="M555" s="11" t="n">
        <v>877</v>
      </c>
      <c r="N555" s="12" t="n">
        <v>99.13821</v>
      </c>
      <c r="O555" s="9"/>
      <c r="P555" s="1" t="n">
        <v>602</v>
      </c>
      <c r="Q555" s="9" t="n">
        <f aca="true">FORECAST(P555,OFFSET(ref2ay,MATCH(P555,ref2x,1)-1,0,2),OFFSET(ref2x,MATCH(P555,ref2x,1)-1,0,2))</f>
        <v>97.68259</v>
      </c>
      <c r="R555" s="0" t="n">
        <f aca="true">FORECAST(P555,OFFSET(ref2by,MATCH(P555,ref2x,1)-1,0,2),OFFSET(ref2x,MATCH(P555,ref2x,1)-1,0,2))</f>
        <v>97.8293</v>
      </c>
      <c r="S555" s="1" t="n">
        <f aca="false">Q555/100</f>
        <v>0.9768259</v>
      </c>
      <c r="T555" s="1" t="n">
        <f aca="false">R555/100</f>
        <v>0.978293</v>
      </c>
      <c r="U555" s="3" t="n">
        <f aca="false">S555*T555*I554</f>
        <v>0.954092257021343</v>
      </c>
    </row>
    <row r="556" customFormat="false" ht="13.8" hidden="false" customHeight="false" outlineLevel="0" collapsed="false">
      <c r="H556" s="0" t="n">
        <v>603</v>
      </c>
      <c r="I556" s="1" t="n">
        <f aca="true">FORECAST(H556,OFFSET(lens2y,MATCH(H556,lens2x,1)-1,0,2),OFFSET(lens2x,MATCH(H556,lens2x,1)-1,0,2))</f>
        <v>0.998399279984033</v>
      </c>
      <c r="K556" s="11" t="n">
        <v>878</v>
      </c>
      <c r="L556" s="12" t="n">
        <v>99.41424</v>
      </c>
      <c r="M556" s="11" t="n">
        <v>878</v>
      </c>
      <c r="N556" s="12" t="n">
        <v>99.16708</v>
      </c>
      <c r="O556" s="9"/>
      <c r="P556" s="1" t="n">
        <v>602.5</v>
      </c>
      <c r="Q556" s="9" t="n">
        <f aca="true">FORECAST(P556,OFFSET(ref2ay,MATCH(P556,ref2x,1)-1,0,2),OFFSET(ref2x,MATCH(P556,ref2x,1)-1,0,2))</f>
        <v>97.69152</v>
      </c>
      <c r="R556" s="0" t="n">
        <f aca="true">FORECAST(P556,OFFSET(ref2by,MATCH(P556,ref2x,1)-1,0,2),OFFSET(ref2x,MATCH(P556,ref2x,1)-1,0,2))</f>
        <v>97.83676</v>
      </c>
      <c r="S556" s="1" t="n">
        <f aca="false">Q556/100</f>
        <v>0.9769152</v>
      </c>
      <c r="T556" s="1" t="n">
        <f aca="false">R556/100</f>
        <v>0.9783676</v>
      </c>
      <c r="U556" s="3" t="n">
        <f aca="false">S556*T556*I555</f>
        <v>0.954252239961686</v>
      </c>
    </row>
    <row r="557" customFormat="false" ht="13.8" hidden="false" customHeight="false" outlineLevel="0" collapsed="false">
      <c r="H557" s="0" t="n">
        <v>603.5</v>
      </c>
      <c r="I557" s="1" t="n">
        <f aca="true">FORECAST(H557,OFFSET(lens2y,MATCH(H557,lens2x,1)-1,0,2),OFFSET(lens2x,MATCH(H557,lens2x,1)-1,0,2))</f>
        <v>0.998399279984033</v>
      </c>
      <c r="K557" s="11" t="n">
        <v>879</v>
      </c>
      <c r="L557" s="12" t="n">
        <v>99.44064</v>
      </c>
      <c r="M557" s="11" t="n">
        <v>879</v>
      </c>
      <c r="N557" s="12" t="n">
        <v>99.1959</v>
      </c>
      <c r="O557" s="9"/>
      <c r="P557" s="1" t="n">
        <v>603</v>
      </c>
      <c r="Q557" s="9" t="n">
        <f aca="true">FORECAST(P557,OFFSET(ref2ay,MATCH(P557,ref2x,1)-1,0,2),OFFSET(ref2x,MATCH(P557,ref2x,1)-1,0,2))</f>
        <v>97.70045</v>
      </c>
      <c r="R557" s="0" t="n">
        <f aca="true">FORECAST(P557,OFFSET(ref2by,MATCH(P557,ref2x,1)-1,0,2),OFFSET(ref2x,MATCH(P557,ref2x,1)-1,0,2))</f>
        <v>97.84422</v>
      </c>
      <c r="S557" s="1" t="n">
        <f aca="false">Q557/100</f>
        <v>0.9770045</v>
      </c>
      <c r="T557" s="1" t="n">
        <f aca="false">R557/100</f>
        <v>0.9784422</v>
      </c>
      <c r="U557" s="3" t="n">
        <f aca="false">S557*T557*I556</f>
        <v>0.954412236204262</v>
      </c>
    </row>
    <row r="558" customFormat="false" ht="13.8" hidden="false" customHeight="false" outlineLevel="0" collapsed="false">
      <c r="H558" s="0" t="n">
        <v>604</v>
      </c>
      <c r="I558" s="1" t="n">
        <f aca="true">FORECAST(H558,OFFSET(lens2y,MATCH(H558,lens2x,1)-1,0,2),OFFSET(lens2x,MATCH(H558,lens2x,1)-1,0,2))</f>
        <v>0.998399279984033</v>
      </c>
      <c r="K558" s="11" t="n">
        <v>880</v>
      </c>
      <c r="L558" s="12" t="n">
        <v>99.46658</v>
      </c>
      <c r="M558" s="11" t="n">
        <v>880</v>
      </c>
      <c r="N558" s="12" t="n">
        <v>99.22443</v>
      </c>
      <c r="O558" s="9"/>
      <c r="P558" s="1" t="n">
        <v>603.5</v>
      </c>
      <c r="Q558" s="9" t="n">
        <f aca="true">FORECAST(P558,OFFSET(ref2ay,MATCH(P558,ref2x,1)-1,0,2),OFFSET(ref2x,MATCH(P558,ref2x,1)-1,0,2))</f>
        <v>97.709775</v>
      </c>
      <c r="R558" s="0" t="n">
        <f aca="true">FORECAST(P558,OFFSET(ref2by,MATCH(P558,ref2x,1)-1,0,2),OFFSET(ref2x,MATCH(P558,ref2x,1)-1,0,2))</f>
        <v>97.852</v>
      </c>
      <c r="S558" s="1" t="n">
        <f aca="false">Q558/100</f>
        <v>0.97709775</v>
      </c>
      <c r="T558" s="1" t="n">
        <f aca="false">R558/100</f>
        <v>0.97852</v>
      </c>
      <c r="U558" s="3" t="n">
        <f aca="false">S558*T558*I557</f>
        <v>0.954579226411229</v>
      </c>
    </row>
    <row r="559" customFormat="false" ht="13.8" hidden="false" customHeight="false" outlineLevel="0" collapsed="false">
      <c r="H559" s="0" t="n">
        <v>604.5</v>
      </c>
      <c r="I559" s="1" t="n">
        <f aca="true">FORECAST(H559,OFFSET(lens2y,MATCH(H559,lens2x,1)-1,0,2),OFFSET(lens2x,MATCH(H559,lens2x,1)-1,0,2))</f>
        <v>0.998399279984033</v>
      </c>
      <c r="K559" s="11" t="n">
        <v>881</v>
      </c>
      <c r="L559" s="12" t="n">
        <v>99.49205</v>
      </c>
      <c r="M559" s="11" t="n">
        <v>881</v>
      </c>
      <c r="N559" s="12" t="n">
        <v>99.25265</v>
      </c>
      <c r="O559" s="9"/>
      <c r="P559" s="1" t="n">
        <v>604</v>
      </c>
      <c r="Q559" s="9" t="n">
        <f aca="true">FORECAST(P559,OFFSET(ref2ay,MATCH(P559,ref2x,1)-1,0,2),OFFSET(ref2x,MATCH(P559,ref2x,1)-1,0,2))</f>
        <v>97.7191</v>
      </c>
      <c r="R559" s="0" t="n">
        <f aca="true">FORECAST(P559,OFFSET(ref2by,MATCH(P559,ref2x,1)-1,0,2),OFFSET(ref2x,MATCH(P559,ref2x,1)-1,0,2))</f>
        <v>97.85978</v>
      </c>
      <c r="S559" s="1" t="n">
        <f aca="false">Q559/100</f>
        <v>0.977191</v>
      </c>
      <c r="T559" s="1" t="n">
        <f aca="false">R559/100</f>
        <v>0.9785978</v>
      </c>
      <c r="U559" s="3" t="n">
        <f aca="false">S559*T559*I558</f>
        <v>0.95474623110467</v>
      </c>
    </row>
    <row r="560" customFormat="false" ht="13.8" hidden="false" customHeight="false" outlineLevel="0" collapsed="false">
      <c r="H560" s="0" t="n">
        <v>605</v>
      </c>
      <c r="I560" s="1" t="n">
        <f aca="true">FORECAST(H560,OFFSET(lens2y,MATCH(H560,lens2x,1)-1,0,2),OFFSET(lens2x,MATCH(H560,lens2x,1)-1,0,2))</f>
        <v>0.998399279984033</v>
      </c>
      <c r="K560" s="11" t="n">
        <v>882</v>
      </c>
      <c r="L560" s="12" t="n">
        <v>99.51702</v>
      </c>
      <c r="M560" s="11" t="n">
        <v>882</v>
      </c>
      <c r="N560" s="12" t="n">
        <v>99.28053</v>
      </c>
      <c r="O560" s="9"/>
      <c r="P560" s="1" t="n">
        <v>604.5</v>
      </c>
      <c r="Q560" s="9" t="n">
        <f aca="true">FORECAST(P560,OFFSET(ref2ay,MATCH(P560,ref2x,1)-1,0,2),OFFSET(ref2x,MATCH(P560,ref2x,1)-1,0,2))</f>
        <v>97.728715</v>
      </c>
      <c r="R560" s="0" t="n">
        <f aca="true">FORECAST(P560,OFFSET(ref2by,MATCH(P560,ref2x,1)-1,0,2),OFFSET(ref2x,MATCH(P560,ref2x,1)-1,0,2))</f>
        <v>97.8678</v>
      </c>
      <c r="S560" s="1" t="n">
        <f aca="false">Q560/100</f>
        <v>0.97728715</v>
      </c>
      <c r="T560" s="1" t="n">
        <f aca="false">R560/100</f>
        <v>0.978678</v>
      </c>
      <c r="U560" s="3" t="n">
        <f aca="false">S560*T560*I559</f>
        <v>0.954918425635416</v>
      </c>
    </row>
    <row r="561" customFormat="false" ht="13.8" hidden="false" customHeight="false" outlineLevel="0" collapsed="false">
      <c r="H561" s="0" t="n">
        <v>605.5</v>
      </c>
      <c r="I561" s="1" t="n">
        <f aca="true">FORECAST(H561,OFFSET(lens2y,MATCH(H561,lens2x,1)-1,0,2),OFFSET(lens2x,MATCH(H561,lens2x,1)-1,0,2))</f>
        <v>0.998399279984033</v>
      </c>
      <c r="K561" s="11" t="n">
        <v>883</v>
      </c>
      <c r="L561" s="12" t="n">
        <v>99.54128</v>
      </c>
      <c r="M561" s="11" t="n">
        <v>883</v>
      </c>
      <c r="N561" s="12" t="n">
        <v>99.30786</v>
      </c>
      <c r="O561" s="9"/>
      <c r="P561" s="1" t="n">
        <v>605</v>
      </c>
      <c r="Q561" s="9" t="n">
        <f aca="true">FORECAST(P561,OFFSET(ref2ay,MATCH(P561,ref2x,1)-1,0,2),OFFSET(ref2x,MATCH(P561,ref2x,1)-1,0,2))</f>
        <v>97.73833</v>
      </c>
      <c r="R561" s="0" t="n">
        <f aca="true">FORECAST(P561,OFFSET(ref2by,MATCH(P561,ref2x,1)-1,0,2),OFFSET(ref2x,MATCH(P561,ref2x,1)-1,0,2))</f>
        <v>97.87582</v>
      </c>
      <c r="S561" s="1" t="n">
        <f aca="false">Q561/100</f>
        <v>0.9773833</v>
      </c>
      <c r="T561" s="1" t="n">
        <f aca="false">R561/100</f>
        <v>0.9787582</v>
      </c>
      <c r="U561" s="3" t="n">
        <f aca="false">S561*T561*I560</f>
        <v>0.955090635563935</v>
      </c>
    </row>
    <row r="562" customFormat="false" ht="13.8" hidden="false" customHeight="false" outlineLevel="0" collapsed="false">
      <c r="H562" s="0" t="n">
        <v>606</v>
      </c>
      <c r="I562" s="1" t="n">
        <f aca="true">FORECAST(H562,OFFSET(lens2y,MATCH(H562,lens2x,1)-1,0,2),OFFSET(lens2x,MATCH(H562,lens2x,1)-1,0,2))</f>
        <v>0.998399279984033</v>
      </c>
      <c r="K562" s="11" t="n">
        <v>884</v>
      </c>
      <c r="L562" s="12" t="n">
        <v>99.565</v>
      </c>
      <c r="M562" s="11" t="n">
        <v>884</v>
      </c>
      <c r="N562" s="12" t="n">
        <v>99.33481</v>
      </c>
      <c r="O562" s="9"/>
      <c r="P562" s="1" t="n">
        <v>605.5</v>
      </c>
      <c r="Q562" s="9" t="n">
        <f aca="true">FORECAST(P562,OFFSET(ref2ay,MATCH(P562,ref2x,1)-1,0,2),OFFSET(ref2x,MATCH(P562,ref2x,1)-1,0,2))</f>
        <v>97.748315</v>
      </c>
      <c r="R562" s="0" t="n">
        <f aca="true">FORECAST(P562,OFFSET(ref2by,MATCH(P562,ref2x,1)-1,0,2),OFFSET(ref2x,MATCH(P562,ref2x,1)-1,0,2))</f>
        <v>97.88414</v>
      </c>
      <c r="S562" s="1" t="n">
        <f aca="false">Q562/100</f>
        <v>0.97748315</v>
      </c>
      <c r="T562" s="1" t="n">
        <f aca="false">R562/100</f>
        <v>0.9788414</v>
      </c>
      <c r="U562" s="3" t="n">
        <f aca="false">S562*T562*I561</f>
        <v>0.955269404550395</v>
      </c>
    </row>
    <row r="563" customFormat="false" ht="13.8" hidden="false" customHeight="false" outlineLevel="0" collapsed="false">
      <c r="H563" s="0" t="n">
        <v>606.5</v>
      </c>
      <c r="I563" s="1" t="n">
        <f aca="true">FORECAST(H563,OFFSET(lens2y,MATCH(H563,lens2x,1)-1,0,2),OFFSET(lens2x,MATCH(H563,lens2x,1)-1,0,2))</f>
        <v>0.998399279984033</v>
      </c>
      <c r="K563" s="11" t="n">
        <v>885</v>
      </c>
      <c r="L563" s="12" t="n">
        <v>99.58817</v>
      </c>
      <c r="M563" s="11" t="n">
        <v>885</v>
      </c>
      <c r="N563" s="12" t="n">
        <v>99.36137</v>
      </c>
      <c r="O563" s="9"/>
      <c r="P563" s="1" t="n">
        <v>606</v>
      </c>
      <c r="Q563" s="9" t="n">
        <f aca="true">FORECAST(P563,OFFSET(ref2ay,MATCH(P563,ref2x,1)-1,0,2),OFFSET(ref2x,MATCH(P563,ref2x,1)-1,0,2))</f>
        <v>97.7583</v>
      </c>
      <c r="R563" s="0" t="n">
        <f aca="true">FORECAST(P563,OFFSET(ref2by,MATCH(P563,ref2x,1)-1,0,2),OFFSET(ref2x,MATCH(P563,ref2x,1)-1,0,2))</f>
        <v>97.89246</v>
      </c>
      <c r="S563" s="1" t="n">
        <f aca="false">Q563/100</f>
        <v>0.977583</v>
      </c>
      <c r="T563" s="1" t="n">
        <f aca="false">R563/100</f>
        <v>0.9789246</v>
      </c>
      <c r="U563" s="3" t="n">
        <f aca="false">S563*T563*I562</f>
        <v>0.955448190125299</v>
      </c>
    </row>
    <row r="564" customFormat="false" ht="13.8" hidden="false" customHeight="false" outlineLevel="0" collapsed="false">
      <c r="H564" s="0" t="n">
        <v>607</v>
      </c>
      <c r="I564" s="1" t="n">
        <f aca="true">FORECAST(H564,OFFSET(lens2y,MATCH(H564,lens2x,1)-1,0,2),OFFSET(lens2x,MATCH(H564,lens2x,1)-1,0,2))</f>
        <v>0.998399279984033</v>
      </c>
      <c r="K564" s="11" t="n">
        <v>886</v>
      </c>
      <c r="L564" s="12" t="n">
        <v>99.61091</v>
      </c>
      <c r="M564" s="11" t="n">
        <v>886</v>
      </c>
      <c r="N564" s="12" t="n">
        <v>99.38767</v>
      </c>
      <c r="O564" s="9"/>
      <c r="P564" s="1" t="n">
        <v>606.5</v>
      </c>
      <c r="Q564" s="9" t="n">
        <f aca="true">FORECAST(P564,OFFSET(ref2ay,MATCH(P564,ref2x,1)-1,0,2),OFFSET(ref2x,MATCH(P564,ref2x,1)-1,0,2))</f>
        <v>97.76862</v>
      </c>
      <c r="R564" s="0" t="n">
        <f aca="true">FORECAST(P564,OFFSET(ref2by,MATCH(P564,ref2x,1)-1,0,2),OFFSET(ref2x,MATCH(P564,ref2x,1)-1,0,2))</f>
        <v>97.901055</v>
      </c>
      <c r="S564" s="1" t="n">
        <f aca="false">Q564/100</f>
        <v>0.9776862</v>
      </c>
      <c r="T564" s="1" t="n">
        <f aca="false">R564/100</f>
        <v>0.97901055</v>
      </c>
      <c r="U564" s="3" t="n">
        <f aca="false">S564*T564*I563</f>
        <v>0.955632951048229</v>
      </c>
    </row>
    <row r="565" customFormat="false" ht="13.8" hidden="false" customHeight="false" outlineLevel="0" collapsed="false">
      <c r="H565" s="0" t="n">
        <v>607.5</v>
      </c>
      <c r="I565" s="1" t="n">
        <f aca="true">FORECAST(H565,OFFSET(lens2y,MATCH(H565,lens2x,1)-1,0,2),OFFSET(lens2x,MATCH(H565,lens2x,1)-1,0,2))</f>
        <v>0.998399279984033</v>
      </c>
      <c r="K565" s="11" t="n">
        <v>887</v>
      </c>
      <c r="L565" s="12" t="n">
        <v>99.63304</v>
      </c>
      <c r="M565" s="11" t="n">
        <v>887</v>
      </c>
      <c r="N565" s="12" t="n">
        <v>99.41355</v>
      </c>
      <c r="O565" s="9"/>
      <c r="P565" s="1" t="n">
        <v>607</v>
      </c>
      <c r="Q565" s="9" t="n">
        <f aca="true">FORECAST(P565,OFFSET(ref2ay,MATCH(P565,ref2x,1)-1,0,2),OFFSET(ref2x,MATCH(P565,ref2x,1)-1,0,2))</f>
        <v>97.77894</v>
      </c>
      <c r="R565" s="0" t="n">
        <f aca="true">FORECAST(P565,OFFSET(ref2by,MATCH(P565,ref2x,1)-1,0,2),OFFSET(ref2x,MATCH(P565,ref2x,1)-1,0,2))</f>
        <v>97.90965</v>
      </c>
      <c r="S565" s="1" t="n">
        <f aca="false">Q565/100</f>
        <v>0.9777894</v>
      </c>
      <c r="T565" s="1" t="n">
        <f aca="false">R565/100</f>
        <v>0.9790965</v>
      </c>
      <c r="U565" s="3" t="n">
        <f aca="false">S565*T565*I564</f>
        <v>0.955817729682842</v>
      </c>
    </row>
    <row r="566" customFormat="false" ht="13.8" hidden="false" customHeight="false" outlineLevel="0" collapsed="false">
      <c r="H566" s="0" t="n">
        <v>608</v>
      </c>
      <c r="I566" s="1" t="n">
        <f aca="true">FORECAST(H566,OFFSET(lens2y,MATCH(H566,lens2x,1)-1,0,2),OFFSET(lens2x,MATCH(H566,lens2x,1)-1,0,2))</f>
        <v>0.998399279984033</v>
      </c>
      <c r="K566" s="11" t="n">
        <v>888</v>
      </c>
      <c r="L566" s="12" t="n">
        <v>99.65456</v>
      </c>
      <c r="M566" s="11" t="n">
        <v>888</v>
      </c>
      <c r="N566" s="12" t="n">
        <v>99.43896</v>
      </c>
      <c r="O566" s="9"/>
      <c r="P566" s="1" t="n">
        <v>607.5</v>
      </c>
      <c r="Q566" s="9" t="n">
        <f aca="true">FORECAST(P566,OFFSET(ref2ay,MATCH(P566,ref2x,1)-1,0,2),OFFSET(ref2x,MATCH(P566,ref2x,1)-1,0,2))</f>
        <v>97.78959</v>
      </c>
      <c r="R566" s="0" t="n">
        <f aca="true">FORECAST(P566,OFFSET(ref2by,MATCH(P566,ref2x,1)-1,0,2),OFFSET(ref2x,MATCH(P566,ref2x,1)-1,0,2))</f>
        <v>97.918515</v>
      </c>
      <c r="S566" s="1" t="n">
        <f aca="false">Q566/100</f>
        <v>0.9778959</v>
      </c>
      <c r="T566" s="1" t="n">
        <f aca="false">R566/100</f>
        <v>0.97918515</v>
      </c>
      <c r="U566" s="3" t="n">
        <f aca="false">S566*T566*I565</f>
        <v>0.956008388251331</v>
      </c>
    </row>
    <row r="567" customFormat="false" ht="13.8" hidden="false" customHeight="false" outlineLevel="0" collapsed="false">
      <c r="H567" s="0" t="n">
        <v>608.5</v>
      </c>
      <c r="I567" s="1" t="n">
        <f aca="true">FORECAST(H567,OFFSET(lens2y,MATCH(H567,lens2x,1)-1,0,2),OFFSET(lens2x,MATCH(H567,lens2x,1)-1,0,2))</f>
        <v>0.998399279984033</v>
      </c>
      <c r="K567" s="11" t="n">
        <v>889</v>
      </c>
      <c r="L567" s="12" t="n">
        <v>99.67525</v>
      </c>
      <c r="M567" s="11" t="n">
        <v>889</v>
      </c>
      <c r="N567" s="12" t="n">
        <v>99.46369</v>
      </c>
      <c r="O567" s="9"/>
      <c r="P567" s="1" t="n">
        <v>608</v>
      </c>
      <c r="Q567" s="9" t="n">
        <f aca="true">FORECAST(P567,OFFSET(ref2ay,MATCH(P567,ref2x,1)-1,0,2),OFFSET(ref2x,MATCH(P567,ref2x,1)-1,0,2))</f>
        <v>97.80024</v>
      </c>
      <c r="R567" s="0" t="n">
        <f aca="true">FORECAST(P567,OFFSET(ref2by,MATCH(P567,ref2x,1)-1,0,2),OFFSET(ref2x,MATCH(P567,ref2x,1)-1,0,2))</f>
        <v>97.92738</v>
      </c>
      <c r="S567" s="1" t="n">
        <f aca="false">Q567/100</f>
        <v>0.9780024</v>
      </c>
      <c r="T567" s="1" t="n">
        <f aca="false">R567/100</f>
        <v>0.9792738</v>
      </c>
      <c r="U567" s="3" t="n">
        <f aca="false">S567*T567*I566</f>
        <v>0.956199065672045</v>
      </c>
    </row>
    <row r="568" customFormat="false" ht="13.8" hidden="false" customHeight="false" outlineLevel="0" collapsed="false">
      <c r="H568" s="0" t="n">
        <v>609</v>
      </c>
      <c r="I568" s="1" t="n">
        <f aca="true">FORECAST(H568,OFFSET(lens2y,MATCH(H568,lens2x,1)-1,0,2),OFFSET(lens2x,MATCH(H568,lens2x,1)-1,0,2))</f>
        <v>0.998399279984033</v>
      </c>
      <c r="K568" s="11" t="n">
        <v>890</v>
      </c>
      <c r="L568" s="12" t="n">
        <v>99.69529</v>
      </c>
      <c r="M568" s="11" t="n">
        <v>890</v>
      </c>
      <c r="N568" s="12" t="n">
        <v>99.48795</v>
      </c>
      <c r="O568" s="9"/>
      <c r="P568" s="1" t="n">
        <v>608.5</v>
      </c>
      <c r="Q568" s="9" t="n">
        <f aca="true">FORECAST(P568,OFFSET(ref2ay,MATCH(P568,ref2x,1)-1,0,2),OFFSET(ref2x,MATCH(P568,ref2x,1)-1,0,2))</f>
        <v>97.811285</v>
      </c>
      <c r="R568" s="0" t="n">
        <f aca="true">FORECAST(P568,OFFSET(ref2by,MATCH(P568,ref2x,1)-1,0,2),OFFSET(ref2x,MATCH(P568,ref2x,1)-1,0,2))</f>
        <v>97.93656</v>
      </c>
      <c r="S568" s="1" t="n">
        <f aca="false">Q568/100</f>
        <v>0.97811285</v>
      </c>
      <c r="T568" s="1" t="n">
        <f aca="false">R568/100</f>
        <v>0.9793656</v>
      </c>
      <c r="U568" s="3" t="n">
        <f aca="false">S568*T568*I567</f>
        <v>0.956396700357876</v>
      </c>
    </row>
    <row r="569" customFormat="false" ht="13.8" hidden="false" customHeight="false" outlineLevel="0" collapsed="false">
      <c r="H569" s="0" t="n">
        <v>609.5</v>
      </c>
      <c r="I569" s="1" t="n">
        <f aca="true">FORECAST(H569,OFFSET(lens2y,MATCH(H569,lens2x,1)-1,0,2),OFFSET(lens2x,MATCH(H569,lens2x,1)-1,0,2))</f>
        <v>0.998399279984033</v>
      </c>
      <c r="K569" s="11" t="n">
        <v>891</v>
      </c>
      <c r="L569" s="12" t="n">
        <v>99.71465</v>
      </c>
      <c r="M569" s="11" t="n">
        <v>891</v>
      </c>
      <c r="N569" s="12" t="n">
        <v>99.51167</v>
      </c>
      <c r="O569" s="9"/>
      <c r="P569" s="1" t="n">
        <v>609</v>
      </c>
      <c r="Q569" s="9" t="n">
        <f aca="true">FORECAST(P569,OFFSET(ref2ay,MATCH(P569,ref2x,1)-1,0,2),OFFSET(ref2x,MATCH(P569,ref2x,1)-1,0,2))</f>
        <v>97.82233</v>
      </c>
      <c r="R569" s="0" t="n">
        <f aca="true">FORECAST(P569,OFFSET(ref2by,MATCH(P569,ref2x,1)-1,0,2),OFFSET(ref2x,MATCH(P569,ref2x,1)-1,0,2))</f>
        <v>97.94574</v>
      </c>
      <c r="S569" s="1" t="n">
        <f aca="false">Q569/100</f>
        <v>0.9782233</v>
      </c>
      <c r="T569" s="1" t="n">
        <f aca="false">R569/100</f>
        <v>0.9794574</v>
      </c>
      <c r="U569" s="3" t="n">
        <f aca="false">S569*T569*I568</f>
        <v>0.956594355289866</v>
      </c>
    </row>
    <row r="570" customFormat="false" ht="13.8" hidden="false" customHeight="false" outlineLevel="0" collapsed="false">
      <c r="H570" s="0" t="n">
        <v>610</v>
      </c>
      <c r="I570" s="1" t="n">
        <f aca="true">FORECAST(H570,OFFSET(lens2y,MATCH(H570,lens2x,1)-1,0,2),OFFSET(lens2x,MATCH(H570,lens2x,1)-1,0,2))</f>
        <v>0.998399279984033</v>
      </c>
      <c r="K570" s="11" t="n">
        <v>892</v>
      </c>
      <c r="L570" s="12" t="n">
        <v>99.73331</v>
      </c>
      <c r="M570" s="11" t="n">
        <v>892</v>
      </c>
      <c r="N570" s="12" t="n">
        <v>99.53487</v>
      </c>
      <c r="O570" s="9"/>
      <c r="P570" s="1" t="n">
        <v>609.5</v>
      </c>
      <c r="Q570" s="9" t="n">
        <f aca="true">FORECAST(P570,OFFSET(ref2ay,MATCH(P570,ref2x,1)-1,0,2),OFFSET(ref2x,MATCH(P570,ref2x,1)-1,0,2))</f>
        <v>97.83368</v>
      </c>
      <c r="R570" s="0" t="n">
        <f aca="true">FORECAST(P570,OFFSET(ref2by,MATCH(P570,ref2x,1)-1,0,2),OFFSET(ref2x,MATCH(P570,ref2x,1)-1,0,2))</f>
        <v>97.95517</v>
      </c>
      <c r="S570" s="1" t="n">
        <f aca="false">Q570/100</f>
        <v>0.9783368</v>
      </c>
      <c r="T570" s="1" t="n">
        <f aca="false">R570/100</f>
        <v>0.9795517</v>
      </c>
      <c r="U570" s="3" t="n">
        <f aca="false">S570*T570*I569</f>
        <v>0.956797455237616</v>
      </c>
    </row>
    <row r="571" customFormat="false" ht="13.8" hidden="false" customHeight="false" outlineLevel="0" collapsed="false">
      <c r="H571" s="0" t="n">
        <v>610.5</v>
      </c>
      <c r="I571" s="1" t="n">
        <f aca="true">FORECAST(H571,OFFSET(lens2y,MATCH(H571,lens2x,1)-1,0,2),OFFSET(lens2x,MATCH(H571,lens2x,1)-1,0,2))</f>
        <v>0.998399279984033</v>
      </c>
      <c r="K571" s="11" t="n">
        <v>893</v>
      </c>
      <c r="L571" s="12" t="n">
        <v>99.7515</v>
      </c>
      <c r="M571" s="11" t="n">
        <v>893</v>
      </c>
      <c r="N571" s="12" t="n">
        <v>99.55781</v>
      </c>
      <c r="O571" s="9"/>
      <c r="P571" s="1" t="n">
        <v>610</v>
      </c>
      <c r="Q571" s="9" t="n">
        <f aca="true">FORECAST(P571,OFFSET(ref2ay,MATCH(P571,ref2x,1)-1,0,2),OFFSET(ref2x,MATCH(P571,ref2x,1)-1,0,2))</f>
        <v>97.84503</v>
      </c>
      <c r="R571" s="0" t="n">
        <f aca="true">FORECAST(P571,OFFSET(ref2by,MATCH(P571,ref2x,1)-1,0,2),OFFSET(ref2x,MATCH(P571,ref2x,1)-1,0,2))</f>
        <v>97.9646</v>
      </c>
      <c r="S571" s="1" t="n">
        <f aca="false">Q571/100</f>
        <v>0.9784503</v>
      </c>
      <c r="T571" s="1" t="n">
        <f aca="false">R571/100</f>
        <v>0.979646</v>
      </c>
      <c r="U571" s="3" t="n">
        <f aca="false">S571*T571*I570</f>
        <v>0.957000576557201</v>
      </c>
    </row>
    <row r="572" customFormat="false" ht="13.8" hidden="false" customHeight="false" outlineLevel="0" collapsed="false">
      <c r="H572" s="0" t="n">
        <v>611</v>
      </c>
      <c r="I572" s="1" t="n">
        <f aca="true">FORECAST(H572,OFFSET(lens2y,MATCH(H572,lens2x,1)-1,0,2),OFFSET(lens2x,MATCH(H572,lens2x,1)-1,0,2))</f>
        <v>0.998399279984033</v>
      </c>
      <c r="K572" s="11" t="n">
        <v>894</v>
      </c>
      <c r="L572" s="12" t="n">
        <v>99.76893</v>
      </c>
      <c r="M572" s="11" t="n">
        <v>894</v>
      </c>
      <c r="N572" s="12" t="n">
        <v>99.58015</v>
      </c>
      <c r="O572" s="9"/>
      <c r="P572" s="1" t="n">
        <v>610.5</v>
      </c>
      <c r="Q572" s="9" t="n">
        <f aca="true">FORECAST(P572,OFFSET(ref2ay,MATCH(P572,ref2x,1)-1,0,2),OFFSET(ref2x,MATCH(P572,ref2x,1)-1,0,2))</f>
        <v>97.856665</v>
      </c>
      <c r="R572" s="0" t="n">
        <f aca="true">FORECAST(P572,OFFSET(ref2by,MATCH(P572,ref2x,1)-1,0,2),OFFSET(ref2x,MATCH(P572,ref2x,1)-1,0,2))</f>
        <v>97.97426</v>
      </c>
      <c r="S572" s="1" t="n">
        <f aca="false">Q572/100</f>
        <v>0.97856665</v>
      </c>
      <c r="T572" s="1" t="n">
        <f aca="false">R572/100</f>
        <v>0.9797426</v>
      </c>
      <c r="U572" s="3" t="n">
        <f aca="false">S572*T572*I571</f>
        <v>0.957208754139398</v>
      </c>
    </row>
    <row r="573" customFormat="false" ht="13.8" hidden="false" customHeight="false" outlineLevel="0" collapsed="false">
      <c r="H573" s="0" t="n">
        <v>611.5</v>
      </c>
      <c r="I573" s="1" t="n">
        <f aca="true">FORECAST(H573,OFFSET(lens2y,MATCH(H573,lens2x,1)-1,0,2),OFFSET(lens2x,MATCH(H573,lens2x,1)-1,0,2))</f>
        <v>0.998399279984033</v>
      </c>
      <c r="K573" s="11" t="n">
        <v>895</v>
      </c>
      <c r="L573" s="12" t="n">
        <v>99.78558</v>
      </c>
      <c r="M573" s="11" t="n">
        <v>895</v>
      </c>
      <c r="N573" s="12" t="n">
        <v>99.6019</v>
      </c>
      <c r="O573" s="9"/>
      <c r="P573" s="1" t="n">
        <v>611</v>
      </c>
      <c r="Q573" s="9" t="n">
        <f aca="true">FORECAST(P573,OFFSET(ref2ay,MATCH(P573,ref2x,1)-1,0,2),OFFSET(ref2x,MATCH(P573,ref2x,1)-1,0,2))</f>
        <v>97.8683</v>
      </c>
      <c r="R573" s="0" t="n">
        <f aca="true">FORECAST(P573,OFFSET(ref2by,MATCH(P573,ref2x,1)-1,0,2),OFFSET(ref2x,MATCH(P573,ref2x,1)-1,0,2))</f>
        <v>97.98392</v>
      </c>
      <c r="S573" s="1" t="n">
        <f aca="false">Q573/100</f>
        <v>0.978683</v>
      </c>
      <c r="T573" s="1" t="n">
        <f aca="false">R573/100</f>
        <v>0.9798392</v>
      </c>
      <c r="U573" s="3" t="n">
        <f aca="false">S573*T573*I572</f>
        <v>0.957416954164434</v>
      </c>
    </row>
    <row r="574" customFormat="false" ht="13.8" hidden="false" customHeight="false" outlineLevel="0" collapsed="false">
      <c r="H574" s="0" t="n">
        <v>612</v>
      </c>
      <c r="I574" s="1" t="n">
        <f aca="true">FORECAST(H574,OFFSET(lens2y,MATCH(H574,lens2x,1)-1,0,2),OFFSET(lens2x,MATCH(H574,lens2x,1)-1,0,2))</f>
        <v>0.998399279984033</v>
      </c>
      <c r="K574" s="11" t="n">
        <v>896</v>
      </c>
      <c r="L574" s="12" t="n">
        <v>99.80122</v>
      </c>
      <c r="M574" s="11" t="n">
        <v>896</v>
      </c>
      <c r="N574" s="12" t="n">
        <v>99.62271</v>
      </c>
      <c r="O574" s="9"/>
      <c r="P574" s="1" t="n">
        <v>611.5</v>
      </c>
      <c r="Q574" s="9" t="n">
        <f aca="true">FORECAST(P574,OFFSET(ref2ay,MATCH(P574,ref2x,1)-1,0,2),OFFSET(ref2x,MATCH(P574,ref2x,1)-1,0,2))</f>
        <v>97.88021</v>
      </c>
      <c r="R574" s="0" t="n">
        <f aca="true">FORECAST(P574,OFFSET(ref2by,MATCH(P574,ref2x,1)-1,0,2),OFFSET(ref2x,MATCH(P574,ref2x,1)-1,0,2))</f>
        <v>97.9938</v>
      </c>
      <c r="S574" s="1" t="n">
        <f aca="false">Q574/100</f>
        <v>0.9788021</v>
      </c>
      <c r="T574" s="1" t="n">
        <f aca="false">R574/100</f>
        <v>0.979938</v>
      </c>
      <c r="U574" s="3" t="n">
        <f aca="false">S574*T574*I573</f>
        <v>0.957630017059785</v>
      </c>
    </row>
    <row r="575" customFormat="false" ht="13.8" hidden="false" customHeight="false" outlineLevel="0" collapsed="false">
      <c r="H575" s="0" t="n">
        <v>612.5</v>
      </c>
      <c r="I575" s="1" t="n">
        <f aca="true">FORECAST(H575,OFFSET(lens2y,MATCH(H575,lens2x,1)-1,0,2),OFFSET(lens2x,MATCH(H575,lens2x,1)-1,0,2))</f>
        <v>0.998399279984033</v>
      </c>
      <c r="K575" s="11" t="n">
        <v>897</v>
      </c>
      <c r="L575" s="12" t="n">
        <v>99.81606</v>
      </c>
      <c r="M575" s="11" t="n">
        <v>897</v>
      </c>
      <c r="N575" s="12" t="n">
        <v>99.64288</v>
      </c>
      <c r="O575" s="9"/>
      <c r="P575" s="1" t="n">
        <v>612</v>
      </c>
      <c r="Q575" s="9" t="n">
        <f aca="true">FORECAST(P575,OFFSET(ref2ay,MATCH(P575,ref2x,1)-1,0,2),OFFSET(ref2x,MATCH(P575,ref2x,1)-1,0,2))</f>
        <v>97.89212</v>
      </c>
      <c r="R575" s="0" t="n">
        <f aca="true">FORECAST(P575,OFFSET(ref2by,MATCH(P575,ref2x,1)-1,0,2),OFFSET(ref2x,MATCH(P575,ref2x,1)-1,0,2))</f>
        <v>98.00368</v>
      </c>
      <c r="S575" s="1" t="n">
        <f aca="false">Q575/100</f>
        <v>0.9789212</v>
      </c>
      <c r="T575" s="1" t="n">
        <f aca="false">R575/100</f>
        <v>0.9800368</v>
      </c>
      <c r="U575" s="3" t="n">
        <f aca="false">S575*T575*I574</f>
        <v>0.957843103451625</v>
      </c>
    </row>
    <row r="576" customFormat="false" ht="13.8" hidden="false" customHeight="false" outlineLevel="0" collapsed="false">
      <c r="H576" s="0" t="n">
        <v>613</v>
      </c>
      <c r="I576" s="1" t="n">
        <f aca="true">FORECAST(H576,OFFSET(lens2y,MATCH(H576,lens2x,1)-1,0,2),OFFSET(lens2x,MATCH(H576,lens2x,1)-1,0,2))</f>
        <v>0.998399279984033</v>
      </c>
      <c r="K576" s="11" t="n">
        <v>898</v>
      </c>
      <c r="L576" s="12" t="n">
        <v>99.83009</v>
      </c>
      <c r="M576" s="11" t="n">
        <v>898</v>
      </c>
      <c r="N576" s="12" t="n">
        <v>99.6624</v>
      </c>
      <c r="O576" s="9"/>
      <c r="P576" s="1" t="n">
        <v>612.5</v>
      </c>
      <c r="Q576" s="9" t="n">
        <f aca="true">FORECAST(P576,OFFSET(ref2ay,MATCH(P576,ref2x,1)-1,0,2),OFFSET(ref2x,MATCH(P576,ref2x,1)-1,0,2))</f>
        <v>97.90443</v>
      </c>
      <c r="R576" s="0" t="n">
        <f aca="true">FORECAST(P576,OFFSET(ref2by,MATCH(P576,ref2x,1)-1,0,2),OFFSET(ref2x,MATCH(P576,ref2x,1)-1,0,2))</f>
        <v>98.013935</v>
      </c>
      <c r="S576" s="1" t="n">
        <f aca="false">Q576/100</f>
        <v>0.9790443</v>
      </c>
      <c r="T576" s="1" t="n">
        <f aca="false">R576/100</f>
        <v>0.98013935</v>
      </c>
      <c r="U576" s="3" t="n">
        <f aca="false">S576*T576*I575</f>
        <v>0.958063793145879</v>
      </c>
    </row>
    <row r="577" customFormat="false" ht="13.8" hidden="false" customHeight="false" outlineLevel="0" collapsed="false">
      <c r="H577" s="0" t="n">
        <v>613.5</v>
      </c>
      <c r="I577" s="1" t="n">
        <f aca="true">FORECAST(H577,OFFSET(lens2y,MATCH(H577,lens2x,1)-1,0,2),OFFSET(lens2x,MATCH(H577,lens2x,1)-1,0,2))</f>
        <v>0.998399279984033</v>
      </c>
      <c r="K577" s="11" t="n">
        <v>899</v>
      </c>
      <c r="L577" s="12" t="n">
        <v>99.84328</v>
      </c>
      <c r="M577" s="11" t="n">
        <v>899</v>
      </c>
      <c r="N577" s="12" t="n">
        <v>99.68124</v>
      </c>
      <c r="O577" s="9"/>
      <c r="P577" s="1" t="n">
        <v>613</v>
      </c>
      <c r="Q577" s="9" t="n">
        <f aca="true">FORECAST(P577,OFFSET(ref2ay,MATCH(P577,ref2x,1)-1,0,2),OFFSET(ref2x,MATCH(P577,ref2x,1)-1,0,2))</f>
        <v>97.91674</v>
      </c>
      <c r="R577" s="0" t="n">
        <f aca="true">FORECAST(P577,OFFSET(ref2by,MATCH(P577,ref2x,1)-1,0,2),OFFSET(ref2x,MATCH(P577,ref2x,1)-1,0,2))</f>
        <v>98.02419</v>
      </c>
      <c r="S577" s="1" t="n">
        <f aca="false">Q577/100</f>
        <v>0.9791674</v>
      </c>
      <c r="T577" s="1" t="n">
        <f aca="false">R577/100</f>
        <v>0.9802419</v>
      </c>
      <c r="U577" s="3" t="n">
        <f aca="false">S577*T577*I576</f>
        <v>0.958284508047527</v>
      </c>
    </row>
    <row r="578" customFormat="false" ht="13.8" hidden="false" customHeight="false" outlineLevel="0" collapsed="false">
      <c r="H578" s="0" t="n">
        <v>614</v>
      </c>
      <c r="I578" s="1" t="n">
        <f aca="true">FORECAST(H578,OFFSET(lens2y,MATCH(H578,lens2x,1)-1,0,2),OFFSET(lens2x,MATCH(H578,lens2x,1)-1,0,2))</f>
        <v>0.998399279984033</v>
      </c>
      <c r="K578" s="11" t="n">
        <v>900</v>
      </c>
      <c r="L578" s="12" t="n">
        <v>99.85579</v>
      </c>
      <c r="M578" s="11" t="n">
        <v>900</v>
      </c>
      <c r="N578" s="12" t="n">
        <v>99.69962</v>
      </c>
      <c r="O578" s="9"/>
      <c r="P578" s="1" t="n">
        <v>613.5</v>
      </c>
      <c r="Q578" s="9" t="n">
        <f aca="true">FORECAST(P578,OFFSET(ref2ay,MATCH(P578,ref2x,1)-1,0,2),OFFSET(ref2x,MATCH(P578,ref2x,1)-1,0,2))</f>
        <v>97.92929</v>
      </c>
      <c r="R578" s="0" t="n">
        <f aca="true">FORECAST(P578,OFFSET(ref2by,MATCH(P578,ref2x,1)-1,0,2),OFFSET(ref2x,MATCH(P578,ref2x,1)-1,0,2))</f>
        <v>98.034635</v>
      </c>
      <c r="S578" s="1" t="n">
        <f aca="false">Q578/100</f>
        <v>0.9792929</v>
      </c>
      <c r="T578" s="1" t="n">
        <f aca="false">R578/100</f>
        <v>0.98034635</v>
      </c>
      <c r="U578" s="3" t="n">
        <f aca="false">S578*T578*I577</f>
        <v>0.958509454895154</v>
      </c>
    </row>
    <row r="579" customFormat="false" ht="13.8" hidden="false" customHeight="false" outlineLevel="0" collapsed="false">
      <c r="H579" s="0" t="n">
        <v>614.5</v>
      </c>
      <c r="I579" s="1" t="n">
        <f aca="true">FORECAST(H579,OFFSET(lens2y,MATCH(H579,lens2x,1)-1,0,2),OFFSET(lens2x,MATCH(H579,lens2x,1)-1,0,2))</f>
        <v>0.998399279984033</v>
      </c>
      <c r="K579" s="11" t="n">
        <v>901</v>
      </c>
      <c r="L579" s="12" t="n">
        <v>99.8674</v>
      </c>
      <c r="M579" s="11" t="n">
        <v>901</v>
      </c>
      <c r="N579" s="12" t="n">
        <v>99.71727</v>
      </c>
      <c r="O579" s="9"/>
      <c r="P579" s="1" t="n">
        <v>614</v>
      </c>
      <c r="Q579" s="9" t="n">
        <f aca="true">FORECAST(P579,OFFSET(ref2ay,MATCH(P579,ref2x,1)-1,0,2),OFFSET(ref2x,MATCH(P579,ref2x,1)-1,0,2))</f>
        <v>97.94184</v>
      </c>
      <c r="R579" s="0" t="n">
        <f aca="true">FORECAST(P579,OFFSET(ref2by,MATCH(P579,ref2x,1)-1,0,2),OFFSET(ref2x,MATCH(P579,ref2x,1)-1,0,2))</f>
        <v>98.04508</v>
      </c>
      <c r="S579" s="1" t="n">
        <f aca="false">Q579/100</f>
        <v>0.9794184</v>
      </c>
      <c r="T579" s="1" t="n">
        <f aca="false">R579/100</f>
        <v>0.9804508</v>
      </c>
      <c r="U579" s="3" t="n">
        <f aca="false">S579*T579*I578</f>
        <v>0.958734427917765</v>
      </c>
    </row>
    <row r="580" customFormat="false" ht="13.8" hidden="false" customHeight="false" outlineLevel="0" collapsed="false">
      <c r="H580" s="0" t="n">
        <v>615</v>
      </c>
      <c r="I580" s="1" t="n">
        <f aca="true">FORECAST(H580,OFFSET(lens2y,MATCH(H580,lens2x,1)-1,0,2),OFFSET(lens2x,MATCH(H580,lens2x,1)-1,0,2))</f>
        <v>0.998399279984033</v>
      </c>
      <c r="K580" s="11" t="n">
        <v>902</v>
      </c>
      <c r="L580" s="12" t="n">
        <v>99.8781</v>
      </c>
      <c r="M580" s="11" t="n">
        <v>902</v>
      </c>
      <c r="N580" s="12" t="n">
        <v>99.73416</v>
      </c>
      <c r="O580" s="9"/>
      <c r="P580" s="1" t="n">
        <v>614.5</v>
      </c>
      <c r="Q580" s="9" t="n">
        <f aca="true">FORECAST(P580,OFFSET(ref2ay,MATCH(P580,ref2x,1)-1,0,2),OFFSET(ref2x,MATCH(P580,ref2x,1)-1,0,2))</f>
        <v>97.95461</v>
      </c>
      <c r="R580" s="0" t="n">
        <f aca="true">FORECAST(P580,OFFSET(ref2by,MATCH(P580,ref2x,1)-1,0,2),OFFSET(ref2x,MATCH(P580,ref2x,1)-1,0,2))</f>
        <v>98.055705</v>
      </c>
      <c r="S580" s="1" t="n">
        <f aca="false">Q580/100</f>
        <v>0.9795461</v>
      </c>
      <c r="T580" s="1" t="n">
        <f aca="false">R580/100</f>
        <v>0.98055705</v>
      </c>
      <c r="U580" s="3" t="n">
        <f aca="false">S580*T580*I579</f>
        <v>0.95896334124442</v>
      </c>
    </row>
    <row r="581" customFormat="false" ht="13.8" hidden="false" customHeight="false" outlineLevel="0" collapsed="false">
      <c r="H581" s="0" t="n">
        <v>615.5</v>
      </c>
      <c r="I581" s="1" t="n">
        <f aca="true">FORECAST(H581,OFFSET(lens2y,MATCH(H581,lens2x,1)-1,0,2),OFFSET(lens2x,MATCH(H581,lens2x,1)-1,0,2))</f>
        <v>0.998399279984033</v>
      </c>
      <c r="K581" s="11" t="n">
        <v>903</v>
      </c>
      <c r="L581" s="12" t="n">
        <v>99.88773</v>
      </c>
      <c r="M581" s="11" t="n">
        <v>903</v>
      </c>
      <c r="N581" s="12" t="n">
        <v>99.75006</v>
      </c>
      <c r="O581" s="9"/>
      <c r="P581" s="1" t="n">
        <v>615</v>
      </c>
      <c r="Q581" s="9" t="n">
        <f aca="true">FORECAST(P581,OFFSET(ref2ay,MATCH(P581,ref2x,1)-1,0,2),OFFSET(ref2x,MATCH(P581,ref2x,1)-1,0,2))</f>
        <v>97.96738</v>
      </c>
      <c r="R581" s="0" t="n">
        <f aca="true">FORECAST(P581,OFFSET(ref2by,MATCH(P581,ref2x,1)-1,0,2),OFFSET(ref2x,MATCH(P581,ref2x,1)-1,0,2))</f>
        <v>98.06633</v>
      </c>
      <c r="S581" s="1" t="n">
        <f aca="false">Q581/100</f>
        <v>0.9796738</v>
      </c>
      <c r="T581" s="1" t="n">
        <f aca="false">R581/100</f>
        <v>0.9806633</v>
      </c>
      <c r="U581" s="3" t="n">
        <f aca="false">S581*T581*I580</f>
        <v>0.959192281663888</v>
      </c>
    </row>
    <row r="582" customFormat="false" ht="13.8" hidden="false" customHeight="false" outlineLevel="0" collapsed="false">
      <c r="H582" s="0" t="n">
        <v>616</v>
      </c>
      <c r="I582" s="1" t="n">
        <f aca="true">FORECAST(H582,OFFSET(lens2y,MATCH(H582,lens2x,1)-1,0,2),OFFSET(lens2x,MATCH(H582,lens2x,1)-1,0,2))</f>
        <v>0.998399279984033</v>
      </c>
      <c r="K582" s="11" t="n">
        <v>904</v>
      </c>
      <c r="L582" s="12" t="n">
        <v>99.89643</v>
      </c>
      <c r="M582" s="11" t="n">
        <v>904</v>
      </c>
      <c r="N582" s="12" t="n">
        <v>99.76517</v>
      </c>
      <c r="O582" s="9"/>
      <c r="P582" s="1" t="n">
        <v>615.5</v>
      </c>
      <c r="Q582" s="9" t="n">
        <f aca="true">FORECAST(P582,OFFSET(ref2ay,MATCH(P582,ref2x,1)-1,0,2),OFFSET(ref2x,MATCH(P582,ref2x,1)-1,0,2))</f>
        <v>97.98036</v>
      </c>
      <c r="R582" s="0" t="n">
        <f aca="true">FORECAST(P582,OFFSET(ref2by,MATCH(P582,ref2x,1)-1,0,2),OFFSET(ref2x,MATCH(P582,ref2x,1)-1,0,2))</f>
        <v>98.077125</v>
      </c>
      <c r="S582" s="1" t="n">
        <f aca="false">Q582/100</f>
        <v>0.9798036</v>
      </c>
      <c r="T582" s="1" t="n">
        <f aca="false">R582/100</f>
        <v>0.98077125</v>
      </c>
      <c r="U582" s="3" t="n">
        <f aca="false">S582*T582*I581</f>
        <v>0.959424968495209</v>
      </c>
    </row>
    <row r="583" customFormat="false" ht="13.8" hidden="false" customHeight="false" outlineLevel="0" collapsed="false">
      <c r="H583" s="0" t="n">
        <v>616.5</v>
      </c>
      <c r="I583" s="1" t="n">
        <f aca="true">FORECAST(H583,OFFSET(lens2y,MATCH(H583,lens2x,1)-1,0,2),OFFSET(lens2x,MATCH(H583,lens2x,1)-1,0,2))</f>
        <v>0.998399279984033</v>
      </c>
      <c r="K583" s="11" t="n">
        <v>905</v>
      </c>
      <c r="L583" s="12" t="n">
        <v>99.90419</v>
      </c>
      <c r="M583" s="11" t="n">
        <v>905</v>
      </c>
      <c r="N583" s="12" t="n">
        <v>99.7795</v>
      </c>
      <c r="O583" s="9"/>
      <c r="P583" s="1" t="n">
        <v>616</v>
      </c>
      <c r="Q583" s="9" t="n">
        <f aca="true">FORECAST(P583,OFFSET(ref2ay,MATCH(P583,ref2x,1)-1,0,2),OFFSET(ref2x,MATCH(P583,ref2x,1)-1,0,2))</f>
        <v>97.99334</v>
      </c>
      <c r="R583" s="0" t="n">
        <f aca="true">FORECAST(P583,OFFSET(ref2by,MATCH(P583,ref2x,1)-1,0,2),OFFSET(ref2x,MATCH(P583,ref2x,1)-1,0,2))</f>
        <v>98.08792</v>
      </c>
      <c r="S583" s="1" t="n">
        <f aca="false">Q583/100</f>
        <v>0.9799334</v>
      </c>
      <c r="T583" s="1" t="n">
        <f aca="false">R583/100</f>
        <v>0.9808792</v>
      </c>
      <c r="U583" s="3" t="n">
        <f aca="false">S583*T583*I582</f>
        <v>0.959657683305492</v>
      </c>
    </row>
    <row r="584" customFormat="false" ht="13.8" hidden="false" customHeight="false" outlineLevel="0" collapsed="false">
      <c r="H584" s="0" t="n">
        <v>617</v>
      </c>
      <c r="I584" s="1" t="n">
        <f aca="true">FORECAST(H584,OFFSET(lens2y,MATCH(H584,lens2x,1)-1,0,2),OFFSET(lens2x,MATCH(H584,lens2x,1)-1,0,2))</f>
        <v>0.998399279984033</v>
      </c>
      <c r="K584" s="11" t="n">
        <v>906</v>
      </c>
      <c r="L584" s="12" t="n">
        <v>99.911</v>
      </c>
      <c r="M584" s="11" t="n">
        <v>906</v>
      </c>
      <c r="N584" s="12" t="n">
        <v>99.79301</v>
      </c>
      <c r="O584" s="9"/>
      <c r="P584" s="1" t="n">
        <v>616.5</v>
      </c>
      <c r="Q584" s="9" t="n">
        <f aca="true">FORECAST(P584,OFFSET(ref2ay,MATCH(P584,ref2x,1)-1,0,2),OFFSET(ref2x,MATCH(P584,ref2x,1)-1,0,2))</f>
        <v>98.006275</v>
      </c>
      <c r="R584" s="0" t="n">
        <f aca="true">FORECAST(P584,OFFSET(ref2by,MATCH(P584,ref2x,1)-1,0,2),OFFSET(ref2x,MATCH(P584,ref2x,1)-1,0,2))</f>
        <v>98.09864</v>
      </c>
      <c r="S584" s="1" t="n">
        <f aca="false">Q584/100</f>
        <v>0.98006275</v>
      </c>
      <c r="T584" s="1" t="n">
        <f aca="false">R584/100</f>
        <v>0.9809864</v>
      </c>
      <c r="U584" s="3" t="n">
        <f aca="false">S584*T584*I583</f>
        <v>0.95988925148669</v>
      </c>
    </row>
    <row r="585" customFormat="false" ht="13.8" hidden="false" customHeight="false" outlineLevel="0" collapsed="false">
      <c r="H585" s="0" t="n">
        <v>617.5</v>
      </c>
      <c r="I585" s="1" t="n">
        <f aca="true">FORECAST(H585,OFFSET(lens2y,MATCH(H585,lens2x,1)-1,0,2),OFFSET(lens2x,MATCH(H585,lens2x,1)-1,0,2))</f>
        <v>0.998399279984033</v>
      </c>
      <c r="K585" s="11" t="n">
        <v>907</v>
      </c>
      <c r="L585" s="12" t="n">
        <v>99.9169</v>
      </c>
      <c r="M585" s="11" t="n">
        <v>907</v>
      </c>
      <c r="N585" s="12" t="n">
        <v>99.80586</v>
      </c>
      <c r="O585" s="9"/>
      <c r="P585" s="1" t="n">
        <v>617</v>
      </c>
      <c r="Q585" s="9" t="n">
        <f aca="true">FORECAST(P585,OFFSET(ref2ay,MATCH(P585,ref2x,1)-1,0,2),OFFSET(ref2x,MATCH(P585,ref2x,1)-1,0,2))</f>
        <v>98.01921</v>
      </c>
      <c r="R585" s="0" t="n">
        <f aca="true">FORECAST(P585,OFFSET(ref2by,MATCH(P585,ref2x,1)-1,0,2),OFFSET(ref2x,MATCH(P585,ref2x,1)-1,0,2))</f>
        <v>98.10936</v>
      </c>
      <c r="S585" s="1" t="n">
        <f aca="false">Q585/100</f>
        <v>0.9801921</v>
      </c>
      <c r="T585" s="1" t="n">
        <f aca="false">R585/100</f>
        <v>0.9810936</v>
      </c>
      <c r="U585" s="3" t="n">
        <f aca="false">S585*T585*I584</f>
        <v>0.960120847356135</v>
      </c>
    </row>
    <row r="586" customFormat="false" ht="13.8" hidden="false" customHeight="false" outlineLevel="0" collapsed="false">
      <c r="H586" s="0" t="n">
        <v>618</v>
      </c>
      <c r="I586" s="1" t="n">
        <f aca="true">FORECAST(H586,OFFSET(lens2y,MATCH(H586,lens2x,1)-1,0,2),OFFSET(lens2x,MATCH(H586,lens2x,1)-1,0,2))</f>
        <v>0.998399279984033</v>
      </c>
      <c r="K586" s="11" t="n">
        <v>908</v>
      </c>
      <c r="L586" s="12" t="n">
        <v>99.92178</v>
      </c>
      <c r="M586" s="11" t="n">
        <v>908</v>
      </c>
      <c r="N586" s="12" t="n">
        <v>99.81784</v>
      </c>
      <c r="O586" s="9"/>
      <c r="P586" s="1" t="n">
        <v>617.5</v>
      </c>
      <c r="Q586" s="9" t="n">
        <f aca="true">FORECAST(P586,OFFSET(ref2ay,MATCH(P586,ref2x,1)-1,0,2),OFFSET(ref2x,MATCH(P586,ref2x,1)-1,0,2))</f>
        <v>98.03233</v>
      </c>
      <c r="R586" s="0" t="n">
        <f aca="true">FORECAST(P586,OFFSET(ref2by,MATCH(P586,ref2x,1)-1,0,2),OFFSET(ref2x,MATCH(P586,ref2x,1)-1,0,2))</f>
        <v>98.12023</v>
      </c>
      <c r="S586" s="1" t="n">
        <f aca="false">Q586/100</f>
        <v>0.9803233</v>
      </c>
      <c r="T586" s="1" t="n">
        <f aca="false">R586/100</f>
        <v>0.9812023</v>
      </c>
      <c r="U586" s="3" t="n">
        <f aca="false">S586*T586*I585</f>
        <v>0.960355751360762</v>
      </c>
    </row>
    <row r="587" customFormat="false" ht="13.8" hidden="false" customHeight="false" outlineLevel="0" collapsed="false">
      <c r="H587" s="0" t="n">
        <v>618.5</v>
      </c>
      <c r="I587" s="1" t="n">
        <f aca="true">FORECAST(H587,OFFSET(lens2y,MATCH(H587,lens2x,1)-1,0,2),OFFSET(lens2x,MATCH(H587,lens2x,1)-1,0,2))</f>
        <v>0.998399279984033</v>
      </c>
      <c r="K587" s="11" t="n">
        <v>909</v>
      </c>
      <c r="L587" s="12" t="n">
        <v>99.92564</v>
      </c>
      <c r="M587" s="11" t="n">
        <v>909</v>
      </c>
      <c r="N587" s="12" t="n">
        <v>99.82893</v>
      </c>
      <c r="O587" s="9"/>
      <c r="P587" s="1" t="n">
        <v>618</v>
      </c>
      <c r="Q587" s="9" t="n">
        <f aca="true">FORECAST(P587,OFFSET(ref2ay,MATCH(P587,ref2x,1)-1,0,2),OFFSET(ref2x,MATCH(P587,ref2x,1)-1,0,2))</f>
        <v>98.04545</v>
      </c>
      <c r="R587" s="0" t="n">
        <f aca="true">FORECAST(P587,OFFSET(ref2by,MATCH(P587,ref2x,1)-1,0,2),OFFSET(ref2x,MATCH(P587,ref2x,1)-1,0,2))</f>
        <v>98.1311</v>
      </c>
      <c r="S587" s="1" t="n">
        <f aca="false">Q587/100</f>
        <v>0.9804545</v>
      </c>
      <c r="T587" s="1" t="n">
        <f aca="false">R587/100</f>
        <v>0.981311</v>
      </c>
      <c r="U587" s="3" t="n">
        <f aca="false">S587*T587*I586</f>
        <v>0.960590683842613</v>
      </c>
    </row>
    <row r="588" customFormat="false" ht="13.8" hidden="false" customHeight="false" outlineLevel="0" collapsed="false">
      <c r="H588" s="0" t="n">
        <v>619</v>
      </c>
      <c r="I588" s="1" t="n">
        <f aca="true">FORECAST(H588,OFFSET(lens2y,MATCH(H588,lens2x,1)-1,0,2),OFFSET(lens2x,MATCH(H588,lens2x,1)-1,0,2))</f>
        <v>0.998399279984033</v>
      </c>
      <c r="K588" s="11" t="n">
        <v>910</v>
      </c>
      <c r="L588" s="12" t="n">
        <v>99.9284</v>
      </c>
      <c r="M588" s="11" t="n">
        <v>910</v>
      </c>
      <c r="N588" s="12" t="n">
        <v>99.83897</v>
      </c>
      <c r="O588" s="9"/>
      <c r="P588" s="1" t="n">
        <v>618.5</v>
      </c>
      <c r="Q588" s="9" t="n">
        <f aca="true">FORECAST(P588,OFFSET(ref2ay,MATCH(P588,ref2x,1)-1,0,2),OFFSET(ref2x,MATCH(P588,ref2x,1)-1,0,2))</f>
        <v>98.05873</v>
      </c>
      <c r="R588" s="0" t="n">
        <f aca="true">FORECAST(P588,OFFSET(ref2by,MATCH(P588,ref2x,1)-1,0,2),OFFSET(ref2x,MATCH(P588,ref2x,1)-1,0,2))</f>
        <v>98.1421</v>
      </c>
      <c r="S588" s="1" t="n">
        <f aca="false">Q588/100</f>
        <v>0.9805873</v>
      </c>
      <c r="T588" s="1" t="n">
        <f aca="false">R588/100</f>
        <v>0.981421</v>
      </c>
      <c r="U588" s="3" t="n">
        <f aca="false">S588*T588*I587</f>
        <v>0.960828485282591</v>
      </c>
    </row>
    <row r="589" customFormat="false" ht="13.8" hidden="false" customHeight="false" outlineLevel="0" collapsed="false">
      <c r="H589" s="0" t="n">
        <v>619.5</v>
      </c>
      <c r="I589" s="1" t="n">
        <f aca="true">FORECAST(H589,OFFSET(lens2y,MATCH(H589,lens2x,1)-1,0,2),OFFSET(lens2x,MATCH(H589,lens2x,1)-1,0,2))</f>
        <v>0.998399279984033</v>
      </c>
      <c r="K589" s="11" t="n">
        <v>911</v>
      </c>
      <c r="L589" s="12" t="n">
        <v>99.93011</v>
      </c>
      <c r="M589" s="11" t="n">
        <v>911</v>
      </c>
      <c r="N589" s="12" t="n">
        <v>99.8481</v>
      </c>
      <c r="O589" s="9"/>
      <c r="P589" s="1" t="n">
        <v>619</v>
      </c>
      <c r="Q589" s="9" t="n">
        <f aca="true">FORECAST(P589,OFFSET(ref2ay,MATCH(P589,ref2x,1)-1,0,2),OFFSET(ref2x,MATCH(P589,ref2x,1)-1,0,2))</f>
        <v>98.07201</v>
      </c>
      <c r="R589" s="0" t="n">
        <f aca="true">FORECAST(P589,OFFSET(ref2by,MATCH(P589,ref2x,1)-1,0,2),OFFSET(ref2x,MATCH(P589,ref2x,1)-1,0,2))</f>
        <v>98.1531</v>
      </c>
      <c r="S589" s="1" t="n">
        <f aca="false">Q589/100</f>
        <v>0.9807201</v>
      </c>
      <c r="T589" s="1" t="n">
        <f aca="false">R589/100</f>
        <v>0.981531</v>
      </c>
      <c r="U589" s="3" t="n">
        <f aca="false">S589*T589*I588</f>
        <v>0.961066315891803</v>
      </c>
    </row>
    <row r="590" customFormat="false" ht="13.8" hidden="false" customHeight="false" outlineLevel="0" collapsed="false">
      <c r="H590" s="0" t="n">
        <v>620</v>
      </c>
      <c r="I590" s="1" t="n">
        <f aca="true">FORECAST(H590,OFFSET(lens2y,MATCH(H590,lens2x,1)-1,0,2),OFFSET(lens2x,MATCH(H590,lens2x,1)-1,0,2))</f>
        <v>0.998399279984033</v>
      </c>
      <c r="K590" s="11" t="n">
        <v>912</v>
      </c>
      <c r="L590" s="12" t="n">
        <v>99.93076</v>
      </c>
      <c r="M590" s="11" t="n">
        <v>912</v>
      </c>
      <c r="N590" s="12" t="n">
        <v>99.85631</v>
      </c>
      <c r="O590" s="9"/>
      <c r="P590" s="1" t="n">
        <v>619.5</v>
      </c>
      <c r="Q590" s="9" t="n">
        <f aca="true">FORECAST(P590,OFFSET(ref2ay,MATCH(P590,ref2x,1)-1,0,2),OFFSET(ref2x,MATCH(P590,ref2x,1)-1,0,2))</f>
        <v>98.08545</v>
      </c>
      <c r="R590" s="0" t="n">
        <f aca="true">FORECAST(P590,OFFSET(ref2by,MATCH(P590,ref2x,1)-1,0,2),OFFSET(ref2x,MATCH(P590,ref2x,1)-1,0,2))</f>
        <v>98.16423</v>
      </c>
      <c r="S590" s="1" t="n">
        <f aca="false">Q590/100</f>
        <v>0.9808545</v>
      </c>
      <c r="T590" s="1" t="n">
        <f aca="false">R590/100</f>
        <v>0.9816423</v>
      </c>
      <c r="U590" s="3" t="n">
        <f aca="false">S590*T590*I589</f>
        <v>0.961307016851471</v>
      </c>
    </row>
    <row r="591" customFormat="false" ht="13.8" hidden="false" customHeight="false" outlineLevel="0" collapsed="false">
      <c r="H591" s="0" t="n">
        <v>620.5</v>
      </c>
      <c r="I591" s="1" t="n">
        <f aca="true">FORECAST(H591,OFFSET(lens2y,MATCH(H591,lens2x,1)-1,0,2),OFFSET(lens2x,MATCH(H591,lens2x,1)-1,0,2))</f>
        <v>0.998399279984033</v>
      </c>
      <c r="K591" s="11" t="n">
        <v>913</v>
      </c>
      <c r="L591" s="12" t="n">
        <v>99.93035</v>
      </c>
      <c r="M591" s="11" t="n">
        <v>913</v>
      </c>
      <c r="N591" s="12" t="n">
        <v>99.86359</v>
      </c>
      <c r="O591" s="9"/>
      <c r="P591" s="1" t="n">
        <v>620</v>
      </c>
      <c r="Q591" s="9" t="n">
        <f aca="true">FORECAST(P591,OFFSET(ref2ay,MATCH(P591,ref2x,1)-1,0,2),OFFSET(ref2x,MATCH(P591,ref2x,1)-1,0,2))</f>
        <v>98.09889</v>
      </c>
      <c r="R591" s="0" t="n">
        <f aca="true">FORECAST(P591,OFFSET(ref2by,MATCH(P591,ref2x,1)-1,0,2),OFFSET(ref2x,MATCH(P591,ref2x,1)-1,0,2))</f>
        <v>98.17536</v>
      </c>
      <c r="S591" s="1" t="n">
        <f aca="false">Q591/100</f>
        <v>0.9809889</v>
      </c>
      <c r="T591" s="1" t="n">
        <f aca="false">R591/100</f>
        <v>0.9817536</v>
      </c>
      <c r="U591" s="3" t="n">
        <f aca="false">S591*T591*I590</f>
        <v>0.96154774768069</v>
      </c>
    </row>
    <row r="592" customFormat="false" ht="13.8" hidden="false" customHeight="false" outlineLevel="0" collapsed="false">
      <c r="H592" s="0" t="n">
        <v>621</v>
      </c>
      <c r="I592" s="1" t="n">
        <f aca="true">FORECAST(H592,OFFSET(lens2y,MATCH(H592,lens2x,1)-1,0,2),OFFSET(lens2x,MATCH(H592,lens2x,1)-1,0,2))</f>
        <v>0.998399279984033</v>
      </c>
      <c r="K592" s="11" t="n">
        <v>914</v>
      </c>
      <c r="L592" s="12" t="n">
        <v>99.92886</v>
      </c>
      <c r="M592" s="11" t="n">
        <v>914</v>
      </c>
      <c r="N592" s="12" t="n">
        <v>99.86996</v>
      </c>
      <c r="O592" s="9"/>
      <c r="P592" s="1" t="n">
        <v>620.5</v>
      </c>
      <c r="Q592" s="9" t="n">
        <f aca="true">FORECAST(P592,OFFSET(ref2ay,MATCH(P592,ref2x,1)-1,0,2),OFFSET(ref2x,MATCH(P592,ref2x,1)-1,0,2))</f>
        <v>98.11247</v>
      </c>
      <c r="R592" s="0" t="n">
        <f aca="true">FORECAST(P592,OFFSET(ref2by,MATCH(P592,ref2x,1)-1,0,2),OFFSET(ref2x,MATCH(P592,ref2x,1)-1,0,2))</f>
        <v>98.18661</v>
      </c>
      <c r="S592" s="1" t="n">
        <f aca="false">Q592/100</f>
        <v>0.9811247</v>
      </c>
      <c r="T592" s="1" t="n">
        <f aca="false">R592/100</f>
        <v>0.9818661</v>
      </c>
      <c r="U592" s="3" t="n">
        <f aca="false">S592*T592*I591</f>
        <v>0.961791056254985</v>
      </c>
    </row>
    <row r="593" customFormat="false" ht="13.8" hidden="false" customHeight="false" outlineLevel="0" collapsed="false">
      <c r="H593" s="0" t="n">
        <v>621.5</v>
      </c>
      <c r="I593" s="1" t="n">
        <f aca="true">FORECAST(H593,OFFSET(lens2y,MATCH(H593,lens2x,1)-1,0,2),OFFSET(lens2x,MATCH(H593,lens2x,1)-1,0,2))</f>
        <v>0.998399279984033</v>
      </c>
      <c r="K593" s="11" t="n">
        <v>915</v>
      </c>
      <c r="L593" s="12" t="n">
        <v>99.92625</v>
      </c>
      <c r="M593" s="11" t="n">
        <v>915</v>
      </c>
      <c r="N593" s="12" t="n">
        <v>99.87534</v>
      </c>
      <c r="O593" s="9"/>
      <c r="P593" s="1" t="n">
        <v>621</v>
      </c>
      <c r="Q593" s="9" t="n">
        <f aca="true">FORECAST(P593,OFFSET(ref2ay,MATCH(P593,ref2x,1)-1,0,2),OFFSET(ref2x,MATCH(P593,ref2x,1)-1,0,2))</f>
        <v>98.12605</v>
      </c>
      <c r="R593" s="0" t="n">
        <f aca="true">FORECAST(P593,OFFSET(ref2by,MATCH(P593,ref2x,1)-1,0,2),OFFSET(ref2x,MATCH(P593,ref2x,1)-1,0,2))</f>
        <v>98.19786</v>
      </c>
      <c r="S593" s="1" t="n">
        <f aca="false">Q593/100</f>
        <v>0.9812605</v>
      </c>
      <c r="T593" s="1" t="n">
        <f aca="false">R593/100</f>
        <v>0.9819786</v>
      </c>
      <c r="U593" s="3" t="n">
        <f aca="false">S593*T593*I592</f>
        <v>0.96203439533537</v>
      </c>
    </row>
    <row r="594" customFormat="false" ht="13.8" hidden="false" customHeight="false" outlineLevel="0" collapsed="false">
      <c r="H594" s="0" t="n">
        <v>622</v>
      </c>
      <c r="I594" s="1" t="n">
        <f aca="true">FORECAST(H594,OFFSET(lens2y,MATCH(H594,lens2x,1)-1,0,2),OFFSET(lens2x,MATCH(H594,lens2x,1)-1,0,2))</f>
        <v>0.998399279984033</v>
      </c>
      <c r="K594" s="11" t="n">
        <v>916</v>
      </c>
      <c r="L594" s="12" t="n">
        <v>99.92252</v>
      </c>
      <c r="M594" s="11" t="n">
        <v>916</v>
      </c>
      <c r="N594" s="12" t="n">
        <v>99.87973</v>
      </c>
      <c r="O594" s="9"/>
      <c r="P594" s="1" t="n">
        <v>621.5</v>
      </c>
      <c r="Q594" s="9" t="n">
        <f aca="true">FORECAST(P594,OFFSET(ref2ay,MATCH(P594,ref2x,1)-1,0,2),OFFSET(ref2x,MATCH(P594,ref2x,1)-1,0,2))</f>
        <v>98.13975</v>
      </c>
      <c r="R594" s="0" t="n">
        <f aca="true">FORECAST(P594,OFFSET(ref2by,MATCH(P594,ref2x,1)-1,0,2),OFFSET(ref2x,MATCH(P594,ref2x,1)-1,0,2))</f>
        <v>98.209215</v>
      </c>
      <c r="S594" s="1" t="n">
        <f aca="false">Q594/100</f>
        <v>0.9813975</v>
      </c>
      <c r="T594" s="1" t="n">
        <f aca="false">R594/100</f>
        <v>0.98209215</v>
      </c>
      <c r="U594" s="3" t="n">
        <f aca="false">S594*T594*I593</f>
        <v>0.962279970362586</v>
      </c>
    </row>
    <row r="595" customFormat="false" ht="13.8" hidden="false" customHeight="false" outlineLevel="0" collapsed="false">
      <c r="H595" s="0" t="n">
        <v>622.5</v>
      </c>
      <c r="I595" s="1" t="n">
        <f aca="true">FORECAST(H595,OFFSET(lens2y,MATCH(H595,lens2x,1)-1,0,2),OFFSET(lens2x,MATCH(H595,lens2x,1)-1,0,2))</f>
        <v>0.998399279984033</v>
      </c>
      <c r="K595" s="11" t="n">
        <v>917</v>
      </c>
      <c r="L595" s="12" t="n">
        <v>99.91766</v>
      </c>
      <c r="M595" s="11" t="n">
        <v>917</v>
      </c>
      <c r="N595" s="12" t="n">
        <v>99.88311</v>
      </c>
      <c r="O595" s="9"/>
      <c r="P595" s="1" t="n">
        <v>622</v>
      </c>
      <c r="Q595" s="9" t="n">
        <f aca="true">FORECAST(P595,OFFSET(ref2ay,MATCH(P595,ref2x,1)-1,0,2),OFFSET(ref2x,MATCH(P595,ref2x,1)-1,0,2))</f>
        <v>98.15345</v>
      </c>
      <c r="R595" s="0" t="n">
        <f aca="true">FORECAST(P595,OFFSET(ref2by,MATCH(P595,ref2x,1)-1,0,2),OFFSET(ref2x,MATCH(P595,ref2x,1)-1,0,2))</f>
        <v>98.22057</v>
      </c>
      <c r="S595" s="1" t="n">
        <f aca="false">Q595/100</f>
        <v>0.9815345</v>
      </c>
      <c r="T595" s="1" t="n">
        <f aca="false">R595/100</f>
        <v>0.9822057</v>
      </c>
      <c r="U595" s="3" t="n">
        <f aca="false">S595*T595*I594</f>
        <v>0.9625255764527</v>
      </c>
    </row>
    <row r="596" customFormat="false" ht="13.8" hidden="false" customHeight="false" outlineLevel="0" collapsed="false">
      <c r="H596" s="0" t="n">
        <v>623</v>
      </c>
      <c r="I596" s="1" t="n">
        <f aca="true">FORECAST(H596,OFFSET(lens2y,MATCH(H596,lens2x,1)-1,0,2),OFFSET(lens2x,MATCH(H596,lens2x,1)-1,0,2))</f>
        <v>0.998399279984033</v>
      </c>
      <c r="K596" s="11" t="n">
        <v>918</v>
      </c>
      <c r="L596" s="12" t="n">
        <v>99.91165</v>
      </c>
      <c r="M596" s="11" t="n">
        <v>918</v>
      </c>
      <c r="N596" s="12" t="n">
        <v>99.88544</v>
      </c>
      <c r="O596" s="9"/>
      <c r="P596" s="1" t="n">
        <v>622.5</v>
      </c>
      <c r="Q596" s="9" t="n">
        <f aca="true">FORECAST(P596,OFFSET(ref2ay,MATCH(P596,ref2x,1)-1,0,2),OFFSET(ref2x,MATCH(P596,ref2x,1)-1,0,2))</f>
        <v>98.167265</v>
      </c>
      <c r="R596" s="0" t="n">
        <f aca="true">FORECAST(P596,OFFSET(ref2by,MATCH(P596,ref2x,1)-1,0,2),OFFSET(ref2x,MATCH(P596,ref2x,1)-1,0,2))</f>
        <v>98.23201</v>
      </c>
      <c r="S596" s="1" t="n">
        <f aca="false">Q596/100</f>
        <v>0.98167265</v>
      </c>
      <c r="T596" s="1" t="n">
        <f aca="false">R596/100</f>
        <v>0.9823201</v>
      </c>
      <c r="U596" s="3" t="n">
        <f aca="false">S596*T596*I595</f>
        <v>0.962773174550645</v>
      </c>
    </row>
    <row r="597" customFormat="false" ht="13.8" hidden="false" customHeight="false" outlineLevel="0" collapsed="false">
      <c r="H597" s="0" t="n">
        <v>623.5</v>
      </c>
      <c r="I597" s="1" t="n">
        <f aca="true">FORECAST(H597,OFFSET(lens2y,MATCH(H597,lens2x,1)-1,0,2),OFFSET(lens2x,MATCH(H597,lens2x,1)-1,0,2))</f>
        <v>0.998399279984033</v>
      </c>
      <c r="K597" s="11" t="n">
        <v>919</v>
      </c>
      <c r="L597" s="12" t="n">
        <v>99.90448</v>
      </c>
      <c r="M597" s="11" t="n">
        <v>919</v>
      </c>
      <c r="N597" s="12" t="n">
        <v>99.88672</v>
      </c>
      <c r="O597" s="9"/>
      <c r="P597" s="1" t="n">
        <v>623</v>
      </c>
      <c r="Q597" s="9" t="n">
        <f aca="true">FORECAST(P597,OFFSET(ref2ay,MATCH(P597,ref2x,1)-1,0,2),OFFSET(ref2x,MATCH(P597,ref2x,1)-1,0,2))</f>
        <v>98.18108</v>
      </c>
      <c r="R597" s="0" t="n">
        <f aca="true">FORECAST(P597,OFFSET(ref2by,MATCH(P597,ref2x,1)-1,0,2),OFFSET(ref2x,MATCH(P597,ref2x,1)-1,0,2))</f>
        <v>98.24345</v>
      </c>
      <c r="S597" s="1" t="n">
        <f aca="false">Q597/100</f>
        <v>0.9818108</v>
      </c>
      <c r="T597" s="1" t="n">
        <f aca="false">R597/100</f>
        <v>0.9824345</v>
      </c>
      <c r="U597" s="3" t="n">
        <f aca="false">S597*T597*I596</f>
        <v>0.963020804206713</v>
      </c>
    </row>
    <row r="598" customFormat="false" ht="13.8" hidden="false" customHeight="false" outlineLevel="0" collapsed="false">
      <c r="H598" s="0" t="n">
        <v>624</v>
      </c>
      <c r="I598" s="1" t="n">
        <f aca="true">FORECAST(H598,OFFSET(lens2y,MATCH(H598,lens2x,1)-1,0,2),OFFSET(lens2x,MATCH(H598,lens2x,1)-1,0,2))</f>
        <v>0.998399279984033</v>
      </c>
      <c r="K598" s="11" t="n">
        <v>920</v>
      </c>
      <c r="L598" s="12" t="n">
        <v>99.89615</v>
      </c>
      <c r="M598" s="11" t="n">
        <v>920</v>
      </c>
      <c r="N598" s="12" t="n">
        <v>99.88696</v>
      </c>
      <c r="O598" s="9"/>
      <c r="P598" s="1" t="n">
        <v>623.5</v>
      </c>
      <c r="Q598" s="9" t="n">
        <f aca="true">FORECAST(P598,OFFSET(ref2ay,MATCH(P598,ref2x,1)-1,0,2),OFFSET(ref2x,MATCH(P598,ref2x,1)-1,0,2))</f>
        <v>98.194985</v>
      </c>
      <c r="R598" s="0" t="n">
        <f aca="true">FORECAST(P598,OFFSET(ref2by,MATCH(P598,ref2x,1)-1,0,2),OFFSET(ref2x,MATCH(P598,ref2x,1)-1,0,2))</f>
        <v>98.25498</v>
      </c>
      <c r="S598" s="1" t="n">
        <f aca="false">Q598/100</f>
        <v>0.98194985</v>
      </c>
      <c r="T598" s="1" t="n">
        <f aca="false">R598/100</f>
        <v>0.9825498</v>
      </c>
      <c r="U598" s="3" t="n">
        <f aca="false">S598*T598*I597</f>
        <v>0.963270230639628</v>
      </c>
    </row>
    <row r="599" customFormat="false" ht="13.8" hidden="false" customHeight="false" outlineLevel="0" collapsed="false">
      <c r="H599" s="0" t="n">
        <v>624.5</v>
      </c>
      <c r="I599" s="1" t="n">
        <f aca="true">FORECAST(H599,OFFSET(lens2y,MATCH(H599,lens2x,1)-1,0,2),OFFSET(lens2x,MATCH(H599,lens2x,1)-1,0,2))</f>
        <v>0.998399279984033</v>
      </c>
      <c r="K599" s="11" t="n">
        <v>921</v>
      </c>
      <c r="L599" s="12" t="n">
        <v>99.88657</v>
      </c>
      <c r="M599" s="11" t="n">
        <v>921</v>
      </c>
      <c r="N599" s="12" t="n">
        <v>99.88614</v>
      </c>
      <c r="O599" s="9"/>
      <c r="P599" s="1" t="n">
        <v>624</v>
      </c>
      <c r="Q599" s="9" t="n">
        <f aca="true">FORECAST(P599,OFFSET(ref2ay,MATCH(P599,ref2x,1)-1,0,2),OFFSET(ref2x,MATCH(P599,ref2x,1)-1,0,2))</f>
        <v>98.20889</v>
      </c>
      <c r="R599" s="0" t="n">
        <f aca="true">FORECAST(P599,OFFSET(ref2by,MATCH(P599,ref2x,1)-1,0,2),OFFSET(ref2x,MATCH(P599,ref2x,1)-1,0,2))</f>
        <v>98.26651</v>
      </c>
      <c r="S599" s="1" t="n">
        <f aca="false">Q599/100</f>
        <v>0.9820889</v>
      </c>
      <c r="T599" s="1" t="n">
        <f aca="false">R599/100</f>
        <v>0.9826651</v>
      </c>
      <c r="U599" s="3" t="n">
        <f aca="false">S599*T599*I598</f>
        <v>0.963519689086146</v>
      </c>
    </row>
    <row r="600" customFormat="false" ht="13.8" hidden="false" customHeight="false" outlineLevel="0" collapsed="false">
      <c r="H600" s="0" t="n">
        <v>625</v>
      </c>
      <c r="I600" s="1" t="n">
        <f aca="true">FORECAST(H600,OFFSET(lens2y,MATCH(H600,lens2x,1)-1,0,2),OFFSET(lens2x,MATCH(H600,lens2x,1)-1,0,2))</f>
        <v>0.998399279984033</v>
      </c>
      <c r="K600" s="11" t="n">
        <v>922</v>
      </c>
      <c r="L600" s="12" t="n">
        <v>99.87577</v>
      </c>
      <c r="M600" s="11" t="n">
        <v>922</v>
      </c>
      <c r="N600" s="12" t="n">
        <v>99.88422</v>
      </c>
      <c r="O600" s="9"/>
      <c r="P600" s="1" t="n">
        <v>624.5</v>
      </c>
      <c r="Q600" s="9" t="n">
        <f aca="true">FORECAST(P600,OFFSET(ref2ay,MATCH(P600,ref2x,1)-1,0,2),OFFSET(ref2x,MATCH(P600,ref2x,1)-1,0,2))</f>
        <v>98.222915</v>
      </c>
      <c r="R600" s="0" t="n">
        <f aca="true">FORECAST(P600,OFFSET(ref2by,MATCH(P600,ref2x,1)-1,0,2),OFFSET(ref2x,MATCH(P600,ref2x,1)-1,0,2))</f>
        <v>98.27815</v>
      </c>
      <c r="S600" s="1" t="n">
        <f aca="false">Q600/100</f>
        <v>0.98222915</v>
      </c>
      <c r="T600" s="1" t="n">
        <f aca="false">R600/100</f>
        <v>0.9827815</v>
      </c>
      <c r="U600" s="3" t="n">
        <f aca="false">S600*T600*I599</f>
        <v>0.963771435717524</v>
      </c>
    </row>
    <row r="601" customFormat="false" ht="13.8" hidden="false" customHeight="false" outlineLevel="0" collapsed="false">
      <c r="H601" s="0" t="n">
        <v>625.5</v>
      </c>
      <c r="I601" s="1" t="n">
        <f aca="true">FORECAST(H601,OFFSET(lens2y,MATCH(H601,lens2x,1)-1,0,2),OFFSET(lens2x,MATCH(H601,lens2x,1)-1,0,2))</f>
        <v>0.998399279984033</v>
      </c>
      <c r="K601" s="11" t="n">
        <v>923</v>
      </c>
      <c r="L601" s="12" t="n">
        <v>99.86376</v>
      </c>
      <c r="M601" s="11" t="n">
        <v>923</v>
      </c>
      <c r="N601" s="12" t="n">
        <v>99.88119</v>
      </c>
      <c r="O601" s="9"/>
      <c r="P601" s="1" t="n">
        <v>625</v>
      </c>
      <c r="Q601" s="9" t="n">
        <f aca="true">FORECAST(P601,OFFSET(ref2ay,MATCH(P601,ref2x,1)-1,0,2),OFFSET(ref2x,MATCH(P601,ref2x,1)-1,0,2))</f>
        <v>98.23694</v>
      </c>
      <c r="R601" s="0" t="n">
        <f aca="true">FORECAST(P601,OFFSET(ref2by,MATCH(P601,ref2x,1)-1,0,2),OFFSET(ref2x,MATCH(P601,ref2x,1)-1,0,2))</f>
        <v>98.28979</v>
      </c>
      <c r="S601" s="1" t="n">
        <f aca="false">Q601/100</f>
        <v>0.9823694</v>
      </c>
      <c r="T601" s="1" t="n">
        <f aca="false">R601/100</f>
        <v>0.9828979</v>
      </c>
      <c r="U601" s="3" t="n">
        <f aca="false">S601*T601*I600</f>
        <v>0.964023214946838</v>
      </c>
    </row>
    <row r="602" customFormat="false" ht="13.8" hidden="false" customHeight="false" outlineLevel="0" collapsed="false">
      <c r="H602" s="0" t="n">
        <v>626</v>
      </c>
      <c r="I602" s="1" t="n">
        <f aca="true">FORECAST(H602,OFFSET(lens2y,MATCH(H602,lens2x,1)-1,0,2),OFFSET(lens2x,MATCH(H602,lens2x,1)-1,0,2))</f>
        <v>0.998399279984033</v>
      </c>
      <c r="K602" s="11" t="n">
        <v>924</v>
      </c>
      <c r="L602" s="12" t="n">
        <v>99.85051</v>
      </c>
      <c r="M602" s="11" t="n">
        <v>924</v>
      </c>
      <c r="N602" s="12" t="n">
        <v>99.87704</v>
      </c>
      <c r="O602" s="9"/>
      <c r="P602" s="1" t="n">
        <v>625.5</v>
      </c>
      <c r="Q602" s="9" t="n">
        <f aca="true">FORECAST(P602,OFFSET(ref2ay,MATCH(P602,ref2x,1)-1,0,2),OFFSET(ref2x,MATCH(P602,ref2x,1)-1,0,2))</f>
        <v>98.251025</v>
      </c>
      <c r="R602" s="0" t="n">
        <f aca="true">FORECAST(P602,OFFSET(ref2by,MATCH(P602,ref2x,1)-1,0,2),OFFSET(ref2x,MATCH(P602,ref2x,1)-1,0,2))</f>
        <v>98.301485</v>
      </c>
      <c r="S602" s="1" t="n">
        <f aca="false">Q602/100</f>
        <v>0.98251025</v>
      </c>
      <c r="T602" s="1" t="n">
        <f aca="false">R602/100</f>
        <v>0.98301485</v>
      </c>
      <c r="U602" s="3" t="n">
        <f aca="false">S602*T602*I601</f>
        <v>0.964276155154188</v>
      </c>
    </row>
    <row r="603" customFormat="false" ht="13.8" hidden="false" customHeight="false" outlineLevel="0" collapsed="false">
      <c r="H603" s="0" t="n">
        <v>626.5</v>
      </c>
      <c r="I603" s="1" t="n">
        <f aca="true">FORECAST(H603,OFFSET(lens2y,MATCH(H603,lens2x,1)-1,0,2),OFFSET(lens2x,MATCH(H603,lens2x,1)-1,0,2))</f>
        <v>0.998399279984033</v>
      </c>
      <c r="K603" s="11" t="n">
        <v>925</v>
      </c>
      <c r="L603" s="12" t="n">
        <v>99.83614</v>
      </c>
      <c r="M603" s="11" t="n">
        <v>925</v>
      </c>
      <c r="N603" s="12" t="n">
        <v>99.87179</v>
      </c>
      <c r="O603" s="9"/>
      <c r="P603" s="1" t="n">
        <v>626</v>
      </c>
      <c r="Q603" s="9" t="n">
        <f aca="true">FORECAST(P603,OFFSET(ref2ay,MATCH(P603,ref2x,1)-1,0,2),OFFSET(ref2x,MATCH(P603,ref2x,1)-1,0,2))</f>
        <v>98.26511</v>
      </c>
      <c r="R603" s="0" t="n">
        <f aca="true">FORECAST(P603,OFFSET(ref2by,MATCH(P603,ref2x,1)-1,0,2),OFFSET(ref2x,MATCH(P603,ref2x,1)-1,0,2))</f>
        <v>98.31318</v>
      </c>
      <c r="S603" s="1" t="n">
        <f aca="false">Q603/100</f>
        <v>0.9826511</v>
      </c>
      <c r="T603" s="1" t="n">
        <f aca="false">R603/100</f>
        <v>0.9831318</v>
      </c>
      <c r="U603" s="3" t="n">
        <f aca="false">S603*T603*I602</f>
        <v>0.964529128253619</v>
      </c>
    </row>
    <row r="604" customFormat="false" ht="13.8" hidden="false" customHeight="false" outlineLevel="0" collapsed="false">
      <c r="H604" s="0" t="n">
        <v>627</v>
      </c>
      <c r="I604" s="1" t="n">
        <f aca="true">FORECAST(H604,OFFSET(lens2y,MATCH(H604,lens2x,1)-1,0,2),OFFSET(lens2x,MATCH(H604,lens2x,1)-1,0,2))</f>
        <v>0.998399279984033</v>
      </c>
      <c r="K604" s="11" t="n">
        <v>926</v>
      </c>
      <c r="L604" s="12" t="n">
        <v>99.82056</v>
      </c>
      <c r="M604" s="11" t="n">
        <v>926</v>
      </c>
      <c r="N604" s="12" t="n">
        <v>99.8654</v>
      </c>
      <c r="O604" s="9"/>
      <c r="P604" s="1" t="n">
        <v>626.5</v>
      </c>
      <c r="Q604" s="9" t="n">
        <f aca="true">FORECAST(P604,OFFSET(ref2ay,MATCH(P604,ref2x,1)-1,0,2),OFFSET(ref2x,MATCH(P604,ref2x,1)-1,0,2))</f>
        <v>98.27925</v>
      </c>
      <c r="R604" s="0" t="n">
        <f aca="true">FORECAST(P604,OFFSET(ref2by,MATCH(P604,ref2x,1)-1,0,2),OFFSET(ref2x,MATCH(P604,ref2x,1)-1,0,2))</f>
        <v>98.324925</v>
      </c>
      <c r="S604" s="1" t="n">
        <f aca="false">Q604/100</f>
        <v>0.9827925</v>
      </c>
      <c r="T604" s="1" t="n">
        <f aca="false">R604/100</f>
        <v>0.98324925</v>
      </c>
      <c r="U604" s="3" t="n">
        <f aca="false">S604*T604*I603</f>
        <v>0.964783164775955</v>
      </c>
    </row>
    <row r="605" customFormat="false" ht="13.8" hidden="false" customHeight="false" outlineLevel="0" collapsed="false">
      <c r="H605" s="0" t="n">
        <v>627.5</v>
      </c>
      <c r="I605" s="1" t="n">
        <f aca="true">FORECAST(H605,OFFSET(lens2y,MATCH(H605,lens2x,1)-1,0,2),OFFSET(lens2x,MATCH(H605,lens2x,1)-1,0,2))</f>
        <v>0.998399279984033</v>
      </c>
      <c r="K605" s="11" t="n">
        <v>927</v>
      </c>
      <c r="L605" s="12" t="n">
        <v>99.80372</v>
      </c>
      <c r="M605" s="11" t="n">
        <v>927</v>
      </c>
      <c r="N605" s="12" t="n">
        <v>99.85787</v>
      </c>
      <c r="O605" s="9"/>
      <c r="P605" s="1" t="n">
        <v>627</v>
      </c>
      <c r="Q605" s="9" t="n">
        <f aca="true">FORECAST(P605,OFFSET(ref2ay,MATCH(P605,ref2x,1)-1,0,2),OFFSET(ref2x,MATCH(P605,ref2x,1)-1,0,2))</f>
        <v>98.29339</v>
      </c>
      <c r="R605" s="0" t="n">
        <f aca="true">FORECAST(P605,OFFSET(ref2by,MATCH(P605,ref2x,1)-1,0,2),OFFSET(ref2x,MATCH(P605,ref2x,1)-1,0,2))</f>
        <v>98.33667</v>
      </c>
      <c r="S605" s="1" t="n">
        <f aca="false">Q605/100</f>
        <v>0.9829339</v>
      </c>
      <c r="T605" s="1" t="n">
        <f aca="false">R605/100</f>
        <v>0.9833667</v>
      </c>
      <c r="U605" s="3" t="n">
        <f aca="false">S605*T605*I604</f>
        <v>0.965037234459984</v>
      </c>
    </row>
    <row r="606" customFormat="false" ht="13.8" hidden="false" customHeight="false" outlineLevel="0" collapsed="false">
      <c r="H606" s="0" t="n">
        <v>628</v>
      </c>
      <c r="I606" s="1" t="n">
        <f aca="true">FORECAST(H606,OFFSET(lens2y,MATCH(H606,lens2x,1)-1,0,2),OFFSET(lens2x,MATCH(H606,lens2x,1)-1,0,2))</f>
        <v>0.998399279984033</v>
      </c>
      <c r="K606" s="11" t="n">
        <v>928</v>
      </c>
      <c r="L606" s="12" t="n">
        <v>99.78563</v>
      </c>
      <c r="M606" s="11" t="n">
        <v>928</v>
      </c>
      <c r="N606" s="12" t="n">
        <v>99.84919</v>
      </c>
      <c r="O606" s="9"/>
      <c r="P606" s="1" t="n">
        <v>627.5</v>
      </c>
      <c r="Q606" s="9" t="n">
        <f aca="true">FORECAST(P606,OFFSET(ref2ay,MATCH(P606,ref2x,1)-1,0,2),OFFSET(ref2x,MATCH(P606,ref2x,1)-1,0,2))</f>
        <v>98.30757</v>
      </c>
      <c r="R606" s="0" t="n">
        <f aca="true">FORECAST(P606,OFFSET(ref2by,MATCH(P606,ref2x,1)-1,0,2),OFFSET(ref2x,MATCH(P606,ref2x,1)-1,0,2))</f>
        <v>98.348455</v>
      </c>
      <c r="S606" s="1" t="n">
        <f aca="false">Q606/100</f>
        <v>0.9830757</v>
      </c>
      <c r="T606" s="1" t="n">
        <f aca="false">R606/100</f>
        <v>0.98348455</v>
      </c>
      <c r="U606" s="3" t="n">
        <f aca="false">S606*T606*I605</f>
        <v>0.96529212267048</v>
      </c>
    </row>
    <row r="607" customFormat="false" ht="13.8" hidden="false" customHeight="false" outlineLevel="0" collapsed="false">
      <c r="H607" s="0" t="n">
        <v>628.5</v>
      </c>
      <c r="I607" s="1" t="n">
        <f aca="true">FORECAST(H607,OFFSET(lens2y,MATCH(H607,lens2x,1)-1,0,2),OFFSET(lens2x,MATCH(H607,lens2x,1)-1,0,2))</f>
        <v>0.998399279984033</v>
      </c>
      <c r="K607" s="11" t="n">
        <v>929</v>
      </c>
      <c r="L607" s="12" t="n">
        <v>99.76603</v>
      </c>
      <c r="M607" s="11" t="n">
        <v>929</v>
      </c>
      <c r="N607" s="12" t="n">
        <v>99.83923</v>
      </c>
      <c r="O607" s="9"/>
      <c r="P607" s="1" t="n">
        <v>628</v>
      </c>
      <c r="Q607" s="9" t="n">
        <f aca="true">FORECAST(P607,OFFSET(ref2ay,MATCH(P607,ref2x,1)-1,0,2),OFFSET(ref2x,MATCH(P607,ref2x,1)-1,0,2))</f>
        <v>98.32175</v>
      </c>
      <c r="R607" s="0" t="n">
        <f aca="true">FORECAST(P607,OFFSET(ref2by,MATCH(P607,ref2x,1)-1,0,2),OFFSET(ref2x,MATCH(P607,ref2x,1)-1,0,2))</f>
        <v>98.36024</v>
      </c>
      <c r="S607" s="1" t="n">
        <f aca="false">Q607/100</f>
        <v>0.9832175</v>
      </c>
      <c r="T607" s="1" t="n">
        <f aca="false">R607/100</f>
        <v>0.9836024</v>
      </c>
      <c r="U607" s="3" t="n">
        <f aca="false">S607*T607*I606</f>
        <v>0.965547044249737</v>
      </c>
    </row>
    <row r="608" customFormat="false" ht="13.8" hidden="false" customHeight="false" outlineLevel="0" collapsed="false">
      <c r="H608" s="0" t="n">
        <v>629</v>
      </c>
      <c r="I608" s="1" t="n">
        <f aca="true">FORECAST(H608,OFFSET(lens2y,MATCH(H608,lens2x,1)-1,0,2),OFFSET(lens2x,MATCH(H608,lens2x,1)-1,0,2))</f>
        <v>0.998399279984033</v>
      </c>
      <c r="K608" s="11" t="n">
        <v>930</v>
      </c>
      <c r="L608" s="12" t="n">
        <v>99.74512</v>
      </c>
      <c r="M608" s="11" t="n">
        <v>930</v>
      </c>
      <c r="N608" s="12" t="n">
        <v>99.82804</v>
      </c>
      <c r="O608" s="9"/>
      <c r="P608" s="1" t="n">
        <v>628.5</v>
      </c>
      <c r="Q608" s="9" t="n">
        <f aca="true">FORECAST(P608,OFFSET(ref2ay,MATCH(P608,ref2x,1)-1,0,2),OFFSET(ref2x,MATCH(P608,ref2x,1)-1,0,2))</f>
        <v>98.33596</v>
      </c>
      <c r="R608" s="0" t="n">
        <f aca="true">FORECAST(P608,OFFSET(ref2by,MATCH(P608,ref2x,1)-1,0,2),OFFSET(ref2x,MATCH(P608,ref2x,1)-1,0,2))</f>
        <v>98.372055</v>
      </c>
      <c r="S608" s="1" t="n">
        <f aca="false">Q608/100</f>
        <v>0.9833596</v>
      </c>
      <c r="T608" s="1" t="n">
        <f aca="false">R608/100</f>
        <v>0.98372055</v>
      </c>
      <c r="U608" s="3" t="n">
        <f aca="false">S608*T608*I607</f>
        <v>0.965802588377085</v>
      </c>
    </row>
    <row r="609" customFormat="false" ht="13.8" hidden="false" customHeight="false" outlineLevel="0" collapsed="false">
      <c r="H609" s="0" t="n">
        <v>629.5</v>
      </c>
      <c r="I609" s="1" t="n">
        <f aca="true">FORECAST(H609,OFFSET(lens2y,MATCH(H609,lens2x,1)-1,0,2),OFFSET(lens2x,MATCH(H609,lens2x,1)-1,0,2))</f>
        <v>0.998399279984033</v>
      </c>
      <c r="K609" s="11" t="n">
        <v>931</v>
      </c>
      <c r="L609" s="12" t="n">
        <v>99.72291</v>
      </c>
      <c r="M609" s="11" t="n">
        <v>931</v>
      </c>
      <c r="N609" s="12" t="n">
        <v>99.81564</v>
      </c>
      <c r="O609" s="9"/>
      <c r="P609" s="1" t="n">
        <v>629</v>
      </c>
      <c r="Q609" s="9" t="n">
        <f aca="true">FORECAST(P609,OFFSET(ref2ay,MATCH(P609,ref2x,1)-1,0,2),OFFSET(ref2x,MATCH(P609,ref2x,1)-1,0,2))</f>
        <v>98.35017</v>
      </c>
      <c r="R609" s="0" t="n">
        <f aca="true">FORECAST(P609,OFFSET(ref2by,MATCH(P609,ref2x,1)-1,0,2),OFFSET(ref2x,MATCH(P609,ref2x,1)-1,0,2))</f>
        <v>98.38387</v>
      </c>
      <c r="S609" s="1" t="n">
        <f aca="false">Q609/100</f>
        <v>0.9835017</v>
      </c>
      <c r="T609" s="1" t="n">
        <f aca="false">R609/100</f>
        <v>0.9838387</v>
      </c>
      <c r="U609" s="3" t="n">
        <f aca="false">S609*T609*I608</f>
        <v>0.966058166028915</v>
      </c>
    </row>
    <row r="610" customFormat="false" ht="13.8" hidden="false" customHeight="false" outlineLevel="0" collapsed="false">
      <c r="H610" s="0" t="n">
        <v>630</v>
      </c>
      <c r="I610" s="1" t="n">
        <f aca="true">FORECAST(H610,OFFSET(lens2y,MATCH(H610,lens2x,1)-1,0,2),OFFSET(lens2x,MATCH(H610,lens2x,1)-1,0,2))</f>
        <v>0.998399279984033</v>
      </c>
      <c r="K610" s="11" t="n">
        <v>932</v>
      </c>
      <c r="L610" s="12" t="n">
        <v>99.69969</v>
      </c>
      <c r="M610" s="11" t="n">
        <v>932</v>
      </c>
      <c r="N610" s="12" t="n">
        <v>99.80218</v>
      </c>
      <c r="O610" s="9"/>
      <c r="P610" s="1" t="n">
        <v>629.5</v>
      </c>
      <c r="Q610" s="9" t="n">
        <f aca="true">FORECAST(P610,OFFSET(ref2ay,MATCH(P610,ref2x,1)-1,0,2),OFFSET(ref2x,MATCH(P610,ref2x,1)-1,0,2))</f>
        <v>98.364275</v>
      </c>
      <c r="R610" s="0" t="n">
        <f aca="true">FORECAST(P610,OFFSET(ref2by,MATCH(P610,ref2x,1)-1,0,2),OFFSET(ref2x,MATCH(P610,ref2x,1)-1,0,2))</f>
        <v>98.395585</v>
      </c>
      <c r="S610" s="1" t="n">
        <f aca="false">Q610/100</f>
        <v>0.98364275</v>
      </c>
      <c r="T610" s="1" t="n">
        <f aca="false">R610/100</f>
        <v>0.98395585</v>
      </c>
      <c r="U610" s="3" t="n">
        <f aca="false">S610*T610*I609</f>
        <v>0.96631176363611</v>
      </c>
    </row>
    <row r="611" customFormat="false" ht="13.8" hidden="false" customHeight="false" outlineLevel="0" collapsed="false">
      <c r="H611" s="0" t="n">
        <v>630.5</v>
      </c>
      <c r="I611" s="1" t="n">
        <f aca="true">FORECAST(H611,OFFSET(lens2y,MATCH(H611,lens2x,1)-1,0,2),OFFSET(lens2x,MATCH(H611,lens2x,1)-1,0,2))</f>
        <v>0.998399279984033</v>
      </c>
      <c r="K611" s="11" t="n">
        <v>933</v>
      </c>
      <c r="L611" s="12" t="n">
        <v>99.67518</v>
      </c>
      <c r="M611" s="11" t="n">
        <v>933</v>
      </c>
      <c r="N611" s="12" t="n">
        <v>99.78751</v>
      </c>
      <c r="O611" s="9"/>
      <c r="P611" s="1" t="n">
        <v>630</v>
      </c>
      <c r="Q611" s="9" t="n">
        <f aca="true">FORECAST(P611,OFFSET(ref2ay,MATCH(P611,ref2x,1)-1,0,2),OFFSET(ref2x,MATCH(P611,ref2x,1)-1,0,2))</f>
        <v>98.37838</v>
      </c>
      <c r="R611" s="0" t="n">
        <f aca="true">FORECAST(P611,OFFSET(ref2by,MATCH(P611,ref2x,1)-1,0,2),OFFSET(ref2x,MATCH(P611,ref2x,1)-1,0,2))</f>
        <v>98.4073</v>
      </c>
      <c r="S611" s="1" t="n">
        <f aca="false">Q611/100</f>
        <v>0.9837838</v>
      </c>
      <c r="T611" s="1" t="n">
        <f aca="false">R611/100</f>
        <v>0.984073</v>
      </c>
      <c r="U611" s="3" t="n">
        <f aca="false">S611*T611*I610</f>
        <v>0.96656539423842</v>
      </c>
    </row>
    <row r="612" customFormat="false" ht="13.8" hidden="false" customHeight="false" outlineLevel="0" collapsed="false">
      <c r="H612" s="0" t="n">
        <v>631</v>
      </c>
      <c r="I612" s="1" t="n">
        <f aca="true">FORECAST(H612,OFFSET(lens2y,MATCH(H612,lens2x,1)-1,0,2),OFFSET(lens2x,MATCH(H612,lens2x,1)-1,0,2))</f>
        <v>0.998399279984033</v>
      </c>
      <c r="K612" s="11" t="n">
        <v>934</v>
      </c>
      <c r="L612" s="12" t="n">
        <v>99.64938</v>
      </c>
      <c r="M612" s="11" t="n">
        <v>934</v>
      </c>
      <c r="N612" s="12" t="n">
        <v>99.77162</v>
      </c>
      <c r="O612" s="9"/>
      <c r="P612" s="1" t="n">
        <v>630.5</v>
      </c>
      <c r="Q612" s="9" t="n">
        <f aca="true">FORECAST(P612,OFFSET(ref2ay,MATCH(P612,ref2x,1)-1,0,2),OFFSET(ref2x,MATCH(P612,ref2x,1)-1,0,2))</f>
        <v>98.392495</v>
      </c>
      <c r="R612" s="0" t="n">
        <f aca="true">FORECAST(P612,OFFSET(ref2by,MATCH(P612,ref2x,1)-1,0,2),OFFSET(ref2x,MATCH(P612,ref2x,1)-1,0,2))</f>
        <v>98.41903</v>
      </c>
      <c r="S612" s="1" t="n">
        <f aca="false">Q612/100</f>
        <v>0.98392495</v>
      </c>
      <c r="T612" s="1" t="n">
        <f aca="false">R612/100</f>
        <v>0.9841903</v>
      </c>
      <c r="U612" s="3" t="n">
        <f aca="false">S612*T612*I611</f>
        <v>0.966819303449812</v>
      </c>
    </row>
    <row r="613" customFormat="false" ht="13.8" hidden="false" customHeight="false" outlineLevel="0" collapsed="false">
      <c r="H613" s="0" t="n">
        <v>631.5</v>
      </c>
      <c r="I613" s="1" t="n">
        <f aca="true">FORECAST(H613,OFFSET(lens2y,MATCH(H613,lens2x,1)-1,0,2),OFFSET(lens2x,MATCH(H613,lens2x,1)-1,0,2))</f>
        <v>0.998399279984033</v>
      </c>
      <c r="K613" s="11" t="n">
        <v>935</v>
      </c>
      <c r="L613" s="12" t="n">
        <v>99.62227</v>
      </c>
      <c r="M613" s="11" t="n">
        <v>935</v>
      </c>
      <c r="N613" s="12" t="n">
        <v>99.75449</v>
      </c>
      <c r="O613" s="9"/>
      <c r="P613" s="1" t="n">
        <v>631</v>
      </c>
      <c r="Q613" s="9" t="n">
        <f aca="true">FORECAST(P613,OFFSET(ref2ay,MATCH(P613,ref2x,1)-1,0,2),OFFSET(ref2x,MATCH(P613,ref2x,1)-1,0,2))</f>
        <v>98.40661</v>
      </c>
      <c r="R613" s="0" t="n">
        <f aca="true">FORECAST(P613,OFFSET(ref2by,MATCH(P613,ref2x,1)-1,0,2),OFFSET(ref2x,MATCH(P613,ref2x,1)-1,0,2))</f>
        <v>98.43076</v>
      </c>
      <c r="S613" s="1" t="n">
        <f aca="false">Q613/100</f>
        <v>0.9840661</v>
      </c>
      <c r="T613" s="1" t="n">
        <f aca="false">R613/100</f>
        <v>0.9843076</v>
      </c>
      <c r="U613" s="3" t="n">
        <f aca="false">S613*T613*I612</f>
        <v>0.967073245721989</v>
      </c>
    </row>
    <row r="614" customFormat="false" ht="13.8" hidden="false" customHeight="false" outlineLevel="0" collapsed="false">
      <c r="H614" s="0" t="n">
        <v>632</v>
      </c>
      <c r="I614" s="1" t="n">
        <f aca="true">FORECAST(H614,OFFSET(lens2y,MATCH(H614,lens2x,1)-1,0,2),OFFSET(lens2x,MATCH(H614,lens2x,1)-1,0,2))</f>
        <v>0.998399279984033</v>
      </c>
      <c r="K614" s="11" t="n">
        <v>936</v>
      </c>
      <c r="L614" s="12" t="n">
        <v>99.59359</v>
      </c>
      <c r="M614" s="11" t="n">
        <v>936</v>
      </c>
      <c r="N614" s="12" t="n">
        <v>99.73598</v>
      </c>
      <c r="O614" s="9"/>
      <c r="P614" s="1" t="n">
        <v>631.5</v>
      </c>
      <c r="Q614" s="9" t="n">
        <f aca="true">FORECAST(P614,OFFSET(ref2ay,MATCH(P614,ref2x,1)-1,0,2),OFFSET(ref2x,MATCH(P614,ref2x,1)-1,0,2))</f>
        <v>98.420715</v>
      </c>
      <c r="R614" s="0" t="n">
        <f aca="true">FORECAST(P614,OFFSET(ref2by,MATCH(P614,ref2x,1)-1,0,2),OFFSET(ref2x,MATCH(P614,ref2x,1)-1,0,2))</f>
        <v>98.44249</v>
      </c>
      <c r="S614" s="1" t="n">
        <f aca="false">Q614/100</f>
        <v>0.98420715</v>
      </c>
      <c r="T614" s="1" t="n">
        <f aca="false">R614/100</f>
        <v>0.9844249</v>
      </c>
      <c r="U614" s="3" t="n">
        <f aca="false">S614*T614*I613</f>
        <v>0.967327122770038</v>
      </c>
    </row>
    <row r="615" customFormat="false" ht="13.8" hidden="false" customHeight="false" outlineLevel="0" collapsed="false">
      <c r="H615" s="0" t="n">
        <v>632.5</v>
      </c>
      <c r="I615" s="1" t="n">
        <f aca="true">FORECAST(H615,OFFSET(lens2y,MATCH(H615,lens2x,1)-1,0,2),OFFSET(lens2x,MATCH(H615,lens2x,1)-1,0,2))</f>
        <v>0.998399279984033</v>
      </c>
      <c r="K615" s="11" t="n">
        <v>937</v>
      </c>
      <c r="L615" s="12" t="n">
        <v>99.56358</v>
      </c>
      <c r="M615" s="11" t="n">
        <v>937</v>
      </c>
      <c r="N615" s="12" t="n">
        <v>99.71619</v>
      </c>
      <c r="O615" s="9"/>
      <c r="P615" s="1" t="n">
        <v>632</v>
      </c>
      <c r="Q615" s="9" t="n">
        <f aca="true">FORECAST(P615,OFFSET(ref2ay,MATCH(P615,ref2x,1)-1,0,2),OFFSET(ref2x,MATCH(P615,ref2x,1)-1,0,2))</f>
        <v>98.43482</v>
      </c>
      <c r="R615" s="0" t="n">
        <f aca="true">FORECAST(P615,OFFSET(ref2by,MATCH(P615,ref2x,1)-1,0,2),OFFSET(ref2x,MATCH(P615,ref2x,1)-1,0,2))</f>
        <v>98.45422</v>
      </c>
      <c r="S615" s="1" t="n">
        <f aca="false">Q615/100</f>
        <v>0.9843482</v>
      </c>
      <c r="T615" s="1" t="n">
        <f aca="false">R615/100</f>
        <v>0.9845422</v>
      </c>
      <c r="U615" s="3" t="n">
        <f aca="false">S615*T615*I614</f>
        <v>0.967581032855449</v>
      </c>
    </row>
    <row r="616" customFormat="false" ht="13.8" hidden="false" customHeight="false" outlineLevel="0" collapsed="false">
      <c r="H616" s="0" t="n">
        <v>633</v>
      </c>
      <c r="I616" s="1" t="n">
        <f aca="true">FORECAST(H616,OFFSET(lens2y,MATCH(H616,lens2x,1)-1,0,2),OFFSET(lens2x,MATCH(H616,lens2x,1)-1,0,2))</f>
        <v>0.998399279984033</v>
      </c>
      <c r="K616" s="11" t="n">
        <v>938</v>
      </c>
      <c r="L616" s="12" t="n">
        <v>99.53222</v>
      </c>
      <c r="M616" s="11" t="n">
        <v>938</v>
      </c>
      <c r="N616" s="12" t="n">
        <v>99.69513</v>
      </c>
      <c r="O616" s="9"/>
      <c r="P616" s="1" t="n">
        <v>632.5</v>
      </c>
      <c r="Q616" s="9" t="n">
        <f aca="true">FORECAST(P616,OFFSET(ref2ay,MATCH(P616,ref2x,1)-1,0,2),OFFSET(ref2x,MATCH(P616,ref2x,1)-1,0,2))</f>
        <v>98.448915</v>
      </c>
      <c r="R616" s="0" t="n">
        <f aca="true">FORECAST(P616,OFFSET(ref2by,MATCH(P616,ref2x,1)-1,0,2),OFFSET(ref2x,MATCH(P616,ref2x,1)-1,0,2))</f>
        <v>98.465955</v>
      </c>
      <c r="S616" s="1" t="n">
        <f aca="false">Q616/100</f>
        <v>0.98448915</v>
      </c>
      <c r="T616" s="1" t="n">
        <f aca="false">R616/100</f>
        <v>0.98465955</v>
      </c>
      <c r="U616" s="3" t="n">
        <f aca="false">S616*T616*I615</f>
        <v>0.967834926815551</v>
      </c>
    </row>
    <row r="617" customFormat="false" ht="13.8" hidden="false" customHeight="false" outlineLevel="0" collapsed="false">
      <c r="H617" s="0" t="n">
        <v>633.5</v>
      </c>
      <c r="I617" s="1" t="n">
        <f aca="true">FORECAST(H617,OFFSET(lens2y,MATCH(H617,lens2x,1)-1,0,2),OFFSET(lens2x,MATCH(H617,lens2x,1)-1,0,2))</f>
        <v>0.998399279984033</v>
      </c>
      <c r="K617" s="11" t="n">
        <v>939</v>
      </c>
      <c r="L617" s="12" t="n">
        <v>99.4995</v>
      </c>
      <c r="M617" s="11" t="n">
        <v>939</v>
      </c>
      <c r="N617" s="12" t="n">
        <v>99.67278</v>
      </c>
      <c r="O617" s="9"/>
      <c r="P617" s="1" t="n">
        <v>633</v>
      </c>
      <c r="Q617" s="9" t="n">
        <f aca="true">FORECAST(P617,OFFSET(ref2ay,MATCH(P617,ref2x,1)-1,0,2),OFFSET(ref2x,MATCH(P617,ref2x,1)-1,0,2))</f>
        <v>98.46301</v>
      </c>
      <c r="R617" s="0" t="n">
        <f aca="true">FORECAST(P617,OFFSET(ref2by,MATCH(P617,ref2x,1)-1,0,2),OFFSET(ref2x,MATCH(P617,ref2x,1)-1,0,2))</f>
        <v>98.47769</v>
      </c>
      <c r="S617" s="1" t="n">
        <f aca="false">Q617/100</f>
        <v>0.9846301</v>
      </c>
      <c r="T617" s="1" t="n">
        <f aca="false">R617/100</f>
        <v>0.9847769</v>
      </c>
      <c r="U617" s="3" t="n">
        <f aca="false">S617*T617*I616</f>
        <v>0.968088853803664</v>
      </c>
    </row>
    <row r="618" customFormat="false" ht="13.8" hidden="false" customHeight="false" outlineLevel="0" collapsed="false">
      <c r="H618" s="0" t="n">
        <v>634</v>
      </c>
      <c r="I618" s="1" t="n">
        <f aca="true">FORECAST(H618,OFFSET(lens2y,MATCH(H618,lens2x,1)-1,0,2),OFFSET(lens2x,MATCH(H618,lens2x,1)-1,0,2))</f>
        <v>0.998399279984033</v>
      </c>
      <c r="K618" s="11" t="n">
        <v>940</v>
      </c>
      <c r="L618" s="12" t="n">
        <v>99.46576</v>
      </c>
      <c r="M618" s="11" t="n">
        <v>940</v>
      </c>
      <c r="N618" s="12" t="n">
        <v>99.64934</v>
      </c>
      <c r="O618" s="9"/>
      <c r="P618" s="1" t="n">
        <v>633.5</v>
      </c>
      <c r="Q618" s="9" t="n">
        <f aca="true">FORECAST(P618,OFFSET(ref2ay,MATCH(P618,ref2x,1)-1,0,2),OFFSET(ref2x,MATCH(P618,ref2x,1)-1,0,2))</f>
        <v>98.477175</v>
      </c>
      <c r="R618" s="0" t="n">
        <f aca="true">FORECAST(P618,OFFSET(ref2by,MATCH(P618,ref2x,1)-1,0,2),OFFSET(ref2x,MATCH(P618,ref2x,1)-1,0,2))</f>
        <v>98.489505</v>
      </c>
      <c r="S618" s="1" t="n">
        <f aca="false">Q618/100</f>
        <v>0.98477175</v>
      </c>
      <c r="T618" s="1" t="n">
        <f aca="false">R618/100</f>
        <v>0.98489505</v>
      </c>
      <c r="U618" s="3" t="n">
        <f aca="false">S618*T618*I617</f>
        <v>0.968344288698512</v>
      </c>
    </row>
    <row r="619" customFormat="false" ht="13.8" hidden="false" customHeight="false" outlineLevel="0" collapsed="false">
      <c r="H619" s="0" t="n">
        <v>634.5</v>
      </c>
      <c r="I619" s="1" t="n">
        <f aca="true">FORECAST(H619,OFFSET(lens2y,MATCH(H619,lens2x,1)-1,0,2),OFFSET(lens2x,MATCH(H619,lens2x,1)-1,0,2))</f>
        <v>0.998399279984033</v>
      </c>
      <c r="K619" s="11" t="n">
        <v>941</v>
      </c>
      <c r="L619" s="12" t="n">
        <v>99.43069</v>
      </c>
      <c r="M619" s="11" t="n">
        <v>941</v>
      </c>
      <c r="N619" s="12" t="n">
        <v>99.62463</v>
      </c>
      <c r="O619" s="9"/>
      <c r="P619" s="1" t="n">
        <v>634</v>
      </c>
      <c r="Q619" s="9" t="n">
        <f aca="true">FORECAST(P619,OFFSET(ref2ay,MATCH(P619,ref2x,1)-1,0,2),OFFSET(ref2x,MATCH(P619,ref2x,1)-1,0,2))</f>
        <v>98.49134</v>
      </c>
      <c r="R619" s="0" t="n">
        <f aca="true">FORECAST(P619,OFFSET(ref2by,MATCH(P619,ref2x,1)-1,0,2),OFFSET(ref2x,MATCH(P619,ref2x,1)-1,0,2))</f>
        <v>98.50132</v>
      </c>
      <c r="S619" s="1" t="n">
        <f aca="false">Q619/100</f>
        <v>0.9849134</v>
      </c>
      <c r="T619" s="1" t="n">
        <f aca="false">R619/100</f>
        <v>0.9850132</v>
      </c>
      <c r="U619" s="3" t="n">
        <f aca="false">S619*T619*I618</f>
        <v>0.968599757011675</v>
      </c>
    </row>
    <row r="620" customFormat="false" ht="13.8" hidden="false" customHeight="false" outlineLevel="0" collapsed="false">
      <c r="H620" s="0" t="n">
        <v>635</v>
      </c>
      <c r="I620" s="1" t="n">
        <f aca="true">FORECAST(H620,OFFSET(lens2y,MATCH(H620,lens2x,1)-1,0,2),OFFSET(lens2x,MATCH(H620,lens2x,1)-1,0,2))</f>
        <v>0.998399279984033</v>
      </c>
      <c r="K620" s="11" t="n">
        <v>942</v>
      </c>
      <c r="L620" s="12" t="n">
        <v>99.39428</v>
      </c>
      <c r="M620" s="11" t="n">
        <v>942</v>
      </c>
      <c r="N620" s="12" t="n">
        <v>99.59863</v>
      </c>
      <c r="O620" s="9"/>
      <c r="P620" s="1" t="n">
        <v>634.5</v>
      </c>
      <c r="Q620" s="9" t="n">
        <f aca="true">FORECAST(P620,OFFSET(ref2ay,MATCH(P620,ref2x,1)-1,0,2),OFFSET(ref2x,MATCH(P620,ref2x,1)-1,0,2))</f>
        <v>98.50546</v>
      </c>
      <c r="R620" s="0" t="n">
        <f aca="true">FORECAST(P620,OFFSET(ref2by,MATCH(P620,ref2x,1)-1,0,2),OFFSET(ref2x,MATCH(P620,ref2x,1)-1,0,2))</f>
        <v>98.513105</v>
      </c>
      <c r="S620" s="1" t="n">
        <f aca="false">Q620/100</f>
        <v>0.9850546</v>
      </c>
      <c r="T620" s="1" t="n">
        <f aca="false">R620/100</f>
        <v>0.98513105</v>
      </c>
      <c r="U620" s="3" t="n">
        <f aca="false">S620*T620*I619</f>
        <v>0.968854521100319</v>
      </c>
    </row>
    <row r="621" customFormat="false" ht="13.8" hidden="false" customHeight="false" outlineLevel="0" collapsed="false">
      <c r="H621" s="0" t="n">
        <v>635.5</v>
      </c>
      <c r="I621" s="1" t="n">
        <f aca="true">FORECAST(H621,OFFSET(lens2y,MATCH(H621,lens2x,1)-1,0,2),OFFSET(lens2x,MATCH(H621,lens2x,1)-1,0,2))</f>
        <v>0.998399279984033</v>
      </c>
      <c r="K621" s="11" t="n">
        <v>943</v>
      </c>
      <c r="L621" s="12" t="n">
        <v>99.35653</v>
      </c>
      <c r="M621" s="11" t="n">
        <v>943</v>
      </c>
      <c r="N621" s="12" t="n">
        <v>99.57134</v>
      </c>
      <c r="O621" s="9"/>
      <c r="P621" s="1" t="n">
        <v>635</v>
      </c>
      <c r="Q621" s="9" t="n">
        <f aca="true">FORECAST(P621,OFFSET(ref2ay,MATCH(P621,ref2x,1)-1,0,2),OFFSET(ref2x,MATCH(P621,ref2x,1)-1,0,2))</f>
        <v>98.51958</v>
      </c>
      <c r="R621" s="0" t="n">
        <f aca="true">FORECAST(P621,OFFSET(ref2by,MATCH(P621,ref2x,1)-1,0,2),OFFSET(ref2x,MATCH(P621,ref2x,1)-1,0,2))</f>
        <v>98.52489</v>
      </c>
      <c r="S621" s="1" t="n">
        <f aca="false">Q621/100</f>
        <v>0.9851958</v>
      </c>
      <c r="T621" s="1" t="n">
        <f aca="false">R621/100</f>
        <v>0.9852489</v>
      </c>
      <c r="U621" s="3" t="n">
        <f aca="false">S621*T621*I620</f>
        <v>0.96910931841653</v>
      </c>
    </row>
    <row r="622" customFormat="false" ht="13.8" hidden="false" customHeight="false" outlineLevel="0" collapsed="false">
      <c r="H622" s="0" t="n">
        <v>636</v>
      </c>
      <c r="I622" s="1" t="n">
        <f aca="true">FORECAST(H622,OFFSET(lens2y,MATCH(H622,lens2x,1)-1,0,2),OFFSET(lens2x,MATCH(H622,lens2x,1)-1,0,2))</f>
        <v>0.998399279984033</v>
      </c>
      <c r="K622" s="11" t="n">
        <v>944</v>
      </c>
      <c r="L622" s="12" t="n">
        <v>99.31722</v>
      </c>
      <c r="M622" s="11" t="n">
        <v>944</v>
      </c>
      <c r="N622" s="12" t="n">
        <v>99.54261</v>
      </c>
      <c r="O622" s="9"/>
      <c r="P622" s="1" t="n">
        <v>635.5</v>
      </c>
      <c r="Q622" s="9" t="n">
        <f aca="true">FORECAST(P622,OFFSET(ref2ay,MATCH(P622,ref2x,1)-1,0,2),OFFSET(ref2x,MATCH(P622,ref2x,1)-1,0,2))</f>
        <v>98.53364</v>
      </c>
      <c r="R622" s="0" t="n">
        <f aca="true">FORECAST(P622,OFFSET(ref2by,MATCH(P622,ref2x,1)-1,0,2),OFFSET(ref2x,MATCH(P622,ref2x,1)-1,0,2))</f>
        <v>98.53665</v>
      </c>
      <c r="S622" s="1" t="n">
        <f aca="false">Q622/100</f>
        <v>0.9853364</v>
      </c>
      <c r="T622" s="1" t="n">
        <f aca="false">R622/100</f>
        <v>0.9853665</v>
      </c>
      <c r="U622" s="3" t="n">
        <f aca="false">S622*T622*I621</f>
        <v>0.969363312746847</v>
      </c>
    </row>
    <row r="623" customFormat="false" ht="13.8" hidden="false" customHeight="false" outlineLevel="0" collapsed="false">
      <c r="H623" s="0" t="n">
        <v>636.5</v>
      </c>
      <c r="I623" s="1" t="n">
        <f aca="true">FORECAST(H623,OFFSET(lens2y,MATCH(H623,lens2x,1)-1,0,2),OFFSET(lens2x,MATCH(H623,lens2x,1)-1,0,2))</f>
        <v>0.998399279984033</v>
      </c>
      <c r="K623" s="11" t="n">
        <v>945</v>
      </c>
      <c r="L623" s="12" t="n">
        <v>99.27654</v>
      </c>
      <c r="M623" s="11" t="n">
        <v>945</v>
      </c>
      <c r="N623" s="12" t="n">
        <v>99.51257</v>
      </c>
      <c r="O623" s="9"/>
      <c r="P623" s="1" t="n">
        <v>636</v>
      </c>
      <c r="Q623" s="9" t="n">
        <f aca="true">FORECAST(P623,OFFSET(ref2ay,MATCH(P623,ref2x,1)-1,0,2),OFFSET(ref2x,MATCH(P623,ref2x,1)-1,0,2))</f>
        <v>98.5477</v>
      </c>
      <c r="R623" s="0" t="n">
        <f aca="true">FORECAST(P623,OFFSET(ref2by,MATCH(P623,ref2x,1)-1,0,2),OFFSET(ref2x,MATCH(P623,ref2x,1)-1,0,2))</f>
        <v>98.54841</v>
      </c>
      <c r="S623" s="1" t="n">
        <f aca="false">Q623/100</f>
        <v>0.985477</v>
      </c>
      <c r="T623" s="1" t="n">
        <f aca="false">R623/100</f>
        <v>0.9854841</v>
      </c>
      <c r="U623" s="3" t="n">
        <f aca="false">S623*T623*I622</f>
        <v>0.96961734009335</v>
      </c>
    </row>
    <row r="624" customFormat="false" ht="13.8" hidden="false" customHeight="false" outlineLevel="0" collapsed="false">
      <c r="H624" s="0" t="n">
        <v>637</v>
      </c>
      <c r="I624" s="1" t="n">
        <f aca="true">FORECAST(H624,OFFSET(lens2y,MATCH(H624,lens2x,1)-1,0,2),OFFSET(lens2x,MATCH(H624,lens2x,1)-1,0,2))</f>
        <v>0.998399279984033</v>
      </c>
      <c r="K624" s="11" t="n">
        <v>946</v>
      </c>
      <c r="L624" s="12" t="n">
        <v>99.23451</v>
      </c>
      <c r="M624" s="11" t="n">
        <v>946</v>
      </c>
      <c r="N624" s="12" t="n">
        <v>99.4812</v>
      </c>
      <c r="O624" s="9"/>
      <c r="P624" s="1" t="n">
        <v>636.5</v>
      </c>
      <c r="Q624" s="9" t="n">
        <f aca="true">FORECAST(P624,OFFSET(ref2ay,MATCH(P624,ref2x,1)-1,0,2),OFFSET(ref2x,MATCH(P624,ref2x,1)-1,0,2))</f>
        <v>98.56169</v>
      </c>
      <c r="R624" s="0" t="n">
        <f aca="true">FORECAST(P624,OFFSET(ref2by,MATCH(P624,ref2x,1)-1,0,2),OFFSET(ref2x,MATCH(P624,ref2x,1)-1,0,2))</f>
        <v>98.560115</v>
      </c>
      <c r="S624" s="1" t="n">
        <f aca="false">Q624/100</f>
        <v>0.9856169</v>
      </c>
      <c r="T624" s="1" t="n">
        <f aca="false">R624/100</f>
        <v>0.98560115</v>
      </c>
      <c r="U624" s="3" t="n">
        <f aca="false">S624*T624*I623</f>
        <v>0.969870170417657</v>
      </c>
    </row>
    <row r="625" customFormat="false" ht="13.8" hidden="false" customHeight="false" outlineLevel="0" collapsed="false">
      <c r="H625" s="0" t="n">
        <v>637.5</v>
      </c>
      <c r="I625" s="1" t="n">
        <f aca="true">FORECAST(H625,OFFSET(lens2y,MATCH(H625,lens2x,1)-1,0,2),OFFSET(lens2x,MATCH(H625,lens2x,1)-1,0,2))</f>
        <v>0.998399279984033</v>
      </c>
      <c r="K625" s="11" t="n">
        <v>947</v>
      </c>
      <c r="L625" s="12" t="n">
        <v>99.19111</v>
      </c>
      <c r="M625" s="11" t="n">
        <v>947</v>
      </c>
      <c r="N625" s="12" t="n">
        <v>99.4485</v>
      </c>
      <c r="O625" s="9"/>
      <c r="P625" s="1" t="n">
        <v>637</v>
      </c>
      <c r="Q625" s="9" t="n">
        <f aca="true">FORECAST(P625,OFFSET(ref2ay,MATCH(P625,ref2x,1)-1,0,2),OFFSET(ref2x,MATCH(P625,ref2x,1)-1,0,2))</f>
        <v>98.57568</v>
      </c>
      <c r="R625" s="0" t="n">
        <f aca="true">FORECAST(P625,OFFSET(ref2by,MATCH(P625,ref2x,1)-1,0,2),OFFSET(ref2x,MATCH(P625,ref2x,1)-1,0,2))</f>
        <v>98.57182</v>
      </c>
      <c r="S625" s="1" t="n">
        <f aca="false">Q625/100</f>
        <v>0.9857568</v>
      </c>
      <c r="T625" s="1" t="n">
        <f aca="false">R625/100</f>
        <v>0.9857182</v>
      </c>
      <c r="U625" s="3" t="n">
        <f aca="false">S625*T625*I624</f>
        <v>0.97012303344013</v>
      </c>
    </row>
    <row r="626" customFormat="false" ht="13.8" hidden="false" customHeight="false" outlineLevel="0" collapsed="false">
      <c r="H626" s="0" t="n">
        <v>638</v>
      </c>
      <c r="I626" s="1" t="n">
        <f aca="true">FORECAST(H626,OFFSET(lens2y,MATCH(H626,lens2x,1)-1,0,2),OFFSET(lens2x,MATCH(H626,lens2x,1)-1,0,2))</f>
        <v>0.998399279984033</v>
      </c>
      <c r="K626" s="11" t="n">
        <v>948</v>
      </c>
      <c r="L626" s="12" t="n">
        <v>99.14661</v>
      </c>
      <c r="M626" s="11" t="n">
        <v>948</v>
      </c>
      <c r="N626" s="12" t="n">
        <v>99.41466</v>
      </c>
      <c r="O626" s="9"/>
      <c r="P626" s="1" t="n">
        <v>637.5</v>
      </c>
      <c r="Q626" s="9" t="n">
        <f aca="true">FORECAST(P626,OFFSET(ref2ay,MATCH(P626,ref2x,1)-1,0,2),OFFSET(ref2x,MATCH(P626,ref2x,1)-1,0,2))</f>
        <v>98.58947</v>
      </c>
      <c r="R626" s="0" t="n">
        <f aca="true">FORECAST(P626,OFFSET(ref2by,MATCH(P626,ref2x,1)-1,0,2),OFFSET(ref2x,MATCH(P626,ref2x,1)-1,0,2))</f>
        <v>98.583365</v>
      </c>
      <c r="S626" s="1" t="n">
        <f aca="false">Q626/100</f>
        <v>0.9858947</v>
      </c>
      <c r="T626" s="1" t="n">
        <f aca="false">R626/100</f>
        <v>0.98583365</v>
      </c>
      <c r="U626" s="3" t="n">
        <f aca="false">S626*T626*I625</f>
        <v>0.970372385739867</v>
      </c>
    </row>
    <row r="627" customFormat="false" ht="13.8" hidden="false" customHeight="false" outlineLevel="0" collapsed="false">
      <c r="H627" s="0" t="n">
        <v>638.5</v>
      </c>
      <c r="I627" s="1" t="n">
        <f aca="true">FORECAST(H627,OFFSET(lens2y,MATCH(H627,lens2x,1)-1,0,2),OFFSET(lens2x,MATCH(H627,lens2x,1)-1,0,2))</f>
        <v>0.998399279984033</v>
      </c>
      <c r="K627" s="11" t="n">
        <v>949</v>
      </c>
      <c r="L627" s="12" t="n">
        <v>99.10078</v>
      </c>
      <c r="M627" s="11" t="n">
        <v>949</v>
      </c>
      <c r="N627" s="12" t="n">
        <v>99.37949</v>
      </c>
      <c r="O627" s="9"/>
      <c r="P627" s="1" t="n">
        <v>638</v>
      </c>
      <c r="Q627" s="9" t="n">
        <f aca="true">FORECAST(P627,OFFSET(ref2ay,MATCH(P627,ref2x,1)-1,0,2),OFFSET(ref2x,MATCH(P627,ref2x,1)-1,0,2))</f>
        <v>98.60326</v>
      </c>
      <c r="R627" s="0" t="n">
        <f aca="true">FORECAST(P627,OFFSET(ref2by,MATCH(P627,ref2x,1)-1,0,2),OFFSET(ref2x,MATCH(P627,ref2x,1)-1,0,2))</f>
        <v>98.59491</v>
      </c>
      <c r="S627" s="1" t="n">
        <f aca="false">Q627/100</f>
        <v>0.9860326</v>
      </c>
      <c r="T627" s="1" t="n">
        <f aca="false">R627/100</f>
        <v>0.9859491</v>
      </c>
      <c r="U627" s="3" t="n">
        <f aca="false">S627*T627*I626</f>
        <v>0.970621769829745</v>
      </c>
    </row>
    <row r="628" customFormat="false" ht="13.8" hidden="false" customHeight="false" outlineLevel="0" collapsed="false">
      <c r="H628" s="0" t="n">
        <v>639</v>
      </c>
      <c r="I628" s="1" t="n">
        <f aca="true">FORECAST(H628,OFFSET(lens2y,MATCH(H628,lens2x,1)-1,0,2),OFFSET(lens2x,MATCH(H628,lens2x,1)-1,0,2))</f>
        <v>0.998399279984033</v>
      </c>
      <c r="K628" s="11" t="n">
        <v>950</v>
      </c>
      <c r="L628" s="12" t="n">
        <v>99.05361</v>
      </c>
      <c r="M628" s="11" t="n">
        <v>950</v>
      </c>
      <c r="N628" s="12" t="n">
        <v>99.34302</v>
      </c>
      <c r="O628" s="9"/>
      <c r="P628" s="1" t="n">
        <v>638.5</v>
      </c>
      <c r="Q628" s="9" t="n">
        <f aca="true">FORECAST(P628,OFFSET(ref2ay,MATCH(P628,ref2x,1)-1,0,2),OFFSET(ref2x,MATCH(P628,ref2x,1)-1,0,2))</f>
        <v>98.616955</v>
      </c>
      <c r="R628" s="0" t="n">
        <f aca="true">FORECAST(P628,OFFSET(ref2by,MATCH(P628,ref2x,1)-1,0,2),OFFSET(ref2x,MATCH(P628,ref2x,1)-1,0,2))</f>
        <v>98.606395</v>
      </c>
      <c r="S628" s="1" t="n">
        <f aca="false">Q628/100</f>
        <v>0.98616955</v>
      </c>
      <c r="T628" s="1" t="n">
        <f aca="false">R628/100</f>
        <v>0.98606395</v>
      </c>
      <c r="U628" s="3" t="n">
        <f aca="false">S628*T628*I627</f>
        <v>0.970869659693353</v>
      </c>
    </row>
    <row r="629" customFormat="false" ht="13.8" hidden="false" customHeight="false" outlineLevel="0" collapsed="false">
      <c r="H629" s="0" t="n">
        <v>639.5</v>
      </c>
      <c r="I629" s="1" t="n">
        <f aca="true">FORECAST(H629,OFFSET(lens2y,MATCH(H629,lens2x,1)-1,0,2),OFFSET(lens2x,MATCH(H629,lens2x,1)-1,0,2))</f>
        <v>0.998399279984033</v>
      </c>
      <c r="K629" s="11" t="n">
        <v>951</v>
      </c>
      <c r="L629" s="12" t="n">
        <v>99.0051</v>
      </c>
      <c r="M629" s="11" t="n">
        <v>951</v>
      </c>
      <c r="N629" s="12" t="n">
        <v>99.30521</v>
      </c>
      <c r="O629" s="9"/>
      <c r="P629" s="1" t="n">
        <v>639</v>
      </c>
      <c r="Q629" s="9" t="n">
        <f aca="true">FORECAST(P629,OFFSET(ref2ay,MATCH(P629,ref2x,1)-1,0,2),OFFSET(ref2x,MATCH(P629,ref2x,1)-1,0,2))</f>
        <v>98.63065</v>
      </c>
      <c r="R629" s="0" t="n">
        <f aca="true">FORECAST(P629,OFFSET(ref2by,MATCH(P629,ref2x,1)-1,0,2),OFFSET(ref2x,MATCH(P629,ref2x,1)-1,0,2))</f>
        <v>98.61788</v>
      </c>
      <c r="S629" s="1" t="n">
        <f aca="false">Q629/100</f>
        <v>0.9863065</v>
      </c>
      <c r="T629" s="1" t="n">
        <f aca="false">R629/100</f>
        <v>0.9861788</v>
      </c>
      <c r="U629" s="3" t="n">
        <f aca="false">S629*T629*I628</f>
        <v>0.971117580964022</v>
      </c>
    </row>
    <row r="630" customFormat="false" ht="13.8" hidden="false" customHeight="false" outlineLevel="0" collapsed="false">
      <c r="H630" s="0" t="n">
        <v>640</v>
      </c>
      <c r="I630" s="1" t="n">
        <f aca="true">FORECAST(H630,OFFSET(lens2y,MATCH(H630,lens2x,1)-1,0,2),OFFSET(lens2x,MATCH(H630,lens2x,1)-1,0,2))</f>
        <v>0.998399279984033</v>
      </c>
      <c r="K630" s="11" t="n">
        <v>952</v>
      </c>
      <c r="L630" s="12" t="n">
        <v>98.95474</v>
      </c>
      <c r="M630" s="11" t="n">
        <v>952</v>
      </c>
      <c r="N630" s="12" t="n">
        <v>99.26571</v>
      </c>
      <c r="O630" s="9"/>
      <c r="P630" s="1" t="n">
        <v>639.5</v>
      </c>
      <c r="Q630" s="9" t="n">
        <f aca="true">FORECAST(P630,OFFSET(ref2ay,MATCH(P630,ref2x,1)-1,0,2),OFFSET(ref2x,MATCH(P630,ref2x,1)-1,0,2))</f>
        <v>98.644245</v>
      </c>
      <c r="R630" s="0" t="n">
        <f aca="true">FORECAST(P630,OFFSET(ref2by,MATCH(P630,ref2x,1)-1,0,2),OFFSET(ref2x,MATCH(P630,ref2x,1)-1,0,2))</f>
        <v>98.6293</v>
      </c>
      <c r="S630" s="1" t="n">
        <f aca="false">Q630/100</f>
        <v>0.98644245</v>
      </c>
      <c r="T630" s="1" t="n">
        <f aca="false">R630/100</f>
        <v>0.986293</v>
      </c>
      <c r="U630" s="3" t="n">
        <f aca="false">S630*T630*I629</f>
        <v>0.971363908765651</v>
      </c>
    </row>
    <row r="631" customFormat="false" ht="13.8" hidden="false" customHeight="false" outlineLevel="0" collapsed="false">
      <c r="H631" s="0" t="n">
        <v>640.5</v>
      </c>
      <c r="I631" s="1" t="n">
        <f aca="true">FORECAST(H631,OFFSET(lens2y,MATCH(H631,lens2x,1)-1,0,2),OFFSET(lens2x,MATCH(H631,lens2x,1)-1,0,2))</f>
        <v>0.998399279984033</v>
      </c>
      <c r="K631" s="11" t="n">
        <v>953</v>
      </c>
      <c r="L631" s="12" t="n">
        <v>98.90302</v>
      </c>
      <c r="M631" s="11" t="n">
        <v>953</v>
      </c>
      <c r="N631" s="12" t="n">
        <v>99.22485</v>
      </c>
      <c r="O631" s="9"/>
      <c r="P631" s="1" t="n">
        <v>640</v>
      </c>
      <c r="Q631" s="9" t="n">
        <f aca="true">FORECAST(P631,OFFSET(ref2ay,MATCH(P631,ref2x,1)-1,0,2),OFFSET(ref2x,MATCH(P631,ref2x,1)-1,0,2))</f>
        <v>98.65784</v>
      </c>
      <c r="R631" s="0" t="n">
        <f aca="true">FORECAST(P631,OFFSET(ref2by,MATCH(P631,ref2x,1)-1,0,2),OFFSET(ref2x,MATCH(P631,ref2x,1)-1,0,2))</f>
        <v>98.64072</v>
      </c>
      <c r="S631" s="1" t="n">
        <f aca="false">Q631/100</f>
        <v>0.9865784</v>
      </c>
      <c r="T631" s="1" t="n">
        <f aca="false">R631/100</f>
        <v>0.9864072</v>
      </c>
      <c r="U631" s="3" t="n">
        <f aca="false">S631*T631*I630</f>
        <v>0.971610267568556</v>
      </c>
    </row>
    <row r="632" customFormat="false" ht="13.8" hidden="false" customHeight="false" outlineLevel="0" collapsed="false">
      <c r="H632" s="0" t="n">
        <v>641</v>
      </c>
      <c r="I632" s="1" t="n">
        <f aca="true">FORECAST(H632,OFFSET(lens2y,MATCH(H632,lens2x,1)-1,0,2),OFFSET(lens2x,MATCH(H632,lens2x,1)-1,0,2))</f>
        <v>0.998399279984033</v>
      </c>
      <c r="K632" s="11" t="n">
        <v>954</v>
      </c>
      <c r="L632" s="12" t="n">
        <v>98.84993</v>
      </c>
      <c r="M632" s="11" t="n">
        <v>954</v>
      </c>
      <c r="N632" s="12" t="n">
        <v>99.18263</v>
      </c>
      <c r="O632" s="9"/>
      <c r="P632" s="1" t="n">
        <v>640.5</v>
      </c>
      <c r="Q632" s="9" t="n">
        <f aca="true">FORECAST(P632,OFFSET(ref2ay,MATCH(P632,ref2x,1)-1,0,2),OFFSET(ref2x,MATCH(P632,ref2x,1)-1,0,2))</f>
        <v>98.671325</v>
      </c>
      <c r="R632" s="0" t="n">
        <f aca="true">FORECAST(P632,OFFSET(ref2by,MATCH(P632,ref2x,1)-1,0,2),OFFSET(ref2x,MATCH(P632,ref2x,1)-1,0,2))</f>
        <v>98.65206</v>
      </c>
      <c r="S632" s="1" t="n">
        <f aca="false">Q632/100</f>
        <v>0.98671325</v>
      </c>
      <c r="T632" s="1" t="n">
        <f aca="false">R632/100</f>
        <v>0.9865206</v>
      </c>
      <c r="U632" s="3" t="n">
        <f aca="false">S632*T632*I631</f>
        <v>0.971854785829217</v>
      </c>
    </row>
    <row r="633" customFormat="false" ht="13.8" hidden="false" customHeight="false" outlineLevel="0" collapsed="false">
      <c r="H633" s="0" t="n">
        <v>641.5</v>
      </c>
      <c r="I633" s="1" t="n">
        <f aca="true">FORECAST(H633,OFFSET(lens2y,MATCH(H633,lens2x,1)-1,0,2),OFFSET(lens2x,MATCH(H633,lens2x,1)-1,0,2))</f>
        <v>0.998399279984033</v>
      </c>
      <c r="K633" s="11" t="n">
        <v>955</v>
      </c>
      <c r="L633" s="12" t="n">
        <v>98.79547</v>
      </c>
      <c r="M633" s="11" t="n">
        <v>955</v>
      </c>
      <c r="N633" s="12" t="n">
        <v>99.13906</v>
      </c>
      <c r="O633" s="9"/>
      <c r="P633" s="1" t="n">
        <v>641</v>
      </c>
      <c r="Q633" s="9" t="n">
        <f aca="true">FORECAST(P633,OFFSET(ref2ay,MATCH(P633,ref2x,1)-1,0,2),OFFSET(ref2x,MATCH(P633,ref2x,1)-1,0,2))</f>
        <v>98.68481</v>
      </c>
      <c r="R633" s="0" t="n">
        <f aca="true">FORECAST(P633,OFFSET(ref2by,MATCH(P633,ref2x,1)-1,0,2),OFFSET(ref2x,MATCH(P633,ref2x,1)-1,0,2))</f>
        <v>98.6634</v>
      </c>
      <c r="S633" s="1" t="n">
        <f aca="false">Q633/100</f>
        <v>0.9868481</v>
      </c>
      <c r="T633" s="1" t="n">
        <f aca="false">R633/100</f>
        <v>0.986634</v>
      </c>
      <c r="U633" s="3" t="n">
        <f aca="false">S633*T633*I632</f>
        <v>0.972099334624902</v>
      </c>
    </row>
    <row r="634" customFormat="false" ht="13.8" hidden="false" customHeight="false" outlineLevel="0" collapsed="false">
      <c r="H634" s="0" t="n">
        <v>642</v>
      </c>
      <c r="I634" s="1" t="n">
        <f aca="true">FORECAST(H634,OFFSET(lens2y,MATCH(H634,lens2x,1)-1,0,2),OFFSET(lens2x,MATCH(H634,lens2x,1)-1,0,2))</f>
        <v>0.998399279984033</v>
      </c>
      <c r="K634" s="11" t="n">
        <v>956</v>
      </c>
      <c r="L634" s="12" t="n">
        <v>98.74021</v>
      </c>
      <c r="M634" s="11" t="n">
        <v>956</v>
      </c>
      <c r="N634" s="12" t="n">
        <v>99.09456</v>
      </c>
      <c r="O634" s="9"/>
      <c r="P634" s="1" t="n">
        <v>641.5</v>
      </c>
      <c r="Q634" s="9" t="n">
        <f aca="true">FORECAST(P634,OFFSET(ref2ay,MATCH(P634,ref2x,1)-1,0,2),OFFSET(ref2x,MATCH(P634,ref2x,1)-1,0,2))</f>
        <v>98.69818</v>
      </c>
      <c r="R634" s="0" t="n">
        <f aca="true">FORECAST(P634,OFFSET(ref2by,MATCH(P634,ref2x,1)-1,0,2),OFFSET(ref2x,MATCH(P634,ref2x,1)-1,0,2))</f>
        <v>98.67466</v>
      </c>
      <c r="S634" s="1" t="n">
        <f aca="false">Q634/100</f>
        <v>0.9869818</v>
      </c>
      <c r="T634" s="1" t="n">
        <f aca="false">R634/100</f>
        <v>0.9867466</v>
      </c>
      <c r="U634" s="3" t="n">
        <f aca="false">S634*T634*I633</f>
        <v>0.972341992690997</v>
      </c>
    </row>
    <row r="635" customFormat="false" ht="13.8" hidden="false" customHeight="false" outlineLevel="0" collapsed="false">
      <c r="H635" s="0" t="n">
        <v>642.5</v>
      </c>
      <c r="I635" s="1" t="n">
        <f aca="true">FORECAST(H635,OFFSET(lens2y,MATCH(H635,lens2x,1)-1,0,2),OFFSET(lens2x,MATCH(H635,lens2x,1)-1,0,2))</f>
        <v>0.998399279984033</v>
      </c>
      <c r="K635" s="11" t="n">
        <v>957</v>
      </c>
      <c r="L635" s="12" t="n">
        <v>98.68362</v>
      </c>
      <c r="M635" s="11" t="n">
        <v>957</v>
      </c>
      <c r="N635" s="12" t="n">
        <v>99.04872</v>
      </c>
      <c r="O635" s="9"/>
      <c r="P635" s="1" t="n">
        <v>642</v>
      </c>
      <c r="Q635" s="9" t="n">
        <f aca="true">FORECAST(P635,OFFSET(ref2ay,MATCH(P635,ref2x,1)-1,0,2),OFFSET(ref2x,MATCH(P635,ref2x,1)-1,0,2))</f>
        <v>98.71155</v>
      </c>
      <c r="R635" s="0" t="n">
        <f aca="true">FORECAST(P635,OFFSET(ref2by,MATCH(P635,ref2x,1)-1,0,2),OFFSET(ref2x,MATCH(P635,ref2x,1)-1,0,2))</f>
        <v>98.68592</v>
      </c>
      <c r="S635" s="1" t="n">
        <f aca="false">Q635/100</f>
        <v>0.9871155</v>
      </c>
      <c r="T635" s="1" t="n">
        <f aca="false">R635/100</f>
        <v>0.9868592</v>
      </c>
      <c r="U635" s="3" t="n">
        <f aca="false">S635*T635*I634</f>
        <v>0.972584680818137</v>
      </c>
    </row>
    <row r="636" customFormat="false" ht="13.8" hidden="false" customHeight="false" outlineLevel="0" collapsed="false">
      <c r="H636" s="0" t="n">
        <v>643</v>
      </c>
      <c r="I636" s="1" t="n">
        <f aca="true">FORECAST(H636,OFFSET(lens2y,MATCH(H636,lens2x,1)-1,0,2),OFFSET(lens2x,MATCH(H636,lens2x,1)-1,0,2))</f>
        <v>0.998399279984033</v>
      </c>
      <c r="K636" s="11" t="n">
        <v>958</v>
      </c>
      <c r="L636" s="12" t="n">
        <v>98.62571</v>
      </c>
      <c r="M636" s="11" t="n">
        <v>958</v>
      </c>
      <c r="N636" s="12" t="n">
        <v>99.00156</v>
      </c>
      <c r="O636" s="9"/>
      <c r="P636" s="1" t="n">
        <v>642.5</v>
      </c>
      <c r="Q636" s="9" t="n">
        <f aca="true">FORECAST(P636,OFFSET(ref2ay,MATCH(P636,ref2x,1)-1,0,2),OFFSET(ref2x,MATCH(P636,ref2x,1)-1,0,2))</f>
        <v>98.72494</v>
      </c>
      <c r="R636" s="0" t="n">
        <f aca="true">FORECAST(P636,OFFSET(ref2by,MATCH(P636,ref2x,1)-1,0,2),OFFSET(ref2x,MATCH(P636,ref2x,1)-1,0,2))</f>
        <v>98.697255</v>
      </c>
      <c r="S636" s="1" t="n">
        <f aca="false">Q636/100</f>
        <v>0.9872494</v>
      </c>
      <c r="T636" s="1" t="n">
        <f aca="false">R636/100</f>
        <v>0.98697255</v>
      </c>
      <c r="U636" s="3" t="n">
        <f aca="false">S636*T636*I635</f>
        <v>0.972828335336524</v>
      </c>
    </row>
    <row r="637" customFormat="false" ht="13.8" hidden="false" customHeight="false" outlineLevel="0" collapsed="false">
      <c r="H637" s="0" t="n">
        <v>643.5</v>
      </c>
      <c r="I637" s="1" t="n">
        <f aca="true">FORECAST(H637,OFFSET(lens2y,MATCH(H637,lens2x,1)-1,0,2),OFFSET(lens2x,MATCH(H637,lens2x,1)-1,0,2))</f>
        <v>0.998399279984033</v>
      </c>
      <c r="K637" s="11" t="n">
        <v>959</v>
      </c>
      <c r="L637" s="12" t="n">
        <v>98.56647</v>
      </c>
      <c r="M637" s="11" t="n">
        <v>959</v>
      </c>
      <c r="N637" s="12" t="n">
        <v>98.95306</v>
      </c>
      <c r="O637" s="9"/>
      <c r="P637" s="1" t="n">
        <v>643</v>
      </c>
      <c r="Q637" s="9" t="n">
        <f aca="true">FORECAST(P637,OFFSET(ref2ay,MATCH(P637,ref2x,1)-1,0,2),OFFSET(ref2x,MATCH(P637,ref2x,1)-1,0,2))</f>
        <v>98.73833</v>
      </c>
      <c r="R637" s="0" t="n">
        <f aca="true">FORECAST(P637,OFFSET(ref2by,MATCH(P637,ref2x,1)-1,0,2),OFFSET(ref2x,MATCH(P637,ref2x,1)-1,0,2))</f>
        <v>98.70859</v>
      </c>
      <c r="S637" s="1" t="n">
        <f aca="false">Q637/100</f>
        <v>0.9873833</v>
      </c>
      <c r="T637" s="1" t="n">
        <f aca="false">R637/100</f>
        <v>0.9870859</v>
      </c>
      <c r="U637" s="3" t="n">
        <f aca="false">S637*T637*I636</f>
        <v>0.973072020161451</v>
      </c>
    </row>
    <row r="638" customFormat="false" ht="13.8" hidden="false" customHeight="false" outlineLevel="0" collapsed="false">
      <c r="H638" s="0" t="n">
        <v>644</v>
      </c>
      <c r="I638" s="1" t="n">
        <f aca="true">FORECAST(H638,OFFSET(lens2y,MATCH(H638,lens2x,1)-1,0,2),OFFSET(lens2x,MATCH(H638,lens2x,1)-1,0,2))</f>
        <v>0.998399279984033</v>
      </c>
      <c r="K638" s="11" t="n">
        <v>960</v>
      </c>
      <c r="L638" s="12" t="n">
        <v>98.50501</v>
      </c>
      <c r="M638" s="11" t="n">
        <v>960</v>
      </c>
      <c r="N638" s="12" t="n">
        <v>98.90253</v>
      </c>
      <c r="O638" s="9"/>
      <c r="P638" s="1" t="n">
        <v>643.5</v>
      </c>
      <c r="Q638" s="9" t="n">
        <f aca="true">FORECAST(P638,OFFSET(ref2ay,MATCH(P638,ref2x,1)-1,0,2),OFFSET(ref2x,MATCH(P638,ref2x,1)-1,0,2))</f>
        <v>98.751575</v>
      </c>
      <c r="R638" s="0" t="n">
        <f aca="true">FORECAST(P638,OFFSET(ref2by,MATCH(P638,ref2x,1)-1,0,2),OFFSET(ref2x,MATCH(P638,ref2x,1)-1,0,2))</f>
        <v>98.719815</v>
      </c>
      <c r="S638" s="1" t="n">
        <f aca="false">Q638/100</f>
        <v>0.98751575</v>
      </c>
      <c r="T638" s="1" t="n">
        <f aca="false">R638/100</f>
        <v>0.98719815</v>
      </c>
      <c r="U638" s="3" t="n">
        <f aca="false">S638*T638*I637</f>
        <v>0.973313221616824</v>
      </c>
    </row>
    <row r="639" customFormat="false" ht="13.8" hidden="false" customHeight="false" outlineLevel="0" collapsed="false">
      <c r="H639" s="0" t="n">
        <v>644.5</v>
      </c>
      <c r="I639" s="1" t="n">
        <f aca="true">FORECAST(H639,OFFSET(lens2y,MATCH(H639,lens2x,1)-1,0,2),OFFSET(lens2x,MATCH(H639,lens2x,1)-1,0,2))</f>
        <v>0.998399279984033</v>
      </c>
      <c r="K639" s="11" t="n">
        <v>961</v>
      </c>
      <c r="L639" s="12" t="n">
        <v>98.4422</v>
      </c>
      <c r="M639" s="11" t="n">
        <v>961</v>
      </c>
      <c r="N639" s="12" t="n">
        <v>98.85062</v>
      </c>
      <c r="O639" s="9"/>
      <c r="P639" s="1" t="n">
        <v>644</v>
      </c>
      <c r="Q639" s="9" t="n">
        <f aca="true">FORECAST(P639,OFFSET(ref2ay,MATCH(P639,ref2x,1)-1,0,2),OFFSET(ref2x,MATCH(P639,ref2x,1)-1,0,2))</f>
        <v>98.76482</v>
      </c>
      <c r="R639" s="0" t="n">
        <f aca="true">FORECAST(P639,OFFSET(ref2by,MATCH(P639,ref2x,1)-1,0,2),OFFSET(ref2x,MATCH(P639,ref2x,1)-1,0,2))</f>
        <v>98.73104</v>
      </c>
      <c r="S639" s="1" t="n">
        <f aca="false">Q639/100</f>
        <v>0.9876482</v>
      </c>
      <c r="T639" s="1" t="n">
        <f aca="false">R639/100</f>
        <v>0.9873104</v>
      </c>
      <c r="U639" s="3" t="n">
        <f aca="false">S639*T639*I638</f>
        <v>0.973554452759624</v>
      </c>
    </row>
    <row r="640" customFormat="false" ht="13.8" hidden="false" customHeight="false" outlineLevel="0" collapsed="false">
      <c r="H640" s="0" t="n">
        <v>645</v>
      </c>
      <c r="I640" s="1" t="n">
        <f aca="true">FORECAST(H640,OFFSET(lens2y,MATCH(H640,lens2x,1)-1,0,2),OFFSET(lens2x,MATCH(H640,lens2x,1)-1,0,2))</f>
        <v>0.998399279984033</v>
      </c>
      <c r="K640" s="11" t="n">
        <v>962</v>
      </c>
      <c r="L640" s="12" t="n">
        <v>98.37804</v>
      </c>
      <c r="M640" s="11" t="n">
        <v>962</v>
      </c>
      <c r="N640" s="12" t="n">
        <v>98.79735</v>
      </c>
      <c r="O640" s="9"/>
      <c r="P640" s="1" t="n">
        <v>644.5</v>
      </c>
      <c r="Q640" s="9" t="n">
        <f aca="true">FORECAST(P640,OFFSET(ref2ay,MATCH(P640,ref2x,1)-1,0,2),OFFSET(ref2x,MATCH(P640,ref2x,1)-1,0,2))</f>
        <v>98.77789</v>
      </c>
      <c r="R640" s="0" t="n">
        <f aca="true">FORECAST(P640,OFFSET(ref2by,MATCH(P640,ref2x,1)-1,0,2),OFFSET(ref2x,MATCH(P640,ref2x,1)-1,0,2))</f>
        <v>98.74215</v>
      </c>
      <c r="S640" s="1" t="n">
        <f aca="false">Q640/100</f>
        <v>0.9877789</v>
      </c>
      <c r="T640" s="1" t="n">
        <f aca="false">R640/100</f>
        <v>0.9874215</v>
      </c>
      <c r="U640" s="3" t="n">
        <f aca="false">S640*T640*I639</f>
        <v>0.973792854238838</v>
      </c>
    </row>
    <row r="641" customFormat="false" ht="13.8" hidden="false" customHeight="false" outlineLevel="0" collapsed="false">
      <c r="H641" s="0" t="n">
        <v>645.5</v>
      </c>
      <c r="I641" s="1" t="n">
        <f aca="true">FORECAST(H641,OFFSET(lens2y,MATCH(H641,lens2x,1)-1,0,2),OFFSET(lens2x,MATCH(H641,lens2x,1)-1,0,2))</f>
        <v>0.998399279984033</v>
      </c>
      <c r="K641" s="11" t="n">
        <v>963</v>
      </c>
      <c r="L641" s="12" t="n">
        <v>98.31316</v>
      </c>
      <c r="M641" s="11" t="n">
        <v>963</v>
      </c>
      <c r="N641" s="12" t="n">
        <v>98.74324</v>
      </c>
      <c r="O641" s="9"/>
      <c r="P641" s="1" t="n">
        <v>645</v>
      </c>
      <c r="Q641" s="9" t="n">
        <f aca="true">FORECAST(P641,OFFSET(ref2ay,MATCH(P641,ref2x,1)-1,0,2),OFFSET(ref2x,MATCH(P641,ref2x,1)-1,0,2))</f>
        <v>98.79096</v>
      </c>
      <c r="R641" s="0" t="n">
        <f aca="true">FORECAST(P641,OFFSET(ref2by,MATCH(P641,ref2x,1)-1,0,2),OFFSET(ref2x,MATCH(P641,ref2x,1)-1,0,2))</f>
        <v>98.75326</v>
      </c>
      <c r="S641" s="1" t="n">
        <f aca="false">Q641/100</f>
        <v>0.9879096</v>
      </c>
      <c r="T641" s="1" t="n">
        <f aca="false">R641/100</f>
        <v>0.9875326</v>
      </c>
      <c r="U641" s="3" t="n">
        <f aca="false">S641*T641*I640</f>
        <v>0.974031284713104</v>
      </c>
    </row>
    <row r="642" customFormat="false" ht="13.8" hidden="false" customHeight="false" outlineLevel="0" collapsed="false">
      <c r="H642" s="0" t="n">
        <v>646</v>
      </c>
      <c r="I642" s="1" t="n">
        <f aca="true">FORECAST(H642,OFFSET(lens2y,MATCH(H642,lens2x,1)-1,0,2),OFFSET(lens2x,MATCH(H642,lens2x,1)-1,0,2))</f>
        <v>0.998399279984033</v>
      </c>
      <c r="K642" s="11" t="n">
        <v>964</v>
      </c>
      <c r="L642" s="12" t="n">
        <v>98.24697</v>
      </c>
      <c r="M642" s="11" t="n">
        <v>964</v>
      </c>
      <c r="N642" s="12" t="n">
        <v>98.6878</v>
      </c>
      <c r="O642" s="9"/>
      <c r="P642" s="1" t="n">
        <v>645.5</v>
      </c>
      <c r="Q642" s="9" t="n">
        <f aca="true">FORECAST(P642,OFFSET(ref2ay,MATCH(P642,ref2x,1)-1,0,2),OFFSET(ref2x,MATCH(P642,ref2x,1)-1,0,2))</f>
        <v>98.80386</v>
      </c>
      <c r="R642" s="0" t="n">
        <f aca="true">FORECAST(P642,OFFSET(ref2by,MATCH(P642,ref2x,1)-1,0,2),OFFSET(ref2x,MATCH(P642,ref2x,1)-1,0,2))</f>
        <v>98.76424</v>
      </c>
      <c r="S642" s="1" t="n">
        <f aca="false">Q642/100</f>
        <v>0.9880386</v>
      </c>
      <c r="T642" s="1" t="n">
        <f aca="false">R642/100</f>
        <v>0.9876424</v>
      </c>
      <c r="U642" s="3" t="n">
        <f aca="false">S642*T642*I641</f>
        <v>0.974266785481598</v>
      </c>
    </row>
    <row r="643" customFormat="false" ht="13.8" hidden="false" customHeight="false" outlineLevel="0" collapsed="false">
      <c r="H643" s="0" t="n">
        <v>646.5</v>
      </c>
      <c r="I643" s="1" t="n">
        <f aca="true">FORECAST(H643,OFFSET(lens2y,MATCH(H643,lens2x,1)-1,0,2),OFFSET(lens2x,MATCH(H643,lens2x,1)-1,0,2))</f>
        <v>0.998399279984033</v>
      </c>
      <c r="K643" s="11" t="n">
        <v>965</v>
      </c>
      <c r="L643" s="12" t="n">
        <v>98.17947</v>
      </c>
      <c r="M643" s="11" t="n">
        <v>965</v>
      </c>
      <c r="N643" s="12" t="n">
        <v>98.63101</v>
      </c>
      <c r="O643" s="9"/>
      <c r="P643" s="1" t="n">
        <v>646</v>
      </c>
      <c r="Q643" s="9" t="n">
        <f aca="true">FORECAST(P643,OFFSET(ref2ay,MATCH(P643,ref2x,1)-1,0,2),OFFSET(ref2x,MATCH(P643,ref2x,1)-1,0,2))</f>
        <v>98.81676</v>
      </c>
      <c r="R643" s="0" t="n">
        <f aca="true">FORECAST(P643,OFFSET(ref2by,MATCH(P643,ref2x,1)-1,0,2),OFFSET(ref2x,MATCH(P643,ref2x,1)-1,0,2))</f>
        <v>98.77522</v>
      </c>
      <c r="S643" s="1" t="n">
        <f aca="false">Q643/100</f>
        <v>0.9881676</v>
      </c>
      <c r="T643" s="1" t="n">
        <f aca="false">R643/100</f>
        <v>0.9877522</v>
      </c>
      <c r="U643" s="3" t="n">
        <f aca="false">S643*T643*I642</f>
        <v>0.974502314533146</v>
      </c>
    </row>
    <row r="644" customFormat="false" ht="13.8" hidden="false" customHeight="false" outlineLevel="0" collapsed="false">
      <c r="H644" s="0" t="n">
        <v>647</v>
      </c>
      <c r="I644" s="1" t="n">
        <f aca="true">FORECAST(H644,OFFSET(lens2y,MATCH(H644,lens2x,1)-1,0,2),OFFSET(lens2x,MATCH(H644,lens2x,1)-1,0,2))</f>
        <v>0.998399279984033</v>
      </c>
      <c r="K644" s="11" t="n">
        <v>966</v>
      </c>
      <c r="L644" s="12" t="n">
        <v>98.11065</v>
      </c>
      <c r="M644" s="11" t="n">
        <v>966</v>
      </c>
      <c r="N644" s="12" t="n">
        <v>98.57289</v>
      </c>
      <c r="O644" s="9"/>
      <c r="P644" s="1" t="n">
        <v>646.5</v>
      </c>
      <c r="Q644" s="9" t="n">
        <f aca="true">FORECAST(P644,OFFSET(ref2ay,MATCH(P644,ref2x,1)-1,0,2),OFFSET(ref2x,MATCH(P644,ref2x,1)-1,0,2))</f>
        <v>98.82927</v>
      </c>
      <c r="R644" s="0" t="n">
        <f aca="true">FORECAST(P644,OFFSET(ref2by,MATCH(P644,ref2x,1)-1,0,2),OFFSET(ref2x,MATCH(P644,ref2x,1)-1,0,2))</f>
        <v>98.78586</v>
      </c>
      <c r="S644" s="1" t="n">
        <f aca="false">Q644/100</f>
        <v>0.9882927</v>
      </c>
      <c r="T644" s="1" t="n">
        <f aca="false">R644/100</f>
        <v>0.9878586</v>
      </c>
      <c r="U644" s="3" t="n">
        <f aca="false">S644*T644*I643</f>
        <v>0.974730670556533</v>
      </c>
    </row>
    <row r="645" customFormat="false" ht="13.8" hidden="false" customHeight="false" outlineLevel="0" collapsed="false">
      <c r="H645" s="0" t="n">
        <v>647.5</v>
      </c>
      <c r="I645" s="1" t="n">
        <f aca="true">FORECAST(H645,OFFSET(lens2y,MATCH(H645,lens2x,1)-1,0,2),OFFSET(lens2x,MATCH(H645,lens2x,1)-1,0,2))</f>
        <v>0.998399279984033</v>
      </c>
      <c r="K645" s="11" t="n">
        <v>967</v>
      </c>
      <c r="L645" s="12" t="n">
        <v>98.04054</v>
      </c>
      <c r="M645" s="11" t="n">
        <v>967</v>
      </c>
      <c r="N645" s="12" t="n">
        <v>98.51344</v>
      </c>
      <c r="O645" s="9"/>
      <c r="P645" s="1" t="n">
        <v>647</v>
      </c>
      <c r="Q645" s="9" t="n">
        <f aca="true">FORECAST(P645,OFFSET(ref2ay,MATCH(P645,ref2x,1)-1,0,2),OFFSET(ref2x,MATCH(P645,ref2x,1)-1,0,2))</f>
        <v>98.84178</v>
      </c>
      <c r="R645" s="0" t="n">
        <f aca="true">FORECAST(P645,OFFSET(ref2by,MATCH(P645,ref2x,1)-1,0,2),OFFSET(ref2x,MATCH(P645,ref2x,1)-1,0,2))</f>
        <v>98.7965</v>
      </c>
      <c r="S645" s="1" t="n">
        <f aca="false">Q645/100</f>
        <v>0.9884178</v>
      </c>
      <c r="T645" s="1" t="n">
        <f aca="false">R645/100</f>
        <v>0.987965</v>
      </c>
      <c r="U645" s="3" t="n">
        <f aca="false">S645*T645*I644</f>
        <v>0.974959053158587</v>
      </c>
    </row>
    <row r="646" customFormat="false" ht="13.8" hidden="false" customHeight="false" outlineLevel="0" collapsed="false">
      <c r="H646" s="0" t="n">
        <v>648</v>
      </c>
      <c r="I646" s="1" t="n">
        <f aca="true">FORECAST(H646,OFFSET(lens2y,MATCH(H646,lens2x,1)-1,0,2),OFFSET(lens2x,MATCH(H646,lens2x,1)-1,0,2))</f>
        <v>0.998399279984033</v>
      </c>
      <c r="K646" s="11" t="n">
        <v>968</v>
      </c>
      <c r="L646" s="12" t="n">
        <v>97.96954</v>
      </c>
      <c r="M646" s="11" t="n">
        <v>968</v>
      </c>
      <c r="N646" s="12" t="n">
        <v>98.45296</v>
      </c>
      <c r="O646" s="9"/>
      <c r="P646" s="1" t="n">
        <v>647.5</v>
      </c>
      <c r="Q646" s="9" t="n">
        <f aca="true">FORECAST(P646,OFFSET(ref2ay,MATCH(P646,ref2x,1)-1,0,2),OFFSET(ref2x,MATCH(P646,ref2x,1)-1,0,2))</f>
        <v>98.85411</v>
      </c>
      <c r="R646" s="0" t="n">
        <f aca="true">FORECAST(P646,OFFSET(ref2by,MATCH(P646,ref2x,1)-1,0,2),OFFSET(ref2x,MATCH(P646,ref2x,1)-1,0,2))</f>
        <v>98.807015</v>
      </c>
      <c r="S646" s="1" t="n">
        <f aca="false">Q646/100</f>
        <v>0.9885411</v>
      </c>
      <c r="T646" s="1" t="n">
        <f aca="false">R646/100</f>
        <v>0.98807015</v>
      </c>
      <c r="U646" s="3" t="n">
        <f aca="false">S646*T646*I645</f>
        <v>0.97518445295931</v>
      </c>
    </row>
    <row r="647" customFormat="false" ht="13.8" hidden="false" customHeight="false" outlineLevel="0" collapsed="false">
      <c r="H647" s="0" t="n">
        <v>648.5</v>
      </c>
      <c r="I647" s="1" t="n">
        <f aca="true">FORECAST(H647,OFFSET(lens2y,MATCH(H647,lens2x,1)-1,0,2),OFFSET(lens2x,MATCH(H647,lens2x,1)-1,0,2))</f>
        <v>0.998399279984033</v>
      </c>
      <c r="K647" s="11" t="n">
        <v>969</v>
      </c>
      <c r="L647" s="12" t="n">
        <v>97.89727</v>
      </c>
      <c r="M647" s="11" t="n">
        <v>969</v>
      </c>
      <c r="N647" s="12" t="n">
        <v>98.39117</v>
      </c>
      <c r="O647" s="9"/>
      <c r="P647" s="1" t="n">
        <v>648</v>
      </c>
      <c r="Q647" s="9" t="n">
        <f aca="true">FORECAST(P647,OFFSET(ref2ay,MATCH(P647,ref2x,1)-1,0,2),OFFSET(ref2x,MATCH(P647,ref2x,1)-1,0,2))</f>
        <v>98.86644</v>
      </c>
      <c r="R647" s="0" t="n">
        <f aca="true">FORECAST(P647,OFFSET(ref2by,MATCH(P647,ref2x,1)-1,0,2),OFFSET(ref2x,MATCH(P647,ref2x,1)-1,0,2))</f>
        <v>98.81753</v>
      </c>
      <c r="S647" s="1" t="n">
        <f aca="false">Q647/100</f>
        <v>0.9886644</v>
      </c>
      <c r="T647" s="1" t="n">
        <f aca="false">R647/100</f>
        <v>0.9881753</v>
      </c>
      <c r="U647" s="3" t="n">
        <f aca="false">S647*T647*I646</f>
        <v>0.975409878648517</v>
      </c>
    </row>
    <row r="648" customFormat="false" ht="13.8" hidden="false" customHeight="false" outlineLevel="0" collapsed="false">
      <c r="H648" s="0" t="n">
        <v>649</v>
      </c>
      <c r="I648" s="1" t="n">
        <f aca="true">FORECAST(H648,OFFSET(lens2y,MATCH(H648,lens2x,1)-1,0,2),OFFSET(lens2x,MATCH(H648,lens2x,1)-1,0,2))</f>
        <v>0.998399279984033</v>
      </c>
      <c r="K648" s="11" t="n">
        <v>970</v>
      </c>
      <c r="L648" s="12" t="n">
        <v>97.82375</v>
      </c>
      <c r="M648" s="11" t="n">
        <v>970</v>
      </c>
      <c r="N648" s="12" t="n">
        <v>98.32809</v>
      </c>
      <c r="O648" s="9"/>
      <c r="P648" s="1" t="n">
        <v>648.5</v>
      </c>
      <c r="Q648" s="9" t="n">
        <f aca="true">FORECAST(P648,OFFSET(ref2ay,MATCH(P648,ref2x,1)-1,0,2),OFFSET(ref2x,MATCH(P648,ref2x,1)-1,0,2))</f>
        <v>98.878575</v>
      </c>
      <c r="R648" s="0" t="n">
        <f aca="true">FORECAST(P648,OFFSET(ref2by,MATCH(P648,ref2x,1)-1,0,2),OFFSET(ref2x,MATCH(P648,ref2x,1)-1,0,2))</f>
        <v>98.8279</v>
      </c>
      <c r="S648" s="1" t="n">
        <f aca="false">Q648/100</f>
        <v>0.98878575</v>
      </c>
      <c r="T648" s="1" t="n">
        <f aca="false">R648/100</f>
        <v>0.988279</v>
      </c>
      <c r="U648" s="3" t="n">
        <f aca="false">S648*T648*I647</f>
        <v>0.97563197471983</v>
      </c>
    </row>
    <row r="649" customFormat="false" ht="13.8" hidden="false" customHeight="false" outlineLevel="0" collapsed="false">
      <c r="H649" s="0" t="n">
        <v>649.5</v>
      </c>
      <c r="I649" s="1" t="n">
        <f aca="true">FORECAST(H649,OFFSET(lens2y,MATCH(H649,lens2x,1)-1,0,2),OFFSET(lens2x,MATCH(H649,lens2x,1)-1,0,2))</f>
        <v>0.998399279984033</v>
      </c>
      <c r="K649" s="11" t="n">
        <v>971</v>
      </c>
      <c r="L649" s="12" t="n">
        <v>97.74899</v>
      </c>
      <c r="M649" s="11" t="n">
        <v>971</v>
      </c>
      <c r="N649" s="12" t="n">
        <v>98.26371</v>
      </c>
      <c r="O649" s="9"/>
      <c r="P649" s="1" t="n">
        <v>649</v>
      </c>
      <c r="Q649" s="9" t="n">
        <f aca="true">FORECAST(P649,OFFSET(ref2ay,MATCH(P649,ref2x,1)-1,0,2),OFFSET(ref2x,MATCH(P649,ref2x,1)-1,0,2))</f>
        <v>98.89071</v>
      </c>
      <c r="R649" s="0" t="n">
        <f aca="true">FORECAST(P649,OFFSET(ref2by,MATCH(P649,ref2x,1)-1,0,2),OFFSET(ref2x,MATCH(P649,ref2x,1)-1,0,2))</f>
        <v>98.83827</v>
      </c>
      <c r="S649" s="1" t="n">
        <f aca="false">Q649/100</f>
        <v>0.9889071</v>
      </c>
      <c r="T649" s="1" t="n">
        <f aca="false">R649/100</f>
        <v>0.9883827</v>
      </c>
      <c r="U649" s="3" t="n">
        <f aca="false">S649*T649*I648</f>
        <v>0.975854095918846</v>
      </c>
    </row>
    <row r="650" customFormat="false" ht="13.8" hidden="false" customHeight="false" outlineLevel="0" collapsed="false">
      <c r="H650" s="0" t="n">
        <v>650</v>
      </c>
      <c r="I650" s="1" t="n">
        <f aca="true">FORECAST(H650,OFFSET(lens2y,MATCH(H650,lens2x,1)-1,0,2),OFFSET(lens2x,MATCH(H650,lens2x,1)-1,0,2))</f>
        <v>0.998399279984033</v>
      </c>
      <c r="K650" s="11" t="n">
        <v>972</v>
      </c>
      <c r="L650" s="12" t="n">
        <v>97.67215</v>
      </c>
      <c r="M650" s="11" t="n">
        <v>972</v>
      </c>
      <c r="N650" s="12" t="n">
        <v>98.19737</v>
      </c>
      <c r="O650" s="9"/>
      <c r="P650" s="1" t="n">
        <v>649.5</v>
      </c>
      <c r="Q650" s="9" t="n">
        <f aca="true">FORECAST(P650,OFFSET(ref2ay,MATCH(P650,ref2x,1)-1,0,2),OFFSET(ref2x,MATCH(P650,ref2x,1)-1,0,2))</f>
        <v>98.90264</v>
      </c>
      <c r="R650" s="0" t="n">
        <f aca="true">FORECAST(P650,OFFSET(ref2by,MATCH(P650,ref2x,1)-1,0,2),OFFSET(ref2x,MATCH(P650,ref2x,1)-1,0,2))</f>
        <v>98.8485</v>
      </c>
      <c r="S650" s="1" t="n">
        <f aca="false">Q650/100</f>
        <v>0.9890264</v>
      </c>
      <c r="T650" s="1" t="n">
        <f aca="false">R650/100</f>
        <v>0.988485</v>
      </c>
      <c r="U650" s="3" t="n">
        <f aca="false">S650*T650*I649</f>
        <v>0.976072836671596</v>
      </c>
    </row>
    <row r="651" customFormat="false" ht="13.8" hidden="false" customHeight="false" outlineLevel="0" collapsed="false">
      <c r="H651" s="0" t="n">
        <v>650.5</v>
      </c>
      <c r="I651" s="1" t="n">
        <f aca="true">FORECAST(H651,OFFSET(lens2y,MATCH(H651,lens2x,1)-1,0,2),OFFSET(lens2x,MATCH(H651,lens2x,1)-1,0,2))</f>
        <v>0.998399279984033</v>
      </c>
      <c r="K651" s="11" t="n">
        <v>973</v>
      </c>
      <c r="L651" s="12" t="n">
        <v>97.59406</v>
      </c>
      <c r="M651" s="11" t="n">
        <v>973</v>
      </c>
      <c r="N651" s="12" t="n">
        <v>98.12972</v>
      </c>
      <c r="O651" s="9"/>
      <c r="P651" s="1" t="n">
        <v>650</v>
      </c>
      <c r="Q651" s="9" t="n">
        <f aca="true">FORECAST(P651,OFFSET(ref2ay,MATCH(P651,ref2x,1)-1,0,2),OFFSET(ref2x,MATCH(P651,ref2x,1)-1,0,2))</f>
        <v>98.91457</v>
      </c>
      <c r="R651" s="0" t="n">
        <f aca="true">FORECAST(P651,OFFSET(ref2by,MATCH(P651,ref2x,1)-1,0,2),OFFSET(ref2x,MATCH(P651,ref2x,1)-1,0,2))</f>
        <v>98.85873</v>
      </c>
      <c r="S651" s="1" t="n">
        <f aca="false">Q651/100</f>
        <v>0.9891457</v>
      </c>
      <c r="T651" s="1" t="n">
        <f aca="false">R651/100</f>
        <v>0.9885873</v>
      </c>
      <c r="U651" s="3" t="n">
        <f aca="false">S651*T651*I650</f>
        <v>0.976291601794054</v>
      </c>
    </row>
    <row r="652" customFormat="false" ht="13.8" hidden="false" customHeight="false" outlineLevel="0" collapsed="false">
      <c r="H652" s="0" t="n">
        <v>651</v>
      </c>
      <c r="I652" s="1" t="n">
        <f aca="true">FORECAST(H652,OFFSET(lens2y,MATCH(H652,lens2x,1)-1,0,2),OFFSET(lens2x,MATCH(H652,lens2x,1)-1,0,2))</f>
        <v>0.998399279984033</v>
      </c>
      <c r="K652" s="11" t="n">
        <v>974</v>
      </c>
      <c r="L652" s="12" t="n">
        <v>97.51472</v>
      </c>
      <c r="M652" s="11" t="n">
        <v>974</v>
      </c>
      <c r="N652" s="12" t="n">
        <v>98.06076</v>
      </c>
      <c r="O652" s="9"/>
      <c r="P652" s="1" t="n">
        <v>650.5</v>
      </c>
      <c r="Q652" s="9" t="n">
        <f aca="true">FORECAST(P652,OFFSET(ref2ay,MATCH(P652,ref2x,1)-1,0,2),OFFSET(ref2x,MATCH(P652,ref2x,1)-1,0,2))</f>
        <v>98.926295</v>
      </c>
      <c r="R652" s="0" t="n">
        <f aca="true">FORECAST(P652,OFFSET(ref2by,MATCH(P652,ref2x,1)-1,0,2),OFFSET(ref2x,MATCH(P652,ref2x,1)-1,0,2))</f>
        <v>98.86881</v>
      </c>
      <c r="S652" s="1" t="n">
        <f aca="false">Q652/100</f>
        <v>0.98926295</v>
      </c>
      <c r="T652" s="1" t="n">
        <f aca="false">R652/100</f>
        <v>0.9886881</v>
      </c>
      <c r="U652" s="3" t="n">
        <f aca="false">S652*T652*I651</f>
        <v>0.976506886197776</v>
      </c>
    </row>
    <row r="653" customFormat="false" ht="13.8" hidden="false" customHeight="false" outlineLevel="0" collapsed="false">
      <c r="H653" s="0" t="n">
        <v>651.5</v>
      </c>
      <c r="I653" s="1" t="n">
        <f aca="true">FORECAST(H653,OFFSET(lens2y,MATCH(H653,lens2x,1)-1,0,2),OFFSET(lens2x,MATCH(H653,lens2x,1)-1,0,2))</f>
        <v>0.998399279984033</v>
      </c>
      <c r="K653" s="11" t="n">
        <v>975</v>
      </c>
      <c r="L653" s="12" t="n">
        <v>97.43414</v>
      </c>
      <c r="M653" s="11" t="n">
        <v>975</v>
      </c>
      <c r="N653" s="12" t="n">
        <v>97.99049</v>
      </c>
      <c r="O653" s="9"/>
      <c r="P653" s="1" t="n">
        <v>651</v>
      </c>
      <c r="Q653" s="9" t="n">
        <f aca="true">FORECAST(P653,OFFSET(ref2ay,MATCH(P653,ref2x,1)-1,0,2),OFFSET(ref2x,MATCH(P653,ref2x,1)-1,0,2))</f>
        <v>98.93802</v>
      </c>
      <c r="R653" s="0" t="n">
        <f aca="true">FORECAST(P653,OFFSET(ref2by,MATCH(P653,ref2x,1)-1,0,2),OFFSET(ref2x,MATCH(P653,ref2x,1)-1,0,2))</f>
        <v>98.87889</v>
      </c>
      <c r="S653" s="1" t="n">
        <f aca="false">Q653/100</f>
        <v>0.9893802</v>
      </c>
      <c r="T653" s="1" t="n">
        <f aca="false">R653/100</f>
        <v>0.9887889</v>
      </c>
      <c r="U653" s="3" t="n">
        <f aca="false">S653*T653*I652</f>
        <v>0.976722194201261</v>
      </c>
    </row>
    <row r="654" customFormat="false" ht="13.8" hidden="false" customHeight="false" outlineLevel="0" collapsed="false">
      <c r="H654" s="0" t="n">
        <v>652</v>
      </c>
      <c r="I654" s="1" t="n">
        <f aca="true">FORECAST(H654,OFFSET(lens2y,MATCH(H654,lens2x,1)-1,0,2),OFFSET(lens2x,MATCH(H654,lens2x,1)-1,0,2))</f>
        <v>0.998399279984033</v>
      </c>
      <c r="K654" s="11" t="n">
        <v>976</v>
      </c>
      <c r="L654" s="12" t="n">
        <v>97.35321</v>
      </c>
      <c r="M654" s="11" t="n">
        <v>976</v>
      </c>
      <c r="N654" s="12" t="n">
        <v>97.91969</v>
      </c>
      <c r="O654" s="9"/>
      <c r="P654" s="1" t="n">
        <v>651.5</v>
      </c>
      <c r="Q654" s="9" t="n">
        <f aca="true">FORECAST(P654,OFFSET(ref2ay,MATCH(P654,ref2x,1)-1,0,2),OFFSET(ref2x,MATCH(P654,ref2x,1)-1,0,2))</f>
        <v>98.94966</v>
      </c>
      <c r="R654" s="0" t="n">
        <f aca="true">FORECAST(P654,OFFSET(ref2by,MATCH(P654,ref2x,1)-1,0,2),OFFSET(ref2x,MATCH(P654,ref2x,1)-1,0,2))</f>
        <v>98.88895</v>
      </c>
      <c r="S654" s="1" t="n">
        <f aca="false">Q654/100</f>
        <v>0.9894966</v>
      </c>
      <c r="T654" s="1" t="n">
        <f aca="false">R654/100</f>
        <v>0.9888895</v>
      </c>
      <c r="U654" s="3" t="n">
        <f aca="false">S654*T654*I653</f>
        <v>0.976936489011221</v>
      </c>
    </row>
    <row r="655" customFormat="false" ht="13.8" hidden="false" customHeight="false" outlineLevel="0" collapsed="false">
      <c r="H655" s="0" t="n">
        <v>652.5</v>
      </c>
      <c r="I655" s="1" t="n">
        <f aca="true">FORECAST(H655,OFFSET(lens2y,MATCH(H655,lens2x,1)-1,0,2),OFFSET(lens2x,MATCH(H655,lens2x,1)-1,0,2))</f>
        <v>0.998399279984033</v>
      </c>
      <c r="K655" s="11" t="n">
        <v>977</v>
      </c>
      <c r="L655" s="12" t="n">
        <v>97.27111</v>
      </c>
      <c r="M655" s="11" t="n">
        <v>977</v>
      </c>
      <c r="N655" s="12" t="n">
        <v>97.84763</v>
      </c>
      <c r="O655" s="9"/>
      <c r="P655" s="1" t="n">
        <v>652</v>
      </c>
      <c r="Q655" s="9" t="n">
        <f aca="true">FORECAST(P655,OFFSET(ref2ay,MATCH(P655,ref2x,1)-1,0,2),OFFSET(ref2x,MATCH(P655,ref2x,1)-1,0,2))</f>
        <v>98.9613</v>
      </c>
      <c r="R655" s="0" t="n">
        <f aca="true">FORECAST(P655,OFFSET(ref2by,MATCH(P655,ref2x,1)-1,0,2),OFFSET(ref2x,MATCH(P655,ref2x,1)-1,0,2))</f>
        <v>98.89901</v>
      </c>
      <c r="S655" s="1" t="n">
        <f aca="false">Q655/100</f>
        <v>0.989613</v>
      </c>
      <c r="T655" s="1" t="n">
        <f aca="false">R655/100</f>
        <v>0.9889901</v>
      </c>
      <c r="U655" s="3" t="n">
        <f aca="false">S655*T655*I654</f>
        <v>0.977150807203372</v>
      </c>
    </row>
    <row r="656" customFormat="false" ht="13.8" hidden="false" customHeight="false" outlineLevel="0" collapsed="false">
      <c r="H656" s="0" t="n">
        <v>653</v>
      </c>
      <c r="I656" s="1" t="n">
        <f aca="true">FORECAST(H656,OFFSET(lens2y,MATCH(H656,lens2x,1)-1,0,2),OFFSET(lens2x,MATCH(H656,lens2x,1)-1,0,2))</f>
        <v>0.998399279984033</v>
      </c>
      <c r="K656" s="11" t="n">
        <v>978</v>
      </c>
      <c r="L656" s="12" t="n">
        <v>97.18783</v>
      </c>
      <c r="M656" s="11" t="n">
        <v>978</v>
      </c>
      <c r="N656" s="12" t="n">
        <v>97.77432</v>
      </c>
      <c r="O656" s="9"/>
      <c r="P656" s="1" t="n">
        <v>652.5</v>
      </c>
      <c r="Q656" s="9" t="n">
        <f aca="true">FORECAST(P656,OFFSET(ref2ay,MATCH(P656,ref2x,1)-1,0,2),OFFSET(ref2x,MATCH(P656,ref2x,1)-1,0,2))</f>
        <v>98.972705</v>
      </c>
      <c r="R656" s="0" t="n">
        <f aca="true">FORECAST(P656,OFFSET(ref2by,MATCH(P656,ref2x,1)-1,0,2),OFFSET(ref2x,MATCH(P656,ref2x,1)-1,0,2))</f>
        <v>98.90889</v>
      </c>
      <c r="S656" s="1" t="n">
        <f aca="false">Q656/100</f>
        <v>0.98972705</v>
      </c>
      <c r="T656" s="1" t="n">
        <f aca="false">R656/100</f>
        <v>0.9890889</v>
      </c>
      <c r="U656" s="3" t="n">
        <f aca="false">S656*T656*I655</f>
        <v>0.977361049478231</v>
      </c>
    </row>
    <row r="657" customFormat="false" ht="13.8" hidden="false" customHeight="false" outlineLevel="0" collapsed="false">
      <c r="H657" s="0" t="n">
        <v>653.5</v>
      </c>
      <c r="I657" s="1" t="n">
        <f aca="true">FORECAST(H657,OFFSET(lens2y,MATCH(H657,lens2x,1)-1,0,2),OFFSET(lens2x,MATCH(H657,lens2x,1)-1,0,2))</f>
        <v>0.998399279984033</v>
      </c>
      <c r="K657" s="11" t="n">
        <v>979</v>
      </c>
      <c r="L657" s="12" t="n">
        <v>97.10338</v>
      </c>
      <c r="M657" s="11" t="n">
        <v>979</v>
      </c>
      <c r="N657" s="12" t="n">
        <v>97.69978</v>
      </c>
      <c r="O657" s="9"/>
      <c r="P657" s="1" t="n">
        <v>653</v>
      </c>
      <c r="Q657" s="9" t="n">
        <f aca="true">FORECAST(P657,OFFSET(ref2ay,MATCH(P657,ref2x,1)-1,0,2),OFFSET(ref2x,MATCH(P657,ref2x,1)-1,0,2))</f>
        <v>98.98411</v>
      </c>
      <c r="R657" s="0" t="n">
        <f aca="true">FORECAST(P657,OFFSET(ref2by,MATCH(P657,ref2x,1)-1,0,2),OFFSET(ref2x,MATCH(P657,ref2x,1)-1,0,2))</f>
        <v>98.91877</v>
      </c>
      <c r="S657" s="1" t="n">
        <f aca="false">Q657/100</f>
        <v>0.9898411</v>
      </c>
      <c r="T657" s="1" t="n">
        <f aca="false">R657/100</f>
        <v>0.9891877</v>
      </c>
      <c r="U657" s="3" t="n">
        <f aca="false">S657*T657*I656</f>
        <v>0.977571314253295</v>
      </c>
    </row>
    <row r="658" customFormat="false" ht="13.8" hidden="false" customHeight="false" outlineLevel="0" collapsed="false">
      <c r="H658" s="0" t="n">
        <v>654</v>
      </c>
      <c r="I658" s="1" t="n">
        <f aca="true">FORECAST(H658,OFFSET(lens2y,MATCH(H658,lens2x,1)-1,0,2),OFFSET(lens2x,MATCH(H658,lens2x,1)-1,0,2))</f>
        <v>0.998399279984033</v>
      </c>
      <c r="K658" s="11" t="n">
        <v>980</v>
      </c>
      <c r="L658" s="12" t="n">
        <v>97.01681</v>
      </c>
      <c r="M658" s="11" t="n">
        <v>980</v>
      </c>
      <c r="N658" s="12" t="n">
        <v>97.62319</v>
      </c>
      <c r="O658" s="9"/>
      <c r="P658" s="1" t="n">
        <v>653.5</v>
      </c>
      <c r="Q658" s="9" t="n">
        <f aca="true">FORECAST(P658,OFFSET(ref2ay,MATCH(P658,ref2x,1)-1,0,2),OFFSET(ref2x,MATCH(P658,ref2x,1)-1,0,2))</f>
        <v>98.995265</v>
      </c>
      <c r="R658" s="0" t="n">
        <f aca="true">FORECAST(P658,OFFSET(ref2by,MATCH(P658,ref2x,1)-1,0,2),OFFSET(ref2x,MATCH(P658,ref2x,1)-1,0,2))</f>
        <v>98.928465</v>
      </c>
      <c r="S658" s="1" t="n">
        <f aca="false">Q658/100</f>
        <v>0.98995265</v>
      </c>
      <c r="T658" s="1" t="n">
        <f aca="false">R658/100</f>
        <v>0.98928465</v>
      </c>
      <c r="U658" s="3" t="n">
        <f aca="false">S658*T658*I657</f>
        <v>0.977777303790418</v>
      </c>
    </row>
    <row r="659" customFormat="false" ht="13.8" hidden="false" customHeight="false" outlineLevel="0" collapsed="false">
      <c r="H659" s="0" t="n">
        <v>654.5</v>
      </c>
      <c r="I659" s="1" t="n">
        <f aca="true">FORECAST(H659,OFFSET(lens2y,MATCH(H659,lens2x,1)-1,0,2),OFFSET(lens2x,MATCH(H659,lens2x,1)-1,0,2))</f>
        <v>0.998399279984033</v>
      </c>
      <c r="K659" s="11" t="n">
        <v>981</v>
      </c>
      <c r="L659" s="12" t="n">
        <v>96.92905</v>
      </c>
      <c r="M659" s="11" t="n">
        <v>981</v>
      </c>
      <c r="N659" s="12" t="n">
        <v>97.54536</v>
      </c>
      <c r="O659" s="9"/>
      <c r="P659" s="1" t="n">
        <v>654</v>
      </c>
      <c r="Q659" s="9" t="n">
        <f aca="true">FORECAST(P659,OFFSET(ref2ay,MATCH(P659,ref2x,1)-1,0,2),OFFSET(ref2x,MATCH(P659,ref2x,1)-1,0,2))</f>
        <v>99.00642</v>
      </c>
      <c r="R659" s="0" t="n">
        <f aca="true">FORECAST(P659,OFFSET(ref2by,MATCH(P659,ref2x,1)-1,0,2),OFFSET(ref2x,MATCH(P659,ref2x,1)-1,0,2))</f>
        <v>98.93816</v>
      </c>
      <c r="S659" s="1" t="n">
        <f aca="false">Q659/100</f>
        <v>0.9900642</v>
      </c>
      <c r="T659" s="1" t="n">
        <f aca="false">R659/100</f>
        <v>0.9893816</v>
      </c>
      <c r="U659" s="3" t="n">
        <f aca="false">S659*T659*I658</f>
        <v>0.977983314922464</v>
      </c>
    </row>
    <row r="660" customFormat="false" ht="13.8" hidden="false" customHeight="false" outlineLevel="0" collapsed="false">
      <c r="H660" s="0" t="n">
        <v>655</v>
      </c>
      <c r="I660" s="1" t="n">
        <f aca="true">FORECAST(H660,OFFSET(lens2y,MATCH(H660,lens2x,1)-1,0,2),OFFSET(lens2x,MATCH(H660,lens2x,1)-1,0,2))</f>
        <v>0.998399279984033</v>
      </c>
      <c r="K660" s="11" t="n">
        <v>982</v>
      </c>
      <c r="L660" s="12" t="n">
        <v>96.84013</v>
      </c>
      <c r="M660" s="11" t="n">
        <v>982</v>
      </c>
      <c r="N660" s="12" t="n">
        <v>97.46627</v>
      </c>
      <c r="O660" s="9"/>
      <c r="P660" s="1" t="n">
        <v>654.5</v>
      </c>
      <c r="Q660" s="9" t="n">
        <f aca="true">FORECAST(P660,OFFSET(ref2ay,MATCH(P660,ref2x,1)-1,0,2),OFFSET(ref2x,MATCH(P660,ref2x,1)-1,0,2))</f>
        <v>99.017315</v>
      </c>
      <c r="R660" s="0" t="n">
        <f aca="true">FORECAST(P660,OFFSET(ref2by,MATCH(P660,ref2x,1)-1,0,2),OFFSET(ref2x,MATCH(P660,ref2x,1)-1,0,2))</f>
        <v>98.94767</v>
      </c>
      <c r="S660" s="1" t="n">
        <f aca="false">Q660/100</f>
        <v>0.99017315</v>
      </c>
      <c r="T660" s="1" t="n">
        <f aca="false">R660/100</f>
        <v>0.9894767</v>
      </c>
      <c r="U660" s="3" t="n">
        <f aca="false">S660*T660*I659</f>
        <v>0.978184950235188</v>
      </c>
    </row>
    <row r="661" customFormat="false" ht="13.8" hidden="false" customHeight="false" outlineLevel="0" collapsed="false">
      <c r="H661" s="0" t="n">
        <v>655.5</v>
      </c>
      <c r="I661" s="1" t="n">
        <f aca="true">FORECAST(H661,OFFSET(lens2y,MATCH(H661,lens2x,1)-1,0,2),OFFSET(lens2x,MATCH(H661,lens2x,1)-1,0,2))</f>
        <v>0.998399279984033</v>
      </c>
      <c r="K661" s="11" t="n">
        <v>983</v>
      </c>
      <c r="L661" s="12" t="n">
        <v>96.75006</v>
      </c>
      <c r="M661" s="11" t="n">
        <v>983</v>
      </c>
      <c r="N661" s="12" t="n">
        <v>97.38596</v>
      </c>
      <c r="O661" s="9"/>
      <c r="P661" s="1" t="n">
        <v>655</v>
      </c>
      <c r="Q661" s="9" t="n">
        <f aca="true">FORECAST(P661,OFFSET(ref2ay,MATCH(P661,ref2x,1)-1,0,2),OFFSET(ref2x,MATCH(P661,ref2x,1)-1,0,2))</f>
        <v>99.02821</v>
      </c>
      <c r="R661" s="0" t="n">
        <f aca="true">FORECAST(P661,OFFSET(ref2by,MATCH(P661,ref2x,1)-1,0,2),OFFSET(ref2x,MATCH(P661,ref2x,1)-1,0,2))</f>
        <v>98.95718</v>
      </c>
      <c r="S661" s="1" t="n">
        <f aca="false">Q661/100</f>
        <v>0.9902821</v>
      </c>
      <c r="T661" s="1" t="n">
        <f aca="false">R661/100</f>
        <v>0.9895718</v>
      </c>
      <c r="U661" s="3" t="n">
        <f aca="false">S661*T661*I660</f>
        <v>0.978386606237033</v>
      </c>
    </row>
    <row r="662" customFormat="false" ht="13.8" hidden="false" customHeight="false" outlineLevel="0" collapsed="false">
      <c r="H662" s="0" t="n">
        <v>656</v>
      </c>
      <c r="I662" s="1" t="n">
        <f aca="true">FORECAST(H662,OFFSET(lens2y,MATCH(H662,lens2x,1)-1,0,2),OFFSET(lens2x,MATCH(H662,lens2x,1)-1,0,2))</f>
        <v>0.998399279984033</v>
      </c>
      <c r="K662" s="11" t="n">
        <v>984</v>
      </c>
      <c r="L662" s="12" t="n">
        <v>96.65989</v>
      </c>
      <c r="M662" s="11" t="n">
        <v>984</v>
      </c>
      <c r="N662" s="12" t="n">
        <v>97.30529</v>
      </c>
      <c r="O662" s="9"/>
      <c r="P662" s="1" t="n">
        <v>655.5</v>
      </c>
      <c r="Q662" s="9" t="n">
        <f aca="true">FORECAST(P662,OFFSET(ref2ay,MATCH(P662,ref2x,1)-1,0,2),OFFSET(ref2x,MATCH(P662,ref2x,1)-1,0,2))</f>
        <v>99.03872</v>
      </c>
      <c r="R662" s="0" t="n">
        <f aca="true">FORECAST(P662,OFFSET(ref2by,MATCH(P662,ref2x,1)-1,0,2),OFFSET(ref2x,MATCH(P662,ref2x,1)-1,0,2))</f>
        <v>98.966375</v>
      </c>
      <c r="S662" s="1" t="n">
        <f aca="false">Q662/100</f>
        <v>0.9903872</v>
      </c>
      <c r="T662" s="1" t="n">
        <f aca="false">R662/100</f>
        <v>0.98966375</v>
      </c>
      <c r="U662" s="3" t="n">
        <f aca="false">S662*T662*I661</f>
        <v>0.97858136408364</v>
      </c>
    </row>
    <row r="663" customFormat="false" ht="13.8" hidden="false" customHeight="false" outlineLevel="0" collapsed="false">
      <c r="H663" s="0" t="n">
        <v>656.5</v>
      </c>
      <c r="I663" s="1" t="n">
        <f aca="true">FORECAST(H663,OFFSET(lens2y,MATCH(H663,lens2x,1)-1,0,2),OFFSET(lens2x,MATCH(H663,lens2x,1)-1,0,2))</f>
        <v>0.998399279984033</v>
      </c>
      <c r="K663" s="11" t="n">
        <v>985</v>
      </c>
      <c r="L663" s="12" t="n">
        <v>96.56861</v>
      </c>
      <c r="M663" s="11" t="n">
        <v>985</v>
      </c>
      <c r="N663" s="12" t="n">
        <v>97.22345</v>
      </c>
      <c r="O663" s="9"/>
      <c r="P663" s="1" t="n">
        <v>656</v>
      </c>
      <c r="Q663" s="9" t="n">
        <f aca="true">FORECAST(P663,OFFSET(ref2ay,MATCH(P663,ref2x,1)-1,0,2),OFFSET(ref2x,MATCH(P663,ref2x,1)-1,0,2))</f>
        <v>99.04923</v>
      </c>
      <c r="R663" s="0" t="n">
        <f aca="true">FORECAST(P663,OFFSET(ref2by,MATCH(P663,ref2x,1)-1,0,2),OFFSET(ref2x,MATCH(P663,ref2x,1)-1,0,2))</f>
        <v>98.97557</v>
      </c>
      <c r="S663" s="1" t="n">
        <f aca="false">Q663/100</f>
        <v>0.9904923</v>
      </c>
      <c r="T663" s="1" t="n">
        <f aca="false">R663/100</f>
        <v>0.9897557</v>
      </c>
      <c r="U663" s="3" t="n">
        <f aca="false">S663*T663*I662</f>
        <v>0.978776141227199</v>
      </c>
    </row>
    <row r="664" customFormat="false" ht="13.8" hidden="false" customHeight="false" outlineLevel="0" collapsed="false">
      <c r="H664" s="0" t="n">
        <v>657</v>
      </c>
      <c r="I664" s="1" t="n">
        <f aca="true">FORECAST(H664,OFFSET(lens2y,MATCH(H664,lens2x,1)-1,0,2),OFFSET(lens2x,MATCH(H664,lens2x,1)-1,0,2))</f>
        <v>0.998399279984033</v>
      </c>
      <c r="K664" s="11" t="n">
        <v>986</v>
      </c>
      <c r="L664" s="12" t="n">
        <v>96.47626</v>
      </c>
      <c r="M664" s="11" t="n">
        <v>986</v>
      </c>
      <c r="N664" s="12" t="n">
        <v>97.14043</v>
      </c>
      <c r="O664" s="9"/>
      <c r="P664" s="1" t="n">
        <v>656.5</v>
      </c>
      <c r="Q664" s="9" t="n">
        <f aca="true">FORECAST(P664,OFFSET(ref2ay,MATCH(P664,ref2x,1)-1,0,2),OFFSET(ref2x,MATCH(P664,ref2x,1)-1,0,2))</f>
        <v>99.05948</v>
      </c>
      <c r="R664" s="0" t="n">
        <f aca="true">FORECAST(P664,OFFSET(ref2by,MATCH(P664,ref2x,1)-1,0,2),OFFSET(ref2x,MATCH(P664,ref2x,1)-1,0,2))</f>
        <v>98.984565</v>
      </c>
      <c r="S664" s="1" t="n">
        <f aca="false">Q664/100</f>
        <v>0.9905948</v>
      </c>
      <c r="T664" s="1" t="n">
        <f aca="false">R664/100</f>
        <v>0.98984565</v>
      </c>
      <c r="U664" s="3" t="n">
        <f aca="false">S664*T664*I663</f>
        <v>0.978966390165169</v>
      </c>
    </row>
    <row r="665" customFormat="false" ht="13.8" hidden="false" customHeight="false" outlineLevel="0" collapsed="false">
      <c r="H665" s="0" t="n">
        <v>657.5</v>
      </c>
      <c r="I665" s="1" t="n">
        <f aca="true">FORECAST(H665,OFFSET(lens2y,MATCH(H665,lens2x,1)-1,0,2),OFFSET(lens2x,MATCH(H665,lens2x,1)-1,0,2))</f>
        <v>0.998399279984033</v>
      </c>
      <c r="K665" s="11" t="n">
        <v>987</v>
      </c>
      <c r="L665" s="12" t="n">
        <v>96.38284</v>
      </c>
      <c r="M665" s="11" t="n">
        <v>987</v>
      </c>
      <c r="N665" s="12" t="n">
        <v>97.05627</v>
      </c>
      <c r="O665" s="9"/>
      <c r="P665" s="1" t="n">
        <v>657</v>
      </c>
      <c r="Q665" s="9" t="n">
        <f aca="true">FORECAST(P665,OFFSET(ref2ay,MATCH(P665,ref2x,1)-1,0,2),OFFSET(ref2x,MATCH(P665,ref2x,1)-1,0,2))</f>
        <v>99.06973</v>
      </c>
      <c r="R665" s="0" t="n">
        <f aca="true">FORECAST(P665,OFFSET(ref2by,MATCH(P665,ref2x,1)-1,0,2),OFFSET(ref2x,MATCH(P665,ref2x,1)-1,0,2))</f>
        <v>98.99356</v>
      </c>
      <c r="S665" s="1" t="n">
        <f aca="false">Q665/100</f>
        <v>0.9906973</v>
      </c>
      <c r="T665" s="1" t="n">
        <f aca="false">R665/100</f>
        <v>0.9899356</v>
      </c>
      <c r="U665" s="3" t="n">
        <f aca="false">S665*T665*I664</f>
        <v>0.979156657513372</v>
      </c>
    </row>
    <row r="666" customFormat="false" ht="13.8" hidden="false" customHeight="false" outlineLevel="0" collapsed="false">
      <c r="H666" s="0" t="n">
        <v>658</v>
      </c>
      <c r="I666" s="1" t="n">
        <f aca="true">FORECAST(H666,OFFSET(lens2y,MATCH(H666,lens2x,1)-1,0,2),OFFSET(lens2x,MATCH(H666,lens2x,1)-1,0,2))</f>
        <v>0.998399279984033</v>
      </c>
      <c r="K666" s="11" t="n">
        <v>988</v>
      </c>
      <c r="L666" s="12" t="n">
        <v>96.28725</v>
      </c>
      <c r="M666" s="11" t="n">
        <v>988</v>
      </c>
      <c r="N666" s="12" t="n">
        <v>96.96999</v>
      </c>
      <c r="O666" s="9"/>
      <c r="P666" s="1" t="n">
        <v>657.5</v>
      </c>
      <c r="Q666" s="9" t="n">
        <f aca="true">FORECAST(P666,OFFSET(ref2ay,MATCH(P666,ref2x,1)-1,0,2),OFFSET(ref2x,MATCH(P666,ref2x,1)-1,0,2))</f>
        <v>99.079705</v>
      </c>
      <c r="R666" s="0" t="n">
        <f aca="true">FORECAST(P666,OFFSET(ref2by,MATCH(P666,ref2x,1)-1,0,2),OFFSET(ref2x,MATCH(P666,ref2x,1)-1,0,2))</f>
        <v>99.00235</v>
      </c>
      <c r="S666" s="1" t="n">
        <f aca="false">Q666/100</f>
        <v>0.99079705</v>
      </c>
      <c r="T666" s="1" t="n">
        <f aca="false">R666/100</f>
        <v>0.9900235</v>
      </c>
      <c r="U666" s="3" t="n">
        <f aca="false">S666*T666*I665</f>
        <v>0.979342197176942</v>
      </c>
    </row>
    <row r="667" customFormat="false" ht="13.8" hidden="false" customHeight="false" outlineLevel="0" collapsed="false">
      <c r="H667" s="0" t="n">
        <v>658.5</v>
      </c>
      <c r="I667" s="1" t="n">
        <f aca="true">FORECAST(H667,OFFSET(lens2y,MATCH(H667,lens2x,1)-1,0,2),OFFSET(lens2x,MATCH(H667,lens2x,1)-1,0,2))</f>
        <v>0.998399279984033</v>
      </c>
      <c r="K667" s="11" t="n">
        <v>989</v>
      </c>
      <c r="L667" s="12" t="n">
        <v>96.19057</v>
      </c>
      <c r="M667" s="11" t="n">
        <v>989</v>
      </c>
      <c r="N667" s="12" t="n">
        <v>96.88254</v>
      </c>
      <c r="O667" s="9"/>
      <c r="P667" s="1" t="n">
        <v>658</v>
      </c>
      <c r="Q667" s="9" t="n">
        <f aca="true">FORECAST(P667,OFFSET(ref2ay,MATCH(P667,ref2x,1)-1,0,2),OFFSET(ref2x,MATCH(P667,ref2x,1)-1,0,2))</f>
        <v>99.08968</v>
      </c>
      <c r="R667" s="0" t="n">
        <f aca="true">FORECAST(P667,OFFSET(ref2by,MATCH(P667,ref2x,1)-1,0,2),OFFSET(ref2x,MATCH(P667,ref2x,1)-1,0,2))</f>
        <v>99.01114</v>
      </c>
      <c r="S667" s="1" t="n">
        <f aca="false">Q667/100</f>
        <v>0.9908968</v>
      </c>
      <c r="T667" s="1" t="n">
        <f aca="false">R667/100</f>
        <v>0.9901114</v>
      </c>
      <c r="U667" s="3" t="n">
        <f aca="false">S667*T667*I666</f>
        <v>0.979527754348492</v>
      </c>
    </row>
    <row r="668" customFormat="false" ht="13.8" hidden="false" customHeight="false" outlineLevel="0" collapsed="false">
      <c r="H668" s="0" t="n">
        <v>659</v>
      </c>
      <c r="I668" s="1" t="n">
        <f aca="true">FORECAST(H668,OFFSET(lens2y,MATCH(H668,lens2x,1)-1,0,2),OFFSET(lens2x,MATCH(H668,lens2x,1)-1,0,2))</f>
        <v>0.998399279984033</v>
      </c>
      <c r="K668" s="11" t="n">
        <v>990</v>
      </c>
      <c r="L668" s="12" t="n">
        <v>96.09284</v>
      </c>
      <c r="M668" s="11" t="n">
        <v>990</v>
      </c>
      <c r="N668" s="12" t="n">
        <v>96.79392</v>
      </c>
      <c r="O668" s="9"/>
      <c r="P668" s="1" t="n">
        <v>658.5</v>
      </c>
      <c r="Q668" s="9" t="n">
        <f aca="true">FORECAST(P668,OFFSET(ref2ay,MATCH(P668,ref2x,1)-1,0,2),OFFSET(ref2x,MATCH(P668,ref2x,1)-1,0,2))</f>
        <v>99.09937</v>
      </c>
      <c r="R668" s="0" t="n">
        <f aca="true">FORECAST(P668,OFFSET(ref2by,MATCH(P668,ref2x,1)-1,0,2),OFFSET(ref2x,MATCH(P668,ref2x,1)-1,0,2))</f>
        <v>99.01972</v>
      </c>
      <c r="S668" s="1" t="n">
        <f aca="false">Q668/100</f>
        <v>0.9909937</v>
      </c>
      <c r="T668" s="1" t="n">
        <f aca="false">R668/100</f>
        <v>0.9901972</v>
      </c>
      <c r="U668" s="3" t="n">
        <f aca="false">S668*T668*I667</f>
        <v>0.979708433721825</v>
      </c>
    </row>
    <row r="669" customFormat="false" ht="13.8" hidden="false" customHeight="false" outlineLevel="0" collapsed="false">
      <c r="H669" s="0" t="n">
        <v>659.5</v>
      </c>
      <c r="I669" s="1" t="n">
        <f aca="true">FORECAST(H669,OFFSET(lens2y,MATCH(H669,lens2x,1)-1,0,2),OFFSET(lens2x,MATCH(H669,lens2x,1)-1,0,2))</f>
        <v>0.998399279984033</v>
      </c>
      <c r="K669" s="11" t="n">
        <v>991</v>
      </c>
      <c r="L669" s="12" t="n">
        <v>95.99406</v>
      </c>
      <c r="M669" s="11" t="n">
        <v>991</v>
      </c>
      <c r="N669" s="12" t="n">
        <v>96.70417</v>
      </c>
      <c r="O669" s="9"/>
      <c r="P669" s="1" t="n">
        <v>659</v>
      </c>
      <c r="Q669" s="9" t="n">
        <f aca="true">FORECAST(P669,OFFSET(ref2ay,MATCH(P669,ref2x,1)-1,0,2),OFFSET(ref2x,MATCH(P669,ref2x,1)-1,0,2))</f>
        <v>99.10906</v>
      </c>
      <c r="R669" s="0" t="n">
        <f aca="true">FORECAST(P669,OFFSET(ref2by,MATCH(P669,ref2x,1)-1,0,2),OFFSET(ref2x,MATCH(P669,ref2x,1)-1,0,2))</f>
        <v>99.0283</v>
      </c>
      <c r="S669" s="1" t="n">
        <f aca="false">Q669/100</f>
        <v>0.9910906</v>
      </c>
      <c r="T669" s="1" t="n">
        <f aca="false">R669/100</f>
        <v>0.990283</v>
      </c>
      <c r="U669" s="3" t="n">
        <f aca="false">S669*T669*I668</f>
        <v>0.979889129696581</v>
      </c>
    </row>
    <row r="670" customFormat="false" ht="13.8" hidden="false" customHeight="false" outlineLevel="0" collapsed="false">
      <c r="H670" s="0" t="n">
        <v>660</v>
      </c>
      <c r="I670" s="1" t="n">
        <f aca="true">FORECAST(H670,OFFSET(lens2y,MATCH(H670,lens2x,1)-1,0,2),OFFSET(lens2x,MATCH(H670,lens2x,1)-1,0,2))</f>
        <v>0.998399279984033</v>
      </c>
      <c r="K670" s="11" t="n">
        <v>992</v>
      </c>
      <c r="L670" s="12" t="n">
        <v>95.89546</v>
      </c>
      <c r="M670" s="11" t="n">
        <v>992</v>
      </c>
      <c r="N670" s="12" t="n">
        <v>96.61433</v>
      </c>
      <c r="O670" s="9"/>
      <c r="P670" s="1" t="n">
        <v>659.5</v>
      </c>
      <c r="Q670" s="9" t="n">
        <f aca="true">FORECAST(P670,OFFSET(ref2ay,MATCH(P670,ref2x,1)-1,0,2),OFFSET(ref2x,MATCH(P670,ref2x,1)-1,0,2))</f>
        <v>99.118465</v>
      </c>
      <c r="R670" s="0" t="n">
        <f aca="true">FORECAST(P670,OFFSET(ref2by,MATCH(P670,ref2x,1)-1,0,2),OFFSET(ref2x,MATCH(P670,ref2x,1)-1,0,2))</f>
        <v>99.036665</v>
      </c>
      <c r="S670" s="1" t="n">
        <f aca="false">Q670/100</f>
        <v>0.99118465</v>
      </c>
      <c r="T670" s="1" t="n">
        <f aca="false">R670/100</f>
        <v>0.99036665</v>
      </c>
      <c r="U670" s="3" t="n">
        <f aca="false">S670*T670*I669</f>
        <v>0.980064896604006</v>
      </c>
    </row>
    <row r="671" customFormat="false" ht="13.8" hidden="false" customHeight="false" outlineLevel="0" collapsed="false">
      <c r="H671" s="0" t="n">
        <v>660.5</v>
      </c>
      <c r="I671" s="1" t="n">
        <f aca="true">FORECAST(H671,OFFSET(lens2y,MATCH(H671,lens2x,1)-1,0,2),OFFSET(lens2x,MATCH(H671,lens2x,1)-1,0,2))</f>
        <v>0.998399279984033</v>
      </c>
      <c r="K671" s="11" t="n">
        <v>993</v>
      </c>
      <c r="L671" s="12" t="n">
        <v>95.79589</v>
      </c>
      <c r="M671" s="11" t="n">
        <v>993</v>
      </c>
      <c r="N671" s="12" t="n">
        <v>96.52341</v>
      </c>
      <c r="O671" s="9"/>
      <c r="P671" s="1" t="n">
        <v>660</v>
      </c>
      <c r="Q671" s="9" t="n">
        <f aca="true">FORECAST(P671,OFFSET(ref2ay,MATCH(P671,ref2x,1)-1,0,2),OFFSET(ref2x,MATCH(P671,ref2x,1)-1,0,2))</f>
        <v>99.12787</v>
      </c>
      <c r="R671" s="0" t="n">
        <f aca="true">FORECAST(P671,OFFSET(ref2by,MATCH(P671,ref2x,1)-1,0,2),OFFSET(ref2x,MATCH(P671,ref2x,1)-1,0,2))</f>
        <v>99.04503</v>
      </c>
      <c r="S671" s="1" t="n">
        <f aca="false">Q671/100</f>
        <v>0.9912787</v>
      </c>
      <c r="T671" s="1" t="n">
        <f aca="false">R671/100</f>
        <v>0.9904503</v>
      </c>
      <c r="U671" s="3" t="n">
        <f aca="false">S671*T671*I670</f>
        <v>0.98024067922081</v>
      </c>
    </row>
    <row r="672" customFormat="false" ht="13.8" hidden="false" customHeight="false" outlineLevel="0" collapsed="false">
      <c r="H672" s="0" t="n">
        <v>661</v>
      </c>
      <c r="I672" s="1" t="n">
        <f aca="true">FORECAST(H672,OFFSET(lens2y,MATCH(H672,lens2x,1)-1,0,2),OFFSET(lens2x,MATCH(H672,lens2x,1)-1,0,2))</f>
        <v>0.998399279984033</v>
      </c>
      <c r="K672" s="11" t="n">
        <v>994</v>
      </c>
      <c r="L672" s="12" t="n">
        <v>95.69533</v>
      </c>
      <c r="M672" s="11" t="n">
        <v>994</v>
      </c>
      <c r="N672" s="12" t="n">
        <v>96.43142</v>
      </c>
      <c r="O672" s="9"/>
      <c r="P672" s="1" t="n">
        <v>660.5</v>
      </c>
      <c r="Q672" s="9" t="n">
        <f aca="true">FORECAST(P672,OFFSET(ref2ay,MATCH(P672,ref2x,1)-1,0,2),OFFSET(ref2x,MATCH(P672,ref2x,1)-1,0,2))</f>
        <v>99.137035</v>
      </c>
      <c r="R672" s="0" t="n">
        <f aca="true">FORECAST(P672,OFFSET(ref2by,MATCH(P672,ref2x,1)-1,0,2),OFFSET(ref2x,MATCH(P672,ref2x,1)-1,0,2))</f>
        <v>99.053225</v>
      </c>
      <c r="S672" s="1" t="n">
        <f aca="false">Q672/100</f>
        <v>0.99137035</v>
      </c>
      <c r="T672" s="1" t="n">
        <f aca="false">R672/100</f>
        <v>0.99053225</v>
      </c>
      <c r="U672" s="3" t="n">
        <f aca="false">S672*T672*I671</f>
        <v>0.98041242143902</v>
      </c>
    </row>
    <row r="673" customFormat="false" ht="13.8" hidden="false" customHeight="false" outlineLevel="0" collapsed="false">
      <c r="H673" s="0" t="n">
        <v>661.5</v>
      </c>
      <c r="I673" s="1" t="n">
        <f aca="true">FORECAST(H673,OFFSET(lens2y,MATCH(H673,lens2x,1)-1,0,2),OFFSET(lens2x,MATCH(H673,lens2x,1)-1,0,2))</f>
        <v>0.998399279984033</v>
      </c>
      <c r="K673" s="11" t="n">
        <v>995</v>
      </c>
      <c r="L673" s="12" t="n">
        <v>95.59382</v>
      </c>
      <c r="M673" s="11" t="n">
        <v>995</v>
      </c>
      <c r="N673" s="12" t="n">
        <v>96.33835</v>
      </c>
      <c r="O673" s="9"/>
      <c r="P673" s="1" t="n">
        <v>661</v>
      </c>
      <c r="Q673" s="9" t="n">
        <f aca="true">FORECAST(P673,OFFSET(ref2ay,MATCH(P673,ref2x,1)-1,0,2),OFFSET(ref2x,MATCH(P673,ref2x,1)-1,0,2))</f>
        <v>99.1462</v>
      </c>
      <c r="R673" s="0" t="n">
        <f aca="true">FORECAST(P673,OFFSET(ref2by,MATCH(P673,ref2x,1)-1,0,2),OFFSET(ref2x,MATCH(P673,ref2x,1)-1,0,2))</f>
        <v>99.06142</v>
      </c>
      <c r="S673" s="1" t="n">
        <f aca="false">Q673/100</f>
        <v>0.991462</v>
      </c>
      <c r="T673" s="1" t="n">
        <f aca="false">R673/100</f>
        <v>0.9906142</v>
      </c>
      <c r="U673" s="3" t="n">
        <f aca="false">S673*T673*I672</f>
        <v>0.980584178654619</v>
      </c>
    </row>
    <row r="674" customFormat="false" ht="13.8" hidden="false" customHeight="false" outlineLevel="0" collapsed="false">
      <c r="H674" s="0" t="n">
        <v>662</v>
      </c>
      <c r="I674" s="1" t="n">
        <f aca="true">FORECAST(H674,OFFSET(lens2y,MATCH(H674,lens2x,1)-1,0,2),OFFSET(lens2x,MATCH(H674,lens2x,1)-1,0,2))</f>
        <v>0.998399279984033</v>
      </c>
      <c r="K674" s="11" t="n">
        <v>996</v>
      </c>
      <c r="L674" s="12" t="n">
        <v>95.49136</v>
      </c>
      <c r="M674" s="11" t="n">
        <v>996</v>
      </c>
      <c r="N674" s="12" t="n">
        <v>96.24422</v>
      </c>
      <c r="O674" s="9"/>
      <c r="P674" s="1" t="n">
        <v>661.5</v>
      </c>
      <c r="Q674" s="9" t="n">
        <f aca="true">FORECAST(P674,OFFSET(ref2ay,MATCH(P674,ref2x,1)-1,0,2),OFFSET(ref2x,MATCH(P674,ref2x,1)-1,0,2))</f>
        <v>99.155065</v>
      </c>
      <c r="R674" s="0" t="n">
        <f aca="true">FORECAST(P674,OFFSET(ref2by,MATCH(P674,ref2x,1)-1,0,2),OFFSET(ref2x,MATCH(P674,ref2x,1)-1,0,2))</f>
        <v>99.069385</v>
      </c>
      <c r="S674" s="1" t="n">
        <f aca="false">Q674/100</f>
        <v>0.99155065</v>
      </c>
      <c r="T674" s="1" t="n">
        <f aca="false">R674/100</f>
        <v>0.99069385</v>
      </c>
      <c r="U674" s="3" t="n">
        <f aca="false">S674*T674*I673</f>
        <v>0.980750706620694</v>
      </c>
    </row>
    <row r="675" customFormat="false" ht="13.8" hidden="false" customHeight="false" outlineLevel="0" collapsed="false">
      <c r="H675" s="0" t="n">
        <v>662.5</v>
      </c>
      <c r="I675" s="1" t="n">
        <f aca="true">FORECAST(H675,OFFSET(lens2y,MATCH(H675,lens2x,1)-1,0,2),OFFSET(lens2x,MATCH(H675,lens2x,1)-1,0,2))</f>
        <v>0.998399279984033</v>
      </c>
      <c r="K675" s="11" t="n">
        <v>997</v>
      </c>
      <c r="L675" s="12" t="n">
        <v>95.38665</v>
      </c>
      <c r="M675" s="11" t="n">
        <v>997</v>
      </c>
      <c r="N675" s="12" t="n">
        <v>96.1479</v>
      </c>
      <c r="O675" s="9"/>
      <c r="P675" s="1" t="n">
        <v>662</v>
      </c>
      <c r="Q675" s="9" t="n">
        <f aca="true">FORECAST(P675,OFFSET(ref2ay,MATCH(P675,ref2x,1)-1,0,2),OFFSET(ref2x,MATCH(P675,ref2x,1)-1,0,2))</f>
        <v>99.16393</v>
      </c>
      <c r="R675" s="0" t="n">
        <f aca="true">FORECAST(P675,OFFSET(ref2by,MATCH(P675,ref2x,1)-1,0,2),OFFSET(ref2x,MATCH(P675,ref2x,1)-1,0,2))</f>
        <v>99.07735</v>
      </c>
      <c r="S675" s="1" t="n">
        <f aca="false">Q675/100</f>
        <v>0.9916393</v>
      </c>
      <c r="T675" s="1" t="n">
        <f aca="false">R675/100</f>
        <v>0.9907735</v>
      </c>
      <c r="U675" s="3" t="n">
        <f aca="false">S675*T675*I674</f>
        <v>0.980917248686108</v>
      </c>
    </row>
    <row r="676" customFormat="false" ht="13.8" hidden="false" customHeight="false" outlineLevel="0" collapsed="false">
      <c r="H676" s="0" t="n">
        <v>663</v>
      </c>
      <c r="I676" s="1" t="n">
        <f aca="true">FORECAST(H676,OFFSET(lens2y,MATCH(H676,lens2x,1)-1,0,2),OFFSET(lens2x,MATCH(H676,lens2x,1)-1,0,2))</f>
        <v>0.998399279984033</v>
      </c>
      <c r="K676" s="11" t="n">
        <v>998</v>
      </c>
      <c r="L676" s="12" t="n">
        <v>95.28099</v>
      </c>
      <c r="M676" s="11" t="n">
        <v>998</v>
      </c>
      <c r="N676" s="12" t="n">
        <v>96.05052</v>
      </c>
      <c r="O676" s="9"/>
      <c r="P676" s="1" t="n">
        <v>662.5</v>
      </c>
      <c r="Q676" s="9" t="n">
        <f aca="true">FORECAST(P676,OFFSET(ref2ay,MATCH(P676,ref2x,1)-1,0,2),OFFSET(ref2x,MATCH(P676,ref2x,1)-1,0,2))</f>
        <v>99.172475</v>
      </c>
      <c r="R676" s="0" t="n">
        <f aca="true">FORECAST(P676,OFFSET(ref2by,MATCH(P676,ref2x,1)-1,0,2),OFFSET(ref2x,MATCH(P676,ref2x,1)-1,0,2))</f>
        <v>99.08507</v>
      </c>
      <c r="S676" s="1" t="n">
        <f aca="false">Q676/100</f>
        <v>0.99172475</v>
      </c>
      <c r="T676" s="1" t="n">
        <f aca="false">R676/100</f>
        <v>0.9908507</v>
      </c>
      <c r="U676" s="3" t="n">
        <f aca="false">S676*T676*I675</f>
        <v>0.981078213359906</v>
      </c>
    </row>
    <row r="677" customFormat="false" ht="13.8" hidden="false" customHeight="false" outlineLevel="0" collapsed="false">
      <c r="H677" s="0" t="n">
        <v>663.5</v>
      </c>
      <c r="I677" s="1" t="n">
        <f aca="true">FORECAST(H677,OFFSET(lens2y,MATCH(H677,lens2x,1)-1,0,2),OFFSET(lens2x,MATCH(H677,lens2x,1)-1,0,2))</f>
        <v>0.998399279984033</v>
      </c>
      <c r="K677" s="11" t="n">
        <v>999</v>
      </c>
      <c r="L677" s="12" t="n">
        <v>95.1744</v>
      </c>
      <c r="M677" s="11" t="n">
        <v>999</v>
      </c>
      <c r="N677" s="12" t="n">
        <v>95.95209</v>
      </c>
      <c r="O677" s="9"/>
      <c r="P677" s="1" t="n">
        <v>663</v>
      </c>
      <c r="Q677" s="9" t="n">
        <f aca="true">FORECAST(P677,OFFSET(ref2ay,MATCH(P677,ref2x,1)-1,0,2),OFFSET(ref2x,MATCH(P677,ref2x,1)-1,0,2))</f>
        <v>99.18102</v>
      </c>
      <c r="R677" s="0" t="n">
        <f aca="true">FORECAST(P677,OFFSET(ref2by,MATCH(P677,ref2x,1)-1,0,2),OFFSET(ref2x,MATCH(P677,ref2x,1)-1,0,2))</f>
        <v>99.09279</v>
      </c>
      <c r="S677" s="1" t="n">
        <f aca="false">Q677/100</f>
        <v>0.9918102</v>
      </c>
      <c r="T677" s="1" t="n">
        <f aca="false">R677/100</f>
        <v>0.9909279</v>
      </c>
      <c r="U677" s="3" t="n">
        <f aca="false">S677*T677*I676</f>
        <v>0.981239191206065</v>
      </c>
    </row>
    <row r="678" customFormat="false" ht="13.8" hidden="false" customHeight="false" outlineLevel="0" collapsed="false">
      <c r="H678" s="0" t="n">
        <v>664</v>
      </c>
      <c r="I678" s="1" t="n">
        <f aca="true">FORECAST(H678,OFFSET(lens2y,MATCH(H678,lens2x,1)-1,0,2),OFFSET(lens2x,MATCH(H678,lens2x,1)-1,0,2))</f>
        <v>0.998399279984033</v>
      </c>
      <c r="K678" s="11" t="n">
        <v>1000</v>
      </c>
      <c r="L678" s="12" t="n">
        <v>95.06689</v>
      </c>
      <c r="M678" s="11" t="n">
        <v>1000</v>
      </c>
      <c r="N678" s="12" t="n">
        <v>95.85262</v>
      </c>
      <c r="O678" s="9"/>
      <c r="P678" s="1" t="n">
        <v>663.5</v>
      </c>
      <c r="Q678" s="9" t="n">
        <f aca="true">FORECAST(P678,OFFSET(ref2ay,MATCH(P678,ref2x,1)-1,0,2),OFFSET(ref2x,MATCH(P678,ref2x,1)-1,0,2))</f>
        <v>99.189245</v>
      </c>
      <c r="R678" s="0" t="n">
        <f aca="true">FORECAST(P678,OFFSET(ref2by,MATCH(P678,ref2x,1)-1,0,2),OFFSET(ref2x,MATCH(P678,ref2x,1)-1,0,2))</f>
        <v>99.10026</v>
      </c>
      <c r="S678" s="1" t="n">
        <f aca="false">Q678/100</f>
        <v>0.99189245</v>
      </c>
      <c r="T678" s="1" t="n">
        <f aca="false">R678/100</f>
        <v>0.9910026</v>
      </c>
      <c r="U678" s="3" t="n">
        <f aca="false">S678*T678*I677</f>
        <v>0.981394540322725</v>
      </c>
    </row>
    <row r="679" customFormat="false" ht="13.8" hidden="false" customHeight="false" outlineLevel="0" collapsed="false">
      <c r="H679" s="0" t="n">
        <v>664.5</v>
      </c>
      <c r="I679" s="1" t="n">
        <f aca="true">FORECAST(H679,OFFSET(lens2y,MATCH(H679,lens2x,1)-1,0,2),OFFSET(lens2x,MATCH(H679,lens2x,1)-1,0,2))</f>
        <v>0.998399279984033</v>
      </c>
      <c r="K679" s="11" t="n">
        <v>1001</v>
      </c>
      <c r="L679" s="12" t="n">
        <v>94.95958</v>
      </c>
      <c r="M679" s="11" t="n">
        <v>1001</v>
      </c>
      <c r="N679" s="12" t="n">
        <v>95.75306</v>
      </c>
      <c r="O679" s="9"/>
      <c r="P679" s="1" t="n">
        <v>664</v>
      </c>
      <c r="Q679" s="9" t="n">
        <f aca="true">FORECAST(P679,OFFSET(ref2ay,MATCH(P679,ref2x,1)-1,0,2),OFFSET(ref2x,MATCH(P679,ref2x,1)-1,0,2))</f>
        <v>99.19747</v>
      </c>
      <c r="R679" s="0" t="n">
        <f aca="true">FORECAST(P679,OFFSET(ref2by,MATCH(P679,ref2x,1)-1,0,2),OFFSET(ref2x,MATCH(P679,ref2x,1)-1,0,2))</f>
        <v>99.10773</v>
      </c>
      <c r="S679" s="1" t="n">
        <f aca="false">Q679/100</f>
        <v>0.9919747</v>
      </c>
      <c r="T679" s="1" t="n">
        <f aca="false">R679/100</f>
        <v>0.9910773</v>
      </c>
      <c r="U679" s="3" t="n">
        <f aca="false">S679*T679*I678</f>
        <v>0.981549901707865</v>
      </c>
    </row>
    <row r="680" customFormat="false" ht="13.8" hidden="false" customHeight="false" outlineLevel="0" collapsed="false">
      <c r="H680" s="0" t="n">
        <v>665</v>
      </c>
      <c r="I680" s="1" t="n">
        <f aca="true">FORECAST(H680,OFFSET(lens2y,MATCH(H680,lens2x,1)-1,0,2),OFFSET(lens2x,MATCH(H680,lens2x,1)-1,0,2))</f>
        <v>0.998399279984033</v>
      </c>
      <c r="K680" s="11" t="n">
        <v>1002</v>
      </c>
      <c r="L680" s="12" t="n">
        <v>94.85143</v>
      </c>
      <c r="M680" s="11" t="n">
        <v>1002</v>
      </c>
      <c r="N680" s="12" t="n">
        <v>95.65254</v>
      </c>
      <c r="O680" s="9"/>
      <c r="P680" s="1" t="n">
        <v>664.5</v>
      </c>
      <c r="Q680" s="9" t="n">
        <f aca="true">FORECAST(P680,OFFSET(ref2ay,MATCH(P680,ref2x,1)-1,0,2),OFFSET(ref2x,MATCH(P680,ref2x,1)-1,0,2))</f>
        <v>99.205375</v>
      </c>
      <c r="R680" s="0" t="n">
        <f aca="true">FORECAST(P680,OFFSET(ref2by,MATCH(P680,ref2x,1)-1,0,2),OFFSET(ref2x,MATCH(P680,ref2x,1)-1,0,2))</f>
        <v>99.11496</v>
      </c>
      <c r="S680" s="1" t="n">
        <f aca="false">Q680/100</f>
        <v>0.99205375</v>
      </c>
      <c r="T680" s="1" t="n">
        <f aca="false">R680/100</f>
        <v>0.9911496</v>
      </c>
      <c r="U680" s="3" t="n">
        <f aca="false">S680*T680*I679</f>
        <v>0.981699731634267</v>
      </c>
    </row>
    <row r="681" customFormat="false" ht="13.8" hidden="false" customHeight="false" outlineLevel="0" collapsed="false">
      <c r="H681" s="0" t="n">
        <v>665.5</v>
      </c>
      <c r="I681" s="1" t="n">
        <f aca="true">FORECAST(H681,OFFSET(lens2y,MATCH(H681,lens2x,1)-1,0,2),OFFSET(lens2x,MATCH(H681,lens2x,1)-1,0,2))</f>
        <v>0.998399279984033</v>
      </c>
      <c r="K681" s="11" t="n">
        <v>1003</v>
      </c>
      <c r="L681" s="12" t="n">
        <v>94.74288</v>
      </c>
      <c r="M681" s="11" t="n">
        <v>1003</v>
      </c>
      <c r="N681" s="12" t="n">
        <v>95.55154</v>
      </c>
      <c r="O681" s="9"/>
      <c r="P681" s="1" t="n">
        <v>665</v>
      </c>
      <c r="Q681" s="9" t="n">
        <f aca="true">FORECAST(P681,OFFSET(ref2ay,MATCH(P681,ref2x,1)-1,0,2),OFFSET(ref2x,MATCH(P681,ref2x,1)-1,0,2))</f>
        <v>99.21328</v>
      </c>
      <c r="R681" s="0" t="n">
        <f aca="true">FORECAST(P681,OFFSET(ref2by,MATCH(P681,ref2x,1)-1,0,2),OFFSET(ref2x,MATCH(P681,ref2x,1)-1,0,2))</f>
        <v>99.12219</v>
      </c>
      <c r="S681" s="1" t="n">
        <f aca="false">Q681/100</f>
        <v>0.9921328</v>
      </c>
      <c r="T681" s="1" t="n">
        <f aca="false">R681/100</f>
        <v>0.9912219</v>
      </c>
      <c r="U681" s="3" t="n">
        <f aca="false">S681*T681*I680</f>
        <v>0.981849572973002</v>
      </c>
    </row>
    <row r="682" customFormat="false" ht="13.8" hidden="false" customHeight="false" outlineLevel="0" collapsed="false">
      <c r="H682" s="0" t="n">
        <v>666</v>
      </c>
      <c r="I682" s="1" t="n">
        <f aca="true">FORECAST(H682,OFFSET(lens2y,MATCH(H682,lens2x,1)-1,0,2),OFFSET(lens2x,MATCH(H682,lens2x,1)-1,0,2))</f>
        <v>0.998399279984033</v>
      </c>
      <c r="K682" s="11" t="n">
        <v>1004</v>
      </c>
      <c r="L682" s="12" t="n">
        <v>94.63352</v>
      </c>
      <c r="M682" s="11" t="n">
        <v>1004</v>
      </c>
      <c r="N682" s="12" t="n">
        <v>95.44959</v>
      </c>
      <c r="O682" s="9"/>
      <c r="P682" s="1" t="n">
        <v>665.5</v>
      </c>
      <c r="Q682" s="9" t="n">
        <f aca="true">FORECAST(P682,OFFSET(ref2ay,MATCH(P682,ref2x,1)-1,0,2),OFFSET(ref2x,MATCH(P682,ref2x,1)-1,0,2))</f>
        <v>99.2208</v>
      </c>
      <c r="R682" s="0" t="n">
        <f aca="true">FORECAST(P682,OFFSET(ref2by,MATCH(P682,ref2x,1)-1,0,2),OFFSET(ref2x,MATCH(P682,ref2x,1)-1,0,2))</f>
        <v>99.129115</v>
      </c>
      <c r="S682" s="1" t="n">
        <f aca="false">Q682/100</f>
        <v>0.992208</v>
      </c>
      <c r="T682" s="1" t="n">
        <f aca="false">R682/100</f>
        <v>0.99129115</v>
      </c>
      <c r="U682" s="3" t="n">
        <f aca="false">S682*T682*I681</f>
        <v>0.981992593960274</v>
      </c>
    </row>
    <row r="683" customFormat="false" ht="13.8" hidden="false" customHeight="false" outlineLevel="0" collapsed="false">
      <c r="H683" s="0" t="n">
        <v>666.5</v>
      </c>
      <c r="I683" s="1" t="n">
        <f aca="true">FORECAST(H683,OFFSET(lens2y,MATCH(H683,lens2x,1)-1,0,2),OFFSET(lens2x,MATCH(H683,lens2x,1)-1,0,2))</f>
        <v>0.998399279984033</v>
      </c>
      <c r="K683" s="11" t="n">
        <v>1005</v>
      </c>
      <c r="L683" s="12" t="n">
        <v>94.52335</v>
      </c>
      <c r="M683" s="11" t="n">
        <v>1005</v>
      </c>
      <c r="N683" s="12" t="n">
        <v>95.34671</v>
      </c>
      <c r="O683" s="9"/>
      <c r="P683" s="1" t="n">
        <v>666</v>
      </c>
      <c r="Q683" s="9" t="n">
        <f aca="true">FORECAST(P683,OFFSET(ref2ay,MATCH(P683,ref2x,1)-1,0,2),OFFSET(ref2x,MATCH(P683,ref2x,1)-1,0,2))</f>
        <v>99.22832</v>
      </c>
      <c r="R683" s="0" t="n">
        <f aca="true">FORECAST(P683,OFFSET(ref2by,MATCH(P683,ref2x,1)-1,0,2),OFFSET(ref2x,MATCH(P683,ref2x,1)-1,0,2))</f>
        <v>99.13604</v>
      </c>
      <c r="S683" s="1" t="n">
        <f aca="false">Q683/100</f>
        <v>0.9922832</v>
      </c>
      <c r="T683" s="1" t="n">
        <f aca="false">R683/100</f>
        <v>0.9913604</v>
      </c>
      <c r="U683" s="3" t="n">
        <f aca="false">S683*T683*I682</f>
        <v>0.982135625346074</v>
      </c>
    </row>
    <row r="684" customFormat="false" ht="13.8" hidden="false" customHeight="false" outlineLevel="0" collapsed="false">
      <c r="H684" s="0" t="n">
        <v>667</v>
      </c>
      <c r="I684" s="1" t="n">
        <f aca="true">FORECAST(H684,OFFSET(lens2y,MATCH(H684,lens2x,1)-1,0,2),OFFSET(lens2x,MATCH(H684,lens2x,1)-1,0,2))</f>
        <v>0.998399279984033</v>
      </c>
      <c r="K684" s="11" t="n">
        <v>1006</v>
      </c>
      <c r="L684" s="12" t="n">
        <v>94.40952</v>
      </c>
      <c r="M684" s="11" t="n">
        <v>1006</v>
      </c>
      <c r="N684" s="12" t="n">
        <v>95.24039</v>
      </c>
      <c r="O684" s="9"/>
      <c r="P684" s="1" t="n">
        <v>666.5</v>
      </c>
      <c r="Q684" s="9" t="n">
        <f aca="true">FORECAST(P684,OFFSET(ref2ay,MATCH(P684,ref2x,1)-1,0,2),OFFSET(ref2x,MATCH(P684,ref2x,1)-1,0,2))</f>
        <v>99.23552</v>
      </c>
      <c r="R684" s="0" t="n">
        <f aca="true">FORECAST(P684,OFFSET(ref2by,MATCH(P684,ref2x,1)-1,0,2),OFFSET(ref2x,MATCH(P684,ref2x,1)-1,0,2))</f>
        <v>99.14271</v>
      </c>
      <c r="S684" s="1" t="n">
        <f aca="false">Q684/100</f>
        <v>0.9923552</v>
      </c>
      <c r="T684" s="1" t="n">
        <f aca="false">R684/100</f>
        <v>0.9914271</v>
      </c>
      <c r="U684" s="3" t="n">
        <f aca="false">S684*T684*I683</f>
        <v>0.982272973178798</v>
      </c>
    </row>
    <row r="685" customFormat="false" ht="13.8" hidden="false" customHeight="false" outlineLevel="0" collapsed="false">
      <c r="H685" s="0" t="n">
        <v>667.5</v>
      </c>
      <c r="I685" s="1" t="n">
        <f aca="true">FORECAST(H685,OFFSET(lens2y,MATCH(H685,lens2x,1)-1,0,2),OFFSET(lens2x,MATCH(H685,lens2x,1)-1,0,2))</f>
        <v>0.998399279984033</v>
      </c>
      <c r="K685" s="11" t="n">
        <v>1007</v>
      </c>
      <c r="L685" s="12" t="n">
        <v>94.29485</v>
      </c>
      <c r="M685" s="11" t="n">
        <v>1007</v>
      </c>
      <c r="N685" s="12" t="n">
        <v>95.13308</v>
      </c>
      <c r="O685" s="9"/>
      <c r="P685" s="1" t="n">
        <v>667</v>
      </c>
      <c r="Q685" s="9" t="n">
        <f aca="true">FORECAST(P685,OFFSET(ref2ay,MATCH(P685,ref2x,1)-1,0,2),OFFSET(ref2x,MATCH(P685,ref2x,1)-1,0,2))</f>
        <v>99.24272</v>
      </c>
      <c r="R685" s="0" t="n">
        <f aca="true">FORECAST(P685,OFFSET(ref2by,MATCH(P685,ref2x,1)-1,0,2),OFFSET(ref2x,MATCH(P685,ref2x,1)-1,0,2))</f>
        <v>99.14938</v>
      </c>
      <c r="S685" s="1" t="n">
        <f aca="false">Q685/100</f>
        <v>0.9924272</v>
      </c>
      <c r="T685" s="1" t="n">
        <f aca="false">R685/100</f>
        <v>0.9914938</v>
      </c>
      <c r="U685" s="3" t="n">
        <f aca="false">S685*T685*I684</f>
        <v>0.982410330600947</v>
      </c>
    </row>
    <row r="686" customFormat="false" ht="13.8" hidden="false" customHeight="false" outlineLevel="0" collapsed="false">
      <c r="H686" s="0" t="n">
        <v>668</v>
      </c>
      <c r="I686" s="1" t="n">
        <f aca="true">FORECAST(H686,OFFSET(lens2y,MATCH(H686,lens2x,1)-1,0,2),OFFSET(lens2x,MATCH(H686,lens2x,1)-1,0,2))</f>
        <v>0.998399279984033</v>
      </c>
      <c r="K686" s="11" t="n">
        <v>1008</v>
      </c>
      <c r="L686" s="12" t="n">
        <v>94.18184</v>
      </c>
      <c r="M686" s="11" t="n">
        <v>1008</v>
      </c>
      <c r="N686" s="12" t="n">
        <v>95.02695</v>
      </c>
      <c r="O686" s="9"/>
      <c r="P686" s="1" t="n">
        <v>667.5</v>
      </c>
      <c r="Q686" s="9" t="n">
        <f aca="true">FORECAST(P686,OFFSET(ref2ay,MATCH(P686,ref2x,1)-1,0,2),OFFSET(ref2x,MATCH(P686,ref2x,1)-1,0,2))</f>
        <v>99.249575</v>
      </c>
      <c r="R686" s="0" t="n">
        <f aca="true">FORECAST(P686,OFFSET(ref2by,MATCH(P686,ref2x,1)-1,0,2),OFFSET(ref2x,MATCH(P686,ref2x,1)-1,0,2))</f>
        <v>99.15579</v>
      </c>
      <c r="S686" s="1" t="n">
        <f aca="false">Q686/100</f>
        <v>0.99249575</v>
      </c>
      <c r="T686" s="1" t="n">
        <f aca="false">R686/100</f>
        <v>0.9915579</v>
      </c>
      <c r="U686" s="3" t="n">
        <f aca="false">S686*T686*I685</f>
        <v>0.982541705846364</v>
      </c>
    </row>
    <row r="687" customFormat="false" ht="13.8" hidden="false" customHeight="false" outlineLevel="0" collapsed="false">
      <c r="H687" s="0" t="n">
        <v>668.5</v>
      </c>
      <c r="I687" s="1" t="n">
        <f aca="true">FORECAST(H687,OFFSET(lens2y,MATCH(H687,lens2x,1)-1,0,2),OFFSET(lens2x,MATCH(H687,lens2x,1)-1,0,2))</f>
        <v>0.998399279984033</v>
      </c>
      <c r="K687" s="11" t="n">
        <v>1009</v>
      </c>
      <c r="L687" s="12" t="n">
        <v>94.06808</v>
      </c>
      <c r="M687" s="11" t="n">
        <v>1009</v>
      </c>
      <c r="N687" s="12" t="n">
        <v>94.91994</v>
      </c>
      <c r="O687" s="9"/>
      <c r="P687" s="1" t="n">
        <v>668</v>
      </c>
      <c r="Q687" s="9" t="n">
        <f aca="true">FORECAST(P687,OFFSET(ref2ay,MATCH(P687,ref2x,1)-1,0,2),OFFSET(ref2x,MATCH(P687,ref2x,1)-1,0,2))</f>
        <v>99.25643</v>
      </c>
      <c r="R687" s="0" t="n">
        <f aca="true">FORECAST(P687,OFFSET(ref2by,MATCH(P687,ref2x,1)-1,0,2),OFFSET(ref2x,MATCH(P687,ref2x,1)-1,0,2))</f>
        <v>99.1622</v>
      </c>
      <c r="S687" s="1" t="n">
        <f aca="false">Q687/100</f>
        <v>0.9925643</v>
      </c>
      <c r="T687" s="1" t="n">
        <f aca="false">R687/100</f>
        <v>0.991622</v>
      </c>
      <c r="U687" s="3" t="n">
        <f aca="false">S687*T687*I686</f>
        <v>0.982673089865824</v>
      </c>
    </row>
    <row r="688" customFormat="false" ht="13.8" hidden="false" customHeight="false" outlineLevel="0" collapsed="false">
      <c r="H688" s="0" t="n">
        <v>669</v>
      </c>
      <c r="I688" s="1" t="n">
        <f aca="true">FORECAST(H688,OFFSET(lens2y,MATCH(H688,lens2x,1)-1,0,2),OFFSET(lens2x,MATCH(H688,lens2x,1)-1,0,2))</f>
        <v>0.998399279984033</v>
      </c>
      <c r="K688" s="11" t="n">
        <v>1010</v>
      </c>
      <c r="L688" s="12" t="n">
        <v>93.95374</v>
      </c>
      <c r="M688" s="11" t="n">
        <v>1010</v>
      </c>
      <c r="N688" s="12" t="n">
        <v>94.81224</v>
      </c>
      <c r="O688" s="9"/>
      <c r="P688" s="1" t="n">
        <v>668.5</v>
      </c>
      <c r="Q688" s="9" t="n">
        <f aca="true">FORECAST(P688,OFFSET(ref2ay,MATCH(P688,ref2x,1)-1,0,2),OFFSET(ref2x,MATCH(P688,ref2x,1)-1,0,2))</f>
        <v>99.262945</v>
      </c>
      <c r="R688" s="0" t="n">
        <f aca="true">FORECAST(P688,OFFSET(ref2by,MATCH(P688,ref2x,1)-1,0,2),OFFSET(ref2x,MATCH(P688,ref2x,1)-1,0,2))</f>
        <v>99.16834</v>
      </c>
      <c r="S688" s="1" t="n">
        <f aca="false">Q688/100</f>
        <v>0.99262945</v>
      </c>
      <c r="T688" s="1" t="n">
        <f aca="false">R688/100</f>
        <v>0.9916834</v>
      </c>
      <c r="U688" s="3" t="n">
        <f aca="false">S688*T688*I687</f>
        <v>0.98279844051436</v>
      </c>
    </row>
    <row r="689" customFormat="false" ht="13.8" hidden="false" customHeight="false" outlineLevel="0" collapsed="false">
      <c r="H689" s="0" t="n">
        <v>669.5</v>
      </c>
      <c r="I689" s="1" t="n">
        <f aca="true">FORECAST(H689,OFFSET(lens2y,MATCH(H689,lens2x,1)-1,0,2),OFFSET(lens2x,MATCH(H689,lens2x,1)-1,0,2))</f>
        <v>0.998399279984033</v>
      </c>
      <c r="K689" s="11" t="n">
        <v>1011</v>
      </c>
      <c r="L689" s="12" t="n">
        <v>93.83869</v>
      </c>
      <c r="M689" s="11" t="n">
        <v>1011</v>
      </c>
      <c r="N689" s="12" t="n">
        <v>94.7037</v>
      </c>
      <c r="O689" s="9"/>
      <c r="P689" s="1" t="n">
        <v>669</v>
      </c>
      <c r="Q689" s="9" t="n">
        <f aca="true">FORECAST(P689,OFFSET(ref2ay,MATCH(P689,ref2x,1)-1,0,2),OFFSET(ref2x,MATCH(P689,ref2x,1)-1,0,2))</f>
        <v>99.26946</v>
      </c>
      <c r="R689" s="0" t="n">
        <f aca="true">FORECAST(P689,OFFSET(ref2by,MATCH(P689,ref2x,1)-1,0,2),OFFSET(ref2x,MATCH(P689,ref2x,1)-1,0,2))</f>
        <v>99.17448</v>
      </c>
      <c r="S689" s="1" t="n">
        <f aca="false">Q689/100</f>
        <v>0.9926946</v>
      </c>
      <c r="T689" s="1" t="n">
        <f aca="false">R689/100</f>
        <v>0.9917448</v>
      </c>
      <c r="U689" s="3" t="n">
        <f aca="false">S689*T689*I688</f>
        <v>0.98292379915051</v>
      </c>
    </row>
    <row r="690" customFormat="false" ht="13.8" hidden="false" customHeight="false" outlineLevel="0" collapsed="false">
      <c r="H690" s="0" t="n">
        <v>670</v>
      </c>
      <c r="I690" s="1" t="n">
        <f aca="true">FORECAST(H690,OFFSET(lens2y,MATCH(H690,lens2x,1)-1,0,2),OFFSET(lens2x,MATCH(H690,lens2x,1)-1,0,2))</f>
        <v>0.998399279984033</v>
      </c>
      <c r="K690" s="11" t="n">
        <v>1012</v>
      </c>
      <c r="L690" s="12" t="n">
        <v>93.72295</v>
      </c>
      <c r="M690" s="11" t="n">
        <v>1012</v>
      </c>
      <c r="N690" s="12" t="n">
        <v>94.59435</v>
      </c>
      <c r="O690" s="9"/>
      <c r="P690" s="1" t="n">
        <v>669.5</v>
      </c>
      <c r="Q690" s="9" t="n">
        <f aca="true">FORECAST(P690,OFFSET(ref2ay,MATCH(P690,ref2x,1)-1,0,2),OFFSET(ref2x,MATCH(P690,ref2x,1)-1,0,2))</f>
        <v>99.275625</v>
      </c>
      <c r="R690" s="0" t="n">
        <f aca="true">FORECAST(P690,OFFSET(ref2by,MATCH(P690,ref2x,1)-1,0,2),OFFSET(ref2x,MATCH(P690,ref2x,1)-1,0,2))</f>
        <v>99.18034</v>
      </c>
      <c r="S690" s="1" t="n">
        <f aca="false">Q690/100</f>
        <v>0.99275625</v>
      </c>
      <c r="T690" s="1" t="n">
        <f aca="false">R690/100</f>
        <v>0.9918034</v>
      </c>
      <c r="U690" s="3" t="n">
        <f aca="false">S690*T690*I689</f>
        <v>0.983042924741237</v>
      </c>
    </row>
    <row r="691" customFormat="false" ht="13.8" hidden="false" customHeight="false" outlineLevel="0" collapsed="false">
      <c r="H691" s="0" t="n">
        <v>670.5</v>
      </c>
      <c r="I691" s="1" t="n">
        <f aca="true">FORECAST(H691,OFFSET(lens2y,MATCH(H691,lens2x,1)-1,0,2),OFFSET(lens2x,MATCH(H691,lens2x,1)-1,0,2))</f>
        <v>0.998399279984033</v>
      </c>
      <c r="K691" s="11" t="n">
        <v>1013</v>
      </c>
      <c r="L691" s="12" t="n">
        <v>93.60371</v>
      </c>
      <c r="M691" s="11" t="n">
        <v>1013</v>
      </c>
      <c r="N691" s="12" t="n">
        <v>94.4817</v>
      </c>
      <c r="O691" s="9"/>
      <c r="P691" s="1" t="n">
        <v>670</v>
      </c>
      <c r="Q691" s="9" t="n">
        <f aca="true">FORECAST(P691,OFFSET(ref2ay,MATCH(P691,ref2x,1)-1,0,2),OFFSET(ref2x,MATCH(P691,ref2x,1)-1,0,2))</f>
        <v>99.28179</v>
      </c>
      <c r="R691" s="0" t="n">
        <f aca="true">FORECAST(P691,OFFSET(ref2by,MATCH(P691,ref2x,1)-1,0,2),OFFSET(ref2x,MATCH(P691,ref2x,1)-1,0,2))</f>
        <v>99.1862</v>
      </c>
      <c r="S691" s="1" t="n">
        <f aca="false">Q691/100</f>
        <v>0.9928179</v>
      </c>
      <c r="T691" s="1" t="n">
        <f aca="false">R691/100</f>
        <v>0.991862</v>
      </c>
      <c r="U691" s="3" t="n">
        <f aca="false">S691*T691*I690</f>
        <v>0.983162057545778</v>
      </c>
    </row>
    <row r="692" customFormat="false" ht="13.8" hidden="false" customHeight="false" outlineLevel="0" collapsed="false">
      <c r="H692" s="0" t="n">
        <v>671</v>
      </c>
      <c r="I692" s="1" t="n">
        <f aca="true">FORECAST(H692,OFFSET(lens2y,MATCH(H692,lens2x,1)-1,0,2),OFFSET(lens2x,MATCH(H692,lens2x,1)-1,0,2))</f>
        <v>0.998399279984033</v>
      </c>
      <c r="K692" s="11" t="n">
        <v>1014</v>
      </c>
      <c r="L692" s="12" t="n">
        <v>93.48375</v>
      </c>
      <c r="M692" s="11" t="n">
        <v>1014</v>
      </c>
      <c r="N692" s="12" t="n">
        <v>94.36819</v>
      </c>
      <c r="O692" s="9"/>
      <c r="P692" s="1" t="n">
        <v>670.5</v>
      </c>
      <c r="Q692" s="9" t="n">
        <f aca="true">FORECAST(P692,OFFSET(ref2ay,MATCH(P692,ref2x,1)-1,0,2),OFFSET(ref2x,MATCH(P692,ref2x,1)-1,0,2))</f>
        <v>99.287625</v>
      </c>
      <c r="R692" s="0" t="n">
        <f aca="true">FORECAST(P692,OFFSET(ref2by,MATCH(P692,ref2x,1)-1,0,2),OFFSET(ref2x,MATCH(P692,ref2x,1)-1,0,2))</f>
        <v>99.191815</v>
      </c>
      <c r="S692" s="1" t="n">
        <f aca="false">Q692/100</f>
        <v>0.99287625</v>
      </c>
      <c r="T692" s="1" t="n">
        <f aca="false">R692/100</f>
        <v>0.99191815</v>
      </c>
      <c r="U692" s="3" t="n">
        <f aca="false">S692*T692*I691</f>
        <v>0.983275500812865</v>
      </c>
    </row>
    <row r="693" customFormat="false" ht="13.8" hidden="false" customHeight="false" outlineLevel="0" collapsed="false">
      <c r="H693" s="0" t="n">
        <v>671.5</v>
      </c>
      <c r="I693" s="1" t="n">
        <f aca="true">FORECAST(H693,OFFSET(lens2y,MATCH(H693,lens2x,1)-1,0,2),OFFSET(lens2x,MATCH(H693,lens2x,1)-1,0,2))</f>
        <v>0.998399279984033</v>
      </c>
      <c r="K693" s="11" t="n">
        <v>1015</v>
      </c>
      <c r="L693" s="12" t="n">
        <v>93.36597</v>
      </c>
      <c r="M693" s="11" t="n">
        <v>1015</v>
      </c>
      <c r="N693" s="12" t="n">
        <v>94.25639</v>
      </c>
      <c r="O693" s="9"/>
      <c r="P693" s="1" t="n">
        <v>671</v>
      </c>
      <c r="Q693" s="9" t="n">
        <f aca="true">FORECAST(P693,OFFSET(ref2ay,MATCH(P693,ref2x,1)-1,0,2),OFFSET(ref2x,MATCH(P693,ref2x,1)-1,0,2))</f>
        <v>99.29346</v>
      </c>
      <c r="R693" s="0" t="n">
        <f aca="true">FORECAST(P693,OFFSET(ref2by,MATCH(P693,ref2x,1)-1,0,2),OFFSET(ref2x,MATCH(P693,ref2x,1)-1,0,2))</f>
        <v>99.19743</v>
      </c>
      <c r="S693" s="1" t="n">
        <f aca="false">Q693/100</f>
        <v>0.9929346</v>
      </c>
      <c r="T693" s="1" t="n">
        <f aca="false">R693/100</f>
        <v>0.9919743</v>
      </c>
      <c r="U693" s="3" t="n">
        <f aca="false">S693*T693*I692</f>
        <v>0.983388950622168</v>
      </c>
    </row>
    <row r="694" customFormat="false" ht="13.8" hidden="false" customHeight="false" outlineLevel="0" collapsed="false">
      <c r="H694" s="0" t="n">
        <v>672</v>
      </c>
      <c r="I694" s="1" t="n">
        <f aca="true">FORECAST(H694,OFFSET(lens2y,MATCH(H694,lens2x,1)-1,0,2),OFFSET(lens2x,MATCH(H694,lens2x,1)-1,0,2))</f>
        <v>0.998399279984033</v>
      </c>
      <c r="K694" s="11" t="n">
        <v>1016</v>
      </c>
      <c r="L694" s="12" t="n">
        <v>93.24757</v>
      </c>
      <c r="M694" s="11" t="n">
        <v>1016</v>
      </c>
      <c r="N694" s="12" t="n">
        <v>94.14383</v>
      </c>
      <c r="O694" s="9"/>
      <c r="P694" s="1" t="n">
        <v>671.5</v>
      </c>
      <c r="Q694" s="9" t="n">
        <f aca="true">FORECAST(P694,OFFSET(ref2ay,MATCH(P694,ref2x,1)-1,0,2),OFFSET(ref2x,MATCH(P694,ref2x,1)-1,0,2))</f>
        <v>99.298935</v>
      </c>
      <c r="R694" s="0" t="n">
        <f aca="true">FORECAST(P694,OFFSET(ref2by,MATCH(P694,ref2x,1)-1,0,2),OFFSET(ref2x,MATCH(P694,ref2x,1)-1,0,2))</f>
        <v>99.202755</v>
      </c>
      <c r="S694" s="1" t="n">
        <f aca="false">Q694/100</f>
        <v>0.99298935</v>
      </c>
      <c r="T694" s="1" t="n">
        <f aca="false">R694/100</f>
        <v>0.99202755</v>
      </c>
      <c r="U694" s="3" t="n">
        <f aca="false">S694*T694*I693</f>
        <v>0.983495966321163</v>
      </c>
    </row>
    <row r="695" customFormat="false" ht="13.8" hidden="false" customHeight="false" outlineLevel="0" collapsed="false">
      <c r="H695" s="0" t="n">
        <v>672.5</v>
      </c>
      <c r="I695" s="1" t="n">
        <f aca="true">FORECAST(H695,OFFSET(lens2y,MATCH(H695,lens2x,1)-1,0,2),OFFSET(lens2x,MATCH(H695,lens2x,1)-1,0,2))</f>
        <v>0.998399279984033</v>
      </c>
      <c r="K695" s="11" t="n">
        <v>1017</v>
      </c>
      <c r="L695" s="12" t="n">
        <v>93.12855</v>
      </c>
      <c r="M695" s="11" t="n">
        <v>1017</v>
      </c>
      <c r="N695" s="12" t="n">
        <v>94.03053</v>
      </c>
      <c r="O695" s="9"/>
      <c r="P695" s="1" t="n">
        <v>672</v>
      </c>
      <c r="Q695" s="9" t="n">
        <f aca="true">FORECAST(P695,OFFSET(ref2ay,MATCH(P695,ref2x,1)-1,0,2),OFFSET(ref2x,MATCH(P695,ref2x,1)-1,0,2))</f>
        <v>99.30441</v>
      </c>
      <c r="R695" s="0" t="n">
        <f aca="true">FORECAST(P695,OFFSET(ref2by,MATCH(P695,ref2x,1)-1,0,2),OFFSET(ref2x,MATCH(P695,ref2x,1)-1,0,2))</f>
        <v>99.20808</v>
      </c>
      <c r="S695" s="1" t="n">
        <f aca="false">Q695/100</f>
        <v>0.9930441</v>
      </c>
      <c r="T695" s="1" t="n">
        <f aca="false">R695/100</f>
        <v>0.9920808</v>
      </c>
      <c r="U695" s="3" t="n">
        <f aca="false">S695*T695*I694</f>
        <v>0.983602987841699</v>
      </c>
    </row>
    <row r="696" customFormat="false" ht="13.8" hidden="false" customHeight="false" outlineLevel="0" collapsed="false">
      <c r="H696" s="0" t="n">
        <v>673</v>
      </c>
      <c r="I696" s="1" t="n">
        <f aca="true">FORECAST(H696,OFFSET(lens2y,MATCH(H696,lens2x,1)-1,0,2),OFFSET(lens2x,MATCH(H696,lens2x,1)-1,0,2))</f>
        <v>0.998399279984033</v>
      </c>
      <c r="K696" s="11" t="n">
        <v>1018</v>
      </c>
      <c r="L696" s="12" t="n">
        <v>93.0092</v>
      </c>
      <c r="M696" s="11" t="n">
        <v>1018</v>
      </c>
      <c r="N696" s="12" t="n">
        <v>93.91679</v>
      </c>
      <c r="O696" s="9"/>
      <c r="P696" s="1" t="n">
        <v>672.5</v>
      </c>
      <c r="Q696" s="9" t="n">
        <f aca="true">FORECAST(P696,OFFSET(ref2ay,MATCH(P696,ref2x,1)-1,0,2),OFFSET(ref2x,MATCH(P696,ref2x,1)-1,0,2))</f>
        <v>99.309515</v>
      </c>
      <c r="R696" s="0" t="n">
        <f aca="true">FORECAST(P696,OFFSET(ref2by,MATCH(P696,ref2x,1)-1,0,2),OFFSET(ref2x,MATCH(P696,ref2x,1)-1,0,2))</f>
        <v>99.213115</v>
      </c>
      <c r="S696" s="1" t="n">
        <f aca="false">Q696/100</f>
        <v>0.99309515</v>
      </c>
      <c r="T696" s="1" t="n">
        <f aca="false">R696/100</f>
        <v>0.99213115</v>
      </c>
      <c r="U696" s="3" t="n">
        <f aca="false">S696*T696*I695</f>
        <v>0.983703474797968</v>
      </c>
    </row>
    <row r="697" customFormat="false" ht="13.8" hidden="false" customHeight="false" outlineLevel="0" collapsed="false">
      <c r="H697" s="0" t="n">
        <v>673.5</v>
      </c>
      <c r="I697" s="1" t="n">
        <f aca="true">FORECAST(H697,OFFSET(lens2y,MATCH(H697,lens2x,1)-1,0,2),OFFSET(lens2x,MATCH(H697,lens2x,1)-1,0,2))</f>
        <v>0.998399279984033</v>
      </c>
      <c r="K697" s="11" t="n">
        <v>1019</v>
      </c>
      <c r="L697" s="12" t="n">
        <v>92.88926</v>
      </c>
      <c r="M697" s="11" t="n">
        <v>1019</v>
      </c>
      <c r="N697" s="12" t="n">
        <v>93.80233</v>
      </c>
      <c r="O697" s="9"/>
      <c r="P697" s="1" t="n">
        <v>673</v>
      </c>
      <c r="Q697" s="9" t="n">
        <f aca="true">FORECAST(P697,OFFSET(ref2ay,MATCH(P697,ref2x,1)-1,0,2),OFFSET(ref2x,MATCH(P697,ref2x,1)-1,0,2))</f>
        <v>99.31462</v>
      </c>
      <c r="R697" s="0" t="n">
        <f aca="true">FORECAST(P697,OFFSET(ref2by,MATCH(P697,ref2x,1)-1,0,2),OFFSET(ref2x,MATCH(P697,ref2x,1)-1,0,2))</f>
        <v>99.21815</v>
      </c>
      <c r="S697" s="1" t="n">
        <f aca="false">Q697/100</f>
        <v>0.9931462</v>
      </c>
      <c r="T697" s="1" t="n">
        <f aca="false">R697/100</f>
        <v>0.9921815</v>
      </c>
      <c r="U697" s="3" t="n">
        <f aca="false">S697*T697*I696</f>
        <v>0.983803966886744</v>
      </c>
    </row>
    <row r="698" customFormat="false" ht="13.8" hidden="false" customHeight="false" outlineLevel="0" collapsed="false">
      <c r="H698" s="0" t="n">
        <v>674</v>
      </c>
      <c r="I698" s="1" t="n">
        <f aca="true">FORECAST(H698,OFFSET(lens2y,MATCH(H698,lens2x,1)-1,0,2),OFFSET(lens2x,MATCH(H698,lens2x,1)-1,0,2))</f>
        <v>0.998399279984033</v>
      </c>
      <c r="K698" s="11" t="n">
        <v>1020</v>
      </c>
      <c r="L698" s="12" t="n">
        <v>92.76505</v>
      </c>
      <c r="M698" s="11" t="n">
        <v>1020</v>
      </c>
      <c r="N698" s="12" t="n">
        <v>93.6837</v>
      </c>
      <c r="O698" s="9"/>
      <c r="P698" s="1" t="n">
        <v>673.5</v>
      </c>
      <c r="Q698" s="9" t="n">
        <f aca="true">FORECAST(P698,OFFSET(ref2ay,MATCH(P698,ref2x,1)-1,0,2),OFFSET(ref2x,MATCH(P698,ref2x,1)-1,0,2))</f>
        <v>99.319355</v>
      </c>
      <c r="R698" s="0" t="n">
        <f aca="true">FORECAST(P698,OFFSET(ref2by,MATCH(P698,ref2x,1)-1,0,2),OFFSET(ref2x,MATCH(P698,ref2x,1)-1,0,2))</f>
        <v>99.222885</v>
      </c>
      <c r="S698" s="1" t="n">
        <f aca="false">Q698/100</f>
        <v>0.99319355</v>
      </c>
      <c r="T698" s="1" t="n">
        <f aca="false">R698/100</f>
        <v>0.99222885</v>
      </c>
      <c r="U698" s="3" t="n">
        <f aca="false">S698*T698*I697</f>
        <v>0.983897823915661</v>
      </c>
    </row>
    <row r="699" customFormat="false" ht="13.8" hidden="false" customHeight="false" outlineLevel="0" collapsed="false">
      <c r="H699" s="0" t="n">
        <v>674.5</v>
      </c>
      <c r="I699" s="1" t="n">
        <f aca="true">FORECAST(H699,OFFSET(lens2y,MATCH(H699,lens2x,1)-1,0,2),OFFSET(lens2x,MATCH(H699,lens2x,1)-1,0,2))</f>
        <v>0.998399279984033</v>
      </c>
      <c r="K699" s="11" t="n">
        <v>1021</v>
      </c>
      <c r="L699" s="12" t="n">
        <v>92.64022</v>
      </c>
      <c r="M699" s="11" t="n">
        <v>1021</v>
      </c>
      <c r="N699" s="12" t="n">
        <v>93.56433</v>
      </c>
      <c r="O699" s="9"/>
      <c r="P699" s="1" t="n">
        <v>674</v>
      </c>
      <c r="Q699" s="9" t="n">
        <f aca="true">FORECAST(P699,OFFSET(ref2ay,MATCH(P699,ref2x,1)-1,0,2),OFFSET(ref2x,MATCH(P699,ref2x,1)-1,0,2))</f>
        <v>99.32409</v>
      </c>
      <c r="R699" s="0" t="n">
        <f aca="true">FORECAST(P699,OFFSET(ref2by,MATCH(P699,ref2x,1)-1,0,2),OFFSET(ref2x,MATCH(P699,ref2x,1)-1,0,2))</f>
        <v>99.22762</v>
      </c>
      <c r="S699" s="1" t="n">
        <f aca="false">Q699/100</f>
        <v>0.9932409</v>
      </c>
      <c r="T699" s="1" t="n">
        <f aca="false">R699/100</f>
        <v>0.9922762</v>
      </c>
      <c r="U699" s="3" t="n">
        <f aca="false">S699*T699*I698</f>
        <v>0.983991685421445</v>
      </c>
    </row>
    <row r="700" customFormat="false" ht="13.8" hidden="false" customHeight="false" outlineLevel="0" collapsed="false">
      <c r="H700" s="0" t="n">
        <v>675</v>
      </c>
      <c r="I700" s="1" t="n">
        <f aca="true">FORECAST(H700,OFFSET(lens2y,MATCH(H700,lens2x,1)-1,0,2),OFFSET(lens2x,MATCH(H700,lens2x,1)-1,0,2))</f>
        <v>0.998399279984033</v>
      </c>
      <c r="K700" s="11" t="n">
        <v>1022</v>
      </c>
      <c r="L700" s="12" t="n">
        <v>92.51857</v>
      </c>
      <c r="M700" s="11" t="n">
        <v>1022</v>
      </c>
      <c r="N700" s="12" t="n">
        <v>93.44775</v>
      </c>
      <c r="O700" s="9"/>
      <c r="P700" s="1" t="n">
        <v>674.5</v>
      </c>
      <c r="Q700" s="9" t="n">
        <f aca="true">FORECAST(P700,OFFSET(ref2ay,MATCH(P700,ref2x,1)-1,0,2),OFFSET(ref2x,MATCH(P700,ref2x,1)-1,0,2))</f>
        <v>99.328435</v>
      </c>
      <c r="R700" s="0" t="n">
        <f aca="true">FORECAST(P700,OFFSET(ref2by,MATCH(P700,ref2x,1)-1,0,2),OFFSET(ref2x,MATCH(P700,ref2x,1)-1,0,2))</f>
        <v>99.23203</v>
      </c>
      <c r="S700" s="1" t="n">
        <f aca="false">Q700/100</f>
        <v>0.99328435</v>
      </c>
      <c r="T700" s="1" t="n">
        <f aca="false">R700/100</f>
        <v>0.9923203</v>
      </c>
      <c r="U700" s="3" t="n">
        <f aca="false">S700*T700*I699</f>
        <v>0.984078464530402</v>
      </c>
    </row>
    <row r="701" customFormat="false" ht="13.8" hidden="false" customHeight="false" outlineLevel="0" collapsed="false">
      <c r="H701" s="0" t="n">
        <v>675.5</v>
      </c>
      <c r="I701" s="1" t="n">
        <f aca="true">FORECAST(H701,OFFSET(lens2y,MATCH(H701,lens2x,1)-1,0,2),OFFSET(lens2x,MATCH(H701,lens2x,1)-1,0,2))</f>
        <v>0.998399279984033</v>
      </c>
      <c r="K701" s="11" t="n">
        <v>1023</v>
      </c>
      <c r="L701" s="12" t="n">
        <v>92.39639</v>
      </c>
      <c r="M701" s="11" t="n">
        <v>1023</v>
      </c>
      <c r="N701" s="12" t="n">
        <v>93.33051</v>
      </c>
      <c r="O701" s="9"/>
      <c r="P701" s="1" t="n">
        <v>675</v>
      </c>
      <c r="Q701" s="9" t="n">
        <f aca="true">FORECAST(P701,OFFSET(ref2ay,MATCH(P701,ref2x,1)-1,0,2),OFFSET(ref2x,MATCH(P701,ref2x,1)-1,0,2))</f>
        <v>99.33278</v>
      </c>
      <c r="R701" s="0" t="n">
        <f aca="true">FORECAST(P701,OFFSET(ref2by,MATCH(P701,ref2x,1)-1,0,2),OFFSET(ref2x,MATCH(P701,ref2x,1)-1,0,2))</f>
        <v>99.23644</v>
      </c>
      <c r="S701" s="1" t="n">
        <f aca="false">Q701/100</f>
        <v>0.9933278</v>
      </c>
      <c r="T701" s="1" t="n">
        <f aca="false">R701/100</f>
        <v>0.9923644</v>
      </c>
      <c r="U701" s="3" t="n">
        <f aca="false">S701*T701*I700</f>
        <v>0.984165247465515</v>
      </c>
    </row>
    <row r="702" customFormat="false" ht="13.8" hidden="false" customHeight="false" outlineLevel="0" collapsed="false">
      <c r="H702" s="0" t="n">
        <v>676</v>
      </c>
      <c r="I702" s="1" t="n">
        <f aca="true">FORECAST(H702,OFFSET(lens2y,MATCH(H702,lens2x,1)-1,0,2),OFFSET(lens2x,MATCH(H702,lens2x,1)-1,0,2))</f>
        <v>0.998399279984033</v>
      </c>
      <c r="K702" s="11" t="n">
        <v>1024</v>
      </c>
      <c r="L702" s="12" t="n">
        <v>92.27372</v>
      </c>
      <c r="M702" s="11" t="n">
        <v>1024</v>
      </c>
      <c r="N702" s="12" t="n">
        <v>93.21263</v>
      </c>
      <c r="O702" s="9"/>
      <c r="P702" s="1" t="n">
        <v>675.5</v>
      </c>
      <c r="Q702" s="9" t="n">
        <f aca="true">FORECAST(P702,OFFSET(ref2ay,MATCH(P702,ref2x,1)-1,0,2),OFFSET(ref2x,MATCH(P702,ref2x,1)-1,0,2))</f>
        <v>99.33676</v>
      </c>
      <c r="R702" s="0" t="n">
        <f aca="true">FORECAST(P702,OFFSET(ref2by,MATCH(P702,ref2x,1)-1,0,2),OFFSET(ref2x,MATCH(P702,ref2x,1)-1,0,2))</f>
        <v>99.240555</v>
      </c>
      <c r="S702" s="1" t="n">
        <f aca="false">Q702/100</f>
        <v>0.9933676</v>
      </c>
      <c r="T702" s="1" t="n">
        <f aca="false">R702/100</f>
        <v>0.99240555</v>
      </c>
      <c r="U702" s="3" t="n">
        <f aca="false">S702*T702*I701</f>
        <v>0.984245491990417</v>
      </c>
    </row>
    <row r="703" customFormat="false" ht="13.8" hidden="false" customHeight="false" outlineLevel="0" collapsed="false">
      <c r="H703" s="0" t="n">
        <v>676.5</v>
      </c>
      <c r="I703" s="1" t="n">
        <f aca="true">FORECAST(H703,OFFSET(lens2y,MATCH(H703,lens2x,1)-1,0,2),OFFSET(lens2x,MATCH(H703,lens2x,1)-1,0,2))</f>
        <v>0.998399279984033</v>
      </c>
      <c r="K703" s="11" t="n">
        <v>1025</v>
      </c>
      <c r="L703" s="12" t="n">
        <v>92.1502</v>
      </c>
      <c r="M703" s="11" t="n">
        <v>1025</v>
      </c>
      <c r="N703" s="12" t="n">
        <v>93.0937</v>
      </c>
      <c r="O703" s="9"/>
      <c r="P703" s="1" t="n">
        <v>676</v>
      </c>
      <c r="Q703" s="9" t="n">
        <f aca="true">FORECAST(P703,OFFSET(ref2ay,MATCH(P703,ref2x,1)-1,0,2),OFFSET(ref2x,MATCH(P703,ref2x,1)-1,0,2))</f>
        <v>99.34074</v>
      </c>
      <c r="R703" s="0" t="n">
        <f aca="true">FORECAST(P703,OFFSET(ref2by,MATCH(P703,ref2x,1)-1,0,2),OFFSET(ref2x,MATCH(P703,ref2x,1)-1,0,2))</f>
        <v>99.24467</v>
      </c>
      <c r="S703" s="1" t="n">
        <f aca="false">Q703/100</f>
        <v>0.9934074</v>
      </c>
      <c r="T703" s="1" t="n">
        <f aca="false">R703/100</f>
        <v>0.9924467</v>
      </c>
      <c r="U703" s="3" t="n">
        <f aca="false">S703*T703*I702</f>
        <v>0.984325739785616</v>
      </c>
    </row>
    <row r="704" customFormat="false" ht="13.8" hidden="false" customHeight="false" outlineLevel="0" collapsed="false">
      <c r="H704" s="0" t="n">
        <v>677</v>
      </c>
      <c r="I704" s="1" t="n">
        <f aca="true">FORECAST(H704,OFFSET(lens2y,MATCH(H704,lens2x,1)-1,0,2),OFFSET(lens2x,MATCH(H704,lens2x,1)-1,0,2))</f>
        <v>0.998399279984033</v>
      </c>
      <c r="K704" s="11" t="n">
        <v>1026</v>
      </c>
      <c r="L704" s="12" t="n">
        <v>92.02622</v>
      </c>
      <c r="M704" s="11" t="n">
        <v>1026</v>
      </c>
      <c r="N704" s="12" t="n">
        <v>92.97418</v>
      </c>
      <c r="O704" s="9"/>
      <c r="P704" s="1" t="n">
        <v>676.5</v>
      </c>
      <c r="Q704" s="9" t="n">
        <f aca="true">FORECAST(P704,OFFSET(ref2ay,MATCH(P704,ref2x,1)-1,0,2),OFFSET(ref2x,MATCH(P704,ref2x,1)-1,0,2))</f>
        <v>99.344345</v>
      </c>
      <c r="R704" s="0" t="n">
        <f aca="true">FORECAST(P704,OFFSET(ref2by,MATCH(P704,ref2x,1)-1,0,2),OFFSET(ref2x,MATCH(P704,ref2x,1)-1,0,2))</f>
        <v>99.24848</v>
      </c>
      <c r="S704" s="1" t="n">
        <f aca="false">Q704/100</f>
        <v>0.99344345</v>
      </c>
      <c r="T704" s="1" t="n">
        <f aca="false">R704/100</f>
        <v>0.9924848</v>
      </c>
      <c r="U704" s="3" t="n">
        <f aca="false">S704*T704*I703</f>
        <v>0.984399249826945</v>
      </c>
    </row>
    <row r="705" customFormat="false" ht="13.8" hidden="false" customHeight="false" outlineLevel="0" collapsed="false">
      <c r="H705" s="0" t="n">
        <v>677.5</v>
      </c>
      <c r="I705" s="1" t="n">
        <f aca="true">FORECAST(H705,OFFSET(lens2y,MATCH(H705,lens2x,1)-1,0,2),OFFSET(lens2x,MATCH(H705,lens2x,1)-1,0,2))</f>
        <v>0.998399279984033</v>
      </c>
      <c r="K705" s="11" t="n">
        <v>1027</v>
      </c>
      <c r="L705" s="12" t="n">
        <v>91.90214</v>
      </c>
      <c r="M705" s="11" t="n">
        <v>1027</v>
      </c>
      <c r="N705" s="12" t="n">
        <v>92.85448</v>
      </c>
      <c r="O705" s="9"/>
      <c r="P705" s="1" t="n">
        <v>677</v>
      </c>
      <c r="Q705" s="9" t="n">
        <f aca="true">FORECAST(P705,OFFSET(ref2ay,MATCH(P705,ref2x,1)-1,0,2),OFFSET(ref2x,MATCH(P705,ref2x,1)-1,0,2))</f>
        <v>99.34795</v>
      </c>
      <c r="R705" s="0" t="n">
        <f aca="true">FORECAST(P705,OFFSET(ref2by,MATCH(P705,ref2x,1)-1,0,2),OFFSET(ref2x,MATCH(P705,ref2x,1)-1,0,2))</f>
        <v>99.25229</v>
      </c>
      <c r="S705" s="1" t="n">
        <f aca="false">Q705/100</f>
        <v>0.9934795</v>
      </c>
      <c r="T705" s="1" t="n">
        <f aca="false">R705/100</f>
        <v>0.9925229</v>
      </c>
      <c r="U705" s="3" t="n">
        <f aca="false">S705*T705*I704</f>
        <v>0.984472762610885</v>
      </c>
    </row>
    <row r="706" customFormat="false" ht="13.8" hidden="false" customHeight="false" outlineLevel="0" collapsed="false">
      <c r="H706" s="0" t="n">
        <v>678</v>
      </c>
      <c r="I706" s="1" t="n">
        <f aca="true">FORECAST(H706,OFFSET(lens2y,MATCH(H706,lens2x,1)-1,0,2),OFFSET(lens2x,MATCH(H706,lens2x,1)-1,0,2))</f>
        <v>0.998399279984033</v>
      </c>
      <c r="K706" s="11" t="n">
        <v>1028</v>
      </c>
      <c r="L706" s="12" t="n">
        <v>91.7776</v>
      </c>
      <c r="M706" s="11" t="n">
        <v>1028</v>
      </c>
      <c r="N706" s="12" t="n">
        <v>92.7342</v>
      </c>
      <c r="O706" s="9"/>
      <c r="P706" s="1" t="n">
        <v>677.5</v>
      </c>
      <c r="Q706" s="9" t="n">
        <f aca="true">FORECAST(P706,OFFSET(ref2ay,MATCH(P706,ref2x,1)-1,0,2),OFFSET(ref2x,MATCH(P706,ref2x,1)-1,0,2))</f>
        <v>99.351185</v>
      </c>
      <c r="R706" s="0" t="n">
        <f aca="true">FORECAST(P706,OFFSET(ref2by,MATCH(P706,ref2x,1)-1,0,2),OFFSET(ref2x,MATCH(P706,ref2x,1)-1,0,2))</f>
        <v>99.2558</v>
      </c>
      <c r="S706" s="1" t="n">
        <f aca="false">Q706/100</f>
        <v>0.99351185</v>
      </c>
      <c r="T706" s="1" t="n">
        <f aca="false">R706/100</f>
        <v>0.992558</v>
      </c>
      <c r="U706" s="3" t="n">
        <f aca="false">S706*T706*I705</f>
        <v>0.984539635775798</v>
      </c>
    </row>
    <row r="707" customFormat="false" ht="13.8" hidden="false" customHeight="false" outlineLevel="0" collapsed="false">
      <c r="H707" s="0" t="n">
        <v>678.5</v>
      </c>
      <c r="I707" s="1" t="n">
        <f aca="true">FORECAST(H707,OFFSET(lens2y,MATCH(H707,lens2x,1)-1,0,2),OFFSET(lens2x,MATCH(H707,lens2x,1)-1,0,2))</f>
        <v>0.998399279984033</v>
      </c>
      <c r="K707" s="11" t="n">
        <v>1029</v>
      </c>
      <c r="L707" s="12" t="n">
        <v>91.65265</v>
      </c>
      <c r="M707" s="11" t="n">
        <v>1029</v>
      </c>
      <c r="N707" s="12" t="n">
        <v>92.61337</v>
      </c>
      <c r="O707" s="9"/>
      <c r="P707" s="1" t="n">
        <v>678</v>
      </c>
      <c r="Q707" s="9" t="n">
        <f aca="true">FORECAST(P707,OFFSET(ref2ay,MATCH(P707,ref2x,1)-1,0,2),OFFSET(ref2x,MATCH(P707,ref2x,1)-1,0,2))</f>
        <v>99.35442</v>
      </c>
      <c r="R707" s="0" t="n">
        <f aca="true">FORECAST(P707,OFFSET(ref2by,MATCH(P707,ref2x,1)-1,0,2),OFFSET(ref2x,MATCH(P707,ref2x,1)-1,0,2))</f>
        <v>99.25931</v>
      </c>
      <c r="S707" s="1" t="n">
        <f aca="false">Q707/100</f>
        <v>0.9935442</v>
      </c>
      <c r="T707" s="1" t="n">
        <f aca="false">R707/100</f>
        <v>0.9925931</v>
      </c>
      <c r="U707" s="3" t="n">
        <f aca="false">S707*T707*I706</f>
        <v>0.984606511208045</v>
      </c>
    </row>
    <row r="708" customFormat="false" ht="13.8" hidden="false" customHeight="false" outlineLevel="0" collapsed="false">
      <c r="H708" s="0" t="n">
        <v>679</v>
      </c>
      <c r="I708" s="1" t="n">
        <f aca="true">FORECAST(H708,OFFSET(lens2y,MATCH(H708,lens2x,1)-1,0,2),OFFSET(lens2x,MATCH(H708,lens2x,1)-1,0,2))</f>
        <v>0.998399279984033</v>
      </c>
      <c r="K708" s="11" t="n">
        <v>1030</v>
      </c>
      <c r="L708" s="12" t="n">
        <v>91.52333</v>
      </c>
      <c r="M708" s="11" t="n">
        <v>1030</v>
      </c>
      <c r="N708" s="12" t="n">
        <v>92.48824</v>
      </c>
      <c r="O708" s="9"/>
      <c r="P708" s="1" t="n">
        <v>678.5</v>
      </c>
      <c r="Q708" s="9" t="n">
        <f aca="true">FORECAST(P708,OFFSET(ref2ay,MATCH(P708,ref2x,1)-1,0,2),OFFSET(ref2x,MATCH(P708,ref2x,1)-1,0,2))</f>
        <v>99.357275</v>
      </c>
      <c r="R708" s="0" t="n">
        <f aca="true">FORECAST(P708,OFFSET(ref2by,MATCH(P708,ref2x,1)-1,0,2),OFFSET(ref2x,MATCH(P708,ref2x,1)-1,0,2))</f>
        <v>99.26251</v>
      </c>
      <c r="S708" s="1" t="n">
        <f aca="false">Q708/100</f>
        <v>0.99357275</v>
      </c>
      <c r="T708" s="1" t="n">
        <f aca="false">R708/100</f>
        <v>0.9926251</v>
      </c>
      <c r="U708" s="3" t="n">
        <f aca="false">S708*T708*I707</f>
        <v>0.984666547813176</v>
      </c>
    </row>
    <row r="709" customFormat="false" ht="13.8" hidden="false" customHeight="false" outlineLevel="0" collapsed="false">
      <c r="H709" s="0" t="n">
        <v>679.5</v>
      </c>
      <c r="I709" s="1" t="n">
        <f aca="true">FORECAST(H709,OFFSET(lens2y,MATCH(H709,lens2x,1)-1,0,2),OFFSET(lens2x,MATCH(H709,lens2x,1)-1,0,2))</f>
        <v>0.998399279984033</v>
      </c>
      <c r="K709" s="11" t="n">
        <v>1031</v>
      </c>
      <c r="L709" s="12" t="n">
        <v>91.39357</v>
      </c>
      <c r="M709" s="11" t="n">
        <v>1031</v>
      </c>
      <c r="N709" s="12" t="n">
        <v>92.36254</v>
      </c>
      <c r="O709" s="9"/>
      <c r="P709" s="1" t="n">
        <v>679</v>
      </c>
      <c r="Q709" s="9" t="n">
        <f aca="true">FORECAST(P709,OFFSET(ref2ay,MATCH(P709,ref2x,1)-1,0,2),OFFSET(ref2x,MATCH(P709,ref2x,1)-1,0,2))</f>
        <v>99.36013</v>
      </c>
      <c r="R709" s="0" t="n">
        <f aca="true">FORECAST(P709,OFFSET(ref2by,MATCH(P709,ref2x,1)-1,0,2),OFFSET(ref2x,MATCH(P709,ref2x,1)-1,0,2))</f>
        <v>99.26571</v>
      </c>
      <c r="S709" s="1" t="n">
        <f aca="false">Q709/100</f>
        <v>0.9936013</v>
      </c>
      <c r="T709" s="1" t="n">
        <f aca="false">R709/100</f>
        <v>0.9926571</v>
      </c>
      <c r="U709" s="3" t="n">
        <f aca="false">S709*T709*I708</f>
        <v>0.984726586242581</v>
      </c>
    </row>
    <row r="710" customFormat="false" ht="13.8" hidden="false" customHeight="false" outlineLevel="0" collapsed="false">
      <c r="H710" s="0" t="n">
        <v>680</v>
      </c>
      <c r="I710" s="1" t="n">
        <f aca="true">FORECAST(H710,OFFSET(lens2y,MATCH(H710,lens2x,1)-1,0,2),OFFSET(lens2x,MATCH(H710,lens2x,1)-1,0,2))</f>
        <v>0.998399279984033</v>
      </c>
      <c r="K710" s="11" t="n">
        <v>1032</v>
      </c>
      <c r="L710" s="12" t="n">
        <v>91.2674</v>
      </c>
      <c r="M710" s="11" t="n">
        <v>1032</v>
      </c>
      <c r="N710" s="12" t="n">
        <v>92.24005</v>
      </c>
      <c r="O710" s="9"/>
      <c r="P710" s="1" t="n">
        <v>679.5</v>
      </c>
      <c r="Q710" s="9" t="n">
        <f aca="true">FORECAST(P710,OFFSET(ref2ay,MATCH(P710,ref2x,1)-1,0,2),OFFSET(ref2x,MATCH(P710,ref2x,1)-1,0,2))</f>
        <v>99.362605</v>
      </c>
      <c r="R710" s="0" t="n">
        <f aca="true">FORECAST(P710,OFFSET(ref2by,MATCH(P710,ref2x,1)-1,0,2),OFFSET(ref2x,MATCH(P710,ref2x,1)-1,0,2))</f>
        <v>99.2686</v>
      </c>
      <c r="S710" s="1" t="n">
        <f aca="false">Q710/100</f>
        <v>0.99362605</v>
      </c>
      <c r="T710" s="1" t="n">
        <f aca="false">R710/100</f>
        <v>0.992686</v>
      </c>
      <c r="U710" s="3" t="n">
        <f aca="false">S710*T710*I709</f>
        <v>0.984779785005797</v>
      </c>
    </row>
    <row r="711" customFormat="false" ht="13.8" hidden="false" customHeight="false" outlineLevel="0" collapsed="false">
      <c r="H711" s="0" t="n">
        <v>680.5</v>
      </c>
      <c r="I711" s="1" t="n">
        <f aca="true">FORECAST(H711,OFFSET(lens2y,MATCH(H711,lens2x,1)-1,0,2),OFFSET(lens2x,MATCH(H711,lens2x,1)-1,0,2))</f>
        <v>0.998399279984033</v>
      </c>
      <c r="K711" s="11" t="n">
        <v>1033</v>
      </c>
      <c r="L711" s="12" t="n">
        <v>91.14085</v>
      </c>
      <c r="M711" s="11" t="n">
        <v>1033</v>
      </c>
      <c r="N711" s="12" t="n">
        <v>92.11707</v>
      </c>
      <c r="O711" s="9"/>
      <c r="P711" s="1" t="n">
        <v>680</v>
      </c>
      <c r="Q711" s="9" t="n">
        <f aca="true">FORECAST(P711,OFFSET(ref2ay,MATCH(P711,ref2x,1)-1,0,2),OFFSET(ref2x,MATCH(P711,ref2x,1)-1,0,2))</f>
        <v>99.36508</v>
      </c>
      <c r="R711" s="0" t="n">
        <f aca="true">FORECAST(P711,OFFSET(ref2by,MATCH(P711,ref2x,1)-1,0,2),OFFSET(ref2x,MATCH(P711,ref2x,1)-1,0,2))</f>
        <v>99.27149</v>
      </c>
      <c r="S711" s="1" t="n">
        <f aca="false">Q711/100</f>
        <v>0.9936508</v>
      </c>
      <c r="T711" s="1" t="n">
        <f aca="false">R711/100</f>
        <v>0.9927149</v>
      </c>
      <c r="U711" s="3" t="n">
        <f aca="false">S711*T711*I710</f>
        <v>0.984832985197272</v>
      </c>
    </row>
    <row r="712" customFormat="false" ht="13.8" hidden="false" customHeight="false" outlineLevel="0" collapsed="false">
      <c r="H712" s="0" t="n">
        <v>681</v>
      </c>
      <c r="I712" s="1" t="n">
        <f aca="true">FORECAST(H712,OFFSET(lens2y,MATCH(H712,lens2x,1)-1,0,2),OFFSET(lens2x,MATCH(H712,lens2x,1)-1,0,2))</f>
        <v>0.998399279984033</v>
      </c>
      <c r="K712" s="11" t="n">
        <v>1034</v>
      </c>
      <c r="L712" s="12" t="n">
        <v>91.01395</v>
      </c>
      <c r="M712" s="11" t="n">
        <v>1034</v>
      </c>
      <c r="N712" s="12" t="n">
        <v>91.99361</v>
      </c>
      <c r="O712" s="9"/>
      <c r="P712" s="1" t="n">
        <v>680.5</v>
      </c>
      <c r="Q712" s="9" t="n">
        <f aca="true">FORECAST(P712,OFFSET(ref2ay,MATCH(P712,ref2x,1)-1,0,2),OFFSET(ref2x,MATCH(P712,ref2x,1)-1,0,2))</f>
        <v>99.36717</v>
      </c>
      <c r="R712" s="0" t="n">
        <f aca="true">FORECAST(P712,OFFSET(ref2by,MATCH(P712,ref2x,1)-1,0,2),OFFSET(ref2x,MATCH(P712,ref2x,1)-1,0,2))</f>
        <v>99.274065</v>
      </c>
      <c r="S712" s="1" t="n">
        <f aca="false">Q712/100</f>
        <v>0.9936717</v>
      </c>
      <c r="T712" s="1" t="n">
        <f aca="false">R712/100</f>
        <v>0.99274065</v>
      </c>
      <c r="U712" s="3" t="n">
        <f aca="false">S712*T712*I711</f>
        <v>0.984879245815935</v>
      </c>
    </row>
    <row r="713" customFormat="false" ht="13.8" hidden="false" customHeight="false" outlineLevel="0" collapsed="false">
      <c r="H713" s="0" t="n">
        <v>681.5</v>
      </c>
      <c r="I713" s="1" t="n">
        <f aca="true">FORECAST(H713,OFFSET(lens2y,MATCH(H713,lens2x,1)-1,0,2),OFFSET(lens2x,MATCH(H713,lens2x,1)-1,0,2))</f>
        <v>0.998399279984033</v>
      </c>
      <c r="K713" s="11" t="n">
        <v>1035</v>
      </c>
      <c r="L713" s="12" t="n">
        <v>90.88646</v>
      </c>
      <c r="M713" s="11" t="n">
        <v>1035</v>
      </c>
      <c r="N713" s="12" t="n">
        <v>91.86932</v>
      </c>
      <c r="O713" s="9"/>
      <c r="P713" s="1" t="n">
        <v>681</v>
      </c>
      <c r="Q713" s="9" t="n">
        <f aca="true">FORECAST(P713,OFFSET(ref2ay,MATCH(P713,ref2x,1)-1,0,2),OFFSET(ref2x,MATCH(P713,ref2x,1)-1,0,2))</f>
        <v>99.36926</v>
      </c>
      <c r="R713" s="0" t="n">
        <f aca="true">FORECAST(P713,OFFSET(ref2by,MATCH(P713,ref2x,1)-1,0,2),OFFSET(ref2x,MATCH(P713,ref2x,1)-1,0,2))</f>
        <v>99.27664</v>
      </c>
      <c r="S713" s="1" t="n">
        <f aca="false">Q713/100</f>
        <v>0.9936926</v>
      </c>
      <c r="T713" s="1" t="n">
        <f aca="false">R713/100</f>
        <v>0.9927664</v>
      </c>
      <c r="U713" s="3" t="n">
        <f aca="false">S713*T713*I712</f>
        <v>0.984925507509224</v>
      </c>
    </row>
    <row r="714" customFormat="false" ht="13.8" hidden="false" customHeight="false" outlineLevel="0" collapsed="false">
      <c r="H714" s="0" t="n">
        <v>682</v>
      </c>
      <c r="I714" s="1" t="n">
        <f aca="true">FORECAST(H714,OFFSET(lens2y,MATCH(H714,lens2x,1)-1,0,2),OFFSET(lens2x,MATCH(H714,lens2x,1)-1,0,2))</f>
        <v>0.998399279984033</v>
      </c>
      <c r="K714" s="11" t="n">
        <v>1036</v>
      </c>
      <c r="L714" s="12" t="n">
        <v>90.75867</v>
      </c>
      <c r="M714" s="11" t="n">
        <v>1036</v>
      </c>
      <c r="N714" s="12" t="n">
        <v>91.7446</v>
      </c>
      <c r="O714" s="9"/>
      <c r="P714" s="1" t="n">
        <v>681.5</v>
      </c>
      <c r="Q714" s="9" t="n">
        <f aca="true">FORECAST(P714,OFFSET(ref2ay,MATCH(P714,ref2x,1)-1,0,2),OFFSET(ref2x,MATCH(P714,ref2x,1)-1,0,2))</f>
        <v>99.37097</v>
      </c>
      <c r="R714" s="0" t="n">
        <f aca="true">FORECAST(P714,OFFSET(ref2by,MATCH(P714,ref2x,1)-1,0,2),OFFSET(ref2x,MATCH(P714,ref2x,1)-1,0,2))</f>
        <v>99.2789</v>
      </c>
      <c r="S714" s="1" t="n">
        <f aca="false">Q714/100</f>
        <v>0.9937097</v>
      </c>
      <c r="T714" s="1" t="n">
        <f aca="false">R714/100</f>
        <v>0.992789</v>
      </c>
      <c r="U714" s="3" t="n">
        <f aca="false">S714*T714*I713</f>
        <v>0.98496487853086</v>
      </c>
    </row>
    <row r="715" customFormat="false" ht="13.8" hidden="false" customHeight="false" outlineLevel="0" collapsed="false">
      <c r="H715" s="0" t="n">
        <v>682.5</v>
      </c>
      <c r="I715" s="1" t="n">
        <f aca="true">FORECAST(H715,OFFSET(lens2y,MATCH(H715,lens2x,1)-1,0,2),OFFSET(lens2x,MATCH(H715,lens2x,1)-1,0,2))</f>
        <v>0.998399279984033</v>
      </c>
      <c r="K715" s="11" t="n">
        <v>1037</v>
      </c>
      <c r="L715" s="12" t="n">
        <v>90.62827</v>
      </c>
      <c r="M715" s="11" t="n">
        <v>1037</v>
      </c>
      <c r="N715" s="12" t="n">
        <v>91.61742</v>
      </c>
      <c r="O715" s="9"/>
      <c r="P715" s="1" t="n">
        <v>682</v>
      </c>
      <c r="Q715" s="9" t="n">
        <f aca="true">FORECAST(P715,OFFSET(ref2ay,MATCH(P715,ref2x,1)-1,0,2),OFFSET(ref2x,MATCH(P715,ref2x,1)-1,0,2))</f>
        <v>99.37268</v>
      </c>
      <c r="R715" s="0" t="n">
        <f aca="true">FORECAST(P715,OFFSET(ref2by,MATCH(P715,ref2x,1)-1,0,2),OFFSET(ref2x,MATCH(P715,ref2x,1)-1,0,2))</f>
        <v>99.28116</v>
      </c>
      <c r="S715" s="1" t="n">
        <f aca="false">Q715/100</f>
        <v>0.9937268</v>
      </c>
      <c r="T715" s="1" t="n">
        <f aca="false">R715/100</f>
        <v>0.9928116</v>
      </c>
      <c r="U715" s="3" t="n">
        <f aca="false">S715*T715*I714</f>
        <v>0.985004250324178</v>
      </c>
    </row>
    <row r="716" customFormat="false" ht="13.8" hidden="false" customHeight="false" outlineLevel="0" collapsed="false">
      <c r="H716" s="0" t="n">
        <v>683</v>
      </c>
      <c r="I716" s="1" t="n">
        <f aca="true">FORECAST(H716,OFFSET(lens2y,MATCH(H716,lens2x,1)-1,0,2),OFFSET(lens2x,MATCH(H716,lens2x,1)-1,0,2))</f>
        <v>0.998399279984033</v>
      </c>
      <c r="K716" s="11" t="n">
        <v>1038</v>
      </c>
      <c r="L716" s="12" t="n">
        <v>90.49756</v>
      </c>
      <c r="M716" s="11" t="n">
        <v>1038</v>
      </c>
      <c r="N716" s="12" t="n">
        <v>91.48977</v>
      </c>
      <c r="O716" s="9"/>
      <c r="P716" s="1" t="n">
        <v>682.5</v>
      </c>
      <c r="Q716" s="9" t="n">
        <f aca="true">FORECAST(P716,OFFSET(ref2ay,MATCH(P716,ref2x,1)-1,0,2),OFFSET(ref2x,MATCH(P716,ref2x,1)-1,0,2))</f>
        <v>99.374</v>
      </c>
      <c r="R716" s="0" t="n">
        <f aca="true">FORECAST(P716,OFFSET(ref2by,MATCH(P716,ref2x,1)-1,0,2),OFFSET(ref2x,MATCH(P716,ref2x,1)-1,0,2))</f>
        <v>99.283095</v>
      </c>
      <c r="S716" s="1" t="n">
        <f aca="false">Q716/100</f>
        <v>0.99374</v>
      </c>
      <c r="T716" s="1" t="n">
        <f aca="false">R716/100</f>
        <v>0.99283095</v>
      </c>
      <c r="U716" s="3" t="n">
        <f aca="false">S716*T716*I715</f>
        <v>0.985036532548646</v>
      </c>
    </row>
    <row r="717" customFormat="false" ht="13.8" hidden="false" customHeight="false" outlineLevel="0" collapsed="false">
      <c r="H717" s="0" t="n">
        <v>683.5</v>
      </c>
      <c r="I717" s="1" t="n">
        <f aca="true">FORECAST(H717,OFFSET(lens2y,MATCH(H717,lens2x,1)-1,0,2),OFFSET(lens2x,MATCH(H717,lens2x,1)-1,0,2))</f>
        <v>0.998399279984033</v>
      </c>
      <c r="K717" s="11" t="n">
        <v>1039</v>
      </c>
      <c r="L717" s="12" t="n">
        <v>90.36653</v>
      </c>
      <c r="M717" s="11" t="n">
        <v>1039</v>
      </c>
      <c r="N717" s="12" t="n">
        <v>91.36167</v>
      </c>
      <c r="O717" s="9"/>
      <c r="P717" s="1" t="n">
        <v>683</v>
      </c>
      <c r="Q717" s="9" t="n">
        <f aca="true">FORECAST(P717,OFFSET(ref2ay,MATCH(P717,ref2x,1)-1,0,2),OFFSET(ref2x,MATCH(P717,ref2x,1)-1,0,2))</f>
        <v>99.37532</v>
      </c>
      <c r="R717" s="0" t="n">
        <f aca="true">FORECAST(P717,OFFSET(ref2by,MATCH(P717,ref2x,1)-1,0,2),OFFSET(ref2x,MATCH(P717,ref2x,1)-1,0,2))</f>
        <v>99.28503</v>
      </c>
      <c r="S717" s="1" t="n">
        <f aca="false">Q717/100</f>
        <v>0.9937532</v>
      </c>
      <c r="T717" s="1" t="n">
        <f aca="false">R717/100</f>
        <v>0.9928503</v>
      </c>
      <c r="U717" s="3" t="n">
        <f aca="false">S717*T717*I716</f>
        <v>0.985068815283136</v>
      </c>
    </row>
    <row r="718" customFormat="false" ht="13.8" hidden="false" customHeight="false" outlineLevel="0" collapsed="false">
      <c r="H718" s="0" t="n">
        <v>684</v>
      </c>
      <c r="I718" s="1" t="n">
        <f aca="true">FORECAST(H718,OFFSET(lens2y,MATCH(H718,lens2x,1)-1,0,2),OFFSET(lens2x,MATCH(H718,lens2x,1)-1,0,2))</f>
        <v>0.998399279984033</v>
      </c>
      <c r="K718" s="11" t="n">
        <v>1040</v>
      </c>
      <c r="L718" s="12" t="n">
        <v>90.23761</v>
      </c>
      <c r="M718" s="11" t="n">
        <v>1040</v>
      </c>
      <c r="N718" s="12" t="n">
        <v>91.23528</v>
      </c>
      <c r="O718" s="9"/>
      <c r="P718" s="1" t="n">
        <v>683.5</v>
      </c>
      <c r="Q718" s="9" t="n">
        <f aca="true">FORECAST(P718,OFFSET(ref2ay,MATCH(P718,ref2x,1)-1,0,2),OFFSET(ref2x,MATCH(P718,ref2x,1)-1,0,2))</f>
        <v>99.376255</v>
      </c>
      <c r="R718" s="0" t="n">
        <f aca="true">FORECAST(P718,OFFSET(ref2by,MATCH(P718,ref2x,1)-1,0,2),OFFSET(ref2x,MATCH(P718,ref2x,1)-1,0,2))</f>
        <v>99.28664</v>
      </c>
      <c r="S718" s="1" t="n">
        <f aca="false">Q718/100</f>
        <v>0.99376255</v>
      </c>
      <c r="T718" s="1" t="n">
        <f aca="false">R718/100</f>
        <v>0.9928664</v>
      </c>
      <c r="U718" s="3" t="n">
        <f aca="false">S718*T718*I717</f>
        <v>0.985094057539928</v>
      </c>
    </row>
    <row r="719" customFormat="false" ht="13.8" hidden="false" customHeight="false" outlineLevel="0" collapsed="false">
      <c r="H719" s="0" t="n">
        <v>684.5</v>
      </c>
      <c r="I719" s="1" t="n">
        <f aca="true">FORECAST(H719,OFFSET(lens2y,MATCH(H719,lens2x,1)-1,0,2),OFFSET(lens2x,MATCH(H719,lens2x,1)-1,0,2))</f>
        <v>0.998399279984033</v>
      </c>
      <c r="K719" s="11" t="n">
        <v>1041</v>
      </c>
      <c r="L719" s="12" t="n">
        <v>90.10847</v>
      </c>
      <c r="M719" s="11" t="n">
        <v>1041</v>
      </c>
      <c r="N719" s="12" t="n">
        <v>91.10853</v>
      </c>
      <c r="O719" s="9"/>
      <c r="P719" s="1" t="n">
        <v>684</v>
      </c>
      <c r="Q719" s="9" t="n">
        <f aca="true">FORECAST(P719,OFFSET(ref2ay,MATCH(P719,ref2x,1)-1,0,2),OFFSET(ref2x,MATCH(P719,ref2x,1)-1,0,2))</f>
        <v>99.37719</v>
      </c>
      <c r="R719" s="0" t="n">
        <f aca="true">FORECAST(P719,OFFSET(ref2by,MATCH(P719,ref2x,1)-1,0,2),OFFSET(ref2x,MATCH(P719,ref2x,1)-1,0,2))</f>
        <v>99.28825</v>
      </c>
      <c r="S719" s="1" t="n">
        <f aca="false">Q719/100</f>
        <v>0.9937719</v>
      </c>
      <c r="T719" s="1" t="n">
        <f aca="false">R719/100</f>
        <v>0.9928825</v>
      </c>
      <c r="U719" s="3" t="n">
        <f aca="false">S719*T719*I718</f>
        <v>0.985119300097308</v>
      </c>
    </row>
    <row r="720" customFormat="false" ht="13.8" hidden="false" customHeight="false" outlineLevel="0" collapsed="false">
      <c r="H720" s="0" t="n">
        <v>685</v>
      </c>
      <c r="I720" s="1" t="n">
        <f aca="true">FORECAST(H720,OFFSET(lens2y,MATCH(H720,lens2x,1)-1,0,2),OFFSET(lens2x,MATCH(H720,lens2x,1)-1,0,2))</f>
        <v>0.998399279984033</v>
      </c>
      <c r="K720" s="11" t="n">
        <v>1042</v>
      </c>
      <c r="L720" s="12" t="n">
        <v>89.97934</v>
      </c>
      <c r="M720" s="11" t="n">
        <v>1042</v>
      </c>
      <c r="N720" s="12" t="n">
        <v>90.98174</v>
      </c>
      <c r="O720" s="9"/>
      <c r="P720" s="1" t="n">
        <v>684.5</v>
      </c>
      <c r="Q720" s="9" t="n">
        <f aca="true">FORECAST(P720,OFFSET(ref2ay,MATCH(P720,ref2x,1)-1,0,2),OFFSET(ref2x,MATCH(P720,ref2x,1)-1,0,2))</f>
        <v>99.377765</v>
      </c>
      <c r="R720" s="0" t="n">
        <f aca="true">FORECAST(P720,OFFSET(ref2by,MATCH(P720,ref2x,1)-1,0,2),OFFSET(ref2x,MATCH(P720,ref2x,1)-1,0,2))</f>
        <v>99.289555</v>
      </c>
      <c r="S720" s="1" t="n">
        <f aca="false">Q720/100</f>
        <v>0.99377765</v>
      </c>
      <c r="T720" s="1" t="n">
        <f aca="false">R720/100</f>
        <v>0.99289555</v>
      </c>
      <c r="U720" s="3" t="n">
        <f aca="false">S720*T720*I719</f>
        <v>0.985137948071971</v>
      </c>
    </row>
    <row r="721" customFormat="false" ht="13.8" hidden="false" customHeight="false" outlineLevel="0" collapsed="false">
      <c r="H721" s="0" t="n">
        <v>685.5</v>
      </c>
      <c r="I721" s="1" t="n">
        <f aca="true">FORECAST(H721,OFFSET(lens2y,MATCH(H721,lens2x,1)-1,0,2),OFFSET(lens2x,MATCH(H721,lens2x,1)-1,0,2))</f>
        <v>0.998399279984033</v>
      </c>
      <c r="K721" s="11" t="n">
        <v>1043</v>
      </c>
      <c r="L721" s="12" t="n">
        <v>89.84999</v>
      </c>
      <c r="M721" s="11" t="n">
        <v>1043</v>
      </c>
      <c r="N721" s="12" t="n">
        <v>90.85461</v>
      </c>
      <c r="O721" s="9"/>
      <c r="P721" s="1" t="n">
        <v>685</v>
      </c>
      <c r="Q721" s="9" t="n">
        <f aca="true">FORECAST(P721,OFFSET(ref2ay,MATCH(P721,ref2x,1)-1,0,2),OFFSET(ref2x,MATCH(P721,ref2x,1)-1,0,2))</f>
        <v>99.37834</v>
      </c>
      <c r="R721" s="0" t="n">
        <f aca="true">FORECAST(P721,OFFSET(ref2by,MATCH(P721,ref2x,1)-1,0,2),OFFSET(ref2x,MATCH(P721,ref2x,1)-1,0,2))</f>
        <v>99.29086</v>
      </c>
      <c r="S721" s="1" t="n">
        <f aca="false">Q721/100</f>
        <v>0.9937834</v>
      </c>
      <c r="T721" s="1" t="n">
        <f aca="false">R721/100</f>
        <v>0.9929086</v>
      </c>
      <c r="U721" s="3" t="n">
        <f aca="false">S721*T721*I720</f>
        <v>0.985156596196469</v>
      </c>
    </row>
    <row r="722" customFormat="false" ht="13.8" hidden="false" customHeight="false" outlineLevel="0" collapsed="false">
      <c r="H722" s="0" t="n">
        <v>686</v>
      </c>
      <c r="I722" s="1" t="n">
        <f aca="true">FORECAST(H722,OFFSET(lens2y,MATCH(H722,lens2x,1)-1,0,2),OFFSET(lens2x,MATCH(H722,lens2x,1)-1,0,2))</f>
        <v>0.998399279984033</v>
      </c>
      <c r="K722" s="11" t="n">
        <v>1044</v>
      </c>
      <c r="L722" s="12" t="n">
        <v>89.72044</v>
      </c>
      <c r="M722" s="11" t="n">
        <v>1044</v>
      </c>
      <c r="N722" s="12" t="n">
        <v>90.72714</v>
      </c>
      <c r="O722" s="9"/>
      <c r="P722" s="1" t="n">
        <v>685.5</v>
      </c>
      <c r="Q722" s="9" t="n">
        <f aca="true">FORECAST(P722,OFFSET(ref2ay,MATCH(P722,ref2x,1)-1,0,2),OFFSET(ref2x,MATCH(P722,ref2x,1)-1,0,2))</f>
        <v>99.37853</v>
      </c>
      <c r="R722" s="0" t="n">
        <f aca="true">FORECAST(P722,OFFSET(ref2by,MATCH(P722,ref2x,1)-1,0,2),OFFSET(ref2x,MATCH(P722,ref2x,1)-1,0,2))</f>
        <v>99.29183</v>
      </c>
      <c r="S722" s="1" t="n">
        <f aca="false">Q722/100</f>
        <v>0.9937853</v>
      </c>
      <c r="T722" s="1" t="n">
        <f aca="false">R722/100</f>
        <v>0.9929183</v>
      </c>
      <c r="U722" s="3" t="n">
        <f aca="false">S722*T722*I721</f>
        <v>0.985168103989929</v>
      </c>
    </row>
    <row r="723" customFormat="false" ht="13.8" hidden="false" customHeight="false" outlineLevel="0" collapsed="false">
      <c r="H723" s="0" t="n">
        <v>686.5</v>
      </c>
      <c r="I723" s="1" t="n">
        <f aca="true">FORECAST(H723,OFFSET(lens2y,MATCH(H723,lens2x,1)-1,0,2),OFFSET(lens2x,MATCH(H723,lens2x,1)-1,0,2))</f>
        <v>0.998399279984033</v>
      </c>
      <c r="K723" s="11" t="n">
        <v>1045</v>
      </c>
      <c r="L723" s="12" t="n">
        <v>89.58824</v>
      </c>
      <c r="M723" s="11" t="n">
        <v>1045</v>
      </c>
      <c r="N723" s="12" t="n">
        <v>90.59801</v>
      </c>
      <c r="O723" s="9"/>
      <c r="P723" s="1" t="n">
        <v>686</v>
      </c>
      <c r="Q723" s="9" t="n">
        <f aca="true">FORECAST(P723,OFFSET(ref2ay,MATCH(P723,ref2x,1)-1,0,2),OFFSET(ref2x,MATCH(P723,ref2x,1)-1,0,2))</f>
        <v>99.37872</v>
      </c>
      <c r="R723" s="0" t="n">
        <f aca="true">FORECAST(P723,OFFSET(ref2by,MATCH(P723,ref2x,1)-1,0,2),OFFSET(ref2x,MATCH(P723,ref2x,1)-1,0,2))</f>
        <v>99.2928</v>
      </c>
      <c r="S723" s="1" t="n">
        <f aca="false">Q723/100</f>
        <v>0.9937872</v>
      </c>
      <c r="T723" s="1" t="n">
        <f aca="false">R723/100</f>
        <v>0.992928</v>
      </c>
      <c r="U723" s="3" t="n">
        <f aca="false">S723*T723*I722</f>
        <v>0.985179611820191</v>
      </c>
    </row>
    <row r="724" customFormat="false" ht="13.8" hidden="false" customHeight="false" outlineLevel="0" collapsed="false">
      <c r="H724" s="0" t="n">
        <v>687</v>
      </c>
      <c r="I724" s="1" t="n">
        <f aca="true">FORECAST(H724,OFFSET(lens2y,MATCH(H724,lens2x,1)-1,0,2),OFFSET(lens2x,MATCH(H724,lens2x,1)-1,0,2))</f>
        <v>0.998399279984033</v>
      </c>
      <c r="K724" s="11" t="n">
        <v>1046</v>
      </c>
      <c r="L724" s="12" t="n">
        <v>89.45565</v>
      </c>
      <c r="M724" s="11" t="n">
        <v>1046</v>
      </c>
      <c r="N724" s="12" t="n">
        <v>90.46838</v>
      </c>
      <c r="O724" s="9"/>
      <c r="P724" s="1" t="n">
        <v>686.5</v>
      </c>
      <c r="Q724" s="9" t="n">
        <f aca="true">FORECAST(P724,OFFSET(ref2ay,MATCH(P724,ref2x,1)-1,0,2),OFFSET(ref2x,MATCH(P724,ref2x,1)-1,0,2))</f>
        <v>99.37853</v>
      </c>
      <c r="R724" s="0" t="n">
        <f aca="true">FORECAST(P724,OFFSET(ref2by,MATCH(P724,ref2x,1)-1,0,2),OFFSET(ref2x,MATCH(P724,ref2x,1)-1,0,2))</f>
        <v>99.293455</v>
      </c>
      <c r="S724" s="1" t="n">
        <f aca="false">Q724/100</f>
        <v>0.9937853</v>
      </c>
      <c r="T724" s="1" t="n">
        <f aca="false">R724/100</f>
        <v>0.99293455</v>
      </c>
      <c r="U724" s="3" t="n">
        <f aca="false">S724*T724*I723</f>
        <v>0.985184227151009</v>
      </c>
    </row>
    <row r="725" customFormat="false" ht="13.8" hidden="false" customHeight="false" outlineLevel="0" collapsed="false">
      <c r="H725" s="0" t="n">
        <v>687.5</v>
      </c>
      <c r="I725" s="1" t="n">
        <f aca="true">FORECAST(H725,OFFSET(lens2y,MATCH(H725,lens2x,1)-1,0,2),OFFSET(lens2x,MATCH(H725,lens2x,1)-1,0,2))</f>
        <v>0.998399279984033</v>
      </c>
      <c r="K725" s="11" t="n">
        <v>1047</v>
      </c>
      <c r="L725" s="12" t="n">
        <v>89.32537</v>
      </c>
      <c r="M725" s="11" t="n">
        <v>1047</v>
      </c>
      <c r="N725" s="12" t="n">
        <v>90.33981</v>
      </c>
      <c r="O725" s="9"/>
      <c r="P725" s="1" t="n">
        <v>687</v>
      </c>
      <c r="Q725" s="9" t="n">
        <f aca="true">FORECAST(P725,OFFSET(ref2ay,MATCH(P725,ref2x,1)-1,0,2),OFFSET(ref2x,MATCH(P725,ref2x,1)-1,0,2))</f>
        <v>99.37834</v>
      </c>
      <c r="R725" s="0" t="n">
        <f aca="true">FORECAST(P725,OFFSET(ref2by,MATCH(P725,ref2x,1)-1,0,2),OFFSET(ref2x,MATCH(P725,ref2x,1)-1,0,2))</f>
        <v>99.29411</v>
      </c>
      <c r="S725" s="1" t="n">
        <f aca="false">Q725/100</f>
        <v>0.9937834</v>
      </c>
      <c r="T725" s="1" t="n">
        <f aca="false">R725/100</f>
        <v>0.9929411</v>
      </c>
      <c r="U725" s="3" t="n">
        <f aca="false">S725*T725*I724</f>
        <v>0.985188842456977</v>
      </c>
    </row>
    <row r="726" customFormat="false" ht="13.8" hidden="false" customHeight="false" outlineLevel="0" collapsed="false">
      <c r="H726" s="0" t="n">
        <v>688</v>
      </c>
      <c r="I726" s="1" t="n">
        <f aca="true">FORECAST(H726,OFFSET(lens2y,MATCH(H726,lens2x,1)-1,0,2),OFFSET(lens2x,MATCH(H726,lens2x,1)-1,0,2))</f>
        <v>0.998399279984033</v>
      </c>
      <c r="K726" s="11" t="n">
        <v>1048</v>
      </c>
      <c r="L726" s="12" t="n">
        <v>89.19496</v>
      </c>
      <c r="M726" s="11" t="n">
        <v>1048</v>
      </c>
      <c r="N726" s="12" t="n">
        <v>90.21096</v>
      </c>
      <c r="O726" s="9"/>
      <c r="P726" s="1" t="n">
        <v>687.5</v>
      </c>
      <c r="Q726" s="9" t="n">
        <f aca="true">FORECAST(P726,OFFSET(ref2ay,MATCH(P726,ref2x,1)-1,0,2),OFFSET(ref2x,MATCH(P726,ref2x,1)-1,0,2))</f>
        <v>99.37776</v>
      </c>
      <c r="R726" s="0" t="n">
        <f aca="true">FORECAST(P726,OFFSET(ref2by,MATCH(P726,ref2x,1)-1,0,2),OFFSET(ref2x,MATCH(P726,ref2x,1)-1,0,2))</f>
        <v>99.29443</v>
      </c>
      <c r="S726" s="1" t="n">
        <f aca="false">Q726/100</f>
        <v>0.9937776</v>
      </c>
      <c r="T726" s="1" t="n">
        <f aca="false">R726/100</f>
        <v>0.9929443</v>
      </c>
      <c r="U726" s="3" t="n">
        <f aca="false">S726*T726*I725</f>
        <v>0.985186267615126</v>
      </c>
    </row>
    <row r="727" customFormat="false" ht="13.8" hidden="false" customHeight="false" outlineLevel="0" collapsed="false">
      <c r="H727" s="0" t="n">
        <v>688.5</v>
      </c>
      <c r="I727" s="1" t="n">
        <f aca="true">FORECAST(H727,OFFSET(lens2y,MATCH(H727,lens2x,1)-1,0,2),OFFSET(lens2x,MATCH(H727,lens2x,1)-1,0,2))</f>
        <v>0.998399279984033</v>
      </c>
      <c r="K727" s="11" t="n">
        <v>1049</v>
      </c>
      <c r="L727" s="12" t="n">
        <v>89.06441</v>
      </c>
      <c r="M727" s="11" t="n">
        <v>1049</v>
      </c>
      <c r="N727" s="12" t="n">
        <v>90.08186</v>
      </c>
      <c r="O727" s="9"/>
      <c r="P727" s="1" t="n">
        <v>688</v>
      </c>
      <c r="Q727" s="9" t="n">
        <f aca="true">FORECAST(P727,OFFSET(ref2ay,MATCH(P727,ref2x,1)-1,0,2),OFFSET(ref2x,MATCH(P727,ref2x,1)-1,0,2))</f>
        <v>99.37718</v>
      </c>
      <c r="R727" s="0" t="n">
        <f aca="true">FORECAST(P727,OFFSET(ref2by,MATCH(P727,ref2x,1)-1,0,2),OFFSET(ref2x,MATCH(P727,ref2x,1)-1,0,2))</f>
        <v>99.29475</v>
      </c>
      <c r="S727" s="1" t="n">
        <f aca="false">Q727/100</f>
        <v>0.9937718</v>
      </c>
      <c r="T727" s="1" t="n">
        <f aca="false">R727/100</f>
        <v>0.9929475</v>
      </c>
      <c r="U727" s="3" t="n">
        <f aca="false">S727*T727*I726</f>
        <v>0.985183692736214</v>
      </c>
    </row>
    <row r="728" customFormat="false" ht="13.8" hidden="false" customHeight="false" outlineLevel="0" collapsed="false">
      <c r="H728" s="0" t="n">
        <v>689</v>
      </c>
      <c r="I728" s="1" t="n">
        <f aca="true">FORECAST(H728,OFFSET(lens2y,MATCH(H728,lens2x,1)-1,0,2),OFFSET(lens2x,MATCH(H728,lens2x,1)-1,0,2))</f>
        <v>0.998399279984033</v>
      </c>
      <c r="K728" s="11" t="n">
        <v>1050</v>
      </c>
      <c r="L728" s="12" t="n">
        <v>88.93235</v>
      </c>
      <c r="M728" s="11" t="n">
        <v>1050</v>
      </c>
      <c r="N728" s="12" t="n">
        <v>89.95</v>
      </c>
      <c r="O728" s="9"/>
      <c r="P728" s="1" t="n">
        <v>688.5</v>
      </c>
      <c r="Q728" s="9" t="n">
        <f aca="true">FORECAST(P728,OFFSET(ref2ay,MATCH(P728,ref2x,1)-1,0,2),OFFSET(ref2x,MATCH(P728,ref2x,1)-1,0,2))</f>
        <v>99.376225</v>
      </c>
      <c r="R728" s="0" t="n">
        <f aca="true">FORECAST(P728,OFFSET(ref2by,MATCH(P728,ref2x,1)-1,0,2),OFFSET(ref2x,MATCH(P728,ref2x,1)-1,0,2))</f>
        <v>99.29474</v>
      </c>
      <c r="S728" s="1" t="n">
        <f aca="false">Q728/100</f>
        <v>0.99376225</v>
      </c>
      <c r="T728" s="1" t="n">
        <f aca="false">R728/100</f>
        <v>0.9929474</v>
      </c>
      <c r="U728" s="3" t="n">
        <f aca="false">S728*T728*I727</f>
        <v>0.985174126049503</v>
      </c>
    </row>
    <row r="729" customFormat="false" ht="12.8" hidden="false" customHeight="false" outlineLevel="0" collapsed="false">
      <c r="H729" s="0" t="n">
        <v>689.5</v>
      </c>
      <c r="I729" s="1" t="n">
        <f aca="true">FORECAST(H729,OFFSET(lens2y,MATCH(H729,lens2x,1)-1,0,2),OFFSET(lens2x,MATCH(H729,lens2x,1)-1,0,2))</f>
        <v>0.998399279984033</v>
      </c>
      <c r="P729" s="1" t="n">
        <v>689</v>
      </c>
      <c r="Q729" s="9" t="n">
        <f aca="true">FORECAST(P729,OFFSET(ref2ay,MATCH(P729,ref2x,1)-1,0,2),OFFSET(ref2x,MATCH(P729,ref2x,1)-1,0,2))</f>
        <v>99.37527</v>
      </c>
      <c r="R729" s="0" t="n">
        <f aca="true">FORECAST(P729,OFFSET(ref2by,MATCH(P729,ref2x,1)-1,0,2),OFFSET(ref2x,MATCH(P729,ref2x,1)-1,0,2))</f>
        <v>99.29473</v>
      </c>
      <c r="S729" s="1" t="n">
        <f aca="false">Q729/100</f>
        <v>0.9937527</v>
      </c>
      <c r="T729" s="1" t="n">
        <f aca="false">R729/100</f>
        <v>0.9929473</v>
      </c>
      <c r="U729" s="3" t="n">
        <f aca="false">S729*T729*I728</f>
        <v>0.985164559364699</v>
      </c>
    </row>
    <row r="730" customFormat="false" ht="12.8" hidden="false" customHeight="false" outlineLevel="0" collapsed="false">
      <c r="H730" s="0" t="n">
        <v>690</v>
      </c>
      <c r="I730" s="1" t="n">
        <f aca="true">FORECAST(H730,OFFSET(lens2y,MATCH(H730,lens2x,1)-1,0,2),OFFSET(lens2x,MATCH(H730,lens2x,1)-1,0,2))</f>
        <v>0.998399279984033</v>
      </c>
      <c r="P730" s="1" t="n">
        <v>689.5</v>
      </c>
      <c r="Q730" s="9" t="n">
        <f aca="true">FORECAST(P730,OFFSET(ref2ay,MATCH(P730,ref2x,1)-1,0,2),OFFSET(ref2x,MATCH(P730,ref2x,1)-1,0,2))</f>
        <v>99.37393</v>
      </c>
      <c r="R730" s="0" t="n">
        <f aca="true">FORECAST(P730,OFFSET(ref2by,MATCH(P730,ref2x,1)-1,0,2),OFFSET(ref2x,MATCH(P730,ref2x,1)-1,0,2))</f>
        <v>99.29439</v>
      </c>
      <c r="S730" s="1" t="n">
        <f aca="false">Q730/100</f>
        <v>0.9937393</v>
      </c>
      <c r="T730" s="1" t="n">
        <f aca="false">R730/100</f>
        <v>0.9929439</v>
      </c>
      <c r="U730" s="3" t="n">
        <f aca="false">S730*T730*I729</f>
        <v>0.985147901864004</v>
      </c>
    </row>
    <row r="731" customFormat="false" ht="12.8" hidden="false" customHeight="false" outlineLevel="0" collapsed="false">
      <c r="H731" s="0" t="n">
        <v>690.5</v>
      </c>
      <c r="I731" s="1" t="n">
        <f aca="true">FORECAST(H731,OFFSET(lens2y,MATCH(H731,lens2x,1)-1,0,2),OFFSET(lens2x,MATCH(H731,lens2x,1)-1,0,2))</f>
        <v>0.998399279984033</v>
      </c>
      <c r="P731" s="1" t="n">
        <v>690</v>
      </c>
      <c r="Q731" s="9" t="n">
        <f aca="true">FORECAST(P731,OFFSET(ref2ay,MATCH(P731,ref2x,1)-1,0,2),OFFSET(ref2x,MATCH(P731,ref2x,1)-1,0,2))</f>
        <v>99.37259</v>
      </c>
      <c r="R731" s="0" t="n">
        <f aca="true">FORECAST(P731,OFFSET(ref2by,MATCH(P731,ref2x,1)-1,0,2),OFFSET(ref2x,MATCH(P731,ref2x,1)-1,0,2))</f>
        <v>99.29405</v>
      </c>
      <c r="S731" s="1" t="n">
        <f aca="false">Q731/100</f>
        <v>0.9937259</v>
      </c>
      <c r="T731" s="1" t="n">
        <f aca="false">R731/100</f>
        <v>0.9929405</v>
      </c>
      <c r="U731" s="3" t="n">
        <f aca="false">S731*T731*I730</f>
        <v>0.985131244454283</v>
      </c>
    </row>
    <row r="732" customFormat="false" ht="12.8" hidden="false" customHeight="false" outlineLevel="0" collapsed="false">
      <c r="H732" s="0" t="n">
        <v>691</v>
      </c>
      <c r="I732" s="1" t="n">
        <f aca="true">FORECAST(H732,OFFSET(lens2y,MATCH(H732,lens2x,1)-1,0,2),OFFSET(lens2x,MATCH(H732,lens2x,1)-1,0,2))</f>
        <v>0.998399279984033</v>
      </c>
      <c r="P732" s="1" t="n">
        <v>690.5</v>
      </c>
      <c r="Q732" s="9" t="n">
        <f aca="true">FORECAST(P732,OFFSET(ref2ay,MATCH(P732,ref2x,1)-1,0,2),OFFSET(ref2x,MATCH(P732,ref2x,1)-1,0,2))</f>
        <v>99.370865</v>
      </c>
      <c r="R732" s="0" t="n">
        <f aca="true">FORECAST(P732,OFFSET(ref2by,MATCH(P732,ref2x,1)-1,0,2),OFFSET(ref2x,MATCH(P732,ref2x,1)-1,0,2))</f>
        <v>99.293375</v>
      </c>
      <c r="S732" s="1" t="n">
        <f aca="false">Q732/100</f>
        <v>0.99370865</v>
      </c>
      <c r="T732" s="1" t="n">
        <f aca="false">R732/100</f>
        <v>0.99293375</v>
      </c>
      <c r="U732" s="3" t="n">
        <f aca="false">S732*T732*I731</f>
        <v>0.985107446851644</v>
      </c>
    </row>
    <row r="733" customFormat="false" ht="12.8" hidden="false" customHeight="false" outlineLevel="0" collapsed="false">
      <c r="H733" s="0" t="n">
        <v>691.5</v>
      </c>
      <c r="I733" s="1" t="n">
        <f aca="true">FORECAST(H733,OFFSET(lens2y,MATCH(H733,lens2x,1)-1,0,2),OFFSET(lens2x,MATCH(H733,lens2x,1)-1,0,2))</f>
        <v>0.998399279984033</v>
      </c>
      <c r="P733" s="1" t="n">
        <v>691</v>
      </c>
      <c r="Q733" s="9" t="n">
        <f aca="true">FORECAST(P733,OFFSET(ref2ay,MATCH(P733,ref2x,1)-1,0,2),OFFSET(ref2x,MATCH(P733,ref2x,1)-1,0,2))</f>
        <v>99.36914</v>
      </c>
      <c r="R733" s="0" t="n">
        <f aca="true">FORECAST(P733,OFFSET(ref2by,MATCH(P733,ref2x,1)-1,0,2),OFFSET(ref2x,MATCH(P733,ref2x,1)-1,0,2))</f>
        <v>99.2927</v>
      </c>
      <c r="S733" s="1" t="n">
        <f aca="false">Q733/100</f>
        <v>0.9936914</v>
      </c>
      <c r="T733" s="1" t="n">
        <f aca="false">R733/100</f>
        <v>0.992927</v>
      </c>
      <c r="U733" s="3" t="n">
        <f aca="false">S733*T733*I732</f>
        <v>0.985083649481507</v>
      </c>
    </row>
    <row r="734" customFormat="false" ht="12.8" hidden="false" customHeight="false" outlineLevel="0" collapsed="false">
      <c r="H734" s="0" t="n">
        <v>692</v>
      </c>
      <c r="I734" s="1" t="n">
        <f aca="true">FORECAST(H734,OFFSET(lens2y,MATCH(H734,lens2x,1)-1,0,2),OFFSET(lens2x,MATCH(H734,lens2x,1)-1,0,2))</f>
        <v>0.998399279984033</v>
      </c>
      <c r="P734" s="1" t="n">
        <v>691.5</v>
      </c>
      <c r="Q734" s="9" t="n">
        <f aca="true">FORECAST(P734,OFFSET(ref2ay,MATCH(P734,ref2x,1)-1,0,2),OFFSET(ref2x,MATCH(P734,ref2x,1)-1,0,2))</f>
        <v>99.367035</v>
      </c>
      <c r="R734" s="0" t="n">
        <f aca="true">FORECAST(P734,OFFSET(ref2by,MATCH(P734,ref2x,1)-1,0,2),OFFSET(ref2x,MATCH(P734,ref2x,1)-1,0,2))</f>
        <v>99.2917</v>
      </c>
      <c r="S734" s="1" t="n">
        <f aca="false">Q734/100</f>
        <v>0.99367035</v>
      </c>
      <c r="T734" s="1" t="n">
        <f aca="false">R734/100</f>
        <v>0.992917</v>
      </c>
      <c r="U734" s="3" t="n">
        <f aca="false">S734*T734*I733</f>
        <v>0.985052861027367</v>
      </c>
    </row>
    <row r="735" customFormat="false" ht="12.8" hidden="false" customHeight="false" outlineLevel="0" collapsed="false">
      <c r="H735" s="0" t="n">
        <v>692.5</v>
      </c>
      <c r="I735" s="1" t="n">
        <f aca="true">FORECAST(H735,OFFSET(lens2y,MATCH(H735,lens2x,1)-1,0,2),OFFSET(lens2x,MATCH(H735,lens2x,1)-1,0,2))</f>
        <v>0.998399279984033</v>
      </c>
      <c r="P735" s="1" t="n">
        <v>692</v>
      </c>
      <c r="Q735" s="9" t="n">
        <f aca="true">FORECAST(P735,OFFSET(ref2ay,MATCH(P735,ref2x,1)-1,0,2),OFFSET(ref2x,MATCH(P735,ref2x,1)-1,0,2))</f>
        <v>99.36493</v>
      </c>
      <c r="R735" s="0" t="n">
        <f aca="true">FORECAST(P735,OFFSET(ref2by,MATCH(P735,ref2x,1)-1,0,2),OFFSET(ref2x,MATCH(P735,ref2x,1)-1,0,2))</f>
        <v>99.2907</v>
      </c>
      <c r="S735" s="1" t="n">
        <f aca="false">Q735/100</f>
        <v>0.9936493</v>
      </c>
      <c r="T735" s="1" t="n">
        <f aca="false">R735/100</f>
        <v>0.992907</v>
      </c>
      <c r="U735" s="3" t="n">
        <f aca="false">S735*T735*I734</f>
        <v>0.985022072993554</v>
      </c>
    </row>
    <row r="736" customFormat="false" ht="12.8" hidden="false" customHeight="false" outlineLevel="0" collapsed="false">
      <c r="H736" s="0" t="n">
        <v>693</v>
      </c>
      <c r="I736" s="1" t="n">
        <f aca="true">FORECAST(H736,OFFSET(lens2y,MATCH(H736,lens2x,1)-1,0,2),OFFSET(lens2x,MATCH(H736,lens2x,1)-1,0,2))</f>
        <v>0.998399279984033</v>
      </c>
      <c r="P736" s="1" t="n">
        <v>692.5</v>
      </c>
      <c r="Q736" s="9" t="n">
        <f aca="true">FORECAST(P736,OFFSET(ref2ay,MATCH(P736,ref2x,1)-1,0,2),OFFSET(ref2x,MATCH(P736,ref2x,1)-1,0,2))</f>
        <v>99.362455</v>
      </c>
      <c r="R736" s="0" t="n">
        <f aca="true">FORECAST(P736,OFFSET(ref2by,MATCH(P736,ref2x,1)-1,0,2),OFFSET(ref2x,MATCH(P736,ref2x,1)-1,0,2))</f>
        <v>99.289365</v>
      </c>
      <c r="S736" s="1" t="n">
        <f aca="false">Q736/100</f>
        <v>0.99362455</v>
      </c>
      <c r="T736" s="1" t="n">
        <f aca="false">R736/100</f>
        <v>0.99289365</v>
      </c>
      <c r="U736" s="3" t="n">
        <f aca="false">S736*T736*I735</f>
        <v>0.984984294227744</v>
      </c>
    </row>
    <row r="737" customFormat="false" ht="12.8" hidden="false" customHeight="false" outlineLevel="0" collapsed="false">
      <c r="H737" s="0" t="n">
        <v>693.5</v>
      </c>
      <c r="I737" s="1" t="n">
        <f aca="true">FORECAST(H737,OFFSET(lens2y,MATCH(H737,lens2x,1)-1,0,2),OFFSET(lens2x,MATCH(H737,lens2x,1)-1,0,2))</f>
        <v>0.998399279984033</v>
      </c>
      <c r="P737" s="1" t="n">
        <v>693</v>
      </c>
      <c r="Q737" s="9" t="n">
        <f aca="true">FORECAST(P737,OFFSET(ref2ay,MATCH(P737,ref2x,1)-1,0,2),OFFSET(ref2x,MATCH(P737,ref2x,1)-1,0,2))</f>
        <v>99.35998</v>
      </c>
      <c r="R737" s="0" t="n">
        <f aca="true">FORECAST(P737,OFFSET(ref2by,MATCH(P737,ref2x,1)-1,0,2),OFFSET(ref2x,MATCH(P737,ref2x,1)-1,0,2))</f>
        <v>99.28803</v>
      </c>
      <c r="S737" s="1" t="n">
        <f aca="false">Q737/100</f>
        <v>0.9935998</v>
      </c>
      <c r="T737" s="1" t="n">
        <f aca="false">R737/100</f>
        <v>0.9928803</v>
      </c>
      <c r="U737" s="3" t="n">
        <f aca="false">S737*T737*I736</f>
        <v>0.984946516121701</v>
      </c>
    </row>
    <row r="738" customFormat="false" ht="12.8" hidden="false" customHeight="false" outlineLevel="0" collapsed="false">
      <c r="H738" s="0" t="n">
        <v>694</v>
      </c>
      <c r="I738" s="1" t="n">
        <f aca="true">FORECAST(H738,OFFSET(lens2y,MATCH(H738,lens2x,1)-1,0,2),OFFSET(lens2x,MATCH(H738,lens2x,1)-1,0,2))</f>
        <v>0.998399279984033</v>
      </c>
      <c r="P738" s="1" t="n">
        <v>693.5</v>
      </c>
      <c r="Q738" s="9" t="n">
        <f aca="true">FORECAST(P738,OFFSET(ref2ay,MATCH(P738,ref2x,1)-1,0,2),OFFSET(ref2x,MATCH(P738,ref2x,1)-1,0,2))</f>
        <v>99.35713</v>
      </c>
      <c r="R738" s="0" t="n">
        <f aca="true">FORECAST(P738,OFFSET(ref2by,MATCH(P738,ref2x,1)-1,0,2),OFFSET(ref2x,MATCH(P738,ref2x,1)-1,0,2))</f>
        <v>99.28637</v>
      </c>
      <c r="S738" s="1" t="n">
        <f aca="false">Q738/100</f>
        <v>0.9935713</v>
      </c>
      <c r="T738" s="1" t="n">
        <f aca="false">R738/100</f>
        <v>0.9928637</v>
      </c>
      <c r="U738" s="3" t="n">
        <f aca="false">S738*T738*I737</f>
        <v>0.984901797446416</v>
      </c>
    </row>
    <row r="739" customFormat="false" ht="12.8" hidden="false" customHeight="false" outlineLevel="0" collapsed="false">
      <c r="H739" s="0" t="n">
        <v>694.5</v>
      </c>
      <c r="I739" s="1" t="n">
        <f aca="true">FORECAST(H739,OFFSET(lens2y,MATCH(H739,lens2x,1)-1,0,2),OFFSET(lens2x,MATCH(H739,lens2x,1)-1,0,2))</f>
        <v>0.998399279984033</v>
      </c>
      <c r="P739" s="1" t="n">
        <v>694</v>
      </c>
      <c r="Q739" s="9" t="n">
        <f aca="true">FORECAST(P739,OFFSET(ref2ay,MATCH(P739,ref2x,1)-1,0,2),OFFSET(ref2x,MATCH(P739,ref2x,1)-1,0,2))</f>
        <v>99.35428</v>
      </c>
      <c r="R739" s="0" t="n">
        <f aca="true">FORECAST(P739,OFFSET(ref2by,MATCH(P739,ref2x,1)-1,0,2),OFFSET(ref2x,MATCH(P739,ref2x,1)-1,0,2))</f>
        <v>99.28471</v>
      </c>
      <c r="S739" s="1" t="n">
        <f aca="false">Q739/100</f>
        <v>0.9935428</v>
      </c>
      <c r="T739" s="1" t="n">
        <f aca="false">R739/100</f>
        <v>0.9928471</v>
      </c>
      <c r="U739" s="3" t="n">
        <f aca="false">S739*T739*I738</f>
        <v>0.984857079715817</v>
      </c>
    </row>
    <row r="740" customFormat="false" ht="12.8" hidden="false" customHeight="false" outlineLevel="0" collapsed="false">
      <c r="H740" s="0" t="n">
        <v>695</v>
      </c>
      <c r="I740" s="1" t="n">
        <f aca="true">FORECAST(H740,OFFSET(lens2y,MATCH(H740,lens2x,1)-1,0,2),OFFSET(lens2x,MATCH(H740,lens2x,1)-1,0,2))</f>
        <v>0.998399279984033</v>
      </c>
      <c r="P740" s="1" t="n">
        <v>694.5</v>
      </c>
      <c r="Q740" s="9" t="n">
        <f aca="true">FORECAST(P740,OFFSET(ref2ay,MATCH(P740,ref2x,1)-1,0,2),OFFSET(ref2x,MATCH(P740,ref2x,1)-1,0,2))</f>
        <v>99.35106</v>
      </c>
      <c r="R740" s="0" t="n">
        <f aca="true">FORECAST(P740,OFFSET(ref2by,MATCH(P740,ref2x,1)-1,0,2),OFFSET(ref2x,MATCH(P740,ref2x,1)-1,0,2))</f>
        <v>99.282715</v>
      </c>
      <c r="S740" s="1" t="n">
        <f aca="false">Q740/100</f>
        <v>0.9935106</v>
      </c>
      <c r="T740" s="1" t="n">
        <f aca="false">R740/100</f>
        <v>0.99282715</v>
      </c>
      <c r="U740" s="3" t="n">
        <f aca="false">S740*T740*I739</f>
        <v>0.984805372404358</v>
      </c>
    </row>
    <row r="741" customFormat="false" ht="12.8" hidden="false" customHeight="false" outlineLevel="0" collapsed="false">
      <c r="H741" s="0" t="n">
        <v>695.5</v>
      </c>
      <c r="I741" s="1" t="n">
        <f aca="true">FORECAST(H741,OFFSET(lens2y,MATCH(H741,lens2x,1)-1,0,2),OFFSET(lens2x,MATCH(H741,lens2x,1)-1,0,2))</f>
        <v>0.998399279984033</v>
      </c>
      <c r="P741" s="1" t="n">
        <v>695</v>
      </c>
      <c r="Q741" s="9" t="n">
        <f aca="true">FORECAST(P741,OFFSET(ref2ay,MATCH(P741,ref2x,1)-1,0,2),OFFSET(ref2x,MATCH(P741,ref2x,1)-1,0,2))</f>
        <v>99.34784</v>
      </c>
      <c r="R741" s="0" t="n">
        <f aca="true">FORECAST(P741,OFFSET(ref2by,MATCH(P741,ref2x,1)-1,0,2),OFFSET(ref2x,MATCH(P741,ref2x,1)-1,0,2))</f>
        <v>99.28072</v>
      </c>
      <c r="S741" s="1" t="n">
        <f aca="false">Q741/100</f>
        <v>0.9934784</v>
      </c>
      <c r="T741" s="1" t="n">
        <f aca="false">R741/100</f>
        <v>0.9928072</v>
      </c>
      <c r="U741" s="3" t="n">
        <f aca="false">S741*T741*I740</f>
        <v>0.984753666375622</v>
      </c>
    </row>
    <row r="742" customFormat="false" ht="12.8" hidden="false" customHeight="false" outlineLevel="0" collapsed="false">
      <c r="H742" s="0" t="n">
        <v>696</v>
      </c>
      <c r="I742" s="1" t="n">
        <f aca="true">FORECAST(H742,OFFSET(lens2y,MATCH(H742,lens2x,1)-1,0,2),OFFSET(lens2x,MATCH(H742,lens2x,1)-1,0,2))</f>
        <v>0.998399279984033</v>
      </c>
      <c r="P742" s="1" t="n">
        <v>695.5</v>
      </c>
      <c r="Q742" s="9" t="n">
        <f aca="true">FORECAST(P742,OFFSET(ref2ay,MATCH(P742,ref2x,1)-1,0,2),OFFSET(ref2x,MATCH(P742,ref2x,1)-1,0,2))</f>
        <v>99.344255</v>
      </c>
      <c r="R742" s="0" t="n">
        <f aca="true">FORECAST(P742,OFFSET(ref2by,MATCH(P742,ref2x,1)-1,0,2),OFFSET(ref2x,MATCH(P742,ref2x,1)-1,0,2))</f>
        <v>99.278405</v>
      </c>
      <c r="S742" s="1" t="n">
        <f aca="false">Q742/100</f>
        <v>0.99344255</v>
      </c>
      <c r="T742" s="1" t="n">
        <f aca="false">R742/100</f>
        <v>0.99278405</v>
      </c>
      <c r="U742" s="3" t="n">
        <f aca="false">S742*T742*I741</f>
        <v>0.984695169829188</v>
      </c>
    </row>
    <row r="743" customFormat="false" ht="12.8" hidden="false" customHeight="false" outlineLevel="0" collapsed="false">
      <c r="H743" s="0" t="n">
        <v>696.5</v>
      </c>
      <c r="I743" s="1" t="n">
        <f aca="true">FORECAST(H743,OFFSET(lens2y,MATCH(H743,lens2x,1)-1,0,2),OFFSET(lens2x,MATCH(H743,lens2x,1)-1,0,2))</f>
        <v>0.998399279984033</v>
      </c>
      <c r="P743" s="1" t="n">
        <v>696</v>
      </c>
      <c r="Q743" s="9" t="n">
        <f aca="true">FORECAST(P743,OFFSET(ref2ay,MATCH(P743,ref2x,1)-1,0,2),OFFSET(ref2x,MATCH(P743,ref2x,1)-1,0,2))</f>
        <v>99.34067</v>
      </c>
      <c r="R743" s="0" t="n">
        <f aca="true">FORECAST(P743,OFFSET(ref2by,MATCH(P743,ref2x,1)-1,0,2),OFFSET(ref2x,MATCH(P743,ref2x,1)-1,0,2))</f>
        <v>99.27609</v>
      </c>
      <c r="S743" s="1" t="n">
        <f aca="false">Q743/100</f>
        <v>0.9934067</v>
      </c>
      <c r="T743" s="1" t="n">
        <f aca="false">R743/100</f>
        <v>0.9927609</v>
      </c>
      <c r="U743" s="3" t="n">
        <f aca="false">S743*T743*I742</f>
        <v>0.984636674939953</v>
      </c>
    </row>
    <row r="744" customFormat="false" ht="12.8" hidden="false" customHeight="false" outlineLevel="0" collapsed="false">
      <c r="H744" s="0" t="n">
        <v>697</v>
      </c>
      <c r="I744" s="1" t="n">
        <f aca="true">FORECAST(H744,OFFSET(lens2y,MATCH(H744,lens2x,1)-1,0,2),OFFSET(lens2x,MATCH(H744,lens2x,1)-1,0,2))</f>
        <v>0.998399279984033</v>
      </c>
      <c r="P744" s="1" t="n">
        <v>696.5</v>
      </c>
      <c r="Q744" s="9" t="n">
        <f aca="true">FORECAST(P744,OFFSET(ref2ay,MATCH(P744,ref2x,1)-1,0,2),OFFSET(ref2x,MATCH(P744,ref2x,1)-1,0,2))</f>
        <v>99.33672</v>
      </c>
      <c r="R744" s="0" t="n">
        <f aca="true">FORECAST(P744,OFFSET(ref2by,MATCH(P744,ref2x,1)-1,0,2),OFFSET(ref2x,MATCH(P744,ref2x,1)-1,0,2))</f>
        <v>99.27345</v>
      </c>
      <c r="S744" s="1" t="n">
        <f aca="false">Q744/100</f>
        <v>0.9933672</v>
      </c>
      <c r="T744" s="1" t="n">
        <f aca="false">R744/100</f>
        <v>0.9927345</v>
      </c>
      <c r="U744" s="3" t="n">
        <f aca="false">S744*T744*I743</f>
        <v>0.98457134073976</v>
      </c>
    </row>
    <row r="745" customFormat="false" ht="12.8" hidden="false" customHeight="false" outlineLevel="0" collapsed="false">
      <c r="H745" s="0" t="n">
        <v>697.5</v>
      </c>
      <c r="I745" s="1" t="n">
        <f aca="true">FORECAST(H745,OFFSET(lens2y,MATCH(H745,lens2x,1)-1,0,2),OFFSET(lens2x,MATCH(H745,lens2x,1)-1,0,2))</f>
        <v>0.998399279984033</v>
      </c>
      <c r="P745" s="1" t="n">
        <v>697</v>
      </c>
      <c r="Q745" s="9" t="n">
        <f aca="true">FORECAST(P745,OFFSET(ref2ay,MATCH(P745,ref2x,1)-1,0,2),OFFSET(ref2x,MATCH(P745,ref2x,1)-1,0,2))</f>
        <v>99.33277</v>
      </c>
      <c r="R745" s="0" t="n">
        <f aca="true">FORECAST(P745,OFFSET(ref2by,MATCH(P745,ref2x,1)-1,0,2),OFFSET(ref2x,MATCH(P745,ref2x,1)-1,0,2))</f>
        <v>99.27081</v>
      </c>
      <c r="S745" s="1" t="n">
        <f aca="false">Q745/100</f>
        <v>0.9933277</v>
      </c>
      <c r="T745" s="1" t="n">
        <f aca="false">R745/100</f>
        <v>0.9927081</v>
      </c>
      <c r="U745" s="3" t="n">
        <f aca="false">S745*T745*I744</f>
        <v>0.984506008621828</v>
      </c>
    </row>
    <row r="746" customFormat="false" ht="12.8" hidden="false" customHeight="false" outlineLevel="0" collapsed="false">
      <c r="H746" s="0" t="n">
        <v>698</v>
      </c>
      <c r="I746" s="1" t="n">
        <f aca="true">FORECAST(H746,OFFSET(lens2y,MATCH(H746,lens2x,1)-1,0,2),OFFSET(lens2x,MATCH(H746,lens2x,1)-1,0,2))</f>
        <v>0.998399279984033</v>
      </c>
      <c r="P746" s="1" t="n">
        <v>697.5</v>
      </c>
      <c r="Q746" s="9" t="n">
        <f aca="true">FORECAST(P746,OFFSET(ref2ay,MATCH(P746,ref2x,1)-1,0,2),OFFSET(ref2x,MATCH(P746,ref2x,1)-1,0,2))</f>
        <v>99.328465</v>
      </c>
      <c r="R746" s="0" t="n">
        <f aca="true">FORECAST(P746,OFFSET(ref2by,MATCH(P746,ref2x,1)-1,0,2),OFFSET(ref2x,MATCH(P746,ref2x,1)-1,0,2))</f>
        <v>99.26784</v>
      </c>
      <c r="S746" s="1" t="n">
        <f aca="false">Q746/100</f>
        <v>0.99328465</v>
      </c>
      <c r="T746" s="1" t="n">
        <f aca="false">R746/100</f>
        <v>0.9926784</v>
      </c>
      <c r="U746" s="3" t="n">
        <f aca="false">S746*T746*I745</f>
        <v>0.98443388761465</v>
      </c>
    </row>
    <row r="747" customFormat="false" ht="12.8" hidden="false" customHeight="false" outlineLevel="0" collapsed="false">
      <c r="H747" s="0" t="n">
        <v>698.5</v>
      </c>
      <c r="I747" s="1" t="n">
        <f aca="true">FORECAST(H747,OFFSET(lens2y,MATCH(H747,lens2x,1)-1,0,2),OFFSET(lens2x,MATCH(H747,lens2x,1)-1,0,2))</f>
        <v>0.998399279984033</v>
      </c>
      <c r="P747" s="1" t="n">
        <v>698</v>
      </c>
      <c r="Q747" s="9" t="n">
        <f aca="true">FORECAST(P747,OFFSET(ref2ay,MATCH(P747,ref2x,1)-1,0,2),OFFSET(ref2x,MATCH(P747,ref2x,1)-1,0,2))</f>
        <v>99.32416</v>
      </c>
      <c r="R747" s="0" t="n">
        <f aca="true">FORECAST(P747,OFFSET(ref2by,MATCH(P747,ref2x,1)-1,0,2),OFFSET(ref2x,MATCH(P747,ref2x,1)-1,0,2))</f>
        <v>99.26487</v>
      </c>
      <c r="S747" s="1" t="n">
        <f aca="false">Q747/100</f>
        <v>0.9932416</v>
      </c>
      <c r="T747" s="1" t="n">
        <f aca="false">R747/100</f>
        <v>0.9926487</v>
      </c>
      <c r="U747" s="3" t="n">
        <f aca="false">S747*T747*I746</f>
        <v>0.984361769160548</v>
      </c>
    </row>
    <row r="748" customFormat="false" ht="12.8" hidden="false" customHeight="false" outlineLevel="0" collapsed="false">
      <c r="H748" s="0" t="n">
        <v>699</v>
      </c>
      <c r="I748" s="1" t="n">
        <f aca="true">FORECAST(H748,OFFSET(lens2y,MATCH(H748,lens2x,1)-1,0,2),OFFSET(lens2x,MATCH(H748,lens2x,1)-1,0,2))</f>
        <v>0.998399279984033</v>
      </c>
      <c r="P748" s="1" t="n">
        <v>698.5</v>
      </c>
      <c r="Q748" s="9" t="n">
        <f aca="true">FORECAST(P748,OFFSET(ref2ay,MATCH(P748,ref2x,1)-1,0,2),OFFSET(ref2x,MATCH(P748,ref2x,1)-1,0,2))</f>
        <v>99.319495</v>
      </c>
      <c r="R748" s="0" t="n">
        <f aca="true">FORECAST(P748,OFFSET(ref2by,MATCH(P748,ref2x,1)-1,0,2),OFFSET(ref2x,MATCH(P748,ref2x,1)-1,0,2))</f>
        <v>99.261575</v>
      </c>
      <c r="S748" s="1" t="n">
        <f aca="false">Q748/100</f>
        <v>0.99319495</v>
      </c>
      <c r="T748" s="1" t="n">
        <f aca="false">R748/100</f>
        <v>0.99261575</v>
      </c>
      <c r="U748" s="3" t="n">
        <f aca="false">S748*T748*I747</f>
        <v>0.984282862834532</v>
      </c>
    </row>
    <row r="749" customFormat="false" ht="12.8" hidden="false" customHeight="false" outlineLevel="0" collapsed="false">
      <c r="H749" s="0" t="n">
        <v>699.5</v>
      </c>
      <c r="I749" s="1" t="n">
        <f aca="true">FORECAST(H749,OFFSET(lens2y,MATCH(H749,lens2x,1)-1,0,2),OFFSET(lens2x,MATCH(H749,lens2x,1)-1,0,2))</f>
        <v>0.998399279984033</v>
      </c>
      <c r="P749" s="1" t="n">
        <v>699</v>
      </c>
      <c r="Q749" s="9" t="n">
        <f aca="true">FORECAST(P749,OFFSET(ref2ay,MATCH(P749,ref2x,1)-1,0,2),OFFSET(ref2x,MATCH(P749,ref2x,1)-1,0,2))</f>
        <v>99.31483</v>
      </c>
      <c r="R749" s="0" t="n">
        <f aca="true">FORECAST(P749,OFFSET(ref2by,MATCH(P749,ref2x,1)-1,0,2),OFFSET(ref2x,MATCH(P749,ref2x,1)-1,0,2))</f>
        <v>99.25828</v>
      </c>
      <c r="S749" s="1" t="n">
        <f aca="false">Q749/100</f>
        <v>0.9931483</v>
      </c>
      <c r="T749" s="1" t="n">
        <f aca="false">R749/100</f>
        <v>0.9925828</v>
      </c>
      <c r="U749" s="3" t="n">
        <f aca="false">S749*T749*I748</f>
        <v>0.984203959577831</v>
      </c>
    </row>
    <row r="750" customFormat="false" ht="12.8" hidden="false" customHeight="false" outlineLevel="0" collapsed="false">
      <c r="H750" s="0" t="n">
        <v>700</v>
      </c>
      <c r="I750" s="1" t="n">
        <f aca="true">FORECAST(H750,OFFSET(lens2y,MATCH(H750,lens2x,1)-1,0,2),OFFSET(lens2x,MATCH(H750,lens2x,1)-1,0,2))</f>
        <v>0.998399279984033</v>
      </c>
      <c r="P750" s="1" t="n">
        <v>699.5</v>
      </c>
      <c r="Q750" s="9" t="n">
        <f aca="true">FORECAST(P750,OFFSET(ref2ay,MATCH(P750,ref2x,1)-1,0,2),OFFSET(ref2x,MATCH(P750,ref2x,1)-1,0,2))</f>
        <v>99.30982</v>
      </c>
      <c r="R750" s="0" t="n">
        <f aca="true">FORECAST(P750,OFFSET(ref2by,MATCH(P750,ref2x,1)-1,0,2),OFFSET(ref2x,MATCH(P750,ref2x,1)-1,0,2))</f>
        <v>99.254665</v>
      </c>
      <c r="S750" s="1" t="n">
        <f aca="false">Q750/100</f>
        <v>0.9930982</v>
      </c>
      <c r="T750" s="1" t="n">
        <f aca="false">R750/100</f>
        <v>0.99254665</v>
      </c>
      <c r="U750" s="3" t="n">
        <f aca="false">S750*T750*I749</f>
        <v>0.984118467747512</v>
      </c>
    </row>
    <row r="751" customFormat="false" ht="12.8" hidden="false" customHeight="false" outlineLevel="0" collapsed="false">
      <c r="H751" s="0" t="n">
        <v>700.5</v>
      </c>
      <c r="I751" s="1" t="n">
        <f aca="true">FORECAST(H751,OFFSET(lens2y,MATCH(H751,lens2x,1)-1,0,2),OFFSET(lens2x,MATCH(H751,lens2x,1)-1,0,2))</f>
        <v>0.998400391706316</v>
      </c>
      <c r="P751" s="1" t="n">
        <v>700</v>
      </c>
      <c r="Q751" s="9" t="n">
        <f aca="true">FORECAST(P751,OFFSET(ref2ay,MATCH(P751,ref2x,1)-1,0,2),OFFSET(ref2x,MATCH(P751,ref2x,1)-1,0,2))</f>
        <v>99.30481</v>
      </c>
      <c r="R751" s="0" t="n">
        <f aca="true">FORECAST(P751,OFFSET(ref2by,MATCH(P751,ref2x,1)-1,0,2),OFFSET(ref2x,MATCH(P751,ref2x,1)-1,0,2))</f>
        <v>99.25105</v>
      </c>
      <c r="S751" s="1" t="n">
        <f aca="false">Q751/100</f>
        <v>0.9930481</v>
      </c>
      <c r="T751" s="1" t="n">
        <f aca="false">R751/100</f>
        <v>0.9925105</v>
      </c>
      <c r="U751" s="3" t="n">
        <f aca="false">S751*T751*I750</f>
        <v>0.984032979533625</v>
      </c>
    </row>
    <row r="752" customFormat="false" ht="12.8" hidden="false" customHeight="false" outlineLevel="0" collapsed="false">
      <c r="H752" s="0" t="n">
        <v>701</v>
      </c>
      <c r="I752" s="1" t="n">
        <f aca="true">FORECAST(H752,OFFSET(lens2y,MATCH(H752,lens2x,1)-1,0,2),OFFSET(lens2x,MATCH(H752,lens2x,1)-1,0,2))</f>
        <v>0.9984015034286</v>
      </c>
      <c r="P752" s="1" t="n">
        <v>700.5</v>
      </c>
      <c r="Q752" s="9" t="n">
        <f aca="true">FORECAST(P752,OFFSET(ref2ay,MATCH(P752,ref2x,1)-1,0,2),OFFSET(ref2x,MATCH(P752,ref2x,1)-1,0,2))</f>
        <v>99.29941</v>
      </c>
      <c r="R752" s="0" t="n">
        <f aca="true">FORECAST(P752,OFFSET(ref2by,MATCH(P752,ref2x,1)-1,0,2),OFFSET(ref2x,MATCH(P752,ref2x,1)-1,0,2))</f>
        <v>99.24708</v>
      </c>
      <c r="S752" s="1" t="n">
        <f aca="false">Q752/100</f>
        <v>0.9929941</v>
      </c>
      <c r="T752" s="1" t="n">
        <f aca="false">R752/100</f>
        <v>0.9924708</v>
      </c>
      <c r="U752" s="3" t="n">
        <f aca="false">S752*T752*I751</f>
        <v>0.983941206617653</v>
      </c>
    </row>
    <row r="753" customFormat="false" ht="12.8" hidden="false" customHeight="false" outlineLevel="0" collapsed="false">
      <c r="H753" s="0" t="n">
        <v>701.5</v>
      </c>
      <c r="I753" s="1" t="n">
        <f aca="true">FORECAST(H753,OFFSET(lens2y,MATCH(H753,lens2x,1)-1,0,2),OFFSET(lens2x,MATCH(H753,lens2x,1)-1,0,2))</f>
        <v>0.998402615150883</v>
      </c>
      <c r="P753" s="1" t="n">
        <v>701</v>
      </c>
      <c r="Q753" s="9" t="n">
        <f aca="true">FORECAST(P753,OFFSET(ref2ay,MATCH(P753,ref2x,1)-1,0,2),OFFSET(ref2x,MATCH(P753,ref2x,1)-1,0,2))</f>
        <v>99.29401</v>
      </c>
      <c r="R753" s="0" t="n">
        <f aca="true">FORECAST(P753,OFFSET(ref2by,MATCH(P753,ref2x,1)-1,0,2),OFFSET(ref2x,MATCH(P753,ref2x,1)-1,0,2))</f>
        <v>99.24311</v>
      </c>
      <c r="S753" s="1" t="n">
        <f aca="false">Q753/100</f>
        <v>0.9929401</v>
      </c>
      <c r="T753" s="1" t="n">
        <f aca="false">R753/100</f>
        <v>0.9924311</v>
      </c>
      <c r="U753" s="3" t="n">
        <f aca="false">S753*T753*I752</f>
        <v>0.983849437775607</v>
      </c>
    </row>
    <row r="754" customFormat="false" ht="12.8" hidden="false" customHeight="false" outlineLevel="0" collapsed="false">
      <c r="H754" s="0" t="n">
        <v>702</v>
      </c>
      <c r="I754" s="1" t="n">
        <f aca="true">FORECAST(H754,OFFSET(lens2y,MATCH(H754,lens2x,1)-1,0,2),OFFSET(lens2x,MATCH(H754,lens2x,1)-1,0,2))</f>
        <v>0.998403726873166</v>
      </c>
      <c r="P754" s="1" t="n">
        <v>701.5</v>
      </c>
      <c r="Q754" s="9" t="n">
        <f aca="true">FORECAST(P754,OFFSET(ref2ay,MATCH(P754,ref2x,1)-1,0,2),OFFSET(ref2x,MATCH(P754,ref2x,1)-1,0,2))</f>
        <v>99.28827</v>
      </c>
      <c r="R754" s="0" t="n">
        <f aca="true">FORECAST(P754,OFFSET(ref2by,MATCH(P754,ref2x,1)-1,0,2),OFFSET(ref2x,MATCH(P754,ref2x,1)-1,0,2))</f>
        <v>99.238825</v>
      </c>
      <c r="S754" s="1" t="n">
        <f aca="false">Q754/100</f>
        <v>0.9928827</v>
      </c>
      <c r="T754" s="1" t="n">
        <f aca="false">R754/100</f>
        <v>0.99238825</v>
      </c>
      <c r="U754" s="3" t="n">
        <f aca="false">S754*T754*I753</f>
        <v>0.983751181681973</v>
      </c>
    </row>
    <row r="755" customFormat="false" ht="12.8" hidden="false" customHeight="false" outlineLevel="0" collapsed="false">
      <c r="H755" s="0" t="n">
        <v>702.5</v>
      </c>
      <c r="I755" s="1" t="n">
        <f aca="true">FORECAST(H755,OFFSET(lens2y,MATCH(H755,lens2x,1)-1,0,2),OFFSET(lens2x,MATCH(H755,lens2x,1)-1,0,2))</f>
        <v>0.99840483859545</v>
      </c>
      <c r="P755" s="1" t="n">
        <v>702</v>
      </c>
      <c r="Q755" s="9" t="n">
        <f aca="true">FORECAST(P755,OFFSET(ref2ay,MATCH(P755,ref2x,1)-1,0,2),OFFSET(ref2x,MATCH(P755,ref2x,1)-1,0,2))</f>
        <v>99.28253</v>
      </c>
      <c r="R755" s="0" t="n">
        <f aca="true">FORECAST(P755,OFFSET(ref2by,MATCH(P755,ref2x,1)-1,0,2),OFFSET(ref2x,MATCH(P755,ref2x,1)-1,0,2))</f>
        <v>99.23454</v>
      </c>
      <c r="S755" s="1" t="n">
        <f aca="false">Q755/100</f>
        <v>0.9928253</v>
      </c>
      <c r="T755" s="1" t="n">
        <f aca="false">R755/100</f>
        <v>0.9923454</v>
      </c>
      <c r="U755" s="3" t="n">
        <f aca="false">S755*T755*I754</f>
        <v>0.98365293027841</v>
      </c>
    </row>
    <row r="756" customFormat="false" ht="12.8" hidden="false" customHeight="false" outlineLevel="0" collapsed="false">
      <c r="H756" s="0" t="n">
        <v>703</v>
      </c>
      <c r="I756" s="1" t="n">
        <f aca="true">FORECAST(H756,OFFSET(lens2y,MATCH(H756,lens2x,1)-1,0,2),OFFSET(lens2x,MATCH(H756,lens2x,1)-1,0,2))</f>
        <v>0.998405950317733</v>
      </c>
      <c r="P756" s="1" t="n">
        <v>702.5</v>
      </c>
      <c r="Q756" s="9" t="n">
        <f aca="true">FORECAST(P756,OFFSET(ref2ay,MATCH(P756,ref2x,1)-1,0,2),OFFSET(ref2x,MATCH(P756,ref2x,1)-1,0,2))</f>
        <v>99.276475</v>
      </c>
      <c r="R756" s="0" t="n">
        <f aca="true">FORECAST(P756,OFFSET(ref2by,MATCH(P756,ref2x,1)-1,0,2),OFFSET(ref2x,MATCH(P756,ref2x,1)-1,0,2))</f>
        <v>99.229965</v>
      </c>
      <c r="S756" s="1" t="n">
        <f aca="false">Q756/100</f>
        <v>0.99276475</v>
      </c>
      <c r="T756" s="1" t="n">
        <f aca="false">R756/100</f>
        <v>0.99229965</v>
      </c>
      <c r="U756" s="3" t="n">
        <f aca="false">S756*T756*I755</f>
        <v>0.983548688372707</v>
      </c>
    </row>
    <row r="757" customFormat="false" ht="12.8" hidden="false" customHeight="false" outlineLevel="0" collapsed="false">
      <c r="H757" s="0" t="n">
        <v>703.5</v>
      </c>
      <c r="I757" s="1" t="n">
        <f aca="true">FORECAST(H757,OFFSET(lens2y,MATCH(H757,lens2x,1)-1,0,2),OFFSET(lens2x,MATCH(H757,lens2x,1)-1,0,2))</f>
        <v>0.998407062040016</v>
      </c>
      <c r="P757" s="1" t="n">
        <v>703</v>
      </c>
      <c r="Q757" s="9" t="n">
        <f aca="true">FORECAST(P757,OFFSET(ref2ay,MATCH(P757,ref2x,1)-1,0,2),OFFSET(ref2x,MATCH(P757,ref2x,1)-1,0,2))</f>
        <v>99.27042</v>
      </c>
      <c r="R757" s="0" t="n">
        <f aca="true">FORECAST(P757,OFFSET(ref2by,MATCH(P757,ref2x,1)-1,0,2),OFFSET(ref2x,MATCH(P757,ref2x,1)-1,0,2))</f>
        <v>99.22539</v>
      </c>
      <c r="S757" s="1" t="n">
        <f aca="false">Q757/100</f>
        <v>0.9927042</v>
      </c>
      <c r="T757" s="1" t="n">
        <f aca="false">R757/100</f>
        <v>0.9922539</v>
      </c>
      <c r="U757" s="3" t="n">
        <f aca="false">S757*T757*I756</f>
        <v>0.983444451763911</v>
      </c>
    </row>
    <row r="758" customFormat="false" ht="12.8" hidden="false" customHeight="false" outlineLevel="0" collapsed="false">
      <c r="H758" s="0" t="n">
        <v>704</v>
      </c>
      <c r="I758" s="1" t="n">
        <f aca="true">FORECAST(H758,OFFSET(lens2y,MATCH(H758,lens2x,1)-1,0,2),OFFSET(lens2x,MATCH(H758,lens2x,1)-1,0,2))</f>
        <v>0.9984081737623</v>
      </c>
      <c r="P758" s="1" t="n">
        <v>703.5</v>
      </c>
      <c r="Q758" s="9" t="n">
        <f aca="true">FORECAST(P758,OFFSET(ref2ay,MATCH(P758,ref2x,1)-1,0,2),OFFSET(ref2x,MATCH(P758,ref2x,1)-1,0,2))</f>
        <v>99.26404</v>
      </c>
      <c r="R758" s="0" t="n">
        <f aca="true">FORECAST(P758,OFFSET(ref2by,MATCH(P758,ref2x,1)-1,0,2),OFFSET(ref2x,MATCH(P758,ref2x,1)-1,0,2))</f>
        <v>99.2205</v>
      </c>
      <c r="S758" s="1" t="n">
        <f aca="false">Q758/100</f>
        <v>0.9926404</v>
      </c>
      <c r="T758" s="1" t="n">
        <f aca="false">R758/100</f>
        <v>0.992205</v>
      </c>
      <c r="U758" s="3" t="n">
        <f aca="false">S758*T758*I757</f>
        <v>0.983333879075829</v>
      </c>
    </row>
    <row r="759" customFormat="false" ht="12.8" hidden="false" customHeight="false" outlineLevel="0" collapsed="false">
      <c r="H759" s="0" t="n">
        <v>704.5</v>
      </c>
      <c r="I759" s="1" t="n">
        <f aca="true">FORECAST(H759,OFFSET(lens2y,MATCH(H759,lens2x,1)-1,0,2),OFFSET(lens2x,MATCH(H759,lens2x,1)-1,0,2))</f>
        <v>0.998409285484583</v>
      </c>
      <c r="P759" s="1" t="n">
        <v>704</v>
      </c>
      <c r="Q759" s="9" t="n">
        <f aca="true">FORECAST(P759,OFFSET(ref2ay,MATCH(P759,ref2x,1)-1,0,2),OFFSET(ref2x,MATCH(P759,ref2x,1)-1,0,2))</f>
        <v>99.25766</v>
      </c>
      <c r="R759" s="0" t="n">
        <f aca="true">FORECAST(P759,OFFSET(ref2by,MATCH(P759,ref2x,1)-1,0,2),OFFSET(ref2x,MATCH(P759,ref2x,1)-1,0,2))</f>
        <v>99.21561</v>
      </c>
      <c r="S759" s="1" t="n">
        <f aca="false">Q759/100</f>
        <v>0.9925766</v>
      </c>
      <c r="T759" s="1" t="n">
        <f aca="false">R759/100</f>
        <v>0.9921561</v>
      </c>
      <c r="U759" s="3" t="n">
        <f aca="false">S759*T759*I758</f>
        <v>0.983223312368772</v>
      </c>
    </row>
    <row r="760" customFormat="false" ht="12.8" hidden="false" customHeight="false" outlineLevel="0" collapsed="false">
      <c r="H760" s="0" t="n">
        <v>705</v>
      </c>
      <c r="I760" s="1" t="n">
        <f aca="true">FORECAST(H760,OFFSET(lens2y,MATCH(H760,lens2x,1)-1,0,2),OFFSET(lens2x,MATCH(H760,lens2x,1)-1,0,2))</f>
        <v>0.998410397206866</v>
      </c>
      <c r="P760" s="1" t="n">
        <v>704.5</v>
      </c>
      <c r="Q760" s="9" t="n">
        <f aca="true">FORECAST(P760,OFFSET(ref2ay,MATCH(P760,ref2x,1)-1,0,2),OFFSET(ref2x,MATCH(P760,ref2x,1)-1,0,2))</f>
        <v>99.251045</v>
      </c>
      <c r="R760" s="0" t="n">
        <f aca="true">FORECAST(P760,OFFSET(ref2by,MATCH(P760,ref2x,1)-1,0,2),OFFSET(ref2x,MATCH(P760,ref2x,1)-1,0,2))</f>
        <v>99.210485</v>
      </c>
      <c r="S760" s="1" t="n">
        <f aca="false">Q760/100</f>
        <v>0.99251045</v>
      </c>
      <c r="T760" s="1" t="n">
        <f aca="false">R760/100</f>
        <v>0.99210485</v>
      </c>
      <c r="U760" s="3" t="n">
        <f aca="false">S760*T760*I759</f>
        <v>0.983108095210139</v>
      </c>
    </row>
    <row r="761" customFormat="false" ht="12.8" hidden="false" customHeight="false" outlineLevel="0" collapsed="false">
      <c r="H761" s="0" t="n">
        <v>705.5</v>
      </c>
      <c r="I761" s="1" t="n">
        <f aca="true">FORECAST(H761,OFFSET(lens2y,MATCH(H761,lens2x,1)-1,0,2),OFFSET(lens2x,MATCH(H761,lens2x,1)-1,0,2))</f>
        <v>0.99841150892915</v>
      </c>
      <c r="P761" s="1" t="n">
        <v>705</v>
      </c>
      <c r="Q761" s="9" t="n">
        <f aca="true">FORECAST(P761,OFFSET(ref2ay,MATCH(P761,ref2x,1)-1,0,2),OFFSET(ref2x,MATCH(P761,ref2x,1)-1,0,2))</f>
        <v>99.24443</v>
      </c>
      <c r="R761" s="0" t="n">
        <f aca="true">FORECAST(P761,OFFSET(ref2by,MATCH(P761,ref2x,1)-1,0,2),OFFSET(ref2x,MATCH(P761,ref2x,1)-1,0,2))</f>
        <v>99.20536</v>
      </c>
      <c r="S761" s="1" t="n">
        <f aca="false">Q761/100</f>
        <v>0.9924443</v>
      </c>
      <c r="T761" s="1" t="n">
        <f aca="false">R761/100</f>
        <v>0.9920536</v>
      </c>
      <c r="U761" s="3" t="n">
        <f aca="false">S761*T761*I760</f>
        <v>0.982992884562077</v>
      </c>
    </row>
    <row r="762" customFormat="false" ht="12.8" hidden="false" customHeight="false" outlineLevel="0" collapsed="false">
      <c r="H762" s="0" t="n">
        <v>706</v>
      </c>
      <c r="I762" s="1" t="n">
        <f aca="true">FORECAST(H762,OFFSET(lens2y,MATCH(H762,lens2x,1)-1,0,2),OFFSET(lens2x,MATCH(H762,lens2x,1)-1,0,2))</f>
        <v>0.998412620651433</v>
      </c>
      <c r="P762" s="1" t="n">
        <v>705.5</v>
      </c>
      <c r="Q762" s="9" t="n">
        <f aca="true">FORECAST(P762,OFFSET(ref2ay,MATCH(P762,ref2x,1)-1,0,2),OFFSET(ref2x,MATCH(P762,ref2x,1)-1,0,2))</f>
        <v>99.237495</v>
      </c>
      <c r="R762" s="0" t="n">
        <f aca="true">FORECAST(P762,OFFSET(ref2by,MATCH(P762,ref2x,1)-1,0,2),OFFSET(ref2x,MATCH(P762,ref2x,1)-1,0,2))</f>
        <v>99.199935</v>
      </c>
      <c r="S762" s="1" t="n">
        <f aca="false">Q762/100</f>
        <v>0.99237495</v>
      </c>
      <c r="T762" s="1" t="n">
        <f aca="false">R762/100</f>
        <v>0.99199935</v>
      </c>
      <c r="U762" s="3" t="n">
        <f aca="false">S762*T762*I761</f>
        <v>0.982871538663894</v>
      </c>
    </row>
    <row r="763" customFormat="false" ht="12.8" hidden="false" customHeight="false" outlineLevel="0" collapsed="false">
      <c r="H763" s="0" t="n">
        <v>706.5</v>
      </c>
      <c r="I763" s="1" t="n">
        <f aca="true">FORECAST(H763,OFFSET(lens2y,MATCH(H763,lens2x,1)-1,0,2),OFFSET(lens2x,MATCH(H763,lens2x,1)-1,0,2))</f>
        <v>0.998413732373716</v>
      </c>
      <c r="P763" s="1" t="n">
        <v>706</v>
      </c>
      <c r="Q763" s="9" t="n">
        <f aca="true">FORECAST(P763,OFFSET(ref2ay,MATCH(P763,ref2x,1)-1,0,2),OFFSET(ref2x,MATCH(P763,ref2x,1)-1,0,2))</f>
        <v>99.23056</v>
      </c>
      <c r="R763" s="0" t="n">
        <f aca="true">FORECAST(P763,OFFSET(ref2by,MATCH(P763,ref2x,1)-1,0,2),OFFSET(ref2x,MATCH(P763,ref2x,1)-1,0,2))</f>
        <v>99.19451</v>
      </c>
      <c r="S763" s="1" t="n">
        <f aca="false">Q763/100</f>
        <v>0.9923056</v>
      </c>
      <c r="T763" s="1" t="n">
        <f aca="false">R763/100</f>
        <v>0.9919451</v>
      </c>
      <c r="U763" s="3" t="n">
        <f aca="false">S763*T763*I762</f>
        <v>0.982750200005569</v>
      </c>
    </row>
    <row r="764" customFormat="false" ht="12.8" hidden="false" customHeight="false" outlineLevel="0" collapsed="false">
      <c r="H764" s="0" t="n">
        <v>707</v>
      </c>
      <c r="I764" s="1" t="n">
        <f aca="true">FORECAST(H764,OFFSET(lens2y,MATCH(H764,lens2x,1)-1,0,2),OFFSET(lens2x,MATCH(H764,lens2x,1)-1,0,2))</f>
        <v>0.998414844096</v>
      </c>
      <c r="P764" s="1" t="n">
        <v>706.5</v>
      </c>
      <c r="Q764" s="9" t="n">
        <f aca="true">FORECAST(P764,OFFSET(ref2ay,MATCH(P764,ref2x,1)-1,0,2),OFFSET(ref2x,MATCH(P764,ref2x,1)-1,0,2))</f>
        <v>99.22318</v>
      </c>
      <c r="R764" s="0" t="n">
        <f aca="true">FORECAST(P764,OFFSET(ref2by,MATCH(P764,ref2x,1)-1,0,2),OFFSET(ref2x,MATCH(P764,ref2x,1)-1,0,2))</f>
        <v>99.18867</v>
      </c>
      <c r="S764" s="1" t="n">
        <f aca="false">Q764/100</f>
        <v>0.9922318</v>
      </c>
      <c r="T764" s="1" t="n">
        <f aca="false">R764/100</f>
        <v>0.9918867</v>
      </c>
      <c r="U764" s="3" t="n">
        <f aca="false">S764*T764*I763</f>
        <v>0.982620350444397</v>
      </c>
    </row>
    <row r="765" customFormat="false" ht="12.8" hidden="false" customHeight="false" outlineLevel="0" collapsed="false">
      <c r="H765" s="0" t="n">
        <v>707.5</v>
      </c>
      <c r="I765" s="1" t="n">
        <f aca="true">FORECAST(H765,OFFSET(lens2y,MATCH(H765,lens2x,1)-1,0,2),OFFSET(lens2x,MATCH(H765,lens2x,1)-1,0,2))</f>
        <v>0.998415955818283</v>
      </c>
      <c r="P765" s="1" t="n">
        <v>707</v>
      </c>
      <c r="Q765" s="9" t="n">
        <f aca="true">FORECAST(P765,OFFSET(ref2ay,MATCH(P765,ref2x,1)-1,0,2),OFFSET(ref2x,MATCH(P765,ref2x,1)-1,0,2))</f>
        <v>99.2158</v>
      </c>
      <c r="R765" s="0" t="n">
        <f aca="true">FORECAST(P765,OFFSET(ref2by,MATCH(P765,ref2x,1)-1,0,2),OFFSET(ref2x,MATCH(P765,ref2x,1)-1,0,2))</f>
        <v>99.18283</v>
      </c>
      <c r="S765" s="1" t="n">
        <f aca="false">Q765/100</f>
        <v>0.992158</v>
      </c>
      <c r="T765" s="1" t="n">
        <f aca="false">R765/100</f>
        <v>0.9918283</v>
      </c>
      <c r="U765" s="3" t="n">
        <f aca="false">S765*T765*I764</f>
        <v>0.982490509197792</v>
      </c>
    </row>
    <row r="766" customFormat="false" ht="12.8" hidden="false" customHeight="false" outlineLevel="0" collapsed="false">
      <c r="H766" s="0" t="n">
        <v>708</v>
      </c>
      <c r="I766" s="1" t="n">
        <f aca="true">FORECAST(H766,OFFSET(lens2y,MATCH(H766,lens2x,1)-1,0,2),OFFSET(lens2x,MATCH(H766,lens2x,1)-1,0,2))</f>
        <v>0.998417067540566</v>
      </c>
      <c r="P766" s="1" t="n">
        <v>707.5</v>
      </c>
      <c r="Q766" s="9" t="n">
        <f aca="true">FORECAST(P766,OFFSET(ref2ay,MATCH(P766,ref2x,1)-1,0,2),OFFSET(ref2x,MATCH(P766,ref2x,1)-1,0,2))</f>
        <v>99.20811</v>
      </c>
      <c r="R766" s="0" t="n">
        <f aca="true">FORECAST(P766,OFFSET(ref2by,MATCH(P766,ref2x,1)-1,0,2),OFFSET(ref2x,MATCH(P766,ref2x,1)-1,0,2))</f>
        <v>99.17669</v>
      </c>
      <c r="S766" s="1" t="n">
        <f aca="false">Q766/100</f>
        <v>0.9920811</v>
      </c>
      <c r="T766" s="1" t="n">
        <f aca="false">R766/100</f>
        <v>0.9917669</v>
      </c>
      <c r="U766" s="3" t="n">
        <f aca="false">S766*T766*I765</f>
        <v>0.982354635120417</v>
      </c>
    </row>
    <row r="767" customFormat="false" ht="12.8" hidden="false" customHeight="false" outlineLevel="0" collapsed="false">
      <c r="H767" s="0" t="n">
        <v>708.5</v>
      </c>
      <c r="I767" s="1" t="n">
        <f aca="true">FORECAST(H767,OFFSET(lens2y,MATCH(H767,lens2x,1)-1,0,2),OFFSET(lens2x,MATCH(H767,lens2x,1)-1,0,2))</f>
        <v>0.99841817926285</v>
      </c>
      <c r="P767" s="1" t="n">
        <v>708</v>
      </c>
      <c r="Q767" s="9" t="n">
        <f aca="true">FORECAST(P767,OFFSET(ref2ay,MATCH(P767,ref2x,1)-1,0,2),OFFSET(ref2x,MATCH(P767,ref2x,1)-1,0,2))</f>
        <v>99.20042</v>
      </c>
      <c r="R767" s="0" t="n">
        <f aca="true">FORECAST(P767,OFFSET(ref2by,MATCH(P767,ref2x,1)-1,0,2),OFFSET(ref2x,MATCH(P767,ref2x,1)-1,0,2))</f>
        <v>99.17055</v>
      </c>
      <c r="S767" s="1" t="n">
        <f aca="false">Q767/100</f>
        <v>0.9920042</v>
      </c>
      <c r="T767" s="1" t="n">
        <f aca="false">R767/100</f>
        <v>0.9917055</v>
      </c>
      <c r="U767" s="3" t="n">
        <f aca="false">S767*T767*I766</f>
        <v>0.982218770166389</v>
      </c>
    </row>
    <row r="768" customFormat="false" ht="12.8" hidden="false" customHeight="false" outlineLevel="0" collapsed="false">
      <c r="H768" s="0" t="n">
        <v>709</v>
      </c>
      <c r="I768" s="1" t="n">
        <f aca="true">FORECAST(H768,OFFSET(lens2y,MATCH(H768,lens2x,1)-1,0,2),OFFSET(lens2x,MATCH(H768,lens2x,1)-1,0,2))</f>
        <v>0.998419290985133</v>
      </c>
      <c r="P768" s="1" t="n">
        <v>708.5</v>
      </c>
      <c r="Q768" s="9" t="n">
        <f aca="true">FORECAST(P768,OFFSET(ref2ay,MATCH(P768,ref2x,1)-1,0,2),OFFSET(ref2x,MATCH(P768,ref2x,1)-1,0,2))</f>
        <v>99.192425</v>
      </c>
      <c r="R768" s="0" t="n">
        <f aca="true">FORECAST(P768,OFFSET(ref2by,MATCH(P768,ref2x,1)-1,0,2),OFFSET(ref2x,MATCH(P768,ref2x,1)-1,0,2))</f>
        <v>99.164115</v>
      </c>
      <c r="S768" s="1" t="n">
        <f aca="false">Q768/100</f>
        <v>0.99192425</v>
      </c>
      <c r="T768" s="1" t="n">
        <f aca="false">R768/100</f>
        <v>0.99164115</v>
      </c>
      <c r="U768" s="3" t="n">
        <f aca="false">S768*T768*I767</f>
        <v>0.982076973057624</v>
      </c>
    </row>
    <row r="769" customFormat="false" ht="12.8" hidden="false" customHeight="false" outlineLevel="0" collapsed="false">
      <c r="H769" s="0" t="n">
        <v>709.5</v>
      </c>
      <c r="I769" s="1" t="n">
        <f aca="true">FORECAST(H769,OFFSET(lens2y,MATCH(H769,lens2x,1)-1,0,2),OFFSET(lens2x,MATCH(H769,lens2x,1)-1,0,2))</f>
        <v>0.998420402707416</v>
      </c>
      <c r="P769" s="1" t="n">
        <v>709</v>
      </c>
      <c r="Q769" s="9" t="n">
        <f aca="true">FORECAST(P769,OFFSET(ref2ay,MATCH(P769,ref2x,1)-1,0,2),OFFSET(ref2x,MATCH(P769,ref2x,1)-1,0,2))</f>
        <v>99.18443</v>
      </c>
      <c r="R769" s="0" t="n">
        <f aca="true">FORECAST(P769,OFFSET(ref2by,MATCH(P769,ref2x,1)-1,0,2),OFFSET(ref2x,MATCH(P769,ref2x,1)-1,0,2))</f>
        <v>99.15768</v>
      </c>
      <c r="S769" s="1" t="n">
        <f aca="false">Q769/100</f>
        <v>0.9918443</v>
      </c>
      <c r="T769" s="1" t="n">
        <f aca="false">R769/100</f>
        <v>0.9915768</v>
      </c>
      <c r="U769" s="3" t="n">
        <f aca="false">S769*T769*I768</f>
        <v>0.981935185903947</v>
      </c>
    </row>
    <row r="770" customFormat="false" ht="12.8" hidden="false" customHeight="false" outlineLevel="0" collapsed="false">
      <c r="H770" s="0" t="n">
        <v>710</v>
      </c>
      <c r="I770" s="1" t="n">
        <f aca="true">FORECAST(H770,OFFSET(lens2y,MATCH(H770,lens2x,1)-1,0,2),OFFSET(lens2x,MATCH(H770,lens2x,1)-1,0,2))</f>
        <v>0.9984215144297</v>
      </c>
      <c r="P770" s="1" t="n">
        <v>709.5</v>
      </c>
      <c r="Q770" s="9" t="n">
        <f aca="true">FORECAST(P770,OFFSET(ref2ay,MATCH(P770,ref2x,1)-1,0,2),OFFSET(ref2x,MATCH(P770,ref2x,1)-1,0,2))</f>
        <v>99.17619</v>
      </c>
      <c r="R770" s="0" t="n">
        <f aca="true">FORECAST(P770,OFFSET(ref2by,MATCH(P770,ref2x,1)-1,0,2),OFFSET(ref2x,MATCH(P770,ref2x,1)-1,0,2))</f>
        <v>99.150985</v>
      </c>
      <c r="S770" s="1" t="n">
        <f aca="false">Q770/100</f>
        <v>0.9917619</v>
      </c>
      <c r="T770" s="1" t="n">
        <f aca="false">R770/100</f>
        <v>0.99150985</v>
      </c>
      <c r="U770" s="3" t="n">
        <f aca="false">S770*T770*I769</f>
        <v>0.981788408829234</v>
      </c>
    </row>
    <row r="771" customFormat="false" ht="12.8" hidden="false" customHeight="false" outlineLevel="0" collapsed="false">
      <c r="H771" s="0" t="n">
        <v>710.5</v>
      </c>
      <c r="I771" s="1" t="n">
        <f aca="true">FORECAST(H771,OFFSET(lens2y,MATCH(H771,lens2x,1)-1,0,2),OFFSET(lens2x,MATCH(H771,lens2x,1)-1,0,2))</f>
        <v>0.998422626151983</v>
      </c>
      <c r="P771" s="1" t="n">
        <v>710</v>
      </c>
      <c r="Q771" s="9" t="n">
        <f aca="true">FORECAST(P771,OFFSET(ref2ay,MATCH(P771,ref2x,1)-1,0,2),OFFSET(ref2x,MATCH(P771,ref2x,1)-1,0,2))</f>
        <v>99.16795</v>
      </c>
      <c r="R771" s="0" t="n">
        <f aca="true">FORECAST(P771,OFFSET(ref2by,MATCH(P771,ref2x,1)-1,0,2),OFFSET(ref2x,MATCH(P771,ref2x,1)-1,0,2))</f>
        <v>99.14429</v>
      </c>
      <c r="S771" s="1" t="n">
        <f aca="false">Q771/100</f>
        <v>0.9916795</v>
      </c>
      <c r="T771" s="1" t="n">
        <f aca="false">R771/100</f>
        <v>0.9914429</v>
      </c>
      <c r="U771" s="3" t="n">
        <f aca="false">S771*T771*I770</f>
        <v>0.981641642441164</v>
      </c>
    </row>
    <row r="772" customFormat="false" ht="12.8" hidden="false" customHeight="false" outlineLevel="0" collapsed="false">
      <c r="H772" s="0" t="n">
        <v>711</v>
      </c>
      <c r="I772" s="1" t="n">
        <f aca="true">FORECAST(H772,OFFSET(lens2y,MATCH(H772,lens2x,1)-1,0,2),OFFSET(lens2x,MATCH(H772,lens2x,1)-1,0,2))</f>
        <v>0.998423737874266</v>
      </c>
      <c r="P772" s="1" t="n">
        <v>710.5</v>
      </c>
      <c r="Q772" s="9" t="n">
        <f aca="true">FORECAST(P772,OFFSET(ref2ay,MATCH(P772,ref2x,1)-1,0,2),OFFSET(ref2x,MATCH(P772,ref2x,1)-1,0,2))</f>
        <v>99.159425</v>
      </c>
      <c r="R772" s="0" t="n">
        <f aca="true">FORECAST(P772,OFFSET(ref2by,MATCH(P772,ref2x,1)-1,0,2),OFFSET(ref2x,MATCH(P772,ref2x,1)-1,0,2))</f>
        <v>99.137325</v>
      </c>
      <c r="S772" s="1" t="n">
        <f aca="false">Q772/100</f>
        <v>0.99159425</v>
      </c>
      <c r="T772" s="1" t="n">
        <f aca="false">R772/100</f>
        <v>0.99137325</v>
      </c>
      <c r="U772" s="3" t="n">
        <f aca="false">S772*T772*I771</f>
        <v>0.981489392693696</v>
      </c>
    </row>
    <row r="773" customFormat="false" ht="12.8" hidden="false" customHeight="false" outlineLevel="0" collapsed="false">
      <c r="H773" s="0" t="n">
        <v>711.5</v>
      </c>
      <c r="I773" s="1" t="n">
        <f aca="true">FORECAST(H773,OFFSET(lens2y,MATCH(H773,lens2x,1)-1,0,2),OFFSET(lens2x,MATCH(H773,lens2x,1)-1,0,2))</f>
        <v>0.99842484959655</v>
      </c>
      <c r="P773" s="1" t="n">
        <v>711</v>
      </c>
      <c r="Q773" s="9" t="n">
        <f aca="true">FORECAST(P773,OFFSET(ref2ay,MATCH(P773,ref2x,1)-1,0,2),OFFSET(ref2x,MATCH(P773,ref2x,1)-1,0,2))</f>
        <v>99.1509</v>
      </c>
      <c r="R773" s="0" t="n">
        <f aca="true">FORECAST(P773,OFFSET(ref2by,MATCH(P773,ref2x,1)-1,0,2),OFFSET(ref2x,MATCH(P773,ref2x,1)-1,0,2))</f>
        <v>99.13036</v>
      </c>
      <c r="S773" s="1" t="n">
        <f aca="false">Q773/100</f>
        <v>0.991509</v>
      </c>
      <c r="T773" s="1" t="n">
        <f aca="false">R773/100</f>
        <v>0.9913036</v>
      </c>
      <c r="U773" s="3" t="n">
        <f aca="false">S773*T773*I772</f>
        <v>0.981337154461346</v>
      </c>
    </row>
    <row r="774" customFormat="false" ht="12.8" hidden="false" customHeight="false" outlineLevel="0" collapsed="false">
      <c r="H774" s="0" t="n">
        <v>712</v>
      </c>
      <c r="I774" s="1" t="n">
        <f aca="true">FORECAST(H774,OFFSET(lens2y,MATCH(H774,lens2x,1)-1,0,2),OFFSET(lens2x,MATCH(H774,lens2x,1)-1,0,2))</f>
        <v>0.998425961318833</v>
      </c>
      <c r="P774" s="1" t="n">
        <v>711.5</v>
      </c>
      <c r="Q774" s="9" t="n">
        <f aca="true">FORECAST(P774,OFFSET(ref2ay,MATCH(P774,ref2x,1)-1,0,2),OFFSET(ref2x,MATCH(P774,ref2x,1)-1,0,2))</f>
        <v>99.142215</v>
      </c>
      <c r="R774" s="0" t="n">
        <f aca="true">FORECAST(P774,OFFSET(ref2by,MATCH(P774,ref2x,1)-1,0,2),OFFSET(ref2x,MATCH(P774,ref2x,1)-1,0,2))</f>
        <v>99.12321</v>
      </c>
      <c r="S774" s="1" t="n">
        <f aca="false">Q774/100</f>
        <v>0.99142215</v>
      </c>
      <c r="T774" s="1" t="n">
        <f aca="false">R774/100</f>
        <v>0.9912321</v>
      </c>
      <c r="U774" s="3" t="n">
        <f aca="false">S774*T774*I773</f>
        <v>0.981181513026037</v>
      </c>
    </row>
    <row r="775" customFormat="false" ht="12.8" hidden="false" customHeight="false" outlineLevel="0" collapsed="false">
      <c r="H775" s="0" t="n">
        <v>712.5</v>
      </c>
      <c r="I775" s="1" t="n">
        <f aca="true">FORECAST(H775,OFFSET(lens2y,MATCH(H775,lens2x,1)-1,0,2),OFFSET(lens2x,MATCH(H775,lens2x,1)-1,0,2))</f>
        <v>0.998427073041116</v>
      </c>
      <c r="P775" s="1" t="n">
        <v>712</v>
      </c>
      <c r="Q775" s="9" t="n">
        <f aca="true">FORECAST(P775,OFFSET(ref2ay,MATCH(P775,ref2x,1)-1,0,2),OFFSET(ref2x,MATCH(P775,ref2x,1)-1,0,2))</f>
        <v>99.13353</v>
      </c>
      <c r="R775" s="0" t="n">
        <f aca="true">FORECAST(P775,OFFSET(ref2by,MATCH(P775,ref2x,1)-1,0,2),OFFSET(ref2x,MATCH(P775,ref2x,1)-1,0,2))</f>
        <v>99.11606</v>
      </c>
      <c r="S775" s="1" t="n">
        <f aca="false">Q775/100</f>
        <v>0.9913353</v>
      </c>
      <c r="T775" s="1" t="n">
        <f aca="false">R775/100</f>
        <v>0.9911606</v>
      </c>
      <c r="U775" s="3" t="n">
        <f aca="false">S775*T775*I774</f>
        <v>0.98102588364169</v>
      </c>
    </row>
    <row r="776" customFormat="false" ht="12.8" hidden="false" customHeight="false" outlineLevel="0" collapsed="false">
      <c r="H776" s="0" t="n">
        <v>713</v>
      </c>
      <c r="I776" s="1" t="n">
        <f aca="true">FORECAST(H776,OFFSET(lens2y,MATCH(H776,lens2x,1)-1,0,2),OFFSET(lens2x,MATCH(H776,lens2x,1)-1,0,2))</f>
        <v>0.9984281847634</v>
      </c>
      <c r="P776" s="1" t="n">
        <v>712.5</v>
      </c>
      <c r="Q776" s="9" t="n">
        <f aca="true">FORECAST(P776,OFFSET(ref2ay,MATCH(P776,ref2x,1)-1,0,2),OFFSET(ref2x,MATCH(P776,ref2x,1)-1,0,2))</f>
        <v>99.12458</v>
      </c>
      <c r="R776" s="0" t="n">
        <f aca="true">FORECAST(P776,OFFSET(ref2by,MATCH(P776,ref2x,1)-1,0,2),OFFSET(ref2x,MATCH(P776,ref2x,1)-1,0,2))</f>
        <v>99.108645</v>
      </c>
      <c r="S776" s="1" t="n">
        <f aca="false">Q776/100</f>
        <v>0.9912458</v>
      </c>
      <c r="T776" s="1" t="n">
        <f aca="false">R776/100</f>
        <v>0.99108645</v>
      </c>
      <c r="U776" s="3" t="n">
        <f aca="false">S776*T776*I775</f>
        <v>0.980865021383742</v>
      </c>
    </row>
    <row r="777" customFormat="false" ht="12.8" hidden="false" customHeight="false" outlineLevel="0" collapsed="false">
      <c r="H777" s="0" t="n">
        <v>713.5</v>
      </c>
      <c r="I777" s="1" t="n">
        <f aca="true">FORECAST(H777,OFFSET(lens2y,MATCH(H777,lens2x,1)-1,0,2),OFFSET(lens2x,MATCH(H777,lens2x,1)-1,0,2))</f>
        <v>0.998429296485683</v>
      </c>
      <c r="P777" s="1" t="n">
        <v>713</v>
      </c>
      <c r="Q777" s="9" t="n">
        <f aca="true">FORECAST(P777,OFFSET(ref2ay,MATCH(P777,ref2x,1)-1,0,2),OFFSET(ref2x,MATCH(P777,ref2x,1)-1,0,2))</f>
        <v>99.11563</v>
      </c>
      <c r="R777" s="0" t="n">
        <f aca="true">FORECAST(P777,OFFSET(ref2by,MATCH(P777,ref2x,1)-1,0,2),OFFSET(ref2x,MATCH(P777,ref2x,1)-1,0,2))</f>
        <v>99.10123</v>
      </c>
      <c r="S777" s="1" t="n">
        <f aca="false">Q777/100</f>
        <v>0.9911563</v>
      </c>
      <c r="T777" s="1" t="n">
        <f aca="false">R777/100</f>
        <v>0.9910123</v>
      </c>
      <c r="U777" s="3" t="n">
        <f aca="false">S777*T777*I776</f>
        <v>0.980704172017116</v>
      </c>
    </row>
    <row r="778" customFormat="false" ht="12.8" hidden="false" customHeight="false" outlineLevel="0" collapsed="false">
      <c r="H778" s="0" t="n">
        <v>714</v>
      </c>
      <c r="I778" s="1" t="n">
        <f aca="true">FORECAST(H778,OFFSET(lens2y,MATCH(H778,lens2x,1)-1,0,2),OFFSET(lens2x,MATCH(H778,lens2x,1)-1,0,2))</f>
        <v>0.998430408207966</v>
      </c>
      <c r="P778" s="1" t="n">
        <v>713.5</v>
      </c>
      <c r="Q778" s="9" t="n">
        <f aca="true">FORECAST(P778,OFFSET(ref2ay,MATCH(P778,ref2x,1)-1,0,2),OFFSET(ref2x,MATCH(P778,ref2x,1)-1,0,2))</f>
        <v>99.106155</v>
      </c>
      <c r="R778" s="0" t="n">
        <f aca="true">FORECAST(P778,OFFSET(ref2by,MATCH(P778,ref2x,1)-1,0,2),OFFSET(ref2x,MATCH(P778,ref2x,1)-1,0,2))</f>
        <v>99.09332</v>
      </c>
      <c r="S778" s="1" t="n">
        <f aca="false">Q778/100</f>
        <v>0.99106155</v>
      </c>
      <c r="T778" s="1" t="n">
        <f aca="false">R778/100</f>
        <v>0.9909332</v>
      </c>
      <c r="U778" s="3" t="n">
        <f aca="false">S778*T778*I777</f>
        <v>0.980533243238852</v>
      </c>
    </row>
    <row r="779" customFormat="false" ht="12.8" hidden="false" customHeight="false" outlineLevel="0" collapsed="false">
      <c r="H779" s="0" t="n">
        <v>714.5</v>
      </c>
      <c r="I779" s="1" t="n">
        <f aca="true">FORECAST(H779,OFFSET(lens2y,MATCH(H779,lens2x,1)-1,0,2),OFFSET(lens2x,MATCH(H779,lens2x,1)-1,0,2))</f>
        <v>0.99843151993025</v>
      </c>
      <c r="P779" s="1" t="n">
        <v>714</v>
      </c>
      <c r="Q779" s="9" t="n">
        <f aca="true">FORECAST(P779,OFFSET(ref2ay,MATCH(P779,ref2x,1)-1,0,2),OFFSET(ref2x,MATCH(P779,ref2x,1)-1,0,2))</f>
        <v>99.09668</v>
      </c>
      <c r="R779" s="0" t="n">
        <f aca="true">FORECAST(P779,OFFSET(ref2by,MATCH(P779,ref2x,1)-1,0,2),OFFSET(ref2x,MATCH(P779,ref2x,1)-1,0,2))</f>
        <v>99.08541</v>
      </c>
      <c r="S779" s="1" t="n">
        <f aca="false">Q779/100</f>
        <v>0.9909668</v>
      </c>
      <c r="T779" s="1" t="n">
        <f aca="false">R779/100</f>
        <v>0.9908541</v>
      </c>
      <c r="U779" s="3" t="n">
        <f aca="false">S779*T779*I778</f>
        <v>0.98036232904343</v>
      </c>
    </row>
    <row r="780" customFormat="false" ht="12.8" hidden="false" customHeight="false" outlineLevel="0" collapsed="false">
      <c r="H780" s="0" t="n">
        <v>715</v>
      </c>
      <c r="I780" s="1" t="n">
        <f aca="true">FORECAST(H780,OFFSET(lens2y,MATCH(H780,lens2x,1)-1,0,2),OFFSET(lens2x,MATCH(H780,lens2x,1)-1,0,2))</f>
        <v>0.998432631652533</v>
      </c>
      <c r="P780" s="1" t="n">
        <v>714.5</v>
      </c>
      <c r="Q780" s="9" t="n">
        <f aca="true">FORECAST(P780,OFFSET(ref2ay,MATCH(P780,ref2x,1)-1,0,2),OFFSET(ref2x,MATCH(P780,ref2x,1)-1,0,2))</f>
        <v>99.08695</v>
      </c>
      <c r="R780" s="0" t="n">
        <f aca="true">FORECAST(P780,OFFSET(ref2by,MATCH(P780,ref2x,1)-1,0,2),OFFSET(ref2x,MATCH(P780,ref2x,1)-1,0,2))</f>
        <v>99.07723</v>
      </c>
      <c r="S780" s="1" t="n">
        <f aca="false">Q780/100</f>
        <v>0.9908695</v>
      </c>
      <c r="T780" s="1" t="n">
        <f aca="false">R780/100</f>
        <v>0.9907723</v>
      </c>
      <c r="U780" s="3" t="n">
        <f aca="false">S780*T780*I779</f>
        <v>0.980186235765957</v>
      </c>
    </row>
    <row r="781" customFormat="false" ht="12.8" hidden="false" customHeight="false" outlineLevel="0" collapsed="false">
      <c r="H781" s="0" t="n">
        <v>715.5</v>
      </c>
      <c r="I781" s="1" t="n">
        <f aca="true">FORECAST(H781,OFFSET(lens2y,MATCH(H781,lens2x,1)-1,0,2),OFFSET(lens2x,MATCH(H781,lens2x,1)-1,0,2))</f>
        <v>0.998433743374816</v>
      </c>
      <c r="P781" s="1" t="n">
        <v>715</v>
      </c>
      <c r="Q781" s="9" t="n">
        <f aca="true">FORECAST(P781,OFFSET(ref2ay,MATCH(P781,ref2x,1)-1,0,2),OFFSET(ref2x,MATCH(P781,ref2x,1)-1,0,2))</f>
        <v>99.07722</v>
      </c>
      <c r="R781" s="0" t="n">
        <f aca="true">FORECAST(P781,OFFSET(ref2by,MATCH(P781,ref2x,1)-1,0,2),OFFSET(ref2x,MATCH(P781,ref2x,1)-1,0,2))</f>
        <v>99.06905</v>
      </c>
      <c r="S781" s="1" t="n">
        <f aca="false">Q781/100</f>
        <v>0.9907722</v>
      </c>
      <c r="T781" s="1" t="n">
        <f aca="false">R781/100</f>
        <v>0.9906905</v>
      </c>
      <c r="U781" s="3" t="n">
        <f aca="false">S781*T781*I780</f>
        <v>0.980010157987235</v>
      </c>
    </row>
    <row r="782" customFormat="false" ht="12.8" hidden="false" customHeight="false" outlineLevel="0" collapsed="false">
      <c r="H782" s="0" t="n">
        <v>716</v>
      </c>
      <c r="I782" s="1" t="n">
        <f aca="true">FORECAST(H782,OFFSET(lens2y,MATCH(H782,lens2x,1)-1,0,2),OFFSET(lens2x,MATCH(H782,lens2x,1)-1,0,2))</f>
        <v>0.9984348550971</v>
      </c>
      <c r="P782" s="1" t="n">
        <v>715.5</v>
      </c>
      <c r="Q782" s="9" t="n">
        <f aca="true">FORECAST(P782,OFFSET(ref2ay,MATCH(P782,ref2x,1)-1,0,2),OFFSET(ref2x,MATCH(P782,ref2x,1)-1,0,2))</f>
        <v>99.06752</v>
      </c>
      <c r="R782" s="0" t="n">
        <f aca="true">FORECAST(P782,OFFSET(ref2by,MATCH(P782,ref2x,1)-1,0,2),OFFSET(ref2x,MATCH(P782,ref2x,1)-1,0,2))</f>
        <v>99.06086</v>
      </c>
      <c r="S782" s="1" t="n">
        <f aca="false">Q782/100</f>
        <v>0.9906752</v>
      </c>
      <c r="T782" s="1" t="n">
        <f aca="false">R782/100</f>
        <v>0.9906086</v>
      </c>
      <c r="U782" s="3" t="n">
        <f aca="false">S782*T782*I781</f>
        <v>0.979834293512108</v>
      </c>
    </row>
    <row r="783" customFormat="false" ht="12.8" hidden="false" customHeight="false" outlineLevel="0" collapsed="false">
      <c r="H783" s="0" t="n">
        <v>716.5</v>
      </c>
      <c r="I783" s="1" t="n">
        <f aca="true">FORECAST(H783,OFFSET(lens2y,MATCH(H783,lens2x,1)-1,0,2),OFFSET(lens2x,MATCH(H783,lens2x,1)-1,0,2))</f>
        <v>0.998435966819383</v>
      </c>
      <c r="P783" s="1" t="n">
        <v>716</v>
      </c>
      <c r="Q783" s="9" t="n">
        <f aca="true">FORECAST(P783,OFFSET(ref2ay,MATCH(P783,ref2x,1)-1,0,2),OFFSET(ref2x,MATCH(P783,ref2x,1)-1,0,2))</f>
        <v>99.05782</v>
      </c>
      <c r="R783" s="0" t="n">
        <f aca="true">FORECAST(P783,OFFSET(ref2by,MATCH(P783,ref2x,1)-1,0,2),OFFSET(ref2x,MATCH(P783,ref2x,1)-1,0,2))</f>
        <v>99.05267</v>
      </c>
      <c r="S783" s="1" t="n">
        <f aca="false">Q783/100</f>
        <v>0.9905782</v>
      </c>
      <c r="T783" s="1" t="n">
        <f aca="false">R783/100</f>
        <v>0.9905267</v>
      </c>
      <c r="U783" s="3" t="n">
        <f aca="false">S783*T783*I782</f>
        <v>0.979658444506645</v>
      </c>
    </row>
    <row r="784" customFormat="false" ht="12.8" hidden="false" customHeight="false" outlineLevel="0" collapsed="false">
      <c r="H784" s="0" t="n">
        <v>717</v>
      </c>
      <c r="I784" s="1" t="n">
        <f aca="true">FORECAST(H784,OFFSET(lens2y,MATCH(H784,lens2x,1)-1,0,2),OFFSET(lens2x,MATCH(H784,lens2x,1)-1,0,2))</f>
        <v>0.998437078541666</v>
      </c>
      <c r="P784" s="1" t="n">
        <v>716.5</v>
      </c>
      <c r="Q784" s="9" t="n">
        <f aca="true">FORECAST(P784,OFFSET(ref2ay,MATCH(P784,ref2x,1)-1,0,2),OFFSET(ref2x,MATCH(P784,ref2x,1)-1,0,2))</f>
        <v>99.047885</v>
      </c>
      <c r="R784" s="0" t="n">
        <f aca="true">FORECAST(P784,OFFSET(ref2by,MATCH(P784,ref2x,1)-1,0,2),OFFSET(ref2x,MATCH(P784,ref2x,1)-1,0,2))</f>
        <v>99.04424</v>
      </c>
      <c r="S784" s="1" t="n">
        <f aca="false">Q784/100</f>
        <v>0.99047885</v>
      </c>
      <c r="T784" s="1" t="n">
        <f aca="false">R784/100</f>
        <v>0.9904424</v>
      </c>
      <c r="U784" s="3" t="n">
        <f aca="false">S784*T784*I783</f>
        <v>0.979477913634676</v>
      </c>
    </row>
    <row r="785" customFormat="false" ht="12.8" hidden="false" customHeight="false" outlineLevel="0" collapsed="false">
      <c r="H785" s="0" t="n">
        <v>717.5</v>
      </c>
      <c r="I785" s="1" t="n">
        <f aca="true">FORECAST(H785,OFFSET(lens2y,MATCH(H785,lens2x,1)-1,0,2),OFFSET(lens2x,MATCH(H785,lens2x,1)-1,0,2))</f>
        <v>0.99843819026395</v>
      </c>
      <c r="P785" s="1" t="n">
        <v>717</v>
      </c>
      <c r="Q785" s="9" t="n">
        <f aca="true">FORECAST(P785,OFFSET(ref2ay,MATCH(P785,ref2x,1)-1,0,2),OFFSET(ref2x,MATCH(P785,ref2x,1)-1,0,2))</f>
        <v>99.03795</v>
      </c>
      <c r="R785" s="0" t="n">
        <f aca="true">FORECAST(P785,OFFSET(ref2by,MATCH(P785,ref2x,1)-1,0,2),OFFSET(ref2x,MATCH(P785,ref2x,1)-1,0,2))</f>
        <v>99.03581</v>
      </c>
      <c r="S785" s="1" t="n">
        <f aca="false">Q785/100</f>
        <v>0.9903795</v>
      </c>
      <c r="T785" s="1" t="n">
        <f aca="false">R785/100</f>
        <v>0.9903581</v>
      </c>
      <c r="U785" s="3" t="n">
        <f aca="false">S785*T785*I784</f>
        <v>0.979297399082479</v>
      </c>
    </row>
    <row r="786" customFormat="false" ht="12.8" hidden="false" customHeight="false" outlineLevel="0" collapsed="false">
      <c r="H786" s="0" t="n">
        <v>718</v>
      </c>
      <c r="I786" s="1" t="n">
        <f aca="true">FORECAST(H786,OFFSET(lens2y,MATCH(H786,lens2x,1)-1,0,2),OFFSET(lens2x,MATCH(H786,lens2x,1)-1,0,2))</f>
        <v>0.998439301986233</v>
      </c>
      <c r="P786" s="1" t="n">
        <v>717.5</v>
      </c>
      <c r="Q786" s="9" t="n">
        <f aca="true">FORECAST(P786,OFFSET(ref2ay,MATCH(P786,ref2x,1)-1,0,2),OFFSET(ref2x,MATCH(P786,ref2x,1)-1,0,2))</f>
        <v>99.02771</v>
      </c>
      <c r="R786" s="0" t="n">
        <f aca="true">FORECAST(P786,OFFSET(ref2by,MATCH(P786,ref2x,1)-1,0,2),OFFSET(ref2x,MATCH(P786,ref2x,1)-1,0,2))</f>
        <v>99.02707</v>
      </c>
      <c r="S786" s="1" t="n">
        <f aca="false">Q786/100</f>
        <v>0.9902771</v>
      </c>
      <c r="T786" s="1" t="n">
        <f aca="false">R786/100</f>
        <v>0.9902707</v>
      </c>
      <c r="U786" s="3" t="n">
        <f aca="false">S786*T786*I785</f>
        <v>0.979110820167735</v>
      </c>
    </row>
    <row r="787" customFormat="false" ht="12.8" hidden="false" customHeight="false" outlineLevel="0" collapsed="false">
      <c r="H787" s="0" t="n">
        <v>718.5</v>
      </c>
      <c r="I787" s="1" t="n">
        <f aca="true">FORECAST(H787,OFFSET(lens2y,MATCH(H787,lens2x,1)-1,0,2),OFFSET(lens2x,MATCH(H787,lens2x,1)-1,0,2))</f>
        <v>0.998440413708516</v>
      </c>
      <c r="P787" s="1" t="n">
        <v>718</v>
      </c>
      <c r="Q787" s="9" t="n">
        <f aca="true">FORECAST(P787,OFFSET(ref2ay,MATCH(P787,ref2x,1)-1,0,2),OFFSET(ref2x,MATCH(P787,ref2x,1)-1,0,2))</f>
        <v>99.01747</v>
      </c>
      <c r="R787" s="0" t="n">
        <f aca="true">FORECAST(P787,OFFSET(ref2by,MATCH(P787,ref2x,1)-1,0,2),OFFSET(ref2x,MATCH(P787,ref2x,1)-1,0,2))</f>
        <v>99.01833</v>
      </c>
      <c r="S787" s="1" t="n">
        <f aca="false">Q787/100</f>
        <v>0.9901747</v>
      </c>
      <c r="T787" s="1" t="n">
        <f aca="false">R787/100</f>
        <v>0.9901833</v>
      </c>
      <c r="U787" s="3" t="n">
        <f aca="false">S787*T787*I786</f>
        <v>0.97892425870665</v>
      </c>
    </row>
    <row r="788" customFormat="false" ht="12.8" hidden="false" customHeight="false" outlineLevel="0" collapsed="false">
      <c r="H788" s="0" t="n">
        <v>719</v>
      </c>
      <c r="I788" s="1" t="n">
        <f aca="true">FORECAST(H788,OFFSET(lens2y,MATCH(H788,lens2x,1)-1,0,2),OFFSET(lens2x,MATCH(H788,lens2x,1)-1,0,2))</f>
        <v>0.9984415254308</v>
      </c>
      <c r="P788" s="1" t="n">
        <v>718.5</v>
      </c>
      <c r="Q788" s="9" t="n">
        <f aca="true">FORECAST(P788,OFFSET(ref2ay,MATCH(P788,ref2x,1)-1,0,2),OFFSET(ref2x,MATCH(P788,ref2x,1)-1,0,2))</f>
        <v>99.00701</v>
      </c>
      <c r="R788" s="0" t="n">
        <f aca="true">FORECAST(P788,OFFSET(ref2by,MATCH(P788,ref2x,1)-1,0,2),OFFSET(ref2x,MATCH(P788,ref2x,1)-1,0,2))</f>
        <v>99.00935</v>
      </c>
      <c r="S788" s="1" t="n">
        <f aca="false">Q788/100</f>
        <v>0.9900701</v>
      </c>
      <c r="T788" s="1" t="n">
        <f aca="false">R788/100</f>
        <v>0.9900935</v>
      </c>
      <c r="U788" s="3" t="n">
        <f aca="false">S788*T788*I787</f>
        <v>0.978733167423011</v>
      </c>
    </row>
    <row r="789" customFormat="false" ht="12.8" hidden="false" customHeight="false" outlineLevel="0" collapsed="false">
      <c r="H789" s="0" t="n">
        <v>719.5</v>
      </c>
      <c r="I789" s="1" t="n">
        <f aca="true">FORECAST(H789,OFFSET(lens2y,MATCH(H789,lens2x,1)-1,0,2),OFFSET(lens2x,MATCH(H789,lens2x,1)-1,0,2))</f>
        <v>0.998442637153083</v>
      </c>
      <c r="P789" s="1" t="n">
        <v>719</v>
      </c>
      <c r="Q789" s="9" t="n">
        <f aca="true">FORECAST(P789,OFFSET(ref2ay,MATCH(P789,ref2x,1)-1,0,2),OFFSET(ref2x,MATCH(P789,ref2x,1)-1,0,2))</f>
        <v>98.99655</v>
      </c>
      <c r="R789" s="0" t="n">
        <f aca="true">FORECAST(P789,OFFSET(ref2by,MATCH(P789,ref2x,1)-1,0,2),OFFSET(ref2x,MATCH(P789,ref2x,1)-1,0,2))</f>
        <v>99.00037</v>
      </c>
      <c r="S789" s="1" t="n">
        <f aca="false">Q789/100</f>
        <v>0.9899655</v>
      </c>
      <c r="T789" s="1" t="n">
        <f aca="false">R789/100</f>
        <v>0.9900037</v>
      </c>
      <c r="U789" s="3" t="n">
        <f aca="false">S789*T789*I788</f>
        <v>0.978542094468282</v>
      </c>
    </row>
    <row r="790" customFormat="false" ht="12.8" hidden="false" customHeight="false" outlineLevel="0" collapsed="false">
      <c r="H790" s="0" t="n">
        <v>720</v>
      </c>
      <c r="I790" s="1" t="n">
        <f aca="true">FORECAST(H790,OFFSET(lens2y,MATCH(H790,lens2x,1)-1,0,2),OFFSET(lens2x,MATCH(H790,lens2x,1)-1,0,2))</f>
        <v>0.998443748875366</v>
      </c>
      <c r="P790" s="1" t="n">
        <v>719.5</v>
      </c>
      <c r="Q790" s="9" t="n">
        <f aca="true">FORECAST(P790,OFFSET(ref2ay,MATCH(P790,ref2x,1)-1,0,2),OFFSET(ref2x,MATCH(P790,ref2x,1)-1,0,2))</f>
        <v>98.98588</v>
      </c>
      <c r="R790" s="0" t="n">
        <f aca="true">FORECAST(P790,OFFSET(ref2by,MATCH(P790,ref2x,1)-1,0,2),OFFSET(ref2x,MATCH(P790,ref2x,1)-1,0,2))</f>
        <v>98.991165</v>
      </c>
      <c r="S790" s="1" t="n">
        <f aca="false">Q790/100</f>
        <v>0.9898588</v>
      </c>
      <c r="T790" s="1" t="n">
        <f aca="false">R790/100</f>
        <v>0.98991165</v>
      </c>
      <c r="U790" s="3" t="n">
        <f aca="false">S790*T790*I789</f>
        <v>0.978346740547043</v>
      </c>
    </row>
    <row r="791" customFormat="false" ht="12.8" hidden="false" customHeight="false" outlineLevel="0" collapsed="false">
      <c r="H791" s="0" t="n">
        <v>720.5</v>
      </c>
      <c r="I791" s="1" t="n">
        <f aca="true">FORECAST(H791,OFFSET(lens2y,MATCH(H791,lens2x,1)-1,0,2),OFFSET(lens2x,MATCH(H791,lens2x,1)-1,0,2))</f>
        <v>0.99844486059765</v>
      </c>
      <c r="P791" s="1" t="n">
        <v>720</v>
      </c>
      <c r="Q791" s="9" t="n">
        <f aca="true">FORECAST(P791,OFFSET(ref2ay,MATCH(P791,ref2x,1)-1,0,2),OFFSET(ref2x,MATCH(P791,ref2x,1)-1,0,2))</f>
        <v>98.97521</v>
      </c>
      <c r="R791" s="0" t="n">
        <f aca="true">FORECAST(P791,OFFSET(ref2by,MATCH(P791,ref2x,1)-1,0,2),OFFSET(ref2x,MATCH(P791,ref2x,1)-1,0,2))</f>
        <v>98.98196</v>
      </c>
      <c r="S791" s="1" t="n">
        <f aca="false">Q791/100</f>
        <v>0.9897521</v>
      </c>
      <c r="T791" s="1" t="n">
        <f aca="false">R791/100</f>
        <v>0.9898196</v>
      </c>
      <c r="U791" s="3" t="n">
        <f aca="false">S791*T791*I790</f>
        <v>0.978151405801242</v>
      </c>
    </row>
    <row r="792" customFormat="false" ht="12.8" hidden="false" customHeight="false" outlineLevel="0" collapsed="false">
      <c r="H792" s="0" t="n">
        <v>721</v>
      </c>
      <c r="I792" s="1" t="n">
        <f aca="true">FORECAST(H792,OFFSET(lens2y,MATCH(H792,lens2x,1)-1,0,2),OFFSET(lens2x,MATCH(H792,lens2x,1)-1,0,2))</f>
        <v>0.998445972319933</v>
      </c>
      <c r="P792" s="1" t="n">
        <v>720.5</v>
      </c>
      <c r="Q792" s="9" t="n">
        <f aca="true">FORECAST(P792,OFFSET(ref2ay,MATCH(P792,ref2x,1)-1,0,2),OFFSET(ref2x,MATCH(P792,ref2x,1)-1,0,2))</f>
        <v>98.96444</v>
      </c>
      <c r="R792" s="0" t="n">
        <f aca="true">FORECAST(P792,OFFSET(ref2by,MATCH(P792,ref2x,1)-1,0,2),OFFSET(ref2x,MATCH(P792,ref2x,1)-1,0,2))</f>
        <v>98.972625</v>
      </c>
      <c r="S792" s="1" t="n">
        <f aca="false">Q792/100</f>
        <v>0.9896444</v>
      </c>
      <c r="T792" s="1" t="n">
        <f aca="false">R792/100</f>
        <v>0.98972625</v>
      </c>
      <c r="U792" s="3" t="n">
        <f aca="false">S792*T792*I791</f>
        <v>0.977953817505584</v>
      </c>
    </row>
    <row r="793" customFormat="false" ht="12.8" hidden="false" customHeight="false" outlineLevel="0" collapsed="false">
      <c r="H793" s="0" t="n">
        <v>721.5</v>
      </c>
      <c r="I793" s="1" t="n">
        <f aca="true">FORECAST(H793,OFFSET(lens2y,MATCH(H793,lens2x,1)-1,0,2),OFFSET(lens2x,MATCH(H793,lens2x,1)-1,0,2))</f>
        <v>0.998447084042216</v>
      </c>
      <c r="P793" s="1" t="n">
        <v>721</v>
      </c>
      <c r="Q793" s="9" t="n">
        <f aca="true">FORECAST(P793,OFFSET(ref2ay,MATCH(P793,ref2x,1)-1,0,2),OFFSET(ref2x,MATCH(P793,ref2x,1)-1,0,2))</f>
        <v>98.95367</v>
      </c>
      <c r="R793" s="0" t="n">
        <f aca="true">FORECAST(P793,OFFSET(ref2by,MATCH(P793,ref2x,1)-1,0,2),OFFSET(ref2x,MATCH(P793,ref2x,1)-1,0,2))</f>
        <v>98.96329</v>
      </c>
      <c r="S793" s="1" t="n">
        <f aca="false">Q793/100</f>
        <v>0.9895367</v>
      </c>
      <c r="T793" s="1" t="n">
        <f aca="false">R793/100</f>
        <v>0.9896329</v>
      </c>
      <c r="U793" s="3" t="n">
        <f aca="false">S793*T793*I792</f>
        <v>0.977756248843831</v>
      </c>
    </row>
    <row r="794" customFormat="false" ht="12.8" hidden="false" customHeight="false" outlineLevel="0" collapsed="false">
      <c r="H794" s="0" t="n">
        <v>722</v>
      </c>
      <c r="I794" s="1" t="n">
        <f aca="true">FORECAST(H794,OFFSET(lens2y,MATCH(H794,lens2x,1)-1,0,2),OFFSET(lens2x,MATCH(H794,lens2x,1)-1,0,2))</f>
        <v>0.9984481957645</v>
      </c>
      <c r="P794" s="1" t="n">
        <v>721.5</v>
      </c>
      <c r="Q794" s="9" t="n">
        <f aca="true">FORECAST(P794,OFFSET(ref2ay,MATCH(P794,ref2x,1)-1,0,2),OFFSET(ref2x,MATCH(P794,ref2x,1)-1,0,2))</f>
        <v>98.942715</v>
      </c>
      <c r="R794" s="0" t="n">
        <f aca="true">FORECAST(P794,OFFSET(ref2by,MATCH(P794,ref2x,1)-1,0,2),OFFSET(ref2x,MATCH(P794,ref2x,1)-1,0,2))</f>
        <v>98.953735</v>
      </c>
      <c r="S794" s="1" t="n">
        <f aca="false">Q794/100</f>
        <v>0.98942715</v>
      </c>
      <c r="T794" s="1" t="n">
        <f aca="false">R794/100</f>
        <v>0.98953735</v>
      </c>
      <c r="U794" s="3" t="n">
        <f aca="false">S794*T794*I793</f>
        <v>0.97755469865129</v>
      </c>
    </row>
    <row r="795" customFormat="false" ht="12.8" hidden="false" customHeight="false" outlineLevel="0" collapsed="false">
      <c r="H795" s="0" t="n">
        <v>722.5</v>
      </c>
      <c r="I795" s="1" t="n">
        <f aca="true">FORECAST(H795,OFFSET(lens2y,MATCH(H795,lens2x,1)-1,0,2),OFFSET(lens2x,MATCH(H795,lens2x,1)-1,0,2))</f>
        <v>0.998449307486783</v>
      </c>
      <c r="P795" s="1" t="n">
        <v>722</v>
      </c>
      <c r="Q795" s="9" t="n">
        <f aca="true">FORECAST(P795,OFFSET(ref2ay,MATCH(P795,ref2x,1)-1,0,2),OFFSET(ref2x,MATCH(P795,ref2x,1)-1,0,2))</f>
        <v>98.93176</v>
      </c>
      <c r="R795" s="0" t="n">
        <f aca="true">FORECAST(P795,OFFSET(ref2by,MATCH(P795,ref2x,1)-1,0,2),OFFSET(ref2x,MATCH(P795,ref2x,1)-1,0,2))</f>
        <v>98.94418</v>
      </c>
      <c r="S795" s="1" t="n">
        <f aca="false">Q795/100</f>
        <v>0.9893176</v>
      </c>
      <c r="T795" s="1" t="n">
        <f aca="false">R795/100</f>
        <v>0.9894418</v>
      </c>
      <c r="U795" s="3" t="n">
        <f aca="false">S795*T795*I794</f>
        <v>0.977353168910011</v>
      </c>
    </row>
    <row r="796" customFormat="false" ht="12.8" hidden="false" customHeight="false" outlineLevel="0" collapsed="false">
      <c r="H796" s="0" t="n">
        <v>723</v>
      </c>
      <c r="I796" s="1" t="n">
        <f aca="true">FORECAST(H796,OFFSET(lens2y,MATCH(H796,lens2x,1)-1,0,2),OFFSET(lens2x,MATCH(H796,lens2x,1)-1,0,2))</f>
        <v>0.998450419209066</v>
      </c>
      <c r="P796" s="1" t="n">
        <v>722.5</v>
      </c>
      <c r="Q796" s="9" t="n">
        <f aca="true">FORECAST(P796,OFFSET(ref2ay,MATCH(P796,ref2x,1)-1,0,2),OFFSET(ref2x,MATCH(P796,ref2x,1)-1,0,2))</f>
        <v>98.920315</v>
      </c>
      <c r="R796" s="0" t="n">
        <f aca="true">FORECAST(P796,OFFSET(ref2by,MATCH(P796,ref2x,1)-1,0,2),OFFSET(ref2x,MATCH(P796,ref2x,1)-1,0,2))</f>
        <v>98.934145</v>
      </c>
      <c r="S796" s="1" t="n">
        <f aca="false">Q796/100</f>
        <v>0.98920315</v>
      </c>
      <c r="T796" s="1" t="n">
        <f aca="false">R796/100</f>
        <v>0.98934145</v>
      </c>
      <c r="U796" s="3" t="n">
        <f aca="false">S796*T796*I795</f>
        <v>0.977142078528718</v>
      </c>
    </row>
    <row r="797" customFormat="false" ht="12.8" hidden="false" customHeight="false" outlineLevel="0" collapsed="false">
      <c r="H797" s="0" t="n">
        <v>723.5</v>
      </c>
      <c r="I797" s="1" t="n">
        <f aca="true">FORECAST(H797,OFFSET(lens2y,MATCH(H797,lens2x,1)-1,0,2),OFFSET(lens2x,MATCH(H797,lens2x,1)-1,0,2))</f>
        <v>0.99845153093135</v>
      </c>
      <c r="P797" s="1" t="n">
        <v>723</v>
      </c>
      <c r="Q797" s="9" t="n">
        <f aca="true">FORECAST(P797,OFFSET(ref2ay,MATCH(P797,ref2x,1)-1,0,2),OFFSET(ref2x,MATCH(P797,ref2x,1)-1,0,2))</f>
        <v>98.90887</v>
      </c>
      <c r="R797" s="0" t="n">
        <f aca="true">FORECAST(P797,OFFSET(ref2by,MATCH(P797,ref2x,1)-1,0,2),OFFSET(ref2x,MATCH(P797,ref2x,1)-1,0,2))</f>
        <v>98.92411</v>
      </c>
      <c r="S797" s="1" t="n">
        <f aca="false">Q797/100</f>
        <v>0.9890887</v>
      </c>
      <c r="T797" s="1" t="n">
        <f aca="false">R797/100</f>
        <v>0.9892411</v>
      </c>
      <c r="U797" s="3" t="n">
        <f aca="false">S797*T797*I796</f>
        <v>0.976931010609447</v>
      </c>
    </row>
    <row r="798" customFormat="false" ht="12.8" hidden="false" customHeight="false" outlineLevel="0" collapsed="false">
      <c r="H798" s="0" t="n">
        <v>724</v>
      </c>
      <c r="I798" s="1" t="n">
        <f aca="true">FORECAST(H798,OFFSET(lens2y,MATCH(H798,lens2x,1)-1,0,2),OFFSET(lens2x,MATCH(H798,lens2x,1)-1,0,2))</f>
        <v>0.998452642653633</v>
      </c>
      <c r="P798" s="1" t="n">
        <v>723.5</v>
      </c>
      <c r="Q798" s="9" t="n">
        <f aca="true">FORECAST(P798,OFFSET(ref2ay,MATCH(P798,ref2x,1)-1,0,2),OFFSET(ref2x,MATCH(P798,ref2x,1)-1,0,2))</f>
        <v>98.897245</v>
      </c>
      <c r="R798" s="0" t="n">
        <f aca="true">FORECAST(P798,OFFSET(ref2by,MATCH(P798,ref2x,1)-1,0,2),OFFSET(ref2x,MATCH(P798,ref2x,1)-1,0,2))</f>
        <v>98.91387</v>
      </c>
      <c r="S798" s="1" t="n">
        <f aca="false">Q798/100</f>
        <v>0.98897245</v>
      </c>
      <c r="T798" s="1" t="n">
        <f aca="false">R798/100</f>
        <v>0.9891387</v>
      </c>
      <c r="U798" s="3" t="n">
        <f aca="false">S798*T798*I797</f>
        <v>0.976716163201733</v>
      </c>
    </row>
    <row r="799" customFormat="false" ht="12.8" hidden="false" customHeight="false" outlineLevel="0" collapsed="false">
      <c r="H799" s="0" t="n">
        <v>724.5</v>
      </c>
      <c r="I799" s="1" t="n">
        <f aca="true">FORECAST(H799,OFFSET(lens2y,MATCH(H799,lens2x,1)-1,0,2),OFFSET(lens2x,MATCH(H799,lens2x,1)-1,0,2))</f>
        <v>0.998453754375916</v>
      </c>
      <c r="P799" s="1" t="n">
        <v>724</v>
      </c>
      <c r="Q799" s="9" t="n">
        <f aca="true">FORECAST(P799,OFFSET(ref2ay,MATCH(P799,ref2x,1)-1,0,2),OFFSET(ref2x,MATCH(P799,ref2x,1)-1,0,2))</f>
        <v>98.88562</v>
      </c>
      <c r="R799" s="0" t="n">
        <f aca="true">FORECAST(P799,OFFSET(ref2by,MATCH(P799,ref2x,1)-1,0,2),OFFSET(ref2x,MATCH(P799,ref2x,1)-1,0,2))</f>
        <v>98.90363</v>
      </c>
      <c r="S799" s="1" t="n">
        <f aca="false">Q799/100</f>
        <v>0.9888562</v>
      </c>
      <c r="T799" s="1" t="n">
        <f aca="false">R799/100</f>
        <v>0.9890363</v>
      </c>
      <c r="U799" s="3" t="n">
        <f aca="false">S799*T799*I798</f>
        <v>0.976501339084316</v>
      </c>
    </row>
    <row r="800" customFormat="false" ht="12.8" hidden="false" customHeight="false" outlineLevel="0" collapsed="false">
      <c r="H800" s="0" t="n">
        <v>725</v>
      </c>
      <c r="I800" s="1" t="n">
        <f aca="true">FORECAST(H800,OFFSET(lens2y,MATCH(H800,lens2x,1)-1,0,2),OFFSET(lens2x,MATCH(H800,lens2x,1)-1,0,2))</f>
        <v>0.9984548660982</v>
      </c>
      <c r="P800" s="1" t="n">
        <v>724.5</v>
      </c>
      <c r="Q800" s="9" t="n">
        <f aca="true">FORECAST(P800,OFFSET(ref2ay,MATCH(P800,ref2x,1)-1,0,2),OFFSET(ref2x,MATCH(P800,ref2x,1)-1,0,2))</f>
        <v>98.874155</v>
      </c>
      <c r="R800" s="0" t="n">
        <f aca="true">FORECAST(P800,OFFSET(ref2by,MATCH(P800,ref2x,1)-1,0,2),OFFSET(ref2x,MATCH(P800,ref2x,1)-1,0,2))</f>
        <v>98.89349</v>
      </c>
      <c r="S800" s="1" t="n">
        <f aca="false">Q800/100</f>
        <v>0.98874155</v>
      </c>
      <c r="T800" s="1" t="n">
        <f aca="false">R800/100</f>
        <v>0.9889349</v>
      </c>
      <c r="U800" s="3" t="n">
        <f aca="false">S800*T800*I799</f>
        <v>0.976289105317611</v>
      </c>
    </row>
    <row r="801" customFormat="false" ht="12.8" hidden="false" customHeight="false" outlineLevel="0" collapsed="false">
      <c r="H801" s="0" t="n">
        <v>725.5</v>
      </c>
      <c r="I801" s="1" t="n">
        <f aca="true">FORECAST(H801,OFFSET(lens2y,MATCH(H801,lens2x,1)-1,0,2),OFFSET(lens2x,MATCH(H801,lens2x,1)-1,0,2))</f>
        <v>0.998455977820483</v>
      </c>
      <c r="P801" s="1" t="n">
        <v>725</v>
      </c>
      <c r="Q801" s="9" t="n">
        <f aca="true">FORECAST(P801,OFFSET(ref2ay,MATCH(P801,ref2x,1)-1,0,2),OFFSET(ref2x,MATCH(P801,ref2x,1)-1,0,2))</f>
        <v>98.86269</v>
      </c>
      <c r="R801" s="0" t="n">
        <f aca="true">FORECAST(P801,OFFSET(ref2by,MATCH(P801,ref2x,1)-1,0,2),OFFSET(ref2x,MATCH(P801,ref2x,1)-1,0,2))</f>
        <v>98.88335</v>
      </c>
      <c r="S801" s="1" t="n">
        <f aca="false">Q801/100</f>
        <v>0.9886269</v>
      </c>
      <c r="T801" s="1" t="n">
        <f aca="false">R801/100</f>
        <v>0.9888335</v>
      </c>
      <c r="U801" s="3" t="n">
        <f aca="false">S801*T801*I800</f>
        <v>0.976076894290958</v>
      </c>
    </row>
    <row r="802" customFormat="false" ht="12.8" hidden="false" customHeight="false" outlineLevel="0" collapsed="false">
      <c r="H802" s="0" t="n">
        <v>726</v>
      </c>
      <c r="I802" s="1" t="n">
        <f aca="true">FORECAST(H802,OFFSET(lens2y,MATCH(H802,lens2x,1)-1,0,2),OFFSET(lens2x,MATCH(H802,lens2x,1)-1,0,2))</f>
        <v>0.998457089542766</v>
      </c>
      <c r="P802" s="1" t="n">
        <v>725.5</v>
      </c>
      <c r="Q802" s="9" t="n">
        <f aca="true">FORECAST(P802,OFFSET(ref2ay,MATCH(P802,ref2x,1)-1,0,2),OFFSET(ref2x,MATCH(P802,ref2x,1)-1,0,2))</f>
        <v>98.851085</v>
      </c>
      <c r="R802" s="0" t="n">
        <f aca="true">FORECAST(P802,OFFSET(ref2by,MATCH(P802,ref2x,1)-1,0,2),OFFSET(ref2x,MATCH(P802,ref2x,1)-1,0,2))</f>
        <v>98.87304</v>
      </c>
      <c r="S802" s="1" t="n">
        <f aca="false">Q802/100</f>
        <v>0.98851085</v>
      </c>
      <c r="T802" s="1" t="n">
        <f aca="false">R802/100</f>
        <v>0.9887304</v>
      </c>
      <c r="U802" s="3" t="n">
        <f aca="false">S802*T802*I801</f>
        <v>0.975861646043004</v>
      </c>
    </row>
    <row r="803" customFormat="false" ht="12.8" hidden="false" customHeight="false" outlineLevel="0" collapsed="false">
      <c r="H803" s="0" t="n">
        <v>726.5</v>
      </c>
      <c r="I803" s="1" t="n">
        <f aca="true">FORECAST(H803,OFFSET(lens2y,MATCH(H803,lens2x,1)-1,0,2),OFFSET(lens2x,MATCH(H803,lens2x,1)-1,0,2))</f>
        <v>0.99845820126505</v>
      </c>
      <c r="P803" s="1" t="n">
        <v>726</v>
      </c>
      <c r="Q803" s="9" t="n">
        <f aca="true">FORECAST(P803,OFFSET(ref2ay,MATCH(P803,ref2x,1)-1,0,2),OFFSET(ref2x,MATCH(P803,ref2x,1)-1,0,2))</f>
        <v>98.83948</v>
      </c>
      <c r="R803" s="0" t="n">
        <f aca="true">FORECAST(P803,OFFSET(ref2by,MATCH(P803,ref2x,1)-1,0,2),OFFSET(ref2x,MATCH(P803,ref2x,1)-1,0,2))</f>
        <v>98.86273</v>
      </c>
      <c r="S803" s="1" t="n">
        <f aca="false">Q803/100</f>
        <v>0.9883948</v>
      </c>
      <c r="T803" s="1" t="n">
        <f aca="false">R803/100</f>
        <v>0.9886273</v>
      </c>
      <c r="U803" s="3" t="n">
        <f aca="false">S803*T803*I802</f>
        <v>0.975646421205887</v>
      </c>
    </row>
    <row r="804" customFormat="false" ht="12.8" hidden="false" customHeight="false" outlineLevel="0" collapsed="false">
      <c r="H804" s="0" t="n">
        <v>727</v>
      </c>
      <c r="I804" s="1" t="n">
        <f aca="true">FORECAST(H804,OFFSET(lens2y,MATCH(H804,lens2x,1)-1,0,2),OFFSET(lens2x,MATCH(H804,lens2x,1)-1,0,2))</f>
        <v>0.998459312987333</v>
      </c>
      <c r="P804" s="1" t="n">
        <v>726.5</v>
      </c>
      <c r="Q804" s="9" t="n">
        <f aca="true">FORECAST(P804,OFFSET(ref2ay,MATCH(P804,ref2x,1)-1,0,2),OFFSET(ref2x,MATCH(P804,ref2x,1)-1,0,2))</f>
        <v>98.827615</v>
      </c>
      <c r="R804" s="0" t="n">
        <f aca="true">FORECAST(P804,OFFSET(ref2by,MATCH(P804,ref2x,1)-1,0,2),OFFSET(ref2x,MATCH(P804,ref2x,1)-1,0,2))</f>
        <v>98.85214</v>
      </c>
      <c r="S804" s="1" t="n">
        <f aca="false">Q804/100</f>
        <v>0.98827615</v>
      </c>
      <c r="T804" s="1" t="n">
        <f aca="false">R804/100</f>
        <v>0.9885214</v>
      </c>
      <c r="U804" s="3" t="n">
        <f aca="false">S804*T804*I803</f>
        <v>0.975425890672643</v>
      </c>
    </row>
    <row r="805" customFormat="false" ht="12.8" hidden="false" customHeight="false" outlineLevel="0" collapsed="false">
      <c r="H805" s="0" t="n">
        <v>727.5</v>
      </c>
      <c r="I805" s="1" t="n">
        <f aca="true">FORECAST(H805,OFFSET(lens2y,MATCH(H805,lens2x,1)-1,0,2),OFFSET(lens2x,MATCH(H805,lens2x,1)-1,0,2))</f>
        <v>0.998460424709616</v>
      </c>
      <c r="P805" s="1" t="n">
        <v>727</v>
      </c>
      <c r="Q805" s="9" t="n">
        <f aca="true">FORECAST(P805,OFFSET(ref2ay,MATCH(P805,ref2x,1)-1,0,2),OFFSET(ref2x,MATCH(P805,ref2x,1)-1,0,2))</f>
        <v>98.81575</v>
      </c>
      <c r="R805" s="0" t="n">
        <f aca="true">FORECAST(P805,OFFSET(ref2by,MATCH(P805,ref2x,1)-1,0,2),OFFSET(ref2x,MATCH(P805,ref2x,1)-1,0,2))</f>
        <v>98.84155</v>
      </c>
      <c r="S805" s="1" t="n">
        <f aca="false">Q805/100</f>
        <v>0.9881575</v>
      </c>
      <c r="T805" s="1" t="n">
        <f aca="false">R805/100</f>
        <v>0.9884155</v>
      </c>
      <c r="U805" s="3" t="n">
        <f aca="false">S805*T805*I804</f>
        <v>0.975205384737238</v>
      </c>
    </row>
    <row r="806" customFormat="false" ht="12.8" hidden="false" customHeight="false" outlineLevel="0" collapsed="false">
      <c r="H806" s="0" t="n">
        <v>728</v>
      </c>
      <c r="I806" s="1" t="n">
        <f aca="true">FORECAST(H806,OFFSET(lens2y,MATCH(H806,lens2x,1)-1,0,2),OFFSET(lens2x,MATCH(H806,lens2x,1)-1,0,2))</f>
        <v>0.9984615364319</v>
      </c>
      <c r="P806" s="1" t="n">
        <v>727.5</v>
      </c>
      <c r="Q806" s="9" t="n">
        <f aca="true">FORECAST(P806,OFFSET(ref2ay,MATCH(P806,ref2x,1)-1,0,2),OFFSET(ref2x,MATCH(P806,ref2x,1)-1,0,2))</f>
        <v>98.803755</v>
      </c>
      <c r="R806" s="0" t="n">
        <f aca="true">FORECAST(P806,OFFSET(ref2by,MATCH(P806,ref2x,1)-1,0,2),OFFSET(ref2x,MATCH(P806,ref2x,1)-1,0,2))</f>
        <v>98.83079</v>
      </c>
      <c r="S806" s="1" t="n">
        <f aca="false">Q806/100</f>
        <v>0.98803755</v>
      </c>
      <c r="T806" s="1" t="n">
        <f aca="false">R806/100</f>
        <v>0.9883079</v>
      </c>
      <c r="U806" s="3" t="n">
        <f aca="false">S806*T806*I805</f>
        <v>0.97498194349746</v>
      </c>
    </row>
    <row r="807" customFormat="false" ht="12.8" hidden="false" customHeight="false" outlineLevel="0" collapsed="false">
      <c r="H807" s="0" t="n">
        <v>728.5</v>
      </c>
      <c r="I807" s="1" t="n">
        <f aca="true">FORECAST(H807,OFFSET(lens2y,MATCH(H807,lens2x,1)-1,0,2),OFFSET(lens2x,MATCH(H807,lens2x,1)-1,0,2))</f>
        <v>0.998462648154183</v>
      </c>
      <c r="P807" s="1" t="n">
        <v>728</v>
      </c>
      <c r="Q807" s="9" t="n">
        <f aca="true">FORECAST(P807,OFFSET(ref2ay,MATCH(P807,ref2x,1)-1,0,2),OFFSET(ref2x,MATCH(P807,ref2x,1)-1,0,2))</f>
        <v>98.79176</v>
      </c>
      <c r="R807" s="0" t="n">
        <f aca="true">FORECAST(P807,OFFSET(ref2by,MATCH(P807,ref2x,1)-1,0,2),OFFSET(ref2x,MATCH(P807,ref2x,1)-1,0,2))</f>
        <v>98.82003</v>
      </c>
      <c r="S807" s="1" t="n">
        <f aca="false">Q807/100</f>
        <v>0.9879176</v>
      </c>
      <c r="T807" s="1" t="n">
        <f aca="false">R807/100</f>
        <v>0.9882003</v>
      </c>
      <c r="U807" s="3" t="n">
        <f aca="false">S807*T807*I806</f>
        <v>0.974758527531216</v>
      </c>
    </row>
    <row r="808" customFormat="false" ht="12.8" hidden="false" customHeight="false" outlineLevel="0" collapsed="false">
      <c r="H808" s="0" t="n">
        <v>729</v>
      </c>
      <c r="I808" s="1" t="n">
        <f aca="true">FORECAST(H808,OFFSET(lens2y,MATCH(H808,lens2x,1)-1,0,2),OFFSET(lens2x,MATCH(H808,lens2x,1)-1,0,2))</f>
        <v>0.998463759876466</v>
      </c>
      <c r="P808" s="1" t="n">
        <v>728.5</v>
      </c>
      <c r="Q808" s="9" t="n">
        <f aca="true">FORECAST(P808,OFFSET(ref2ay,MATCH(P808,ref2x,1)-1,0,2),OFFSET(ref2x,MATCH(P808,ref2x,1)-1,0,2))</f>
        <v>98.779635</v>
      </c>
      <c r="R808" s="0" t="n">
        <f aca="true">FORECAST(P808,OFFSET(ref2by,MATCH(P808,ref2x,1)-1,0,2),OFFSET(ref2x,MATCH(P808,ref2x,1)-1,0,2))</f>
        <v>98.80911</v>
      </c>
      <c r="S808" s="1" t="n">
        <f aca="false">Q808/100</f>
        <v>0.98779635</v>
      </c>
      <c r="T808" s="1" t="n">
        <f aca="false">R808/100</f>
        <v>0.9880911</v>
      </c>
      <c r="U808" s="3" t="n">
        <f aca="false">S808*T808*I807</f>
        <v>0.974532276248426</v>
      </c>
    </row>
    <row r="809" customFormat="false" ht="12.8" hidden="false" customHeight="false" outlineLevel="0" collapsed="false">
      <c r="H809" s="0" t="n">
        <v>729.5</v>
      </c>
      <c r="I809" s="1" t="n">
        <f aca="true">FORECAST(H809,OFFSET(lens2y,MATCH(H809,lens2x,1)-1,0,2),OFFSET(lens2x,MATCH(H809,lens2x,1)-1,0,2))</f>
        <v>0.99846487159875</v>
      </c>
      <c r="P809" s="1" t="n">
        <v>729</v>
      </c>
      <c r="Q809" s="9" t="n">
        <f aca="true">FORECAST(P809,OFFSET(ref2ay,MATCH(P809,ref2x,1)-1,0,2),OFFSET(ref2x,MATCH(P809,ref2x,1)-1,0,2))</f>
        <v>98.76751</v>
      </c>
      <c r="R809" s="0" t="n">
        <f aca="true">FORECAST(P809,OFFSET(ref2by,MATCH(P809,ref2x,1)-1,0,2),OFFSET(ref2x,MATCH(P809,ref2x,1)-1,0,2))</f>
        <v>98.79819</v>
      </c>
      <c r="S809" s="1" t="n">
        <f aca="false">Q809/100</f>
        <v>0.9876751</v>
      </c>
      <c r="T809" s="1" t="n">
        <f aca="false">R809/100</f>
        <v>0.9879819</v>
      </c>
      <c r="U809" s="3" t="n">
        <f aca="false">S809*T809*I808</f>
        <v>0.974306050899707</v>
      </c>
    </row>
    <row r="810" customFormat="false" ht="12.8" hidden="false" customHeight="false" outlineLevel="0" collapsed="false">
      <c r="H810" s="0" t="n">
        <v>730</v>
      </c>
      <c r="I810" s="1" t="n">
        <f aca="true">FORECAST(H810,OFFSET(lens2y,MATCH(H810,lens2x,1)-1,0,2),OFFSET(lens2x,MATCH(H810,lens2x,1)-1,0,2))</f>
        <v>0.998465983321033</v>
      </c>
      <c r="P810" s="1" t="n">
        <v>729.5</v>
      </c>
      <c r="Q810" s="9" t="n">
        <f aca="true">FORECAST(P810,OFFSET(ref2ay,MATCH(P810,ref2x,1)-1,0,2),OFFSET(ref2x,MATCH(P810,ref2x,1)-1,0,2))</f>
        <v>98.755405</v>
      </c>
      <c r="R810" s="0" t="n">
        <f aca="true">FORECAST(P810,OFFSET(ref2by,MATCH(P810,ref2x,1)-1,0,2),OFFSET(ref2x,MATCH(P810,ref2x,1)-1,0,2))</f>
        <v>98.787245</v>
      </c>
      <c r="S810" s="1" t="n">
        <f aca="false">Q810/100</f>
        <v>0.98755405</v>
      </c>
      <c r="T810" s="1" t="n">
        <f aca="false">R810/100</f>
        <v>0.98787245</v>
      </c>
      <c r="U810" s="3" t="n">
        <f aca="false">S810*T810*I809</f>
        <v>0.974079802246877</v>
      </c>
    </row>
    <row r="811" customFormat="false" ht="12.8" hidden="false" customHeight="false" outlineLevel="0" collapsed="false">
      <c r="H811" s="0" t="n">
        <v>730.5</v>
      </c>
      <c r="I811" s="1" t="n">
        <f aca="true">FORECAST(H811,OFFSET(lens2y,MATCH(H811,lens2x,1)-1,0,2),OFFSET(lens2x,MATCH(H811,lens2x,1)-1,0,2))</f>
        <v>0.998467095043316</v>
      </c>
      <c r="P811" s="1" t="n">
        <v>730</v>
      </c>
      <c r="Q811" s="9" t="n">
        <f aca="true">FORECAST(P811,OFFSET(ref2ay,MATCH(P811,ref2x,1)-1,0,2),OFFSET(ref2x,MATCH(P811,ref2x,1)-1,0,2))</f>
        <v>98.7433</v>
      </c>
      <c r="R811" s="0" t="n">
        <f aca="true">FORECAST(P811,OFFSET(ref2by,MATCH(P811,ref2x,1)-1,0,2),OFFSET(ref2x,MATCH(P811,ref2x,1)-1,0,2))</f>
        <v>98.7763</v>
      </c>
      <c r="S811" s="1" t="n">
        <f aca="false">Q811/100</f>
        <v>0.987433</v>
      </c>
      <c r="T811" s="1" t="n">
        <f aca="false">R811/100</f>
        <v>0.987763</v>
      </c>
      <c r="U811" s="3" t="n">
        <f aca="false">S811*T811*I810</f>
        <v>0.973853579545004</v>
      </c>
    </row>
    <row r="812" customFormat="false" ht="12.8" hidden="false" customHeight="false" outlineLevel="0" collapsed="false">
      <c r="H812" s="0" t="n">
        <v>731</v>
      </c>
      <c r="I812" s="1" t="n">
        <f aca="true">FORECAST(H812,OFFSET(lens2y,MATCH(H812,lens2x,1)-1,0,2),OFFSET(lens2x,MATCH(H812,lens2x,1)-1,0,2))</f>
        <v>0.9984682067656</v>
      </c>
      <c r="P812" s="1" t="n">
        <v>730.5</v>
      </c>
      <c r="Q812" s="9" t="n">
        <f aca="true">FORECAST(P812,OFFSET(ref2ay,MATCH(P812,ref2x,1)-1,0,2),OFFSET(ref2x,MATCH(P812,ref2x,1)-1,0,2))</f>
        <v>98.7311</v>
      </c>
      <c r="R812" s="0" t="n">
        <f aca="true">FORECAST(P812,OFFSET(ref2by,MATCH(P812,ref2x,1)-1,0,2),OFFSET(ref2x,MATCH(P812,ref2x,1)-1,0,2))</f>
        <v>98.765215</v>
      </c>
      <c r="S812" s="1" t="n">
        <f aca="false">Q812/100</f>
        <v>0.987311</v>
      </c>
      <c r="T812" s="1" t="n">
        <f aca="false">R812/100</f>
        <v>0.98765215</v>
      </c>
      <c r="U812" s="3" t="n">
        <f aca="false">S812*T812*I811</f>
        <v>0.973625065845018</v>
      </c>
    </row>
    <row r="813" customFormat="false" ht="12.8" hidden="false" customHeight="false" outlineLevel="0" collapsed="false">
      <c r="H813" s="0" t="n">
        <v>731.5</v>
      </c>
      <c r="I813" s="1" t="n">
        <f aca="true">FORECAST(H813,OFFSET(lens2y,MATCH(H813,lens2x,1)-1,0,2),OFFSET(lens2x,MATCH(H813,lens2x,1)-1,0,2))</f>
        <v>0.998469318487883</v>
      </c>
      <c r="P813" s="1" t="n">
        <v>731</v>
      </c>
      <c r="Q813" s="9" t="n">
        <f aca="true">FORECAST(P813,OFFSET(ref2ay,MATCH(P813,ref2x,1)-1,0,2),OFFSET(ref2x,MATCH(P813,ref2x,1)-1,0,2))</f>
        <v>98.7189</v>
      </c>
      <c r="R813" s="0" t="n">
        <f aca="true">FORECAST(P813,OFFSET(ref2by,MATCH(P813,ref2x,1)-1,0,2),OFFSET(ref2x,MATCH(P813,ref2x,1)-1,0,2))</f>
        <v>98.75413</v>
      </c>
      <c r="S813" s="1" t="n">
        <f aca="false">Q813/100</f>
        <v>0.987189</v>
      </c>
      <c r="T813" s="1" t="n">
        <f aca="false">R813/100</f>
        <v>0.9875413</v>
      </c>
      <c r="U813" s="3" t="n">
        <f aca="false">S813*T813*I812</f>
        <v>0.973396578639719</v>
      </c>
    </row>
    <row r="814" customFormat="false" ht="12.8" hidden="false" customHeight="false" outlineLevel="0" collapsed="false">
      <c r="H814" s="0" t="n">
        <v>732</v>
      </c>
      <c r="I814" s="1" t="n">
        <f aca="true">FORECAST(H814,OFFSET(lens2y,MATCH(H814,lens2x,1)-1,0,2),OFFSET(lens2x,MATCH(H814,lens2x,1)-1,0,2))</f>
        <v>0.998470430210166</v>
      </c>
      <c r="P814" s="1" t="n">
        <v>731.5</v>
      </c>
      <c r="Q814" s="9" t="n">
        <f aca="true">FORECAST(P814,OFFSET(ref2ay,MATCH(P814,ref2x,1)-1,0,2),OFFSET(ref2x,MATCH(P814,ref2x,1)-1,0,2))</f>
        <v>98.706265</v>
      </c>
      <c r="R814" s="0" t="n">
        <f aca="true">FORECAST(P814,OFFSET(ref2by,MATCH(P814,ref2x,1)-1,0,2),OFFSET(ref2x,MATCH(P814,ref2x,1)-1,0,2))</f>
        <v>98.742585</v>
      </c>
      <c r="S814" s="1" t="n">
        <f aca="false">Q814/100</f>
        <v>0.98706265</v>
      </c>
      <c r="T814" s="1" t="n">
        <f aca="false">R814/100</f>
        <v>0.98742585</v>
      </c>
      <c r="U814" s="3" t="n">
        <f aca="false">S814*T814*I813</f>
        <v>0.973159295643361</v>
      </c>
    </row>
    <row r="815" customFormat="false" ht="12.8" hidden="false" customHeight="false" outlineLevel="0" collapsed="false">
      <c r="H815" s="0" t="n">
        <v>732.5</v>
      </c>
      <c r="I815" s="1" t="n">
        <f aca="true">FORECAST(H815,OFFSET(lens2y,MATCH(H815,lens2x,1)-1,0,2),OFFSET(lens2x,MATCH(H815,lens2x,1)-1,0,2))</f>
        <v>0.99847154193245</v>
      </c>
      <c r="P815" s="1" t="n">
        <v>732</v>
      </c>
      <c r="Q815" s="9" t="n">
        <f aca="true">FORECAST(P815,OFFSET(ref2ay,MATCH(P815,ref2x,1)-1,0,2),OFFSET(ref2x,MATCH(P815,ref2x,1)-1,0,2))</f>
        <v>98.69363</v>
      </c>
      <c r="R815" s="0" t="n">
        <f aca="true">FORECAST(P815,OFFSET(ref2by,MATCH(P815,ref2x,1)-1,0,2),OFFSET(ref2x,MATCH(P815,ref2x,1)-1,0,2))</f>
        <v>98.73104</v>
      </c>
      <c r="S815" s="1" t="n">
        <f aca="false">Q815/100</f>
        <v>0.9869363</v>
      </c>
      <c r="T815" s="1" t="n">
        <f aca="false">R815/100</f>
        <v>0.9873104</v>
      </c>
      <c r="U815" s="3" t="n">
        <f aca="false">S815*T815*I814</f>
        <v>0.972922041245787</v>
      </c>
    </row>
    <row r="816" customFormat="false" ht="12.8" hidden="false" customHeight="false" outlineLevel="0" collapsed="false">
      <c r="H816" s="0" t="n">
        <v>733</v>
      </c>
      <c r="I816" s="1" t="n">
        <f aca="true">FORECAST(H816,OFFSET(lens2y,MATCH(H816,lens2x,1)-1,0,2),OFFSET(lens2x,MATCH(H816,lens2x,1)-1,0,2))</f>
        <v>0.998472653654733</v>
      </c>
      <c r="P816" s="1" t="n">
        <v>732.5</v>
      </c>
      <c r="Q816" s="9" t="n">
        <f aca="true">FORECAST(P816,OFFSET(ref2ay,MATCH(P816,ref2x,1)-1,0,2),OFFSET(ref2x,MATCH(P816,ref2x,1)-1,0,2))</f>
        <v>98.680915</v>
      </c>
      <c r="R816" s="0" t="n">
        <f aca="true">FORECAST(P816,OFFSET(ref2by,MATCH(P816,ref2x,1)-1,0,2),OFFSET(ref2x,MATCH(P816,ref2x,1)-1,0,2))</f>
        <v>98.71937</v>
      </c>
      <c r="S816" s="1" t="n">
        <f aca="false">Q816/100</f>
        <v>0.98680915</v>
      </c>
      <c r="T816" s="1" t="n">
        <f aca="false">R816/100</f>
        <v>0.9871937</v>
      </c>
      <c r="U816" s="3" t="n">
        <f aca="false">S816*T816*I815</f>
        <v>0.972682795272175</v>
      </c>
    </row>
    <row r="817" customFormat="false" ht="12.8" hidden="false" customHeight="false" outlineLevel="0" collapsed="false">
      <c r="H817" s="0" t="n">
        <v>733.5</v>
      </c>
      <c r="I817" s="1" t="n">
        <f aca="true">FORECAST(H817,OFFSET(lens2y,MATCH(H817,lens2x,1)-1,0,2),OFFSET(lens2x,MATCH(H817,lens2x,1)-1,0,2))</f>
        <v>0.998473765377016</v>
      </c>
      <c r="P817" s="1" t="n">
        <v>733</v>
      </c>
      <c r="Q817" s="9" t="n">
        <f aca="true">FORECAST(P817,OFFSET(ref2ay,MATCH(P817,ref2x,1)-1,0,2),OFFSET(ref2x,MATCH(P817,ref2x,1)-1,0,2))</f>
        <v>98.6682</v>
      </c>
      <c r="R817" s="0" t="n">
        <f aca="true">FORECAST(P817,OFFSET(ref2by,MATCH(P817,ref2x,1)-1,0,2),OFFSET(ref2x,MATCH(P817,ref2x,1)-1,0,2))</f>
        <v>98.7077</v>
      </c>
      <c r="S817" s="1" t="n">
        <f aca="false">Q817/100</f>
        <v>0.986682</v>
      </c>
      <c r="T817" s="1" t="n">
        <f aca="false">R817/100</f>
        <v>0.987077</v>
      </c>
      <c r="U817" s="3" t="n">
        <f aca="false">S817*T817*I816</f>
        <v>0.972443578394869</v>
      </c>
    </row>
    <row r="818" customFormat="false" ht="12.8" hidden="false" customHeight="false" outlineLevel="0" collapsed="false">
      <c r="H818" s="0" t="n">
        <v>734</v>
      </c>
      <c r="I818" s="1" t="n">
        <f aca="true">FORECAST(H818,OFFSET(lens2y,MATCH(H818,lens2x,1)-1,0,2),OFFSET(lens2x,MATCH(H818,lens2x,1)-1,0,2))</f>
        <v>0.9984748770993</v>
      </c>
      <c r="P818" s="1" t="n">
        <v>733.5</v>
      </c>
      <c r="Q818" s="9" t="n">
        <f aca="true">FORECAST(P818,OFFSET(ref2ay,MATCH(P818,ref2x,1)-1,0,2),OFFSET(ref2x,MATCH(P818,ref2x,1)-1,0,2))</f>
        <v>98.65576</v>
      </c>
      <c r="R818" s="0" t="n">
        <f aca="true">FORECAST(P818,OFFSET(ref2by,MATCH(P818,ref2x,1)-1,0,2),OFFSET(ref2x,MATCH(P818,ref2x,1)-1,0,2))</f>
        <v>98.69624</v>
      </c>
      <c r="S818" s="1" t="n">
        <f aca="false">Q818/100</f>
        <v>0.9865576</v>
      </c>
      <c r="T818" s="1" t="n">
        <f aca="false">R818/100</f>
        <v>0.9869624</v>
      </c>
      <c r="U818" s="3" t="n">
        <f aca="false">S818*T818*I817</f>
        <v>0.97220916922133</v>
      </c>
    </row>
    <row r="819" customFormat="false" ht="12.8" hidden="false" customHeight="false" outlineLevel="0" collapsed="false">
      <c r="H819" s="0" t="n">
        <v>734.5</v>
      </c>
      <c r="I819" s="1" t="n">
        <f aca="true">FORECAST(H819,OFFSET(lens2y,MATCH(H819,lens2x,1)-1,0,2),OFFSET(lens2x,MATCH(H819,lens2x,1)-1,0,2))</f>
        <v>0.998475988821583</v>
      </c>
      <c r="P819" s="1" t="n">
        <v>734</v>
      </c>
      <c r="Q819" s="9" t="n">
        <f aca="true">FORECAST(P819,OFFSET(ref2ay,MATCH(P819,ref2x,1)-1,0,2),OFFSET(ref2x,MATCH(P819,ref2x,1)-1,0,2))</f>
        <v>98.64332</v>
      </c>
      <c r="R819" s="0" t="n">
        <f aca="true">FORECAST(P819,OFFSET(ref2by,MATCH(P819,ref2x,1)-1,0,2),OFFSET(ref2x,MATCH(P819,ref2x,1)-1,0,2))</f>
        <v>98.68478</v>
      </c>
      <c r="S819" s="1" t="n">
        <f aca="false">Q819/100</f>
        <v>0.9864332</v>
      </c>
      <c r="T819" s="1" t="n">
        <f aca="false">R819/100</f>
        <v>0.9868478</v>
      </c>
      <c r="U819" s="3" t="n">
        <f aca="false">S819*T819*I818</f>
        <v>0.971974787992382</v>
      </c>
    </row>
    <row r="820" customFormat="false" ht="12.8" hidden="false" customHeight="false" outlineLevel="0" collapsed="false">
      <c r="H820" s="0" t="n">
        <v>735</v>
      </c>
      <c r="I820" s="1" t="n">
        <f aca="true">FORECAST(H820,OFFSET(lens2y,MATCH(H820,lens2x,1)-1,0,2),OFFSET(lens2x,MATCH(H820,lens2x,1)-1,0,2))</f>
        <v>0.998477100543866</v>
      </c>
      <c r="P820" s="1" t="n">
        <v>734.5</v>
      </c>
      <c r="Q820" s="9" t="n">
        <f aca="true">FORECAST(P820,OFFSET(ref2ay,MATCH(P820,ref2x,1)-1,0,2),OFFSET(ref2x,MATCH(P820,ref2x,1)-1,0,2))</f>
        <v>98.630815</v>
      </c>
      <c r="R820" s="0" t="n">
        <f aca="true">FORECAST(P820,OFFSET(ref2by,MATCH(P820,ref2x,1)-1,0,2),OFFSET(ref2x,MATCH(P820,ref2x,1)-1,0,2))</f>
        <v>98.673225</v>
      </c>
      <c r="S820" s="1" t="n">
        <f aca="false">Q820/100</f>
        <v>0.98630815</v>
      </c>
      <c r="T820" s="1" t="n">
        <f aca="false">R820/100</f>
        <v>0.98673225</v>
      </c>
      <c r="U820" s="3" t="n">
        <f aca="false">S820*T820*I819</f>
        <v>0.97173885874425</v>
      </c>
    </row>
    <row r="821" customFormat="false" ht="12.8" hidden="false" customHeight="false" outlineLevel="0" collapsed="false">
      <c r="H821" s="0" t="n">
        <v>735.5</v>
      </c>
      <c r="I821" s="1" t="n">
        <f aca="true">FORECAST(H821,OFFSET(lens2y,MATCH(H821,lens2x,1)-1,0,2),OFFSET(lens2x,MATCH(H821,lens2x,1)-1,0,2))</f>
        <v>0.99847821226615</v>
      </c>
      <c r="P821" s="1" t="n">
        <v>735</v>
      </c>
      <c r="Q821" s="9" t="n">
        <f aca="true">FORECAST(P821,OFFSET(ref2ay,MATCH(P821,ref2x,1)-1,0,2),OFFSET(ref2x,MATCH(P821,ref2x,1)-1,0,2))</f>
        <v>98.61831</v>
      </c>
      <c r="R821" s="0" t="n">
        <f aca="true">FORECAST(P821,OFFSET(ref2by,MATCH(P821,ref2x,1)-1,0,2),OFFSET(ref2x,MATCH(P821,ref2x,1)-1,0,2))</f>
        <v>98.66167</v>
      </c>
      <c r="S821" s="1" t="n">
        <f aca="false">Q821/100</f>
        <v>0.9861831</v>
      </c>
      <c r="T821" s="1" t="n">
        <f aca="false">R821/100</f>
        <v>0.9866167</v>
      </c>
      <c r="U821" s="3" t="n">
        <f aca="false">S821*T821*I820</f>
        <v>0.971502957823377</v>
      </c>
    </row>
    <row r="822" customFormat="false" ht="12.8" hidden="false" customHeight="false" outlineLevel="0" collapsed="false">
      <c r="H822" s="0" t="n">
        <v>736</v>
      </c>
      <c r="I822" s="1" t="n">
        <f aca="true">FORECAST(H822,OFFSET(lens2y,MATCH(H822,lens2x,1)-1,0,2),OFFSET(lens2x,MATCH(H822,lens2x,1)-1,0,2))</f>
        <v>0.998479323988433</v>
      </c>
      <c r="P822" s="1" t="n">
        <v>735.5</v>
      </c>
      <c r="Q822" s="9" t="n">
        <f aca="true">FORECAST(P822,OFFSET(ref2ay,MATCH(P822,ref2x,1)-1,0,2),OFFSET(ref2x,MATCH(P822,ref2x,1)-1,0,2))</f>
        <v>98.605765</v>
      </c>
      <c r="R822" s="0" t="n">
        <f aca="true">FORECAST(P822,OFFSET(ref2by,MATCH(P822,ref2x,1)-1,0,2),OFFSET(ref2x,MATCH(P822,ref2x,1)-1,0,2))</f>
        <v>98.650015</v>
      </c>
      <c r="S822" s="1" t="n">
        <f aca="false">Q822/100</f>
        <v>0.98605765</v>
      </c>
      <c r="T822" s="1" t="n">
        <f aca="false">R822/100</f>
        <v>0.98650015</v>
      </c>
      <c r="U822" s="3" t="n">
        <f aca="false">S822*T822*I821</f>
        <v>0.971265706672817</v>
      </c>
    </row>
    <row r="823" customFormat="false" ht="12.8" hidden="false" customHeight="false" outlineLevel="0" collapsed="false">
      <c r="H823" s="0" t="n">
        <v>736.5</v>
      </c>
      <c r="I823" s="1" t="n">
        <f aca="true">FORECAST(H823,OFFSET(lens2y,MATCH(H823,lens2x,1)-1,0,2),OFFSET(lens2x,MATCH(H823,lens2x,1)-1,0,2))</f>
        <v>0.998480435710716</v>
      </c>
      <c r="P823" s="1" t="n">
        <v>736</v>
      </c>
      <c r="Q823" s="9" t="n">
        <f aca="true">FORECAST(P823,OFFSET(ref2ay,MATCH(P823,ref2x,1)-1,0,2),OFFSET(ref2x,MATCH(P823,ref2x,1)-1,0,2))</f>
        <v>98.59322</v>
      </c>
      <c r="R823" s="0" t="n">
        <f aca="true">FORECAST(P823,OFFSET(ref2by,MATCH(P823,ref2x,1)-1,0,2),OFFSET(ref2x,MATCH(P823,ref2x,1)-1,0,2))</f>
        <v>98.63836</v>
      </c>
      <c r="S823" s="1" t="n">
        <f aca="false">Q823/100</f>
        <v>0.9859322</v>
      </c>
      <c r="T823" s="1" t="n">
        <f aca="false">R823/100</f>
        <v>0.9863836</v>
      </c>
      <c r="U823" s="3" t="n">
        <f aca="false">S823*T823*I822</f>
        <v>0.971028484189457</v>
      </c>
    </row>
    <row r="824" customFormat="false" ht="12.8" hidden="false" customHeight="false" outlineLevel="0" collapsed="false">
      <c r="H824" s="0" t="n">
        <v>737</v>
      </c>
      <c r="I824" s="1" t="n">
        <f aca="true">FORECAST(H824,OFFSET(lens2y,MATCH(H824,lens2x,1)-1,0,2),OFFSET(lens2x,MATCH(H824,lens2x,1)-1,0,2))</f>
        <v>0.998481547433</v>
      </c>
      <c r="P824" s="1" t="n">
        <v>736.5</v>
      </c>
      <c r="Q824" s="9" t="n">
        <f aca="true">FORECAST(P824,OFFSET(ref2ay,MATCH(P824,ref2x,1)-1,0,2),OFFSET(ref2x,MATCH(P824,ref2x,1)-1,0,2))</f>
        <v>98.580445</v>
      </c>
      <c r="R824" s="0" t="n">
        <f aca="true">FORECAST(P824,OFFSET(ref2by,MATCH(P824,ref2x,1)-1,0,2),OFFSET(ref2x,MATCH(P824,ref2x,1)-1,0,2))</f>
        <v>98.62644</v>
      </c>
      <c r="S824" s="1" t="n">
        <f aca="false">Q824/100</f>
        <v>0.98580445</v>
      </c>
      <c r="T824" s="1" t="n">
        <f aca="false">R824/100</f>
        <v>0.9862644</v>
      </c>
      <c r="U824" s="3" t="n">
        <f aca="false">S824*T824*I823</f>
        <v>0.970786416994069</v>
      </c>
    </row>
    <row r="825" customFormat="false" ht="12.8" hidden="false" customHeight="false" outlineLevel="0" collapsed="false">
      <c r="H825" s="0" t="n">
        <v>737.5</v>
      </c>
      <c r="I825" s="1" t="n">
        <f aca="true">FORECAST(H825,OFFSET(lens2y,MATCH(H825,lens2x,1)-1,0,2),OFFSET(lens2x,MATCH(H825,lens2x,1)-1,0,2))</f>
        <v>0.998482659155283</v>
      </c>
      <c r="P825" s="1" t="n">
        <v>737</v>
      </c>
      <c r="Q825" s="9" t="n">
        <f aca="true">FORECAST(P825,OFFSET(ref2ay,MATCH(P825,ref2x,1)-1,0,2),OFFSET(ref2x,MATCH(P825,ref2x,1)-1,0,2))</f>
        <v>98.56767</v>
      </c>
      <c r="R825" s="0" t="n">
        <f aca="true">FORECAST(P825,OFFSET(ref2by,MATCH(P825,ref2x,1)-1,0,2),OFFSET(ref2x,MATCH(P825,ref2x,1)-1,0,2))</f>
        <v>98.61452</v>
      </c>
      <c r="S825" s="1" t="n">
        <f aca="false">Q825/100</f>
        <v>0.9856767</v>
      </c>
      <c r="T825" s="1" t="n">
        <f aca="false">R825/100</f>
        <v>0.9861452</v>
      </c>
      <c r="U825" s="3" t="n">
        <f aca="false">S825*T825*I824</f>
        <v>0.970544379666586</v>
      </c>
    </row>
    <row r="826" customFormat="false" ht="12.8" hidden="false" customHeight="false" outlineLevel="0" collapsed="false">
      <c r="H826" s="0" t="n">
        <v>738</v>
      </c>
      <c r="I826" s="1" t="n">
        <f aca="true">FORECAST(H826,OFFSET(lens2y,MATCH(H826,lens2x,1)-1,0,2),OFFSET(lens2x,MATCH(H826,lens2x,1)-1,0,2))</f>
        <v>0.998483770877566</v>
      </c>
      <c r="P826" s="1" t="n">
        <v>737.5</v>
      </c>
      <c r="Q826" s="9" t="n">
        <f aca="true">FORECAST(P826,OFFSET(ref2ay,MATCH(P826,ref2x,1)-1,0,2),OFFSET(ref2x,MATCH(P826,ref2x,1)-1,0,2))</f>
        <v>98.55486</v>
      </c>
      <c r="R826" s="0" t="n">
        <f aca="true">FORECAST(P826,OFFSET(ref2by,MATCH(P826,ref2x,1)-1,0,2),OFFSET(ref2x,MATCH(P826,ref2x,1)-1,0,2))</f>
        <v>98.60252</v>
      </c>
      <c r="S826" s="1" t="n">
        <f aca="false">Q826/100</f>
        <v>0.9855486</v>
      </c>
      <c r="T826" s="1" t="n">
        <f aca="false">R826/100</f>
        <v>0.9860252</v>
      </c>
      <c r="U826" s="3" t="n">
        <f aca="false">S826*T826*I825</f>
        <v>0.970301240379108</v>
      </c>
    </row>
    <row r="827" customFormat="false" ht="12.8" hidden="false" customHeight="false" outlineLevel="0" collapsed="false">
      <c r="H827" s="0" t="n">
        <v>738.5</v>
      </c>
      <c r="I827" s="1" t="n">
        <f aca="true">FORECAST(H827,OFFSET(lens2y,MATCH(H827,lens2x,1)-1,0,2),OFFSET(lens2x,MATCH(H827,lens2x,1)-1,0,2))</f>
        <v>0.99848488259985</v>
      </c>
      <c r="P827" s="1" t="n">
        <v>738</v>
      </c>
      <c r="Q827" s="9" t="n">
        <f aca="true">FORECAST(P827,OFFSET(ref2ay,MATCH(P827,ref2x,1)-1,0,2),OFFSET(ref2x,MATCH(P827,ref2x,1)-1,0,2))</f>
        <v>98.54205</v>
      </c>
      <c r="R827" s="0" t="n">
        <f aca="true">FORECAST(P827,OFFSET(ref2by,MATCH(P827,ref2x,1)-1,0,2),OFFSET(ref2x,MATCH(P827,ref2x,1)-1,0,2))</f>
        <v>98.59052</v>
      </c>
      <c r="S827" s="1" t="n">
        <f aca="false">Q827/100</f>
        <v>0.9854205</v>
      </c>
      <c r="T827" s="1" t="n">
        <f aca="false">R827/100</f>
        <v>0.9859052</v>
      </c>
      <c r="U827" s="3" t="n">
        <f aca="false">S827*T827*I826</f>
        <v>0.970058131245181</v>
      </c>
    </row>
    <row r="828" customFormat="false" ht="12.8" hidden="false" customHeight="false" outlineLevel="0" collapsed="false">
      <c r="H828" s="0" t="n">
        <v>739</v>
      </c>
      <c r="I828" s="1" t="n">
        <f aca="true">FORECAST(H828,OFFSET(lens2y,MATCH(H828,lens2x,1)-1,0,2),OFFSET(lens2x,MATCH(H828,lens2x,1)-1,0,2))</f>
        <v>0.998485994322133</v>
      </c>
      <c r="P828" s="1" t="n">
        <v>738.5</v>
      </c>
      <c r="Q828" s="9" t="n">
        <f aca="true">FORECAST(P828,OFFSET(ref2ay,MATCH(P828,ref2x,1)-1,0,2),OFFSET(ref2x,MATCH(P828,ref2x,1)-1,0,2))</f>
        <v>98.52945</v>
      </c>
      <c r="R828" s="0" t="n">
        <f aca="true">FORECAST(P828,OFFSET(ref2by,MATCH(P828,ref2x,1)-1,0,2),OFFSET(ref2x,MATCH(P828,ref2x,1)-1,0,2))</f>
        <v>98.57866</v>
      </c>
      <c r="S828" s="1" t="n">
        <f aca="false">Q828/100</f>
        <v>0.9852945</v>
      </c>
      <c r="T828" s="1" t="n">
        <f aca="false">R828/100</f>
        <v>0.9857866</v>
      </c>
      <c r="U828" s="3" t="n">
        <f aca="false">S828*T828*I827</f>
        <v>0.969818496599637</v>
      </c>
    </row>
    <row r="829" customFormat="false" ht="12.8" hidden="false" customHeight="false" outlineLevel="0" collapsed="false">
      <c r="H829" s="0" t="n">
        <v>739.5</v>
      </c>
      <c r="I829" s="1" t="n">
        <f aca="true">FORECAST(H829,OFFSET(lens2y,MATCH(H829,lens2x,1)-1,0,2),OFFSET(lens2x,MATCH(H829,lens2x,1)-1,0,2))</f>
        <v>0.998487106044416</v>
      </c>
      <c r="P829" s="1" t="n">
        <v>739</v>
      </c>
      <c r="Q829" s="9" t="n">
        <f aca="true">FORECAST(P829,OFFSET(ref2ay,MATCH(P829,ref2x,1)-1,0,2),OFFSET(ref2x,MATCH(P829,ref2x,1)-1,0,2))</f>
        <v>98.51685</v>
      </c>
      <c r="R829" s="0" t="n">
        <f aca="true">FORECAST(P829,OFFSET(ref2by,MATCH(P829,ref2x,1)-1,0,2),OFFSET(ref2x,MATCH(P829,ref2x,1)-1,0,2))</f>
        <v>98.5668</v>
      </c>
      <c r="S829" s="1" t="n">
        <f aca="false">Q829/100</f>
        <v>0.9851685</v>
      </c>
      <c r="T829" s="1" t="n">
        <f aca="false">R829/100</f>
        <v>0.985668</v>
      </c>
      <c r="U829" s="3" t="n">
        <f aca="false">S829*T829*I828</f>
        <v>0.969578891260015</v>
      </c>
    </row>
    <row r="830" customFormat="false" ht="12.8" hidden="false" customHeight="false" outlineLevel="0" collapsed="false">
      <c r="H830" s="0" t="n">
        <v>740</v>
      </c>
      <c r="I830" s="1" t="n">
        <f aca="true">FORECAST(H830,OFFSET(lens2y,MATCH(H830,lens2x,1)-1,0,2),OFFSET(lens2x,MATCH(H830,lens2x,1)-1,0,2))</f>
        <v>0.9984882177667</v>
      </c>
      <c r="P830" s="1" t="n">
        <v>739.5</v>
      </c>
      <c r="Q830" s="9" t="n">
        <f aca="true">FORECAST(P830,OFFSET(ref2ay,MATCH(P830,ref2x,1)-1,0,2),OFFSET(ref2x,MATCH(P830,ref2x,1)-1,0,2))</f>
        <v>98.50424</v>
      </c>
      <c r="R830" s="0" t="n">
        <f aca="true">FORECAST(P830,OFFSET(ref2by,MATCH(P830,ref2x,1)-1,0,2),OFFSET(ref2x,MATCH(P830,ref2x,1)-1,0,2))</f>
        <v>98.55488</v>
      </c>
      <c r="S830" s="1" t="n">
        <f aca="false">Q830/100</f>
        <v>0.9850424</v>
      </c>
      <c r="T830" s="1" t="n">
        <f aca="false">R830/100</f>
        <v>0.9855488</v>
      </c>
      <c r="U830" s="3" t="n">
        <f aca="false">S830*T830*I829</f>
        <v>0.969338626689297</v>
      </c>
    </row>
    <row r="831" customFormat="false" ht="12.8" hidden="false" customHeight="false" outlineLevel="0" collapsed="false">
      <c r="H831" s="0" t="n">
        <v>740.5</v>
      </c>
      <c r="I831" s="1" t="n">
        <f aca="true">FORECAST(H831,OFFSET(lens2y,MATCH(H831,lens2x,1)-1,0,2),OFFSET(lens2x,MATCH(H831,lens2x,1)-1,0,2))</f>
        <v>0.998489329488983</v>
      </c>
      <c r="P831" s="1" t="n">
        <v>740</v>
      </c>
      <c r="Q831" s="9" t="n">
        <f aca="true">FORECAST(P831,OFFSET(ref2ay,MATCH(P831,ref2x,1)-1,0,2),OFFSET(ref2x,MATCH(P831,ref2x,1)-1,0,2))</f>
        <v>98.49163</v>
      </c>
      <c r="R831" s="0" t="n">
        <f aca="true">FORECAST(P831,OFFSET(ref2by,MATCH(P831,ref2x,1)-1,0,2),OFFSET(ref2x,MATCH(P831,ref2x,1)-1,0,2))</f>
        <v>98.54296</v>
      </c>
      <c r="S831" s="1" t="n">
        <f aca="false">Q831/100</f>
        <v>0.9849163</v>
      </c>
      <c r="T831" s="1" t="n">
        <f aca="false">R831/100</f>
        <v>0.9854296</v>
      </c>
      <c r="U831" s="3" t="n">
        <f aca="false">S831*T831*I830</f>
        <v>0.969098391597944</v>
      </c>
    </row>
    <row r="832" customFormat="false" ht="12.8" hidden="false" customHeight="false" outlineLevel="0" collapsed="false">
      <c r="H832" s="0" t="n">
        <v>741</v>
      </c>
      <c r="I832" s="1" t="n">
        <f aca="true">FORECAST(H832,OFFSET(lens2y,MATCH(H832,lens2x,1)-1,0,2),OFFSET(lens2x,MATCH(H832,lens2x,1)-1,0,2))</f>
        <v>0.998490441211266</v>
      </c>
      <c r="P832" s="1" t="n">
        <v>740.5</v>
      </c>
      <c r="Q832" s="9" t="n">
        <f aca="true">FORECAST(P832,OFFSET(ref2ay,MATCH(P832,ref2x,1)-1,0,2),OFFSET(ref2x,MATCH(P832,ref2x,1)-1,0,2))</f>
        <v>98.478855</v>
      </c>
      <c r="R832" s="0" t="n">
        <f aca="true">FORECAST(P832,OFFSET(ref2by,MATCH(P832,ref2x,1)-1,0,2),OFFSET(ref2x,MATCH(P832,ref2x,1)-1,0,2))</f>
        <v>98.530835</v>
      </c>
      <c r="S832" s="1" t="n">
        <f aca="false">Q832/100</f>
        <v>0.98478855</v>
      </c>
      <c r="T832" s="1" t="n">
        <f aca="false">R832/100</f>
        <v>0.98530835</v>
      </c>
      <c r="U832" s="3" t="n">
        <f aca="false">S832*T832*I831</f>
        <v>0.968854546913125</v>
      </c>
    </row>
    <row r="833" customFormat="false" ht="12.8" hidden="false" customHeight="false" outlineLevel="0" collapsed="false">
      <c r="H833" s="0" t="n">
        <v>741.5</v>
      </c>
      <c r="I833" s="1" t="n">
        <f aca="true">FORECAST(H833,OFFSET(lens2y,MATCH(H833,lens2x,1)-1,0,2),OFFSET(lens2x,MATCH(H833,lens2x,1)-1,0,2))</f>
        <v>0.99849155293355</v>
      </c>
      <c r="P833" s="1" t="n">
        <v>741</v>
      </c>
      <c r="Q833" s="9" t="n">
        <f aca="true">FORECAST(P833,OFFSET(ref2ay,MATCH(P833,ref2x,1)-1,0,2),OFFSET(ref2x,MATCH(P833,ref2x,1)-1,0,2))</f>
        <v>98.46608</v>
      </c>
      <c r="R833" s="0" t="n">
        <f aca="true">FORECAST(P833,OFFSET(ref2by,MATCH(P833,ref2x,1)-1,0,2),OFFSET(ref2x,MATCH(P833,ref2x,1)-1,0,2))</f>
        <v>98.51871</v>
      </c>
      <c r="S833" s="1" t="n">
        <f aca="false">Q833/100</f>
        <v>0.9846608</v>
      </c>
      <c r="T833" s="1" t="n">
        <f aca="false">R833/100</f>
        <v>0.9851871</v>
      </c>
      <c r="U833" s="3" t="n">
        <f aca="false">S833*T833*I832</f>
        <v>0.968610732615517</v>
      </c>
    </row>
    <row r="834" customFormat="false" ht="12.8" hidden="false" customHeight="false" outlineLevel="0" collapsed="false">
      <c r="H834" s="0" t="n">
        <v>742</v>
      </c>
      <c r="I834" s="1" t="n">
        <f aca="true">FORECAST(H834,OFFSET(lens2y,MATCH(H834,lens2x,1)-1,0,2),OFFSET(lens2x,MATCH(H834,lens2x,1)-1,0,2))</f>
        <v>0.998492664655833</v>
      </c>
      <c r="P834" s="1" t="n">
        <v>741.5</v>
      </c>
      <c r="Q834" s="9" t="n">
        <f aca="true">FORECAST(P834,OFFSET(ref2ay,MATCH(P834,ref2x,1)-1,0,2),OFFSET(ref2x,MATCH(P834,ref2x,1)-1,0,2))</f>
        <v>98.453315</v>
      </c>
      <c r="R834" s="0" t="n">
        <f aca="true">FORECAST(P834,OFFSET(ref2by,MATCH(P834,ref2x,1)-1,0,2),OFFSET(ref2x,MATCH(P834,ref2x,1)-1,0,2))</f>
        <v>98.506545</v>
      </c>
      <c r="S834" s="1" t="n">
        <f aca="false">Q834/100</f>
        <v>0.98453315</v>
      </c>
      <c r="T834" s="1" t="n">
        <f aca="false">R834/100</f>
        <v>0.98506545</v>
      </c>
      <c r="U834" s="3" t="n">
        <f aca="false">S834*T834*I833</f>
        <v>0.968366653844005</v>
      </c>
    </row>
    <row r="835" customFormat="false" ht="12.8" hidden="false" customHeight="false" outlineLevel="0" collapsed="false">
      <c r="H835" s="0" t="n">
        <v>742.5</v>
      </c>
      <c r="I835" s="1" t="n">
        <f aca="true">FORECAST(H835,OFFSET(lens2y,MATCH(H835,lens2x,1)-1,0,2),OFFSET(lens2x,MATCH(H835,lens2x,1)-1,0,2))</f>
        <v>0.998493776378116</v>
      </c>
      <c r="P835" s="1" t="n">
        <v>742</v>
      </c>
      <c r="Q835" s="9" t="n">
        <f aca="true">FORECAST(P835,OFFSET(ref2ay,MATCH(P835,ref2x,1)-1,0,2),OFFSET(ref2x,MATCH(P835,ref2x,1)-1,0,2))</f>
        <v>98.44055</v>
      </c>
      <c r="R835" s="0" t="n">
        <f aca="true">FORECAST(P835,OFFSET(ref2by,MATCH(P835,ref2x,1)-1,0,2),OFFSET(ref2x,MATCH(P835,ref2x,1)-1,0,2))</f>
        <v>98.49438</v>
      </c>
      <c r="S835" s="1" t="n">
        <f aca="false">Q835/100</f>
        <v>0.9844055</v>
      </c>
      <c r="T835" s="1" t="n">
        <f aca="false">R835/100</f>
        <v>0.9849438</v>
      </c>
      <c r="U835" s="3" t="n">
        <f aca="false">S835*T835*I834</f>
        <v>0.968122605537006</v>
      </c>
    </row>
    <row r="836" customFormat="false" ht="12.8" hidden="false" customHeight="false" outlineLevel="0" collapsed="false">
      <c r="H836" s="0" t="n">
        <v>743</v>
      </c>
      <c r="I836" s="1" t="n">
        <f aca="true">FORECAST(H836,OFFSET(lens2y,MATCH(H836,lens2x,1)-1,0,2),OFFSET(lens2x,MATCH(H836,lens2x,1)-1,0,2))</f>
        <v>0.9984948881004</v>
      </c>
      <c r="P836" s="1" t="n">
        <v>742.5</v>
      </c>
      <c r="Q836" s="9" t="n">
        <f aca="true">FORECAST(P836,OFFSET(ref2ay,MATCH(P836,ref2x,1)-1,0,2),OFFSET(ref2x,MATCH(P836,ref2x,1)-1,0,2))</f>
        <v>98.427805</v>
      </c>
      <c r="R836" s="0" t="n">
        <f aca="true">FORECAST(P836,OFFSET(ref2by,MATCH(P836,ref2x,1)-1,0,2),OFFSET(ref2x,MATCH(P836,ref2x,1)-1,0,2))</f>
        <v>98.48217</v>
      </c>
      <c r="S836" s="1" t="n">
        <f aca="false">Q836/100</f>
        <v>0.98427805</v>
      </c>
      <c r="T836" s="1" t="n">
        <f aca="false">R836/100</f>
        <v>0.9848217</v>
      </c>
      <c r="U836" s="3" t="n">
        <f aca="false">S836*T836*I835</f>
        <v>0.967878342104405</v>
      </c>
    </row>
    <row r="837" customFormat="false" ht="12.8" hidden="false" customHeight="false" outlineLevel="0" collapsed="false">
      <c r="H837" s="0" t="n">
        <v>743.5</v>
      </c>
      <c r="I837" s="1" t="n">
        <f aca="true">FORECAST(H837,OFFSET(lens2y,MATCH(H837,lens2x,1)-1,0,2),OFFSET(lens2x,MATCH(H837,lens2x,1)-1,0,2))</f>
        <v>0.998495999822683</v>
      </c>
      <c r="P837" s="1" t="n">
        <v>743</v>
      </c>
      <c r="Q837" s="9" t="n">
        <f aca="true">FORECAST(P837,OFFSET(ref2ay,MATCH(P837,ref2x,1)-1,0,2),OFFSET(ref2x,MATCH(P837,ref2x,1)-1,0,2))</f>
        <v>98.41506</v>
      </c>
      <c r="R837" s="0" t="n">
        <f aca="true">FORECAST(P837,OFFSET(ref2by,MATCH(P837,ref2x,1)-1,0,2),OFFSET(ref2x,MATCH(P837,ref2x,1)-1,0,2))</f>
        <v>98.46996</v>
      </c>
      <c r="S837" s="1" t="n">
        <f aca="false">Q837/100</f>
        <v>0.9841506</v>
      </c>
      <c r="T837" s="1" t="n">
        <f aca="false">R837/100</f>
        <v>0.9846996</v>
      </c>
      <c r="U837" s="3" t="n">
        <f aca="false">S837*T837*I836</f>
        <v>0.967634109201923</v>
      </c>
    </row>
    <row r="838" customFormat="false" ht="12.8" hidden="false" customHeight="false" outlineLevel="0" collapsed="false">
      <c r="H838" s="0" t="n">
        <v>744</v>
      </c>
      <c r="I838" s="1" t="n">
        <f aca="true">FORECAST(H838,OFFSET(lens2y,MATCH(H838,lens2x,1)-1,0,2),OFFSET(lens2x,MATCH(H838,lens2x,1)-1,0,2))</f>
        <v>0.998497111544966</v>
      </c>
      <c r="P838" s="1" t="n">
        <v>743.5</v>
      </c>
      <c r="Q838" s="9" t="n">
        <f aca="true">FORECAST(P838,OFFSET(ref2ay,MATCH(P838,ref2x,1)-1,0,2),OFFSET(ref2x,MATCH(P838,ref2x,1)-1,0,2))</f>
        <v>98.40254</v>
      </c>
      <c r="R838" s="0" t="n">
        <f aca="true">FORECAST(P838,OFFSET(ref2by,MATCH(P838,ref2x,1)-1,0,2),OFFSET(ref2x,MATCH(P838,ref2x,1)-1,0,2))</f>
        <v>98.45792</v>
      </c>
      <c r="S838" s="1" t="n">
        <f aca="false">Q838/100</f>
        <v>0.9840254</v>
      </c>
      <c r="T838" s="1" t="n">
        <f aca="false">R838/100</f>
        <v>0.9845792</v>
      </c>
      <c r="U838" s="3" t="n">
        <f aca="false">S838*T838*I837</f>
        <v>0.967393789124454</v>
      </c>
    </row>
    <row r="839" customFormat="false" ht="12.8" hidden="false" customHeight="false" outlineLevel="0" collapsed="false">
      <c r="H839" s="0" t="n">
        <v>744.5</v>
      </c>
      <c r="I839" s="1" t="n">
        <f aca="true">FORECAST(H839,OFFSET(lens2y,MATCH(H839,lens2x,1)-1,0,2),OFFSET(lens2x,MATCH(H839,lens2x,1)-1,0,2))</f>
        <v>0.99849822326725</v>
      </c>
      <c r="P839" s="1" t="n">
        <v>744</v>
      </c>
      <c r="Q839" s="9" t="n">
        <f aca="true">FORECAST(P839,OFFSET(ref2ay,MATCH(P839,ref2x,1)-1,0,2),OFFSET(ref2x,MATCH(P839,ref2x,1)-1,0,2))</f>
        <v>98.39002</v>
      </c>
      <c r="R839" s="0" t="n">
        <f aca="true">FORECAST(P839,OFFSET(ref2by,MATCH(P839,ref2x,1)-1,0,2),OFFSET(ref2x,MATCH(P839,ref2x,1)-1,0,2))</f>
        <v>98.44588</v>
      </c>
      <c r="S839" s="1" t="n">
        <f aca="false">Q839/100</f>
        <v>0.9839002</v>
      </c>
      <c r="T839" s="1" t="n">
        <f aca="false">R839/100</f>
        <v>0.9844588</v>
      </c>
      <c r="U839" s="3" t="n">
        <f aca="false">S839*T839*I838</f>
        <v>0.967153498612294</v>
      </c>
    </row>
    <row r="840" customFormat="false" ht="12.8" hidden="false" customHeight="false" outlineLevel="0" collapsed="false">
      <c r="H840" s="0" t="n">
        <v>745</v>
      </c>
      <c r="I840" s="1" t="n">
        <f aca="true">FORECAST(H840,OFFSET(lens2y,MATCH(H840,lens2x,1)-1,0,2),OFFSET(lens2x,MATCH(H840,lens2x,1)-1,0,2))</f>
        <v>0.998499334989533</v>
      </c>
      <c r="P840" s="1" t="n">
        <v>744.5</v>
      </c>
      <c r="Q840" s="9" t="n">
        <f aca="true">FORECAST(P840,OFFSET(ref2ay,MATCH(P840,ref2x,1)-1,0,2),OFFSET(ref2x,MATCH(P840,ref2x,1)-1,0,2))</f>
        <v>98.377555</v>
      </c>
      <c r="R840" s="0" t="n">
        <f aca="true">FORECAST(P840,OFFSET(ref2by,MATCH(P840,ref2x,1)-1,0,2),OFFSET(ref2x,MATCH(P840,ref2x,1)-1,0,2))</f>
        <v>98.433825</v>
      </c>
      <c r="S840" s="1" t="n">
        <f aca="false">Q840/100</f>
        <v>0.98377555</v>
      </c>
      <c r="T840" s="1" t="n">
        <f aca="false">R840/100</f>
        <v>0.98433825</v>
      </c>
      <c r="U840" s="3" t="n">
        <f aca="false">S840*T840*I839</f>
        <v>0.9669136308939</v>
      </c>
    </row>
    <row r="841" customFormat="false" ht="12.8" hidden="false" customHeight="false" outlineLevel="0" collapsed="false">
      <c r="H841" s="0" t="n">
        <v>745.5</v>
      </c>
      <c r="I841" s="1" t="n">
        <f aca="true">FORECAST(H841,OFFSET(lens2y,MATCH(H841,lens2x,1)-1,0,2),OFFSET(lens2x,MATCH(H841,lens2x,1)-1,0,2))</f>
        <v>0.998500446711816</v>
      </c>
      <c r="P841" s="1" t="n">
        <v>745</v>
      </c>
      <c r="Q841" s="9" t="n">
        <f aca="true">FORECAST(P841,OFFSET(ref2ay,MATCH(P841,ref2x,1)-1,0,2),OFFSET(ref2x,MATCH(P841,ref2x,1)-1,0,2))</f>
        <v>98.36509</v>
      </c>
      <c r="R841" s="0" t="n">
        <f aca="true">FORECAST(P841,OFFSET(ref2by,MATCH(P841,ref2x,1)-1,0,2),OFFSET(ref2x,MATCH(P841,ref2x,1)-1,0,2))</f>
        <v>98.42177</v>
      </c>
      <c r="S841" s="1" t="n">
        <f aca="false">Q841/100</f>
        <v>0.9836509</v>
      </c>
      <c r="T841" s="1" t="n">
        <f aca="false">R841/100</f>
        <v>0.9842177</v>
      </c>
      <c r="U841" s="3" t="n">
        <f aca="false">S841*T841*I840</f>
        <v>0.966673792646989</v>
      </c>
    </row>
    <row r="842" customFormat="false" ht="12.8" hidden="false" customHeight="false" outlineLevel="0" collapsed="false">
      <c r="H842" s="0" t="n">
        <v>746</v>
      </c>
      <c r="I842" s="1" t="n">
        <f aca="true">FORECAST(H842,OFFSET(lens2y,MATCH(H842,lens2x,1)-1,0,2),OFFSET(lens2x,MATCH(H842,lens2x,1)-1,0,2))</f>
        <v>0.9985015584341</v>
      </c>
      <c r="P842" s="1" t="n">
        <v>745.5</v>
      </c>
      <c r="Q842" s="9" t="n">
        <f aca="true">FORECAST(P842,OFFSET(ref2ay,MATCH(P842,ref2x,1)-1,0,2),OFFSET(ref2x,MATCH(P842,ref2x,1)-1,0,2))</f>
        <v>98.352385</v>
      </c>
      <c r="R842" s="0" t="n">
        <f aca="true">FORECAST(P842,OFFSET(ref2by,MATCH(P842,ref2x,1)-1,0,2),OFFSET(ref2x,MATCH(P842,ref2x,1)-1,0,2))</f>
        <v>98.409435</v>
      </c>
      <c r="S842" s="1" t="n">
        <f aca="false">Q842/100</f>
        <v>0.98352385</v>
      </c>
      <c r="T842" s="1" t="n">
        <f aca="false">R842/100</f>
        <v>0.98409435</v>
      </c>
      <c r="U842" s="3" t="n">
        <f aca="false">S842*T842*I841</f>
        <v>0.966428875842985</v>
      </c>
    </row>
    <row r="843" customFormat="false" ht="12.8" hidden="false" customHeight="false" outlineLevel="0" collapsed="false">
      <c r="H843" s="0" t="n">
        <v>746.5</v>
      </c>
      <c r="I843" s="1" t="n">
        <f aca="true">FORECAST(H843,OFFSET(lens2y,MATCH(H843,lens2x,1)-1,0,2),OFFSET(lens2x,MATCH(H843,lens2x,1)-1,0,2))</f>
        <v>0.998502670156383</v>
      </c>
      <c r="P843" s="1" t="n">
        <v>746</v>
      </c>
      <c r="Q843" s="9" t="n">
        <f aca="true">FORECAST(P843,OFFSET(ref2ay,MATCH(P843,ref2x,1)-1,0,2),OFFSET(ref2x,MATCH(P843,ref2x,1)-1,0,2))</f>
        <v>98.33968</v>
      </c>
      <c r="R843" s="0" t="n">
        <f aca="true">FORECAST(P843,OFFSET(ref2by,MATCH(P843,ref2x,1)-1,0,2),OFFSET(ref2x,MATCH(P843,ref2x,1)-1,0,2))</f>
        <v>98.3971</v>
      </c>
      <c r="S843" s="1" t="n">
        <f aca="false">Q843/100</f>
        <v>0.9833968</v>
      </c>
      <c r="T843" s="1" t="n">
        <f aca="false">R843/100</f>
        <v>0.983971</v>
      </c>
      <c r="U843" s="3" t="n">
        <f aca="false">S843*T843*I842</f>
        <v>0.966183989787477</v>
      </c>
    </row>
    <row r="844" customFormat="false" ht="12.8" hidden="false" customHeight="false" outlineLevel="0" collapsed="false">
      <c r="H844" s="0" t="n">
        <v>747</v>
      </c>
      <c r="I844" s="1" t="n">
        <f aca="true">FORECAST(H844,OFFSET(lens2y,MATCH(H844,lens2x,1)-1,0,2),OFFSET(lens2x,MATCH(H844,lens2x,1)-1,0,2))</f>
        <v>0.998503781878666</v>
      </c>
      <c r="P844" s="1" t="n">
        <v>746.5</v>
      </c>
      <c r="Q844" s="9" t="n">
        <f aca="true">FORECAST(P844,OFFSET(ref2ay,MATCH(P844,ref2x,1)-1,0,2),OFFSET(ref2x,MATCH(P844,ref2x,1)-1,0,2))</f>
        <v>98.327045</v>
      </c>
      <c r="R844" s="0" t="n">
        <f aca="true">FORECAST(P844,OFFSET(ref2by,MATCH(P844,ref2x,1)-1,0,2),OFFSET(ref2x,MATCH(P844,ref2x,1)-1,0,2))</f>
        <v>98.384775</v>
      </c>
      <c r="S844" s="1" t="n">
        <f aca="false">Q844/100</f>
        <v>0.98327045</v>
      </c>
      <c r="T844" s="1" t="n">
        <f aca="false">R844/100</f>
        <v>0.98384775</v>
      </c>
      <c r="U844" s="3" t="n">
        <f aca="false">S844*T844*I843</f>
        <v>0.965939920322541</v>
      </c>
    </row>
    <row r="845" customFormat="false" ht="12.8" hidden="false" customHeight="false" outlineLevel="0" collapsed="false">
      <c r="H845" s="0" t="n">
        <v>747.5</v>
      </c>
      <c r="I845" s="1" t="n">
        <f aca="true">FORECAST(H845,OFFSET(lens2y,MATCH(H845,lens2x,1)-1,0,2),OFFSET(lens2x,MATCH(H845,lens2x,1)-1,0,2))</f>
        <v>0.99850489360095</v>
      </c>
      <c r="P845" s="1" t="n">
        <v>747</v>
      </c>
      <c r="Q845" s="9" t="n">
        <f aca="true">FORECAST(P845,OFFSET(ref2ay,MATCH(P845,ref2x,1)-1,0,2),OFFSET(ref2x,MATCH(P845,ref2x,1)-1,0,2))</f>
        <v>98.31441</v>
      </c>
      <c r="R845" s="0" t="n">
        <f aca="true">FORECAST(P845,OFFSET(ref2by,MATCH(P845,ref2x,1)-1,0,2),OFFSET(ref2x,MATCH(P845,ref2x,1)-1,0,2))</f>
        <v>98.37245</v>
      </c>
      <c r="S845" s="1" t="n">
        <f aca="false">Q845/100</f>
        <v>0.9831441</v>
      </c>
      <c r="T845" s="1" t="n">
        <f aca="false">R845/100</f>
        <v>0.9837245</v>
      </c>
      <c r="U845" s="3" t="n">
        <f aca="false">S845*T845*I844</f>
        <v>0.965695881410395</v>
      </c>
    </row>
    <row r="846" customFormat="false" ht="12.8" hidden="false" customHeight="false" outlineLevel="0" collapsed="false">
      <c r="H846" s="0" t="n">
        <v>748</v>
      </c>
      <c r="I846" s="1" t="n">
        <f aca="true">FORECAST(H846,OFFSET(lens2y,MATCH(H846,lens2x,1)-1,0,2),OFFSET(lens2x,MATCH(H846,lens2x,1)-1,0,2))</f>
        <v>0.998506005323233</v>
      </c>
      <c r="P846" s="1" t="n">
        <v>747.5</v>
      </c>
      <c r="Q846" s="9" t="n">
        <f aca="true">FORECAST(P846,OFFSET(ref2ay,MATCH(P846,ref2x,1)-1,0,2),OFFSET(ref2x,MATCH(P846,ref2x,1)-1,0,2))</f>
        <v>98.30185</v>
      </c>
      <c r="R846" s="0" t="n">
        <f aca="true">FORECAST(P846,OFFSET(ref2by,MATCH(P846,ref2x,1)-1,0,2),OFFSET(ref2x,MATCH(P846,ref2x,1)-1,0,2))</f>
        <v>98.36014</v>
      </c>
      <c r="S846" s="1" t="n">
        <f aca="false">Q846/100</f>
        <v>0.9830185</v>
      </c>
      <c r="T846" s="1" t="n">
        <f aca="false">R846/100</f>
        <v>0.9836014</v>
      </c>
      <c r="U846" s="3" t="n">
        <f aca="false">S846*T846*I845</f>
        <v>0.965452756881457</v>
      </c>
    </row>
    <row r="847" customFormat="false" ht="12.8" hidden="false" customHeight="false" outlineLevel="0" collapsed="false">
      <c r="H847" s="0" t="n">
        <v>748.5</v>
      </c>
      <c r="I847" s="1" t="n">
        <f aca="true">FORECAST(H847,OFFSET(lens2y,MATCH(H847,lens2x,1)-1,0,2),OFFSET(lens2x,MATCH(H847,lens2x,1)-1,0,2))</f>
        <v>0.998507117045516</v>
      </c>
      <c r="P847" s="1" t="n">
        <v>748</v>
      </c>
      <c r="Q847" s="9" t="n">
        <f aca="true">FORECAST(P847,OFFSET(ref2ay,MATCH(P847,ref2x,1)-1,0,2),OFFSET(ref2x,MATCH(P847,ref2x,1)-1,0,2))</f>
        <v>98.28929</v>
      </c>
      <c r="R847" s="0" t="n">
        <f aca="true">FORECAST(P847,OFFSET(ref2by,MATCH(P847,ref2x,1)-1,0,2),OFFSET(ref2x,MATCH(P847,ref2x,1)-1,0,2))</f>
        <v>98.34783</v>
      </c>
      <c r="S847" s="1" t="n">
        <f aca="false">Q847/100</f>
        <v>0.9828929</v>
      </c>
      <c r="T847" s="1" t="n">
        <f aca="false">R847/100</f>
        <v>0.9834783</v>
      </c>
      <c r="U847" s="3" t="n">
        <f aca="false">S847*T847*I846</f>
        <v>0.965209662685263</v>
      </c>
    </row>
    <row r="848" customFormat="false" ht="12.8" hidden="false" customHeight="false" outlineLevel="0" collapsed="false">
      <c r="H848" s="0" t="n">
        <v>749</v>
      </c>
      <c r="I848" s="1" t="n">
        <f aca="true">FORECAST(H848,OFFSET(lens2y,MATCH(H848,lens2x,1)-1,0,2),OFFSET(lens2x,MATCH(H848,lens2x,1)-1,0,2))</f>
        <v>0.9985082287678</v>
      </c>
      <c r="P848" s="1" t="n">
        <v>748.5</v>
      </c>
      <c r="Q848" s="9" t="n">
        <f aca="true">FORECAST(P848,OFFSET(ref2ay,MATCH(P848,ref2x,1)-1,0,2),OFFSET(ref2x,MATCH(P848,ref2x,1)-1,0,2))</f>
        <v>98.27712</v>
      </c>
      <c r="R848" s="0" t="n">
        <f aca="true">FORECAST(P848,OFFSET(ref2by,MATCH(P848,ref2x,1)-1,0,2),OFFSET(ref2x,MATCH(P848,ref2x,1)-1,0,2))</f>
        <v>98.33584</v>
      </c>
      <c r="S848" s="1" t="n">
        <f aca="false">Q848/100</f>
        <v>0.9827712</v>
      </c>
      <c r="T848" s="1" t="n">
        <f aca="false">R848/100</f>
        <v>0.9833584</v>
      </c>
      <c r="U848" s="3" t="n">
        <f aca="false">S848*T848*I847</f>
        <v>0.964973568354783</v>
      </c>
    </row>
    <row r="849" customFormat="false" ht="12.8" hidden="false" customHeight="false" outlineLevel="0" collapsed="false">
      <c r="H849" s="0" t="n">
        <v>749.5</v>
      </c>
      <c r="I849" s="1" t="n">
        <f aca="true">FORECAST(H849,OFFSET(lens2y,MATCH(H849,lens2x,1)-1,0,2),OFFSET(lens2x,MATCH(H849,lens2x,1)-1,0,2))</f>
        <v>0.998509340490083</v>
      </c>
      <c r="P849" s="1" t="n">
        <v>749</v>
      </c>
      <c r="Q849" s="9" t="n">
        <f aca="true">FORECAST(P849,OFFSET(ref2ay,MATCH(P849,ref2x,1)-1,0,2),OFFSET(ref2x,MATCH(P849,ref2x,1)-1,0,2))</f>
        <v>98.26495</v>
      </c>
      <c r="R849" s="0" t="n">
        <f aca="true">FORECAST(P849,OFFSET(ref2by,MATCH(P849,ref2x,1)-1,0,2),OFFSET(ref2x,MATCH(P849,ref2x,1)-1,0,2))</f>
        <v>98.32385</v>
      </c>
      <c r="S849" s="1" t="n">
        <f aca="false">Q849/100</f>
        <v>0.9826495</v>
      </c>
      <c r="T849" s="1" t="n">
        <f aca="false">R849/100</f>
        <v>0.9832385</v>
      </c>
      <c r="U849" s="3" t="n">
        <f aca="false">S849*T849*I848</f>
        <v>0.964737502636307</v>
      </c>
    </row>
    <row r="850" customFormat="false" ht="12.8" hidden="false" customHeight="false" outlineLevel="0" collapsed="false">
      <c r="H850" s="0" t="n">
        <v>750</v>
      </c>
      <c r="I850" s="1" t="n">
        <f aca="true">FORECAST(H850,OFFSET(lens2y,MATCH(H850,lens2x,1)-1,0,2),OFFSET(lens2x,MATCH(H850,lens2x,1)-1,0,2))</f>
        <v>0.998510452212366</v>
      </c>
      <c r="P850" s="1" t="n">
        <v>749.5</v>
      </c>
      <c r="Q850" s="9" t="n">
        <f aca="true">FORECAST(P850,OFFSET(ref2ay,MATCH(P850,ref2x,1)-1,0,2),OFFSET(ref2x,MATCH(P850,ref2x,1)-1,0,2))</f>
        <v>98.252875</v>
      </c>
      <c r="R850" s="0" t="n">
        <f aca="true">FORECAST(P850,OFFSET(ref2by,MATCH(P850,ref2x,1)-1,0,2),OFFSET(ref2x,MATCH(P850,ref2x,1)-1,0,2))</f>
        <v>98.311905</v>
      </c>
      <c r="S850" s="1" t="n">
        <f aca="false">Q850/100</f>
        <v>0.98252875</v>
      </c>
      <c r="T850" s="1" t="n">
        <f aca="false">R850/100</f>
        <v>0.98311905</v>
      </c>
      <c r="U850" s="3" t="n">
        <f aca="false">S850*T850*I849</f>
        <v>0.964502839579243</v>
      </c>
    </row>
    <row r="851" customFormat="false" ht="12.8" hidden="false" customHeight="false" outlineLevel="0" collapsed="false">
      <c r="H851" s="0" t="n">
        <v>750.5</v>
      </c>
      <c r="I851" s="1" t="n">
        <f aca="true">FORECAST(H851,OFFSET(lens2y,MATCH(H851,lens2x,1)-1,0,2),OFFSET(lens2x,MATCH(H851,lens2x,1)-1,0,2))</f>
        <v>0.998511563934649</v>
      </c>
      <c r="P851" s="1" t="n">
        <v>750</v>
      </c>
      <c r="Q851" s="9" t="n">
        <f aca="true">FORECAST(P851,OFFSET(ref2ay,MATCH(P851,ref2x,1)-1,0,2),OFFSET(ref2x,MATCH(P851,ref2x,1)-1,0,2))</f>
        <v>98.2408</v>
      </c>
      <c r="R851" s="0" t="n">
        <f aca="true">FORECAST(P851,OFFSET(ref2by,MATCH(P851,ref2x,1)-1,0,2),OFFSET(ref2x,MATCH(P851,ref2x,1)-1,0,2))</f>
        <v>98.29996</v>
      </c>
      <c r="S851" s="1" t="n">
        <f aca="false">Q851/100</f>
        <v>0.982408</v>
      </c>
      <c r="T851" s="1" t="n">
        <f aca="false">R851/100</f>
        <v>0.9829996</v>
      </c>
      <c r="U851" s="3" t="n">
        <f aca="false">S851*T851*I850</f>
        <v>0.964268204801454</v>
      </c>
    </row>
    <row r="852" customFormat="false" ht="12.8" hidden="false" customHeight="false" outlineLevel="0" collapsed="false">
      <c r="H852" s="0" t="n">
        <v>751</v>
      </c>
      <c r="I852" s="1" t="n">
        <f aca="true">FORECAST(H852,OFFSET(lens2y,MATCH(H852,lens2x,1)-1,0,2),OFFSET(lens2x,MATCH(H852,lens2x,1)-1,0,2))</f>
        <v>0.998512675656933</v>
      </c>
      <c r="P852" s="1" t="n">
        <v>750.5</v>
      </c>
      <c r="Q852" s="9" t="n">
        <f aca="true">FORECAST(P852,OFFSET(ref2ay,MATCH(P852,ref2x,1)-1,0,2),OFFSET(ref2x,MATCH(P852,ref2x,1)-1,0,2))</f>
        <v>98.228575</v>
      </c>
      <c r="R852" s="0" t="n">
        <f aca="true">FORECAST(P852,OFFSET(ref2by,MATCH(P852,ref2x,1)-1,0,2),OFFSET(ref2x,MATCH(P852,ref2x,1)-1,0,2))</f>
        <v>98.28781</v>
      </c>
      <c r="S852" s="1" t="n">
        <f aca="false">Q852/100</f>
        <v>0.98228575</v>
      </c>
      <c r="T852" s="1" t="n">
        <f aca="false">R852/100</f>
        <v>0.9828781</v>
      </c>
      <c r="U852" s="3" t="n">
        <f aca="false">S852*T852*I851</f>
        <v>0.964030115488697</v>
      </c>
    </row>
    <row r="853" customFormat="false" ht="12.8" hidden="false" customHeight="false" outlineLevel="0" collapsed="false">
      <c r="H853" s="0" t="n">
        <v>751.5</v>
      </c>
      <c r="I853" s="1" t="n">
        <f aca="true">FORECAST(H853,OFFSET(lens2y,MATCH(H853,lens2x,1)-1,0,2),OFFSET(lens2x,MATCH(H853,lens2x,1)-1,0,2))</f>
        <v>0.998513787379216</v>
      </c>
      <c r="P853" s="1" t="n">
        <v>751</v>
      </c>
      <c r="Q853" s="9" t="n">
        <f aca="true">FORECAST(P853,OFFSET(ref2ay,MATCH(P853,ref2x,1)-1,0,2),OFFSET(ref2x,MATCH(P853,ref2x,1)-1,0,2))</f>
        <v>98.21635</v>
      </c>
      <c r="R853" s="0" t="n">
        <f aca="true">FORECAST(P853,OFFSET(ref2by,MATCH(P853,ref2x,1)-1,0,2),OFFSET(ref2x,MATCH(P853,ref2x,1)-1,0,2))</f>
        <v>98.27566</v>
      </c>
      <c r="S853" s="1" t="n">
        <f aca="false">Q853/100</f>
        <v>0.9821635</v>
      </c>
      <c r="T853" s="1" t="n">
        <f aca="false">R853/100</f>
        <v>0.9827566</v>
      </c>
      <c r="U853" s="3" t="n">
        <f aca="false">S853*T853*I852</f>
        <v>0.963792055305948</v>
      </c>
    </row>
    <row r="854" customFormat="false" ht="12.8" hidden="false" customHeight="false" outlineLevel="0" collapsed="false">
      <c r="H854" s="0" t="n">
        <v>752</v>
      </c>
      <c r="I854" s="1" t="n">
        <f aca="true">FORECAST(H854,OFFSET(lens2y,MATCH(H854,lens2x,1)-1,0,2),OFFSET(lens2x,MATCH(H854,lens2x,1)-1,0,2))</f>
        <v>0.9985148991015</v>
      </c>
      <c r="P854" s="1" t="n">
        <v>751.5</v>
      </c>
      <c r="Q854" s="9" t="n">
        <f aca="true">FORECAST(P854,OFFSET(ref2ay,MATCH(P854,ref2x,1)-1,0,2),OFFSET(ref2x,MATCH(P854,ref2x,1)-1,0,2))</f>
        <v>98.20424</v>
      </c>
      <c r="R854" s="0" t="n">
        <f aca="true">FORECAST(P854,OFFSET(ref2by,MATCH(P854,ref2x,1)-1,0,2),OFFSET(ref2x,MATCH(P854,ref2x,1)-1,0,2))</f>
        <v>98.26356</v>
      </c>
      <c r="S854" s="1" t="n">
        <f aca="false">Q854/100</f>
        <v>0.9820424</v>
      </c>
      <c r="T854" s="1" t="n">
        <f aca="false">R854/100</f>
        <v>0.9826356</v>
      </c>
      <c r="U854" s="3" t="n">
        <f aca="false">S854*T854*I853</f>
        <v>0.963555642895645</v>
      </c>
    </row>
    <row r="855" customFormat="false" ht="12.8" hidden="false" customHeight="false" outlineLevel="0" collapsed="false">
      <c r="H855" s="0" t="n">
        <v>752.5</v>
      </c>
      <c r="I855" s="1" t="n">
        <f aca="true">FORECAST(H855,OFFSET(lens2y,MATCH(H855,lens2x,1)-1,0,2),OFFSET(lens2x,MATCH(H855,lens2x,1)-1,0,2))</f>
        <v>0.998516010823783</v>
      </c>
      <c r="P855" s="1" t="n">
        <v>752</v>
      </c>
      <c r="Q855" s="9" t="n">
        <f aca="true">FORECAST(P855,OFFSET(ref2ay,MATCH(P855,ref2x,1)-1,0,2),OFFSET(ref2x,MATCH(P855,ref2x,1)-1,0,2))</f>
        <v>98.19213</v>
      </c>
      <c r="R855" s="0" t="n">
        <f aca="true">FORECAST(P855,OFFSET(ref2by,MATCH(P855,ref2x,1)-1,0,2),OFFSET(ref2x,MATCH(P855,ref2x,1)-1,0,2))</f>
        <v>98.25146</v>
      </c>
      <c r="S855" s="1" t="n">
        <f aca="false">Q855/100</f>
        <v>0.9819213</v>
      </c>
      <c r="T855" s="1" t="n">
        <f aca="false">R855/100</f>
        <v>0.9825146</v>
      </c>
      <c r="U855" s="3" t="n">
        <f aca="false">S855*T855*I854</f>
        <v>0.963319259219197</v>
      </c>
    </row>
    <row r="856" customFormat="false" ht="12.8" hidden="false" customHeight="false" outlineLevel="0" collapsed="false">
      <c r="H856" s="0" t="n">
        <v>753</v>
      </c>
      <c r="I856" s="1" t="n">
        <f aca="true">FORECAST(H856,OFFSET(lens2y,MATCH(H856,lens2x,1)-1,0,2),OFFSET(lens2x,MATCH(H856,lens2x,1)-1,0,2))</f>
        <v>0.998517122546066</v>
      </c>
      <c r="P856" s="1" t="n">
        <v>752.5</v>
      </c>
      <c r="Q856" s="9" t="n">
        <f aca="true">FORECAST(P856,OFFSET(ref2ay,MATCH(P856,ref2x,1)-1,0,2),OFFSET(ref2x,MATCH(P856,ref2x,1)-1,0,2))</f>
        <v>98.18036</v>
      </c>
      <c r="R856" s="0" t="n">
        <f aca="true">FORECAST(P856,OFFSET(ref2by,MATCH(P856,ref2x,1)-1,0,2),OFFSET(ref2x,MATCH(P856,ref2x,1)-1,0,2))</f>
        <v>98.23965</v>
      </c>
      <c r="S856" s="1" t="n">
        <f aca="false">Q856/100</f>
        <v>0.9818036</v>
      </c>
      <c r="T856" s="1" t="n">
        <f aca="false">R856/100</f>
        <v>0.9823965</v>
      </c>
      <c r="U856" s="3" t="n">
        <f aca="false">S856*T856*I855</f>
        <v>0.963089082463394</v>
      </c>
    </row>
    <row r="857" customFormat="false" ht="12.8" hidden="false" customHeight="false" outlineLevel="0" collapsed="false">
      <c r="H857" s="0" t="n">
        <v>753.5</v>
      </c>
      <c r="I857" s="1" t="n">
        <f aca="true">FORECAST(H857,OFFSET(lens2y,MATCH(H857,lens2x,1)-1,0,2),OFFSET(lens2x,MATCH(H857,lens2x,1)-1,0,2))</f>
        <v>0.99851823426835</v>
      </c>
      <c r="P857" s="1" t="n">
        <v>753</v>
      </c>
      <c r="Q857" s="9" t="n">
        <f aca="true">FORECAST(P857,OFFSET(ref2ay,MATCH(P857,ref2x,1)-1,0,2),OFFSET(ref2x,MATCH(P857,ref2x,1)-1,0,2))</f>
        <v>98.16859</v>
      </c>
      <c r="R857" s="0" t="n">
        <f aca="true">FORECAST(P857,OFFSET(ref2by,MATCH(P857,ref2x,1)-1,0,2),OFFSET(ref2x,MATCH(P857,ref2x,1)-1,0,2))</f>
        <v>98.22784</v>
      </c>
      <c r="S857" s="1" t="n">
        <f aca="false">Q857/100</f>
        <v>0.9816859</v>
      </c>
      <c r="T857" s="1" t="n">
        <f aca="false">R857/100</f>
        <v>0.9822784</v>
      </c>
      <c r="U857" s="3" t="n">
        <f aca="false">S857*T857*I856</f>
        <v>0.962858932952172</v>
      </c>
    </row>
    <row r="858" customFormat="false" ht="12.8" hidden="false" customHeight="false" outlineLevel="0" collapsed="false">
      <c r="H858" s="0" t="n">
        <v>754</v>
      </c>
      <c r="I858" s="1" t="n">
        <f aca="true">FORECAST(H858,OFFSET(lens2y,MATCH(H858,lens2x,1)-1,0,2),OFFSET(lens2x,MATCH(H858,lens2x,1)-1,0,2))</f>
        <v>0.998519345990633</v>
      </c>
      <c r="P858" s="1" t="n">
        <v>753.5</v>
      </c>
      <c r="Q858" s="9" t="n">
        <f aca="true">FORECAST(P858,OFFSET(ref2ay,MATCH(P858,ref2x,1)-1,0,2),OFFSET(ref2x,MATCH(P858,ref2x,1)-1,0,2))</f>
        <v>98.15696</v>
      </c>
      <c r="R858" s="0" t="n">
        <f aca="true">FORECAST(P858,OFFSET(ref2by,MATCH(P858,ref2x,1)-1,0,2),OFFSET(ref2x,MATCH(P858,ref2x,1)-1,0,2))</f>
        <v>98.216095</v>
      </c>
      <c r="S858" s="1" t="n">
        <f aca="false">Q858/100</f>
        <v>0.9815696</v>
      </c>
      <c r="T858" s="1" t="n">
        <f aca="false">R858/100</f>
        <v>0.98216095</v>
      </c>
      <c r="U858" s="3" t="n">
        <f aca="false">S858*T858*I857</f>
        <v>0.962630820747422</v>
      </c>
    </row>
    <row r="859" customFormat="false" ht="12.8" hidden="false" customHeight="false" outlineLevel="0" collapsed="false">
      <c r="H859" s="0" t="n">
        <v>754.5</v>
      </c>
      <c r="I859" s="1" t="n">
        <f aca="true">FORECAST(H859,OFFSET(lens2y,MATCH(H859,lens2x,1)-1,0,2),OFFSET(lens2x,MATCH(H859,lens2x,1)-1,0,2))</f>
        <v>0.998520457712916</v>
      </c>
      <c r="P859" s="1" t="n">
        <v>754</v>
      </c>
      <c r="Q859" s="9" t="n">
        <f aca="true">FORECAST(P859,OFFSET(ref2ay,MATCH(P859,ref2x,1)-1,0,2),OFFSET(ref2x,MATCH(P859,ref2x,1)-1,0,2))</f>
        <v>98.14533</v>
      </c>
      <c r="R859" s="0" t="n">
        <f aca="true">FORECAST(P859,OFFSET(ref2by,MATCH(P859,ref2x,1)-1,0,2),OFFSET(ref2x,MATCH(P859,ref2x,1)-1,0,2))</f>
        <v>98.20435</v>
      </c>
      <c r="S859" s="1" t="n">
        <f aca="false">Q859/100</f>
        <v>0.9814533</v>
      </c>
      <c r="T859" s="1" t="n">
        <f aca="false">R859/100</f>
        <v>0.9820435</v>
      </c>
      <c r="U859" s="3" t="n">
        <f aca="false">S859*T859*I858</f>
        <v>0.962402735310759</v>
      </c>
    </row>
    <row r="860" customFormat="false" ht="12.8" hidden="false" customHeight="false" outlineLevel="0" collapsed="false">
      <c r="H860" s="0" t="n">
        <v>755</v>
      </c>
      <c r="I860" s="1" t="n">
        <f aca="true">FORECAST(H860,OFFSET(lens2y,MATCH(H860,lens2x,1)-1,0,2),OFFSET(lens2x,MATCH(H860,lens2x,1)-1,0,2))</f>
        <v>0.9985215694352</v>
      </c>
      <c r="P860" s="1" t="n">
        <v>754.5</v>
      </c>
      <c r="Q860" s="9" t="n">
        <f aca="true">FORECAST(P860,OFFSET(ref2ay,MATCH(P860,ref2x,1)-1,0,2),OFFSET(ref2x,MATCH(P860,ref2x,1)-1,0,2))</f>
        <v>98.13385</v>
      </c>
      <c r="R860" s="0" t="n">
        <f aca="true">FORECAST(P860,OFFSET(ref2by,MATCH(P860,ref2x,1)-1,0,2),OFFSET(ref2x,MATCH(P860,ref2x,1)-1,0,2))</f>
        <v>98.1927</v>
      </c>
      <c r="S860" s="1" t="n">
        <f aca="false">Q860/100</f>
        <v>0.9813385</v>
      </c>
      <c r="T860" s="1" t="n">
        <f aca="false">R860/100</f>
        <v>0.981927</v>
      </c>
      <c r="U860" s="3" t="n">
        <f aca="false">S860*T860*I859</f>
        <v>0.962177078244385</v>
      </c>
    </row>
    <row r="861" customFormat="false" ht="12.8" hidden="false" customHeight="false" outlineLevel="0" collapsed="false">
      <c r="H861" s="0" t="n">
        <v>755.5</v>
      </c>
      <c r="I861" s="1" t="n">
        <f aca="true">FORECAST(H861,OFFSET(lens2y,MATCH(H861,lens2x,1)-1,0,2),OFFSET(lens2x,MATCH(H861,lens2x,1)-1,0,2))</f>
        <v>0.998522681157483</v>
      </c>
      <c r="P861" s="1" t="n">
        <v>755</v>
      </c>
      <c r="Q861" s="9" t="n">
        <f aca="true">FORECAST(P861,OFFSET(ref2ay,MATCH(P861,ref2x,1)-1,0,2),OFFSET(ref2x,MATCH(P861,ref2x,1)-1,0,2))</f>
        <v>98.12237</v>
      </c>
      <c r="R861" s="0" t="n">
        <f aca="true">FORECAST(P861,OFFSET(ref2by,MATCH(P861,ref2x,1)-1,0,2),OFFSET(ref2x,MATCH(P861,ref2x,1)-1,0,2))</f>
        <v>98.18105</v>
      </c>
      <c r="S861" s="1" t="n">
        <f aca="false">Q861/100</f>
        <v>0.9812237</v>
      </c>
      <c r="T861" s="1" t="n">
        <f aca="false">R861/100</f>
        <v>0.9818105</v>
      </c>
      <c r="U861" s="3" t="n">
        <f aca="false">S861*T861*I860</f>
        <v>0.961951447382</v>
      </c>
    </row>
    <row r="862" customFormat="false" ht="12.8" hidden="false" customHeight="false" outlineLevel="0" collapsed="false">
      <c r="H862" s="0" t="n">
        <v>756</v>
      </c>
      <c r="I862" s="1" t="n">
        <f aca="true">FORECAST(H862,OFFSET(lens2y,MATCH(H862,lens2x,1)-1,0,2),OFFSET(lens2x,MATCH(H862,lens2x,1)-1,0,2))</f>
        <v>0.998523792879766</v>
      </c>
      <c r="P862" s="1" t="n">
        <v>755.5</v>
      </c>
      <c r="Q862" s="9" t="n">
        <f aca="true">FORECAST(P862,OFFSET(ref2ay,MATCH(P862,ref2x,1)-1,0,2),OFFSET(ref2x,MATCH(P862,ref2x,1)-1,0,2))</f>
        <v>98.110815</v>
      </c>
      <c r="R862" s="0" t="n">
        <f aca="true">FORECAST(P862,OFFSET(ref2by,MATCH(P862,ref2x,1)-1,0,2),OFFSET(ref2x,MATCH(P862,ref2x,1)-1,0,2))</f>
        <v>98.169265</v>
      </c>
      <c r="S862" s="1" t="n">
        <f aca="false">Q862/100</f>
        <v>0.98110815</v>
      </c>
      <c r="T862" s="1" t="n">
        <f aca="false">R862/100</f>
        <v>0.98169265</v>
      </c>
      <c r="U862" s="3" t="n">
        <f aca="false">S862*T862*I861</f>
        <v>0.9617237850016</v>
      </c>
    </row>
    <row r="863" customFormat="false" ht="12.8" hidden="false" customHeight="false" outlineLevel="0" collapsed="false">
      <c r="H863" s="0" t="n">
        <v>756.5</v>
      </c>
      <c r="I863" s="1" t="n">
        <f aca="true">FORECAST(H863,OFFSET(lens2y,MATCH(H863,lens2x,1)-1,0,2),OFFSET(lens2x,MATCH(H863,lens2x,1)-1,0,2))</f>
        <v>0.99852490460205</v>
      </c>
      <c r="P863" s="1" t="n">
        <v>756</v>
      </c>
      <c r="Q863" s="9" t="n">
        <f aca="true">FORECAST(P863,OFFSET(ref2ay,MATCH(P863,ref2x,1)-1,0,2),OFFSET(ref2x,MATCH(P863,ref2x,1)-1,0,2))</f>
        <v>98.09926</v>
      </c>
      <c r="R863" s="0" t="n">
        <f aca="true">FORECAST(P863,OFFSET(ref2by,MATCH(P863,ref2x,1)-1,0,2),OFFSET(ref2x,MATCH(P863,ref2x,1)-1,0,2))</f>
        <v>98.15748</v>
      </c>
      <c r="S863" s="1" t="n">
        <f aca="false">Q863/100</f>
        <v>0.9809926</v>
      </c>
      <c r="T863" s="1" t="n">
        <f aca="false">R863/100</f>
        <v>0.9815748</v>
      </c>
      <c r="U863" s="3" t="n">
        <f aca="false">S863*T863*I862</f>
        <v>0.961496149306802</v>
      </c>
    </row>
    <row r="864" customFormat="false" ht="12.8" hidden="false" customHeight="false" outlineLevel="0" collapsed="false">
      <c r="H864" s="0" t="n">
        <v>757</v>
      </c>
      <c r="I864" s="1" t="n">
        <f aca="true">FORECAST(H864,OFFSET(lens2y,MATCH(H864,lens2x,1)-1,0,2),OFFSET(lens2x,MATCH(H864,lens2x,1)-1,0,2))</f>
        <v>0.998526016324333</v>
      </c>
      <c r="P864" s="1" t="n">
        <v>756.5</v>
      </c>
      <c r="Q864" s="9" t="n">
        <f aca="true">FORECAST(P864,OFFSET(ref2ay,MATCH(P864,ref2x,1)-1,0,2),OFFSET(ref2x,MATCH(P864,ref2x,1)-1,0,2))</f>
        <v>98.087865</v>
      </c>
      <c r="R864" s="0" t="n">
        <f aca="true">FORECAST(P864,OFFSET(ref2by,MATCH(P864,ref2x,1)-1,0,2),OFFSET(ref2x,MATCH(P864,ref2x,1)-1,0,2))</f>
        <v>98.145795</v>
      </c>
      <c r="S864" s="1" t="n">
        <f aca="false">Q864/100</f>
        <v>0.98087865</v>
      </c>
      <c r="T864" s="1" t="n">
        <f aca="false">R864/100</f>
        <v>0.98145795</v>
      </c>
      <c r="U864" s="3" t="n">
        <f aca="false">S864*T864*I863</f>
        <v>0.961271087744189</v>
      </c>
    </row>
    <row r="865" customFormat="false" ht="12.8" hidden="false" customHeight="false" outlineLevel="0" collapsed="false">
      <c r="H865" s="0" t="n">
        <v>757.5</v>
      </c>
      <c r="I865" s="1" t="n">
        <f aca="true">FORECAST(H865,OFFSET(lens2y,MATCH(H865,lens2x,1)-1,0,2),OFFSET(lens2x,MATCH(H865,lens2x,1)-1,0,2))</f>
        <v>0.998527128046616</v>
      </c>
      <c r="P865" s="1" t="n">
        <v>757</v>
      </c>
      <c r="Q865" s="9" t="n">
        <f aca="true">FORECAST(P865,OFFSET(ref2ay,MATCH(P865,ref2x,1)-1,0,2),OFFSET(ref2x,MATCH(P865,ref2x,1)-1,0,2))</f>
        <v>98.07647</v>
      </c>
      <c r="R865" s="0" t="n">
        <f aca="true">FORECAST(P865,OFFSET(ref2by,MATCH(P865,ref2x,1)-1,0,2),OFFSET(ref2x,MATCH(P865,ref2x,1)-1,0,2))</f>
        <v>98.13411</v>
      </c>
      <c r="S865" s="1" t="n">
        <f aca="false">Q865/100</f>
        <v>0.9807647</v>
      </c>
      <c r="T865" s="1" t="n">
        <f aca="false">R865/100</f>
        <v>0.9813411</v>
      </c>
      <c r="U865" s="3" t="n">
        <f aca="false">S865*T865*I864</f>
        <v>0.961046052268904</v>
      </c>
    </row>
    <row r="866" customFormat="false" ht="12.8" hidden="false" customHeight="false" outlineLevel="0" collapsed="false">
      <c r="H866" s="0" t="n">
        <v>758</v>
      </c>
      <c r="I866" s="1" t="n">
        <f aca="true">FORECAST(H866,OFFSET(lens2y,MATCH(H866,lens2x,1)-1,0,2),OFFSET(lens2x,MATCH(H866,lens2x,1)-1,0,2))</f>
        <v>0.9985282397689</v>
      </c>
      <c r="P866" s="1" t="n">
        <v>757.5</v>
      </c>
      <c r="Q866" s="9" t="n">
        <f aca="true">FORECAST(P866,OFFSET(ref2ay,MATCH(P866,ref2x,1)-1,0,2),OFFSET(ref2x,MATCH(P866,ref2x,1)-1,0,2))</f>
        <v>98.06547</v>
      </c>
      <c r="R866" s="0" t="n">
        <f aca="true">FORECAST(P866,OFFSET(ref2by,MATCH(P866,ref2x,1)-1,0,2),OFFSET(ref2x,MATCH(P866,ref2x,1)-1,0,2))</f>
        <v>98.12276</v>
      </c>
      <c r="S866" s="1" t="n">
        <f aca="false">Q866/100</f>
        <v>0.9806547</v>
      </c>
      <c r="T866" s="1" t="n">
        <f aca="false">R866/100</f>
        <v>0.9812276</v>
      </c>
      <c r="U866" s="3" t="n">
        <f aca="false">S866*T866*I865</f>
        <v>0.960828193362788</v>
      </c>
    </row>
    <row r="867" customFormat="false" ht="12.8" hidden="false" customHeight="false" outlineLevel="0" collapsed="false">
      <c r="H867" s="0" t="n">
        <v>758.5</v>
      </c>
      <c r="I867" s="1" t="n">
        <f aca="true">FORECAST(H867,OFFSET(lens2y,MATCH(H867,lens2x,1)-1,0,2),OFFSET(lens2x,MATCH(H867,lens2x,1)-1,0,2))</f>
        <v>0.998529351491183</v>
      </c>
      <c r="P867" s="1" t="n">
        <v>758</v>
      </c>
      <c r="Q867" s="9" t="n">
        <f aca="true">FORECAST(P867,OFFSET(ref2ay,MATCH(P867,ref2x,1)-1,0,2),OFFSET(ref2x,MATCH(P867,ref2x,1)-1,0,2))</f>
        <v>98.05447</v>
      </c>
      <c r="R867" s="0" t="n">
        <f aca="true">FORECAST(P867,OFFSET(ref2by,MATCH(P867,ref2x,1)-1,0,2),OFFSET(ref2x,MATCH(P867,ref2x,1)-1,0,2))</f>
        <v>98.11141</v>
      </c>
      <c r="S867" s="1" t="n">
        <f aca="false">Q867/100</f>
        <v>0.9805447</v>
      </c>
      <c r="T867" s="1" t="n">
        <f aca="false">R867/100</f>
        <v>0.9811141</v>
      </c>
      <c r="U867" s="3" t="n">
        <f aca="false">S867*T867*I866</f>
        <v>0.960610358902429</v>
      </c>
    </row>
    <row r="868" customFormat="false" ht="12.8" hidden="false" customHeight="false" outlineLevel="0" collapsed="false">
      <c r="H868" s="0" t="n">
        <v>759</v>
      </c>
      <c r="I868" s="1" t="n">
        <f aca="true">FORECAST(H868,OFFSET(lens2y,MATCH(H868,lens2x,1)-1,0,2),OFFSET(lens2x,MATCH(H868,lens2x,1)-1,0,2))</f>
        <v>0.998530463213466</v>
      </c>
      <c r="P868" s="1" t="n">
        <v>758.5</v>
      </c>
      <c r="Q868" s="9" t="n">
        <f aca="true">FORECAST(P868,OFFSET(ref2ay,MATCH(P868,ref2x,1)-1,0,2),OFFSET(ref2x,MATCH(P868,ref2x,1)-1,0,2))</f>
        <v>98.043655</v>
      </c>
      <c r="R868" s="0" t="n">
        <f aca="true">FORECAST(P868,OFFSET(ref2by,MATCH(P868,ref2x,1)-1,0,2),OFFSET(ref2x,MATCH(P868,ref2x,1)-1,0,2))</f>
        <v>98.100185</v>
      </c>
      <c r="S868" s="1" t="n">
        <f aca="false">Q868/100</f>
        <v>0.98043655</v>
      </c>
      <c r="T868" s="1" t="n">
        <f aca="false">R868/100</f>
        <v>0.98100185</v>
      </c>
      <c r="U868" s="3" t="n">
        <f aca="false">S868*T868*I867</f>
        <v>0.960395584813351</v>
      </c>
    </row>
    <row r="869" customFormat="false" ht="12.8" hidden="false" customHeight="false" outlineLevel="0" collapsed="false">
      <c r="H869" s="0" t="n">
        <v>759.5</v>
      </c>
      <c r="I869" s="1" t="n">
        <f aca="true">FORECAST(H869,OFFSET(lens2y,MATCH(H869,lens2x,1)-1,0,2),OFFSET(lens2x,MATCH(H869,lens2x,1)-1,0,2))</f>
        <v>0.99853157493575</v>
      </c>
      <c r="P869" s="1" t="n">
        <v>759</v>
      </c>
      <c r="Q869" s="9" t="n">
        <f aca="true">FORECAST(P869,OFFSET(ref2ay,MATCH(P869,ref2x,1)-1,0,2),OFFSET(ref2x,MATCH(P869,ref2x,1)-1,0,2))</f>
        <v>98.03284</v>
      </c>
      <c r="R869" s="0" t="n">
        <f aca="true">FORECAST(P869,OFFSET(ref2by,MATCH(P869,ref2x,1)-1,0,2),OFFSET(ref2x,MATCH(P869,ref2x,1)-1,0,2))</f>
        <v>98.08896</v>
      </c>
      <c r="S869" s="1" t="n">
        <f aca="false">Q869/100</f>
        <v>0.9803284</v>
      </c>
      <c r="T869" s="1" t="n">
        <f aca="false">R869/100</f>
        <v>0.9808896</v>
      </c>
      <c r="U869" s="3" t="n">
        <f aca="false">S869*T869*I868</f>
        <v>0.960180834487646</v>
      </c>
    </row>
    <row r="870" customFormat="false" ht="12.8" hidden="false" customHeight="false" outlineLevel="0" collapsed="false">
      <c r="H870" s="0" t="n">
        <v>760</v>
      </c>
      <c r="I870" s="1" t="n">
        <f aca="true">FORECAST(H870,OFFSET(lens2y,MATCH(H870,lens2x,1)-1,0,2),OFFSET(lens2x,MATCH(H870,lens2x,1)-1,0,2))</f>
        <v>0.998532686658033</v>
      </c>
      <c r="P870" s="1" t="n">
        <v>759.5</v>
      </c>
      <c r="Q870" s="9" t="n">
        <f aca="true">FORECAST(P870,OFFSET(ref2ay,MATCH(P870,ref2x,1)-1,0,2),OFFSET(ref2x,MATCH(P870,ref2x,1)-1,0,2))</f>
        <v>98.02221</v>
      </c>
      <c r="R870" s="0" t="n">
        <f aca="true">FORECAST(P870,OFFSET(ref2by,MATCH(P870,ref2x,1)-1,0,2),OFFSET(ref2x,MATCH(P870,ref2x,1)-1,0,2))</f>
        <v>98.07786</v>
      </c>
      <c r="S870" s="1" t="n">
        <f aca="false">Q870/100</f>
        <v>0.9802221</v>
      </c>
      <c r="T870" s="1" t="n">
        <f aca="false">R870/100</f>
        <v>0.9807786</v>
      </c>
      <c r="U870" s="3" t="n">
        <f aca="false">S870*T870*I869</f>
        <v>0.959969143177521</v>
      </c>
    </row>
    <row r="871" customFormat="false" ht="12.8" hidden="false" customHeight="false" outlineLevel="0" collapsed="false">
      <c r="H871" s="0" t="n">
        <v>760.5</v>
      </c>
      <c r="I871" s="1" t="n">
        <f aca="true">FORECAST(H871,OFFSET(lens2y,MATCH(H871,lens2x,1)-1,0,2),OFFSET(lens2x,MATCH(H871,lens2x,1)-1,0,2))</f>
        <v>0.998533798380316</v>
      </c>
      <c r="P871" s="1" t="n">
        <v>760</v>
      </c>
      <c r="Q871" s="9" t="n">
        <f aca="true">FORECAST(P871,OFFSET(ref2ay,MATCH(P871,ref2x,1)-1,0,2),OFFSET(ref2x,MATCH(P871,ref2x,1)-1,0,2))</f>
        <v>98.01158</v>
      </c>
      <c r="R871" s="0" t="n">
        <f aca="true">FORECAST(P871,OFFSET(ref2by,MATCH(P871,ref2x,1)-1,0,2),OFFSET(ref2x,MATCH(P871,ref2x,1)-1,0,2))</f>
        <v>98.06676</v>
      </c>
      <c r="S871" s="1" t="n">
        <f aca="false">Q871/100</f>
        <v>0.9801158</v>
      </c>
      <c r="T871" s="1" t="n">
        <f aca="false">R871/100</f>
        <v>0.9806676</v>
      </c>
      <c r="U871" s="3" t="n">
        <f aca="false">S871*T871*I870</f>
        <v>0.959757474957613</v>
      </c>
    </row>
    <row r="872" customFormat="false" ht="12.8" hidden="false" customHeight="false" outlineLevel="0" collapsed="false">
      <c r="H872" s="0" t="n">
        <v>761</v>
      </c>
      <c r="I872" s="1" t="n">
        <f aca="true">FORECAST(H872,OFFSET(lens2y,MATCH(H872,lens2x,1)-1,0,2),OFFSET(lens2x,MATCH(H872,lens2x,1)-1,0,2))</f>
        <v>0.998534910102599</v>
      </c>
      <c r="P872" s="1" t="n">
        <v>760.5</v>
      </c>
      <c r="Q872" s="9" t="n">
        <f aca="true">FORECAST(P872,OFFSET(ref2ay,MATCH(P872,ref2x,1)-1,0,2),OFFSET(ref2x,MATCH(P872,ref2x,1)-1,0,2))</f>
        <v>98.00092</v>
      </c>
      <c r="R872" s="0" t="n">
        <f aca="true">FORECAST(P872,OFFSET(ref2by,MATCH(P872,ref2x,1)-1,0,2),OFFSET(ref2x,MATCH(P872,ref2x,1)-1,0,2))</f>
        <v>98.055575</v>
      </c>
      <c r="S872" s="1" t="n">
        <f aca="false">Q872/100</f>
        <v>0.9800092</v>
      </c>
      <c r="T872" s="1" t="n">
        <f aca="false">R872/100</f>
        <v>0.98055575</v>
      </c>
      <c r="U872" s="3" t="n">
        <f aca="false">S872*T872*I871</f>
        <v>0.959544704305866</v>
      </c>
    </row>
    <row r="873" customFormat="false" ht="12.8" hidden="false" customHeight="false" outlineLevel="0" collapsed="false">
      <c r="H873" s="0" t="n">
        <v>761.5</v>
      </c>
      <c r="I873" s="1" t="n">
        <f aca="true">FORECAST(H873,OFFSET(lens2y,MATCH(H873,lens2x,1)-1,0,2),OFFSET(lens2x,MATCH(H873,lens2x,1)-1,0,2))</f>
        <v>0.998536021824883</v>
      </c>
      <c r="P873" s="1" t="n">
        <v>761</v>
      </c>
      <c r="Q873" s="9" t="n">
        <f aca="true">FORECAST(P873,OFFSET(ref2ay,MATCH(P873,ref2x,1)-1,0,2),OFFSET(ref2x,MATCH(P873,ref2x,1)-1,0,2))</f>
        <v>97.99026</v>
      </c>
      <c r="R873" s="0" t="n">
        <f aca="true">FORECAST(P873,OFFSET(ref2by,MATCH(P873,ref2x,1)-1,0,2),OFFSET(ref2x,MATCH(P873,ref2x,1)-1,0,2))</f>
        <v>98.04439</v>
      </c>
      <c r="S873" s="1" t="n">
        <f aca="false">Q873/100</f>
        <v>0.9799026</v>
      </c>
      <c r="T873" s="1" t="n">
        <f aca="false">R873/100</f>
        <v>0.9804439</v>
      </c>
      <c r="U873" s="3" t="n">
        <f aca="false">S873*T873*I872</f>
        <v>0.959331956989445</v>
      </c>
    </row>
    <row r="874" customFormat="false" ht="12.8" hidden="false" customHeight="false" outlineLevel="0" collapsed="false">
      <c r="H874" s="0" t="n">
        <v>762</v>
      </c>
      <c r="I874" s="1" t="n">
        <f aca="true">FORECAST(H874,OFFSET(lens2y,MATCH(H874,lens2x,1)-1,0,2),OFFSET(lens2x,MATCH(H874,lens2x,1)-1,0,2))</f>
        <v>0.998537133547166</v>
      </c>
      <c r="P874" s="1" t="n">
        <v>761.5</v>
      </c>
      <c r="Q874" s="9" t="n">
        <f aca="true">FORECAST(P874,OFFSET(ref2ay,MATCH(P874,ref2x,1)-1,0,2),OFFSET(ref2x,MATCH(P874,ref2x,1)-1,0,2))</f>
        <v>97.979815</v>
      </c>
      <c r="R874" s="0" t="n">
        <f aca="true">FORECAST(P874,OFFSET(ref2by,MATCH(P874,ref2x,1)-1,0,2),OFFSET(ref2x,MATCH(P874,ref2x,1)-1,0,2))</f>
        <v>98.03335</v>
      </c>
      <c r="S874" s="1" t="n">
        <f aca="false">Q874/100</f>
        <v>0.97979815</v>
      </c>
      <c r="T874" s="1" t="n">
        <f aca="false">R874/100</f>
        <v>0.9803335</v>
      </c>
      <c r="U874" s="3" t="n">
        <f aca="false">S874*T874*I873</f>
        <v>0.959122756264121</v>
      </c>
    </row>
    <row r="875" customFormat="false" ht="12.8" hidden="false" customHeight="false" outlineLevel="0" collapsed="false">
      <c r="H875" s="0" t="n">
        <v>762.5</v>
      </c>
      <c r="I875" s="1" t="n">
        <f aca="true">FORECAST(H875,OFFSET(lens2y,MATCH(H875,lens2x,1)-1,0,2),OFFSET(lens2x,MATCH(H875,lens2x,1)-1,0,2))</f>
        <v>0.99853824526945</v>
      </c>
      <c r="P875" s="1" t="n">
        <v>762</v>
      </c>
      <c r="Q875" s="9" t="n">
        <f aca="true">FORECAST(P875,OFFSET(ref2ay,MATCH(P875,ref2x,1)-1,0,2),OFFSET(ref2x,MATCH(P875,ref2x,1)-1,0,2))</f>
        <v>97.96937</v>
      </c>
      <c r="R875" s="0" t="n">
        <f aca="true">FORECAST(P875,OFFSET(ref2by,MATCH(P875,ref2x,1)-1,0,2),OFFSET(ref2x,MATCH(P875,ref2x,1)-1,0,2))</f>
        <v>98.02231</v>
      </c>
      <c r="S875" s="1" t="n">
        <f aca="false">Q875/100</f>
        <v>0.9796937</v>
      </c>
      <c r="T875" s="1" t="n">
        <f aca="false">R875/100</f>
        <v>0.9802231</v>
      </c>
      <c r="U875" s="3" t="n">
        <f aca="false">S875*T875*I874</f>
        <v>0.958913578099413</v>
      </c>
    </row>
    <row r="876" customFormat="false" ht="12.8" hidden="false" customHeight="false" outlineLevel="0" collapsed="false">
      <c r="H876" s="0" t="n">
        <v>763</v>
      </c>
      <c r="I876" s="1" t="n">
        <f aca="true">FORECAST(H876,OFFSET(lens2y,MATCH(H876,lens2x,1)-1,0,2),OFFSET(lens2x,MATCH(H876,lens2x,1)-1,0,2))</f>
        <v>0.998539356991733</v>
      </c>
      <c r="P876" s="1" t="n">
        <v>762.5</v>
      </c>
      <c r="Q876" s="9" t="n">
        <f aca="true">FORECAST(P876,OFFSET(ref2ay,MATCH(P876,ref2x,1)-1,0,2),OFFSET(ref2x,MATCH(P876,ref2x,1)-1,0,2))</f>
        <v>97.959165</v>
      </c>
      <c r="R876" s="0" t="n">
        <f aca="true">FORECAST(P876,OFFSET(ref2by,MATCH(P876,ref2x,1)-1,0,2),OFFSET(ref2x,MATCH(P876,ref2x,1)-1,0,2))</f>
        <v>98.011455</v>
      </c>
      <c r="S876" s="1" t="n">
        <f aca="false">Q876/100</f>
        <v>0.97959165</v>
      </c>
      <c r="T876" s="1" t="n">
        <f aca="false">R876/100</f>
        <v>0.98011455</v>
      </c>
      <c r="U876" s="3" t="n">
        <f aca="false">S876*T876*I875</f>
        <v>0.958708580922932</v>
      </c>
    </row>
    <row r="877" customFormat="false" ht="12.8" hidden="false" customHeight="false" outlineLevel="0" collapsed="false">
      <c r="H877" s="0" t="n">
        <v>763.5</v>
      </c>
      <c r="I877" s="1" t="n">
        <f aca="true">FORECAST(H877,OFFSET(lens2y,MATCH(H877,lens2x,1)-1,0,2),OFFSET(lens2x,MATCH(H877,lens2x,1)-1,0,2))</f>
        <v>0.998540468714016</v>
      </c>
      <c r="P877" s="1" t="n">
        <v>763</v>
      </c>
      <c r="Q877" s="9" t="n">
        <f aca="true">FORECAST(P877,OFFSET(ref2ay,MATCH(P877,ref2x,1)-1,0,2),OFFSET(ref2x,MATCH(P877,ref2x,1)-1,0,2))</f>
        <v>97.94896</v>
      </c>
      <c r="R877" s="0" t="n">
        <f aca="true">FORECAST(P877,OFFSET(ref2by,MATCH(P877,ref2x,1)-1,0,2),OFFSET(ref2x,MATCH(P877,ref2x,1)-1,0,2))</f>
        <v>98.0006</v>
      </c>
      <c r="S877" s="1" t="n">
        <f aca="false">Q877/100</f>
        <v>0.9794896</v>
      </c>
      <c r="T877" s="1" t="n">
        <f aca="false">R877/100</f>
        <v>0.980006</v>
      </c>
      <c r="U877" s="3" t="n">
        <f aca="false">S877*T877*I876</f>
        <v>0.9585036054103</v>
      </c>
    </row>
    <row r="878" customFormat="false" ht="12.8" hidden="false" customHeight="false" outlineLevel="0" collapsed="false">
      <c r="H878" s="0" t="n">
        <v>764</v>
      </c>
      <c r="I878" s="1" t="n">
        <f aca="true">FORECAST(H878,OFFSET(lens2y,MATCH(H878,lens2x,1)-1,0,2),OFFSET(lens2x,MATCH(H878,lens2x,1)-1,0,2))</f>
        <v>0.9985415804363</v>
      </c>
      <c r="P878" s="1" t="n">
        <v>763.5</v>
      </c>
      <c r="Q878" s="9" t="n">
        <f aca="true">FORECAST(P878,OFFSET(ref2ay,MATCH(P878,ref2x,1)-1,0,2),OFFSET(ref2x,MATCH(P878,ref2x,1)-1,0,2))</f>
        <v>97.938975</v>
      </c>
      <c r="R878" s="0" t="n">
        <f aca="true">FORECAST(P878,OFFSET(ref2by,MATCH(P878,ref2x,1)-1,0,2),OFFSET(ref2x,MATCH(P878,ref2x,1)-1,0,2))</f>
        <v>97.98991</v>
      </c>
      <c r="S878" s="1" t="n">
        <f aca="false">Q878/100</f>
        <v>0.97938975</v>
      </c>
      <c r="T878" s="1" t="n">
        <f aca="false">R878/100</f>
        <v>0.9798991</v>
      </c>
      <c r="U878" s="3" t="n">
        <f aca="false">S878*T878*I877</f>
        <v>0.958302417824057</v>
      </c>
    </row>
    <row r="879" customFormat="false" ht="12.8" hidden="false" customHeight="false" outlineLevel="0" collapsed="false">
      <c r="H879" s="0" t="n">
        <v>764.5</v>
      </c>
      <c r="I879" s="1" t="n">
        <f aca="true">FORECAST(H879,OFFSET(lens2y,MATCH(H879,lens2x,1)-1,0,2),OFFSET(lens2x,MATCH(H879,lens2x,1)-1,0,2))</f>
        <v>0.998542692158583</v>
      </c>
      <c r="P879" s="1" t="n">
        <v>764</v>
      </c>
      <c r="Q879" s="9" t="n">
        <f aca="true">FORECAST(P879,OFFSET(ref2ay,MATCH(P879,ref2x,1)-1,0,2),OFFSET(ref2x,MATCH(P879,ref2x,1)-1,0,2))</f>
        <v>97.92899</v>
      </c>
      <c r="R879" s="0" t="n">
        <f aca="true">FORECAST(P879,OFFSET(ref2by,MATCH(P879,ref2x,1)-1,0,2),OFFSET(ref2x,MATCH(P879,ref2x,1)-1,0,2))</f>
        <v>97.97922</v>
      </c>
      <c r="S879" s="1" t="n">
        <f aca="false">Q879/100</f>
        <v>0.9792899</v>
      </c>
      <c r="T879" s="1" t="n">
        <f aca="false">R879/100</f>
        <v>0.9797922</v>
      </c>
      <c r="U879" s="3" t="n">
        <f aca="false">S879*T879*I878</f>
        <v>0.958101251104251</v>
      </c>
    </row>
    <row r="880" customFormat="false" ht="12.8" hidden="false" customHeight="false" outlineLevel="0" collapsed="false">
      <c r="H880" s="0" t="n">
        <v>765</v>
      </c>
      <c r="I880" s="1" t="n">
        <f aca="true">FORECAST(H880,OFFSET(lens2y,MATCH(H880,lens2x,1)-1,0,2),OFFSET(lens2x,MATCH(H880,lens2x,1)-1,0,2))</f>
        <v>0.998543803880866</v>
      </c>
      <c r="P880" s="1" t="n">
        <v>764.5</v>
      </c>
      <c r="Q880" s="9" t="n">
        <f aca="true">FORECAST(P880,OFFSET(ref2ay,MATCH(P880,ref2x,1)-1,0,2),OFFSET(ref2x,MATCH(P880,ref2x,1)-1,0,2))</f>
        <v>97.919225</v>
      </c>
      <c r="R880" s="0" t="n">
        <f aca="true">FORECAST(P880,OFFSET(ref2by,MATCH(P880,ref2x,1)-1,0,2),OFFSET(ref2x,MATCH(P880,ref2x,1)-1,0,2))</f>
        <v>97.968695</v>
      </c>
      <c r="S880" s="1" t="n">
        <f aca="false">Q880/100</f>
        <v>0.97919225</v>
      </c>
      <c r="T880" s="1" t="n">
        <f aca="false">R880/100</f>
        <v>0.97968695</v>
      </c>
      <c r="U880" s="3" t="n">
        <f aca="false">S880*T880*I879</f>
        <v>0.957903870730353</v>
      </c>
    </row>
    <row r="881" customFormat="false" ht="12.8" hidden="false" customHeight="false" outlineLevel="0" collapsed="false">
      <c r="H881" s="0" t="n">
        <v>765.5</v>
      </c>
      <c r="I881" s="1" t="n">
        <f aca="true">FORECAST(H881,OFFSET(lens2y,MATCH(H881,lens2x,1)-1,0,2),OFFSET(lens2x,MATCH(H881,lens2x,1)-1,0,2))</f>
        <v>0.99854491560315</v>
      </c>
      <c r="P881" s="1" t="n">
        <v>765</v>
      </c>
      <c r="Q881" s="9" t="n">
        <f aca="true">FORECAST(P881,OFFSET(ref2ay,MATCH(P881,ref2x,1)-1,0,2),OFFSET(ref2x,MATCH(P881,ref2x,1)-1,0,2))</f>
        <v>97.90946</v>
      </c>
      <c r="R881" s="0" t="n">
        <f aca="true">FORECAST(P881,OFFSET(ref2by,MATCH(P881,ref2x,1)-1,0,2),OFFSET(ref2x,MATCH(P881,ref2x,1)-1,0,2))</f>
        <v>97.95817</v>
      </c>
      <c r="S881" s="1" t="n">
        <f aca="false">Q881/100</f>
        <v>0.9790946</v>
      </c>
      <c r="T881" s="1" t="n">
        <f aca="false">R881/100</f>
        <v>0.9795817</v>
      </c>
      <c r="U881" s="3" t="n">
        <f aca="false">S881*T881*I880</f>
        <v>0.957706510439967</v>
      </c>
    </row>
    <row r="882" customFormat="false" ht="12.8" hidden="false" customHeight="false" outlineLevel="0" collapsed="false">
      <c r="H882" s="0" t="n">
        <v>766</v>
      </c>
      <c r="I882" s="1" t="n">
        <f aca="true">FORECAST(H882,OFFSET(lens2y,MATCH(H882,lens2x,1)-1,0,2),OFFSET(lens2x,MATCH(H882,lens2x,1)-1,0,2))</f>
        <v>0.998546027325433</v>
      </c>
      <c r="P882" s="1" t="n">
        <v>765.5</v>
      </c>
      <c r="Q882" s="9" t="n">
        <f aca="true">FORECAST(P882,OFFSET(ref2ay,MATCH(P882,ref2x,1)-1,0,2),OFFSET(ref2x,MATCH(P882,ref2x,1)-1,0,2))</f>
        <v>97.900215</v>
      </c>
      <c r="R882" s="0" t="n">
        <f aca="true">FORECAST(P882,OFFSET(ref2by,MATCH(P882,ref2x,1)-1,0,2),OFFSET(ref2x,MATCH(P882,ref2x,1)-1,0,2))</f>
        <v>97.94809</v>
      </c>
      <c r="S882" s="1" t="n">
        <f aca="false">Q882/100</f>
        <v>0.97900215</v>
      </c>
      <c r="T882" s="1" t="n">
        <f aca="false">R882/100</f>
        <v>0.9794809</v>
      </c>
      <c r="U882" s="3" t="n">
        <f aca="false">S882*T882*I881</f>
        <v>0.95751860631996</v>
      </c>
    </row>
    <row r="883" customFormat="false" ht="12.8" hidden="false" customHeight="false" outlineLevel="0" collapsed="false">
      <c r="H883" s="0" t="n">
        <v>766.5</v>
      </c>
      <c r="I883" s="1" t="n">
        <f aca="true">FORECAST(H883,OFFSET(lens2y,MATCH(H883,lens2x,1)-1,0,2),OFFSET(lens2x,MATCH(H883,lens2x,1)-1,0,2))</f>
        <v>0.998547139047716</v>
      </c>
      <c r="P883" s="1" t="n">
        <v>766</v>
      </c>
      <c r="Q883" s="9" t="n">
        <f aca="true">FORECAST(P883,OFFSET(ref2ay,MATCH(P883,ref2x,1)-1,0,2),OFFSET(ref2x,MATCH(P883,ref2x,1)-1,0,2))</f>
        <v>97.89097</v>
      </c>
      <c r="R883" s="0" t="n">
        <f aca="true">FORECAST(P883,OFFSET(ref2by,MATCH(P883,ref2x,1)-1,0,2),OFFSET(ref2x,MATCH(P883,ref2x,1)-1,0,2))</f>
        <v>97.93801</v>
      </c>
      <c r="S883" s="1" t="n">
        <f aca="false">Q883/100</f>
        <v>0.9789097</v>
      </c>
      <c r="T883" s="1" t="n">
        <f aca="false">R883/100</f>
        <v>0.9793801</v>
      </c>
      <c r="U883" s="3" t="n">
        <f aca="false">S883*T883*I882</f>
        <v>0.957330720389996</v>
      </c>
    </row>
    <row r="884" customFormat="false" ht="12.8" hidden="false" customHeight="false" outlineLevel="0" collapsed="false">
      <c r="H884" s="0" t="n">
        <v>767</v>
      </c>
      <c r="I884" s="1" t="n">
        <f aca="true">FORECAST(H884,OFFSET(lens2y,MATCH(H884,lens2x,1)-1,0,2),OFFSET(lens2x,MATCH(H884,lens2x,1)-1,0,2))</f>
        <v>0.99854825077</v>
      </c>
      <c r="P884" s="1" t="n">
        <v>766.5</v>
      </c>
      <c r="Q884" s="9" t="n">
        <f aca="true">FORECAST(P884,OFFSET(ref2ay,MATCH(P884,ref2x,1)-1,0,2),OFFSET(ref2x,MATCH(P884,ref2x,1)-1,0,2))</f>
        <v>97.881965</v>
      </c>
      <c r="R884" s="0" t="n">
        <f aca="true">FORECAST(P884,OFFSET(ref2by,MATCH(P884,ref2x,1)-1,0,2),OFFSET(ref2x,MATCH(P884,ref2x,1)-1,0,2))</f>
        <v>97.928125</v>
      </c>
      <c r="S884" s="1" t="n">
        <f aca="false">Q884/100</f>
        <v>0.97881965</v>
      </c>
      <c r="T884" s="1" t="n">
        <f aca="false">R884/100</f>
        <v>0.97928125</v>
      </c>
      <c r="U884" s="3" t="n">
        <f aca="false">S884*T884*I883</f>
        <v>0.957147105431086</v>
      </c>
    </row>
    <row r="885" customFormat="false" ht="12.8" hidden="false" customHeight="false" outlineLevel="0" collapsed="false">
      <c r="H885" s="0" t="n">
        <v>767.5</v>
      </c>
      <c r="I885" s="1" t="n">
        <f aca="true">FORECAST(H885,OFFSET(lens2y,MATCH(H885,lens2x,1)-1,0,2),OFFSET(lens2x,MATCH(H885,lens2x,1)-1,0,2))</f>
        <v>0.998549362492283</v>
      </c>
      <c r="P885" s="1" t="n">
        <v>767</v>
      </c>
      <c r="Q885" s="9" t="n">
        <f aca="true">FORECAST(P885,OFFSET(ref2ay,MATCH(P885,ref2x,1)-1,0,2),OFFSET(ref2x,MATCH(P885,ref2x,1)-1,0,2))</f>
        <v>97.87296</v>
      </c>
      <c r="R885" s="0" t="n">
        <f aca="true">FORECAST(P885,OFFSET(ref2by,MATCH(P885,ref2x,1)-1,0,2),OFFSET(ref2x,MATCH(P885,ref2x,1)-1,0,2))</f>
        <v>97.91824</v>
      </c>
      <c r="S885" s="1" t="n">
        <f aca="false">Q885/100</f>
        <v>0.9787296</v>
      </c>
      <c r="T885" s="1" t="n">
        <f aca="false">R885/100</f>
        <v>0.9791824</v>
      </c>
      <c r="U885" s="3" t="n">
        <f aca="false">S885*T885*I884</f>
        <v>0.956963507837991</v>
      </c>
    </row>
    <row r="886" customFormat="false" ht="12.8" hidden="false" customHeight="false" outlineLevel="0" collapsed="false">
      <c r="H886" s="0" t="n">
        <v>768</v>
      </c>
      <c r="I886" s="1" t="n">
        <f aca="true">FORECAST(H886,OFFSET(lens2y,MATCH(H886,lens2x,1)-1,0,2),OFFSET(lens2x,MATCH(H886,lens2x,1)-1,0,2))</f>
        <v>0.998550474214566</v>
      </c>
      <c r="P886" s="1" t="n">
        <v>767.5</v>
      </c>
      <c r="Q886" s="9" t="n">
        <f aca="true">FORECAST(P886,OFFSET(ref2ay,MATCH(P886,ref2x,1)-1,0,2),OFFSET(ref2x,MATCH(P886,ref2x,1)-1,0,2))</f>
        <v>97.863935</v>
      </c>
      <c r="R886" s="0" t="n">
        <f aca="true">FORECAST(P886,OFFSET(ref2by,MATCH(P886,ref2x,1)-1,0,2),OFFSET(ref2x,MATCH(P886,ref2x,1)-1,0,2))</f>
        <v>97.90828</v>
      </c>
      <c r="S886" s="1" t="n">
        <f aca="false">Q886/100</f>
        <v>0.97863935</v>
      </c>
      <c r="T886" s="1" t="n">
        <f aca="false">R886/100</f>
        <v>0.9790828</v>
      </c>
      <c r="U886" s="3" t="n">
        <f aca="false">S886*T886*I885</f>
        <v>0.956778999163344</v>
      </c>
    </row>
    <row r="887" customFormat="false" ht="12.8" hidden="false" customHeight="false" outlineLevel="0" collapsed="false">
      <c r="H887" s="0" t="n">
        <v>768.5</v>
      </c>
      <c r="I887" s="1" t="n">
        <f aca="true">FORECAST(H887,OFFSET(lens2y,MATCH(H887,lens2x,1)-1,0,2),OFFSET(lens2x,MATCH(H887,lens2x,1)-1,0,2))</f>
        <v>0.99855158593685</v>
      </c>
      <c r="P887" s="1" t="n">
        <v>768</v>
      </c>
      <c r="Q887" s="9" t="n">
        <f aca="true">FORECAST(P887,OFFSET(ref2ay,MATCH(P887,ref2x,1)-1,0,2),OFFSET(ref2x,MATCH(P887,ref2x,1)-1,0,2))</f>
        <v>97.85491</v>
      </c>
      <c r="R887" s="0" t="n">
        <f aca="true">FORECAST(P887,OFFSET(ref2by,MATCH(P887,ref2x,1)-1,0,2),OFFSET(ref2x,MATCH(P887,ref2x,1)-1,0,2))</f>
        <v>97.89832</v>
      </c>
      <c r="S887" s="1" t="n">
        <f aca="false">Q887/100</f>
        <v>0.9785491</v>
      </c>
      <c r="T887" s="1" t="n">
        <f aca="false">R887/100</f>
        <v>0.9789832</v>
      </c>
      <c r="U887" s="3" t="n">
        <f aca="false">S887*T887*I886</f>
        <v>0.956594508027225</v>
      </c>
    </row>
    <row r="888" customFormat="false" ht="12.8" hidden="false" customHeight="false" outlineLevel="0" collapsed="false">
      <c r="H888" s="0" t="n">
        <v>769</v>
      </c>
      <c r="I888" s="1" t="n">
        <f aca="true">FORECAST(H888,OFFSET(lens2y,MATCH(H888,lens2x,1)-1,0,2),OFFSET(lens2x,MATCH(H888,lens2x,1)-1,0,2))</f>
        <v>0.998552697659133</v>
      </c>
      <c r="P888" s="1" t="n">
        <v>768.5</v>
      </c>
      <c r="Q888" s="9" t="n">
        <f aca="true">FORECAST(P888,OFFSET(ref2ay,MATCH(P888,ref2x,1)-1,0,2),OFFSET(ref2x,MATCH(P888,ref2x,1)-1,0,2))</f>
        <v>97.846145</v>
      </c>
      <c r="R888" s="0" t="n">
        <f aca="true">FORECAST(P888,OFFSET(ref2by,MATCH(P888,ref2x,1)-1,0,2),OFFSET(ref2x,MATCH(P888,ref2x,1)-1,0,2))</f>
        <v>97.88856</v>
      </c>
      <c r="S888" s="1" t="n">
        <f aca="false">Q888/100</f>
        <v>0.97846145</v>
      </c>
      <c r="T888" s="1" t="n">
        <f aca="false">R888/100</f>
        <v>0.9788856</v>
      </c>
      <c r="U888" s="3" t="n">
        <f aca="false">S888*T888*I887</f>
        <v>0.956414529929165</v>
      </c>
    </row>
    <row r="889" customFormat="false" ht="12.8" hidden="false" customHeight="false" outlineLevel="0" collapsed="false">
      <c r="H889" s="0" t="n">
        <v>769.5</v>
      </c>
      <c r="I889" s="1" t="n">
        <f aca="true">FORECAST(H889,OFFSET(lens2y,MATCH(H889,lens2x,1)-1,0,2),OFFSET(lens2x,MATCH(H889,lens2x,1)-1,0,2))</f>
        <v>0.998553809381416</v>
      </c>
      <c r="P889" s="1" t="n">
        <v>769</v>
      </c>
      <c r="Q889" s="9" t="n">
        <f aca="true">FORECAST(P889,OFFSET(ref2ay,MATCH(P889,ref2x,1)-1,0,2),OFFSET(ref2x,MATCH(P889,ref2x,1)-1,0,2))</f>
        <v>97.83738</v>
      </c>
      <c r="R889" s="0" t="n">
        <f aca="true">FORECAST(P889,OFFSET(ref2by,MATCH(P889,ref2x,1)-1,0,2),OFFSET(ref2x,MATCH(P889,ref2x,1)-1,0,2))</f>
        <v>97.8788</v>
      </c>
      <c r="S889" s="1" t="n">
        <f aca="false">Q889/100</f>
        <v>0.9783738</v>
      </c>
      <c r="T889" s="1" t="n">
        <f aca="false">R889/100</f>
        <v>0.978788</v>
      </c>
      <c r="U889" s="3" t="n">
        <f aca="false">S889*T889*I888</f>
        <v>0.956234568512498</v>
      </c>
    </row>
    <row r="890" customFormat="false" ht="12.8" hidden="false" customHeight="false" outlineLevel="0" collapsed="false">
      <c r="H890" s="0" t="n">
        <v>770</v>
      </c>
      <c r="I890" s="1" t="n">
        <f aca="true">FORECAST(H890,OFFSET(lens2y,MATCH(H890,lens2x,1)-1,0,2),OFFSET(lens2x,MATCH(H890,lens2x,1)-1,0,2))</f>
        <v>0.9985549211037</v>
      </c>
      <c r="P890" s="1" t="n">
        <v>769.5</v>
      </c>
      <c r="Q890" s="9" t="n">
        <f aca="true">FORECAST(P890,OFFSET(ref2ay,MATCH(P890,ref2x,1)-1,0,2),OFFSET(ref2x,MATCH(P890,ref2x,1)-1,0,2))</f>
        <v>97.828875</v>
      </c>
      <c r="R890" s="0" t="n">
        <f aca="true">FORECAST(P890,OFFSET(ref2by,MATCH(P890,ref2x,1)-1,0,2),OFFSET(ref2x,MATCH(P890,ref2x,1)-1,0,2))</f>
        <v>97.86925</v>
      </c>
      <c r="S890" s="1" t="n">
        <f aca="false">Q890/100</f>
        <v>0.97828875</v>
      </c>
      <c r="T890" s="1" t="n">
        <f aca="false">R890/100</f>
        <v>0.9786925</v>
      </c>
      <c r="U890" s="3" t="n">
        <f aca="false">S890*T890*I889</f>
        <v>0.956059216127665</v>
      </c>
    </row>
    <row r="891" customFormat="false" ht="12.8" hidden="false" customHeight="false" outlineLevel="0" collapsed="false">
      <c r="H891" s="0" t="n">
        <v>770.5</v>
      </c>
      <c r="I891" s="1" t="n">
        <f aca="true">FORECAST(H891,OFFSET(lens2y,MATCH(H891,lens2x,1)-1,0,2),OFFSET(lens2x,MATCH(H891,lens2x,1)-1,0,2))</f>
        <v>0.998556032825983</v>
      </c>
      <c r="P891" s="1" t="n">
        <v>770</v>
      </c>
      <c r="Q891" s="9" t="n">
        <f aca="true">FORECAST(P891,OFFSET(ref2ay,MATCH(P891,ref2x,1)-1,0,2),OFFSET(ref2x,MATCH(P891,ref2x,1)-1,0,2))</f>
        <v>97.82037</v>
      </c>
      <c r="R891" s="0" t="n">
        <f aca="true">FORECAST(P891,OFFSET(ref2by,MATCH(P891,ref2x,1)-1,0,2),OFFSET(ref2x,MATCH(P891,ref2x,1)-1,0,2))</f>
        <v>97.8597</v>
      </c>
      <c r="S891" s="1" t="n">
        <f aca="false">Q891/100</f>
        <v>0.9782037</v>
      </c>
      <c r="T891" s="1" t="n">
        <f aca="false">R891/100</f>
        <v>0.978597</v>
      </c>
      <c r="U891" s="3" t="n">
        <f aca="false">S891*T891*I890</f>
        <v>0.955883879571087</v>
      </c>
    </row>
    <row r="892" customFormat="false" ht="12.8" hidden="false" customHeight="false" outlineLevel="0" collapsed="false">
      <c r="H892" s="0" t="n">
        <v>771</v>
      </c>
      <c r="I892" s="1" t="n">
        <f aca="true">FORECAST(H892,OFFSET(lens2y,MATCH(H892,lens2x,1)-1,0,2),OFFSET(lens2x,MATCH(H892,lens2x,1)-1,0,2))</f>
        <v>0.998557144548266</v>
      </c>
      <c r="P892" s="1" t="n">
        <v>770.5</v>
      </c>
      <c r="Q892" s="9" t="n">
        <f aca="true">FORECAST(P892,OFFSET(ref2ay,MATCH(P892,ref2x,1)-1,0,2),OFFSET(ref2x,MATCH(P892,ref2x,1)-1,0,2))</f>
        <v>97.81234</v>
      </c>
      <c r="R892" s="0" t="n">
        <f aca="true">FORECAST(P892,OFFSET(ref2by,MATCH(P892,ref2x,1)-1,0,2),OFFSET(ref2x,MATCH(P892,ref2x,1)-1,0,2))</f>
        <v>97.850575</v>
      </c>
      <c r="S892" s="1" t="n">
        <f aca="false">Q892/100</f>
        <v>0.9781234</v>
      </c>
      <c r="T892" s="1" t="n">
        <f aca="false">R892/100</f>
        <v>0.97850575</v>
      </c>
      <c r="U892" s="3" t="n">
        <f aca="false">S892*T892*I891</f>
        <v>0.955717351035395</v>
      </c>
    </row>
    <row r="893" customFormat="false" ht="12.8" hidden="false" customHeight="false" outlineLevel="0" collapsed="false">
      <c r="H893" s="0" t="n">
        <v>771.5</v>
      </c>
      <c r="I893" s="1" t="n">
        <f aca="true">FORECAST(H893,OFFSET(lens2y,MATCH(H893,lens2x,1)-1,0,2),OFFSET(lens2x,MATCH(H893,lens2x,1)-1,0,2))</f>
        <v>0.998558256270549</v>
      </c>
      <c r="P893" s="1" t="n">
        <v>771</v>
      </c>
      <c r="Q893" s="9" t="n">
        <f aca="true">FORECAST(P893,OFFSET(ref2ay,MATCH(P893,ref2x,1)-1,0,2),OFFSET(ref2x,MATCH(P893,ref2x,1)-1,0,2))</f>
        <v>97.80431</v>
      </c>
      <c r="R893" s="0" t="n">
        <f aca="true">FORECAST(P893,OFFSET(ref2by,MATCH(P893,ref2x,1)-1,0,2),OFFSET(ref2x,MATCH(P893,ref2x,1)-1,0,2))</f>
        <v>97.84145</v>
      </c>
      <c r="S893" s="1" t="n">
        <f aca="false">Q893/100</f>
        <v>0.9780431</v>
      </c>
      <c r="T893" s="1" t="n">
        <f aca="false">R893/100</f>
        <v>0.9784145</v>
      </c>
      <c r="U893" s="3" t="n">
        <f aca="false">S893*T893*I892</f>
        <v>0.955550836760137</v>
      </c>
    </row>
    <row r="894" customFormat="false" ht="12.8" hidden="false" customHeight="false" outlineLevel="0" collapsed="false">
      <c r="H894" s="0" t="n">
        <v>772</v>
      </c>
      <c r="I894" s="1" t="n">
        <f aca="true">FORECAST(H894,OFFSET(lens2y,MATCH(H894,lens2x,1)-1,0,2),OFFSET(lens2x,MATCH(H894,lens2x,1)-1,0,2))</f>
        <v>0.998559367992833</v>
      </c>
      <c r="P894" s="1" t="n">
        <v>771.5</v>
      </c>
      <c r="Q894" s="9" t="n">
        <f aca="true">FORECAST(P894,OFFSET(ref2ay,MATCH(P894,ref2x,1)-1,0,2),OFFSET(ref2x,MATCH(P894,ref2x,1)-1,0,2))</f>
        <v>97.796565</v>
      </c>
      <c r="R894" s="0" t="n">
        <f aca="true">FORECAST(P894,OFFSET(ref2by,MATCH(P894,ref2x,1)-1,0,2),OFFSET(ref2x,MATCH(P894,ref2x,1)-1,0,2))</f>
        <v>97.83255</v>
      </c>
      <c r="S894" s="1" t="n">
        <f aca="false">Q894/100</f>
        <v>0.97796565</v>
      </c>
      <c r="T894" s="1" t="n">
        <f aca="false">R894/100</f>
        <v>0.9783255</v>
      </c>
      <c r="U894" s="3" t="n">
        <f aca="false">S894*T894*I893</f>
        <v>0.95538931819699</v>
      </c>
    </row>
    <row r="895" customFormat="false" ht="12.8" hidden="false" customHeight="false" outlineLevel="0" collapsed="false">
      <c r="H895" s="0" t="n">
        <v>772.5</v>
      </c>
      <c r="I895" s="1" t="n">
        <f aca="true">FORECAST(H895,OFFSET(lens2y,MATCH(H895,lens2x,1)-1,0,2),OFFSET(lens2x,MATCH(H895,lens2x,1)-1,0,2))</f>
        <v>0.998560479715116</v>
      </c>
      <c r="P895" s="1" t="n">
        <v>772</v>
      </c>
      <c r="Q895" s="9" t="n">
        <f aca="true">FORECAST(P895,OFFSET(ref2ay,MATCH(P895,ref2x,1)-1,0,2),OFFSET(ref2x,MATCH(P895,ref2x,1)-1,0,2))</f>
        <v>97.78882</v>
      </c>
      <c r="R895" s="0" t="n">
        <f aca="true">FORECAST(P895,OFFSET(ref2by,MATCH(P895,ref2x,1)-1,0,2),OFFSET(ref2x,MATCH(P895,ref2x,1)-1,0,2))</f>
        <v>97.82365</v>
      </c>
      <c r="S895" s="1" t="n">
        <f aca="false">Q895/100</f>
        <v>0.9778882</v>
      </c>
      <c r="T895" s="1" t="n">
        <f aca="false">R895/100</f>
        <v>0.9782365</v>
      </c>
      <c r="U895" s="3" t="n">
        <f aca="false">S895*T895*I894</f>
        <v>0.955227813038067</v>
      </c>
    </row>
    <row r="896" customFormat="false" ht="12.8" hidden="false" customHeight="false" outlineLevel="0" collapsed="false">
      <c r="H896" s="0" t="n">
        <v>773</v>
      </c>
      <c r="I896" s="1" t="n">
        <f aca="true">FORECAST(H896,OFFSET(lens2y,MATCH(H896,lens2x,1)-1,0,2),OFFSET(lens2x,MATCH(H896,lens2x,1)-1,0,2))</f>
        <v>0.998561591437399</v>
      </c>
      <c r="P896" s="1" t="n">
        <v>772.5</v>
      </c>
      <c r="Q896" s="9" t="n">
        <f aca="true">FORECAST(P896,OFFSET(ref2ay,MATCH(P896,ref2x,1)-1,0,2),OFFSET(ref2x,MATCH(P896,ref2x,1)-1,0,2))</f>
        <v>97.78136</v>
      </c>
      <c r="R896" s="0" t="n">
        <f aca="true">FORECAST(P896,OFFSET(ref2by,MATCH(P896,ref2x,1)-1,0,2),OFFSET(ref2x,MATCH(P896,ref2x,1)-1,0,2))</f>
        <v>97.814975</v>
      </c>
      <c r="S896" s="1" t="n">
        <f aca="false">Q896/100</f>
        <v>0.9778136</v>
      </c>
      <c r="T896" s="1" t="n">
        <f aca="false">R896/100</f>
        <v>0.97814975</v>
      </c>
      <c r="U896" s="3" t="n">
        <f aca="false">S896*T896*I895</f>
        <v>0.955071301904348</v>
      </c>
    </row>
    <row r="897" customFormat="false" ht="12.8" hidden="false" customHeight="false" outlineLevel="0" collapsed="false">
      <c r="H897" s="0" t="n">
        <v>773.5</v>
      </c>
      <c r="I897" s="1" t="n">
        <f aca="true">FORECAST(H897,OFFSET(lens2y,MATCH(H897,lens2x,1)-1,0,2),OFFSET(lens2x,MATCH(H897,lens2x,1)-1,0,2))</f>
        <v>0.998562703159683</v>
      </c>
      <c r="P897" s="1" t="n">
        <v>773</v>
      </c>
      <c r="Q897" s="9" t="n">
        <f aca="true">FORECAST(P897,OFFSET(ref2ay,MATCH(P897,ref2x,1)-1,0,2),OFFSET(ref2x,MATCH(P897,ref2x,1)-1,0,2))</f>
        <v>97.7739</v>
      </c>
      <c r="R897" s="0" t="n">
        <f aca="true">FORECAST(P897,OFFSET(ref2by,MATCH(P897,ref2x,1)-1,0,2),OFFSET(ref2x,MATCH(P897,ref2x,1)-1,0,2))</f>
        <v>97.8063</v>
      </c>
      <c r="S897" s="1" t="n">
        <f aca="false">Q897/100</f>
        <v>0.977739</v>
      </c>
      <c r="T897" s="1" t="n">
        <f aca="false">R897/100</f>
        <v>0.978063</v>
      </c>
      <c r="U897" s="3" t="n">
        <f aca="false">S897*T897*I896</f>
        <v>0.954914803344249</v>
      </c>
    </row>
    <row r="898" customFormat="false" ht="12.8" hidden="false" customHeight="false" outlineLevel="0" collapsed="false">
      <c r="H898" s="0" t="n">
        <v>774</v>
      </c>
      <c r="I898" s="1" t="n">
        <f aca="true">FORECAST(H898,OFFSET(lens2y,MATCH(H898,lens2x,1)-1,0,2),OFFSET(lens2x,MATCH(H898,lens2x,1)-1,0,2))</f>
        <v>0.998563814881966</v>
      </c>
      <c r="P898" s="1" t="n">
        <v>773.5</v>
      </c>
      <c r="Q898" s="9" t="n">
        <f aca="true">FORECAST(P898,OFFSET(ref2ay,MATCH(P898,ref2x,1)-1,0,2),OFFSET(ref2x,MATCH(P898,ref2x,1)-1,0,2))</f>
        <v>97.766495</v>
      </c>
      <c r="R898" s="0" t="n">
        <f aca="true">FORECAST(P898,OFFSET(ref2by,MATCH(P898,ref2x,1)-1,0,2),OFFSET(ref2x,MATCH(P898,ref2x,1)-1,0,2))</f>
        <v>97.797645</v>
      </c>
      <c r="S898" s="1" t="n">
        <f aca="false">Q898/100</f>
        <v>0.97766495</v>
      </c>
      <c r="T898" s="1" t="n">
        <f aca="false">R898/100</f>
        <v>0.97797645</v>
      </c>
      <c r="U898" s="3" t="n">
        <f aca="false">S898*T898*I897</f>
        <v>0.954759049723597</v>
      </c>
    </row>
    <row r="899" customFormat="false" ht="12.8" hidden="false" customHeight="false" outlineLevel="0" collapsed="false">
      <c r="H899" s="0" t="n">
        <v>774.5</v>
      </c>
      <c r="I899" s="1" t="n">
        <f aca="true">FORECAST(H899,OFFSET(lens2y,MATCH(H899,lens2x,1)-1,0,2),OFFSET(lens2x,MATCH(H899,lens2x,1)-1,0,2))</f>
        <v>0.99856492660425</v>
      </c>
      <c r="P899" s="1" t="n">
        <v>774</v>
      </c>
      <c r="Q899" s="9" t="n">
        <f aca="true">FORECAST(P899,OFFSET(ref2ay,MATCH(P899,ref2x,1)-1,0,2),OFFSET(ref2x,MATCH(P899,ref2x,1)-1,0,2))</f>
        <v>97.75909</v>
      </c>
      <c r="R899" s="0" t="n">
        <f aca="true">FORECAST(P899,OFFSET(ref2by,MATCH(P899,ref2x,1)-1,0,2),OFFSET(ref2x,MATCH(P899,ref2x,1)-1,0,2))</f>
        <v>97.78899</v>
      </c>
      <c r="S899" s="1" t="n">
        <f aca="false">Q899/100</f>
        <v>0.9775909</v>
      </c>
      <c r="T899" s="1" t="n">
        <f aca="false">R899/100</f>
        <v>0.9778899</v>
      </c>
      <c r="U899" s="3" t="n">
        <f aca="false">S899*T899*I898</f>
        <v>0.954603308553416</v>
      </c>
    </row>
    <row r="900" customFormat="false" ht="12.8" hidden="false" customHeight="false" outlineLevel="0" collapsed="false">
      <c r="H900" s="0" t="n">
        <v>775</v>
      </c>
      <c r="I900" s="1" t="n">
        <f aca="true">FORECAST(H900,OFFSET(lens2y,MATCH(H900,lens2x,1)-1,0,2),OFFSET(lens2x,MATCH(H900,lens2x,1)-1,0,2))</f>
        <v>0.998566038326533</v>
      </c>
      <c r="P900" s="1" t="n">
        <v>774.5</v>
      </c>
      <c r="Q900" s="9" t="n">
        <f aca="true">FORECAST(P900,OFFSET(ref2ay,MATCH(P900,ref2x,1)-1,0,2),OFFSET(ref2x,MATCH(P900,ref2x,1)-1,0,2))</f>
        <v>97.751995</v>
      </c>
      <c r="R900" s="0" t="n">
        <f aca="true">FORECAST(P900,OFFSET(ref2by,MATCH(P900,ref2x,1)-1,0,2),OFFSET(ref2x,MATCH(P900,ref2x,1)-1,0,2))</f>
        <v>97.78057</v>
      </c>
      <c r="S900" s="1" t="n">
        <f aca="false">Q900/100</f>
        <v>0.97751995</v>
      </c>
      <c r="T900" s="1" t="n">
        <f aca="false">R900/100</f>
        <v>0.9778057</v>
      </c>
      <c r="U900" s="3" t="n">
        <f aca="false">S900*T900*I899</f>
        <v>0.954452900549425</v>
      </c>
    </row>
    <row r="901" customFormat="false" ht="12.8" hidden="false" customHeight="false" outlineLevel="0" collapsed="false">
      <c r="H901" s="0" t="n">
        <v>775.5</v>
      </c>
      <c r="I901" s="1" t="n">
        <f aca="true">FORECAST(H901,OFFSET(lens2y,MATCH(H901,lens2x,1)-1,0,2),OFFSET(lens2x,MATCH(H901,lens2x,1)-1,0,2))</f>
        <v>0.998567150048816</v>
      </c>
      <c r="P901" s="1" t="n">
        <v>775</v>
      </c>
      <c r="Q901" s="9" t="n">
        <f aca="true">FORECAST(P901,OFFSET(ref2ay,MATCH(P901,ref2x,1)-1,0,2),OFFSET(ref2x,MATCH(P901,ref2x,1)-1,0,2))</f>
        <v>97.7449</v>
      </c>
      <c r="R901" s="0" t="n">
        <f aca="true">FORECAST(P901,OFFSET(ref2by,MATCH(P901,ref2x,1)-1,0,2),OFFSET(ref2x,MATCH(P901,ref2x,1)-1,0,2))</f>
        <v>97.77215</v>
      </c>
      <c r="S901" s="1" t="n">
        <f aca="false">Q901/100</f>
        <v>0.977449</v>
      </c>
      <c r="T901" s="1" t="n">
        <f aca="false">R901/100</f>
        <v>0.9777215</v>
      </c>
      <c r="U901" s="3" t="n">
        <f aca="false">S901*T901*I900</f>
        <v>0.95430250413901</v>
      </c>
    </row>
    <row r="902" customFormat="false" ht="12.8" hidden="false" customHeight="false" outlineLevel="0" collapsed="false">
      <c r="H902" s="0" t="n">
        <v>776</v>
      </c>
      <c r="I902" s="1" t="n">
        <f aca="true">FORECAST(H902,OFFSET(lens2y,MATCH(H902,lens2x,1)-1,0,2),OFFSET(lens2x,MATCH(H902,lens2x,1)-1,0,2))</f>
        <v>0.9985682617711</v>
      </c>
      <c r="P902" s="1" t="n">
        <v>775.5</v>
      </c>
      <c r="Q902" s="9" t="n">
        <f aca="true">FORECAST(P902,OFFSET(ref2ay,MATCH(P902,ref2x,1)-1,0,2),OFFSET(ref2x,MATCH(P902,ref2x,1)-1,0,2))</f>
        <v>97.7383</v>
      </c>
      <c r="R902" s="0" t="n">
        <f aca="true">FORECAST(P902,OFFSET(ref2by,MATCH(P902,ref2x,1)-1,0,2),OFFSET(ref2x,MATCH(P902,ref2x,1)-1,0,2))</f>
        <v>97.76418</v>
      </c>
      <c r="S902" s="1" t="n">
        <f aca="false">Q902/100</f>
        <v>0.977383</v>
      </c>
      <c r="T902" s="1" t="n">
        <f aca="false">R902/100</f>
        <v>0.9776418</v>
      </c>
      <c r="U902" s="3" t="n">
        <f aca="false">S902*T902*I901</f>
        <v>0.954161343614355</v>
      </c>
    </row>
    <row r="903" customFormat="false" ht="12.8" hidden="false" customHeight="false" outlineLevel="0" collapsed="false">
      <c r="H903" s="0" t="n">
        <v>776.5</v>
      </c>
      <c r="I903" s="1" t="n">
        <f aca="true">FORECAST(H903,OFFSET(lens2y,MATCH(H903,lens2x,1)-1,0,2),OFFSET(lens2x,MATCH(H903,lens2x,1)-1,0,2))</f>
        <v>0.998569373493383</v>
      </c>
      <c r="P903" s="1" t="n">
        <v>776</v>
      </c>
      <c r="Q903" s="9" t="n">
        <f aca="true">FORECAST(P903,OFFSET(ref2ay,MATCH(P903,ref2x,1)-1,0,2),OFFSET(ref2x,MATCH(P903,ref2x,1)-1,0,2))</f>
        <v>97.7317</v>
      </c>
      <c r="R903" s="0" t="n">
        <f aca="true">FORECAST(P903,OFFSET(ref2by,MATCH(P903,ref2x,1)-1,0,2),OFFSET(ref2x,MATCH(P903,ref2x,1)-1,0,2))</f>
        <v>97.75621</v>
      </c>
      <c r="S903" s="1" t="n">
        <f aca="false">Q903/100</f>
        <v>0.977317</v>
      </c>
      <c r="T903" s="1" t="n">
        <f aca="false">R903/100</f>
        <v>0.9775621</v>
      </c>
      <c r="U903" s="3" t="n">
        <f aca="false">S903*T903*I902</f>
        <v>0.954020193278358</v>
      </c>
    </row>
    <row r="904" customFormat="false" ht="12.8" hidden="false" customHeight="false" outlineLevel="0" collapsed="false">
      <c r="H904" s="0" t="n">
        <v>777</v>
      </c>
      <c r="I904" s="1" t="n">
        <f aca="true">FORECAST(H904,OFFSET(lens2y,MATCH(H904,lens2x,1)-1,0,2),OFFSET(lens2x,MATCH(H904,lens2x,1)-1,0,2))</f>
        <v>0.998570485215666</v>
      </c>
      <c r="P904" s="1" t="n">
        <v>776.5</v>
      </c>
      <c r="Q904" s="9" t="n">
        <f aca="true">FORECAST(P904,OFFSET(ref2ay,MATCH(P904,ref2x,1)-1,0,2),OFFSET(ref2x,MATCH(P904,ref2x,1)-1,0,2))</f>
        <v>97.72542</v>
      </c>
      <c r="R904" s="0" t="n">
        <f aca="true">FORECAST(P904,OFFSET(ref2by,MATCH(P904,ref2x,1)-1,0,2),OFFSET(ref2x,MATCH(P904,ref2x,1)-1,0,2))</f>
        <v>97.74851</v>
      </c>
      <c r="S904" s="1" t="n">
        <f aca="false">Q904/100</f>
        <v>0.9772542</v>
      </c>
      <c r="T904" s="1" t="n">
        <f aca="false">R904/100</f>
        <v>0.9774851</v>
      </c>
      <c r="U904" s="3" t="n">
        <f aca="false">S904*T904*I903</f>
        <v>0.953884811411325</v>
      </c>
    </row>
    <row r="905" customFormat="false" ht="12.8" hidden="false" customHeight="false" outlineLevel="0" collapsed="false">
      <c r="H905" s="0" t="n">
        <v>777.5</v>
      </c>
      <c r="I905" s="1" t="n">
        <f aca="true">FORECAST(H905,OFFSET(lens2y,MATCH(H905,lens2x,1)-1,0,2),OFFSET(lens2x,MATCH(H905,lens2x,1)-1,0,2))</f>
        <v>0.99857159693795</v>
      </c>
      <c r="P905" s="1" t="n">
        <v>777</v>
      </c>
      <c r="Q905" s="9" t="n">
        <f aca="true">FORECAST(P905,OFFSET(ref2ay,MATCH(P905,ref2x,1)-1,0,2),OFFSET(ref2x,MATCH(P905,ref2x,1)-1,0,2))</f>
        <v>97.71914</v>
      </c>
      <c r="R905" s="0" t="n">
        <f aca="true">FORECAST(P905,OFFSET(ref2by,MATCH(P905,ref2x,1)-1,0,2),OFFSET(ref2x,MATCH(P905,ref2x,1)-1,0,2))</f>
        <v>97.74081</v>
      </c>
      <c r="S905" s="1" t="n">
        <f aca="false">Q905/100</f>
        <v>0.9771914</v>
      </c>
      <c r="T905" s="1" t="n">
        <f aca="false">R905/100</f>
        <v>0.9774081</v>
      </c>
      <c r="U905" s="3" t="n">
        <f aca="false">S905*T905*I904</f>
        <v>0.953749438897856</v>
      </c>
    </row>
    <row r="906" customFormat="false" ht="12.8" hidden="false" customHeight="false" outlineLevel="0" collapsed="false">
      <c r="H906" s="0" t="n">
        <v>778</v>
      </c>
      <c r="I906" s="1" t="n">
        <f aca="true">FORECAST(H906,OFFSET(lens2y,MATCH(H906,lens2x,1)-1,0,2),OFFSET(lens2x,MATCH(H906,lens2x,1)-1,0,2))</f>
        <v>0.998572708660233</v>
      </c>
      <c r="P906" s="1" t="n">
        <v>777.5</v>
      </c>
      <c r="Q906" s="9" t="n">
        <f aca="true">FORECAST(P906,OFFSET(ref2ay,MATCH(P906,ref2x,1)-1,0,2),OFFSET(ref2x,MATCH(P906,ref2x,1)-1,0,2))</f>
        <v>97.713175</v>
      </c>
      <c r="R906" s="0" t="n">
        <f aca="true">FORECAST(P906,OFFSET(ref2by,MATCH(P906,ref2x,1)-1,0,2),OFFSET(ref2x,MATCH(P906,ref2x,1)-1,0,2))</f>
        <v>97.733375</v>
      </c>
      <c r="S906" s="1" t="n">
        <f aca="false">Q906/100</f>
        <v>0.97713175</v>
      </c>
      <c r="T906" s="1" t="n">
        <f aca="false">R906/100</f>
        <v>0.97733375</v>
      </c>
      <c r="U906" s="3" t="n">
        <f aca="false">S906*T906*I905</f>
        <v>0.95361973563391</v>
      </c>
    </row>
    <row r="907" customFormat="false" ht="12.8" hidden="false" customHeight="false" outlineLevel="0" collapsed="false">
      <c r="H907" s="0" t="n">
        <v>778.5</v>
      </c>
      <c r="I907" s="1" t="n">
        <f aca="true">FORECAST(H907,OFFSET(lens2y,MATCH(H907,lens2x,1)-1,0,2),OFFSET(lens2x,MATCH(H907,lens2x,1)-1,0,2))</f>
        <v>0.998573820382516</v>
      </c>
      <c r="P907" s="1" t="n">
        <v>778</v>
      </c>
      <c r="Q907" s="9" t="n">
        <f aca="true">FORECAST(P907,OFFSET(ref2ay,MATCH(P907,ref2x,1)-1,0,2),OFFSET(ref2x,MATCH(P907,ref2x,1)-1,0,2))</f>
        <v>97.70721</v>
      </c>
      <c r="R907" s="0" t="n">
        <f aca="true">FORECAST(P907,OFFSET(ref2by,MATCH(P907,ref2x,1)-1,0,2),OFFSET(ref2x,MATCH(P907,ref2x,1)-1,0,2))</f>
        <v>97.72594</v>
      </c>
      <c r="S907" s="1" t="n">
        <f aca="false">Q907/100</f>
        <v>0.9770721</v>
      </c>
      <c r="T907" s="1" t="n">
        <f aca="false">R907/100</f>
        <v>0.9772594</v>
      </c>
      <c r="U907" s="3" t="n">
        <f aca="false">S907*T907*I906</f>
        <v>0.953490040936093</v>
      </c>
    </row>
    <row r="908" customFormat="false" ht="12.8" hidden="false" customHeight="false" outlineLevel="0" collapsed="false">
      <c r="H908" s="0" t="n">
        <v>779</v>
      </c>
      <c r="I908" s="1" t="n">
        <f aca="true">FORECAST(H908,OFFSET(lens2y,MATCH(H908,lens2x,1)-1,0,2),OFFSET(lens2x,MATCH(H908,lens2x,1)-1,0,2))</f>
        <v>0.9985749321048</v>
      </c>
      <c r="P908" s="1" t="n">
        <v>778.5</v>
      </c>
      <c r="Q908" s="9" t="n">
        <f aca="true">FORECAST(P908,OFFSET(ref2ay,MATCH(P908,ref2x,1)-1,0,2),OFFSET(ref2x,MATCH(P908,ref2x,1)-1,0,2))</f>
        <v>97.701365</v>
      </c>
      <c r="R908" s="0" t="n">
        <f aca="true">FORECAST(P908,OFFSET(ref2by,MATCH(P908,ref2x,1)-1,0,2),OFFSET(ref2x,MATCH(P908,ref2x,1)-1,0,2))</f>
        <v>97.71858</v>
      </c>
      <c r="S908" s="1" t="n">
        <f aca="false">Q908/100</f>
        <v>0.97701365</v>
      </c>
      <c r="T908" s="1" t="n">
        <f aca="false">R908/100</f>
        <v>0.9771858</v>
      </c>
      <c r="U908" s="3" t="n">
        <f aca="false">S908*T908*I907</f>
        <v>0.953362257469316</v>
      </c>
    </row>
    <row r="909" customFormat="false" ht="12.8" hidden="false" customHeight="false" outlineLevel="0" collapsed="false">
      <c r="H909" s="0" t="n">
        <v>779.5</v>
      </c>
      <c r="I909" s="1" t="n">
        <f aca="true">FORECAST(H909,OFFSET(lens2y,MATCH(H909,lens2x,1)-1,0,2),OFFSET(lens2x,MATCH(H909,lens2x,1)-1,0,2))</f>
        <v>0.998576043827083</v>
      </c>
      <c r="P909" s="1" t="n">
        <v>779</v>
      </c>
      <c r="Q909" s="9" t="n">
        <f aca="true">FORECAST(P909,OFFSET(ref2ay,MATCH(P909,ref2x,1)-1,0,2),OFFSET(ref2x,MATCH(P909,ref2x,1)-1,0,2))</f>
        <v>97.69552</v>
      </c>
      <c r="R909" s="0" t="n">
        <f aca="true">FORECAST(P909,OFFSET(ref2by,MATCH(P909,ref2x,1)-1,0,2),OFFSET(ref2x,MATCH(P909,ref2x,1)-1,0,2))</f>
        <v>97.71122</v>
      </c>
      <c r="S909" s="1" t="n">
        <f aca="false">Q909/100</f>
        <v>0.9769552</v>
      </c>
      <c r="T909" s="1" t="n">
        <f aca="false">R909/100</f>
        <v>0.9771122</v>
      </c>
      <c r="U909" s="3" t="n">
        <f aca="false">S909*T909*I908</f>
        <v>0.95323448230723</v>
      </c>
    </row>
    <row r="910" customFormat="false" ht="12.8" hidden="false" customHeight="false" outlineLevel="0" collapsed="false">
      <c r="H910" s="0" t="n">
        <v>780</v>
      </c>
      <c r="I910" s="1" t="n">
        <f aca="true">FORECAST(H910,OFFSET(lens2y,MATCH(H910,lens2x,1)-1,0,2),OFFSET(lens2x,MATCH(H910,lens2x,1)-1,0,2))</f>
        <v>0.998577155549366</v>
      </c>
      <c r="P910" s="1" t="n">
        <v>779.5</v>
      </c>
      <c r="Q910" s="9" t="n">
        <f aca="true">FORECAST(P910,OFFSET(ref2ay,MATCH(P910,ref2x,1)-1,0,2),OFFSET(ref2x,MATCH(P910,ref2x,1)-1,0,2))</f>
        <v>97.689995</v>
      </c>
      <c r="R910" s="0" t="n">
        <f aca="true">FORECAST(P910,OFFSET(ref2by,MATCH(P910,ref2x,1)-1,0,2),OFFSET(ref2x,MATCH(P910,ref2x,1)-1,0,2))</f>
        <v>97.704145</v>
      </c>
      <c r="S910" s="1" t="n">
        <f aca="false">Q910/100</f>
        <v>0.97689995</v>
      </c>
      <c r="T910" s="1" t="n">
        <f aca="false">R910/100</f>
        <v>0.97704145</v>
      </c>
      <c r="U910" s="3" t="n">
        <f aca="false">S910*T910*I909</f>
        <v>0.953112617721678</v>
      </c>
    </row>
    <row r="911" customFormat="false" ht="12.8" hidden="false" customHeight="false" outlineLevel="0" collapsed="false">
      <c r="H911" s="0" t="n">
        <v>780.5</v>
      </c>
      <c r="I911" s="1" t="n">
        <f aca="true">FORECAST(H911,OFFSET(lens2y,MATCH(H911,lens2x,1)-1,0,2),OFFSET(lens2x,MATCH(H911,lens2x,1)-1,0,2))</f>
        <v>0.998578267271649</v>
      </c>
      <c r="P911" s="1" t="n">
        <v>780</v>
      </c>
      <c r="Q911" s="9" t="n">
        <f aca="true">FORECAST(P911,OFFSET(ref2ay,MATCH(P911,ref2x,1)-1,0,2),OFFSET(ref2x,MATCH(P911,ref2x,1)-1,0,2))</f>
        <v>97.68447</v>
      </c>
      <c r="R911" s="0" t="n">
        <f aca="true">FORECAST(P911,OFFSET(ref2by,MATCH(P911,ref2x,1)-1,0,2),OFFSET(ref2x,MATCH(P911,ref2x,1)-1,0,2))</f>
        <v>97.69707</v>
      </c>
      <c r="S911" s="1" t="n">
        <f aca="false">Q911/100</f>
        <v>0.9768447</v>
      </c>
      <c r="T911" s="1" t="n">
        <f aca="false">R911/100</f>
        <v>0.9769707</v>
      </c>
      <c r="U911" s="3" t="n">
        <f aca="false">S911*T911*I910</f>
        <v>0.952990760669169</v>
      </c>
    </row>
    <row r="912" customFormat="false" ht="12.8" hidden="false" customHeight="false" outlineLevel="0" collapsed="false">
      <c r="H912" s="0" t="n">
        <v>781</v>
      </c>
      <c r="I912" s="1" t="n">
        <f aca="true">FORECAST(H912,OFFSET(lens2y,MATCH(H912,lens2x,1)-1,0,2),OFFSET(lens2x,MATCH(H912,lens2x,1)-1,0,2))</f>
        <v>0.998579378993933</v>
      </c>
      <c r="P912" s="1" t="n">
        <v>780.5</v>
      </c>
      <c r="Q912" s="9" t="n">
        <f aca="true">FORECAST(P912,OFFSET(ref2ay,MATCH(P912,ref2x,1)-1,0,2),OFFSET(ref2x,MATCH(P912,ref2x,1)-1,0,2))</f>
        <v>97.679505</v>
      </c>
      <c r="R912" s="0" t="n">
        <f aca="true">FORECAST(P912,OFFSET(ref2by,MATCH(P912,ref2x,1)-1,0,2),OFFSET(ref2x,MATCH(P912,ref2x,1)-1,0,2))</f>
        <v>97.690505</v>
      </c>
      <c r="S912" s="1" t="n">
        <f aca="false">Q912/100</f>
        <v>0.97679505</v>
      </c>
      <c r="T912" s="1" t="n">
        <f aca="false">R912/100</f>
        <v>0.97690505</v>
      </c>
      <c r="U912" s="3" t="n">
        <f aca="false">S912*T912*I911</f>
        <v>0.952879348583836</v>
      </c>
    </row>
    <row r="913" customFormat="false" ht="12.8" hidden="false" customHeight="false" outlineLevel="0" collapsed="false">
      <c r="H913" s="0" t="n">
        <v>781.5</v>
      </c>
      <c r="I913" s="1" t="n">
        <f aca="true">FORECAST(H913,OFFSET(lens2y,MATCH(H913,lens2x,1)-1,0,2),OFFSET(lens2x,MATCH(H913,lens2x,1)-1,0,2))</f>
        <v>0.998580490716216</v>
      </c>
      <c r="P913" s="1" t="n">
        <v>781</v>
      </c>
      <c r="Q913" s="9" t="n">
        <f aca="true">FORECAST(P913,OFFSET(ref2ay,MATCH(P913,ref2x,1)-1,0,2),OFFSET(ref2x,MATCH(P913,ref2x,1)-1,0,2))</f>
        <v>97.67454</v>
      </c>
      <c r="R913" s="0" t="n">
        <f aca="true">FORECAST(P913,OFFSET(ref2by,MATCH(P913,ref2x,1)-1,0,2),OFFSET(ref2x,MATCH(P913,ref2x,1)-1,0,2))</f>
        <v>97.68394</v>
      </c>
      <c r="S913" s="1" t="n">
        <f aca="false">Q913/100</f>
        <v>0.9767454</v>
      </c>
      <c r="T913" s="1" t="n">
        <f aca="false">R913/100</f>
        <v>0.9768394</v>
      </c>
      <c r="U913" s="3" t="n">
        <f aca="false">S913*T913*I912</f>
        <v>0.952767942757852</v>
      </c>
    </row>
    <row r="914" customFormat="false" ht="12.8" hidden="false" customHeight="false" outlineLevel="0" collapsed="false">
      <c r="H914" s="0" t="n">
        <v>782</v>
      </c>
      <c r="I914" s="1" t="n">
        <f aca="true">FORECAST(H914,OFFSET(lens2y,MATCH(H914,lens2x,1)-1,0,2),OFFSET(lens2x,MATCH(H914,lens2x,1)-1,0,2))</f>
        <v>0.9985816024385</v>
      </c>
      <c r="P914" s="1" t="n">
        <v>781.5</v>
      </c>
      <c r="Q914" s="9" t="n">
        <f aca="true">FORECAST(P914,OFFSET(ref2ay,MATCH(P914,ref2x,1)-1,0,2),OFFSET(ref2x,MATCH(P914,ref2x,1)-1,0,2))</f>
        <v>97.669905</v>
      </c>
      <c r="R914" s="0" t="n">
        <f aca="true">FORECAST(P914,OFFSET(ref2by,MATCH(P914,ref2x,1)-1,0,2),OFFSET(ref2x,MATCH(P914,ref2x,1)-1,0,2))</f>
        <v>97.677675</v>
      </c>
      <c r="S914" s="1" t="n">
        <f aca="false">Q914/100</f>
        <v>0.97669905</v>
      </c>
      <c r="T914" s="1" t="n">
        <f aca="false">R914/100</f>
        <v>0.97677675</v>
      </c>
      <c r="U914" s="3" t="n">
        <f aca="false">S914*T914*I913</f>
        <v>0.952662687906885</v>
      </c>
    </row>
    <row r="915" customFormat="false" ht="12.8" hidden="false" customHeight="false" outlineLevel="0" collapsed="false">
      <c r="H915" s="0" t="n">
        <v>782.5</v>
      </c>
      <c r="I915" s="1" t="n">
        <f aca="true">FORECAST(H915,OFFSET(lens2y,MATCH(H915,lens2x,1)-1,0,2),OFFSET(lens2x,MATCH(H915,lens2x,1)-1,0,2))</f>
        <v>0.998582714160783</v>
      </c>
      <c r="P915" s="1" t="n">
        <v>782</v>
      </c>
      <c r="Q915" s="9" t="n">
        <f aca="true">FORECAST(P915,OFFSET(ref2ay,MATCH(P915,ref2x,1)-1,0,2),OFFSET(ref2x,MATCH(P915,ref2x,1)-1,0,2))</f>
        <v>97.66527</v>
      </c>
      <c r="R915" s="0" t="n">
        <f aca="true">FORECAST(P915,OFFSET(ref2by,MATCH(P915,ref2x,1)-1,0,2),OFFSET(ref2x,MATCH(P915,ref2x,1)-1,0,2))</f>
        <v>97.67141</v>
      </c>
      <c r="S915" s="1" t="n">
        <f aca="false">Q915/100</f>
        <v>0.9766527</v>
      </c>
      <c r="T915" s="1" t="n">
        <f aca="false">R915/100</f>
        <v>0.9767141</v>
      </c>
      <c r="U915" s="3" t="n">
        <f aca="false">S915*T915*I914</f>
        <v>0.952557438618613</v>
      </c>
    </row>
    <row r="916" customFormat="false" ht="12.8" hidden="false" customHeight="false" outlineLevel="0" collapsed="false">
      <c r="H916" s="0" t="n">
        <v>783</v>
      </c>
      <c r="I916" s="1" t="n">
        <f aca="true">FORECAST(H916,OFFSET(lens2y,MATCH(H916,lens2x,1)-1,0,2),OFFSET(lens2x,MATCH(H916,lens2x,1)-1,0,2))</f>
        <v>0.998583825883066</v>
      </c>
      <c r="P916" s="1" t="n">
        <v>782.5</v>
      </c>
      <c r="Q916" s="9" t="n">
        <f aca="true">FORECAST(P916,OFFSET(ref2ay,MATCH(P916,ref2x,1)-1,0,2),OFFSET(ref2x,MATCH(P916,ref2x,1)-1,0,2))</f>
        <v>97.66097</v>
      </c>
      <c r="R916" s="0" t="n">
        <f aca="true">FORECAST(P916,OFFSET(ref2by,MATCH(P916,ref2x,1)-1,0,2),OFFSET(ref2x,MATCH(P916,ref2x,1)-1,0,2))</f>
        <v>97.66543</v>
      </c>
      <c r="S916" s="1" t="n">
        <f aca="false">Q916/100</f>
        <v>0.9766097</v>
      </c>
      <c r="T916" s="1" t="n">
        <f aca="false">R916/100</f>
        <v>0.9766543</v>
      </c>
      <c r="U916" s="3" t="n">
        <f aca="false">S916*T916*I915</f>
        <v>0.952458241431221</v>
      </c>
    </row>
    <row r="917" customFormat="false" ht="12.8" hidden="false" customHeight="false" outlineLevel="0" collapsed="false">
      <c r="H917" s="0" t="n">
        <v>783.5</v>
      </c>
      <c r="I917" s="1" t="n">
        <f aca="true">FORECAST(H917,OFFSET(lens2y,MATCH(H917,lens2x,1)-1,0,2),OFFSET(lens2x,MATCH(H917,lens2x,1)-1,0,2))</f>
        <v>0.998584937605349</v>
      </c>
      <c r="P917" s="1" t="n">
        <v>783</v>
      </c>
      <c r="Q917" s="9" t="n">
        <f aca="true">FORECAST(P917,OFFSET(ref2ay,MATCH(P917,ref2x,1)-1,0,2),OFFSET(ref2x,MATCH(P917,ref2x,1)-1,0,2))</f>
        <v>97.65667</v>
      </c>
      <c r="R917" s="0" t="n">
        <f aca="true">FORECAST(P917,OFFSET(ref2by,MATCH(P917,ref2x,1)-1,0,2),OFFSET(ref2x,MATCH(P917,ref2x,1)-1,0,2))</f>
        <v>97.65945</v>
      </c>
      <c r="S917" s="1" t="n">
        <f aca="false">Q917/100</f>
        <v>0.9765667</v>
      </c>
      <c r="T917" s="1" t="n">
        <f aca="false">R917/100</f>
        <v>0.9765945</v>
      </c>
      <c r="U917" s="3" t="n">
        <f aca="false">S917*T917*I916</f>
        <v>0.952359049156113</v>
      </c>
    </row>
    <row r="918" customFormat="false" ht="12.8" hidden="false" customHeight="false" outlineLevel="0" collapsed="false">
      <c r="H918" s="0" t="n">
        <v>784</v>
      </c>
      <c r="I918" s="1" t="n">
        <f aca="true">FORECAST(H918,OFFSET(lens2y,MATCH(H918,lens2x,1)-1,0,2),OFFSET(lens2x,MATCH(H918,lens2x,1)-1,0,2))</f>
        <v>0.998586049327633</v>
      </c>
      <c r="P918" s="1" t="n">
        <v>783.5</v>
      </c>
      <c r="Q918" s="9" t="n">
        <f aca="true">FORECAST(P918,OFFSET(ref2ay,MATCH(P918,ref2x,1)-1,0,2),OFFSET(ref2x,MATCH(P918,ref2x,1)-1,0,2))</f>
        <v>97.65249</v>
      </c>
      <c r="R918" s="0" t="n">
        <f aca="true">FORECAST(P918,OFFSET(ref2by,MATCH(P918,ref2x,1)-1,0,2),OFFSET(ref2x,MATCH(P918,ref2x,1)-1,0,2))</f>
        <v>97.653555</v>
      </c>
      <c r="S918" s="1" t="n">
        <f aca="false">Q918/100</f>
        <v>0.9765249</v>
      </c>
      <c r="T918" s="1" t="n">
        <f aca="false">R918/100</f>
        <v>0.97653555</v>
      </c>
      <c r="U918" s="3" t="n">
        <f aca="false">S918*T918*I917</f>
        <v>0.952261860848314</v>
      </c>
    </row>
    <row r="919" customFormat="false" ht="12.8" hidden="false" customHeight="false" outlineLevel="0" collapsed="false">
      <c r="H919" s="0" t="n">
        <v>784.5</v>
      </c>
      <c r="I919" s="1" t="n">
        <f aca="true">FORECAST(H919,OFFSET(lens2y,MATCH(H919,lens2x,1)-1,0,2),OFFSET(lens2x,MATCH(H919,lens2x,1)-1,0,2))</f>
        <v>0.998587161049916</v>
      </c>
      <c r="P919" s="1" t="n">
        <v>784</v>
      </c>
      <c r="Q919" s="9" t="n">
        <f aca="true">FORECAST(P919,OFFSET(ref2ay,MATCH(P919,ref2x,1)-1,0,2),OFFSET(ref2x,MATCH(P919,ref2x,1)-1,0,2))</f>
        <v>97.64831</v>
      </c>
      <c r="R919" s="0" t="n">
        <f aca="true">FORECAST(P919,OFFSET(ref2by,MATCH(P919,ref2x,1)-1,0,2),OFFSET(ref2x,MATCH(P919,ref2x,1)-1,0,2))</f>
        <v>97.64766</v>
      </c>
      <c r="S919" s="1" t="n">
        <f aca="false">Q919/100</f>
        <v>0.9764831</v>
      </c>
      <c r="T919" s="1" t="n">
        <f aca="false">R919/100</f>
        <v>0.9764766</v>
      </c>
      <c r="U919" s="3" t="n">
        <f aca="false">S919*T919*I918</f>
        <v>0.952164677243006</v>
      </c>
    </row>
    <row r="920" customFormat="false" ht="12.8" hidden="false" customHeight="false" outlineLevel="0" collapsed="false">
      <c r="H920" s="0" t="n">
        <v>785</v>
      </c>
      <c r="I920" s="1" t="n">
        <f aca="true">FORECAST(H920,OFFSET(lens2y,MATCH(H920,lens2x,1)-1,0,2),OFFSET(lens2x,MATCH(H920,lens2x,1)-1,0,2))</f>
        <v>0.9985882727722</v>
      </c>
      <c r="P920" s="1" t="n">
        <v>784.5</v>
      </c>
      <c r="Q920" s="9" t="n">
        <f aca="true">FORECAST(P920,OFFSET(ref2ay,MATCH(P920,ref2x,1)-1,0,2),OFFSET(ref2x,MATCH(P920,ref2x,1)-1,0,2))</f>
        <v>97.64447</v>
      </c>
      <c r="R920" s="0" t="n">
        <f aca="true">FORECAST(P920,OFFSET(ref2by,MATCH(P920,ref2x,1)-1,0,2),OFFSET(ref2x,MATCH(P920,ref2x,1)-1,0,2))</f>
        <v>97.642065</v>
      </c>
      <c r="S920" s="1" t="n">
        <f aca="false">Q920/100</f>
        <v>0.9764447</v>
      </c>
      <c r="T920" s="1" t="n">
        <f aca="false">R920/100</f>
        <v>0.97642065</v>
      </c>
      <c r="U920" s="3" t="n">
        <f aca="false">S920*T920*I919</f>
        <v>0.952073738665269</v>
      </c>
    </row>
    <row r="921" customFormat="false" ht="12.8" hidden="false" customHeight="false" outlineLevel="0" collapsed="false">
      <c r="H921" s="0" t="n">
        <v>785.5</v>
      </c>
      <c r="I921" s="1" t="n">
        <f aca="true">FORECAST(H921,OFFSET(lens2y,MATCH(H921,lens2x,1)-1,0,2),OFFSET(lens2x,MATCH(H921,lens2x,1)-1,0,2))</f>
        <v>0.998589384494483</v>
      </c>
      <c r="P921" s="1" t="n">
        <v>785</v>
      </c>
      <c r="Q921" s="9" t="n">
        <f aca="true">FORECAST(P921,OFFSET(ref2ay,MATCH(P921,ref2x,1)-1,0,2),OFFSET(ref2x,MATCH(P921,ref2x,1)-1,0,2))</f>
        <v>97.64063</v>
      </c>
      <c r="R921" s="0" t="n">
        <f aca="true">FORECAST(P921,OFFSET(ref2by,MATCH(P921,ref2x,1)-1,0,2),OFFSET(ref2x,MATCH(P921,ref2x,1)-1,0,2))</f>
        <v>97.63647</v>
      </c>
      <c r="S921" s="1" t="n">
        <f aca="false">Q921/100</f>
        <v>0.9764063</v>
      </c>
      <c r="T921" s="1" t="n">
        <f aca="false">R921/100</f>
        <v>0.9763647</v>
      </c>
      <c r="U921" s="3" t="n">
        <f aca="false">S921*T921*I920</f>
        <v>0.951982804173582</v>
      </c>
    </row>
    <row r="922" customFormat="false" ht="12.8" hidden="false" customHeight="false" outlineLevel="0" collapsed="false">
      <c r="H922" s="0" t="n">
        <v>786</v>
      </c>
      <c r="I922" s="1" t="n">
        <f aca="true">FORECAST(H922,OFFSET(lens2y,MATCH(H922,lens2x,1)-1,0,2),OFFSET(lens2x,MATCH(H922,lens2x,1)-1,0,2))</f>
        <v>0.998590496216766</v>
      </c>
      <c r="P922" s="1" t="n">
        <v>785.5</v>
      </c>
      <c r="Q922" s="9" t="n">
        <f aca="true">FORECAST(P922,OFFSET(ref2ay,MATCH(P922,ref2x,1)-1,0,2),OFFSET(ref2x,MATCH(P922,ref2x,1)-1,0,2))</f>
        <v>97.63714</v>
      </c>
      <c r="R922" s="0" t="n">
        <f aca="true">FORECAST(P922,OFFSET(ref2by,MATCH(P922,ref2x,1)-1,0,2),OFFSET(ref2x,MATCH(P922,ref2x,1)-1,0,2))</f>
        <v>97.63118</v>
      </c>
      <c r="S922" s="1" t="n">
        <f aca="false">Q922/100</f>
        <v>0.9763714</v>
      </c>
      <c r="T922" s="1" t="n">
        <f aca="false">R922/100</f>
        <v>0.9763118</v>
      </c>
      <c r="U922" s="3" t="n">
        <f aca="false">S922*T922*I921</f>
        <v>0.951898259760451</v>
      </c>
    </row>
    <row r="923" customFormat="false" ht="12.8" hidden="false" customHeight="false" outlineLevel="0" collapsed="false">
      <c r="H923" s="0" t="n">
        <v>786.5</v>
      </c>
      <c r="I923" s="1" t="n">
        <f aca="true">FORECAST(H923,OFFSET(lens2y,MATCH(H923,lens2x,1)-1,0,2),OFFSET(lens2x,MATCH(H923,lens2x,1)-1,0,2))</f>
        <v>0.99859160793905</v>
      </c>
      <c r="P923" s="1" t="n">
        <v>786</v>
      </c>
      <c r="Q923" s="9" t="n">
        <f aca="true">FORECAST(P923,OFFSET(ref2ay,MATCH(P923,ref2x,1)-1,0,2),OFFSET(ref2x,MATCH(P923,ref2x,1)-1,0,2))</f>
        <v>97.63365</v>
      </c>
      <c r="R923" s="0" t="n">
        <f aca="true">FORECAST(P923,OFFSET(ref2by,MATCH(P923,ref2x,1)-1,0,2),OFFSET(ref2x,MATCH(P923,ref2x,1)-1,0,2))</f>
        <v>97.62589</v>
      </c>
      <c r="S923" s="1" t="n">
        <f aca="false">Q923/100</f>
        <v>0.9763365</v>
      </c>
      <c r="T923" s="1" t="n">
        <f aca="false">R923/100</f>
        <v>0.9762589</v>
      </c>
      <c r="U923" s="3" t="n">
        <f aca="false">S923*T923*I922</f>
        <v>0.951813718843929</v>
      </c>
    </row>
    <row r="924" customFormat="false" ht="12.8" hidden="false" customHeight="false" outlineLevel="0" collapsed="false">
      <c r="H924" s="0" t="n">
        <v>787</v>
      </c>
      <c r="I924" s="1" t="n">
        <f aca="true">FORECAST(H924,OFFSET(lens2y,MATCH(H924,lens2x,1)-1,0,2),OFFSET(lens2x,MATCH(H924,lens2x,1)-1,0,2))</f>
        <v>0.998592719661333</v>
      </c>
      <c r="P924" s="1" t="n">
        <v>786.5</v>
      </c>
      <c r="Q924" s="9" t="n">
        <f aca="true">FORECAST(P924,OFFSET(ref2ay,MATCH(P924,ref2x,1)-1,0,2),OFFSET(ref2x,MATCH(P924,ref2x,1)-1,0,2))</f>
        <v>97.63084</v>
      </c>
      <c r="R924" s="0" t="n">
        <f aca="true">FORECAST(P924,OFFSET(ref2by,MATCH(P924,ref2x,1)-1,0,2),OFFSET(ref2x,MATCH(P924,ref2x,1)-1,0,2))</f>
        <v>97.62124</v>
      </c>
      <c r="S924" s="1" t="n">
        <f aca="false">Q924/100</f>
        <v>0.9763084</v>
      </c>
      <c r="T924" s="1" t="n">
        <f aca="false">R924/100</f>
        <v>0.9762124</v>
      </c>
      <c r="U924" s="3" t="n">
        <f aca="false">S924*T924*I923</f>
        <v>0.951742049849241</v>
      </c>
    </row>
    <row r="925" customFormat="false" ht="12.8" hidden="false" customHeight="false" outlineLevel="0" collapsed="false">
      <c r="H925" s="0" t="n">
        <v>787.5</v>
      </c>
      <c r="I925" s="1" t="n">
        <f aca="true">FORECAST(H925,OFFSET(lens2y,MATCH(H925,lens2x,1)-1,0,2),OFFSET(lens2x,MATCH(H925,lens2x,1)-1,0,2))</f>
        <v>0.998593831383616</v>
      </c>
      <c r="P925" s="1" t="n">
        <v>787</v>
      </c>
      <c r="Q925" s="9" t="n">
        <f aca="true">FORECAST(P925,OFFSET(ref2ay,MATCH(P925,ref2x,1)-1,0,2),OFFSET(ref2x,MATCH(P925,ref2x,1)-1,0,2))</f>
        <v>97.62803</v>
      </c>
      <c r="R925" s="0" t="n">
        <f aca="true">FORECAST(P925,OFFSET(ref2by,MATCH(P925,ref2x,1)-1,0,2),OFFSET(ref2x,MATCH(P925,ref2x,1)-1,0,2))</f>
        <v>97.61659</v>
      </c>
      <c r="S925" s="1" t="n">
        <f aca="false">Q925/100</f>
        <v>0.9762803</v>
      </c>
      <c r="T925" s="1" t="n">
        <f aca="false">R925/100</f>
        <v>0.9761659</v>
      </c>
      <c r="U925" s="3" t="n">
        <f aca="false">S925*T925*I924</f>
        <v>0.951670383302239</v>
      </c>
    </row>
    <row r="926" customFormat="false" ht="12.8" hidden="false" customHeight="false" outlineLevel="0" collapsed="false">
      <c r="H926" s="0" t="n">
        <v>788</v>
      </c>
      <c r="I926" s="1" t="n">
        <f aca="true">FORECAST(H926,OFFSET(lens2y,MATCH(H926,lens2x,1)-1,0,2),OFFSET(lens2x,MATCH(H926,lens2x,1)-1,0,2))</f>
        <v>0.998594943105899</v>
      </c>
      <c r="P926" s="1" t="n">
        <v>787.5</v>
      </c>
      <c r="Q926" s="9" t="n">
        <f aca="true">FORECAST(P926,OFFSET(ref2ay,MATCH(P926,ref2x,1)-1,0,2),OFFSET(ref2x,MATCH(P926,ref2x,1)-1,0,2))</f>
        <v>97.625575</v>
      </c>
      <c r="R926" s="0" t="n">
        <f aca="true">FORECAST(P926,OFFSET(ref2by,MATCH(P926,ref2x,1)-1,0,2),OFFSET(ref2x,MATCH(P926,ref2x,1)-1,0,2))</f>
        <v>97.612265</v>
      </c>
      <c r="S926" s="1" t="n">
        <f aca="false">Q926/100</f>
        <v>0.97625575</v>
      </c>
      <c r="T926" s="1" t="n">
        <f aca="false">R926/100</f>
        <v>0.97612265</v>
      </c>
      <c r="U926" s="3" t="n">
        <f aca="false">S926*T926*I925</f>
        <v>0.951605347923765</v>
      </c>
    </row>
    <row r="927" customFormat="false" ht="12.8" hidden="false" customHeight="false" outlineLevel="0" collapsed="false">
      <c r="H927" s="0" t="n">
        <v>788.5</v>
      </c>
      <c r="I927" s="1" t="n">
        <f aca="true">FORECAST(H927,OFFSET(lens2y,MATCH(H927,lens2x,1)-1,0,2),OFFSET(lens2x,MATCH(H927,lens2x,1)-1,0,2))</f>
        <v>0.998596054828183</v>
      </c>
      <c r="P927" s="1" t="n">
        <v>788</v>
      </c>
      <c r="Q927" s="9" t="n">
        <f aca="true">FORECAST(P927,OFFSET(ref2ay,MATCH(P927,ref2x,1)-1,0,2),OFFSET(ref2x,MATCH(P927,ref2x,1)-1,0,2))</f>
        <v>97.62312</v>
      </c>
      <c r="R927" s="0" t="n">
        <f aca="true">FORECAST(P927,OFFSET(ref2by,MATCH(P927,ref2x,1)-1,0,2),OFFSET(ref2x,MATCH(P927,ref2x,1)-1,0,2))</f>
        <v>97.60794</v>
      </c>
      <c r="S927" s="1" t="n">
        <f aca="false">Q927/100</f>
        <v>0.9762312</v>
      </c>
      <c r="T927" s="1" t="n">
        <f aca="false">R927/100</f>
        <v>0.9760794</v>
      </c>
      <c r="U927" s="3" t="n">
        <f aca="false">S927*T927*I926</f>
        <v>0.951540314518717</v>
      </c>
    </row>
    <row r="928" customFormat="false" ht="12.8" hidden="false" customHeight="false" outlineLevel="0" collapsed="false">
      <c r="H928" s="0" t="n">
        <v>789</v>
      </c>
      <c r="I928" s="1" t="n">
        <f aca="true">FORECAST(H928,OFFSET(lens2y,MATCH(H928,lens2x,1)-1,0,2),OFFSET(lens2x,MATCH(H928,lens2x,1)-1,0,2))</f>
        <v>0.998597166550466</v>
      </c>
      <c r="P928" s="1" t="n">
        <v>788.5</v>
      </c>
      <c r="Q928" s="9" t="n">
        <f aca="true">FORECAST(P928,OFFSET(ref2ay,MATCH(P928,ref2x,1)-1,0,2),OFFSET(ref2x,MATCH(P928,ref2x,1)-1,0,2))</f>
        <v>97.62069</v>
      </c>
      <c r="R928" s="0" t="n">
        <f aca="true">FORECAST(P928,OFFSET(ref2by,MATCH(P928,ref2x,1)-1,0,2),OFFSET(ref2x,MATCH(P928,ref2x,1)-1,0,2))</f>
        <v>97.603605</v>
      </c>
      <c r="S928" s="1" t="n">
        <f aca="false">Q928/100</f>
        <v>0.9762069</v>
      </c>
      <c r="T928" s="1" t="n">
        <f aca="false">R928/100</f>
        <v>0.97603605</v>
      </c>
      <c r="U928" s="3" t="n">
        <f aca="false">S928*T928*I927</f>
        <v>0.951475429269928</v>
      </c>
    </row>
    <row r="929" customFormat="false" ht="12.8" hidden="false" customHeight="false" outlineLevel="0" collapsed="false">
      <c r="H929" s="0" t="n">
        <v>789.5</v>
      </c>
      <c r="I929" s="1" t="n">
        <f aca="true">FORECAST(H929,OFFSET(lens2y,MATCH(H929,lens2x,1)-1,0,2),OFFSET(lens2x,MATCH(H929,lens2x,1)-1,0,2))</f>
        <v>0.99859827827275</v>
      </c>
      <c r="P929" s="1" t="n">
        <v>789</v>
      </c>
      <c r="Q929" s="9" t="n">
        <f aca="true">FORECAST(P929,OFFSET(ref2ay,MATCH(P929,ref2x,1)-1,0,2),OFFSET(ref2x,MATCH(P929,ref2x,1)-1,0,2))</f>
        <v>97.61826</v>
      </c>
      <c r="R929" s="0" t="n">
        <f aca="true">FORECAST(P929,OFFSET(ref2by,MATCH(P929,ref2x,1)-1,0,2),OFFSET(ref2x,MATCH(P929,ref2x,1)-1,0,2))</f>
        <v>97.59927</v>
      </c>
      <c r="S929" s="1" t="n">
        <f aca="false">Q929/100</f>
        <v>0.9761826</v>
      </c>
      <c r="T929" s="1" t="n">
        <f aca="false">R929/100</f>
        <v>0.9759927</v>
      </c>
      <c r="U929" s="3" t="n">
        <f aca="false">S929*T929*I928</f>
        <v>0.951410545978164</v>
      </c>
    </row>
    <row r="930" customFormat="false" ht="12.8" hidden="false" customHeight="false" outlineLevel="0" collapsed="false">
      <c r="H930" s="0" t="n">
        <v>790</v>
      </c>
      <c r="I930" s="1" t="n">
        <f aca="true">FORECAST(H930,OFFSET(lens2y,MATCH(H930,lens2x,1)-1,0,2),OFFSET(lens2x,MATCH(H930,lens2x,1)-1,0,2))</f>
        <v>0.998599389995033</v>
      </c>
      <c r="P930" s="1" t="n">
        <v>789.5</v>
      </c>
      <c r="Q930" s="9" t="n">
        <f aca="true">FORECAST(P930,OFFSET(ref2ay,MATCH(P930,ref2x,1)-1,0,2),OFFSET(ref2x,MATCH(P930,ref2x,1)-1,0,2))</f>
        <v>97.616175</v>
      </c>
      <c r="R930" s="0" t="n">
        <f aca="true">FORECAST(P930,OFFSET(ref2by,MATCH(P930,ref2x,1)-1,0,2),OFFSET(ref2x,MATCH(P930,ref2x,1)-1,0,2))</f>
        <v>97.59526</v>
      </c>
      <c r="S930" s="1" t="n">
        <f aca="false">Q930/100</f>
        <v>0.97616175</v>
      </c>
      <c r="T930" s="1" t="n">
        <f aca="false">R930/100</f>
        <v>0.9759526</v>
      </c>
      <c r="U930" s="3" t="n">
        <f aca="false">S930*T930*I929</f>
        <v>0.951352195027745</v>
      </c>
    </row>
    <row r="931" customFormat="false" ht="12.8" hidden="false" customHeight="false" outlineLevel="0" collapsed="false">
      <c r="H931" s="0" t="n">
        <v>790.5</v>
      </c>
      <c r="I931" s="1" t="n">
        <f aca="true">FORECAST(H931,OFFSET(lens2y,MATCH(H931,lens2x,1)-1,0,2),OFFSET(lens2x,MATCH(H931,lens2x,1)-1,0,2))</f>
        <v>0.998600501717316</v>
      </c>
      <c r="P931" s="1" t="n">
        <v>790</v>
      </c>
      <c r="Q931" s="9" t="n">
        <f aca="true">FORECAST(P931,OFFSET(ref2ay,MATCH(P931,ref2x,1)-1,0,2),OFFSET(ref2x,MATCH(P931,ref2x,1)-1,0,2))</f>
        <v>97.61409</v>
      </c>
      <c r="R931" s="0" t="n">
        <f aca="true">FORECAST(P931,OFFSET(ref2by,MATCH(P931,ref2x,1)-1,0,2),OFFSET(ref2x,MATCH(P931,ref2x,1)-1,0,2))</f>
        <v>97.59125</v>
      </c>
      <c r="S931" s="1" t="n">
        <f aca="false">Q931/100</f>
        <v>0.9761409</v>
      </c>
      <c r="T931" s="1" t="n">
        <f aca="false">R931/100</f>
        <v>0.9759125</v>
      </c>
      <c r="U931" s="3" t="n">
        <f aca="false">S931*T931*I930</f>
        <v>0.951293845614874</v>
      </c>
    </row>
    <row r="932" customFormat="false" ht="12.8" hidden="false" customHeight="false" outlineLevel="0" collapsed="false">
      <c r="H932" s="0" t="n">
        <v>791</v>
      </c>
      <c r="I932" s="1" t="n">
        <f aca="true">FORECAST(H932,OFFSET(lens2y,MATCH(H932,lens2x,1)-1,0,2),OFFSET(lens2x,MATCH(H932,lens2x,1)-1,0,2))</f>
        <v>0.998601613439599</v>
      </c>
      <c r="P932" s="1" t="n">
        <v>790.5</v>
      </c>
      <c r="Q932" s="9" t="n">
        <f aca="true">FORECAST(P932,OFFSET(ref2ay,MATCH(P932,ref2x,1)-1,0,2),OFFSET(ref2x,MATCH(P932,ref2x,1)-1,0,2))</f>
        <v>97.61237</v>
      </c>
      <c r="R932" s="0" t="n">
        <f aca="true">FORECAST(P932,OFFSET(ref2by,MATCH(P932,ref2x,1)-1,0,2),OFFSET(ref2x,MATCH(P932,ref2x,1)-1,0,2))</f>
        <v>97.587565</v>
      </c>
      <c r="S932" s="1" t="n">
        <f aca="false">Q932/100</f>
        <v>0.9761237</v>
      </c>
      <c r="T932" s="1" t="n">
        <f aca="false">R932/100</f>
        <v>0.97587565</v>
      </c>
      <c r="U932" s="3" t="n">
        <f aca="false">S932*T932*I931</f>
        <v>0.951242222651148</v>
      </c>
    </row>
    <row r="933" customFormat="false" ht="12.8" hidden="false" customHeight="false" outlineLevel="0" collapsed="false">
      <c r="H933" s="0" t="n">
        <v>791.5</v>
      </c>
      <c r="I933" s="1" t="n">
        <f aca="true">FORECAST(H933,OFFSET(lens2y,MATCH(H933,lens2x,1)-1,0,2),OFFSET(lens2x,MATCH(H933,lens2x,1)-1,0,2))</f>
        <v>0.998602725161883</v>
      </c>
      <c r="P933" s="1" t="n">
        <v>791</v>
      </c>
      <c r="Q933" s="9" t="n">
        <f aca="true">FORECAST(P933,OFFSET(ref2ay,MATCH(P933,ref2x,1)-1,0,2),OFFSET(ref2x,MATCH(P933,ref2x,1)-1,0,2))</f>
        <v>97.61065</v>
      </c>
      <c r="R933" s="0" t="n">
        <f aca="true">FORECAST(P933,OFFSET(ref2by,MATCH(P933,ref2x,1)-1,0,2),OFFSET(ref2x,MATCH(P933,ref2x,1)-1,0,2))</f>
        <v>97.58388</v>
      </c>
      <c r="S933" s="1" t="n">
        <f aca="false">Q933/100</f>
        <v>0.9761065</v>
      </c>
      <c r="T933" s="1" t="n">
        <f aca="false">R933/100</f>
        <v>0.9758388</v>
      </c>
      <c r="U933" s="3" t="n">
        <f aca="false">S933*T933*I932</f>
        <v>0.95119060083599</v>
      </c>
    </row>
    <row r="934" customFormat="false" ht="12.8" hidden="false" customHeight="false" outlineLevel="0" collapsed="false">
      <c r="H934" s="0" t="n">
        <v>792</v>
      </c>
      <c r="I934" s="1" t="n">
        <f aca="true">FORECAST(H934,OFFSET(lens2y,MATCH(H934,lens2x,1)-1,0,2),OFFSET(lens2x,MATCH(H934,lens2x,1)-1,0,2))</f>
        <v>0.998603836884166</v>
      </c>
      <c r="P934" s="1" t="n">
        <v>791.5</v>
      </c>
      <c r="Q934" s="9" t="n">
        <f aca="true">FORECAST(P934,OFFSET(ref2ay,MATCH(P934,ref2x,1)-1,0,2),OFFSET(ref2x,MATCH(P934,ref2x,1)-1,0,2))</f>
        <v>97.609515</v>
      </c>
      <c r="R934" s="0" t="n">
        <f aca="true">FORECAST(P934,OFFSET(ref2by,MATCH(P934,ref2x,1)-1,0,2),OFFSET(ref2x,MATCH(P934,ref2x,1)-1,0,2))</f>
        <v>97.580755</v>
      </c>
      <c r="S934" s="1" t="n">
        <f aca="false">Q934/100</f>
        <v>0.97609515</v>
      </c>
      <c r="T934" s="1" t="n">
        <f aca="false">R934/100</f>
        <v>0.97580755</v>
      </c>
      <c r="U934" s="3" t="n">
        <f aca="false">S934*T934*I933</f>
        <v>0.9511501391297</v>
      </c>
    </row>
    <row r="935" customFormat="false" ht="12.8" hidden="false" customHeight="false" outlineLevel="0" collapsed="false">
      <c r="H935" s="0" t="n">
        <v>792.5</v>
      </c>
      <c r="I935" s="1" t="n">
        <f aca="true">FORECAST(H935,OFFSET(lens2y,MATCH(H935,lens2x,1)-1,0,2),OFFSET(lens2x,MATCH(H935,lens2x,1)-1,0,2))</f>
        <v>0.99860494860645</v>
      </c>
      <c r="P935" s="1" t="n">
        <v>792</v>
      </c>
      <c r="Q935" s="9" t="n">
        <f aca="true">FORECAST(P935,OFFSET(ref2ay,MATCH(P935,ref2x,1)-1,0,2),OFFSET(ref2x,MATCH(P935,ref2x,1)-1,0,2))</f>
        <v>97.60838</v>
      </c>
      <c r="R935" s="0" t="n">
        <f aca="true">FORECAST(P935,OFFSET(ref2by,MATCH(P935,ref2x,1)-1,0,2),OFFSET(ref2x,MATCH(P935,ref2x,1)-1,0,2))</f>
        <v>97.57763</v>
      </c>
      <c r="S935" s="1" t="n">
        <f aca="false">Q935/100</f>
        <v>0.9760838</v>
      </c>
      <c r="T935" s="1" t="n">
        <f aca="false">R935/100</f>
        <v>0.9757763</v>
      </c>
      <c r="U935" s="3" t="n">
        <f aca="false">S935*T935*I934</f>
        <v>0.951109678039347</v>
      </c>
    </row>
    <row r="936" customFormat="false" ht="12.8" hidden="false" customHeight="false" outlineLevel="0" collapsed="false">
      <c r="H936" s="0" t="n">
        <v>793</v>
      </c>
      <c r="I936" s="1" t="n">
        <f aca="true">FORECAST(H936,OFFSET(lens2y,MATCH(H936,lens2x,1)-1,0,2),OFFSET(lens2x,MATCH(H936,lens2x,1)-1,0,2))</f>
        <v>0.998606060328733</v>
      </c>
      <c r="P936" s="1" t="n">
        <v>792.5</v>
      </c>
      <c r="Q936" s="9" t="n">
        <f aca="true">FORECAST(P936,OFFSET(ref2ay,MATCH(P936,ref2x,1)-1,0,2),OFFSET(ref2x,MATCH(P936,ref2x,1)-1,0,2))</f>
        <v>97.60761</v>
      </c>
      <c r="R936" s="0" t="n">
        <f aca="true">FORECAST(P936,OFFSET(ref2by,MATCH(P936,ref2x,1)-1,0,2),OFFSET(ref2x,MATCH(P936,ref2x,1)-1,0,2))</f>
        <v>97.574835</v>
      </c>
      <c r="S936" s="1" t="n">
        <f aca="false">Q936/100</f>
        <v>0.9760761</v>
      </c>
      <c r="T936" s="1" t="n">
        <f aca="false">R936/100</f>
        <v>0.97574835</v>
      </c>
      <c r="U936" s="3" t="n">
        <f aca="false">S936*T936*I935</f>
        <v>0.95107599062353</v>
      </c>
    </row>
    <row r="937" customFormat="false" ht="12.8" hidden="false" customHeight="false" outlineLevel="0" collapsed="false">
      <c r="H937" s="0" t="n">
        <v>793.5</v>
      </c>
      <c r="I937" s="1" t="n">
        <f aca="true">FORECAST(H937,OFFSET(lens2y,MATCH(H937,lens2x,1)-1,0,2),OFFSET(lens2x,MATCH(H937,lens2x,1)-1,0,2))</f>
        <v>0.998607172051016</v>
      </c>
      <c r="P937" s="1" t="n">
        <v>793</v>
      </c>
      <c r="Q937" s="9" t="n">
        <f aca="true">FORECAST(P937,OFFSET(ref2ay,MATCH(P937,ref2x,1)-1,0,2),OFFSET(ref2x,MATCH(P937,ref2x,1)-1,0,2))</f>
        <v>97.60684</v>
      </c>
      <c r="R937" s="0" t="n">
        <f aca="true">FORECAST(P937,OFFSET(ref2by,MATCH(P937,ref2x,1)-1,0,2),OFFSET(ref2x,MATCH(P937,ref2x,1)-1,0,2))</f>
        <v>97.57204</v>
      </c>
      <c r="S937" s="1" t="n">
        <f aca="false">Q937/100</f>
        <v>0.9760684</v>
      </c>
      <c r="T937" s="1" t="n">
        <f aca="false">R937/100</f>
        <v>0.9757204</v>
      </c>
      <c r="U937" s="3" t="n">
        <f aca="false">S937*T937*I936</f>
        <v>0.951042303560179</v>
      </c>
    </row>
    <row r="938" customFormat="false" ht="12.8" hidden="false" customHeight="false" outlineLevel="0" collapsed="false">
      <c r="H938" s="0" t="n">
        <v>794</v>
      </c>
      <c r="I938" s="1" t="n">
        <f aca="true">FORECAST(H938,OFFSET(lens2y,MATCH(H938,lens2x,1)-1,0,2),OFFSET(lens2x,MATCH(H938,lens2x,1)-1,0,2))</f>
        <v>0.998608283773299</v>
      </c>
      <c r="P938" s="1" t="n">
        <v>793.5</v>
      </c>
      <c r="Q938" s="9" t="n">
        <f aca="true">FORECAST(P938,OFFSET(ref2ay,MATCH(P938,ref2x,1)-1,0,2),OFFSET(ref2x,MATCH(P938,ref2x,1)-1,0,2))</f>
        <v>97.606435</v>
      </c>
      <c r="R938" s="0" t="n">
        <f aca="true">FORECAST(P938,OFFSET(ref2by,MATCH(P938,ref2x,1)-1,0,2),OFFSET(ref2x,MATCH(P938,ref2x,1)-1,0,2))</f>
        <v>97.56959</v>
      </c>
      <c r="S938" s="1" t="n">
        <f aca="false">Q938/100</f>
        <v>0.97606435</v>
      </c>
      <c r="T938" s="1" t="n">
        <f aca="false">R938/100</f>
        <v>0.9756959</v>
      </c>
      <c r="U938" s="3" t="n">
        <f aca="false">S938*T938*I937</f>
        <v>0.951015535898259</v>
      </c>
    </row>
    <row r="939" customFormat="false" ht="12.8" hidden="false" customHeight="false" outlineLevel="0" collapsed="false">
      <c r="H939" s="0" t="n">
        <v>794.5</v>
      </c>
      <c r="I939" s="1" t="n">
        <f aca="true">FORECAST(H939,OFFSET(lens2y,MATCH(H939,lens2x,1)-1,0,2),OFFSET(lens2x,MATCH(H939,lens2x,1)-1,0,2))</f>
        <v>0.998609395495583</v>
      </c>
      <c r="P939" s="1" t="n">
        <v>794</v>
      </c>
      <c r="Q939" s="9" t="n">
        <f aca="true">FORECAST(P939,OFFSET(ref2ay,MATCH(P939,ref2x,1)-1,0,2),OFFSET(ref2x,MATCH(P939,ref2x,1)-1,0,2))</f>
        <v>97.60603</v>
      </c>
      <c r="R939" s="0" t="n">
        <f aca="true">FORECAST(P939,OFFSET(ref2by,MATCH(P939,ref2x,1)-1,0,2),OFFSET(ref2x,MATCH(P939,ref2x,1)-1,0,2))</f>
        <v>97.56714</v>
      </c>
      <c r="S939" s="1" t="n">
        <f aca="false">Q939/100</f>
        <v>0.9760603</v>
      </c>
      <c r="T939" s="1" t="n">
        <f aca="false">R939/100</f>
        <v>0.9756714</v>
      </c>
      <c r="U939" s="3" t="n">
        <f aca="false">S939*T939*I938</f>
        <v>0.950988768372555</v>
      </c>
    </row>
    <row r="940" customFormat="false" ht="12.8" hidden="false" customHeight="false" outlineLevel="0" collapsed="false">
      <c r="H940" s="0" t="n">
        <v>795</v>
      </c>
      <c r="I940" s="1" t="n">
        <f aca="true">FORECAST(H940,OFFSET(lens2y,MATCH(H940,lens2x,1)-1,0,2),OFFSET(lens2x,MATCH(H940,lens2x,1)-1,0,2))</f>
        <v>0.998610507217866</v>
      </c>
      <c r="P940" s="1" t="n">
        <v>794.5</v>
      </c>
      <c r="Q940" s="9" t="n">
        <f aca="true">FORECAST(P940,OFFSET(ref2ay,MATCH(P940,ref2x,1)-1,0,2),OFFSET(ref2x,MATCH(P940,ref2x,1)-1,0,2))</f>
        <v>97.60576</v>
      </c>
      <c r="R940" s="0" t="n">
        <f aca="true">FORECAST(P940,OFFSET(ref2by,MATCH(P940,ref2x,1)-1,0,2),OFFSET(ref2x,MATCH(P940,ref2x,1)-1,0,2))</f>
        <v>97.564795</v>
      </c>
      <c r="S940" s="1" t="n">
        <f aca="false">Q940/100</f>
        <v>0.9760576</v>
      </c>
      <c r="T940" s="1" t="n">
        <f aca="false">R940/100</f>
        <v>0.97564795</v>
      </c>
      <c r="U940" s="3" t="n">
        <f aca="false">S940*T940*I939</f>
        <v>0.950964339710092</v>
      </c>
    </row>
    <row r="941" customFormat="false" ht="12.8" hidden="false" customHeight="false" outlineLevel="0" collapsed="false">
      <c r="H941" s="0" t="n">
        <v>795.5</v>
      </c>
      <c r="I941" s="1" t="n">
        <f aca="true">FORECAST(H941,OFFSET(lens2y,MATCH(H941,lens2x,1)-1,0,2),OFFSET(lens2x,MATCH(H941,lens2x,1)-1,0,2))</f>
        <v>0.998611618940149</v>
      </c>
      <c r="P941" s="1" t="n">
        <v>795</v>
      </c>
      <c r="Q941" s="9" t="n">
        <f aca="true">FORECAST(P941,OFFSET(ref2ay,MATCH(P941,ref2x,1)-1,0,2),OFFSET(ref2x,MATCH(P941,ref2x,1)-1,0,2))</f>
        <v>97.60549</v>
      </c>
      <c r="R941" s="0" t="n">
        <f aca="true">FORECAST(P941,OFFSET(ref2by,MATCH(P941,ref2x,1)-1,0,2),OFFSET(ref2x,MATCH(P941,ref2x,1)-1,0,2))</f>
        <v>97.56245</v>
      </c>
      <c r="S941" s="1" t="n">
        <f aca="false">Q941/100</f>
        <v>0.9760549</v>
      </c>
      <c r="T941" s="1" t="n">
        <f aca="false">R941/100</f>
        <v>0.9756245</v>
      </c>
      <c r="U941" s="3" t="n">
        <f aca="false">S941*T941*I940</f>
        <v>0.950939911117333</v>
      </c>
    </row>
    <row r="942" customFormat="false" ht="12.8" hidden="false" customHeight="false" outlineLevel="0" collapsed="false">
      <c r="H942" s="0" t="n">
        <v>796</v>
      </c>
      <c r="I942" s="1" t="n">
        <f aca="true">FORECAST(H942,OFFSET(lens2y,MATCH(H942,lens2x,1)-1,0,2),OFFSET(lens2x,MATCH(H942,lens2x,1)-1,0,2))</f>
        <v>0.998612730662433</v>
      </c>
      <c r="P942" s="1" t="n">
        <v>795.5</v>
      </c>
      <c r="Q942" s="9" t="n">
        <f aca="true">FORECAST(P942,OFFSET(ref2ay,MATCH(P942,ref2x,1)-1,0,2),OFFSET(ref2x,MATCH(P942,ref2x,1)-1,0,2))</f>
        <v>97.605585</v>
      </c>
      <c r="R942" s="0" t="n">
        <f aca="true">FORECAST(P942,OFFSET(ref2by,MATCH(P942,ref2x,1)-1,0,2),OFFSET(ref2x,MATCH(P942,ref2x,1)-1,0,2))</f>
        <v>97.56045</v>
      </c>
      <c r="S942" s="1" t="n">
        <f aca="false">Q942/100</f>
        <v>0.97605585</v>
      </c>
      <c r="T942" s="1" t="n">
        <f aca="false">R942/100</f>
        <v>0.9756045</v>
      </c>
      <c r="U942" s="3" t="n">
        <f aca="false">S942*T942*I941</f>
        <v>0.950922401311624</v>
      </c>
    </row>
    <row r="943" customFormat="false" ht="12.8" hidden="false" customHeight="false" outlineLevel="0" collapsed="false">
      <c r="H943" s="0" t="n">
        <v>796.5</v>
      </c>
      <c r="I943" s="1" t="n">
        <f aca="true">FORECAST(H943,OFFSET(lens2y,MATCH(H943,lens2x,1)-1,0,2),OFFSET(lens2x,MATCH(H943,lens2x,1)-1,0,2))</f>
        <v>0.998613842384716</v>
      </c>
      <c r="P943" s="1" t="n">
        <v>796</v>
      </c>
      <c r="Q943" s="9" t="n">
        <f aca="true">FORECAST(P943,OFFSET(ref2ay,MATCH(P943,ref2x,1)-1,0,2),OFFSET(ref2x,MATCH(P943,ref2x,1)-1,0,2))</f>
        <v>97.60568</v>
      </c>
      <c r="R943" s="0" t="n">
        <f aca="true">FORECAST(P943,OFFSET(ref2by,MATCH(P943,ref2x,1)-1,0,2),OFFSET(ref2x,MATCH(P943,ref2x,1)-1,0,2))</f>
        <v>97.55845</v>
      </c>
      <c r="S943" s="1" t="n">
        <f aca="false">Q943/100</f>
        <v>0.9760568</v>
      </c>
      <c r="T943" s="1" t="n">
        <f aca="false">R943/100</f>
        <v>0.9755845</v>
      </c>
      <c r="U943" s="3" t="n">
        <f aca="false">S943*T943*I942</f>
        <v>0.950904891426625</v>
      </c>
    </row>
    <row r="944" customFormat="false" ht="12.8" hidden="false" customHeight="false" outlineLevel="0" collapsed="false">
      <c r="H944" s="0" t="n">
        <v>797</v>
      </c>
      <c r="I944" s="1" t="n">
        <f aca="true">FORECAST(H944,OFFSET(lens2y,MATCH(H944,lens2x,1)-1,0,2),OFFSET(lens2x,MATCH(H944,lens2x,1)-1,0,2))</f>
        <v>0.998614954107</v>
      </c>
      <c r="P944" s="1" t="n">
        <v>796.5</v>
      </c>
      <c r="Q944" s="9" t="n">
        <f aca="true">FORECAST(P944,OFFSET(ref2ay,MATCH(P944,ref2x,1)-1,0,2),OFFSET(ref2x,MATCH(P944,ref2x,1)-1,0,2))</f>
        <v>97.606145</v>
      </c>
      <c r="R944" s="0" t="n">
        <f aca="true">FORECAST(P944,OFFSET(ref2by,MATCH(P944,ref2x,1)-1,0,2),OFFSET(ref2x,MATCH(P944,ref2x,1)-1,0,2))</f>
        <v>97.5568</v>
      </c>
      <c r="S944" s="1" t="n">
        <f aca="false">Q944/100</f>
        <v>0.97606145</v>
      </c>
      <c r="T944" s="1" t="n">
        <f aca="false">R944/100</f>
        <v>0.975568</v>
      </c>
      <c r="U944" s="3" t="n">
        <f aca="false">S944*T944*I943</f>
        <v>0.950894397527188</v>
      </c>
    </row>
    <row r="945" customFormat="false" ht="12.8" hidden="false" customHeight="false" outlineLevel="0" collapsed="false">
      <c r="H945" s="0" t="n">
        <v>797.5</v>
      </c>
      <c r="I945" s="1" t="n">
        <f aca="true">FORECAST(H945,OFFSET(lens2y,MATCH(H945,lens2x,1)-1,0,2),OFFSET(lens2x,MATCH(H945,lens2x,1)-1,0,2))</f>
        <v>0.998616065829283</v>
      </c>
      <c r="P945" s="1" t="n">
        <v>797</v>
      </c>
      <c r="Q945" s="9" t="n">
        <f aca="true">FORECAST(P945,OFFSET(ref2ay,MATCH(P945,ref2x,1)-1,0,2),OFFSET(ref2x,MATCH(P945,ref2x,1)-1,0,2))</f>
        <v>97.60661</v>
      </c>
      <c r="R945" s="0" t="n">
        <f aca="true">FORECAST(P945,OFFSET(ref2by,MATCH(P945,ref2x,1)-1,0,2),OFFSET(ref2x,MATCH(P945,ref2x,1)-1,0,2))</f>
        <v>97.55515</v>
      </c>
      <c r="S945" s="1" t="n">
        <f aca="false">Q945/100</f>
        <v>0.9760661</v>
      </c>
      <c r="T945" s="1" t="n">
        <f aca="false">R945/100</f>
        <v>0.9755515</v>
      </c>
      <c r="U945" s="3" t="n">
        <f aca="false">S945*T945*I944</f>
        <v>0.950883903448792</v>
      </c>
    </row>
    <row r="946" customFormat="false" ht="12.8" hidden="false" customHeight="false" outlineLevel="0" collapsed="false">
      <c r="H946" s="0" t="n">
        <v>798</v>
      </c>
      <c r="I946" s="1" t="n">
        <f aca="true">FORECAST(H946,OFFSET(lens2y,MATCH(H946,lens2x,1)-1,0,2),OFFSET(lens2x,MATCH(H946,lens2x,1)-1,0,2))</f>
        <v>0.998617177551566</v>
      </c>
      <c r="P946" s="1" t="n">
        <v>797.5</v>
      </c>
      <c r="Q946" s="9" t="n">
        <f aca="true">FORECAST(P946,OFFSET(ref2ay,MATCH(P946,ref2x,1)-1,0,2),OFFSET(ref2x,MATCH(P946,ref2x,1)-1,0,2))</f>
        <v>97.6078</v>
      </c>
      <c r="R946" s="0" t="n">
        <f aca="true">FORECAST(P946,OFFSET(ref2by,MATCH(P946,ref2x,1)-1,0,2),OFFSET(ref2x,MATCH(P946,ref2x,1)-1,0,2))</f>
        <v>97.55419</v>
      </c>
      <c r="S946" s="1" t="n">
        <f aca="false">Q946/100</f>
        <v>0.976078</v>
      </c>
      <c r="T946" s="1" t="n">
        <f aca="false">R946/100</f>
        <v>0.9755419</v>
      </c>
      <c r="U946" s="3" t="n">
        <f aca="false">S946*T946*I945</f>
        <v>0.950887197649623</v>
      </c>
    </row>
    <row r="947" customFormat="false" ht="12.8" hidden="false" customHeight="false" outlineLevel="0" collapsed="false">
      <c r="H947" s="0" t="n">
        <v>798.5</v>
      </c>
      <c r="I947" s="1" t="n">
        <f aca="true">FORECAST(H947,OFFSET(lens2y,MATCH(H947,lens2x,1)-1,0,2),OFFSET(lens2x,MATCH(H947,lens2x,1)-1,0,2))</f>
        <v>0.998618289273849</v>
      </c>
      <c r="P947" s="1" t="n">
        <v>798</v>
      </c>
      <c r="Q947" s="9" t="n">
        <f aca="true">FORECAST(P947,OFFSET(ref2ay,MATCH(P947,ref2x,1)-1,0,2),OFFSET(ref2x,MATCH(P947,ref2x,1)-1,0,2))</f>
        <v>97.60899</v>
      </c>
      <c r="R947" s="0" t="n">
        <f aca="true">FORECAST(P947,OFFSET(ref2by,MATCH(P947,ref2x,1)-1,0,2),OFFSET(ref2x,MATCH(P947,ref2x,1)-1,0,2))</f>
        <v>97.55323</v>
      </c>
      <c r="S947" s="1" t="n">
        <f aca="false">Q947/100</f>
        <v>0.9760899</v>
      </c>
      <c r="T947" s="1" t="n">
        <f aca="false">R947/100</f>
        <v>0.9755323</v>
      </c>
      <c r="U947" s="3" t="n">
        <f aca="false">S947*T947*I946</f>
        <v>0.950890491627267</v>
      </c>
    </row>
    <row r="948" customFormat="false" ht="12.8" hidden="false" customHeight="false" outlineLevel="0" collapsed="false">
      <c r="H948" s="0" t="n">
        <v>799</v>
      </c>
      <c r="I948" s="1" t="n">
        <f aca="true">FORECAST(H948,OFFSET(lens2y,MATCH(H948,lens2x,1)-1,0,2),OFFSET(lens2x,MATCH(H948,lens2x,1)-1,0,2))</f>
        <v>0.998619400996133</v>
      </c>
      <c r="P948" s="1" t="n">
        <v>798.5</v>
      </c>
      <c r="Q948" s="9" t="n">
        <f aca="true">FORECAST(P948,OFFSET(ref2ay,MATCH(P948,ref2x,1)-1,0,2),OFFSET(ref2x,MATCH(P948,ref2x,1)-1,0,2))</f>
        <v>97.610545</v>
      </c>
      <c r="R948" s="0" t="n">
        <f aca="true">FORECAST(P948,OFFSET(ref2by,MATCH(P948,ref2x,1)-1,0,2),OFFSET(ref2x,MATCH(P948,ref2x,1)-1,0,2))</f>
        <v>97.552625</v>
      </c>
      <c r="S948" s="1" t="n">
        <f aca="false">Q948/100</f>
        <v>0.97610545</v>
      </c>
      <c r="T948" s="1" t="n">
        <f aca="false">R948/100</f>
        <v>0.97552625</v>
      </c>
      <c r="U948" s="3" t="n">
        <f aca="false">S948*T948*I947</f>
        <v>0.950900801506258</v>
      </c>
    </row>
    <row r="949" customFormat="false" ht="12.8" hidden="false" customHeight="false" outlineLevel="0" collapsed="false">
      <c r="H949" s="0" t="n">
        <v>799.5</v>
      </c>
      <c r="I949" s="1" t="n">
        <f aca="true">FORECAST(H949,OFFSET(lens2y,MATCH(H949,lens2x,1)-1,0,2),OFFSET(lens2x,MATCH(H949,lens2x,1)-1,0,2))</f>
        <v>0.998620512718416</v>
      </c>
      <c r="P949" s="1" t="n">
        <v>799</v>
      </c>
      <c r="Q949" s="9" t="n">
        <f aca="true">FORECAST(P949,OFFSET(ref2ay,MATCH(P949,ref2x,1)-1,0,2),OFFSET(ref2x,MATCH(P949,ref2x,1)-1,0,2))</f>
        <v>97.6121</v>
      </c>
      <c r="R949" s="0" t="n">
        <f aca="true">FORECAST(P949,OFFSET(ref2by,MATCH(P949,ref2x,1)-1,0,2),OFFSET(ref2x,MATCH(P949,ref2x,1)-1,0,2))</f>
        <v>97.55202</v>
      </c>
      <c r="S949" s="1" t="n">
        <f aca="false">Q949/100</f>
        <v>0.976121</v>
      </c>
      <c r="T949" s="1" t="n">
        <f aca="false">R949/100</f>
        <v>0.9755202</v>
      </c>
      <c r="U949" s="3" t="n">
        <f aca="false">S949*T949*I948</f>
        <v>0.950911111217952</v>
      </c>
    </row>
    <row r="950" customFormat="false" ht="12.8" hidden="false" customHeight="false" outlineLevel="0" collapsed="false">
      <c r="H950" s="0" t="n">
        <v>800</v>
      </c>
      <c r="I950" s="1" t="n">
        <f aca="true">FORECAST(H950,OFFSET(lens2y,MATCH(H950,lens2x,1)-1,0,2),OFFSET(lens2x,MATCH(H950,lens2x,1)-1,0,2))</f>
        <v>0.9986216244407</v>
      </c>
      <c r="P950" s="1" t="n">
        <v>799.5</v>
      </c>
      <c r="Q950" s="9" t="n">
        <f aca="true">FORECAST(P950,OFFSET(ref2ay,MATCH(P950,ref2x,1)-1,0,2),OFFSET(ref2x,MATCH(P950,ref2x,1)-1,0,2))</f>
        <v>97.613665</v>
      </c>
      <c r="R950" s="0" t="n">
        <f aca="true">FORECAST(P950,OFFSET(ref2by,MATCH(P950,ref2x,1)-1,0,2),OFFSET(ref2x,MATCH(P950,ref2x,1)-1,0,2))</f>
        <v>97.55141</v>
      </c>
      <c r="S950" s="1" t="n">
        <f aca="false">Q950/100</f>
        <v>0.97613665</v>
      </c>
      <c r="T950" s="1" t="n">
        <f aca="false">R950/100</f>
        <v>0.9755141</v>
      </c>
      <c r="U950" s="3" t="n">
        <f aca="false">S950*T950*I949</f>
        <v>0.950921469439689</v>
      </c>
    </row>
    <row r="951" customFormat="false" ht="12.8" hidden="false" customHeight="false" outlineLevel="0" collapsed="false">
      <c r="H951" s="0" t="n">
        <v>800.5</v>
      </c>
      <c r="I951" s="1" t="n">
        <f aca="true">FORECAST(H951,OFFSET(lens2y,MATCH(H951,lens2x,1)-1,0,2),OFFSET(lens2x,MATCH(H951,lens2x,1)-1,0,2))</f>
        <v>0.998622736162983</v>
      </c>
      <c r="P951" s="1" t="n">
        <v>800</v>
      </c>
      <c r="Q951" s="9" t="n">
        <f aca="true">FORECAST(P951,OFFSET(ref2ay,MATCH(P951,ref2x,1)-1,0,2),OFFSET(ref2x,MATCH(P951,ref2x,1)-1,0,2))</f>
        <v>97.61523</v>
      </c>
      <c r="R951" s="0" t="n">
        <f aca="true">FORECAST(P951,OFFSET(ref2by,MATCH(P951,ref2x,1)-1,0,2),OFFSET(ref2x,MATCH(P951,ref2x,1)-1,0,2))</f>
        <v>97.5508</v>
      </c>
      <c r="S951" s="1" t="n">
        <f aca="false">Q951/100</f>
        <v>0.9761523</v>
      </c>
      <c r="T951" s="1" t="n">
        <f aca="false">R951/100</f>
        <v>0.975508</v>
      </c>
      <c r="U951" s="3" t="n">
        <f aca="false">S951*T951*I950</f>
        <v>0.950931827491465</v>
      </c>
    </row>
    <row r="952" customFormat="false" ht="12.8" hidden="false" customHeight="false" outlineLevel="0" collapsed="false">
      <c r="H952" s="0" t="n">
        <v>801</v>
      </c>
      <c r="I952" s="1" t="n">
        <f aca="true">FORECAST(H952,OFFSET(lens2y,MATCH(H952,lens2x,1)-1,0,2),OFFSET(lens2x,MATCH(H952,lens2x,1)-1,0,2))</f>
        <v>0.998623847885266</v>
      </c>
      <c r="P952" s="1" t="n">
        <v>800.5</v>
      </c>
      <c r="Q952" s="9" t="n">
        <f aca="true">FORECAST(P952,OFFSET(ref2ay,MATCH(P952,ref2x,1)-1,0,2),OFFSET(ref2x,MATCH(P952,ref2x,1)-1,0,2))</f>
        <v>97.61716</v>
      </c>
      <c r="R952" s="0" t="n">
        <f aca="true">FORECAST(P952,OFFSET(ref2by,MATCH(P952,ref2x,1)-1,0,2),OFFSET(ref2x,MATCH(P952,ref2x,1)-1,0,2))</f>
        <v>97.550545</v>
      </c>
      <c r="S952" s="1" t="n">
        <f aca="false">Q952/100</f>
        <v>0.9761716</v>
      </c>
      <c r="T952" s="1" t="n">
        <f aca="false">R952/100</f>
        <v>0.97550545</v>
      </c>
      <c r="U952" s="3" t="n">
        <f aca="false">S952*T952*I951</f>
        <v>0.95094920168775</v>
      </c>
    </row>
    <row r="953" customFormat="false" ht="12.8" hidden="false" customHeight="false" outlineLevel="0" collapsed="false">
      <c r="H953" s="0" t="n">
        <v>801.5</v>
      </c>
      <c r="I953" s="1" t="n">
        <f aca="true">FORECAST(H953,OFFSET(lens2y,MATCH(H953,lens2x,1)-1,0,2),OFFSET(lens2x,MATCH(H953,lens2x,1)-1,0,2))</f>
        <v>0.998624959607549</v>
      </c>
      <c r="P953" s="1" t="n">
        <v>801</v>
      </c>
      <c r="Q953" s="9" t="n">
        <f aca="true">FORECAST(P953,OFFSET(ref2ay,MATCH(P953,ref2x,1)-1,0,2),OFFSET(ref2x,MATCH(P953,ref2x,1)-1,0,2))</f>
        <v>97.61909</v>
      </c>
      <c r="R953" s="0" t="n">
        <f aca="true">FORECAST(P953,OFFSET(ref2by,MATCH(P953,ref2x,1)-1,0,2),OFFSET(ref2x,MATCH(P953,ref2x,1)-1,0,2))</f>
        <v>97.55029</v>
      </c>
      <c r="S953" s="1" t="n">
        <f aca="false">Q953/100</f>
        <v>0.9761909</v>
      </c>
      <c r="T953" s="1" t="n">
        <f aca="false">R953/100</f>
        <v>0.9755029</v>
      </c>
      <c r="U953" s="3" t="n">
        <f aca="false">S953*T953*I952</f>
        <v>0.950966575822068</v>
      </c>
    </row>
    <row r="954" customFormat="false" ht="12.8" hidden="false" customHeight="false" outlineLevel="0" collapsed="false">
      <c r="H954" s="0" t="n">
        <v>802</v>
      </c>
      <c r="I954" s="1" t="n">
        <f aca="true">FORECAST(H954,OFFSET(lens2y,MATCH(H954,lens2x,1)-1,0,2),OFFSET(lens2x,MATCH(H954,lens2x,1)-1,0,2))</f>
        <v>0.998626071329833</v>
      </c>
      <c r="P954" s="1" t="n">
        <v>801.5</v>
      </c>
      <c r="Q954" s="9" t="n">
        <f aca="true">FORECAST(P954,OFFSET(ref2ay,MATCH(P954,ref2x,1)-1,0,2),OFFSET(ref2x,MATCH(P954,ref2x,1)-1,0,2))</f>
        <v>97.62139</v>
      </c>
      <c r="R954" s="0" t="n">
        <f aca="true">FORECAST(P954,OFFSET(ref2by,MATCH(P954,ref2x,1)-1,0,2),OFFSET(ref2x,MATCH(P954,ref2x,1)-1,0,2))</f>
        <v>97.55039</v>
      </c>
      <c r="S954" s="1" t="n">
        <f aca="false">Q954/100</f>
        <v>0.9762139</v>
      </c>
      <c r="T954" s="1" t="n">
        <f aca="false">R954/100</f>
        <v>0.9755039</v>
      </c>
      <c r="U954" s="3" t="n">
        <f aca="false">S954*T954*I953</f>
        <v>0.95099101507677</v>
      </c>
    </row>
    <row r="955" customFormat="false" ht="12.8" hidden="false" customHeight="false" outlineLevel="0" collapsed="false">
      <c r="H955" s="0" t="n">
        <v>802.5</v>
      </c>
      <c r="I955" s="1" t="n">
        <f aca="true">FORECAST(H955,OFFSET(lens2y,MATCH(H955,lens2x,1)-1,0,2),OFFSET(lens2x,MATCH(H955,lens2x,1)-1,0,2))</f>
        <v>0.998627183052116</v>
      </c>
      <c r="P955" s="1" t="n">
        <v>802</v>
      </c>
      <c r="Q955" s="9" t="n">
        <f aca="true">FORECAST(P955,OFFSET(ref2ay,MATCH(P955,ref2x,1)-1,0,2),OFFSET(ref2x,MATCH(P955,ref2x,1)-1,0,2))</f>
        <v>97.62369</v>
      </c>
      <c r="R955" s="0" t="n">
        <f aca="true">FORECAST(P955,OFFSET(ref2by,MATCH(P955,ref2x,1)-1,0,2),OFFSET(ref2x,MATCH(P955,ref2x,1)-1,0,2))</f>
        <v>97.55049</v>
      </c>
      <c r="S955" s="1" t="n">
        <f aca="false">Q955/100</f>
        <v>0.9762369</v>
      </c>
      <c r="T955" s="1" t="n">
        <f aca="false">R955/100</f>
        <v>0.9755049</v>
      </c>
      <c r="U955" s="3" t="n">
        <f aca="false">S955*T955*I954</f>
        <v>0.951015454429465</v>
      </c>
    </row>
    <row r="956" customFormat="false" ht="12.8" hidden="false" customHeight="false" outlineLevel="0" collapsed="false">
      <c r="H956" s="0" t="n">
        <v>803</v>
      </c>
      <c r="I956" s="1" t="n">
        <f aca="true">FORECAST(H956,OFFSET(lens2y,MATCH(H956,lens2x,1)-1,0,2),OFFSET(lens2x,MATCH(H956,lens2x,1)-1,0,2))</f>
        <v>0.998628294774399</v>
      </c>
      <c r="P956" s="1" t="n">
        <v>802.5</v>
      </c>
      <c r="Q956" s="9" t="n">
        <f aca="true">FORECAST(P956,OFFSET(ref2ay,MATCH(P956,ref2x,1)-1,0,2),OFFSET(ref2x,MATCH(P956,ref2x,1)-1,0,2))</f>
        <v>97.626585</v>
      </c>
      <c r="R956" s="0" t="n">
        <f aca="true">FORECAST(P956,OFFSET(ref2by,MATCH(P956,ref2x,1)-1,0,2),OFFSET(ref2x,MATCH(P956,ref2x,1)-1,0,2))</f>
        <v>97.55117</v>
      </c>
      <c r="S956" s="1" t="n">
        <f aca="false">Q956/100</f>
        <v>0.97626585</v>
      </c>
      <c r="T956" s="1" t="n">
        <f aca="false">R956/100</f>
        <v>0.9755117</v>
      </c>
      <c r="U956" s="3" t="n">
        <f aca="false">S956*T956*I955</f>
        <v>0.951051344740644</v>
      </c>
    </row>
    <row r="957" customFormat="false" ht="12.8" hidden="false" customHeight="false" outlineLevel="0" collapsed="false">
      <c r="H957" s="0" t="n">
        <v>803.5</v>
      </c>
      <c r="I957" s="1" t="n">
        <f aca="true">FORECAST(H957,OFFSET(lens2y,MATCH(H957,lens2x,1)-1,0,2),OFFSET(lens2x,MATCH(H957,lens2x,1)-1,0,2))</f>
        <v>0.998629406496683</v>
      </c>
      <c r="P957" s="1" t="n">
        <v>803</v>
      </c>
      <c r="Q957" s="9" t="n">
        <f aca="true">FORECAST(P957,OFFSET(ref2ay,MATCH(P957,ref2x,1)-1,0,2),OFFSET(ref2x,MATCH(P957,ref2x,1)-1,0,2))</f>
        <v>97.62948</v>
      </c>
      <c r="R957" s="0" t="n">
        <f aca="true">FORECAST(P957,OFFSET(ref2by,MATCH(P957,ref2x,1)-1,0,2),OFFSET(ref2x,MATCH(P957,ref2x,1)-1,0,2))</f>
        <v>97.55185</v>
      </c>
      <c r="S957" s="1" t="n">
        <f aca="false">Q957/100</f>
        <v>0.9762948</v>
      </c>
      <c r="T957" s="1" t="n">
        <f aca="false">R957/100</f>
        <v>0.9755185</v>
      </c>
      <c r="U957" s="3" t="n">
        <f aca="false">S957*T957*I956</f>
        <v>0.951087235522556</v>
      </c>
    </row>
    <row r="958" customFormat="false" ht="12.8" hidden="false" customHeight="false" outlineLevel="0" collapsed="false">
      <c r="H958" s="0" t="n">
        <v>804</v>
      </c>
      <c r="I958" s="1" t="n">
        <f aca="true">FORECAST(H958,OFFSET(lens2y,MATCH(H958,lens2x,1)-1,0,2),OFFSET(lens2x,MATCH(H958,lens2x,1)-1,0,2))</f>
        <v>0.998630518218966</v>
      </c>
      <c r="P958" s="1" t="n">
        <v>803.5</v>
      </c>
      <c r="Q958" s="9" t="n">
        <f aca="true">FORECAST(P958,OFFSET(ref2ay,MATCH(P958,ref2x,1)-1,0,2),OFFSET(ref2x,MATCH(P958,ref2x,1)-1,0,2))</f>
        <v>97.63274</v>
      </c>
      <c r="R958" s="0" t="n">
        <f aca="true">FORECAST(P958,OFFSET(ref2by,MATCH(P958,ref2x,1)-1,0,2),OFFSET(ref2x,MATCH(P958,ref2x,1)-1,0,2))</f>
        <v>97.552885</v>
      </c>
      <c r="S958" s="1" t="n">
        <f aca="false">Q958/100</f>
        <v>0.9763274</v>
      </c>
      <c r="T958" s="1" t="n">
        <f aca="false">R958/100</f>
        <v>0.97552885</v>
      </c>
      <c r="U958" s="3" t="n">
        <f aca="false">S958*T958*I957</f>
        <v>0.951130143774163</v>
      </c>
    </row>
    <row r="959" customFormat="false" ht="12.8" hidden="false" customHeight="false" outlineLevel="0" collapsed="false">
      <c r="H959" s="0" t="n">
        <v>804.5</v>
      </c>
      <c r="I959" s="1" t="n">
        <f aca="true">FORECAST(H959,OFFSET(lens2y,MATCH(H959,lens2x,1)-1,0,2),OFFSET(lens2x,MATCH(H959,lens2x,1)-1,0,2))</f>
        <v>0.998631629941249</v>
      </c>
      <c r="P959" s="1" t="n">
        <v>804</v>
      </c>
      <c r="Q959" s="9" t="n">
        <f aca="true">FORECAST(P959,OFFSET(ref2ay,MATCH(P959,ref2x,1)-1,0,2),OFFSET(ref2x,MATCH(P959,ref2x,1)-1,0,2))</f>
        <v>97.636</v>
      </c>
      <c r="R959" s="0" t="n">
        <f aca="true">FORECAST(P959,OFFSET(ref2by,MATCH(P959,ref2x,1)-1,0,2),OFFSET(ref2x,MATCH(P959,ref2x,1)-1,0,2))</f>
        <v>97.55392</v>
      </c>
      <c r="S959" s="1" t="n">
        <f aca="false">Q959/100</f>
        <v>0.97636</v>
      </c>
      <c r="T959" s="1" t="n">
        <f aca="false">R959/100</f>
        <v>0.9755392</v>
      </c>
      <c r="U959" s="3" t="n">
        <f aca="false">S959*T959*I958</f>
        <v>0.951173052792844</v>
      </c>
    </row>
    <row r="960" customFormat="false" ht="12.8" hidden="false" customHeight="false" outlineLevel="0" collapsed="false">
      <c r="H960" s="0" t="n">
        <v>805</v>
      </c>
      <c r="I960" s="1" t="n">
        <f aca="true">FORECAST(H960,OFFSET(lens2y,MATCH(H960,lens2x,1)-1,0,2),OFFSET(lens2x,MATCH(H960,lens2x,1)-1,0,2))</f>
        <v>0.998632741663533</v>
      </c>
      <c r="P960" s="1" t="n">
        <v>804.5</v>
      </c>
      <c r="Q960" s="9" t="n">
        <f aca="true">FORECAST(P960,OFFSET(ref2ay,MATCH(P960,ref2x,1)-1,0,2),OFFSET(ref2x,MATCH(P960,ref2x,1)-1,0,2))</f>
        <v>97.639625</v>
      </c>
      <c r="R960" s="0" t="n">
        <f aca="true">FORECAST(P960,OFFSET(ref2by,MATCH(P960,ref2x,1)-1,0,2),OFFSET(ref2x,MATCH(P960,ref2x,1)-1,0,2))</f>
        <v>97.55531</v>
      </c>
      <c r="S960" s="1" t="n">
        <f aca="false">Q960/100</f>
        <v>0.97639625</v>
      </c>
      <c r="T960" s="1" t="n">
        <f aca="false">R960/100</f>
        <v>0.9755531</v>
      </c>
      <c r="U960" s="3" t="n">
        <f aca="false">S960*T960*I959</f>
        <v>0.95122297992566</v>
      </c>
    </row>
    <row r="961" customFormat="false" ht="12.8" hidden="false" customHeight="false" outlineLevel="0" collapsed="false">
      <c r="H961" s="0" t="n">
        <v>805.5</v>
      </c>
      <c r="I961" s="1" t="n">
        <f aca="true">FORECAST(H961,OFFSET(lens2y,MATCH(H961,lens2x,1)-1,0,2),OFFSET(lens2x,MATCH(H961,lens2x,1)-1,0,2))</f>
        <v>0.998633853385816</v>
      </c>
      <c r="P961" s="1" t="n">
        <v>805</v>
      </c>
      <c r="Q961" s="9" t="n">
        <f aca="true">FORECAST(P961,OFFSET(ref2ay,MATCH(P961,ref2x,1)-1,0,2),OFFSET(ref2x,MATCH(P961,ref2x,1)-1,0,2))</f>
        <v>97.64325</v>
      </c>
      <c r="R961" s="0" t="n">
        <f aca="true">FORECAST(P961,OFFSET(ref2by,MATCH(P961,ref2x,1)-1,0,2),OFFSET(ref2x,MATCH(P961,ref2x,1)-1,0,2))</f>
        <v>97.5567</v>
      </c>
      <c r="S961" s="1" t="n">
        <f aca="false">Q961/100</f>
        <v>0.9764325</v>
      </c>
      <c r="T961" s="1" t="n">
        <f aca="false">R961/100</f>
        <v>0.975567</v>
      </c>
      <c r="U961" s="3" t="n">
        <f aca="false">S961*T961*I960</f>
        <v>0.951272908173653</v>
      </c>
    </row>
    <row r="962" customFormat="false" ht="12.8" hidden="false" customHeight="false" outlineLevel="0" collapsed="false">
      <c r="H962" s="0" t="n">
        <v>806</v>
      </c>
      <c r="I962" s="1" t="n">
        <f aca="true">FORECAST(H962,OFFSET(lens2y,MATCH(H962,lens2x,1)-1,0,2),OFFSET(lens2x,MATCH(H962,lens2x,1)-1,0,2))</f>
        <v>0.998634965108099</v>
      </c>
      <c r="P962" s="1" t="n">
        <v>805.5</v>
      </c>
      <c r="Q962" s="9" t="n">
        <f aca="true">FORECAST(P962,OFFSET(ref2ay,MATCH(P962,ref2x,1)-1,0,2),OFFSET(ref2x,MATCH(P962,ref2x,1)-1,0,2))</f>
        <v>97.647005</v>
      </c>
      <c r="R962" s="0" t="n">
        <f aca="true">FORECAST(P962,OFFSET(ref2by,MATCH(P962,ref2x,1)-1,0,2),OFFSET(ref2x,MATCH(P962,ref2x,1)-1,0,2))</f>
        <v>97.55821</v>
      </c>
      <c r="S962" s="1" t="n">
        <f aca="false">Q962/100</f>
        <v>0.97647005</v>
      </c>
      <c r="T962" s="1" t="n">
        <f aca="false">R962/100</f>
        <v>0.9755821</v>
      </c>
      <c r="U962" s="3" t="n">
        <f aca="false">S962*T962*I961</f>
        <v>0.951325274222633</v>
      </c>
    </row>
    <row r="963" customFormat="false" ht="12.8" hidden="false" customHeight="false" outlineLevel="0" collapsed="false">
      <c r="H963" s="0" t="n">
        <v>806.5</v>
      </c>
      <c r="I963" s="1" t="n">
        <f aca="true">FORECAST(H963,OFFSET(lens2y,MATCH(H963,lens2x,1)-1,0,2),OFFSET(lens2x,MATCH(H963,lens2x,1)-1,0,2))</f>
        <v>0.998636076830383</v>
      </c>
      <c r="P963" s="1" t="n">
        <v>806</v>
      </c>
      <c r="Q963" s="9" t="n">
        <f aca="true">FORECAST(P963,OFFSET(ref2ay,MATCH(P963,ref2x,1)-1,0,2),OFFSET(ref2x,MATCH(P963,ref2x,1)-1,0,2))</f>
        <v>97.65076</v>
      </c>
      <c r="R963" s="0" t="n">
        <f aca="true">FORECAST(P963,OFFSET(ref2by,MATCH(P963,ref2x,1)-1,0,2),OFFSET(ref2x,MATCH(P963,ref2x,1)-1,0,2))</f>
        <v>97.55972</v>
      </c>
      <c r="S963" s="1" t="n">
        <f aca="false">Q963/100</f>
        <v>0.9765076</v>
      </c>
      <c r="T963" s="1" t="n">
        <f aca="false">R963/100</f>
        <v>0.9755972</v>
      </c>
      <c r="U963" s="3" t="n">
        <f aca="false">S963*T963*I962</f>
        <v>0.951377641518309</v>
      </c>
    </row>
    <row r="964" customFormat="false" ht="12.8" hidden="false" customHeight="false" outlineLevel="0" collapsed="false">
      <c r="H964" s="0" t="n">
        <v>807</v>
      </c>
      <c r="I964" s="1" t="n">
        <f aca="true">FORECAST(H964,OFFSET(lens2y,MATCH(H964,lens2x,1)-1,0,2),OFFSET(lens2x,MATCH(H964,lens2x,1)-1,0,2))</f>
        <v>0.998637188552666</v>
      </c>
      <c r="P964" s="1" t="n">
        <v>806.5</v>
      </c>
      <c r="Q964" s="9" t="n">
        <f aca="true">FORECAST(P964,OFFSET(ref2ay,MATCH(P964,ref2x,1)-1,0,2),OFFSET(ref2x,MATCH(P964,ref2x,1)-1,0,2))</f>
        <v>97.654865</v>
      </c>
      <c r="R964" s="0" t="n">
        <f aca="true">FORECAST(P964,OFFSET(ref2by,MATCH(P964,ref2x,1)-1,0,2),OFFSET(ref2x,MATCH(P964,ref2x,1)-1,0,2))</f>
        <v>97.56159</v>
      </c>
      <c r="S964" s="1" t="n">
        <f aca="false">Q964/100</f>
        <v>0.97654865</v>
      </c>
      <c r="T964" s="1" t="n">
        <f aca="false">R964/100</f>
        <v>0.9756159</v>
      </c>
      <c r="U964" s="3" t="n">
        <f aca="false">S964*T964*I963</f>
        <v>0.95143693082659</v>
      </c>
    </row>
    <row r="965" customFormat="false" ht="12.8" hidden="false" customHeight="false" outlineLevel="0" collapsed="false">
      <c r="H965" s="0" t="n">
        <v>807.5</v>
      </c>
      <c r="I965" s="1" t="n">
        <f aca="true">FORECAST(H965,OFFSET(lens2y,MATCH(H965,lens2x,1)-1,0,2),OFFSET(lens2x,MATCH(H965,lens2x,1)-1,0,2))</f>
        <v>0.99863830027495</v>
      </c>
      <c r="P965" s="1" t="n">
        <v>807</v>
      </c>
      <c r="Q965" s="9" t="n">
        <f aca="true">FORECAST(P965,OFFSET(ref2ay,MATCH(P965,ref2x,1)-1,0,2),OFFSET(ref2x,MATCH(P965,ref2x,1)-1,0,2))</f>
        <v>97.65897</v>
      </c>
      <c r="R965" s="0" t="n">
        <f aca="true">FORECAST(P965,OFFSET(ref2by,MATCH(P965,ref2x,1)-1,0,2),OFFSET(ref2x,MATCH(P965,ref2x,1)-1,0,2))</f>
        <v>97.56346</v>
      </c>
      <c r="S965" s="1" t="n">
        <f aca="false">Q965/100</f>
        <v>0.9765897</v>
      </c>
      <c r="T965" s="1" t="n">
        <f aca="false">R965/100</f>
        <v>0.9756346</v>
      </c>
      <c r="U965" s="3" t="n">
        <f aca="false">S965*T965*I964</f>
        <v>0.951496221797697</v>
      </c>
    </row>
    <row r="966" customFormat="false" ht="12.8" hidden="false" customHeight="false" outlineLevel="0" collapsed="false">
      <c r="H966" s="0" t="n">
        <v>808</v>
      </c>
      <c r="I966" s="1" t="n">
        <f aca="true">FORECAST(H966,OFFSET(lens2y,MATCH(H966,lens2x,1)-1,0,2),OFFSET(lens2x,MATCH(H966,lens2x,1)-1,0,2))</f>
        <v>0.998639411997233</v>
      </c>
      <c r="P966" s="1" t="n">
        <v>807.5</v>
      </c>
      <c r="Q966" s="9" t="n">
        <f aca="true">FORECAST(P966,OFFSET(ref2ay,MATCH(P966,ref2x,1)-1,0,2),OFFSET(ref2x,MATCH(P966,ref2x,1)-1,0,2))</f>
        <v>97.663445</v>
      </c>
      <c r="R966" s="0" t="n">
        <f aca="true">FORECAST(P966,OFFSET(ref2by,MATCH(P966,ref2x,1)-1,0,2),OFFSET(ref2x,MATCH(P966,ref2x,1)-1,0,2))</f>
        <v>97.56568</v>
      </c>
      <c r="S966" s="1" t="n">
        <f aca="false">Q966/100</f>
        <v>0.97663445</v>
      </c>
      <c r="T966" s="1" t="n">
        <f aca="false">R966/100</f>
        <v>0.9756568</v>
      </c>
      <c r="U966" s="3" t="n">
        <f aca="false">S966*T966*I965</f>
        <v>0.951562532999207</v>
      </c>
    </row>
    <row r="967" customFormat="false" ht="12.8" hidden="false" customHeight="false" outlineLevel="0" collapsed="false">
      <c r="H967" s="0" t="n">
        <v>808.5</v>
      </c>
      <c r="I967" s="1" t="n">
        <f aca="true">FORECAST(H967,OFFSET(lens2y,MATCH(H967,lens2x,1)-1,0,2),OFFSET(lens2x,MATCH(H967,lens2x,1)-1,0,2))</f>
        <v>0.998640523719516</v>
      </c>
      <c r="P967" s="1" t="n">
        <v>808</v>
      </c>
      <c r="Q967" s="9" t="n">
        <f aca="true">FORECAST(P967,OFFSET(ref2ay,MATCH(P967,ref2x,1)-1,0,2),OFFSET(ref2x,MATCH(P967,ref2x,1)-1,0,2))</f>
        <v>97.66792</v>
      </c>
      <c r="R967" s="0" t="n">
        <f aca="true">FORECAST(P967,OFFSET(ref2by,MATCH(P967,ref2x,1)-1,0,2),OFFSET(ref2x,MATCH(P967,ref2x,1)-1,0,2))</f>
        <v>97.5679</v>
      </c>
      <c r="S967" s="1" t="n">
        <f aca="false">Q967/100</f>
        <v>0.9766792</v>
      </c>
      <c r="T967" s="1" t="n">
        <f aca="false">R967/100</f>
        <v>0.975679</v>
      </c>
      <c r="U967" s="3" t="n">
        <f aca="false">S967*T967*I966</f>
        <v>0.951628846330196</v>
      </c>
    </row>
    <row r="968" customFormat="false" ht="12.8" hidden="false" customHeight="false" outlineLevel="0" collapsed="false">
      <c r="H968" s="0" t="n">
        <v>809</v>
      </c>
      <c r="I968" s="1" t="n">
        <f aca="true">FORECAST(H968,OFFSET(lens2y,MATCH(H968,lens2x,1)-1,0,2),OFFSET(lens2x,MATCH(H968,lens2x,1)-1,0,2))</f>
        <v>0.998641635441799</v>
      </c>
      <c r="P968" s="1" t="n">
        <v>808.5</v>
      </c>
      <c r="Q968" s="9" t="n">
        <f aca="true">FORECAST(P968,OFFSET(ref2ay,MATCH(P968,ref2x,1)-1,0,2),OFFSET(ref2x,MATCH(P968,ref2x,1)-1,0,2))</f>
        <v>97.672975</v>
      </c>
      <c r="R968" s="0" t="n">
        <f aca="true">FORECAST(P968,OFFSET(ref2by,MATCH(P968,ref2x,1)-1,0,2),OFFSET(ref2x,MATCH(P968,ref2x,1)-1,0,2))</f>
        <v>97.57071</v>
      </c>
      <c r="S968" s="1" t="n">
        <f aca="false">Q968/100</f>
        <v>0.97672975</v>
      </c>
      <c r="T968" s="1" t="n">
        <f aca="false">R968/100</f>
        <v>0.9757071</v>
      </c>
      <c r="U968" s="3" t="n">
        <f aca="false">S968*T968*I967</f>
        <v>0.951706568035526</v>
      </c>
    </row>
    <row r="969" customFormat="false" ht="12.8" hidden="false" customHeight="false" outlineLevel="0" collapsed="false">
      <c r="H969" s="0" t="n">
        <v>809.5</v>
      </c>
      <c r="I969" s="1" t="n">
        <f aca="true">FORECAST(H969,OFFSET(lens2y,MATCH(H969,lens2x,1)-1,0,2),OFFSET(lens2x,MATCH(H969,lens2x,1)-1,0,2))</f>
        <v>0.998642747164083</v>
      </c>
      <c r="P969" s="1" t="n">
        <v>809</v>
      </c>
      <c r="Q969" s="9" t="n">
        <f aca="true">FORECAST(P969,OFFSET(ref2ay,MATCH(P969,ref2x,1)-1,0,2),OFFSET(ref2x,MATCH(P969,ref2x,1)-1,0,2))</f>
        <v>97.67803</v>
      </c>
      <c r="R969" s="0" t="n">
        <f aca="true">FORECAST(P969,OFFSET(ref2by,MATCH(P969,ref2x,1)-1,0,2),OFFSET(ref2x,MATCH(P969,ref2x,1)-1,0,2))</f>
        <v>97.57352</v>
      </c>
      <c r="S969" s="1" t="n">
        <f aca="false">Q969/100</f>
        <v>0.9767803</v>
      </c>
      <c r="T969" s="1" t="n">
        <f aca="false">R969/100</f>
        <v>0.9757352</v>
      </c>
      <c r="U969" s="3" t="n">
        <f aca="false">S969*T969*I968</f>
        <v>0.951784292748594</v>
      </c>
    </row>
    <row r="970" customFormat="false" ht="12.8" hidden="false" customHeight="false" outlineLevel="0" collapsed="false">
      <c r="H970" s="0" t="n">
        <v>810</v>
      </c>
      <c r="I970" s="1" t="n">
        <f aca="true">FORECAST(H970,OFFSET(lens2y,MATCH(H970,lens2x,1)-1,0,2),OFFSET(lens2x,MATCH(H970,lens2x,1)-1,0,2))</f>
        <v>0.998643858886366</v>
      </c>
      <c r="P970" s="1" t="n">
        <v>809.5</v>
      </c>
      <c r="Q970" s="9" t="n">
        <f aca="true">FORECAST(P970,OFFSET(ref2ay,MATCH(P970,ref2x,1)-1,0,2),OFFSET(ref2x,MATCH(P970,ref2x,1)-1,0,2))</f>
        <v>97.683445</v>
      </c>
      <c r="R970" s="0" t="n">
        <f aca="true">FORECAST(P970,OFFSET(ref2by,MATCH(P970,ref2x,1)-1,0,2),OFFSET(ref2x,MATCH(P970,ref2x,1)-1,0,2))</f>
        <v>97.57668</v>
      </c>
      <c r="S970" s="1" t="n">
        <f aca="false">Q970/100</f>
        <v>0.97683445</v>
      </c>
      <c r="T970" s="1" t="n">
        <f aca="false">R970/100</f>
        <v>0.9757668</v>
      </c>
      <c r="U970" s="3" t="n">
        <f aca="false">S970*T970*I969</f>
        <v>0.951868942729837</v>
      </c>
    </row>
    <row r="971" customFormat="false" ht="12.8" hidden="false" customHeight="false" outlineLevel="0" collapsed="false">
      <c r="H971" s="0" t="n">
        <v>810.5</v>
      </c>
      <c r="I971" s="1" t="n">
        <f aca="true">FORECAST(H971,OFFSET(lens2y,MATCH(H971,lens2x,1)-1,0,2),OFFSET(lens2x,MATCH(H971,lens2x,1)-1,0,2))</f>
        <v>0.998644970608649</v>
      </c>
      <c r="P971" s="1" t="n">
        <v>810</v>
      </c>
      <c r="Q971" s="9" t="n">
        <f aca="true">FORECAST(P971,OFFSET(ref2ay,MATCH(P971,ref2x,1)-1,0,2),OFFSET(ref2x,MATCH(P971,ref2x,1)-1,0,2))</f>
        <v>97.68886</v>
      </c>
      <c r="R971" s="0" t="n">
        <f aca="true">FORECAST(P971,OFFSET(ref2by,MATCH(P971,ref2x,1)-1,0,2),OFFSET(ref2x,MATCH(P971,ref2x,1)-1,0,2))</f>
        <v>97.57984</v>
      </c>
      <c r="S971" s="1" t="n">
        <f aca="false">Q971/100</f>
        <v>0.9768886</v>
      </c>
      <c r="T971" s="1" t="n">
        <f aca="false">R971/100</f>
        <v>0.9757984</v>
      </c>
      <c r="U971" s="3" t="n">
        <f aca="false">S971*T971*I970</f>
        <v>0.95195359631483</v>
      </c>
    </row>
    <row r="972" customFormat="false" ht="12.8" hidden="false" customHeight="false" outlineLevel="0" collapsed="false">
      <c r="H972" s="0" t="n">
        <v>811</v>
      </c>
      <c r="I972" s="1" t="n">
        <f aca="true">FORECAST(H972,OFFSET(lens2y,MATCH(H972,lens2x,1)-1,0,2),OFFSET(lens2x,MATCH(H972,lens2x,1)-1,0,2))</f>
        <v>0.998646082330933</v>
      </c>
      <c r="P972" s="1" t="n">
        <v>810.5</v>
      </c>
      <c r="Q972" s="9" t="n">
        <f aca="true">FORECAST(P972,OFFSET(ref2ay,MATCH(P972,ref2x,1)-1,0,2),OFFSET(ref2x,MATCH(P972,ref2x,1)-1,0,2))</f>
        <v>97.694625</v>
      </c>
      <c r="R972" s="0" t="n">
        <f aca="true">FORECAST(P972,OFFSET(ref2by,MATCH(P972,ref2x,1)-1,0,2),OFFSET(ref2x,MATCH(P972,ref2x,1)-1,0,2))</f>
        <v>97.58335</v>
      </c>
      <c r="S972" s="1" t="n">
        <f aca="false">Q972/100</f>
        <v>0.97694625</v>
      </c>
      <c r="T972" s="1" t="n">
        <f aca="false">R972/100</f>
        <v>0.9758335</v>
      </c>
      <c r="U972" s="3" t="n">
        <f aca="false">S972*T972*I971</f>
        <v>0.952045078959218</v>
      </c>
    </row>
    <row r="973" customFormat="false" ht="12.8" hidden="false" customHeight="false" outlineLevel="0" collapsed="false">
      <c r="H973" s="0" t="n">
        <v>811.5</v>
      </c>
      <c r="I973" s="1" t="n">
        <f aca="true">FORECAST(H973,OFFSET(lens2y,MATCH(H973,lens2x,1)-1,0,2),OFFSET(lens2x,MATCH(H973,lens2x,1)-1,0,2))</f>
        <v>0.998647194053216</v>
      </c>
      <c r="P973" s="1" t="n">
        <v>811</v>
      </c>
      <c r="Q973" s="9" t="n">
        <f aca="true">FORECAST(P973,OFFSET(ref2ay,MATCH(P973,ref2x,1)-1,0,2),OFFSET(ref2x,MATCH(P973,ref2x,1)-1,0,2))</f>
        <v>97.70039</v>
      </c>
      <c r="R973" s="0" t="n">
        <f aca="true">FORECAST(P973,OFFSET(ref2by,MATCH(P973,ref2x,1)-1,0,2),OFFSET(ref2x,MATCH(P973,ref2x,1)-1,0,2))</f>
        <v>97.58686</v>
      </c>
      <c r="S973" s="1" t="n">
        <f aca="false">Q973/100</f>
        <v>0.9770039</v>
      </c>
      <c r="T973" s="1" t="n">
        <f aca="false">R973/100</f>
        <v>0.9758686</v>
      </c>
      <c r="U973" s="3" t="n">
        <f aca="false">S973*T973*I972</f>
        <v>0.952136565846479</v>
      </c>
    </row>
    <row r="974" customFormat="false" ht="12.8" hidden="false" customHeight="false" outlineLevel="0" collapsed="false">
      <c r="H974" s="0" t="n">
        <v>812</v>
      </c>
      <c r="I974" s="1" t="n">
        <f aca="true">FORECAST(H974,OFFSET(lens2y,MATCH(H974,lens2x,1)-1,0,2),OFFSET(lens2x,MATCH(H974,lens2x,1)-1,0,2))</f>
        <v>0.998648305775499</v>
      </c>
      <c r="P974" s="1" t="n">
        <v>811.5</v>
      </c>
      <c r="Q974" s="9" t="n">
        <f aca="true">FORECAST(P974,OFFSET(ref2ay,MATCH(P974,ref2x,1)-1,0,2),OFFSET(ref2x,MATCH(P974,ref2x,1)-1,0,2))</f>
        <v>97.7062</v>
      </c>
      <c r="R974" s="0" t="n">
        <f aca="true">FORECAST(P974,OFFSET(ref2by,MATCH(P974,ref2x,1)-1,0,2),OFFSET(ref2x,MATCH(P974,ref2x,1)-1,0,2))</f>
        <v>97.590445</v>
      </c>
      <c r="S974" s="1" t="n">
        <f aca="false">Q974/100</f>
        <v>0.977062</v>
      </c>
      <c r="T974" s="1" t="n">
        <f aca="false">R974/100</f>
        <v>0.97590445</v>
      </c>
      <c r="U974" s="3" t="n">
        <f aca="false">S974*T974*I973</f>
        <v>0.952229227344367</v>
      </c>
    </row>
    <row r="975" customFormat="false" ht="12.8" hidden="false" customHeight="false" outlineLevel="0" collapsed="false">
      <c r="H975" s="0" t="n">
        <v>812.5</v>
      </c>
      <c r="I975" s="1" t="n">
        <f aca="true">FORECAST(H975,OFFSET(lens2y,MATCH(H975,lens2x,1)-1,0,2),OFFSET(lens2x,MATCH(H975,lens2x,1)-1,0,2))</f>
        <v>0.998649417497783</v>
      </c>
      <c r="P975" s="1" t="n">
        <v>812</v>
      </c>
      <c r="Q975" s="9" t="n">
        <f aca="true">FORECAST(P975,OFFSET(ref2ay,MATCH(P975,ref2x,1)-1,0,2),OFFSET(ref2x,MATCH(P975,ref2x,1)-1,0,2))</f>
        <v>97.71201</v>
      </c>
      <c r="R975" s="0" t="n">
        <f aca="true">FORECAST(P975,OFFSET(ref2by,MATCH(P975,ref2x,1)-1,0,2),OFFSET(ref2x,MATCH(P975,ref2x,1)-1,0,2))</f>
        <v>97.59403</v>
      </c>
      <c r="S975" s="1" t="n">
        <f aca="false">Q975/100</f>
        <v>0.9771201</v>
      </c>
      <c r="T975" s="1" t="n">
        <f aca="false">R975/100</f>
        <v>0.9759403</v>
      </c>
      <c r="U975" s="3" t="n">
        <f aca="false">S975*T975*I974</f>
        <v>0.952321893206342</v>
      </c>
    </row>
    <row r="976" customFormat="false" ht="12.8" hidden="false" customHeight="false" outlineLevel="0" collapsed="false">
      <c r="H976" s="0" t="n">
        <v>813</v>
      </c>
      <c r="I976" s="1" t="n">
        <f aca="true">FORECAST(H976,OFFSET(lens2y,MATCH(H976,lens2x,1)-1,0,2),OFFSET(lens2x,MATCH(H976,lens2x,1)-1,0,2))</f>
        <v>0.998650529220066</v>
      </c>
      <c r="P976" s="1" t="n">
        <v>812.5</v>
      </c>
      <c r="Q976" s="9" t="n">
        <f aca="true">FORECAST(P976,OFFSET(ref2ay,MATCH(P976,ref2x,1)-1,0,2),OFFSET(ref2x,MATCH(P976,ref2x,1)-1,0,2))</f>
        <v>97.71817</v>
      </c>
      <c r="R976" s="0" t="n">
        <f aca="true">FORECAST(P976,OFFSET(ref2by,MATCH(P976,ref2x,1)-1,0,2),OFFSET(ref2x,MATCH(P976,ref2x,1)-1,0,2))</f>
        <v>97.597955</v>
      </c>
      <c r="S976" s="1" t="n">
        <f aca="false">Q976/100</f>
        <v>0.9771817</v>
      </c>
      <c r="T976" s="1" t="n">
        <f aca="false">R976/100</f>
        <v>0.97597955</v>
      </c>
      <c r="U976" s="3" t="n">
        <f aca="false">S976*T976*I975</f>
        <v>0.952421292666045</v>
      </c>
    </row>
    <row r="977" customFormat="false" ht="12.8" hidden="false" customHeight="false" outlineLevel="0" collapsed="false">
      <c r="H977" s="0" t="n">
        <v>813.5</v>
      </c>
      <c r="I977" s="1" t="n">
        <f aca="true">FORECAST(H977,OFFSET(lens2y,MATCH(H977,lens2x,1)-1,0,2),OFFSET(lens2x,MATCH(H977,lens2x,1)-1,0,2))</f>
        <v>0.998651640942349</v>
      </c>
      <c r="P977" s="1" t="n">
        <v>813</v>
      </c>
      <c r="Q977" s="9" t="n">
        <f aca="true">FORECAST(P977,OFFSET(ref2ay,MATCH(P977,ref2x,1)-1,0,2),OFFSET(ref2x,MATCH(P977,ref2x,1)-1,0,2))</f>
        <v>97.72433</v>
      </c>
      <c r="R977" s="0" t="n">
        <f aca="true">FORECAST(P977,OFFSET(ref2by,MATCH(P977,ref2x,1)-1,0,2),OFFSET(ref2x,MATCH(P977,ref2x,1)-1,0,2))</f>
        <v>97.60188</v>
      </c>
      <c r="S977" s="1" t="n">
        <f aca="false">Q977/100</f>
        <v>0.9772433</v>
      </c>
      <c r="T977" s="1" t="n">
        <f aca="false">R977/100</f>
        <v>0.9760188</v>
      </c>
      <c r="U977" s="3" t="n">
        <f aca="false">S977*T977*I976</f>
        <v>0.952520697173769</v>
      </c>
    </row>
    <row r="978" customFormat="false" ht="12.8" hidden="false" customHeight="false" outlineLevel="0" collapsed="false">
      <c r="H978" s="0" t="n">
        <v>814</v>
      </c>
      <c r="I978" s="1" t="n">
        <f aca="true">FORECAST(H978,OFFSET(lens2y,MATCH(H978,lens2x,1)-1,0,2),OFFSET(lens2x,MATCH(H978,lens2x,1)-1,0,2))</f>
        <v>0.998652752664633</v>
      </c>
      <c r="P978" s="1" t="n">
        <v>813.5</v>
      </c>
      <c r="Q978" s="9" t="n">
        <f aca="true">FORECAST(P978,OFFSET(ref2ay,MATCH(P978,ref2x,1)-1,0,2),OFFSET(ref2x,MATCH(P978,ref2x,1)-1,0,2))</f>
        <v>97.731235</v>
      </c>
      <c r="R978" s="0" t="n">
        <f aca="true">FORECAST(P978,OFFSET(ref2by,MATCH(P978,ref2x,1)-1,0,2),OFFSET(ref2x,MATCH(P978,ref2x,1)-1,0,2))</f>
        <v>97.606555</v>
      </c>
      <c r="S978" s="1" t="n">
        <f aca="false">Q978/100</f>
        <v>0.97731235</v>
      </c>
      <c r="T978" s="1" t="n">
        <f aca="false">R978/100</f>
        <v>0.97606555</v>
      </c>
      <c r="U978" s="3" t="n">
        <f aca="false">S978*T978*I977</f>
        <v>0.952634688516599</v>
      </c>
    </row>
    <row r="979" customFormat="false" ht="12.8" hidden="false" customHeight="false" outlineLevel="0" collapsed="false">
      <c r="H979" s="0" t="n">
        <v>814.5</v>
      </c>
      <c r="I979" s="1" t="n">
        <f aca="true">FORECAST(H979,OFFSET(lens2y,MATCH(H979,lens2x,1)-1,0,2),OFFSET(lens2x,MATCH(H979,lens2x,1)-1,0,2))</f>
        <v>0.998653864386916</v>
      </c>
      <c r="P979" s="1" t="n">
        <v>814</v>
      </c>
      <c r="Q979" s="9" t="n">
        <f aca="true">FORECAST(P979,OFFSET(ref2ay,MATCH(P979,ref2x,1)-1,0,2),OFFSET(ref2x,MATCH(P979,ref2x,1)-1,0,2))</f>
        <v>97.73814</v>
      </c>
      <c r="R979" s="0" t="n">
        <f aca="true">FORECAST(P979,OFFSET(ref2by,MATCH(P979,ref2x,1)-1,0,2),OFFSET(ref2x,MATCH(P979,ref2x,1)-1,0,2))</f>
        <v>97.61123</v>
      </c>
      <c r="S979" s="1" t="n">
        <f aca="false">Q979/100</f>
        <v>0.9773814</v>
      </c>
      <c r="T979" s="1" t="n">
        <f aca="false">R979/100</f>
        <v>0.9761123</v>
      </c>
      <c r="U979" s="3" t="n">
        <f aca="false">S979*T979*I978</f>
        <v>0.952748686558341</v>
      </c>
    </row>
    <row r="980" customFormat="false" ht="12.8" hidden="false" customHeight="false" outlineLevel="0" collapsed="false">
      <c r="H980" s="0" t="n">
        <v>815</v>
      </c>
      <c r="I980" s="1" t="n">
        <f aca="true">FORECAST(H980,OFFSET(lens2y,MATCH(H980,lens2x,1)-1,0,2),OFFSET(lens2x,MATCH(H980,lens2x,1)-1,0,2))</f>
        <v>0.998654976109199</v>
      </c>
      <c r="P980" s="1" t="n">
        <v>814.5</v>
      </c>
      <c r="Q980" s="9" t="n">
        <f aca="true">FORECAST(P980,OFFSET(ref2ay,MATCH(P980,ref2x,1)-1,0,2),OFFSET(ref2x,MATCH(P980,ref2x,1)-1,0,2))</f>
        <v>97.74539</v>
      </c>
      <c r="R980" s="0" t="n">
        <f aca="true">FORECAST(P980,OFFSET(ref2by,MATCH(P980,ref2x,1)-1,0,2),OFFSET(ref2x,MATCH(P980,ref2x,1)-1,0,2))</f>
        <v>97.61625</v>
      </c>
      <c r="S980" s="1" t="n">
        <f aca="false">Q980/100</f>
        <v>0.9774539</v>
      </c>
      <c r="T980" s="1" t="n">
        <f aca="false">R980/100</f>
        <v>0.9761625</v>
      </c>
      <c r="U980" s="3" t="n">
        <f aca="false">S980*T980*I979</f>
        <v>0.952869422190786</v>
      </c>
    </row>
    <row r="981" customFormat="false" ht="12.8" hidden="false" customHeight="false" outlineLevel="0" collapsed="false">
      <c r="H981" s="0" t="n">
        <v>815.5</v>
      </c>
      <c r="I981" s="1" t="n">
        <f aca="true">FORECAST(H981,OFFSET(lens2y,MATCH(H981,lens2x,1)-1,0,2),OFFSET(lens2x,MATCH(H981,lens2x,1)-1,0,2))</f>
        <v>0.998656087831483</v>
      </c>
      <c r="P981" s="1" t="n">
        <v>815</v>
      </c>
      <c r="Q981" s="9" t="n">
        <f aca="true">FORECAST(P981,OFFSET(ref2ay,MATCH(P981,ref2x,1)-1,0,2),OFFSET(ref2x,MATCH(P981,ref2x,1)-1,0,2))</f>
        <v>97.75264</v>
      </c>
      <c r="R981" s="0" t="n">
        <f aca="true">FORECAST(P981,OFFSET(ref2by,MATCH(P981,ref2x,1)-1,0,2),OFFSET(ref2x,MATCH(P981,ref2x,1)-1,0,2))</f>
        <v>97.62127</v>
      </c>
      <c r="S981" s="1" t="n">
        <f aca="false">Q981/100</f>
        <v>0.9775264</v>
      </c>
      <c r="T981" s="1" t="n">
        <f aca="false">R981/100</f>
        <v>0.9762127</v>
      </c>
      <c r="U981" s="3" t="n">
        <f aca="false">S981*T981*I980</f>
        <v>0.952990165358891</v>
      </c>
    </row>
    <row r="982" customFormat="false" ht="12.8" hidden="false" customHeight="false" outlineLevel="0" collapsed="false">
      <c r="H982" s="0" t="n">
        <v>816</v>
      </c>
      <c r="I982" s="1" t="n">
        <f aca="true">FORECAST(H982,OFFSET(lens2y,MATCH(H982,lens2x,1)-1,0,2),OFFSET(lens2x,MATCH(H982,lens2x,1)-1,0,2))</f>
        <v>0.998657199553766</v>
      </c>
      <c r="P982" s="1" t="n">
        <v>815.5</v>
      </c>
      <c r="Q982" s="9" t="n">
        <f aca="true">FORECAST(P982,OFFSET(ref2ay,MATCH(P982,ref2x,1)-1,0,2),OFFSET(ref2x,MATCH(P982,ref2x,1)-1,0,2))</f>
        <v>97.759875</v>
      </c>
      <c r="R982" s="0" t="n">
        <f aca="true">FORECAST(P982,OFFSET(ref2by,MATCH(P982,ref2x,1)-1,0,2),OFFSET(ref2x,MATCH(P982,ref2x,1)-1,0,2))</f>
        <v>97.626285</v>
      </c>
      <c r="S982" s="1" t="n">
        <f aca="false">Q982/100</f>
        <v>0.97759875</v>
      </c>
      <c r="T982" s="1" t="n">
        <f aca="false">R982/100</f>
        <v>0.97626285</v>
      </c>
      <c r="U982" s="3" t="n">
        <f aca="false">S982*T982*I981</f>
        <v>0.953110721005798</v>
      </c>
    </row>
    <row r="983" customFormat="false" ht="12.8" hidden="false" customHeight="false" outlineLevel="0" collapsed="false">
      <c r="H983" s="0" t="n">
        <v>816.5</v>
      </c>
      <c r="I983" s="1" t="n">
        <f aca="true">FORECAST(H983,OFFSET(lens2y,MATCH(H983,lens2x,1)-1,0,2),OFFSET(lens2x,MATCH(H983,lens2x,1)-1,0,2))</f>
        <v>0.998658311276049</v>
      </c>
      <c r="P983" s="1" t="n">
        <v>816</v>
      </c>
      <c r="Q983" s="9" t="n">
        <f aca="true">FORECAST(P983,OFFSET(ref2ay,MATCH(P983,ref2x,1)-1,0,2),OFFSET(ref2x,MATCH(P983,ref2x,1)-1,0,2))</f>
        <v>97.76711</v>
      </c>
      <c r="R983" s="0" t="n">
        <f aca="true">FORECAST(P983,OFFSET(ref2by,MATCH(P983,ref2x,1)-1,0,2),OFFSET(ref2x,MATCH(P983,ref2x,1)-1,0,2))</f>
        <v>97.6313</v>
      </c>
      <c r="S983" s="1" t="n">
        <f aca="false">Q983/100</f>
        <v>0.9776711</v>
      </c>
      <c r="T983" s="1" t="n">
        <f aca="false">R983/100</f>
        <v>0.976313</v>
      </c>
      <c r="U983" s="3" t="n">
        <f aca="false">S983*T983*I982</f>
        <v>0.953231284165714</v>
      </c>
    </row>
    <row r="984" customFormat="false" ht="12.8" hidden="false" customHeight="false" outlineLevel="0" collapsed="false">
      <c r="H984" s="0" t="n">
        <v>817</v>
      </c>
      <c r="I984" s="1" t="n">
        <f aca="true">FORECAST(H984,OFFSET(lens2y,MATCH(H984,lens2x,1)-1,0,2),OFFSET(lens2x,MATCH(H984,lens2x,1)-1,0,2))</f>
        <v>0.998659422998333</v>
      </c>
      <c r="P984" s="1" t="n">
        <v>816.5</v>
      </c>
      <c r="Q984" s="9" t="n">
        <f aca="true">FORECAST(P984,OFFSET(ref2ay,MATCH(P984,ref2x,1)-1,0,2),OFFSET(ref2x,MATCH(P984,ref2x,1)-1,0,2))</f>
        <v>97.77467</v>
      </c>
      <c r="R984" s="0" t="n">
        <f aca="true">FORECAST(P984,OFFSET(ref2by,MATCH(P984,ref2x,1)-1,0,2),OFFSET(ref2x,MATCH(P984,ref2x,1)-1,0,2))</f>
        <v>97.636655</v>
      </c>
      <c r="S984" s="1" t="n">
        <f aca="false">Q984/100</f>
        <v>0.9777467</v>
      </c>
      <c r="T984" s="1" t="n">
        <f aca="false">R984/100</f>
        <v>0.97636655</v>
      </c>
      <c r="U984" s="3" t="n">
        <f aca="false">S984*T984*I983</f>
        <v>0.953358343640032</v>
      </c>
    </row>
    <row r="985" customFormat="false" ht="12.8" hidden="false" customHeight="false" outlineLevel="0" collapsed="false">
      <c r="H985" s="0" t="n">
        <v>817.5</v>
      </c>
      <c r="I985" s="1" t="n">
        <f aca="true">FORECAST(H985,OFFSET(lens2y,MATCH(H985,lens2x,1)-1,0,2),OFFSET(lens2x,MATCH(H985,lens2x,1)-1,0,2))</f>
        <v>0.998660534720616</v>
      </c>
      <c r="P985" s="1" t="n">
        <v>817</v>
      </c>
      <c r="Q985" s="9" t="n">
        <f aca="true">FORECAST(P985,OFFSET(ref2ay,MATCH(P985,ref2x,1)-1,0,2),OFFSET(ref2x,MATCH(P985,ref2x,1)-1,0,2))</f>
        <v>97.78223</v>
      </c>
      <c r="R985" s="0" t="n">
        <f aca="true">FORECAST(P985,OFFSET(ref2by,MATCH(P985,ref2x,1)-1,0,2),OFFSET(ref2x,MATCH(P985,ref2x,1)-1,0,2))</f>
        <v>97.64201</v>
      </c>
      <c r="S985" s="1" t="n">
        <f aca="false">Q985/100</f>
        <v>0.9778223</v>
      </c>
      <c r="T985" s="1" t="n">
        <f aca="false">R985/100</f>
        <v>0.9764201</v>
      </c>
      <c r="U985" s="3" t="n">
        <f aca="false">S985*T985*I984</f>
        <v>0.953485411480782</v>
      </c>
    </row>
    <row r="986" customFormat="false" ht="12.8" hidden="false" customHeight="false" outlineLevel="0" collapsed="false">
      <c r="H986" s="0" t="n">
        <v>818</v>
      </c>
      <c r="I986" s="1" t="n">
        <f aca="true">FORECAST(H986,OFFSET(lens2y,MATCH(H986,lens2x,1)-1,0,2),OFFSET(lens2x,MATCH(H986,lens2x,1)-1,0,2))</f>
        <v>0.998661646442899</v>
      </c>
      <c r="P986" s="1" t="n">
        <v>817.5</v>
      </c>
      <c r="Q986" s="9" t="n">
        <f aca="true">FORECAST(P986,OFFSET(ref2ay,MATCH(P986,ref2x,1)-1,0,2),OFFSET(ref2x,MATCH(P986,ref2x,1)-1,0,2))</f>
        <v>97.79011</v>
      </c>
      <c r="R986" s="0" t="n">
        <f aca="true">FORECAST(P986,OFFSET(ref2by,MATCH(P986,ref2x,1)-1,0,2),OFFSET(ref2x,MATCH(P986,ref2x,1)-1,0,2))</f>
        <v>97.647705</v>
      </c>
      <c r="S986" s="1" t="n">
        <f aca="false">Q986/100</f>
        <v>0.9779011</v>
      </c>
      <c r="T986" s="1" t="n">
        <f aca="false">R986/100</f>
        <v>0.97647705</v>
      </c>
      <c r="U986" s="3" t="n">
        <f aca="false">S986*T986*I985</f>
        <v>0.953618928628423</v>
      </c>
    </row>
    <row r="987" customFormat="false" ht="12.8" hidden="false" customHeight="false" outlineLevel="0" collapsed="false">
      <c r="H987" s="0" t="n">
        <v>818.5</v>
      </c>
      <c r="I987" s="1" t="n">
        <f aca="true">FORECAST(H987,OFFSET(lens2y,MATCH(H987,lens2x,1)-1,0,2),OFFSET(lens2x,MATCH(H987,lens2x,1)-1,0,2))</f>
        <v>0.998662758165183</v>
      </c>
      <c r="P987" s="1" t="n">
        <v>818</v>
      </c>
      <c r="Q987" s="9" t="n">
        <f aca="true">FORECAST(P987,OFFSET(ref2ay,MATCH(P987,ref2x,1)-1,0,2),OFFSET(ref2x,MATCH(P987,ref2x,1)-1,0,2))</f>
        <v>97.79799</v>
      </c>
      <c r="R987" s="0" t="n">
        <f aca="true">FORECAST(P987,OFFSET(ref2by,MATCH(P987,ref2x,1)-1,0,2),OFFSET(ref2x,MATCH(P987,ref2x,1)-1,0,2))</f>
        <v>97.6534</v>
      </c>
      <c r="S987" s="1" t="n">
        <f aca="false">Q987/100</f>
        <v>0.9779799</v>
      </c>
      <c r="T987" s="1" t="n">
        <f aca="false">R987/100</f>
        <v>0.976534</v>
      </c>
      <c r="U987" s="3" t="n">
        <f aca="false">S987*T987*I986</f>
        <v>0.953752455034276</v>
      </c>
    </row>
    <row r="988" customFormat="false" ht="12.8" hidden="false" customHeight="false" outlineLevel="0" collapsed="false">
      <c r="H988" s="0" t="n">
        <v>819</v>
      </c>
      <c r="I988" s="1" t="n">
        <f aca="true">FORECAST(H988,OFFSET(lens2y,MATCH(H988,lens2x,1)-1,0,2),OFFSET(lens2x,MATCH(H988,lens2x,1)-1,0,2))</f>
        <v>0.998663869887466</v>
      </c>
      <c r="P988" s="1" t="n">
        <v>818.5</v>
      </c>
      <c r="Q988" s="9" t="n">
        <f aca="true">FORECAST(P988,OFFSET(ref2ay,MATCH(P988,ref2x,1)-1,0,2),OFFSET(ref2x,MATCH(P988,ref2x,1)-1,0,2))</f>
        <v>97.8062</v>
      </c>
      <c r="R988" s="0" t="n">
        <f aca="true">FORECAST(P988,OFFSET(ref2by,MATCH(P988,ref2x,1)-1,0,2),OFFSET(ref2x,MATCH(P988,ref2x,1)-1,0,2))</f>
        <v>97.659425</v>
      </c>
      <c r="S988" s="1" t="n">
        <f aca="false">Q988/100</f>
        <v>0.978062</v>
      </c>
      <c r="T988" s="1" t="n">
        <f aca="false">R988/100</f>
        <v>0.97659425</v>
      </c>
      <c r="U988" s="3" t="n">
        <f aca="false">S988*T988*I987</f>
        <v>0.95389243242742</v>
      </c>
    </row>
    <row r="989" customFormat="false" ht="12.8" hidden="false" customHeight="false" outlineLevel="0" collapsed="false">
      <c r="H989" s="0" t="n">
        <v>819.5</v>
      </c>
      <c r="I989" s="1" t="n">
        <f aca="true">FORECAST(H989,OFFSET(lens2y,MATCH(H989,lens2x,1)-1,0,2),OFFSET(lens2x,MATCH(H989,lens2x,1)-1,0,2))</f>
        <v>0.998664981609749</v>
      </c>
      <c r="P989" s="1" t="n">
        <v>819</v>
      </c>
      <c r="Q989" s="9" t="n">
        <f aca="true">FORECAST(P989,OFFSET(ref2ay,MATCH(P989,ref2x,1)-1,0,2),OFFSET(ref2x,MATCH(P989,ref2x,1)-1,0,2))</f>
        <v>97.81441</v>
      </c>
      <c r="R989" s="0" t="n">
        <f aca="true">FORECAST(P989,OFFSET(ref2by,MATCH(P989,ref2x,1)-1,0,2),OFFSET(ref2x,MATCH(P989,ref2x,1)-1,0,2))</f>
        <v>97.66545</v>
      </c>
      <c r="S989" s="1" t="n">
        <f aca="false">Q989/100</f>
        <v>0.9781441</v>
      </c>
      <c r="T989" s="1" t="n">
        <f aca="false">R989/100</f>
        <v>0.9766545</v>
      </c>
      <c r="U989" s="3" t="n">
        <f aca="false">S989*T989*I988</f>
        <v>0.95403242000968</v>
      </c>
    </row>
    <row r="990" customFormat="false" ht="12.8" hidden="false" customHeight="false" outlineLevel="0" collapsed="false">
      <c r="H990" s="0" t="n">
        <v>820</v>
      </c>
      <c r="I990" s="1" t="n">
        <f aca="true">FORECAST(H990,OFFSET(lens2y,MATCH(H990,lens2x,1)-1,0,2),OFFSET(lens2x,MATCH(H990,lens2x,1)-1,0,2))</f>
        <v>0.998666093332033</v>
      </c>
      <c r="P990" s="1" t="n">
        <v>819.5</v>
      </c>
      <c r="Q990" s="9" t="n">
        <f aca="true">FORECAST(P990,OFFSET(ref2ay,MATCH(P990,ref2x,1)-1,0,2),OFFSET(ref2x,MATCH(P990,ref2x,1)-1,0,2))</f>
        <v>97.823165</v>
      </c>
      <c r="R990" s="0" t="n">
        <f aca="true">FORECAST(P990,OFFSET(ref2by,MATCH(P990,ref2x,1)-1,0,2),OFFSET(ref2x,MATCH(P990,ref2x,1)-1,0,2))</f>
        <v>97.672045</v>
      </c>
      <c r="S990" s="1" t="n">
        <f aca="false">Q990/100</f>
        <v>0.97823165</v>
      </c>
      <c r="T990" s="1" t="n">
        <f aca="false">R990/100</f>
        <v>0.97672045</v>
      </c>
      <c r="U990" s="3" t="n">
        <f aca="false">S990*T990*I989</f>
        <v>0.954183302246496</v>
      </c>
    </row>
    <row r="991" customFormat="false" ht="12.8" hidden="false" customHeight="false" outlineLevel="0" collapsed="false">
      <c r="H991" s="0" t="n">
        <v>820.5</v>
      </c>
      <c r="I991" s="1" t="n">
        <f aca="true">FORECAST(H991,OFFSET(lens2y,MATCH(H991,lens2x,1)-1,0,2),OFFSET(lens2x,MATCH(H991,lens2x,1)-1,0,2))</f>
        <v>0.998667205054316</v>
      </c>
      <c r="P991" s="1" t="n">
        <v>820</v>
      </c>
      <c r="Q991" s="9" t="n">
        <f aca="true">FORECAST(P991,OFFSET(ref2ay,MATCH(P991,ref2x,1)-1,0,2),OFFSET(ref2x,MATCH(P991,ref2x,1)-1,0,2))</f>
        <v>97.83192</v>
      </c>
      <c r="R991" s="0" t="n">
        <f aca="true">FORECAST(P991,OFFSET(ref2by,MATCH(P991,ref2x,1)-1,0,2),OFFSET(ref2x,MATCH(P991,ref2x,1)-1,0,2))</f>
        <v>97.67864</v>
      </c>
      <c r="S991" s="1" t="n">
        <f aca="false">Q991/100</f>
        <v>0.9783192</v>
      </c>
      <c r="T991" s="1" t="n">
        <f aca="false">R991/100</f>
        <v>0.9767864</v>
      </c>
      <c r="U991" s="3" t="n">
        <f aca="false">S991*T991*I990</f>
        <v>0.954334196349315</v>
      </c>
    </row>
    <row r="992" customFormat="false" ht="12.8" hidden="false" customHeight="false" outlineLevel="0" collapsed="false">
      <c r="H992" s="0" t="n">
        <v>821</v>
      </c>
      <c r="I992" s="1" t="n">
        <f aca="true">FORECAST(H992,OFFSET(lens2y,MATCH(H992,lens2x,1)-1,0,2),OFFSET(lens2x,MATCH(H992,lens2x,1)-1,0,2))</f>
        <v>0.998668316776599</v>
      </c>
      <c r="P992" s="1" t="n">
        <v>820.5</v>
      </c>
      <c r="Q992" s="9" t="n">
        <f aca="true">FORECAST(P992,OFFSET(ref2ay,MATCH(P992,ref2x,1)-1,0,2),OFFSET(ref2x,MATCH(P992,ref2x,1)-1,0,2))</f>
        <v>97.840995</v>
      </c>
      <c r="R992" s="0" t="n">
        <f aca="true">FORECAST(P992,OFFSET(ref2by,MATCH(P992,ref2x,1)-1,0,2),OFFSET(ref2x,MATCH(P992,ref2x,1)-1,0,2))</f>
        <v>97.68557</v>
      </c>
      <c r="S992" s="1" t="n">
        <f aca="false">Q992/100</f>
        <v>0.97840995</v>
      </c>
      <c r="T992" s="1" t="n">
        <f aca="false">R992/100</f>
        <v>0.9768557</v>
      </c>
      <c r="U992" s="3" t="n">
        <f aca="false">S992*T992*I991</f>
        <v>0.954491497384342</v>
      </c>
    </row>
    <row r="993" customFormat="false" ht="12.8" hidden="false" customHeight="false" outlineLevel="0" collapsed="false">
      <c r="H993" s="0" t="n">
        <v>821.5</v>
      </c>
      <c r="I993" s="1" t="n">
        <f aca="true">FORECAST(H993,OFFSET(lens2y,MATCH(H993,lens2x,1)-1,0,2),OFFSET(lens2x,MATCH(H993,lens2x,1)-1,0,2))</f>
        <v>0.998669428498883</v>
      </c>
      <c r="P993" s="1" t="n">
        <v>821</v>
      </c>
      <c r="Q993" s="9" t="n">
        <f aca="true">FORECAST(P993,OFFSET(ref2ay,MATCH(P993,ref2x,1)-1,0,2),OFFSET(ref2x,MATCH(P993,ref2x,1)-1,0,2))</f>
        <v>97.85007</v>
      </c>
      <c r="R993" s="0" t="n">
        <f aca="true">FORECAST(P993,OFFSET(ref2by,MATCH(P993,ref2x,1)-1,0,2),OFFSET(ref2x,MATCH(P993,ref2x,1)-1,0,2))</f>
        <v>97.6925</v>
      </c>
      <c r="S993" s="1" t="n">
        <f aca="false">Q993/100</f>
        <v>0.9785007</v>
      </c>
      <c r="T993" s="1" t="n">
        <f aca="false">R993/100</f>
        <v>0.976925</v>
      </c>
      <c r="U993" s="3" t="n">
        <f aca="false">S993*T993*I992</f>
        <v>0.954648811328421</v>
      </c>
    </row>
    <row r="994" customFormat="false" ht="12.8" hidden="false" customHeight="false" outlineLevel="0" collapsed="false">
      <c r="H994" s="0" t="n">
        <v>822</v>
      </c>
      <c r="I994" s="1" t="n">
        <f aca="true">FORECAST(H994,OFFSET(lens2y,MATCH(H994,lens2x,1)-1,0,2),OFFSET(lens2x,MATCH(H994,lens2x,1)-1,0,2))</f>
        <v>0.998670540221166</v>
      </c>
      <c r="P994" s="1" t="n">
        <v>821.5</v>
      </c>
      <c r="Q994" s="9" t="n">
        <f aca="true">FORECAST(P994,OFFSET(ref2ay,MATCH(P994,ref2x,1)-1,0,2),OFFSET(ref2x,MATCH(P994,ref2x,1)-1,0,2))</f>
        <v>97.859445</v>
      </c>
      <c r="R994" s="0" t="n">
        <f aca="true">FORECAST(P994,OFFSET(ref2by,MATCH(P994,ref2x,1)-1,0,2),OFFSET(ref2x,MATCH(P994,ref2x,1)-1,0,2))</f>
        <v>97.699755</v>
      </c>
      <c r="S994" s="1" t="n">
        <f aca="false">Q994/100</f>
        <v>0.97859445</v>
      </c>
      <c r="T994" s="1" t="n">
        <f aca="false">R994/100</f>
        <v>0.97699755</v>
      </c>
      <c r="U994" s="3" t="n">
        <f aca="false">S994*T994*I993</f>
        <v>0.954812241464781</v>
      </c>
    </row>
    <row r="995" customFormat="false" ht="12.8" hidden="false" customHeight="false" outlineLevel="0" collapsed="false">
      <c r="H995" s="0" t="n">
        <v>822.5</v>
      </c>
      <c r="I995" s="1" t="n">
        <f aca="true">FORECAST(H995,OFFSET(lens2y,MATCH(H995,lens2x,1)-1,0,2),OFFSET(lens2x,MATCH(H995,lens2x,1)-1,0,2))</f>
        <v>0.998671651943449</v>
      </c>
      <c r="P995" s="1" t="n">
        <v>822</v>
      </c>
      <c r="Q995" s="9" t="n">
        <f aca="true">FORECAST(P995,OFFSET(ref2ay,MATCH(P995,ref2x,1)-1,0,2),OFFSET(ref2x,MATCH(P995,ref2x,1)-1,0,2))</f>
        <v>97.86882</v>
      </c>
      <c r="R995" s="0" t="n">
        <f aca="true">FORECAST(P995,OFFSET(ref2by,MATCH(P995,ref2x,1)-1,0,2),OFFSET(ref2x,MATCH(P995,ref2x,1)-1,0,2))</f>
        <v>97.70701</v>
      </c>
      <c r="S995" s="1" t="n">
        <f aca="false">Q995/100</f>
        <v>0.9786882</v>
      </c>
      <c r="T995" s="1" t="n">
        <f aca="false">R995/100</f>
        <v>0.9770701</v>
      </c>
      <c r="U995" s="3" t="n">
        <f aca="false">S995*T995*I994</f>
        <v>0.954975685547678</v>
      </c>
    </row>
    <row r="996" customFormat="false" ht="12.8" hidden="false" customHeight="false" outlineLevel="0" collapsed="false">
      <c r="H996" s="0" t="n">
        <v>823</v>
      </c>
      <c r="I996" s="1" t="n">
        <f aca="true">FORECAST(H996,OFFSET(lens2y,MATCH(H996,lens2x,1)-1,0,2),OFFSET(lens2x,MATCH(H996,lens2x,1)-1,0,2))</f>
        <v>0.998672763665733</v>
      </c>
      <c r="P996" s="1" t="n">
        <v>822.5</v>
      </c>
      <c r="Q996" s="9" t="n">
        <f aca="true">FORECAST(P996,OFFSET(ref2ay,MATCH(P996,ref2x,1)-1,0,2),OFFSET(ref2x,MATCH(P996,ref2x,1)-1,0,2))</f>
        <v>97.878265</v>
      </c>
      <c r="R996" s="0" t="n">
        <f aca="true">FORECAST(P996,OFFSET(ref2by,MATCH(P996,ref2x,1)-1,0,2),OFFSET(ref2x,MATCH(P996,ref2x,1)-1,0,2))</f>
        <v>97.71435</v>
      </c>
      <c r="S996" s="1" t="n">
        <f aca="false">Q996/100</f>
        <v>0.97878265</v>
      </c>
      <c r="T996" s="1" t="n">
        <f aca="false">R996/100</f>
        <v>0.9771435</v>
      </c>
      <c r="U996" s="3" t="n">
        <f aca="false">S996*T996*I995</f>
        <v>0.955140657528535</v>
      </c>
    </row>
    <row r="997" customFormat="false" ht="12.8" hidden="false" customHeight="false" outlineLevel="0" collapsed="false">
      <c r="H997" s="0" t="n">
        <v>823.5</v>
      </c>
      <c r="I997" s="1" t="n">
        <f aca="true">FORECAST(H997,OFFSET(lens2y,MATCH(H997,lens2x,1)-1,0,2),OFFSET(lens2x,MATCH(H997,lens2x,1)-1,0,2))</f>
        <v>0.998673875388016</v>
      </c>
      <c r="P997" s="1" t="n">
        <v>823</v>
      </c>
      <c r="Q997" s="9" t="n">
        <f aca="true">FORECAST(P997,OFFSET(ref2ay,MATCH(P997,ref2x,1)-1,0,2),OFFSET(ref2x,MATCH(P997,ref2x,1)-1,0,2))</f>
        <v>97.88771</v>
      </c>
      <c r="R997" s="0" t="n">
        <f aca="true">FORECAST(P997,OFFSET(ref2by,MATCH(P997,ref2x,1)-1,0,2),OFFSET(ref2x,MATCH(P997,ref2x,1)-1,0,2))</f>
        <v>97.72169</v>
      </c>
      <c r="S997" s="1" t="n">
        <f aca="false">Q997/100</f>
        <v>0.9788771</v>
      </c>
      <c r="T997" s="1" t="n">
        <f aca="false">R997/100</f>
        <v>0.9772169</v>
      </c>
      <c r="U997" s="3" t="n">
        <f aca="false">S997*T997*I996</f>
        <v>0.955305643721175</v>
      </c>
    </row>
    <row r="998" customFormat="false" ht="12.8" hidden="false" customHeight="false" outlineLevel="0" collapsed="false">
      <c r="H998" s="0" t="n">
        <v>824</v>
      </c>
      <c r="I998" s="1" t="n">
        <f aca="true">FORECAST(H998,OFFSET(lens2y,MATCH(H998,lens2x,1)-1,0,2),OFFSET(lens2x,MATCH(H998,lens2x,1)-1,0,2))</f>
        <v>0.998674987110299</v>
      </c>
      <c r="P998" s="1" t="n">
        <v>823.5</v>
      </c>
      <c r="Q998" s="9" t="n">
        <f aca="true">FORECAST(P998,OFFSET(ref2ay,MATCH(P998,ref2x,1)-1,0,2),OFFSET(ref2x,MATCH(P998,ref2x,1)-1,0,2))</f>
        <v>97.89745</v>
      </c>
      <c r="R998" s="0" t="n">
        <f aca="true">FORECAST(P998,OFFSET(ref2by,MATCH(P998,ref2x,1)-1,0,2),OFFSET(ref2x,MATCH(P998,ref2x,1)-1,0,2))</f>
        <v>97.729355</v>
      </c>
      <c r="S998" s="1" t="n">
        <f aca="false">Q998/100</f>
        <v>0.9789745</v>
      </c>
      <c r="T998" s="1" t="n">
        <f aca="false">R998/100</f>
        <v>0.97729355</v>
      </c>
      <c r="U998" s="3" t="n">
        <f aca="false">S998*T998*I997</f>
        <v>0.955476700756645</v>
      </c>
    </row>
    <row r="999" customFormat="false" ht="12.8" hidden="false" customHeight="false" outlineLevel="0" collapsed="false">
      <c r="H999" s="0" t="n">
        <v>824.5</v>
      </c>
      <c r="I999" s="1" t="n">
        <f aca="true">FORECAST(H999,OFFSET(lens2y,MATCH(H999,lens2x,1)-1,0,2),OFFSET(lens2x,MATCH(H999,lens2x,1)-1,0,2))</f>
        <v>0.998676098832583</v>
      </c>
      <c r="P999" s="1" t="n">
        <v>824</v>
      </c>
      <c r="Q999" s="9" t="n">
        <f aca="true">FORECAST(P999,OFFSET(ref2ay,MATCH(P999,ref2x,1)-1,0,2),OFFSET(ref2x,MATCH(P999,ref2x,1)-1,0,2))</f>
        <v>97.90719</v>
      </c>
      <c r="R999" s="0" t="n">
        <f aca="true">FORECAST(P999,OFFSET(ref2by,MATCH(P999,ref2x,1)-1,0,2),OFFSET(ref2x,MATCH(P999,ref2x,1)-1,0,2))</f>
        <v>97.73702</v>
      </c>
      <c r="S999" s="1" t="n">
        <f aca="false">Q999/100</f>
        <v>0.9790719</v>
      </c>
      <c r="T999" s="1" t="n">
        <f aca="false">R999/100</f>
        <v>0.9773702</v>
      </c>
      <c r="U999" s="3" t="n">
        <f aca="false">S999*T999*I998</f>
        <v>0.955647773082223</v>
      </c>
    </row>
    <row r="1000" customFormat="false" ht="12.8" hidden="false" customHeight="false" outlineLevel="0" collapsed="false">
      <c r="H1000" s="0" t="n">
        <v>825</v>
      </c>
      <c r="I1000" s="1" t="n">
        <f aca="true">FORECAST(H1000,OFFSET(lens2y,MATCH(H1000,lens2x,1)-1,0,2),OFFSET(lens2x,MATCH(H1000,lens2x,1)-1,0,2))</f>
        <v>0.998677210554866</v>
      </c>
      <c r="P1000" s="1" t="n">
        <v>824.5</v>
      </c>
      <c r="Q1000" s="9" t="n">
        <f aca="true">FORECAST(P1000,OFFSET(ref2ay,MATCH(P1000,ref2x,1)-1,0,2),OFFSET(ref2x,MATCH(P1000,ref2x,1)-1,0,2))</f>
        <v>97.91722</v>
      </c>
      <c r="R1000" s="0" t="n">
        <f aca="true">FORECAST(P1000,OFFSET(ref2by,MATCH(P1000,ref2x,1)-1,0,2),OFFSET(ref2x,MATCH(P1000,ref2x,1)-1,0,2))</f>
        <v>97.745</v>
      </c>
      <c r="S1000" s="1" t="n">
        <f aca="false">Q1000/100</f>
        <v>0.9791722</v>
      </c>
      <c r="T1000" s="1" t="n">
        <f aca="false">R1000/100</f>
        <v>0.97745</v>
      </c>
      <c r="U1000" s="3" t="n">
        <f aca="false">S1000*T1000*I999</f>
        <v>0.955824771850099</v>
      </c>
    </row>
    <row r="1001" customFormat="false" ht="12.8" hidden="false" customHeight="false" outlineLevel="0" collapsed="false">
      <c r="H1001" s="0" t="n">
        <v>825.5</v>
      </c>
      <c r="I1001" s="1" t="n">
        <f aca="true">FORECAST(H1001,OFFSET(lens2y,MATCH(H1001,lens2x,1)-1,0,2),OFFSET(lens2x,MATCH(H1001,lens2x,1)-1,0,2))</f>
        <v>0.998678322277149</v>
      </c>
      <c r="P1001" s="1" t="n">
        <v>825</v>
      </c>
      <c r="Q1001" s="9" t="n">
        <f aca="true">FORECAST(P1001,OFFSET(ref2ay,MATCH(P1001,ref2x,1)-1,0,2),OFFSET(ref2x,MATCH(P1001,ref2x,1)-1,0,2))</f>
        <v>97.92725</v>
      </c>
      <c r="R1001" s="0" t="n">
        <f aca="true">FORECAST(P1001,OFFSET(ref2by,MATCH(P1001,ref2x,1)-1,0,2),OFFSET(ref2x,MATCH(P1001,ref2x,1)-1,0,2))</f>
        <v>97.75298</v>
      </c>
      <c r="S1001" s="1" t="n">
        <f aca="false">Q1001/100</f>
        <v>0.9792725</v>
      </c>
      <c r="T1001" s="1" t="n">
        <f aca="false">R1001/100</f>
        <v>0.9775298</v>
      </c>
      <c r="U1001" s="3" t="n">
        <f aca="false">S1001*T1001*I1000</f>
        <v>0.95600178699638</v>
      </c>
    </row>
    <row r="1002" customFormat="false" ht="12.8" hidden="false" customHeight="false" outlineLevel="0" collapsed="false">
      <c r="H1002" s="0" t="n">
        <v>826</v>
      </c>
      <c r="I1002" s="1" t="n">
        <f aca="true">FORECAST(H1002,OFFSET(lens2y,MATCH(H1002,lens2x,1)-1,0,2),OFFSET(lens2x,MATCH(H1002,lens2x,1)-1,0,2))</f>
        <v>0.998679433999433</v>
      </c>
      <c r="P1002" s="1" t="n">
        <v>825.5</v>
      </c>
      <c r="Q1002" s="9" t="n">
        <f aca="true">FORECAST(P1002,OFFSET(ref2ay,MATCH(P1002,ref2x,1)-1,0,2),OFFSET(ref2x,MATCH(P1002,ref2x,1)-1,0,2))</f>
        <v>97.937805</v>
      </c>
      <c r="R1002" s="0" t="n">
        <f aca="true">FORECAST(P1002,OFFSET(ref2by,MATCH(P1002,ref2x,1)-1,0,2),OFFSET(ref2x,MATCH(P1002,ref2x,1)-1,0,2))</f>
        <v>97.7615</v>
      </c>
      <c r="S1002" s="1" t="n">
        <f aca="false">Q1002/100</f>
        <v>0.97937805</v>
      </c>
      <c r="T1002" s="1" t="n">
        <f aca="false">R1002/100</f>
        <v>0.977615</v>
      </c>
      <c r="U1002" s="3" t="n">
        <f aca="false">S1002*T1002*I1001</f>
        <v>0.956189225839665</v>
      </c>
    </row>
    <row r="1003" customFormat="false" ht="12.8" hidden="false" customHeight="false" outlineLevel="0" collapsed="false">
      <c r="H1003" s="0" t="n">
        <v>826.5</v>
      </c>
      <c r="I1003" s="1" t="n">
        <f aca="true">FORECAST(H1003,OFFSET(lens2y,MATCH(H1003,lens2x,1)-1,0,2),OFFSET(lens2x,MATCH(H1003,lens2x,1)-1,0,2))</f>
        <v>0.998680545721716</v>
      </c>
      <c r="P1003" s="1" t="n">
        <v>826</v>
      </c>
      <c r="Q1003" s="9" t="n">
        <f aca="true">FORECAST(P1003,OFFSET(ref2ay,MATCH(P1003,ref2x,1)-1,0,2),OFFSET(ref2x,MATCH(P1003,ref2x,1)-1,0,2))</f>
        <v>97.94836</v>
      </c>
      <c r="R1003" s="0" t="n">
        <f aca="true">FORECAST(P1003,OFFSET(ref2by,MATCH(P1003,ref2x,1)-1,0,2),OFFSET(ref2x,MATCH(P1003,ref2x,1)-1,0,2))</f>
        <v>97.77002</v>
      </c>
      <c r="S1003" s="1" t="n">
        <f aca="false">Q1003/100</f>
        <v>0.9794836</v>
      </c>
      <c r="T1003" s="1" t="n">
        <f aca="false">R1003/100</f>
        <v>0.9777002</v>
      </c>
      <c r="U1003" s="3" t="n">
        <f aca="false">S1003*T1003*I1002</f>
        <v>0.95637668305986</v>
      </c>
    </row>
    <row r="1004" customFormat="false" ht="12.8" hidden="false" customHeight="false" outlineLevel="0" collapsed="false">
      <c r="H1004" s="0" t="n">
        <v>827</v>
      </c>
      <c r="I1004" s="1" t="n">
        <f aca="true">FORECAST(H1004,OFFSET(lens2y,MATCH(H1004,lens2x,1)-1,0,2),OFFSET(lens2x,MATCH(H1004,lens2x,1)-1,0,2))</f>
        <v>0.998681657443999</v>
      </c>
      <c r="P1004" s="1" t="n">
        <v>826.5</v>
      </c>
      <c r="Q1004" s="9" t="n">
        <f aca="true">FORECAST(P1004,OFFSET(ref2ay,MATCH(P1004,ref2x,1)-1,0,2),OFFSET(ref2x,MATCH(P1004,ref2x,1)-1,0,2))</f>
        <v>97.95919</v>
      </c>
      <c r="R1004" s="0" t="n">
        <f aca="true">FORECAST(P1004,OFFSET(ref2by,MATCH(P1004,ref2x,1)-1,0,2),OFFSET(ref2x,MATCH(P1004,ref2x,1)-1,0,2))</f>
        <v>97.77885</v>
      </c>
      <c r="S1004" s="1" t="n">
        <f aca="false">Q1004/100</f>
        <v>0.9795919</v>
      </c>
      <c r="T1004" s="1" t="n">
        <f aca="false">R1004/100</f>
        <v>0.9777885</v>
      </c>
      <c r="U1004" s="3" t="n">
        <f aca="false">S1004*T1004*I1003</f>
        <v>0.95656987674704</v>
      </c>
    </row>
    <row r="1005" customFormat="false" ht="12.8" hidden="false" customHeight="false" outlineLevel="0" collapsed="false">
      <c r="H1005" s="0" t="n">
        <v>827.5</v>
      </c>
      <c r="I1005" s="1" t="n">
        <f aca="true">FORECAST(H1005,OFFSET(lens2y,MATCH(H1005,lens2x,1)-1,0,2),OFFSET(lens2x,MATCH(H1005,lens2x,1)-1,0,2))</f>
        <v>0.998682769166283</v>
      </c>
      <c r="P1005" s="1" t="n">
        <v>827</v>
      </c>
      <c r="Q1005" s="9" t="n">
        <f aca="true">FORECAST(P1005,OFFSET(ref2ay,MATCH(P1005,ref2x,1)-1,0,2),OFFSET(ref2x,MATCH(P1005,ref2x,1)-1,0,2))</f>
        <v>97.97002</v>
      </c>
      <c r="R1005" s="0" t="n">
        <f aca="true">FORECAST(P1005,OFFSET(ref2by,MATCH(P1005,ref2x,1)-1,0,2),OFFSET(ref2x,MATCH(P1005,ref2x,1)-1,0,2))</f>
        <v>97.78768</v>
      </c>
      <c r="S1005" s="1" t="n">
        <f aca="false">Q1005/100</f>
        <v>0.9797002</v>
      </c>
      <c r="T1005" s="1" t="n">
        <f aca="false">R1005/100</f>
        <v>0.9778768</v>
      </c>
      <c r="U1005" s="3" t="n">
        <f aca="false">S1005*T1005*I1004</f>
        <v>0.956763089962538</v>
      </c>
    </row>
    <row r="1006" customFormat="false" ht="12.8" hidden="false" customHeight="false" outlineLevel="0" collapsed="false">
      <c r="H1006" s="0" t="n">
        <v>828</v>
      </c>
      <c r="I1006" s="1" t="n">
        <f aca="true">FORECAST(H1006,OFFSET(lens2y,MATCH(H1006,lens2x,1)-1,0,2),OFFSET(lens2x,MATCH(H1006,lens2x,1)-1,0,2))</f>
        <v>0.998683880888566</v>
      </c>
      <c r="P1006" s="1" t="n">
        <v>827.5</v>
      </c>
      <c r="Q1006" s="9" t="n">
        <f aca="true">FORECAST(P1006,OFFSET(ref2ay,MATCH(P1006,ref2x,1)-1,0,2),OFFSET(ref2x,MATCH(P1006,ref2x,1)-1,0,2))</f>
        <v>97.98112</v>
      </c>
      <c r="R1006" s="0" t="n">
        <f aca="true">FORECAST(P1006,OFFSET(ref2by,MATCH(P1006,ref2x,1)-1,0,2),OFFSET(ref2x,MATCH(P1006,ref2x,1)-1,0,2))</f>
        <v>97.79681</v>
      </c>
      <c r="S1006" s="1" t="n">
        <f aca="false">Q1006/100</f>
        <v>0.9798112</v>
      </c>
      <c r="T1006" s="1" t="n">
        <f aca="false">R1006/100</f>
        <v>0.9779681</v>
      </c>
      <c r="U1006" s="3" t="n">
        <f aca="false">S1006*T1006*I1005</f>
        <v>0.95696189529572</v>
      </c>
    </row>
    <row r="1007" customFormat="false" ht="12.8" hidden="false" customHeight="false" outlineLevel="0" collapsed="false">
      <c r="H1007" s="0" t="n">
        <v>828.5</v>
      </c>
      <c r="I1007" s="1" t="n">
        <f aca="true">FORECAST(H1007,OFFSET(lens2y,MATCH(H1007,lens2x,1)-1,0,2),OFFSET(lens2x,MATCH(H1007,lens2x,1)-1,0,2))</f>
        <v>0.998684992610849</v>
      </c>
      <c r="P1007" s="1" t="n">
        <v>828</v>
      </c>
      <c r="Q1007" s="9" t="n">
        <f aca="true">FORECAST(P1007,OFFSET(ref2ay,MATCH(P1007,ref2x,1)-1,0,2),OFFSET(ref2x,MATCH(P1007,ref2x,1)-1,0,2))</f>
        <v>97.99222</v>
      </c>
      <c r="R1007" s="0" t="n">
        <f aca="true">FORECAST(P1007,OFFSET(ref2by,MATCH(P1007,ref2x,1)-1,0,2),OFFSET(ref2x,MATCH(P1007,ref2x,1)-1,0,2))</f>
        <v>97.80594</v>
      </c>
      <c r="S1007" s="1" t="n">
        <f aca="false">Q1007/100</f>
        <v>0.9799222</v>
      </c>
      <c r="T1007" s="1" t="n">
        <f aca="false">R1007/100</f>
        <v>0.9780594</v>
      </c>
      <c r="U1007" s="3" t="n">
        <f aca="false">S1007*T1007*I1006</f>
        <v>0.957160721311071</v>
      </c>
    </row>
    <row r="1008" customFormat="false" ht="12.8" hidden="false" customHeight="false" outlineLevel="0" collapsed="false">
      <c r="H1008" s="0" t="n">
        <v>829</v>
      </c>
      <c r="I1008" s="1" t="n">
        <f aca="true">FORECAST(H1008,OFFSET(lens2y,MATCH(H1008,lens2x,1)-1,0,2),OFFSET(lens2x,MATCH(H1008,lens2x,1)-1,0,2))</f>
        <v>0.998686104333133</v>
      </c>
      <c r="P1008" s="1" t="n">
        <v>828.5</v>
      </c>
      <c r="Q1008" s="9" t="n">
        <f aca="true">FORECAST(P1008,OFFSET(ref2ay,MATCH(P1008,ref2x,1)-1,0,2),OFFSET(ref2x,MATCH(P1008,ref2x,1)-1,0,2))</f>
        <v>98.00335</v>
      </c>
      <c r="R1008" s="0" t="n">
        <f aca="true">FORECAST(P1008,OFFSET(ref2by,MATCH(P1008,ref2x,1)-1,0,2),OFFSET(ref2x,MATCH(P1008,ref2x,1)-1,0,2))</f>
        <v>97.815135</v>
      </c>
      <c r="S1008" s="1" t="n">
        <f aca="false">Q1008/100</f>
        <v>0.9800335</v>
      </c>
      <c r="T1008" s="1" t="n">
        <f aca="false">R1008/100</f>
        <v>0.97815135</v>
      </c>
      <c r="U1008" s="3" t="n">
        <f aca="false">S1008*T1008*I1007</f>
        <v>0.957360497252072</v>
      </c>
    </row>
    <row r="1009" customFormat="false" ht="12.8" hidden="false" customHeight="false" outlineLevel="0" collapsed="false">
      <c r="H1009" s="0" t="n">
        <v>829.5</v>
      </c>
      <c r="I1009" s="1" t="n">
        <f aca="true">FORECAST(H1009,OFFSET(lens2y,MATCH(H1009,lens2x,1)-1,0,2),OFFSET(lens2x,MATCH(H1009,lens2x,1)-1,0,2))</f>
        <v>0.998687216055416</v>
      </c>
      <c r="P1009" s="1" t="n">
        <v>829</v>
      </c>
      <c r="Q1009" s="9" t="n">
        <f aca="true">FORECAST(P1009,OFFSET(ref2ay,MATCH(P1009,ref2x,1)-1,0,2),OFFSET(ref2x,MATCH(P1009,ref2x,1)-1,0,2))</f>
        <v>98.01448</v>
      </c>
      <c r="R1009" s="0" t="n">
        <f aca="true">FORECAST(P1009,OFFSET(ref2by,MATCH(P1009,ref2x,1)-1,0,2),OFFSET(ref2x,MATCH(P1009,ref2x,1)-1,0,2))</f>
        <v>97.82433</v>
      </c>
      <c r="S1009" s="1" t="n">
        <f aca="false">Q1009/100</f>
        <v>0.9801448</v>
      </c>
      <c r="T1009" s="1" t="n">
        <f aca="false">R1009/100</f>
        <v>0.9782433</v>
      </c>
      <c r="U1009" s="3" t="n">
        <f aca="false">S1009*T1009*I1008</f>
        <v>0.957560294076653</v>
      </c>
    </row>
    <row r="1010" customFormat="false" ht="12.8" hidden="false" customHeight="false" outlineLevel="0" collapsed="false">
      <c r="H1010" s="0" t="n">
        <v>830</v>
      </c>
      <c r="I1010" s="1" t="n">
        <f aca="true">FORECAST(H1010,OFFSET(lens2y,MATCH(H1010,lens2x,1)-1,0,2),OFFSET(lens2x,MATCH(H1010,lens2x,1)-1,0,2))</f>
        <v>0.998688327777699</v>
      </c>
      <c r="P1010" s="1" t="n">
        <v>829.5</v>
      </c>
      <c r="Q1010" s="9" t="n">
        <f aca="true">FORECAST(P1010,OFFSET(ref2ay,MATCH(P1010,ref2x,1)-1,0,2),OFFSET(ref2x,MATCH(P1010,ref2x,1)-1,0,2))</f>
        <v>98.02587</v>
      </c>
      <c r="R1010" s="0" t="n">
        <f aca="true">FORECAST(P1010,OFFSET(ref2by,MATCH(P1010,ref2x,1)-1,0,2),OFFSET(ref2x,MATCH(P1010,ref2x,1)-1,0,2))</f>
        <v>97.83382</v>
      </c>
      <c r="S1010" s="1" t="n">
        <f aca="false">Q1010/100</f>
        <v>0.9802587</v>
      </c>
      <c r="T1010" s="1" t="n">
        <f aca="false">R1010/100</f>
        <v>0.9783382</v>
      </c>
      <c r="U1010" s="3" t="n">
        <f aca="false">S1010*T1010*I1009</f>
        <v>0.957765540084147</v>
      </c>
    </row>
    <row r="1011" customFormat="false" ht="12.8" hidden="false" customHeight="false" outlineLevel="0" collapsed="false">
      <c r="H1011" s="0" t="n">
        <v>830.5</v>
      </c>
      <c r="I1011" s="1" t="n">
        <f aca="true">FORECAST(H1011,OFFSET(lens2y,MATCH(H1011,lens2x,1)-1,0,2),OFFSET(lens2x,MATCH(H1011,lens2x,1)-1,0,2))</f>
        <v>0.998689439499983</v>
      </c>
      <c r="P1011" s="1" t="n">
        <v>830</v>
      </c>
      <c r="Q1011" s="9" t="n">
        <f aca="true">FORECAST(P1011,OFFSET(ref2ay,MATCH(P1011,ref2x,1)-1,0,2),OFFSET(ref2x,MATCH(P1011,ref2x,1)-1,0,2))</f>
        <v>98.03726</v>
      </c>
      <c r="R1011" s="0" t="n">
        <f aca="true">FORECAST(P1011,OFFSET(ref2by,MATCH(P1011,ref2x,1)-1,0,2),OFFSET(ref2x,MATCH(P1011,ref2x,1)-1,0,2))</f>
        <v>97.84331</v>
      </c>
      <c r="S1011" s="1" t="n">
        <f aca="false">Q1011/100</f>
        <v>0.9803726</v>
      </c>
      <c r="T1011" s="1" t="n">
        <f aca="false">R1011/100</f>
        <v>0.9784331</v>
      </c>
      <c r="U1011" s="3" t="n">
        <f aca="false">S1011*T1011*I1010</f>
        <v>0.957970808136084</v>
      </c>
    </row>
    <row r="1012" customFormat="false" ht="12.8" hidden="false" customHeight="false" outlineLevel="0" collapsed="false">
      <c r="H1012" s="0" t="n">
        <v>831</v>
      </c>
      <c r="I1012" s="1" t="n">
        <f aca="true">FORECAST(H1012,OFFSET(lens2y,MATCH(H1012,lens2x,1)-1,0,2),OFFSET(lens2x,MATCH(H1012,lens2x,1)-1,0,2))</f>
        <v>0.998690551222266</v>
      </c>
      <c r="P1012" s="1" t="n">
        <v>830.5</v>
      </c>
      <c r="Q1012" s="9" t="n">
        <f aca="true">FORECAST(P1012,OFFSET(ref2ay,MATCH(P1012,ref2x,1)-1,0,2),OFFSET(ref2x,MATCH(P1012,ref2x,1)-1,0,2))</f>
        <v>98.048905</v>
      </c>
      <c r="R1012" s="0" t="n">
        <f aca="true">FORECAST(P1012,OFFSET(ref2by,MATCH(P1012,ref2x,1)-1,0,2),OFFSET(ref2x,MATCH(P1012,ref2x,1)-1,0,2))</f>
        <v>97.85308</v>
      </c>
      <c r="S1012" s="1" t="n">
        <f aca="false">Q1012/100</f>
        <v>0.98048905</v>
      </c>
      <c r="T1012" s="1" t="n">
        <f aca="false">R1012/100</f>
        <v>0.9785308</v>
      </c>
      <c r="U1012" s="3" t="n">
        <f aca="false">S1012*T1012*I1011</f>
        <v>0.958181331980134</v>
      </c>
    </row>
    <row r="1013" customFormat="false" ht="12.8" hidden="false" customHeight="false" outlineLevel="0" collapsed="false">
      <c r="H1013" s="0" t="n">
        <v>831.5</v>
      </c>
      <c r="I1013" s="1" t="n">
        <f aca="true">FORECAST(H1013,OFFSET(lens2y,MATCH(H1013,lens2x,1)-1,0,2),OFFSET(lens2x,MATCH(H1013,lens2x,1)-1,0,2))</f>
        <v>0.998691662944549</v>
      </c>
      <c r="P1013" s="1" t="n">
        <v>831</v>
      </c>
      <c r="Q1013" s="9" t="n">
        <f aca="true">FORECAST(P1013,OFFSET(ref2ay,MATCH(P1013,ref2x,1)-1,0,2),OFFSET(ref2x,MATCH(P1013,ref2x,1)-1,0,2))</f>
        <v>98.06055</v>
      </c>
      <c r="R1013" s="0" t="n">
        <f aca="true">FORECAST(P1013,OFFSET(ref2by,MATCH(P1013,ref2x,1)-1,0,2),OFFSET(ref2x,MATCH(P1013,ref2x,1)-1,0,2))</f>
        <v>97.86285</v>
      </c>
      <c r="S1013" s="1" t="n">
        <f aca="false">Q1013/100</f>
        <v>0.9806055</v>
      </c>
      <c r="T1013" s="1" t="n">
        <f aca="false">R1013/100</f>
        <v>0.9786285</v>
      </c>
      <c r="U1013" s="3" t="n">
        <f aca="false">S1013*T1013*I1012</f>
        <v>0.958391879015045</v>
      </c>
    </row>
    <row r="1014" customFormat="false" ht="12.8" hidden="false" customHeight="false" outlineLevel="0" collapsed="false">
      <c r="H1014" s="0" t="n">
        <v>832</v>
      </c>
      <c r="I1014" s="1" t="n">
        <f aca="true">FORECAST(H1014,OFFSET(lens2y,MATCH(H1014,lens2x,1)-1,0,2),OFFSET(lens2x,MATCH(H1014,lens2x,1)-1,0,2))</f>
        <v>0.998692774666833</v>
      </c>
      <c r="P1014" s="1" t="n">
        <v>831.5</v>
      </c>
      <c r="Q1014" s="9" t="n">
        <f aca="true">FORECAST(P1014,OFFSET(ref2ay,MATCH(P1014,ref2x,1)-1,0,2),OFFSET(ref2x,MATCH(P1014,ref2x,1)-1,0,2))</f>
        <v>98.07244</v>
      </c>
      <c r="R1014" s="0" t="n">
        <f aca="true">FORECAST(P1014,OFFSET(ref2by,MATCH(P1014,ref2x,1)-1,0,2),OFFSET(ref2x,MATCH(P1014,ref2x,1)-1,0,2))</f>
        <v>97.87291</v>
      </c>
      <c r="S1014" s="1" t="n">
        <f aca="false">Q1014/100</f>
        <v>0.9807244</v>
      </c>
      <c r="T1014" s="1" t="n">
        <f aca="false">R1014/100</f>
        <v>0.9787291</v>
      </c>
      <c r="U1014" s="3" t="n">
        <f aca="false">S1014*T1014*I1013</f>
        <v>0.958607684362569</v>
      </c>
    </row>
    <row r="1015" customFormat="false" ht="12.8" hidden="false" customHeight="false" outlineLevel="0" collapsed="false">
      <c r="H1015" s="0" t="n">
        <v>832.5</v>
      </c>
      <c r="I1015" s="1" t="n">
        <f aca="true">FORECAST(H1015,OFFSET(lens2y,MATCH(H1015,lens2x,1)-1,0,2),OFFSET(lens2x,MATCH(H1015,lens2x,1)-1,0,2))</f>
        <v>0.998693886389116</v>
      </c>
      <c r="P1015" s="1" t="n">
        <v>832</v>
      </c>
      <c r="Q1015" s="9" t="n">
        <f aca="true">FORECAST(P1015,OFFSET(ref2ay,MATCH(P1015,ref2x,1)-1,0,2),OFFSET(ref2x,MATCH(P1015,ref2x,1)-1,0,2))</f>
        <v>98.08433</v>
      </c>
      <c r="R1015" s="0" t="n">
        <f aca="true">FORECAST(P1015,OFFSET(ref2by,MATCH(P1015,ref2x,1)-1,0,2),OFFSET(ref2x,MATCH(P1015,ref2x,1)-1,0,2))</f>
        <v>97.88297</v>
      </c>
      <c r="S1015" s="1" t="n">
        <f aca="false">Q1015/100</f>
        <v>0.9808433</v>
      </c>
      <c r="T1015" s="1" t="n">
        <f aca="false">R1015/100</f>
        <v>0.9788297</v>
      </c>
      <c r="U1015" s="3" t="n">
        <f aca="false">S1015*T1015*I1014</f>
        <v>0.958823514079585</v>
      </c>
    </row>
    <row r="1016" customFormat="false" ht="12.8" hidden="false" customHeight="false" outlineLevel="0" collapsed="false">
      <c r="H1016" s="0" t="n">
        <v>833</v>
      </c>
      <c r="I1016" s="1" t="n">
        <f aca="true">FORECAST(H1016,OFFSET(lens2y,MATCH(H1016,lens2x,1)-1,0,2),OFFSET(lens2x,MATCH(H1016,lens2x,1)-1,0,2))</f>
        <v>0.998694998111399</v>
      </c>
      <c r="P1016" s="1" t="n">
        <v>832.5</v>
      </c>
      <c r="Q1016" s="9" t="n">
        <f aca="true">FORECAST(P1016,OFFSET(ref2ay,MATCH(P1016,ref2x,1)-1,0,2),OFFSET(ref2x,MATCH(P1016,ref2x,1)-1,0,2))</f>
        <v>98.096455</v>
      </c>
      <c r="R1016" s="0" t="n">
        <f aca="true">FORECAST(P1016,OFFSET(ref2by,MATCH(P1016,ref2x,1)-1,0,2),OFFSET(ref2x,MATCH(P1016,ref2x,1)-1,0,2))</f>
        <v>97.8933</v>
      </c>
      <c r="S1016" s="1" t="n">
        <f aca="false">Q1016/100</f>
        <v>0.98096455</v>
      </c>
      <c r="T1016" s="1" t="n">
        <f aca="false">R1016/100</f>
        <v>0.978933</v>
      </c>
      <c r="U1016" s="3" t="n">
        <f aca="false">S1016*T1016*I1015</f>
        <v>0.959044310792589</v>
      </c>
    </row>
    <row r="1017" customFormat="false" ht="12.8" hidden="false" customHeight="false" outlineLevel="0" collapsed="false">
      <c r="H1017" s="0" t="n">
        <v>833.5</v>
      </c>
      <c r="I1017" s="1" t="n">
        <f aca="true">FORECAST(H1017,OFFSET(lens2y,MATCH(H1017,lens2x,1)-1,0,2),OFFSET(lens2x,MATCH(H1017,lens2x,1)-1,0,2))</f>
        <v>0.998696109833683</v>
      </c>
      <c r="P1017" s="1" t="n">
        <v>833</v>
      </c>
      <c r="Q1017" s="9" t="n">
        <f aca="true">FORECAST(P1017,OFFSET(ref2ay,MATCH(P1017,ref2x,1)-1,0,2),OFFSET(ref2x,MATCH(P1017,ref2x,1)-1,0,2))</f>
        <v>98.10858</v>
      </c>
      <c r="R1017" s="0" t="n">
        <f aca="true">FORECAST(P1017,OFFSET(ref2by,MATCH(P1017,ref2x,1)-1,0,2),OFFSET(ref2x,MATCH(P1017,ref2x,1)-1,0,2))</f>
        <v>97.90363</v>
      </c>
      <c r="S1017" s="1" t="n">
        <f aca="false">Q1017/100</f>
        <v>0.9810858</v>
      </c>
      <c r="T1017" s="1" t="n">
        <f aca="false">R1017/100</f>
        <v>0.9790363</v>
      </c>
      <c r="U1017" s="3" t="n">
        <f aca="false">S1017*T1017*I1016</f>
        <v>0.959265133012347</v>
      </c>
    </row>
    <row r="1018" customFormat="false" ht="12.8" hidden="false" customHeight="false" outlineLevel="0" collapsed="false">
      <c r="H1018" s="0" t="n">
        <v>834</v>
      </c>
      <c r="I1018" s="1" t="n">
        <f aca="true">FORECAST(H1018,OFFSET(lens2y,MATCH(H1018,lens2x,1)-1,0,2),OFFSET(lens2x,MATCH(H1018,lens2x,1)-1,0,2))</f>
        <v>0.998697221555966</v>
      </c>
      <c r="P1018" s="1" t="n">
        <v>833.5</v>
      </c>
      <c r="Q1018" s="9" t="n">
        <f aca="true">FORECAST(P1018,OFFSET(ref2ay,MATCH(P1018,ref2x,1)-1,0,2),OFFSET(ref2x,MATCH(P1018,ref2x,1)-1,0,2))</f>
        <v>98.12094</v>
      </c>
      <c r="R1018" s="0" t="n">
        <f aca="true">FORECAST(P1018,OFFSET(ref2by,MATCH(P1018,ref2x,1)-1,0,2),OFFSET(ref2x,MATCH(P1018,ref2x,1)-1,0,2))</f>
        <v>97.914235</v>
      </c>
      <c r="S1018" s="1" t="n">
        <f aca="false">Q1018/100</f>
        <v>0.9812094</v>
      </c>
      <c r="T1018" s="1" t="n">
        <f aca="false">R1018/100</f>
        <v>0.97914235</v>
      </c>
      <c r="U1018" s="3" t="n">
        <f aca="false">S1018*T1018*I1017</f>
        <v>0.95949097352431</v>
      </c>
    </row>
    <row r="1019" customFormat="false" ht="12.8" hidden="false" customHeight="false" outlineLevel="0" collapsed="false">
      <c r="H1019" s="0" t="n">
        <v>834.5</v>
      </c>
      <c r="I1019" s="1" t="n">
        <f aca="true">FORECAST(H1019,OFFSET(lens2y,MATCH(H1019,lens2x,1)-1,0,2),OFFSET(lens2x,MATCH(H1019,lens2x,1)-1,0,2))</f>
        <v>0.998698333278249</v>
      </c>
      <c r="P1019" s="1" t="n">
        <v>834</v>
      </c>
      <c r="Q1019" s="9" t="n">
        <f aca="true">FORECAST(P1019,OFFSET(ref2ay,MATCH(P1019,ref2x,1)-1,0,2),OFFSET(ref2x,MATCH(P1019,ref2x,1)-1,0,2))</f>
        <v>98.1333</v>
      </c>
      <c r="R1019" s="0" t="n">
        <f aca="true">FORECAST(P1019,OFFSET(ref2by,MATCH(P1019,ref2x,1)-1,0,2),OFFSET(ref2x,MATCH(P1019,ref2x,1)-1,0,2))</f>
        <v>97.92484</v>
      </c>
      <c r="S1019" s="1" t="n">
        <f aca="false">Q1019/100</f>
        <v>0.981333</v>
      </c>
      <c r="T1019" s="1" t="n">
        <f aca="false">R1019/100</f>
        <v>0.9792484</v>
      </c>
      <c r="U1019" s="3" t="n">
        <f aca="false">S1019*T1019*I1018</f>
        <v>0.959716840718101</v>
      </c>
    </row>
    <row r="1020" customFormat="false" ht="12.8" hidden="false" customHeight="false" outlineLevel="0" collapsed="false">
      <c r="H1020" s="0" t="n">
        <v>835</v>
      </c>
      <c r="I1020" s="1" t="n">
        <f aca="true">FORECAST(H1020,OFFSET(lens2y,MATCH(H1020,lens2x,1)-1,0,2),OFFSET(lens2x,MATCH(H1020,lens2x,1)-1,0,2))</f>
        <v>0.998699445000533</v>
      </c>
      <c r="P1020" s="1" t="n">
        <v>834.5</v>
      </c>
      <c r="Q1020" s="9" t="n">
        <f aca="true">FORECAST(P1020,OFFSET(ref2ay,MATCH(P1020,ref2x,1)-1,0,2),OFFSET(ref2x,MATCH(P1020,ref2x,1)-1,0,2))</f>
        <v>98.14612</v>
      </c>
      <c r="R1020" s="0" t="n">
        <f aca="true">FORECAST(P1020,OFFSET(ref2by,MATCH(P1020,ref2x,1)-1,0,2),OFFSET(ref2x,MATCH(P1020,ref2x,1)-1,0,2))</f>
        <v>97.935935</v>
      </c>
      <c r="S1020" s="1" t="n">
        <f aca="false">Q1020/100</f>
        <v>0.9814612</v>
      </c>
      <c r="T1020" s="1" t="n">
        <f aca="false">R1020/100</f>
        <v>0.97935935</v>
      </c>
      <c r="U1020" s="3" t="n">
        <f aca="false">S1020*T1020*I1019</f>
        <v>0.959952036660188</v>
      </c>
    </row>
    <row r="1021" customFormat="false" ht="12.8" hidden="false" customHeight="false" outlineLevel="0" collapsed="false">
      <c r="H1021" s="0" t="n">
        <v>835.5</v>
      </c>
      <c r="I1021" s="1" t="n">
        <f aca="true">FORECAST(H1021,OFFSET(lens2y,MATCH(H1021,lens2x,1)-1,0,2),OFFSET(lens2x,MATCH(H1021,lens2x,1)-1,0,2))</f>
        <v>0.998700556722816</v>
      </c>
      <c r="P1021" s="1" t="n">
        <v>835</v>
      </c>
      <c r="Q1021" s="9" t="n">
        <f aca="true">FORECAST(P1021,OFFSET(ref2ay,MATCH(P1021,ref2x,1)-1,0,2),OFFSET(ref2x,MATCH(P1021,ref2x,1)-1,0,2))</f>
        <v>98.15894</v>
      </c>
      <c r="R1021" s="0" t="n">
        <f aca="true">FORECAST(P1021,OFFSET(ref2by,MATCH(P1021,ref2x,1)-1,0,2),OFFSET(ref2x,MATCH(P1021,ref2x,1)-1,0,2))</f>
        <v>97.94703</v>
      </c>
      <c r="S1021" s="1" t="n">
        <f aca="false">Q1021/100</f>
        <v>0.9815894</v>
      </c>
      <c r="T1021" s="1" t="n">
        <f aca="false">R1021/100</f>
        <v>0.9794703</v>
      </c>
      <c r="U1021" s="3" t="n">
        <f aca="false">S1021*T1021*I1020</f>
        <v>0.960187261534105</v>
      </c>
    </row>
    <row r="1022" customFormat="false" ht="12.8" hidden="false" customHeight="false" outlineLevel="0" collapsed="false">
      <c r="H1022" s="0" t="n">
        <v>836</v>
      </c>
      <c r="I1022" s="1" t="n">
        <f aca="true">FORECAST(H1022,OFFSET(lens2y,MATCH(H1022,lens2x,1)-1,0,2),OFFSET(lens2x,MATCH(H1022,lens2x,1)-1,0,2))</f>
        <v>0.998701668445099</v>
      </c>
      <c r="P1022" s="1" t="n">
        <v>835.5</v>
      </c>
      <c r="Q1022" s="9" t="n">
        <f aca="true">FORECAST(P1022,OFFSET(ref2ay,MATCH(P1022,ref2x,1)-1,0,2),OFFSET(ref2x,MATCH(P1022,ref2x,1)-1,0,2))</f>
        <v>98.17197</v>
      </c>
      <c r="R1022" s="0" t="n">
        <f aca="true">FORECAST(P1022,OFFSET(ref2by,MATCH(P1022,ref2x,1)-1,0,2),OFFSET(ref2x,MATCH(P1022,ref2x,1)-1,0,2))</f>
        <v>97.958385</v>
      </c>
      <c r="S1022" s="1" t="n">
        <f aca="false">Q1022/100</f>
        <v>0.9817197</v>
      </c>
      <c r="T1022" s="1" t="n">
        <f aca="false">R1022/100</f>
        <v>0.97958385</v>
      </c>
      <c r="U1022" s="3" t="n">
        <f aca="false">S1022*T1022*I1021</f>
        <v>0.96042711894189</v>
      </c>
    </row>
    <row r="1023" customFormat="false" ht="12.8" hidden="false" customHeight="false" outlineLevel="0" collapsed="false">
      <c r="H1023" s="0" t="n">
        <v>836.5</v>
      </c>
      <c r="I1023" s="1" t="n">
        <f aca="true">FORECAST(H1023,OFFSET(lens2y,MATCH(H1023,lens2x,1)-1,0,2),OFFSET(lens2x,MATCH(H1023,lens2x,1)-1,0,2))</f>
        <v>0.998702780167383</v>
      </c>
      <c r="P1023" s="1" t="n">
        <v>836</v>
      </c>
      <c r="Q1023" s="9" t="n">
        <f aca="true">FORECAST(P1023,OFFSET(ref2ay,MATCH(P1023,ref2x,1)-1,0,2),OFFSET(ref2x,MATCH(P1023,ref2x,1)-1,0,2))</f>
        <v>98.185</v>
      </c>
      <c r="R1023" s="0" t="n">
        <f aca="true">FORECAST(P1023,OFFSET(ref2by,MATCH(P1023,ref2x,1)-1,0,2),OFFSET(ref2x,MATCH(P1023,ref2x,1)-1,0,2))</f>
        <v>97.96974</v>
      </c>
      <c r="S1023" s="1" t="n">
        <f aca="false">Q1023/100</f>
        <v>0.98185</v>
      </c>
      <c r="T1023" s="1" t="n">
        <f aca="false">R1023/100</f>
        <v>0.9796974</v>
      </c>
      <c r="U1023" s="3" t="n">
        <f aca="false">S1023*T1023*I1022</f>
        <v>0.960667006434009</v>
      </c>
    </row>
    <row r="1024" customFormat="false" ht="12.8" hidden="false" customHeight="false" outlineLevel="0" collapsed="false">
      <c r="H1024" s="0" t="n">
        <v>837</v>
      </c>
      <c r="I1024" s="1" t="n">
        <f aca="true">FORECAST(H1024,OFFSET(lens2y,MATCH(H1024,lens2x,1)-1,0,2),OFFSET(lens2x,MATCH(H1024,lens2x,1)-1,0,2))</f>
        <v>0.998703891889666</v>
      </c>
      <c r="P1024" s="1" t="n">
        <v>836.5</v>
      </c>
      <c r="Q1024" s="9" t="n">
        <f aca="true">FORECAST(P1024,OFFSET(ref2ay,MATCH(P1024,ref2x,1)-1,0,2),OFFSET(ref2x,MATCH(P1024,ref2x,1)-1,0,2))</f>
        <v>98.19824</v>
      </c>
      <c r="R1024" s="0" t="n">
        <f aca="true">FORECAST(P1024,OFFSET(ref2by,MATCH(P1024,ref2x,1)-1,0,2),OFFSET(ref2x,MATCH(P1024,ref2x,1)-1,0,2))</f>
        <v>97.981345</v>
      </c>
      <c r="S1024" s="1" t="n">
        <f aca="false">Q1024/100</f>
        <v>0.9819824</v>
      </c>
      <c r="T1024" s="1" t="n">
        <f aca="false">R1024/100</f>
        <v>0.97981345</v>
      </c>
      <c r="U1024" s="3" t="n">
        <f aca="false">S1024*T1024*I1023</f>
        <v>0.960911430715776</v>
      </c>
    </row>
    <row r="1025" customFormat="false" ht="12.8" hidden="false" customHeight="false" outlineLevel="0" collapsed="false">
      <c r="H1025" s="0" t="n">
        <v>837.5</v>
      </c>
      <c r="I1025" s="1" t="n">
        <f aca="true">FORECAST(H1025,OFFSET(lens2y,MATCH(H1025,lens2x,1)-1,0,2),OFFSET(lens2x,MATCH(H1025,lens2x,1)-1,0,2))</f>
        <v>0.998705003611949</v>
      </c>
      <c r="P1025" s="1" t="n">
        <v>837</v>
      </c>
      <c r="Q1025" s="9" t="n">
        <f aca="true">FORECAST(P1025,OFFSET(ref2ay,MATCH(P1025,ref2x,1)-1,0,2),OFFSET(ref2x,MATCH(P1025,ref2x,1)-1,0,2))</f>
        <v>98.21148</v>
      </c>
      <c r="R1025" s="0" t="n">
        <f aca="true">FORECAST(P1025,OFFSET(ref2by,MATCH(P1025,ref2x,1)-1,0,2),OFFSET(ref2x,MATCH(P1025,ref2x,1)-1,0,2))</f>
        <v>97.99295</v>
      </c>
      <c r="S1025" s="1" t="n">
        <f aca="false">Q1025/100</f>
        <v>0.9821148</v>
      </c>
      <c r="T1025" s="1" t="n">
        <f aca="false">R1025/100</f>
        <v>0.9799295</v>
      </c>
      <c r="U1025" s="3" t="n">
        <f aca="false">S1025*T1025*I1024</f>
        <v>0.961155886229542</v>
      </c>
    </row>
    <row r="1026" customFormat="false" ht="12.8" hidden="false" customHeight="false" outlineLevel="0" collapsed="false">
      <c r="H1026" s="0" t="n">
        <v>838</v>
      </c>
      <c r="I1026" s="1" t="n">
        <f aca="true">FORECAST(H1026,OFFSET(lens2y,MATCH(H1026,lens2x,1)-1,0,2),OFFSET(lens2x,MATCH(H1026,lens2x,1)-1,0,2))</f>
        <v>0.998706115334233</v>
      </c>
      <c r="P1026" s="1" t="n">
        <v>837.5</v>
      </c>
      <c r="Q1026" s="9" t="n">
        <f aca="true">FORECAST(P1026,OFFSET(ref2ay,MATCH(P1026,ref2x,1)-1,0,2),OFFSET(ref2x,MATCH(P1026,ref2x,1)-1,0,2))</f>
        <v>98.224685</v>
      </c>
      <c r="R1026" s="0" t="n">
        <f aca="true">FORECAST(P1026,OFFSET(ref2by,MATCH(P1026,ref2x,1)-1,0,2),OFFSET(ref2x,MATCH(P1026,ref2x,1)-1,0,2))</f>
        <v>98.004575</v>
      </c>
      <c r="S1026" s="1" t="n">
        <f aca="false">Q1026/100</f>
        <v>0.98224685</v>
      </c>
      <c r="T1026" s="1" t="n">
        <f aca="false">R1026/100</f>
        <v>0.98004575</v>
      </c>
      <c r="U1026" s="3" t="n">
        <f aca="false">S1026*T1026*I1025</f>
        <v>0.961400226598641</v>
      </c>
    </row>
    <row r="1027" customFormat="false" ht="12.8" hidden="false" customHeight="false" outlineLevel="0" collapsed="false">
      <c r="H1027" s="0" t="n">
        <v>838.5</v>
      </c>
      <c r="I1027" s="1" t="n">
        <f aca="true">FORECAST(H1027,OFFSET(lens2y,MATCH(H1027,lens2x,1)-1,0,2),OFFSET(lens2x,MATCH(H1027,lens2x,1)-1,0,2))</f>
        <v>0.998707227056516</v>
      </c>
      <c r="P1027" s="1" t="n">
        <v>838</v>
      </c>
      <c r="Q1027" s="9" t="n">
        <f aca="true">FORECAST(P1027,OFFSET(ref2ay,MATCH(P1027,ref2x,1)-1,0,2),OFFSET(ref2x,MATCH(P1027,ref2x,1)-1,0,2))</f>
        <v>98.23789</v>
      </c>
      <c r="R1027" s="0" t="n">
        <f aca="true">FORECAST(P1027,OFFSET(ref2by,MATCH(P1027,ref2x,1)-1,0,2),OFFSET(ref2x,MATCH(P1027,ref2x,1)-1,0,2))</f>
        <v>98.0162</v>
      </c>
      <c r="S1027" s="1" t="n">
        <f aca="false">Q1027/100</f>
        <v>0.9823789</v>
      </c>
      <c r="T1027" s="1" t="n">
        <f aca="false">R1027/100</f>
        <v>0.980162</v>
      </c>
      <c r="U1027" s="3" t="n">
        <f aca="false">S1027*T1027*I1026</f>
        <v>0.961644598171241</v>
      </c>
    </row>
    <row r="1028" customFormat="false" ht="12.8" hidden="false" customHeight="false" outlineLevel="0" collapsed="false">
      <c r="H1028" s="0" t="n">
        <v>839</v>
      </c>
      <c r="I1028" s="1" t="n">
        <f aca="true">FORECAST(H1028,OFFSET(lens2y,MATCH(H1028,lens2x,1)-1,0,2),OFFSET(lens2x,MATCH(H1028,lens2x,1)-1,0,2))</f>
        <v>0.998708338778799</v>
      </c>
      <c r="P1028" s="1" t="n">
        <v>838.5</v>
      </c>
      <c r="Q1028" s="9" t="n">
        <f aca="true">FORECAST(P1028,OFFSET(ref2ay,MATCH(P1028,ref2x,1)-1,0,2),OFFSET(ref2x,MATCH(P1028,ref2x,1)-1,0,2))</f>
        <v>98.25129</v>
      </c>
      <c r="R1028" s="0" t="n">
        <f aca="true">FORECAST(P1028,OFFSET(ref2by,MATCH(P1028,ref2x,1)-1,0,2),OFFSET(ref2x,MATCH(P1028,ref2x,1)-1,0,2))</f>
        <v>98.02806</v>
      </c>
      <c r="S1028" s="1" t="n">
        <f aca="false">Q1028/100</f>
        <v>0.9825129</v>
      </c>
      <c r="T1028" s="1" t="n">
        <f aca="false">R1028/100</f>
        <v>0.9802806</v>
      </c>
      <c r="U1028" s="3" t="n">
        <f aca="false">S1028*T1028*I1027</f>
        <v>0.961893215939265</v>
      </c>
    </row>
    <row r="1029" customFormat="false" ht="12.8" hidden="false" customHeight="false" outlineLevel="0" collapsed="false">
      <c r="H1029" s="0" t="n">
        <v>839.5</v>
      </c>
      <c r="I1029" s="1" t="n">
        <f aca="true">FORECAST(H1029,OFFSET(lens2y,MATCH(H1029,lens2x,1)-1,0,2),OFFSET(lens2x,MATCH(H1029,lens2x,1)-1,0,2))</f>
        <v>0.998709450501083</v>
      </c>
      <c r="P1029" s="1" t="n">
        <v>839</v>
      </c>
      <c r="Q1029" s="9" t="n">
        <f aca="true">FORECAST(P1029,OFFSET(ref2ay,MATCH(P1029,ref2x,1)-1,0,2),OFFSET(ref2x,MATCH(P1029,ref2x,1)-1,0,2))</f>
        <v>98.26469</v>
      </c>
      <c r="R1029" s="0" t="n">
        <f aca="true">FORECAST(P1029,OFFSET(ref2by,MATCH(P1029,ref2x,1)-1,0,2),OFFSET(ref2x,MATCH(P1029,ref2x,1)-1,0,2))</f>
        <v>98.03992</v>
      </c>
      <c r="S1029" s="1" t="n">
        <f aca="false">Q1029/100</f>
        <v>0.9826469</v>
      </c>
      <c r="T1029" s="1" t="n">
        <f aca="false">R1029/100</f>
        <v>0.9803992</v>
      </c>
      <c r="U1029" s="3" t="n">
        <f aca="false">S1029*T1029*I1028</f>
        <v>0.962141866002154</v>
      </c>
    </row>
    <row r="1030" customFormat="false" ht="12.8" hidden="false" customHeight="false" outlineLevel="0" collapsed="false">
      <c r="H1030" s="0" t="n">
        <v>840</v>
      </c>
      <c r="I1030" s="1" t="n">
        <f aca="true">FORECAST(H1030,OFFSET(lens2y,MATCH(H1030,lens2x,1)-1,0,2),OFFSET(lens2x,MATCH(H1030,lens2x,1)-1,0,2))</f>
        <v>0.998710562223366</v>
      </c>
      <c r="P1030" s="1" t="n">
        <v>839.5</v>
      </c>
      <c r="Q1030" s="9" t="n">
        <f aca="true">FORECAST(P1030,OFFSET(ref2ay,MATCH(P1030,ref2x,1)-1,0,2),OFFSET(ref2x,MATCH(P1030,ref2x,1)-1,0,2))</f>
        <v>98.27827</v>
      </c>
      <c r="R1030" s="0" t="n">
        <f aca="true">FORECAST(P1030,OFFSET(ref2by,MATCH(P1030,ref2x,1)-1,0,2),OFFSET(ref2x,MATCH(P1030,ref2x,1)-1,0,2))</f>
        <v>98.052005</v>
      </c>
      <c r="S1030" s="1" t="n">
        <f aca="false">Q1030/100</f>
        <v>0.9827827</v>
      </c>
      <c r="T1030" s="1" t="n">
        <f aca="false">R1030/100</f>
        <v>0.98052005</v>
      </c>
      <c r="U1030" s="3" t="n">
        <f aca="false">S1030*T1030*I1029</f>
        <v>0.962394519421654</v>
      </c>
    </row>
    <row r="1031" customFormat="false" ht="12.8" hidden="false" customHeight="false" outlineLevel="0" collapsed="false">
      <c r="H1031" s="0" t="n">
        <v>840.5</v>
      </c>
      <c r="I1031" s="1" t="n">
        <f aca="true">FORECAST(H1031,OFFSET(lens2y,MATCH(H1031,lens2x,1)-1,0,2),OFFSET(lens2x,MATCH(H1031,lens2x,1)-1,0,2))</f>
        <v>0.998711673945649</v>
      </c>
      <c r="P1031" s="1" t="n">
        <v>840</v>
      </c>
      <c r="Q1031" s="9" t="n">
        <f aca="true">FORECAST(P1031,OFFSET(ref2ay,MATCH(P1031,ref2x,1)-1,0,2),OFFSET(ref2x,MATCH(P1031,ref2x,1)-1,0,2))</f>
        <v>98.29185</v>
      </c>
      <c r="R1031" s="0" t="n">
        <f aca="true">FORECAST(P1031,OFFSET(ref2by,MATCH(P1031,ref2x,1)-1,0,2),OFFSET(ref2x,MATCH(P1031,ref2x,1)-1,0,2))</f>
        <v>98.06409</v>
      </c>
      <c r="S1031" s="1" t="n">
        <f aca="false">Q1031/100</f>
        <v>0.9829185</v>
      </c>
      <c r="T1031" s="1" t="n">
        <f aca="false">R1031/100</f>
        <v>0.9806409</v>
      </c>
      <c r="U1031" s="3" t="n">
        <f aca="false">S1031*T1031*I1030</f>
        <v>0.962647206181794</v>
      </c>
    </row>
    <row r="1032" customFormat="false" ht="12.8" hidden="false" customHeight="false" outlineLevel="0" collapsed="false">
      <c r="H1032" s="0" t="n">
        <v>841</v>
      </c>
      <c r="I1032" s="1" t="n">
        <f aca="true">FORECAST(H1032,OFFSET(lens2y,MATCH(H1032,lens2x,1)-1,0,2),OFFSET(lens2x,MATCH(H1032,lens2x,1)-1,0,2))</f>
        <v>0.998712785667933</v>
      </c>
      <c r="P1032" s="1" t="n">
        <v>840.5</v>
      </c>
      <c r="Q1032" s="9" t="n">
        <f aca="true">FORECAST(P1032,OFFSET(ref2ay,MATCH(P1032,ref2x,1)-1,0,2),OFFSET(ref2x,MATCH(P1032,ref2x,1)-1,0,2))</f>
        <v>98.30584</v>
      </c>
      <c r="R1032" s="0" t="n">
        <f aca="true">FORECAST(P1032,OFFSET(ref2by,MATCH(P1032,ref2x,1)-1,0,2),OFFSET(ref2x,MATCH(P1032,ref2x,1)-1,0,2))</f>
        <v>98.076635</v>
      </c>
      <c r="S1032" s="1" t="n">
        <f aca="false">Q1032/100</f>
        <v>0.9830584</v>
      </c>
      <c r="T1032" s="1" t="n">
        <f aca="false">R1032/100</f>
        <v>0.98076635</v>
      </c>
      <c r="U1032" s="3" t="n">
        <f aca="false">S1032*T1032*I1031</f>
        <v>0.962908458468082</v>
      </c>
    </row>
    <row r="1033" customFormat="false" ht="12.8" hidden="false" customHeight="false" outlineLevel="0" collapsed="false">
      <c r="H1033" s="0" t="n">
        <v>841.5</v>
      </c>
      <c r="I1033" s="1" t="n">
        <f aca="true">FORECAST(H1033,OFFSET(lens2y,MATCH(H1033,lens2x,1)-1,0,2),OFFSET(lens2x,MATCH(H1033,lens2x,1)-1,0,2))</f>
        <v>0.998713897390216</v>
      </c>
      <c r="P1033" s="1" t="n">
        <v>841</v>
      </c>
      <c r="Q1033" s="9" t="n">
        <f aca="true">FORECAST(P1033,OFFSET(ref2ay,MATCH(P1033,ref2x,1)-1,0,2),OFFSET(ref2x,MATCH(P1033,ref2x,1)-1,0,2))</f>
        <v>98.31983</v>
      </c>
      <c r="R1033" s="0" t="n">
        <f aca="true">FORECAST(P1033,OFFSET(ref2by,MATCH(P1033,ref2x,1)-1,0,2),OFFSET(ref2x,MATCH(P1033,ref2x,1)-1,0,2))</f>
        <v>98.08918</v>
      </c>
      <c r="S1033" s="1" t="n">
        <f aca="false">Q1033/100</f>
        <v>0.9831983</v>
      </c>
      <c r="T1033" s="1" t="n">
        <f aca="false">R1033/100</f>
        <v>0.9808918</v>
      </c>
      <c r="U1033" s="3" t="n">
        <f aca="false">S1033*T1033*I1032</f>
        <v>0.96316974638934</v>
      </c>
    </row>
    <row r="1034" customFormat="false" ht="12.8" hidden="false" customHeight="false" outlineLevel="0" collapsed="false">
      <c r="H1034" s="0" t="n">
        <v>842</v>
      </c>
      <c r="I1034" s="1" t="n">
        <f aca="true">FORECAST(H1034,OFFSET(lens2y,MATCH(H1034,lens2x,1)-1,0,2),OFFSET(lens2x,MATCH(H1034,lens2x,1)-1,0,2))</f>
        <v>0.998715009112499</v>
      </c>
      <c r="P1034" s="1" t="n">
        <v>841.5</v>
      </c>
      <c r="Q1034" s="9" t="n">
        <f aca="true">FORECAST(P1034,OFFSET(ref2ay,MATCH(P1034,ref2x,1)-1,0,2),OFFSET(ref2x,MATCH(P1034,ref2x,1)-1,0,2))</f>
        <v>98.333985</v>
      </c>
      <c r="R1034" s="0" t="n">
        <f aca="true">FORECAST(P1034,OFFSET(ref2by,MATCH(P1034,ref2x,1)-1,0,2),OFFSET(ref2x,MATCH(P1034,ref2x,1)-1,0,2))</f>
        <v>98.101945</v>
      </c>
      <c r="S1034" s="1" t="n">
        <f aca="false">Q1034/100</f>
        <v>0.98333985</v>
      </c>
      <c r="T1034" s="1" t="n">
        <f aca="false">R1034/100</f>
        <v>0.98101945</v>
      </c>
      <c r="U1034" s="3" t="n">
        <f aca="false">S1034*T1034*I1033</f>
        <v>0.963434847107746</v>
      </c>
    </row>
    <row r="1035" customFormat="false" ht="12.8" hidden="false" customHeight="false" outlineLevel="0" collapsed="false">
      <c r="H1035" s="0" t="n">
        <v>842.5</v>
      </c>
      <c r="I1035" s="1" t="n">
        <f aca="true">FORECAST(H1035,OFFSET(lens2y,MATCH(H1035,lens2x,1)-1,0,2),OFFSET(lens2x,MATCH(H1035,lens2x,1)-1,0,2))</f>
        <v>0.998716120834783</v>
      </c>
      <c r="P1035" s="1" t="n">
        <v>842</v>
      </c>
      <c r="Q1035" s="9" t="n">
        <f aca="true">FORECAST(P1035,OFFSET(ref2ay,MATCH(P1035,ref2x,1)-1,0,2),OFFSET(ref2x,MATCH(P1035,ref2x,1)-1,0,2))</f>
        <v>98.34814</v>
      </c>
      <c r="R1035" s="0" t="n">
        <f aca="true">FORECAST(P1035,OFFSET(ref2by,MATCH(P1035,ref2x,1)-1,0,2),OFFSET(ref2x,MATCH(P1035,ref2x,1)-1,0,2))</f>
        <v>98.11471</v>
      </c>
      <c r="S1035" s="1" t="n">
        <f aca="false">Q1035/100</f>
        <v>0.9834814</v>
      </c>
      <c r="T1035" s="1" t="n">
        <f aca="false">R1035/100</f>
        <v>0.9811471</v>
      </c>
      <c r="U1035" s="3" t="n">
        <f aca="false">S1035*T1035*I1034</f>
        <v>0.963699984505239</v>
      </c>
    </row>
    <row r="1036" customFormat="false" ht="12.8" hidden="false" customHeight="false" outlineLevel="0" collapsed="false">
      <c r="H1036" s="0" t="n">
        <v>843</v>
      </c>
      <c r="I1036" s="1" t="n">
        <f aca="true">FORECAST(H1036,OFFSET(lens2y,MATCH(H1036,lens2x,1)-1,0,2),OFFSET(lens2x,MATCH(H1036,lens2x,1)-1,0,2))</f>
        <v>0.998717232557066</v>
      </c>
      <c r="P1036" s="1" t="n">
        <v>842.5</v>
      </c>
      <c r="Q1036" s="9" t="n">
        <f aca="true">FORECAST(P1036,OFFSET(ref2ay,MATCH(P1036,ref2x,1)-1,0,2),OFFSET(ref2x,MATCH(P1036,ref2x,1)-1,0,2))</f>
        <v>98.362445</v>
      </c>
      <c r="R1036" s="0" t="n">
        <f aca="true">FORECAST(P1036,OFFSET(ref2by,MATCH(P1036,ref2x,1)-1,0,2),OFFSET(ref2x,MATCH(P1036,ref2x,1)-1,0,2))</f>
        <v>98.12768</v>
      </c>
      <c r="S1036" s="1" t="n">
        <f aca="false">Q1036/100</f>
        <v>0.98362445</v>
      </c>
      <c r="T1036" s="1" t="n">
        <f aca="false">R1036/100</f>
        <v>0.9812768</v>
      </c>
      <c r="U1036" s="3" t="n">
        <f aca="false">S1036*T1036*I1035</f>
        <v>0.963968642445577</v>
      </c>
    </row>
    <row r="1037" customFormat="false" ht="12.8" hidden="false" customHeight="false" outlineLevel="0" collapsed="false">
      <c r="H1037" s="0" t="n">
        <v>843.5</v>
      </c>
      <c r="I1037" s="1" t="n">
        <f aca="true">FORECAST(H1037,OFFSET(lens2y,MATCH(H1037,lens2x,1)-1,0,2),OFFSET(lens2x,MATCH(H1037,lens2x,1)-1,0,2))</f>
        <v>0.998718344279349</v>
      </c>
      <c r="P1037" s="1" t="n">
        <v>843</v>
      </c>
      <c r="Q1037" s="9" t="n">
        <f aca="true">FORECAST(P1037,OFFSET(ref2ay,MATCH(P1037,ref2x,1)-1,0,2),OFFSET(ref2x,MATCH(P1037,ref2x,1)-1,0,2))</f>
        <v>98.37675</v>
      </c>
      <c r="R1037" s="0" t="n">
        <f aca="true">FORECAST(P1037,OFFSET(ref2by,MATCH(P1037,ref2x,1)-1,0,2),OFFSET(ref2x,MATCH(P1037,ref2x,1)-1,0,2))</f>
        <v>98.14065</v>
      </c>
      <c r="S1037" s="1" t="n">
        <f aca="false">Q1037/100</f>
        <v>0.9837675</v>
      </c>
      <c r="T1037" s="1" t="n">
        <f aca="false">R1037/100</f>
        <v>0.9814065</v>
      </c>
      <c r="U1037" s="3" t="n">
        <f aca="false">S1037*T1037*I1036</f>
        <v>0.964237338041211</v>
      </c>
    </row>
    <row r="1038" customFormat="false" ht="12.8" hidden="false" customHeight="false" outlineLevel="0" collapsed="false">
      <c r="H1038" s="0" t="n">
        <v>844</v>
      </c>
      <c r="I1038" s="1" t="n">
        <f aca="true">FORECAST(H1038,OFFSET(lens2y,MATCH(H1038,lens2x,1)-1,0,2),OFFSET(lens2x,MATCH(H1038,lens2x,1)-1,0,2))</f>
        <v>0.998719456001633</v>
      </c>
      <c r="P1038" s="1" t="n">
        <v>843.5</v>
      </c>
      <c r="Q1038" s="9" t="n">
        <f aca="true">FORECAST(P1038,OFFSET(ref2ay,MATCH(P1038,ref2x,1)-1,0,2),OFFSET(ref2x,MATCH(P1038,ref2x,1)-1,0,2))</f>
        <v>98.390985</v>
      </c>
      <c r="R1038" s="0" t="n">
        <f aca="true">FORECAST(P1038,OFFSET(ref2by,MATCH(P1038,ref2x,1)-1,0,2),OFFSET(ref2x,MATCH(P1038,ref2x,1)-1,0,2))</f>
        <v>98.15359</v>
      </c>
      <c r="S1038" s="1" t="n">
        <f aca="false">Q1038/100</f>
        <v>0.98390985</v>
      </c>
      <c r="T1038" s="1" t="n">
        <f aca="false">R1038/100</f>
        <v>0.9815359</v>
      </c>
      <c r="U1038" s="3" t="n">
        <f aca="false">S1038*T1038*I1037</f>
        <v>0.964505090302874</v>
      </c>
    </row>
    <row r="1039" customFormat="false" ht="12.8" hidden="false" customHeight="false" outlineLevel="0" collapsed="false">
      <c r="H1039" s="0" t="n">
        <v>844.5</v>
      </c>
      <c r="I1039" s="1" t="n">
        <f aca="true">FORECAST(H1039,OFFSET(lens2y,MATCH(H1039,lens2x,1)-1,0,2),OFFSET(lens2x,MATCH(H1039,lens2x,1)-1,0,2))</f>
        <v>0.998720567723916</v>
      </c>
      <c r="P1039" s="1" t="n">
        <v>844</v>
      </c>
      <c r="Q1039" s="9" t="n">
        <f aca="true">FORECAST(P1039,OFFSET(ref2ay,MATCH(P1039,ref2x,1)-1,0,2),OFFSET(ref2x,MATCH(P1039,ref2x,1)-1,0,2))</f>
        <v>98.40522</v>
      </c>
      <c r="R1039" s="0" t="n">
        <f aca="true">FORECAST(P1039,OFFSET(ref2by,MATCH(P1039,ref2x,1)-1,0,2),OFFSET(ref2x,MATCH(P1039,ref2x,1)-1,0,2))</f>
        <v>98.16653</v>
      </c>
      <c r="S1039" s="1" t="n">
        <f aca="false">Q1039/100</f>
        <v>0.9840522</v>
      </c>
      <c r="T1039" s="1" t="n">
        <f aca="false">R1039/100</f>
        <v>0.9816653</v>
      </c>
      <c r="U1039" s="3" t="n">
        <f aca="false">S1039*T1039*I1038</f>
        <v>0.964772879951248</v>
      </c>
    </row>
    <row r="1040" customFormat="false" ht="12.8" hidden="false" customHeight="false" outlineLevel="0" collapsed="false">
      <c r="H1040" s="0" t="n">
        <v>845</v>
      </c>
      <c r="I1040" s="1" t="n">
        <f aca="true">FORECAST(H1040,OFFSET(lens2y,MATCH(H1040,lens2x,1)-1,0,2),OFFSET(lens2x,MATCH(H1040,lens2x,1)-1,0,2))</f>
        <v>0.998721679446199</v>
      </c>
      <c r="P1040" s="1" t="n">
        <v>844.5</v>
      </c>
      <c r="Q1040" s="9" t="n">
        <f aca="true">FORECAST(P1040,OFFSET(ref2ay,MATCH(P1040,ref2x,1)-1,0,2),OFFSET(ref2x,MATCH(P1040,ref2x,1)-1,0,2))</f>
        <v>98.419595</v>
      </c>
      <c r="R1040" s="0" t="n">
        <f aca="true">FORECAST(P1040,OFFSET(ref2by,MATCH(P1040,ref2x,1)-1,0,2),OFFSET(ref2x,MATCH(P1040,ref2x,1)-1,0,2))</f>
        <v>98.17967</v>
      </c>
      <c r="S1040" s="1" t="n">
        <f aca="false">Q1040/100</f>
        <v>0.98419595</v>
      </c>
      <c r="T1040" s="1" t="n">
        <f aca="false">R1040/100</f>
        <v>0.9817967</v>
      </c>
      <c r="U1040" s="3" t="n">
        <f aca="false">S1040*T1040*I1039</f>
        <v>0.965044045613916</v>
      </c>
    </row>
    <row r="1041" customFormat="false" ht="12.8" hidden="false" customHeight="false" outlineLevel="0" collapsed="false">
      <c r="H1041" s="0" t="n">
        <v>845.5</v>
      </c>
      <c r="I1041" s="1" t="n">
        <f aca="true">FORECAST(H1041,OFFSET(lens2y,MATCH(H1041,lens2x,1)-1,0,2),OFFSET(lens2x,MATCH(H1041,lens2x,1)-1,0,2))</f>
        <v>0.998722791168483</v>
      </c>
      <c r="P1041" s="1" t="n">
        <v>845</v>
      </c>
      <c r="Q1041" s="9" t="n">
        <f aca="true">FORECAST(P1041,OFFSET(ref2ay,MATCH(P1041,ref2x,1)-1,0,2),OFFSET(ref2x,MATCH(P1041,ref2x,1)-1,0,2))</f>
        <v>98.43397</v>
      </c>
      <c r="R1041" s="0" t="n">
        <f aca="true">FORECAST(P1041,OFFSET(ref2by,MATCH(P1041,ref2x,1)-1,0,2),OFFSET(ref2x,MATCH(P1041,ref2x,1)-1,0,2))</f>
        <v>98.19281</v>
      </c>
      <c r="S1041" s="1" t="n">
        <f aca="false">Q1041/100</f>
        <v>0.9843397</v>
      </c>
      <c r="T1041" s="1" t="n">
        <f aca="false">R1041/100</f>
        <v>0.9819281</v>
      </c>
      <c r="U1041" s="3" t="n">
        <f aca="false">S1041*T1041*I1040</f>
        <v>0.965315249607096</v>
      </c>
    </row>
    <row r="1042" customFormat="false" ht="12.8" hidden="false" customHeight="false" outlineLevel="0" collapsed="false">
      <c r="H1042" s="0" t="n">
        <v>846</v>
      </c>
      <c r="I1042" s="1" t="n">
        <f aca="true">FORECAST(H1042,OFFSET(lens2y,MATCH(H1042,lens2x,1)-1,0,2),OFFSET(lens2x,MATCH(H1042,lens2x,1)-1,0,2))</f>
        <v>0.998723902890766</v>
      </c>
      <c r="P1042" s="1" t="n">
        <v>845.5</v>
      </c>
      <c r="Q1042" s="9" t="n">
        <f aca="true">FORECAST(P1042,OFFSET(ref2ay,MATCH(P1042,ref2x,1)-1,0,2),OFFSET(ref2x,MATCH(P1042,ref2x,1)-1,0,2))</f>
        <v>98.44847</v>
      </c>
      <c r="R1042" s="0" t="n">
        <f aca="true">FORECAST(P1042,OFFSET(ref2by,MATCH(P1042,ref2x,1)-1,0,2),OFFSET(ref2x,MATCH(P1042,ref2x,1)-1,0,2))</f>
        <v>98.20614</v>
      </c>
      <c r="S1042" s="1" t="n">
        <f aca="false">Q1042/100</f>
        <v>0.9844847</v>
      </c>
      <c r="T1042" s="1" t="n">
        <f aca="false">R1042/100</f>
        <v>0.9820614</v>
      </c>
      <c r="U1042" s="3" t="n">
        <f aca="false">S1042*T1042*I1041</f>
        <v>0.965589586069304</v>
      </c>
    </row>
    <row r="1043" customFormat="false" ht="12.8" hidden="false" customHeight="false" outlineLevel="0" collapsed="false">
      <c r="H1043" s="0" t="n">
        <v>846.5</v>
      </c>
      <c r="I1043" s="1" t="n">
        <f aca="true">FORECAST(H1043,OFFSET(lens2y,MATCH(H1043,lens2x,1)-1,0,2),OFFSET(lens2x,MATCH(H1043,lens2x,1)-1,0,2))</f>
        <v>0.998725014613049</v>
      </c>
      <c r="P1043" s="1" t="n">
        <v>846</v>
      </c>
      <c r="Q1043" s="9" t="n">
        <f aca="true">FORECAST(P1043,OFFSET(ref2ay,MATCH(P1043,ref2x,1)-1,0,2),OFFSET(ref2x,MATCH(P1043,ref2x,1)-1,0,2))</f>
        <v>98.46297</v>
      </c>
      <c r="R1043" s="0" t="n">
        <f aca="true">FORECAST(P1043,OFFSET(ref2by,MATCH(P1043,ref2x,1)-1,0,2),OFFSET(ref2x,MATCH(P1043,ref2x,1)-1,0,2))</f>
        <v>98.21947</v>
      </c>
      <c r="S1043" s="1" t="n">
        <f aca="false">Q1043/100</f>
        <v>0.9846297</v>
      </c>
      <c r="T1043" s="1" t="n">
        <f aca="false">R1043/100</f>
        <v>0.9821947</v>
      </c>
      <c r="U1043" s="3" t="n">
        <f aca="false">S1043*T1043*I1042</f>
        <v>0.965863961747541</v>
      </c>
    </row>
    <row r="1044" customFormat="false" ht="12.8" hidden="false" customHeight="false" outlineLevel="0" collapsed="false">
      <c r="H1044" s="0" t="n">
        <v>847</v>
      </c>
      <c r="I1044" s="1" t="n">
        <f aca="true">FORECAST(H1044,OFFSET(lens2y,MATCH(H1044,lens2x,1)-1,0,2),OFFSET(lens2x,MATCH(H1044,lens2x,1)-1,0,2))</f>
        <v>0.998726126335333</v>
      </c>
      <c r="P1044" s="1" t="n">
        <v>846.5</v>
      </c>
      <c r="Q1044" s="9" t="n">
        <f aca="true">FORECAST(P1044,OFFSET(ref2ay,MATCH(P1044,ref2x,1)-1,0,2),OFFSET(ref2x,MATCH(P1044,ref2x,1)-1,0,2))</f>
        <v>98.47782</v>
      </c>
      <c r="R1044" s="0" t="n">
        <f aca="true">FORECAST(P1044,OFFSET(ref2by,MATCH(P1044,ref2x,1)-1,0,2),OFFSET(ref2x,MATCH(P1044,ref2x,1)-1,0,2))</f>
        <v>98.2332</v>
      </c>
      <c r="S1044" s="1" t="n">
        <f aca="false">Q1044/100</f>
        <v>0.9847782</v>
      </c>
      <c r="T1044" s="1" t="n">
        <f aca="false">R1044/100</f>
        <v>0.982332</v>
      </c>
      <c r="U1044" s="3" t="n">
        <f aca="false">S1044*T1044*I1043</f>
        <v>0.966145744496837</v>
      </c>
    </row>
    <row r="1045" customFormat="false" ht="12.8" hidden="false" customHeight="false" outlineLevel="0" collapsed="false">
      <c r="H1045" s="0" t="n">
        <v>847.5</v>
      </c>
      <c r="I1045" s="1" t="n">
        <f aca="true">FORECAST(H1045,OFFSET(lens2y,MATCH(H1045,lens2x,1)-1,0,2),OFFSET(lens2x,MATCH(H1045,lens2x,1)-1,0,2))</f>
        <v>0.998727238057616</v>
      </c>
      <c r="P1045" s="1" t="n">
        <v>847</v>
      </c>
      <c r="Q1045" s="9" t="n">
        <f aca="true">FORECAST(P1045,OFFSET(ref2ay,MATCH(P1045,ref2x,1)-1,0,2),OFFSET(ref2x,MATCH(P1045,ref2x,1)-1,0,2))</f>
        <v>98.49267</v>
      </c>
      <c r="R1045" s="0" t="n">
        <f aca="true">FORECAST(P1045,OFFSET(ref2by,MATCH(P1045,ref2x,1)-1,0,2),OFFSET(ref2x,MATCH(P1045,ref2x,1)-1,0,2))</f>
        <v>98.24693</v>
      </c>
      <c r="S1045" s="1" t="n">
        <f aca="false">Q1045/100</f>
        <v>0.9849267</v>
      </c>
      <c r="T1045" s="1" t="n">
        <f aca="false">R1045/100</f>
        <v>0.9824693</v>
      </c>
      <c r="U1045" s="3" t="n">
        <f aca="false">S1045*T1045*I1044</f>
        <v>0.966427568597222</v>
      </c>
    </row>
    <row r="1046" customFormat="false" ht="12.8" hidden="false" customHeight="false" outlineLevel="0" collapsed="false">
      <c r="H1046" s="0" t="n">
        <v>848</v>
      </c>
      <c r="I1046" s="1" t="n">
        <f aca="true">FORECAST(H1046,OFFSET(lens2y,MATCH(H1046,lens2x,1)-1,0,2),OFFSET(lens2x,MATCH(H1046,lens2x,1)-1,0,2))</f>
        <v>0.998728349779899</v>
      </c>
      <c r="P1046" s="1" t="n">
        <v>847.5</v>
      </c>
      <c r="Q1046" s="9" t="n">
        <f aca="true">FORECAST(P1046,OFFSET(ref2ay,MATCH(P1046,ref2x,1)-1,0,2),OFFSET(ref2x,MATCH(P1046,ref2x,1)-1,0,2))</f>
        <v>98.50763</v>
      </c>
      <c r="R1046" s="0" t="n">
        <f aca="true">FORECAST(P1046,OFFSET(ref2by,MATCH(P1046,ref2x,1)-1,0,2),OFFSET(ref2x,MATCH(P1046,ref2x,1)-1,0,2))</f>
        <v>98.26083</v>
      </c>
      <c r="S1046" s="1" t="n">
        <f aca="false">Q1046/100</f>
        <v>0.9850763</v>
      </c>
      <c r="T1046" s="1" t="n">
        <f aca="false">R1046/100</f>
        <v>0.9826083</v>
      </c>
      <c r="U1046" s="3" t="n">
        <f aca="false">S1046*T1046*I1045</f>
        <v>0.966712186038709</v>
      </c>
    </row>
    <row r="1047" customFormat="false" ht="12.8" hidden="false" customHeight="false" outlineLevel="0" collapsed="false">
      <c r="H1047" s="0" t="n">
        <v>848.5</v>
      </c>
      <c r="I1047" s="1" t="n">
        <f aca="true">FORECAST(H1047,OFFSET(lens2y,MATCH(H1047,lens2x,1)-1,0,2),OFFSET(lens2x,MATCH(H1047,lens2x,1)-1,0,2))</f>
        <v>0.998729461502183</v>
      </c>
      <c r="P1047" s="1" t="n">
        <v>848</v>
      </c>
      <c r="Q1047" s="9" t="n">
        <f aca="true">FORECAST(P1047,OFFSET(ref2ay,MATCH(P1047,ref2x,1)-1,0,2),OFFSET(ref2x,MATCH(P1047,ref2x,1)-1,0,2))</f>
        <v>98.52259</v>
      </c>
      <c r="R1047" s="0" t="n">
        <f aca="true">FORECAST(P1047,OFFSET(ref2by,MATCH(P1047,ref2x,1)-1,0,2),OFFSET(ref2x,MATCH(P1047,ref2x,1)-1,0,2))</f>
        <v>98.27473</v>
      </c>
      <c r="S1047" s="1" t="n">
        <f aca="false">Q1047/100</f>
        <v>0.9852259</v>
      </c>
      <c r="T1047" s="1" t="n">
        <f aca="false">R1047/100</f>
        <v>0.9827473</v>
      </c>
      <c r="U1047" s="3" t="n">
        <f aca="false">S1047*T1047*I1046</f>
        <v>0.966996845647353</v>
      </c>
    </row>
    <row r="1048" customFormat="false" ht="12.8" hidden="false" customHeight="false" outlineLevel="0" collapsed="false">
      <c r="H1048" s="0" t="n">
        <v>849</v>
      </c>
      <c r="I1048" s="1" t="n">
        <f aca="true">FORECAST(H1048,OFFSET(lens2y,MATCH(H1048,lens2x,1)-1,0,2),OFFSET(lens2x,MATCH(H1048,lens2x,1)-1,0,2))</f>
        <v>0.998730573224466</v>
      </c>
      <c r="P1048" s="1" t="n">
        <v>848.5</v>
      </c>
      <c r="Q1048" s="9" t="n">
        <f aca="true">FORECAST(P1048,OFFSET(ref2ay,MATCH(P1048,ref2x,1)-1,0,2),OFFSET(ref2x,MATCH(P1048,ref2x,1)-1,0,2))</f>
        <v>98.53765</v>
      </c>
      <c r="R1048" s="0" t="n">
        <f aca="true">FORECAST(P1048,OFFSET(ref2by,MATCH(P1048,ref2x,1)-1,0,2),OFFSET(ref2x,MATCH(P1048,ref2x,1)-1,0,2))</f>
        <v>98.288795</v>
      </c>
      <c r="S1048" s="1" t="n">
        <f aca="false">Q1048/100</f>
        <v>0.9853765</v>
      </c>
      <c r="T1048" s="1" t="n">
        <f aca="false">R1048/100</f>
        <v>0.98288795</v>
      </c>
      <c r="U1048" s="3" t="n">
        <f aca="false">S1048*T1048*I1047</f>
        <v>0.967284152866289</v>
      </c>
    </row>
    <row r="1049" customFormat="false" ht="12.8" hidden="false" customHeight="false" outlineLevel="0" collapsed="false">
      <c r="H1049" s="0" t="n">
        <v>849.5</v>
      </c>
      <c r="I1049" s="1" t="n">
        <f aca="true">FORECAST(H1049,OFFSET(lens2y,MATCH(H1049,lens2x,1)-1,0,2),OFFSET(lens2x,MATCH(H1049,lens2x,1)-1,0,2))</f>
        <v>0.998731684946749</v>
      </c>
      <c r="P1049" s="1" t="n">
        <v>849</v>
      </c>
      <c r="Q1049" s="9" t="n">
        <f aca="true">FORECAST(P1049,OFFSET(ref2ay,MATCH(P1049,ref2x,1)-1,0,2),OFFSET(ref2x,MATCH(P1049,ref2x,1)-1,0,2))</f>
        <v>98.55271</v>
      </c>
      <c r="R1049" s="0" t="n">
        <f aca="true">FORECAST(P1049,OFFSET(ref2by,MATCH(P1049,ref2x,1)-1,0,2),OFFSET(ref2x,MATCH(P1049,ref2x,1)-1,0,2))</f>
        <v>98.30286</v>
      </c>
      <c r="S1049" s="1" t="n">
        <f aca="false">Q1049/100</f>
        <v>0.9855271</v>
      </c>
      <c r="T1049" s="1" t="n">
        <f aca="false">R1049/100</f>
        <v>0.9830286</v>
      </c>
      <c r="U1049" s="3" t="n">
        <f aca="false">S1049*T1049*I1048</f>
        <v>0.967571503032456</v>
      </c>
    </row>
    <row r="1050" customFormat="false" ht="12.8" hidden="false" customHeight="false" outlineLevel="0" collapsed="false">
      <c r="H1050" s="0" t="n">
        <v>850</v>
      </c>
      <c r="I1050" s="1" t="n">
        <f aca="true">FORECAST(H1050,OFFSET(lens2y,MATCH(H1050,lens2x,1)-1,0,2),OFFSET(lens2x,MATCH(H1050,lens2x,1)-1,0,2))</f>
        <v>0.998732796669033</v>
      </c>
      <c r="P1050" s="1" t="n">
        <v>849.5</v>
      </c>
      <c r="Q1050" s="9" t="n">
        <f aca="true">FORECAST(P1050,OFFSET(ref2ay,MATCH(P1050,ref2x,1)-1,0,2),OFFSET(ref2x,MATCH(P1050,ref2x,1)-1,0,2))</f>
        <v>98.567645</v>
      </c>
      <c r="R1050" s="0" t="n">
        <f aca="true">FORECAST(P1050,OFFSET(ref2by,MATCH(P1050,ref2x,1)-1,0,2),OFFSET(ref2x,MATCH(P1050,ref2x,1)-1,0,2))</f>
        <v>98.316845</v>
      </c>
      <c r="S1050" s="1" t="n">
        <f aca="false">Q1050/100</f>
        <v>0.98567645</v>
      </c>
      <c r="T1050" s="1" t="n">
        <f aca="false">R1050/100</f>
        <v>0.98316845</v>
      </c>
      <c r="U1050" s="3" t="n">
        <f aca="false">S1050*T1050*I1049</f>
        <v>0.967856881202101</v>
      </c>
    </row>
    <row r="1051" customFormat="false" ht="12.8" hidden="false" customHeight="false" outlineLevel="0" collapsed="false">
      <c r="H1051" s="0" t="n">
        <v>850.5</v>
      </c>
      <c r="I1051" s="1" t="n">
        <f aca="true">FORECAST(H1051,OFFSET(lens2y,MATCH(H1051,lens2x,1)-1,0,2),OFFSET(lens2x,MATCH(H1051,lens2x,1)-1,0,2))</f>
        <v>0.998733908391316</v>
      </c>
      <c r="P1051" s="1" t="n">
        <v>850</v>
      </c>
      <c r="Q1051" s="9" t="n">
        <f aca="true">FORECAST(P1051,OFFSET(ref2ay,MATCH(P1051,ref2x,1)-1,0,2),OFFSET(ref2x,MATCH(P1051,ref2x,1)-1,0,2))</f>
        <v>98.58258</v>
      </c>
      <c r="R1051" s="0" t="n">
        <f aca="true">FORECAST(P1051,OFFSET(ref2by,MATCH(P1051,ref2x,1)-1,0,2),OFFSET(ref2x,MATCH(P1051,ref2x,1)-1,0,2))</f>
        <v>98.33083</v>
      </c>
      <c r="S1051" s="1" t="n">
        <f aca="false">Q1051/100</f>
        <v>0.9858258</v>
      </c>
      <c r="T1051" s="1" t="n">
        <f aca="false">R1051/100</f>
        <v>0.9833083</v>
      </c>
      <c r="U1051" s="3" t="n">
        <f aca="false">S1051*T1051*I1050</f>
        <v>0.968142301724937</v>
      </c>
    </row>
    <row r="1052" customFormat="false" ht="12.8" hidden="false" customHeight="false" outlineLevel="0" collapsed="false">
      <c r="H1052" s="0" t="n">
        <v>851</v>
      </c>
      <c r="I1052" s="1" t="n">
        <f aca="true">FORECAST(H1052,OFFSET(lens2y,MATCH(H1052,lens2x,1)-1,0,2),OFFSET(lens2x,MATCH(H1052,lens2x,1)-1,0,2))</f>
        <v>0.998735020113599</v>
      </c>
      <c r="P1052" s="1" t="n">
        <v>850.5</v>
      </c>
      <c r="Q1052" s="9" t="n">
        <f aca="true">FORECAST(P1052,OFFSET(ref2ay,MATCH(P1052,ref2x,1)-1,0,2),OFFSET(ref2x,MATCH(P1052,ref2x,1)-1,0,2))</f>
        <v>98.597595</v>
      </c>
      <c r="R1052" s="0" t="n">
        <f aca="true">FORECAST(P1052,OFFSET(ref2by,MATCH(P1052,ref2x,1)-1,0,2),OFFSET(ref2x,MATCH(P1052,ref2x,1)-1,0,2))</f>
        <v>98.34497</v>
      </c>
      <c r="S1052" s="1" t="n">
        <f aca="false">Q1052/100</f>
        <v>0.98597595</v>
      </c>
      <c r="T1052" s="1" t="n">
        <f aca="false">R1052/100</f>
        <v>0.9834497</v>
      </c>
      <c r="U1052" s="3" t="n">
        <f aca="false">S1052*T1052*I1051</f>
        <v>0.968430076691315</v>
      </c>
    </row>
    <row r="1053" customFormat="false" ht="12.8" hidden="false" customHeight="false" outlineLevel="0" collapsed="false">
      <c r="H1053" s="0" t="n">
        <v>851.5</v>
      </c>
      <c r="I1053" s="1" t="n">
        <f aca="true">FORECAST(H1053,OFFSET(lens2y,MATCH(H1053,lens2x,1)-1,0,2),OFFSET(lens2x,MATCH(H1053,lens2x,1)-1,0,2))</f>
        <v>0.998736131835883</v>
      </c>
      <c r="P1053" s="1" t="n">
        <v>851</v>
      </c>
      <c r="Q1053" s="9" t="n">
        <f aca="true">FORECAST(P1053,OFFSET(ref2ay,MATCH(P1053,ref2x,1)-1,0,2),OFFSET(ref2x,MATCH(P1053,ref2x,1)-1,0,2))</f>
        <v>98.61261</v>
      </c>
      <c r="R1053" s="0" t="n">
        <f aca="true">FORECAST(P1053,OFFSET(ref2by,MATCH(P1053,ref2x,1)-1,0,2),OFFSET(ref2x,MATCH(P1053,ref2x,1)-1,0,2))</f>
        <v>98.35911</v>
      </c>
      <c r="S1053" s="1" t="n">
        <f aca="false">Q1053/100</f>
        <v>0.9861261</v>
      </c>
      <c r="T1053" s="1" t="n">
        <f aca="false">R1053/100</f>
        <v>0.9835911</v>
      </c>
      <c r="U1053" s="3" t="n">
        <f aca="false">S1053*T1053*I1052</f>
        <v>0.968717894704663</v>
      </c>
    </row>
    <row r="1054" customFormat="false" ht="12.8" hidden="false" customHeight="false" outlineLevel="0" collapsed="false">
      <c r="H1054" s="0" t="n">
        <v>852</v>
      </c>
      <c r="I1054" s="1" t="n">
        <f aca="true">FORECAST(H1054,OFFSET(lens2y,MATCH(H1054,lens2x,1)-1,0,2),OFFSET(lens2x,MATCH(H1054,lens2x,1)-1,0,2))</f>
        <v>0.998737243558166</v>
      </c>
      <c r="P1054" s="1" t="n">
        <v>851.5</v>
      </c>
      <c r="Q1054" s="9" t="n">
        <f aca="true">FORECAST(P1054,OFFSET(ref2ay,MATCH(P1054,ref2x,1)-1,0,2),OFFSET(ref2x,MATCH(P1054,ref2x,1)-1,0,2))</f>
        <v>98.627695</v>
      </c>
      <c r="R1054" s="0" t="n">
        <f aca="true">FORECAST(P1054,OFFSET(ref2by,MATCH(P1054,ref2x,1)-1,0,2),OFFSET(ref2x,MATCH(P1054,ref2x,1)-1,0,2))</f>
        <v>98.373385</v>
      </c>
      <c r="S1054" s="1" t="n">
        <f aca="false">Q1054/100</f>
        <v>0.98627695</v>
      </c>
      <c r="T1054" s="1" t="n">
        <f aca="false">R1054/100</f>
        <v>0.98373385</v>
      </c>
      <c r="U1054" s="3" t="n">
        <f aca="false">S1054*T1054*I1053</f>
        <v>0.969007773298632</v>
      </c>
    </row>
    <row r="1055" customFormat="false" ht="12.8" hidden="false" customHeight="false" outlineLevel="0" collapsed="false">
      <c r="H1055" s="0" t="n">
        <v>852.5</v>
      </c>
      <c r="I1055" s="1" t="n">
        <f aca="true">FORECAST(H1055,OFFSET(lens2y,MATCH(H1055,lens2x,1)-1,0,2),OFFSET(lens2x,MATCH(H1055,lens2x,1)-1,0,2))</f>
        <v>0.998738355280449</v>
      </c>
      <c r="P1055" s="1" t="n">
        <v>852</v>
      </c>
      <c r="Q1055" s="9" t="n">
        <f aca="true">FORECAST(P1055,OFFSET(ref2ay,MATCH(P1055,ref2x,1)-1,0,2),OFFSET(ref2x,MATCH(P1055,ref2x,1)-1,0,2))</f>
        <v>98.64278</v>
      </c>
      <c r="R1055" s="0" t="n">
        <f aca="true">FORECAST(P1055,OFFSET(ref2by,MATCH(P1055,ref2x,1)-1,0,2),OFFSET(ref2x,MATCH(P1055,ref2x,1)-1,0,2))</f>
        <v>98.38766</v>
      </c>
      <c r="S1055" s="1" t="n">
        <f aca="false">Q1055/100</f>
        <v>0.9864278</v>
      </c>
      <c r="T1055" s="1" t="n">
        <f aca="false">R1055/100</f>
        <v>0.9838766</v>
      </c>
      <c r="U1055" s="3" t="n">
        <f aca="false">S1055*T1055*I1054</f>
        <v>0.969297695548836</v>
      </c>
    </row>
    <row r="1056" customFormat="false" ht="12.8" hidden="false" customHeight="false" outlineLevel="0" collapsed="false">
      <c r="H1056" s="0" t="n">
        <v>853</v>
      </c>
      <c r="I1056" s="1" t="n">
        <f aca="true">FORECAST(H1056,OFFSET(lens2y,MATCH(H1056,lens2x,1)-1,0,2),OFFSET(lens2x,MATCH(H1056,lens2x,1)-1,0,2))</f>
        <v>0.998739467002733</v>
      </c>
      <c r="P1056" s="1" t="n">
        <v>852.5</v>
      </c>
      <c r="Q1056" s="9" t="n">
        <f aca="true">FORECAST(P1056,OFFSET(ref2ay,MATCH(P1056,ref2x,1)-1,0,2),OFFSET(ref2x,MATCH(P1056,ref2x,1)-1,0,2))</f>
        <v>98.657985</v>
      </c>
      <c r="R1056" s="0" t="n">
        <f aca="true">FORECAST(P1056,OFFSET(ref2by,MATCH(P1056,ref2x,1)-1,0,2),OFFSET(ref2x,MATCH(P1056,ref2x,1)-1,0,2))</f>
        <v>98.40211</v>
      </c>
      <c r="S1056" s="1" t="n">
        <f aca="false">Q1056/100</f>
        <v>0.98657985</v>
      </c>
      <c r="T1056" s="1" t="n">
        <f aca="false">R1056/100</f>
        <v>0.9840211</v>
      </c>
      <c r="U1056" s="3" t="n">
        <f aca="false">S1056*T1056*I1055</f>
        <v>0.969590565125348</v>
      </c>
    </row>
    <row r="1057" customFormat="false" ht="12.8" hidden="false" customHeight="false" outlineLevel="0" collapsed="false">
      <c r="H1057" s="0" t="n">
        <v>853.5</v>
      </c>
      <c r="I1057" s="1" t="n">
        <f aca="true">FORECAST(H1057,OFFSET(lens2y,MATCH(H1057,lens2x,1)-1,0,2),OFFSET(lens2x,MATCH(H1057,lens2x,1)-1,0,2))</f>
        <v>0.998740578725016</v>
      </c>
      <c r="P1057" s="1" t="n">
        <v>853</v>
      </c>
      <c r="Q1057" s="9" t="n">
        <f aca="true">FORECAST(P1057,OFFSET(ref2ay,MATCH(P1057,ref2x,1)-1,0,2),OFFSET(ref2x,MATCH(P1057,ref2x,1)-1,0,2))</f>
        <v>98.67319</v>
      </c>
      <c r="R1057" s="0" t="n">
        <f aca="true">FORECAST(P1057,OFFSET(ref2by,MATCH(P1057,ref2x,1)-1,0,2),OFFSET(ref2x,MATCH(P1057,ref2x,1)-1,0,2))</f>
        <v>98.41656</v>
      </c>
      <c r="S1057" s="1" t="n">
        <f aca="false">Q1057/100</f>
        <v>0.9867319</v>
      </c>
      <c r="T1057" s="1" t="n">
        <f aca="false">R1057/100</f>
        <v>0.9841656</v>
      </c>
      <c r="U1057" s="3" t="n">
        <f aca="false">S1057*T1057*I1056</f>
        <v>0.96988347923852</v>
      </c>
    </row>
    <row r="1058" customFormat="false" ht="12.8" hidden="false" customHeight="false" outlineLevel="0" collapsed="false">
      <c r="H1058" s="0" t="n">
        <v>854</v>
      </c>
      <c r="I1058" s="1" t="n">
        <f aca="true">FORECAST(H1058,OFFSET(lens2y,MATCH(H1058,lens2x,1)-1,0,2),OFFSET(lens2x,MATCH(H1058,lens2x,1)-1,0,2))</f>
        <v>0.998741690447299</v>
      </c>
      <c r="P1058" s="1" t="n">
        <v>853.5</v>
      </c>
      <c r="Q1058" s="9" t="n">
        <f aca="true">FORECAST(P1058,OFFSET(ref2ay,MATCH(P1058,ref2x,1)-1,0,2),OFFSET(ref2x,MATCH(P1058,ref2x,1)-1,0,2))</f>
        <v>98.688445</v>
      </c>
      <c r="R1058" s="0" t="n">
        <f aca="true">FORECAST(P1058,OFFSET(ref2by,MATCH(P1058,ref2x,1)-1,0,2),OFFSET(ref2x,MATCH(P1058,ref2x,1)-1,0,2))</f>
        <v>98.43113</v>
      </c>
      <c r="S1058" s="1" t="n">
        <f aca="false">Q1058/100</f>
        <v>0.98688445</v>
      </c>
      <c r="T1058" s="1" t="n">
        <f aca="false">R1058/100</f>
        <v>0.9843113</v>
      </c>
      <c r="U1058" s="3" t="n">
        <f aca="false">S1058*T1058*I1057</f>
        <v>0.970178112193572</v>
      </c>
    </row>
    <row r="1059" customFormat="false" ht="12.8" hidden="false" customHeight="false" outlineLevel="0" collapsed="false">
      <c r="H1059" s="0" t="n">
        <v>854.5</v>
      </c>
      <c r="I1059" s="1" t="n">
        <f aca="true">FORECAST(H1059,OFFSET(lens2y,MATCH(H1059,lens2x,1)-1,0,2),OFFSET(lens2x,MATCH(H1059,lens2x,1)-1,0,2))</f>
        <v>0.998742802169583</v>
      </c>
      <c r="P1059" s="1" t="n">
        <v>854</v>
      </c>
      <c r="Q1059" s="9" t="n">
        <f aca="true">FORECAST(P1059,OFFSET(ref2ay,MATCH(P1059,ref2x,1)-1,0,2),OFFSET(ref2x,MATCH(P1059,ref2x,1)-1,0,2))</f>
        <v>98.7037</v>
      </c>
      <c r="R1059" s="0" t="n">
        <f aca="true">FORECAST(P1059,OFFSET(ref2by,MATCH(P1059,ref2x,1)-1,0,2),OFFSET(ref2x,MATCH(P1059,ref2x,1)-1,0,2))</f>
        <v>98.4457</v>
      </c>
      <c r="S1059" s="1" t="n">
        <f aca="false">Q1059/100</f>
        <v>0.987037</v>
      </c>
      <c r="T1059" s="1" t="n">
        <f aca="false">R1059/100</f>
        <v>0.984457</v>
      </c>
      <c r="U1059" s="3" t="n">
        <f aca="false">S1059*T1059*I1058</f>
        <v>0.970472790199281</v>
      </c>
    </row>
    <row r="1060" customFormat="false" ht="12.8" hidden="false" customHeight="false" outlineLevel="0" collapsed="false">
      <c r="H1060" s="0" t="n">
        <v>855</v>
      </c>
      <c r="I1060" s="1" t="n">
        <f aca="true">FORECAST(H1060,OFFSET(lens2y,MATCH(H1060,lens2x,1)-1,0,2),OFFSET(lens2x,MATCH(H1060,lens2x,1)-1,0,2))</f>
        <v>0.998743913891866</v>
      </c>
      <c r="P1060" s="1" t="n">
        <v>854.5</v>
      </c>
      <c r="Q1060" s="9" t="n">
        <f aca="true">FORECAST(P1060,OFFSET(ref2ay,MATCH(P1060,ref2x,1)-1,0,2),OFFSET(ref2x,MATCH(P1060,ref2x,1)-1,0,2))</f>
        <v>98.718995</v>
      </c>
      <c r="R1060" s="0" t="n">
        <f aca="true">FORECAST(P1060,OFFSET(ref2by,MATCH(P1060,ref2x,1)-1,0,2),OFFSET(ref2x,MATCH(P1060,ref2x,1)-1,0,2))</f>
        <v>98.46038</v>
      </c>
      <c r="S1060" s="1" t="n">
        <f aca="false">Q1060/100</f>
        <v>0.98718995</v>
      </c>
      <c r="T1060" s="1" t="n">
        <f aca="false">R1060/100</f>
        <v>0.9846038</v>
      </c>
      <c r="U1060" s="3" t="n">
        <f aca="false">S1060*T1060*I1059</f>
        <v>0.970768991145482</v>
      </c>
    </row>
    <row r="1061" customFormat="false" ht="12.8" hidden="false" customHeight="false" outlineLevel="0" collapsed="false">
      <c r="H1061" s="0" t="n">
        <v>855.5</v>
      </c>
      <c r="I1061" s="1" t="n">
        <f aca="true">FORECAST(H1061,OFFSET(lens2y,MATCH(H1061,lens2x,1)-1,0,2),OFFSET(lens2x,MATCH(H1061,lens2x,1)-1,0,2))</f>
        <v>0.998745025614149</v>
      </c>
      <c r="P1061" s="1" t="n">
        <v>855</v>
      </c>
      <c r="Q1061" s="9" t="n">
        <f aca="true">FORECAST(P1061,OFFSET(ref2ay,MATCH(P1061,ref2x,1)-1,0,2),OFFSET(ref2x,MATCH(P1061,ref2x,1)-1,0,2))</f>
        <v>98.73429</v>
      </c>
      <c r="R1061" s="0" t="n">
        <f aca="true">FORECAST(P1061,OFFSET(ref2by,MATCH(P1061,ref2x,1)-1,0,2),OFFSET(ref2x,MATCH(P1061,ref2x,1)-1,0,2))</f>
        <v>98.47506</v>
      </c>
      <c r="S1061" s="1" t="n">
        <f aca="false">Q1061/100</f>
        <v>0.9873429</v>
      </c>
      <c r="T1061" s="1" t="n">
        <f aca="false">R1061/100</f>
        <v>0.9847506</v>
      </c>
      <c r="U1061" s="3" t="n">
        <f aca="false">S1061*T1061*I1060</f>
        <v>0.971065237598408</v>
      </c>
    </row>
    <row r="1062" customFormat="false" ht="12.8" hidden="false" customHeight="false" outlineLevel="0" collapsed="false">
      <c r="H1062" s="0" t="n">
        <v>856</v>
      </c>
      <c r="I1062" s="1" t="n">
        <f aca="true">FORECAST(H1062,OFFSET(lens2y,MATCH(H1062,lens2x,1)-1,0,2),OFFSET(lens2x,MATCH(H1062,lens2x,1)-1,0,2))</f>
        <v>0.998746137336433</v>
      </c>
      <c r="P1062" s="1" t="n">
        <v>855.5</v>
      </c>
      <c r="Q1062" s="9" t="n">
        <f aca="true">FORECAST(P1062,OFFSET(ref2ay,MATCH(P1062,ref2x,1)-1,0,2),OFFSET(ref2x,MATCH(P1062,ref2x,1)-1,0,2))</f>
        <v>98.74962</v>
      </c>
      <c r="R1062" s="0" t="n">
        <f aca="true">FORECAST(P1062,OFFSET(ref2by,MATCH(P1062,ref2x,1)-1,0,2),OFFSET(ref2x,MATCH(P1062,ref2x,1)-1,0,2))</f>
        <v>98.48984</v>
      </c>
      <c r="S1062" s="1" t="n">
        <f aca="false">Q1062/100</f>
        <v>0.9874962</v>
      </c>
      <c r="T1062" s="1" t="n">
        <f aca="false">R1062/100</f>
        <v>0.9848984</v>
      </c>
      <c r="U1062" s="3" t="n">
        <f aca="false">S1062*T1062*I1061</f>
        <v>0.971362860096608</v>
      </c>
    </row>
    <row r="1063" customFormat="false" ht="12.8" hidden="false" customHeight="false" outlineLevel="0" collapsed="false">
      <c r="H1063" s="0" t="n">
        <v>856.5</v>
      </c>
      <c r="I1063" s="1" t="n">
        <f aca="true">FORECAST(H1063,OFFSET(lens2y,MATCH(H1063,lens2x,1)-1,0,2),OFFSET(lens2x,MATCH(H1063,lens2x,1)-1,0,2))</f>
        <v>0.998747249058716</v>
      </c>
      <c r="P1063" s="1" t="n">
        <v>856</v>
      </c>
      <c r="Q1063" s="9" t="n">
        <f aca="true">FORECAST(P1063,OFFSET(ref2ay,MATCH(P1063,ref2x,1)-1,0,2),OFFSET(ref2x,MATCH(P1063,ref2x,1)-1,0,2))</f>
        <v>98.76495</v>
      </c>
      <c r="R1063" s="0" t="n">
        <f aca="true">FORECAST(P1063,OFFSET(ref2by,MATCH(P1063,ref2x,1)-1,0,2),OFFSET(ref2x,MATCH(P1063,ref2x,1)-1,0,2))</f>
        <v>98.50462</v>
      </c>
      <c r="S1063" s="1" t="n">
        <f aca="false">Q1063/100</f>
        <v>0.9876495</v>
      </c>
      <c r="T1063" s="1" t="n">
        <f aca="false">R1063/100</f>
        <v>0.9850462</v>
      </c>
      <c r="U1063" s="3" t="n">
        <f aca="false">S1063*T1063*I1062</f>
        <v>0.97166052851364</v>
      </c>
    </row>
    <row r="1064" customFormat="false" ht="12.8" hidden="false" customHeight="false" outlineLevel="0" collapsed="false">
      <c r="H1064" s="0" t="n">
        <v>857</v>
      </c>
      <c r="I1064" s="1" t="n">
        <f aca="true">FORECAST(H1064,OFFSET(lens2y,MATCH(H1064,lens2x,1)-1,0,2),OFFSET(lens2x,MATCH(H1064,lens2x,1)-1,0,2))</f>
        <v>0.998748360780999</v>
      </c>
      <c r="P1064" s="1" t="n">
        <v>856.5</v>
      </c>
      <c r="Q1064" s="9" t="n">
        <f aca="true">FORECAST(P1064,OFFSET(ref2ay,MATCH(P1064,ref2x,1)-1,0,2),OFFSET(ref2x,MATCH(P1064,ref2x,1)-1,0,2))</f>
        <v>98.780245</v>
      </c>
      <c r="R1064" s="0" t="n">
        <f aca="true">FORECAST(P1064,OFFSET(ref2by,MATCH(P1064,ref2x,1)-1,0,2),OFFSET(ref2x,MATCH(P1064,ref2x,1)-1,0,2))</f>
        <v>98.519425</v>
      </c>
      <c r="S1064" s="1" t="n">
        <f aca="false">Q1064/100</f>
        <v>0.98780245</v>
      </c>
      <c r="T1064" s="1" t="n">
        <f aca="false">R1064/100</f>
        <v>0.98519425</v>
      </c>
      <c r="U1064" s="3" t="n">
        <f aca="false">S1064*T1064*I1063</f>
        <v>0.971958145104973</v>
      </c>
    </row>
    <row r="1065" customFormat="false" ht="12.8" hidden="false" customHeight="false" outlineLevel="0" collapsed="false">
      <c r="H1065" s="0" t="n">
        <v>857.5</v>
      </c>
      <c r="I1065" s="1" t="n">
        <f aca="true">FORECAST(H1065,OFFSET(lens2y,MATCH(H1065,lens2x,1)-1,0,2),OFFSET(lens2x,MATCH(H1065,lens2x,1)-1,0,2))</f>
        <v>0.998749472503283</v>
      </c>
      <c r="P1065" s="1" t="n">
        <v>857</v>
      </c>
      <c r="Q1065" s="9" t="n">
        <f aca="true">FORECAST(P1065,OFFSET(ref2ay,MATCH(P1065,ref2x,1)-1,0,2),OFFSET(ref2x,MATCH(P1065,ref2x,1)-1,0,2))</f>
        <v>98.79554</v>
      </c>
      <c r="R1065" s="0" t="n">
        <f aca="true">FORECAST(P1065,OFFSET(ref2by,MATCH(P1065,ref2x,1)-1,0,2),OFFSET(ref2x,MATCH(P1065,ref2x,1)-1,0,2))</f>
        <v>98.53423</v>
      </c>
      <c r="S1065" s="1" t="n">
        <f aca="false">Q1065/100</f>
        <v>0.9879554</v>
      </c>
      <c r="T1065" s="1" t="n">
        <f aca="false">R1065/100</f>
        <v>0.9853423</v>
      </c>
      <c r="U1065" s="3" t="n">
        <f aca="false">S1065*T1065*I1064</f>
        <v>0.972255807588272</v>
      </c>
    </row>
    <row r="1066" customFormat="false" ht="12.8" hidden="false" customHeight="false" outlineLevel="0" collapsed="false">
      <c r="H1066" s="0" t="n">
        <v>858</v>
      </c>
      <c r="I1066" s="1" t="n">
        <f aca="true">FORECAST(H1066,OFFSET(lens2y,MATCH(H1066,lens2x,1)-1,0,2),OFFSET(lens2x,MATCH(H1066,lens2x,1)-1,0,2))</f>
        <v>0.998750584225566</v>
      </c>
      <c r="P1066" s="1" t="n">
        <v>857.5</v>
      </c>
      <c r="Q1066" s="9" t="n">
        <f aca="true">FORECAST(P1066,OFFSET(ref2ay,MATCH(P1066,ref2x,1)-1,0,2),OFFSET(ref2x,MATCH(P1066,ref2x,1)-1,0,2))</f>
        <v>98.81085</v>
      </c>
      <c r="R1066" s="0" t="n">
        <f aca="true">FORECAST(P1066,OFFSET(ref2by,MATCH(P1066,ref2x,1)-1,0,2),OFFSET(ref2x,MATCH(P1066,ref2x,1)-1,0,2))</f>
        <v>98.549125</v>
      </c>
      <c r="S1066" s="1" t="n">
        <f aca="false">Q1066/100</f>
        <v>0.9881085</v>
      </c>
      <c r="T1066" s="1" t="n">
        <f aca="false">R1066/100</f>
        <v>0.98549125</v>
      </c>
      <c r="U1066" s="3" t="n">
        <f aca="false">S1066*T1066*I1065</f>
        <v>0.972554551787943</v>
      </c>
    </row>
    <row r="1067" customFormat="false" ht="12.8" hidden="false" customHeight="false" outlineLevel="0" collapsed="false">
      <c r="H1067" s="0" t="n">
        <v>858.5</v>
      </c>
      <c r="I1067" s="1" t="n">
        <f aca="true">FORECAST(H1067,OFFSET(lens2y,MATCH(H1067,lens2x,1)-1,0,2),OFFSET(lens2x,MATCH(H1067,lens2x,1)-1,0,2))</f>
        <v>0.998751695947849</v>
      </c>
      <c r="P1067" s="1" t="n">
        <v>858</v>
      </c>
      <c r="Q1067" s="9" t="n">
        <f aca="true">FORECAST(P1067,OFFSET(ref2ay,MATCH(P1067,ref2x,1)-1,0,2),OFFSET(ref2x,MATCH(P1067,ref2x,1)-1,0,2))</f>
        <v>98.82616</v>
      </c>
      <c r="R1067" s="0" t="n">
        <f aca="true">FORECAST(P1067,OFFSET(ref2by,MATCH(P1067,ref2x,1)-1,0,2),OFFSET(ref2x,MATCH(P1067,ref2x,1)-1,0,2))</f>
        <v>98.56402</v>
      </c>
      <c r="S1067" s="1" t="n">
        <f aca="false">Q1067/100</f>
        <v>0.9882616</v>
      </c>
      <c r="T1067" s="1" t="n">
        <f aca="false">R1067/100</f>
        <v>0.9856402</v>
      </c>
      <c r="U1067" s="3" t="n">
        <f aca="false">S1067*T1067*I1066</f>
        <v>0.972853342201783</v>
      </c>
    </row>
    <row r="1068" customFormat="false" ht="12.8" hidden="false" customHeight="false" outlineLevel="0" collapsed="false">
      <c r="H1068" s="0" t="n">
        <v>859</v>
      </c>
      <c r="I1068" s="1" t="n">
        <f aca="true">FORECAST(H1068,OFFSET(lens2y,MATCH(H1068,lens2x,1)-1,0,2),OFFSET(lens2x,MATCH(H1068,lens2x,1)-1,0,2))</f>
        <v>0.998752807670133</v>
      </c>
      <c r="P1068" s="1" t="n">
        <v>858.5</v>
      </c>
      <c r="Q1068" s="9" t="n">
        <f aca="true">FORECAST(P1068,OFFSET(ref2ay,MATCH(P1068,ref2x,1)-1,0,2),OFFSET(ref2x,MATCH(P1068,ref2x,1)-1,0,2))</f>
        <v>98.841465</v>
      </c>
      <c r="R1068" s="0" t="n">
        <f aca="true">FORECAST(P1068,OFFSET(ref2by,MATCH(P1068,ref2x,1)-1,0,2),OFFSET(ref2x,MATCH(P1068,ref2x,1)-1,0,2))</f>
        <v>98.578985</v>
      </c>
      <c r="S1068" s="1" t="n">
        <f aca="false">Q1068/100</f>
        <v>0.98841465</v>
      </c>
      <c r="T1068" s="1" t="n">
        <f aca="false">R1068/100</f>
        <v>0.98578985</v>
      </c>
      <c r="U1068" s="3" t="n">
        <f aca="false">S1068*T1068*I1067</f>
        <v>0.973152820628581</v>
      </c>
    </row>
    <row r="1069" customFormat="false" ht="12.8" hidden="false" customHeight="false" outlineLevel="0" collapsed="false">
      <c r="H1069" s="0" t="n">
        <v>859.5</v>
      </c>
      <c r="I1069" s="1" t="n">
        <f aca="true">FORECAST(H1069,OFFSET(lens2y,MATCH(H1069,lens2x,1)-1,0,2),OFFSET(lens2x,MATCH(H1069,lens2x,1)-1,0,2))</f>
        <v>0.998753919392416</v>
      </c>
      <c r="P1069" s="1" t="n">
        <v>859</v>
      </c>
      <c r="Q1069" s="9" t="n">
        <f aca="true">FORECAST(P1069,OFFSET(ref2ay,MATCH(P1069,ref2x,1)-1,0,2),OFFSET(ref2x,MATCH(P1069,ref2x,1)-1,0,2))</f>
        <v>98.85677</v>
      </c>
      <c r="R1069" s="0" t="n">
        <f aca="true">FORECAST(P1069,OFFSET(ref2by,MATCH(P1069,ref2x,1)-1,0,2),OFFSET(ref2x,MATCH(P1069,ref2x,1)-1,0,2))</f>
        <v>98.59395</v>
      </c>
      <c r="S1069" s="1" t="n">
        <f aca="false">Q1069/100</f>
        <v>0.9885677</v>
      </c>
      <c r="T1069" s="1" t="n">
        <f aca="false">R1069/100</f>
        <v>0.9859395</v>
      </c>
      <c r="U1069" s="3" t="n">
        <f aca="false">S1069*T1069*I1068</f>
        <v>0.973452345470408</v>
      </c>
    </row>
    <row r="1070" customFormat="false" ht="12.8" hidden="false" customHeight="false" outlineLevel="0" collapsed="false">
      <c r="H1070" s="0" t="n">
        <v>860</v>
      </c>
      <c r="I1070" s="1" t="n">
        <f aca="true">FORECAST(H1070,OFFSET(lens2y,MATCH(H1070,lens2x,1)-1,0,2),OFFSET(lens2x,MATCH(H1070,lens2x,1)-1,0,2))</f>
        <v>0.998755031114699</v>
      </c>
      <c r="P1070" s="1" t="n">
        <v>859.5</v>
      </c>
      <c r="Q1070" s="9" t="n">
        <f aca="true">FORECAST(P1070,OFFSET(ref2ay,MATCH(P1070,ref2x,1)-1,0,2),OFFSET(ref2x,MATCH(P1070,ref2x,1)-1,0,2))</f>
        <v>98.872285</v>
      </c>
      <c r="R1070" s="0" t="n">
        <f aca="true">FORECAST(P1070,OFFSET(ref2by,MATCH(P1070,ref2x,1)-1,0,2),OFFSET(ref2x,MATCH(P1070,ref2x,1)-1,0,2))</f>
        <v>98.609195</v>
      </c>
      <c r="S1070" s="1" t="n">
        <f aca="false">Q1070/100</f>
        <v>0.98872285</v>
      </c>
      <c r="T1070" s="1" t="n">
        <f aca="false">R1070/100</f>
        <v>0.98609195</v>
      </c>
      <c r="U1070" s="3" t="n">
        <f aca="false">S1070*T1070*I1069</f>
        <v>0.973756749908564</v>
      </c>
    </row>
    <row r="1071" customFormat="false" ht="12.8" hidden="false" customHeight="false" outlineLevel="0" collapsed="false">
      <c r="H1071" s="0" t="n">
        <v>860.5</v>
      </c>
      <c r="I1071" s="1" t="n">
        <f aca="true">FORECAST(H1071,OFFSET(lens2y,MATCH(H1071,lens2x,1)-1,0,2),OFFSET(lens2x,MATCH(H1071,lens2x,1)-1,0,2))</f>
        <v>0.998756142836983</v>
      </c>
      <c r="P1071" s="1" t="n">
        <v>860</v>
      </c>
      <c r="Q1071" s="9" t="n">
        <f aca="true">FORECAST(P1071,OFFSET(ref2ay,MATCH(P1071,ref2x,1)-1,0,2),OFFSET(ref2x,MATCH(P1071,ref2x,1)-1,0,2))</f>
        <v>98.8878</v>
      </c>
      <c r="R1071" s="0" t="n">
        <f aca="true">FORECAST(P1071,OFFSET(ref2by,MATCH(P1071,ref2x,1)-1,0,2),OFFSET(ref2x,MATCH(P1071,ref2x,1)-1,0,2))</f>
        <v>98.62444</v>
      </c>
      <c r="S1071" s="1" t="n">
        <f aca="false">Q1071/100</f>
        <v>0.988878</v>
      </c>
      <c r="T1071" s="1" t="n">
        <f aca="false">R1071/100</f>
        <v>0.9862444</v>
      </c>
      <c r="U1071" s="3" t="n">
        <f aca="false">S1071*T1071*I1070</f>
        <v>0.974061202268321</v>
      </c>
    </row>
    <row r="1072" customFormat="false" ht="12.8" hidden="false" customHeight="false" outlineLevel="0" collapsed="false">
      <c r="H1072" s="0" t="n">
        <v>861</v>
      </c>
      <c r="I1072" s="1" t="n">
        <f aca="true">FORECAST(H1072,OFFSET(lens2y,MATCH(H1072,lens2x,1)-1,0,2),OFFSET(lens2x,MATCH(H1072,lens2x,1)-1,0,2))</f>
        <v>0.998757254559266</v>
      </c>
      <c r="P1072" s="1" t="n">
        <v>860.5</v>
      </c>
      <c r="Q1072" s="9" t="n">
        <f aca="true">FORECAST(P1072,OFFSET(ref2ay,MATCH(P1072,ref2x,1)-1,0,2),OFFSET(ref2x,MATCH(P1072,ref2x,1)-1,0,2))</f>
        <v>98.903295</v>
      </c>
      <c r="R1072" s="0" t="n">
        <f aca="true">FORECAST(P1072,OFFSET(ref2by,MATCH(P1072,ref2x,1)-1,0,2),OFFSET(ref2x,MATCH(P1072,ref2x,1)-1,0,2))</f>
        <v>98.63973</v>
      </c>
      <c r="S1072" s="1" t="n">
        <f aca="false">Q1072/100</f>
        <v>0.98903295</v>
      </c>
      <c r="T1072" s="1" t="n">
        <f aca="false">R1072/100</f>
        <v>0.9863973</v>
      </c>
      <c r="U1072" s="3" t="n">
        <f aca="false">S1072*T1072*I1071</f>
        <v>0.974365950027083</v>
      </c>
    </row>
    <row r="1073" customFormat="false" ht="12.8" hidden="false" customHeight="false" outlineLevel="0" collapsed="false">
      <c r="H1073" s="0" t="n">
        <v>861.5</v>
      </c>
      <c r="I1073" s="1" t="n">
        <f aca="true">FORECAST(H1073,OFFSET(lens2y,MATCH(H1073,lens2x,1)-1,0,2),OFFSET(lens2x,MATCH(H1073,lens2x,1)-1,0,2))</f>
        <v>0.998758366281549</v>
      </c>
      <c r="P1073" s="1" t="n">
        <v>861</v>
      </c>
      <c r="Q1073" s="9" t="n">
        <f aca="true">FORECAST(P1073,OFFSET(ref2ay,MATCH(P1073,ref2x,1)-1,0,2),OFFSET(ref2x,MATCH(P1073,ref2x,1)-1,0,2))</f>
        <v>98.91879</v>
      </c>
      <c r="R1073" s="0" t="n">
        <f aca="true">FORECAST(P1073,OFFSET(ref2by,MATCH(P1073,ref2x,1)-1,0,2),OFFSET(ref2x,MATCH(P1073,ref2x,1)-1,0,2))</f>
        <v>98.65502</v>
      </c>
      <c r="S1073" s="1" t="n">
        <f aca="false">Q1073/100</f>
        <v>0.9891879</v>
      </c>
      <c r="T1073" s="1" t="n">
        <f aca="false">R1073/100</f>
        <v>0.9865502</v>
      </c>
      <c r="U1073" s="3" t="n">
        <f aca="false">S1073*T1073*I1072</f>
        <v>0.974670745786688</v>
      </c>
    </row>
    <row r="1074" customFormat="false" ht="12.8" hidden="false" customHeight="false" outlineLevel="0" collapsed="false">
      <c r="H1074" s="0" t="n">
        <v>862</v>
      </c>
      <c r="I1074" s="1" t="n">
        <f aca="true">FORECAST(H1074,OFFSET(lens2y,MATCH(H1074,lens2x,1)-1,0,2),OFFSET(lens2x,MATCH(H1074,lens2x,1)-1,0,2))</f>
        <v>0.998759478003833</v>
      </c>
      <c r="P1074" s="1" t="n">
        <v>861.5</v>
      </c>
      <c r="Q1074" s="9" t="n">
        <f aca="true">FORECAST(P1074,OFFSET(ref2ay,MATCH(P1074,ref2x,1)-1,0,2),OFFSET(ref2x,MATCH(P1074,ref2x,1)-1,0,2))</f>
        <v>98.93424</v>
      </c>
      <c r="R1074" s="0" t="n">
        <f aca="true">FORECAST(P1074,OFFSET(ref2by,MATCH(P1074,ref2x,1)-1,0,2),OFFSET(ref2x,MATCH(P1074,ref2x,1)-1,0,2))</f>
        <v>98.67035</v>
      </c>
      <c r="S1074" s="1" t="n">
        <f aca="false">Q1074/100</f>
        <v>0.9893424</v>
      </c>
      <c r="T1074" s="1" t="n">
        <f aca="false">R1074/100</f>
        <v>0.9867035</v>
      </c>
      <c r="U1074" s="3" t="n">
        <f aca="false">S1074*T1074*I1073</f>
        <v>0.974975541327807</v>
      </c>
    </row>
    <row r="1075" customFormat="false" ht="12.8" hidden="false" customHeight="false" outlineLevel="0" collapsed="false">
      <c r="H1075" s="0" t="n">
        <v>862.5</v>
      </c>
      <c r="I1075" s="1" t="n">
        <f aca="true">FORECAST(H1075,OFFSET(lens2y,MATCH(H1075,lens2x,1)-1,0,2),OFFSET(lens2x,MATCH(H1075,lens2x,1)-1,0,2))</f>
        <v>0.998760589726116</v>
      </c>
      <c r="P1075" s="1" t="n">
        <v>862</v>
      </c>
      <c r="Q1075" s="9" t="n">
        <f aca="true">FORECAST(P1075,OFFSET(ref2ay,MATCH(P1075,ref2x,1)-1,0,2),OFFSET(ref2x,MATCH(P1075,ref2x,1)-1,0,2))</f>
        <v>98.94969</v>
      </c>
      <c r="R1075" s="0" t="n">
        <f aca="true">FORECAST(P1075,OFFSET(ref2by,MATCH(P1075,ref2x,1)-1,0,2),OFFSET(ref2x,MATCH(P1075,ref2x,1)-1,0,2))</f>
        <v>98.68568</v>
      </c>
      <c r="S1075" s="1" t="n">
        <f aca="false">Q1075/100</f>
        <v>0.9894969</v>
      </c>
      <c r="T1075" s="1" t="n">
        <f aca="false">R1075/100</f>
        <v>0.9868568</v>
      </c>
      <c r="U1075" s="3" t="n">
        <f aca="false">S1075*T1075*I1074</f>
        <v>0.975280384855986</v>
      </c>
    </row>
    <row r="1076" customFormat="false" ht="12.8" hidden="false" customHeight="false" outlineLevel="0" collapsed="false">
      <c r="H1076" s="0" t="n">
        <v>863</v>
      </c>
      <c r="I1076" s="1" t="n">
        <f aca="true">FORECAST(H1076,OFFSET(lens2y,MATCH(H1076,lens2x,1)-1,0,2),OFFSET(lens2x,MATCH(H1076,lens2x,1)-1,0,2))</f>
        <v>0.998761701448399</v>
      </c>
      <c r="P1076" s="1" t="n">
        <v>862.5</v>
      </c>
      <c r="Q1076" s="9" t="n">
        <f aca="true">FORECAST(P1076,OFFSET(ref2ay,MATCH(P1076,ref2x,1)-1,0,2),OFFSET(ref2x,MATCH(P1076,ref2x,1)-1,0,2))</f>
        <v>98.96491</v>
      </c>
      <c r="R1076" s="0" t="n">
        <f aca="true">FORECAST(P1076,OFFSET(ref2by,MATCH(P1076,ref2x,1)-1,0,2),OFFSET(ref2x,MATCH(P1076,ref2x,1)-1,0,2))</f>
        <v>98.70084</v>
      </c>
      <c r="S1076" s="1" t="n">
        <f aca="false">Q1076/100</f>
        <v>0.9896491</v>
      </c>
      <c r="T1076" s="1" t="n">
        <f aca="false">R1076/100</f>
        <v>0.9870084</v>
      </c>
      <c r="U1076" s="3" t="n">
        <f aca="false">S1076*T1076*I1075</f>
        <v>0.975581328743484</v>
      </c>
    </row>
    <row r="1077" customFormat="false" ht="12.8" hidden="false" customHeight="false" outlineLevel="0" collapsed="false">
      <c r="H1077" s="0" t="n">
        <v>863.5</v>
      </c>
      <c r="I1077" s="1" t="n">
        <f aca="true">FORECAST(H1077,OFFSET(lens2y,MATCH(H1077,lens2x,1)-1,0,2),OFFSET(lens2x,MATCH(H1077,lens2x,1)-1,0,2))</f>
        <v>0.998762813170683</v>
      </c>
      <c r="P1077" s="1" t="n">
        <v>863</v>
      </c>
      <c r="Q1077" s="9" t="n">
        <f aca="true">FORECAST(P1077,OFFSET(ref2ay,MATCH(P1077,ref2x,1)-1,0,2),OFFSET(ref2x,MATCH(P1077,ref2x,1)-1,0,2))</f>
        <v>98.98013</v>
      </c>
      <c r="R1077" s="0" t="n">
        <f aca="true">FORECAST(P1077,OFFSET(ref2by,MATCH(P1077,ref2x,1)-1,0,2),OFFSET(ref2x,MATCH(P1077,ref2x,1)-1,0,2))</f>
        <v>98.716</v>
      </c>
      <c r="S1077" s="1" t="n">
        <f aca="false">Q1077/100</f>
        <v>0.9898013</v>
      </c>
      <c r="T1077" s="1" t="n">
        <f aca="false">R1077/100</f>
        <v>0.98716</v>
      </c>
      <c r="U1077" s="3" t="n">
        <f aca="false">S1077*T1077*I1076</f>
        <v>0.975882319388425</v>
      </c>
    </row>
    <row r="1078" customFormat="false" ht="12.8" hidden="false" customHeight="false" outlineLevel="0" collapsed="false">
      <c r="H1078" s="0" t="n">
        <v>864</v>
      </c>
      <c r="I1078" s="1" t="n">
        <f aca="true">FORECAST(H1078,OFFSET(lens2y,MATCH(H1078,lens2x,1)-1,0,2),OFFSET(lens2x,MATCH(H1078,lens2x,1)-1,0,2))</f>
        <v>0.998763924892966</v>
      </c>
      <c r="P1078" s="1" t="n">
        <v>863.5</v>
      </c>
      <c r="Q1078" s="9" t="n">
        <f aca="true">FORECAST(P1078,OFFSET(ref2ay,MATCH(P1078,ref2x,1)-1,0,2),OFFSET(ref2x,MATCH(P1078,ref2x,1)-1,0,2))</f>
        <v>98.99529</v>
      </c>
      <c r="R1078" s="0" t="n">
        <f aca="true">FORECAST(P1078,OFFSET(ref2by,MATCH(P1078,ref2x,1)-1,0,2),OFFSET(ref2x,MATCH(P1078,ref2x,1)-1,0,2))</f>
        <v>98.73118</v>
      </c>
      <c r="S1078" s="1" t="n">
        <f aca="false">Q1078/100</f>
        <v>0.9899529</v>
      </c>
      <c r="T1078" s="1" t="n">
        <f aca="false">R1078/100</f>
        <v>0.9873118</v>
      </c>
      <c r="U1078" s="3" t="n">
        <f aca="false">S1078*T1078*I1077</f>
        <v>0.976182962882524</v>
      </c>
    </row>
    <row r="1079" customFormat="false" ht="12.8" hidden="false" customHeight="false" outlineLevel="0" collapsed="false">
      <c r="H1079" s="0" t="n">
        <v>864.5</v>
      </c>
      <c r="I1079" s="1" t="n">
        <f aca="true">FORECAST(H1079,OFFSET(lens2y,MATCH(H1079,lens2x,1)-1,0,2),OFFSET(lens2x,MATCH(H1079,lens2x,1)-1,0,2))</f>
        <v>0.998765036615249</v>
      </c>
      <c r="P1079" s="1" t="n">
        <v>864</v>
      </c>
      <c r="Q1079" s="9" t="n">
        <f aca="true">FORECAST(P1079,OFFSET(ref2ay,MATCH(P1079,ref2x,1)-1,0,2),OFFSET(ref2x,MATCH(P1079,ref2x,1)-1,0,2))</f>
        <v>99.01045</v>
      </c>
      <c r="R1079" s="0" t="n">
        <f aca="true">FORECAST(P1079,OFFSET(ref2by,MATCH(P1079,ref2x,1)-1,0,2),OFFSET(ref2x,MATCH(P1079,ref2x,1)-1,0,2))</f>
        <v>98.74636</v>
      </c>
      <c r="S1079" s="1" t="n">
        <f aca="false">Q1079/100</f>
        <v>0.9901045</v>
      </c>
      <c r="T1079" s="1" t="n">
        <f aca="false">R1079/100</f>
        <v>0.9874636</v>
      </c>
      <c r="U1079" s="3" t="n">
        <f aca="false">S1079*T1079*I1078</f>
        <v>0.976483653012365</v>
      </c>
    </row>
    <row r="1080" customFormat="false" ht="12.8" hidden="false" customHeight="false" outlineLevel="0" collapsed="false">
      <c r="H1080" s="0" t="n">
        <v>865</v>
      </c>
      <c r="I1080" s="1" t="n">
        <f aca="true">FORECAST(H1080,OFFSET(lens2y,MATCH(H1080,lens2x,1)-1,0,2),OFFSET(lens2x,MATCH(H1080,lens2x,1)-1,0,2))</f>
        <v>0.998766148337533</v>
      </c>
      <c r="P1080" s="1" t="n">
        <v>864.5</v>
      </c>
      <c r="Q1080" s="9" t="n">
        <f aca="true">FORECAST(P1080,OFFSET(ref2ay,MATCH(P1080,ref2x,1)-1,0,2),OFFSET(ref2x,MATCH(P1080,ref2x,1)-1,0,2))</f>
        <v>99.02555</v>
      </c>
      <c r="R1080" s="0" t="n">
        <f aca="true">FORECAST(P1080,OFFSET(ref2by,MATCH(P1080,ref2x,1)-1,0,2),OFFSET(ref2x,MATCH(P1080,ref2x,1)-1,0,2))</f>
        <v>98.761555</v>
      </c>
      <c r="S1080" s="1" t="n">
        <f aca="false">Q1080/100</f>
        <v>0.9902555</v>
      </c>
      <c r="T1080" s="1" t="n">
        <f aca="false">R1080/100</f>
        <v>0.98761555</v>
      </c>
      <c r="U1080" s="3" t="n">
        <f aca="false">S1080*T1080*I1079</f>
        <v>0.976783946295549</v>
      </c>
    </row>
    <row r="1081" customFormat="false" ht="12.8" hidden="false" customHeight="false" outlineLevel="0" collapsed="false">
      <c r="H1081" s="0" t="n">
        <v>865.5</v>
      </c>
      <c r="I1081" s="1" t="n">
        <f aca="true">FORECAST(H1081,OFFSET(lens2y,MATCH(H1081,lens2x,1)-1,0,2),OFFSET(lens2x,MATCH(H1081,lens2x,1)-1,0,2))</f>
        <v>0.998767260059816</v>
      </c>
      <c r="P1081" s="1" t="n">
        <v>865</v>
      </c>
      <c r="Q1081" s="9" t="n">
        <f aca="true">FORECAST(P1081,OFFSET(ref2ay,MATCH(P1081,ref2x,1)-1,0,2),OFFSET(ref2x,MATCH(P1081,ref2x,1)-1,0,2))</f>
        <v>99.04065</v>
      </c>
      <c r="R1081" s="0" t="n">
        <f aca="true">FORECAST(P1081,OFFSET(ref2by,MATCH(P1081,ref2x,1)-1,0,2),OFFSET(ref2x,MATCH(P1081,ref2x,1)-1,0,2))</f>
        <v>98.77675</v>
      </c>
      <c r="S1081" s="1" t="n">
        <f aca="false">Q1081/100</f>
        <v>0.9904065</v>
      </c>
      <c r="T1081" s="1" t="n">
        <f aca="false">R1081/100</f>
        <v>0.9877675</v>
      </c>
      <c r="U1081" s="3" t="n">
        <f aca="false">S1081*T1081*I1080</f>
        <v>0.977084286077104</v>
      </c>
    </row>
    <row r="1082" customFormat="false" ht="12.8" hidden="false" customHeight="false" outlineLevel="0" collapsed="false">
      <c r="H1082" s="0" t="n">
        <v>866</v>
      </c>
      <c r="I1082" s="1" t="n">
        <f aca="true">FORECAST(H1082,OFFSET(lens2y,MATCH(H1082,lens2x,1)-1,0,2),OFFSET(lens2x,MATCH(H1082,lens2x,1)-1,0,2))</f>
        <v>0.998768371782099</v>
      </c>
      <c r="P1082" s="1" t="n">
        <v>865.5</v>
      </c>
      <c r="Q1082" s="9" t="n">
        <f aca="true">FORECAST(P1082,OFFSET(ref2ay,MATCH(P1082,ref2x,1)-1,0,2),OFFSET(ref2x,MATCH(P1082,ref2x,1)-1,0,2))</f>
        <v>99.05588</v>
      </c>
      <c r="R1082" s="0" t="n">
        <f aca="true">FORECAST(P1082,OFFSET(ref2by,MATCH(P1082,ref2x,1)-1,0,2),OFFSET(ref2x,MATCH(P1082,ref2x,1)-1,0,2))</f>
        <v>98.792155</v>
      </c>
      <c r="S1082" s="1" t="n">
        <f aca="false">Q1082/100</f>
        <v>0.9905588</v>
      </c>
      <c r="T1082" s="1" t="n">
        <f aca="false">R1082/100</f>
        <v>0.98792155</v>
      </c>
      <c r="U1082" s="3" t="n">
        <f aca="false">S1082*T1082*I1081</f>
        <v>0.977388032678434</v>
      </c>
    </row>
    <row r="1083" customFormat="false" ht="12.8" hidden="false" customHeight="false" outlineLevel="0" collapsed="false">
      <c r="H1083" s="0" t="n">
        <v>866.5</v>
      </c>
      <c r="I1083" s="1" t="n">
        <f aca="true">FORECAST(H1083,OFFSET(lens2y,MATCH(H1083,lens2x,1)-1,0,2),OFFSET(lens2x,MATCH(H1083,lens2x,1)-1,0,2))</f>
        <v>0.998769483504383</v>
      </c>
      <c r="P1083" s="1" t="n">
        <v>866</v>
      </c>
      <c r="Q1083" s="9" t="n">
        <f aca="true">FORECAST(P1083,OFFSET(ref2ay,MATCH(P1083,ref2x,1)-1,0,2),OFFSET(ref2x,MATCH(P1083,ref2x,1)-1,0,2))</f>
        <v>99.07111</v>
      </c>
      <c r="R1083" s="0" t="n">
        <f aca="true">FORECAST(P1083,OFFSET(ref2by,MATCH(P1083,ref2x,1)-1,0,2),OFFSET(ref2x,MATCH(P1083,ref2x,1)-1,0,2))</f>
        <v>98.80756</v>
      </c>
      <c r="S1083" s="1" t="n">
        <f aca="false">Q1083/100</f>
        <v>0.9907111</v>
      </c>
      <c r="T1083" s="1" t="n">
        <f aca="false">R1083/100</f>
        <v>0.9880756</v>
      </c>
      <c r="U1083" s="3" t="n">
        <f aca="false">S1083*T1083*I1082</f>
        <v>0.977691826819378</v>
      </c>
    </row>
    <row r="1084" customFormat="false" ht="12.8" hidden="false" customHeight="false" outlineLevel="0" collapsed="false">
      <c r="H1084" s="0" t="n">
        <v>867</v>
      </c>
      <c r="I1084" s="1" t="n">
        <f aca="true">FORECAST(H1084,OFFSET(lens2y,MATCH(H1084,lens2x,1)-1,0,2),OFFSET(lens2x,MATCH(H1084,lens2x,1)-1,0,2))</f>
        <v>0.998770595226666</v>
      </c>
      <c r="P1084" s="1" t="n">
        <v>866.5</v>
      </c>
      <c r="Q1084" s="9" t="n">
        <f aca="true">FORECAST(P1084,OFFSET(ref2ay,MATCH(P1084,ref2x,1)-1,0,2),OFFSET(ref2x,MATCH(P1084,ref2x,1)-1,0,2))</f>
        <v>99.08625</v>
      </c>
      <c r="R1084" s="0" t="n">
        <f aca="true">FORECAST(P1084,OFFSET(ref2by,MATCH(P1084,ref2x,1)-1,0,2),OFFSET(ref2x,MATCH(P1084,ref2x,1)-1,0,2))</f>
        <v>98.822955</v>
      </c>
      <c r="S1084" s="1" t="n">
        <f aca="false">Q1084/100</f>
        <v>0.9908625</v>
      </c>
      <c r="T1084" s="1" t="n">
        <f aca="false">R1084/100</f>
        <v>0.98822955</v>
      </c>
      <c r="U1084" s="3" t="n">
        <f aca="false">S1084*T1084*I1083</f>
        <v>0.977994681223513</v>
      </c>
    </row>
    <row r="1085" customFormat="false" ht="12.8" hidden="false" customHeight="false" outlineLevel="0" collapsed="false">
      <c r="H1085" s="0" t="n">
        <v>867.5</v>
      </c>
      <c r="I1085" s="1" t="n">
        <f aca="true">FORECAST(H1085,OFFSET(lens2y,MATCH(H1085,lens2x,1)-1,0,2),OFFSET(lens2x,MATCH(H1085,lens2x,1)-1,0,2))</f>
        <v>0.998771706948949</v>
      </c>
      <c r="P1085" s="1" t="n">
        <v>867</v>
      </c>
      <c r="Q1085" s="9" t="n">
        <f aca="true">FORECAST(P1085,OFFSET(ref2ay,MATCH(P1085,ref2x,1)-1,0,2),OFFSET(ref2x,MATCH(P1085,ref2x,1)-1,0,2))</f>
        <v>99.10139</v>
      </c>
      <c r="R1085" s="0" t="n">
        <f aca="true">FORECAST(P1085,OFFSET(ref2by,MATCH(P1085,ref2x,1)-1,0,2),OFFSET(ref2x,MATCH(P1085,ref2x,1)-1,0,2))</f>
        <v>98.83835</v>
      </c>
      <c r="S1085" s="1" t="n">
        <f aca="false">Q1085/100</f>
        <v>0.9910139</v>
      </c>
      <c r="T1085" s="1" t="n">
        <f aca="false">R1085/100</f>
        <v>0.9883835</v>
      </c>
      <c r="U1085" s="3" t="n">
        <f aca="false">S1085*T1085*I1084</f>
        <v>0.978297582858185</v>
      </c>
    </row>
    <row r="1086" customFormat="false" ht="12.8" hidden="false" customHeight="false" outlineLevel="0" collapsed="false">
      <c r="H1086" s="0" t="n">
        <v>868</v>
      </c>
      <c r="I1086" s="1" t="n">
        <f aca="true">FORECAST(H1086,OFFSET(lens2y,MATCH(H1086,lens2x,1)-1,0,2),OFFSET(lens2x,MATCH(H1086,lens2x,1)-1,0,2))</f>
        <v>0.998772818671232</v>
      </c>
      <c r="P1086" s="1" t="n">
        <v>867.5</v>
      </c>
      <c r="Q1086" s="9" t="n">
        <f aca="true">FORECAST(P1086,OFFSET(ref2ay,MATCH(P1086,ref2x,1)-1,0,2),OFFSET(ref2x,MATCH(P1086,ref2x,1)-1,0,2))</f>
        <v>99.11643</v>
      </c>
      <c r="R1086" s="0" t="n">
        <f aca="true">FORECAST(P1086,OFFSET(ref2by,MATCH(P1086,ref2x,1)-1,0,2),OFFSET(ref2x,MATCH(P1086,ref2x,1)-1,0,2))</f>
        <v>98.85372</v>
      </c>
      <c r="S1086" s="1" t="n">
        <f aca="false">Q1086/100</f>
        <v>0.9911643</v>
      </c>
      <c r="T1086" s="1" t="n">
        <f aca="false">R1086/100</f>
        <v>0.9885372</v>
      </c>
      <c r="U1086" s="3" t="n">
        <f aca="false">S1086*T1086*I1085</f>
        <v>0.978599296913599</v>
      </c>
    </row>
    <row r="1087" customFormat="false" ht="12.8" hidden="false" customHeight="false" outlineLevel="0" collapsed="false">
      <c r="H1087" s="0" t="n">
        <v>868.5</v>
      </c>
      <c r="I1087" s="1" t="n">
        <f aca="true">FORECAST(H1087,OFFSET(lens2y,MATCH(H1087,lens2x,1)-1,0,2),OFFSET(lens2x,MATCH(H1087,lens2x,1)-1,0,2))</f>
        <v>0.998773930393516</v>
      </c>
      <c r="P1087" s="1" t="n">
        <v>868</v>
      </c>
      <c r="Q1087" s="9" t="n">
        <f aca="true">FORECAST(P1087,OFFSET(ref2ay,MATCH(P1087,ref2x,1)-1,0,2),OFFSET(ref2x,MATCH(P1087,ref2x,1)-1,0,2))</f>
        <v>99.13147</v>
      </c>
      <c r="R1087" s="0" t="n">
        <f aca="true">FORECAST(P1087,OFFSET(ref2by,MATCH(P1087,ref2x,1)-1,0,2),OFFSET(ref2x,MATCH(P1087,ref2x,1)-1,0,2))</f>
        <v>98.86909</v>
      </c>
      <c r="S1087" s="1" t="n">
        <f aca="false">Q1087/100</f>
        <v>0.9913147</v>
      </c>
      <c r="T1087" s="1" t="n">
        <f aca="false">R1087/100</f>
        <v>0.9886909</v>
      </c>
      <c r="U1087" s="3" t="n">
        <f aca="false">S1087*T1087*I1086</f>
        <v>0.978901057814481</v>
      </c>
    </row>
    <row r="1088" customFormat="false" ht="12.8" hidden="false" customHeight="false" outlineLevel="0" collapsed="false">
      <c r="H1088" s="0" t="n">
        <v>869</v>
      </c>
      <c r="I1088" s="1" t="n">
        <f aca="true">FORECAST(H1088,OFFSET(lens2y,MATCH(H1088,lens2x,1)-1,0,2),OFFSET(lens2x,MATCH(H1088,lens2x,1)-1,0,2))</f>
        <v>0.998775042115799</v>
      </c>
      <c r="P1088" s="1" t="n">
        <v>868.5</v>
      </c>
      <c r="Q1088" s="9" t="n">
        <f aca="true">FORECAST(P1088,OFFSET(ref2ay,MATCH(P1088,ref2x,1)-1,0,2),OFFSET(ref2x,MATCH(P1088,ref2x,1)-1,0,2))</f>
        <v>99.146195</v>
      </c>
      <c r="R1088" s="0" t="n">
        <f aca="true">FORECAST(P1088,OFFSET(ref2by,MATCH(P1088,ref2x,1)-1,0,2),OFFSET(ref2x,MATCH(P1088,ref2x,1)-1,0,2))</f>
        <v>98.884215</v>
      </c>
      <c r="S1088" s="1" t="n">
        <f aca="false">Q1088/100</f>
        <v>0.99146195</v>
      </c>
      <c r="T1088" s="1" t="n">
        <f aca="false">R1088/100</f>
        <v>0.98884215</v>
      </c>
      <c r="U1088" s="3" t="n">
        <f aca="false">S1088*T1088*I1087</f>
        <v>0.979197328415979</v>
      </c>
    </row>
    <row r="1089" customFormat="false" ht="12.8" hidden="false" customHeight="false" outlineLevel="0" collapsed="false">
      <c r="H1089" s="0" t="n">
        <v>869.5</v>
      </c>
      <c r="I1089" s="1" t="n">
        <f aca="true">FORECAST(H1089,OFFSET(lens2y,MATCH(H1089,lens2x,1)-1,0,2),OFFSET(lens2x,MATCH(H1089,lens2x,1)-1,0,2))</f>
        <v>0.998776153838083</v>
      </c>
      <c r="P1089" s="1" t="n">
        <v>869</v>
      </c>
      <c r="Q1089" s="9" t="n">
        <f aca="true">FORECAST(P1089,OFFSET(ref2ay,MATCH(P1089,ref2x,1)-1,0,2),OFFSET(ref2x,MATCH(P1089,ref2x,1)-1,0,2))</f>
        <v>99.16092</v>
      </c>
      <c r="R1089" s="0" t="n">
        <f aca="true">FORECAST(P1089,OFFSET(ref2by,MATCH(P1089,ref2x,1)-1,0,2),OFFSET(ref2x,MATCH(P1089,ref2x,1)-1,0,2))</f>
        <v>98.89934</v>
      </c>
      <c r="S1089" s="1" t="n">
        <f aca="false">Q1089/100</f>
        <v>0.9916092</v>
      </c>
      <c r="T1089" s="1" t="n">
        <f aca="false">R1089/100</f>
        <v>0.9889934</v>
      </c>
      <c r="U1089" s="3" t="n">
        <f aca="false">S1089*T1089*I1088</f>
        <v>0.979493644163162</v>
      </c>
    </row>
    <row r="1090" customFormat="false" ht="12.8" hidden="false" customHeight="false" outlineLevel="0" collapsed="false">
      <c r="H1090" s="0" t="n">
        <v>870</v>
      </c>
      <c r="I1090" s="1" t="n">
        <f aca="true">FORECAST(H1090,OFFSET(lens2y,MATCH(H1090,lens2x,1)-1,0,2),OFFSET(lens2x,MATCH(H1090,lens2x,1)-1,0,2))</f>
        <v>0.998777265560366</v>
      </c>
      <c r="P1090" s="1" t="n">
        <v>869.5</v>
      </c>
      <c r="Q1090" s="9" t="n">
        <f aca="true">FORECAST(P1090,OFFSET(ref2ay,MATCH(P1090,ref2x,1)-1,0,2),OFFSET(ref2x,MATCH(P1090,ref2x,1)-1,0,2))</f>
        <v>99.17552</v>
      </c>
      <c r="R1090" s="0" t="n">
        <f aca="true">FORECAST(P1090,OFFSET(ref2by,MATCH(P1090,ref2x,1)-1,0,2),OFFSET(ref2x,MATCH(P1090,ref2x,1)-1,0,2))</f>
        <v>98.91442</v>
      </c>
      <c r="S1090" s="1" t="n">
        <f aca="false">Q1090/100</f>
        <v>0.9917552</v>
      </c>
      <c r="T1090" s="1" t="n">
        <f aca="false">R1090/100</f>
        <v>0.9891442</v>
      </c>
      <c r="U1090" s="3" t="n">
        <f aca="false">S1090*T1090*I1089</f>
        <v>0.979788324394919</v>
      </c>
    </row>
    <row r="1091" customFormat="false" ht="12.8" hidden="false" customHeight="false" outlineLevel="0" collapsed="false">
      <c r="H1091" s="0" t="n">
        <v>870.5</v>
      </c>
      <c r="I1091" s="1" t="n">
        <f aca="true">FORECAST(H1091,OFFSET(lens2y,MATCH(H1091,lens2x,1)-1,0,2),OFFSET(lens2x,MATCH(H1091,lens2x,1)-1,0,2))</f>
        <v>0.998778377282649</v>
      </c>
      <c r="P1091" s="1" t="n">
        <v>870</v>
      </c>
      <c r="Q1091" s="9" t="n">
        <f aca="true">FORECAST(P1091,OFFSET(ref2ay,MATCH(P1091,ref2x,1)-1,0,2),OFFSET(ref2x,MATCH(P1091,ref2x,1)-1,0,2))</f>
        <v>99.19012</v>
      </c>
      <c r="R1091" s="0" t="n">
        <f aca="true">FORECAST(P1091,OFFSET(ref2by,MATCH(P1091,ref2x,1)-1,0,2),OFFSET(ref2x,MATCH(P1091,ref2x,1)-1,0,2))</f>
        <v>98.9295</v>
      </c>
      <c r="S1091" s="1" t="n">
        <f aca="false">Q1091/100</f>
        <v>0.9919012</v>
      </c>
      <c r="T1091" s="1" t="n">
        <f aca="false">R1091/100</f>
        <v>0.989295</v>
      </c>
      <c r="U1091" s="3" t="n">
        <f aca="false">S1091*T1091*I1090</f>
        <v>0.980083049260014</v>
      </c>
    </row>
    <row r="1092" customFormat="false" ht="12.8" hidden="false" customHeight="false" outlineLevel="0" collapsed="false">
      <c r="H1092" s="0" t="n">
        <v>871</v>
      </c>
      <c r="I1092" s="1" t="n">
        <f aca="true">FORECAST(H1092,OFFSET(lens2y,MATCH(H1092,lens2x,1)-1,0,2),OFFSET(lens2x,MATCH(H1092,lens2x,1)-1,0,2))</f>
        <v>0.998779489004933</v>
      </c>
      <c r="P1092" s="1" t="n">
        <v>870.5</v>
      </c>
      <c r="Q1092" s="9" t="n">
        <f aca="true">FORECAST(P1092,OFFSET(ref2ay,MATCH(P1092,ref2x,1)-1,0,2),OFFSET(ref2x,MATCH(P1092,ref2x,1)-1,0,2))</f>
        <v>99.204605</v>
      </c>
      <c r="R1092" s="0" t="n">
        <f aca="true">FORECAST(P1092,OFFSET(ref2by,MATCH(P1092,ref2x,1)-1,0,2),OFFSET(ref2x,MATCH(P1092,ref2x,1)-1,0,2))</f>
        <v>98.944535</v>
      </c>
      <c r="S1092" s="1" t="n">
        <f aca="false">Q1092/100</f>
        <v>0.99204605</v>
      </c>
      <c r="T1092" s="1" t="n">
        <f aca="false">R1092/100</f>
        <v>0.98944535</v>
      </c>
      <c r="U1092" s="3" t="n">
        <f aca="false">S1092*T1092*I1091</f>
        <v>0.980376236410601</v>
      </c>
    </row>
    <row r="1093" customFormat="false" ht="12.8" hidden="false" customHeight="false" outlineLevel="0" collapsed="false">
      <c r="H1093" s="0" t="n">
        <v>871.5</v>
      </c>
      <c r="I1093" s="1" t="n">
        <f aca="true">FORECAST(H1093,OFFSET(lens2y,MATCH(H1093,lens2x,1)-1,0,2),OFFSET(lens2x,MATCH(H1093,lens2x,1)-1,0,2))</f>
        <v>0.998780600727216</v>
      </c>
      <c r="P1093" s="1" t="n">
        <v>871</v>
      </c>
      <c r="Q1093" s="9" t="n">
        <f aca="true">FORECAST(P1093,OFFSET(ref2ay,MATCH(P1093,ref2x,1)-1,0,2),OFFSET(ref2x,MATCH(P1093,ref2x,1)-1,0,2))</f>
        <v>99.21909</v>
      </c>
      <c r="R1093" s="0" t="n">
        <f aca="true">FORECAST(P1093,OFFSET(ref2by,MATCH(P1093,ref2x,1)-1,0,2),OFFSET(ref2x,MATCH(P1093,ref2x,1)-1,0,2))</f>
        <v>98.95957</v>
      </c>
      <c r="S1093" s="1" t="n">
        <f aca="false">Q1093/100</f>
        <v>0.9921909</v>
      </c>
      <c r="T1093" s="1" t="n">
        <f aca="false">R1093/100</f>
        <v>0.9895957</v>
      </c>
      <c r="U1093" s="3" t="n">
        <f aca="false">S1093*T1093*I1092</f>
        <v>0.980669467714676</v>
      </c>
    </row>
    <row r="1094" customFormat="false" ht="12.8" hidden="false" customHeight="false" outlineLevel="0" collapsed="false">
      <c r="H1094" s="0" t="n">
        <v>872</v>
      </c>
      <c r="I1094" s="1" t="n">
        <f aca="true">FORECAST(H1094,OFFSET(lens2y,MATCH(H1094,lens2x,1)-1,0,2),OFFSET(lens2x,MATCH(H1094,lens2x,1)-1,0,2))</f>
        <v>0.998781712449499</v>
      </c>
      <c r="P1094" s="1" t="n">
        <v>871.5</v>
      </c>
      <c r="Q1094" s="9" t="n">
        <f aca="true">FORECAST(P1094,OFFSET(ref2ay,MATCH(P1094,ref2x,1)-1,0,2),OFFSET(ref2x,MATCH(P1094,ref2x,1)-1,0,2))</f>
        <v>99.233435</v>
      </c>
      <c r="R1094" s="0" t="n">
        <f aca="true">FORECAST(P1094,OFFSET(ref2by,MATCH(P1094,ref2x,1)-1,0,2),OFFSET(ref2x,MATCH(P1094,ref2x,1)-1,0,2))</f>
        <v>98.974545</v>
      </c>
      <c r="S1094" s="1" t="n">
        <f aca="false">Q1094/100</f>
        <v>0.99233435</v>
      </c>
      <c r="T1094" s="1" t="n">
        <f aca="false">R1094/100</f>
        <v>0.98974545</v>
      </c>
      <c r="U1094" s="3" t="n">
        <f aca="false">S1094*T1094*I1093</f>
        <v>0.980960764542988</v>
      </c>
    </row>
    <row r="1095" customFormat="false" ht="12.8" hidden="false" customHeight="false" outlineLevel="0" collapsed="false">
      <c r="H1095" s="0" t="n">
        <v>872.5</v>
      </c>
      <c r="I1095" s="1" t="n">
        <f aca="true">FORECAST(H1095,OFFSET(lens2y,MATCH(H1095,lens2x,1)-1,0,2),OFFSET(lens2x,MATCH(H1095,lens2x,1)-1,0,2))</f>
        <v>0.998782824171783</v>
      </c>
      <c r="P1095" s="1" t="n">
        <v>872</v>
      </c>
      <c r="Q1095" s="9" t="n">
        <f aca="true">FORECAST(P1095,OFFSET(ref2ay,MATCH(P1095,ref2x,1)-1,0,2),OFFSET(ref2x,MATCH(P1095,ref2x,1)-1,0,2))</f>
        <v>99.24778</v>
      </c>
      <c r="R1095" s="0" t="n">
        <f aca="true">FORECAST(P1095,OFFSET(ref2by,MATCH(P1095,ref2x,1)-1,0,2),OFFSET(ref2x,MATCH(P1095,ref2x,1)-1,0,2))</f>
        <v>98.98952</v>
      </c>
      <c r="S1095" s="1" t="n">
        <f aca="false">Q1095/100</f>
        <v>0.9924778</v>
      </c>
      <c r="T1095" s="1" t="n">
        <f aca="false">R1095/100</f>
        <v>0.9898952</v>
      </c>
      <c r="U1095" s="3" t="n">
        <f aca="false">S1095*T1095*I1094</f>
        <v>0.981252104928278</v>
      </c>
    </row>
    <row r="1096" customFormat="false" ht="12.8" hidden="false" customHeight="false" outlineLevel="0" collapsed="false">
      <c r="H1096" s="0" t="n">
        <v>873</v>
      </c>
      <c r="I1096" s="1" t="n">
        <f aca="true">FORECAST(H1096,OFFSET(lens2y,MATCH(H1096,lens2x,1)-1,0,2),OFFSET(lens2x,MATCH(H1096,lens2x,1)-1,0,2))</f>
        <v>0.998783935894066</v>
      </c>
      <c r="P1096" s="1" t="n">
        <v>872.5</v>
      </c>
      <c r="Q1096" s="9" t="n">
        <f aca="true">FORECAST(P1096,OFFSET(ref2ay,MATCH(P1096,ref2x,1)-1,0,2),OFFSET(ref2x,MATCH(P1096,ref2x,1)-1,0,2))</f>
        <v>99.26218</v>
      </c>
      <c r="R1096" s="0" t="n">
        <f aca="true">FORECAST(P1096,OFFSET(ref2by,MATCH(P1096,ref2x,1)-1,0,2),OFFSET(ref2x,MATCH(P1096,ref2x,1)-1,0,2))</f>
        <v>99.004655</v>
      </c>
      <c r="S1096" s="1" t="n">
        <f aca="false">Q1096/100</f>
        <v>0.9926218</v>
      </c>
      <c r="T1096" s="1" t="n">
        <f aca="false">R1096/100</f>
        <v>0.99004655</v>
      </c>
      <c r="U1096" s="3" t="n">
        <f aca="false">S1096*T1096*I1095</f>
        <v>0.981545618994394</v>
      </c>
    </row>
    <row r="1097" customFormat="false" ht="12.8" hidden="false" customHeight="false" outlineLevel="0" collapsed="false">
      <c r="H1097" s="0" t="n">
        <v>873.5</v>
      </c>
      <c r="I1097" s="1" t="n">
        <f aca="true">FORECAST(H1097,OFFSET(lens2y,MATCH(H1097,lens2x,1)-1,0,2),OFFSET(lens2x,MATCH(H1097,lens2x,1)-1,0,2))</f>
        <v>0.998785047616349</v>
      </c>
      <c r="P1097" s="1" t="n">
        <v>873</v>
      </c>
      <c r="Q1097" s="9" t="n">
        <f aca="true">FORECAST(P1097,OFFSET(ref2ay,MATCH(P1097,ref2x,1)-1,0,2),OFFSET(ref2x,MATCH(P1097,ref2x,1)-1,0,2))</f>
        <v>99.27658</v>
      </c>
      <c r="R1097" s="0" t="n">
        <f aca="true">FORECAST(P1097,OFFSET(ref2by,MATCH(P1097,ref2x,1)-1,0,2),OFFSET(ref2x,MATCH(P1097,ref2x,1)-1,0,2))</f>
        <v>99.01979</v>
      </c>
      <c r="S1097" s="1" t="n">
        <f aca="false">Q1097/100</f>
        <v>0.9927658</v>
      </c>
      <c r="T1097" s="1" t="n">
        <f aca="false">R1097/100</f>
        <v>0.9901979</v>
      </c>
      <c r="U1097" s="3" t="n">
        <f aca="false">S1097*T1097*I1096</f>
        <v>0.98183917724728</v>
      </c>
    </row>
    <row r="1098" customFormat="false" ht="12.8" hidden="false" customHeight="false" outlineLevel="0" collapsed="false">
      <c r="H1098" s="0" t="n">
        <v>874</v>
      </c>
      <c r="I1098" s="1" t="n">
        <f aca="true">FORECAST(H1098,OFFSET(lens2y,MATCH(H1098,lens2x,1)-1,0,2),OFFSET(lens2x,MATCH(H1098,lens2x,1)-1,0,2))</f>
        <v>0.998786159338633</v>
      </c>
      <c r="P1098" s="1" t="n">
        <v>873.5</v>
      </c>
      <c r="Q1098" s="9" t="n">
        <f aca="true">FORECAST(P1098,OFFSET(ref2ay,MATCH(P1098,ref2x,1)-1,0,2),OFFSET(ref2x,MATCH(P1098,ref2x,1)-1,0,2))</f>
        <v>99.290815</v>
      </c>
      <c r="R1098" s="0" t="n">
        <f aca="true">FORECAST(P1098,OFFSET(ref2by,MATCH(P1098,ref2x,1)-1,0,2),OFFSET(ref2x,MATCH(P1098,ref2x,1)-1,0,2))</f>
        <v>99.034835</v>
      </c>
      <c r="S1098" s="1" t="n">
        <f aca="false">Q1098/100</f>
        <v>0.99290815</v>
      </c>
      <c r="T1098" s="1" t="n">
        <f aca="false">R1098/100</f>
        <v>0.99034835</v>
      </c>
      <c r="U1098" s="3" t="n">
        <f aca="false">S1098*T1098*I1097</f>
        <v>0.982130255064511</v>
      </c>
    </row>
    <row r="1099" customFormat="false" ht="12.8" hidden="false" customHeight="false" outlineLevel="0" collapsed="false">
      <c r="H1099" s="0" t="n">
        <v>874.5</v>
      </c>
      <c r="I1099" s="1" t="n">
        <f aca="true">FORECAST(H1099,OFFSET(lens2y,MATCH(H1099,lens2x,1)-1,0,2),OFFSET(lens2x,MATCH(H1099,lens2x,1)-1,0,2))</f>
        <v>0.998787271060916</v>
      </c>
      <c r="P1099" s="1" t="n">
        <v>874</v>
      </c>
      <c r="Q1099" s="9" t="n">
        <f aca="true">FORECAST(P1099,OFFSET(ref2ay,MATCH(P1099,ref2x,1)-1,0,2),OFFSET(ref2x,MATCH(P1099,ref2x,1)-1,0,2))</f>
        <v>99.30505</v>
      </c>
      <c r="R1099" s="0" t="n">
        <f aca="true">FORECAST(P1099,OFFSET(ref2by,MATCH(P1099,ref2x,1)-1,0,2),OFFSET(ref2x,MATCH(P1099,ref2x,1)-1,0,2))</f>
        <v>99.04988</v>
      </c>
      <c r="S1099" s="1" t="n">
        <f aca="false">Q1099/100</f>
        <v>0.9930505</v>
      </c>
      <c r="T1099" s="1" t="n">
        <f aca="false">R1099/100</f>
        <v>0.9904988</v>
      </c>
      <c r="U1099" s="3" t="n">
        <f aca="false">S1099*T1099*I1098</f>
        <v>0.982421376308414</v>
      </c>
    </row>
    <row r="1100" customFormat="false" ht="12.8" hidden="false" customHeight="false" outlineLevel="0" collapsed="false">
      <c r="H1100" s="0" t="n">
        <v>875</v>
      </c>
      <c r="I1100" s="1" t="n">
        <f aca="true">FORECAST(H1100,OFFSET(lens2y,MATCH(H1100,lens2x,1)-1,0,2),OFFSET(lens2x,MATCH(H1100,lens2x,1)-1,0,2))</f>
        <v>0.998788382783199</v>
      </c>
      <c r="P1100" s="1" t="n">
        <v>874.5</v>
      </c>
      <c r="Q1100" s="9" t="n">
        <f aca="true">FORECAST(P1100,OFFSET(ref2ay,MATCH(P1100,ref2x,1)-1,0,2),OFFSET(ref2x,MATCH(P1100,ref2x,1)-1,0,2))</f>
        <v>99.319115</v>
      </c>
      <c r="R1100" s="0" t="n">
        <f aca="true">FORECAST(P1100,OFFSET(ref2by,MATCH(P1100,ref2x,1)-1,0,2),OFFSET(ref2x,MATCH(P1100,ref2x,1)-1,0,2))</f>
        <v>99.06483</v>
      </c>
      <c r="S1100" s="1" t="n">
        <f aca="false">Q1100/100</f>
        <v>0.99319115</v>
      </c>
      <c r="T1100" s="1" t="n">
        <f aca="false">R1100/100</f>
        <v>0.9906483</v>
      </c>
      <c r="U1100" s="3" t="n">
        <f aca="false">S1100*T1100*I1099</f>
        <v>0.982709916530424</v>
      </c>
    </row>
    <row r="1101" customFormat="false" ht="12.8" hidden="false" customHeight="false" outlineLevel="0" collapsed="false">
      <c r="H1101" s="0" t="n">
        <v>875.5</v>
      </c>
      <c r="I1101" s="1" t="n">
        <f aca="true">FORECAST(H1101,OFFSET(lens2y,MATCH(H1101,lens2x,1)-1,0,2),OFFSET(lens2x,MATCH(H1101,lens2x,1)-1,0,2))</f>
        <v>0.998789494505483</v>
      </c>
      <c r="P1101" s="1" t="n">
        <v>875</v>
      </c>
      <c r="Q1101" s="9" t="n">
        <f aca="true">FORECAST(P1101,OFFSET(ref2ay,MATCH(P1101,ref2x,1)-1,0,2),OFFSET(ref2x,MATCH(P1101,ref2x,1)-1,0,2))</f>
        <v>99.33318</v>
      </c>
      <c r="R1101" s="0" t="n">
        <f aca="true">FORECAST(P1101,OFFSET(ref2by,MATCH(P1101,ref2x,1)-1,0,2),OFFSET(ref2x,MATCH(P1101,ref2x,1)-1,0,2))</f>
        <v>99.07978</v>
      </c>
      <c r="S1101" s="1" t="n">
        <f aca="false">Q1101/100</f>
        <v>0.9933318</v>
      </c>
      <c r="T1101" s="1" t="n">
        <f aca="false">R1101/100</f>
        <v>0.9907978</v>
      </c>
      <c r="U1101" s="3" t="n">
        <f aca="false">S1101*T1101*I1100</f>
        <v>0.982998499395728</v>
      </c>
    </row>
    <row r="1102" customFormat="false" ht="12.8" hidden="false" customHeight="false" outlineLevel="0" collapsed="false">
      <c r="H1102" s="0" t="n">
        <v>876</v>
      </c>
      <c r="I1102" s="1" t="n">
        <f aca="true">FORECAST(H1102,OFFSET(lens2y,MATCH(H1102,lens2x,1)-1,0,2),OFFSET(lens2x,MATCH(H1102,lens2x,1)-1,0,2))</f>
        <v>0.998790606227766</v>
      </c>
      <c r="P1102" s="1" t="n">
        <v>875.5</v>
      </c>
      <c r="Q1102" s="9" t="n">
        <f aca="true">FORECAST(P1102,OFFSET(ref2ay,MATCH(P1102,ref2x,1)-1,0,2),OFFSET(ref2x,MATCH(P1102,ref2x,1)-1,0,2))</f>
        <v>99.346885</v>
      </c>
      <c r="R1102" s="0" t="n">
        <f aca="true">FORECAST(P1102,OFFSET(ref2by,MATCH(P1102,ref2x,1)-1,0,2),OFFSET(ref2x,MATCH(P1102,ref2x,1)-1,0,2))</f>
        <v>99.094445</v>
      </c>
      <c r="S1102" s="1" t="n">
        <f aca="false">Q1102/100</f>
        <v>0.99346885</v>
      </c>
      <c r="T1102" s="1" t="n">
        <f aca="false">R1102/100</f>
        <v>0.99094445</v>
      </c>
      <c r="U1102" s="3" t="n">
        <f aca="false">S1102*T1102*I1101</f>
        <v>0.983280733853742</v>
      </c>
    </row>
    <row r="1103" customFormat="false" ht="12.8" hidden="false" customHeight="false" outlineLevel="0" collapsed="false">
      <c r="H1103" s="0" t="n">
        <v>876.5</v>
      </c>
      <c r="I1103" s="1" t="n">
        <f aca="true">FORECAST(H1103,OFFSET(lens2y,MATCH(H1103,lens2x,1)-1,0,2),OFFSET(lens2x,MATCH(H1103,lens2x,1)-1,0,2))</f>
        <v>0.998791717950049</v>
      </c>
      <c r="P1103" s="1" t="n">
        <v>876</v>
      </c>
      <c r="Q1103" s="9" t="n">
        <f aca="true">FORECAST(P1103,OFFSET(ref2ay,MATCH(P1103,ref2x,1)-1,0,2),OFFSET(ref2x,MATCH(P1103,ref2x,1)-1,0,2))</f>
        <v>99.36059</v>
      </c>
      <c r="R1103" s="0" t="n">
        <f aca="true">FORECAST(P1103,OFFSET(ref2by,MATCH(P1103,ref2x,1)-1,0,2),OFFSET(ref2x,MATCH(P1103,ref2x,1)-1,0,2))</f>
        <v>99.10911</v>
      </c>
      <c r="S1103" s="1" t="n">
        <f aca="false">Q1103/100</f>
        <v>0.9936059</v>
      </c>
      <c r="T1103" s="1" t="n">
        <f aca="false">R1103/100</f>
        <v>0.9910911</v>
      </c>
      <c r="U1103" s="3" t="n">
        <f aca="false">S1103*T1103*I1102</f>
        <v>0.983563009085765</v>
      </c>
    </row>
    <row r="1104" customFormat="false" ht="12.8" hidden="false" customHeight="false" outlineLevel="0" collapsed="false">
      <c r="H1104" s="0" t="n">
        <v>877</v>
      </c>
      <c r="I1104" s="1" t="n">
        <f aca="true">FORECAST(H1104,OFFSET(lens2y,MATCH(H1104,lens2x,1)-1,0,2),OFFSET(lens2x,MATCH(H1104,lens2x,1)-1,0,2))</f>
        <v>0.998792829672333</v>
      </c>
      <c r="P1104" s="1" t="n">
        <v>876.5</v>
      </c>
      <c r="Q1104" s="9" t="n">
        <f aca="true">FORECAST(P1104,OFFSET(ref2ay,MATCH(P1104,ref2x,1)-1,0,2),OFFSET(ref2x,MATCH(P1104,ref2x,1)-1,0,2))</f>
        <v>99.374105</v>
      </c>
      <c r="R1104" s="0" t="n">
        <f aca="true">FORECAST(P1104,OFFSET(ref2by,MATCH(P1104,ref2x,1)-1,0,2),OFFSET(ref2x,MATCH(P1104,ref2x,1)-1,0,2))</f>
        <v>99.12366</v>
      </c>
      <c r="S1104" s="1" t="n">
        <f aca="false">Q1104/100</f>
        <v>0.99374105</v>
      </c>
      <c r="T1104" s="1" t="n">
        <f aca="false">R1104/100</f>
        <v>0.9912366</v>
      </c>
      <c r="U1104" s="3" t="n">
        <f aca="false">S1104*T1104*I1103</f>
        <v>0.983842302594446</v>
      </c>
    </row>
    <row r="1105" customFormat="false" ht="12.8" hidden="false" customHeight="false" outlineLevel="0" collapsed="false">
      <c r="H1105" s="0" t="n">
        <v>877.5</v>
      </c>
      <c r="I1105" s="1" t="n">
        <f aca="true">FORECAST(H1105,OFFSET(lens2y,MATCH(H1105,lens2x,1)-1,0,2),OFFSET(lens2x,MATCH(H1105,lens2x,1)-1,0,2))</f>
        <v>0.998793941394616</v>
      </c>
      <c r="P1105" s="1" t="n">
        <v>877</v>
      </c>
      <c r="Q1105" s="9" t="n">
        <f aca="true">FORECAST(P1105,OFFSET(ref2ay,MATCH(P1105,ref2x,1)-1,0,2),OFFSET(ref2x,MATCH(P1105,ref2x,1)-1,0,2))</f>
        <v>99.38762</v>
      </c>
      <c r="R1105" s="0" t="n">
        <f aca="true">FORECAST(P1105,OFFSET(ref2by,MATCH(P1105,ref2x,1)-1,0,2),OFFSET(ref2x,MATCH(P1105,ref2x,1)-1,0,2))</f>
        <v>99.13821</v>
      </c>
      <c r="S1105" s="1" t="n">
        <f aca="false">Q1105/100</f>
        <v>0.9938762</v>
      </c>
      <c r="T1105" s="1" t="n">
        <f aca="false">R1105/100</f>
        <v>0.9913821</v>
      </c>
      <c r="U1105" s="3" t="n">
        <f aca="false">S1105*T1105*I1104</f>
        <v>0.984121636003608</v>
      </c>
    </row>
    <row r="1106" customFormat="false" ht="12.8" hidden="false" customHeight="false" outlineLevel="0" collapsed="false">
      <c r="H1106" s="0" t="n">
        <v>878</v>
      </c>
      <c r="I1106" s="1" t="n">
        <f aca="true">FORECAST(H1106,OFFSET(lens2y,MATCH(H1106,lens2x,1)-1,0,2),OFFSET(lens2x,MATCH(H1106,lens2x,1)-1,0,2))</f>
        <v>0.998795053116899</v>
      </c>
      <c r="P1106" s="1" t="n">
        <v>877.5</v>
      </c>
      <c r="Q1106" s="9" t="n">
        <f aca="true">FORECAST(P1106,OFFSET(ref2ay,MATCH(P1106,ref2x,1)-1,0,2),OFFSET(ref2x,MATCH(P1106,ref2x,1)-1,0,2))</f>
        <v>99.40093</v>
      </c>
      <c r="R1106" s="0" t="n">
        <f aca="true">FORECAST(P1106,OFFSET(ref2by,MATCH(P1106,ref2x,1)-1,0,2),OFFSET(ref2x,MATCH(P1106,ref2x,1)-1,0,2))</f>
        <v>99.152645</v>
      </c>
      <c r="S1106" s="1" t="n">
        <f aca="false">Q1106/100</f>
        <v>0.9940093</v>
      </c>
      <c r="T1106" s="1" t="n">
        <f aca="false">R1106/100</f>
        <v>0.99152645</v>
      </c>
      <c r="U1106" s="3" t="n">
        <f aca="false">S1106*T1106*I1105</f>
        <v>0.984397837401239</v>
      </c>
    </row>
    <row r="1107" customFormat="false" ht="12.8" hidden="false" customHeight="false" outlineLevel="0" collapsed="false">
      <c r="H1107" s="0" t="n">
        <v>878.5</v>
      </c>
      <c r="I1107" s="1" t="n">
        <f aca="true">FORECAST(H1107,OFFSET(lens2y,MATCH(H1107,lens2x,1)-1,0,2),OFFSET(lens2x,MATCH(H1107,lens2x,1)-1,0,2))</f>
        <v>0.998796164839182</v>
      </c>
      <c r="P1107" s="1" t="n">
        <v>878</v>
      </c>
      <c r="Q1107" s="9" t="n">
        <f aca="true">FORECAST(P1107,OFFSET(ref2ay,MATCH(P1107,ref2x,1)-1,0,2),OFFSET(ref2x,MATCH(P1107,ref2x,1)-1,0,2))</f>
        <v>99.41424</v>
      </c>
      <c r="R1107" s="0" t="n">
        <f aca="true">FORECAST(P1107,OFFSET(ref2by,MATCH(P1107,ref2x,1)-1,0,2),OFFSET(ref2x,MATCH(P1107,ref2x,1)-1,0,2))</f>
        <v>99.16708</v>
      </c>
      <c r="S1107" s="1" t="n">
        <f aca="false">Q1107/100</f>
        <v>0.9941424</v>
      </c>
      <c r="T1107" s="1" t="n">
        <f aca="false">R1107/100</f>
        <v>0.9916708</v>
      </c>
      <c r="U1107" s="3" t="n">
        <f aca="false">S1107*T1107*I1106</f>
        <v>0.98467407779096</v>
      </c>
    </row>
    <row r="1108" customFormat="false" ht="12.8" hidden="false" customHeight="false" outlineLevel="0" collapsed="false">
      <c r="H1108" s="0" t="n">
        <v>879</v>
      </c>
      <c r="I1108" s="1" t="n">
        <f aca="true">FORECAST(H1108,OFFSET(lens2y,MATCH(H1108,lens2x,1)-1,0,2),OFFSET(lens2x,MATCH(H1108,lens2x,1)-1,0,2))</f>
        <v>0.998797276561466</v>
      </c>
      <c r="P1108" s="1" t="n">
        <v>878.5</v>
      </c>
      <c r="Q1108" s="9" t="n">
        <f aca="true">FORECAST(P1108,OFFSET(ref2ay,MATCH(P1108,ref2x,1)-1,0,2),OFFSET(ref2x,MATCH(P1108,ref2x,1)-1,0,2))</f>
        <v>99.42744</v>
      </c>
      <c r="R1108" s="0" t="n">
        <f aca="true">FORECAST(P1108,OFFSET(ref2by,MATCH(P1108,ref2x,1)-1,0,2),OFFSET(ref2x,MATCH(P1108,ref2x,1)-1,0,2))</f>
        <v>99.18149</v>
      </c>
      <c r="S1108" s="1" t="n">
        <f aca="false">Q1108/100</f>
        <v>0.9942744</v>
      </c>
      <c r="T1108" s="1" t="n">
        <f aca="false">R1108/100</f>
        <v>0.9918149</v>
      </c>
      <c r="U1108" s="3" t="n">
        <f aca="false">S1108*T1108*I1107</f>
        <v>0.98494901922025</v>
      </c>
    </row>
    <row r="1109" customFormat="false" ht="12.8" hidden="false" customHeight="false" outlineLevel="0" collapsed="false">
      <c r="H1109" s="0" t="n">
        <v>879.5</v>
      </c>
      <c r="I1109" s="1" t="n">
        <f aca="true">FORECAST(H1109,OFFSET(lens2y,MATCH(H1109,lens2x,1)-1,0,2),OFFSET(lens2x,MATCH(H1109,lens2x,1)-1,0,2))</f>
        <v>0.998798388283749</v>
      </c>
      <c r="P1109" s="1" t="n">
        <v>879</v>
      </c>
      <c r="Q1109" s="9" t="n">
        <f aca="true">FORECAST(P1109,OFFSET(ref2ay,MATCH(P1109,ref2x,1)-1,0,2),OFFSET(ref2x,MATCH(P1109,ref2x,1)-1,0,2))</f>
        <v>99.44064</v>
      </c>
      <c r="R1109" s="0" t="n">
        <f aca="true">FORECAST(P1109,OFFSET(ref2by,MATCH(P1109,ref2x,1)-1,0,2),OFFSET(ref2x,MATCH(P1109,ref2x,1)-1,0,2))</f>
        <v>99.1959</v>
      </c>
      <c r="S1109" s="1" t="n">
        <f aca="false">Q1109/100</f>
        <v>0.9944064</v>
      </c>
      <c r="T1109" s="1" t="n">
        <f aca="false">R1109/100</f>
        <v>0.991959</v>
      </c>
      <c r="U1109" s="3" t="n">
        <f aca="false">S1109*T1109*I1108</f>
        <v>0.9852239992558</v>
      </c>
    </row>
    <row r="1110" customFormat="false" ht="12.8" hidden="false" customHeight="false" outlineLevel="0" collapsed="false">
      <c r="H1110" s="0" t="n">
        <v>880</v>
      </c>
      <c r="I1110" s="1" t="n">
        <f aca="true">FORECAST(H1110,OFFSET(lens2y,MATCH(H1110,lens2x,1)-1,0,2),OFFSET(lens2x,MATCH(H1110,lens2x,1)-1,0,2))</f>
        <v>0.998799500006033</v>
      </c>
      <c r="P1110" s="1" t="n">
        <v>879.5</v>
      </c>
      <c r="Q1110" s="9" t="n">
        <f aca="true">FORECAST(P1110,OFFSET(ref2ay,MATCH(P1110,ref2x,1)-1,0,2),OFFSET(ref2x,MATCH(P1110,ref2x,1)-1,0,2))</f>
        <v>99.45361</v>
      </c>
      <c r="R1110" s="0" t="n">
        <f aca="true">FORECAST(P1110,OFFSET(ref2by,MATCH(P1110,ref2x,1)-1,0,2),OFFSET(ref2x,MATCH(P1110,ref2x,1)-1,0,2))</f>
        <v>99.210165</v>
      </c>
      <c r="S1110" s="1" t="n">
        <f aca="false">Q1110/100</f>
        <v>0.9945361</v>
      </c>
      <c r="T1110" s="1" t="n">
        <f aca="false">R1110/100</f>
        <v>0.99210165</v>
      </c>
      <c r="U1110" s="3" t="n">
        <f aca="false">S1110*T1110*I1109</f>
        <v>0.985495298457961</v>
      </c>
    </row>
    <row r="1111" customFormat="false" ht="12.8" hidden="false" customHeight="false" outlineLevel="0" collapsed="false">
      <c r="H1111" s="0" t="n">
        <v>880.5</v>
      </c>
      <c r="I1111" s="1" t="n">
        <f aca="true">FORECAST(H1111,OFFSET(lens2y,MATCH(H1111,lens2x,1)-1,0,2),OFFSET(lens2x,MATCH(H1111,lens2x,1)-1,0,2))</f>
        <v>0.998800611728316</v>
      </c>
      <c r="P1111" s="1" t="n">
        <v>880</v>
      </c>
      <c r="Q1111" s="9" t="n">
        <f aca="true">FORECAST(P1111,OFFSET(ref2ay,MATCH(P1111,ref2x,1)-1,0,2),OFFSET(ref2x,MATCH(P1111,ref2x,1)-1,0,2))</f>
        <v>99.46658</v>
      </c>
      <c r="R1111" s="0" t="n">
        <f aca="true">FORECAST(P1111,OFFSET(ref2by,MATCH(P1111,ref2x,1)-1,0,2),OFFSET(ref2x,MATCH(P1111,ref2x,1)-1,0,2))</f>
        <v>99.22443</v>
      </c>
      <c r="S1111" s="1" t="n">
        <f aca="false">Q1111/100</f>
        <v>0.9946658</v>
      </c>
      <c r="T1111" s="1" t="n">
        <f aca="false">R1111/100</f>
        <v>0.9922443</v>
      </c>
      <c r="U1111" s="3" t="n">
        <f aca="false">S1111*T1111*I1110</f>
        <v>0.985766635220613</v>
      </c>
    </row>
    <row r="1112" customFormat="false" ht="12.8" hidden="false" customHeight="false" outlineLevel="0" collapsed="false">
      <c r="H1112" s="0" t="n">
        <v>881</v>
      </c>
      <c r="I1112" s="1" t="n">
        <f aca="true">FORECAST(H1112,OFFSET(lens2y,MATCH(H1112,lens2x,1)-1,0,2),OFFSET(lens2x,MATCH(H1112,lens2x,1)-1,0,2))</f>
        <v>0.998801723450599</v>
      </c>
      <c r="P1112" s="1" t="n">
        <v>880.5</v>
      </c>
      <c r="Q1112" s="9" t="n">
        <f aca="true">FORECAST(P1112,OFFSET(ref2ay,MATCH(P1112,ref2x,1)-1,0,2),OFFSET(ref2x,MATCH(P1112,ref2x,1)-1,0,2))</f>
        <v>99.479315</v>
      </c>
      <c r="R1112" s="0" t="n">
        <f aca="true">FORECAST(P1112,OFFSET(ref2by,MATCH(P1112,ref2x,1)-1,0,2),OFFSET(ref2x,MATCH(P1112,ref2x,1)-1,0,2))</f>
        <v>99.23854</v>
      </c>
      <c r="S1112" s="1" t="n">
        <f aca="false">Q1112/100</f>
        <v>0.99479315</v>
      </c>
      <c r="T1112" s="1" t="n">
        <f aca="false">R1112/100</f>
        <v>0.9923854</v>
      </c>
      <c r="U1112" s="3" t="n">
        <f aca="false">S1112*T1112*I1111</f>
        <v>0.98603414015164</v>
      </c>
    </row>
    <row r="1113" customFormat="false" ht="12.8" hidden="false" customHeight="false" outlineLevel="0" collapsed="false">
      <c r="H1113" s="0" t="n">
        <v>881.5</v>
      </c>
      <c r="I1113" s="1" t="n">
        <f aca="true">FORECAST(H1113,OFFSET(lens2y,MATCH(H1113,lens2x,1)-1,0,2),OFFSET(lens2x,MATCH(H1113,lens2x,1)-1,0,2))</f>
        <v>0.998802835172883</v>
      </c>
      <c r="P1113" s="1" t="n">
        <v>881</v>
      </c>
      <c r="Q1113" s="9" t="n">
        <f aca="true">FORECAST(P1113,OFFSET(ref2ay,MATCH(P1113,ref2x,1)-1,0,2),OFFSET(ref2x,MATCH(P1113,ref2x,1)-1,0,2))</f>
        <v>99.49205</v>
      </c>
      <c r="R1113" s="0" t="n">
        <f aca="true">FORECAST(P1113,OFFSET(ref2by,MATCH(P1113,ref2x,1)-1,0,2),OFFSET(ref2x,MATCH(P1113,ref2x,1)-1,0,2))</f>
        <v>99.25265</v>
      </c>
      <c r="S1113" s="1" t="n">
        <f aca="false">Q1113/100</f>
        <v>0.9949205</v>
      </c>
      <c r="T1113" s="1" t="n">
        <f aca="false">R1113/100</f>
        <v>0.9925265</v>
      </c>
      <c r="U1113" s="3" t="n">
        <f aca="false">S1113*T1113*I1112</f>
        <v>0.986301681570827</v>
      </c>
    </row>
    <row r="1114" customFormat="false" ht="12.8" hidden="false" customHeight="false" outlineLevel="0" collapsed="false">
      <c r="H1114" s="0" t="n">
        <v>882</v>
      </c>
      <c r="I1114" s="1" t="n">
        <f aca="true">FORECAST(H1114,OFFSET(lens2y,MATCH(H1114,lens2x,1)-1,0,2),OFFSET(lens2x,MATCH(H1114,lens2x,1)-1,0,2))</f>
        <v>0.998803946895166</v>
      </c>
      <c r="P1114" s="1" t="n">
        <v>881.5</v>
      </c>
      <c r="Q1114" s="9" t="n">
        <f aca="true">FORECAST(P1114,OFFSET(ref2ay,MATCH(P1114,ref2x,1)-1,0,2),OFFSET(ref2x,MATCH(P1114,ref2x,1)-1,0,2))</f>
        <v>99.504535</v>
      </c>
      <c r="R1114" s="0" t="n">
        <f aca="true">FORECAST(P1114,OFFSET(ref2by,MATCH(P1114,ref2x,1)-1,0,2),OFFSET(ref2x,MATCH(P1114,ref2x,1)-1,0,2))</f>
        <v>99.26659</v>
      </c>
      <c r="S1114" s="1" t="n">
        <f aca="false">Q1114/100</f>
        <v>0.99504535</v>
      </c>
      <c r="T1114" s="1" t="n">
        <f aca="false">R1114/100</f>
        <v>0.9926659</v>
      </c>
      <c r="U1114" s="3" t="n">
        <f aca="false">S1114*T1114*I1113</f>
        <v>0.986565091228263</v>
      </c>
    </row>
    <row r="1115" customFormat="false" ht="12.8" hidden="false" customHeight="false" outlineLevel="0" collapsed="false">
      <c r="H1115" s="0" t="n">
        <v>882.5</v>
      </c>
      <c r="I1115" s="1" t="n">
        <f aca="true">FORECAST(H1115,OFFSET(lens2y,MATCH(H1115,lens2x,1)-1,0,2),OFFSET(lens2x,MATCH(H1115,lens2x,1)-1,0,2))</f>
        <v>0.998805058617449</v>
      </c>
      <c r="P1115" s="1" t="n">
        <v>882</v>
      </c>
      <c r="Q1115" s="9" t="n">
        <f aca="true">FORECAST(P1115,OFFSET(ref2ay,MATCH(P1115,ref2x,1)-1,0,2),OFFSET(ref2x,MATCH(P1115,ref2x,1)-1,0,2))</f>
        <v>99.51702</v>
      </c>
      <c r="R1115" s="0" t="n">
        <f aca="true">FORECAST(P1115,OFFSET(ref2by,MATCH(P1115,ref2x,1)-1,0,2),OFFSET(ref2x,MATCH(P1115,ref2x,1)-1,0,2))</f>
        <v>99.28053</v>
      </c>
      <c r="S1115" s="1" t="n">
        <f aca="false">Q1115/100</f>
        <v>0.9951702</v>
      </c>
      <c r="T1115" s="1" t="n">
        <f aca="false">R1115/100</f>
        <v>0.9928053</v>
      </c>
      <c r="U1115" s="3" t="n">
        <f aca="false">S1115*T1115*I1114</f>
        <v>0.986828536236181</v>
      </c>
    </row>
    <row r="1116" customFormat="false" ht="12.8" hidden="false" customHeight="false" outlineLevel="0" collapsed="false">
      <c r="H1116" s="0" t="n">
        <v>883</v>
      </c>
      <c r="I1116" s="1" t="n">
        <f aca="true">FORECAST(H1116,OFFSET(lens2y,MATCH(H1116,lens2x,1)-1,0,2),OFFSET(lens2x,MATCH(H1116,lens2x,1)-1,0,2))</f>
        <v>0.998806170339732</v>
      </c>
      <c r="P1116" s="1" t="n">
        <v>882.5</v>
      </c>
      <c r="Q1116" s="9" t="n">
        <f aca="true">FORECAST(P1116,OFFSET(ref2ay,MATCH(P1116,ref2x,1)-1,0,2),OFFSET(ref2x,MATCH(P1116,ref2x,1)-1,0,2))</f>
        <v>99.52915</v>
      </c>
      <c r="R1116" s="0" t="n">
        <f aca="true">FORECAST(P1116,OFFSET(ref2by,MATCH(P1116,ref2x,1)-1,0,2),OFFSET(ref2x,MATCH(P1116,ref2x,1)-1,0,2))</f>
        <v>99.294195</v>
      </c>
      <c r="S1116" s="1" t="n">
        <f aca="false">Q1116/100</f>
        <v>0.9952915</v>
      </c>
      <c r="T1116" s="1" t="n">
        <f aca="false">R1116/100</f>
        <v>0.99294195</v>
      </c>
      <c r="U1116" s="3" t="n">
        <f aca="false">S1116*T1116*I1115</f>
        <v>0.987085762072117</v>
      </c>
    </row>
    <row r="1117" customFormat="false" ht="12.8" hidden="false" customHeight="false" outlineLevel="0" collapsed="false">
      <c r="H1117" s="0" t="n">
        <v>883.5</v>
      </c>
      <c r="I1117" s="1" t="n">
        <f aca="true">FORECAST(H1117,OFFSET(lens2y,MATCH(H1117,lens2x,1)-1,0,2),OFFSET(lens2x,MATCH(H1117,lens2x,1)-1,0,2))</f>
        <v>0.998807282062016</v>
      </c>
      <c r="P1117" s="1" t="n">
        <v>883</v>
      </c>
      <c r="Q1117" s="9" t="n">
        <f aca="true">FORECAST(P1117,OFFSET(ref2ay,MATCH(P1117,ref2x,1)-1,0,2),OFFSET(ref2x,MATCH(P1117,ref2x,1)-1,0,2))</f>
        <v>99.54128</v>
      </c>
      <c r="R1117" s="0" t="n">
        <f aca="true">FORECAST(P1117,OFFSET(ref2by,MATCH(P1117,ref2x,1)-1,0,2),OFFSET(ref2x,MATCH(P1117,ref2x,1)-1,0,2))</f>
        <v>99.30786</v>
      </c>
      <c r="S1117" s="1" t="n">
        <f aca="false">Q1117/100</f>
        <v>0.9954128</v>
      </c>
      <c r="T1117" s="1" t="n">
        <f aca="false">R1117/100</f>
        <v>0.9930786</v>
      </c>
      <c r="U1117" s="3" t="n">
        <f aca="false">S1117*T1117*I1116</f>
        <v>0.987343021589933</v>
      </c>
    </row>
    <row r="1118" customFormat="false" ht="12.8" hidden="false" customHeight="false" outlineLevel="0" collapsed="false">
      <c r="H1118" s="0" t="n">
        <v>884</v>
      </c>
      <c r="I1118" s="1" t="n">
        <f aca="true">FORECAST(H1118,OFFSET(lens2y,MATCH(H1118,lens2x,1)-1,0,2),OFFSET(lens2x,MATCH(H1118,lens2x,1)-1,0,2))</f>
        <v>0.998808393784299</v>
      </c>
      <c r="P1118" s="1" t="n">
        <v>883.5</v>
      </c>
      <c r="Q1118" s="9" t="n">
        <f aca="true">FORECAST(P1118,OFFSET(ref2ay,MATCH(P1118,ref2x,1)-1,0,2),OFFSET(ref2x,MATCH(P1118,ref2x,1)-1,0,2))</f>
        <v>99.55314</v>
      </c>
      <c r="R1118" s="0" t="n">
        <f aca="true">FORECAST(P1118,OFFSET(ref2by,MATCH(P1118,ref2x,1)-1,0,2),OFFSET(ref2x,MATCH(P1118,ref2x,1)-1,0,2))</f>
        <v>99.321335</v>
      </c>
      <c r="S1118" s="1" t="n">
        <f aca="false">Q1118/100</f>
        <v>0.9955314</v>
      </c>
      <c r="T1118" s="1" t="n">
        <f aca="false">R1118/100</f>
        <v>0.99321335</v>
      </c>
      <c r="U1118" s="3" t="n">
        <f aca="false">S1118*T1118*I1117</f>
        <v>0.98759574705343</v>
      </c>
    </row>
    <row r="1119" customFormat="false" ht="12.8" hidden="false" customHeight="false" outlineLevel="0" collapsed="false">
      <c r="H1119" s="0" t="n">
        <v>884.5</v>
      </c>
      <c r="I1119" s="1" t="n">
        <f aca="true">FORECAST(H1119,OFFSET(lens2y,MATCH(H1119,lens2x,1)-1,0,2),OFFSET(lens2x,MATCH(H1119,lens2x,1)-1,0,2))</f>
        <v>0.998809505506583</v>
      </c>
      <c r="P1119" s="1" t="n">
        <v>884</v>
      </c>
      <c r="Q1119" s="9" t="n">
        <f aca="true">FORECAST(P1119,OFFSET(ref2ay,MATCH(P1119,ref2x,1)-1,0,2),OFFSET(ref2x,MATCH(P1119,ref2x,1)-1,0,2))</f>
        <v>99.565</v>
      </c>
      <c r="R1119" s="0" t="n">
        <f aca="true">FORECAST(P1119,OFFSET(ref2by,MATCH(P1119,ref2x,1)-1,0,2),OFFSET(ref2x,MATCH(P1119,ref2x,1)-1,0,2))</f>
        <v>99.33481</v>
      </c>
      <c r="S1119" s="1" t="n">
        <f aca="false">Q1119/100</f>
        <v>0.99565</v>
      </c>
      <c r="T1119" s="1" t="n">
        <f aca="false">R1119/100</f>
        <v>0.9933481</v>
      </c>
      <c r="U1119" s="3" t="n">
        <f aca="false">S1119*T1119*I1118</f>
        <v>0.987848505001686</v>
      </c>
    </row>
    <row r="1120" customFormat="false" ht="12.8" hidden="false" customHeight="false" outlineLevel="0" collapsed="false">
      <c r="H1120" s="0" t="n">
        <v>885</v>
      </c>
      <c r="I1120" s="1" t="n">
        <f aca="true">FORECAST(H1120,OFFSET(lens2y,MATCH(H1120,lens2x,1)-1,0,2),OFFSET(lens2x,MATCH(H1120,lens2x,1)-1,0,2))</f>
        <v>0.998810617228866</v>
      </c>
      <c r="P1120" s="1" t="n">
        <v>884.5</v>
      </c>
      <c r="Q1120" s="9" t="n">
        <f aca="true">FORECAST(P1120,OFFSET(ref2ay,MATCH(P1120,ref2x,1)-1,0,2),OFFSET(ref2x,MATCH(P1120,ref2x,1)-1,0,2))</f>
        <v>99.576585</v>
      </c>
      <c r="R1120" s="0" t="n">
        <f aca="true">FORECAST(P1120,OFFSET(ref2by,MATCH(P1120,ref2x,1)-1,0,2),OFFSET(ref2x,MATCH(P1120,ref2x,1)-1,0,2))</f>
        <v>99.34809</v>
      </c>
      <c r="S1120" s="1" t="n">
        <f aca="false">Q1120/100</f>
        <v>0.99576585</v>
      </c>
      <c r="T1120" s="1" t="n">
        <f aca="false">R1120/100</f>
        <v>0.9934809</v>
      </c>
      <c r="U1120" s="3" t="n">
        <f aca="false">S1120*T1120*I1119</f>
        <v>0.988096627177721</v>
      </c>
    </row>
    <row r="1121" customFormat="false" ht="12.8" hidden="false" customHeight="false" outlineLevel="0" collapsed="false">
      <c r="H1121" s="0" t="n">
        <v>885.5</v>
      </c>
      <c r="I1121" s="1" t="n">
        <f aca="true">FORECAST(H1121,OFFSET(lens2y,MATCH(H1121,lens2x,1)-1,0,2),OFFSET(lens2x,MATCH(H1121,lens2x,1)-1,0,2))</f>
        <v>0.998811728951149</v>
      </c>
      <c r="P1121" s="1" t="n">
        <v>885</v>
      </c>
      <c r="Q1121" s="9" t="n">
        <f aca="true">FORECAST(P1121,OFFSET(ref2ay,MATCH(P1121,ref2x,1)-1,0,2),OFFSET(ref2x,MATCH(P1121,ref2x,1)-1,0,2))</f>
        <v>99.58817</v>
      </c>
      <c r="R1121" s="0" t="n">
        <f aca="true">FORECAST(P1121,OFFSET(ref2by,MATCH(P1121,ref2x,1)-1,0,2),OFFSET(ref2x,MATCH(P1121,ref2x,1)-1,0,2))</f>
        <v>99.36137</v>
      </c>
      <c r="S1121" s="1" t="n">
        <f aca="false">Q1121/100</f>
        <v>0.9958817</v>
      </c>
      <c r="T1121" s="1" t="n">
        <f aca="false">R1121/100</f>
        <v>0.9936137</v>
      </c>
      <c r="U1121" s="3" t="n">
        <f aca="false">S1121*T1121*I1120</f>
        <v>0.988344780636815</v>
      </c>
    </row>
    <row r="1122" customFormat="false" ht="12.8" hidden="false" customHeight="false" outlineLevel="0" collapsed="false">
      <c r="H1122" s="0" t="n">
        <v>886</v>
      </c>
      <c r="I1122" s="1" t="n">
        <f aca="true">FORECAST(H1122,OFFSET(lens2y,MATCH(H1122,lens2x,1)-1,0,2),OFFSET(lens2x,MATCH(H1122,lens2x,1)-1,0,2))</f>
        <v>0.998812840673433</v>
      </c>
      <c r="P1122" s="1" t="n">
        <v>885.5</v>
      </c>
      <c r="Q1122" s="9" t="n">
        <f aca="true">FORECAST(P1122,OFFSET(ref2ay,MATCH(P1122,ref2x,1)-1,0,2),OFFSET(ref2x,MATCH(P1122,ref2x,1)-1,0,2))</f>
        <v>99.59954</v>
      </c>
      <c r="R1122" s="0" t="n">
        <f aca="true">FORECAST(P1122,OFFSET(ref2by,MATCH(P1122,ref2x,1)-1,0,2),OFFSET(ref2x,MATCH(P1122,ref2x,1)-1,0,2))</f>
        <v>99.37452</v>
      </c>
      <c r="S1122" s="1" t="n">
        <f aca="false">Q1122/100</f>
        <v>0.9959954</v>
      </c>
      <c r="T1122" s="1" t="n">
        <f aca="false">R1122/100</f>
        <v>0.9937452</v>
      </c>
      <c r="U1122" s="3" t="n">
        <f aca="false">S1122*T1122*I1121</f>
        <v>0.988589538107448</v>
      </c>
    </row>
    <row r="1123" customFormat="false" ht="12.8" hidden="false" customHeight="false" outlineLevel="0" collapsed="false">
      <c r="H1123" s="0" t="n">
        <v>886.5</v>
      </c>
      <c r="I1123" s="1" t="n">
        <f aca="true">FORECAST(H1123,OFFSET(lens2y,MATCH(H1123,lens2x,1)-1,0,2),OFFSET(lens2x,MATCH(H1123,lens2x,1)-1,0,2))</f>
        <v>0.998813952395716</v>
      </c>
      <c r="P1123" s="1" t="n">
        <v>886</v>
      </c>
      <c r="Q1123" s="9" t="n">
        <f aca="true">FORECAST(P1123,OFFSET(ref2ay,MATCH(P1123,ref2x,1)-1,0,2),OFFSET(ref2x,MATCH(P1123,ref2x,1)-1,0,2))</f>
        <v>99.61091</v>
      </c>
      <c r="R1123" s="0" t="n">
        <f aca="true">FORECAST(P1123,OFFSET(ref2by,MATCH(P1123,ref2x,1)-1,0,2),OFFSET(ref2x,MATCH(P1123,ref2x,1)-1,0,2))</f>
        <v>99.38767</v>
      </c>
      <c r="S1123" s="1" t="n">
        <f aca="false">Q1123/100</f>
        <v>0.9961091</v>
      </c>
      <c r="T1123" s="1" t="n">
        <f aca="false">R1123/100</f>
        <v>0.9938767</v>
      </c>
      <c r="U1123" s="3" t="n">
        <f aca="false">S1123*T1123*I1122</f>
        <v>0.988834325988084</v>
      </c>
    </row>
    <row r="1124" customFormat="false" ht="12.8" hidden="false" customHeight="false" outlineLevel="0" collapsed="false">
      <c r="H1124" s="0" t="n">
        <v>887</v>
      </c>
      <c r="I1124" s="1" t="n">
        <f aca="true">FORECAST(H1124,OFFSET(lens2y,MATCH(H1124,lens2x,1)-1,0,2),OFFSET(lens2x,MATCH(H1124,lens2x,1)-1,0,2))</f>
        <v>0.998815064117999</v>
      </c>
      <c r="P1124" s="1" t="n">
        <v>886.5</v>
      </c>
      <c r="Q1124" s="9" t="n">
        <f aca="true">FORECAST(P1124,OFFSET(ref2ay,MATCH(P1124,ref2x,1)-1,0,2),OFFSET(ref2x,MATCH(P1124,ref2x,1)-1,0,2))</f>
        <v>99.621975</v>
      </c>
      <c r="R1124" s="0" t="n">
        <f aca="true">FORECAST(P1124,OFFSET(ref2by,MATCH(P1124,ref2x,1)-1,0,2),OFFSET(ref2x,MATCH(P1124,ref2x,1)-1,0,2))</f>
        <v>99.40061</v>
      </c>
      <c r="S1124" s="1" t="n">
        <f aca="false">Q1124/100</f>
        <v>0.99621975</v>
      </c>
      <c r="T1124" s="1" t="n">
        <f aca="false">R1124/100</f>
        <v>0.9940061</v>
      </c>
      <c r="U1124" s="3" t="n">
        <f aca="false">S1124*T1124*I1123</f>
        <v>0.989074026569393</v>
      </c>
    </row>
    <row r="1125" customFormat="false" ht="12.8" hidden="false" customHeight="false" outlineLevel="0" collapsed="false">
      <c r="H1125" s="0" t="n">
        <v>887.5</v>
      </c>
      <c r="I1125" s="1" t="n">
        <f aca="true">FORECAST(H1125,OFFSET(lens2y,MATCH(H1125,lens2x,1)-1,0,2),OFFSET(lens2x,MATCH(H1125,lens2x,1)-1,0,2))</f>
        <v>0.998816175840283</v>
      </c>
      <c r="P1125" s="1" t="n">
        <v>887</v>
      </c>
      <c r="Q1125" s="9" t="n">
        <f aca="true">FORECAST(P1125,OFFSET(ref2ay,MATCH(P1125,ref2x,1)-1,0,2),OFFSET(ref2x,MATCH(P1125,ref2x,1)-1,0,2))</f>
        <v>99.63304</v>
      </c>
      <c r="R1125" s="0" t="n">
        <f aca="true">FORECAST(P1125,OFFSET(ref2by,MATCH(P1125,ref2x,1)-1,0,2),OFFSET(ref2x,MATCH(P1125,ref2x,1)-1,0,2))</f>
        <v>99.41355</v>
      </c>
      <c r="S1125" s="1" t="n">
        <f aca="false">Q1125/100</f>
        <v>0.9963304</v>
      </c>
      <c r="T1125" s="1" t="n">
        <f aca="false">R1125/100</f>
        <v>0.9941355</v>
      </c>
      <c r="U1125" s="3" t="n">
        <f aca="false">S1125*T1125*I1124</f>
        <v>0.989313756284134</v>
      </c>
    </row>
    <row r="1126" customFormat="false" ht="12.8" hidden="false" customHeight="false" outlineLevel="0" collapsed="false">
      <c r="H1126" s="0" t="n">
        <v>888</v>
      </c>
      <c r="I1126" s="1" t="n">
        <f aca="true">FORECAST(H1126,OFFSET(lens2y,MATCH(H1126,lens2x,1)-1,0,2),OFFSET(lens2x,MATCH(H1126,lens2x,1)-1,0,2))</f>
        <v>0.998817287562566</v>
      </c>
      <c r="P1126" s="1" t="n">
        <v>887.5</v>
      </c>
      <c r="Q1126" s="9" t="n">
        <f aca="true">FORECAST(P1126,OFFSET(ref2ay,MATCH(P1126,ref2x,1)-1,0,2),OFFSET(ref2x,MATCH(P1126,ref2x,1)-1,0,2))</f>
        <v>99.6438</v>
      </c>
      <c r="R1126" s="0" t="n">
        <f aca="true">FORECAST(P1126,OFFSET(ref2by,MATCH(P1126,ref2x,1)-1,0,2),OFFSET(ref2x,MATCH(P1126,ref2x,1)-1,0,2))</f>
        <v>99.426255</v>
      </c>
      <c r="S1126" s="1" t="n">
        <f aca="false">Q1126/100</f>
        <v>0.996438</v>
      </c>
      <c r="T1126" s="1" t="n">
        <f aca="false">R1126/100</f>
        <v>0.99426255</v>
      </c>
      <c r="U1126" s="3" t="n">
        <f aca="false">S1126*T1126*I1125</f>
        <v>0.989548147357191</v>
      </c>
    </row>
    <row r="1127" customFormat="false" ht="12.8" hidden="false" customHeight="false" outlineLevel="0" collapsed="false">
      <c r="H1127" s="0" t="n">
        <v>888.5</v>
      </c>
      <c r="I1127" s="1" t="n">
        <f aca="true">FORECAST(H1127,OFFSET(lens2y,MATCH(H1127,lens2x,1)-1,0,2),OFFSET(lens2x,MATCH(H1127,lens2x,1)-1,0,2))</f>
        <v>0.998818399284849</v>
      </c>
      <c r="P1127" s="1" t="n">
        <v>888</v>
      </c>
      <c r="Q1127" s="9" t="n">
        <f aca="true">FORECAST(P1127,OFFSET(ref2ay,MATCH(P1127,ref2x,1)-1,0,2),OFFSET(ref2x,MATCH(P1127,ref2x,1)-1,0,2))</f>
        <v>99.65456</v>
      </c>
      <c r="R1127" s="0" t="n">
        <f aca="true">FORECAST(P1127,OFFSET(ref2by,MATCH(P1127,ref2x,1)-1,0,2),OFFSET(ref2x,MATCH(P1127,ref2x,1)-1,0,2))</f>
        <v>99.43896</v>
      </c>
      <c r="S1127" s="1" t="n">
        <f aca="false">Q1127/100</f>
        <v>0.9965456</v>
      </c>
      <c r="T1127" s="1" t="n">
        <f aca="false">R1127/100</f>
        <v>0.9943896</v>
      </c>
      <c r="U1127" s="3" t="n">
        <f aca="false">S1127*T1127*I1126</f>
        <v>0.989782566258393</v>
      </c>
    </row>
    <row r="1128" customFormat="false" ht="12.8" hidden="false" customHeight="false" outlineLevel="0" collapsed="false">
      <c r="H1128" s="0" t="n">
        <v>889</v>
      </c>
      <c r="I1128" s="1" t="n">
        <f aca="true">FORECAST(H1128,OFFSET(lens2y,MATCH(H1128,lens2x,1)-1,0,2),OFFSET(lens2x,MATCH(H1128,lens2x,1)-1,0,2))</f>
        <v>0.998819511007132</v>
      </c>
      <c r="P1128" s="1" t="n">
        <v>888.5</v>
      </c>
      <c r="Q1128" s="9" t="n">
        <f aca="true">FORECAST(P1128,OFFSET(ref2ay,MATCH(P1128,ref2x,1)-1,0,2),OFFSET(ref2x,MATCH(P1128,ref2x,1)-1,0,2))</f>
        <v>99.664905</v>
      </c>
      <c r="R1128" s="0" t="n">
        <f aca="true">FORECAST(P1128,OFFSET(ref2by,MATCH(P1128,ref2x,1)-1,0,2),OFFSET(ref2x,MATCH(P1128,ref2x,1)-1,0,2))</f>
        <v>99.451325</v>
      </c>
      <c r="S1128" s="1" t="n">
        <f aca="false">Q1128/100</f>
        <v>0.99664905</v>
      </c>
      <c r="T1128" s="1" t="n">
        <f aca="false">R1128/100</f>
        <v>0.99451325</v>
      </c>
      <c r="U1128" s="3" t="n">
        <f aca="false">S1128*T1128*I1127</f>
        <v>0.990009506017698</v>
      </c>
    </row>
    <row r="1129" customFormat="false" ht="12.8" hidden="false" customHeight="false" outlineLevel="0" collapsed="false">
      <c r="H1129" s="0" t="n">
        <v>889.5</v>
      </c>
      <c r="I1129" s="1" t="n">
        <f aca="true">FORECAST(H1129,OFFSET(lens2y,MATCH(H1129,lens2x,1)-1,0,2),OFFSET(lens2x,MATCH(H1129,lens2x,1)-1,0,2))</f>
        <v>0.998820622729416</v>
      </c>
      <c r="P1129" s="1" t="n">
        <v>889</v>
      </c>
      <c r="Q1129" s="9" t="n">
        <f aca="true">FORECAST(P1129,OFFSET(ref2ay,MATCH(P1129,ref2x,1)-1,0,2),OFFSET(ref2x,MATCH(P1129,ref2x,1)-1,0,2))</f>
        <v>99.67525</v>
      </c>
      <c r="R1129" s="0" t="n">
        <f aca="true">FORECAST(P1129,OFFSET(ref2by,MATCH(P1129,ref2x,1)-1,0,2),OFFSET(ref2x,MATCH(P1129,ref2x,1)-1,0,2))</f>
        <v>99.46369</v>
      </c>
      <c r="S1129" s="1" t="n">
        <f aca="false">Q1129/100</f>
        <v>0.9967525</v>
      </c>
      <c r="T1129" s="1" t="n">
        <f aca="false">R1129/100</f>
        <v>0.9946369</v>
      </c>
      <c r="U1129" s="3" t="n">
        <f aca="false">S1129*T1129*I1128</f>
        <v>0.99023647183272</v>
      </c>
    </row>
    <row r="1130" customFormat="false" ht="12.8" hidden="false" customHeight="false" outlineLevel="0" collapsed="false">
      <c r="H1130" s="0" t="n">
        <v>890</v>
      </c>
      <c r="I1130" s="1" t="n">
        <f aca="true">FORECAST(H1130,OFFSET(lens2y,MATCH(H1130,lens2x,1)-1,0,2),OFFSET(lens2x,MATCH(H1130,lens2x,1)-1,0,2))</f>
        <v>0.998821734451699</v>
      </c>
      <c r="P1130" s="1" t="n">
        <v>889.5</v>
      </c>
      <c r="Q1130" s="9" t="n">
        <f aca="true">FORECAST(P1130,OFFSET(ref2ay,MATCH(P1130,ref2x,1)-1,0,2),OFFSET(ref2x,MATCH(P1130,ref2x,1)-1,0,2))</f>
        <v>99.68527</v>
      </c>
      <c r="R1130" s="0" t="n">
        <f aca="true">FORECAST(P1130,OFFSET(ref2by,MATCH(P1130,ref2x,1)-1,0,2),OFFSET(ref2x,MATCH(P1130,ref2x,1)-1,0,2))</f>
        <v>99.47582</v>
      </c>
      <c r="S1130" s="1" t="n">
        <f aca="false">Q1130/100</f>
        <v>0.9968527</v>
      </c>
      <c r="T1130" s="1" t="n">
        <f aca="false">R1130/100</f>
        <v>0.9947582</v>
      </c>
      <c r="U1130" s="3" t="n">
        <f aca="false">S1130*T1130*I1129</f>
        <v>0.99045789470362</v>
      </c>
    </row>
    <row r="1131" customFormat="false" ht="12.8" hidden="false" customHeight="false" outlineLevel="0" collapsed="false">
      <c r="H1131" s="0" t="n">
        <v>890.5</v>
      </c>
      <c r="I1131" s="1" t="n">
        <f aca="true">FORECAST(H1131,OFFSET(lens2y,MATCH(H1131,lens2x,1)-1,0,2),OFFSET(lens2x,MATCH(H1131,lens2x,1)-1,0,2))</f>
        <v>0.998822846173982</v>
      </c>
      <c r="P1131" s="1" t="n">
        <v>890</v>
      </c>
      <c r="Q1131" s="9" t="n">
        <f aca="true">FORECAST(P1131,OFFSET(ref2ay,MATCH(P1131,ref2x,1)-1,0,2),OFFSET(ref2x,MATCH(P1131,ref2x,1)-1,0,2))</f>
        <v>99.69529</v>
      </c>
      <c r="R1131" s="0" t="n">
        <f aca="true">FORECAST(P1131,OFFSET(ref2by,MATCH(P1131,ref2x,1)-1,0,2),OFFSET(ref2x,MATCH(P1131,ref2x,1)-1,0,2))</f>
        <v>99.48795</v>
      </c>
      <c r="S1131" s="1" t="n">
        <f aca="false">Q1131/100</f>
        <v>0.9969529</v>
      </c>
      <c r="T1131" s="1" t="n">
        <f aca="false">R1131/100</f>
        <v>0.9948795</v>
      </c>
      <c r="U1131" s="3" t="n">
        <f aca="false">S1131*T1131*I1130</f>
        <v>0.990679342344846</v>
      </c>
    </row>
    <row r="1132" customFormat="false" ht="12.8" hidden="false" customHeight="false" outlineLevel="0" collapsed="false">
      <c r="H1132" s="0" t="n">
        <v>891</v>
      </c>
      <c r="I1132" s="1" t="n">
        <f aca="true">FORECAST(H1132,OFFSET(lens2y,MATCH(H1132,lens2x,1)-1,0,2),OFFSET(lens2x,MATCH(H1132,lens2x,1)-1,0,2))</f>
        <v>0.998823957896266</v>
      </c>
      <c r="P1132" s="1" t="n">
        <v>890.5</v>
      </c>
      <c r="Q1132" s="9" t="n">
        <f aca="true">FORECAST(P1132,OFFSET(ref2ay,MATCH(P1132,ref2x,1)-1,0,2),OFFSET(ref2x,MATCH(P1132,ref2x,1)-1,0,2))</f>
        <v>99.70497</v>
      </c>
      <c r="R1132" s="0" t="n">
        <f aca="true">FORECAST(P1132,OFFSET(ref2by,MATCH(P1132,ref2x,1)-1,0,2),OFFSET(ref2x,MATCH(P1132,ref2x,1)-1,0,2))</f>
        <v>99.49981</v>
      </c>
      <c r="S1132" s="1" t="n">
        <f aca="false">Q1132/100</f>
        <v>0.9970497</v>
      </c>
      <c r="T1132" s="1" t="n">
        <f aca="false">R1132/100</f>
        <v>0.9949981</v>
      </c>
      <c r="U1132" s="3" t="n">
        <f aca="false">S1132*T1132*I1131</f>
        <v>0.990894746870825</v>
      </c>
    </row>
    <row r="1133" customFormat="false" ht="12.8" hidden="false" customHeight="false" outlineLevel="0" collapsed="false">
      <c r="H1133" s="0" t="n">
        <v>891.5</v>
      </c>
      <c r="I1133" s="1" t="n">
        <f aca="true">FORECAST(H1133,OFFSET(lens2y,MATCH(H1133,lens2x,1)-1,0,2),OFFSET(lens2x,MATCH(H1133,lens2x,1)-1,0,2))</f>
        <v>0.998825069618549</v>
      </c>
      <c r="P1133" s="1" t="n">
        <v>891</v>
      </c>
      <c r="Q1133" s="9" t="n">
        <f aca="true">FORECAST(P1133,OFFSET(ref2ay,MATCH(P1133,ref2x,1)-1,0,2),OFFSET(ref2x,MATCH(P1133,ref2x,1)-1,0,2))</f>
        <v>99.71465</v>
      </c>
      <c r="R1133" s="0" t="n">
        <f aca="true">FORECAST(P1133,OFFSET(ref2by,MATCH(P1133,ref2x,1)-1,0,2),OFFSET(ref2x,MATCH(P1133,ref2x,1)-1,0,2))</f>
        <v>99.51167</v>
      </c>
      <c r="S1133" s="1" t="n">
        <f aca="false">Q1133/100</f>
        <v>0.9971465</v>
      </c>
      <c r="T1133" s="1" t="n">
        <f aca="false">R1133/100</f>
        <v>0.9951167</v>
      </c>
      <c r="U1133" s="3" t="n">
        <f aca="false">S1133*T1133*I1132</f>
        <v>0.991110174807809</v>
      </c>
    </row>
    <row r="1134" customFormat="false" ht="12.8" hidden="false" customHeight="false" outlineLevel="0" collapsed="false">
      <c r="H1134" s="0" t="n">
        <v>892</v>
      </c>
      <c r="I1134" s="1" t="n">
        <f aca="true">FORECAST(H1134,OFFSET(lens2y,MATCH(H1134,lens2x,1)-1,0,2),OFFSET(lens2x,MATCH(H1134,lens2x,1)-1,0,2))</f>
        <v>0.998826181340833</v>
      </c>
      <c r="P1134" s="1" t="n">
        <v>891.5</v>
      </c>
      <c r="Q1134" s="9" t="n">
        <f aca="true">FORECAST(P1134,OFFSET(ref2ay,MATCH(P1134,ref2x,1)-1,0,2),OFFSET(ref2x,MATCH(P1134,ref2x,1)-1,0,2))</f>
        <v>99.72398</v>
      </c>
      <c r="R1134" s="0" t="n">
        <f aca="true">FORECAST(P1134,OFFSET(ref2by,MATCH(P1134,ref2x,1)-1,0,2),OFFSET(ref2x,MATCH(P1134,ref2x,1)-1,0,2))</f>
        <v>99.52327</v>
      </c>
      <c r="S1134" s="1" t="n">
        <f aca="false">Q1134/100</f>
        <v>0.9972398</v>
      </c>
      <c r="T1134" s="1" t="n">
        <f aca="false">R1134/100</f>
        <v>0.9952327</v>
      </c>
      <c r="U1134" s="3" t="n">
        <f aca="false">S1134*T1134*I1133</f>
        <v>0.991319557147897</v>
      </c>
    </row>
    <row r="1135" customFormat="false" ht="12.8" hidden="false" customHeight="false" outlineLevel="0" collapsed="false">
      <c r="H1135" s="0" t="n">
        <v>892.5</v>
      </c>
      <c r="I1135" s="1" t="n">
        <f aca="true">FORECAST(H1135,OFFSET(lens2y,MATCH(H1135,lens2x,1)-1,0,2),OFFSET(lens2x,MATCH(H1135,lens2x,1)-1,0,2))</f>
        <v>0.998827293063116</v>
      </c>
      <c r="P1135" s="1" t="n">
        <v>892</v>
      </c>
      <c r="Q1135" s="9" t="n">
        <f aca="true">FORECAST(P1135,OFFSET(ref2ay,MATCH(P1135,ref2x,1)-1,0,2),OFFSET(ref2x,MATCH(P1135,ref2x,1)-1,0,2))</f>
        <v>99.73331</v>
      </c>
      <c r="R1135" s="0" t="n">
        <f aca="true">FORECAST(P1135,OFFSET(ref2by,MATCH(P1135,ref2x,1)-1,0,2),OFFSET(ref2x,MATCH(P1135,ref2x,1)-1,0,2))</f>
        <v>99.53487</v>
      </c>
      <c r="S1135" s="1" t="n">
        <f aca="false">Q1135/100</f>
        <v>0.9973331</v>
      </c>
      <c r="T1135" s="1" t="n">
        <f aca="false">R1135/100</f>
        <v>0.9953487</v>
      </c>
      <c r="U1135" s="3" t="n">
        <f aca="false">S1135*T1135*I1134</f>
        <v>0.991528961571819</v>
      </c>
    </row>
    <row r="1136" customFormat="false" ht="12.8" hidden="false" customHeight="false" outlineLevel="0" collapsed="false">
      <c r="H1136" s="0" t="n">
        <v>893</v>
      </c>
      <c r="I1136" s="1" t="n">
        <f aca="true">FORECAST(H1136,OFFSET(lens2y,MATCH(H1136,lens2x,1)-1,0,2),OFFSET(lens2x,MATCH(H1136,lens2x,1)-1,0,2))</f>
        <v>0.998828404785399</v>
      </c>
      <c r="P1136" s="1" t="n">
        <v>892.5</v>
      </c>
      <c r="Q1136" s="9" t="n">
        <f aca="true">FORECAST(P1136,OFFSET(ref2ay,MATCH(P1136,ref2x,1)-1,0,2),OFFSET(ref2x,MATCH(P1136,ref2x,1)-1,0,2))</f>
        <v>99.742405</v>
      </c>
      <c r="R1136" s="0" t="n">
        <f aca="true">FORECAST(P1136,OFFSET(ref2by,MATCH(P1136,ref2x,1)-1,0,2),OFFSET(ref2x,MATCH(P1136,ref2x,1)-1,0,2))</f>
        <v>99.54634</v>
      </c>
      <c r="S1136" s="1" t="n">
        <f aca="false">Q1136/100</f>
        <v>0.99742405</v>
      </c>
      <c r="T1136" s="1" t="n">
        <f aca="false">R1136/100</f>
        <v>0.9954634</v>
      </c>
      <c r="U1136" s="3" t="n">
        <f aca="false">S1136*T1136*I1135</f>
        <v>0.991734756350292</v>
      </c>
    </row>
    <row r="1137" customFormat="false" ht="12.8" hidden="false" customHeight="false" outlineLevel="0" collapsed="false">
      <c r="H1137" s="0" t="n">
        <v>893.5</v>
      </c>
      <c r="I1137" s="1" t="n">
        <f aca="true">FORECAST(H1137,OFFSET(lens2y,MATCH(H1137,lens2x,1)-1,0,2),OFFSET(lens2x,MATCH(H1137,lens2x,1)-1,0,2))</f>
        <v>0.998829516507682</v>
      </c>
      <c r="P1137" s="1" t="n">
        <v>893</v>
      </c>
      <c r="Q1137" s="9" t="n">
        <f aca="true">FORECAST(P1137,OFFSET(ref2ay,MATCH(P1137,ref2x,1)-1,0,2),OFFSET(ref2x,MATCH(P1137,ref2x,1)-1,0,2))</f>
        <v>99.7515</v>
      </c>
      <c r="R1137" s="0" t="n">
        <f aca="true">FORECAST(P1137,OFFSET(ref2by,MATCH(P1137,ref2x,1)-1,0,2),OFFSET(ref2x,MATCH(P1137,ref2x,1)-1,0,2))</f>
        <v>99.55781</v>
      </c>
      <c r="S1137" s="1" t="n">
        <f aca="false">Q1137/100</f>
        <v>0.997515</v>
      </c>
      <c r="T1137" s="1" t="n">
        <f aca="false">R1137/100</f>
        <v>0.9955781</v>
      </c>
      <c r="U1137" s="3" t="n">
        <f aca="false">S1137*T1137*I1136</f>
        <v>0.991940572423905</v>
      </c>
    </row>
    <row r="1138" customFormat="false" ht="12.8" hidden="false" customHeight="false" outlineLevel="0" collapsed="false">
      <c r="H1138" s="0" t="n">
        <v>894</v>
      </c>
      <c r="I1138" s="1" t="n">
        <f aca="true">FORECAST(H1138,OFFSET(lens2y,MATCH(H1138,lens2x,1)-1,0,2),OFFSET(lens2x,MATCH(H1138,lens2x,1)-1,0,2))</f>
        <v>0.998830628229966</v>
      </c>
      <c r="P1138" s="1" t="n">
        <v>893.5</v>
      </c>
      <c r="Q1138" s="9" t="n">
        <f aca="true">FORECAST(P1138,OFFSET(ref2ay,MATCH(P1138,ref2x,1)-1,0,2),OFFSET(ref2x,MATCH(P1138,ref2x,1)-1,0,2))</f>
        <v>99.760215</v>
      </c>
      <c r="R1138" s="0" t="n">
        <f aca="true">FORECAST(P1138,OFFSET(ref2by,MATCH(P1138,ref2x,1)-1,0,2),OFFSET(ref2x,MATCH(P1138,ref2x,1)-1,0,2))</f>
        <v>99.56898</v>
      </c>
      <c r="S1138" s="1" t="n">
        <f aca="false">Q1138/100</f>
        <v>0.99760215</v>
      </c>
      <c r="T1138" s="1" t="n">
        <f aca="false">R1138/100</f>
        <v>0.9956898</v>
      </c>
      <c r="U1138" s="3" t="n">
        <f aca="false">S1138*T1138*I1137</f>
        <v>0.992139641285347</v>
      </c>
    </row>
    <row r="1139" customFormat="false" ht="12.8" hidden="false" customHeight="false" outlineLevel="0" collapsed="false">
      <c r="H1139" s="0" t="n">
        <v>894.5</v>
      </c>
      <c r="I1139" s="1" t="n">
        <f aca="true">FORECAST(H1139,OFFSET(lens2y,MATCH(H1139,lens2x,1)-1,0,2),OFFSET(lens2x,MATCH(H1139,lens2x,1)-1,0,2))</f>
        <v>0.998831739952249</v>
      </c>
      <c r="P1139" s="1" t="n">
        <v>894</v>
      </c>
      <c r="Q1139" s="9" t="n">
        <f aca="true">FORECAST(P1139,OFFSET(ref2ay,MATCH(P1139,ref2x,1)-1,0,2),OFFSET(ref2x,MATCH(P1139,ref2x,1)-1,0,2))</f>
        <v>99.76893</v>
      </c>
      <c r="R1139" s="0" t="n">
        <f aca="true">FORECAST(P1139,OFFSET(ref2by,MATCH(P1139,ref2x,1)-1,0,2),OFFSET(ref2x,MATCH(P1139,ref2x,1)-1,0,2))</f>
        <v>99.58015</v>
      </c>
      <c r="S1139" s="1" t="n">
        <f aca="false">Q1139/100</f>
        <v>0.9976893</v>
      </c>
      <c r="T1139" s="1" t="n">
        <f aca="false">R1139/100</f>
        <v>0.9958015</v>
      </c>
      <c r="U1139" s="3" t="n">
        <f aca="false">S1139*T1139*I1138</f>
        <v>0.992338730034012</v>
      </c>
    </row>
    <row r="1140" customFormat="false" ht="12.8" hidden="false" customHeight="false" outlineLevel="0" collapsed="false">
      <c r="H1140" s="0" t="n">
        <v>895</v>
      </c>
      <c r="I1140" s="1" t="n">
        <f aca="true">FORECAST(H1140,OFFSET(lens2y,MATCH(H1140,lens2x,1)-1,0,2),OFFSET(lens2x,MATCH(H1140,lens2x,1)-1,0,2))</f>
        <v>0.998832851674533</v>
      </c>
      <c r="P1140" s="1" t="n">
        <v>894.5</v>
      </c>
      <c r="Q1140" s="9" t="n">
        <f aca="true">FORECAST(P1140,OFFSET(ref2ay,MATCH(P1140,ref2x,1)-1,0,2),OFFSET(ref2x,MATCH(P1140,ref2x,1)-1,0,2))</f>
        <v>99.777255</v>
      </c>
      <c r="R1140" s="0" t="n">
        <f aca="true">FORECAST(P1140,OFFSET(ref2by,MATCH(P1140,ref2x,1)-1,0,2),OFFSET(ref2x,MATCH(P1140,ref2x,1)-1,0,2))</f>
        <v>99.591025</v>
      </c>
      <c r="S1140" s="1" t="n">
        <f aca="false">Q1140/100</f>
        <v>0.99777255</v>
      </c>
      <c r="T1140" s="1" t="n">
        <f aca="false">R1140/100</f>
        <v>0.99591025</v>
      </c>
      <c r="U1140" s="3" t="n">
        <f aca="false">S1140*T1140*I1139</f>
        <v>0.992531019155746</v>
      </c>
    </row>
    <row r="1141" customFormat="false" ht="12.8" hidden="false" customHeight="false" outlineLevel="0" collapsed="false">
      <c r="H1141" s="0" t="n">
        <v>895.5</v>
      </c>
      <c r="I1141" s="1" t="n">
        <f aca="true">FORECAST(H1141,OFFSET(lens2y,MATCH(H1141,lens2x,1)-1,0,2),OFFSET(lens2x,MATCH(H1141,lens2x,1)-1,0,2))</f>
        <v>0.998833963396816</v>
      </c>
      <c r="P1141" s="1" t="n">
        <v>895</v>
      </c>
      <c r="Q1141" s="9" t="n">
        <f aca="true">FORECAST(P1141,OFFSET(ref2ay,MATCH(P1141,ref2x,1)-1,0,2),OFFSET(ref2x,MATCH(P1141,ref2x,1)-1,0,2))</f>
        <v>99.78558</v>
      </c>
      <c r="R1141" s="0" t="n">
        <f aca="true">FORECAST(P1141,OFFSET(ref2by,MATCH(P1141,ref2x,1)-1,0,2),OFFSET(ref2x,MATCH(P1141,ref2x,1)-1,0,2))</f>
        <v>99.6019</v>
      </c>
      <c r="S1141" s="1" t="n">
        <f aca="false">Q1141/100</f>
        <v>0.9978558</v>
      </c>
      <c r="T1141" s="1" t="n">
        <f aca="false">R1141/100</f>
        <v>0.996019</v>
      </c>
      <c r="U1141" s="3" t="n">
        <f aca="false">S1141*T1141*I1140</f>
        <v>0.992723326788807</v>
      </c>
    </row>
    <row r="1142" customFormat="false" ht="12.8" hidden="false" customHeight="false" outlineLevel="0" collapsed="false">
      <c r="H1142" s="0" t="n">
        <v>896</v>
      </c>
      <c r="I1142" s="1" t="n">
        <f aca="true">FORECAST(H1142,OFFSET(lens2y,MATCH(H1142,lens2x,1)-1,0,2),OFFSET(lens2x,MATCH(H1142,lens2x,1)-1,0,2))</f>
        <v>0.998835075119099</v>
      </c>
      <c r="P1142" s="1" t="n">
        <v>895.5</v>
      </c>
      <c r="Q1142" s="9" t="n">
        <f aca="true">FORECAST(P1142,OFFSET(ref2ay,MATCH(P1142,ref2x,1)-1,0,2),OFFSET(ref2x,MATCH(P1142,ref2x,1)-1,0,2))</f>
        <v>99.7934</v>
      </c>
      <c r="R1142" s="0" t="n">
        <f aca="true">FORECAST(P1142,OFFSET(ref2by,MATCH(P1142,ref2x,1)-1,0,2),OFFSET(ref2x,MATCH(P1142,ref2x,1)-1,0,2))</f>
        <v>99.612305</v>
      </c>
      <c r="S1142" s="1" t="n">
        <f aca="false">Q1142/100</f>
        <v>0.997934</v>
      </c>
      <c r="T1142" s="1" t="n">
        <f aca="false">R1142/100</f>
        <v>0.99612305</v>
      </c>
      <c r="U1142" s="3" t="n">
        <f aca="false">S1142*T1142*I1141</f>
        <v>0.992905943533051</v>
      </c>
    </row>
    <row r="1143" customFormat="false" ht="12.8" hidden="false" customHeight="false" outlineLevel="0" collapsed="false">
      <c r="H1143" s="0" t="n">
        <v>896.5</v>
      </c>
      <c r="I1143" s="1" t="n">
        <f aca="true">FORECAST(H1143,OFFSET(lens2y,MATCH(H1143,lens2x,1)-1,0,2),OFFSET(lens2x,MATCH(H1143,lens2x,1)-1,0,2))</f>
        <v>0.998836186841383</v>
      </c>
      <c r="P1143" s="1" t="n">
        <v>896</v>
      </c>
      <c r="Q1143" s="9" t="n">
        <f aca="true">FORECAST(P1143,OFFSET(ref2ay,MATCH(P1143,ref2x,1)-1,0,2),OFFSET(ref2x,MATCH(P1143,ref2x,1)-1,0,2))</f>
        <v>99.80122</v>
      </c>
      <c r="R1143" s="0" t="n">
        <f aca="true">FORECAST(P1143,OFFSET(ref2by,MATCH(P1143,ref2x,1)-1,0,2),OFFSET(ref2x,MATCH(P1143,ref2x,1)-1,0,2))</f>
        <v>99.62271</v>
      </c>
      <c r="S1143" s="1" t="n">
        <f aca="false">Q1143/100</f>
        <v>0.9980122</v>
      </c>
      <c r="T1143" s="1" t="n">
        <f aca="false">R1143/100</f>
        <v>0.9962271</v>
      </c>
      <c r="U1143" s="3" t="n">
        <f aca="false">S1143*T1143*I1142</f>
        <v>0.993088576935811</v>
      </c>
    </row>
    <row r="1144" customFormat="false" ht="12.8" hidden="false" customHeight="false" outlineLevel="0" collapsed="false">
      <c r="H1144" s="0" t="n">
        <v>897</v>
      </c>
      <c r="I1144" s="1" t="n">
        <f aca="true">FORECAST(H1144,OFFSET(lens2y,MATCH(H1144,lens2x,1)-1,0,2),OFFSET(lens2x,MATCH(H1144,lens2x,1)-1,0,2))</f>
        <v>0.998837298563666</v>
      </c>
      <c r="P1144" s="1" t="n">
        <v>896.5</v>
      </c>
      <c r="Q1144" s="9" t="n">
        <f aca="true">FORECAST(P1144,OFFSET(ref2ay,MATCH(P1144,ref2x,1)-1,0,2),OFFSET(ref2x,MATCH(P1144,ref2x,1)-1,0,2))</f>
        <v>99.80864</v>
      </c>
      <c r="R1144" s="0" t="n">
        <f aca="true">FORECAST(P1144,OFFSET(ref2by,MATCH(P1144,ref2x,1)-1,0,2),OFFSET(ref2x,MATCH(P1144,ref2x,1)-1,0,2))</f>
        <v>99.632795</v>
      </c>
      <c r="S1144" s="1" t="n">
        <f aca="false">Q1144/100</f>
        <v>0.9980864</v>
      </c>
      <c r="T1144" s="1" t="n">
        <f aca="false">R1144/100</f>
        <v>0.99632795</v>
      </c>
      <c r="U1144" s="3" t="n">
        <f aca="false">S1144*T1144*I1143</f>
        <v>0.993264056151309</v>
      </c>
    </row>
    <row r="1145" customFormat="false" ht="12.8" hidden="false" customHeight="false" outlineLevel="0" collapsed="false">
      <c r="H1145" s="0" t="n">
        <v>897.5</v>
      </c>
      <c r="I1145" s="1" t="n">
        <f aca="true">FORECAST(H1145,OFFSET(lens2y,MATCH(H1145,lens2x,1)-1,0,2),OFFSET(lens2x,MATCH(H1145,lens2x,1)-1,0,2))</f>
        <v>0.998838410285949</v>
      </c>
      <c r="P1145" s="1" t="n">
        <v>897</v>
      </c>
      <c r="Q1145" s="9" t="n">
        <f aca="true">FORECAST(P1145,OFFSET(ref2ay,MATCH(P1145,ref2x,1)-1,0,2),OFFSET(ref2x,MATCH(P1145,ref2x,1)-1,0,2))</f>
        <v>99.81606</v>
      </c>
      <c r="R1145" s="0" t="n">
        <f aca="true">FORECAST(P1145,OFFSET(ref2by,MATCH(P1145,ref2x,1)-1,0,2),OFFSET(ref2x,MATCH(P1145,ref2x,1)-1,0,2))</f>
        <v>99.64288</v>
      </c>
      <c r="S1145" s="1" t="n">
        <f aca="false">Q1145/100</f>
        <v>0.9981606</v>
      </c>
      <c r="T1145" s="1" t="n">
        <f aca="false">R1145/100</f>
        <v>0.9964288</v>
      </c>
      <c r="U1145" s="3" t="n">
        <f aca="false">S1145*T1145*I1144</f>
        <v>0.993439550703708</v>
      </c>
    </row>
    <row r="1146" customFormat="false" ht="12.8" hidden="false" customHeight="false" outlineLevel="0" collapsed="false">
      <c r="H1146" s="0" t="n">
        <v>898</v>
      </c>
      <c r="I1146" s="1" t="n">
        <f aca="true">FORECAST(H1146,OFFSET(lens2y,MATCH(H1146,lens2x,1)-1,0,2),OFFSET(lens2x,MATCH(H1146,lens2x,1)-1,0,2))</f>
        <v>0.998839522008232</v>
      </c>
      <c r="P1146" s="1" t="n">
        <v>897.5</v>
      </c>
      <c r="Q1146" s="9" t="n">
        <f aca="true">FORECAST(P1146,OFFSET(ref2ay,MATCH(P1146,ref2x,1)-1,0,2),OFFSET(ref2x,MATCH(P1146,ref2x,1)-1,0,2))</f>
        <v>99.823075</v>
      </c>
      <c r="R1146" s="0" t="n">
        <f aca="true">FORECAST(P1146,OFFSET(ref2by,MATCH(P1146,ref2x,1)-1,0,2),OFFSET(ref2x,MATCH(P1146,ref2x,1)-1,0,2))</f>
        <v>99.65264</v>
      </c>
      <c r="S1146" s="1" t="n">
        <f aca="false">Q1146/100</f>
        <v>0.99823075</v>
      </c>
      <c r="T1146" s="1" t="n">
        <f aca="false">R1146/100</f>
        <v>0.9965264</v>
      </c>
      <c r="U1146" s="3" t="n">
        <f aca="false">S1146*T1146*I1145</f>
        <v>0.993607788854638</v>
      </c>
    </row>
    <row r="1147" customFormat="false" ht="12.8" hidden="false" customHeight="false" outlineLevel="0" collapsed="false">
      <c r="H1147" s="0" t="n">
        <v>898.5</v>
      </c>
      <c r="I1147" s="1" t="n">
        <f aca="true">FORECAST(H1147,OFFSET(lens2y,MATCH(H1147,lens2x,1)-1,0,2),OFFSET(lens2x,MATCH(H1147,lens2x,1)-1,0,2))</f>
        <v>0.998840633730516</v>
      </c>
      <c r="P1147" s="1" t="n">
        <v>898</v>
      </c>
      <c r="Q1147" s="9" t="n">
        <f aca="true">FORECAST(P1147,OFFSET(ref2ay,MATCH(P1147,ref2x,1)-1,0,2),OFFSET(ref2x,MATCH(P1147,ref2x,1)-1,0,2))</f>
        <v>99.83009</v>
      </c>
      <c r="R1147" s="0" t="n">
        <f aca="true">FORECAST(P1147,OFFSET(ref2by,MATCH(P1147,ref2x,1)-1,0,2),OFFSET(ref2x,MATCH(P1147,ref2x,1)-1,0,2))</f>
        <v>99.6624</v>
      </c>
      <c r="S1147" s="1" t="n">
        <f aca="false">Q1147/100</f>
        <v>0.9983009</v>
      </c>
      <c r="T1147" s="1" t="n">
        <f aca="false">R1147/100</f>
        <v>0.996624</v>
      </c>
      <c r="U1147" s="3" t="n">
        <f aca="false">S1147*T1147*I1146</f>
        <v>0.993776041054999</v>
      </c>
    </row>
    <row r="1148" customFormat="false" ht="12.8" hidden="false" customHeight="false" outlineLevel="0" collapsed="false">
      <c r="H1148" s="0" t="n">
        <v>899</v>
      </c>
      <c r="I1148" s="1" t="n">
        <f aca="true">FORECAST(H1148,OFFSET(lens2y,MATCH(H1148,lens2x,1)-1,0,2),OFFSET(lens2x,MATCH(H1148,lens2x,1)-1,0,2))</f>
        <v>0.998841745452799</v>
      </c>
      <c r="P1148" s="1" t="n">
        <v>898.5</v>
      </c>
      <c r="Q1148" s="9" t="n">
        <f aca="true">FORECAST(P1148,OFFSET(ref2ay,MATCH(P1148,ref2x,1)-1,0,2),OFFSET(ref2x,MATCH(P1148,ref2x,1)-1,0,2))</f>
        <v>99.836685</v>
      </c>
      <c r="R1148" s="0" t="n">
        <f aca="true">FORECAST(P1148,OFFSET(ref2by,MATCH(P1148,ref2x,1)-1,0,2),OFFSET(ref2x,MATCH(P1148,ref2x,1)-1,0,2))</f>
        <v>99.67182</v>
      </c>
      <c r="S1148" s="1" t="n">
        <f aca="false">Q1148/100</f>
        <v>0.99836685</v>
      </c>
      <c r="T1148" s="1" t="n">
        <f aca="false">R1148/100</f>
        <v>0.9967182</v>
      </c>
      <c r="U1148" s="3" t="n">
        <f aca="false">S1148*T1148*I1147</f>
        <v>0.993936735415609</v>
      </c>
    </row>
    <row r="1149" customFormat="false" ht="12.8" hidden="false" customHeight="false" outlineLevel="0" collapsed="false">
      <c r="H1149" s="0" t="n">
        <v>899.5</v>
      </c>
      <c r="I1149" s="1" t="n">
        <f aca="true">FORECAST(H1149,OFFSET(lens2y,MATCH(H1149,lens2x,1)-1,0,2),OFFSET(lens2x,MATCH(H1149,lens2x,1)-1,0,2))</f>
        <v>0.998842857175082</v>
      </c>
      <c r="P1149" s="1" t="n">
        <v>899</v>
      </c>
      <c r="Q1149" s="9" t="n">
        <f aca="true">FORECAST(P1149,OFFSET(ref2ay,MATCH(P1149,ref2x,1)-1,0,2),OFFSET(ref2x,MATCH(P1149,ref2x,1)-1,0,2))</f>
        <v>99.84328</v>
      </c>
      <c r="R1149" s="0" t="n">
        <f aca="true">FORECAST(P1149,OFFSET(ref2by,MATCH(P1149,ref2x,1)-1,0,2),OFFSET(ref2x,MATCH(P1149,ref2x,1)-1,0,2))</f>
        <v>99.68124</v>
      </c>
      <c r="S1149" s="1" t="n">
        <f aca="false">Q1149/100</f>
        <v>0.9984328</v>
      </c>
      <c r="T1149" s="1" t="n">
        <f aca="false">R1149/100</f>
        <v>0.9968124</v>
      </c>
      <c r="U1149" s="3" t="n">
        <f aca="false">S1149*T1149*I1148</f>
        <v>0.994097442542056</v>
      </c>
    </row>
    <row r="1150" customFormat="false" ht="12.8" hidden="false" customHeight="false" outlineLevel="0" collapsed="false">
      <c r="H1150" s="0" t="n">
        <v>900</v>
      </c>
      <c r="I1150" s="1" t="n">
        <f aca="true">FORECAST(H1150,OFFSET(lens2y,MATCH(H1150,lens2x,1)-1,0,2),OFFSET(lens2x,MATCH(H1150,lens2x,1)-1,0,2))</f>
        <v>0.998843968897366</v>
      </c>
      <c r="P1150" s="1" t="n">
        <v>899.5</v>
      </c>
      <c r="Q1150" s="9" t="n">
        <f aca="true">FORECAST(P1150,OFFSET(ref2ay,MATCH(P1150,ref2x,1)-1,0,2),OFFSET(ref2x,MATCH(P1150,ref2x,1)-1,0,2))</f>
        <v>99.849535</v>
      </c>
      <c r="R1150" s="0" t="n">
        <f aca="true">FORECAST(P1150,OFFSET(ref2by,MATCH(P1150,ref2x,1)-1,0,2),OFFSET(ref2x,MATCH(P1150,ref2x,1)-1,0,2))</f>
        <v>99.69043</v>
      </c>
      <c r="S1150" s="1" t="n">
        <f aca="false">Q1150/100</f>
        <v>0.99849535</v>
      </c>
      <c r="T1150" s="1" t="n">
        <f aca="false">R1150/100</f>
        <v>0.9969043</v>
      </c>
      <c r="U1150" s="3" t="n">
        <f aca="false">S1150*T1150*I1149</f>
        <v>0.994252482992174</v>
      </c>
    </row>
    <row r="1151" customFormat="false" ht="12.8" hidden="false" customHeight="false" outlineLevel="0" collapsed="false">
      <c r="H1151" s="0" t="n">
        <v>900.5</v>
      </c>
      <c r="I1151" s="1" t="n">
        <f aca="true">FORECAST(H1151,OFFSET(lens2y,MATCH(H1151,lens2x,1)-1,0,2),OFFSET(lens2x,MATCH(H1151,lens2x,1)-1,0,2))</f>
        <v>0.998845080619649</v>
      </c>
      <c r="P1151" s="1" t="n">
        <v>900</v>
      </c>
      <c r="Q1151" s="9" t="n">
        <f aca="true">FORECAST(P1151,OFFSET(ref2ay,MATCH(P1151,ref2x,1)-1,0,2),OFFSET(ref2x,MATCH(P1151,ref2x,1)-1,0,2))</f>
        <v>99.85579</v>
      </c>
      <c r="R1151" s="0" t="n">
        <f aca="true">FORECAST(P1151,OFFSET(ref2by,MATCH(P1151,ref2x,1)-1,0,2),OFFSET(ref2x,MATCH(P1151,ref2x,1)-1,0,2))</f>
        <v>99.69962</v>
      </c>
      <c r="S1151" s="1" t="n">
        <f aca="false">Q1151/100</f>
        <v>0.9985579</v>
      </c>
      <c r="T1151" s="1" t="n">
        <f aca="false">R1151/100</f>
        <v>0.9969962</v>
      </c>
      <c r="U1151" s="3" t="n">
        <f aca="false">S1151*T1151*I1150</f>
        <v>0.994407535268353</v>
      </c>
    </row>
    <row r="1152" customFormat="false" ht="12.8" hidden="false" customHeight="false" outlineLevel="0" collapsed="false">
      <c r="H1152" s="0" t="n">
        <v>901</v>
      </c>
      <c r="I1152" s="1" t="n">
        <f aca="true">FORECAST(H1152,OFFSET(lens2y,MATCH(H1152,lens2x,1)-1,0,2),OFFSET(lens2x,MATCH(H1152,lens2x,1)-1,0,2))</f>
        <v>0.998846192341932</v>
      </c>
      <c r="P1152" s="1" t="n">
        <v>900.5</v>
      </c>
      <c r="Q1152" s="9" t="n">
        <f aca="true">FORECAST(P1152,OFFSET(ref2ay,MATCH(P1152,ref2x,1)-1,0,2),OFFSET(ref2x,MATCH(P1152,ref2x,1)-1,0,2))</f>
        <v>99.861595</v>
      </c>
      <c r="R1152" s="0" t="n">
        <f aca="true">FORECAST(P1152,OFFSET(ref2by,MATCH(P1152,ref2x,1)-1,0,2),OFFSET(ref2x,MATCH(P1152,ref2x,1)-1,0,2))</f>
        <v>99.708445</v>
      </c>
      <c r="S1152" s="1" t="n">
        <f aca="false">Q1152/100</f>
        <v>0.99861595</v>
      </c>
      <c r="T1152" s="1" t="n">
        <f aca="false">R1152/100</f>
        <v>0.99708445</v>
      </c>
      <c r="U1152" s="3" t="n">
        <f aca="false">S1152*T1152*I1151</f>
        <v>0.994554476917586</v>
      </c>
    </row>
    <row r="1153" customFormat="false" ht="12.8" hidden="false" customHeight="false" outlineLevel="0" collapsed="false">
      <c r="H1153" s="0" t="n">
        <v>901.5</v>
      </c>
      <c r="I1153" s="1" t="n">
        <f aca="true">FORECAST(H1153,OFFSET(lens2y,MATCH(H1153,lens2x,1)-1,0,2),OFFSET(lens2x,MATCH(H1153,lens2x,1)-1,0,2))</f>
        <v>0.998847304064216</v>
      </c>
      <c r="P1153" s="1" t="n">
        <v>901</v>
      </c>
      <c r="Q1153" s="9" t="n">
        <f aca="true">FORECAST(P1153,OFFSET(ref2ay,MATCH(P1153,ref2x,1)-1,0,2),OFFSET(ref2x,MATCH(P1153,ref2x,1)-1,0,2))</f>
        <v>99.8674</v>
      </c>
      <c r="R1153" s="0" t="n">
        <f aca="true">FORECAST(P1153,OFFSET(ref2by,MATCH(P1153,ref2x,1)-1,0,2),OFFSET(ref2x,MATCH(P1153,ref2x,1)-1,0,2))</f>
        <v>99.71727</v>
      </c>
      <c r="S1153" s="1" t="n">
        <f aca="false">Q1153/100</f>
        <v>0.998674</v>
      </c>
      <c r="T1153" s="1" t="n">
        <f aca="false">R1153/100</f>
        <v>0.9971727</v>
      </c>
      <c r="U1153" s="3" t="n">
        <f aca="false">S1153*T1153*I1152</f>
        <v>0.994701429125454</v>
      </c>
    </row>
    <row r="1154" customFormat="false" ht="12.8" hidden="false" customHeight="false" outlineLevel="0" collapsed="false">
      <c r="H1154" s="0" t="n">
        <v>902</v>
      </c>
      <c r="I1154" s="1" t="n">
        <f aca="true">FORECAST(H1154,OFFSET(lens2y,MATCH(H1154,lens2x,1)-1,0,2),OFFSET(lens2x,MATCH(H1154,lens2x,1)-1,0,2))</f>
        <v>0.998848415786499</v>
      </c>
      <c r="P1154" s="1" t="n">
        <v>901.5</v>
      </c>
      <c r="Q1154" s="9" t="n">
        <f aca="true">FORECAST(P1154,OFFSET(ref2ay,MATCH(P1154,ref2x,1)-1,0,2),OFFSET(ref2x,MATCH(P1154,ref2x,1)-1,0,2))</f>
        <v>99.87275</v>
      </c>
      <c r="R1154" s="0" t="n">
        <f aca="true">FORECAST(P1154,OFFSET(ref2by,MATCH(P1154,ref2x,1)-1,0,2),OFFSET(ref2x,MATCH(P1154,ref2x,1)-1,0,2))</f>
        <v>99.725715</v>
      </c>
      <c r="S1154" s="1" t="n">
        <f aca="false">Q1154/100</f>
        <v>0.9987275</v>
      </c>
      <c r="T1154" s="1" t="n">
        <f aca="false">R1154/100</f>
        <v>0.99725715</v>
      </c>
      <c r="U1154" s="3" t="n">
        <f aca="false">S1154*T1154*I1153</f>
        <v>0.994840068795239</v>
      </c>
    </row>
    <row r="1155" customFormat="false" ht="12.8" hidden="false" customHeight="false" outlineLevel="0" collapsed="false">
      <c r="H1155" s="0" t="n">
        <v>902.5</v>
      </c>
      <c r="I1155" s="1" t="n">
        <f aca="true">FORECAST(H1155,OFFSET(lens2y,MATCH(H1155,lens2x,1)-1,0,2),OFFSET(lens2x,MATCH(H1155,lens2x,1)-1,0,2))</f>
        <v>0.998849527508783</v>
      </c>
      <c r="P1155" s="1" t="n">
        <v>902</v>
      </c>
      <c r="Q1155" s="9" t="n">
        <f aca="true">FORECAST(P1155,OFFSET(ref2ay,MATCH(P1155,ref2x,1)-1,0,2),OFFSET(ref2x,MATCH(P1155,ref2x,1)-1,0,2))</f>
        <v>99.8781</v>
      </c>
      <c r="R1155" s="0" t="n">
        <f aca="true">FORECAST(P1155,OFFSET(ref2by,MATCH(P1155,ref2x,1)-1,0,2),OFFSET(ref2x,MATCH(P1155,ref2x,1)-1,0,2))</f>
        <v>99.73416</v>
      </c>
      <c r="S1155" s="1" t="n">
        <f aca="false">Q1155/100</f>
        <v>0.998781</v>
      </c>
      <c r="T1155" s="1" t="n">
        <f aca="false">R1155/100</f>
        <v>0.9973416</v>
      </c>
      <c r="U1155" s="3" t="n">
        <f aca="false">S1155*T1155*I1154</f>
        <v>0.994978717796917</v>
      </c>
    </row>
    <row r="1156" customFormat="false" ht="12.8" hidden="false" customHeight="false" outlineLevel="0" collapsed="false">
      <c r="H1156" s="0" t="n">
        <v>903</v>
      </c>
      <c r="I1156" s="1" t="n">
        <f aca="true">FORECAST(H1156,OFFSET(lens2y,MATCH(H1156,lens2x,1)-1,0,2),OFFSET(lens2x,MATCH(H1156,lens2x,1)-1,0,2))</f>
        <v>0.998850639231066</v>
      </c>
      <c r="P1156" s="1" t="n">
        <v>902.5</v>
      </c>
      <c r="Q1156" s="9" t="n">
        <f aca="true">FORECAST(P1156,OFFSET(ref2ay,MATCH(P1156,ref2x,1)-1,0,2),OFFSET(ref2x,MATCH(P1156,ref2x,1)-1,0,2))</f>
        <v>99.882915</v>
      </c>
      <c r="R1156" s="0" t="n">
        <f aca="true">FORECAST(P1156,OFFSET(ref2by,MATCH(P1156,ref2x,1)-1,0,2),OFFSET(ref2x,MATCH(P1156,ref2x,1)-1,0,2))</f>
        <v>99.74211</v>
      </c>
      <c r="S1156" s="1" t="n">
        <f aca="false">Q1156/100</f>
        <v>0.99882915</v>
      </c>
      <c r="T1156" s="1" t="n">
        <f aca="false">R1156/100</f>
        <v>0.9974211</v>
      </c>
      <c r="U1156" s="3" t="n">
        <f aca="false">S1156*T1156*I1155</f>
        <v>0.995107107524214</v>
      </c>
    </row>
    <row r="1157" customFormat="false" ht="12.8" hidden="false" customHeight="false" outlineLevel="0" collapsed="false">
      <c r="H1157" s="0" t="n">
        <v>903.5</v>
      </c>
      <c r="I1157" s="1" t="n">
        <f aca="true">FORECAST(H1157,OFFSET(lens2y,MATCH(H1157,lens2x,1)-1,0,2),OFFSET(lens2x,MATCH(H1157,lens2x,1)-1,0,2))</f>
        <v>0.998851750953349</v>
      </c>
      <c r="P1157" s="1" t="n">
        <v>903</v>
      </c>
      <c r="Q1157" s="9" t="n">
        <f aca="true">FORECAST(P1157,OFFSET(ref2ay,MATCH(P1157,ref2x,1)-1,0,2),OFFSET(ref2x,MATCH(P1157,ref2x,1)-1,0,2))</f>
        <v>99.88773</v>
      </c>
      <c r="R1157" s="0" t="n">
        <f aca="true">FORECAST(P1157,OFFSET(ref2by,MATCH(P1157,ref2x,1)-1,0,2),OFFSET(ref2x,MATCH(P1157,ref2x,1)-1,0,2))</f>
        <v>99.75006</v>
      </c>
      <c r="S1157" s="1" t="n">
        <f aca="false">Q1157/100</f>
        <v>0.9988773</v>
      </c>
      <c r="T1157" s="1" t="n">
        <f aca="false">R1157/100</f>
        <v>0.9975006</v>
      </c>
      <c r="U1157" s="3" t="n">
        <f aca="false">S1157*T1157*I1156</f>
        <v>0.995235505181893</v>
      </c>
    </row>
    <row r="1158" customFormat="false" ht="12.8" hidden="false" customHeight="false" outlineLevel="0" collapsed="false">
      <c r="H1158" s="0" t="n">
        <v>904</v>
      </c>
      <c r="I1158" s="1" t="n">
        <f aca="true">FORECAST(H1158,OFFSET(lens2y,MATCH(H1158,lens2x,1)-1,0,2),OFFSET(lens2x,MATCH(H1158,lens2x,1)-1,0,2))</f>
        <v>0.998852862675632</v>
      </c>
      <c r="P1158" s="1" t="n">
        <v>903.5</v>
      </c>
      <c r="Q1158" s="9" t="n">
        <f aca="true">FORECAST(P1158,OFFSET(ref2ay,MATCH(P1158,ref2x,1)-1,0,2),OFFSET(ref2x,MATCH(P1158,ref2x,1)-1,0,2))</f>
        <v>99.89208</v>
      </c>
      <c r="R1158" s="0" t="n">
        <f aca="true">FORECAST(P1158,OFFSET(ref2by,MATCH(P1158,ref2x,1)-1,0,2),OFFSET(ref2x,MATCH(P1158,ref2x,1)-1,0,2))</f>
        <v>99.757615</v>
      </c>
      <c r="S1158" s="1" t="n">
        <f aca="false">Q1158/100</f>
        <v>0.9989208</v>
      </c>
      <c r="T1158" s="1" t="n">
        <f aca="false">R1158/100</f>
        <v>0.99757615</v>
      </c>
      <c r="U1158" s="3" t="n">
        <f aca="false">S1158*T1158*I1157</f>
        <v>0.99535533614248</v>
      </c>
    </row>
    <row r="1159" customFormat="false" ht="12.8" hidden="false" customHeight="false" outlineLevel="0" collapsed="false">
      <c r="H1159" s="0" t="n">
        <v>904.5</v>
      </c>
      <c r="I1159" s="1" t="n">
        <f aca="true">FORECAST(H1159,OFFSET(lens2y,MATCH(H1159,lens2x,1)-1,0,2),OFFSET(lens2x,MATCH(H1159,lens2x,1)-1,0,2))</f>
        <v>0.998853974397916</v>
      </c>
      <c r="P1159" s="1" t="n">
        <v>904</v>
      </c>
      <c r="Q1159" s="9" t="n">
        <f aca="true">FORECAST(P1159,OFFSET(ref2ay,MATCH(P1159,ref2x,1)-1,0,2),OFFSET(ref2x,MATCH(P1159,ref2x,1)-1,0,2))</f>
        <v>99.89643</v>
      </c>
      <c r="R1159" s="0" t="n">
        <f aca="true">FORECAST(P1159,OFFSET(ref2by,MATCH(P1159,ref2x,1)-1,0,2),OFFSET(ref2x,MATCH(P1159,ref2x,1)-1,0,2))</f>
        <v>99.76517</v>
      </c>
      <c r="S1159" s="1" t="n">
        <f aca="false">Q1159/100</f>
        <v>0.9989643</v>
      </c>
      <c r="T1159" s="1" t="n">
        <f aca="false">R1159/100</f>
        <v>0.9976517</v>
      </c>
      <c r="U1159" s="3" t="n">
        <f aca="false">S1159*T1159*I1158</f>
        <v>0.995475173932656</v>
      </c>
    </row>
    <row r="1160" customFormat="false" ht="12.8" hidden="false" customHeight="false" outlineLevel="0" collapsed="false">
      <c r="H1160" s="0" t="n">
        <v>905</v>
      </c>
      <c r="I1160" s="1" t="n">
        <f aca="true">FORECAST(H1160,OFFSET(lens2y,MATCH(H1160,lens2x,1)-1,0,2),OFFSET(lens2x,MATCH(H1160,lens2x,1)-1,0,2))</f>
        <v>0.998855086120199</v>
      </c>
      <c r="P1160" s="1" t="n">
        <v>904.5</v>
      </c>
      <c r="Q1160" s="9" t="n">
        <f aca="true">FORECAST(P1160,OFFSET(ref2ay,MATCH(P1160,ref2x,1)-1,0,2),OFFSET(ref2x,MATCH(P1160,ref2x,1)-1,0,2))</f>
        <v>99.90031</v>
      </c>
      <c r="R1160" s="0" t="n">
        <f aca="true">FORECAST(P1160,OFFSET(ref2by,MATCH(P1160,ref2x,1)-1,0,2),OFFSET(ref2x,MATCH(P1160,ref2x,1)-1,0,2))</f>
        <v>99.772335</v>
      </c>
      <c r="S1160" s="1" t="n">
        <f aca="false">Q1160/100</f>
        <v>0.9990031</v>
      </c>
      <c r="T1160" s="1" t="n">
        <f aca="false">R1160/100</f>
        <v>0.99772335</v>
      </c>
      <c r="U1160" s="3" t="n">
        <f aca="false">S1160*T1160*I1159</f>
        <v>0.995586442961399</v>
      </c>
    </row>
    <row r="1161" customFormat="false" ht="12.8" hidden="false" customHeight="false" outlineLevel="0" collapsed="false">
      <c r="H1161" s="0" t="n">
        <v>905.5</v>
      </c>
      <c r="I1161" s="1" t="n">
        <f aca="true">FORECAST(H1161,OFFSET(lens2y,MATCH(H1161,lens2x,1)-1,0,2),OFFSET(lens2x,MATCH(H1161,lens2x,1)-1,0,2))</f>
        <v>0.998856197842482</v>
      </c>
      <c r="P1161" s="1" t="n">
        <v>905</v>
      </c>
      <c r="Q1161" s="9" t="n">
        <f aca="true">FORECAST(P1161,OFFSET(ref2ay,MATCH(P1161,ref2x,1)-1,0,2),OFFSET(ref2x,MATCH(P1161,ref2x,1)-1,0,2))</f>
        <v>99.90419</v>
      </c>
      <c r="R1161" s="0" t="n">
        <f aca="true">FORECAST(P1161,OFFSET(ref2by,MATCH(P1161,ref2x,1)-1,0,2),OFFSET(ref2x,MATCH(P1161,ref2x,1)-1,0,2))</f>
        <v>99.7795</v>
      </c>
      <c r="S1161" s="1" t="n">
        <f aca="false">Q1161/100</f>
        <v>0.9990419</v>
      </c>
      <c r="T1161" s="1" t="n">
        <f aca="false">R1161/100</f>
        <v>0.997795</v>
      </c>
      <c r="U1161" s="3" t="n">
        <f aca="false">S1161*T1161*I1160</f>
        <v>0.995697717789035</v>
      </c>
    </row>
    <row r="1162" customFormat="false" ht="12.8" hidden="false" customHeight="false" outlineLevel="0" collapsed="false">
      <c r="H1162" s="0" t="n">
        <v>906</v>
      </c>
      <c r="I1162" s="1" t="n">
        <f aca="true">FORECAST(H1162,OFFSET(lens2y,MATCH(H1162,lens2x,1)-1,0,2),OFFSET(lens2x,MATCH(H1162,lens2x,1)-1,0,2))</f>
        <v>0.998857309564766</v>
      </c>
      <c r="P1162" s="1" t="n">
        <v>905.5</v>
      </c>
      <c r="Q1162" s="9" t="n">
        <f aca="true">FORECAST(P1162,OFFSET(ref2ay,MATCH(P1162,ref2x,1)-1,0,2),OFFSET(ref2x,MATCH(P1162,ref2x,1)-1,0,2))</f>
        <v>99.907595</v>
      </c>
      <c r="R1162" s="0" t="n">
        <f aca="true">FORECAST(P1162,OFFSET(ref2by,MATCH(P1162,ref2x,1)-1,0,2),OFFSET(ref2x,MATCH(P1162,ref2x,1)-1,0,2))</f>
        <v>99.786255</v>
      </c>
      <c r="S1162" s="1" t="n">
        <f aca="false">Q1162/100</f>
        <v>0.99907595</v>
      </c>
      <c r="T1162" s="1" t="n">
        <f aca="false">R1162/100</f>
        <v>0.99786255</v>
      </c>
      <c r="U1162" s="3" t="n">
        <f aca="false">S1162*T1162*I1161</f>
        <v>0.995800172444324</v>
      </c>
    </row>
    <row r="1163" customFormat="false" ht="12.8" hidden="false" customHeight="false" outlineLevel="0" collapsed="false">
      <c r="H1163" s="0" t="n">
        <v>906.5</v>
      </c>
      <c r="I1163" s="1" t="n">
        <f aca="true">FORECAST(H1163,OFFSET(lens2y,MATCH(H1163,lens2x,1)-1,0,2),OFFSET(lens2x,MATCH(H1163,lens2x,1)-1,0,2))</f>
        <v>0.998858421287049</v>
      </c>
      <c r="P1163" s="1" t="n">
        <v>906</v>
      </c>
      <c r="Q1163" s="9" t="n">
        <f aca="true">FORECAST(P1163,OFFSET(ref2ay,MATCH(P1163,ref2x,1)-1,0,2),OFFSET(ref2x,MATCH(P1163,ref2x,1)-1,0,2))</f>
        <v>99.911</v>
      </c>
      <c r="R1163" s="0" t="n">
        <f aca="true">FORECAST(P1163,OFFSET(ref2by,MATCH(P1163,ref2x,1)-1,0,2),OFFSET(ref2x,MATCH(P1163,ref2x,1)-1,0,2))</f>
        <v>99.79301</v>
      </c>
      <c r="S1163" s="1" t="n">
        <f aca="false">Q1163/100</f>
        <v>0.99911</v>
      </c>
      <c r="T1163" s="1" t="n">
        <f aca="false">R1163/100</f>
        <v>0.9979301</v>
      </c>
      <c r="U1163" s="3" t="n">
        <f aca="false">S1163*T1163*I1162</f>
        <v>0.995902631920108</v>
      </c>
    </row>
    <row r="1164" customFormat="false" ht="12.8" hidden="false" customHeight="false" outlineLevel="0" collapsed="false">
      <c r="H1164" s="0" t="n">
        <v>907</v>
      </c>
      <c r="I1164" s="1" t="n">
        <f aca="true">FORECAST(H1164,OFFSET(lens2y,MATCH(H1164,lens2x,1)-1,0,2),OFFSET(lens2x,MATCH(H1164,lens2x,1)-1,0,2))</f>
        <v>0.998859533009333</v>
      </c>
      <c r="P1164" s="1" t="n">
        <v>906.5</v>
      </c>
      <c r="Q1164" s="9" t="n">
        <f aca="true">FORECAST(P1164,OFFSET(ref2ay,MATCH(P1164,ref2x,1)-1,0,2),OFFSET(ref2x,MATCH(P1164,ref2x,1)-1,0,2))</f>
        <v>99.91395</v>
      </c>
      <c r="R1164" s="0" t="n">
        <f aca="true">FORECAST(P1164,OFFSET(ref2by,MATCH(P1164,ref2x,1)-1,0,2),OFFSET(ref2x,MATCH(P1164,ref2x,1)-1,0,2))</f>
        <v>99.799435</v>
      </c>
      <c r="S1164" s="1" t="n">
        <f aca="false">Q1164/100</f>
        <v>0.9991395</v>
      </c>
      <c r="T1164" s="1" t="n">
        <f aca="false">R1164/100</f>
        <v>0.99799435</v>
      </c>
      <c r="U1164" s="3" t="n">
        <f aca="false">S1164*T1164*I1163</f>
        <v>0.995997267114495</v>
      </c>
    </row>
    <row r="1165" customFormat="false" ht="12.8" hidden="false" customHeight="false" outlineLevel="0" collapsed="false">
      <c r="H1165" s="0" t="n">
        <v>907.5</v>
      </c>
      <c r="I1165" s="1" t="n">
        <f aca="true">FORECAST(H1165,OFFSET(lens2y,MATCH(H1165,lens2x,1)-1,0,2),OFFSET(lens2x,MATCH(H1165,lens2x,1)-1,0,2))</f>
        <v>0.998860644731616</v>
      </c>
      <c r="P1165" s="1" t="n">
        <v>907</v>
      </c>
      <c r="Q1165" s="9" t="n">
        <f aca="true">FORECAST(P1165,OFFSET(ref2ay,MATCH(P1165,ref2x,1)-1,0,2),OFFSET(ref2x,MATCH(P1165,ref2x,1)-1,0,2))</f>
        <v>99.9169</v>
      </c>
      <c r="R1165" s="0" t="n">
        <f aca="true">FORECAST(P1165,OFFSET(ref2by,MATCH(P1165,ref2x,1)-1,0,2),OFFSET(ref2x,MATCH(P1165,ref2x,1)-1,0,2))</f>
        <v>99.80586</v>
      </c>
      <c r="S1165" s="1" t="n">
        <f aca="false">Q1165/100</f>
        <v>0.999169</v>
      </c>
      <c r="T1165" s="1" t="n">
        <f aca="false">R1165/100</f>
        <v>0.9980586</v>
      </c>
      <c r="U1165" s="3" t="n">
        <f aca="false">S1165*T1165*I1164</f>
        <v>0.996091906303498</v>
      </c>
    </row>
    <row r="1166" customFormat="false" ht="12.8" hidden="false" customHeight="false" outlineLevel="0" collapsed="false">
      <c r="H1166" s="0" t="n">
        <v>908</v>
      </c>
      <c r="I1166" s="1" t="n">
        <f aca="true">FORECAST(H1166,OFFSET(lens2y,MATCH(H1166,lens2x,1)-1,0,2),OFFSET(lens2x,MATCH(H1166,lens2x,1)-1,0,2))</f>
        <v>0.998861756453899</v>
      </c>
      <c r="P1166" s="1" t="n">
        <v>907.5</v>
      </c>
      <c r="Q1166" s="9" t="n">
        <f aca="true">FORECAST(P1166,OFFSET(ref2ay,MATCH(P1166,ref2x,1)-1,0,2),OFFSET(ref2x,MATCH(P1166,ref2x,1)-1,0,2))</f>
        <v>99.91934</v>
      </c>
      <c r="R1166" s="0" t="n">
        <f aca="true">FORECAST(P1166,OFFSET(ref2by,MATCH(P1166,ref2x,1)-1,0,2),OFFSET(ref2x,MATCH(P1166,ref2x,1)-1,0,2))</f>
        <v>99.81185</v>
      </c>
      <c r="S1166" s="1" t="n">
        <f aca="false">Q1166/100</f>
        <v>0.9991934</v>
      </c>
      <c r="T1166" s="1" t="n">
        <f aca="false">R1166/100</f>
        <v>0.9981185</v>
      </c>
      <c r="U1166" s="3" t="n">
        <f aca="false">S1166*T1166*I1165</f>
        <v>0.996177123321307</v>
      </c>
    </row>
    <row r="1167" customFormat="false" ht="12.8" hidden="false" customHeight="false" outlineLevel="0" collapsed="false">
      <c r="H1167" s="0" t="n">
        <v>908.5</v>
      </c>
      <c r="I1167" s="1" t="n">
        <f aca="true">FORECAST(H1167,OFFSET(lens2y,MATCH(H1167,lens2x,1)-1,0,2),OFFSET(lens2x,MATCH(H1167,lens2x,1)-1,0,2))</f>
        <v>0.998862868176182</v>
      </c>
      <c r="P1167" s="1" t="n">
        <v>908</v>
      </c>
      <c r="Q1167" s="9" t="n">
        <f aca="true">FORECAST(P1167,OFFSET(ref2ay,MATCH(P1167,ref2x,1)-1,0,2),OFFSET(ref2x,MATCH(P1167,ref2x,1)-1,0,2))</f>
        <v>99.92178</v>
      </c>
      <c r="R1167" s="0" t="n">
        <f aca="true">FORECAST(P1167,OFFSET(ref2by,MATCH(P1167,ref2x,1)-1,0,2),OFFSET(ref2x,MATCH(P1167,ref2x,1)-1,0,2))</f>
        <v>99.81784</v>
      </c>
      <c r="S1167" s="1" t="n">
        <f aca="false">Q1167/100</f>
        <v>0.9992178</v>
      </c>
      <c r="T1167" s="1" t="n">
        <f aca="false">R1167/100</f>
        <v>0.9981784</v>
      </c>
      <c r="U1167" s="3" t="n">
        <f aca="false">S1167*T1167*I1166</f>
        <v>0.996262343446132</v>
      </c>
    </row>
    <row r="1168" customFormat="false" ht="12.8" hidden="false" customHeight="false" outlineLevel="0" collapsed="false">
      <c r="H1168" s="0" t="n">
        <v>909</v>
      </c>
      <c r="I1168" s="1" t="n">
        <f aca="true">FORECAST(H1168,OFFSET(lens2y,MATCH(H1168,lens2x,1)-1,0,2),OFFSET(lens2x,MATCH(H1168,lens2x,1)-1,0,2))</f>
        <v>0.998863979898466</v>
      </c>
      <c r="P1168" s="1" t="n">
        <v>908.5</v>
      </c>
      <c r="Q1168" s="9" t="n">
        <f aca="true">FORECAST(P1168,OFFSET(ref2ay,MATCH(P1168,ref2x,1)-1,0,2),OFFSET(ref2x,MATCH(P1168,ref2x,1)-1,0,2))</f>
        <v>99.92371</v>
      </c>
      <c r="R1168" s="0" t="n">
        <f aca="true">FORECAST(P1168,OFFSET(ref2by,MATCH(P1168,ref2x,1)-1,0,2),OFFSET(ref2x,MATCH(P1168,ref2x,1)-1,0,2))</f>
        <v>99.823385</v>
      </c>
      <c r="S1168" s="1" t="n">
        <f aca="false">Q1168/100</f>
        <v>0.9992371</v>
      </c>
      <c r="T1168" s="1" t="n">
        <f aca="false">R1168/100</f>
        <v>0.99823385</v>
      </c>
      <c r="U1168" s="3" t="n">
        <f aca="false">S1168*T1168*I1167</f>
        <v>0.99633803990309</v>
      </c>
    </row>
    <row r="1169" customFormat="false" ht="12.8" hidden="false" customHeight="false" outlineLevel="0" collapsed="false">
      <c r="H1169" s="0" t="n">
        <v>909.5</v>
      </c>
      <c r="I1169" s="1" t="n">
        <f aca="true">FORECAST(H1169,OFFSET(lens2y,MATCH(H1169,lens2x,1)-1,0,2),OFFSET(lens2x,MATCH(H1169,lens2x,1)-1,0,2))</f>
        <v>0.998865091620749</v>
      </c>
      <c r="P1169" s="1" t="n">
        <v>909</v>
      </c>
      <c r="Q1169" s="9" t="n">
        <f aca="true">FORECAST(P1169,OFFSET(ref2ay,MATCH(P1169,ref2x,1)-1,0,2),OFFSET(ref2x,MATCH(P1169,ref2x,1)-1,0,2))</f>
        <v>99.92564</v>
      </c>
      <c r="R1169" s="0" t="n">
        <f aca="true">FORECAST(P1169,OFFSET(ref2by,MATCH(P1169,ref2x,1)-1,0,2),OFFSET(ref2x,MATCH(P1169,ref2x,1)-1,0,2))</f>
        <v>99.82893</v>
      </c>
      <c r="S1169" s="1" t="n">
        <f aca="false">Q1169/100</f>
        <v>0.9992564</v>
      </c>
      <c r="T1169" s="1" t="n">
        <f aca="false">R1169/100</f>
        <v>0.9982893</v>
      </c>
      <c r="U1169" s="3" t="n">
        <f aca="false">S1169*T1169*I1168</f>
        <v>0.996413738664017</v>
      </c>
    </row>
    <row r="1170" customFormat="false" ht="12.8" hidden="false" customHeight="false" outlineLevel="0" collapsed="false">
      <c r="H1170" s="0" t="n">
        <v>910</v>
      </c>
      <c r="I1170" s="1" t="n">
        <f aca="true">FORECAST(H1170,OFFSET(lens2y,MATCH(H1170,lens2x,1)-1,0,2),OFFSET(lens2x,MATCH(H1170,lens2x,1)-1,0,2))</f>
        <v>0.998866203343032</v>
      </c>
      <c r="P1170" s="1" t="n">
        <v>909.5</v>
      </c>
      <c r="Q1170" s="9" t="n">
        <f aca="true">FORECAST(P1170,OFFSET(ref2ay,MATCH(P1170,ref2x,1)-1,0,2),OFFSET(ref2x,MATCH(P1170,ref2x,1)-1,0,2))</f>
        <v>99.92702</v>
      </c>
      <c r="R1170" s="0" t="n">
        <f aca="true">FORECAST(P1170,OFFSET(ref2by,MATCH(P1170,ref2x,1)-1,0,2),OFFSET(ref2x,MATCH(P1170,ref2x,1)-1,0,2))</f>
        <v>99.83395</v>
      </c>
      <c r="S1170" s="1" t="n">
        <f aca="false">Q1170/100</f>
        <v>0.9992702</v>
      </c>
      <c r="T1170" s="1" t="n">
        <f aca="false">R1170/100</f>
        <v>0.9983395</v>
      </c>
      <c r="U1170" s="3" t="n">
        <f aca="false">S1170*T1170*I1169</f>
        <v>0.996478714849829</v>
      </c>
    </row>
    <row r="1171" customFormat="false" ht="12.8" hidden="false" customHeight="false" outlineLevel="0" collapsed="false">
      <c r="H1171" s="0" t="n">
        <v>910.5</v>
      </c>
      <c r="I1171" s="1" t="n">
        <f aca="true">FORECAST(H1171,OFFSET(lens2y,MATCH(H1171,lens2x,1)-1,0,2),OFFSET(lens2x,MATCH(H1171,lens2x,1)-1,0,2))</f>
        <v>0.998867315065316</v>
      </c>
      <c r="P1171" s="1" t="n">
        <v>910</v>
      </c>
      <c r="Q1171" s="9" t="n">
        <f aca="true">FORECAST(P1171,OFFSET(ref2ay,MATCH(P1171,ref2x,1)-1,0,2),OFFSET(ref2x,MATCH(P1171,ref2x,1)-1,0,2))</f>
        <v>99.9284</v>
      </c>
      <c r="R1171" s="0" t="n">
        <f aca="true">FORECAST(P1171,OFFSET(ref2by,MATCH(P1171,ref2x,1)-1,0,2),OFFSET(ref2x,MATCH(P1171,ref2x,1)-1,0,2))</f>
        <v>99.83897</v>
      </c>
      <c r="S1171" s="1" t="n">
        <f aca="false">Q1171/100</f>
        <v>0.999284</v>
      </c>
      <c r="T1171" s="1" t="n">
        <f aca="false">R1171/100</f>
        <v>0.9983897</v>
      </c>
      <c r="U1171" s="3" t="n">
        <f aca="false">S1171*T1171*I1170</f>
        <v>0.996543692561757</v>
      </c>
    </row>
    <row r="1172" customFormat="false" ht="12.8" hidden="false" customHeight="false" outlineLevel="0" collapsed="false">
      <c r="H1172" s="0" t="n">
        <v>911</v>
      </c>
      <c r="I1172" s="1" t="n">
        <f aca="true">FORECAST(H1172,OFFSET(lens2y,MATCH(H1172,lens2x,1)-1,0,2),OFFSET(lens2x,MATCH(H1172,lens2x,1)-1,0,2))</f>
        <v>0.998868426787599</v>
      </c>
      <c r="P1172" s="1" t="n">
        <v>910.5</v>
      </c>
      <c r="Q1172" s="9" t="n">
        <f aca="true">FORECAST(P1172,OFFSET(ref2ay,MATCH(P1172,ref2x,1)-1,0,2),OFFSET(ref2x,MATCH(P1172,ref2x,1)-1,0,2))</f>
        <v>99.929255</v>
      </c>
      <c r="R1172" s="0" t="n">
        <f aca="true">FORECAST(P1172,OFFSET(ref2by,MATCH(P1172,ref2x,1)-1,0,2),OFFSET(ref2x,MATCH(P1172,ref2x,1)-1,0,2))</f>
        <v>99.843535</v>
      </c>
      <c r="S1172" s="1" t="n">
        <f aca="false">Q1172/100</f>
        <v>0.99929255</v>
      </c>
      <c r="T1172" s="1" t="n">
        <f aca="false">R1172/100</f>
        <v>0.99843535</v>
      </c>
      <c r="U1172" s="3" t="n">
        <f aca="false">S1172*T1172*I1171</f>
        <v>0.996598894296616</v>
      </c>
    </row>
    <row r="1173" customFormat="false" ht="12.8" hidden="false" customHeight="false" outlineLevel="0" collapsed="false">
      <c r="H1173" s="0" t="n">
        <v>911.5</v>
      </c>
      <c r="I1173" s="1" t="n">
        <f aca="true">FORECAST(H1173,OFFSET(lens2y,MATCH(H1173,lens2x,1)-1,0,2),OFFSET(lens2x,MATCH(H1173,lens2x,1)-1,0,2))</f>
        <v>0.998869538509882</v>
      </c>
      <c r="P1173" s="1" t="n">
        <v>911</v>
      </c>
      <c r="Q1173" s="9" t="n">
        <f aca="true">FORECAST(P1173,OFFSET(ref2ay,MATCH(P1173,ref2x,1)-1,0,2),OFFSET(ref2x,MATCH(P1173,ref2x,1)-1,0,2))</f>
        <v>99.93011</v>
      </c>
      <c r="R1173" s="0" t="n">
        <f aca="true">FORECAST(P1173,OFFSET(ref2by,MATCH(P1173,ref2x,1)-1,0,2),OFFSET(ref2x,MATCH(P1173,ref2x,1)-1,0,2))</f>
        <v>99.8481</v>
      </c>
      <c r="S1173" s="1" t="n">
        <f aca="false">Q1173/100</f>
        <v>0.9993011</v>
      </c>
      <c r="T1173" s="1" t="n">
        <f aca="false">R1173/100</f>
        <v>0.998481</v>
      </c>
      <c r="U1173" s="3" t="n">
        <f aca="false">S1173*T1173*I1172</f>
        <v>0.996654096931616</v>
      </c>
    </row>
    <row r="1174" customFormat="false" ht="12.8" hidden="false" customHeight="false" outlineLevel="0" collapsed="false">
      <c r="H1174" s="0" t="n">
        <v>912</v>
      </c>
      <c r="I1174" s="1" t="n">
        <f aca="true">FORECAST(H1174,OFFSET(lens2y,MATCH(H1174,lens2x,1)-1,0,2),OFFSET(lens2x,MATCH(H1174,lens2x,1)-1,0,2))</f>
        <v>0.998870650232166</v>
      </c>
      <c r="P1174" s="1" t="n">
        <v>911.5</v>
      </c>
      <c r="Q1174" s="9" t="n">
        <f aca="true">FORECAST(P1174,OFFSET(ref2ay,MATCH(P1174,ref2x,1)-1,0,2),OFFSET(ref2x,MATCH(P1174,ref2x,1)-1,0,2))</f>
        <v>99.930435</v>
      </c>
      <c r="R1174" s="0" t="n">
        <f aca="true">FORECAST(P1174,OFFSET(ref2by,MATCH(P1174,ref2x,1)-1,0,2),OFFSET(ref2x,MATCH(P1174,ref2x,1)-1,0,2))</f>
        <v>99.852205</v>
      </c>
      <c r="S1174" s="1" t="n">
        <f aca="false">Q1174/100</f>
        <v>0.99930435</v>
      </c>
      <c r="T1174" s="1" t="n">
        <f aca="false">R1174/100</f>
        <v>0.99852205</v>
      </c>
      <c r="U1174" s="3" t="n">
        <f aca="false">S1174*T1174*I1173</f>
        <v>0.996699422654627</v>
      </c>
    </row>
    <row r="1175" customFormat="false" ht="12.8" hidden="false" customHeight="false" outlineLevel="0" collapsed="false">
      <c r="H1175" s="0" t="n">
        <v>912.5</v>
      </c>
      <c r="I1175" s="1" t="n">
        <f aca="true">FORECAST(H1175,OFFSET(lens2y,MATCH(H1175,lens2x,1)-1,0,2),OFFSET(lens2x,MATCH(H1175,lens2x,1)-1,0,2))</f>
        <v>0.998871761954449</v>
      </c>
      <c r="P1175" s="1" t="n">
        <v>912</v>
      </c>
      <c r="Q1175" s="9" t="n">
        <f aca="true">FORECAST(P1175,OFFSET(ref2ay,MATCH(P1175,ref2x,1)-1,0,2),OFFSET(ref2x,MATCH(P1175,ref2x,1)-1,0,2))</f>
        <v>99.93076</v>
      </c>
      <c r="R1175" s="0" t="n">
        <f aca="true">FORECAST(P1175,OFFSET(ref2by,MATCH(P1175,ref2x,1)-1,0,2),OFFSET(ref2x,MATCH(P1175,ref2x,1)-1,0,2))</f>
        <v>99.85631</v>
      </c>
      <c r="S1175" s="1" t="n">
        <f aca="false">Q1175/100</f>
        <v>0.9993076</v>
      </c>
      <c r="T1175" s="1" t="n">
        <f aca="false">R1175/100</f>
        <v>0.9985631</v>
      </c>
      <c r="U1175" s="3" t="n">
        <f aca="false">S1175*T1175*I1174</f>
        <v>0.996744748742585</v>
      </c>
    </row>
    <row r="1176" customFormat="false" ht="12.8" hidden="false" customHeight="false" outlineLevel="0" collapsed="false">
      <c r="H1176" s="0" t="n">
        <v>913</v>
      </c>
      <c r="I1176" s="1" t="n">
        <f aca="true">FORECAST(H1176,OFFSET(lens2y,MATCH(H1176,lens2x,1)-1,0,2),OFFSET(lens2x,MATCH(H1176,lens2x,1)-1,0,2))</f>
        <v>0.998872873676732</v>
      </c>
      <c r="P1176" s="1" t="n">
        <v>912.5</v>
      </c>
      <c r="Q1176" s="9" t="n">
        <f aca="true">FORECAST(P1176,OFFSET(ref2ay,MATCH(P1176,ref2x,1)-1,0,2),OFFSET(ref2x,MATCH(P1176,ref2x,1)-1,0,2))</f>
        <v>99.930555</v>
      </c>
      <c r="R1176" s="0" t="n">
        <f aca="true">FORECAST(P1176,OFFSET(ref2by,MATCH(P1176,ref2x,1)-1,0,2),OFFSET(ref2x,MATCH(P1176,ref2x,1)-1,0,2))</f>
        <v>99.85995</v>
      </c>
      <c r="S1176" s="1" t="n">
        <f aca="false">Q1176/100</f>
        <v>0.99930555</v>
      </c>
      <c r="T1176" s="1" t="n">
        <f aca="false">R1176/100</f>
        <v>0.9985995</v>
      </c>
      <c r="U1176" s="3" t="n">
        <f aca="false">S1176*T1176*I1175</f>
        <v>0.996780147036669</v>
      </c>
    </row>
    <row r="1177" customFormat="false" ht="12.8" hidden="false" customHeight="false" outlineLevel="0" collapsed="false">
      <c r="H1177" s="0" t="n">
        <v>913.5</v>
      </c>
      <c r="I1177" s="1" t="n">
        <f aca="true">FORECAST(H1177,OFFSET(lens2y,MATCH(H1177,lens2x,1)-1,0,2),OFFSET(lens2x,MATCH(H1177,lens2x,1)-1,0,2))</f>
        <v>0.998873985399016</v>
      </c>
      <c r="P1177" s="1" t="n">
        <v>913</v>
      </c>
      <c r="Q1177" s="9" t="n">
        <f aca="true">FORECAST(P1177,OFFSET(ref2ay,MATCH(P1177,ref2x,1)-1,0,2),OFFSET(ref2x,MATCH(P1177,ref2x,1)-1,0,2))</f>
        <v>99.93035</v>
      </c>
      <c r="R1177" s="0" t="n">
        <f aca="true">FORECAST(P1177,OFFSET(ref2by,MATCH(P1177,ref2x,1)-1,0,2),OFFSET(ref2x,MATCH(P1177,ref2x,1)-1,0,2))</f>
        <v>99.86359</v>
      </c>
      <c r="S1177" s="1" t="n">
        <f aca="false">Q1177/100</f>
        <v>0.9993035</v>
      </c>
      <c r="T1177" s="1" t="n">
        <f aca="false">R1177/100</f>
        <v>0.9986359</v>
      </c>
      <c r="U1177" s="3" t="n">
        <f aca="false">S1177*T1177*I1176</f>
        <v>0.996815545258007</v>
      </c>
    </row>
    <row r="1178" customFormat="false" ht="12.8" hidden="false" customHeight="false" outlineLevel="0" collapsed="false">
      <c r="H1178" s="0" t="n">
        <v>914</v>
      </c>
      <c r="I1178" s="1" t="n">
        <f aca="true">FORECAST(H1178,OFFSET(lens2y,MATCH(H1178,lens2x,1)-1,0,2),OFFSET(lens2x,MATCH(H1178,lens2x,1)-1,0,2))</f>
        <v>0.998875097121299</v>
      </c>
      <c r="P1178" s="1" t="n">
        <v>913.5</v>
      </c>
      <c r="Q1178" s="9" t="n">
        <f aca="true">FORECAST(P1178,OFFSET(ref2ay,MATCH(P1178,ref2x,1)-1,0,2),OFFSET(ref2x,MATCH(P1178,ref2x,1)-1,0,2))</f>
        <v>99.929605</v>
      </c>
      <c r="R1178" s="0" t="n">
        <f aca="true">FORECAST(P1178,OFFSET(ref2by,MATCH(P1178,ref2x,1)-1,0,2),OFFSET(ref2x,MATCH(P1178,ref2x,1)-1,0,2))</f>
        <v>99.866775</v>
      </c>
      <c r="S1178" s="1" t="n">
        <f aca="false">Q1178/100</f>
        <v>0.99929605</v>
      </c>
      <c r="T1178" s="1" t="n">
        <f aca="false">R1178/100</f>
        <v>0.99866775</v>
      </c>
      <c r="U1178" s="3" t="n">
        <f aca="false">S1178*T1178*I1177</f>
        <v>0.996841014971315</v>
      </c>
    </row>
    <row r="1179" customFormat="false" ht="12.8" hidden="false" customHeight="false" outlineLevel="0" collapsed="false">
      <c r="H1179" s="0" t="n">
        <v>914.5</v>
      </c>
      <c r="I1179" s="1" t="n">
        <f aca="true">FORECAST(H1179,OFFSET(lens2y,MATCH(H1179,lens2x,1)-1,0,2),OFFSET(lens2x,MATCH(H1179,lens2x,1)-1,0,2))</f>
        <v>0.998876208843582</v>
      </c>
      <c r="P1179" s="1" t="n">
        <v>914</v>
      </c>
      <c r="Q1179" s="9" t="n">
        <f aca="true">FORECAST(P1179,OFFSET(ref2ay,MATCH(P1179,ref2x,1)-1,0,2),OFFSET(ref2x,MATCH(P1179,ref2x,1)-1,0,2))</f>
        <v>99.92886</v>
      </c>
      <c r="R1179" s="0" t="n">
        <f aca="true">FORECAST(P1179,OFFSET(ref2by,MATCH(P1179,ref2x,1)-1,0,2),OFFSET(ref2x,MATCH(P1179,ref2x,1)-1,0,2))</f>
        <v>99.86996</v>
      </c>
      <c r="S1179" s="1" t="n">
        <f aca="false">Q1179/100</f>
        <v>0.9992886</v>
      </c>
      <c r="T1179" s="1" t="n">
        <f aca="false">R1179/100</f>
        <v>0.9986996</v>
      </c>
      <c r="U1179" s="3" t="n">
        <f aca="false">S1179*T1179*I1178</f>
        <v>0.996866484264818</v>
      </c>
    </row>
    <row r="1180" customFormat="false" ht="12.8" hidden="false" customHeight="false" outlineLevel="0" collapsed="false">
      <c r="H1180" s="0" t="n">
        <v>915</v>
      </c>
      <c r="I1180" s="1" t="n">
        <f aca="true">FORECAST(H1180,OFFSET(lens2y,MATCH(H1180,lens2x,1)-1,0,2),OFFSET(lens2x,MATCH(H1180,lens2x,1)-1,0,2))</f>
        <v>0.998877320565866</v>
      </c>
      <c r="P1180" s="1" t="n">
        <v>914.5</v>
      </c>
      <c r="Q1180" s="9" t="n">
        <f aca="true">FORECAST(P1180,OFFSET(ref2ay,MATCH(P1180,ref2x,1)-1,0,2),OFFSET(ref2x,MATCH(P1180,ref2x,1)-1,0,2))</f>
        <v>99.927555</v>
      </c>
      <c r="R1180" s="0" t="n">
        <f aca="true">FORECAST(P1180,OFFSET(ref2by,MATCH(P1180,ref2x,1)-1,0,2),OFFSET(ref2x,MATCH(P1180,ref2x,1)-1,0,2))</f>
        <v>99.87265</v>
      </c>
      <c r="S1180" s="1" t="n">
        <f aca="false">Q1180/100</f>
        <v>0.99927555</v>
      </c>
      <c r="T1180" s="1" t="n">
        <f aca="false">R1180/100</f>
        <v>0.9987265</v>
      </c>
      <c r="U1180" s="3" t="n">
        <f aca="false">S1180*T1180*I1179</f>
        <v>0.996881425672403</v>
      </c>
    </row>
    <row r="1181" customFormat="false" ht="12.8" hidden="false" customHeight="false" outlineLevel="0" collapsed="false">
      <c r="H1181" s="0" t="n">
        <v>915.5</v>
      </c>
      <c r="I1181" s="1" t="n">
        <f aca="true">FORECAST(H1181,OFFSET(lens2y,MATCH(H1181,lens2x,1)-1,0,2),OFFSET(lens2x,MATCH(H1181,lens2x,1)-1,0,2))</f>
        <v>0.998878432288149</v>
      </c>
      <c r="P1181" s="1" t="n">
        <v>915</v>
      </c>
      <c r="Q1181" s="9" t="n">
        <f aca="true">FORECAST(P1181,OFFSET(ref2ay,MATCH(P1181,ref2x,1)-1,0,2),OFFSET(ref2x,MATCH(P1181,ref2x,1)-1,0,2))</f>
        <v>99.92625</v>
      </c>
      <c r="R1181" s="0" t="n">
        <f aca="true">FORECAST(P1181,OFFSET(ref2by,MATCH(P1181,ref2x,1)-1,0,2),OFFSET(ref2x,MATCH(P1181,ref2x,1)-1,0,2))</f>
        <v>99.87534</v>
      </c>
      <c r="S1181" s="1" t="n">
        <f aca="false">Q1181/100</f>
        <v>0.9992625</v>
      </c>
      <c r="T1181" s="1" t="n">
        <f aca="false">R1181/100</f>
        <v>0.9987534</v>
      </c>
      <c r="U1181" s="3" t="n">
        <f aca="false">S1181*T1181*I1180</f>
        <v>0.996896366409476</v>
      </c>
    </row>
    <row r="1182" customFormat="false" ht="12.8" hidden="false" customHeight="false" outlineLevel="0" collapsed="false">
      <c r="H1182" s="0" t="n">
        <v>916</v>
      </c>
      <c r="I1182" s="1" t="n">
        <f aca="true">FORECAST(H1182,OFFSET(lens2y,MATCH(H1182,lens2x,1)-1,0,2),OFFSET(lens2x,MATCH(H1182,lens2x,1)-1,0,2))</f>
        <v>0.998879544010432</v>
      </c>
      <c r="P1182" s="1" t="n">
        <v>915.5</v>
      </c>
      <c r="Q1182" s="9" t="n">
        <f aca="true">FORECAST(P1182,OFFSET(ref2ay,MATCH(P1182,ref2x,1)-1,0,2),OFFSET(ref2x,MATCH(P1182,ref2x,1)-1,0,2))</f>
        <v>99.924385</v>
      </c>
      <c r="R1182" s="0" t="n">
        <f aca="true">FORECAST(P1182,OFFSET(ref2by,MATCH(P1182,ref2x,1)-1,0,2),OFFSET(ref2x,MATCH(P1182,ref2x,1)-1,0,2))</f>
        <v>99.877535</v>
      </c>
      <c r="S1182" s="1" t="n">
        <f aca="false">Q1182/100</f>
        <v>0.99924385</v>
      </c>
      <c r="T1182" s="1" t="n">
        <f aca="false">R1182/100</f>
        <v>0.99877535</v>
      </c>
      <c r="U1182" s="3" t="n">
        <f aca="false">S1182*T1182*I1181</f>
        <v>0.996900778869977</v>
      </c>
    </row>
    <row r="1183" customFormat="false" ht="12.8" hidden="false" customHeight="false" outlineLevel="0" collapsed="false">
      <c r="H1183" s="0" t="n">
        <v>916.5</v>
      </c>
      <c r="I1183" s="1" t="n">
        <f aca="true">FORECAST(H1183,OFFSET(lens2y,MATCH(H1183,lens2x,1)-1,0,2),OFFSET(lens2x,MATCH(H1183,lens2x,1)-1,0,2))</f>
        <v>0.998880655732716</v>
      </c>
      <c r="P1183" s="1" t="n">
        <v>916</v>
      </c>
      <c r="Q1183" s="9" t="n">
        <f aca="true">FORECAST(P1183,OFFSET(ref2ay,MATCH(P1183,ref2x,1)-1,0,2),OFFSET(ref2x,MATCH(P1183,ref2x,1)-1,0,2))</f>
        <v>99.92252</v>
      </c>
      <c r="R1183" s="0" t="n">
        <f aca="true">FORECAST(P1183,OFFSET(ref2by,MATCH(P1183,ref2x,1)-1,0,2),OFFSET(ref2x,MATCH(P1183,ref2x,1)-1,0,2))</f>
        <v>99.87973</v>
      </c>
      <c r="S1183" s="1" t="n">
        <f aca="false">Q1183/100</f>
        <v>0.9992252</v>
      </c>
      <c r="T1183" s="1" t="n">
        <f aca="false">R1183/100</f>
        <v>0.9987973</v>
      </c>
      <c r="U1183" s="3" t="n">
        <f aca="false">S1183*T1183*I1182</f>
        <v>0.996905190520013</v>
      </c>
    </row>
    <row r="1184" customFormat="false" ht="12.8" hidden="false" customHeight="false" outlineLevel="0" collapsed="false">
      <c r="H1184" s="0" t="n">
        <v>917</v>
      </c>
      <c r="I1184" s="1" t="n">
        <f aca="true">FORECAST(H1184,OFFSET(lens2y,MATCH(H1184,lens2x,1)-1,0,2),OFFSET(lens2x,MATCH(H1184,lens2x,1)-1,0,2))</f>
        <v>0.998881767454999</v>
      </c>
      <c r="P1184" s="1" t="n">
        <v>916.5</v>
      </c>
      <c r="Q1184" s="9" t="n">
        <f aca="true">FORECAST(P1184,OFFSET(ref2ay,MATCH(P1184,ref2x,1)-1,0,2),OFFSET(ref2x,MATCH(P1184,ref2x,1)-1,0,2))</f>
        <v>99.92009</v>
      </c>
      <c r="R1184" s="0" t="n">
        <f aca="true">FORECAST(P1184,OFFSET(ref2by,MATCH(P1184,ref2x,1)-1,0,2),OFFSET(ref2x,MATCH(P1184,ref2x,1)-1,0,2))</f>
        <v>99.88142</v>
      </c>
      <c r="S1184" s="1" t="n">
        <f aca="false">Q1184/100</f>
        <v>0.9992009</v>
      </c>
      <c r="T1184" s="1" t="n">
        <f aca="false">R1184/100</f>
        <v>0.9988142</v>
      </c>
      <c r="U1184" s="3" t="n">
        <f aca="false">S1184*T1184*I1183</f>
        <v>0.996898924031272</v>
      </c>
    </row>
    <row r="1185" customFormat="false" ht="12.8" hidden="false" customHeight="false" outlineLevel="0" collapsed="false">
      <c r="H1185" s="0" t="n">
        <v>917.5</v>
      </c>
      <c r="I1185" s="1" t="n">
        <f aca="true">FORECAST(H1185,OFFSET(lens2y,MATCH(H1185,lens2x,1)-1,0,2),OFFSET(lens2x,MATCH(H1185,lens2x,1)-1,0,2))</f>
        <v>0.998882879177283</v>
      </c>
      <c r="P1185" s="1" t="n">
        <v>917</v>
      </c>
      <c r="Q1185" s="9" t="n">
        <f aca="true">FORECAST(P1185,OFFSET(ref2ay,MATCH(P1185,ref2x,1)-1,0,2),OFFSET(ref2x,MATCH(P1185,ref2x,1)-1,0,2))</f>
        <v>99.91766</v>
      </c>
      <c r="R1185" s="0" t="n">
        <f aca="true">FORECAST(P1185,OFFSET(ref2by,MATCH(P1185,ref2x,1)-1,0,2),OFFSET(ref2x,MATCH(P1185,ref2x,1)-1,0,2))</f>
        <v>99.88311</v>
      </c>
      <c r="S1185" s="1" t="n">
        <f aca="false">Q1185/100</f>
        <v>0.9991766</v>
      </c>
      <c r="T1185" s="1" t="n">
        <f aca="false">R1185/100</f>
        <v>0.9988311</v>
      </c>
      <c r="U1185" s="3" t="n">
        <f aca="false">S1185*T1185*I1184</f>
        <v>0.996892656705691</v>
      </c>
    </row>
    <row r="1186" customFormat="false" ht="12.8" hidden="false" customHeight="false" outlineLevel="0" collapsed="false">
      <c r="H1186" s="0" t="n">
        <v>918</v>
      </c>
      <c r="I1186" s="1" t="n">
        <f aca="true">FORECAST(H1186,OFFSET(lens2y,MATCH(H1186,lens2x,1)-1,0,2),OFFSET(lens2x,MATCH(H1186,lens2x,1)-1,0,2))</f>
        <v>0.998883990899566</v>
      </c>
      <c r="P1186" s="1" t="n">
        <v>917.5</v>
      </c>
      <c r="Q1186" s="9" t="n">
        <f aca="true">FORECAST(P1186,OFFSET(ref2ay,MATCH(P1186,ref2x,1)-1,0,2),OFFSET(ref2x,MATCH(P1186,ref2x,1)-1,0,2))</f>
        <v>99.914655</v>
      </c>
      <c r="R1186" s="0" t="n">
        <f aca="true">FORECAST(P1186,OFFSET(ref2by,MATCH(P1186,ref2x,1)-1,0,2),OFFSET(ref2x,MATCH(P1186,ref2x,1)-1,0,2))</f>
        <v>99.884275</v>
      </c>
      <c r="S1186" s="1" t="n">
        <f aca="false">Q1186/100</f>
        <v>0.99914655</v>
      </c>
      <c r="T1186" s="1" t="n">
        <f aca="false">R1186/100</f>
        <v>0.99884275</v>
      </c>
      <c r="U1186" s="3" t="n">
        <f aca="false">S1186*T1186*I1185</f>
        <v>0.996875411923803</v>
      </c>
    </row>
    <row r="1187" customFormat="false" ht="12.8" hidden="false" customHeight="false" outlineLevel="0" collapsed="false">
      <c r="H1187" s="0" t="n">
        <v>918.5</v>
      </c>
      <c r="I1187" s="1" t="n">
        <f aca="true">FORECAST(H1187,OFFSET(lens2y,MATCH(H1187,lens2x,1)-1,0,2),OFFSET(lens2x,MATCH(H1187,lens2x,1)-1,0,2))</f>
        <v>0.998885102621849</v>
      </c>
      <c r="P1187" s="1" t="n">
        <v>918</v>
      </c>
      <c r="Q1187" s="9" t="n">
        <f aca="true">FORECAST(P1187,OFFSET(ref2ay,MATCH(P1187,ref2x,1)-1,0,2),OFFSET(ref2x,MATCH(P1187,ref2x,1)-1,0,2))</f>
        <v>99.91165</v>
      </c>
      <c r="R1187" s="0" t="n">
        <f aca="true">FORECAST(P1187,OFFSET(ref2by,MATCH(P1187,ref2x,1)-1,0,2),OFFSET(ref2x,MATCH(P1187,ref2x,1)-1,0,2))</f>
        <v>99.88544</v>
      </c>
      <c r="S1187" s="1" t="n">
        <f aca="false">Q1187/100</f>
        <v>0.9991165</v>
      </c>
      <c r="T1187" s="1" t="n">
        <f aca="false">R1187/100</f>
        <v>0.9988544</v>
      </c>
      <c r="U1187" s="3" t="n">
        <f aca="false">S1187*T1187*I1186</f>
        <v>0.996858166401676</v>
      </c>
    </row>
    <row r="1188" customFormat="false" ht="12.8" hidden="false" customHeight="false" outlineLevel="0" collapsed="false">
      <c r="H1188" s="0" t="n">
        <v>919</v>
      </c>
      <c r="I1188" s="1" t="n">
        <f aca="true">FORECAST(H1188,OFFSET(lens2y,MATCH(H1188,lens2x,1)-1,0,2),OFFSET(lens2x,MATCH(H1188,lens2x,1)-1,0,2))</f>
        <v>0.998886214344132</v>
      </c>
      <c r="P1188" s="1" t="n">
        <v>918.5</v>
      </c>
      <c r="Q1188" s="9" t="n">
        <f aca="true">FORECAST(P1188,OFFSET(ref2ay,MATCH(P1188,ref2x,1)-1,0,2),OFFSET(ref2x,MATCH(P1188,ref2x,1)-1,0,2))</f>
        <v>99.908065</v>
      </c>
      <c r="R1188" s="0" t="n">
        <f aca="true">FORECAST(P1188,OFFSET(ref2by,MATCH(P1188,ref2x,1)-1,0,2),OFFSET(ref2x,MATCH(P1188,ref2x,1)-1,0,2))</f>
        <v>99.88608</v>
      </c>
      <c r="S1188" s="1" t="n">
        <f aca="false">Q1188/100</f>
        <v>0.99908065</v>
      </c>
      <c r="T1188" s="1" t="n">
        <f aca="false">R1188/100</f>
        <v>0.9988608</v>
      </c>
      <c r="U1188" s="3" t="n">
        <f aca="false">S1188*T1188*I1187</f>
        <v>0.996829893849709</v>
      </c>
    </row>
    <row r="1189" customFormat="false" ht="12.8" hidden="false" customHeight="false" outlineLevel="0" collapsed="false">
      <c r="H1189" s="0" t="n">
        <v>919.5</v>
      </c>
      <c r="I1189" s="1" t="n">
        <f aca="true">FORECAST(H1189,OFFSET(lens2y,MATCH(H1189,lens2x,1)-1,0,2),OFFSET(lens2x,MATCH(H1189,lens2x,1)-1,0,2))</f>
        <v>0.998887326066416</v>
      </c>
      <c r="P1189" s="1" t="n">
        <v>919</v>
      </c>
      <c r="Q1189" s="9" t="n">
        <f aca="true">FORECAST(P1189,OFFSET(ref2ay,MATCH(P1189,ref2x,1)-1,0,2),OFFSET(ref2x,MATCH(P1189,ref2x,1)-1,0,2))</f>
        <v>99.90448</v>
      </c>
      <c r="R1189" s="0" t="n">
        <f aca="true">FORECAST(P1189,OFFSET(ref2by,MATCH(P1189,ref2x,1)-1,0,2),OFFSET(ref2x,MATCH(P1189,ref2x,1)-1,0,2))</f>
        <v>99.88672</v>
      </c>
      <c r="S1189" s="1" t="n">
        <f aca="false">Q1189/100</f>
        <v>0.9990448</v>
      </c>
      <c r="T1189" s="1" t="n">
        <f aca="false">R1189/100</f>
        <v>0.9988672</v>
      </c>
      <c r="U1189" s="3" t="n">
        <f aca="false">S1189*T1189*I1188</f>
        <v>0.99680162077397</v>
      </c>
    </row>
    <row r="1190" customFormat="false" ht="12.8" hidden="false" customHeight="false" outlineLevel="0" collapsed="false">
      <c r="H1190" s="0" t="n">
        <v>920</v>
      </c>
      <c r="I1190" s="1" t="n">
        <f aca="true">FORECAST(H1190,OFFSET(lens2y,MATCH(H1190,lens2x,1)-1,0,2),OFFSET(lens2x,MATCH(H1190,lens2x,1)-1,0,2))</f>
        <v>0.998888437788699</v>
      </c>
      <c r="P1190" s="1" t="n">
        <v>919.5</v>
      </c>
      <c r="Q1190" s="9" t="n">
        <f aca="true">FORECAST(P1190,OFFSET(ref2ay,MATCH(P1190,ref2x,1)-1,0,2),OFFSET(ref2x,MATCH(P1190,ref2x,1)-1,0,2))</f>
        <v>99.900315</v>
      </c>
      <c r="R1190" s="0" t="n">
        <f aca="true">FORECAST(P1190,OFFSET(ref2by,MATCH(P1190,ref2x,1)-1,0,2),OFFSET(ref2x,MATCH(P1190,ref2x,1)-1,0,2))</f>
        <v>99.88684</v>
      </c>
      <c r="S1190" s="1" t="n">
        <f aca="false">Q1190/100</f>
        <v>0.99900315</v>
      </c>
      <c r="T1190" s="1" t="n">
        <f aca="false">R1190/100</f>
        <v>0.9988684</v>
      </c>
      <c r="U1190" s="3" t="n">
        <f aca="false">S1190*T1190*I1189</f>
        <v>0.996762371117574</v>
      </c>
    </row>
    <row r="1191" customFormat="false" ht="12.8" hidden="false" customHeight="false" outlineLevel="0" collapsed="false">
      <c r="H1191" s="0" t="n">
        <v>920.5</v>
      </c>
      <c r="I1191" s="1" t="n">
        <f aca="true">FORECAST(H1191,OFFSET(lens2y,MATCH(H1191,lens2x,1)-1,0,2),OFFSET(lens2x,MATCH(H1191,lens2x,1)-1,0,2))</f>
        <v>0.998889549510982</v>
      </c>
      <c r="P1191" s="1" t="n">
        <v>920</v>
      </c>
      <c r="Q1191" s="9" t="n">
        <f aca="true">FORECAST(P1191,OFFSET(ref2ay,MATCH(P1191,ref2x,1)-1,0,2),OFFSET(ref2x,MATCH(P1191,ref2x,1)-1,0,2))</f>
        <v>99.89615</v>
      </c>
      <c r="R1191" s="0" t="n">
        <f aca="true">FORECAST(P1191,OFFSET(ref2by,MATCH(P1191,ref2x,1)-1,0,2),OFFSET(ref2x,MATCH(P1191,ref2x,1)-1,0,2))</f>
        <v>99.88696</v>
      </c>
      <c r="S1191" s="1" t="n">
        <f aca="false">Q1191/100</f>
        <v>0.9989615</v>
      </c>
      <c r="T1191" s="1" t="n">
        <f aca="false">R1191/100</f>
        <v>0.9988696</v>
      </c>
      <c r="U1191" s="3" t="n">
        <f aca="false">S1191*T1191*I1190</f>
        <v>0.996723121271494</v>
      </c>
    </row>
    <row r="1192" customFormat="false" ht="12.8" hidden="false" customHeight="false" outlineLevel="0" collapsed="false">
      <c r="H1192" s="0" t="n">
        <v>921</v>
      </c>
      <c r="I1192" s="1" t="n">
        <f aca="true">FORECAST(H1192,OFFSET(lens2y,MATCH(H1192,lens2x,1)-1,0,2),OFFSET(lens2x,MATCH(H1192,lens2x,1)-1,0,2))</f>
        <v>0.998890661233266</v>
      </c>
      <c r="P1192" s="1" t="n">
        <v>920.5</v>
      </c>
      <c r="Q1192" s="9" t="n">
        <f aca="true">FORECAST(P1192,OFFSET(ref2ay,MATCH(P1192,ref2x,1)-1,0,2),OFFSET(ref2x,MATCH(P1192,ref2x,1)-1,0,2))</f>
        <v>99.89136</v>
      </c>
      <c r="R1192" s="0" t="n">
        <f aca="true">FORECAST(P1192,OFFSET(ref2by,MATCH(P1192,ref2x,1)-1,0,2),OFFSET(ref2x,MATCH(P1192,ref2x,1)-1,0,2))</f>
        <v>99.88655</v>
      </c>
      <c r="S1192" s="1" t="n">
        <f aca="false">Q1192/100</f>
        <v>0.9989136</v>
      </c>
      <c r="T1192" s="1" t="n">
        <f aca="false">R1192/100</f>
        <v>0.9988655</v>
      </c>
      <c r="U1192" s="3" t="n">
        <f aca="false">S1192*T1192*I1191</f>
        <v>0.99667234686262</v>
      </c>
    </row>
    <row r="1193" customFormat="false" ht="12.8" hidden="false" customHeight="false" outlineLevel="0" collapsed="false">
      <c r="H1193" s="0" t="n">
        <v>921.5</v>
      </c>
      <c r="I1193" s="1" t="n">
        <f aca="true">FORECAST(H1193,OFFSET(lens2y,MATCH(H1193,lens2x,1)-1,0,2),OFFSET(lens2x,MATCH(H1193,lens2x,1)-1,0,2))</f>
        <v>0.998891772955549</v>
      </c>
      <c r="P1193" s="1" t="n">
        <v>921</v>
      </c>
      <c r="Q1193" s="9" t="n">
        <f aca="true">FORECAST(P1193,OFFSET(ref2ay,MATCH(P1193,ref2x,1)-1,0,2),OFFSET(ref2x,MATCH(P1193,ref2x,1)-1,0,2))</f>
        <v>99.88657</v>
      </c>
      <c r="R1193" s="0" t="n">
        <f aca="true">FORECAST(P1193,OFFSET(ref2by,MATCH(P1193,ref2x,1)-1,0,2),OFFSET(ref2x,MATCH(P1193,ref2x,1)-1,0,2))</f>
        <v>99.88614</v>
      </c>
      <c r="S1193" s="1" t="n">
        <f aca="false">Q1193/100</f>
        <v>0.9988657</v>
      </c>
      <c r="T1193" s="1" t="n">
        <f aca="false">R1193/100</f>
        <v>0.9988614</v>
      </c>
      <c r="U1193" s="3" t="n">
        <f aca="false">S1193*T1193*I1192</f>
        <v>0.996621572730602</v>
      </c>
    </row>
    <row r="1194" customFormat="false" ht="12.8" hidden="false" customHeight="false" outlineLevel="0" collapsed="false">
      <c r="H1194" s="0" t="n">
        <v>922</v>
      </c>
      <c r="I1194" s="1" t="n">
        <f aca="true">FORECAST(H1194,OFFSET(lens2y,MATCH(H1194,lens2x,1)-1,0,2),OFFSET(lens2x,MATCH(H1194,lens2x,1)-1,0,2))</f>
        <v>0.998892884677832</v>
      </c>
      <c r="P1194" s="1" t="n">
        <v>921.5</v>
      </c>
      <c r="Q1194" s="9" t="n">
        <f aca="true">FORECAST(P1194,OFFSET(ref2ay,MATCH(P1194,ref2x,1)-1,0,2),OFFSET(ref2x,MATCH(P1194,ref2x,1)-1,0,2))</f>
        <v>99.88117</v>
      </c>
      <c r="R1194" s="0" t="n">
        <f aca="true">FORECAST(P1194,OFFSET(ref2by,MATCH(P1194,ref2x,1)-1,0,2),OFFSET(ref2x,MATCH(P1194,ref2x,1)-1,0,2))</f>
        <v>99.88518</v>
      </c>
      <c r="S1194" s="1" t="n">
        <f aca="false">Q1194/100</f>
        <v>0.9988117</v>
      </c>
      <c r="T1194" s="1" t="n">
        <f aca="false">R1194/100</f>
        <v>0.9988518</v>
      </c>
      <c r="U1194" s="3" t="n">
        <f aca="false">S1194*T1194*I1193</f>
        <v>0.996559225222027</v>
      </c>
    </row>
    <row r="1195" customFormat="false" ht="12.8" hidden="false" customHeight="false" outlineLevel="0" collapsed="false">
      <c r="H1195" s="0" t="n">
        <v>922.5</v>
      </c>
      <c r="I1195" s="1" t="n">
        <f aca="true">FORECAST(H1195,OFFSET(lens2y,MATCH(H1195,lens2x,1)-1,0,2),OFFSET(lens2x,MATCH(H1195,lens2x,1)-1,0,2))</f>
        <v>0.998893996400116</v>
      </c>
      <c r="P1195" s="1" t="n">
        <v>922</v>
      </c>
      <c r="Q1195" s="9" t="n">
        <f aca="true">FORECAST(P1195,OFFSET(ref2ay,MATCH(P1195,ref2x,1)-1,0,2),OFFSET(ref2x,MATCH(P1195,ref2x,1)-1,0,2))</f>
        <v>99.87577</v>
      </c>
      <c r="R1195" s="0" t="n">
        <f aca="true">FORECAST(P1195,OFFSET(ref2by,MATCH(P1195,ref2x,1)-1,0,2),OFFSET(ref2x,MATCH(P1195,ref2x,1)-1,0,2))</f>
        <v>99.88422</v>
      </c>
      <c r="S1195" s="1" t="n">
        <f aca="false">Q1195/100</f>
        <v>0.9987577</v>
      </c>
      <c r="T1195" s="1" t="n">
        <f aca="false">R1195/100</f>
        <v>0.9988422</v>
      </c>
      <c r="U1195" s="3" t="n">
        <f aca="false">S1195*T1195*I1194</f>
        <v>0.996496878607855</v>
      </c>
    </row>
    <row r="1196" customFormat="false" ht="12.8" hidden="false" customHeight="false" outlineLevel="0" collapsed="false">
      <c r="H1196" s="0" t="n">
        <v>923</v>
      </c>
      <c r="I1196" s="1" t="n">
        <f aca="true">FORECAST(H1196,OFFSET(lens2y,MATCH(H1196,lens2x,1)-1,0,2),OFFSET(lens2x,MATCH(H1196,lens2x,1)-1,0,2))</f>
        <v>0.998895108122399</v>
      </c>
      <c r="P1196" s="1" t="n">
        <v>922.5</v>
      </c>
      <c r="Q1196" s="9" t="n">
        <f aca="true">FORECAST(P1196,OFFSET(ref2ay,MATCH(P1196,ref2x,1)-1,0,2),OFFSET(ref2x,MATCH(P1196,ref2x,1)-1,0,2))</f>
        <v>99.869765</v>
      </c>
      <c r="R1196" s="0" t="n">
        <f aca="true">FORECAST(P1196,OFFSET(ref2by,MATCH(P1196,ref2x,1)-1,0,2),OFFSET(ref2x,MATCH(P1196,ref2x,1)-1,0,2))</f>
        <v>99.882705</v>
      </c>
      <c r="S1196" s="1" t="n">
        <f aca="false">Q1196/100</f>
        <v>0.99869765</v>
      </c>
      <c r="T1196" s="1" t="n">
        <f aca="false">R1196/100</f>
        <v>0.99882705</v>
      </c>
      <c r="U1196" s="3" t="n">
        <f aca="false">S1196*T1196*I1195</f>
        <v>0.996422959992737</v>
      </c>
    </row>
    <row r="1197" customFormat="false" ht="12.8" hidden="false" customHeight="false" outlineLevel="0" collapsed="false">
      <c r="H1197" s="0" t="n">
        <v>923.5</v>
      </c>
      <c r="I1197" s="1" t="n">
        <f aca="true">FORECAST(H1197,OFFSET(lens2y,MATCH(H1197,lens2x,1)-1,0,2),OFFSET(lens2x,MATCH(H1197,lens2x,1)-1,0,2))</f>
        <v>0.998896219844682</v>
      </c>
      <c r="P1197" s="1" t="n">
        <v>923</v>
      </c>
      <c r="Q1197" s="9" t="n">
        <f aca="true">FORECAST(P1197,OFFSET(ref2ay,MATCH(P1197,ref2x,1)-1,0,2),OFFSET(ref2x,MATCH(P1197,ref2x,1)-1,0,2))</f>
        <v>99.86376</v>
      </c>
      <c r="R1197" s="0" t="n">
        <f aca="true">FORECAST(P1197,OFFSET(ref2by,MATCH(P1197,ref2x,1)-1,0,2),OFFSET(ref2x,MATCH(P1197,ref2x,1)-1,0,2))</f>
        <v>99.88119</v>
      </c>
      <c r="S1197" s="1" t="n">
        <f aca="false">Q1197/100</f>
        <v>0.9986376</v>
      </c>
      <c r="T1197" s="1" t="n">
        <f aca="false">R1197/100</f>
        <v>0.9988119</v>
      </c>
      <c r="U1197" s="3" t="n">
        <f aca="false">S1197*T1197*I1196</f>
        <v>0.99634904302812</v>
      </c>
    </row>
    <row r="1198" customFormat="false" ht="12.8" hidden="false" customHeight="false" outlineLevel="0" collapsed="false">
      <c r="H1198" s="0" t="n">
        <v>924</v>
      </c>
      <c r="I1198" s="1" t="n">
        <f aca="true">FORECAST(H1198,OFFSET(lens2y,MATCH(H1198,lens2x,1)-1,0,2),OFFSET(lens2x,MATCH(H1198,lens2x,1)-1,0,2))</f>
        <v>0.998897331566966</v>
      </c>
      <c r="P1198" s="1" t="n">
        <v>923.5</v>
      </c>
      <c r="Q1198" s="9" t="n">
        <f aca="true">FORECAST(P1198,OFFSET(ref2ay,MATCH(P1198,ref2x,1)-1,0,2),OFFSET(ref2x,MATCH(P1198,ref2x,1)-1,0,2))</f>
        <v>99.857135</v>
      </c>
      <c r="R1198" s="0" t="n">
        <f aca="true">FORECAST(P1198,OFFSET(ref2by,MATCH(P1198,ref2x,1)-1,0,2),OFFSET(ref2x,MATCH(P1198,ref2x,1)-1,0,2))</f>
        <v>99.879115</v>
      </c>
      <c r="S1198" s="1" t="n">
        <f aca="false">Q1198/100</f>
        <v>0.99857135</v>
      </c>
      <c r="T1198" s="1" t="n">
        <f aca="false">R1198/100</f>
        <v>0.99879115</v>
      </c>
      <c r="U1198" s="3" t="n">
        <f aca="false">S1198*T1198*I1197</f>
        <v>0.99626335618214</v>
      </c>
    </row>
    <row r="1199" customFormat="false" ht="12.8" hidden="false" customHeight="false" outlineLevel="0" collapsed="false">
      <c r="H1199" s="0" t="n">
        <v>924.5</v>
      </c>
      <c r="I1199" s="1" t="n">
        <f aca="true">FORECAST(H1199,OFFSET(lens2y,MATCH(H1199,lens2x,1)-1,0,2),OFFSET(lens2x,MATCH(H1199,lens2x,1)-1,0,2))</f>
        <v>0.998898443289249</v>
      </c>
      <c r="P1199" s="1" t="n">
        <v>924</v>
      </c>
      <c r="Q1199" s="9" t="n">
        <f aca="true">FORECAST(P1199,OFFSET(ref2ay,MATCH(P1199,ref2x,1)-1,0,2),OFFSET(ref2x,MATCH(P1199,ref2x,1)-1,0,2))</f>
        <v>99.85051</v>
      </c>
      <c r="R1199" s="0" t="n">
        <f aca="true">FORECAST(P1199,OFFSET(ref2by,MATCH(P1199,ref2x,1)-1,0,2),OFFSET(ref2x,MATCH(P1199,ref2x,1)-1,0,2))</f>
        <v>99.87704</v>
      </c>
      <c r="S1199" s="1" t="n">
        <f aca="false">Q1199/100</f>
        <v>0.9985051</v>
      </c>
      <c r="T1199" s="1" t="n">
        <f aca="false">R1199/100</f>
        <v>0.9987704</v>
      </c>
      <c r="U1199" s="3" t="n">
        <f aca="false">S1199*T1199*I1198</f>
        <v>0.996177671889305</v>
      </c>
    </row>
    <row r="1200" customFormat="false" ht="12.8" hidden="false" customHeight="false" outlineLevel="0" collapsed="false">
      <c r="H1200" s="0" t="n">
        <v>925</v>
      </c>
      <c r="I1200" s="1" t="n">
        <f aca="true">FORECAST(H1200,OFFSET(lens2y,MATCH(H1200,lens2x,1)-1,0,2),OFFSET(lens2x,MATCH(H1200,lens2x,1)-1,0,2))</f>
        <v>0.998899555011533</v>
      </c>
      <c r="P1200" s="1" t="n">
        <v>924.5</v>
      </c>
      <c r="Q1200" s="9" t="n">
        <f aca="true">FORECAST(P1200,OFFSET(ref2ay,MATCH(P1200,ref2x,1)-1,0,2),OFFSET(ref2x,MATCH(P1200,ref2x,1)-1,0,2))</f>
        <v>99.843325</v>
      </c>
      <c r="R1200" s="0" t="n">
        <f aca="true">FORECAST(P1200,OFFSET(ref2by,MATCH(P1200,ref2x,1)-1,0,2),OFFSET(ref2x,MATCH(P1200,ref2x,1)-1,0,2))</f>
        <v>99.874415</v>
      </c>
      <c r="S1200" s="1" t="n">
        <f aca="false">Q1200/100</f>
        <v>0.99843325</v>
      </c>
      <c r="T1200" s="1" t="n">
        <f aca="false">R1200/100</f>
        <v>0.99874415</v>
      </c>
      <c r="U1200" s="3" t="n">
        <f aca="false">S1200*T1200*I1199</f>
        <v>0.996080917978782</v>
      </c>
    </row>
    <row r="1201" customFormat="false" ht="12.8" hidden="false" customHeight="false" outlineLevel="0" collapsed="false">
      <c r="H1201" s="0" t="n">
        <v>925.5</v>
      </c>
      <c r="I1201" s="1" t="n">
        <f aca="true">FORECAST(H1201,OFFSET(lens2y,MATCH(H1201,lens2x,1)-1,0,2),OFFSET(lens2x,MATCH(H1201,lens2x,1)-1,0,2))</f>
        <v>0.998900666733816</v>
      </c>
      <c r="P1201" s="1" t="n">
        <v>925</v>
      </c>
      <c r="Q1201" s="9" t="n">
        <f aca="true">FORECAST(P1201,OFFSET(ref2ay,MATCH(P1201,ref2x,1)-1,0,2),OFFSET(ref2x,MATCH(P1201,ref2x,1)-1,0,2))</f>
        <v>99.83614</v>
      </c>
      <c r="R1201" s="0" t="n">
        <f aca="true">FORECAST(P1201,OFFSET(ref2by,MATCH(P1201,ref2x,1)-1,0,2),OFFSET(ref2x,MATCH(P1201,ref2x,1)-1,0,2))</f>
        <v>99.87179</v>
      </c>
      <c r="S1201" s="1" t="n">
        <f aca="false">Q1201/100</f>
        <v>0.9983614</v>
      </c>
      <c r="T1201" s="1" t="n">
        <f aca="false">R1201/100</f>
        <v>0.9987179</v>
      </c>
      <c r="U1201" s="3" t="n">
        <f aca="false">S1201*T1201*I1200</f>
        <v>0.995984167618401</v>
      </c>
    </row>
    <row r="1202" customFormat="false" ht="12.8" hidden="false" customHeight="false" outlineLevel="0" collapsed="false">
      <c r="H1202" s="0" t="n">
        <v>926</v>
      </c>
      <c r="I1202" s="1" t="n">
        <f aca="true">FORECAST(H1202,OFFSET(lens2y,MATCH(H1202,lens2x,1)-1,0,2),OFFSET(lens2x,MATCH(H1202,lens2x,1)-1,0,2))</f>
        <v>0.998901778456099</v>
      </c>
      <c r="P1202" s="1" t="n">
        <v>925.5</v>
      </c>
      <c r="Q1202" s="9" t="n">
        <f aca="true">FORECAST(P1202,OFFSET(ref2ay,MATCH(P1202,ref2x,1)-1,0,2),OFFSET(ref2x,MATCH(P1202,ref2x,1)-1,0,2))</f>
        <v>99.82835</v>
      </c>
      <c r="R1202" s="0" t="n">
        <f aca="true">FORECAST(P1202,OFFSET(ref2by,MATCH(P1202,ref2x,1)-1,0,2),OFFSET(ref2x,MATCH(P1202,ref2x,1)-1,0,2))</f>
        <v>99.868595</v>
      </c>
      <c r="S1202" s="1" t="n">
        <f aca="false">Q1202/100</f>
        <v>0.9982835</v>
      </c>
      <c r="T1202" s="1" t="n">
        <f aca="false">R1202/100</f>
        <v>0.99868595</v>
      </c>
      <c r="U1202" s="3" t="n">
        <f aca="false">S1202*T1202*I1201</f>
        <v>0.995875701405451</v>
      </c>
    </row>
    <row r="1203" customFormat="false" ht="12.8" hidden="false" customHeight="false" outlineLevel="0" collapsed="false">
      <c r="H1203" s="0" t="n">
        <v>926.5</v>
      </c>
      <c r="I1203" s="1" t="n">
        <f aca="true">FORECAST(H1203,OFFSET(lens2y,MATCH(H1203,lens2x,1)-1,0,2),OFFSET(lens2x,MATCH(H1203,lens2x,1)-1,0,2))</f>
        <v>0.998902890178382</v>
      </c>
      <c r="P1203" s="1" t="n">
        <v>926</v>
      </c>
      <c r="Q1203" s="9" t="n">
        <f aca="true">FORECAST(P1203,OFFSET(ref2ay,MATCH(P1203,ref2x,1)-1,0,2),OFFSET(ref2x,MATCH(P1203,ref2x,1)-1,0,2))</f>
        <v>99.82056</v>
      </c>
      <c r="R1203" s="0" t="n">
        <f aca="true">FORECAST(P1203,OFFSET(ref2by,MATCH(P1203,ref2x,1)-1,0,2),OFFSET(ref2x,MATCH(P1203,ref2x,1)-1,0,2))</f>
        <v>99.8654</v>
      </c>
      <c r="S1203" s="1" t="n">
        <f aca="false">Q1203/100</f>
        <v>0.9982056</v>
      </c>
      <c r="T1203" s="1" t="n">
        <f aca="false">R1203/100</f>
        <v>0.998654</v>
      </c>
      <c r="U1203" s="3" t="n">
        <f aca="false">S1203*T1203*I1202</f>
        <v>0.995767239920942</v>
      </c>
    </row>
    <row r="1204" customFormat="false" ht="12.8" hidden="false" customHeight="false" outlineLevel="0" collapsed="false">
      <c r="H1204" s="0" t="n">
        <v>927</v>
      </c>
      <c r="I1204" s="1" t="n">
        <f aca="true">FORECAST(H1204,OFFSET(lens2y,MATCH(H1204,lens2x,1)-1,0,2),OFFSET(lens2x,MATCH(H1204,lens2x,1)-1,0,2))</f>
        <v>0.998904001900666</v>
      </c>
      <c r="P1204" s="1" t="n">
        <v>926.5</v>
      </c>
      <c r="Q1204" s="9" t="n">
        <f aca="true">FORECAST(P1204,OFFSET(ref2ay,MATCH(P1204,ref2x,1)-1,0,2),OFFSET(ref2x,MATCH(P1204,ref2x,1)-1,0,2))</f>
        <v>99.81214</v>
      </c>
      <c r="R1204" s="0" t="n">
        <f aca="true">FORECAST(P1204,OFFSET(ref2by,MATCH(P1204,ref2x,1)-1,0,2),OFFSET(ref2x,MATCH(P1204,ref2x,1)-1,0,2))</f>
        <v>99.861635</v>
      </c>
      <c r="S1204" s="1" t="n">
        <f aca="false">Q1204/100</f>
        <v>0.9981214</v>
      </c>
      <c r="T1204" s="1" t="n">
        <f aca="false">R1204/100</f>
        <v>0.99861635</v>
      </c>
      <c r="U1204" s="3" t="n">
        <f aca="false">S1204*T1204*I1203</f>
        <v>0.995646815698043</v>
      </c>
    </row>
    <row r="1205" customFormat="false" ht="12.8" hidden="false" customHeight="false" outlineLevel="0" collapsed="false">
      <c r="H1205" s="0" t="n">
        <v>927.5</v>
      </c>
      <c r="I1205" s="1" t="n">
        <f aca="true">FORECAST(H1205,OFFSET(lens2y,MATCH(H1205,lens2x,1)-1,0,2),OFFSET(lens2x,MATCH(H1205,lens2x,1)-1,0,2))</f>
        <v>0.998905113622949</v>
      </c>
      <c r="P1205" s="1" t="n">
        <v>927</v>
      </c>
      <c r="Q1205" s="9" t="n">
        <f aca="true">FORECAST(P1205,OFFSET(ref2ay,MATCH(P1205,ref2x,1)-1,0,2),OFFSET(ref2x,MATCH(P1205,ref2x,1)-1,0,2))</f>
        <v>99.80372</v>
      </c>
      <c r="R1205" s="0" t="n">
        <f aca="true">FORECAST(P1205,OFFSET(ref2by,MATCH(P1205,ref2x,1)-1,0,2),OFFSET(ref2x,MATCH(P1205,ref2x,1)-1,0,2))</f>
        <v>99.85787</v>
      </c>
      <c r="S1205" s="1" t="n">
        <f aca="false">Q1205/100</f>
        <v>0.9980372</v>
      </c>
      <c r="T1205" s="1" t="n">
        <f aca="false">R1205/100</f>
        <v>0.9985787</v>
      </c>
      <c r="U1205" s="3" t="n">
        <f aca="false">S1205*T1205*I1204</f>
        <v>0.995526397537938</v>
      </c>
    </row>
    <row r="1206" customFormat="false" ht="12.8" hidden="false" customHeight="false" outlineLevel="0" collapsed="false">
      <c r="H1206" s="0" t="n">
        <v>928</v>
      </c>
      <c r="I1206" s="1" t="n">
        <f aca="true">FORECAST(H1206,OFFSET(lens2y,MATCH(H1206,lens2x,1)-1,0,2),OFFSET(lens2x,MATCH(H1206,lens2x,1)-1,0,2))</f>
        <v>0.998906225345232</v>
      </c>
      <c r="P1206" s="1" t="n">
        <v>927.5</v>
      </c>
      <c r="Q1206" s="9" t="n">
        <f aca="true">FORECAST(P1206,OFFSET(ref2ay,MATCH(P1206,ref2x,1)-1,0,2),OFFSET(ref2x,MATCH(P1206,ref2x,1)-1,0,2))</f>
        <v>99.794675</v>
      </c>
      <c r="R1206" s="0" t="n">
        <f aca="true">FORECAST(P1206,OFFSET(ref2by,MATCH(P1206,ref2x,1)-1,0,2),OFFSET(ref2x,MATCH(P1206,ref2x,1)-1,0,2))</f>
        <v>99.85353</v>
      </c>
      <c r="S1206" s="1" t="n">
        <f aca="false">Q1206/100</f>
        <v>0.99794675</v>
      </c>
      <c r="T1206" s="1" t="n">
        <f aca="false">R1206/100</f>
        <v>0.9985353</v>
      </c>
      <c r="U1206" s="3" t="n">
        <f aca="false">S1206*T1206*I1205</f>
        <v>0.995394019480998</v>
      </c>
    </row>
    <row r="1207" customFormat="false" ht="12.8" hidden="false" customHeight="false" outlineLevel="0" collapsed="false">
      <c r="H1207" s="0" t="n">
        <v>928.5</v>
      </c>
      <c r="I1207" s="1" t="n">
        <f aca="true">FORECAST(H1207,OFFSET(lens2y,MATCH(H1207,lens2x,1)-1,0,2),OFFSET(lens2x,MATCH(H1207,lens2x,1)-1,0,2))</f>
        <v>0.998907337067516</v>
      </c>
      <c r="P1207" s="1" t="n">
        <v>928</v>
      </c>
      <c r="Q1207" s="9" t="n">
        <f aca="true">FORECAST(P1207,OFFSET(ref2ay,MATCH(P1207,ref2x,1)-1,0,2),OFFSET(ref2x,MATCH(P1207,ref2x,1)-1,0,2))</f>
        <v>99.78563</v>
      </c>
      <c r="R1207" s="0" t="n">
        <f aca="true">FORECAST(P1207,OFFSET(ref2by,MATCH(P1207,ref2x,1)-1,0,2),OFFSET(ref2x,MATCH(P1207,ref2x,1)-1,0,2))</f>
        <v>99.84919</v>
      </c>
      <c r="S1207" s="1" t="n">
        <f aca="false">Q1207/100</f>
        <v>0.9978563</v>
      </c>
      <c r="T1207" s="1" t="n">
        <f aca="false">R1207/100</f>
        <v>0.9984919</v>
      </c>
      <c r="U1207" s="3" t="n">
        <f aca="false">S1207*T1207*I1206</f>
        <v>0.995261648969407</v>
      </c>
    </row>
    <row r="1208" customFormat="false" ht="12.8" hidden="false" customHeight="false" outlineLevel="0" collapsed="false">
      <c r="H1208" s="0" t="n">
        <v>929</v>
      </c>
      <c r="I1208" s="1" t="n">
        <f aca="true">FORECAST(H1208,OFFSET(lens2y,MATCH(H1208,lens2x,1)-1,0,2),OFFSET(lens2x,MATCH(H1208,lens2x,1)-1,0,2))</f>
        <v>0.998908448789799</v>
      </c>
      <c r="P1208" s="1" t="n">
        <v>928.5</v>
      </c>
      <c r="Q1208" s="9" t="n">
        <f aca="true">FORECAST(P1208,OFFSET(ref2ay,MATCH(P1208,ref2x,1)-1,0,2),OFFSET(ref2x,MATCH(P1208,ref2x,1)-1,0,2))</f>
        <v>99.77583</v>
      </c>
      <c r="R1208" s="0" t="n">
        <f aca="true">FORECAST(P1208,OFFSET(ref2by,MATCH(P1208,ref2x,1)-1,0,2),OFFSET(ref2x,MATCH(P1208,ref2x,1)-1,0,2))</f>
        <v>99.84421</v>
      </c>
      <c r="S1208" s="1" t="n">
        <f aca="false">Q1208/100</f>
        <v>0.9977583</v>
      </c>
      <c r="T1208" s="1" t="n">
        <f aca="false">R1208/100</f>
        <v>0.9984421</v>
      </c>
      <c r="U1208" s="3" t="n">
        <f aca="false">S1208*T1208*I1207</f>
        <v>0.995115377278069</v>
      </c>
    </row>
    <row r="1209" customFormat="false" ht="12.8" hidden="false" customHeight="false" outlineLevel="0" collapsed="false">
      <c r="H1209" s="0" t="n">
        <v>929.5</v>
      </c>
      <c r="I1209" s="1" t="n">
        <f aca="true">FORECAST(H1209,OFFSET(lens2y,MATCH(H1209,lens2x,1)-1,0,2),OFFSET(lens2x,MATCH(H1209,lens2x,1)-1,0,2))</f>
        <v>0.998909560512082</v>
      </c>
      <c r="P1209" s="1" t="n">
        <v>929</v>
      </c>
      <c r="Q1209" s="9" t="n">
        <f aca="true">FORECAST(P1209,OFFSET(ref2ay,MATCH(P1209,ref2x,1)-1,0,2),OFFSET(ref2x,MATCH(P1209,ref2x,1)-1,0,2))</f>
        <v>99.76603</v>
      </c>
      <c r="R1209" s="0" t="n">
        <f aca="true">FORECAST(P1209,OFFSET(ref2by,MATCH(P1209,ref2x,1)-1,0,2),OFFSET(ref2x,MATCH(P1209,ref2x,1)-1,0,2))</f>
        <v>99.83923</v>
      </c>
      <c r="S1209" s="1" t="n">
        <f aca="false">Q1209/100</f>
        <v>0.9976603</v>
      </c>
      <c r="T1209" s="1" t="n">
        <f aca="false">R1209/100</f>
        <v>0.9983923</v>
      </c>
      <c r="U1209" s="3" t="n">
        <f aca="false">S1209*T1209*I1208</f>
        <v>0.994969115008828</v>
      </c>
    </row>
    <row r="1210" customFormat="false" ht="12.8" hidden="false" customHeight="false" outlineLevel="0" collapsed="false">
      <c r="H1210" s="0" t="n">
        <v>930</v>
      </c>
      <c r="I1210" s="1" t="n">
        <f aca="true">FORECAST(H1210,OFFSET(lens2y,MATCH(H1210,lens2x,1)-1,0,2),OFFSET(lens2x,MATCH(H1210,lens2x,1)-1,0,2))</f>
        <v>0.998910672234366</v>
      </c>
      <c r="P1210" s="1" t="n">
        <v>929.5</v>
      </c>
      <c r="Q1210" s="9" t="n">
        <f aca="true">FORECAST(P1210,OFFSET(ref2ay,MATCH(P1210,ref2x,1)-1,0,2),OFFSET(ref2x,MATCH(P1210,ref2x,1)-1,0,2))</f>
        <v>99.755575</v>
      </c>
      <c r="R1210" s="0" t="n">
        <f aca="true">FORECAST(P1210,OFFSET(ref2by,MATCH(P1210,ref2x,1)-1,0,2),OFFSET(ref2x,MATCH(P1210,ref2x,1)-1,0,2))</f>
        <v>99.833635</v>
      </c>
      <c r="S1210" s="1" t="n">
        <f aca="false">Q1210/100</f>
        <v>0.99755575</v>
      </c>
      <c r="T1210" s="1" t="n">
        <f aca="false">R1210/100</f>
        <v>0.99833635</v>
      </c>
      <c r="U1210" s="3" t="n">
        <f aca="false">S1210*T1210*I1209</f>
        <v>0.99481020187083</v>
      </c>
    </row>
    <row r="1211" customFormat="false" ht="12.8" hidden="false" customHeight="false" outlineLevel="0" collapsed="false">
      <c r="H1211" s="0" t="n">
        <v>930.5</v>
      </c>
      <c r="I1211" s="1" t="n">
        <f aca="true">FORECAST(H1211,OFFSET(lens2y,MATCH(H1211,lens2x,1)-1,0,2),OFFSET(lens2x,MATCH(H1211,lens2x,1)-1,0,2))</f>
        <v>0.998911783956649</v>
      </c>
      <c r="P1211" s="1" t="n">
        <v>930</v>
      </c>
      <c r="Q1211" s="9" t="n">
        <f aca="true">FORECAST(P1211,OFFSET(ref2ay,MATCH(P1211,ref2x,1)-1,0,2),OFFSET(ref2x,MATCH(P1211,ref2x,1)-1,0,2))</f>
        <v>99.74512</v>
      </c>
      <c r="R1211" s="0" t="n">
        <f aca="true">FORECAST(P1211,OFFSET(ref2by,MATCH(P1211,ref2x,1)-1,0,2),OFFSET(ref2x,MATCH(P1211,ref2x,1)-1,0,2))</f>
        <v>99.82804</v>
      </c>
      <c r="S1211" s="1" t="n">
        <f aca="false">Q1211/100</f>
        <v>0.9974512</v>
      </c>
      <c r="T1211" s="1" t="n">
        <f aca="false">R1211/100</f>
        <v>0.9982804</v>
      </c>
      <c r="U1211" s="3" t="n">
        <f aca="false">S1211*T1211*I1210</f>
        <v>0.994651300063048</v>
      </c>
    </row>
    <row r="1212" customFormat="false" ht="12.8" hidden="false" customHeight="false" outlineLevel="0" collapsed="false">
      <c r="H1212" s="0" t="n">
        <v>931</v>
      </c>
      <c r="I1212" s="1" t="n">
        <f aca="true">FORECAST(H1212,OFFSET(lens2y,MATCH(H1212,lens2x,1)-1,0,2),OFFSET(lens2x,MATCH(H1212,lens2x,1)-1,0,2))</f>
        <v>0.998912895678932</v>
      </c>
      <c r="P1212" s="1" t="n">
        <v>930.5</v>
      </c>
      <c r="Q1212" s="9" t="n">
        <f aca="true">FORECAST(P1212,OFFSET(ref2ay,MATCH(P1212,ref2x,1)-1,0,2),OFFSET(ref2x,MATCH(P1212,ref2x,1)-1,0,2))</f>
        <v>99.734015</v>
      </c>
      <c r="R1212" s="0" t="n">
        <f aca="true">FORECAST(P1212,OFFSET(ref2by,MATCH(P1212,ref2x,1)-1,0,2),OFFSET(ref2x,MATCH(P1212,ref2x,1)-1,0,2))</f>
        <v>99.82184</v>
      </c>
      <c r="S1212" s="1" t="n">
        <f aca="false">Q1212/100</f>
        <v>0.99734015</v>
      </c>
      <c r="T1212" s="1" t="n">
        <f aca="false">R1212/100</f>
        <v>0.9982184</v>
      </c>
      <c r="U1212" s="3" t="n">
        <f aca="false">S1212*T1212*I1211</f>
        <v>0.994479900845729</v>
      </c>
    </row>
    <row r="1213" customFormat="false" ht="12.8" hidden="false" customHeight="false" outlineLevel="0" collapsed="false">
      <c r="H1213" s="0" t="n">
        <v>931.5</v>
      </c>
      <c r="I1213" s="1" t="n">
        <f aca="true">FORECAST(H1213,OFFSET(lens2y,MATCH(H1213,lens2x,1)-1,0,2),OFFSET(lens2x,MATCH(H1213,lens2x,1)-1,0,2))</f>
        <v>0.998914007401216</v>
      </c>
      <c r="P1213" s="1" t="n">
        <v>931</v>
      </c>
      <c r="Q1213" s="9" t="n">
        <f aca="true">FORECAST(P1213,OFFSET(ref2ay,MATCH(P1213,ref2x,1)-1,0,2),OFFSET(ref2x,MATCH(P1213,ref2x,1)-1,0,2))</f>
        <v>99.72291</v>
      </c>
      <c r="R1213" s="0" t="n">
        <f aca="true">FORECAST(P1213,OFFSET(ref2by,MATCH(P1213,ref2x,1)-1,0,2),OFFSET(ref2x,MATCH(P1213,ref2x,1)-1,0,2))</f>
        <v>99.81564</v>
      </c>
      <c r="S1213" s="1" t="n">
        <f aca="false">Q1213/100</f>
        <v>0.9972291</v>
      </c>
      <c r="T1213" s="1" t="n">
        <f aca="false">R1213/100</f>
        <v>0.9981564</v>
      </c>
      <c r="U1213" s="3" t="n">
        <f aca="false">S1213*T1213*I1212</f>
        <v>0.994308514999664</v>
      </c>
    </row>
    <row r="1214" customFormat="false" ht="12.8" hidden="false" customHeight="false" outlineLevel="0" collapsed="false">
      <c r="H1214" s="0" t="n">
        <v>932</v>
      </c>
      <c r="I1214" s="1" t="n">
        <f aca="true">FORECAST(H1214,OFFSET(lens2y,MATCH(H1214,lens2x,1)-1,0,2),OFFSET(lens2x,MATCH(H1214,lens2x,1)-1,0,2))</f>
        <v>0.998915119123499</v>
      </c>
      <c r="P1214" s="1" t="n">
        <v>931.5</v>
      </c>
      <c r="Q1214" s="9" t="n">
        <f aca="true">FORECAST(P1214,OFFSET(ref2ay,MATCH(P1214,ref2x,1)-1,0,2),OFFSET(ref2x,MATCH(P1214,ref2x,1)-1,0,2))</f>
        <v>99.7113</v>
      </c>
      <c r="R1214" s="0" t="n">
        <f aca="true">FORECAST(P1214,OFFSET(ref2by,MATCH(P1214,ref2x,1)-1,0,2),OFFSET(ref2x,MATCH(P1214,ref2x,1)-1,0,2))</f>
        <v>99.80891</v>
      </c>
      <c r="S1214" s="1" t="n">
        <f aca="false">Q1214/100</f>
        <v>0.997113</v>
      </c>
      <c r="T1214" s="1" t="n">
        <f aca="false">R1214/100</f>
        <v>0.9980891</v>
      </c>
      <c r="U1214" s="3" t="n">
        <f aca="false">S1214*T1214*I1213</f>
        <v>0.994126828662236</v>
      </c>
    </row>
    <row r="1215" customFormat="false" ht="12.8" hidden="false" customHeight="false" outlineLevel="0" collapsed="false">
      <c r="H1215" s="0" t="n">
        <v>932.5</v>
      </c>
      <c r="I1215" s="1" t="n">
        <f aca="true">FORECAST(H1215,OFFSET(lens2y,MATCH(H1215,lens2x,1)-1,0,2),OFFSET(lens2x,MATCH(H1215,lens2x,1)-1,0,2))</f>
        <v>0.998916230845782</v>
      </c>
      <c r="P1215" s="1" t="n">
        <v>932</v>
      </c>
      <c r="Q1215" s="9" t="n">
        <f aca="true">FORECAST(P1215,OFFSET(ref2ay,MATCH(P1215,ref2x,1)-1,0,2),OFFSET(ref2x,MATCH(P1215,ref2x,1)-1,0,2))</f>
        <v>99.69969</v>
      </c>
      <c r="R1215" s="0" t="n">
        <f aca="true">FORECAST(P1215,OFFSET(ref2by,MATCH(P1215,ref2x,1)-1,0,2),OFFSET(ref2x,MATCH(P1215,ref2x,1)-1,0,2))</f>
        <v>99.80218</v>
      </c>
      <c r="S1215" s="1" t="n">
        <f aca="false">Q1215/100</f>
        <v>0.9969969</v>
      </c>
      <c r="T1215" s="1" t="n">
        <f aca="false">R1215/100</f>
        <v>0.9980218</v>
      </c>
      <c r="U1215" s="3" t="n">
        <f aca="false">S1215*T1215*I1214</f>
        <v>0.993945157528042</v>
      </c>
    </row>
    <row r="1216" customFormat="false" ht="12.8" hidden="false" customHeight="false" outlineLevel="0" collapsed="false">
      <c r="H1216" s="0" t="n">
        <v>933</v>
      </c>
      <c r="I1216" s="1" t="n">
        <f aca="true">FORECAST(H1216,OFFSET(lens2y,MATCH(H1216,lens2x,1)-1,0,2),OFFSET(lens2x,MATCH(H1216,lens2x,1)-1,0,2))</f>
        <v>0.998917342568066</v>
      </c>
      <c r="P1216" s="1" t="n">
        <v>932.5</v>
      </c>
      <c r="Q1216" s="9" t="n">
        <f aca="true">FORECAST(P1216,OFFSET(ref2ay,MATCH(P1216,ref2x,1)-1,0,2),OFFSET(ref2x,MATCH(P1216,ref2x,1)-1,0,2))</f>
        <v>99.687435</v>
      </c>
      <c r="R1216" s="0" t="n">
        <f aca="true">FORECAST(P1216,OFFSET(ref2by,MATCH(P1216,ref2x,1)-1,0,2),OFFSET(ref2x,MATCH(P1216,ref2x,1)-1,0,2))</f>
        <v>99.794845</v>
      </c>
      <c r="S1216" s="1" t="n">
        <f aca="false">Q1216/100</f>
        <v>0.99687435</v>
      </c>
      <c r="T1216" s="1" t="n">
        <f aca="false">R1216/100</f>
        <v>0.99794845</v>
      </c>
      <c r="U1216" s="3" t="n">
        <f aca="false">S1216*T1216*I1215</f>
        <v>0.993751047213114</v>
      </c>
    </row>
    <row r="1217" customFormat="false" ht="12.8" hidden="false" customHeight="false" outlineLevel="0" collapsed="false">
      <c r="H1217" s="0" t="n">
        <v>933.5</v>
      </c>
      <c r="I1217" s="1" t="n">
        <f aca="true">FORECAST(H1217,OFFSET(lens2y,MATCH(H1217,lens2x,1)-1,0,2),OFFSET(lens2x,MATCH(H1217,lens2x,1)-1,0,2))</f>
        <v>0.998918454290349</v>
      </c>
      <c r="P1217" s="1" t="n">
        <v>933</v>
      </c>
      <c r="Q1217" s="9" t="n">
        <f aca="true">FORECAST(P1217,OFFSET(ref2ay,MATCH(P1217,ref2x,1)-1,0,2),OFFSET(ref2x,MATCH(P1217,ref2x,1)-1,0,2))</f>
        <v>99.67518</v>
      </c>
      <c r="R1217" s="0" t="n">
        <f aca="true">FORECAST(P1217,OFFSET(ref2by,MATCH(P1217,ref2x,1)-1,0,2),OFFSET(ref2x,MATCH(P1217,ref2x,1)-1,0,2))</f>
        <v>99.78751</v>
      </c>
      <c r="S1217" s="1" t="n">
        <f aca="false">Q1217/100</f>
        <v>0.9967518</v>
      </c>
      <c r="T1217" s="1" t="n">
        <f aca="false">R1217/100</f>
        <v>0.9978751</v>
      </c>
      <c r="U1217" s="3" t="n">
        <f aca="false">S1217*T1217*I1216</f>
        <v>0.993556954422283</v>
      </c>
    </row>
    <row r="1218" customFormat="false" ht="12.8" hidden="false" customHeight="false" outlineLevel="0" collapsed="false">
      <c r="H1218" s="0" t="n">
        <v>934</v>
      </c>
      <c r="I1218" s="1" t="n">
        <f aca="true">FORECAST(H1218,OFFSET(lens2y,MATCH(H1218,lens2x,1)-1,0,2),OFFSET(lens2x,MATCH(H1218,lens2x,1)-1,0,2))</f>
        <v>0.998919566012632</v>
      </c>
      <c r="P1218" s="1" t="n">
        <v>933.5</v>
      </c>
      <c r="Q1218" s="9" t="n">
        <f aca="true">FORECAST(P1218,OFFSET(ref2ay,MATCH(P1218,ref2x,1)-1,0,2),OFFSET(ref2x,MATCH(P1218,ref2x,1)-1,0,2))</f>
        <v>99.66228</v>
      </c>
      <c r="R1218" s="0" t="n">
        <f aca="true">FORECAST(P1218,OFFSET(ref2by,MATCH(P1218,ref2x,1)-1,0,2),OFFSET(ref2x,MATCH(P1218,ref2x,1)-1,0,2))</f>
        <v>99.779565</v>
      </c>
      <c r="S1218" s="1" t="n">
        <f aca="false">Q1218/100</f>
        <v>0.9966228</v>
      </c>
      <c r="T1218" s="1" t="n">
        <f aca="false">R1218/100</f>
        <v>0.99779565</v>
      </c>
      <c r="U1218" s="3" t="n">
        <f aca="false">S1218*T1218*I1217</f>
        <v>0.993350377471024</v>
      </c>
    </row>
    <row r="1219" customFormat="false" ht="12.8" hidden="false" customHeight="false" outlineLevel="0" collapsed="false">
      <c r="H1219" s="0" t="n">
        <v>934.5</v>
      </c>
      <c r="I1219" s="1" t="n">
        <f aca="true">FORECAST(H1219,OFFSET(lens2y,MATCH(H1219,lens2x,1)-1,0,2),OFFSET(lens2x,MATCH(H1219,lens2x,1)-1,0,2))</f>
        <v>0.998920677734916</v>
      </c>
      <c r="P1219" s="1" t="n">
        <v>934</v>
      </c>
      <c r="Q1219" s="9" t="n">
        <f aca="true">FORECAST(P1219,OFFSET(ref2ay,MATCH(P1219,ref2x,1)-1,0,2),OFFSET(ref2x,MATCH(P1219,ref2x,1)-1,0,2))</f>
        <v>99.64938</v>
      </c>
      <c r="R1219" s="0" t="n">
        <f aca="true">FORECAST(P1219,OFFSET(ref2by,MATCH(P1219,ref2x,1)-1,0,2),OFFSET(ref2x,MATCH(P1219,ref2x,1)-1,0,2))</f>
        <v>99.77162</v>
      </c>
      <c r="S1219" s="1" t="n">
        <f aca="false">Q1219/100</f>
        <v>0.9964938</v>
      </c>
      <c r="T1219" s="1" t="n">
        <f aca="false">R1219/100</f>
        <v>0.9977162</v>
      </c>
      <c r="U1219" s="3" t="n">
        <f aca="false">S1219*T1219*I1218</f>
        <v>0.993143820533448</v>
      </c>
    </row>
    <row r="1220" customFormat="false" ht="12.8" hidden="false" customHeight="false" outlineLevel="0" collapsed="false">
      <c r="H1220" s="0" t="n">
        <v>935</v>
      </c>
      <c r="I1220" s="1" t="n">
        <f aca="true">FORECAST(H1220,OFFSET(lens2y,MATCH(H1220,lens2x,1)-1,0,2),OFFSET(lens2x,MATCH(H1220,lens2x,1)-1,0,2))</f>
        <v>0.998921789457199</v>
      </c>
      <c r="P1220" s="1" t="n">
        <v>934.5</v>
      </c>
      <c r="Q1220" s="9" t="n">
        <f aca="true">FORECAST(P1220,OFFSET(ref2ay,MATCH(P1220,ref2x,1)-1,0,2),OFFSET(ref2x,MATCH(P1220,ref2x,1)-1,0,2))</f>
        <v>99.635825</v>
      </c>
      <c r="R1220" s="0" t="n">
        <f aca="true">FORECAST(P1220,OFFSET(ref2by,MATCH(P1220,ref2x,1)-1,0,2),OFFSET(ref2x,MATCH(P1220,ref2x,1)-1,0,2))</f>
        <v>99.763055</v>
      </c>
      <c r="S1220" s="1" t="n">
        <f aca="false">Q1220/100</f>
        <v>0.99635825</v>
      </c>
      <c r="T1220" s="1" t="n">
        <f aca="false">R1220/100</f>
        <v>0.99763055</v>
      </c>
      <c r="U1220" s="3" t="n">
        <f aca="false">S1220*T1220*I1219</f>
        <v>0.992924585388041</v>
      </c>
    </row>
    <row r="1221" customFormat="false" ht="12.8" hidden="false" customHeight="false" outlineLevel="0" collapsed="false">
      <c r="H1221" s="0" t="n">
        <v>935.5</v>
      </c>
      <c r="I1221" s="1" t="n">
        <f aca="true">FORECAST(H1221,OFFSET(lens2y,MATCH(H1221,lens2x,1)-1,0,2),OFFSET(lens2x,MATCH(H1221,lens2x,1)-1,0,2))</f>
        <v>0.998922901179482</v>
      </c>
      <c r="P1221" s="1" t="n">
        <v>935</v>
      </c>
      <c r="Q1221" s="9" t="n">
        <f aca="true">FORECAST(P1221,OFFSET(ref2ay,MATCH(P1221,ref2x,1)-1,0,2),OFFSET(ref2x,MATCH(P1221,ref2x,1)-1,0,2))</f>
        <v>99.62227</v>
      </c>
      <c r="R1221" s="0" t="n">
        <f aca="true">FORECAST(P1221,OFFSET(ref2by,MATCH(P1221,ref2x,1)-1,0,2),OFFSET(ref2x,MATCH(P1221,ref2x,1)-1,0,2))</f>
        <v>99.75449</v>
      </c>
      <c r="S1221" s="1" t="n">
        <f aca="false">Q1221/100</f>
        <v>0.9962227</v>
      </c>
      <c r="T1221" s="1" t="n">
        <f aca="false">R1221/100</f>
        <v>0.9975449</v>
      </c>
      <c r="U1221" s="3" t="n">
        <f aca="false">S1221*T1221*I1220</f>
        <v>0.99270537294687</v>
      </c>
    </row>
    <row r="1222" customFormat="false" ht="12.8" hidden="false" customHeight="false" outlineLevel="0" collapsed="false">
      <c r="H1222" s="0" t="n">
        <v>936</v>
      </c>
      <c r="I1222" s="1" t="n">
        <f aca="true">FORECAST(H1222,OFFSET(lens2y,MATCH(H1222,lens2x,1)-1,0,2),OFFSET(lens2x,MATCH(H1222,lens2x,1)-1,0,2))</f>
        <v>0.998924012901766</v>
      </c>
      <c r="P1222" s="1" t="n">
        <v>935.5</v>
      </c>
      <c r="Q1222" s="9" t="n">
        <f aca="true">FORECAST(P1222,OFFSET(ref2ay,MATCH(P1222,ref2x,1)-1,0,2),OFFSET(ref2x,MATCH(P1222,ref2x,1)-1,0,2))</f>
        <v>99.60793</v>
      </c>
      <c r="R1222" s="0" t="n">
        <f aca="true">FORECAST(P1222,OFFSET(ref2by,MATCH(P1222,ref2x,1)-1,0,2),OFFSET(ref2x,MATCH(P1222,ref2x,1)-1,0,2))</f>
        <v>99.745235</v>
      </c>
      <c r="S1222" s="1" t="n">
        <f aca="false">Q1222/100</f>
        <v>0.9960793</v>
      </c>
      <c r="T1222" s="1" t="n">
        <f aca="false">R1222/100</f>
        <v>0.99745235</v>
      </c>
      <c r="U1222" s="3" t="n">
        <f aca="false">S1222*T1222*I1221</f>
        <v>0.992471496044315</v>
      </c>
    </row>
    <row r="1223" customFormat="false" ht="12.8" hidden="false" customHeight="false" outlineLevel="0" collapsed="false">
      <c r="H1223" s="0" t="n">
        <v>936.5</v>
      </c>
      <c r="I1223" s="1" t="n">
        <f aca="true">FORECAST(H1223,OFFSET(lens2y,MATCH(H1223,lens2x,1)-1,0,2),OFFSET(lens2x,MATCH(H1223,lens2x,1)-1,0,2))</f>
        <v>0.998925124624049</v>
      </c>
      <c r="P1223" s="1" t="n">
        <v>936</v>
      </c>
      <c r="Q1223" s="9" t="n">
        <f aca="true">FORECAST(P1223,OFFSET(ref2ay,MATCH(P1223,ref2x,1)-1,0,2),OFFSET(ref2x,MATCH(P1223,ref2x,1)-1,0,2))</f>
        <v>99.59359</v>
      </c>
      <c r="R1223" s="0" t="n">
        <f aca="true">FORECAST(P1223,OFFSET(ref2by,MATCH(P1223,ref2x,1)-1,0,2),OFFSET(ref2x,MATCH(P1223,ref2x,1)-1,0,2))</f>
        <v>99.73598</v>
      </c>
      <c r="S1223" s="1" t="n">
        <f aca="false">Q1223/100</f>
        <v>0.9959359</v>
      </c>
      <c r="T1223" s="1" t="n">
        <f aca="false">R1223/100</f>
        <v>0.9973598</v>
      </c>
      <c r="U1223" s="3" t="n">
        <f aca="false">S1223*T1223*I1222</f>
        <v>0.992237645133507</v>
      </c>
    </row>
    <row r="1224" customFormat="false" ht="12.8" hidden="false" customHeight="false" outlineLevel="0" collapsed="false">
      <c r="H1224" s="0" t="n">
        <v>937</v>
      </c>
      <c r="I1224" s="1" t="n">
        <f aca="true">FORECAST(H1224,OFFSET(lens2y,MATCH(H1224,lens2x,1)-1,0,2),OFFSET(lens2x,MATCH(H1224,lens2x,1)-1,0,2))</f>
        <v>0.998926236346332</v>
      </c>
      <c r="P1224" s="1" t="n">
        <v>936.5</v>
      </c>
      <c r="Q1224" s="9" t="n">
        <f aca="true">FORECAST(P1224,OFFSET(ref2ay,MATCH(P1224,ref2x,1)-1,0,2),OFFSET(ref2x,MATCH(P1224,ref2x,1)-1,0,2))</f>
        <v>99.578585</v>
      </c>
      <c r="R1224" s="0" t="n">
        <f aca="true">FORECAST(P1224,OFFSET(ref2by,MATCH(P1224,ref2x,1)-1,0,2),OFFSET(ref2x,MATCH(P1224,ref2x,1)-1,0,2))</f>
        <v>99.726085</v>
      </c>
      <c r="S1224" s="1" t="n">
        <f aca="false">Q1224/100</f>
        <v>0.99578585</v>
      </c>
      <c r="T1224" s="1" t="n">
        <f aca="false">R1224/100</f>
        <v>0.99726085</v>
      </c>
      <c r="U1224" s="3" t="n">
        <f aca="false">S1224*T1224*I1223</f>
        <v>0.991990829336483</v>
      </c>
    </row>
    <row r="1225" customFormat="false" ht="12.8" hidden="false" customHeight="false" outlineLevel="0" collapsed="false">
      <c r="H1225" s="0" t="n">
        <v>937.5</v>
      </c>
      <c r="I1225" s="1" t="n">
        <f aca="true">FORECAST(H1225,OFFSET(lens2y,MATCH(H1225,lens2x,1)-1,0,2),OFFSET(lens2x,MATCH(H1225,lens2x,1)-1,0,2))</f>
        <v>0.998927348068616</v>
      </c>
      <c r="P1225" s="1" t="n">
        <v>937</v>
      </c>
      <c r="Q1225" s="9" t="n">
        <f aca="true">FORECAST(P1225,OFFSET(ref2ay,MATCH(P1225,ref2x,1)-1,0,2),OFFSET(ref2x,MATCH(P1225,ref2x,1)-1,0,2))</f>
        <v>99.56358</v>
      </c>
      <c r="R1225" s="0" t="n">
        <f aca="true">FORECAST(P1225,OFFSET(ref2by,MATCH(P1225,ref2x,1)-1,0,2),OFFSET(ref2x,MATCH(P1225,ref2x,1)-1,0,2))</f>
        <v>99.71619</v>
      </c>
      <c r="S1225" s="1" t="n">
        <f aca="false">Q1225/100</f>
        <v>0.9956358</v>
      </c>
      <c r="T1225" s="1" t="n">
        <f aca="false">R1225/100</f>
        <v>0.9971619</v>
      </c>
      <c r="U1225" s="3" t="n">
        <f aca="false">S1225*T1225*I1224</f>
        <v>0.99174404265064</v>
      </c>
    </row>
    <row r="1226" customFormat="false" ht="12.8" hidden="false" customHeight="false" outlineLevel="0" collapsed="false">
      <c r="H1226" s="0" t="n">
        <v>938</v>
      </c>
      <c r="I1226" s="1" t="n">
        <f aca="true">FORECAST(H1226,OFFSET(lens2y,MATCH(H1226,lens2x,1)-1,0,2),OFFSET(lens2x,MATCH(H1226,lens2x,1)-1,0,2))</f>
        <v>0.998928459790899</v>
      </c>
      <c r="P1226" s="1" t="n">
        <v>937.5</v>
      </c>
      <c r="Q1226" s="9" t="n">
        <f aca="true">FORECAST(P1226,OFFSET(ref2ay,MATCH(P1226,ref2x,1)-1,0,2),OFFSET(ref2x,MATCH(P1226,ref2x,1)-1,0,2))</f>
        <v>99.5479</v>
      </c>
      <c r="R1226" s="0" t="n">
        <f aca="true">FORECAST(P1226,OFFSET(ref2by,MATCH(P1226,ref2x,1)-1,0,2),OFFSET(ref2x,MATCH(P1226,ref2x,1)-1,0,2))</f>
        <v>99.70566</v>
      </c>
      <c r="S1226" s="1" t="n">
        <f aca="false">Q1226/100</f>
        <v>0.995479</v>
      </c>
      <c r="T1226" s="1" t="n">
        <f aca="false">R1226/100</f>
        <v>0.9970566</v>
      </c>
      <c r="U1226" s="3" t="n">
        <f aca="false">S1226*T1226*I1225</f>
        <v>0.991484247609194</v>
      </c>
    </row>
    <row r="1227" customFormat="false" ht="12.8" hidden="false" customHeight="false" outlineLevel="0" collapsed="false">
      <c r="H1227" s="0" t="n">
        <v>938.5</v>
      </c>
      <c r="I1227" s="1" t="n">
        <f aca="true">FORECAST(H1227,OFFSET(lens2y,MATCH(H1227,lens2x,1)-1,0,2),OFFSET(lens2x,MATCH(H1227,lens2x,1)-1,0,2))</f>
        <v>0.998929571513182</v>
      </c>
      <c r="P1227" s="1" t="n">
        <v>938</v>
      </c>
      <c r="Q1227" s="9" t="n">
        <f aca="true">FORECAST(P1227,OFFSET(ref2ay,MATCH(P1227,ref2x,1)-1,0,2),OFFSET(ref2x,MATCH(P1227,ref2x,1)-1,0,2))</f>
        <v>99.53222</v>
      </c>
      <c r="R1227" s="0" t="n">
        <f aca="true">FORECAST(P1227,OFFSET(ref2by,MATCH(P1227,ref2x,1)-1,0,2),OFFSET(ref2x,MATCH(P1227,ref2x,1)-1,0,2))</f>
        <v>99.69513</v>
      </c>
      <c r="S1227" s="1" t="n">
        <f aca="false">Q1227/100</f>
        <v>0.9953222</v>
      </c>
      <c r="T1227" s="1" t="n">
        <f aca="false">R1227/100</f>
        <v>0.9969513</v>
      </c>
      <c r="U1227" s="3" t="n">
        <f aca="false">S1227*T1227*I1226</f>
        <v>0.991224484973726</v>
      </c>
    </row>
    <row r="1228" customFormat="false" ht="12.8" hidden="false" customHeight="false" outlineLevel="0" collapsed="false">
      <c r="H1228" s="0" t="n">
        <v>939</v>
      </c>
      <c r="I1228" s="1" t="n">
        <f aca="true">FORECAST(H1228,OFFSET(lens2y,MATCH(H1228,lens2x,1)-1,0,2),OFFSET(lens2x,MATCH(H1228,lens2x,1)-1,0,2))</f>
        <v>0.998930683235466</v>
      </c>
      <c r="P1228" s="1" t="n">
        <v>938.5</v>
      </c>
      <c r="Q1228" s="9" t="n">
        <f aca="true">FORECAST(P1228,OFFSET(ref2ay,MATCH(P1228,ref2x,1)-1,0,2),OFFSET(ref2x,MATCH(P1228,ref2x,1)-1,0,2))</f>
        <v>99.51586</v>
      </c>
      <c r="R1228" s="0" t="n">
        <f aca="true">FORECAST(P1228,OFFSET(ref2by,MATCH(P1228,ref2x,1)-1,0,2),OFFSET(ref2x,MATCH(P1228,ref2x,1)-1,0,2))</f>
        <v>99.683955</v>
      </c>
      <c r="S1228" s="1" t="n">
        <f aca="false">Q1228/100</f>
        <v>0.9951586</v>
      </c>
      <c r="T1228" s="1" t="n">
        <f aca="false">R1228/100</f>
        <v>0.99683955</v>
      </c>
      <c r="U1228" s="3" t="n">
        <f aca="false">S1228*T1228*I1227</f>
        <v>0.990951571545371</v>
      </c>
    </row>
    <row r="1229" customFormat="false" ht="12.8" hidden="false" customHeight="false" outlineLevel="0" collapsed="false">
      <c r="H1229" s="0" t="n">
        <v>939.5</v>
      </c>
      <c r="I1229" s="1" t="n">
        <f aca="true">FORECAST(H1229,OFFSET(lens2y,MATCH(H1229,lens2x,1)-1,0,2),OFFSET(lens2x,MATCH(H1229,lens2x,1)-1,0,2))</f>
        <v>0.998931794957749</v>
      </c>
      <c r="P1229" s="1" t="n">
        <v>939</v>
      </c>
      <c r="Q1229" s="9" t="n">
        <f aca="true">FORECAST(P1229,OFFSET(ref2ay,MATCH(P1229,ref2x,1)-1,0,2),OFFSET(ref2x,MATCH(P1229,ref2x,1)-1,0,2))</f>
        <v>99.4995</v>
      </c>
      <c r="R1229" s="0" t="n">
        <f aca="true">FORECAST(P1229,OFFSET(ref2by,MATCH(P1229,ref2x,1)-1,0,2),OFFSET(ref2x,MATCH(P1229,ref2x,1)-1,0,2))</f>
        <v>99.67278</v>
      </c>
      <c r="S1229" s="1" t="n">
        <f aca="false">Q1229/100</f>
        <v>0.994995</v>
      </c>
      <c r="T1229" s="1" t="n">
        <f aca="false">R1229/100</f>
        <v>0.9967278</v>
      </c>
      <c r="U1229" s="3" t="n">
        <f aca="false">S1229*T1229*I1228</f>
        <v>0.990678694032602</v>
      </c>
    </row>
    <row r="1230" customFormat="false" ht="12.8" hidden="false" customHeight="false" outlineLevel="0" collapsed="false">
      <c r="H1230" s="0" t="n">
        <v>940</v>
      </c>
      <c r="I1230" s="1" t="n">
        <f aca="true">FORECAST(H1230,OFFSET(lens2y,MATCH(H1230,lens2x,1)-1,0,2),OFFSET(lens2x,MATCH(H1230,lens2x,1)-1,0,2))</f>
        <v>0.998932906680032</v>
      </c>
      <c r="P1230" s="1" t="n">
        <v>939.5</v>
      </c>
      <c r="Q1230" s="9" t="n">
        <f aca="true">FORECAST(P1230,OFFSET(ref2ay,MATCH(P1230,ref2x,1)-1,0,2),OFFSET(ref2x,MATCH(P1230,ref2x,1)-1,0,2))</f>
        <v>99.48263</v>
      </c>
      <c r="R1230" s="0" t="n">
        <f aca="true">FORECAST(P1230,OFFSET(ref2by,MATCH(P1230,ref2x,1)-1,0,2),OFFSET(ref2x,MATCH(P1230,ref2x,1)-1,0,2))</f>
        <v>99.66106</v>
      </c>
      <c r="S1230" s="1" t="n">
        <f aca="false">Q1230/100</f>
        <v>0.9948263</v>
      </c>
      <c r="T1230" s="1" t="n">
        <f aca="false">R1230/100</f>
        <v>0.9966106</v>
      </c>
      <c r="U1230" s="3" t="n">
        <f aca="false">S1230*T1230*I1229</f>
        <v>0.990395359111362</v>
      </c>
    </row>
    <row r="1231" customFormat="false" ht="12.8" hidden="false" customHeight="false" outlineLevel="0" collapsed="false">
      <c r="H1231" s="0" t="n">
        <v>940.5</v>
      </c>
      <c r="I1231" s="1" t="n">
        <f aca="true">FORECAST(H1231,OFFSET(lens2y,MATCH(H1231,lens2x,1)-1,0,2),OFFSET(lens2x,MATCH(H1231,lens2x,1)-1,0,2))</f>
        <v>0.998934018402316</v>
      </c>
      <c r="P1231" s="1" t="n">
        <v>940</v>
      </c>
      <c r="Q1231" s="9" t="n">
        <f aca="true">FORECAST(P1231,OFFSET(ref2ay,MATCH(P1231,ref2x,1)-1,0,2),OFFSET(ref2x,MATCH(P1231,ref2x,1)-1,0,2))</f>
        <v>99.46576</v>
      </c>
      <c r="R1231" s="0" t="n">
        <f aca="true">FORECAST(P1231,OFFSET(ref2by,MATCH(P1231,ref2x,1)-1,0,2),OFFSET(ref2x,MATCH(P1231,ref2x,1)-1,0,2))</f>
        <v>99.64934</v>
      </c>
      <c r="S1231" s="1" t="n">
        <f aca="false">Q1231/100</f>
        <v>0.9946576</v>
      </c>
      <c r="T1231" s="1" t="n">
        <f aca="false">R1231/100</f>
        <v>0.9964934</v>
      </c>
      <c r="U1231" s="3" t="n">
        <f aca="false">S1231*T1231*I1230</f>
        <v>0.990112063058098</v>
      </c>
    </row>
    <row r="1232" customFormat="false" ht="12.8" hidden="false" customHeight="false" outlineLevel="0" collapsed="false">
      <c r="H1232" s="0" t="n">
        <v>941</v>
      </c>
      <c r="I1232" s="1" t="n">
        <f aca="true">FORECAST(H1232,OFFSET(lens2y,MATCH(H1232,lens2x,1)-1,0,2),OFFSET(lens2x,MATCH(H1232,lens2x,1)-1,0,2))</f>
        <v>0.998935130124599</v>
      </c>
      <c r="P1232" s="1" t="n">
        <v>940.5</v>
      </c>
      <c r="Q1232" s="9" t="n">
        <f aca="true">FORECAST(P1232,OFFSET(ref2ay,MATCH(P1232,ref2x,1)-1,0,2),OFFSET(ref2x,MATCH(P1232,ref2x,1)-1,0,2))</f>
        <v>99.448225</v>
      </c>
      <c r="R1232" s="0" t="n">
        <f aca="true">FORECAST(P1232,OFFSET(ref2by,MATCH(P1232,ref2x,1)-1,0,2),OFFSET(ref2x,MATCH(P1232,ref2x,1)-1,0,2))</f>
        <v>99.636985</v>
      </c>
      <c r="S1232" s="1" t="n">
        <f aca="false">Q1232/100</f>
        <v>0.99448225</v>
      </c>
      <c r="T1232" s="1" t="n">
        <f aca="false">R1232/100</f>
        <v>0.99636985</v>
      </c>
      <c r="U1232" s="3" t="n">
        <f aca="false">S1232*T1232*I1231</f>
        <v>0.989815878803647</v>
      </c>
    </row>
    <row r="1233" customFormat="false" ht="12.8" hidden="false" customHeight="false" outlineLevel="0" collapsed="false">
      <c r="H1233" s="0" t="n">
        <v>941.5</v>
      </c>
      <c r="I1233" s="1" t="n">
        <f aca="true">FORECAST(H1233,OFFSET(lens2y,MATCH(H1233,lens2x,1)-1,0,2),OFFSET(lens2x,MATCH(H1233,lens2x,1)-1,0,2))</f>
        <v>0.998936241846882</v>
      </c>
      <c r="P1233" s="1" t="n">
        <v>941</v>
      </c>
      <c r="Q1233" s="9" t="n">
        <f aca="true">FORECAST(P1233,OFFSET(ref2ay,MATCH(P1233,ref2x,1)-1,0,2),OFFSET(ref2x,MATCH(P1233,ref2x,1)-1,0,2))</f>
        <v>99.43069</v>
      </c>
      <c r="R1233" s="0" t="n">
        <f aca="true">FORECAST(P1233,OFFSET(ref2by,MATCH(P1233,ref2x,1)-1,0,2),OFFSET(ref2x,MATCH(P1233,ref2x,1)-1,0,2))</f>
        <v>99.62463</v>
      </c>
      <c r="S1233" s="1" t="n">
        <f aca="false">Q1233/100</f>
        <v>0.9943069</v>
      </c>
      <c r="T1233" s="1" t="n">
        <f aca="false">R1233/100</f>
        <v>0.9962463</v>
      </c>
      <c r="U1233" s="3" t="n">
        <f aca="false">S1233*T1233*I1232</f>
        <v>0.989519737170337</v>
      </c>
    </row>
    <row r="1234" customFormat="false" ht="12.8" hidden="false" customHeight="false" outlineLevel="0" collapsed="false">
      <c r="H1234" s="0" t="n">
        <v>942</v>
      </c>
      <c r="I1234" s="1" t="n">
        <f aca="true">FORECAST(H1234,OFFSET(lens2y,MATCH(H1234,lens2x,1)-1,0,2),OFFSET(lens2x,MATCH(H1234,lens2x,1)-1,0,2))</f>
        <v>0.998937353569166</v>
      </c>
      <c r="P1234" s="1" t="n">
        <v>941.5</v>
      </c>
      <c r="Q1234" s="9" t="n">
        <f aca="true">FORECAST(P1234,OFFSET(ref2ay,MATCH(P1234,ref2x,1)-1,0,2),OFFSET(ref2x,MATCH(P1234,ref2x,1)-1,0,2))</f>
        <v>99.412485</v>
      </c>
      <c r="R1234" s="0" t="n">
        <f aca="true">FORECAST(P1234,OFFSET(ref2by,MATCH(P1234,ref2x,1)-1,0,2),OFFSET(ref2x,MATCH(P1234,ref2x,1)-1,0,2))</f>
        <v>99.61163</v>
      </c>
      <c r="S1234" s="1" t="n">
        <f aca="false">Q1234/100</f>
        <v>0.99412485</v>
      </c>
      <c r="T1234" s="1" t="n">
        <f aca="false">R1234/100</f>
        <v>0.9961163</v>
      </c>
      <c r="U1234" s="3" t="n">
        <f aca="false">S1234*T1234*I1233</f>
        <v>0.98921056595108</v>
      </c>
    </row>
    <row r="1235" customFormat="false" ht="12.8" hidden="false" customHeight="false" outlineLevel="0" collapsed="false">
      <c r="H1235" s="0" t="n">
        <v>942.5</v>
      </c>
      <c r="I1235" s="1" t="n">
        <f aca="true">FORECAST(H1235,OFFSET(lens2y,MATCH(H1235,lens2x,1)-1,0,2),OFFSET(lens2x,MATCH(H1235,lens2x,1)-1,0,2))</f>
        <v>0.998938465291449</v>
      </c>
      <c r="P1235" s="1" t="n">
        <v>942</v>
      </c>
      <c r="Q1235" s="9" t="n">
        <f aca="true">FORECAST(P1235,OFFSET(ref2ay,MATCH(P1235,ref2x,1)-1,0,2),OFFSET(ref2x,MATCH(P1235,ref2x,1)-1,0,2))</f>
        <v>99.39428</v>
      </c>
      <c r="R1235" s="0" t="n">
        <f aca="true">FORECAST(P1235,OFFSET(ref2by,MATCH(P1235,ref2x,1)-1,0,2),OFFSET(ref2x,MATCH(P1235,ref2x,1)-1,0,2))</f>
        <v>99.59863</v>
      </c>
      <c r="S1235" s="1" t="n">
        <f aca="false">Q1235/100</f>
        <v>0.9939428</v>
      </c>
      <c r="T1235" s="1" t="n">
        <f aca="false">R1235/100</f>
        <v>0.9959863</v>
      </c>
      <c r="U1235" s="3" t="n">
        <f aca="false">S1235*T1235*I1234</f>
        <v>0.988901441323916</v>
      </c>
    </row>
    <row r="1236" customFormat="false" ht="12.8" hidden="false" customHeight="false" outlineLevel="0" collapsed="false">
      <c r="H1236" s="0" t="n">
        <v>943</v>
      </c>
      <c r="I1236" s="1" t="n">
        <f aca="true">FORECAST(H1236,OFFSET(lens2y,MATCH(H1236,lens2x,1)-1,0,2),OFFSET(lens2x,MATCH(H1236,lens2x,1)-1,0,2))</f>
        <v>0.998939577013732</v>
      </c>
      <c r="P1236" s="1" t="n">
        <v>942.5</v>
      </c>
      <c r="Q1236" s="9" t="n">
        <f aca="true">FORECAST(P1236,OFFSET(ref2ay,MATCH(P1236,ref2x,1)-1,0,2),OFFSET(ref2x,MATCH(P1236,ref2x,1)-1,0,2))</f>
        <v>99.375405</v>
      </c>
      <c r="R1236" s="0" t="n">
        <f aca="true">FORECAST(P1236,OFFSET(ref2by,MATCH(P1236,ref2x,1)-1,0,2),OFFSET(ref2x,MATCH(P1236,ref2x,1)-1,0,2))</f>
        <v>99.584985</v>
      </c>
      <c r="S1236" s="1" t="n">
        <f aca="false">Q1236/100</f>
        <v>0.99375405</v>
      </c>
      <c r="T1236" s="1" t="n">
        <f aca="false">R1236/100</f>
        <v>0.99584985</v>
      </c>
      <c r="U1236" s="3" t="n">
        <f aca="false">S1236*T1236*I1235</f>
        <v>0.988579295225116</v>
      </c>
    </row>
    <row r="1237" customFormat="false" ht="12.8" hidden="false" customHeight="false" outlineLevel="0" collapsed="false">
      <c r="H1237" s="0" t="n">
        <v>943.5</v>
      </c>
      <c r="I1237" s="1" t="n">
        <f aca="true">FORECAST(H1237,OFFSET(lens2y,MATCH(H1237,lens2x,1)-1,0,2),OFFSET(lens2x,MATCH(H1237,lens2x,1)-1,0,2))</f>
        <v>0.998940688736016</v>
      </c>
      <c r="P1237" s="1" t="n">
        <v>943</v>
      </c>
      <c r="Q1237" s="9" t="n">
        <f aca="true">FORECAST(P1237,OFFSET(ref2ay,MATCH(P1237,ref2x,1)-1,0,2),OFFSET(ref2x,MATCH(P1237,ref2x,1)-1,0,2))</f>
        <v>99.35653</v>
      </c>
      <c r="R1237" s="0" t="n">
        <f aca="true">FORECAST(P1237,OFFSET(ref2by,MATCH(P1237,ref2x,1)-1,0,2),OFFSET(ref2x,MATCH(P1237,ref2x,1)-1,0,2))</f>
        <v>99.57134</v>
      </c>
      <c r="S1237" s="1" t="n">
        <f aca="false">Q1237/100</f>
        <v>0.9935653</v>
      </c>
      <c r="T1237" s="1" t="n">
        <f aca="false">R1237/100</f>
        <v>0.9957134</v>
      </c>
      <c r="U1237" s="3" t="n">
        <f aca="false">S1237*T1237*I1236</f>
        <v>0.988257199862084</v>
      </c>
    </row>
    <row r="1238" customFormat="false" ht="12.8" hidden="false" customHeight="false" outlineLevel="0" collapsed="false">
      <c r="H1238" s="0" t="n">
        <v>944</v>
      </c>
      <c r="I1238" s="1" t="n">
        <f aca="true">FORECAST(H1238,OFFSET(lens2y,MATCH(H1238,lens2x,1)-1,0,2),OFFSET(lens2x,MATCH(H1238,lens2x,1)-1,0,2))</f>
        <v>0.998941800458299</v>
      </c>
      <c r="P1238" s="1" t="n">
        <v>943.5</v>
      </c>
      <c r="Q1238" s="9" t="n">
        <f aca="true">FORECAST(P1238,OFFSET(ref2ay,MATCH(P1238,ref2x,1)-1,0,2),OFFSET(ref2x,MATCH(P1238,ref2x,1)-1,0,2))</f>
        <v>99.336875</v>
      </c>
      <c r="R1238" s="0" t="n">
        <f aca="true">FORECAST(P1238,OFFSET(ref2by,MATCH(P1238,ref2x,1)-1,0,2),OFFSET(ref2x,MATCH(P1238,ref2x,1)-1,0,2))</f>
        <v>99.556975</v>
      </c>
      <c r="S1238" s="1" t="n">
        <f aca="false">Q1238/100</f>
        <v>0.99336875</v>
      </c>
      <c r="T1238" s="1" t="n">
        <f aca="false">R1238/100</f>
        <v>0.99556975</v>
      </c>
      <c r="U1238" s="3" t="n">
        <f aca="false">S1238*T1238*I1237</f>
        <v>0.987920253282327</v>
      </c>
    </row>
    <row r="1239" customFormat="false" ht="12.8" hidden="false" customHeight="false" outlineLevel="0" collapsed="false">
      <c r="H1239" s="0" t="n">
        <v>944.5</v>
      </c>
      <c r="I1239" s="1" t="n">
        <f aca="true">FORECAST(H1239,OFFSET(lens2y,MATCH(H1239,lens2x,1)-1,0,2),OFFSET(lens2x,MATCH(H1239,lens2x,1)-1,0,2))</f>
        <v>0.998942912180582</v>
      </c>
      <c r="P1239" s="1" t="n">
        <v>944</v>
      </c>
      <c r="Q1239" s="9" t="n">
        <f aca="true">FORECAST(P1239,OFFSET(ref2ay,MATCH(P1239,ref2x,1)-1,0,2),OFFSET(ref2x,MATCH(P1239,ref2x,1)-1,0,2))</f>
        <v>99.31722</v>
      </c>
      <c r="R1239" s="0" t="n">
        <f aca="true">FORECAST(P1239,OFFSET(ref2by,MATCH(P1239,ref2x,1)-1,0,2),OFFSET(ref2x,MATCH(P1239,ref2x,1)-1,0,2))</f>
        <v>99.54261</v>
      </c>
      <c r="S1239" s="1" t="n">
        <f aca="false">Q1239/100</f>
        <v>0.9931722</v>
      </c>
      <c r="T1239" s="1" t="n">
        <f aca="false">R1239/100</f>
        <v>0.9954261</v>
      </c>
      <c r="U1239" s="3" t="n">
        <f aca="false">S1239*T1239*I1238</f>
        <v>0.987583362359207</v>
      </c>
    </row>
    <row r="1240" customFormat="false" ht="12.8" hidden="false" customHeight="false" outlineLevel="0" collapsed="false">
      <c r="H1240" s="0" t="n">
        <v>945</v>
      </c>
      <c r="I1240" s="1" t="n">
        <f aca="true">FORECAST(H1240,OFFSET(lens2y,MATCH(H1240,lens2x,1)-1,0,2),OFFSET(lens2x,MATCH(H1240,lens2x,1)-1,0,2))</f>
        <v>0.998944023902866</v>
      </c>
      <c r="P1240" s="1" t="n">
        <v>944.5</v>
      </c>
      <c r="Q1240" s="9" t="n">
        <f aca="true">FORECAST(P1240,OFFSET(ref2ay,MATCH(P1240,ref2x,1)-1,0,2),OFFSET(ref2x,MATCH(P1240,ref2x,1)-1,0,2))</f>
        <v>99.29688</v>
      </c>
      <c r="R1240" s="0" t="n">
        <f aca="true">FORECAST(P1240,OFFSET(ref2by,MATCH(P1240,ref2x,1)-1,0,2),OFFSET(ref2x,MATCH(P1240,ref2x,1)-1,0,2))</f>
        <v>99.52759</v>
      </c>
      <c r="S1240" s="1" t="n">
        <f aca="false">Q1240/100</f>
        <v>0.9929688</v>
      </c>
      <c r="T1240" s="1" t="n">
        <f aca="false">R1240/100</f>
        <v>0.9952759</v>
      </c>
      <c r="U1240" s="3" t="n">
        <f aca="false">S1240*T1240*I1239</f>
        <v>0.98723321954462</v>
      </c>
    </row>
    <row r="1241" customFormat="false" ht="12.8" hidden="false" customHeight="false" outlineLevel="0" collapsed="false">
      <c r="H1241" s="0" t="n">
        <v>945.5</v>
      </c>
      <c r="I1241" s="1" t="n">
        <f aca="true">FORECAST(H1241,OFFSET(lens2y,MATCH(H1241,lens2x,1)-1,0,2),OFFSET(lens2x,MATCH(H1241,lens2x,1)-1,0,2))</f>
        <v>0.998945135625149</v>
      </c>
      <c r="P1241" s="1" t="n">
        <v>945</v>
      </c>
      <c r="Q1241" s="9" t="n">
        <f aca="true">FORECAST(P1241,OFFSET(ref2ay,MATCH(P1241,ref2x,1)-1,0,2),OFFSET(ref2x,MATCH(P1241,ref2x,1)-1,0,2))</f>
        <v>99.27654</v>
      </c>
      <c r="R1241" s="0" t="n">
        <f aca="true">FORECAST(P1241,OFFSET(ref2by,MATCH(P1241,ref2x,1)-1,0,2),OFFSET(ref2x,MATCH(P1241,ref2x,1)-1,0,2))</f>
        <v>99.51257</v>
      </c>
      <c r="S1241" s="1" t="n">
        <f aca="false">Q1241/100</f>
        <v>0.9927654</v>
      </c>
      <c r="T1241" s="1" t="n">
        <f aca="false">R1241/100</f>
        <v>0.9951257</v>
      </c>
      <c r="U1241" s="3" t="n">
        <f aca="false">S1241*T1241*I1240</f>
        <v>0.986883136985078</v>
      </c>
    </row>
    <row r="1242" customFormat="false" ht="12.8" hidden="false" customHeight="false" outlineLevel="0" collapsed="false">
      <c r="H1242" s="0" t="n">
        <v>946</v>
      </c>
      <c r="I1242" s="1" t="n">
        <f aca="true">FORECAST(H1242,OFFSET(lens2y,MATCH(H1242,lens2x,1)-1,0,2),OFFSET(lens2x,MATCH(H1242,lens2x,1)-1,0,2))</f>
        <v>0.998946247347432</v>
      </c>
      <c r="P1242" s="1" t="n">
        <v>945.5</v>
      </c>
      <c r="Q1242" s="9" t="n">
        <f aca="true">FORECAST(P1242,OFFSET(ref2ay,MATCH(P1242,ref2x,1)-1,0,2),OFFSET(ref2x,MATCH(P1242,ref2x,1)-1,0,2))</f>
        <v>99.255525</v>
      </c>
      <c r="R1242" s="0" t="n">
        <f aca="true">FORECAST(P1242,OFFSET(ref2by,MATCH(P1242,ref2x,1)-1,0,2),OFFSET(ref2x,MATCH(P1242,ref2x,1)-1,0,2))</f>
        <v>99.496885</v>
      </c>
      <c r="S1242" s="1" t="n">
        <f aca="false">Q1242/100</f>
        <v>0.99255525</v>
      </c>
      <c r="T1242" s="1" t="n">
        <f aca="false">R1242/100</f>
        <v>0.99496885</v>
      </c>
      <c r="U1242" s="3" t="n">
        <f aca="false">S1242*T1242*I1241</f>
        <v>0.986519812150931</v>
      </c>
    </row>
    <row r="1243" customFormat="false" ht="12.8" hidden="false" customHeight="false" outlineLevel="0" collapsed="false">
      <c r="H1243" s="0" t="n">
        <v>946.5</v>
      </c>
      <c r="I1243" s="1" t="n">
        <f aca="true">FORECAST(H1243,OFFSET(lens2y,MATCH(H1243,lens2x,1)-1,0,2),OFFSET(lens2x,MATCH(H1243,lens2x,1)-1,0,2))</f>
        <v>0.998947359069716</v>
      </c>
      <c r="P1243" s="1" t="n">
        <v>946</v>
      </c>
      <c r="Q1243" s="9" t="n">
        <f aca="true">FORECAST(P1243,OFFSET(ref2ay,MATCH(P1243,ref2x,1)-1,0,2),OFFSET(ref2x,MATCH(P1243,ref2x,1)-1,0,2))</f>
        <v>99.23451</v>
      </c>
      <c r="R1243" s="0" t="n">
        <f aca="true">FORECAST(P1243,OFFSET(ref2by,MATCH(P1243,ref2x,1)-1,0,2),OFFSET(ref2x,MATCH(P1243,ref2x,1)-1,0,2))</f>
        <v>99.4812</v>
      </c>
      <c r="S1243" s="1" t="n">
        <f aca="false">Q1243/100</f>
        <v>0.9923451</v>
      </c>
      <c r="T1243" s="1" t="n">
        <f aca="false">R1243/100</f>
        <v>0.994812</v>
      </c>
      <c r="U1243" s="3" t="n">
        <f aca="false">S1243*T1243*I1242</f>
        <v>0.986156552360241</v>
      </c>
    </row>
    <row r="1244" customFormat="false" ht="12.8" hidden="false" customHeight="false" outlineLevel="0" collapsed="false">
      <c r="H1244" s="0" t="n">
        <v>947</v>
      </c>
      <c r="I1244" s="1" t="n">
        <f aca="true">FORECAST(H1244,OFFSET(lens2y,MATCH(H1244,lens2x,1)-1,0,2),OFFSET(lens2x,MATCH(H1244,lens2x,1)-1,0,2))</f>
        <v>0.998948470791999</v>
      </c>
      <c r="P1244" s="1" t="n">
        <v>946.5</v>
      </c>
      <c r="Q1244" s="9" t="n">
        <f aca="true">FORECAST(P1244,OFFSET(ref2ay,MATCH(P1244,ref2x,1)-1,0,2),OFFSET(ref2x,MATCH(P1244,ref2x,1)-1,0,2))</f>
        <v>99.21281</v>
      </c>
      <c r="R1244" s="0" t="n">
        <f aca="true">FORECAST(P1244,OFFSET(ref2by,MATCH(P1244,ref2x,1)-1,0,2),OFFSET(ref2x,MATCH(P1244,ref2x,1)-1,0,2))</f>
        <v>99.46485</v>
      </c>
      <c r="S1244" s="1" t="n">
        <f aca="false">Q1244/100</f>
        <v>0.9921281</v>
      </c>
      <c r="T1244" s="1" t="n">
        <f aca="false">R1244/100</f>
        <v>0.9946485</v>
      </c>
      <c r="U1244" s="3" t="n">
        <f aca="false">S1244*T1244*I1243</f>
        <v>0.985779960690593</v>
      </c>
    </row>
    <row r="1245" customFormat="false" ht="12.8" hidden="false" customHeight="false" outlineLevel="0" collapsed="false">
      <c r="H1245" s="0" t="n">
        <v>947.5</v>
      </c>
      <c r="I1245" s="1" t="n">
        <f aca="true">FORECAST(H1245,OFFSET(lens2y,MATCH(H1245,lens2x,1)-1,0,2),OFFSET(lens2x,MATCH(H1245,lens2x,1)-1,0,2))</f>
        <v>0.998949582514282</v>
      </c>
      <c r="P1245" s="1" t="n">
        <v>947</v>
      </c>
      <c r="Q1245" s="9" t="n">
        <f aca="true">FORECAST(P1245,OFFSET(ref2ay,MATCH(P1245,ref2x,1)-1,0,2),OFFSET(ref2x,MATCH(P1245,ref2x,1)-1,0,2))</f>
        <v>99.19111</v>
      </c>
      <c r="R1245" s="0" t="n">
        <f aca="true">FORECAST(P1245,OFFSET(ref2by,MATCH(P1245,ref2x,1)-1,0,2),OFFSET(ref2x,MATCH(P1245,ref2x,1)-1,0,2))</f>
        <v>99.4485</v>
      </c>
      <c r="S1245" s="1" t="n">
        <f aca="false">Q1245/100</f>
        <v>0.9919111</v>
      </c>
      <c r="T1245" s="1" t="n">
        <f aca="false">R1245/100</f>
        <v>0.994485</v>
      </c>
      <c r="U1245" s="3" t="n">
        <f aca="false">S1245*T1245*I1244</f>
        <v>0.985403439064675</v>
      </c>
    </row>
    <row r="1246" customFormat="false" ht="12.8" hidden="false" customHeight="false" outlineLevel="0" collapsed="false">
      <c r="H1246" s="0" t="n">
        <v>948</v>
      </c>
      <c r="I1246" s="1" t="n">
        <f aca="true">FORECAST(H1246,OFFSET(lens2y,MATCH(H1246,lens2x,1)-1,0,2),OFFSET(lens2x,MATCH(H1246,lens2x,1)-1,0,2))</f>
        <v>0.998950694236566</v>
      </c>
      <c r="P1246" s="1" t="n">
        <v>947.5</v>
      </c>
      <c r="Q1246" s="9" t="n">
        <f aca="true">FORECAST(P1246,OFFSET(ref2ay,MATCH(P1246,ref2x,1)-1,0,2),OFFSET(ref2x,MATCH(P1246,ref2x,1)-1,0,2))</f>
        <v>99.16886</v>
      </c>
      <c r="R1246" s="0" t="n">
        <f aca="true">FORECAST(P1246,OFFSET(ref2by,MATCH(P1246,ref2x,1)-1,0,2),OFFSET(ref2x,MATCH(P1246,ref2x,1)-1,0,2))</f>
        <v>99.43158</v>
      </c>
      <c r="S1246" s="1" t="n">
        <f aca="false">Q1246/100</f>
        <v>0.9916886</v>
      </c>
      <c r="T1246" s="1" t="n">
        <f aca="false">R1246/100</f>
        <v>0.9943158</v>
      </c>
      <c r="U1246" s="3" t="n">
        <f aca="false">S1246*T1246*I1245</f>
        <v>0.985015877771559</v>
      </c>
    </row>
    <row r="1247" customFormat="false" ht="12.8" hidden="false" customHeight="false" outlineLevel="0" collapsed="false">
      <c r="H1247" s="0" t="n">
        <v>948.5</v>
      </c>
      <c r="I1247" s="1" t="n">
        <f aca="true">FORECAST(H1247,OFFSET(lens2y,MATCH(H1247,lens2x,1)-1,0,2),OFFSET(lens2x,MATCH(H1247,lens2x,1)-1,0,2))</f>
        <v>0.998951805958849</v>
      </c>
      <c r="P1247" s="1" t="n">
        <v>948</v>
      </c>
      <c r="Q1247" s="9" t="n">
        <f aca="true">FORECAST(P1247,OFFSET(ref2ay,MATCH(P1247,ref2x,1)-1,0,2),OFFSET(ref2x,MATCH(P1247,ref2x,1)-1,0,2))</f>
        <v>99.14661</v>
      </c>
      <c r="R1247" s="0" t="n">
        <f aca="true">FORECAST(P1247,OFFSET(ref2by,MATCH(P1247,ref2x,1)-1,0,2),OFFSET(ref2x,MATCH(P1247,ref2x,1)-1,0,2))</f>
        <v>99.41466</v>
      </c>
      <c r="S1247" s="1" t="n">
        <f aca="false">Q1247/100</f>
        <v>0.9914661</v>
      </c>
      <c r="T1247" s="1" t="n">
        <f aca="false">R1247/100</f>
        <v>0.9941466</v>
      </c>
      <c r="U1247" s="3" t="n">
        <f aca="false">S1247*T1247*I1246</f>
        <v>0.984628390828368</v>
      </c>
    </row>
    <row r="1248" customFormat="false" ht="12.8" hidden="false" customHeight="false" outlineLevel="0" collapsed="false">
      <c r="H1248" s="0" t="n">
        <v>949</v>
      </c>
      <c r="I1248" s="1" t="n">
        <f aca="true">FORECAST(H1248,OFFSET(lens2y,MATCH(H1248,lens2x,1)-1,0,2),OFFSET(lens2x,MATCH(H1248,lens2x,1)-1,0,2))</f>
        <v>0.998952917681132</v>
      </c>
      <c r="P1248" s="1" t="n">
        <v>948.5</v>
      </c>
      <c r="Q1248" s="9" t="n">
        <f aca="true">FORECAST(P1248,OFFSET(ref2ay,MATCH(P1248,ref2x,1)-1,0,2),OFFSET(ref2x,MATCH(P1248,ref2x,1)-1,0,2))</f>
        <v>99.123695</v>
      </c>
      <c r="R1248" s="0" t="n">
        <f aca="true">FORECAST(P1248,OFFSET(ref2by,MATCH(P1248,ref2x,1)-1,0,2),OFFSET(ref2x,MATCH(P1248,ref2x,1)-1,0,2))</f>
        <v>99.397075</v>
      </c>
      <c r="S1248" s="1" t="n">
        <f aca="false">Q1248/100</f>
        <v>0.99123695</v>
      </c>
      <c r="T1248" s="1" t="n">
        <f aca="false">R1248/100</f>
        <v>0.99397075</v>
      </c>
      <c r="U1248" s="3" t="n">
        <f aca="false">S1248*T1248*I1247</f>
        <v>0.984227790397843</v>
      </c>
    </row>
    <row r="1249" customFormat="false" ht="12.8" hidden="false" customHeight="false" outlineLevel="0" collapsed="false">
      <c r="H1249" s="0" t="n">
        <v>949.5</v>
      </c>
      <c r="I1249" s="1" t="n">
        <f aca="true">FORECAST(H1249,OFFSET(lens2y,MATCH(H1249,lens2x,1)-1,0,2),OFFSET(lens2x,MATCH(H1249,lens2x,1)-1,0,2))</f>
        <v>0.998954029403416</v>
      </c>
      <c r="P1249" s="1" t="n">
        <v>949</v>
      </c>
      <c r="Q1249" s="9" t="n">
        <f aca="true">FORECAST(P1249,OFFSET(ref2ay,MATCH(P1249,ref2x,1)-1,0,2),OFFSET(ref2x,MATCH(P1249,ref2x,1)-1,0,2))</f>
        <v>99.10078</v>
      </c>
      <c r="R1249" s="0" t="n">
        <f aca="true">FORECAST(P1249,OFFSET(ref2by,MATCH(P1249,ref2x,1)-1,0,2),OFFSET(ref2x,MATCH(P1249,ref2x,1)-1,0,2))</f>
        <v>99.37949</v>
      </c>
      <c r="S1249" s="1" t="n">
        <f aca="false">Q1249/100</f>
        <v>0.9910078</v>
      </c>
      <c r="T1249" s="1" t="n">
        <f aca="false">R1249/100</f>
        <v>0.9937949</v>
      </c>
      <c r="U1249" s="3" t="n">
        <f aca="false">S1249*T1249*I1248</f>
        <v>0.983827269580901</v>
      </c>
    </row>
    <row r="1250" customFormat="false" ht="12.8" hidden="false" customHeight="false" outlineLevel="0" collapsed="false">
      <c r="H1250" s="0" t="n">
        <v>950</v>
      </c>
      <c r="I1250" s="1" t="n">
        <f aca="true">FORECAST(H1250,OFFSET(lens2y,MATCH(H1250,lens2x,1)-1,0,2),OFFSET(lens2x,MATCH(H1250,lens2x,1)-1,0,2))</f>
        <v>0.998955141125699</v>
      </c>
      <c r="P1250" s="1" t="n">
        <v>949.5</v>
      </c>
      <c r="Q1250" s="9" t="n">
        <f aca="true">FORECAST(P1250,OFFSET(ref2ay,MATCH(P1250,ref2x,1)-1,0,2),OFFSET(ref2x,MATCH(P1250,ref2x,1)-1,0,2))</f>
        <v>99.077195</v>
      </c>
      <c r="R1250" s="0" t="n">
        <f aca="true">FORECAST(P1250,OFFSET(ref2by,MATCH(P1250,ref2x,1)-1,0,2),OFFSET(ref2x,MATCH(P1250,ref2x,1)-1,0,2))</f>
        <v>99.361255</v>
      </c>
      <c r="S1250" s="1" t="n">
        <f aca="false">Q1250/100</f>
        <v>0.99077195</v>
      </c>
      <c r="T1250" s="1" t="n">
        <f aca="false">R1250/100</f>
        <v>0.99361255</v>
      </c>
      <c r="U1250" s="3" t="n">
        <f aca="false">S1250*T1250*I1249</f>
        <v>0.983413744811854</v>
      </c>
    </row>
    <row r="1251" customFormat="false" ht="12.8" hidden="false" customHeight="false" outlineLevel="0" collapsed="false">
      <c r="H1251" s="0" t="n">
        <v>950.5</v>
      </c>
      <c r="I1251" s="1" t="n">
        <f aca="true">FORECAST(H1251,OFFSET(lens2y,MATCH(H1251,lens2x,1)-1,0,2),OFFSET(lens2x,MATCH(H1251,lens2x,1)-1,0,2))</f>
        <v>0.998956252847982</v>
      </c>
      <c r="P1251" s="1" t="n">
        <v>950</v>
      </c>
      <c r="Q1251" s="9" t="n">
        <f aca="true">FORECAST(P1251,OFFSET(ref2ay,MATCH(P1251,ref2x,1)-1,0,2),OFFSET(ref2x,MATCH(P1251,ref2x,1)-1,0,2))</f>
        <v>99.05361</v>
      </c>
      <c r="R1251" s="0" t="n">
        <f aca="true">FORECAST(P1251,OFFSET(ref2by,MATCH(P1251,ref2x,1)-1,0,2),OFFSET(ref2x,MATCH(P1251,ref2x,1)-1,0,2))</f>
        <v>99.34302</v>
      </c>
      <c r="S1251" s="1" t="n">
        <f aca="false">Q1251/100</f>
        <v>0.9905361</v>
      </c>
      <c r="T1251" s="1" t="n">
        <f aca="false">R1251/100</f>
        <v>0.9934302</v>
      </c>
      <c r="U1251" s="3" t="n">
        <f aca="false">S1251*T1251*I1250</f>
        <v>0.98300030504458</v>
      </c>
    </row>
    <row r="1252" customFormat="false" ht="12.8" hidden="false" customHeight="false" outlineLevel="0" collapsed="false">
      <c r="H1252" s="0" t="n">
        <v>951</v>
      </c>
      <c r="I1252" s="1" t="n">
        <f aca="true">FORECAST(H1252,OFFSET(lens2y,MATCH(H1252,lens2x,1)-1,0,2),OFFSET(lens2x,MATCH(H1252,lens2x,1)-1,0,2))</f>
        <v>0.998957364570266</v>
      </c>
      <c r="P1252" s="1" t="n">
        <v>950.5</v>
      </c>
      <c r="Q1252" s="9" t="n">
        <f aca="true">FORECAST(P1252,OFFSET(ref2ay,MATCH(P1252,ref2x,1)-1,0,2),OFFSET(ref2x,MATCH(P1252,ref2x,1)-1,0,2))</f>
        <v>99.029355</v>
      </c>
      <c r="R1252" s="0" t="n">
        <f aca="true">FORECAST(P1252,OFFSET(ref2by,MATCH(P1252,ref2x,1)-1,0,2),OFFSET(ref2x,MATCH(P1252,ref2x,1)-1,0,2))</f>
        <v>99.324115</v>
      </c>
      <c r="S1252" s="1" t="n">
        <f aca="false">Q1252/100</f>
        <v>0.99029355</v>
      </c>
      <c r="T1252" s="1" t="n">
        <f aca="false">R1252/100</f>
        <v>0.99324115</v>
      </c>
      <c r="U1252" s="3" t="n">
        <f aca="false">S1252*T1252*I1251</f>
        <v>0.9825736744231</v>
      </c>
    </row>
    <row r="1253" customFormat="false" ht="12.8" hidden="false" customHeight="false" outlineLevel="0" collapsed="false">
      <c r="H1253" s="0" t="n">
        <v>951.5</v>
      </c>
      <c r="I1253" s="1" t="n">
        <f aca="true">FORECAST(H1253,OFFSET(lens2y,MATCH(H1253,lens2x,1)-1,0,2),OFFSET(lens2x,MATCH(H1253,lens2x,1)-1,0,2))</f>
        <v>0.998958476292549</v>
      </c>
      <c r="P1253" s="1" t="n">
        <v>951</v>
      </c>
      <c r="Q1253" s="9" t="n">
        <f aca="true">FORECAST(P1253,OFFSET(ref2ay,MATCH(P1253,ref2x,1)-1,0,2),OFFSET(ref2x,MATCH(P1253,ref2x,1)-1,0,2))</f>
        <v>99.0051</v>
      </c>
      <c r="R1253" s="0" t="n">
        <f aca="true">FORECAST(P1253,OFFSET(ref2by,MATCH(P1253,ref2x,1)-1,0,2),OFFSET(ref2x,MATCH(P1253,ref2x,1)-1,0,2))</f>
        <v>99.30521</v>
      </c>
      <c r="S1253" s="1" t="n">
        <f aca="false">Q1253/100</f>
        <v>0.990051</v>
      </c>
      <c r="T1253" s="1" t="n">
        <f aca="false">R1253/100</f>
        <v>0.9930521</v>
      </c>
      <c r="U1253" s="3" t="n">
        <f aca="false">S1253*T1253*I1252</f>
        <v>0.982147134462142</v>
      </c>
    </row>
    <row r="1254" customFormat="false" ht="12.8" hidden="false" customHeight="false" outlineLevel="0" collapsed="false">
      <c r="H1254" s="0" t="n">
        <v>952</v>
      </c>
      <c r="I1254" s="1" t="n">
        <f aca="true">FORECAST(H1254,OFFSET(lens2y,MATCH(H1254,lens2x,1)-1,0,2),OFFSET(lens2x,MATCH(H1254,lens2x,1)-1,0,2))</f>
        <v>0.998959588014832</v>
      </c>
      <c r="P1254" s="1" t="n">
        <v>951.5</v>
      </c>
      <c r="Q1254" s="9" t="n">
        <f aca="true">FORECAST(P1254,OFFSET(ref2ay,MATCH(P1254,ref2x,1)-1,0,2),OFFSET(ref2x,MATCH(P1254,ref2x,1)-1,0,2))</f>
        <v>98.97992</v>
      </c>
      <c r="R1254" s="0" t="n">
        <f aca="true">FORECAST(P1254,OFFSET(ref2by,MATCH(P1254,ref2x,1)-1,0,2),OFFSET(ref2x,MATCH(P1254,ref2x,1)-1,0,2))</f>
        <v>99.28546</v>
      </c>
      <c r="S1254" s="1" t="n">
        <f aca="false">Q1254/100</f>
        <v>0.9897992</v>
      </c>
      <c r="T1254" s="1" t="n">
        <f aca="false">R1254/100</f>
        <v>0.9928546</v>
      </c>
      <c r="U1254" s="3" t="n">
        <f aca="false">S1254*T1254*I1253</f>
        <v>0.981703155651994</v>
      </c>
    </row>
    <row r="1255" customFormat="false" ht="12.8" hidden="false" customHeight="false" outlineLevel="0" collapsed="false">
      <c r="H1255" s="0" t="n">
        <v>952.5</v>
      </c>
      <c r="I1255" s="1" t="n">
        <f aca="true">FORECAST(H1255,OFFSET(lens2y,MATCH(H1255,lens2x,1)-1,0,2),OFFSET(lens2x,MATCH(H1255,lens2x,1)-1,0,2))</f>
        <v>0.998960699737116</v>
      </c>
      <c r="P1255" s="1" t="n">
        <v>952</v>
      </c>
      <c r="Q1255" s="9" t="n">
        <f aca="true">FORECAST(P1255,OFFSET(ref2ay,MATCH(P1255,ref2x,1)-1,0,2),OFFSET(ref2x,MATCH(P1255,ref2x,1)-1,0,2))</f>
        <v>98.95474</v>
      </c>
      <c r="R1255" s="0" t="n">
        <f aca="true">FORECAST(P1255,OFFSET(ref2by,MATCH(P1255,ref2x,1)-1,0,2),OFFSET(ref2x,MATCH(P1255,ref2x,1)-1,0,2))</f>
        <v>99.26571</v>
      </c>
      <c r="S1255" s="1" t="n">
        <f aca="false">Q1255/100</f>
        <v>0.9895474</v>
      </c>
      <c r="T1255" s="1" t="n">
        <f aca="false">R1255/100</f>
        <v>0.9926571</v>
      </c>
      <c r="U1255" s="3" t="n">
        <f aca="false">S1255*T1255*I1254</f>
        <v>0.981259275208741</v>
      </c>
    </row>
    <row r="1256" customFormat="false" ht="12.8" hidden="false" customHeight="false" outlineLevel="0" collapsed="false">
      <c r="H1256" s="0" t="n">
        <v>953</v>
      </c>
      <c r="I1256" s="1" t="n">
        <f aca="true">FORECAST(H1256,OFFSET(lens2y,MATCH(H1256,lens2x,1)-1,0,2),OFFSET(lens2x,MATCH(H1256,lens2x,1)-1,0,2))</f>
        <v>0.998961811459399</v>
      </c>
      <c r="P1256" s="1" t="n">
        <v>952.5</v>
      </c>
      <c r="Q1256" s="9" t="n">
        <f aca="true">FORECAST(P1256,OFFSET(ref2ay,MATCH(P1256,ref2x,1)-1,0,2),OFFSET(ref2x,MATCH(P1256,ref2x,1)-1,0,2))</f>
        <v>98.92888</v>
      </c>
      <c r="R1256" s="0" t="n">
        <f aca="true">FORECAST(P1256,OFFSET(ref2by,MATCH(P1256,ref2x,1)-1,0,2),OFFSET(ref2x,MATCH(P1256,ref2x,1)-1,0,2))</f>
        <v>99.24528</v>
      </c>
      <c r="S1256" s="1" t="n">
        <f aca="false">Q1256/100</f>
        <v>0.9892888</v>
      </c>
      <c r="T1256" s="1" t="n">
        <f aca="false">R1256/100</f>
        <v>0.9924528</v>
      </c>
      <c r="U1256" s="3" t="n">
        <f aca="false">S1256*T1256*I1255</f>
        <v>0.980802031249091</v>
      </c>
    </row>
    <row r="1257" customFormat="false" ht="12.8" hidden="false" customHeight="false" outlineLevel="0" collapsed="false">
      <c r="H1257" s="0" t="n">
        <v>953.5</v>
      </c>
      <c r="I1257" s="1" t="n">
        <f aca="true">FORECAST(H1257,OFFSET(lens2y,MATCH(H1257,lens2x,1)-1,0,2),OFFSET(lens2x,MATCH(H1257,lens2x,1)-1,0,2))</f>
        <v>0.998962923181682</v>
      </c>
      <c r="P1257" s="1" t="n">
        <v>953</v>
      </c>
      <c r="Q1257" s="9" t="n">
        <f aca="true">FORECAST(P1257,OFFSET(ref2ay,MATCH(P1257,ref2x,1)-1,0,2),OFFSET(ref2x,MATCH(P1257,ref2x,1)-1,0,2))</f>
        <v>98.90302</v>
      </c>
      <c r="R1257" s="0" t="n">
        <f aca="true">FORECAST(P1257,OFFSET(ref2by,MATCH(P1257,ref2x,1)-1,0,2),OFFSET(ref2x,MATCH(P1257,ref2x,1)-1,0,2))</f>
        <v>99.22485</v>
      </c>
      <c r="S1257" s="1" t="n">
        <f aca="false">Q1257/100</f>
        <v>0.9890302</v>
      </c>
      <c r="T1257" s="1" t="n">
        <f aca="false">R1257/100</f>
        <v>0.9922485</v>
      </c>
      <c r="U1257" s="3" t="n">
        <f aca="false">S1257*T1257*I1256</f>
        <v>0.980344891823556</v>
      </c>
    </row>
    <row r="1258" customFormat="false" ht="12.8" hidden="false" customHeight="false" outlineLevel="0" collapsed="false">
      <c r="H1258" s="0" t="n">
        <v>954</v>
      </c>
      <c r="I1258" s="1" t="n">
        <f aca="true">FORECAST(H1258,OFFSET(lens2y,MATCH(H1258,lens2x,1)-1,0,2),OFFSET(lens2x,MATCH(H1258,lens2x,1)-1,0,2))</f>
        <v>0.998964034903966</v>
      </c>
      <c r="P1258" s="1" t="n">
        <v>953.5</v>
      </c>
      <c r="Q1258" s="9" t="n">
        <f aca="true">FORECAST(P1258,OFFSET(ref2ay,MATCH(P1258,ref2x,1)-1,0,2),OFFSET(ref2x,MATCH(P1258,ref2x,1)-1,0,2))</f>
        <v>98.876475</v>
      </c>
      <c r="R1258" s="0" t="n">
        <f aca="true">FORECAST(P1258,OFFSET(ref2by,MATCH(P1258,ref2x,1)-1,0,2),OFFSET(ref2x,MATCH(P1258,ref2x,1)-1,0,2))</f>
        <v>99.20374</v>
      </c>
      <c r="S1258" s="1" t="n">
        <f aca="false">Q1258/100</f>
        <v>0.98876475</v>
      </c>
      <c r="T1258" s="1" t="n">
        <f aca="false">R1258/100</f>
        <v>0.9920374</v>
      </c>
      <c r="U1258" s="3" t="n">
        <f aca="false">S1258*T1258*I1257</f>
        <v>0.979874351849768</v>
      </c>
    </row>
    <row r="1259" customFormat="false" ht="12.8" hidden="false" customHeight="false" outlineLevel="0" collapsed="false">
      <c r="H1259" s="0" t="n">
        <v>954.5</v>
      </c>
      <c r="I1259" s="1" t="n">
        <f aca="true">FORECAST(H1259,OFFSET(lens2y,MATCH(H1259,lens2x,1)-1,0,2),OFFSET(lens2x,MATCH(H1259,lens2x,1)-1,0,2))</f>
        <v>0.998965146626249</v>
      </c>
      <c r="P1259" s="1" t="n">
        <v>954</v>
      </c>
      <c r="Q1259" s="9" t="n">
        <f aca="true">FORECAST(P1259,OFFSET(ref2ay,MATCH(P1259,ref2x,1)-1,0,2),OFFSET(ref2x,MATCH(P1259,ref2x,1)-1,0,2))</f>
        <v>98.84993</v>
      </c>
      <c r="R1259" s="0" t="n">
        <f aca="true">FORECAST(P1259,OFFSET(ref2by,MATCH(P1259,ref2x,1)-1,0,2),OFFSET(ref2x,MATCH(P1259,ref2x,1)-1,0,2))</f>
        <v>99.18263</v>
      </c>
      <c r="S1259" s="1" t="n">
        <f aca="false">Q1259/100</f>
        <v>0.9884993</v>
      </c>
      <c r="T1259" s="1" t="n">
        <f aca="false">R1259/100</f>
        <v>0.9918263</v>
      </c>
      <c r="U1259" s="3" t="n">
        <f aca="false">S1259*T1259*I1258</f>
        <v>0.979403922783133</v>
      </c>
    </row>
    <row r="1260" customFormat="false" ht="12.8" hidden="false" customHeight="false" outlineLevel="0" collapsed="false">
      <c r="H1260" s="0" t="n">
        <v>955</v>
      </c>
      <c r="I1260" s="1" t="n">
        <f aca="true">FORECAST(H1260,OFFSET(lens2y,MATCH(H1260,lens2x,1)-1,0,2),OFFSET(lens2x,MATCH(H1260,lens2x,1)-1,0,2))</f>
        <v>0.998966258348532</v>
      </c>
      <c r="P1260" s="1" t="n">
        <v>954.5</v>
      </c>
      <c r="Q1260" s="9" t="n">
        <f aca="true">FORECAST(P1260,OFFSET(ref2ay,MATCH(P1260,ref2x,1)-1,0,2),OFFSET(ref2x,MATCH(P1260,ref2x,1)-1,0,2))</f>
        <v>98.8227</v>
      </c>
      <c r="R1260" s="0" t="n">
        <f aca="true">FORECAST(P1260,OFFSET(ref2by,MATCH(P1260,ref2x,1)-1,0,2),OFFSET(ref2x,MATCH(P1260,ref2x,1)-1,0,2))</f>
        <v>99.160845</v>
      </c>
      <c r="S1260" s="1" t="n">
        <f aca="false">Q1260/100</f>
        <v>0.988227</v>
      </c>
      <c r="T1260" s="1" t="n">
        <f aca="false">R1260/100</f>
        <v>0.99160845</v>
      </c>
      <c r="U1260" s="3" t="n">
        <f aca="false">S1260*T1260*I1259</f>
        <v>0.978920155459984</v>
      </c>
    </row>
    <row r="1261" customFormat="false" ht="12.8" hidden="false" customHeight="false" outlineLevel="0" collapsed="false">
      <c r="H1261" s="0" t="n">
        <v>955.5</v>
      </c>
      <c r="I1261" s="1" t="n">
        <f aca="true">FORECAST(H1261,OFFSET(lens2y,MATCH(H1261,lens2x,1)-1,0,2),OFFSET(lens2x,MATCH(H1261,lens2x,1)-1,0,2))</f>
        <v>0.998967370070816</v>
      </c>
      <c r="P1261" s="1" t="n">
        <v>955</v>
      </c>
      <c r="Q1261" s="9" t="n">
        <f aca="true">FORECAST(P1261,OFFSET(ref2ay,MATCH(P1261,ref2x,1)-1,0,2),OFFSET(ref2x,MATCH(P1261,ref2x,1)-1,0,2))</f>
        <v>98.79547</v>
      </c>
      <c r="R1261" s="0" t="n">
        <f aca="true">FORECAST(P1261,OFFSET(ref2by,MATCH(P1261,ref2x,1)-1,0,2),OFFSET(ref2x,MATCH(P1261,ref2x,1)-1,0,2))</f>
        <v>99.13906</v>
      </c>
      <c r="S1261" s="1" t="n">
        <f aca="false">Q1261/100</f>
        <v>0.9879547</v>
      </c>
      <c r="T1261" s="1" t="n">
        <f aca="false">R1261/100</f>
        <v>0.9913906</v>
      </c>
      <c r="U1261" s="3" t="n">
        <f aca="false">S1261*T1261*I1260</f>
        <v>0.978436505576131</v>
      </c>
    </row>
    <row r="1262" customFormat="false" ht="12.8" hidden="false" customHeight="false" outlineLevel="0" collapsed="false">
      <c r="H1262" s="0" t="n">
        <v>956</v>
      </c>
      <c r="I1262" s="1" t="n">
        <f aca="true">FORECAST(H1262,OFFSET(lens2y,MATCH(H1262,lens2x,1)-1,0,2),OFFSET(lens2x,MATCH(H1262,lens2x,1)-1,0,2))</f>
        <v>0.998968481793099</v>
      </c>
      <c r="P1262" s="1" t="n">
        <v>955.5</v>
      </c>
      <c r="Q1262" s="9" t="n">
        <f aca="true">FORECAST(P1262,OFFSET(ref2ay,MATCH(P1262,ref2x,1)-1,0,2),OFFSET(ref2x,MATCH(P1262,ref2x,1)-1,0,2))</f>
        <v>98.76784</v>
      </c>
      <c r="R1262" s="0" t="n">
        <f aca="true">FORECAST(P1262,OFFSET(ref2by,MATCH(P1262,ref2x,1)-1,0,2),OFFSET(ref2x,MATCH(P1262,ref2x,1)-1,0,2))</f>
        <v>99.11681</v>
      </c>
      <c r="S1262" s="1" t="n">
        <f aca="false">Q1262/100</f>
        <v>0.9876784</v>
      </c>
      <c r="T1262" s="1" t="n">
        <f aca="false">R1262/100</f>
        <v>0.9911681</v>
      </c>
      <c r="U1262" s="3" t="n">
        <f aca="false">S1262*T1262*I1261</f>
        <v>0.977944424573032</v>
      </c>
    </row>
    <row r="1263" customFormat="false" ht="12.8" hidden="false" customHeight="false" outlineLevel="0" collapsed="false">
      <c r="H1263" s="0" t="n">
        <v>956.5</v>
      </c>
      <c r="I1263" s="1" t="n">
        <f aca="true">FORECAST(H1263,OFFSET(lens2y,MATCH(H1263,lens2x,1)-1,0,2),OFFSET(lens2x,MATCH(H1263,lens2x,1)-1,0,2))</f>
        <v>0.998969593515382</v>
      </c>
      <c r="P1263" s="1" t="n">
        <v>956</v>
      </c>
      <c r="Q1263" s="9" t="n">
        <f aca="true">FORECAST(P1263,OFFSET(ref2ay,MATCH(P1263,ref2x,1)-1,0,2),OFFSET(ref2x,MATCH(P1263,ref2x,1)-1,0,2))</f>
        <v>98.74021</v>
      </c>
      <c r="R1263" s="0" t="n">
        <f aca="true">FORECAST(P1263,OFFSET(ref2by,MATCH(P1263,ref2x,1)-1,0,2),OFFSET(ref2x,MATCH(P1263,ref2x,1)-1,0,2))</f>
        <v>99.09456</v>
      </c>
      <c r="S1263" s="1" t="n">
        <f aca="false">Q1263/100</f>
        <v>0.9874021</v>
      </c>
      <c r="T1263" s="1" t="n">
        <f aca="false">R1263/100</f>
        <v>0.9909456</v>
      </c>
      <c r="U1263" s="3" t="n">
        <f aca="false">S1263*T1263*I1262</f>
        <v>0.977452465298935</v>
      </c>
    </row>
    <row r="1264" customFormat="false" ht="12.8" hidden="false" customHeight="false" outlineLevel="0" collapsed="false">
      <c r="H1264" s="0" t="n">
        <v>957</v>
      </c>
      <c r="I1264" s="1" t="n">
        <f aca="true">FORECAST(H1264,OFFSET(lens2y,MATCH(H1264,lens2x,1)-1,0,2),OFFSET(lens2x,MATCH(H1264,lens2x,1)-1,0,2))</f>
        <v>0.998970705237666</v>
      </c>
      <c r="P1264" s="1" t="n">
        <v>956.5</v>
      </c>
      <c r="Q1264" s="9" t="n">
        <f aca="true">FORECAST(P1264,OFFSET(ref2ay,MATCH(P1264,ref2x,1)-1,0,2),OFFSET(ref2x,MATCH(P1264,ref2x,1)-1,0,2))</f>
        <v>98.711915</v>
      </c>
      <c r="R1264" s="0" t="n">
        <f aca="true">FORECAST(P1264,OFFSET(ref2by,MATCH(P1264,ref2x,1)-1,0,2),OFFSET(ref2x,MATCH(P1264,ref2x,1)-1,0,2))</f>
        <v>99.07164</v>
      </c>
      <c r="S1264" s="1" t="n">
        <f aca="false">Q1264/100</f>
        <v>0.98711915</v>
      </c>
      <c r="T1264" s="1" t="n">
        <f aca="false">R1264/100</f>
        <v>0.9907164</v>
      </c>
      <c r="U1264" s="3" t="n">
        <f aca="false">S1264*T1264*I1263</f>
        <v>0.976947439350764</v>
      </c>
    </row>
    <row r="1265" customFormat="false" ht="12.8" hidden="false" customHeight="false" outlineLevel="0" collapsed="false">
      <c r="H1265" s="0" t="n">
        <v>957.5</v>
      </c>
      <c r="I1265" s="1" t="n">
        <f aca="true">FORECAST(H1265,OFFSET(lens2y,MATCH(H1265,lens2x,1)-1,0,2),OFFSET(lens2x,MATCH(H1265,lens2x,1)-1,0,2))</f>
        <v>0.998971816959949</v>
      </c>
      <c r="P1265" s="1" t="n">
        <v>957</v>
      </c>
      <c r="Q1265" s="9" t="n">
        <f aca="true">FORECAST(P1265,OFFSET(ref2ay,MATCH(P1265,ref2x,1)-1,0,2),OFFSET(ref2x,MATCH(P1265,ref2x,1)-1,0,2))</f>
        <v>98.68362</v>
      </c>
      <c r="R1265" s="0" t="n">
        <f aca="true">FORECAST(P1265,OFFSET(ref2by,MATCH(P1265,ref2x,1)-1,0,2),OFFSET(ref2x,MATCH(P1265,ref2x,1)-1,0,2))</f>
        <v>99.04872</v>
      </c>
      <c r="S1265" s="1" t="n">
        <f aca="false">Q1265/100</f>
        <v>0.9868362</v>
      </c>
      <c r="T1265" s="1" t="n">
        <f aca="false">R1265/100</f>
        <v>0.9904872</v>
      </c>
      <c r="U1265" s="3" t="n">
        <f aca="false">S1265*T1265*I1264</f>
        <v>0.976442541846892</v>
      </c>
    </row>
    <row r="1266" customFormat="false" ht="12.8" hidden="false" customHeight="false" outlineLevel="0" collapsed="false">
      <c r="H1266" s="0" t="n">
        <v>958</v>
      </c>
      <c r="I1266" s="1" t="n">
        <f aca="true">FORECAST(H1266,OFFSET(lens2y,MATCH(H1266,lens2x,1)-1,0,2),OFFSET(lens2x,MATCH(H1266,lens2x,1)-1,0,2))</f>
        <v>0.998972928682232</v>
      </c>
      <c r="P1266" s="1" t="n">
        <v>957.5</v>
      </c>
      <c r="Q1266" s="9" t="n">
        <f aca="true">FORECAST(P1266,OFFSET(ref2ay,MATCH(P1266,ref2x,1)-1,0,2),OFFSET(ref2x,MATCH(P1266,ref2x,1)-1,0,2))</f>
        <v>98.654665</v>
      </c>
      <c r="R1266" s="0" t="n">
        <f aca="true">FORECAST(P1266,OFFSET(ref2by,MATCH(P1266,ref2x,1)-1,0,2),OFFSET(ref2x,MATCH(P1266,ref2x,1)-1,0,2))</f>
        <v>99.02514</v>
      </c>
      <c r="S1266" s="1" t="n">
        <f aca="false">Q1266/100</f>
        <v>0.98654665</v>
      </c>
      <c r="T1266" s="1" t="n">
        <f aca="false">R1266/100</f>
        <v>0.9902514</v>
      </c>
      <c r="U1266" s="3" t="n">
        <f aca="false">S1266*T1266*I1265</f>
        <v>0.975924739291674</v>
      </c>
    </row>
    <row r="1267" customFormat="false" ht="12.8" hidden="false" customHeight="false" outlineLevel="0" collapsed="false">
      <c r="H1267" s="0" t="n">
        <v>958.5</v>
      </c>
      <c r="I1267" s="1" t="n">
        <f aca="true">FORECAST(H1267,OFFSET(lens2y,MATCH(H1267,lens2x,1)-1,0,2),OFFSET(lens2x,MATCH(H1267,lens2x,1)-1,0,2))</f>
        <v>0.998974040404516</v>
      </c>
      <c r="P1267" s="1" t="n">
        <v>958</v>
      </c>
      <c r="Q1267" s="9" t="n">
        <f aca="true">FORECAST(P1267,OFFSET(ref2ay,MATCH(P1267,ref2x,1)-1,0,2),OFFSET(ref2x,MATCH(P1267,ref2x,1)-1,0,2))</f>
        <v>98.62571</v>
      </c>
      <c r="R1267" s="0" t="n">
        <f aca="true">FORECAST(P1267,OFFSET(ref2by,MATCH(P1267,ref2x,1)-1,0,2),OFFSET(ref2x,MATCH(P1267,ref2x,1)-1,0,2))</f>
        <v>99.00156</v>
      </c>
      <c r="S1267" s="1" t="n">
        <f aca="false">Q1267/100</f>
        <v>0.9862571</v>
      </c>
      <c r="T1267" s="1" t="n">
        <f aca="false">R1267/100</f>
        <v>0.9900156</v>
      </c>
      <c r="U1267" s="3" t="n">
        <f aca="false">S1267*T1267*I1266</f>
        <v>0.975407071993079</v>
      </c>
    </row>
    <row r="1268" customFormat="false" ht="12.8" hidden="false" customHeight="false" outlineLevel="0" collapsed="false">
      <c r="H1268" s="0" t="n">
        <v>959</v>
      </c>
      <c r="I1268" s="1" t="n">
        <f aca="true">FORECAST(H1268,OFFSET(lens2y,MATCH(H1268,lens2x,1)-1,0,2),OFFSET(lens2x,MATCH(H1268,lens2x,1)-1,0,2))</f>
        <v>0.998975152126799</v>
      </c>
      <c r="P1268" s="1" t="n">
        <v>958.5</v>
      </c>
      <c r="Q1268" s="9" t="n">
        <f aca="true">FORECAST(P1268,OFFSET(ref2ay,MATCH(P1268,ref2x,1)-1,0,2),OFFSET(ref2x,MATCH(P1268,ref2x,1)-1,0,2))</f>
        <v>98.59609</v>
      </c>
      <c r="R1268" s="0" t="n">
        <f aca="true">FORECAST(P1268,OFFSET(ref2by,MATCH(P1268,ref2x,1)-1,0,2),OFFSET(ref2x,MATCH(P1268,ref2x,1)-1,0,2))</f>
        <v>98.97731</v>
      </c>
      <c r="S1268" s="1" t="n">
        <f aca="false">Q1268/100</f>
        <v>0.9859609</v>
      </c>
      <c r="T1268" s="1" t="n">
        <f aca="false">R1268/100</f>
        <v>0.9897731</v>
      </c>
      <c r="U1268" s="3" t="n">
        <f aca="false">S1268*T1268*I1267</f>
        <v>0.974876365508191</v>
      </c>
    </row>
    <row r="1269" customFormat="false" ht="12.8" hidden="false" customHeight="false" outlineLevel="0" collapsed="false">
      <c r="H1269" s="0" t="n">
        <v>959.5</v>
      </c>
      <c r="I1269" s="1" t="n">
        <f aca="true">FORECAST(H1269,OFFSET(lens2y,MATCH(H1269,lens2x,1)-1,0,2),OFFSET(lens2x,MATCH(H1269,lens2x,1)-1,0,2))</f>
        <v>0.998976263849082</v>
      </c>
      <c r="P1269" s="1" t="n">
        <v>959</v>
      </c>
      <c r="Q1269" s="9" t="n">
        <f aca="true">FORECAST(P1269,OFFSET(ref2ay,MATCH(P1269,ref2x,1)-1,0,2),OFFSET(ref2x,MATCH(P1269,ref2x,1)-1,0,2))</f>
        <v>98.56647</v>
      </c>
      <c r="R1269" s="0" t="n">
        <f aca="true">FORECAST(P1269,OFFSET(ref2by,MATCH(P1269,ref2x,1)-1,0,2),OFFSET(ref2x,MATCH(P1269,ref2x,1)-1,0,2))</f>
        <v>98.95306</v>
      </c>
      <c r="S1269" s="1" t="n">
        <f aca="false">Q1269/100</f>
        <v>0.9856647</v>
      </c>
      <c r="T1269" s="1" t="n">
        <f aca="false">R1269/100</f>
        <v>0.9895306</v>
      </c>
      <c r="U1269" s="3" t="n">
        <f aca="false">S1269*T1269*I1268</f>
        <v>0.974345801349451</v>
      </c>
    </row>
    <row r="1270" customFormat="false" ht="12.8" hidden="false" customHeight="false" outlineLevel="0" collapsed="false">
      <c r="H1270" s="0" t="n">
        <v>960</v>
      </c>
      <c r="I1270" s="1" t="n">
        <f aca="true">FORECAST(H1270,OFFSET(lens2y,MATCH(H1270,lens2x,1)-1,0,2),OFFSET(lens2x,MATCH(H1270,lens2x,1)-1,0,2))</f>
        <v>0.998977375571366</v>
      </c>
      <c r="P1270" s="1" t="n">
        <v>959.5</v>
      </c>
      <c r="Q1270" s="9" t="n">
        <f aca="true">FORECAST(P1270,OFFSET(ref2ay,MATCH(P1270,ref2x,1)-1,0,2),OFFSET(ref2x,MATCH(P1270,ref2x,1)-1,0,2))</f>
        <v>98.53574</v>
      </c>
      <c r="R1270" s="0" t="n">
        <f aca="true">FORECAST(P1270,OFFSET(ref2by,MATCH(P1270,ref2x,1)-1,0,2),OFFSET(ref2x,MATCH(P1270,ref2x,1)-1,0,2))</f>
        <v>98.927795</v>
      </c>
      <c r="S1270" s="1" t="n">
        <f aca="false">Q1270/100</f>
        <v>0.9853574</v>
      </c>
      <c r="T1270" s="1" t="n">
        <f aca="false">R1270/100</f>
        <v>0.98927795</v>
      </c>
      <c r="U1270" s="3" t="n">
        <f aca="false">S1270*T1270*I1269</f>
        <v>0.973794418522339</v>
      </c>
    </row>
    <row r="1271" customFormat="false" ht="12.8" hidden="false" customHeight="false" outlineLevel="0" collapsed="false">
      <c r="H1271" s="0" t="n">
        <v>960.5</v>
      </c>
      <c r="I1271" s="1" t="n">
        <f aca="true">FORECAST(H1271,OFFSET(lens2y,MATCH(H1271,lens2x,1)-1,0,2),OFFSET(lens2x,MATCH(H1271,lens2x,1)-1,0,2))</f>
        <v>0.998978487293649</v>
      </c>
      <c r="P1271" s="1" t="n">
        <v>960</v>
      </c>
      <c r="Q1271" s="9" t="n">
        <f aca="true">FORECAST(P1271,OFFSET(ref2ay,MATCH(P1271,ref2x,1)-1,0,2),OFFSET(ref2x,MATCH(P1271,ref2x,1)-1,0,2))</f>
        <v>98.50501</v>
      </c>
      <c r="R1271" s="0" t="n">
        <f aca="true">FORECAST(P1271,OFFSET(ref2by,MATCH(P1271,ref2x,1)-1,0,2),OFFSET(ref2x,MATCH(P1271,ref2x,1)-1,0,2))</f>
        <v>98.90253</v>
      </c>
      <c r="S1271" s="1" t="n">
        <f aca="false">Q1271/100</f>
        <v>0.9850501</v>
      </c>
      <c r="T1271" s="1" t="n">
        <f aca="false">R1271/100</f>
        <v>0.9890253</v>
      </c>
      <c r="U1271" s="3" t="n">
        <f aca="false">S1271*T1271*I1270</f>
        <v>0.973243189585486</v>
      </c>
    </row>
    <row r="1272" customFormat="false" ht="12.8" hidden="false" customHeight="false" outlineLevel="0" collapsed="false">
      <c r="H1272" s="0" t="n">
        <v>961</v>
      </c>
      <c r="I1272" s="1" t="n">
        <f aca="true">FORECAST(H1272,OFFSET(lens2y,MATCH(H1272,lens2x,1)-1,0,2),OFFSET(lens2x,MATCH(H1272,lens2x,1)-1,0,2))</f>
        <v>0.998979599015932</v>
      </c>
      <c r="P1272" s="1" t="n">
        <v>960.5</v>
      </c>
      <c r="Q1272" s="9" t="n">
        <f aca="true">FORECAST(P1272,OFFSET(ref2ay,MATCH(P1272,ref2x,1)-1,0,2),OFFSET(ref2x,MATCH(P1272,ref2x,1)-1,0,2))</f>
        <v>98.473605</v>
      </c>
      <c r="R1272" s="0" t="n">
        <f aca="true">FORECAST(P1272,OFFSET(ref2by,MATCH(P1272,ref2x,1)-1,0,2),OFFSET(ref2x,MATCH(P1272,ref2x,1)-1,0,2))</f>
        <v>98.876575</v>
      </c>
      <c r="S1272" s="1" t="n">
        <f aca="false">Q1272/100</f>
        <v>0.98473605</v>
      </c>
      <c r="T1272" s="1" t="n">
        <f aca="false">R1272/100</f>
        <v>0.98876575</v>
      </c>
      <c r="U1272" s="3" t="n">
        <f aca="false">S1272*T1272*I1271</f>
        <v>0.972678659403924</v>
      </c>
    </row>
    <row r="1273" customFormat="false" ht="12.8" hidden="false" customHeight="false" outlineLevel="0" collapsed="false">
      <c r="H1273" s="0" t="n">
        <v>961.5</v>
      </c>
      <c r="I1273" s="1" t="n">
        <f aca="true">FORECAST(H1273,OFFSET(lens2y,MATCH(H1273,lens2x,1)-1,0,2),OFFSET(lens2x,MATCH(H1273,lens2x,1)-1,0,2))</f>
        <v>0.998980710738216</v>
      </c>
      <c r="P1273" s="1" t="n">
        <v>961</v>
      </c>
      <c r="Q1273" s="9" t="n">
        <f aca="true">FORECAST(P1273,OFFSET(ref2ay,MATCH(P1273,ref2x,1)-1,0,2),OFFSET(ref2x,MATCH(P1273,ref2x,1)-1,0,2))</f>
        <v>98.4422</v>
      </c>
      <c r="R1273" s="0" t="n">
        <f aca="true">FORECAST(P1273,OFFSET(ref2by,MATCH(P1273,ref2x,1)-1,0,2),OFFSET(ref2x,MATCH(P1273,ref2x,1)-1,0,2))</f>
        <v>98.85062</v>
      </c>
      <c r="S1273" s="1" t="n">
        <f aca="false">Q1273/100</f>
        <v>0.984422</v>
      </c>
      <c r="T1273" s="1" t="n">
        <f aca="false">R1273/100</f>
        <v>0.9885062</v>
      </c>
      <c r="U1273" s="3" t="n">
        <f aca="false">S1273*T1273*I1272</f>
        <v>0.972114290820472</v>
      </c>
    </row>
    <row r="1274" customFormat="false" ht="12.8" hidden="false" customHeight="false" outlineLevel="0" collapsed="false">
      <c r="H1274" s="0" t="n">
        <v>962</v>
      </c>
      <c r="I1274" s="1" t="n">
        <f aca="true">FORECAST(H1274,OFFSET(lens2y,MATCH(H1274,lens2x,1)-1,0,2),OFFSET(lens2x,MATCH(H1274,lens2x,1)-1,0,2))</f>
        <v>0.998981822460499</v>
      </c>
      <c r="P1274" s="1" t="n">
        <v>961.5</v>
      </c>
      <c r="Q1274" s="9" t="n">
        <f aca="true">FORECAST(P1274,OFFSET(ref2ay,MATCH(P1274,ref2x,1)-1,0,2),OFFSET(ref2x,MATCH(P1274,ref2x,1)-1,0,2))</f>
        <v>98.41012</v>
      </c>
      <c r="R1274" s="0" t="n">
        <f aca="true">FORECAST(P1274,OFFSET(ref2by,MATCH(P1274,ref2x,1)-1,0,2),OFFSET(ref2x,MATCH(P1274,ref2x,1)-1,0,2))</f>
        <v>98.823985</v>
      </c>
      <c r="S1274" s="1" t="n">
        <f aca="false">Q1274/100</f>
        <v>0.9841012</v>
      </c>
      <c r="T1274" s="1" t="n">
        <f aca="false">R1274/100</f>
        <v>0.98823985</v>
      </c>
      <c r="U1274" s="3" t="n">
        <f aca="false">S1274*T1274*I1273</f>
        <v>0.971536734902933</v>
      </c>
    </row>
    <row r="1275" customFormat="false" ht="12.8" hidden="false" customHeight="false" outlineLevel="0" collapsed="false">
      <c r="H1275" s="0" t="n">
        <v>962.5</v>
      </c>
      <c r="I1275" s="1" t="n">
        <f aca="true">FORECAST(H1275,OFFSET(lens2y,MATCH(H1275,lens2x,1)-1,0,2),OFFSET(lens2x,MATCH(H1275,lens2x,1)-1,0,2))</f>
        <v>0.998982934182782</v>
      </c>
      <c r="P1275" s="1" t="n">
        <v>962</v>
      </c>
      <c r="Q1275" s="9" t="n">
        <f aca="true">FORECAST(P1275,OFFSET(ref2ay,MATCH(P1275,ref2x,1)-1,0,2),OFFSET(ref2x,MATCH(P1275,ref2x,1)-1,0,2))</f>
        <v>98.37804</v>
      </c>
      <c r="R1275" s="0" t="n">
        <f aca="true">FORECAST(P1275,OFFSET(ref2by,MATCH(P1275,ref2x,1)-1,0,2),OFFSET(ref2x,MATCH(P1275,ref2x,1)-1,0,2))</f>
        <v>98.79735</v>
      </c>
      <c r="S1275" s="1" t="n">
        <f aca="false">Q1275/100</f>
        <v>0.9837804</v>
      </c>
      <c r="T1275" s="1" t="n">
        <f aca="false">R1275/100</f>
        <v>0.9879735</v>
      </c>
      <c r="U1275" s="3" t="n">
        <f aca="false">S1275*T1275*I1274</f>
        <v>0.970959348413676</v>
      </c>
    </row>
    <row r="1276" customFormat="false" ht="12.8" hidden="false" customHeight="false" outlineLevel="0" collapsed="false">
      <c r="H1276" s="0" t="n">
        <v>963</v>
      </c>
      <c r="I1276" s="1" t="n">
        <f aca="true">FORECAST(H1276,OFFSET(lens2y,MATCH(H1276,lens2x,1)-1,0,2),OFFSET(lens2x,MATCH(H1276,lens2x,1)-1,0,2))</f>
        <v>0.998984045905066</v>
      </c>
      <c r="P1276" s="1" t="n">
        <v>962.5</v>
      </c>
      <c r="Q1276" s="9" t="n">
        <f aca="true">FORECAST(P1276,OFFSET(ref2ay,MATCH(P1276,ref2x,1)-1,0,2),OFFSET(ref2x,MATCH(P1276,ref2x,1)-1,0,2))</f>
        <v>98.3456</v>
      </c>
      <c r="R1276" s="0" t="n">
        <f aca="true">FORECAST(P1276,OFFSET(ref2by,MATCH(P1276,ref2x,1)-1,0,2),OFFSET(ref2x,MATCH(P1276,ref2x,1)-1,0,2))</f>
        <v>98.770295</v>
      </c>
      <c r="S1276" s="1" t="n">
        <f aca="false">Q1276/100</f>
        <v>0.983456</v>
      </c>
      <c r="T1276" s="1" t="n">
        <f aca="false">R1276/100</f>
        <v>0.98770295</v>
      </c>
      <c r="U1276" s="3" t="n">
        <f aca="false">S1276*T1276*I1275</f>
        <v>0.970374452909764</v>
      </c>
    </row>
    <row r="1277" customFormat="false" ht="12.8" hidden="false" customHeight="false" outlineLevel="0" collapsed="false">
      <c r="H1277" s="0" t="n">
        <v>963.5</v>
      </c>
      <c r="I1277" s="1" t="n">
        <f aca="true">FORECAST(H1277,OFFSET(lens2y,MATCH(H1277,lens2x,1)-1,0,2),OFFSET(lens2x,MATCH(H1277,lens2x,1)-1,0,2))</f>
        <v>0.998985157627349</v>
      </c>
      <c r="P1277" s="1" t="n">
        <v>963</v>
      </c>
      <c r="Q1277" s="9" t="n">
        <f aca="true">FORECAST(P1277,OFFSET(ref2ay,MATCH(P1277,ref2x,1)-1,0,2),OFFSET(ref2x,MATCH(P1277,ref2x,1)-1,0,2))</f>
        <v>98.31316</v>
      </c>
      <c r="R1277" s="0" t="n">
        <f aca="true">FORECAST(P1277,OFFSET(ref2by,MATCH(P1277,ref2x,1)-1,0,2),OFFSET(ref2x,MATCH(P1277,ref2x,1)-1,0,2))</f>
        <v>98.74324</v>
      </c>
      <c r="S1277" s="1" t="n">
        <f aca="false">Q1277/100</f>
        <v>0.9831316</v>
      </c>
      <c r="T1277" s="1" t="n">
        <f aca="false">R1277/100</f>
        <v>0.9874324</v>
      </c>
      <c r="U1277" s="3" t="n">
        <f aca="false">S1277*T1277*I1276</f>
        <v>0.969789731456147</v>
      </c>
    </row>
    <row r="1278" customFormat="false" ht="12.8" hidden="false" customHeight="false" outlineLevel="0" collapsed="false">
      <c r="H1278" s="0" t="n">
        <v>964</v>
      </c>
      <c r="I1278" s="1" t="n">
        <f aca="true">FORECAST(H1278,OFFSET(lens2y,MATCH(H1278,lens2x,1)-1,0,2),OFFSET(lens2x,MATCH(H1278,lens2x,1)-1,0,2))</f>
        <v>0.998986269349632</v>
      </c>
      <c r="P1278" s="1" t="n">
        <v>963.5</v>
      </c>
      <c r="Q1278" s="9" t="n">
        <f aca="true">FORECAST(P1278,OFFSET(ref2ay,MATCH(P1278,ref2x,1)-1,0,2),OFFSET(ref2x,MATCH(P1278,ref2x,1)-1,0,2))</f>
        <v>98.280065</v>
      </c>
      <c r="R1278" s="0" t="n">
        <f aca="true">FORECAST(P1278,OFFSET(ref2by,MATCH(P1278,ref2x,1)-1,0,2),OFFSET(ref2x,MATCH(P1278,ref2x,1)-1,0,2))</f>
        <v>98.71552</v>
      </c>
      <c r="S1278" s="1" t="n">
        <f aca="false">Q1278/100</f>
        <v>0.98280065</v>
      </c>
      <c r="T1278" s="1" t="n">
        <f aca="false">R1278/100</f>
        <v>0.9871552</v>
      </c>
      <c r="U1278" s="3" t="n">
        <f aca="false">S1278*T1278*I1277</f>
        <v>0.969192195713478</v>
      </c>
    </row>
    <row r="1279" customFormat="false" ht="12.8" hidden="false" customHeight="false" outlineLevel="0" collapsed="false">
      <c r="H1279" s="0" t="n">
        <v>964.5</v>
      </c>
      <c r="I1279" s="1" t="n">
        <f aca="true">FORECAST(H1279,OFFSET(lens2y,MATCH(H1279,lens2x,1)-1,0,2),OFFSET(lens2x,MATCH(H1279,lens2x,1)-1,0,2))</f>
        <v>0.998987381071916</v>
      </c>
      <c r="P1279" s="1" t="n">
        <v>964</v>
      </c>
      <c r="Q1279" s="9" t="n">
        <f aca="true">FORECAST(P1279,OFFSET(ref2ay,MATCH(P1279,ref2x,1)-1,0,2),OFFSET(ref2x,MATCH(P1279,ref2x,1)-1,0,2))</f>
        <v>98.24697</v>
      </c>
      <c r="R1279" s="0" t="n">
        <f aca="true">FORECAST(P1279,OFFSET(ref2by,MATCH(P1279,ref2x,1)-1,0,2),OFFSET(ref2x,MATCH(P1279,ref2x,1)-1,0,2))</f>
        <v>98.6878</v>
      </c>
      <c r="S1279" s="1" t="n">
        <f aca="false">Q1279/100</f>
        <v>0.9824697</v>
      </c>
      <c r="T1279" s="1" t="n">
        <f aca="false">R1279/100</f>
        <v>0.986878</v>
      </c>
      <c r="U1279" s="3" t="n">
        <f aca="false">S1279*T1279*I1278</f>
        <v>0.968594841931153</v>
      </c>
    </row>
    <row r="1280" customFormat="false" ht="12.8" hidden="false" customHeight="false" outlineLevel="0" collapsed="false">
      <c r="H1280" s="0" t="n">
        <v>965</v>
      </c>
      <c r="I1280" s="1" t="n">
        <f aca="true">FORECAST(H1280,OFFSET(lens2y,MATCH(H1280,lens2x,1)-1,0,2),OFFSET(lens2x,MATCH(H1280,lens2x,1)-1,0,2))</f>
        <v>0.998988492794199</v>
      </c>
      <c r="P1280" s="1" t="n">
        <v>964.5</v>
      </c>
      <c r="Q1280" s="9" t="n">
        <f aca="true">FORECAST(P1280,OFFSET(ref2ay,MATCH(P1280,ref2x,1)-1,0,2),OFFSET(ref2x,MATCH(P1280,ref2x,1)-1,0,2))</f>
        <v>98.21322</v>
      </c>
      <c r="R1280" s="0" t="n">
        <f aca="true">FORECAST(P1280,OFFSET(ref2by,MATCH(P1280,ref2x,1)-1,0,2),OFFSET(ref2x,MATCH(P1280,ref2x,1)-1,0,2))</f>
        <v>98.659405</v>
      </c>
      <c r="S1280" s="1" t="n">
        <f aca="false">Q1280/100</f>
        <v>0.9821322</v>
      </c>
      <c r="T1280" s="1" t="n">
        <f aca="false">R1280/100</f>
        <v>0.98659405</v>
      </c>
      <c r="U1280" s="3" t="n">
        <f aca="false">S1280*T1280*I1279</f>
        <v>0.967984591739022</v>
      </c>
    </row>
    <row r="1281" customFormat="false" ht="12.8" hidden="false" customHeight="false" outlineLevel="0" collapsed="false">
      <c r="H1281" s="0" t="n">
        <v>965.5</v>
      </c>
      <c r="I1281" s="1" t="n">
        <f aca="true">FORECAST(H1281,OFFSET(lens2y,MATCH(H1281,lens2x,1)-1,0,2),OFFSET(lens2x,MATCH(H1281,lens2x,1)-1,0,2))</f>
        <v>0.998989604516482</v>
      </c>
      <c r="P1281" s="1" t="n">
        <v>965</v>
      </c>
      <c r="Q1281" s="9" t="n">
        <f aca="true">FORECAST(P1281,OFFSET(ref2ay,MATCH(P1281,ref2x,1)-1,0,2),OFFSET(ref2x,MATCH(P1281,ref2x,1)-1,0,2))</f>
        <v>98.17947</v>
      </c>
      <c r="R1281" s="0" t="n">
        <f aca="true">FORECAST(P1281,OFFSET(ref2by,MATCH(P1281,ref2x,1)-1,0,2),OFFSET(ref2x,MATCH(P1281,ref2x,1)-1,0,2))</f>
        <v>98.63101</v>
      </c>
      <c r="S1281" s="1" t="n">
        <f aca="false">Q1281/100</f>
        <v>0.9817947</v>
      </c>
      <c r="T1281" s="1" t="n">
        <f aca="false">R1281/100</f>
        <v>0.9863101</v>
      </c>
      <c r="U1281" s="3" t="n">
        <f aca="false">S1281*T1281*I1280</f>
        <v>0.967374531658637</v>
      </c>
    </row>
    <row r="1282" customFormat="false" ht="12.8" hidden="false" customHeight="false" outlineLevel="0" collapsed="false">
      <c r="H1282" s="0" t="n">
        <v>966</v>
      </c>
      <c r="I1282" s="1" t="n">
        <f aca="true">FORECAST(H1282,OFFSET(lens2y,MATCH(H1282,lens2x,1)-1,0,2),OFFSET(lens2x,MATCH(H1282,lens2x,1)-1,0,2))</f>
        <v>0.998990716238766</v>
      </c>
      <c r="P1282" s="1" t="n">
        <v>965.5</v>
      </c>
      <c r="Q1282" s="9" t="n">
        <f aca="true">FORECAST(P1282,OFFSET(ref2ay,MATCH(P1282,ref2x,1)-1,0,2),OFFSET(ref2x,MATCH(P1282,ref2x,1)-1,0,2))</f>
        <v>98.14506</v>
      </c>
      <c r="R1282" s="0" t="n">
        <f aca="true">FORECAST(P1282,OFFSET(ref2by,MATCH(P1282,ref2x,1)-1,0,2),OFFSET(ref2x,MATCH(P1282,ref2x,1)-1,0,2))</f>
        <v>98.60195</v>
      </c>
      <c r="S1282" s="1" t="n">
        <f aca="false">Q1282/100</f>
        <v>0.9814506</v>
      </c>
      <c r="T1282" s="1" t="n">
        <f aca="false">R1282/100</f>
        <v>0.9860195</v>
      </c>
      <c r="U1282" s="3" t="n">
        <f aca="false">S1282*T1282*I1281</f>
        <v>0.966751640441475</v>
      </c>
    </row>
    <row r="1283" customFormat="false" ht="12.8" hidden="false" customHeight="false" outlineLevel="0" collapsed="false">
      <c r="H1283" s="0" t="n">
        <v>966.5</v>
      </c>
      <c r="I1283" s="1" t="n">
        <f aca="true">FORECAST(H1283,OFFSET(lens2y,MATCH(H1283,lens2x,1)-1,0,2),OFFSET(lens2x,MATCH(H1283,lens2x,1)-1,0,2))</f>
        <v>0.998991827961049</v>
      </c>
      <c r="P1283" s="1" t="n">
        <v>966</v>
      </c>
      <c r="Q1283" s="9" t="n">
        <f aca="true">FORECAST(P1283,OFFSET(ref2ay,MATCH(P1283,ref2x,1)-1,0,2),OFFSET(ref2x,MATCH(P1283,ref2x,1)-1,0,2))</f>
        <v>98.11065</v>
      </c>
      <c r="R1283" s="0" t="n">
        <f aca="true">FORECAST(P1283,OFFSET(ref2by,MATCH(P1283,ref2x,1)-1,0,2),OFFSET(ref2x,MATCH(P1283,ref2x,1)-1,0,2))</f>
        <v>98.57289</v>
      </c>
      <c r="S1283" s="1" t="n">
        <f aca="false">Q1283/100</f>
        <v>0.9811065</v>
      </c>
      <c r="T1283" s="1" t="n">
        <f aca="false">R1283/100</f>
        <v>0.9857289</v>
      </c>
      <c r="U1283" s="3" t="n">
        <f aca="false">S1283*T1283*I1282</f>
        <v>0.966128947624626</v>
      </c>
    </row>
    <row r="1284" customFormat="false" ht="12.8" hidden="false" customHeight="false" outlineLevel="0" collapsed="false">
      <c r="H1284" s="0" t="n">
        <v>967</v>
      </c>
      <c r="I1284" s="1" t="n">
        <f aca="true">FORECAST(H1284,OFFSET(lens2y,MATCH(H1284,lens2x,1)-1,0,2),OFFSET(lens2x,MATCH(H1284,lens2x,1)-1,0,2))</f>
        <v>0.998992939683332</v>
      </c>
      <c r="P1284" s="1" t="n">
        <v>966.5</v>
      </c>
      <c r="Q1284" s="9" t="n">
        <f aca="true">FORECAST(P1284,OFFSET(ref2ay,MATCH(P1284,ref2x,1)-1,0,2),OFFSET(ref2x,MATCH(P1284,ref2x,1)-1,0,2))</f>
        <v>98.075595</v>
      </c>
      <c r="R1284" s="0" t="n">
        <f aca="true">FORECAST(P1284,OFFSET(ref2by,MATCH(P1284,ref2x,1)-1,0,2),OFFSET(ref2x,MATCH(P1284,ref2x,1)-1,0,2))</f>
        <v>98.543165</v>
      </c>
      <c r="S1284" s="1" t="n">
        <f aca="false">Q1284/100</f>
        <v>0.98075595</v>
      </c>
      <c r="T1284" s="1" t="n">
        <f aca="false">R1284/100</f>
        <v>0.98543165</v>
      </c>
      <c r="U1284" s="3" t="n">
        <f aca="false">S1284*T1284*I1283</f>
        <v>0.965493588087996</v>
      </c>
    </row>
    <row r="1285" customFormat="false" ht="12.8" hidden="false" customHeight="false" outlineLevel="0" collapsed="false">
      <c r="H1285" s="0" t="n">
        <v>967.5</v>
      </c>
      <c r="I1285" s="1" t="n">
        <f aca="true">FORECAST(H1285,OFFSET(lens2y,MATCH(H1285,lens2x,1)-1,0,2),OFFSET(lens2x,MATCH(H1285,lens2x,1)-1,0,2))</f>
        <v>0.998994051405616</v>
      </c>
      <c r="P1285" s="1" t="n">
        <v>967</v>
      </c>
      <c r="Q1285" s="9" t="n">
        <f aca="true">FORECAST(P1285,OFFSET(ref2ay,MATCH(P1285,ref2x,1)-1,0,2),OFFSET(ref2x,MATCH(P1285,ref2x,1)-1,0,2))</f>
        <v>98.04054</v>
      </c>
      <c r="R1285" s="0" t="n">
        <f aca="true">FORECAST(P1285,OFFSET(ref2by,MATCH(P1285,ref2x,1)-1,0,2),OFFSET(ref2x,MATCH(P1285,ref2x,1)-1,0,2))</f>
        <v>98.51344</v>
      </c>
      <c r="S1285" s="1" t="n">
        <f aca="false">Q1285/100</f>
        <v>0.9804054</v>
      </c>
      <c r="T1285" s="1" t="n">
        <f aca="false">R1285/100</f>
        <v>0.9851344</v>
      </c>
      <c r="U1285" s="3" t="n">
        <f aca="false">S1285*T1285*I1284</f>
        <v>0.964858435326963</v>
      </c>
    </row>
    <row r="1286" customFormat="false" ht="12.8" hidden="false" customHeight="false" outlineLevel="0" collapsed="false">
      <c r="H1286" s="0" t="n">
        <v>968</v>
      </c>
      <c r="I1286" s="1" t="n">
        <f aca="true">FORECAST(H1286,OFFSET(lens2y,MATCH(H1286,lens2x,1)-1,0,2),OFFSET(lens2x,MATCH(H1286,lens2x,1)-1,0,2))</f>
        <v>0.998995163127899</v>
      </c>
      <c r="P1286" s="1" t="n">
        <v>967.5</v>
      </c>
      <c r="Q1286" s="9" t="n">
        <f aca="true">FORECAST(P1286,OFFSET(ref2ay,MATCH(P1286,ref2x,1)-1,0,2),OFFSET(ref2x,MATCH(P1286,ref2x,1)-1,0,2))</f>
        <v>98.00504</v>
      </c>
      <c r="R1286" s="0" t="n">
        <f aca="true">FORECAST(P1286,OFFSET(ref2by,MATCH(P1286,ref2x,1)-1,0,2),OFFSET(ref2x,MATCH(P1286,ref2x,1)-1,0,2))</f>
        <v>98.4832</v>
      </c>
      <c r="S1286" s="1" t="n">
        <f aca="false">Q1286/100</f>
        <v>0.9800504</v>
      </c>
      <c r="T1286" s="1" t="n">
        <f aca="false">R1286/100</f>
        <v>0.984832</v>
      </c>
      <c r="U1286" s="3" t="n">
        <f aca="false">S1286*T1286*I1285</f>
        <v>0.964214069043223</v>
      </c>
    </row>
    <row r="1287" customFormat="false" ht="12.8" hidden="false" customHeight="false" outlineLevel="0" collapsed="false">
      <c r="H1287" s="0" t="n">
        <v>968.5</v>
      </c>
      <c r="I1287" s="1" t="n">
        <f aca="true">FORECAST(H1287,OFFSET(lens2y,MATCH(H1287,lens2x,1)-1,0,2),OFFSET(lens2x,MATCH(H1287,lens2x,1)-1,0,2))</f>
        <v>0.998996274850182</v>
      </c>
      <c r="P1287" s="1" t="n">
        <v>968</v>
      </c>
      <c r="Q1287" s="9" t="n">
        <f aca="true">FORECAST(P1287,OFFSET(ref2ay,MATCH(P1287,ref2x,1)-1,0,2),OFFSET(ref2x,MATCH(P1287,ref2x,1)-1,0,2))</f>
        <v>97.96954</v>
      </c>
      <c r="R1287" s="0" t="n">
        <f aca="true">FORECAST(P1287,OFFSET(ref2by,MATCH(P1287,ref2x,1)-1,0,2),OFFSET(ref2x,MATCH(P1287,ref2x,1)-1,0,2))</f>
        <v>98.45296</v>
      </c>
      <c r="S1287" s="1" t="n">
        <f aca="false">Q1287/100</f>
        <v>0.9796954</v>
      </c>
      <c r="T1287" s="1" t="n">
        <f aca="false">R1287/100</f>
        <v>0.9845296</v>
      </c>
      <c r="U1287" s="3" t="n">
        <f aca="false">S1287*T1287*I1286</f>
        <v>0.963569915811195</v>
      </c>
    </row>
    <row r="1288" customFormat="false" ht="12.8" hidden="false" customHeight="false" outlineLevel="0" collapsed="false">
      <c r="H1288" s="0" t="n">
        <v>969</v>
      </c>
      <c r="I1288" s="1" t="n">
        <f aca="true">FORECAST(H1288,OFFSET(lens2y,MATCH(H1288,lens2x,1)-1,0,2),OFFSET(lens2x,MATCH(H1288,lens2x,1)-1,0,2))</f>
        <v>0.998997386572466</v>
      </c>
      <c r="P1288" s="1" t="n">
        <v>968.5</v>
      </c>
      <c r="Q1288" s="9" t="n">
        <f aca="true">FORECAST(P1288,OFFSET(ref2ay,MATCH(P1288,ref2x,1)-1,0,2),OFFSET(ref2x,MATCH(P1288,ref2x,1)-1,0,2))</f>
        <v>97.933405</v>
      </c>
      <c r="R1288" s="0" t="n">
        <f aca="true">FORECAST(P1288,OFFSET(ref2by,MATCH(P1288,ref2x,1)-1,0,2),OFFSET(ref2x,MATCH(P1288,ref2x,1)-1,0,2))</f>
        <v>98.422065</v>
      </c>
      <c r="S1288" s="1" t="n">
        <f aca="false">Q1288/100</f>
        <v>0.97933405</v>
      </c>
      <c r="T1288" s="1" t="n">
        <f aca="false">R1288/100</f>
        <v>0.98422065</v>
      </c>
      <c r="U1288" s="3" t="n">
        <f aca="false">S1288*T1288*I1287</f>
        <v>0.962913323862506</v>
      </c>
    </row>
    <row r="1289" customFormat="false" ht="12.8" hidden="false" customHeight="false" outlineLevel="0" collapsed="false">
      <c r="H1289" s="0" t="n">
        <v>969.5</v>
      </c>
      <c r="I1289" s="1" t="n">
        <f aca="true">FORECAST(H1289,OFFSET(lens2y,MATCH(H1289,lens2x,1)-1,0,2),OFFSET(lens2x,MATCH(H1289,lens2x,1)-1,0,2))</f>
        <v>0.998998498294749</v>
      </c>
      <c r="P1289" s="1" t="n">
        <v>969</v>
      </c>
      <c r="Q1289" s="9" t="n">
        <f aca="true">FORECAST(P1289,OFFSET(ref2ay,MATCH(P1289,ref2x,1)-1,0,2),OFFSET(ref2x,MATCH(P1289,ref2x,1)-1,0,2))</f>
        <v>97.89727</v>
      </c>
      <c r="R1289" s="0" t="n">
        <f aca="true">FORECAST(P1289,OFFSET(ref2by,MATCH(P1289,ref2x,1)-1,0,2),OFFSET(ref2x,MATCH(P1289,ref2x,1)-1,0,2))</f>
        <v>98.39117</v>
      </c>
      <c r="S1289" s="1" t="n">
        <f aca="false">Q1289/100</f>
        <v>0.9789727</v>
      </c>
      <c r="T1289" s="1" t="n">
        <f aca="false">R1289/100</f>
        <v>0.9839117</v>
      </c>
      <c r="U1289" s="3" t="n">
        <f aca="false">S1289*T1289*I1288</f>
        <v>0.962256953504371</v>
      </c>
    </row>
    <row r="1290" customFormat="false" ht="12.8" hidden="false" customHeight="false" outlineLevel="0" collapsed="false">
      <c r="H1290" s="0" t="n">
        <v>970</v>
      </c>
      <c r="I1290" s="1" t="n">
        <f aca="true">FORECAST(H1290,OFFSET(lens2y,MATCH(H1290,lens2x,1)-1,0,2),OFFSET(lens2x,MATCH(H1290,lens2x,1)-1,0,2))</f>
        <v>0.998999610017032</v>
      </c>
      <c r="P1290" s="1" t="n">
        <v>969.5</v>
      </c>
      <c r="Q1290" s="9" t="n">
        <f aca="true">FORECAST(P1290,OFFSET(ref2ay,MATCH(P1290,ref2x,1)-1,0,2),OFFSET(ref2x,MATCH(P1290,ref2x,1)-1,0,2))</f>
        <v>97.86051</v>
      </c>
      <c r="R1290" s="0" t="n">
        <f aca="true">FORECAST(P1290,OFFSET(ref2by,MATCH(P1290,ref2x,1)-1,0,2),OFFSET(ref2x,MATCH(P1290,ref2x,1)-1,0,2))</f>
        <v>98.35963</v>
      </c>
      <c r="S1290" s="1" t="n">
        <f aca="false">Q1290/100</f>
        <v>0.9786051</v>
      </c>
      <c r="T1290" s="1" t="n">
        <f aca="false">R1290/100</f>
        <v>0.9835963</v>
      </c>
      <c r="U1290" s="3" t="n">
        <f aca="false">S1290*T1290*I1289</f>
        <v>0.961588357695682</v>
      </c>
    </row>
    <row r="1291" customFormat="false" ht="12.8" hidden="false" customHeight="false" outlineLevel="0" collapsed="false">
      <c r="H1291" s="0" t="n">
        <v>970.5</v>
      </c>
      <c r="I1291" s="1" t="n">
        <f aca="true">FORECAST(H1291,OFFSET(lens2y,MATCH(H1291,lens2x,1)-1,0,2),OFFSET(lens2x,MATCH(H1291,lens2x,1)-1,0,2))</f>
        <v>0.999000721739316</v>
      </c>
      <c r="P1291" s="1" t="n">
        <v>970</v>
      </c>
      <c r="Q1291" s="9" t="n">
        <f aca="true">FORECAST(P1291,OFFSET(ref2ay,MATCH(P1291,ref2x,1)-1,0,2),OFFSET(ref2x,MATCH(P1291,ref2x,1)-1,0,2))</f>
        <v>97.82375</v>
      </c>
      <c r="R1291" s="0" t="n">
        <f aca="true">FORECAST(P1291,OFFSET(ref2by,MATCH(P1291,ref2x,1)-1,0,2),OFFSET(ref2x,MATCH(P1291,ref2x,1)-1,0,2))</f>
        <v>98.32809</v>
      </c>
      <c r="S1291" s="1" t="n">
        <f aca="false">Q1291/100</f>
        <v>0.9782375</v>
      </c>
      <c r="T1291" s="1" t="n">
        <f aca="false">R1291/100</f>
        <v>0.9832809</v>
      </c>
      <c r="U1291" s="3" t="n">
        <f aca="false">S1291*T1291*I1290</f>
        <v>0.960919992046642</v>
      </c>
    </row>
    <row r="1292" customFormat="false" ht="12.8" hidden="false" customHeight="false" outlineLevel="0" collapsed="false">
      <c r="H1292" s="0" t="n">
        <v>971</v>
      </c>
      <c r="I1292" s="1" t="n">
        <f aca="true">FORECAST(H1292,OFFSET(lens2y,MATCH(H1292,lens2x,1)-1,0,2),OFFSET(lens2x,MATCH(H1292,lens2x,1)-1,0,2))</f>
        <v>0.999001833461599</v>
      </c>
      <c r="P1292" s="1" t="n">
        <v>970.5</v>
      </c>
      <c r="Q1292" s="9" t="n">
        <f aca="true">FORECAST(P1292,OFFSET(ref2ay,MATCH(P1292,ref2x,1)-1,0,2),OFFSET(ref2x,MATCH(P1292,ref2x,1)-1,0,2))</f>
        <v>97.78637</v>
      </c>
      <c r="R1292" s="0" t="n">
        <f aca="true">FORECAST(P1292,OFFSET(ref2by,MATCH(P1292,ref2x,1)-1,0,2),OFFSET(ref2x,MATCH(P1292,ref2x,1)-1,0,2))</f>
        <v>98.2959</v>
      </c>
      <c r="S1292" s="1" t="n">
        <f aca="false">Q1292/100</f>
        <v>0.9778637</v>
      </c>
      <c r="T1292" s="1" t="n">
        <f aca="false">R1292/100</f>
        <v>0.982959</v>
      </c>
      <c r="U1292" s="3" t="n">
        <f aca="false">S1292*T1292*I1291</f>
        <v>0.960239418499388</v>
      </c>
    </row>
    <row r="1293" customFormat="false" ht="12.8" hidden="false" customHeight="false" outlineLevel="0" collapsed="false">
      <c r="H1293" s="0" t="n">
        <v>971.5</v>
      </c>
      <c r="I1293" s="1" t="n">
        <f aca="true">FORECAST(H1293,OFFSET(lens2y,MATCH(H1293,lens2x,1)-1,0,2),OFFSET(lens2x,MATCH(H1293,lens2x,1)-1,0,2))</f>
        <v>0.999002945183882</v>
      </c>
      <c r="P1293" s="1" t="n">
        <v>971</v>
      </c>
      <c r="Q1293" s="9" t="n">
        <f aca="true">FORECAST(P1293,OFFSET(ref2ay,MATCH(P1293,ref2x,1)-1,0,2),OFFSET(ref2x,MATCH(P1293,ref2x,1)-1,0,2))</f>
        <v>97.74899</v>
      </c>
      <c r="R1293" s="0" t="n">
        <f aca="true">FORECAST(P1293,OFFSET(ref2by,MATCH(P1293,ref2x,1)-1,0,2),OFFSET(ref2x,MATCH(P1293,ref2x,1)-1,0,2))</f>
        <v>98.26371</v>
      </c>
      <c r="S1293" s="1" t="n">
        <f aca="false">Q1293/100</f>
        <v>0.9774899</v>
      </c>
      <c r="T1293" s="1" t="n">
        <f aca="false">R1293/100</f>
        <v>0.9826371</v>
      </c>
      <c r="U1293" s="3" t="n">
        <f aca="false">S1293*T1293*I1292</f>
        <v>0.959559083847251</v>
      </c>
    </row>
    <row r="1294" customFormat="false" ht="12.8" hidden="false" customHeight="false" outlineLevel="0" collapsed="false">
      <c r="H1294" s="0" t="n">
        <v>972</v>
      </c>
      <c r="I1294" s="1" t="n">
        <f aca="true">FORECAST(H1294,OFFSET(lens2y,MATCH(H1294,lens2x,1)-1,0,2),OFFSET(lens2x,MATCH(H1294,lens2x,1)-1,0,2))</f>
        <v>0.999004056906166</v>
      </c>
      <c r="P1294" s="1" t="n">
        <v>971.5</v>
      </c>
      <c r="Q1294" s="9" t="n">
        <f aca="true">FORECAST(P1294,OFFSET(ref2ay,MATCH(P1294,ref2x,1)-1,0,2),OFFSET(ref2x,MATCH(P1294,ref2x,1)-1,0,2))</f>
        <v>97.71057</v>
      </c>
      <c r="R1294" s="0" t="n">
        <f aca="true">FORECAST(P1294,OFFSET(ref2by,MATCH(P1294,ref2x,1)-1,0,2),OFFSET(ref2x,MATCH(P1294,ref2x,1)-1,0,2))</f>
        <v>98.23054</v>
      </c>
      <c r="S1294" s="1" t="n">
        <f aca="false">Q1294/100</f>
        <v>0.9771057</v>
      </c>
      <c r="T1294" s="1" t="n">
        <f aca="false">R1294/100</f>
        <v>0.9823054</v>
      </c>
      <c r="U1294" s="3" t="n">
        <f aca="false">S1294*T1294*I1293</f>
        <v>0.958859216110518</v>
      </c>
    </row>
    <row r="1295" customFormat="false" ht="12.8" hidden="false" customHeight="false" outlineLevel="0" collapsed="false">
      <c r="H1295" s="0" t="n">
        <v>972.5</v>
      </c>
      <c r="I1295" s="1" t="n">
        <f aca="true">FORECAST(H1295,OFFSET(lens2y,MATCH(H1295,lens2x,1)-1,0,2),OFFSET(lens2x,MATCH(H1295,lens2x,1)-1,0,2))</f>
        <v>0.999005168628449</v>
      </c>
      <c r="P1295" s="1" t="n">
        <v>972</v>
      </c>
      <c r="Q1295" s="9" t="n">
        <f aca="true">FORECAST(P1295,OFFSET(ref2ay,MATCH(P1295,ref2x,1)-1,0,2),OFFSET(ref2x,MATCH(P1295,ref2x,1)-1,0,2))</f>
        <v>97.67215</v>
      </c>
      <c r="R1295" s="0" t="n">
        <f aca="true">FORECAST(P1295,OFFSET(ref2by,MATCH(P1295,ref2x,1)-1,0,2),OFFSET(ref2x,MATCH(P1295,ref2x,1)-1,0,2))</f>
        <v>98.19737</v>
      </c>
      <c r="S1295" s="1" t="n">
        <f aca="false">Q1295/100</f>
        <v>0.9767215</v>
      </c>
      <c r="T1295" s="1" t="n">
        <f aca="false">R1295/100</f>
        <v>0.9819737</v>
      </c>
      <c r="U1295" s="3" t="n">
        <f aca="false">S1295*T1295*I1294</f>
        <v>0.958159601438174</v>
      </c>
    </row>
    <row r="1296" customFormat="false" ht="12.8" hidden="false" customHeight="false" outlineLevel="0" collapsed="false">
      <c r="H1296" s="0" t="n">
        <v>973</v>
      </c>
      <c r="I1296" s="1" t="n">
        <f aca="true">FORECAST(H1296,OFFSET(lens2y,MATCH(H1296,lens2x,1)-1,0,2),OFFSET(lens2x,MATCH(H1296,lens2x,1)-1,0,2))</f>
        <v>0.999006280350732</v>
      </c>
      <c r="P1296" s="1" t="n">
        <v>972.5</v>
      </c>
      <c r="Q1296" s="9" t="n">
        <f aca="true">FORECAST(P1296,OFFSET(ref2ay,MATCH(P1296,ref2x,1)-1,0,2),OFFSET(ref2x,MATCH(P1296,ref2x,1)-1,0,2))</f>
        <v>97.633105</v>
      </c>
      <c r="R1296" s="0" t="n">
        <f aca="true">FORECAST(P1296,OFFSET(ref2by,MATCH(P1296,ref2x,1)-1,0,2),OFFSET(ref2x,MATCH(P1296,ref2x,1)-1,0,2))</f>
        <v>98.163545</v>
      </c>
      <c r="S1296" s="1" t="n">
        <f aca="false">Q1296/100</f>
        <v>0.97633105</v>
      </c>
      <c r="T1296" s="1" t="n">
        <f aca="false">R1296/100</f>
        <v>0.98163545</v>
      </c>
      <c r="U1296" s="3" t="n">
        <f aca="false">S1296*T1296*I1295</f>
        <v>0.957447722065658</v>
      </c>
    </row>
    <row r="1297" customFormat="false" ht="12.8" hidden="false" customHeight="false" outlineLevel="0" collapsed="false">
      <c r="H1297" s="0" t="n">
        <v>973.5</v>
      </c>
      <c r="I1297" s="1" t="n">
        <f aca="true">FORECAST(H1297,OFFSET(lens2y,MATCH(H1297,lens2x,1)-1,0,2),OFFSET(lens2x,MATCH(H1297,lens2x,1)-1,0,2))</f>
        <v>0.999007392073016</v>
      </c>
      <c r="P1297" s="1" t="n">
        <v>973</v>
      </c>
      <c r="Q1297" s="9" t="n">
        <f aca="true">FORECAST(P1297,OFFSET(ref2ay,MATCH(P1297,ref2x,1)-1,0,2),OFFSET(ref2x,MATCH(P1297,ref2x,1)-1,0,2))</f>
        <v>97.59406</v>
      </c>
      <c r="R1297" s="0" t="n">
        <f aca="true">FORECAST(P1297,OFFSET(ref2by,MATCH(P1297,ref2x,1)-1,0,2),OFFSET(ref2x,MATCH(P1297,ref2x,1)-1,0,2))</f>
        <v>98.12972</v>
      </c>
      <c r="S1297" s="1" t="n">
        <f aca="false">Q1297/100</f>
        <v>0.9759406</v>
      </c>
      <c r="T1297" s="1" t="n">
        <f aca="false">R1297/100</f>
        <v>0.9812972</v>
      </c>
      <c r="U1297" s="3" t="n">
        <f aca="false">S1297*T1297*I1296</f>
        <v>0.956736104983312</v>
      </c>
    </row>
    <row r="1298" customFormat="false" ht="12.8" hidden="false" customHeight="false" outlineLevel="0" collapsed="false">
      <c r="H1298" s="0" t="n">
        <v>974</v>
      </c>
      <c r="I1298" s="1" t="n">
        <f aca="true">FORECAST(H1298,OFFSET(lens2y,MATCH(H1298,lens2x,1)-1,0,2),OFFSET(lens2x,MATCH(H1298,lens2x,1)-1,0,2))</f>
        <v>0.999008503795299</v>
      </c>
      <c r="P1298" s="1" t="n">
        <v>973.5</v>
      </c>
      <c r="Q1298" s="9" t="n">
        <f aca="true">FORECAST(P1298,OFFSET(ref2ay,MATCH(P1298,ref2x,1)-1,0,2),OFFSET(ref2x,MATCH(P1298,ref2x,1)-1,0,2))</f>
        <v>97.55439</v>
      </c>
      <c r="R1298" s="0" t="n">
        <f aca="true">FORECAST(P1298,OFFSET(ref2by,MATCH(P1298,ref2x,1)-1,0,2),OFFSET(ref2x,MATCH(P1298,ref2x,1)-1,0,2))</f>
        <v>98.09524</v>
      </c>
      <c r="S1298" s="1" t="n">
        <f aca="false">Q1298/100</f>
        <v>0.9755439</v>
      </c>
      <c r="T1298" s="1" t="n">
        <f aca="false">R1298/100</f>
        <v>0.9809524</v>
      </c>
      <c r="U1298" s="3" t="n">
        <f aca="false">S1298*T1298*I1297</f>
        <v>0.956012241814288</v>
      </c>
    </row>
    <row r="1299" customFormat="false" ht="12.8" hidden="false" customHeight="false" outlineLevel="0" collapsed="false">
      <c r="H1299" s="0" t="n">
        <v>974.5</v>
      </c>
      <c r="I1299" s="1" t="n">
        <f aca="true">FORECAST(H1299,OFFSET(lens2y,MATCH(H1299,lens2x,1)-1,0,2),OFFSET(lens2x,MATCH(H1299,lens2x,1)-1,0,2))</f>
        <v>0.999009615517582</v>
      </c>
      <c r="P1299" s="1" t="n">
        <v>974</v>
      </c>
      <c r="Q1299" s="9" t="n">
        <f aca="true">FORECAST(P1299,OFFSET(ref2ay,MATCH(P1299,ref2x,1)-1,0,2),OFFSET(ref2x,MATCH(P1299,ref2x,1)-1,0,2))</f>
        <v>97.51472</v>
      </c>
      <c r="R1299" s="0" t="n">
        <f aca="true">FORECAST(P1299,OFFSET(ref2by,MATCH(P1299,ref2x,1)-1,0,2),OFFSET(ref2x,MATCH(P1299,ref2x,1)-1,0,2))</f>
        <v>98.06076</v>
      </c>
      <c r="S1299" s="1" t="n">
        <f aca="false">Q1299/100</f>
        <v>0.9751472</v>
      </c>
      <c r="T1299" s="1" t="n">
        <f aca="false">R1299/100</f>
        <v>0.9806076</v>
      </c>
      <c r="U1299" s="3" t="n">
        <f aca="false">S1299*T1299*I1298</f>
        <v>0.955288650324907</v>
      </c>
    </row>
    <row r="1300" customFormat="false" ht="12.8" hidden="false" customHeight="false" outlineLevel="0" collapsed="false">
      <c r="H1300" s="0" t="n">
        <v>975</v>
      </c>
      <c r="I1300" s="1" t="n">
        <f aca="true">FORECAST(H1300,OFFSET(lens2y,MATCH(H1300,lens2x,1)-1,0,2),OFFSET(lens2x,MATCH(H1300,lens2x,1)-1,0,2))</f>
        <v>0.999010727239866</v>
      </c>
      <c r="P1300" s="1" t="n">
        <v>974.5</v>
      </c>
      <c r="Q1300" s="9" t="n">
        <f aca="true">FORECAST(P1300,OFFSET(ref2ay,MATCH(P1300,ref2x,1)-1,0,2),OFFSET(ref2x,MATCH(P1300,ref2x,1)-1,0,2))</f>
        <v>97.47443</v>
      </c>
      <c r="R1300" s="0" t="n">
        <f aca="true">FORECAST(P1300,OFFSET(ref2by,MATCH(P1300,ref2x,1)-1,0,2),OFFSET(ref2x,MATCH(P1300,ref2x,1)-1,0,2))</f>
        <v>98.025625</v>
      </c>
      <c r="S1300" s="1" t="n">
        <f aca="false">Q1300/100</f>
        <v>0.9747443</v>
      </c>
      <c r="T1300" s="1" t="n">
        <f aca="false">R1300/100</f>
        <v>0.98025625</v>
      </c>
      <c r="U1300" s="3" t="n">
        <f aca="false">S1300*T1300*I1299</f>
        <v>0.954552880653931</v>
      </c>
    </row>
    <row r="1301" customFormat="false" ht="12.8" hidden="false" customHeight="false" outlineLevel="0" collapsed="false">
      <c r="H1301" s="0" t="n">
        <v>975.5</v>
      </c>
      <c r="I1301" s="1" t="n">
        <f aca="true">FORECAST(H1301,OFFSET(lens2y,MATCH(H1301,lens2x,1)-1,0,2),OFFSET(lens2x,MATCH(H1301,lens2x,1)-1,0,2))</f>
        <v>0.999011838962149</v>
      </c>
      <c r="P1301" s="1" t="n">
        <v>975</v>
      </c>
      <c r="Q1301" s="9" t="n">
        <f aca="true">FORECAST(P1301,OFFSET(ref2ay,MATCH(P1301,ref2x,1)-1,0,2),OFFSET(ref2x,MATCH(P1301,ref2x,1)-1,0,2))</f>
        <v>97.43414</v>
      </c>
      <c r="R1301" s="0" t="n">
        <f aca="true">FORECAST(P1301,OFFSET(ref2by,MATCH(P1301,ref2x,1)-1,0,2),OFFSET(ref2x,MATCH(P1301,ref2x,1)-1,0,2))</f>
        <v>97.99049</v>
      </c>
      <c r="S1301" s="1" t="n">
        <f aca="false">Q1301/100</f>
        <v>0.9743414</v>
      </c>
      <c r="T1301" s="1" t="n">
        <f aca="false">R1301/100</f>
        <v>0.9799049</v>
      </c>
      <c r="U1301" s="3" t="n">
        <f aca="false">S1301*T1301*I1300</f>
        <v>0.953817392180773</v>
      </c>
    </row>
    <row r="1302" customFormat="false" ht="12.8" hidden="false" customHeight="false" outlineLevel="0" collapsed="false">
      <c r="H1302" s="0" t="n">
        <v>976</v>
      </c>
      <c r="I1302" s="1" t="n">
        <f aca="true">FORECAST(H1302,OFFSET(lens2y,MATCH(H1302,lens2x,1)-1,0,2),OFFSET(lens2x,MATCH(H1302,lens2x,1)-1,0,2))</f>
        <v>0.999012950684432</v>
      </c>
      <c r="P1302" s="1" t="n">
        <v>975.5</v>
      </c>
      <c r="Q1302" s="9" t="n">
        <f aca="true">FORECAST(P1302,OFFSET(ref2ay,MATCH(P1302,ref2x,1)-1,0,2),OFFSET(ref2x,MATCH(P1302,ref2x,1)-1,0,2))</f>
        <v>97.393675</v>
      </c>
      <c r="R1302" s="0" t="n">
        <f aca="true">FORECAST(P1302,OFFSET(ref2by,MATCH(P1302,ref2x,1)-1,0,2),OFFSET(ref2x,MATCH(P1302,ref2x,1)-1,0,2))</f>
        <v>97.95509</v>
      </c>
      <c r="S1302" s="1" t="n">
        <f aca="false">Q1302/100</f>
        <v>0.97393675</v>
      </c>
      <c r="T1302" s="1" t="n">
        <f aca="false">R1302/100</f>
        <v>0.9795509</v>
      </c>
      <c r="U1302" s="3" t="n">
        <f aca="false">S1302*T1302*I1301</f>
        <v>0.953077893999579</v>
      </c>
    </row>
    <row r="1303" customFormat="false" ht="12.8" hidden="false" customHeight="false" outlineLevel="0" collapsed="false">
      <c r="H1303" s="0" t="n">
        <v>976.5</v>
      </c>
      <c r="I1303" s="1" t="n">
        <f aca="true">FORECAST(H1303,OFFSET(lens2y,MATCH(H1303,lens2x,1)-1,0,2),OFFSET(lens2x,MATCH(H1303,lens2x,1)-1,0,2))</f>
        <v>0.999014062406716</v>
      </c>
      <c r="P1303" s="1" t="n">
        <v>976</v>
      </c>
      <c r="Q1303" s="9" t="n">
        <f aca="true">FORECAST(P1303,OFFSET(ref2ay,MATCH(P1303,ref2x,1)-1,0,2),OFFSET(ref2x,MATCH(P1303,ref2x,1)-1,0,2))</f>
        <v>97.35321</v>
      </c>
      <c r="R1303" s="0" t="n">
        <f aca="true">FORECAST(P1303,OFFSET(ref2by,MATCH(P1303,ref2x,1)-1,0,2),OFFSET(ref2x,MATCH(P1303,ref2x,1)-1,0,2))</f>
        <v>97.91969</v>
      </c>
      <c r="S1303" s="1" t="n">
        <f aca="false">Q1303/100</f>
        <v>0.9735321</v>
      </c>
      <c r="T1303" s="1" t="n">
        <f aca="false">R1303/100</f>
        <v>0.9791969</v>
      </c>
      <c r="U1303" s="3" t="n">
        <f aca="false">S1303*T1303*I1302</f>
        <v>0.952338680379581</v>
      </c>
    </row>
    <row r="1304" customFormat="false" ht="12.8" hidden="false" customHeight="false" outlineLevel="0" collapsed="false">
      <c r="H1304" s="0" t="n">
        <v>977</v>
      </c>
      <c r="I1304" s="1" t="n">
        <f aca="true">FORECAST(H1304,OFFSET(lens2y,MATCH(H1304,lens2x,1)-1,0,2),OFFSET(lens2x,MATCH(H1304,lens2x,1)-1,0,2))</f>
        <v>0.999015174128999</v>
      </c>
      <c r="P1304" s="1" t="n">
        <v>976.5</v>
      </c>
      <c r="Q1304" s="9" t="n">
        <f aca="true">FORECAST(P1304,OFFSET(ref2ay,MATCH(P1304,ref2x,1)-1,0,2),OFFSET(ref2x,MATCH(P1304,ref2x,1)-1,0,2))</f>
        <v>97.31216</v>
      </c>
      <c r="R1304" s="0" t="n">
        <f aca="true">FORECAST(P1304,OFFSET(ref2by,MATCH(P1304,ref2x,1)-1,0,2),OFFSET(ref2x,MATCH(P1304,ref2x,1)-1,0,2))</f>
        <v>97.88366</v>
      </c>
      <c r="S1304" s="1" t="n">
        <f aca="false">Q1304/100</f>
        <v>0.9731216</v>
      </c>
      <c r="T1304" s="1" t="n">
        <f aca="false">R1304/100</f>
        <v>0.9788366</v>
      </c>
      <c r="U1304" s="3" t="n">
        <f aca="false">S1304*T1304*I1303</f>
        <v>0.95158790611485</v>
      </c>
    </row>
    <row r="1305" customFormat="false" ht="12.8" hidden="false" customHeight="false" outlineLevel="0" collapsed="false">
      <c r="H1305" s="0" t="n">
        <v>977.5</v>
      </c>
      <c r="I1305" s="1" t="n">
        <f aca="true">FORECAST(H1305,OFFSET(lens2y,MATCH(H1305,lens2x,1)-1,0,2),OFFSET(lens2x,MATCH(H1305,lens2x,1)-1,0,2))</f>
        <v>0.999016285851282</v>
      </c>
      <c r="P1305" s="1" t="n">
        <v>977</v>
      </c>
      <c r="Q1305" s="9" t="n">
        <f aca="true">FORECAST(P1305,OFFSET(ref2ay,MATCH(P1305,ref2x,1)-1,0,2),OFFSET(ref2x,MATCH(P1305,ref2x,1)-1,0,2))</f>
        <v>97.27111</v>
      </c>
      <c r="R1305" s="0" t="n">
        <f aca="true">FORECAST(P1305,OFFSET(ref2by,MATCH(P1305,ref2x,1)-1,0,2),OFFSET(ref2x,MATCH(P1305,ref2x,1)-1,0,2))</f>
        <v>97.84763</v>
      </c>
      <c r="S1305" s="1" t="n">
        <f aca="false">Q1305/100</f>
        <v>0.9727111</v>
      </c>
      <c r="T1305" s="1" t="n">
        <f aca="false">R1305/100</f>
        <v>0.9784763</v>
      </c>
      <c r="U1305" s="3" t="n">
        <f aca="false">S1305*T1305*I1304</f>
        <v>0.95083742569179</v>
      </c>
    </row>
    <row r="1306" customFormat="false" ht="12.8" hidden="false" customHeight="false" outlineLevel="0" collapsed="false">
      <c r="H1306" s="0" t="n">
        <v>978</v>
      </c>
      <c r="I1306" s="1" t="n">
        <f aca="true">FORECAST(H1306,OFFSET(lens2y,MATCH(H1306,lens2x,1)-1,0,2),OFFSET(lens2x,MATCH(H1306,lens2x,1)-1,0,2))</f>
        <v>0.999017397573565</v>
      </c>
      <c r="P1306" s="1" t="n">
        <v>977.5</v>
      </c>
      <c r="Q1306" s="9" t="n">
        <f aca="true">FORECAST(P1306,OFFSET(ref2ay,MATCH(P1306,ref2x,1)-1,0,2),OFFSET(ref2x,MATCH(P1306,ref2x,1)-1,0,2))</f>
        <v>97.22947</v>
      </c>
      <c r="R1306" s="0" t="n">
        <f aca="true">FORECAST(P1306,OFFSET(ref2by,MATCH(P1306,ref2x,1)-1,0,2),OFFSET(ref2x,MATCH(P1306,ref2x,1)-1,0,2))</f>
        <v>97.810975</v>
      </c>
      <c r="S1306" s="1" t="n">
        <f aca="false">Q1306/100</f>
        <v>0.9722947</v>
      </c>
      <c r="T1306" s="1" t="n">
        <f aca="false">R1306/100</f>
        <v>0.97810975</v>
      </c>
      <c r="U1306" s="3" t="n">
        <f aca="false">S1306*T1306*I1305</f>
        <v>0.950075403039889</v>
      </c>
    </row>
    <row r="1307" customFormat="false" ht="12.8" hidden="false" customHeight="false" outlineLevel="0" collapsed="false">
      <c r="H1307" s="0" t="n">
        <v>978.5</v>
      </c>
      <c r="I1307" s="1" t="n">
        <f aca="true">FORECAST(H1307,OFFSET(lens2y,MATCH(H1307,lens2x,1)-1,0,2),OFFSET(lens2x,MATCH(H1307,lens2x,1)-1,0,2))</f>
        <v>0.999018509295849</v>
      </c>
      <c r="P1307" s="1" t="n">
        <v>978</v>
      </c>
      <c r="Q1307" s="9" t="n">
        <f aca="true">FORECAST(P1307,OFFSET(ref2ay,MATCH(P1307,ref2x,1)-1,0,2),OFFSET(ref2x,MATCH(P1307,ref2x,1)-1,0,2))</f>
        <v>97.18783</v>
      </c>
      <c r="R1307" s="0" t="n">
        <f aca="true">FORECAST(P1307,OFFSET(ref2by,MATCH(P1307,ref2x,1)-1,0,2),OFFSET(ref2x,MATCH(P1307,ref2x,1)-1,0,2))</f>
        <v>97.77432</v>
      </c>
      <c r="S1307" s="1" t="n">
        <f aca="false">Q1307/100</f>
        <v>0.9718783</v>
      </c>
      <c r="T1307" s="1" t="n">
        <f aca="false">R1307/100</f>
        <v>0.9777432</v>
      </c>
      <c r="U1307" s="3" t="n">
        <f aca="false">S1307*T1307*I1306</f>
        <v>0.949313683652538</v>
      </c>
    </row>
    <row r="1308" customFormat="false" ht="12.8" hidden="false" customHeight="false" outlineLevel="0" collapsed="false">
      <c r="H1308" s="0" t="n">
        <v>979</v>
      </c>
      <c r="I1308" s="1" t="n">
        <f aca="true">FORECAST(H1308,OFFSET(lens2y,MATCH(H1308,lens2x,1)-1,0,2),OFFSET(lens2x,MATCH(H1308,lens2x,1)-1,0,2))</f>
        <v>0.999019621018132</v>
      </c>
      <c r="P1308" s="1" t="n">
        <v>978.5</v>
      </c>
      <c r="Q1308" s="9" t="n">
        <f aca="true">FORECAST(P1308,OFFSET(ref2ay,MATCH(P1308,ref2x,1)-1,0,2),OFFSET(ref2x,MATCH(P1308,ref2x,1)-1,0,2))</f>
        <v>97.145605</v>
      </c>
      <c r="R1308" s="0" t="n">
        <f aca="true">FORECAST(P1308,OFFSET(ref2by,MATCH(P1308,ref2x,1)-1,0,2),OFFSET(ref2x,MATCH(P1308,ref2x,1)-1,0,2))</f>
        <v>97.73705</v>
      </c>
      <c r="S1308" s="1" t="n">
        <f aca="false">Q1308/100</f>
        <v>0.97145605</v>
      </c>
      <c r="T1308" s="1" t="n">
        <f aca="false">R1308/100</f>
        <v>0.9773705</v>
      </c>
      <c r="U1308" s="3" t="n">
        <f aca="false">S1308*T1308*I1307</f>
        <v>0.94854058689834</v>
      </c>
    </row>
    <row r="1309" customFormat="false" ht="12.8" hidden="false" customHeight="false" outlineLevel="0" collapsed="false">
      <c r="H1309" s="0" t="n">
        <v>979.5</v>
      </c>
      <c r="I1309" s="1" t="n">
        <f aca="true">FORECAST(H1309,OFFSET(lens2y,MATCH(H1309,lens2x,1)-1,0,2),OFFSET(lens2x,MATCH(H1309,lens2x,1)-1,0,2))</f>
        <v>0.999020732740416</v>
      </c>
      <c r="P1309" s="1" t="n">
        <v>979</v>
      </c>
      <c r="Q1309" s="9" t="n">
        <f aca="true">FORECAST(P1309,OFFSET(ref2ay,MATCH(P1309,ref2x,1)-1,0,2),OFFSET(ref2x,MATCH(P1309,ref2x,1)-1,0,2))</f>
        <v>97.10338</v>
      </c>
      <c r="R1309" s="0" t="n">
        <f aca="true">FORECAST(P1309,OFFSET(ref2by,MATCH(P1309,ref2x,1)-1,0,2),OFFSET(ref2x,MATCH(P1309,ref2x,1)-1,0,2))</f>
        <v>97.69978</v>
      </c>
      <c r="S1309" s="1" t="n">
        <f aca="false">Q1309/100</f>
        <v>0.9710338</v>
      </c>
      <c r="T1309" s="1" t="n">
        <f aca="false">R1309/100</f>
        <v>0.9769978</v>
      </c>
      <c r="U1309" s="3" t="n">
        <f aca="false">S1309*T1309*I1308</f>
        <v>0.947767802857744</v>
      </c>
    </row>
    <row r="1310" customFormat="false" ht="12.8" hidden="false" customHeight="false" outlineLevel="0" collapsed="false">
      <c r="H1310" s="0" t="n">
        <v>980</v>
      </c>
      <c r="I1310" s="1" t="n">
        <f aca="true">FORECAST(H1310,OFFSET(lens2y,MATCH(H1310,lens2x,1)-1,0,2),OFFSET(lens2x,MATCH(H1310,lens2x,1)-1,0,2))</f>
        <v>0.999021844462699</v>
      </c>
      <c r="P1310" s="1" t="n">
        <v>979.5</v>
      </c>
      <c r="Q1310" s="9" t="n">
        <f aca="true">FORECAST(P1310,OFFSET(ref2ay,MATCH(P1310,ref2x,1)-1,0,2),OFFSET(ref2x,MATCH(P1310,ref2x,1)-1,0,2))</f>
        <v>97.060095</v>
      </c>
      <c r="R1310" s="0" t="n">
        <f aca="true">FORECAST(P1310,OFFSET(ref2by,MATCH(P1310,ref2x,1)-1,0,2),OFFSET(ref2x,MATCH(P1310,ref2x,1)-1,0,2))</f>
        <v>97.661485</v>
      </c>
      <c r="S1310" s="1" t="n">
        <f aca="false">Q1310/100</f>
        <v>0.97060095</v>
      </c>
      <c r="T1310" s="1" t="n">
        <f aca="false">R1310/100</f>
        <v>0.97661485</v>
      </c>
      <c r="U1310" s="3" t="n">
        <f aca="false">S1310*T1310*I1309</f>
        <v>0.946975050525996</v>
      </c>
    </row>
    <row r="1311" customFormat="false" ht="12.8" hidden="false" customHeight="false" outlineLevel="0" collapsed="false">
      <c r="H1311" s="0" t="n">
        <v>980.5</v>
      </c>
      <c r="I1311" s="1" t="n">
        <f aca="true">FORECAST(H1311,OFFSET(lens2y,MATCH(H1311,lens2x,1)-1,0,2),OFFSET(lens2x,MATCH(H1311,lens2x,1)-1,0,2))</f>
        <v>0.999022956184982</v>
      </c>
      <c r="P1311" s="1" t="n">
        <v>980</v>
      </c>
      <c r="Q1311" s="9" t="n">
        <f aca="true">FORECAST(P1311,OFFSET(ref2ay,MATCH(P1311,ref2x,1)-1,0,2),OFFSET(ref2x,MATCH(P1311,ref2x,1)-1,0,2))</f>
        <v>97.01681</v>
      </c>
      <c r="R1311" s="0" t="n">
        <f aca="true">FORECAST(P1311,OFFSET(ref2by,MATCH(P1311,ref2x,1)-1,0,2),OFFSET(ref2x,MATCH(P1311,ref2x,1)-1,0,2))</f>
        <v>97.62319</v>
      </c>
      <c r="S1311" s="1" t="n">
        <f aca="false">Q1311/100</f>
        <v>0.9701681</v>
      </c>
      <c r="T1311" s="1" t="n">
        <f aca="false">R1311/100</f>
        <v>0.9762319</v>
      </c>
      <c r="U1311" s="3" t="n">
        <f aca="false">S1311*T1311*I1310</f>
        <v>0.946182627623069</v>
      </c>
    </row>
    <row r="1312" customFormat="false" ht="12.8" hidden="false" customHeight="false" outlineLevel="0" collapsed="false">
      <c r="H1312" s="0" t="n">
        <v>981</v>
      </c>
      <c r="I1312" s="1" t="n">
        <f aca="true">FORECAST(H1312,OFFSET(lens2y,MATCH(H1312,lens2x,1)-1,0,2),OFFSET(lens2x,MATCH(H1312,lens2x,1)-1,0,2))</f>
        <v>0.999024067907266</v>
      </c>
      <c r="P1312" s="1" t="n">
        <v>980.5</v>
      </c>
      <c r="Q1312" s="9" t="n">
        <f aca="true">FORECAST(P1312,OFFSET(ref2ay,MATCH(P1312,ref2x,1)-1,0,2),OFFSET(ref2x,MATCH(P1312,ref2x,1)-1,0,2))</f>
        <v>96.97293</v>
      </c>
      <c r="R1312" s="0" t="n">
        <f aca="true">FORECAST(P1312,OFFSET(ref2by,MATCH(P1312,ref2x,1)-1,0,2),OFFSET(ref2x,MATCH(P1312,ref2x,1)-1,0,2))</f>
        <v>97.584275</v>
      </c>
      <c r="S1312" s="1" t="n">
        <f aca="false">Q1312/100</f>
        <v>0.9697293</v>
      </c>
      <c r="T1312" s="1" t="n">
        <f aca="false">R1312/100</f>
        <v>0.97584275</v>
      </c>
      <c r="U1312" s="3" t="n">
        <f aca="false">S1312*T1312*I1311</f>
        <v>0.945378727074469</v>
      </c>
    </row>
    <row r="1313" customFormat="false" ht="12.8" hidden="false" customHeight="false" outlineLevel="0" collapsed="false">
      <c r="H1313" s="0" t="n">
        <v>981.5</v>
      </c>
      <c r="I1313" s="1" t="n">
        <f aca="true">FORECAST(H1313,OFFSET(lens2y,MATCH(H1313,lens2x,1)-1,0,2),OFFSET(lens2x,MATCH(H1313,lens2x,1)-1,0,2))</f>
        <v>0.999025179629549</v>
      </c>
      <c r="P1313" s="1" t="n">
        <v>981</v>
      </c>
      <c r="Q1313" s="9" t="n">
        <f aca="true">FORECAST(P1313,OFFSET(ref2ay,MATCH(P1313,ref2x,1)-1,0,2),OFFSET(ref2x,MATCH(P1313,ref2x,1)-1,0,2))</f>
        <v>96.92905</v>
      </c>
      <c r="R1313" s="0" t="n">
        <f aca="true">FORECAST(P1313,OFFSET(ref2by,MATCH(P1313,ref2x,1)-1,0,2),OFFSET(ref2x,MATCH(P1313,ref2x,1)-1,0,2))</f>
        <v>97.54536</v>
      </c>
      <c r="S1313" s="1" t="n">
        <f aca="false">Q1313/100</f>
        <v>0.9692905</v>
      </c>
      <c r="T1313" s="1" t="n">
        <f aca="false">R1313/100</f>
        <v>0.9754536</v>
      </c>
      <c r="U1313" s="3" t="n">
        <f aca="false">S1313*T1313*I1312</f>
        <v>0.944575165919091</v>
      </c>
    </row>
    <row r="1314" customFormat="false" ht="12.8" hidden="false" customHeight="false" outlineLevel="0" collapsed="false">
      <c r="H1314" s="0" t="n">
        <v>982</v>
      </c>
      <c r="I1314" s="1" t="n">
        <f aca="true">FORECAST(H1314,OFFSET(lens2y,MATCH(H1314,lens2x,1)-1,0,2),OFFSET(lens2x,MATCH(H1314,lens2x,1)-1,0,2))</f>
        <v>0.999026291351832</v>
      </c>
      <c r="P1314" s="1" t="n">
        <v>981.5</v>
      </c>
      <c r="Q1314" s="9" t="n">
        <f aca="true">FORECAST(P1314,OFFSET(ref2ay,MATCH(P1314,ref2x,1)-1,0,2),OFFSET(ref2x,MATCH(P1314,ref2x,1)-1,0,2))</f>
        <v>96.88459</v>
      </c>
      <c r="R1314" s="0" t="n">
        <f aca="true">FORECAST(P1314,OFFSET(ref2by,MATCH(P1314,ref2x,1)-1,0,2),OFFSET(ref2x,MATCH(P1314,ref2x,1)-1,0,2))</f>
        <v>97.505815</v>
      </c>
      <c r="S1314" s="1" t="n">
        <f aca="false">Q1314/100</f>
        <v>0.9688459</v>
      </c>
      <c r="T1314" s="1" t="n">
        <f aca="false">R1314/100</f>
        <v>0.97505815</v>
      </c>
      <c r="U1314" s="3" t="n">
        <f aca="false">S1314*T1314*I1313</f>
        <v>0.943760196518106</v>
      </c>
    </row>
    <row r="1315" customFormat="false" ht="12.8" hidden="false" customHeight="false" outlineLevel="0" collapsed="false">
      <c r="H1315" s="0" t="n">
        <v>982.5</v>
      </c>
      <c r="I1315" s="1" t="n">
        <f aca="true">FORECAST(H1315,OFFSET(lens2y,MATCH(H1315,lens2x,1)-1,0,2),OFFSET(lens2x,MATCH(H1315,lens2x,1)-1,0,2))</f>
        <v>0.999027403074116</v>
      </c>
      <c r="P1315" s="1" t="n">
        <v>982</v>
      </c>
      <c r="Q1315" s="9" t="n">
        <f aca="true">FORECAST(P1315,OFFSET(ref2ay,MATCH(P1315,ref2x,1)-1,0,2),OFFSET(ref2x,MATCH(P1315,ref2x,1)-1,0,2))</f>
        <v>96.84013</v>
      </c>
      <c r="R1315" s="0" t="n">
        <f aca="true">FORECAST(P1315,OFFSET(ref2by,MATCH(P1315,ref2x,1)-1,0,2),OFFSET(ref2x,MATCH(P1315,ref2x,1)-1,0,2))</f>
        <v>97.46627</v>
      </c>
      <c r="S1315" s="1" t="n">
        <f aca="false">Q1315/100</f>
        <v>0.9684013</v>
      </c>
      <c r="T1315" s="1" t="n">
        <f aca="false">R1315/100</f>
        <v>0.9746627</v>
      </c>
      <c r="U1315" s="3" t="n">
        <f aca="false">S1315*T1315*I1314</f>
        <v>0.942945576592726</v>
      </c>
    </row>
    <row r="1316" customFormat="false" ht="12.8" hidden="false" customHeight="false" outlineLevel="0" collapsed="false">
      <c r="H1316" s="0" t="n">
        <v>983</v>
      </c>
      <c r="I1316" s="1" t="n">
        <f aca="true">FORECAST(H1316,OFFSET(lens2y,MATCH(H1316,lens2x,1)-1,0,2),OFFSET(lens2x,MATCH(H1316,lens2x,1)-1,0,2))</f>
        <v>0.999028514796399</v>
      </c>
      <c r="P1316" s="1" t="n">
        <v>982.5</v>
      </c>
      <c r="Q1316" s="9" t="n">
        <f aca="true">FORECAST(P1316,OFFSET(ref2ay,MATCH(P1316,ref2x,1)-1,0,2),OFFSET(ref2x,MATCH(P1316,ref2x,1)-1,0,2))</f>
        <v>96.795095</v>
      </c>
      <c r="R1316" s="0" t="n">
        <f aca="true">FORECAST(P1316,OFFSET(ref2by,MATCH(P1316,ref2x,1)-1,0,2),OFFSET(ref2x,MATCH(P1316,ref2x,1)-1,0,2))</f>
        <v>97.426115</v>
      </c>
      <c r="S1316" s="1" t="n">
        <f aca="false">Q1316/100</f>
        <v>0.96795095</v>
      </c>
      <c r="T1316" s="1" t="n">
        <f aca="false">R1316/100</f>
        <v>0.97426115</v>
      </c>
      <c r="U1316" s="3" t="n">
        <f aca="false">S1316*T1316*I1315</f>
        <v>0.942119810797863</v>
      </c>
    </row>
    <row r="1317" customFormat="false" ht="12.8" hidden="false" customHeight="false" outlineLevel="0" collapsed="false">
      <c r="H1317" s="0" t="n">
        <v>983.5</v>
      </c>
      <c r="I1317" s="1" t="n">
        <f aca="true">FORECAST(H1317,OFFSET(lens2y,MATCH(H1317,lens2x,1)-1,0,2),OFFSET(lens2x,MATCH(H1317,lens2x,1)-1,0,2))</f>
        <v>0.999029626518682</v>
      </c>
      <c r="P1317" s="1" t="n">
        <v>983</v>
      </c>
      <c r="Q1317" s="9" t="n">
        <f aca="true">FORECAST(P1317,OFFSET(ref2ay,MATCH(P1317,ref2x,1)-1,0,2),OFFSET(ref2x,MATCH(P1317,ref2x,1)-1,0,2))</f>
        <v>96.75006</v>
      </c>
      <c r="R1317" s="0" t="n">
        <f aca="true">FORECAST(P1317,OFFSET(ref2by,MATCH(P1317,ref2x,1)-1,0,2),OFFSET(ref2x,MATCH(P1317,ref2x,1)-1,0,2))</f>
        <v>97.38596</v>
      </c>
      <c r="S1317" s="1" t="n">
        <f aca="false">Q1317/100</f>
        <v>0.9675006</v>
      </c>
      <c r="T1317" s="1" t="n">
        <f aca="false">R1317/100</f>
        <v>0.9738596</v>
      </c>
      <c r="U1317" s="3" t="n">
        <f aca="false">S1317*T1317*I1316</f>
        <v>0.941294404487554</v>
      </c>
    </row>
    <row r="1318" customFormat="false" ht="12.8" hidden="false" customHeight="false" outlineLevel="0" collapsed="false">
      <c r="H1318" s="0" t="n">
        <v>984</v>
      </c>
      <c r="I1318" s="1" t="n">
        <f aca="true">FORECAST(H1318,OFFSET(lens2y,MATCH(H1318,lens2x,1)-1,0,2),OFFSET(lens2x,MATCH(H1318,lens2x,1)-1,0,2))</f>
        <v>0.999030738240966</v>
      </c>
      <c r="P1318" s="1" t="n">
        <v>983.5</v>
      </c>
      <c r="Q1318" s="9" t="n">
        <f aca="true">FORECAST(P1318,OFFSET(ref2ay,MATCH(P1318,ref2x,1)-1,0,2),OFFSET(ref2x,MATCH(P1318,ref2x,1)-1,0,2))</f>
        <v>96.704975</v>
      </c>
      <c r="R1318" s="0" t="n">
        <f aca="true">FORECAST(P1318,OFFSET(ref2by,MATCH(P1318,ref2x,1)-1,0,2),OFFSET(ref2x,MATCH(P1318,ref2x,1)-1,0,2))</f>
        <v>97.345625</v>
      </c>
      <c r="S1318" s="1" t="n">
        <f aca="false">Q1318/100</f>
        <v>0.96704975</v>
      </c>
      <c r="T1318" s="1" t="n">
        <f aca="false">R1318/100</f>
        <v>0.97345625</v>
      </c>
      <c r="U1318" s="3" t="n">
        <f aca="false">S1318*T1318*I1317</f>
        <v>0.940467132405859</v>
      </c>
    </row>
    <row r="1319" customFormat="false" ht="12.8" hidden="false" customHeight="false" outlineLevel="0" collapsed="false">
      <c r="H1319" s="0" t="n">
        <v>984.5</v>
      </c>
      <c r="I1319" s="1" t="n">
        <f aca="true">FORECAST(H1319,OFFSET(lens2y,MATCH(H1319,lens2x,1)-1,0,2),OFFSET(lens2x,MATCH(H1319,lens2x,1)-1,0,2))</f>
        <v>0.999031849963249</v>
      </c>
      <c r="P1319" s="1" t="n">
        <v>984</v>
      </c>
      <c r="Q1319" s="9" t="n">
        <f aca="true">FORECAST(P1319,OFFSET(ref2ay,MATCH(P1319,ref2x,1)-1,0,2),OFFSET(ref2x,MATCH(P1319,ref2x,1)-1,0,2))</f>
        <v>96.65989</v>
      </c>
      <c r="R1319" s="0" t="n">
        <f aca="true">FORECAST(P1319,OFFSET(ref2by,MATCH(P1319,ref2x,1)-1,0,2),OFFSET(ref2x,MATCH(P1319,ref2x,1)-1,0,2))</f>
        <v>97.30529</v>
      </c>
      <c r="S1319" s="1" t="n">
        <f aca="false">Q1319/100</f>
        <v>0.9665989</v>
      </c>
      <c r="T1319" s="1" t="n">
        <f aca="false">R1319/100</f>
        <v>0.9730529</v>
      </c>
      <c r="U1319" s="3" t="n">
        <f aca="false">S1319*T1319*I1318</f>
        <v>0.939640221828827</v>
      </c>
    </row>
    <row r="1320" customFormat="false" ht="12.8" hidden="false" customHeight="false" outlineLevel="0" collapsed="false">
      <c r="H1320" s="0" t="n">
        <v>985</v>
      </c>
      <c r="I1320" s="1" t="n">
        <f aca="true">FORECAST(H1320,OFFSET(lens2y,MATCH(H1320,lens2x,1)-1,0,2),OFFSET(lens2x,MATCH(H1320,lens2x,1)-1,0,2))</f>
        <v>0.999032961685532</v>
      </c>
      <c r="P1320" s="1" t="n">
        <v>984.5</v>
      </c>
      <c r="Q1320" s="9" t="n">
        <f aca="true">FORECAST(P1320,OFFSET(ref2ay,MATCH(P1320,ref2x,1)-1,0,2),OFFSET(ref2x,MATCH(P1320,ref2x,1)-1,0,2))</f>
        <v>96.61425</v>
      </c>
      <c r="R1320" s="0" t="n">
        <f aca="true">FORECAST(P1320,OFFSET(ref2by,MATCH(P1320,ref2x,1)-1,0,2),OFFSET(ref2x,MATCH(P1320,ref2x,1)-1,0,2))</f>
        <v>97.26437</v>
      </c>
      <c r="S1320" s="1" t="n">
        <f aca="false">Q1320/100</f>
        <v>0.9661425</v>
      </c>
      <c r="T1320" s="1" t="n">
        <f aca="false">R1320/100</f>
        <v>0.9726437</v>
      </c>
      <c r="U1320" s="3" t="n">
        <f aca="false">S1320*T1320*I1319</f>
        <v>0.938802633317235</v>
      </c>
    </row>
    <row r="1321" customFormat="false" ht="12.8" hidden="false" customHeight="false" outlineLevel="0" collapsed="false">
      <c r="H1321" s="0" t="n">
        <v>985.5</v>
      </c>
      <c r="I1321" s="1" t="n">
        <f aca="true">FORECAST(H1321,OFFSET(lens2y,MATCH(H1321,lens2x,1)-1,0,2),OFFSET(lens2x,MATCH(H1321,lens2x,1)-1,0,2))</f>
        <v>0.999034073407815</v>
      </c>
      <c r="P1321" s="1" t="n">
        <v>985</v>
      </c>
      <c r="Q1321" s="9" t="n">
        <f aca="true">FORECAST(P1321,OFFSET(ref2ay,MATCH(P1321,ref2x,1)-1,0,2),OFFSET(ref2x,MATCH(P1321,ref2x,1)-1,0,2))</f>
        <v>96.56861</v>
      </c>
      <c r="R1321" s="0" t="n">
        <f aca="true">FORECAST(P1321,OFFSET(ref2by,MATCH(P1321,ref2x,1)-1,0,2),OFFSET(ref2x,MATCH(P1321,ref2x,1)-1,0,2))</f>
        <v>97.22345</v>
      </c>
      <c r="S1321" s="1" t="n">
        <f aca="false">Q1321/100</f>
        <v>0.9656861</v>
      </c>
      <c r="T1321" s="1" t="n">
        <f aca="false">R1321/100</f>
        <v>0.9722345</v>
      </c>
      <c r="U1321" s="3" t="n">
        <f aca="false">S1321*T1321*I1320</f>
        <v>0.937965416095733</v>
      </c>
    </row>
    <row r="1322" customFormat="false" ht="12.8" hidden="false" customHeight="false" outlineLevel="0" collapsed="false">
      <c r="H1322" s="0" t="n">
        <v>986</v>
      </c>
      <c r="I1322" s="1" t="n">
        <f aca="true">FORECAST(H1322,OFFSET(lens2y,MATCH(H1322,lens2x,1)-1,0,2),OFFSET(lens2x,MATCH(H1322,lens2x,1)-1,0,2))</f>
        <v>0.999035185130099</v>
      </c>
      <c r="P1322" s="1" t="n">
        <v>985.5</v>
      </c>
      <c r="Q1322" s="9" t="n">
        <f aca="true">FORECAST(P1322,OFFSET(ref2ay,MATCH(P1322,ref2x,1)-1,0,2),OFFSET(ref2x,MATCH(P1322,ref2x,1)-1,0,2))</f>
        <v>96.522435</v>
      </c>
      <c r="R1322" s="0" t="n">
        <f aca="true">FORECAST(P1322,OFFSET(ref2by,MATCH(P1322,ref2x,1)-1,0,2),OFFSET(ref2x,MATCH(P1322,ref2x,1)-1,0,2))</f>
        <v>97.18194</v>
      </c>
      <c r="S1322" s="1" t="n">
        <f aca="false">Q1322/100</f>
        <v>0.96522435</v>
      </c>
      <c r="T1322" s="1" t="n">
        <f aca="false">R1322/100</f>
        <v>0.9718194</v>
      </c>
      <c r="U1322" s="3" t="n">
        <f aca="false">S1322*T1322*I1321</f>
        <v>0.937117686599437</v>
      </c>
    </row>
    <row r="1323" customFormat="false" ht="12.8" hidden="false" customHeight="false" outlineLevel="0" collapsed="false">
      <c r="H1323" s="0" t="n">
        <v>986.5</v>
      </c>
      <c r="I1323" s="1" t="n">
        <f aca="true">FORECAST(H1323,OFFSET(lens2y,MATCH(H1323,lens2x,1)-1,0,2),OFFSET(lens2x,MATCH(H1323,lens2x,1)-1,0,2))</f>
        <v>0.999036296852382</v>
      </c>
      <c r="P1323" s="1" t="n">
        <v>986</v>
      </c>
      <c r="Q1323" s="9" t="n">
        <f aca="true">FORECAST(P1323,OFFSET(ref2ay,MATCH(P1323,ref2x,1)-1,0,2),OFFSET(ref2x,MATCH(P1323,ref2x,1)-1,0,2))</f>
        <v>96.47626</v>
      </c>
      <c r="R1323" s="0" t="n">
        <f aca="true">FORECAST(P1323,OFFSET(ref2by,MATCH(P1323,ref2x,1)-1,0,2),OFFSET(ref2x,MATCH(P1323,ref2x,1)-1,0,2))</f>
        <v>97.14043</v>
      </c>
      <c r="S1323" s="1" t="n">
        <f aca="false">Q1323/100</f>
        <v>0.9647626</v>
      </c>
      <c r="T1323" s="1" t="n">
        <f aca="false">R1323/100</f>
        <v>0.9714043</v>
      </c>
      <c r="U1323" s="3" t="n">
        <f aca="false">S1323*T1323*I1322</f>
        <v>0.93627033818911</v>
      </c>
    </row>
    <row r="1324" customFormat="false" ht="12.8" hidden="false" customHeight="false" outlineLevel="0" collapsed="false">
      <c r="H1324" s="0" t="n">
        <v>987</v>
      </c>
      <c r="I1324" s="1" t="n">
        <f aca="true">FORECAST(H1324,OFFSET(lens2y,MATCH(H1324,lens2x,1)-1,0,2),OFFSET(lens2x,MATCH(H1324,lens2x,1)-1,0,2))</f>
        <v>0.999037408574666</v>
      </c>
      <c r="P1324" s="1" t="n">
        <v>986.5</v>
      </c>
      <c r="Q1324" s="9" t="n">
        <f aca="true">FORECAST(P1324,OFFSET(ref2ay,MATCH(P1324,ref2x,1)-1,0,2),OFFSET(ref2x,MATCH(P1324,ref2x,1)-1,0,2))</f>
        <v>96.42955</v>
      </c>
      <c r="R1324" s="0" t="n">
        <f aca="true">FORECAST(P1324,OFFSET(ref2by,MATCH(P1324,ref2x,1)-1,0,2),OFFSET(ref2x,MATCH(P1324,ref2x,1)-1,0,2))</f>
        <v>97.09835</v>
      </c>
      <c r="S1324" s="1" t="n">
        <f aca="false">Q1324/100</f>
        <v>0.9642955</v>
      </c>
      <c r="T1324" s="1" t="n">
        <f aca="false">R1324/100</f>
        <v>0.9709835</v>
      </c>
      <c r="U1324" s="3" t="n">
        <f aca="false">S1324*T1324*I1323</f>
        <v>0.935412689892676</v>
      </c>
    </row>
    <row r="1325" customFormat="false" ht="12.8" hidden="false" customHeight="false" outlineLevel="0" collapsed="false">
      <c r="H1325" s="0" t="n">
        <v>987.5</v>
      </c>
      <c r="I1325" s="1" t="n">
        <f aca="true">FORECAST(H1325,OFFSET(lens2y,MATCH(H1325,lens2x,1)-1,0,2),OFFSET(lens2x,MATCH(H1325,lens2x,1)-1,0,2))</f>
        <v>0.999038520296949</v>
      </c>
      <c r="P1325" s="1" t="n">
        <v>987</v>
      </c>
      <c r="Q1325" s="9" t="n">
        <f aca="true">FORECAST(P1325,OFFSET(ref2ay,MATCH(P1325,ref2x,1)-1,0,2),OFFSET(ref2x,MATCH(P1325,ref2x,1)-1,0,2))</f>
        <v>96.38284</v>
      </c>
      <c r="R1325" s="0" t="n">
        <f aca="true">FORECAST(P1325,OFFSET(ref2by,MATCH(P1325,ref2x,1)-1,0,2),OFFSET(ref2x,MATCH(P1325,ref2x,1)-1,0,2))</f>
        <v>97.05627</v>
      </c>
      <c r="S1325" s="1" t="n">
        <f aca="false">Q1325/100</f>
        <v>0.9638284</v>
      </c>
      <c r="T1325" s="1" t="n">
        <f aca="false">R1325/100</f>
        <v>0.9705627</v>
      </c>
      <c r="U1325" s="3" t="n">
        <f aca="false">S1325*T1325*I1324</f>
        <v>0.934555432418105</v>
      </c>
    </row>
    <row r="1326" customFormat="false" ht="12.8" hidden="false" customHeight="false" outlineLevel="0" collapsed="false">
      <c r="H1326" s="0" t="n">
        <v>988</v>
      </c>
      <c r="I1326" s="1" t="n">
        <f aca="true">FORECAST(H1326,OFFSET(lens2y,MATCH(H1326,lens2x,1)-1,0,2),OFFSET(lens2x,MATCH(H1326,lens2x,1)-1,0,2))</f>
        <v>0.999039632019232</v>
      </c>
      <c r="P1326" s="1" t="n">
        <v>987.5</v>
      </c>
      <c r="Q1326" s="9" t="n">
        <f aca="true">FORECAST(P1326,OFFSET(ref2ay,MATCH(P1326,ref2x,1)-1,0,2),OFFSET(ref2x,MATCH(P1326,ref2x,1)-1,0,2))</f>
        <v>96.335045</v>
      </c>
      <c r="R1326" s="0" t="n">
        <f aca="true">FORECAST(P1326,OFFSET(ref2by,MATCH(P1326,ref2x,1)-1,0,2),OFFSET(ref2x,MATCH(P1326,ref2x,1)-1,0,2))</f>
        <v>97.01313</v>
      </c>
      <c r="S1326" s="1" t="n">
        <f aca="false">Q1326/100</f>
        <v>0.96335045</v>
      </c>
      <c r="T1326" s="1" t="n">
        <f aca="false">R1326/100</f>
        <v>0.9701313</v>
      </c>
      <c r="U1326" s="3" t="n">
        <f aca="false">S1326*T1326*I1325</f>
        <v>0.933677848151061</v>
      </c>
    </row>
    <row r="1327" customFormat="false" ht="12.8" hidden="false" customHeight="false" outlineLevel="0" collapsed="false">
      <c r="H1327" s="0" t="n">
        <v>988.5</v>
      </c>
      <c r="I1327" s="1" t="n">
        <f aca="true">FORECAST(H1327,OFFSET(lens2y,MATCH(H1327,lens2x,1)-1,0,2),OFFSET(lens2x,MATCH(H1327,lens2x,1)-1,0,2))</f>
        <v>0.999040743741516</v>
      </c>
      <c r="P1327" s="1" t="n">
        <v>988</v>
      </c>
      <c r="Q1327" s="9" t="n">
        <f aca="true">FORECAST(P1327,OFFSET(ref2ay,MATCH(P1327,ref2x,1)-1,0,2),OFFSET(ref2x,MATCH(P1327,ref2x,1)-1,0,2))</f>
        <v>96.28725</v>
      </c>
      <c r="R1327" s="0" t="n">
        <f aca="true">FORECAST(P1327,OFFSET(ref2by,MATCH(P1327,ref2x,1)-1,0,2),OFFSET(ref2x,MATCH(P1327,ref2x,1)-1,0,2))</f>
        <v>96.96999</v>
      </c>
      <c r="S1327" s="1" t="n">
        <f aca="false">Q1327/100</f>
        <v>0.9628725</v>
      </c>
      <c r="T1327" s="1" t="n">
        <f aca="false">R1327/100</f>
        <v>0.9696999</v>
      </c>
      <c r="U1327" s="3" t="n">
        <f aca="false">S1327*T1327*I1326</f>
        <v>0.932800673907792</v>
      </c>
    </row>
    <row r="1328" customFormat="false" ht="12.8" hidden="false" customHeight="false" outlineLevel="0" collapsed="false">
      <c r="H1328" s="0" t="n">
        <v>989</v>
      </c>
      <c r="I1328" s="1" t="n">
        <f aca="true">FORECAST(H1328,OFFSET(lens2y,MATCH(H1328,lens2x,1)-1,0,2),OFFSET(lens2x,MATCH(H1328,lens2x,1)-1,0,2))</f>
        <v>0.999041855463799</v>
      </c>
      <c r="P1328" s="1" t="n">
        <v>988.5</v>
      </c>
      <c r="Q1328" s="9" t="n">
        <f aca="true">FORECAST(P1328,OFFSET(ref2ay,MATCH(P1328,ref2x,1)-1,0,2),OFFSET(ref2x,MATCH(P1328,ref2x,1)-1,0,2))</f>
        <v>96.23891</v>
      </c>
      <c r="R1328" s="0" t="n">
        <f aca="true">FORECAST(P1328,OFFSET(ref2by,MATCH(P1328,ref2x,1)-1,0,2),OFFSET(ref2x,MATCH(P1328,ref2x,1)-1,0,2))</f>
        <v>96.926265</v>
      </c>
      <c r="S1328" s="1" t="n">
        <f aca="false">Q1328/100</f>
        <v>0.9623891</v>
      </c>
      <c r="T1328" s="1" t="n">
        <f aca="false">R1328/100</f>
        <v>0.96926265</v>
      </c>
      <c r="U1328" s="3" t="n">
        <f aca="false">S1328*T1328*I1327</f>
        <v>0.931913007667988</v>
      </c>
    </row>
    <row r="1329" customFormat="false" ht="12.8" hidden="false" customHeight="false" outlineLevel="0" collapsed="false">
      <c r="H1329" s="0" t="n">
        <v>989.5</v>
      </c>
      <c r="I1329" s="1" t="n">
        <f aca="true">FORECAST(H1329,OFFSET(lens2y,MATCH(H1329,lens2x,1)-1,0,2),OFFSET(lens2x,MATCH(H1329,lens2x,1)-1,0,2))</f>
        <v>0.999042967186082</v>
      </c>
      <c r="P1329" s="1" t="n">
        <v>989</v>
      </c>
      <c r="Q1329" s="9" t="n">
        <f aca="true">FORECAST(P1329,OFFSET(ref2ay,MATCH(P1329,ref2x,1)-1,0,2),OFFSET(ref2x,MATCH(P1329,ref2x,1)-1,0,2))</f>
        <v>96.19057</v>
      </c>
      <c r="R1329" s="0" t="n">
        <f aca="true">FORECAST(P1329,OFFSET(ref2by,MATCH(P1329,ref2x,1)-1,0,2),OFFSET(ref2x,MATCH(P1329,ref2x,1)-1,0,2))</f>
        <v>96.88254</v>
      </c>
      <c r="S1329" s="1" t="n">
        <f aca="false">Q1329/100</f>
        <v>0.9619057</v>
      </c>
      <c r="T1329" s="1" t="n">
        <f aca="false">R1329/100</f>
        <v>0.9688254</v>
      </c>
      <c r="U1329" s="3" t="n">
        <f aca="false">S1329*T1329*I1328</f>
        <v>0.931025761778562</v>
      </c>
    </row>
    <row r="1330" customFormat="false" ht="12.8" hidden="false" customHeight="false" outlineLevel="0" collapsed="false">
      <c r="H1330" s="0" t="n">
        <v>990</v>
      </c>
      <c r="I1330" s="1" t="n">
        <f aca="true">FORECAST(H1330,OFFSET(lens2y,MATCH(H1330,lens2x,1)-1,0,2),OFFSET(lens2x,MATCH(H1330,lens2x,1)-1,0,2))</f>
        <v>0.999044078908366</v>
      </c>
      <c r="P1330" s="1" t="n">
        <v>989.5</v>
      </c>
      <c r="Q1330" s="9" t="n">
        <f aca="true">FORECAST(P1330,OFFSET(ref2ay,MATCH(P1330,ref2x,1)-1,0,2),OFFSET(ref2x,MATCH(P1330,ref2x,1)-1,0,2))</f>
        <v>96.141705</v>
      </c>
      <c r="R1330" s="0" t="n">
        <f aca="true">FORECAST(P1330,OFFSET(ref2by,MATCH(P1330,ref2x,1)-1,0,2),OFFSET(ref2x,MATCH(P1330,ref2x,1)-1,0,2))</f>
        <v>96.83823</v>
      </c>
      <c r="S1330" s="1" t="n">
        <f aca="false">Q1330/100</f>
        <v>0.96141705</v>
      </c>
      <c r="T1330" s="1" t="n">
        <f aca="false">R1330/100</f>
        <v>0.9683823</v>
      </c>
      <c r="U1330" s="3" t="n">
        <f aca="false">S1330*T1330*I1329</f>
        <v>0.930128238161616</v>
      </c>
    </row>
    <row r="1331" customFormat="false" ht="12.8" hidden="false" customHeight="false" outlineLevel="0" collapsed="false">
      <c r="H1331" s="0" t="n">
        <v>990.5</v>
      </c>
      <c r="I1331" s="1" t="n">
        <f aca="true">FORECAST(H1331,OFFSET(lens2y,MATCH(H1331,lens2x,1)-1,0,2),OFFSET(lens2x,MATCH(H1331,lens2x,1)-1,0,2))</f>
        <v>0.999045190630649</v>
      </c>
      <c r="P1331" s="1" t="n">
        <v>990</v>
      </c>
      <c r="Q1331" s="9" t="n">
        <f aca="true">FORECAST(P1331,OFFSET(ref2ay,MATCH(P1331,ref2x,1)-1,0,2),OFFSET(ref2x,MATCH(P1331,ref2x,1)-1,0,2))</f>
        <v>96.09284</v>
      </c>
      <c r="R1331" s="0" t="n">
        <f aca="true">FORECAST(P1331,OFFSET(ref2by,MATCH(P1331,ref2x,1)-1,0,2),OFFSET(ref2x,MATCH(P1331,ref2x,1)-1,0,2))</f>
        <v>96.79392</v>
      </c>
      <c r="S1331" s="1" t="n">
        <f aca="false">Q1331/100</f>
        <v>0.9609284</v>
      </c>
      <c r="T1331" s="1" t="n">
        <f aca="false">R1331/100</f>
        <v>0.9679392</v>
      </c>
      <c r="U1331" s="3" t="n">
        <f aca="false">S1331*T1331*I1330</f>
        <v>0.929231145172534</v>
      </c>
    </row>
    <row r="1332" customFormat="false" ht="12.8" hidden="false" customHeight="false" outlineLevel="0" collapsed="false">
      <c r="H1332" s="0" t="n">
        <v>991</v>
      </c>
      <c r="I1332" s="1" t="n">
        <f aca="true">FORECAST(H1332,OFFSET(lens2y,MATCH(H1332,lens2x,1)-1,0,2),OFFSET(lens2x,MATCH(H1332,lens2x,1)-1,0,2))</f>
        <v>0.999046302352932</v>
      </c>
      <c r="P1332" s="1" t="n">
        <v>990.5</v>
      </c>
      <c r="Q1332" s="9" t="n">
        <f aca="true">FORECAST(P1332,OFFSET(ref2ay,MATCH(P1332,ref2x,1)-1,0,2),OFFSET(ref2x,MATCH(P1332,ref2x,1)-1,0,2))</f>
        <v>96.04345</v>
      </c>
      <c r="R1332" s="0" t="n">
        <f aca="true">FORECAST(P1332,OFFSET(ref2by,MATCH(P1332,ref2x,1)-1,0,2),OFFSET(ref2x,MATCH(P1332,ref2x,1)-1,0,2))</f>
        <v>96.749045</v>
      </c>
      <c r="S1332" s="1" t="n">
        <f aca="false">Q1332/100</f>
        <v>0.9604345</v>
      </c>
      <c r="T1332" s="1" t="n">
        <f aca="false">R1332/100</f>
        <v>0.96749045</v>
      </c>
      <c r="U1332" s="3" t="n">
        <f aca="false">S1332*T1332*I1331</f>
        <v>0.928323987034357</v>
      </c>
    </row>
    <row r="1333" customFormat="false" ht="12.8" hidden="false" customHeight="false" outlineLevel="0" collapsed="false">
      <c r="H1333" s="0" t="n">
        <v>991.5</v>
      </c>
      <c r="I1333" s="1" t="n">
        <f aca="true">FORECAST(H1333,OFFSET(lens2y,MATCH(H1333,lens2x,1)-1,0,2),OFFSET(lens2x,MATCH(H1333,lens2x,1)-1,0,2))</f>
        <v>0.999047414075216</v>
      </c>
      <c r="P1333" s="1" t="n">
        <v>991</v>
      </c>
      <c r="Q1333" s="9" t="n">
        <f aca="true">FORECAST(P1333,OFFSET(ref2ay,MATCH(P1333,ref2x,1)-1,0,2),OFFSET(ref2x,MATCH(P1333,ref2x,1)-1,0,2))</f>
        <v>95.99406</v>
      </c>
      <c r="R1333" s="0" t="n">
        <f aca="true">FORECAST(P1333,OFFSET(ref2by,MATCH(P1333,ref2x,1)-1,0,2),OFFSET(ref2x,MATCH(P1333,ref2x,1)-1,0,2))</f>
        <v>96.70417</v>
      </c>
      <c r="S1333" s="1" t="n">
        <f aca="false">Q1333/100</f>
        <v>0.9599406</v>
      </c>
      <c r="T1333" s="1" t="n">
        <f aca="false">R1333/100</f>
        <v>0.9670417</v>
      </c>
      <c r="U1333" s="3" t="n">
        <f aca="false">S1333*T1333*I1332</f>
        <v>0.927417269727434</v>
      </c>
    </row>
    <row r="1334" customFormat="false" ht="12.8" hidden="false" customHeight="false" outlineLevel="0" collapsed="false">
      <c r="H1334" s="0" t="n">
        <v>992</v>
      </c>
      <c r="I1334" s="1" t="n">
        <f aca="true">FORECAST(H1334,OFFSET(lens2y,MATCH(H1334,lens2x,1)-1,0,2),OFFSET(lens2x,MATCH(H1334,lens2x,1)-1,0,2))</f>
        <v>0.999048525797499</v>
      </c>
      <c r="P1334" s="1" t="n">
        <v>991.5</v>
      </c>
      <c r="Q1334" s="9" t="n">
        <f aca="true">FORECAST(P1334,OFFSET(ref2ay,MATCH(P1334,ref2x,1)-1,0,2),OFFSET(ref2x,MATCH(P1334,ref2x,1)-1,0,2))</f>
        <v>95.94476</v>
      </c>
      <c r="R1334" s="0" t="n">
        <f aca="true">FORECAST(P1334,OFFSET(ref2by,MATCH(P1334,ref2x,1)-1,0,2),OFFSET(ref2x,MATCH(P1334,ref2x,1)-1,0,2))</f>
        <v>96.65925</v>
      </c>
      <c r="S1334" s="1" t="n">
        <f aca="false">Q1334/100</f>
        <v>0.9594476</v>
      </c>
      <c r="T1334" s="1" t="n">
        <f aca="false">R1334/100</f>
        <v>0.9665925</v>
      </c>
      <c r="U1334" s="3" t="n">
        <f aca="false">S1334*T1334*I1333</f>
        <v>0.926511431018074</v>
      </c>
    </row>
    <row r="1335" customFormat="false" ht="12.8" hidden="false" customHeight="false" outlineLevel="0" collapsed="false">
      <c r="H1335" s="0" t="n">
        <v>992.5</v>
      </c>
      <c r="I1335" s="1" t="n">
        <f aca="true">FORECAST(H1335,OFFSET(lens2y,MATCH(H1335,lens2x,1)-1,0,2),OFFSET(lens2x,MATCH(H1335,lens2x,1)-1,0,2))</f>
        <v>0.999049637519782</v>
      </c>
      <c r="P1335" s="1" t="n">
        <v>992</v>
      </c>
      <c r="Q1335" s="9" t="n">
        <f aca="true">FORECAST(P1335,OFFSET(ref2ay,MATCH(P1335,ref2x,1)-1,0,2),OFFSET(ref2x,MATCH(P1335,ref2x,1)-1,0,2))</f>
        <v>95.89546</v>
      </c>
      <c r="R1335" s="0" t="n">
        <f aca="true">FORECAST(P1335,OFFSET(ref2by,MATCH(P1335,ref2x,1)-1,0,2),OFFSET(ref2x,MATCH(P1335,ref2x,1)-1,0,2))</f>
        <v>96.61433</v>
      </c>
      <c r="S1335" s="1" t="n">
        <f aca="false">Q1335/100</f>
        <v>0.9589546</v>
      </c>
      <c r="T1335" s="1" t="n">
        <f aca="false">R1335/100</f>
        <v>0.9661433</v>
      </c>
      <c r="U1335" s="3" t="n">
        <f aca="false">S1335*T1335*I1334</f>
        <v>0.925606032780195</v>
      </c>
    </row>
    <row r="1336" customFormat="false" ht="12.8" hidden="false" customHeight="false" outlineLevel="0" collapsed="false">
      <c r="H1336" s="0" t="n">
        <v>993</v>
      </c>
      <c r="I1336" s="1" t="n">
        <f aca="true">FORECAST(H1336,OFFSET(lens2y,MATCH(H1336,lens2x,1)-1,0,2),OFFSET(lens2x,MATCH(H1336,lens2x,1)-1,0,2))</f>
        <v>0.999050749242066</v>
      </c>
      <c r="P1336" s="1" t="n">
        <v>992.5</v>
      </c>
      <c r="Q1336" s="9" t="n">
        <f aca="true">FORECAST(P1336,OFFSET(ref2ay,MATCH(P1336,ref2x,1)-1,0,2),OFFSET(ref2x,MATCH(P1336,ref2x,1)-1,0,2))</f>
        <v>95.845675</v>
      </c>
      <c r="R1336" s="0" t="n">
        <f aca="true">FORECAST(P1336,OFFSET(ref2by,MATCH(P1336,ref2x,1)-1,0,2),OFFSET(ref2x,MATCH(P1336,ref2x,1)-1,0,2))</f>
        <v>96.56887</v>
      </c>
      <c r="S1336" s="1" t="n">
        <f aca="false">Q1336/100</f>
        <v>0.95845675</v>
      </c>
      <c r="T1336" s="1" t="n">
        <f aca="false">R1336/100</f>
        <v>0.9656887</v>
      </c>
      <c r="U1336" s="3" t="n">
        <f aca="false">S1336*T1336*I1335</f>
        <v>0.924691225102333</v>
      </c>
    </row>
    <row r="1337" customFormat="false" ht="12.8" hidden="false" customHeight="false" outlineLevel="0" collapsed="false">
      <c r="H1337" s="0" t="n">
        <v>993.5</v>
      </c>
      <c r="I1337" s="1" t="n">
        <f aca="true">FORECAST(H1337,OFFSET(lens2y,MATCH(H1337,lens2x,1)-1,0,2),OFFSET(lens2x,MATCH(H1337,lens2x,1)-1,0,2))</f>
        <v>0.999051860964349</v>
      </c>
      <c r="P1337" s="1" t="n">
        <v>993</v>
      </c>
      <c r="Q1337" s="9" t="n">
        <f aca="true">FORECAST(P1337,OFFSET(ref2ay,MATCH(P1337,ref2x,1)-1,0,2),OFFSET(ref2x,MATCH(P1337,ref2x,1)-1,0,2))</f>
        <v>95.79589</v>
      </c>
      <c r="R1337" s="0" t="n">
        <f aca="true">FORECAST(P1337,OFFSET(ref2by,MATCH(P1337,ref2x,1)-1,0,2),OFFSET(ref2x,MATCH(P1337,ref2x,1)-1,0,2))</f>
        <v>96.52341</v>
      </c>
      <c r="S1337" s="1" t="n">
        <f aca="false">Q1337/100</f>
        <v>0.9579589</v>
      </c>
      <c r="T1337" s="1" t="n">
        <f aca="false">R1337/100</f>
        <v>0.9652341</v>
      </c>
      <c r="U1337" s="3" t="n">
        <f aca="false">S1337*T1337*I1336</f>
        <v>0.923776867601765</v>
      </c>
    </row>
    <row r="1338" customFormat="false" ht="12.8" hidden="false" customHeight="false" outlineLevel="0" collapsed="false">
      <c r="H1338" s="0" t="n">
        <v>994</v>
      </c>
      <c r="I1338" s="1" t="n">
        <f aca="true">FORECAST(H1338,OFFSET(lens2y,MATCH(H1338,lens2x,1)-1,0,2),OFFSET(lens2x,MATCH(H1338,lens2x,1)-1,0,2))</f>
        <v>0.999052972686632</v>
      </c>
      <c r="P1338" s="1" t="n">
        <v>993.5</v>
      </c>
      <c r="Q1338" s="9" t="n">
        <f aca="true">FORECAST(P1338,OFFSET(ref2ay,MATCH(P1338,ref2x,1)-1,0,2),OFFSET(ref2x,MATCH(P1338,ref2x,1)-1,0,2))</f>
        <v>95.74561</v>
      </c>
      <c r="R1338" s="0" t="n">
        <f aca="true">FORECAST(P1338,OFFSET(ref2by,MATCH(P1338,ref2x,1)-1,0,2),OFFSET(ref2x,MATCH(P1338,ref2x,1)-1,0,2))</f>
        <v>96.477415</v>
      </c>
      <c r="S1338" s="1" t="n">
        <f aca="false">Q1338/100</f>
        <v>0.9574561</v>
      </c>
      <c r="T1338" s="1" t="n">
        <f aca="false">R1338/100</f>
        <v>0.96477415</v>
      </c>
      <c r="U1338" s="3" t="n">
        <f aca="false">S1338*T1338*I1337</f>
        <v>0.922853071616069</v>
      </c>
    </row>
    <row r="1339" customFormat="false" ht="12.8" hidden="false" customHeight="false" outlineLevel="0" collapsed="false">
      <c r="H1339" s="0" t="n">
        <v>994.5</v>
      </c>
      <c r="I1339" s="1" t="n">
        <f aca="true">FORECAST(H1339,OFFSET(lens2y,MATCH(H1339,lens2x,1)-1,0,2),OFFSET(lens2x,MATCH(H1339,lens2x,1)-1,0,2))</f>
        <v>0.999054084408916</v>
      </c>
      <c r="P1339" s="1" t="n">
        <v>994</v>
      </c>
      <c r="Q1339" s="9" t="n">
        <f aca="true">FORECAST(P1339,OFFSET(ref2ay,MATCH(P1339,ref2x,1)-1,0,2),OFFSET(ref2x,MATCH(P1339,ref2x,1)-1,0,2))</f>
        <v>95.69533</v>
      </c>
      <c r="R1339" s="0" t="n">
        <f aca="true">FORECAST(P1339,OFFSET(ref2by,MATCH(P1339,ref2x,1)-1,0,2),OFFSET(ref2x,MATCH(P1339,ref2x,1)-1,0,2))</f>
        <v>96.43142</v>
      </c>
      <c r="S1339" s="1" t="n">
        <f aca="false">Q1339/100</f>
        <v>0.9569533</v>
      </c>
      <c r="T1339" s="1" t="n">
        <f aca="false">R1339/100</f>
        <v>0.9643142</v>
      </c>
      <c r="U1339" s="3" t="n">
        <f aca="false">S1339*T1339*I1338</f>
        <v>0.921929735659822</v>
      </c>
    </row>
    <row r="1340" customFormat="false" ht="12.8" hidden="false" customHeight="false" outlineLevel="0" collapsed="false">
      <c r="H1340" s="0" t="n">
        <v>995</v>
      </c>
      <c r="I1340" s="1" t="n">
        <f aca="true">FORECAST(H1340,OFFSET(lens2y,MATCH(H1340,lens2x,1)-1,0,2),OFFSET(lens2x,MATCH(H1340,lens2x,1)-1,0,2))</f>
        <v>0.999055196131199</v>
      </c>
      <c r="P1340" s="1" t="n">
        <v>994.5</v>
      </c>
      <c r="Q1340" s="9" t="n">
        <f aca="true">FORECAST(P1340,OFFSET(ref2ay,MATCH(P1340,ref2x,1)-1,0,2),OFFSET(ref2x,MATCH(P1340,ref2x,1)-1,0,2))</f>
        <v>95.644575</v>
      </c>
      <c r="R1340" s="0" t="n">
        <f aca="true">FORECAST(P1340,OFFSET(ref2by,MATCH(P1340,ref2x,1)-1,0,2),OFFSET(ref2x,MATCH(P1340,ref2x,1)-1,0,2))</f>
        <v>96.384885</v>
      </c>
      <c r="S1340" s="1" t="n">
        <f aca="false">Q1340/100</f>
        <v>0.95644575</v>
      </c>
      <c r="T1340" s="1" t="n">
        <f aca="false">R1340/100</f>
        <v>0.96384885</v>
      </c>
      <c r="U1340" s="3" t="n">
        <f aca="false">S1340*T1340*I1339</f>
        <v>0.920997125835993</v>
      </c>
    </row>
    <row r="1341" customFormat="false" ht="12.8" hidden="false" customHeight="false" outlineLevel="0" collapsed="false">
      <c r="H1341" s="0" t="n">
        <v>995.5</v>
      </c>
      <c r="I1341" s="1" t="n">
        <f aca="true">FORECAST(H1341,OFFSET(lens2y,MATCH(H1341,lens2x,1)-1,0,2),OFFSET(lens2x,MATCH(H1341,lens2x,1)-1,0,2))</f>
        <v>0.999056307853482</v>
      </c>
      <c r="P1341" s="1" t="n">
        <v>995</v>
      </c>
      <c r="Q1341" s="9" t="n">
        <f aca="true">FORECAST(P1341,OFFSET(ref2ay,MATCH(P1341,ref2x,1)-1,0,2),OFFSET(ref2x,MATCH(P1341,ref2x,1)-1,0,2))</f>
        <v>95.59382</v>
      </c>
      <c r="R1341" s="0" t="n">
        <f aca="true">FORECAST(P1341,OFFSET(ref2by,MATCH(P1341,ref2x,1)-1,0,2),OFFSET(ref2x,MATCH(P1341,ref2x,1)-1,0,2))</f>
        <v>96.33835</v>
      </c>
      <c r="S1341" s="1" t="n">
        <f aca="false">Q1341/100</f>
        <v>0.9559382</v>
      </c>
      <c r="T1341" s="1" t="n">
        <f aca="false">R1341/100</f>
        <v>0.9633835</v>
      </c>
      <c r="U1341" s="3" t="n">
        <f aca="false">S1341*T1341*I1340</f>
        <v>0.920064985864793</v>
      </c>
    </row>
    <row r="1342" customFormat="false" ht="12.8" hidden="false" customHeight="false" outlineLevel="0" collapsed="false">
      <c r="H1342" s="0" t="n">
        <v>996</v>
      </c>
      <c r="I1342" s="1" t="n">
        <f aca="true">FORECAST(H1342,OFFSET(lens2y,MATCH(H1342,lens2x,1)-1,0,2),OFFSET(lens2x,MATCH(H1342,lens2x,1)-1,0,2))</f>
        <v>0.999057419575765</v>
      </c>
      <c r="P1342" s="1" t="n">
        <v>995.5</v>
      </c>
      <c r="Q1342" s="9" t="n">
        <f aca="true">FORECAST(P1342,OFFSET(ref2ay,MATCH(P1342,ref2x,1)-1,0,2),OFFSET(ref2x,MATCH(P1342,ref2x,1)-1,0,2))</f>
        <v>95.54259</v>
      </c>
      <c r="R1342" s="0" t="n">
        <f aca="true">FORECAST(P1342,OFFSET(ref2by,MATCH(P1342,ref2x,1)-1,0,2),OFFSET(ref2x,MATCH(P1342,ref2x,1)-1,0,2))</f>
        <v>96.291285</v>
      </c>
      <c r="S1342" s="1" t="n">
        <f aca="false">Q1342/100</f>
        <v>0.9554259</v>
      </c>
      <c r="T1342" s="1" t="n">
        <f aca="false">R1342/100</f>
        <v>0.96291285</v>
      </c>
      <c r="U1342" s="3" t="n">
        <f aca="false">S1342*T1342*I1341</f>
        <v>0.919123687224259</v>
      </c>
    </row>
    <row r="1343" customFormat="false" ht="12.8" hidden="false" customHeight="false" outlineLevel="0" collapsed="false">
      <c r="H1343" s="0" t="n">
        <v>996.5</v>
      </c>
      <c r="I1343" s="1" t="n">
        <f aca="true">FORECAST(H1343,OFFSET(lens2y,MATCH(H1343,lens2x,1)-1,0,2),OFFSET(lens2x,MATCH(H1343,lens2x,1)-1,0,2))</f>
        <v>0.999058531298049</v>
      </c>
      <c r="P1343" s="1" t="n">
        <v>996</v>
      </c>
      <c r="Q1343" s="9" t="n">
        <f aca="true">FORECAST(P1343,OFFSET(ref2ay,MATCH(P1343,ref2x,1)-1,0,2),OFFSET(ref2x,MATCH(P1343,ref2x,1)-1,0,2))</f>
        <v>95.49136</v>
      </c>
      <c r="R1343" s="0" t="n">
        <f aca="true">FORECAST(P1343,OFFSET(ref2by,MATCH(P1343,ref2x,1)-1,0,2),OFFSET(ref2x,MATCH(P1343,ref2x,1)-1,0,2))</f>
        <v>96.24422</v>
      </c>
      <c r="S1343" s="1" t="n">
        <f aca="false">Q1343/100</f>
        <v>0.9549136</v>
      </c>
      <c r="T1343" s="1" t="n">
        <f aca="false">R1343/100</f>
        <v>0.9624422</v>
      </c>
      <c r="U1343" s="3" t="n">
        <f aca="false">S1343*T1343*I1342</f>
        <v>0.918182868259997</v>
      </c>
    </row>
    <row r="1344" customFormat="false" ht="12.8" hidden="false" customHeight="false" outlineLevel="0" collapsed="false">
      <c r="H1344" s="0" t="n">
        <v>997</v>
      </c>
      <c r="I1344" s="1" t="n">
        <f aca="true">FORECAST(H1344,OFFSET(lens2y,MATCH(H1344,lens2x,1)-1,0,2),OFFSET(lens2x,MATCH(H1344,lens2x,1)-1,0,2))</f>
        <v>0.999059643020332</v>
      </c>
      <c r="P1344" s="1" t="n">
        <v>996.5</v>
      </c>
      <c r="Q1344" s="9" t="n">
        <f aca="true">FORECAST(P1344,OFFSET(ref2ay,MATCH(P1344,ref2x,1)-1,0,2),OFFSET(ref2x,MATCH(P1344,ref2x,1)-1,0,2))</f>
        <v>95.439005</v>
      </c>
      <c r="R1344" s="0" t="n">
        <f aca="true">FORECAST(P1344,OFFSET(ref2by,MATCH(P1344,ref2x,1)-1,0,2),OFFSET(ref2x,MATCH(P1344,ref2x,1)-1,0,2))</f>
        <v>96.19606</v>
      </c>
      <c r="S1344" s="1" t="n">
        <f aca="false">Q1344/100</f>
        <v>0.95439005</v>
      </c>
      <c r="T1344" s="1" t="n">
        <f aca="false">R1344/100</f>
        <v>0.9619606</v>
      </c>
      <c r="U1344" s="3" t="n">
        <f aca="false">S1344*T1344*I1343</f>
        <v>0.917221276250257</v>
      </c>
    </row>
    <row r="1345" customFormat="false" ht="12.8" hidden="false" customHeight="false" outlineLevel="0" collapsed="false">
      <c r="H1345" s="0" t="n">
        <v>997.5</v>
      </c>
      <c r="I1345" s="1" t="n">
        <f aca="true">FORECAST(H1345,OFFSET(lens2y,MATCH(H1345,lens2x,1)-1,0,2),OFFSET(lens2x,MATCH(H1345,lens2x,1)-1,0,2))</f>
        <v>0.999060754742616</v>
      </c>
      <c r="P1345" s="1" t="n">
        <v>997</v>
      </c>
      <c r="Q1345" s="9" t="n">
        <f aca="true">FORECAST(P1345,OFFSET(ref2ay,MATCH(P1345,ref2x,1)-1,0,2),OFFSET(ref2x,MATCH(P1345,ref2x,1)-1,0,2))</f>
        <v>95.38665</v>
      </c>
      <c r="R1345" s="0" t="n">
        <f aca="true">FORECAST(P1345,OFFSET(ref2by,MATCH(P1345,ref2x,1)-1,0,2),OFFSET(ref2x,MATCH(P1345,ref2x,1)-1,0,2))</f>
        <v>96.1479</v>
      </c>
      <c r="S1345" s="1" t="n">
        <f aca="false">Q1345/100</f>
        <v>0.9538665</v>
      </c>
      <c r="T1345" s="1" t="n">
        <f aca="false">R1345/100</f>
        <v>0.961479</v>
      </c>
      <c r="U1345" s="3" t="n">
        <f aca="false">S1345*T1345*I1344</f>
        <v>0.916260185907336</v>
      </c>
    </row>
    <row r="1346" customFormat="false" ht="12.8" hidden="false" customHeight="false" outlineLevel="0" collapsed="false">
      <c r="H1346" s="0" t="n">
        <v>998</v>
      </c>
      <c r="I1346" s="1" t="n">
        <f aca="true">FORECAST(H1346,OFFSET(lens2y,MATCH(H1346,lens2x,1)-1,0,2),OFFSET(lens2x,MATCH(H1346,lens2x,1)-1,0,2))</f>
        <v>0.999061866464899</v>
      </c>
      <c r="P1346" s="1" t="n">
        <v>997.5</v>
      </c>
      <c r="Q1346" s="9" t="n">
        <f aca="true">FORECAST(P1346,OFFSET(ref2ay,MATCH(P1346,ref2x,1)-1,0,2),OFFSET(ref2x,MATCH(P1346,ref2x,1)-1,0,2))</f>
        <v>95.33382</v>
      </c>
      <c r="R1346" s="0" t="n">
        <f aca="true">FORECAST(P1346,OFFSET(ref2by,MATCH(P1346,ref2x,1)-1,0,2),OFFSET(ref2x,MATCH(P1346,ref2x,1)-1,0,2))</f>
        <v>96.09921</v>
      </c>
      <c r="S1346" s="1" t="n">
        <f aca="false">Q1346/100</f>
        <v>0.9533382</v>
      </c>
      <c r="T1346" s="1" t="n">
        <f aca="false">R1346/100</f>
        <v>0.9609921</v>
      </c>
      <c r="U1346" s="3" t="n">
        <f aca="false">S1346*T1346*I1345</f>
        <v>0.91528998883593</v>
      </c>
    </row>
    <row r="1347" customFormat="false" ht="12.8" hidden="false" customHeight="false" outlineLevel="0" collapsed="false">
      <c r="H1347" s="0" t="n">
        <v>998.5</v>
      </c>
      <c r="I1347" s="1" t="n">
        <f aca="true">FORECAST(H1347,OFFSET(lens2y,MATCH(H1347,lens2x,1)-1,0,2),OFFSET(lens2x,MATCH(H1347,lens2x,1)-1,0,2))</f>
        <v>0.999062978187182</v>
      </c>
      <c r="P1347" s="1" t="n">
        <v>998</v>
      </c>
      <c r="Q1347" s="9" t="n">
        <f aca="true">FORECAST(P1347,OFFSET(ref2ay,MATCH(P1347,ref2x,1)-1,0,2),OFFSET(ref2x,MATCH(P1347,ref2x,1)-1,0,2))</f>
        <v>95.28099</v>
      </c>
      <c r="R1347" s="0" t="n">
        <f aca="true">FORECAST(P1347,OFFSET(ref2by,MATCH(P1347,ref2x,1)-1,0,2),OFFSET(ref2x,MATCH(P1347,ref2x,1)-1,0,2))</f>
        <v>96.05052</v>
      </c>
      <c r="S1347" s="1" t="n">
        <f aca="false">Q1347/100</f>
        <v>0.9528099</v>
      </c>
      <c r="T1347" s="1" t="n">
        <f aca="false">R1347/100</f>
        <v>0.9605052</v>
      </c>
      <c r="U1347" s="3" t="n">
        <f aca="false">S1347*T1347*I1346</f>
        <v>0.914320303578957</v>
      </c>
    </row>
    <row r="1348" customFormat="false" ht="12.8" hidden="false" customHeight="false" outlineLevel="0" collapsed="false">
      <c r="H1348" s="0" t="n">
        <v>999</v>
      </c>
      <c r="I1348" s="1" t="n">
        <f aca="true">FORECAST(H1348,OFFSET(lens2y,MATCH(H1348,lens2x,1)-1,0,2),OFFSET(lens2x,MATCH(H1348,lens2x,1)-1,0,2))</f>
        <v>0.999064089909466</v>
      </c>
      <c r="P1348" s="1" t="n">
        <v>998.5</v>
      </c>
      <c r="Q1348" s="9" t="n">
        <f aca="true">FORECAST(P1348,OFFSET(ref2ay,MATCH(P1348,ref2x,1)-1,0,2),OFFSET(ref2x,MATCH(P1348,ref2x,1)-1,0,2))</f>
        <v>95.227695</v>
      </c>
      <c r="R1348" s="0" t="n">
        <f aca="true">FORECAST(P1348,OFFSET(ref2by,MATCH(P1348,ref2x,1)-1,0,2),OFFSET(ref2x,MATCH(P1348,ref2x,1)-1,0,2))</f>
        <v>96.001305</v>
      </c>
      <c r="S1348" s="1" t="n">
        <f aca="false">Q1348/100</f>
        <v>0.95227695</v>
      </c>
      <c r="T1348" s="1" t="n">
        <f aca="false">R1348/100</f>
        <v>0.96001305</v>
      </c>
      <c r="U1348" s="3" t="n">
        <f aca="false">S1348*T1348*I1347</f>
        <v>0.913341675466593</v>
      </c>
    </row>
    <row r="1349" customFormat="false" ht="12.8" hidden="false" customHeight="false" outlineLevel="0" collapsed="false">
      <c r="H1349" s="0" t="n">
        <v>999.5</v>
      </c>
      <c r="I1349" s="1" t="n">
        <f aca="true">FORECAST(H1349,OFFSET(lens2y,MATCH(H1349,lens2x,1)-1,0,2),OFFSET(lens2x,MATCH(H1349,lens2x,1)-1,0,2))</f>
        <v>0.999065201631749</v>
      </c>
      <c r="P1349" s="1" t="n">
        <v>999</v>
      </c>
      <c r="Q1349" s="9" t="n">
        <f aca="true">FORECAST(P1349,OFFSET(ref2ay,MATCH(P1349,ref2x,1)-1,0,2),OFFSET(ref2x,MATCH(P1349,ref2x,1)-1,0,2))</f>
        <v>95.1744</v>
      </c>
      <c r="R1349" s="0" t="n">
        <f aca="true">FORECAST(P1349,OFFSET(ref2by,MATCH(P1349,ref2x,1)-1,0,2),OFFSET(ref2x,MATCH(P1349,ref2x,1)-1,0,2))</f>
        <v>95.95209</v>
      </c>
      <c r="S1349" s="1" t="n">
        <f aca="false">Q1349/100</f>
        <v>0.951744</v>
      </c>
      <c r="T1349" s="1" t="n">
        <f aca="false">R1349/100</f>
        <v>0.9595209</v>
      </c>
      <c r="U1349" s="3" t="n">
        <f aca="false">S1349*T1349*I1348</f>
        <v>0.912363569265721</v>
      </c>
    </row>
    <row r="1350" customFormat="false" ht="12.8" hidden="false" customHeight="false" outlineLevel="0" collapsed="false">
      <c r="H1350" s="0" t="n">
        <v>1000</v>
      </c>
      <c r="I1350" s="1" t="n">
        <f aca="true">FORECAST(H1350,OFFSET(lens2y,MATCH(H1350,lens2x,1)-1,0,2),OFFSET(lens2x,MATCH(H1350,lens2x,1)-1,0,2))</f>
        <v>0.999066313354032</v>
      </c>
      <c r="P1350" s="1" t="n">
        <v>999.5</v>
      </c>
      <c r="Q1350" s="9" t="n">
        <f aca="true">FORECAST(P1350,OFFSET(ref2ay,MATCH(P1350,ref2x,1)-1,0,2),OFFSET(ref2x,MATCH(P1350,ref2x,1)-1,0,2))</f>
        <v>95.120645</v>
      </c>
      <c r="R1350" s="0" t="n">
        <f aca="true">FORECAST(P1350,OFFSET(ref2by,MATCH(P1350,ref2x,1)-1,0,2),OFFSET(ref2x,MATCH(P1350,ref2x,1)-1,0,2))</f>
        <v>95.902355</v>
      </c>
      <c r="S1350" s="1" t="n">
        <f aca="false">Q1350/100</f>
        <v>0.95120645</v>
      </c>
      <c r="T1350" s="1" t="n">
        <f aca="false">R1350/100</f>
        <v>0.95902355</v>
      </c>
      <c r="U1350" s="3" t="n">
        <f aca="false">S1350*T1350*I1349</f>
        <v>0.911376635919962</v>
      </c>
    </row>
    <row r="1351" customFormat="false" ht="12.8" hidden="false" customHeight="false" outlineLevel="0" collapsed="false">
      <c r="H1351" s="0" t="n">
        <v>1000.5</v>
      </c>
      <c r="I1351" s="1" t="n">
        <f aca="true">FORECAST(H1351,OFFSET(lens2y,MATCH(H1351,lens2x,1)-1,0,2),OFFSET(lens2x,MATCH(H1351,lens2x,1)-1,0,2))</f>
        <v>0.999067425076315</v>
      </c>
      <c r="P1351" s="1" t="n">
        <v>1000</v>
      </c>
      <c r="Q1351" s="9" t="n">
        <f aca="true">FORECAST(P1351,OFFSET(ref2ay,MATCH(P1351,ref2x,1)-1,0,2),OFFSET(ref2x,MATCH(P1351,ref2x,1)-1,0,2))</f>
        <v>95.06689</v>
      </c>
      <c r="R1351" s="0" t="n">
        <f aca="true">FORECAST(P1351,OFFSET(ref2by,MATCH(P1351,ref2x,1)-1,0,2),OFFSET(ref2x,MATCH(P1351,ref2x,1)-1,0,2))</f>
        <v>95.85262</v>
      </c>
      <c r="S1351" s="1" t="n">
        <f aca="false">Q1351/100</f>
        <v>0.9506689</v>
      </c>
      <c r="T1351" s="1" t="n">
        <f aca="false">R1351/100</f>
        <v>0.9585262</v>
      </c>
      <c r="U1351" s="3" t="n">
        <f aca="false">S1351*T1351*I1350</f>
        <v>0.910390234577241</v>
      </c>
    </row>
    <row r="1352" customFormat="false" ht="12.8" hidden="false" customHeight="false" outlineLevel="0" collapsed="false">
      <c r="H1352" s="0" t="n">
        <v>1001</v>
      </c>
      <c r="I1352" s="1" t="n">
        <f aca="true">FORECAST(H1352,OFFSET(lens2y,MATCH(H1352,lens2x,1)-1,0,2),OFFSET(lens2x,MATCH(H1352,lens2x,1)-1,0,2))</f>
        <v>0.999068536798599</v>
      </c>
      <c r="P1352" s="1" t="n">
        <v>1000.5</v>
      </c>
      <c r="Q1352" s="9" t="n">
        <f aca="true">FORECAST(P1352,OFFSET(ref2ay,MATCH(P1352,ref2x,1)-1,0,2),OFFSET(ref2x,MATCH(P1352,ref2x,1)-1,0,2))</f>
        <v>95.013235</v>
      </c>
      <c r="R1352" s="0" t="n">
        <f aca="true">FORECAST(P1352,OFFSET(ref2by,MATCH(P1352,ref2x,1)-1,0,2),OFFSET(ref2x,MATCH(P1352,ref2x,1)-1,0,2))</f>
        <v>95.80284</v>
      </c>
      <c r="S1352" s="1" t="n">
        <f aca="false">Q1352/100</f>
        <v>0.95013235</v>
      </c>
      <c r="T1352" s="1" t="n">
        <f aca="false">R1352/100</f>
        <v>0.9580284</v>
      </c>
      <c r="U1352" s="3" t="n">
        <f aca="false">S1352*T1352*I1351</f>
        <v>0.909404895213931</v>
      </c>
    </row>
    <row r="1353" customFormat="false" ht="12.8" hidden="false" customHeight="false" outlineLevel="0" collapsed="false">
      <c r="H1353" s="0" t="n">
        <v>1001.5</v>
      </c>
      <c r="I1353" s="1" t="n">
        <f aca="true">FORECAST(H1353,OFFSET(lens2y,MATCH(H1353,lens2x,1)-1,0,2),OFFSET(lens2x,MATCH(H1353,lens2x,1)-1,0,2))</f>
        <v>0.999069648520882</v>
      </c>
      <c r="P1353" s="1" t="n">
        <v>1001</v>
      </c>
      <c r="Q1353" s="9" t="n">
        <f aca="true">FORECAST(P1353,OFFSET(ref2ay,MATCH(P1353,ref2x,1)-1,0,2),OFFSET(ref2x,MATCH(P1353,ref2x,1)-1,0,2))</f>
        <v>94.95958</v>
      </c>
      <c r="R1353" s="0" t="n">
        <f aca="true">FORECAST(P1353,OFFSET(ref2by,MATCH(P1353,ref2x,1)-1,0,2),OFFSET(ref2x,MATCH(P1353,ref2x,1)-1,0,2))</f>
        <v>95.75306</v>
      </c>
      <c r="S1353" s="1" t="n">
        <f aca="false">Q1353/100</f>
        <v>0.9495958</v>
      </c>
      <c r="T1353" s="1" t="n">
        <f aca="false">R1353/100</f>
        <v>0.9575306</v>
      </c>
      <c r="U1353" s="3" t="n">
        <f aca="false">S1353*T1353*I1352</f>
        <v>0.908420087347077</v>
      </c>
    </row>
    <row r="1354" customFormat="false" ht="12.8" hidden="false" customHeight="false" outlineLevel="0" collapsed="false">
      <c r="H1354" s="0" t="n">
        <v>1002</v>
      </c>
      <c r="I1354" s="1" t="n">
        <f aca="true">FORECAST(H1354,OFFSET(lens2y,MATCH(H1354,lens2x,1)-1,0,2),OFFSET(lens2x,MATCH(H1354,lens2x,1)-1,0,2))</f>
        <v>0.999070760243166</v>
      </c>
      <c r="P1354" s="1" t="n">
        <v>1001.5</v>
      </c>
      <c r="Q1354" s="9" t="n">
        <f aca="true">FORECAST(P1354,OFFSET(ref2ay,MATCH(P1354,ref2x,1)-1,0,2),OFFSET(ref2x,MATCH(P1354,ref2x,1)-1,0,2))</f>
        <v>94.905505</v>
      </c>
      <c r="R1354" s="0" t="n">
        <f aca="true">FORECAST(P1354,OFFSET(ref2by,MATCH(P1354,ref2x,1)-1,0,2),OFFSET(ref2x,MATCH(P1354,ref2x,1)-1,0,2))</f>
        <v>95.7028</v>
      </c>
      <c r="S1354" s="1" t="n">
        <f aca="false">Q1354/100</f>
        <v>0.94905505</v>
      </c>
      <c r="T1354" s="1" t="n">
        <f aca="false">R1354/100</f>
        <v>0.957028</v>
      </c>
      <c r="U1354" s="3" t="n">
        <f aca="false">S1354*T1354*I1353</f>
        <v>0.907427243954225</v>
      </c>
    </row>
    <row r="1355" customFormat="false" ht="12.8" hidden="false" customHeight="false" outlineLevel="0" collapsed="false">
      <c r="H1355" s="0" t="n">
        <v>1002.5</v>
      </c>
      <c r="I1355" s="1" t="n">
        <f aca="true">FORECAST(H1355,OFFSET(lens2y,MATCH(H1355,lens2x,1)-1,0,2),OFFSET(lens2x,MATCH(H1355,lens2x,1)-1,0,2))</f>
        <v>0.999071871965449</v>
      </c>
      <c r="P1355" s="1" t="n">
        <v>1002</v>
      </c>
      <c r="Q1355" s="9" t="n">
        <f aca="true">FORECAST(P1355,OFFSET(ref2ay,MATCH(P1355,ref2x,1)-1,0,2),OFFSET(ref2x,MATCH(P1355,ref2x,1)-1,0,2))</f>
        <v>94.85143</v>
      </c>
      <c r="R1355" s="0" t="n">
        <f aca="true">FORECAST(P1355,OFFSET(ref2by,MATCH(P1355,ref2x,1)-1,0,2),OFFSET(ref2x,MATCH(P1355,ref2x,1)-1,0,2))</f>
        <v>95.65254</v>
      </c>
      <c r="S1355" s="1" t="n">
        <f aca="false">Q1355/100</f>
        <v>0.9485143</v>
      </c>
      <c r="T1355" s="1" t="n">
        <f aca="false">R1355/100</f>
        <v>0.9565254</v>
      </c>
      <c r="U1355" s="3" t="n">
        <f aca="false">S1355*T1355*I1354</f>
        <v>0.906434941406336</v>
      </c>
    </row>
    <row r="1356" customFormat="false" ht="12.8" hidden="false" customHeight="false" outlineLevel="0" collapsed="false">
      <c r="H1356" s="0" t="n">
        <v>1003</v>
      </c>
      <c r="I1356" s="1" t="n">
        <f aca="true">FORECAST(H1356,OFFSET(lens2y,MATCH(H1356,lens2x,1)-1,0,2),OFFSET(lens2x,MATCH(H1356,lens2x,1)-1,0,2))</f>
        <v>0.999072983687732</v>
      </c>
      <c r="P1356" s="1" t="n">
        <v>1002.5</v>
      </c>
      <c r="Q1356" s="9" t="n">
        <f aca="true">FORECAST(P1356,OFFSET(ref2ay,MATCH(P1356,ref2x,1)-1,0,2),OFFSET(ref2x,MATCH(P1356,ref2x,1)-1,0,2))</f>
        <v>94.797155</v>
      </c>
      <c r="R1356" s="0" t="n">
        <f aca="true">FORECAST(P1356,OFFSET(ref2by,MATCH(P1356,ref2x,1)-1,0,2),OFFSET(ref2x,MATCH(P1356,ref2x,1)-1,0,2))</f>
        <v>95.60204</v>
      </c>
      <c r="S1356" s="1" t="n">
        <f aca="false">Q1356/100</f>
        <v>0.94797155</v>
      </c>
      <c r="T1356" s="1" t="n">
        <f aca="false">R1356/100</f>
        <v>0.9560204</v>
      </c>
      <c r="U1356" s="3" t="n">
        <f aca="false">S1356*T1356*I1355</f>
        <v>0.90543899641414</v>
      </c>
    </row>
    <row r="1357" customFormat="false" ht="12.8" hidden="false" customHeight="false" outlineLevel="0" collapsed="false">
      <c r="H1357" s="0" t="n">
        <v>1003.5</v>
      </c>
      <c r="I1357" s="1" t="n">
        <f aca="true">FORECAST(H1357,OFFSET(lens2y,MATCH(H1357,lens2x,1)-1,0,2),OFFSET(lens2x,MATCH(H1357,lens2x,1)-1,0,2))</f>
        <v>0.999074095410016</v>
      </c>
      <c r="P1357" s="1" t="n">
        <v>1003</v>
      </c>
      <c r="Q1357" s="9" t="n">
        <f aca="true">FORECAST(P1357,OFFSET(ref2ay,MATCH(P1357,ref2x,1)-1,0,2),OFFSET(ref2x,MATCH(P1357,ref2x,1)-1,0,2))</f>
        <v>94.74288</v>
      </c>
      <c r="R1357" s="0" t="n">
        <f aca="true">FORECAST(P1357,OFFSET(ref2by,MATCH(P1357,ref2x,1)-1,0,2),OFFSET(ref2x,MATCH(P1357,ref2x,1)-1,0,2))</f>
        <v>95.55154</v>
      </c>
      <c r="S1357" s="1" t="n">
        <f aca="false">Q1357/100</f>
        <v>0.9474288</v>
      </c>
      <c r="T1357" s="1" t="n">
        <f aca="false">R1357/100</f>
        <v>0.9555154</v>
      </c>
      <c r="U1357" s="3" t="n">
        <f aca="false">S1357*T1357*I1356</f>
        <v>0.904443596872543</v>
      </c>
    </row>
    <row r="1358" customFormat="false" ht="12.8" hidden="false" customHeight="false" outlineLevel="0" collapsed="false">
      <c r="H1358" s="0" t="n">
        <v>1004</v>
      </c>
      <c r="I1358" s="1" t="n">
        <f aca="true">FORECAST(H1358,OFFSET(lens2y,MATCH(H1358,lens2x,1)-1,0,2),OFFSET(lens2x,MATCH(H1358,lens2x,1)-1,0,2))</f>
        <v>0.999075207132299</v>
      </c>
      <c r="P1358" s="1" t="n">
        <v>1003.5</v>
      </c>
      <c r="Q1358" s="9" t="n">
        <f aca="true">FORECAST(P1358,OFFSET(ref2ay,MATCH(P1358,ref2x,1)-1,0,2),OFFSET(ref2x,MATCH(P1358,ref2x,1)-1,0,2))</f>
        <v>94.6882</v>
      </c>
      <c r="R1358" s="0" t="n">
        <f aca="true">FORECAST(P1358,OFFSET(ref2by,MATCH(P1358,ref2x,1)-1,0,2),OFFSET(ref2x,MATCH(P1358,ref2x,1)-1,0,2))</f>
        <v>95.500565</v>
      </c>
      <c r="S1358" s="1" t="n">
        <f aca="false">Q1358/100</f>
        <v>0.946882</v>
      </c>
      <c r="T1358" s="1" t="n">
        <f aca="false">R1358/100</f>
        <v>0.95500565</v>
      </c>
      <c r="U1358" s="3" t="n">
        <f aca="false">S1358*T1358*I1357</f>
        <v>0.903440385047393</v>
      </c>
    </row>
    <row r="1359" customFormat="false" ht="12.8" hidden="false" customHeight="false" outlineLevel="0" collapsed="false">
      <c r="H1359" s="0" t="n">
        <v>1004.5</v>
      </c>
      <c r="I1359" s="1" t="n">
        <f aca="true">FORECAST(H1359,OFFSET(lens2y,MATCH(H1359,lens2x,1)-1,0,2),OFFSET(lens2x,MATCH(H1359,lens2x,1)-1,0,2))</f>
        <v>0.999076318854582</v>
      </c>
      <c r="P1359" s="1" t="n">
        <v>1004</v>
      </c>
      <c r="Q1359" s="9" t="n">
        <f aca="true">FORECAST(P1359,OFFSET(ref2ay,MATCH(P1359,ref2x,1)-1,0,2),OFFSET(ref2x,MATCH(P1359,ref2x,1)-1,0,2))</f>
        <v>94.63352</v>
      </c>
      <c r="R1359" s="0" t="n">
        <f aca="true">FORECAST(P1359,OFFSET(ref2by,MATCH(P1359,ref2x,1)-1,0,2),OFFSET(ref2x,MATCH(P1359,ref2x,1)-1,0,2))</f>
        <v>95.44959</v>
      </c>
      <c r="S1359" s="1" t="n">
        <f aca="false">Q1359/100</f>
        <v>0.9463352</v>
      </c>
      <c r="T1359" s="1" t="n">
        <f aca="false">R1359/100</f>
        <v>0.9544959</v>
      </c>
      <c r="U1359" s="3" t="n">
        <f aca="false">S1359*T1359*I1358</f>
        <v>0.902437727934414</v>
      </c>
    </row>
    <row r="1360" customFormat="false" ht="12.8" hidden="false" customHeight="false" outlineLevel="0" collapsed="false">
      <c r="H1360" s="0" t="n">
        <v>1005</v>
      </c>
      <c r="I1360" s="1" t="n">
        <f aca="true">FORECAST(H1360,OFFSET(lens2y,MATCH(H1360,lens2x,1)-1,0,2),OFFSET(lens2x,MATCH(H1360,lens2x,1)-1,0,2))</f>
        <v>0.999077430576866</v>
      </c>
      <c r="P1360" s="1" t="n">
        <v>1004.5</v>
      </c>
      <c r="Q1360" s="9" t="n">
        <f aca="true">FORECAST(P1360,OFFSET(ref2ay,MATCH(P1360,ref2x,1)-1,0,2),OFFSET(ref2x,MATCH(P1360,ref2x,1)-1,0,2))</f>
        <v>94.578435</v>
      </c>
      <c r="R1360" s="0" t="n">
        <f aca="true">FORECAST(P1360,OFFSET(ref2by,MATCH(P1360,ref2x,1)-1,0,2),OFFSET(ref2x,MATCH(P1360,ref2x,1)-1,0,2))</f>
        <v>95.39815</v>
      </c>
      <c r="S1360" s="1" t="n">
        <f aca="false">Q1360/100</f>
        <v>0.94578435</v>
      </c>
      <c r="T1360" s="1" t="n">
        <f aca="false">R1360/100</f>
        <v>0.9539815</v>
      </c>
      <c r="U1360" s="3" t="n">
        <f aca="false">S1360*T1360*I1359</f>
        <v>0.901427371625357</v>
      </c>
    </row>
    <row r="1361" customFormat="false" ht="12.8" hidden="false" customHeight="false" outlineLevel="0" collapsed="false">
      <c r="H1361" s="0" t="n">
        <v>1005.5</v>
      </c>
      <c r="I1361" s="1" t="n">
        <f aca="true">FORECAST(H1361,OFFSET(lens2y,MATCH(H1361,lens2x,1)-1,0,2),OFFSET(lens2x,MATCH(H1361,lens2x,1)-1,0,2))</f>
        <v>0.999078542299149</v>
      </c>
      <c r="P1361" s="1" t="n">
        <v>1005</v>
      </c>
      <c r="Q1361" s="9" t="n">
        <f aca="true">FORECAST(P1361,OFFSET(ref2ay,MATCH(P1361,ref2x,1)-1,0,2),OFFSET(ref2x,MATCH(P1361,ref2x,1)-1,0,2))</f>
        <v>94.52335</v>
      </c>
      <c r="R1361" s="0" t="n">
        <f aca="true">FORECAST(P1361,OFFSET(ref2by,MATCH(P1361,ref2x,1)-1,0,2),OFFSET(ref2x,MATCH(P1361,ref2x,1)-1,0,2))</f>
        <v>95.34671</v>
      </c>
      <c r="S1361" s="1" t="n">
        <f aca="false">Q1361/100</f>
        <v>0.9452335</v>
      </c>
      <c r="T1361" s="1" t="n">
        <f aca="false">R1361/100</f>
        <v>0.9534671</v>
      </c>
      <c r="U1361" s="3" t="n">
        <f aca="false">S1361*T1361*I1360</f>
        <v>0.900417579257164</v>
      </c>
    </row>
    <row r="1362" customFormat="false" ht="12.8" hidden="false" customHeight="false" outlineLevel="0" collapsed="false">
      <c r="H1362" s="0" t="n">
        <v>1006</v>
      </c>
      <c r="I1362" s="1" t="n">
        <f aca="true">FORECAST(H1362,OFFSET(lens2y,MATCH(H1362,lens2x,1)-1,0,2),OFFSET(lens2x,MATCH(H1362,lens2x,1)-1,0,2))</f>
        <v>0.999079654021432</v>
      </c>
      <c r="P1362" s="1" t="n">
        <v>1005.5</v>
      </c>
      <c r="Q1362" s="9" t="n">
        <f aca="true">FORECAST(P1362,OFFSET(ref2ay,MATCH(P1362,ref2x,1)-1,0,2),OFFSET(ref2x,MATCH(P1362,ref2x,1)-1,0,2))</f>
        <v>94.466435</v>
      </c>
      <c r="R1362" s="0" t="n">
        <f aca="true">FORECAST(P1362,OFFSET(ref2by,MATCH(P1362,ref2x,1)-1,0,2),OFFSET(ref2x,MATCH(P1362,ref2x,1)-1,0,2))</f>
        <v>95.29355</v>
      </c>
      <c r="S1362" s="1" t="n">
        <f aca="false">Q1362/100</f>
        <v>0.94466435</v>
      </c>
      <c r="T1362" s="1" t="n">
        <f aca="false">R1362/100</f>
        <v>0.9529355</v>
      </c>
      <c r="U1362" s="3" t="n">
        <f aca="false">S1362*T1362*I1361</f>
        <v>0.899374694611881</v>
      </c>
    </row>
    <row r="1363" customFormat="false" ht="12.8" hidden="false" customHeight="false" outlineLevel="0" collapsed="false">
      <c r="H1363" s="0" t="n">
        <v>1006.5</v>
      </c>
      <c r="I1363" s="1" t="n">
        <f aca="true">FORECAST(H1363,OFFSET(lens2y,MATCH(H1363,lens2x,1)-1,0,2),OFFSET(lens2x,MATCH(H1363,lens2x,1)-1,0,2))</f>
        <v>0.999080765743715</v>
      </c>
      <c r="P1363" s="1" t="n">
        <v>1006</v>
      </c>
      <c r="Q1363" s="9" t="n">
        <f aca="true">FORECAST(P1363,OFFSET(ref2ay,MATCH(P1363,ref2x,1)-1,0,2),OFFSET(ref2x,MATCH(P1363,ref2x,1)-1,0,2))</f>
        <v>94.40952</v>
      </c>
      <c r="R1363" s="0" t="n">
        <f aca="true">FORECAST(P1363,OFFSET(ref2by,MATCH(P1363,ref2x,1)-1,0,2),OFFSET(ref2x,MATCH(P1363,ref2x,1)-1,0,2))</f>
        <v>95.24039</v>
      </c>
      <c r="S1363" s="1" t="n">
        <f aca="false">Q1363/100</f>
        <v>0.9440952</v>
      </c>
      <c r="T1363" s="1" t="n">
        <f aca="false">R1363/100</f>
        <v>0.9524039</v>
      </c>
      <c r="U1363" s="3" t="n">
        <f aca="false">S1363*T1363*I1362</f>
        <v>0.898332412206793</v>
      </c>
    </row>
    <row r="1364" customFormat="false" ht="12.8" hidden="false" customHeight="false" outlineLevel="0" collapsed="false">
      <c r="H1364" s="0" t="n">
        <v>1007</v>
      </c>
      <c r="I1364" s="1" t="n">
        <f aca="true">FORECAST(H1364,OFFSET(lens2y,MATCH(H1364,lens2x,1)-1,0,2),OFFSET(lens2x,MATCH(H1364,lens2x,1)-1,0,2))</f>
        <v>0.999081877465999</v>
      </c>
      <c r="P1364" s="1" t="n">
        <v>1006.5</v>
      </c>
      <c r="Q1364" s="9" t="n">
        <f aca="true">FORECAST(P1364,OFFSET(ref2ay,MATCH(P1364,ref2x,1)-1,0,2),OFFSET(ref2x,MATCH(P1364,ref2x,1)-1,0,2))</f>
        <v>94.352185</v>
      </c>
      <c r="R1364" s="0" t="n">
        <f aca="true">FORECAST(P1364,OFFSET(ref2by,MATCH(P1364,ref2x,1)-1,0,2),OFFSET(ref2x,MATCH(P1364,ref2x,1)-1,0,2))</f>
        <v>95.186735</v>
      </c>
      <c r="S1364" s="1" t="n">
        <f aca="false">Q1364/100</f>
        <v>0.94352185</v>
      </c>
      <c r="T1364" s="1" t="n">
        <f aca="false">R1364/100</f>
        <v>0.95186735</v>
      </c>
      <c r="U1364" s="3" t="n">
        <f aca="false">S1364*T1364*I1363</f>
        <v>0.897282071715296</v>
      </c>
    </row>
    <row r="1365" customFormat="false" ht="12.8" hidden="false" customHeight="false" outlineLevel="0" collapsed="false">
      <c r="H1365" s="0" t="n">
        <v>1007.5</v>
      </c>
      <c r="I1365" s="1" t="n">
        <f aca="true">FORECAST(H1365,OFFSET(lens2y,MATCH(H1365,lens2x,1)-1,0,2),OFFSET(lens2x,MATCH(H1365,lens2x,1)-1,0,2))</f>
        <v>0.999082989188282</v>
      </c>
      <c r="P1365" s="1" t="n">
        <v>1007</v>
      </c>
      <c r="Q1365" s="9" t="n">
        <f aca="true">FORECAST(P1365,OFFSET(ref2ay,MATCH(P1365,ref2x,1)-1,0,2),OFFSET(ref2x,MATCH(P1365,ref2x,1)-1,0,2))</f>
        <v>94.29485</v>
      </c>
      <c r="R1365" s="0" t="n">
        <f aca="true">FORECAST(P1365,OFFSET(ref2by,MATCH(P1365,ref2x,1)-1,0,2),OFFSET(ref2x,MATCH(P1365,ref2x,1)-1,0,2))</f>
        <v>95.13308</v>
      </c>
      <c r="S1365" s="1" t="n">
        <f aca="false">Q1365/100</f>
        <v>0.9429485</v>
      </c>
      <c r="T1365" s="1" t="n">
        <f aca="false">R1365/100</f>
        <v>0.9513308</v>
      </c>
      <c r="U1365" s="3" t="n">
        <f aca="false">S1365*T1365*I1364</f>
        <v>0.896232343581052</v>
      </c>
    </row>
    <row r="1366" customFormat="false" ht="12.8" hidden="false" customHeight="false" outlineLevel="0" collapsed="false">
      <c r="H1366" s="0" t="n">
        <v>1008</v>
      </c>
      <c r="I1366" s="1" t="n">
        <f aca="true">FORECAST(H1366,OFFSET(lens2y,MATCH(H1366,lens2x,1)-1,0,2),OFFSET(lens2x,MATCH(H1366,lens2x,1)-1,0,2))</f>
        <v>0.999084100910565</v>
      </c>
      <c r="P1366" s="1" t="n">
        <v>1007.5</v>
      </c>
      <c r="Q1366" s="9" t="n">
        <f aca="true">FORECAST(P1366,OFFSET(ref2ay,MATCH(P1366,ref2x,1)-1,0,2),OFFSET(ref2x,MATCH(P1366,ref2x,1)-1,0,2))</f>
        <v>94.238345</v>
      </c>
      <c r="R1366" s="0" t="n">
        <f aca="true">FORECAST(P1366,OFFSET(ref2by,MATCH(P1366,ref2x,1)-1,0,2),OFFSET(ref2x,MATCH(P1366,ref2x,1)-1,0,2))</f>
        <v>95.080015</v>
      </c>
      <c r="S1366" s="1" t="n">
        <f aca="false">Q1366/100</f>
        <v>0.94238345</v>
      </c>
      <c r="T1366" s="1" t="n">
        <f aca="false">R1366/100</f>
        <v>0.95080015</v>
      </c>
      <c r="U1366" s="3" t="n">
        <f aca="false">S1366*T1366*I1365</f>
        <v>0.895196667125429</v>
      </c>
    </row>
    <row r="1367" customFormat="false" ht="12.8" hidden="false" customHeight="false" outlineLevel="0" collapsed="false">
      <c r="H1367" s="0" t="n">
        <v>1008.5</v>
      </c>
      <c r="I1367" s="1" t="n">
        <f aca="true">FORECAST(H1367,OFFSET(lens2y,MATCH(H1367,lens2x,1)-1,0,2),OFFSET(lens2x,MATCH(H1367,lens2x,1)-1,0,2))</f>
        <v>0.999085212632849</v>
      </c>
      <c r="P1367" s="1" t="n">
        <v>1008</v>
      </c>
      <c r="Q1367" s="9" t="n">
        <f aca="true">FORECAST(P1367,OFFSET(ref2ay,MATCH(P1367,ref2x,1)-1,0,2),OFFSET(ref2x,MATCH(P1367,ref2x,1)-1,0,2))</f>
        <v>94.18184</v>
      </c>
      <c r="R1367" s="0" t="n">
        <f aca="true">FORECAST(P1367,OFFSET(ref2by,MATCH(P1367,ref2x,1)-1,0,2),OFFSET(ref2x,MATCH(P1367,ref2x,1)-1,0,2))</f>
        <v>95.02695</v>
      </c>
      <c r="S1367" s="1" t="n">
        <f aca="false">Q1367/100</f>
        <v>0.9418184</v>
      </c>
      <c r="T1367" s="1" t="n">
        <f aca="false">R1367/100</f>
        <v>0.9502695</v>
      </c>
      <c r="U1367" s="3" t="n">
        <f aca="false">S1367*T1367*I1366</f>
        <v>0.894161587501015</v>
      </c>
    </row>
    <row r="1368" customFormat="false" ht="12.8" hidden="false" customHeight="false" outlineLevel="0" collapsed="false">
      <c r="H1368" s="0" t="n">
        <v>1009</v>
      </c>
      <c r="I1368" s="1" t="n">
        <f aca="true">FORECAST(H1368,OFFSET(lens2y,MATCH(H1368,lens2x,1)-1,0,2),OFFSET(lens2x,MATCH(H1368,lens2x,1)-1,0,2))</f>
        <v>0.999086324355132</v>
      </c>
      <c r="P1368" s="1" t="n">
        <v>1008.5</v>
      </c>
      <c r="Q1368" s="9" t="n">
        <f aca="true">FORECAST(P1368,OFFSET(ref2ay,MATCH(P1368,ref2x,1)-1,0,2),OFFSET(ref2x,MATCH(P1368,ref2x,1)-1,0,2))</f>
        <v>94.12496</v>
      </c>
      <c r="R1368" s="0" t="n">
        <f aca="true">FORECAST(P1368,OFFSET(ref2by,MATCH(P1368,ref2x,1)-1,0,2),OFFSET(ref2x,MATCH(P1368,ref2x,1)-1,0,2))</f>
        <v>94.973445</v>
      </c>
      <c r="S1368" s="1" t="n">
        <f aca="false">Q1368/100</f>
        <v>0.9412496</v>
      </c>
      <c r="T1368" s="1" t="n">
        <f aca="false">R1368/100</f>
        <v>0.94973445</v>
      </c>
      <c r="U1368" s="3" t="n">
        <f aca="false">S1368*T1368*I1367</f>
        <v>0.893119408737508</v>
      </c>
    </row>
    <row r="1369" customFormat="false" ht="12.8" hidden="false" customHeight="false" outlineLevel="0" collapsed="false">
      <c r="H1369" s="0" t="n">
        <v>1009.5</v>
      </c>
      <c r="I1369" s="1" t="n">
        <f aca="true">FORECAST(H1369,OFFSET(lens2y,MATCH(H1369,lens2x,1)-1,0,2),OFFSET(lens2x,MATCH(H1369,lens2x,1)-1,0,2))</f>
        <v>0.999087436077416</v>
      </c>
      <c r="P1369" s="1" t="n">
        <v>1009</v>
      </c>
      <c r="Q1369" s="9" t="n">
        <f aca="true">FORECAST(P1369,OFFSET(ref2ay,MATCH(P1369,ref2x,1)-1,0,2),OFFSET(ref2x,MATCH(P1369,ref2x,1)-1,0,2))</f>
        <v>94.06808</v>
      </c>
      <c r="R1369" s="0" t="n">
        <f aca="true">FORECAST(P1369,OFFSET(ref2by,MATCH(P1369,ref2x,1)-1,0,2),OFFSET(ref2x,MATCH(P1369,ref2x,1)-1,0,2))</f>
        <v>94.91994</v>
      </c>
      <c r="S1369" s="1" t="n">
        <f aca="false">Q1369/100</f>
        <v>0.9406808</v>
      </c>
      <c r="T1369" s="1" t="n">
        <f aca="false">R1369/100</f>
        <v>0.9491994</v>
      </c>
      <c r="U1369" s="3" t="n">
        <f aca="false">S1369*T1369*I1368</f>
        <v>0.892077835769189</v>
      </c>
    </row>
    <row r="1370" customFormat="false" ht="12.8" hidden="false" customHeight="false" outlineLevel="0" collapsed="false">
      <c r="H1370" s="0" t="n">
        <v>1010</v>
      </c>
      <c r="I1370" s="1" t="n">
        <f aca="true">FORECAST(H1370,OFFSET(lens2y,MATCH(H1370,lens2x,1)-1,0,2),OFFSET(lens2x,MATCH(H1370,lens2x,1)-1,0,2))</f>
        <v>0.999088547799699</v>
      </c>
      <c r="P1370" s="1" t="n">
        <v>1009.5</v>
      </c>
      <c r="Q1370" s="9" t="n">
        <f aca="true">FORECAST(P1370,OFFSET(ref2ay,MATCH(P1370,ref2x,1)-1,0,2),OFFSET(ref2x,MATCH(P1370,ref2x,1)-1,0,2))</f>
        <v>94.01091</v>
      </c>
      <c r="R1370" s="0" t="n">
        <f aca="true">FORECAST(P1370,OFFSET(ref2by,MATCH(P1370,ref2x,1)-1,0,2),OFFSET(ref2x,MATCH(P1370,ref2x,1)-1,0,2))</f>
        <v>94.86609</v>
      </c>
      <c r="S1370" s="1" t="n">
        <f aca="false">Q1370/100</f>
        <v>0.9401091</v>
      </c>
      <c r="T1370" s="1" t="n">
        <f aca="false">R1370/100</f>
        <v>0.9486609</v>
      </c>
      <c r="U1370" s="3" t="n">
        <f aca="false">S1370*T1370*I1369</f>
        <v>0.891030879565444</v>
      </c>
    </row>
    <row r="1371" customFormat="false" ht="12.8" hidden="false" customHeight="false" outlineLevel="0" collapsed="false">
      <c r="H1371" s="0" t="n">
        <v>1010.5</v>
      </c>
      <c r="I1371" s="1" t="n">
        <f aca="true">FORECAST(H1371,OFFSET(lens2y,MATCH(H1371,lens2x,1)-1,0,2),OFFSET(lens2x,MATCH(H1371,lens2x,1)-1,0,2))</f>
        <v>0.999089659521982</v>
      </c>
      <c r="P1371" s="1" t="n">
        <v>1010</v>
      </c>
      <c r="Q1371" s="9" t="n">
        <f aca="true">FORECAST(P1371,OFFSET(ref2ay,MATCH(P1371,ref2x,1)-1,0,2),OFFSET(ref2x,MATCH(P1371,ref2x,1)-1,0,2))</f>
        <v>93.95374</v>
      </c>
      <c r="R1371" s="0" t="n">
        <f aca="true">FORECAST(P1371,OFFSET(ref2by,MATCH(P1371,ref2x,1)-1,0,2),OFFSET(ref2x,MATCH(P1371,ref2x,1)-1,0,2))</f>
        <v>94.81224</v>
      </c>
      <c r="S1371" s="1" t="n">
        <f aca="false">Q1371/100</f>
        <v>0.9395374</v>
      </c>
      <c r="T1371" s="1" t="n">
        <f aca="false">R1371/100</f>
        <v>0.9481224</v>
      </c>
      <c r="U1371" s="3" t="n">
        <f aca="false">S1371*T1371*I1370</f>
        <v>0.889984536189215</v>
      </c>
    </row>
    <row r="1372" customFormat="false" ht="12.8" hidden="false" customHeight="false" outlineLevel="0" collapsed="false">
      <c r="H1372" s="0" t="n">
        <v>1011</v>
      </c>
      <c r="I1372" s="1" t="n">
        <f aca="true">FORECAST(H1372,OFFSET(lens2y,MATCH(H1372,lens2x,1)-1,0,2),OFFSET(lens2x,MATCH(H1372,lens2x,1)-1,0,2))</f>
        <v>0.999090771244265</v>
      </c>
      <c r="P1372" s="1" t="n">
        <v>1010.5</v>
      </c>
      <c r="Q1372" s="9" t="n">
        <f aca="true">FORECAST(P1372,OFFSET(ref2ay,MATCH(P1372,ref2x,1)-1,0,2),OFFSET(ref2x,MATCH(P1372,ref2x,1)-1,0,2))</f>
        <v>93.896215</v>
      </c>
      <c r="R1372" s="0" t="n">
        <f aca="true">FORECAST(P1372,OFFSET(ref2by,MATCH(P1372,ref2x,1)-1,0,2),OFFSET(ref2x,MATCH(P1372,ref2x,1)-1,0,2))</f>
        <v>94.75797</v>
      </c>
      <c r="S1372" s="1" t="n">
        <f aca="false">Q1372/100</f>
        <v>0.93896215</v>
      </c>
      <c r="T1372" s="1" t="n">
        <f aca="false">R1372/100</f>
        <v>0.9475797</v>
      </c>
      <c r="U1372" s="3" t="n">
        <f aca="false">S1372*T1372*I1371</f>
        <v>0.88893150473105</v>
      </c>
    </row>
    <row r="1373" customFormat="false" ht="12.8" hidden="false" customHeight="false" outlineLevel="0" collapsed="false">
      <c r="H1373" s="0" t="n">
        <v>1011.5</v>
      </c>
      <c r="I1373" s="1" t="n">
        <f aca="true">FORECAST(H1373,OFFSET(lens2y,MATCH(H1373,lens2x,1)-1,0,2),OFFSET(lens2x,MATCH(H1373,lens2x,1)-1,0,2))</f>
        <v>0.999091882966549</v>
      </c>
      <c r="P1373" s="1" t="n">
        <v>1011</v>
      </c>
      <c r="Q1373" s="9" t="n">
        <f aca="true">FORECAST(P1373,OFFSET(ref2ay,MATCH(P1373,ref2x,1)-1,0,2),OFFSET(ref2x,MATCH(P1373,ref2x,1)-1,0,2))</f>
        <v>93.83869</v>
      </c>
      <c r="R1373" s="0" t="n">
        <f aca="true">FORECAST(P1373,OFFSET(ref2by,MATCH(P1373,ref2x,1)-1,0,2),OFFSET(ref2x,MATCH(P1373,ref2x,1)-1,0,2))</f>
        <v>94.7037</v>
      </c>
      <c r="S1373" s="1" t="n">
        <f aca="false">Q1373/100</f>
        <v>0.9383869</v>
      </c>
      <c r="T1373" s="1" t="n">
        <f aca="false">R1373/100</f>
        <v>0.947037</v>
      </c>
      <c r="U1373" s="3" t="n">
        <f aca="false">S1373*T1373*I1372</f>
        <v>0.887879094735841</v>
      </c>
    </row>
    <row r="1374" customFormat="false" ht="12.8" hidden="false" customHeight="false" outlineLevel="0" collapsed="false">
      <c r="H1374" s="0" t="n">
        <v>1012</v>
      </c>
      <c r="I1374" s="1" t="n">
        <f aca="true">FORECAST(H1374,OFFSET(lens2y,MATCH(H1374,lens2x,1)-1,0,2),OFFSET(lens2x,MATCH(H1374,lens2x,1)-1,0,2))</f>
        <v>0.999092994688832</v>
      </c>
      <c r="P1374" s="1" t="n">
        <v>1011.5</v>
      </c>
      <c r="Q1374" s="9" t="n">
        <f aca="true">FORECAST(P1374,OFFSET(ref2ay,MATCH(P1374,ref2x,1)-1,0,2),OFFSET(ref2x,MATCH(P1374,ref2x,1)-1,0,2))</f>
        <v>93.78082</v>
      </c>
      <c r="R1374" s="0" t="n">
        <f aca="true">FORECAST(P1374,OFFSET(ref2by,MATCH(P1374,ref2x,1)-1,0,2),OFFSET(ref2x,MATCH(P1374,ref2x,1)-1,0,2))</f>
        <v>94.649025</v>
      </c>
      <c r="S1374" s="1" t="n">
        <f aca="false">Q1374/100</f>
        <v>0.9378082</v>
      </c>
      <c r="T1374" s="1" t="n">
        <f aca="false">R1374/100</f>
        <v>0.94649025</v>
      </c>
      <c r="U1374" s="3" t="n">
        <f aca="false">S1374*T1374*I1373</f>
        <v>0.886820249091634</v>
      </c>
    </row>
    <row r="1375" customFormat="false" ht="12.8" hidden="false" customHeight="false" outlineLevel="0" collapsed="false">
      <c r="H1375" s="0" t="n">
        <v>1012.5</v>
      </c>
      <c r="I1375" s="1" t="n">
        <f aca="true">FORECAST(H1375,OFFSET(lens2y,MATCH(H1375,lens2x,1)-1,0,2),OFFSET(lens2x,MATCH(H1375,lens2x,1)-1,0,2))</f>
        <v>0.999094106411116</v>
      </c>
      <c r="P1375" s="1" t="n">
        <v>1012</v>
      </c>
      <c r="Q1375" s="9" t="n">
        <f aca="true">FORECAST(P1375,OFFSET(ref2ay,MATCH(P1375,ref2x,1)-1,0,2),OFFSET(ref2x,MATCH(P1375,ref2x,1)-1,0,2))</f>
        <v>93.72295</v>
      </c>
      <c r="R1375" s="0" t="n">
        <f aca="true">FORECAST(P1375,OFFSET(ref2by,MATCH(P1375,ref2x,1)-1,0,2),OFFSET(ref2x,MATCH(P1375,ref2x,1)-1,0,2))</f>
        <v>94.59435</v>
      </c>
      <c r="S1375" s="1" t="n">
        <f aca="false">Q1375/100</f>
        <v>0.9372295</v>
      </c>
      <c r="T1375" s="1" t="n">
        <f aca="false">R1375/100</f>
        <v>0.9459435</v>
      </c>
      <c r="U1375" s="3" t="n">
        <f aca="false">S1375*T1375*I1374</f>
        <v>0.885762033323294</v>
      </c>
    </row>
    <row r="1376" customFormat="false" ht="12.8" hidden="false" customHeight="false" outlineLevel="0" collapsed="false">
      <c r="H1376" s="0" t="n">
        <v>1013</v>
      </c>
      <c r="I1376" s="1" t="n">
        <f aca="true">FORECAST(H1376,OFFSET(lens2y,MATCH(H1376,lens2x,1)-1,0,2),OFFSET(lens2x,MATCH(H1376,lens2x,1)-1,0,2))</f>
        <v>0.999095218133399</v>
      </c>
      <c r="P1376" s="1" t="n">
        <v>1012.5</v>
      </c>
      <c r="Q1376" s="9" t="n">
        <f aca="true">FORECAST(P1376,OFFSET(ref2ay,MATCH(P1376,ref2x,1)-1,0,2),OFFSET(ref2x,MATCH(P1376,ref2x,1)-1,0,2))</f>
        <v>93.66333</v>
      </c>
      <c r="R1376" s="0" t="n">
        <f aca="true">FORECAST(P1376,OFFSET(ref2by,MATCH(P1376,ref2x,1)-1,0,2),OFFSET(ref2x,MATCH(P1376,ref2x,1)-1,0,2))</f>
        <v>94.538025</v>
      </c>
      <c r="S1376" s="1" t="n">
        <f aca="false">Q1376/100</f>
        <v>0.9366333</v>
      </c>
      <c r="T1376" s="1" t="n">
        <f aca="false">R1376/100</f>
        <v>0.94538025</v>
      </c>
      <c r="U1376" s="3" t="n">
        <f aca="false">S1376*T1376*I1375</f>
        <v>0.884672477527947</v>
      </c>
    </row>
    <row r="1377" customFormat="false" ht="12.8" hidden="false" customHeight="false" outlineLevel="0" collapsed="false">
      <c r="H1377" s="0" t="n">
        <v>1013.5</v>
      </c>
      <c r="I1377" s="1" t="n">
        <f aca="true">FORECAST(H1377,OFFSET(lens2y,MATCH(H1377,lens2x,1)-1,0,2),OFFSET(lens2x,MATCH(H1377,lens2x,1)-1,0,2))</f>
        <v>0.999096329855682</v>
      </c>
      <c r="P1377" s="1" t="n">
        <v>1013</v>
      </c>
      <c r="Q1377" s="9" t="n">
        <f aca="true">FORECAST(P1377,OFFSET(ref2ay,MATCH(P1377,ref2x,1)-1,0,2),OFFSET(ref2x,MATCH(P1377,ref2x,1)-1,0,2))</f>
        <v>93.60371</v>
      </c>
      <c r="R1377" s="0" t="n">
        <f aca="true">FORECAST(P1377,OFFSET(ref2by,MATCH(P1377,ref2x,1)-1,0,2),OFFSET(ref2x,MATCH(P1377,ref2x,1)-1,0,2))</f>
        <v>94.4817</v>
      </c>
      <c r="S1377" s="1" t="n">
        <f aca="false">Q1377/100</f>
        <v>0.9360371</v>
      </c>
      <c r="T1377" s="1" t="n">
        <f aca="false">R1377/100</f>
        <v>0.944817</v>
      </c>
      <c r="U1377" s="3" t="n">
        <f aca="false">S1377*T1377*I1376</f>
        <v>0.883583590317273</v>
      </c>
    </row>
    <row r="1378" customFormat="false" ht="12.8" hidden="false" customHeight="false" outlineLevel="0" collapsed="false">
      <c r="H1378" s="0" t="n">
        <v>1014</v>
      </c>
      <c r="I1378" s="1" t="n">
        <f aca="true">FORECAST(H1378,OFFSET(lens2y,MATCH(H1378,lens2x,1)-1,0,2),OFFSET(lens2x,MATCH(H1378,lens2x,1)-1,0,2))</f>
        <v>0.999097441577966</v>
      </c>
      <c r="P1378" s="1" t="n">
        <v>1013.5</v>
      </c>
      <c r="Q1378" s="9" t="n">
        <f aca="true">FORECAST(P1378,OFFSET(ref2ay,MATCH(P1378,ref2x,1)-1,0,2),OFFSET(ref2x,MATCH(P1378,ref2x,1)-1,0,2))</f>
        <v>93.54373</v>
      </c>
      <c r="R1378" s="0" t="n">
        <f aca="true">FORECAST(P1378,OFFSET(ref2by,MATCH(P1378,ref2x,1)-1,0,2),OFFSET(ref2x,MATCH(P1378,ref2x,1)-1,0,2))</f>
        <v>94.424945</v>
      </c>
      <c r="S1378" s="1" t="n">
        <f aca="false">Q1378/100</f>
        <v>0.9354373</v>
      </c>
      <c r="T1378" s="1" t="n">
        <f aca="false">R1378/100</f>
        <v>0.94424945</v>
      </c>
      <c r="U1378" s="3" t="n">
        <f aca="false">S1378*T1378*I1377</f>
        <v>0.882487956706388</v>
      </c>
    </row>
    <row r="1379" customFormat="false" ht="12.8" hidden="false" customHeight="false" outlineLevel="0" collapsed="false">
      <c r="H1379" s="0" t="n">
        <v>1014.5</v>
      </c>
      <c r="I1379" s="1" t="n">
        <f aca="true">FORECAST(H1379,OFFSET(lens2y,MATCH(H1379,lens2x,1)-1,0,2),OFFSET(lens2x,MATCH(H1379,lens2x,1)-1,0,2))</f>
        <v>0.999098553300249</v>
      </c>
      <c r="P1379" s="1" t="n">
        <v>1014</v>
      </c>
      <c r="Q1379" s="9" t="n">
        <f aca="true">FORECAST(P1379,OFFSET(ref2ay,MATCH(P1379,ref2x,1)-1,0,2),OFFSET(ref2x,MATCH(P1379,ref2x,1)-1,0,2))</f>
        <v>93.48375</v>
      </c>
      <c r="R1379" s="0" t="n">
        <f aca="true">FORECAST(P1379,OFFSET(ref2by,MATCH(P1379,ref2x,1)-1,0,2),OFFSET(ref2x,MATCH(P1379,ref2x,1)-1,0,2))</f>
        <v>94.36819</v>
      </c>
      <c r="S1379" s="1" t="n">
        <f aca="false">Q1379/100</f>
        <v>0.9348375</v>
      </c>
      <c r="T1379" s="1" t="n">
        <f aca="false">R1379/100</f>
        <v>0.9436819</v>
      </c>
      <c r="U1379" s="3" t="n">
        <f aca="false">S1379*T1379*I1378</f>
        <v>0.881393000873518</v>
      </c>
    </row>
    <row r="1380" customFormat="false" ht="12.8" hidden="false" customHeight="false" outlineLevel="0" collapsed="false">
      <c r="H1380" s="0" t="n">
        <v>1015</v>
      </c>
      <c r="I1380" s="1" t="n">
        <f aca="true">FORECAST(H1380,OFFSET(lens2y,MATCH(H1380,lens2x,1)-1,0,2),OFFSET(lens2x,MATCH(H1380,lens2x,1)-1,0,2))</f>
        <v>0.999099665022532</v>
      </c>
      <c r="P1380" s="1" t="n">
        <v>1014.5</v>
      </c>
      <c r="Q1380" s="9" t="n">
        <f aca="true">FORECAST(P1380,OFFSET(ref2ay,MATCH(P1380,ref2x,1)-1,0,2),OFFSET(ref2x,MATCH(P1380,ref2x,1)-1,0,2))</f>
        <v>93.42486</v>
      </c>
      <c r="R1380" s="0" t="n">
        <f aca="true">FORECAST(P1380,OFFSET(ref2by,MATCH(P1380,ref2x,1)-1,0,2),OFFSET(ref2x,MATCH(P1380,ref2x,1)-1,0,2))</f>
        <v>94.31229</v>
      </c>
      <c r="S1380" s="1" t="n">
        <f aca="false">Q1380/100</f>
        <v>0.9342486</v>
      </c>
      <c r="T1380" s="1" t="n">
        <f aca="false">R1380/100</f>
        <v>0.9431229</v>
      </c>
      <c r="U1380" s="3" t="n">
        <f aca="false">S1380*T1380*I1379</f>
        <v>0.880316974125458</v>
      </c>
    </row>
    <row r="1381" customFormat="false" ht="12.8" hidden="false" customHeight="false" outlineLevel="0" collapsed="false">
      <c r="H1381" s="0" t="n">
        <v>1015.5</v>
      </c>
      <c r="I1381" s="1" t="n">
        <f aca="true">FORECAST(H1381,OFFSET(lens2y,MATCH(H1381,lens2x,1)-1,0,2),OFFSET(lens2x,MATCH(H1381,lens2x,1)-1,0,2))</f>
        <v>0.999100776744815</v>
      </c>
      <c r="P1381" s="1" t="n">
        <v>1015</v>
      </c>
      <c r="Q1381" s="9" t="n">
        <f aca="true">FORECAST(P1381,OFFSET(ref2ay,MATCH(P1381,ref2x,1)-1,0,2),OFFSET(ref2x,MATCH(P1381,ref2x,1)-1,0,2))</f>
        <v>93.36597</v>
      </c>
      <c r="R1381" s="0" t="n">
        <f aca="true">FORECAST(P1381,OFFSET(ref2by,MATCH(P1381,ref2x,1)-1,0,2),OFFSET(ref2x,MATCH(P1381,ref2x,1)-1,0,2))</f>
        <v>94.25639</v>
      </c>
      <c r="S1381" s="1" t="n">
        <f aca="false">Q1381/100</f>
        <v>0.9336597</v>
      </c>
      <c r="T1381" s="1" t="n">
        <f aca="false">R1381/100</f>
        <v>0.9425639</v>
      </c>
      <c r="U1381" s="3" t="n">
        <f aca="false">S1381*T1381*I1380</f>
        <v>0.879241602777999</v>
      </c>
    </row>
    <row r="1382" customFormat="false" ht="12.8" hidden="false" customHeight="false" outlineLevel="0" collapsed="false">
      <c r="H1382" s="0" t="n">
        <v>1016</v>
      </c>
      <c r="I1382" s="1" t="n">
        <f aca="true">FORECAST(H1382,OFFSET(lens2y,MATCH(H1382,lens2x,1)-1,0,2),OFFSET(lens2x,MATCH(H1382,lens2x,1)-1,0,2))</f>
        <v>0.999101888467099</v>
      </c>
      <c r="P1382" s="1" t="n">
        <v>1015.5</v>
      </c>
      <c r="Q1382" s="9" t="n">
        <f aca="true">FORECAST(P1382,OFFSET(ref2ay,MATCH(P1382,ref2x,1)-1,0,2),OFFSET(ref2x,MATCH(P1382,ref2x,1)-1,0,2))</f>
        <v>93.30677</v>
      </c>
      <c r="R1382" s="0" t="n">
        <f aca="true">FORECAST(P1382,OFFSET(ref2by,MATCH(P1382,ref2x,1)-1,0,2),OFFSET(ref2x,MATCH(P1382,ref2x,1)-1,0,2))</f>
        <v>94.20011</v>
      </c>
      <c r="S1382" s="1" t="n">
        <f aca="false">Q1382/100</f>
        <v>0.9330677</v>
      </c>
      <c r="T1382" s="1" t="n">
        <f aca="false">R1382/100</f>
        <v>0.9420011</v>
      </c>
      <c r="U1382" s="3" t="n">
        <f aca="false">S1382*T1382*I1381</f>
        <v>0.87816042677515</v>
      </c>
    </row>
    <row r="1383" customFormat="false" ht="12.8" hidden="false" customHeight="false" outlineLevel="0" collapsed="false">
      <c r="H1383" s="0" t="n">
        <v>1016.5</v>
      </c>
      <c r="I1383" s="1" t="n">
        <f aca="true">FORECAST(H1383,OFFSET(lens2y,MATCH(H1383,lens2x,1)-1,0,2),OFFSET(lens2x,MATCH(H1383,lens2x,1)-1,0,2))</f>
        <v>0.999103000189382</v>
      </c>
      <c r="P1383" s="1" t="n">
        <v>1016</v>
      </c>
      <c r="Q1383" s="9" t="n">
        <f aca="true">FORECAST(P1383,OFFSET(ref2ay,MATCH(P1383,ref2x,1)-1,0,2),OFFSET(ref2x,MATCH(P1383,ref2x,1)-1,0,2))</f>
        <v>93.24757</v>
      </c>
      <c r="R1383" s="0" t="n">
        <f aca="true">FORECAST(P1383,OFFSET(ref2by,MATCH(P1383,ref2x,1)-1,0,2),OFFSET(ref2x,MATCH(P1383,ref2x,1)-1,0,2))</f>
        <v>94.14383</v>
      </c>
      <c r="S1383" s="1" t="n">
        <f aca="false">Q1383/100</f>
        <v>0.9324757</v>
      </c>
      <c r="T1383" s="1" t="n">
        <f aca="false">R1383/100</f>
        <v>0.9414383</v>
      </c>
      <c r="U1383" s="3" t="n">
        <f aca="false">S1383*T1383*I1382</f>
        <v>0.877079914120763</v>
      </c>
    </row>
    <row r="1384" customFormat="false" ht="12.8" hidden="false" customHeight="false" outlineLevel="0" collapsed="false">
      <c r="H1384" s="0" t="n">
        <v>1017</v>
      </c>
      <c r="I1384" s="1" t="n">
        <f aca="true">FORECAST(H1384,OFFSET(lens2y,MATCH(H1384,lens2x,1)-1,0,2),OFFSET(lens2x,MATCH(H1384,lens2x,1)-1,0,2))</f>
        <v>0.999104111911665</v>
      </c>
      <c r="P1384" s="1" t="n">
        <v>1016.5</v>
      </c>
      <c r="Q1384" s="9" t="n">
        <f aca="true">FORECAST(P1384,OFFSET(ref2ay,MATCH(P1384,ref2x,1)-1,0,2),OFFSET(ref2x,MATCH(P1384,ref2x,1)-1,0,2))</f>
        <v>93.18806</v>
      </c>
      <c r="R1384" s="0" t="n">
        <f aca="true">FORECAST(P1384,OFFSET(ref2by,MATCH(P1384,ref2x,1)-1,0,2),OFFSET(ref2x,MATCH(P1384,ref2x,1)-1,0,2))</f>
        <v>94.08718</v>
      </c>
      <c r="S1384" s="1" t="n">
        <f aca="false">Q1384/100</f>
        <v>0.9318806</v>
      </c>
      <c r="T1384" s="1" t="n">
        <f aca="false">R1384/100</f>
        <v>0.9408718</v>
      </c>
      <c r="U1384" s="3" t="n">
        <f aca="false">S1384*T1384*I1383</f>
        <v>0.875993705853903</v>
      </c>
    </row>
    <row r="1385" customFormat="false" ht="12.8" hidden="false" customHeight="false" outlineLevel="0" collapsed="false">
      <c r="H1385" s="0" t="n">
        <v>1017.5</v>
      </c>
      <c r="I1385" s="1" t="n">
        <f aca="true">FORECAST(H1385,OFFSET(lens2y,MATCH(H1385,lens2x,1)-1,0,2),OFFSET(lens2x,MATCH(H1385,lens2x,1)-1,0,2))</f>
        <v>0.999105223633949</v>
      </c>
      <c r="P1385" s="1" t="n">
        <v>1017</v>
      </c>
      <c r="Q1385" s="9" t="n">
        <f aca="true">FORECAST(P1385,OFFSET(ref2ay,MATCH(P1385,ref2x,1)-1,0,2),OFFSET(ref2x,MATCH(P1385,ref2x,1)-1,0,2))</f>
        <v>93.12855</v>
      </c>
      <c r="R1385" s="0" t="n">
        <f aca="true">FORECAST(P1385,OFFSET(ref2by,MATCH(P1385,ref2x,1)-1,0,2),OFFSET(ref2x,MATCH(P1385,ref2x,1)-1,0,2))</f>
        <v>94.03053</v>
      </c>
      <c r="S1385" s="1" t="n">
        <f aca="false">Q1385/100</f>
        <v>0.9312855</v>
      </c>
      <c r="T1385" s="1" t="n">
        <f aca="false">R1385/100</f>
        <v>0.9403053</v>
      </c>
      <c r="U1385" s="3" t="n">
        <f aca="false">S1385*T1385*I1384</f>
        <v>0.874908168811827</v>
      </c>
    </row>
    <row r="1386" customFormat="false" ht="12.8" hidden="false" customHeight="false" outlineLevel="0" collapsed="false">
      <c r="H1386" s="0" t="n">
        <v>1018</v>
      </c>
      <c r="I1386" s="1" t="n">
        <f aca="true">FORECAST(H1386,OFFSET(lens2y,MATCH(H1386,lens2x,1)-1,0,2),OFFSET(lens2x,MATCH(H1386,lens2x,1)-1,0,2))</f>
        <v>0.999106335356232</v>
      </c>
      <c r="P1386" s="1" t="n">
        <v>1017.5</v>
      </c>
      <c r="Q1386" s="9" t="n">
        <f aca="true">FORECAST(P1386,OFFSET(ref2ay,MATCH(P1386,ref2x,1)-1,0,2),OFFSET(ref2x,MATCH(P1386,ref2x,1)-1,0,2))</f>
        <v>93.068875</v>
      </c>
      <c r="R1386" s="0" t="n">
        <f aca="true">FORECAST(P1386,OFFSET(ref2by,MATCH(P1386,ref2x,1)-1,0,2),OFFSET(ref2x,MATCH(P1386,ref2x,1)-1,0,2))</f>
        <v>93.97366</v>
      </c>
      <c r="S1386" s="1" t="n">
        <f aca="false">Q1386/100</f>
        <v>0.93068875</v>
      </c>
      <c r="T1386" s="1" t="n">
        <f aca="false">R1386/100</f>
        <v>0.9397366</v>
      </c>
      <c r="U1386" s="3" t="n">
        <f aca="false">S1386*T1386*I1385</f>
        <v>0.873819708131995</v>
      </c>
    </row>
    <row r="1387" customFormat="false" ht="12.8" hidden="false" customHeight="false" outlineLevel="0" collapsed="false">
      <c r="H1387" s="0" t="n">
        <v>1018.5</v>
      </c>
      <c r="I1387" s="1" t="n">
        <f aca="true">FORECAST(H1387,OFFSET(lens2y,MATCH(H1387,lens2x,1)-1,0,2),OFFSET(lens2x,MATCH(H1387,lens2x,1)-1,0,2))</f>
        <v>0.999107447078515</v>
      </c>
      <c r="P1387" s="1" t="n">
        <v>1018</v>
      </c>
      <c r="Q1387" s="9" t="n">
        <f aca="true">FORECAST(P1387,OFFSET(ref2ay,MATCH(P1387,ref2x,1)-1,0,2),OFFSET(ref2x,MATCH(P1387,ref2x,1)-1,0,2))</f>
        <v>93.0092</v>
      </c>
      <c r="R1387" s="0" t="n">
        <f aca="true">FORECAST(P1387,OFFSET(ref2by,MATCH(P1387,ref2x,1)-1,0,2),OFFSET(ref2x,MATCH(P1387,ref2x,1)-1,0,2))</f>
        <v>93.91679</v>
      </c>
      <c r="S1387" s="1" t="n">
        <f aca="false">Q1387/100</f>
        <v>0.930092</v>
      </c>
      <c r="T1387" s="1" t="n">
        <f aca="false">R1387/100</f>
        <v>0.9391679</v>
      </c>
      <c r="U1387" s="3" t="n">
        <f aca="false">S1387*T1387*I1386</f>
        <v>0.872731923164578</v>
      </c>
    </row>
    <row r="1388" customFormat="false" ht="12.8" hidden="false" customHeight="false" outlineLevel="0" collapsed="false">
      <c r="H1388" s="0" t="n">
        <v>1019</v>
      </c>
      <c r="I1388" s="1" t="n">
        <f aca="true">FORECAST(H1388,OFFSET(lens2y,MATCH(H1388,lens2x,1)-1,0,2),OFFSET(lens2x,MATCH(H1388,lens2x,1)-1,0,2))</f>
        <v>0.999108558800799</v>
      </c>
      <c r="P1388" s="1" t="n">
        <v>1018.5</v>
      </c>
      <c r="Q1388" s="9" t="n">
        <f aca="true">FORECAST(P1388,OFFSET(ref2ay,MATCH(P1388,ref2x,1)-1,0,2),OFFSET(ref2x,MATCH(P1388,ref2x,1)-1,0,2))</f>
        <v>92.94923</v>
      </c>
      <c r="R1388" s="0" t="n">
        <f aca="true">FORECAST(P1388,OFFSET(ref2by,MATCH(P1388,ref2x,1)-1,0,2),OFFSET(ref2x,MATCH(P1388,ref2x,1)-1,0,2))</f>
        <v>93.85956</v>
      </c>
      <c r="S1388" s="1" t="n">
        <f aca="false">Q1388/100</f>
        <v>0.9294923</v>
      </c>
      <c r="T1388" s="1" t="n">
        <f aca="false">R1388/100</f>
        <v>0.9385956</v>
      </c>
      <c r="U1388" s="3" t="n">
        <f aca="false">S1388*T1388*I1387</f>
        <v>0.871638704329917</v>
      </c>
    </row>
    <row r="1389" customFormat="false" ht="12.8" hidden="false" customHeight="false" outlineLevel="0" collapsed="false">
      <c r="H1389" s="0" t="n">
        <v>1019.5</v>
      </c>
      <c r="I1389" s="1" t="n">
        <f aca="true">FORECAST(H1389,OFFSET(lens2y,MATCH(H1389,lens2x,1)-1,0,2),OFFSET(lens2x,MATCH(H1389,lens2x,1)-1,0,2))</f>
        <v>0.999109670523082</v>
      </c>
      <c r="P1389" s="1" t="n">
        <v>1019</v>
      </c>
      <c r="Q1389" s="9" t="n">
        <f aca="true">FORECAST(P1389,OFFSET(ref2ay,MATCH(P1389,ref2x,1)-1,0,2),OFFSET(ref2x,MATCH(P1389,ref2x,1)-1,0,2))</f>
        <v>92.88926</v>
      </c>
      <c r="R1389" s="0" t="n">
        <f aca="true">FORECAST(P1389,OFFSET(ref2by,MATCH(P1389,ref2x,1)-1,0,2),OFFSET(ref2x,MATCH(P1389,ref2x,1)-1,0,2))</f>
        <v>93.80233</v>
      </c>
      <c r="S1389" s="1" t="n">
        <f aca="false">Q1389/100</f>
        <v>0.9288926</v>
      </c>
      <c r="T1389" s="1" t="n">
        <f aca="false">R1389/100</f>
        <v>0.9380233</v>
      </c>
      <c r="U1389" s="3" t="n">
        <f aca="false">S1389*T1389*I1388</f>
        <v>0.870546168864932</v>
      </c>
    </row>
    <row r="1390" customFormat="false" ht="12.8" hidden="false" customHeight="false" outlineLevel="0" collapsed="false">
      <c r="H1390" s="0" t="n">
        <v>1020</v>
      </c>
      <c r="I1390" s="1" t="n">
        <f aca="true">FORECAST(H1390,OFFSET(lens2y,MATCH(H1390,lens2x,1)-1,0,2),OFFSET(lens2x,MATCH(H1390,lens2x,1)-1,0,2))</f>
        <v>0.999110782245366</v>
      </c>
      <c r="P1390" s="1" t="n">
        <v>1019.5</v>
      </c>
      <c r="Q1390" s="9" t="n">
        <f aca="true">FORECAST(P1390,OFFSET(ref2ay,MATCH(P1390,ref2x,1)-1,0,2),OFFSET(ref2x,MATCH(P1390,ref2x,1)-1,0,2))</f>
        <v>92.827155</v>
      </c>
      <c r="R1390" s="0" t="n">
        <f aca="true">FORECAST(P1390,OFFSET(ref2by,MATCH(P1390,ref2x,1)-1,0,2),OFFSET(ref2x,MATCH(P1390,ref2x,1)-1,0,2))</f>
        <v>93.743015</v>
      </c>
      <c r="S1390" s="1" t="n">
        <f aca="false">Q1390/100</f>
        <v>0.92827155</v>
      </c>
      <c r="T1390" s="1" t="n">
        <f aca="false">R1390/100</f>
        <v>0.93743015</v>
      </c>
      <c r="U1390" s="3" t="n">
        <f aca="false">S1390*T1390*I1389</f>
        <v>0.869414982782662</v>
      </c>
    </row>
    <row r="1391" customFormat="false" ht="12.8" hidden="false" customHeight="false" outlineLevel="0" collapsed="false">
      <c r="H1391" s="0" t="n">
        <v>1020.5</v>
      </c>
      <c r="I1391" s="1" t="n">
        <f aca="true">FORECAST(H1391,OFFSET(lens2y,MATCH(H1391,lens2x,1)-1,0,2),OFFSET(lens2x,MATCH(H1391,lens2x,1)-1,0,2))</f>
        <v>0.999111893967649</v>
      </c>
      <c r="P1391" s="1" t="n">
        <v>1020</v>
      </c>
      <c r="Q1391" s="9" t="n">
        <f aca="true">FORECAST(P1391,OFFSET(ref2ay,MATCH(P1391,ref2x,1)-1,0,2),OFFSET(ref2x,MATCH(P1391,ref2x,1)-1,0,2))</f>
        <v>92.76505</v>
      </c>
      <c r="R1391" s="0" t="n">
        <f aca="true">FORECAST(P1391,OFFSET(ref2by,MATCH(P1391,ref2x,1)-1,0,2),OFFSET(ref2x,MATCH(P1391,ref2x,1)-1,0,2))</f>
        <v>93.6837</v>
      </c>
      <c r="S1391" s="1" t="n">
        <f aca="false">Q1391/100</f>
        <v>0.9276505</v>
      </c>
      <c r="T1391" s="1" t="n">
        <f aca="false">R1391/100</f>
        <v>0.936837</v>
      </c>
      <c r="U1391" s="3" t="n">
        <f aca="false">S1391*T1391*I1390</f>
        <v>0.868284530277347</v>
      </c>
    </row>
    <row r="1392" customFormat="false" ht="12.8" hidden="false" customHeight="false" outlineLevel="0" collapsed="false">
      <c r="H1392" s="0" t="n">
        <v>1021</v>
      </c>
      <c r="I1392" s="1" t="n">
        <f aca="true">FORECAST(H1392,OFFSET(lens2y,MATCH(H1392,lens2x,1)-1,0,2),OFFSET(lens2x,MATCH(H1392,lens2x,1)-1,0,2))</f>
        <v>0.999113005689932</v>
      </c>
      <c r="P1392" s="1" t="n">
        <v>1020.5</v>
      </c>
      <c r="Q1392" s="9" t="n">
        <f aca="true">FORECAST(P1392,OFFSET(ref2ay,MATCH(P1392,ref2x,1)-1,0,2),OFFSET(ref2x,MATCH(P1392,ref2x,1)-1,0,2))</f>
        <v>92.702635</v>
      </c>
      <c r="R1392" s="0" t="n">
        <f aca="true">FORECAST(P1392,OFFSET(ref2by,MATCH(P1392,ref2x,1)-1,0,2),OFFSET(ref2x,MATCH(P1392,ref2x,1)-1,0,2))</f>
        <v>93.624015</v>
      </c>
      <c r="S1392" s="1" t="n">
        <f aca="false">Q1392/100</f>
        <v>0.92702635</v>
      </c>
      <c r="T1392" s="1" t="n">
        <f aca="false">R1392/100</f>
        <v>0.93624015</v>
      </c>
      <c r="U1392" s="3" t="n">
        <f aca="false">S1392*T1392*I1391</f>
        <v>0.867148484621817</v>
      </c>
    </row>
    <row r="1393" customFormat="false" ht="12.8" hidden="false" customHeight="false" outlineLevel="0" collapsed="false">
      <c r="H1393" s="0" t="n">
        <v>1021.5</v>
      </c>
      <c r="I1393" s="1" t="n">
        <f aca="true">FORECAST(H1393,OFFSET(lens2y,MATCH(H1393,lens2x,1)-1,0,2),OFFSET(lens2x,MATCH(H1393,lens2x,1)-1,0,2))</f>
        <v>0.999114117412215</v>
      </c>
      <c r="P1393" s="1" t="n">
        <v>1021</v>
      </c>
      <c r="Q1393" s="9" t="n">
        <f aca="true">FORECAST(P1393,OFFSET(ref2ay,MATCH(P1393,ref2x,1)-1,0,2),OFFSET(ref2x,MATCH(P1393,ref2x,1)-1,0,2))</f>
        <v>92.64022</v>
      </c>
      <c r="R1393" s="0" t="n">
        <f aca="true">FORECAST(P1393,OFFSET(ref2by,MATCH(P1393,ref2x,1)-1,0,2),OFFSET(ref2x,MATCH(P1393,ref2x,1)-1,0,2))</f>
        <v>93.56433</v>
      </c>
      <c r="S1393" s="1" t="n">
        <f aca="false">Q1393/100</f>
        <v>0.9264022</v>
      </c>
      <c r="T1393" s="1" t="n">
        <f aca="false">R1393/100</f>
        <v>0.9356433</v>
      </c>
      <c r="U1393" s="3" t="n">
        <f aca="false">S1393*T1393*I1392</f>
        <v>0.866013180822959</v>
      </c>
    </row>
    <row r="1394" customFormat="false" ht="12.8" hidden="false" customHeight="false" outlineLevel="0" collapsed="false">
      <c r="H1394" s="0" t="n">
        <v>1022</v>
      </c>
      <c r="I1394" s="1" t="n">
        <f aca="true">FORECAST(H1394,OFFSET(lens2y,MATCH(H1394,lens2x,1)-1,0,2),OFFSET(lens2x,MATCH(H1394,lens2x,1)-1,0,2))</f>
        <v>0.999115229134499</v>
      </c>
      <c r="P1394" s="1" t="n">
        <v>1021.5</v>
      </c>
      <c r="Q1394" s="9" t="n">
        <f aca="true">FORECAST(P1394,OFFSET(ref2ay,MATCH(P1394,ref2x,1)-1,0,2),OFFSET(ref2x,MATCH(P1394,ref2x,1)-1,0,2))</f>
        <v>92.579395</v>
      </c>
      <c r="R1394" s="0" t="n">
        <f aca="true">FORECAST(P1394,OFFSET(ref2by,MATCH(P1394,ref2x,1)-1,0,2),OFFSET(ref2x,MATCH(P1394,ref2x,1)-1,0,2))</f>
        <v>93.50604</v>
      </c>
      <c r="S1394" s="1" t="n">
        <f aca="false">Q1394/100</f>
        <v>0.92579395</v>
      </c>
      <c r="T1394" s="1" t="n">
        <f aca="false">R1394/100</f>
        <v>0.9350604</v>
      </c>
      <c r="U1394" s="3" t="n">
        <f aca="false">S1394*T1394*I1393</f>
        <v>0.864906376335768</v>
      </c>
    </row>
    <row r="1395" customFormat="false" ht="12.8" hidden="false" customHeight="false" outlineLevel="0" collapsed="false">
      <c r="H1395" s="0" t="n">
        <v>1022.5</v>
      </c>
      <c r="I1395" s="1" t="n">
        <f aca="true">FORECAST(H1395,OFFSET(lens2y,MATCH(H1395,lens2x,1)-1,0,2),OFFSET(lens2x,MATCH(H1395,lens2x,1)-1,0,2))</f>
        <v>0.999116340856782</v>
      </c>
      <c r="P1395" s="1" t="n">
        <v>1022</v>
      </c>
      <c r="Q1395" s="9" t="n">
        <f aca="true">FORECAST(P1395,OFFSET(ref2ay,MATCH(P1395,ref2x,1)-1,0,2),OFFSET(ref2x,MATCH(P1395,ref2x,1)-1,0,2))</f>
        <v>92.51857</v>
      </c>
      <c r="R1395" s="0" t="n">
        <f aca="true">FORECAST(P1395,OFFSET(ref2by,MATCH(P1395,ref2x,1)-1,0,2),OFFSET(ref2x,MATCH(P1395,ref2x,1)-1,0,2))</f>
        <v>93.44775</v>
      </c>
      <c r="S1395" s="1" t="n">
        <f aca="false">Q1395/100</f>
        <v>0.9251857</v>
      </c>
      <c r="T1395" s="1" t="n">
        <f aca="false">R1395/100</f>
        <v>0.9344775</v>
      </c>
      <c r="U1395" s="3" t="n">
        <f aca="false">S1395*T1395*I1394</f>
        <v>0.863800277853793</v>
      </c>
    </row>
    <row r="1396" customFormat="false" ht="12.8" hidden="false" customHeight="false" outlineLevel="0" collapsed="false">
      <c r="H1396" s="0" t="n">
        <v>1023</v>
      </c>
      <c r="I1396" s="1" t="n">
        <f aca="true">FORECAST(H1396,OFFSET(lens2y,MATCH(H1396,lens2x,1)-1,0,2),OFFSET(lens2x,MATCH(H1396,lens2x,1)-1,0,2))</f>
        <v>0.999117452579065</v>
      </c>
      <c r="P1396" s="1" t="n">
        <v>1022.5</v>
      </c>
      <c r="Q1396" s="9" t="n">
        <f aca="true">FORECAST(P1396,OFFSET(ref2ay,MATCH(P1396,ref2x,1)-1,0,2),OFFSET(ref2x,MATCH(P1396,ref2x,1)-1,0,2))</f>
        <v>92.45748</v>
      </c>
      <c r="R1396" s="0" t="n">
        <f aca="true">FORECAST(P1396,OFFSET(ref2by,MATCH(P1396,ref2x,1)-1,0,2),OFFSET(ref2x,MATCH(P1396,ref2x,1)-1,0,2))</f>
        <v>93.38913</v>
      </c>
      <c r="S1396" s="1" t="n">
        <f aca="false">Q1396/100</f>
        <v>0.9245748</v>
      </c>
      <c r="T1396" s="1" t="n">
        <f aca="false">R1396/100</f>
        <v>0.9338913</v>
      </c>
      <c r="U1396" s="3" t="n">
        <f aca="false">S1396*T1396*I1395</f>
        <v>0.862689364344897</v>
      </c>
    </row>
    <row r="1397" customFormat="false" ht="12.8" hidden="false" customHeight="false" outlineLevel="0" collapsed="false">
      <c r="H1397" s="0" t="n">
        <v>1023.5</v>
      </c>
      <c r="I1397" s="1" t="n">
        <f aca="true">FORECAST(H1397,OFFSET(lens2y,MATCH(H1397,lens2x,1)-1,0,2),OFFSET(lens2x,MATCH(H1397,lens2x,1)-1,0,2))</f>
        <v>0.999118564301349</v>
      </c>
      <c r="P1397" s="1" t="n">
        <v>1023</v>
      </c>
      <c r="Q1397" s="9" t="n">
        <f aca="true">FORECAST(P1397,OFFSET(ref2ay,MATCH(P1397,ref2x,1)-1,0,2),OFFSET(ref2x,MATCH(P1397,ref2x,1)-1,0,2))</f>
        <v>92.39639</v>
      </c>
      <c r="R1397" s="0" t="n">
        <f aca="true">FORECAST(P1397,OFFSET(ref2by,MATCH(P1397,ref2x,1)-1,0,2),OFFSET(ref2x,MATCH(P1397,ref2x,1)-1,0,2))</f>
        <v>93.33051</v>
      </c>
      <c r="S1397" s="1" t="n">
        <f aca="false">Q1397/100</f>
        <v>0.9239639</v>
      </c>
      <c r="T1397" s="1" t="n">
        <f aca="false">R1397/100</f>
        <v>0.9333051</v>
      </c>
      <c r="U1397" s="3" t="n">
        <f aca="false">S1397*T1397*I1396</f>
        <v>0.861579163948685</v>
      </c>
    </row>
    <row r="1398" customFormat="false" ht="12.8" hidden="false" customHeight="false" outlineLevel="0" collapsed="false">
      <c r="H1398" s="0" t="n">
        <v>1024</v>
      </c>
      <c r="I1398" s="1" t="n">
        <f aca="true">FORECAST(H1398,OFFSET(lens2y,MATCH(H1398,lens2x,1)-1,0,2),OFFSET(lens2x,MATCH(H1398,lens2x,1)-1,0,2))</f>
        <v>0.999119676023632</v>
      </c>
      <c r="P1398" s="1" t="n">
        <v>1023.5</v>
      </c>
      <c r="Q1398" s="9" t="n">
        <f aca="true">FORECAST(P1398,OFFSET(ref2ay,MATCH(P1398,ref2x,1)-1,0,2),OFFSET(ref2x,MATCH(P1398,ref2x,1)-1,0,2))</f>
        <v>92.335055</v>
      </c>
      <c r="R1398" s="0" t="n">
        <f aca="true">FORECAST(P1398,OFFSET(ref2by,MATCH(P1398,ref2x,1)-1,0,2),OFFSET(ref2x,MATCH(P1398,ref2x,1)-1,0,2))</f>
        <v>93.27157</v>
      </c>
      <c r="S1398" s="1" t="n">
        <f aca="false">Q1398/100</f>
        <v>0.92335055</v>
      </c>
      <c r="T1398" s="1" t="n">
        <f aca="false">R1398/100</f>
        <v>0.9327157</v>
      </c>
      <c r="U1398" s="3" t="n">
        <f aca="false">S1398*T1398*I1397</f>
        <v>0.860464441403101</v>
      </c>
    </row>
    <row r="1399" customFormat="false" ht="12.8" hidden="false" customHeight="false" outlineLevel="0" collapsed="false">
      <c r="H1399" s="0" t="n">
        <v>1024.5</v>
      </c>
      <c r="I1399" s="1" t="n">
        <f aca="true">FORECAST(H1399,OFFSET(lens2y,MATCH(H1399,lens2x,1)-1,0,2),OFFSET(lens2x,MATCH(H1399,lens2x,1)-1,0,2))</f>
        <v>0.999120787745916</v>
      </c>
      <c r="P1399" s="1" t="n">
        <v>1024</v>
      </c>
      <c r="Q1399" s="9" t="n">
        <f aca="true">FORECAST(P1399,OFFSET(ref2ay,MATCH(P1399,ref2x,1)-1,0,2),OFFSET(ref2x,MATCH(P1399,ref2x,1)-1,0,2))</f>
        <v>92.27372</v>
      </c>
      <c r="R1399" s="0" t="n">
        <f aca="true">FORECAST(P1399,OFFSET(ref2by,MATCH(P1399,ref2x,1)-1,0,2),OFFSET(ref2x,MATCH(P1399,ref2x,1)-1,0,2))</f>
        <v>93.21263</v>
      </c>
      <c r="S1399" s="1" t="n">
        <f aca="false">Q1399/100</f>
        <v>0.9227372</v>
      </c>
      <c r="T1399" s="1" t="n">
        <f aca="false">R1399/100</f>
        <v>0.9321263</v>
      </c>
      <c r="U1399" s="3" t="n">
        <f aca="false">S1399*T1399*I1398</f>
        <v>0.859350438755164</v>
      </c>
    </row>
    <row r="1400" customFormat="false" ht="12.8" hidden="false" customHeight="false" outlineLevel="0" collapsed="false">
      <c r="H1400" s="0" t="n">
        <v>1025</v>
      </c>
      <c r="I1400" s="1" t="n">
        <f aca="true">FORECAST(H1400,OFFSET(lens2y,MATCH(H1400,lens2x,1)-1,0,2),OFFSET(lens2x,MATCH(H1400,lens2x,1)-1,0,2))</f>
        <v>0.999121899468199</v>
      </c>
      <c r="P1400" s="1" t="n">
        <v>1024.5</v>
      </c>
      <c r="Q1400" s="9" t="n">
        <f aca="true">FORECAST(P1400,OFFSET(ref2ay,MATCH(P1400,ref2x,1)-1,0,2),OFFSET(ref2x,MATCH(P1400,ref2x,1)-1,0,2))</f>
        <v>92.21196</v>
      </c>
      <c r="R1400" s="0" t="n">
        <f aca="true">FORECAST(P1400,OFFSET(ref2by,MATCH(P1400,ref2x,1)-1,0,2),OFFSET(ref2x,MATCH(P1400,ref2x,1)-1,0,2))</f>
        <v>93.153165</v>
      </c>
      <c r="S1400" s="1" t="n">
        <f aca="false">Q1400/100</f>
        <v>0.9221196</v>
      </c>
      <c r="T1400" s="1" t="n">
        <f aca="false">R1400/100</f>
        <v>0.93153165</v>
      </c>
      <c r="U1400" s="3" t="n">
        <f aca="false">S1400*T1400*I1399</f>
        <v>0.858228363584769</v>
      </c>
    </row>
    <row r="1401" customFormat="false" ht="12.8" hidden="false" customHeight="false" outlineLevel="0" collapsed="false">
      <c r="H1401" s="0" t="n">
        <v>1025.5</v>
      </c>
      <c r="I1401" s="1" t="n">
        <f aca="true">FORECAST(H1401,OFFSET(lens2y,MATCH(H1401,lens2x,1)-1,0,2),OFFSET(lens2x,MATCH(H1401,lens2x,1)-1,0,2))</f>
        <v>0.999123011190482</v>
      </c>
      <c r="P1401" s="1" t="n">
        <v>1025</v>
      </c>
      <c r="Q1401" s="9" t="n">
        <f aca="true">FORECAST(P1401,OFFSET(ref2ay,MATCH(P1401,ref2x,1)-1,0,2),OFFSET(ref2x,MATCH(P1401,ref2x,1)-1,0,2))</f>
        <v>92.1502</v>
      </c>
      <c r="R1401" s="0" t="n">
        <f aca="true">FORECAST(P1401,OFFSET(ref2by,MATCH(P1401,ref2x,1)-1,0,2),OFFSET(ref2x,MATCH(P1401,ref2x,1)-1,0,2))</f>
        <v>93.0937</v>
      </c>
      <c r="S1401" s="1" t="n">
        <f aca="false">Q1401/100</f>
        <v>0.921502</v>
      </c>
      <c r="T1401" s="1" t="n">
        <f aca="false">R1401/100</f>
        <v>0.930937</v>
      </c>
      <c r="U1401" s="3" t="n">
        <f aca="false">S1401*T1401*I1400</f>
        <v>0.857107019781884</v>
      </c>
    </row>
    <row r="1402" customFormat="false" ht="12.8" hidden="false" customHeight="false" outlineLevel="0" collapsed="false">
      <c r="H1402" s="0" t="n">
        <v>1026</v>
      </c>
      <c r="I1402" s="1" t="n">
        <f aca="true">FORECAST(H1402,OFFSET(lens2y,MATCH(H1402,lens2x,1)-1,0,2),OFFSET(lens2x,MATCH(H1402,lens2x,1)-1,0,2))</f>
        <v>0.999124122912765</v>
      </c>
      <c r="P1402" s="1" t="n">
        <v>1025.5</v>
      </c>
      <c r="Q1402" s="9" t="n">
        <f aca="true">FORECAST(P1402,OFFSET(ref2ay,MATCH(P1402,ref2x,1)-1,0,2),OFFSET(ref2x,MATCH(P1402,ref2x,1)-1,0,2))</f>
        <v>92.08821</v>
      </c>
      <c r="R1402" s="0" t="n">
        <f aca="true">FORECAST(P1402,OFFSET(ref2by,MATCH(P1402,ref2x,1)-1,0,2),OFFSET(ref2x,MATCH(P1402,ref2x,1)-1,0,2))</f>
        <v>93.03394</v>
      </c>
      <c r="S1402" s="1" t="n">
        <f aca="false">Q1402/100</f>
        <v>0.9208821</v>
      </c>
      <c r="T1402" s="1" t="n">
        <f aca="false">R1402/100</f>
        <v>0.9303394</v>
      </c>
      <c r="U1402" s="3" t="n">
        <f aca="false">S1402*T1402*I1401</f>
        <v>0.855981555218357</v>
      </c>
    </row>
    <row r="1403" customFormat="false" ht="12.8" hidden="false" customHeight="false" outlineLevel="0" collapsed="false">
      <c r="H1403" s="0" t="n">
        <v>1026.5</v>
      </c>
      <c r="I1403" s="1" t="n">
        <f aca="true">FORECAST(H1403,OFFSET(lens2y,MATCH(H1403,lens2x,1)-1,0,2),OFFSET(lens2x,MATCH(H1403,lens2x,1)-1,0,2))</f>
        <v>0.999125234635049</v>
      </c>
      <c r="P1403" s="1" t="n">
        <v>1026</v>
      </c>
      <c r="Q1403" s="9" t="n">
        <f aca="true">FORECAST(P1403,OFFSET(ref2ay,MATCH(P1403,ref2x,1)-1,0,2),OFFSET(ref2x,MATCH(P1403,ref2x,1)-1,0,2))</f>
        <v>92.02622</v>
      </c>
      <c r="R1403" s="0" t="n">
        <f aca="true">FORECAST(P1403,OFFSET(ref2by,MATCH(P1403,ref2x,1)-1,0,2),OFFSET(ref2x,MATCH(P1403,ref2x,1)-1,0,2))</f>
        <v>92.97418</v>
      </c>
      <c r="S1403" s="1" t="n">
        <f aca="false">Q1403/100</f>
        <v>0.9202622</v>
      </c>
      <c r="T1403" s="1" t="n">
        <f aca="false">R1403/100</f>
        <v>0.9297418</v>
      </c>
      <c r="U1403" s="3" t="n">
        <f aca="false">S1403*T1403*I1402</f>
        <v>0.854856828403642</v>
      </c>
    </row>
    <row r="1404" customFormat="false" ht="12.8" hidden="false" customHeight="false" outlineLevel="0" collapsed="false">
      <c r="H1404" s="0" t="n">
        <v>1027</v>
      </c>
      <c r="I1404" s="1" t="n">
        <f aca="true">FORECAST(H1404,OFFSET(lens2y,MATCH(H1404,lens2x,1)-1,0,2),OFFSET(lens2x,MATCH(H1404,lens2x,1)-1,0,2))</f>
        <v>0.999126346357332</v>
      </c>
      <c r="P1404" s="1" t="n">
        <v>1026.5</v>
      </c>
      <c r="Q1404" s="9" t="n">
        <f aca="true">FORECAST(P1404,OFFSET(ref2ay,MATCH(P1404,ref2x,1)-1,0,2),OFFSET(ref2x,MATCH(P1404,ref2x,1)-1,0,2))</f>
        <v>91.96418</v>
      </c>
      <c r="R1404" s="0" t="n">
        <f aca="true">FORECAST(P1404,OFFSET(ref2by,MATCH(P1404,ref2x,1)-1,0,2),OFFSET(ref2x,MATCH(P1404,ref2x,1)-1,0,2))</f>
        <v>92.91433</v>
      </c>
      <c r="S1404" s="1" t="n">
        <f aca="false">Q1404/100</f>
        <v>0.9196418</v>
      </c>
      <c r="T1404" s="1" t="n">
        <f aca="false">R1404/100</f>
        <v>0.9291433</v>
      </c>
      <c r="U1404" s="3" t="n">
        <f aca="false">S1404*T1404*I1403</f>
        <v>0.853731548220905</v>
      </c>
    </row>
    <row r="1405" customFormat="false" ht="12.8" hidden="false" customHeight="false" outlineLevel="0" collapsed="false">
      <c r="H1405" s="0" t="n">
        <v>1027.5</v>
      </c>
      <c r="I1405" s="1" t="n">
        <f aca="true">FORECAST(H1405,OFFSET(lens2y,MATCH(H1405,lens2x,1)-1,0,2),OFFSET(lens2x,MATCH(H1405,lens2x,1)-1,0,2))</f>
        <v>0.999127458079615</v>
      </c>
      <c r="P1405" s="1" t="n">
        <v>1027</v>
      </c>
      <c r="Q1405" s="9" t="n">
        <f aca="true">FORECAST(P1405,OFFSET(ref2ay,MATCH(P1405,ref2x,1)-1,0,2),OFFSET(ref2x,MATCH(P1405,ref2x,1)-1,0,2))</f>
        <v>91.90214</v>
      </c>
      <c r="R1405" s="0" t="n">
        <f aca="true">FORECAST(P1405,OFFSET(ref2by,MATCH(P1405,ref2x,1)-1,0,2),OFFSET(ref2x,MATCH(P1405,ref2x,1)-1,0,2))</f>
        <v>92.85448</v>
      </c>
      <c r="S1405" s="1" t="n">
        <f aca="false">Q1405/100</f>
        <v>0.9190214</v>
      </c>
      <c r="T1405" s="1" t="n">
        <f aca="false">R1405/100</f>
        <v>0.9285448</v>
      </c>
      <c r="U1405" s="3" t="n">
        <f aca="false">S1405*T1405*I1404</f>
        <v>0.85260700750187</v>
      </c>
    </row>
    <row r="1406" customFormat="false" ht="12.8" hidden="false" customHeight="false" outlineLevel="0" collapsed="false">
      <c r="H1406" s="0" t="n">
        <v>1028</v>
      </c>
      <c r="I1406" s="1" t="n">
        <f aca="true">FORECAST(H1406,OFFSET(lens2y,MATCH(H1406,lens2x,1)-1,0,2),OFFSET(lens2x,MATCH(H1406,lens2x,1)-1,0,2))</f>
        <v>0.999128569801899</v>
      </c>
      <c r="P1406" s="1" t="n">
        <v>1027.5</v>
      </c>
      <c r="Q1406" s="9" t="n">
        <f aca="true">FORECAST(P1406,OFFSET(ref2ay,MATCH(P1406,ref2x,1)-1,0,2),OFFSET(ref2x,MATCH(P1406,ref2x,1)-1,0,2))</f>
        <v>91.83987</v>
      </c>
      <c r="R1406" s="0" t="n">
        <f aca="true">FORECAST(P1406,OFFSET(ref2by,MATCH(P1406,ref2x,1)-1,0,2),OFFSET(ref2x,MATCH(P1406,ref2x,1)-1,0,2))</f>
        <v>92.79434</v>
      </c>
      <c r="S1406" s="1" t="n">
        <f aca="false">Q1406/100</f>
        <v>0.9183987</v>
      </c>
      <c r="T1406" s="1" t="n">
        <f aca="false">R1406/100</f>
        <v>0.9279434</v>
      </c>
      <c r="U1406" s="3" t="n">
        <f aca="false">S1406*T1406*I1405</f>
        <v>0.851478412802432</v>
      </c>
    </row>
    <row r="1407" customFormat="false" ht="12.8" hidden="false" customHeight="false" outlineLevel="0" collapsed="false">
      <c r="H1407" s="0" t="n">
        <v>1028.5</v>
      </c>
      <c r="I1407" s="1" t="n">
        <f aca="true">FORECAST(H1407,OFFSET(lens2y,MATCH(H1407,lens2x,1)-1,0,2),OFFSET(lens2x,MATCH(H1407,lens2x,1)-1,0,2))</f>
        <v>0.999129681524182</v>
      </c>
      <c r="P1407" s="1" t="n">
        <v>1028</v>
      </c>
      <c r="Q1407" s="9" t="n">
        <f aca="true">FORECAST(P1407,OFFSET(ref2ay,MATCH(P1407,ref2x,1)-1,0,2),OFFSET(ref2x,MATCH(P1407,ref2x,1)-1,0,2))</f>
        <v>91.7776</v>
      </c>
      <c r="R1407" s="0" t="n">
        <f aca="true">FORECAST(P1407,OFFSET(ref2by,MATCH(P1407,ref2x,1)-1,0,2),OFFSET(ref2x,MATCH(P1407,ref2x,1)-1,0,2))</f>
        <v>92.7342</v>
      </c>
      <c r="S1407" s="1" t="n">
        <f aca="false">Q1407/100</f>
        <v>0.917776</v>
      </c>
      <c r="T1407" s="1" t="n">
        <f aca="false">R1407/100</f>
        <v>0.927342</v>
      </c>
      <c r="U1407" s="3" t="n">
        <f aca="false">S1407*T1407*I1406</f>
        <v>0.850350563920196</v>
      </c>
    </row>
    <row r="1408" customFormat="false" ht="12.8" hidden="false" customHeight="false" outlineLevel="0" collapsed="false">
      <c r="H1408" s="0" t="n">
        <v>1029</v>
      </c>
      <c r="I1408" s="1" t="n">
        <f aca="true">FORECAST(H1408,OFFSET(lens2y,MATCH(H1408,lens2x,1)-1,0,2),OFFSET(lens2x,MATCH(H1408,lens2x,1)-1,0,2))</f>
        <v>0.999130793246465</v>
      </c>
      <c r="P1408" s="1" t="n">
        <v>1028.5</v>
      </c>
      <c r="Q1408" s="9" t="n">
        <f aca="true">FORECAST(P1408,OFFSET(ref2ay,MATCH(P1408,ref2x,1)-1,0,2),OFFSET(ref2x,MATCH(P1408,ref2x,1)-1,0,2))</f>
        <v>91.715125</v>
      </c>
      <c r="R1408" s="0" t="n">
        <f aca="true">FORECAST(P1408,OFFSET(ref2by,MATCH(P1408,ref2x,1)-1,0,2),OFFSET(ref2x,MATCH(P1408,ref2x,1)-1,0,2))</f>
        <v>92.673785</v>
      </c>
      <c r="S1408" s="1" t="n">
        <f aca="false">Q1408/100</f>
        <v>0.91715125</v>
      </c>
      <c r="T1408" s="1" t="n">
        <f aca="false">R1408/100</f>
        <v>0.92673785</v>
      </c>
      <c r="U1408" s="3" t="n">
        <f aca="false">S1408*T1408*I1407</f>
        <v>0.849219042722027</v>
      </c>
    </row>
    <row r="1409" customFormat="false" ht="12.8" hidden="false" customHeight="false" outlineLevel="0" collapsed="false">
      <c r="H1409" s="0" t="n">
        <v>1029.5</v>
      </c>
      <c r="I1409" s="1" t="n">
        <f aca="true">FORECAST(H1409,OFFSET(lens2y,MATCH(H1409,lens2x,1)-1,0,2),OFFSET(lens2x,MATCH(H1409,lens2x,1)-1,0,2))</f>
        <v>0.999131904968749</v>
      </c>
      <c r="P1409" s="1" t="n">
        <v>1029</v>
      </c>
      <c r="Q1409" s="9" t="n">
        <f aca="true">FORECAST(P1409,OFFSET(ref2ay,MATCH(P1409,ref2x,1)-1,0,2),OFFSET(ref2x,MATCH(P1409,ref2x,1)-1,0,2))</f>
        <v>91.65265</v>
      </c>
      <c r="R1409" s="0" t="n">
        <f aca="true">FORECAST(P1409,OFFSET(ref2by,MATCH(P1409,ref2x,1)-1,0,2),OFFSET(ref2x,MATCH(P1409,ref2x,1)-1,0,2))</f>
        <v>92.61337</v>
      </c>
      <c r="S1409" s="1" t="n">
        <f aca="false">Q1409/100</f>
        <v>0.9165265</v>
      </c>
      <c r="T1409" s="1" t="n">
        <f aca="false">R1409/100</f>
        <v>0.9261337</v>
      </c>
      <c r="U1409" s="3" t="n">
        <f aca="false">S1409*T1409*I1408</f>
        <v>0.848088273232961</v>
      </c>
    </row>
    <row r="1410" customFormat="false" ht="12.8" hidden="false" customHeight="false" outlineLevel="0" collapsed="false">
      <c r="H1410" s="0" t="n">
        <v>1030</v>
      </c>
      <c r="I1410" s="1" t="n">
        <f aca="true">FORECAST(H1410,OFFSET(lens2y,MATCH(H1410,lens2x,1)-1,0,2),OFFSET(lens2x,MATCH(H1410,lens2x,1)-1,0,2))</f>
        <v>0.999133016691032</v>
      </c>
      <c r="P1410" s="1" t="n">
        <v>1029.5</v>
      </c>
      <c r="Q1410" s="9" t="n">
        <f aca="true">FORECAST(P1410,OFFSET(ref2ay,MATCH(P1410,ref2x,1)-1,0,2),OFFSET(ref2x,MATCH(P1410,ref2x,1)-1,0,2))</f>
        <v>91.58799</v>
      </c>
      <c r="R1410" s="0" t="n">
        <f aca="true">FORECAST(P1410,OFFSET(ref2by,MATCH(P1410,ref2x,1)-1,0,2),OFFSET(ref2x,MATCH(P1410,ref2x,1)-1,0,2))</f>
        <v>92.550805</v>
      </c>
      <c r="S1410" s="1" t="n">
        <f aca="false">Q1410/100</f>
        <v>0.9158799</v>
      </c>
      <c r="T1410" s="1" t="n">
        <f aca="false">R1410/100</f>
        <v>0.92550805</v>
      </c>
      <c r="U1410" s="3" t="n">
        <f aca="false">S1410*T1410*I1409</f>
        <v>0.846918375866348</v>
      </c>
    </row>
    <row r="1411" customFormat="false" ht="12.8" hidden="false" customHeight="false" outlineLevel="0" collapsed="false">
      <c r="H1411" s="0" t="n">
        <v>1030.5</v>
      </c>
      <c r="I1411" s="1" t="n">
        <f aca="true">FORECAST(H1411,OFFSET(lens2y,MATCH(H1411,lens2x,1)-1,0,2),OFFSET(lens2x,MATCH(H1411,lens2x,1)-1,0,2))</f>
        <v>0.999134128413315</v>
      </c>
      <c r="P1411" s="1" t="n">
        <v>1030</v>
      </c>
      <c r="Q1411" s="9" t="n">
        <f aca="true">FORECAST(P1411,OFFSET(ref2ay,MATCH(P1411,ref2x,1)-1,0,2),OFFSET(ref2x,MATCH(P1411,ref2x,1)-1,0,2))</f>
        <v>91.52333</v>
      </c>
      <c r="R1411" s="0" t="n">
        <f aca="true">FORECAST(P1411,OFFSET(ref2by,MATCH(P1411,ref2x,1)-1,0,2),OFFSET(ref2x,MATCH(P1411,ref2x,1)-1,0,2))</f>
        <v>92.48824</v>
      </c>
      <c r="S1411" s="1" t="n">
        <f aca="false">Q1411/100</f>
        <v>0.9152333</v>
      </c>
      <c r="T1411" s="1" t="n">
        <f aca="false">R1411/100</f>
        <v>0.9248824</v>
      </c>
      <c r="U1411" s="3" t="n">
        <f aca="false">S1411*T1411*I1410</f>
        <v>0.845749284283285</v>
      </c>
    </row>
    <row r="1412" customFormat="false" ht="12.8" hidden="false" customHeight="false" outlineLevel="0" collapsed="false">
      <c r="H1412" s="0" t="n">
        <v>1031</v>
      </c>
      <c r="I1412" s="1" t="n">
        <f aca="true">FORECAST(H1412,OFFSET(lens2y,MATCH(H1412,lens2x,1)-1,0,2),OFFSET(lens2x,MATCH(H1412,lens2x,1)-1,0,2))</f>
        <v>0.999135240135599</v>
      </c>
      <c r="P1412" s="1" t="n">
        <v>1030.5</v>
      </c>
      <c r="Q1412" s="9" t="n">
        <f aca="true">FORECAST(P1412,OFFSET(ref2ay,MATCH(P1412,ref2x,1)-1,0,2),OFFSET(ref2x,MATCH(P1412,ref2x,1)-1,0,2))</f>
        <v>91.45845</v>
      </c>
      <c r="R1412" s="0" t="n">
        <f aca="true">FORECAST(P1412,OFFSET(ref2by,MATCH(P1412,ref2x,1)-1,0,2),OFFSET(ref2x,MATCH(P1412,ref2x,1)-1,0,2))</f>
        <v>92.42539</v>
      </c>
      <c r="S1412" s="1" t="n">
        <f aca="false">Q1412/100</f>
        <v>0.9145845</v>
      </c>
      <c r="T1412" s="1" t="n">
        <f aca="false">R1412/100</f>
        <v>0.9242539</v>
      </c>
      <c r="U1412" s="3" t="n">
        <f aca="false">S1412*T1412*I1411</f>
        <v>0.84457636257338</v>
      </c>
    </row>
    <row r="1413" customFormat="false" ht="12.8" hidden="false" customHeight="false" outlineLevel="0" collapsed="false">
      <c r="H1413" s="0" t="n">
        <v>1031.5</v>
      </c>
      <c r="I1413" s="1" t="n">
        <f aca="true">FORECAST(H1413,OFFSET(lens2y,MATCH(H1413,lens2x,1)-1,0,2),OFFSET(lens2x,MATCH(H1413,lens2x,1)-1,0,2))</f>
        <v>0.999136351857882</v>
      </c>
      <c r="P1413" s="1" t="n">
        <v>1031</v>
      </c>
      <c r="Q1413" s="9" t="n">
        <f aca="true">FORECAST(P1413,OFFSET(ref2ay,MATCH(P1413,ref2x,1)-1,0,2),OFFSET(ref2x,MATCH(P1413,ref2x,1)-1,0,2))</f>
        <v>91.39357</v>
      </c>
      <c r="R1413" s="0" t="n">
        <f aca="true">FORECAST(P1413,OFFSET(ref2by,MATCH(P1413,ref2x,1)-1,0,2),OFFSET(ref2x,MATCH(P1413,ref2x,1)-1,0,2))</f>
        <v>92.36254</v>
      </c>
      <c r="S1413" s="1" t="n">
        <f aca="false">Q1413/100</f>
        <v>0.9139357</v>
      </c>
      <c r="T1413" s="1" t="n">
        <f aca="false">R1413/100</f>
        <v>0.9236254</v>
      </c>
      <c r="U1413" s="3" t="n">
        <f aca="false">S1413*T1413*I1412</f>
        <v>0.843404253087547</v>
      </c>
    </row>
    <row r="1414" customFormat="false" ht="12.8" hidden="false" customHeight="false" outlineLevel="0" collapsed="false">
      <c r="H1414" s="0" t="n">
        <v>1032</v>
      </c>
      <c r="I1414" s="1" t="n">
        <f aca="true">FORECAST(H1414,OFFSET(lens2y,MATCH(H1414,lens2x,1)-1,0,2),OFFSET(lens2x,MATCH(H1414,lens2x,1)-1,0,2))</f>
        <v>0.999137463580165</v>
      </c>
      <c r="P1414" s="1" t="n">
        <v>1031.5</v>
      </c>
      <c r="Q1414" s="9" t="n">
        <f aca="true">FORECAST(P1414,OFFSET(ref2ay,MATCH(P1414,ref2x,1)-1,0,2),OFFSET(ref2x,MATCH(P1414,ref2x,1)-1,0,2))</f>
        <v>91.330485</v>
      </c>
      <c r="R1414" s="0" t="n">
        <f aca="true">FORECAST(P1414,OFFSET(ref2by,MATCH(P1414,ref2x,1)-1,0,2),OFFSET(ref2x,MATCH(P1414,ref2x,1)-1,0,2))</f>
        <v>92.301295</v>
      </c>
      <c r="S1414" s="1" t="n">
        <f aca="false">Q1414/100</f>
        <v>0.91330485</v>
      </c>
      <c r="T1414" s="1" t="n">
        <f aca="false">R1414/100</f>
        <v>0.92301295</v>
      </c>
      <c r="U1414" s="3" t="n">
        <f aca="false">S1414*T1414*I1413</f>
        <v>0.842264155197134</v>
      </c>
    </row>
    <row r="1415" customFormat="false" ht="12.8" hidden="false" customHeight="false" outlineLevel="0" collapsed="false">
      <c r="H1415" s="0" t="n">
        <v>1032.5</v>
      </c>
      <c r="I1415" s="1" t="n">
        <f aca="true">FORECAST(H1415,OFFSET(lens2y,MATCH(H1415,lens2x,1)-1,0,2),OFFSET(lens2x,MATCH(H1415,lens2x,1)-1,0,2))</f>
        <v>0.999138575302449</v>
      </c>
      <c r="P1415" s="1" t="n">
        <v>1032</v>
      </c>
      <c r="Q1415" s="9" t="n">
        <f aca="true">FORECAST(P1415,OFFSET(ref2ay,MATCH(P1415,ref2x,1)-1,0,2),OFFSET(ref2x,MATCH(P1415,ref2x,1)-1,0,2))</f>
        <v>91.2674</v>
      </c>
      <c r="R1415" s="0" t="n">
        <f aca="true">FORECAST(P1415,OFFSET(ref2by,MATCH(P1415,ref2x,1)-1,0,2),OFFSET(ref2x,MATCH(P1415,ref2x,1)-1,0,2))</f>
        <v>92.24005</v>
      </c>
      <c r="S1415" s="1" t="n">
        <f aca="false">Q1415/100</f>
        <v>0.912674</v>
      </c>
      <c r="T1415" s="1" t="n">
        <f aca="false">R1415/100</f>
        <v>0.9224005</v>
      </c>
      <c r="U1415" s="3" t="n">
        <f aca="false">S1415*T1415*I1414</f>
        <v>0.841124826829157</v>
      </c>
    </row>
    <row r="1416" customFormat="false" ht="12.8" hidden="false" customHeight="false" outlineLevel="0" collapsed="false">
      <c r="H1416" s="0" t="n">
        <v>1033</v>
      </c>
      <c r="I1416" s="1" t="n">
        <f aca="true">FORECAST(H1416,OFFSET(lens2y,MATCH(H1416,lens2x,1)-1,0,2),OFFSET(lens2x,MATCH(H1416,lens2x,1)-1,0,2))</f>
        <v>0.999139687024732</v>
      </c>
      <c r="P1416" s="1" t="n">
        <v>1032.5</v>
      </c>
      <c r="Q1416" s="9" t="n">
        <f aca="true">FORECAST(P1416,OFFSET(ref2ay,MATCH(P1416,ref2x,1)-1,0,2),OFFSET(ref2x,MATCH(P1416,ref2x,1)-1,0,2))</f>
        <v>91.204125</v>
      </c>
      <c r="R1416" s="0" t="n">
        <f aca="true">FORECAST(P1416,OFFSET(ref2by,MATCH(P1416,ref2x,1)-1,0,2),OFFSET(ref2x,MATCH(P1416,ref2x,1)-1,0,2))</f>
        <v>92.17856</v>
      </c>
      <c r="S1416" s="1" t="n">
        <f aca="false">Q1416/100</f>
        <v>0.91204125</v>
      </c>
      <c r="T1416" s="1" t="n">
        <f aca="false">R1416/100</f>
        <v>0.9217856</v>
      </c>
      <c r="U1416" s="3" t="n">
        <f aca="false">S1416*T1416*I1415</f>
        <v>0.839982285521385</v>
      </c>
    </row>
    <row r="1417" customFormat="false" ht="12.8" hidden="false" customHeight="false" outlineLevel="0" collapsed="false">
      <c r="H1417" s="0" t="n">
        <v>1033.5</v>
      </c>
      <c r="I1417" s="1" t="n">
        <f aca="true">FORECAST(H1417,OFFSET(lens2y,MATCH(H1417,lens2x,1)-1,0,2),OFFSET(lens2x,MATCH(H1417,lens2x,1)-1,0,2))</f>
        <v>0.999140798747015</v>
      </c>
      <c r="P1417" s="1" t="n">
        <v>1033</v>
      </c>
      <c r="Q1417" s="9" t="n">
        <f aca="true">FORECAST(P1417,OFFSET(ref2ay,MATCH(P1417,ref2x,1)-1,0,2),OFFSET(ref2x,MATCH(P1417,ref2x,1)-1,0,2))</f>
        <v>91.14085</v>
      </c>
      <c r="R1417" s="0" t="n">
        <f aca="true">FORECAST(P1417,OFFSET(ref2by,MATCH(P1417,ref2x,1)-1,0,2),OFFSET(ref2x,MATCH(P1417,ref2x,1)-1,0,2))</f>
        <v>92.11707</v>
      </c>
      <c r="S1417" s="1" t="n">
        <f aca="false">Q1417/100</f>
        <v>0.9114085</v>
      </c>
      <c r="T1417" s="1" t="n">
        <f aca="false">R1417/100</f>
        <v>0.9211707</v>
      </c>
      <c r="U1417" s="3" t="n">
        <f aca="false">S1417*T1417*I1416</f>
        <v>0.838840519155455</v>
      </c>
    </row>
    <row r="1418" customFormat="false" ht="12.8" hidden="false" customHeight="false" outlineLevel="0" collapsed="false">
      <c r="H1418" s="0" t="n">
        <v>1034</v>
      </c>
      <c r="I1418" s="1" t="n">
        <f aca="true">FORECAST(H1418,OFFSET(lens2y,MATCH(H1418,lens2x,1)-1,0,2),OFFSET(lens2x,MATCH(H1418,lens2x,1)-1,0,2))</f>
        <v>0.999141910469299</v>
      </c>
      <c r="P1418" s="1" t="n">
        <v>1033.5</v>
      </c>
      <c r="Q1418" s="9" t="n">
        <f aca="true">FORECAST(P1418,OFFSET(ref2ay,MATCH(P1418,ref2x,1)-1,0,2),OFFSET(ref2x,MATCH(P1418,ref2x,1)-1,0,2))</f>
        <v>91.0774</v>
      </c>
      <c r="R1418" s="0" t="n">
        <f aca="true">FORECAST(P1418,OFFSET(ref2by,MATCH(P1418,ref2x,1)-1,0,2),OFFSET(ref2x,MATCH(P1418,ref2x,1)-1,0,2))</f>
        <v>92.05534</v>
      </c>
      <c r="S1418" s="1" t="n">
        <f aca="false">Q1418/100</f>
        <v>0.910774</v>
      </c>
      <c r="T1418" s="1" t="n">
        <f aca="false">R1418/100</f>
        <v>0.9205534</v>
      </c>
      <c r="U1418" s="3" t="n">
        <f aca="false">S1418*T1418*I1417</f>
        <v>0.837695734165954</v>
      </c>
    </row>
    <row r="1419" customFormat="false" ht="12.8" hidden="false" customHeight="false" outlineLevel="0" collapsed="false">
      <c r="H1419" s="0" t="n">
        <v>1034.5</v>
      </c>
      <c r="I1419" s="1" t="n">
        <f aca="true">FORECAST(H1419,OFFSET(lens2y,MATCH(H1419,lens2x,1)-1,0,2),OFFSET(lens2x,MATCH(H1419,lens2x,1)-1,0,2))</f>
        <v>0.999143022191582</v>
      </c>
      <c r="P1419" s="1" t="n">
        <v>1034</v>
      </c>
      <c r="Q1419" s="9" t="n">
        <f aca="true">FORECAST(P1419,OFFSET(ref2ay,MATCH(P1419,ref2x,1)-1,0,2),OFFSET(ref2x,MATCH(P1419,ref2x,1)-1,0,2))</f>
        <v>91.01395</v>
      </c>
      <c r="R1419" s="0" t="n">
        <f aca="true">FORECAST(P1419,OFFSET(ref2by,MATCH(P1419,ref2x,1)-1,0,2),OFFSET(ref2x,MATCH(P1419,ref2x,1)-1,0,2))</f>
        <v>91.99361</v>
      </c>
      <c r="S1419" s="1" t="n">
        <f aca="false">Q1419/100</f>
        <v>0.9101395</v>
      </c>
      <c r="T1419" s="1" t="n">
        <f aca="false">R1419/100</f>
        <v>0.9199361</v>
      </c>
      <c r="U1419" s="3" t="n">
        <f aca="false">S1419*T1419*I1418</f>
        <v>0.836551729308334</v>
      </c>
    </row>
    <row r="1420" customFormat="false" ht="12.8" hidden="false" customHeight="false" outlineLevel="0" collapsed="false">
      <c r="H1420" s="0" t="n">
        <v>1035</v>
      </c>
      <c r="I1420" s="1" t="n">
        <f aca="true">FORECAST(H1420,OFFSET(lens2y,MATCH(H1420,lens2x,1)-1,0,2),OFFSET(lens2x,MATCH(H1420,lens2x,1)-1,0,2))</f>
        <v>0.999144133913866</v>
      </c>
      <c r="P1420" s="1" t="n">
        <v>1034.5</v>
      </c>
      <c r="Q1420" s="9" t="n">
        <f aca="true">FORECAST(P1420,OFFSET(ref2ay,MATCH(P1420,ref2x,1)-1,0,2),OFFSET(ref2x,MATCH(P1420,ref2x,1)-1,0,2))</f>
        <v>90.950205</v>
      </c>
      <c r="R1420" s="0" t="n">
        <f aca="true">FORECAST(P1420,OFFSET(ref2by,MATCH(P1420,ref2x,1)-1,0,2),OFFSET(ref2x,MATCH(P1420,ref2x,1)-1,0,2))</f>
        <v>91.931465</v>
      </c>
      <c r="S1420" s="1" t="n">
        <f aca="false">Q1420/100</f>
        <v>0.90950205</v>
      </c>
      <c r="T1420" s="1" t="n">
        <f aca="false">R1420/100</f>
        <v>0.91931465</v>
      </c>
      <c r="U1420" s="3" t="n">
        <f aca="false">S1420*T1420*I1419</f>
        <v>0.83540202371996</v>
      </c>
    </row>
    <row r="1421" customFormat="false" ht="12.8" hidden="false" customHeight="false" outlineLevel="0" collapsed="false">
      <c r="H1421" s="0" t="n">
        <v>1035.5</v>
      </c>
      <c r="I1421" s="1" t="n">
        <f aca="true">FORECAST(H1421,OFFSET(lens2y,MATCH(H1421,lens2x,1)-1,0,2),OFFSET(lens2x,MATCH(H1421,lens2x,1)-1,0,2))</f>
        <v>0.999145245636149</v>
      </c>
      <c r="P1421" s="1" t="n">
        <v>1035</v>
      </c>
      <c r="Q1421" s="9" t="n">
        <f aca="true">FORECAST(P1421,OFFSET(ref2ay,MATCH(P1421,ref2x,1)-1,0,2),OFFSET(ref2x,MATCH(P1421,ref2x,1)-1,0,2))</f>
        <v>90.88646</v>
      </c>
      <c r="R1421" s="0" t="n">
        <f aca="true">FORECAST(P1421,OFFSET(ref2by,MATCH(P1421,ref2x,1)-1,0,2),OFFSET(ref2x,MATCH(P1421,ref2x,1)-1,0,2))</f>
        <v>91.86932</v>
      </c>
      <c r="S1421" s="1" t="n">
        <f aca="false">Q1421/100</f>
        <v>0.9088646</v>
      </c>
      <c r="T1421" s="1" t="n">
        <f aca="false">R1421/100</f>
        <v>0.9186932</v>
      </c>
      <c r="U1421" s="3" t="n">
        <f aca="false">S1421*T1421*I1420</f>
        <v>0.83425310717953</v>
      </c>
    </row>
    <row r="1422" customFormat="false" ht="12.8" hidden="false" customHeight="false" outlineLevel="0" collapsed="false">
      <c r="H1422" s="0" t="n">
        <v>1036</v>
      </c>
      <c r="I1422" s="1" t="n">
        <f aca="true">FORECAST(H1422,OFFSET(lens2y,MATCH(H1422,lens2x,1)-1,0,2),OFFSET(lens2x,MATCH(H1422,lens2x,1)-1,0,2))</f>
        <v>0.999146357358432</v>
      </c>
      <c r="P1422" s="1" t="n">
        <v>1035.5</v>
      </c>
      <c r="Q1422" s="9" t="n">
        <f aca="true">FORECAST(P1422,OFFSET(ref2ay,MATCH(P1422,ref2x,1)-1,0,2),OFFSET(ref2x,MATCH(P1422,ref2x,1)-1,0,2))</f>
        <v>90.822565</v>
      </c>
      <c r="R1422" s="0" t="n">
        <f aca="true">FORECAST(P1422,OFFSET(ref2by,MATCH(P1422,ref2x,1)-1,0,2),OFFSET(ref2x,MATCH(P1422,ref2x,1)-1,0,2))</f>
        <v>91.80696</v>
      </c>
      <c r="S1422" s="1" t="n">
        <f aca="false">Q1422/100</f>
        <v>0.90822565</v>
      </c>
      <c r="T1422" s="1" t="n">
        <f aca="false">R1422/100</f>
        <v>0.9180696</v>
      </c>
      <c r="U1422" s="3" t="n">
        <f aca="false">S1422*T1422*I1421</f>
        <v>0.833101652743068</v>
      </c>
    </row>
    <row r="1423" customFormat="false" ht="12.8" hidden="false" customHeight="false" outlineLevel="0" collapsed="false">
      <c r="H1423" s="0" t="n">
        <v>1036.5</v>
      </c>
      <c r="I1423" s="1" t="n">
        <f aca="true">FORECAST(H1423,OFFSET(lens2y,MATCH(H1423,lens2x,1)-1,0,2),OFFSET(lens2x,MATCH(H1423,lens2x,1)-1,0,2))</f>
        <v>0.999147469080715</v>
      </c>
      <c r="P1423" s="1" t="n">
        <v>1036</v>
      </c>
      <c r="Q1423" s="9" t="n">
        <f aca="true">FORECAST(P1423,OFFSET(ref2ay,MATCH(P1423,ref2x,1)-1,0,2),OFFSET(ref2x,MATCH(P1423,ref2x,1)-1,0,2))</f>
        <v>90.75867</v>
      </c>
      <c r="R1423" s="0" t="n">
        <f aca="true">FORECAST(P1423,OFFSET(ref2by,MATCH(P1423,ref2x,1)-1,0,2),OFFSET(ref2x,MATCH(P1423,ref2x,1)-1,0,2))</f>
        <v>91.7446</v>
      </c>
      <c r="S1423" s="1" t="n">
        <f aca="false">Q1423/100</f>
        <v>0.9075867</v>
      </c>
      <c r="T1423" s="1" t="n">
        <f aca="false">R1423/100</f>
        <v>0.917446</v>
      </c>
      <c r="U1423" s="3" t="n">
        <f aca="false">S1423*T1423*I1422</f>
        <v>0.831950991960328</v>
      </c>
    </row>
    <row r="1424" customFormat="false" ht="12.8" hidden="false" customHeight="false" outlineLevel="0" collapsed="false">
      <c r="H1424" s="0" t="n">
        <v>1037</v>
      </c>
      <c r="I1424" s="1" t="n">
        <f aca="true">FORECAST(H1424,OFFSET(lens2y,MATCH(H1424,lens2x,1)-1,0,2),OFFSET(lens2x,MATCH(H1424,lens2x,1)-1,0,2))</f>
        <v>0.999148580802999</v>
      </c>
      <c r="P1424" s="1" t="n">
        <v>1036.5</v>
      </c>
      <c r="Q1424" s="9" t="n">
        <f aca="true">FORECAST(P1424,OFFSET(ref2ay,MATCH(P1424,ref2x,1)-1,0,2),OFFSET(ref2x,MATCH(P1424,ref2x,1)-1,0,2))</f>
        <v>90.69347</v>
      </c>
      <c r="R1424" s="0" t="n">
        <f aca="true">FORECAST(P1424,OFFSET(ref2by,MATCH(P1424,ref2x,1)-1,0,2),OFFSET(ref2x,MATCH(P1424,ref2x,1)-1,0,2))</f>
        <v>91.68101</v>
      </c>
      <c r="S1424" s="1" t="n">
        <f aca="false">Q1424/100</f>
        <v>0.9069347</v>
      </c>
      <c r="T1424" s="1" t="n">
        <f aca="false">R1424/100</f>
        <v>0.9168101</v>
      </c>
      <c r="U1424" s="3" t="n">
        <f aca="false">S1424*T1424*I1423</f>
        <v>0.830778024715207</v>
      </c>
    </row>
    <row r="1425" customFormat="false" ht="12.8" hidden="false" customHeight="false" outlineLevel="0" collapsed="false">
      <c r="H1425" s="0" t="n">
        <v>1037.5</v>
      </c>
      <c r="I1425" s="1" t="n">
        <f aca="true">FORECAST(H1425,OFFSET(lens2y,MATCH(H1425,lens2x,1)-1,0,2),OFFSET(lens2x,MATCH(H1425,lens2x,1)-1,0,2))</f>
        <v>0.999149692525282</v>
      </c>
      <c r="P1425" s="1" t="n">
        <v>1037</v>
      </c>
      <c r="Q1425" s="9" t="n">
        <f aca="true">FORECAST(P1425,OFFSET(ref2ay,MATCH(P1425,ref2x,1)-1,0,2),OFFSET(ref2x,MATCH(P1425,ref2x,1)-1,0,2))</f>
        <v>90.62827</v>
      </c>
      <c r="R1425" s="0" t="n">
        <f aca="true">FORECAST(P1425,OFFSET(ref2by,MATCH(P1425,ref2x,1)-1,0,2),OFFSET(ref2x,MATCH(P1425,ref2x,1)-1,0,2))</f>
        <v>91.61742</v>
      </c>
      <c r="S1425" s="1" t="n">
        <f aca="false">Q1425/100</f>
        <v>0.9062827</v>
      </c>
      <c r="T1425" s="1" t="n">
        <f aca="false">R1425/100</f>
        <v>0.9161742</v>
      </c>
      <c r="U1425" s="3" t="n">
        <f aca="false">S1425*T1425*I1424</f>
        <v>0.829605883365366</v>
      </c>
    </row>
    <row r="1426" customFormat="false" ht="12.8" hidden="false" customHeight="false" outlineLevel="0" collapsed="false">
      <c r="H1426" s="0" t="n">
        <v>1038</v>
      </c>
      <c r="I1426" s="1" t="n">
        <f aca="true">FORECAST(H1426,OFFSET(lens2y,MATCH(H1426,lens2x,1)-1,0,2),OFFSET(lens2x,MATCH(H1426,lens2x,1)-1,0,2))</f>
        <v>0.999150804247565</v>
      </c>
      <c r="P1426" s="1" t="n">
        <v>1037.5</v>
      </c>
      <c r="Q1426" s="9" t="n">
        <f aca="true">FORECAST(P1426,OFFSET(ref2ay,MATCH(P1426,ref2x,1)-1,0,2),OFFSET(ref2x,MATCH(P1426,ref2x,1)-1,0,2))</f>
        <v>90.562915</v>
      </c>
      <c r="R1426" s="0" t="n">
        <f aca="true">FORECAST(P1426,OFFSET(ref2by,MATCH(P1426,ref2x,1)-1,0,2),OFFSET(ref2x,MATCH(P1426,ref2x,1)-1,0,2))</f>
        <v>91.553595</v>
      </c>
      <c r="S1426" s="1" t="n">
        <f aca="false">Q1426/100</f>
        <v>0.90562915</v>
      </c>
      <c r="T1426" s="1" t="n">
        <f aca="false">R1426/100</f>
        <v>0.91553595</v>
      </c>
      <c r="U1426" s="3" t="n">
        <f aca="false">S1426*T1426*I1425</f>
        <v>0.828431023617007</v>
      </c>
    </row>
    <row r="1427" customFormat="false" ht="12.8" hidden="false" customHeight="false" outlineLevel="0" collapsed="false">
      <c r="H1427" s="0" t="n">
        <v>1038.5</v>
      </c>
      <c r="I1427" s="1" t="n">
        <f aca="true">FORECAST(H1427,OFFSET(lens2y,MATCH(H1427,lens2x,1)-1,0,2),OFFSET(lens2x,MATCH(H1427,lens2x,1)-1,0,2))</f>
        <v>0.999151915969849</v>
      </c>
      <c r="P1427" s="1" t="n">
        <v>1038</v>
      </c>
      <c r="Q1427" s="9" t="n">
        <f aca="true">FORECAST(P1427,OFFSET(ref2ay,MATCH(P1427,ref2x,1)-1,0,2),OFFSET(ref2x,MATCH(P1427,ref2x,1)-1,0,2))</f>
        <v>90.49756</v>
      </c>
      <c r="R1427" s="0" t="n">
        <f aca="true">FORECAST(P1427,OFFSET(ref2by,MATCH(P1427,ref2x,1)-1,0,2),OFFSET(ref2x,MATCH(P1427,ref2x,1)-1,0,2))</f>
        <v>91.48977</v>
      </c>
      <c r="S1427" s="1" t="n">
        <f aca="false">Q1427/100</f>
        <v>0.9049756</v>
      </c>
      <c r="T1427" s="1" t="n">
        <f aca="false">R1427/100</f>
        <v>0.9148977</v>
      </c>
      <c r="U1427" s="3" t="n">
        <f aca="false">S1427*T1427*I1426</f>
        <v>0.827256994800264</v>
      </c>
    </row>
    <row r="1428" customFormat="false" ht="12.8" hidden="false" customHeight="false" outlineLevel="0" collapsed="false">
      <c r="H1428" s="0" t="n">
        <v>1039</v>
      </c>
      <c r="I1428" s="1" t="n">
        <f aca="true">FORECAST(H1428,OFFSET(lens2y,MATCH(H1428,lens2x,1)-1,0,2),OFFSET(lens2x,MATCH(H1428,lens2x,1)-1,0,2))</f>
        <v>0.999153027692132</v>
      </c>
      <c r="P1428" s="1" t="n">
        <v>1038.5</v>
      </c>
      <c r="Q1428" s="9" t="n">
        <f aca="true">FORECAST(P1428,OFFSET(ref2ay,MATCH(P1428,ref2x,1)-1,0,2),OFFSET(ref2x,MATCH(P1428,ref2x,1)-1,0,2))</f>
        <v>90.432045</v>
      </c>
      <c r="R1428" s="0" t="n">
        <f aca="true">FORECAST(P1428,OFFSET(ref2by,MATCH(P1428,ref2x,1)-1,0,2),OFFSET(ref2x,MATCH(P1428,ref2x,1)-1,0,2))</f>
        <v>91.42572</v>
      </c>
      <c r="S1428" s="1" t="n">
        <f aca="false">Q1428/100</f>
        <v>0.90432045</v>
      </c>
      <c r="T1428" s="1" t="n">
        <f aca="false">R1428/100</f>
        <v>0.9142572</v>
      </c>
      <c r="U1428" s="3" t="n">
        <f aca="false">S1428*T1428*I1427</f>
        <v>0.82608030234799</v>
      </c>
    </row>
    <row r="1429" customFormat="false" ht="12.8" hidden="false" customHeight="false" outlineLevel="0" collapsed="false">
      <c r="H1429" s="0" t="n">
        <v>1039.5</v>
      </c>
      <c r="I1429" s="1" t="n">
        <f aca="true">FORECAST(H1429,OFFSET(lens2y,MATCH(H1429,lens2x,1)-1,0,2),OFFSET(lens2x,MATCH(H1429,lens2x,1)-1,0,2))</f>
        <v>0.999154139414415</v>
      </c>
      <c r="P1429" s="1" t="n">
        <v>1039</v>
      </c>
      <c r="Q1429" s="9" t="n">
        <f aca="true">FORECAST(P1429,OFFSET(ref2ay,MATCH(P1429,ref2x,1)-1,0,2),OFFSET(ref2x,MATCH(P1429,ref2x,1)-1,0,2))</f>
        <v>90.36653</v>
      </c>
      <c r="R1429" s="0" t="n">
        <f aca="true">FORECAST(P1429,OFFSET(ref2by,MATCH(P1429,ref2x,1)-1,0,2),OFFSET(ref2x,MATCH(P1429,ref2x,1)-1,0,2))</f>
        <v>91.36167</v>
      </c>
      <c r="S1429" s="1" t="n">
        <f aca="false">Q1429/100</f>
        <v>0.9036653</v>
      </c>
      <c r="T1429" s="1" t="n">
        <f aca="false">R1429/100</f>
        <v>0.9136167</v>
      </c>
      <c r="U1429" s="3" t="n">
        <f aca="false">S1429*T1429*I1428</f>
        <v>0.824904445811468</v>
      </c>
    </row>
    <row r="1430" customFormat="false" ht="12.8" hidden="false" customHeight="false" outlineLevel="0" collapsed="false">
      <c r="H1430" s="0" t="n">
        <v>1040</v>
      </c>
      <c r="I1430" s="1" t="n">
        <f aca="true">FORECAST(H1430,OFFSET(lens2y,MATCH(H1430,lens2x,1)-1,0,2),OFFSET(lens2x,MATCH(H1430,lens2x,1)-1,0,2))</f>
        <v>0.999155251136699</v>
      </c>
      <c r="P1430" s="1" t="n">
        <v>1039.5</v>
      </c>
      <c r="Q1430" s="9" t="n">
        <f aca="true">FORECAST(P1430,OFFSET(ref2ay,MATCH(P1430,ref2x,1)-1,0,2),OFFSET(ref2x,MATCH(P1430,ref2x,1)-1,0,2))</f>
        <v>90.30207</v>
      </c>
      <c r="R1430" s="0" t="n">
        <f aca="true">FORECAST(P1430,OFFSET(ref2by,MATCH(P1430,ref2x,1)-1,0,2),OFFSET(ref2x,MATCH(P1430,ref2x,1)-1,0,2))</f>
        <v>91.298475</v>
      </c>
      <c r="S1430" s="1" t="n">
        <f aca="false">Q1430/100</f>
        <v>0.9030207</v>
      </c>
      <c r="T1430" s="1" t="n">
        <f aca="false">R1430/100</f>
        <v>0.91298475</v>
      </c>
      <c r="U1430" s="3" t="n">
        <f aca="false">S1430*T1430*I1429</f>
        <v>0.823746763241404</v>
      </c>
    </row>
    <row r="1431" customFormat="false" ht="12.8" hidden="false" customHeight="false" outlineLevel="0" collapsed="false">
      <c r="H1431" s="0" t="n">
        <v>1040.5</v>
      </c>
      <c r="I1431" s="1" t="n">
        <f aca="true">FORECAST(H1431,OFFSET(lens2y,MATCH(H1431,lens2x,1)-1,0,2),OFFSET(lens2x,MATCH(H1431,lens2x,1)-1,0,2))</f>
        <v>0.999156362858982</v>
      </c>
      <c r="P1431" s="1" t="n">
        <v>1040</v>
      </c>
      <c r="Q1431" s="9" t="n">
        <f aca="true">FORECAST(P1431,OFFSET(ref2ay,MATCH(P1431,ref2x,1)-1,0,2),OFFSET(ref2x,MATCH(P1431,ref2x,1)-1,0,2))</f>
        <v>90.23761</v>
      </c>
      <c r="R1431" s="0" t="n">
        <f aca="true">FORECAST(P1431,OFFSET(ref2by,MATCH(P1431,ref2x,1)-1,0,2),OFFSET(ref2x,MATCH(P1431,ref2x,1)-1,0,2))</f>
        <v>91.23528</v>
      </c>
      <c r="S1431" s="1" t="n">
        <f aca="false">Q1431/100</f>
        <v>0.9023761</v>
      </c>
      <c r="T1431" s="1" t="n">
        <f aca="false">R1431/100</f>
        <v>0.9123528</v>
      </c>
      <c r="U1431" s="3" t="n">
        <f aca="false">S1431*T1431*I1430</f>
        <v>0.822589892114791</v>
      </c>
    </row>
    <row r="1432" customFormat="false" ht="12.8" hidden="false" customHeight="false" outlineLevel="0" collapsed="false">
      <c r="H1432" s="0" t="n">
        <v>1041</v>
      </c>
      <c r="I1432" s="1" t="n">
        <f aca="true">FORECAST(H1432,OFFSET(lens2y,MATCH(H1432,lens2x,1)-1,0,2),OFFSET(lens2x,MATCH(H1432,lens2x,1)-1,0,2))</f>
        <v>0.999157474581265</v>
      </c>
      <c r="P1432" s="1" t="n">
        <v>1040.5</v>
      </c>
      <c r="Q1432" s="9" t="n">
        <f aca="true">FORECAST(P1432,OFFSET(ref2ay,MATCH(P1432,ref2x,1)-1,0,2),OFFSET(ref2x,MATCH(P1432,ref2x,1)-1,0,2))</f>
        <v>90.17304</v>
      </c>
      <c r="R1432" s="0" t="n">
        <f aca="true">FORECAST(P1432,OFFSET(ref2by,MATCH(P1432,ref2x,1)-1,0,2),OFFSET(ref2x,MATCH(P1432,ref2x,1)-1,0,2))</f>
        <v>91.171905</v>
      </c>
      <c r="S1432" s="1" t="n">
        <f aca="false">Q1432/100</f>
        <v>0.9017304</v>
      </c>
      <c r="T1432" s="1" t="n">
        <f aca="false">R1432/100</f>
        <v>0.91171905</v>
      </c>
      <c r="U1432" s="3" t="n">
        <f aca="false">S1432*T1432*I1431</f>
        <v>0.821431208642087</v>
      </c>
    </row>
    <row r="1433" customFormat="false" ht="12.8" hidden="false" customHeight="false" outlineLevel="0" collapsed="false">
      <c r="H1433" s="0" t="n">
        <v>1041.5</v>
      </c>
      <c r="I1433" s="1" t="n">
        <f aca="true">FORECAST(H1433,OFFSET(lens2y,MATCH(H1433,lens2x,1)-1,0,2),OFFSET(lens2x,MATCH(H1433,lens2x,1)-1,0,2))</f>
        <v>0.999158586303549</v>
      </c>
      <c r="P1433" s="1" t="n">
        <v>1041</v>
      </c>
      <c r="Q1433" s="9" t="n">
        <f aca="true">FORECAST(P1433,OFFSET(ref2ay,MATCH(P1433,ref2x,1)-1,0,2),OFFSET(ref2x,MATCH(P1433,ref2x,1)-1,0,2))</f>
        <v>90.10847</v>
      </c>
      <c r="R1433" s="0" t="n">
        <f aca="true">FORECAST(P1433,OFFSET(ref2by,MATCH(P1433,ref2x,1)-1,0,2),OFFSET(ref2x,MATCH(P1433,ref2x,1)-1,0,2))</f>
        <v>91.10853</v>
      </c>
      <c r="S1433" s="1" t="n">
        <f aca="false">Q1433/100</f>
        <v>0.9010847</v>
      </c>
      <c r="T1433" s="1" t="n">
        <f aca="false">R1433/100</f>
        <v>0.9110853</v>
      </c>
      <c r="U1433" s="3" t="n">
        <f aca="false">S1433*T1433*I1432</f>
        <v>0.820273340324108</v>
      </c>
    </row>
    <row r="1434" customFormat="false" ht="12.8" hidden="false" customHeight="false" outlineLevel="0" collapsed="false">
      <c r="H1434" s="0" t="n">
        <v>1042</v>
      </c>
      <c r="I1434" s="1" t="n">
        <f aca="true">FORECAST(H1434,OFFSET(lens2y,MATCH(H1434,lens2x,1)-1,0,2),OFFSET(lens2x,MATCH(H1434,lens2x,1)-1,0,2))</f>
        <v>0.999159698025832</v>
      </c>
      <c r="P1434" s="1" t="n">
        <v>1041.5</v>
      </c>
      <c r="Q1434" s="9" t="n">
        <f aca="true">FORECAST(P1434,OFFSET(ref2ay,MATCH(P1434,ref2x,1)-1,0,2),OFFSET(ref2x,MATCH(P1434,ref2x,1)-1,0,2))</f>
        <v>90.043905</v>
      </c>
      <c r="R1434" s="0" t="n">
        <f aca="true">FORECAST(P1434,OFFSET(ref2by,MATCH(P1434,ref2x,1)-1,0,2),OFFSET(ref2x,MATCH(P1434,ref2x,1)-1,0,2))</f>
        <v>91.045135</v>
      </c>
      <c r="S1434" s="1" t="n">
        <f aca="false">Q1434/100</f>
        <v>0.90043905</v>
      </c>
      <c r="T1434" s="1" t="n">
        <f aca="false">R1434/100</f>
        <v>0.91045135</v>
      </c>
      <c r="U1434" s="3" t="n">
        <f aca="false">S1434*T1434*I1433</f>
        <v>0.819116152711578</v>
      </c>
    </row>
    <row r="1435" customFormat="false" ht="12.8" hidden="false" customHeight="false" outlineLevel="0" collapsed="false">
      <c r="H1435" s="0" t="n">
        <v>1042.5</v>
      </c>
      <c r="I1435" s="1" t="n">
        <f aca="true">FORECAST(H1435,OFFSET(lens2y,MATCH(H1435,lens2x,1)-1,0,2),OFFSET(lens2x,MATCH(H1435,lens2x,1)-1,0,2))</f>
        <v>0.999160809748115</v>
      </c>
      <c r="P1435" s="1" t="n">
        <v>1042</v>
      </c>
      <c r="Q1435" s="9" t="n">
        <f aca="true">FORECAST(P1435,OFFSET(ref2ay,MATCH(P1435,ref2x,1)-1,0,2),OFFSET(ref2x,MATCH(P1435,ref2x,1)-1,0,2))</f>
        <v>89.97934</v>
      </c>
      <c r="R1435" s="0" t="n">
        <f aca="true">FORECAST(P1435,OFFSET(ref2by,MATCH(P1435,ref2x,1)-1,0,2),OFFSET(ref2x,MATCH(P1435,ref2x,1)-1,0,2))</f>
        <v>90.98174</v>
      </c>
      <c r="S1435" s="1" t="n">
        <f aca="false">Q1435/100</f>
        <v>0.8997934</v>
      </c>
      <c r="T1435" s="1" t="n">
        <f aca="false">R1435/100</f>
        <v>0.9098174</v>
      </c>
      <c r="U1435" s="3" t="n">
        <f aca="false">S1435*T1435*I1434</f>
        <v>0.817959780453655</v>
      </c>
    </row>
    <row r="1436" customFormat="false" ht="12.8" hidden="false" customHeight="false" outlineLevel="0" collapsed="false">
      <c r="H1436" s="0" t="n">
        <v>1043</v>
      </c>
      <c r="I1436" s="1" t="n">
        <f aca="true">FORECAST(H1436,OFFSET(lens2y,MATCH(H1436,lens2x,1)-1,0,2),OFFSET(lens2x,MATCH(H1436,lens2x,1)-1,0,2))</f>
        <v>0.999161921470399</v>
      </c>
      <c r="P1436" s="1" t="n">
        <v>1042.5</v>
      </c>
      <c r="Q1436" s="9" t="n">
        <f aca="true">FORECAST(P1436,OFFSET(ref2ay,MATCH(P1436,ref2x,1)-1,0,2),OFFSET(ref2x,MATCH(P1436,ref2x,1)-1,0,2))</f>
        <v>89.914665</v>
      </c>
      <c r="R1436" s="0" t="n">
        <f aca="true">FORECAST(P1436,OFFSET(ref2by,MATCH(P1436,ref2x,1)-1,0,2),OFFSET(ref2x,MATCH(P1436,ref2x,1)-1,0,2))</f>
        <v>90.918175</v>
      </c>
      <c r="S1436" s="1" t="n">
        <f aca="false">Q1436/100</f>
        <v>0.89914665</v>
      </c>
      <c r="T1436" s="1" t="n">
        <f aca="false">R1436/100</f>
        <v>0.90918175</v>
      </c>
      <c r="U1436" s="3" t="n">
        <f aca="false">S1436*T1436*I1435</f>
        <v>0.816801697023989</v>
      </c>
    </row>
    <row r="1437" customFormat="false" ht="12.8" hidden="false" customHeight="false" outlineLevel="0" collapsed="false">
      <c r="H1437" s="0" t="n">
        <v>1043.5</v>
      </c>
      <c r="I1437" s="1" t="n">
        <f aca="true">FORECAST(H1437,OFFSET(lens2y,MATCH(H1437,lens2x,1)-1,0,2),OFFSET(lens2x,MATCH(H1437,lens2x,1)-1,0,2))</f>
        <v>0.999163033192682</v>
      </c>
      <c r="P1437" s="1" t="n">
        <v>1043</v>
      </c>
      <c r="Q1437" s="9" t="n">
        <f aca="true">FORECAST(P1437,OFFSET(ref2ay,MATCH(P1437,ref2x,1)-1,0,2),OFFSET(ref2x,MATCH(P1437,ref2x,1)-1,0,2))</f>
        <v>89.84999</v>
      </c>
      <c r="R1437" s="0" t="n">
        <f aca="true">FORECAST(P1437,OFFSET(ref2by,MATCH(P1437,ref2x,1)-1,0,2),OFFSET(ref2x,MATCH(P1437,ref2x,1)-1,0,2))</f>
        <v>90.85461</v>
      </c>
      <c r="S1437" s="1" t="n">
        <f aca="false">Q1437/100</f>
        <v>0.8984999</v>
      </c>
      <c r="T1437" s="1" t="n">
        <f aca="false">R1437/100</f>
        <v>0.9085461</v>
      </c>
      <c r="U1437" s="3" t="n">
        <f aca="false">S1437*T1437*I1436</f>
        <v>0.815644432539396</v>
      </c>
    </row>
    <row r="1438" customFormat="false" ht="12.8" hidden="false" customHeight="false" outlineLevel="0" collapsed="false">
      <c r="H1438" s="0" t="n">
        <v>1044</v>
      </c>
      <c r="I1438" s="1" t="n">
        <f aca="true">FORECAST(H1438,OFFSET(lens2y,MATCH(H1438,lens2x,1)-1,0,2),OFFSET(lens2x,MATCH(H1438,lens2x,1)-1,0,2))</f>
        <v>0.999164144914965</v>
      </c>
      <c r="P1438" s="1" t="n">
        <v>1043.5</v>
      </c>
      <c r="Q1438" s="9" t="n">
        <f aca="true">FORECAST(P1438,OFFSET(ref2ay,MATCH(P1438,ref2x,1)-1,0,2),OFFSET(ref2x,MATCH(P1438,ref2x,1)-1,0,2))</f>
        <v>89.785215</v>
      </c>
      <c r="R1438" s="0" t="n">
        <f aca="true">FORECAST(P1438,OFFSET(ref2by,MATCH(P1438,ref2x,1)-1,0,2),OFFSET(ref2x,MATCH(P1438,ref2x,1)-1,0,2))</f>
        <v>90.790875</v>
      </c>
      <c r="S1438" s="1" t="n">
        <f aca="false">Q1438/100</f>
        <v>0.89785215</v>
      </c>
      <c r="T1438" s="1" t="n">
        <f aca="false">R1438/100</f>
        <v>0.90790875</v>
      </c>
      <c r="U1438" s="3" t="n">
        <f aca="false">S1438*T1438*I1437</f>
        <v>0.814485554780908</v>
      </c>
    </row>
    <row r="1439" customFormat="false" ht="12.8" hidden="false" customHeight="false" outlineLevel="0" collapsed="false">
      <c r="H1439" s="0" t="n">
        <v>1044.5</v>
      </c>
      <c r="I1439" s="1" t="n">
        <f aca="true">FORECAST(H1439,OFFSET(lens2y,MATCH(H1439,lens2x,1)-1,0,2),OFFSET(lens2x,MATCH(H1439,lens2x,1)-1,0,2))</f>
        <v>0.999165256637249</v>
      </c>
      <c r="P1439" s="1" t="n">
        <v>1044</v>
      </c>
      <c r="Q1439" s="9" t="n">
        <f aca="true">FORECAST(P1439,OFFSET(ref2ay,MATCH(P1439,ref2x,1)-1,0,2),OFFSET(ref2x,MATCH(P1439,ref2x,1)-1,0,2))</f>
        <v>89.72044</v>
      </c>
      <c r="R1439" s="0" t="n">
        <f aca="true">FORECAST(P1439,OFFSET(ref2by,MATCH(P1439,ref2x,1)-1,0,2),OFFSET(ref2x,MATCH(P1439,ref2x,1)-1,0,2))</f>
        <v>90.72714</v>
      </c>
      <c r="S1439" s="1" t="n">
        <f aca="false">Q1439/100</f>
        <v>0.8972044</v>
      </c>
      <c r="T1439" s="1" t="n">
        <f aca="false">R1439/100</f>
        <v>0.9072714</v>
      </c>
      <c r="U1439" s="3" t="n">
        <f aca="false">S1439*T1439*I1438</f>
        <v>0.813327499438311</v>
      </c>
    </row>
    <row r="1440" customFormat="false" ht="12.8" hidden="false" customHeight="false" outlineLevel="0" collapsed="false">
      <c r="H1440" s="0" t="n">
        <v>1045</v>
      </c>
      <c r="I1440" s="1" t="n">
        <f aca="true">FORECAST(H1440,OFFSET(lens2y,MATCH(H1440,lens2x,1)-1,0,2),OFFSET(lens2x,MATCH(H1440,lens2x,1)-1,0,2))</f>
        <v>0.999166368359532</v>
      </c>
      <c r="P1440" s="1" t="n">
        <v>1044.5</v>
      </c>
      <c r="Q1440" s="9" t="n">
        <f aca="true">FORECAST(P1440,OFFSET(ref2ay,MATCH(P1440,ref2x,1)-1,0,2),OFFSET(ref2x,MATCH(P1440,ref2x,1)-1,0,2))</f>
        <v>89.65434</v>
      </c>
      <c r="R1440" s="0" t="n">
        <f aca="true">FORECAST(P1440,OFFSET(ref2by,MATCH(P1440,ref2x,1)-1,0,2),OFFSET(ref2x,MATCH(P1440,ref2x,1)-1,0,2))</f>
        <v>90.662575</v>
      </c>
      <c r="S1440" s="1" t="n">
        <f aca="false">Q1440/100</f>
        <v>0.8965434</v>
      </c>
      <c r="T1440" s="1" t="n">
        <f aca="false">R1440/100</f>
        <v>0.90662575</v>
      </c>
      <c r="U1440" s="3" t="n">
        <f aca="false">S1440*T1440*I1439</f>
        <v>0.812150828542252</v>
      </c>
    </row>
    <row r="1441" customFormat="false" ht="12.8" hidden="false" customHeight="false" outlineLevel="0" collapsed="false">
      <c r="H1441" s="0" t="n">
        <v>1045.5</v>
      </c>
      <c r="I1441" s="1" t="n">
        <f aca="true">FORECAST(H1441,OFFSET(lens2y,MATCH(H1441,lens2x,1)-1,0,2),OFFSET(lens2x,MATCH(H1441,lens2x,1)-1,0,2))</f>
        <v>0.999167480081815</v>
      </c>
      <c r="P1441" s="1" t="n">
        <v>1045</v>
      </c>
      <c r="Q1441" s="9" t="n">
        <f aca="true">FORECAST(P1441,OFFSET(ref2ay,MATCH(P1441,ref2x,1)-1,0,2),OFFSET(ref2x,MATCH(P1441,ref2x,1)-1,0,2))</f>
        <v>89.58824</v>
      </c>
      <c r="R1441" s="0" t="n">
        <f aca="true">FORECAST(P1441,OFFSET(ref2by,MATCH(P1441,ref2x,1)-1,0,2),OFFSET(ref2x,MATCH(P1441,ref2x,1)-1,0,2))</f>
        <v>90.59801</v>
      </c>
      <c r="S1441" s="1" t="n">
        <f aca="false">Q1441/100</f>
        <v>0.8958824</v>
      </c>
      <c r="T1441" s="1" t="n">
        <f aca="false">R1441/100</f>
        <v>0.9059801</v>
      </c>
      <c r="U1441" s="3" t="n">
        <f aca="false">S1441*T1441*I1440</f>
        <v>0.810975007863486</v>
      </c>
    </row>
    <row r="1442" customFormat="false" ht="12.8" hidden="false" customHeight="false" outlineLevel="0" collapsed="false">
      <c r="H1442" s="0" t="n">
        <v>1046</v>
      </c>
      <c r="I1442" s="1" t="n">
        <f aca="true">FORECAST(H1442,OFFSET(lens2y,MATCH(H1442,lens2x,1)-1,0,2),OFFSET(lens2x,MATCH(H1442,lens2x,1)-1,0,2))</f>
        <v>0.999168591804099</v>
      </c>
      <c r="P1442" s="1" t="n">
        <v>1045.5</v>
      </c>
      <c r="Q1442" s="9" t="n">
        <f aca="true">FORECAST(P1442,OFFSET(ref2ay,MATCH(P1442,ref2x,1)-1,0,2),OFFSET(ref2x,MATCH(P1442,ref2x,1)-1,0,2))</f>
        <v>89.521945</v>
      </c>
      <c r="R1442" s="0" t="n">
        <f aca="true">FORECAST(P1442,OFFSET(ref2by,MATCH(P1442,ref2x,1)-1,0,2),OFFSET(ref2x,MATCH(P1442,ref2x,1)-1,0,2))</f>
        <v>90.533195</v>
      </c>
      <c r="S1442" s="1" t="n">
        <f aca="false">Q1442/100</f>
        <v>0.89521945</v>
      </c>
      <c r="T1442" s="1" t="n">
        <f aca="false">R1442/100</f>
        <v>0.90533195</v>
      </c>
      <c r="U1442" s="3" t="n">
        <f aca="false">S1442*T1442*I1441</f>
        <v>0.809796037287008</v>
      </c>
    </row>
    <row r="1443" customFormat="false" ht="12.8" hidden="false" customHeight="false" outlineLevel="0" collapsed="false">
      <c r="H1443" s="0" t="n">
        <v>1046.5</v>
      </c>
      <c r="I1443" s="1" t="n">
        <f aca="true">FORECAST(H1443,OFFSET(lens2y,MATCH(H1443,lens2x,1)-1,0,2),OFFSET(lens2x,MATCH(H1443,lens2x,1)-1,0,2))</f>
        <v>0.999169703526382</v>
      </c>
      <c r="P1443" s="1" t="n">
        <v>1046</v>
      </c>
      <c r="Q1443" s="9" t="n">
        <f aca="true">FORECAST(P1443,OFFSET(ref2ay,MATCH(P1443,ref2x,1)-1,0,2),OFFSET(ref2x,MATCH(P1443,ref2x,1)-1,0,2))</f>
        <v>89.45565</v>
      </c>
      <c r="R1443" s="0" t="n">
        <f aca="true">FORECAST(P1443,OFFSET(ref2by,MATCH(P1443,ref2x,1)-1,0,2),OFFSET(ref2x,MATCH(P1443,ref2x,1)-1,0,2))</f>
        <v>90.46838</v>
      </c>
      <c r="S1443" s="1" t="n">
        <f aca="false">Q1443/100</f>
        <v>0.8945565</v>
      </c>
      <c r="T1443" s="1" t="n">
        <f aca="false">R1443/100</f>
        <v>0.9046838</v>
      </c>
      <c r="U1443" s="3" t="n">
        <f aca="false">S1443*T1443*I1442</f>
        <v>0.80861792275255</v>
      </c>
    </row>
    <row r="1444" customFormat="false" ht="12.8" hidden="false" customHeight="false" outlineLevel="0" collapsed="false">
      <c r="H1444" s="0" t="n">
        <v>1047</v>
      </c>
      <c r="I1444" s="1" t="n">
        <f aca="true">FORECAST(H1444,OFFSET(lens2y,MATCH(H1444,lens2x,1)-1,0,2),OFFSET(lens2x,MATCH(H1444,lens2x,1)-1,0,2))</f>
        <v>0.999170815248665</v>
      </c>
      <c r="P1444" s="1" t="n">
        <v>1046.5</v>
      </c>
      <c r="Q1444" s="9" t="n">
        <f aca="true">FORECAST(P1444,OFFSET(ref2ay,MATCH(P1444,ref2x,1)-1,0,2),OFFSET(ref2x,MATCH(P1444,ref2x,1)-1,0,2))</f>
        <v>89.39051</v>
      </c>
      <c r="R1444" s="0" t="n">
        <f aca="true">FORECAST(P1444,OFFSET(ref2by,MATCH(P1444,ref2x,1)-1,0,2),OFFSET(ref2x,MATCH(P1444,ref2x,1)-1,0,2))</f>
        <v>90.404095</v>
      </c>
      <c r="S1444" s="1" t="n">
        <f aca="false">Q1444/100</f>
        <v>0.8939051</v>
      </c>
      <c r="T1444" s="1" t="n">
        <f aca="false">R1444/100</f>
        <v>0.90404095</v>
      </c>
      <c r="U1444" s="3" t="n">
        <f aca="false">S1444*T1444*I1443</f>
        <v>0.807455830968439</v>
      </c>
    </row>
    <row r="1445" customFormat="false" ht="12.8" hidden="false" customHeight="false" outlineLevel="0" collapsed="false">
      <c r="H1445" s="0" t="n">
        <v>1047.5</v>
      </c>
      <c r="I1445" s="1" t="n">
        <f aca="true">FORECAST(H1445,OFFSET(lens2y,MATCH(H1445,lens2x,1)-1,0,2),OFFSET(lens2x,MATCH(H1445,lens2x,1)-1,0,2))</f>
        <v>0.999171926970949</v>
      </c>
      <c r="P1445" s="1" t="n">
        <v>1047</v>
      </c>
      <c r="Q1445" s="9" t="n">
        <f aca="true">FORECAST(P1445,OFFSET(ref2ay,MATCH(P1445,ref2x,1)-1,0,2),OFFSET(ref2x,MATCH(P1445,ref2x,1)-1,0,2))</f>
        <v>89.32537</v>
      </c>
      <c r="R1445" s="0" t="n">
        <f aca="true">FORECAST(P1445,OFFSET(ref2by,MATCH(P1445,ref2x,1)-1,0,2),OFFSET(ref2x,MATCH(P1445,ref2x,1)-1,0,2))</f>
        <v>90.33981</v>
      </c>
      <c r="S1445" s="1" t="n">
        <f aca="false">Q1445/100</f>
        <v>0.8932537</v>
      </c>
      <c r="T1445" s="1" t="n">
        <f aca="false">R1445/100</f>
        <v>0.9033981</v>
      </c>
      <c r="U1445" s="3" t="n">
        <f aca="false">S1445*T1445*I1444</f>
        <v>0.806294573406865</v>
      </c>
    </row>
    <row r="1446" customFormat="false" ht="12.8" hidden="false" customHeight="false" outlineLevel="0" collapsed="false">
      <c r="H1446" s="0" t="n">
        <v>1048</v>
      </c>
      <c r="I1446" s="1" t="n">
        <f aca="true">FORECAST(H1446,OFFSET(lens2y,MATCH(H1446,lens2x,1)-1,0,2),OFFSET(lens2x,MATCH(H1446,lens2x,1)-1,0,2))</f>
        <v>0.999173038693232</v>
      </c>
      <c r="P1446" s="1" t="n">
        <v>1047.5</v>
      </c>
      <c r="Q1446" s="9" t="n">
        <f aca="true">FORECAST(P1446,OFFSET(ref2ay,MATCH(P1446,ref2x,1)-1,0,2),OFFSET(ref2x,MATCH(P1446,ref2x,1)-1,0,2))</f>
        <v>89.260165</v>
      </c>
      <c r="R1446" s="0" t="n">
        <f aca="true">FORECAST(P1446,OFFSET(ref2by,MATCH(P1446,ref2x,1)-1,0,2),OFFSET(ref2x,MATCH(P1446,ref2x,1)-1,0,2))</f>
        <v>90.275385</v>
      </c>
      <c r="S1446" s="1" t="n">
        <f aca="false">Q1446/100</f>
        <v>0.89260165</v>
      </c>
      <c r="T1446" s="1" t="n">
        <f aca="false">R1446/100</f>
        <v>0.90275385</v>
      </c>
      <c r="U1446" s="3" t="n">
        <f aca="false">S1446*T1446*I1445</f>
        <v>0.805132315158101</v>
      </c>
    </row>
    <row r="1447" customFormat="false" ht="12.8" hidden="false" customHeight="false" outlineLevel="0" collapsed="false">
      <c r="H1447" s="0" t="n">
        <v>1048.5</v>
      </c>
      <c r="I1447" s="1" t="n">
        <f aca="true">FORECAST(H1447,OFFSET(lens2y,MATCH(H1447,lens2x,1)-1,0,2),OFFSET(lens2x,MATCH(H1447,lens2x,1)-1,0,2))</f>
        <v>0.999174150415515</v>
      </c>
      <c r="P1447" s="1" t="n">
        <v>1048</v>
      </c>
      <c r="Q1447" s="9" t="n">
        <f aca="true">FORECAST(P1447,OFFSET(ref2ay,MATCH(P1447,ref2x,1)-1,0,2),OFFSET(ref2x,MATCH(P1447,ref2x,1)-1,0,2))</f>
        <v>89.19496</v>
      </c>
      <c r="R1447" s="0" t="n">
        <f aca="true">FORECAST(P1447,OFFSET(ref2by,MATCH(P1447,ref2x,1)-1,0,2),OFFSET(ref2x,MATCH(P1447,ref2x,1)-1,0,2))</f>
        <v>90.21096</v>
      </c>
      <c r="S1447" s="1" t="n">
        <f aca="false">Q1447/100</f>
        <v>0.8919496</v>
      </c>
      <c r="T1447" s="1" t="n">
        <f aca="false">R1447/100</f>
        <v>0.9021096</v>
      </c>
      <c r="U1447" s="3" t="n">
        <f aca="false">S1447*T1447*I1446</f>
        <v>0.803970893792622</v>
      </c>
    </row>
    <row r="1448" customFormat="false" ht="12.8" hidden="false" customHeight="false" outlineLevel="0" collapsed="false">
      <c r="H1448" s="0" t="n">
        <v>1049</v>
      </c>
      <c r="I1448" s="1" t="n">
        <f aca="true">FORECAST(H1448,OFFSET(lens2y,MATCH(H1448,lens2x,1)-1,0,2),OFFSET(lens2x,MATCH(H1448,lens2x,1)-1,0,2))</f>
        <v>0.999175262137799</v>
      </c>
      <c r="P1448" s="1" t="n">
        <v>1048.5</v>
      </c>
      <c r="Q1448" s="9" t="n">
        <f aca="true">FORECAST(P1448,OFFSET(ref2ay,MATCH(P1448,ref2x,1)-1,0,2),OFFSET(ref2x,MATCH(P1448,ref2x,1)-1,0,2))</f>
        <v>89.129685</v>
      </c>
      <c r="R1448" s="0" t="n">
        <f aca="true">FORECAST(P1448,OFFSET(ref2by,MATCH(P1448,ref2x,1)-1,0,2),OFFSET(ref2x,MATCH(P1448,ref2x,1)-1,0,2))</f>
        <v>90.14641</v>
      </c>
      <c r="S1448" s="1" t="n">
        <f aca="false">Q1448/100</f>
        <v>0.89129685</v>
      </c>
      <c r="T1448" s="1" t="n">
        <f aca="false">R1448/100</f>
        <v>0.9014641</v>
      </c>
      <c r="U1448" s="3" t="n">
        <f aca="false">S1448*T1448*I1447</f>
        <v>0.802808565607652</v>
      </c>
    </row>
    <row r="1449" customFormat="false" ht="12.8" hidden="false" customHeight="false" outlineLevel="0" collapsed="false">
      <c r="H1449" s="0" t="n">
        <v>1049.5</v>
      </c>
      <c r="I1449" s="1" t="n">
        <f aca="true">FORECAST(H1449,OFFSET(lens2y,MATCH(H1449,lens2x,1)-1,0,2),OFFSET(lens2x,MATCH(H1449,lens2x,1)-1,0,2))</f>
        <v>0.999176373860082</v>
      </c>
      <c r="P1449" s="1" t="n">
        <v>1049</v>
      </c>
      <c r="Q1449" s="9" t="n">
        <f aca="true">FORECAST(P1449,OFFSET(ref2ay,MATCH(P1449,ref2x,1)-1,0,2),OFFSET(ref2x,MATCH(P1449,ref2x,1)-1,0,2))</f>
        <v>89.06441</v>
      </c>
      <c r="R1449" s="0" t="n">
        <f aca="true">FORECAST(P1449,OFFSET(ref2by,MATCH(P1449,ref2x,1)-1,0,2),OFFSET(ref2x,MATCH(P1449,ref2x,1)-1,0,2))</f>
        <v>90.08186</v>
      </c>
      <c r="S1449" s="1" t="n">
        <f aca="false">Q1449/100</f>
        <v>0.8906441</v>
      </c>
      <c r="T1449" s="1" t="n">
        <f aca="false">R1449/100</f>
        <v>0.9008186</v>
      </c>
      <c r="U1449" s="3" t="n">
        <f aca="false">S1449*T1449*I1448</f>
        <v>0.801647076839426</v>
      </c>
    </row>
    <row r="1450" customFormat="false" ht="12.8" hidden="false" customHeight="false" outlineLevel="0" collapsed="false">
      <c r="H1450" s="0" t="n">
        <v>1050</v>
      </c>
      <c r="I1450" s="1" t="n">
        <f aca="true">FORECAST(H1450,OFFSET(lens2y,MATCH(H1450,lens2x,1)-1,0,2),OFFSET(lens2x,MATCH(H1450,lens2x,1)-1,0,2))</f>
        <v>0.999177485582365</v>
      </c>
      <c r="P1450" s="1" t="n">
        <v>1049.5</v>
      </c>
      <c r="Q1450" s="9" t="n">
        <f aca="true">FORECAST(P1450,OFFSET(ref2ay,MATCH(P1450,ref2x,1)-1,0,2),OFFSET(ref2x,MATCH(P1450,ref2x,1)-1,0,2))</f>
        <v>88.99838</v>
      </c>
      <c r="R1450" s="0" t="n">
        <f aca="true">FORECAST(P1450,OFFSET(ref2by,MATCH(P1450,ref2x,1)-1,0,2),OFFSET(ref2x,MATCH(P1450,ref2x,1)-1,0,2))</f>
        <v>90.01593</v>
      </c>
      <c r="S1450" s="1" t="n">
        <f aca="false">Q1450/100</f>
        <v>0.8899838</v>
      </c>
      <c r="T1450" s="1" t="n">
        <f aca="false">R1450/100</f>
        <v>0.9001593</v>
      </c>
      <c r="U1450" s="3" t="n">
        <f aca="false">S1450*T1450*I1449</f>
        <v>0.800467365120617</v>
      </c>
    </row>
    <row r="1451" customFormat="false" ht="13.8" hidden="false" customHeight="false" outlineLevel="0" collapsed="false">
      <c r="P1451" s="1" t="n">
        <v>1050</v>
      </c>
      <c r="Q1451" s="12" t="n">
        <v>88.93235</v>
      </c>
      <c r="R1451" s="12" t="n">
        <v>89.95</v>
      </c>
      <c r="S1451" s="1" t="n">
        <f aca="false">Q1451/100</f>
        <v>0.8893235</v>
      </c>
      <c r="T1451" s="1" t="n">
        <f aca="false">R1451/100</f>
        <v>0.8995</v>
      </c>
      <c r="U1451" s="3" t="n">
        <f aca="false">S1451*T1451*I1450</f>
        <v>0.799288520730078</v>
      </c>
    </row>
  </sheetData>
  <mergeCells count="2">
    <mergeCell ref="K2:L2"/>
    <mergeCell ref="M2:N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U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" activeCellId="0" sqref="I1"/>
    </sheetView>
  </sheetViews>
  <sheetFormatPr defaultRowHeight="12.8"/>
  <cols>
    <col collapsed="false" hidden="false" max="1" min="1" style="0" width="11.5204081632653"/>
    <col collapsed="false" hidden="false" max="3" min="2" style="0" width="7.21938775510204"/>
    <col collapsed="false" hidden="false" max="6" min="4" style="0" width="11.5204081632653"/>
    <col collapsed="false" hidden="false" max="7" min="7" style="0" width="7.46938775510204"/>
    <col collapsed="false" hidden="false" max="8" min="8" style="0" width="11.5204081632653"/>
    <col collapsed="false" hidden="false" max="9" min="9" style="1" width="11.5204081632653"/>
    <col collapsed="false" hidden="false" max="10" min="10" style="0" width="8.45918367346939"/>
    <col collapsed="false" hidden="false" max="15" min="11" style="0" width="11.5204081632653"/>
    <col collapsed="false" hidden="false" max="16" min="16" style="1" width="11.5204081632653"/>
    <col collapsed="false" hidden="false" max="18" min="17" style="0" width="11.5204081632653"/>
    <col collapsed="false" hidden="false" max="20" min="19" style="1" width="11.5204081632653"/>
    <col collapsed="false" hidden="false" max="1025" min="21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0</v>
      </c>
      <c r="I1" s="1" t="s">
        <v>6</v>
      </c>
      <c r="K1" s="0" t="s">
        <v>7</v>
      </c>
      <c r="M1" s="0" t="s">
        <v>8</v>
      </c>
      <c r="P1" s="1" t="s">
        <v>0</v>
      </c>
      <c r="Q1" s="0" t="s">
        <v>9</v>
      </c>
      <c r="R1" s="2" t="s">
        <v>10</v>
      </c>
      <c r="S1" s="1" t="s">
        <v>9</v>
      </c>
      <c r="T1" s="1" t="s">
        <v>10</v>
      </c>
      <c r="U1" s="3" t="s">
        <v>11</v>
      </c>
    </row>
    <row r="2" customFormat="false" ht="41.75" hidden="false" customHeight="true" outlineLevel="0" collapsed="false">
      <c r="A2" s="0" t="n">
        <v>300</v>
      </c>
      <c r="B2" s="0" t="n">
        <v>0.001</v>
      </c>
      <c r="D2" s="0" t="n">
        <f aca="false">B2^0.1</f>
        <v>0.501187233627272</v>
      </c>
      <c r="E2" s="4" t="n">
        <v>3.587</v>
      </c>
      <c r="F2" s="0" t="n">
        <f aca="false">D2^E2</f>
        <v>0.0839266715966234</v>
      </c>
      <c r="H2" s="0" t="n">
        <v>326</v>
      </c>
      <c r="I2" s="1" t="n">
        <f aca="true">FORECAST(H2,OFFSET(lens3y,MATCH(H2,lens3x,1)-1,0,2),OFFSET(lens3x,MATCH(H2,lens3x,1)-1,0,2))</f>
        <v>0.677427512963044</v>
      </c>
      <c r="K2" s="5" t="s">
        <v>17</v>
      </c>
      <c r="L2" s="5"/>
      <c r="M2" s="5" t="s">
        <v>17</v>
      </c>
      <c r="N2" s="5"/>
      <c r="P2" s="1" t="s">
        <v>13</v>
      </c>
      <c r="S2" s="1" t="s">
        <v>14</v>
      </c>
      <c r="T2" s="1" t="s">
        <v>14</v>
      </c>
    </row>
    <row r="3" customFormat="false" ht="13.8" hidden="false" customHeight="false" outlineLevel="0" collapsed="false">
      <c r="A3" s="0" t="n">
        <v>310</v>
      </c>
      <c r="B3" s="0" t="n">
        <v>0.061</v>
      </c>
      <c r="D3" s="0" t="n">
        <f aca="false">B3^0.1</f>
        <v>0.756019475810082</v>
      </c>
      <c r="E3" s="4" t="n">
        <v>3.587</v>
      </c>
      <c r="F3" s="0" t="n">
        <f aca="false">D3^E3</f>
        <v>0.366688940646195</v>
      </c>
      <c r="H3" s="0" t="n">
        <v>326.5</v>
      </c>
      <c r="I3" s="1" t="n">
        <f aca="true">FORECAST(H3,OFFSET(lens3y,MATCH(H3,lens3x,1)-1,0,2),OFFSET(lens3x,MATCH(H3,lens3x,1)-1,0,2))</f>
        <v>0.684690518569882</v>
      </c>
      <c r="K3" s="6" t="s">
        <v>15</v>
      </c>
      <c r="L3" s="7" t="s">
        <v>16</v>
      </c>
      <c r="M3" s="6" t="s">
        <v>15</v>
      </c>
      <c r="N3" s="7" t="s">
        <v>16</v>
      </c>
      <c r="P3" s="1" t="n">
        <v>326</v>
      </c>
      <c r="Q3" s="2" t="n">
        <f aca="true">FORECAST(P3,OFFSET(ref3ay,MATCH(P3,ref3x,1)-1,0,2),OFFSET(ref3x,MATCH(P3,ref3x,1)-1,0,2))</f>
        <v>92.42265</v>
      </c>
      <c r="R3" s="2" t="n">
        <f aca="true">FORECAST(P3,OFFSET(ref3by,MATCH(P3,ref3x,1)-1,0,2),OFFSET(ref3x,MATCH(P3,ref3x,1)-1,0,2))</f>
        <v>92.66579</v>
      </c>
      <c r="S3" s="1" t="n">
        <f aca="false">Q3/100</f>
        <v>0.9242265</v>
      </c>
      <c r="T3" s="1" t="n">
        <f aca="false">R3/100</f>
        <v>0.9266579</v>
      </c>
      <c r="U3" s="3" t="n">
        <f aca="false">T3*S3*I2</f>
        <v>0.580177230181212</v>
      </c>
    </row>
    <row r="4" customFormat="false" ht="13.8" hidden="false" customHeight="false" outlineLevel="0" collapsed="false">
      <c r="A4" s="0" t="n">
        <v>320</v>
      </c>
      <c r="B4" s="0" t="n">
        <v>0.23</v>
      </c>
      <c r="C4" s="0" t="n">
        <v>0.03</v>
      </c>
      <c r="D4" s="0" t="n">
        <f aca="false">B4^0.1</f>
        <v>0.863321951179196</v>
      </c>
      <c r="E4" s="4" t="n">
        <v>3.587</v>
      </c>
      <c r="F4" s="0" t="n">
        <f aca="false">D4^E4</f>
        <v>0.590271445680985</v>
      </c>
      <c r="H4" s="0" t="n">
        <v>327</v>
      </c>
      <c r="I4" s="1" t="n">
        <f aca="true">FORECAST(H4,OFFSET(lens3y,MATCH(H4,lens3x,1)-1,0,2),OFFSET(lens3x,MATCH(H4,lens3x,1)-1,0,2))</f>
        <v>0.69195352417672</v>
      </c>
      <c r="K4" s="11" t="n">
        <v>326</v>
      </c>
      <c r="L4" s="12" t="n">
        <v>92.42265</v>
      </c>
      <c r="M4" s="11" t="n">
        <v>326</v>
      </c>
      <c r="N4" s="12" t="n">
        <v>92.66579</v>
      </c>
      <c r="O4" s="9"/>
      <c r="P4" s="1" t="n">
        <v>326.5</v>
      </c>
      <c r="Q4" s="2" t="n">
        <f aca="true">FORECAST(P4,OFFSET(ref3ay,MATCH(P4,ref3x,1)-1,0,2),OFFSET(ref3x,MATCH(P4,ref3x,1)-1,0,2))</f>
        <v>92.57059</v>
      </c>
      <c r="R4" s="2" t="n">
        <f aca="true">FORECAST(P4,OFFSET(ref3by,MATCH(P4,ref3x,1)-1,0,2),OFFSET(ref3x,MATCH(P4,ref3x,1)-1,0,2))</f>
        <v>92.74653</v>
      </c>
      <c r="S4" s="1" t="n">
        <f aca="false">Q4/100</f>
        <v>0.9257059</v>
      </c>
      <c r="T4" s="1" t="n">
        <f aca="false">R4/100</f>
        <v>0.9274653</v>
      </c>
      <c r="U4" s="3" t="n">
        <f aca="false">T4*S4*I3</f>
        <v>0.587847960267191</v>
      </c>
    </row>
    <row r="5" customFormat="false" ht="13.8" hidden="false" customHeight="false" outlineLevel="0" collapsed="false">
      <c r="A5" s="0" t="n">
        <v>334</v>
      </c>
      <c r="B5" s="0" t="n">
        <v>0.525</v>
      </c>
      <c r="C5" s="0" t="n">
        <v>0.2</v>
      </c>
      <c r="D5" s="0" t="n">
        <f aca="false">B5^0.1</f>
        <v>0.937596398235587</v>
      </c>
      <c r="E5" s="4" t="n">
        <v>3.587</v>
      </c>
      <c r="F5" s="0" t="n">
        <f aca="false">D5^E5</f>
        <v>0.793635602672455</v>
      </c>
      <c r="H5" s="0" t="n">
        <v>327.5</v>
      </c>
      <c r="I5" s="1" t="n">
        <f aca="true">FORECAST(H5,OFFSET(lens3y,MATCH(H5,lens3x,1)-1,0,2),OFFSET(lens3x,MATCH(H5,lens3x,1)-1,0,2))</f>
        <v>0.699216529783558</v>
      </c>
      <c r="K5" s="11" t="n">
        <v>327</v>
      </c>
      <c r="L5" s="12" t="n">
        <v>92.71853</v>
      </c>
      <c r="M5" s="11" t="n">
        <v>327</v>
      </c>
      <c r="N5" s="12" t="n">
        <v>92.82727</v>
      </c>
      <c r="O5" s="9"/>
      <c r="P5" s="1" t="n">
        <v>327</v>
      </c>
      <c r="Q5" s="2" t="n">
        <f aca="true">FORECAST(P5,OFFSET(ref3ay,MATCH(P5,ref3x,1)-1,0,2),OFFSET(ref3x,MATCH(P5,ref3x,1)-1,0,2))</f>
        <v>92.71853</v>
      </c>
      <c r="R5" s="2" t="n">
        <f aca="true">FORECAST(P5,OFFSET(ref3by,MATCH(P5,ref3x,1)-1,0,2),OFFSET(ref3x,MATCH(P5,ref3x,1)-1,0,2))</f>
        <v>92.82727</v>
      </c>
      <c r="S5" s="1" t="n">
        <f aca="false">Q5/100</f>
        <v>0.9271853</v>
      </c>
      <c r="T5" s="1" t="n">
        <f aca="false">R5/100</f>
        <v>0.9282727</v>
      </c>
      <c r="U5" s="3" t="n">
        <f aca="false">T5*S5*I4</f>
        <v>0.59555111401842</v>
      </c>
    </row>
    <row r="6" customFormat="false" ht="13.8" hidden="false" customHeight="false" outlineLevel="0" collapsed="false">
      <c r="A6" s="0" t="n">
        <v>350</v>
      </c>
      <c r="B6" s="0" t="n">
        <v>0.776</v>
      </c>
      <c r="C6" s="0" t="n">
        <v>0.53</v>
      </c>
      <c r="D6" s="0" t="n">
        <f aca="false">B6^0.1</f>
        <v>0.974958594680993</v>
      </c>
      <c r="E6" s="4" t="n">
        <v>3.587</v>
      </c>
      <c r="F6" s="0" t="n">
        <f aca="false">D6^E6</f>
        <v>0.913047558318492</v>
      </c>
      <c r="H6" s="0" t="n">
        <v>328</v>
      </c>
      <c r="I6" s="1" t="n">
        <f aca="true">FORECAST(H6,OFFSET(lens3y,MATCH(H6,lens3x,1)-1,0,2),OFFSET(lens3x,MATCH(H6,lens3x,1)-1,0,2))</f>
        <v>0.706479535390397</v>
      </c>
      <c r="K6" s="11" t="n">
        <v>328</v>
      </c>
      <c r="L6" s="12" t="n">
        <v>93.07285</v>
      </c>
      <c r="M6" s="11" t="n">
        <v>328</v>
      </c>
      <c r="N6" s="12" t="n">
        <v>93.04283</v>
      </c>
      <c r="O6" s="9"/>
      <c r="P6" s="1" t="n">
        <v>327.5</v>
      </c>
      <c r="Q6" s="2" t="n">
        <f aca="true">FORECAST(P6,OFFSET(ref3ay,MATCH(P6,ref3x,1)-1,0,2),OFFSET(ref3x,MATCH(P6,ref3x,1)-1,0,2))</f>
        <v>92.89569</v>
      </c>
      <c r="R6" s="2" t="n">
        <f aca="true">FORECAST(P6,OFFSET(ref3by,MATCH(P6,ref3x,1)-1,0,2),OFFSET(ref3x,MATCH(P6,ref3x,1)-1,0,2))</f>
        <v>92.93505</v>
      </c>
      <c r="S6" s="1" t="n">
        <f aca="false">Q6/100</f>
        <v>0.9289569</v>
      </c>
      <c r="T6" s="1" t="n">
        <f aca="false">R6/100</f>
        <v>0.9293505</v>
      </c>
      <c r="U6" s="3" t="n">
        <f aca="false">T6*S6*I5</f>
        <v>0.603652200998989</v>
      </c>
    </row>
    <row r="7" customFormat="false" ht="13.8" hidden="false" customHeight="false" outlineLevel="0" collapsed="false">
      <c r="A7" s="0" t="n">
        <v>365</v>
      </c>
      <c r="B7" s="0" t="n">
        <v>0.905</v>
      </c>
      <c r="C7" s="0" t="n">
        <v>0.78</v>
      </c>
      <c r="D7" s="0" t="n">
        <f aca="false">B7^0.1</f>
        <v>0.990067621611358</v>
      </c>
      <c r="E7" s="4" t="n">
        <v>3.587</v>
      </c>
      <c r="F7" s="0" t="n">
        <f aca="false">D7^E7</f>
        <v>0.96482788191059</v>
      </c>
      <c r="H7" s="0" t="n">
        <v>328.5</v>
      </c>
      <c r="I7" s="1" t="n">
        <f aca="true">FORECAST(H7,OFFSET(lens3y,MATCH(H7,lens3x,1)-1,0,2),OFFSET(lens3x,MATCH(H7,lens3x,1)-1,0,2))</f>
        <v>0.713742540997235</v>
      </c>
      <c r="K7" s="11" t="n">
        <v>329</v>
      </c>
      <c r="L7" s="12" t="n">
        <v>93.48148</v>
      </c>
      <c r="M7" s="11" t="n">
        <v>329</v>
      </c>
      <c r="N7" s="12" t="n">
        <v>93.31334</v>
      </c>
      <c r="O7" s="9"/>
      <c r="P7" s="1" t="n">
        <v>328</v>
      </c>
      <c r="Q7" s="2" t="n">
        <f aca="true">FORECAST(P7,OFFSET(ref3ay,MATCH(P7,ref3x,1)-1,0,2),OFFSET(ref3x,MATCH(P7,ref3x,1)-1,0,2))</f>
        <v>93.07285</v>
      </c>
      <c r="R7" s="2" t="n">
        <f aca="true">FORECAST(P7,OFFSET(ref3by,MATCH(P7,ref3x,1)-1,0,2),OFFSET(ref3x,MATCH(P7,ref3x,1)-1,0,2))</f>
        <v>93.04283</v>
      </c>
      <c r="S7" s="1" t="n">
        <f aca="false">Q7/100</f>
        <v>0.9307285</v>
      </c>
      <c r="T7" s="1" t="n">
        <f aca="false">R7/100</f>
        <v>0.9304283</v>
      </c>
      <c r="U7" s="3" t="n">
        <f aca="false">T7*S7*I6</f>
        <v>0.611794418232143</v>
      </c>
    </row>
    <row r="8" customFormat="false" ht="13.8" hidden="false" customHeight="false" outlineLevel="0" collapsed="false">
      <c r="A8" s="0" t="n">
        <v>370</v>
      </c>
      <c r="B8" s="0" t="n">
        <v>0.928</v>
      </c>
      <c r="C8" s="0" t="n">
        <v>0.83</v>
      </c>
      <c r="D8" s="0" t="n">
        <f aca="false">B8^0.1</f>
        <v>0.99255549401406</v>
      </c>
      <c r="E8" s="4" t="n">
        <v>3.587</v>
      </c>
      <c r="F8" s="0" t="n">
        <f aca="false">D8^E8</f>
        <v>0.973552685444048</v>
      </c>
      <c r="H8" s="0" t="n">
        <v>329</v>
      </c>
      <c r="I8" s="1" t="n">
        <f aca="true">FORECAST(H8,OFFSET(lens3y,MATCH(H8,lens3x,1)-1,0,2),OFFSET(lens3x,MATCH(H8,lens3x,1)-1,0,2))</f>
        <v>0.721005546604073</v>
      </c>
      <c r="K8" s="11" t="n">
        <v>330</v>
      </c>
      <c r="L8" s="12" t="n">
        <v>93.93285</v>
      </c>
      <c r="M8" s="11" t="n">
        <v>330</v>
      </c>
      <c r="N8" s="12" t="n">
        <v>93.634</v>
      </c>
      <c r="O8" s="9"/>
      <c r="P8" s="1" t="n">
        <v>328.5</v>
      </c>
      <c r="Q8" s="2" t="n">
        <f aca="true">FORECAST(P8,OFFSET(ref3ay,MATCH(P8,ref3x,1)-1,0,2),OFFSET(ref3x,MATCH(P8,ref3x,1)-1,0,2))</f>
        <v>93.277165</v>
      </c>
      <c r="R8" s="2" t="n">
        <f aca="true">FORECAST(P8,OFFSET(ref3by,MATCH(P8,ref3x,1)-1,0,2),OFFSET(ref3x,MATCH(P8,ref3x,1)-1,0,2))</f>
        <v>93.178085</v>
      </c>
      <c r="S8" s="1" t="n">
        <f aca="false">Q8/100</f>
        <v>0.93277165</v>
      </c>
      <c r="T8" s="1" t="n">
        <f aca="false">R8/100</f>
        <v>0.93178085</v>
      </c>
      <c r="U8" s="3" t="n">
        <f aca="false">T8*S8*I7</f>
        <v>0.620341307678888</v>
      </c>
    </row>
    <row r="9" customFormat="false" ht="13.8" hidden="false" customHeight="false" outlineLevel="0" collapsed="false">
      <c r="A9" s="0" t="n">
        <v>380</v>
      </c>
      <c r="B9" s="0" t="n">
        <v>0.959</v>
      </c>
      <c r="C9" s="0" t="n">
        <v>0.9</v>
      </c>
      <c r="D9" s="0" t="n">
        <f aca="false">B9^0.1</f>
        <v>0.995822330432227</v>
      </c>
      <c r="E9" s="4" t="n">
        <v>3.587</v>
      </c>
      <c r="F9" s="0" t="n">
        <f aca="false">D9^E9</f>
        <v>0.985095498211943</v>
      </c>
      <c r="H9" s="0" t="n">
        <v>329.5</v>
      </c>
      <c r="I9" s="1" t="n">
        <f aca="true">FORECAST(H9,OFFSET(lens3y,MATCH(H9,lens3x,1)-1,0,2),OFFSET(lens3x,MATCH(H9,lens3x,1)-1,0,2))</f>
        <v>0.728268552210911</v>
      </c>
      <c r="K9" s="11" t="n">
        <v>331</v>
      </c>
      <c r="L9" s="12" t="n">
        <v>94.4147</v>
      </c>
      <c r="M9" s="11" t="n">
        <v>331</v>
      </c>
      <c r="N9" s="12" t="n">
        <v>93.9976</v>
      </c>
      <c r="O9" s="9"/>
      <c r="P9" s="1" t="n">
        <v>329</v>
      </c>
      <c r="Q9" s="2" t="n">
        <f aca="true">FORECAST(P9,OFFSET(ref3ay,MATCH(P9,ref3x,1)-1,0,2),OFFSET(ref3x,MATCH(P9,ref3x,1)-1,0,2))</f>
        <v>93.48148</v>
      </c>
      <c r="R9" s="2" t="n">
        <f aca="true">FORECAST(P9,OFFSET(ref3by,MATCH(P9,ref3x,1)-1,0,2),OFFSET(ref3x,MATCH(P9,ref3x,1)-1,0,2))</f>
        <v>93.31334</v>
      </c>
      <c r="S9" s="1" t="n">
        <f aca="false">Q9/100</f>
        <v>0.9348148</v>
      </c>
      <c r="T9" s="1" t="n">
        <f aca="false">R9/100</f>
        <v>0.9331334</v>
      </c>
      <c r="U9" s="3" t="n">
        <f aca="false">T9*S9*I8</f>
        <v>0.62893812239368</v>
      </c>
    </row>
    <row r="10" customFormat="false" ht="13.8" hidden="false" customHeight="false" outlineLevel="0" collapsed="false">
      <c r="A10" s="0" t="n">
        <v>390</v>
      </c>
      <c r="B10" s="0" t="n">
        <v>0.976</v>
      </c>
      <c r="C10" s="0" t="n">
        <v>0.94</v>
      </c>
      <c r="D10" s="0" t="n">
        <f aca="false">B10^0.1</f>
        <v>0.99757367902978</v>
      </c>
      <c r="E10" s="4" t="n">
        <v>3.587</v>
      </c>
      <c r="F10" s="0" t="n">
        <f aca="false">D10^E10</f>
        <v>0.991324066199964</v>
      </c>
      <c r="H10" s="0" t="n">
        <v>330</v>
      </c>
      <c r="I10" s="1" t="n">
        <f aca="true">FORECAST(H10,OFFSET(lens3y,MATCH(H10,lens3x,1)-1,0,2),OFFSET(lens3x,MATCH(H10,lens3x,1)-1,0,2))</f>
        <v>0.735531557817749</v>
      </c>
      <c r="K10" s="11" t="n">
        <v>332</v>
      </c>
      <c r="L10" s="12" t="n">
        <v>94.93125</v>
      </c>
      <c r="M10" s="11" t="n">
        <v>332</v>
      </c>
      <c r="N10" s="12" t="n">
        <v>94.41157</v>
      </c>
      <c r="O10" s="9"/>
      <c r="P10" s="1" t="n">
        <v>329.5</v>
      </c>
      <c r="Q10" s="2" t="n">
        <f aca="true">FORECAST(P10,OFFSET(ref3ay,MATCH(P10,ref3x,1)-1,0,2),OFFSET(ref3x,MATCH(P10,ref3x,1)-1,0,2))</f>
        <v>93.707165</v>
      </c>
      <c r="R10" s="2" t="n">
        <f aca="true">FORECAST(P10,OFFSET(ref3by,MATCH(P10,ref3x,1)-1,0,2),OFFSET(ref3x,MATCH(P10,ref3x,1)-1,0,2))</f>
        <v>93.47367</v>
      </c>
      <c r="S10" s="1" t="n">
        <f aca="false">Q10/100</f>
        <v>0.93707165</v>
      </c>
      <c r="T10" s="1" t="n">
        <f aca="false">R10/100</f>
        <v>0.9347367</v>
      </c>
      <c r="U10" s="3" t="n">
        <f aca="false">T10*S10*I9</f>
        <v>0.637901539559279</v>
      </c>
    </row>
    <row r="11" customFormat="false" ht="13.8" hidden="false" customHeight="false" outlineLevel="0" collapsed="false">
      <c r="A11" s="0" t="n">
        <v>400</v>
      </c>
      <c r="B11" s="0" t="n">
        <v>0.985</v>
      </c>
      <c r="C11" s="0" t="n">
        <v>0.964</v>
      </c>
      <c r="D11" s="0" t="n">
        <f aca="false">B11^0.1</f>
        <v>0.99848977775407</v>
      </c>
      <c r="E11" s="4" t="n">
        <v>3.587</v>
      </c>
      <c r="F11" s="0" t="n">
        <f aca="false">D11^E11</f>
        <v>0.994593406638466</v>
      </c>
      <c r="H11" s="0" t="n">
        <v>330.5</v>
      </c>
      <c r="I11" s="1" t="n">
        <f aca="true">FORECAST(H11,OFFSET(lens3y,MATCH(H11,lens3x,1)-1,0,2),OFFSET(lens3x,MATCH(H11,lens3x,1)-1,0,2))</f>
        <v>0.742794563424588</v>
      </c>
      <c r="K11" s="11" t="n">
        <v>333</v>
      </c>
      <c r="L11" s="12" t="n">
        <v>95.45355</v>
      </c>
      <c r="M11" s="11" t="n">
        <v>333</v>
      </c>
      <c r="N11" s="12" t="n">
        <v>94.85305</v>
      </c>
      <c r="O11" s="9"/>
      <c r="P11" s="1" t="n">
        <v>330</v>
      </c>
      <c r="Q11" s="2" t="n">
        <f aca="true">FORECAST(P11,OFFSET(ref3ay,MATCH(P11,ref3x,1)-1,0,2),OFFSET(ref3x,MATCH(P11,ref3x,1)-1,0,2))</f>
        <v>93.93285</v>
      </c>
      <c r="R11" s="2" t="n">
        <f aca="true">FORECAST(P11,OFFSET(ref3by,MATCH(P11,ref3x,1)-1,0,2),OFFSET(ref3x,MATCH(P11,ref3x,1)-1,0,2))</f>
        <v>93.634</v>
      </c>
      <c r="S11" s="1" t="n">
        <f aca="false">Q11/100</f>
        <v>0.9393285</v>
      </c>
      <c r="T11" s="1" t="n">
        <f aca="false">R11/100</f>
        <v>0.93634</v>
      </c>
      <c r="U11" s="3" t="n">
        <f aca="false">T11*S11*I10</f>
        <v>0.646922694550191</v>
      </c>
    </row>
    <row r="12" customFormat="false" ht="13.8" hidden="false" customHeight="false" outlineLevel="0" collapsed="false">
      <c r="A12" s="0" t="n">
        <v>405</v>
      </c>
      <c r="B12" s="0" t="n">
        <v>0.988</v>
      </c>
      <c r="C12" s="0" t="n">
        <v>0.97</v>
      </c>
      <c r="D12" s="0" t="n">
        <f aca="false">B12^0.1</f>
        <v>0.998793470319492</v>
      </c>
      <c r="E12" s="4" t="n">
        <v>3.587</v>
      </c>
      <c r="F12" s="0" t="n">
        <f aca="false">D12^E12</f>
        <v>0.995678927924537</v>
      </c>
      <c r="H12" s="0" t="n">
        <v>331</v>
      </c>
      <c r="I12" s="1" t="n">
        <f aca="true">FORECAST(H12,OFFSET(lens3y,MATCH(H12,lens3x,1)-1,0,2),OFFSET(lens3x,MATCH(H12,lens3x,1)-1,0,2))</f>
        <v>0.750057569031426</v>
      </c>
      <c r="K12" s="11" t="n">
        <v>334</v>
      </c>
      <c r="L12" s="12" t="n">
        <v>95.96973</v>
      </c>
      <c r="M12" s="11" t="n">
        <v>334</v>
      </c>
      <c r="N12" s="12" t="n">
        <v>95.31099</v>
      </c>
      <c r="O12" s="9"/>
      <c r="P12" s="1" t="n">
        <v>330.5</v>
      </c>
      <c r="Q12" s="2" t="n">
        <f aca="true">FORECAST(P12,OFFSET(ref3ay,MATCH(P12,ref3x,1)-1,0,2),OFFSET(ref3x,MATCH(P12,ref3x,1)-1,0,2))</f>
        <v>94.173775</v>
      </c>
      <c r="R12" s="2" t="n">
        <f aca="true">FORECAST(P12,OFFSET(ref3by,MATCH(P12,ref3x,1)-1,0,2),OFFSET(ref3x,MATCH(P12,ref3x,1)-1,0,2))</f>
        <v>93.8158</v>
      </c>
      <c r="S12" s="1" t="n">
        <f aca="false">Q12/100</f>
        <v>0.94173775</v>
      </c>
      <c r="T12" s="1" t="n">
        <f aca="false">R12/100</f>
        <v>0.938158</v>
      </c>
      <c r="U12" s="3" t="n">
        <f aca="false">T12*S12*I11</f>
        <v>0.656258108451236</v>
      </c>
    </row>
    <row r="13" customFormat="false" ht="13.8" hidden="false" customHeight="false" outlineLevel="0" collapsed="false">
      <c r="A13" s="0" t="n">
        <v>420</v>
      </c>
      <c r="B13" s="0" t="n">
        <v>0.992</v>
      </c>
      <c r="C13" s="0" t="n">
        <v>0.979</v>
      </c>
      <c r="D13" s="0" t="n">
        <f aca="false">B13^0.1</f>
        <v>0.999197105322835</v>
      </c>
      <c r="E13" s="4" t="n">
        <v>3.587</v>
      </c>
      <c r="F13" s="0" t="n">
        <f aca="false">D13^E13</f>
        <v>0.997123006512834</v>
      </c>
      <c r="H13" s="0" t="n">
        <v>331.5</v>
      </c>
      <c r="I13" s="1" t="n">
        <f aca="true">FORECAST(H13,OFFSET(lens3y,MATCH(H13,lens3x,1)-1,0,2),OFFSET(lens3x,MATCH(H13,lens3x,1)-1,0,2))</f>
        <v>0.757320574638264</v>
      </c>
      <c r="K13" s="11" t="n">
        <v>335</v>
      </c>
      <c r="L13" s="12" t="n">
        <v>96.4673</v>
      </c>
      <c r="M13" s="11" t="n">
        <v>335</v>
      </c>
      <c r="N13" s="12" t="n">
        <v>95.77523</v>
      </c>
      <c r="O13" s="9"/>
      <c r="P13" s="1" t="n">
        <v>331</v>
      </c>
      <c r="Q13" s="2" t="n">
        <f aca="true">FORECAST(P13,OFFSET(ref3ay,MATCH(P13,ref3x,1)-1,0,2),OFFSET(ref3x,MATCH(P13,ref3x,1)-1,0,2))</f>
        <v>94.4147</v>
      </c>
      <c r="R13" s="2" t="n">
        <f aca="true">FORECAST(P13,OFFSET(ref3by,MATCH(P13,ref3x,1)-1,0,2),OFFSET(ref3x,MATCH(P13,ref3x,1)-1,0,2))</f>
        <v>93.9976</v>
      </c>
      <c r="S13" s="1" t="n">
        <f aca="false">Q13/100</f>
        <v>0.944147</v>
      </c>
      <c r="T13" s="1" t="n">
        <f aca="false">R13/100</f>
        <v>0.939976</v>
      </c>
      <c r="U13" s="3" t="n">
        <f aca="false">T13*S13*I12</f>
        <v>0.665657731460128</v>
      </c>
    </row>
    <row r="14" customFormat="false" ht="13.8" hidden="false" customHeight="false" outlineLevel="0" collapsed="false">
      <c r="A14" s="0" t="n">
        <v>436</v>
      </c>
      <c r="B14" s="0" t="n">
        <v>0.993</v>
      </c>
      <c r="C14" s="0" t="n">
        <v>0.982</v>
      </c>
      <c r="D14" s="0" t="n">
        <f aca="false">B14^0.1</f>
        <v>0.999297785174617</v>
      </c>
      <c r="E14" s="4" t="n">
        <v>3.587</v>
      </c>
      <c r="F14" s="0" t="n">
        <f aca="false">D14^E14</f>
        <v>0.997483442475549</v>
      </c>
      <c r="H14" s="0" t="n">
        <v>332</v>
      </c>
      <c r="I14" s="1" t="n">
        <f aca="true">FORECAST(H14,OFFSET(lens3y,MATCH(H14,lens3x,1)-1,0,2),OFFSET(lens3x,MATCH(H14,lens3x,1)-1,0,2))</f>
        <v>0.764583580245102</v>
      </c>
      <c r="K14" s="11" t="n">
        <v>336</v>
      </c>
      <c r="L14" s="12" t="n">
        <v>96.93613</v>
      </c>
      <c r="M14" s="11" t="n">
        <v>336</v>
      </c>
      <c r="N14" s="12" t="n">
        <v>96.23609</v>
      </c>
      <c r="O14" s="9"/>
      <c r="P14" s="1" t="n">
        <v>331.5</v>
      </c>
      <c r="Q14" s="2" t="n">
        <f aca="true">FORECAST(P14,OFFSET(ref3ay,MATCH(P14,ref3x,1)-1,0,2),OFFSET(ref3x,MATCH(P14,ref3x,1)-1,0,2))</f>
        <v>94.672975</v>
      </c>
      <c r="R14" s="2" t="n">
        <f aca="true">FORECAST(P14,OFFSET(ref3by,MATCH(P14,ref3x,1)-1,0,2),OFFSET(ref3x,MATCH(P14,ref3x,1)-1,0,2))</f>
        <v>94.204585</v>
      </c>
      <c r="S14" s="1" t="n">
        <f aca="false">Q14/100</f>
        <v>0.94672975</v>
      </c>
      <c r="T14" s="1" t="n">
        <f aca="false">R14/100</f>
        <v>0.94204585</v>
      </c>
      <c r="U14" s="3" t="n">
        <f aca="false">T14*S14*I13</f>
        <v>0.67542607247346</v>
      </c>
    </row>
    <row r="15" customFormat="false" ht="13.8" hidden="false" customHeight="false" outlineLevel="0" collapsed="false">
      <c r="A15" s="0" t="n">
        <v>460</v>
      </c>
      <c r="B15" s="0" t="n">
        <v>0.994</v>
      </c>
      <c r="C15" s="0" t="n">
        <v>0.986</v>
      </c>
      <c r="D15" s="0" t="n">
        <f aca="false">B15^0.1</f>
        <v>0.999398373817095</v>
      </c>
      <c r="E15" s="4" t="n">
        <v>3.587</v>
      </c>
      <c r="F15" s="0" t="n">
        <f aca="false">D15^E15</f>
        <v>0.997843645736342</v>
      </c>
      <c r="H15" s="0" t="n">
        <v>332.5</v>
      </c>
      <c r="I15" s="1" t="n">
        <f aca="true">FORECAST(H15,OFFSET(lens3y,MATCH(H15,lens3x,1)-1,0,2),OFFSET(lens3x,MATCH(H15,lens3x,1)-1,0,2))</f>
        <v>0.77184658585194</v>
      </c>
      <c r="K15" s="11" t="n">
        <v>337</v>
      </c>
      <c r="L15" s="12" t="n">
        <v>97.3665</v>
      </c>
      <c r="M15" s="11" t="n">
        <v>337</v>
      </c>
      <c r="N15" s="12" t="n">
        <v>96.68423</v>
      </c>
      <c r="O15" s="9"/>
      <c r="P15" s="1" t="n">
        <v>332</v>
      </c>
      <c r="Q15" s="2" t="n">
        <f aca="true">FORECAST(P15,OFFSET(ref3ay,MATCH(P15,ref3x,1)-1,0,2),OFFSET(ref3x,MATCH(P15,ref3x,1)-1,0,2))</f>
        <v>94.93125</v>
      </c>
      <c r="R15" s="2" t="n">
        <f aca="true">FORECAST(P15,OFFSET(ref3by,MATCH(P15,ref3x,1)-1,0,2),OFFSET(ref3x,MATCH(P15,ref3x,1)-1,0,2))</f>
        <v>94.41157</v>
      </c>
      <c r="S15" s="1" t="n">
        <f aca="false">Q15/100</f>
        <v>0.9493125</v>
      </c>
      <c r="T15" s="1" t="n">
        <f aca="false">R15/100</f>
        <v>0.9441157</v>
      </c>
      <c r="U15" s="3" t="n">
        <f aca="false">T15*S15*I14</f>
        <v>0.685266318406606</v>
      </c>
    </row>
    <row r="16" customFormat="false" ht="13.8" hidden="false" customHeight="false" outlineLevel="0" collapsed="false">
      <c r="A16" s="0" t="n">
        <v>500</v>
      </c>
      <c r="B16" s="0" t="n">
        <v>0.997</v>
      </c>
      <c r="C16" s="0" t="n">
        <v>0.992</v>
      </c>
      <c r="D16" s="0" t="n">
        <f aca="false">B16^0.1</f>
        <v>0.999699594228822</v>
      </c>
      <c r="E16" s="4" t="n">
        <v>3.587</v>
      </c>
      <c r="F16" s="0" t="n">
        <f aca="false">D16^E16</f>
        <v>0.998922863143233</v>
      </c>
      <c r="H16" s="0" t="n">
        <v>333</v>
      </c>
      <c r="I16" s="1" t="n">
        <f aca="true">FORECAST(H16,OFFSET(lens3y,MATCH(H16,lens3x,1)-1,0,2),OFFSET(lens3x,MATCH(H16,lens3x,1)-1,0,2))</f>
        <v>0.779109591458779</v>
      </c>
      <c r="K16" s="11" t="n">
        <v>338</v>
      </c>
      <c r="L16" s="12" t="n">
        <v>97.74362</v>
      </c>
      <c r="M16" s="11" t="n">
        <v>338</v>
      </c>
      <c r="N16" s="12" t="n">
        <v>97.09946</v>
      </c>
      <c r="O16" s="9"/>
      <c r="P16" s="1" t="n">
        <v>332.5</v>
      </c>
      <c r="Q16" s="2" t="n">
        <f aca="true">FORECAST(P16,OFFSET(ref3ay,MATCH(P16,ref3x,1)-1,0,2),OFFSET(ref3x,MATCH(P16,ref3x,1)-1,0,2))</f>
        <v>95.1924</v>
      </c>
      <c r="R16" s="2" t="n">
        <f aca="true">FORECAST(P16,OFFSET(ref3by,MATCH(P16,ref3x,1)-1,0,2),OFFSET(ref3x,MATCH(P16,ref3x,1)-1,0,2))</f>
        <v>94.63231</v>
      </c>
      <c r="S16" s="1" t="n">
        <f aca="false">Q16/100</f>
        <v>0.951924</v>
      </c>
      <c r="T16" s="1" t="n">
        <f aca="false">R16/100</f>
        <v>0.9463231</v>
      </c>
      <c r="U16" s="3" t="n">
        <f aca="false">T16*S16*I15</f>
        <v>0.695300762027836</v>
      </c>
    </row>
    <row r="17" customFormat="false" ht="13.8" hidden="false" customHeight="false" outlineLevel="0" collapsed="false">
      <c r="A17" s="0" t="n">
        <v>546</v>
      </c>
      <c r="B17" s="0" t="n">
        <v>0.998</v>
      </c>
      <c r="C17" s="0" t="n">
        <v>0.995</v>
      </c>
      <c r="D17" s="0" t="n">
        <f aca="false">B17^0.1</f>
        <v>0.999799819771669</v>
      </c>
      <c r="E17" s="4" t="n">
        <v>3.587</v>
      </c>
      <c r="F17" s="0" t="n">
        <f aca="false">D17^E17</f>
        <v>0.999282139427307</v>
      </c>
      <c r="H17" s="0" t="n">
        <v>333.5</v>
      </c>
      <c r="I17" s="1" t="n">
        <f aca="true">FORECAST(H17,OFFSET(lens3y,MATCH(H17,lens3x,1)-1,0,2),OFFSET(lens3x,MATCH(H17,lens3x,1)-1,0,2))</f>
        <v>0.786372597065617</v>
      </c>
      <c r="K17" s="11" t="n">
        <v>339</v>
      </c>
      <c r="L17" s="12" t="n">
        <v>98.07169</v>
      </c>
      <c r="M17" s="11" t="n">
        <v>339</v>
      </c>
      <c r="N17" s="12" t="n">
        <v>97.48544</v>
      </c>
      <c r="O17" s="9"/>
      <c r="P17" s="1" t="n">
        <v>333</v>
      </c>
      <c r="Q17" s="2" t="n">
        <f aca="true">FORECAST(P17,OFFSET(ref3ay,MATCH(P17,ref3x,1)-1,0,2),OFFSET(ref3x,MATCH(P17,ref3x,1)-1,0,2))</f>
        <v>95.45355</v>
      </c>
      <c r="R17" s="2" t="n">
        <f aca="true">FORECAST(P17,OFFSET(ref3by,MATCH(P17,ref3x,1)-1,0,2),OFFSET(ref3x,MATCH(P17,ref3x,1)-1,0,2))</f>
        <v>94.85305</v>
      </c>
      <c r="S17" s="1" t="n">
        <f aca="false">Q17/100</f>
        <v>0.9545355</v>
      </c>
      <c r="T17" s="1" t="n">
        <f aca="false">R17/100</f>
        <v>0.9485305</v>
      </c>
      <c r="U17" s="3" t="n">
        <f aca="false">T17*S17*I16</f>
        <v>0.705410526097634</v>
      </c>
    </row>
    <row r="18" customFormat="false" ht="13.8" hidden="false" customHeight="false" outlineLevel="0" collapsed="false">
      <c r="A18" s="0" t="n">
        <v>580</v>
      </c>
      <c r="B18" s="0" t="n">
        <v>0.998</v>
      </c>
      <c r="C18" s="0" t="n">
        <v>0.994</v>
      </c>
      <c r="D18" s="0" t="n">
        <f aca="false">B18^0.1</f>
        <v>0.999799819771669</v>
      </c>
      <c r="E18" s="4" t="n">
        <v>3.587</v>
      </c>
      <c r="F18" s="0" t="n">
        <f aca="false">D18^E18</f>
        <v>0.999282139427307</v>
      </c>
      <c r="H18" s="0" t="n">
        <v>334</v>
      </c>
      <c r="I18" s="1" t="n">
        <f aca="true">FORECAST(H18,OFFSET(lens3y,MATCH(H18,lens3x,1)-1,0,2),OFFSET(lens3x,MATCH(H18,lens3x,1)-1,0,2))</f>
        <v>0.793635602672455</v>
      </c>
      <c r="K18" s="11" t="n">
        <v>340</v>
      </c>
      <c r="L18" s="12" t="n">
        <v>98.34686</v>
      </c>
      <c r="M18" s="11" t="n">
        <v>340</v>
      </c>
      <c r="N18" s="12" t="n">
        <v>97.8355</v>
      </c>
      <c r="O18" s="9"/>
      <c r="P18" s="1" t="n">
        <v>333.5</v>
      </c>
      <c r="Q18" s="2" t="n">
        <f aca="true">FORECAST(P18,OFFSET(ref3ay,MATCH(P18,ref3x,1)-1,0,2),OFFSET(ref3x,MATCH(P18,ref3x,1)-1,0,2))</f>
        <v>95.71164</v>
      </c>
      <c r="R18" s="2" t="n">
        <f aca="true">FORECAST(P18,OFFSET(ref3by,MATCH(P18,ref3x,1)-1,0,2),OFFSET(ref3x,MATCH(P18,ref3x,1)-1,0,2))</f>
        <v>95.08202</v>
      </c>
      <c r="S18" s="1" t="n">
        <f aca="false">Q18/100</f>
        <v>0.9571164</v>
      </c>
      <c r="T18" s="1" t="n">
        <f aca="false">R18/100</f>
        <v>0.9508202</v>
      </c>
      <c r="U18" s="3" t="n">
        <f aca="false">T18*S18*I17</f>
        <v>0.715634927323524</v>
      </c>
    </row>
    <row r="19" customFormat="false" ht="13.8" hidden="false" customHeight="false" outlineLevel="0" collapsed="false">
      <c r="A19" s="0" t="n">
        <v>620</v>
      </c>
      <c r="B19" s="0" t="n">
        <v>0.997</v>
      </c>
      <c r="C19" s="0" t="n">
        <v>0.992</v>
      </c>
      <c r="D19" s="0" t="n">
        <f aca="false">B19^0.1</f>
        <v>0.999699594228822</v>
      </c>
      <c r="E19" s="4" t="n">
        <v>3.587</v>
      </c>
      <c r="F19" s="0" t="n">
        <f aca="false">D19^E19</f>
        <v>0.998922863143233</v>
      </c>
      <c r="H19" s="0" t="n">
        <v>334.5</v>
      </c>
      <c r="I19" s="1" t="n">
        <f aca="true">FORECAST(H19,OFFSET(lens3y,MATCH(H19,lens3x,1)-1,0,2),OFFSET(lens3x,MATCH(H19,lens3x,1)-1,0,2))</f>
        <v>0.797367226286394</v>
      </c>
      <c r="K19" s="11" t="n">
        <v>341</v>
      </c>
      <c r="L19" s="12" t="n">
        <v>98.56671</v>
      </c>
      <c r="M19" s="11" t="n">
        <v>341</v>
      </c>
      <c r="N19" s="12" t="n">
        <v>98.14462</v>
      </c>
      <c r="O19" s="9"/>
      <c r="P19" s="1" t="n">
        <v>334</v>
      </c>
      <c r="Q19" s="2" t="n">
        <f aca="true">FORECAST(P19,OFFSET(ref3ay,MATCH(P19,ref3x,1)-1,0,2),OFFSET(ref3x,MATCH(P19,ref3x,1)-1,0,2))</f>
        <v>95.96973</v>
      </c>
      <c r="R19" s="2" t="n">
        <f aca="true">FORECAST(P19,OFFSET(ref3by,MATCH(P19,ref3x,1)-1,0,2),OFFSET(ref3x,MATCH(P19,ref3x,1)-1,0,2))</f>
        <v>95.31099</v>
      </c>
      <c r="S19" s="1" t="n">
        <f aca="false">Q19/100</f>
        <v>0.9596973</v>
      </c>
      <c r="T19" s="1" t="n">
        <f aca="false">R19/100</f>
        <v>0.9531099</v>
      </c>
      <c r="U19" s="3" t="n">
        <f aca="false">T19*S19*I18</f>
        <v>0.725936102979366</v>
      </c>
    </row>
    <row r="20" customFormat="false" ht="13.8" hidden="false" customHeight="false" outlineLevel="0" collapsed="false">
      <c r="A20" s="0" t="n">
        <v>660</v>
      </c>
      <c r="B20" s="0" t="n">
        <v>0.997</v>
      </c>
      <c r="C20" s="0" t="n">
        <v>0.993</v>
      </c>
      <c r="D20" s="0" t="n">
        <f aca="false">B20^0.1</f>
        <v>0.999699594228822</v>
      </c>
      <c r="E20" s="4" t="n">
        <v>3.587</v>
      </c>
      <c r="F20" s="0" t="n">
        <f aca="false">D20^E20</f>
        <v>0.998922863143233</v>
      </c>
      <c r="H20" s="0" t="n">
        <v>335</v>
      </c>
      <c r="I20" s="1" t="n">
        <f aca="true">FORECAST(H20,OFFSET(lens3y,MATCH(H20,lens3x,1)-1,0,2),OFFSET(lens3x,MATCH(H20,lens3x,1)-1,0,2))</f>
        <v>0.801098849900332</v>
      </c>
      <c r="K20" s="11" t="n">
        <v>342</v>
      </c>
      <c r="L20" s="12" t="n">
        <v>98.73551</v>
      </c>
      <c r="M20" s="11" t="n">
        <v>342</v>
      </c>
      <c r="N20" s="12" t="n">
        <v>98.4186</v>
      </c>
      <c r="O20" s="9"/>
      <c r="P20" s="1" t="n">
        <v>334.5</v>
      </c>
      <c r="Q20" s="2" t="n">
        <f aca="true">FORECAST(P20,OFFSET(ref3ay,MATCH(P20,ref3x,1)-1,0,2),OFFSET(ref3x,MATCH(P20,ref3x,1)-1,0,2))</f>
        <v>96.218515</v>
      </c>
      <c r="R20" s="2" t="n">
        <f aca="true">FORECAST(P20,OFFSET(ref3by,MATCH(P20,ref3x,1)-1,0,2),OFFSET(ref3x,MATCH(P20,ref3x,1)-1,0,2))</f>
        <v>95.54311</v>
      </c>
      <c r="S20" s="1" t="n">
        <f aca="false">Q20/100</f>
        <v>0.96218515</v>
      </c>
      <c r="T20" s="1" t="n">
        <f aca="false">R20/100</f>
        <v>0.9554311</v>
      </c>
      <c r="U20" s="3" t="n">
        <f aca="false">T20*S20*I19</f>
        <v>0.733020979884345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0.994</v>
      </c>
      <c r="D21" s="0" t="n">
        <f aca="false">B21^0.1</f>
        <v>0.999799819771669</v>
      </c>
      <c r="E21" s="4" t="n">
        <v>3.587</v>
      </c>
      <c r="F21" s="0" t="n">
        <f aca="false">D21^E21</f>
        <v>0.999282139427307</v>
      </c>
      <c r="H21" s="0" t="n">
        <v>335.5</v>
      </c>
      <c r="I21" s="1" t="n">
        <f aca="true">FORECAST(H21,OFFSET(lens3y,MATCH(H21,lens3x,1)-1,0,2),OFFSET(lens3x,MATCH(H21,lens3x,1)-1,0,2))</f>
        <v>0.804830473514271</v>
      </c>
      <c r="K21" s="11" t="n">
        <v>343</v>
      </c>
      <c r="L21" s="12" t="n">
        <v>98.84675</v>
      </c>
      <c r="M21" s="11" t="n">
        <v>343</v>
      </c>
      <c r="N21" s="12" t="n">
        <v>98.64119</v>
      </c>
      <c r="O21" s="9"/>
      <c r="P21" s="1" t="n">
        <v>335</v>
      </c>
      <c r="Q21" s="2" t="n">
        <f aca="true">FORECAST(P21,OFFSET(ref3ay,MATCH(P21,ref3x,1)-1,0,2),OFFSET(ref3x,MATCH(P21,ref3x,1)-1,0,2))</f>
        <v>96.4673</v>
      </c>
      <c r="R21" s="2" t="n">
        <f aca="true">FORECAST(P21,OFFSET(ref3by,MATCH(P21,ref3x,1)-1,0,2),OFFSET(ref3x,MATCH(P21,ref3x,1)-1,0,2))</f>
        <v>95.77523</v>
      </c>
      <c r="S21" s="1" t="n">
        <f aca="false">Q21/100</f>
        <v>0.964673</v>
      </c>
      <c r="T21" s="1" t="n">
        <f aca="false">R21/100</f>
        <v>0.9577523</v>
      </c>
      <c r="U21" s="3" t="n">
        <f aca="false">T21*S21*I20</f>
        <v>0.740149474563731</v>
      </c>
    </row>
    <row r="22" customFormat="false" ht="13.8" hidden="false" customHeight="false" outlineLevel="0" collapsed="false">
      <c r="A22" s="0" t="n">
        <v>1060</v>
      </c>
      <c r="B22" s="0" t="n">
        <v>0.998</v>
      </c>
      <c r="C22" s="0" t="n">
        <v>0.994</v>
      </c>
      <c r="D22" s="0" t="n">
        <f aca="false">B22^0.1</f>
        <v>0.999799819771669</v>
      </c>
      <c r="E22" s="4" t="n">
        <v>3.587</v>
      </c>
      <c r="F22" s="0" t="n">
        <f aca="false">D22^E22</f>
        <v>0.999282139427307</v>
      </c>
      <c r="H22" s="0" t="n">
        <v>336</v>
      </c>
      <c r="I22" s="1" t="n">
        <f aca="true">FORECAST(H22,OFFSET(lens3y,MATCH(H22,lens3x,1)-1,0,2),OFFSET(lens3x,MATCH(H22,lens3x,1)-1,0,2))</f>
        <v>0.80856209712821</v>
      </c>
      <c r="K22" s="11" t="n">
        <v>344</v>
      </c>
      <c r="L22" s="12" t="n">
        <v>98.9035</v>
      </c>
      <c r="M22" s="11" t="n">
        <v>344</v>
      </c>
      <c r="N22" s="12" t="n">
        <v>98.8112</v>
      </c>
      <c r="O22" s="9"/>
      <c r="P22" s="1" t="n">
        <v>335.5</v>
      </c>
      <c r="Q22" s="2" t="n">
        <f aca="true">FORECAST(P22,OFFSET(ref3ay,MATCH(P22,ref3x,1)-1,0,2),OFFSET(ref3x,MATCH(P22,ref3x,1)-1,0,2))</f>
        <v>96.701715</v>
      </c>
      <c r="R22" s="2" t="n">
        <f aca="true">FORECAST(P22,OFFSET(ref3by,MATCH(P22,ref3x,1)-1,0,2),OFFSET(ref3x,MATCH(P22,ref3x,1)-1,0,2))</f>
        <v>96.00566</v>
      </c>
      <c r="S22" s="1" t="n">
        <f aca="false">Q22/100</f>
        <v>0.96701715</v>
      </c>
      <c r="T22" s="1" t="n">
        <f aca="false">R22/100</f>
        <v>0.9600566</v>
      </c>
      <c r="U22" s="3" t="n">
        <f aca="false">T22*S22*I21</f>
        <v>0.747197526825368</v>
      </c>
    </row>
    <row r="23" customFormat="false" ht="13.8" hidden="false" customHeight="false" outlineLevel="0" collapsed="false">
      <c r="A23" s="0" t="n">
        <v>1530</v>
      </c>
      <c r="B23" s="0" t="n">
        <v>0.982</v>
      </c>
      <c r="C23" s="0" t="n">
        <v>0.956</v>
      </c>
      <c r="D23" s="0" t="n">
        <f aca="false">B23^0.1</f>
        <v>0.998185251588025</v>
      </c>
      <c r="E23" s="4" t="n">
        <v>3.587</v>
      </c>
      <c r="F23" s="0" t="n">
        <f aca="false">D23^E23</f>
        <v>0.993505763038115</v>
      </c>
      <c r="H23" s="0" t="n">
        <v>336.5</v>
      </c>
      <c r="I23" s="1" t="n">
        <f aca="true">FORECAST(H23,OFFSET(lens3y,MATCH(H23,lens3x,1)-1,0,2),OFFSET(lens3x,MATCH(H23,lens3x,1)-1,0,2))</f>
        <v>0.812293720742148</v>
      </c>
      <c r="K23" s="11" t="n">
        <v>345</v>
      </c>
      <c r="L23" s="12" t="n">
        <v>98.911</v>
      </c>
      <c r="M23" s="11" t="n">
        <v>345</v>
      </c>
      <c r="N23" s="12" t="n">
        <v>98.92547</v>
      </c>
      <c r="O23" s="9"/>
      <c r="P23" s="1" t="n">
        <v>336</v>
      </c>
      <c r="Q23" s="2" t="n">
        <f aca="true">FORECAST(P23,OFFSET(ref3ay,MATCH(P23,ref3x,1)-1,0,2),OFFSET(ref3x,MATCH(P23,ref3x,1)-1,0,2))</f>
        <v>96.93613</v>
      </c>
      <c r="R23" s="2" t="n">
        <f aca="true">FORECAST(P23,OFFSET(ref3by,MATCH(P23,ref3x,1)-1,0,2),OFFSET(ref3x,MATCH(P23,ref3x,1)-1,0,2))</f>
        <v>96.23609</v>
      </c>
      <c r="S23" s="1" t="n">
        <f aca="false">Q23/100</f>
        <v>0.9693613</v>
      </c>
      <c r="T23" s="1" t="n">
        <f aca="false">R23/100</f>
        <v>0.9623609</v>
      </c>
      <c r="U23" s="3" t="n">
        <f aca="false">T23*S23*I22</f>
        <v>0.754287700369959</v>
      </c>
    </row>
    <row r="24" customFormat="false" ht="13.8" hidden="false" customHeight="false" outlineLevel="0" collapsed="false">
      <c r="E24" s="4"/>
      <c r="H24" s="0" t="n">
        <v>337</v>
      </c>
      <c r="I24" s="1" t="n">
        <f aca="true">FORECAST(H24,OFFSET(lens3y,MATCH(H24,lens3x,1)-1,0,2),OFFSET(lens3x,MATCH(H24,lens3x,1)-1,0,2))</f>
        <v>0.816025344356087</v>
      </c>
      <c r="K24" s="11" t="n">
        <v>346</v>
      </c>
      <c r="L24" s="12" t="n">
        <v>98.87613</v>
      </c>
      <c r="M24" s="11" t="n">
        <v>346</v>
      </c>
      <c r="N24" s="12" t="n">
        <v>98.992</v>
      </c>
      <c r="O24" s="9"/>
      <c r="P24" s="1" t="n">
        <v>336.5</v>
      </c>
      <c r="Q24" s="2" t="n">
        <f aca="true">FORECAST(P24,OFFSET(ref3ay,MATCH(P24,ref3x,1)-1,0,2),OFFSET(ref3x,MATCH(P24,ref3x,1)-1,0,2))</f>
        <v>97.151315</v>
      </c>
      <c r="R24" s="2" t="n">
        <f aca="true">FORECAST(P24,OFFSET(ref3by,MATCH(P24,ref3x,1)-1,0,2),OFFSET(ref3x,MATCH(P24,ref3x,1)-1,0,2))</f>
        <v>96.46016</v>
      </c>
      <c r="S24" s="1" t="n">
        <f aca="false">Q24/100</f>
        <v>0.97151315</v>
      </c>
      <c r="T24" s="1" t="n">
        <f aca="false">R24/100</f>
        <v>0.9646016</v>
      </c>
      <c r="U24" s="3" t="n">
        <f aca="false">T24*S24*I23</f>
        <v>0.76121924129961</v>
      </c>
    </row>
    <row r="25" customFormat="false" ht="13.8" hidden="false" customHeight="false" outlineLevel="0" collapsed="false">
      <c r="H25" s="0" t="n">
        <v>337.5</v>
      </c>
      <c r="I25" s="1" t="n">
        <f aca="true">FORECAST(H25,OFFSET(lens3y,MATCH(H25,lens3x,1)-1,0,2),OFFSET(lens3x,MATCH(H25,lens3x,1)-1,0,2))</f>
        <v>0.819756967970026</v>
      </c>
      <c r="K25" s="11" t="n">
        <v>347</v>
      </c>
      <c r="L25" s="12" t="n">
        <v>98.8049</v>
      </c>
      <c r="M25" s="11" t="n">
        <v>347</v>
      </c>
      <c r="N25" s="12" t="n">
        <v>99.01381</v>
      </c>
      <c r="O25" s="9"/>
      <c r="P25" s="1" t="n">
        <v>337</v>
      </c>
      <c r="Q25" s="2" t="n">
        <f aca="true">FORECAST(P25,OFFSET(ref3ay,MATCH(P25,ref3x,1)-1,0,2),OFFSET(ref3x,MATCH(P25,ref3x,1)-1,0,2))</f>
        <v>97.3665</v>
      </c>
      <c r="R25" s="2" t="n">
        <f aca="true">FORECAST(P25,OFFSET(ref3by,MATCH(P25,ref3x,1)-1,0,2),OFFSET(ref3x,MATCH(P25,ref3x,1)-1,0,2))</f>
        <v>96.68423</v>
      </c>
      <c r="S25" s="1" t="n">
        <f aca="false">Q25/100</f>
        <v>0.973665</v>
      </c>
      <c r="T25" s="1" t="n">
        <f aca="false">R25/100</f>
        <v>0.9668423</v>
      </c>
      <c r="U25" s="3" t="n">
        <f aca="false">T25*S25*I24</f>
        <v>0.768190353234881</v>
      </c>
    </row>
    <row r="26" customFormat="false" ht="13.8" hidden="false" customHeight="false" outlineLevel="0" collapsed="false">
      <c r="H26" s="0" t="n">
        <v>338</v>
      </c>
      <c r="I26" s="1" t="n">
        <f aca="true">FORECAST(H26,OFFSET(lens3y,MATCH(H26,lens3x,1)-1,0,2),OFFSET(lens3x,MATCH(H26,lens3x,1)-1,0,2))</f>
        <v>0.823488591583964</v>
      </c>
      <c r="K26" s="11" t="n">
        <v>348</v>
      </c>
      <c r="L26" s="12" t="n">
        <v>98.70383</v>
      </c>
      <c r="M26" s="11" t="n">
        <v>348</v>
      </c>
      <c r="N26" s="12" t="n">
        <v>98.9949</v>
      </c>
      <c r="O26" s="9"/>
      <c r="P26" s="1" t="n">
        <v>337.5</v>
      </c>
      <c r="Q26" s="2" t="n">
        <f aca="true">FORECAST(P26,OFFSET(ref3ay,MATCH(P26,ref3x,1)-1,0,2),OFFSET(ref3x,MATCH(P26,ref3x,1)-1,0,2))</f>
        <v>97.55506</v>
      </c>
      <c r="R26" s="2" t="n">
        <f aca="true">FORECAST(P26,OFFSET(ref3by,MATCH(P26,ref3x,1)-1,0,2),OFFSET(ref3x,MATCH(P26,ref3x,1)-1,0,2))</f>
        <v>96.891845</v>
      </c>
      <c r="S26" s="1" t="n">
        <f aca="false">Q26/100</f>
        <v>0.9755506</v>
      </c>
      <c r="T26" s="1" t="n">
        <f aca="false">R26/100</f>
        <v>0.96891845</v>
      </c>
      <c r="U26" s="3" t="n">
        <f aca="false">T26*S26*I25</f>
        <v>0.774858038787182</v>
      </c>
    </row>
    <row r="27" customFormat="false" ht="13.8" hidden="false" customHeight="false" outlineLevel="0" collapsed="false">
      <c r="H27" s="0" t="n">
        <v>338.5</v>
      </c>
      <c r="I27" s="1" t="n">
        <f aca="true">FORECAST(H27,OFFSET(lens3y,MATCH(H27,lens3x,1)-1,0,2),OFFSET(lens3x,MATCH(H27,lens3x,1)-1,0,2))</f>
        <v>0.827220215197903</v>
      </c>
      <c r="K27" s="11" t="n">
        <v>349</v>
      </c>
      <c r="L27" s="12" t="n">
        <v>98.57928</v>
      </c>
      <c r="M27" s="11" t="n">
        <v>349</v>
      </c>
      <c r="N27" s="12" t="n">
        <v>98.94006</v>
      </c>
      <c r="O27" s="9"/>
      <c r="P27" s="1" t="n">
        <v>338</v>
      </c>
      <c r="Q27" s="2" t="n">
        <f aca="true">FORECAST(P27,OFFSET(ref3ay,MATCH(P27,ref3x,1)-1,0,2),OFFSET(ref3x,MATCH(P27,ref3x,1)-1,0,2))</f>
        <v>97.74362</v>
      </c>
      <c r="R27" s="2" t="n">
        <f aca="true">FORECAST(P27,OFFSET(ref3by,MATCH(P27,ref3x,1)-1,0,2),OFFSET(ref3x,MATCH(P27,ref3x,1)-1,0,2))</f>
        <v>97.09946</v>
      </c>
      <c r="S27" s="1" t="n">
        <f aca="false">Q27/100</f>
        <v>0.9774362</v>
      </c>
      <c r="T27" s="1" t="n">
        <f aca="false">R27/100</f>
        <v>0.9709946</v>
      </c>
      <c r="U27" s="3" t="n">
        <f aca="false">T27*S27*I26</f>
        <v>0.781560893969025</v>
      </c>
    </row>
    <row r="28" customFormat="false" ht="13.8" hidden="false" customHeight="false" outlineLevel="0" collapsed="false">
      <c r="H28" s="0" t="n">
        <v>339</v>
      </c>
      <c r="I28" s="1" t="n">
        <f aca="true">FORECAST(H28,OFFSET(lens3y,MATCH(H28,lens3x,1)-1,0,2),OFFSET(lens3x,MATCH(H28,lens3x,1)-1,0,2))</f>
        <v>0.830951838811842</v>
      </c>
      <c r="K28" s="11" t="n">
        <v>350</v>
      </c>
      <c r="L28" s="12" t="n">
        <v>98.43849</v>
      </c>
      <c r="M28" s="11" t="n">
        <v>350</v>
      </c>
      <c r="N28" s="12" t="n">
        <v>98.85468</v>
      </c>
      <c r="O28" s="9"/>
      <c r="P28" s="1" t="n">
        <v>338.5</v>
      </c>
      <c r="Q28" s="2" t="n">
        <f aca="true">FORECAST(P28,OFFSET(ref3ay,MATCH(P28,ref3x,1)-1,0,2),OFFSET(ref3x,MATCH(P28,ref3x,1)-1,0,2))</f>
        <v>97.907655</v>
      </c>
      <c r="R28" s="2" t="n">
        <f aca="true">FORECAST(P28,OFFSET(ref3by,MATCH(P28,ref3x,1)-1,0,2),OFFSET(ref3x,MATCH(P28,ref3x,1)-1,0,2))</f>
        <v>97.29245</v>
      </c>
      <c r="S28" s="1" t="n">
        <f aca="false">Q28/100</f>
        <v>0.97907655</v>
      </c>
      <c r="T28" s="1" t="n">
        <f aca="false">R28/100</f>
        <v>0.9729245</v>
      </c>
      <c r="U28" s="3" t="n">
        <f aca="false">T28*S28*I27</f>
        <v>0.787983144348256</v>
      </c>
    </row>
    <row r="29" customFormat="false" ht="13.8" hidden="false" customHeight="false" outlineLevel="0" collapsed="false">
      <c r="H29" s="0" t="n">
        <v>339.5</v>
      </c>
      <c r="I29" s="1" t="n">
        <f aca="true">FORECAST(H29,OFFSET(lens3y,MATCH(H29,lens3x,1)-1,0,2),OFFSET(lens3x,MATCH(H29,lens3x,1)-1,0,2))</f>
        <v>0.83468346242578</v>
      </c>
      <c r="K29" s="11" t="n">
        <v>351</v>
      </c>
      <c r="L29" s="12" t="n">
        <v>98.28819</v>
      </c>
      <c r="M29" s="11" t="n">
        <v>351</v>
      </c>
      <c r="N29" s="12" t="n">
        <v>98.74471</v>
      </c>
      <c r="O29" s="9"/>
      <c r="P29" s="1" t="n">
        <v>339</v>
      </c>
      <c r="Q29" s="2" t="n">
        <f aca="true">FORECAST(P29,OFFSET(ref3ay,MATCH(P29,ref3x,1)-1,0,2),OFFSET(ref3x,MATCH(P29,ref3x,1)-1,0,2))</f>
        <v>98.07169</v>
      </c>
      <c r="R29" s="2" t="n">
        <f aca="true">FORECAST(P29,OFFSET(ref3by,MATCH(P29,ref3x,1)-1,0,2),OFFSET(ref3x,MATCH(P29,ref3x,1)-1,0,2))</f>
        <v>97.48544</v>
      </c>
      <c r="S29" s="1" t="n">
        <f aca="false">Q29/100</f>
        <v>0.9807169</v>
      </c>
      <c r="T29" s="1" t="n">
        <f aca="false">R29/100</f>
        <v>0.9748544</v>
      </c>
      <c r="U29" s="3" t="n">
        <f aca="false">T29*S29*I28</f>
        <v>0.794436645032367</v>
      </c>
    </row>
    <row r="30" customFormat="false" ht="13.8" hidden="false" customHeight="false" outlineLevel="0" collapsed="false">
      <c r="H30" s="0" t="n">
        <v>340</v>
      </c>
      <c r="I30" s="1" t="n">
        <f aca="true">FORECAST(H30,OFFSET(lens3y,MATCH(H30,lens3x,1)-1,0,2),OFFSET(lens3x,MATCH(H30,lens3x,1)-1,0,2))</f>
        <v>0.838415086039719</v>
      </c>
      <c r="K30" s="11" t="n">
        <v>352</v>
      </c>
      <c r="L30" s="12" t="n">
        <v>98.13482</v>
      </c>
      <c r="M30" s="11" t="n">
        <v>352</v>
      </c>
      <c r="N30" s="12" t="n">
        <v>98.61629</v>
      </c>
      <c r="O30" s="9"/>
      <c r="P30" s="1" t="n">
        <v>339.5</v>
      </c>
      <c r="Q30" s="2" t="n">
        <f aca="true">FORECAST(P30,OFFSET(ref3ay,MATCH(P30,ref3x,1)-1,0,2),OFFSET(ref3x,MATCH(P30,ref3x,1)-1,0,2))</f>
        <v>98.209275</v>
      </c>
      <c r="R30" s="2" t="n">
        <f aca="true">FORECAST(P30,OFFSET(ref3by,MATCH(P30,ref3x,1)-1,0,2),OFFSET(ref3x,MATCH(P30,ref3x,1)-1,0,2))</f>
        <v>97.66047</v>
      </c>
      <c r="S30" s="1" t="n">
        <f aca="false">Q30/100</f>
        <v>0.98209275</v>
      </c>
      <c r="T30" s="1" t="n">
        <f aca="false">R30/100</f>
        <v>0.9766047</v>
      </c>
      <c r="U30" s="3" t="n">
        <f aca="false">T30*S30*I29</f>
        <v>0.800558593853526</v>
      </c>
    </row>
    <row r="31" customFormat="false" ht="13.8" hidden="false" customHeight="false" outlineLevel="0" collapsed="false">
      <c r="H31" s="0" t="n">
        <v>340.5</v>
      </c>
      <c r="I31" s="1" t="n">
        <f aca="true">FORECAST(H31,OFFSET(lens3y,MATCH(H31,lens3x,1)-1,0,2),OFFSET(lens3x,MATCH(H31,lens3x,1)-1,0,2))</f>
        <v>0.842146709653658</v>
      </c>
      <c r="K31" s="11" t="n">
        <v>353</v>
      </c>
      <c r="L31" s="12" t="n">
        <v>97.98376</v>
      </c>
      <c r="M31" s="11" t="n">
        <v>353</v>
      </c>
      <c r="N31" s="12" t="n">
        <v>98.47561</v>
      </c>
      <c r="O31" s="9"/>
      <c r="P31" s="1" t="n">
        <v>340</v>
      </c>
      <c r="Q31" s="2" t="n">
        <f aca="true">FORECAST(P31,OFFSET(ref3ay,MATCH(P31,ref3x,1)-1,0,2),OFFSET(ref3x,MATCH(P31,ref3x,1)-1,0,2))</f>
        <v>98.34686</v>
      </c>
      <c r="R31" s="2" t="n">
        <f aca="true">FORECAST(P31,OFFSET(ref3by,MATCH(P31,ref3x,1)-1,0,2),OFFSET(ref3x,MATCH(P31,ref3x,1)-1,0,2))</f>
        <v>97.8355</v>
      </c>
      <c r="S31" s="1" t="n">
        <f aca="false">Q31/100</f>
        <v>0.9834686</v>
      </c>
      <c r="T31" s="1" t="n">
        <f aca="false">R31/100</f>
        <v>0.978355</v>
      </c>
      <c r="U31" s="3" t="n">
        <f aca="false">T31*S31*I30</f>
        <v>0.806707419840227</v>
      </c>
    </row>
    <row r="32" customFormat="false" ht="13.8" hidden="false" customHeight="false" outlineLevel="0" collapsed="false">
      <c r="H32" s="0" t="n">
        <v>341</v>
      </c>
      <c r="I32" s="1" t="n">
        <f aca="true">FORECAST(H32,OFFSET(lens3y,MATCH(H32,lens3x,1)-1,0,2),OFFSET(lens3x,MATCH(H32,lens3x,1)-1,0,2))</f>
        <v>0.845878333267596</v>
      </c>
      <c r="K32" s="11" t="n">
        <v>354</v>
      </c>
      <c r="L32" s="12" t="n">
        <v>97.84106</v>
      </c>
      <c r="M32" s="11" t="n">
        <v>354</v>
      </c>
      <c r="N32" s="12" t="n">
        <v>98.32844</v>
      </c>
      <c r="O32" s="9"/>
      <c r="P32" s="1" t="n">
        <v>340.5</v>
      </c>
      <c r="Q32" s="2" t="n">
        <f aca="true">FORECAST(P32,OFFSET(ref3ay,MATCH(P32,ref3x,1)-1,0,2),OFFSET(ref3x,MATCH(P32,ref3x,1)-1,0,2))</f>
        <v>98.456785</v>
      </c>
      <c r="R32" s="2" t="n">
        <f aca="true">FORECAST(P32,OFFSET(ref3by,MATCH(P32,ref3x,1)-1,0,2),OFFSET(ref3x,MATCH(P32,ref3x,1)-1,0,2))</f>
        <v>97.99006</v>
      </c>
      <c r="S32" s="1" t="n">
        <f aca="false">Q32/100</f>
        <v>0.98456785</v>
      </c>
      <c r="T32" s="1" t="n">
        <f aca="false">R32/100</f>
        <v>0.9799006</v>
      </c>
      <c r="U32" s="3" t="n">
        <f aca="false">T32*S32*I31</f>
        <v>0.812485146234925</v>
      </c>
    </row>
    <row r="33" customFormat="false" ht="13.8" hidden="false" customHeight="false" outlineLevel="0" collapsed="false">
      <c r="H33" s="0" t="n">
        <v>341.5</v>
      </c>
      <c r="I33" s="1" t="n">
        <f aca="true">FORECAST(H33,OFFSET(lens3y,MATCH(H33,lens3x,1)-1,0,2),OFFSET(lens3x,MATCH(H33,lens3x,1)-1,0,2))</f>
        <v>0.849609956881535</v>
      </c>
      <c r="K33" s="11" t="n">
        <v>355</v>
      </c>
      <c r="L33" s="12" t="n">
        <v>97.71145</v>
      </c>
      <c r="M33" s="11" t="n">
        <v>355</v>
      </c>
      <c r="N33" s="12" t="n">
        <v>98.18051</v>
      </c>
      <c r="O33" s="9"/>
      <c r="P33" s="1" t="n">
        <v>341</v>
      </c>
      <c r="Q33" s="2" t="n">
        <f aca="true">FORECAST(P33,OFFSET(ref3ay,MATCH(P33,ref3x,1)-1,0,2),OFFSET(ref3x,MATCH(P33,ref3x,1)-1,0,2))</f>
        <v>98.56671</v>
      </c>
      <c r="R33" s="2" t="n">
        <f aca="true">FORECAST(P33,OFFSET(ref3by,MATCH(P33,ref3x,1)-1,0,2),OFFSET(ref3x,MATCH(P33,ref3x,1)-1,0,2))</f>
        <v>98.14462</v>
      </c>
      <c r="S33" s="1" t="n">
        <f aca="false">Q33/100</f>
        <v>0.9856671</v>
      </c>
      <c r="T33" s="1" t="n">
        <f aca="false">R33/100</f>
        <v>0.9814462</v>
      </c>
      <c r="U33" s="3" t="n">
        <f aca="false">T33*S33*I32</f>
        <v>0.818285130507097</v>
      </c>
    </row>
    <row r="34" customFormat="false" ht="13.8" hidden="false" customHeight="false" outlineLevel="0" collapsed="false">
      <c r="H34" s="0" t="n">
        <v>342</v>
      </c>
      <c r="I34" s="1" t="n">
        <f aca="true">FORECAST(H34,OFFSET(lens3y,MATCH(H34,lens3x,1)-1,0,2),OFFSET(lens3x,MATCH(H34,lens3x,1)-1,0,2))</f>
        <v>0.853341580495474</v>
      </c>
      <c r="K34" s="11" t="n">
        <v>356</v>
      </c>
      <c r="L34" s="12" t="n">
        <v>97.59893</v>
      </c>
      <c r="M34" s="11" t="n">
        <v>356</v>
      </c>
      <c r="N34" s="12" t="n">
        <v>98.0371</v>
      </c>
      <c r="O34" s="9"/>
      <c r="P34" s="1" t="n">
        <v>341.5</v>
      </c>
      <c r="Q34" s="2" t="n">
        <f aca="true">FORECAST(P34,OFFSET(ref3ay,MATCH(P34,ref3x,1)-1,0,2),OFFSET(ref3x,MATCH(P34,ref3x,1)-1,0,2))</f>
        <v>98.65111</v>
      </c>
      <c r="R34" s="2" t="n">
        <f aca="true">FORECAST(P34,OFFSET(ref3by,MATCH(P34,ref3x,1)-1,0,2),OFFSET(ref3x,MATCH(P34,ref3x,1)-1,0,2))</f>
        <v>98.28161</v>
      </c>
      <c r="S34" s="1" t="n">
        <f aca="false">Q34/100</f>
        <v>0.9865111</v>
      </c>
      <c r="T34" s="1" t="n">
        <f aca="false">R34/100</f>
        <v>0.9828161</v>
      </c>
      <c r="U34" s="3" t="n">
        <f aca="false">T34*S34*I33</f>
        <v>0.823746973309664</v>
      </c>
    </row>
    <row r="35" customFormat="false" ht="13.8" hidden="false" customHeight="false" outlineLevel="0" collapsed="false">
      <c r="H35" s="0" t="n">
        <v>342.5</v>
      </c>
      <c r="I35" s="1" t="n">
        <f aca="true">FORECAST(H35,OFFSET(lens3y,MATCH(H35,lens3x,1)-1,0,2),OFFSET(lens3x,MATCH(H35,lens3x,1)-1,0,2))</f>
        <v>0.857073204109412</v>
      </c>
      <c r="K35" s="11" t="n">
        <v>357</v>
      </c>
      <c r="L35" s="12" t="n">
        <v>97.50286</v>
      </c>
      <c r="M35" s="11" t="n">
        <v>357</v>
      </c>
      <c r="N35" s="12" t="n">
        <v>97.89755</v>
      </c>
      <c r="O35" s="9"/>
      <c r="P35" s="1" t="n">
        <v>342</v>
      </c>
      <c r="Q35" s="2" t="n">
        <f aca="true">FORECAST(P35,OFFSET(ref3ay,MATCH(P35,ref3x,1)-1,0,2),OFFSET(ref3x,MATCH(P35,ref3x,1)-1,0,2))</f>
        <v>98.73551</v>
      </c>
      <c r="R35" s="2" t="n">
        <f aca="true">FORECAST(P35,OFFSET(ref3by,MATCH(P35,ref3x,1)-1,0,2),OFFSET(ref3x,MATCH(P35,ref3x,1)-1,0,2))</f>
        <v>98.4186</v>
      </c>
      <c r="S35" s="1" t="n">
        <f aca="false">Q35/100</f>
        <v>0.9873551</v>
      </c>
      <c r="T35" s="1" t="n">
        <f aca="false">R35/100</f>
        <v>0.984186</v>
      </c>
      <c r="U35" s="3" t="n">
        <f aca="false">T35*S35*I34</f>
        <v>0.829227057475605</v>
      </c>
    </row>
    <row r="36" customFormat="false" ht="13.8" hidden="false" customHeight="false" outlineLevel="0" collapsed="false">
      <c r="H36" s="0" t="n">
        <v>343</v>
      </c>
      <c r="I36" s="1" t="n">
        <f aca="true">FORECAST(H36,OFFSET(lens3y,MATCH(H36,lens3x,1)-1,0,2),OFFSET(lens3x,MATCH(H36,lens3x,1)-1,0,2))</f>
        <v>0.860804827723351</v>
      </c>
      <c r="K36" s="11" t="n">
        <v>358</v>
      </c>
      <c r="L36" s="12" t="n">
        <v>97.4312</v>
      </c>
      <c r="M36" s="11" t="n">
        <v>358</v>
      </c>
      <c r="N36" s="12" t="n">
        <v>97.77197</v>
      </c>
      <c r="O36" s="9"/>
      <c r="P36" s="1" t="n">
        <v>342.5</v>
      </c>
      <c r="Q36" s="2" t="n">
        <f aca="true">FORECAST(P36,OFFSET(ref3ay,MATCH(P36,ref3x,1)-1,0,2),OFFSET(ref3x,MATCH(P36,ref3x,1)-1,0,2))</f>
        <v>98.79113</v>
      </c>
      <c r="R36" s="2" t="n">
        <f aca="true">FORECAST(P36,OFFSET(ref3by,MATCH(P36,ref3x,1)-1,0,2),OFFSET(ref3x,MATCH(P36,ref3x,1)-1,0,2))</f>
        <v>98.529895</v>
      </c>
      <c r="S36" s="1" t="n">
        <f aca="false">Q36/100</f>
        <v>0.9879113</v>
      </c>
      <c r="T36" s="1" t="n">
        <f aca="false">R36/100</f>
        <v>0.98529895</v>
      </c>
      <c r="U36" s="3" t="n">
        <f aca="false">T36*S36*I35</f>
        <v>0.834264743360953</v>
      </c>
    </row>
    <row r="37" customFormat="false" ht="13.8" hidden="false" customHeight="false" outlineLevel="0" collapsed="false">
      <c r="H37" s="0" t="n">
        <v>343.5</v>
      </c>
      <c r="I37" s="1" t="n">
        <f aca="true">FORECAST(H37,OFFSET(lens3y,MATCH(H37,lens3x,1)-1,0,2),OFFSET(lens3x,MATCH(H37,lens3x,1)-1,0,2))</f>
        <v>0.86453645133729</v>
      </c>
      <c r="K37" s="11" t="n">
        <v>359</v>
      </c>
      <c r="L37" s="12" t="n">
        <v>97.38583</v>
      </c>
      <c r="M37" s="11" t="n">
        <v>359</v>
      </c>
      <c r="N37" s="12" t="n">
        <v>97.6643</v>
      </c>
      <c r="O37" s="9"/>
      <c r="P37" s="1" t="n">
        <v>343</v>
      </c>
      <c r="Q37" s="2" t="n">
        <f aca="true">FORECAST(P37,OFFSET(ref3ay,MATCH(P37,ref3x,1)-1,0,2),OFFSET(ref3x,MATCH(P37,ref3x,1)-1,0,2))</f>
        <v>98.84675</v>
      </c>
      <c r="R37" s="2" t="n">
        <f aca="true">FORECAST(P37,OFFSET(ref3by,MATCH(P37,ref3x,1)-1,0,2),OFFSET(ref3x,MATCH(P37,ref3x,1)-1,0,2))</f>
        <v>98.64119</v>
      </c>
      <c r="S37" s="1" t="n">
        <f aca="false">Q37/100</f>
        <v>0.9884675</v>
      </c>
      <c r="T37" s="1" t="n">
        <f aca="false">R37/100</f>
        <v>0.9864119</v>
      </c>
      <c r="U37" s="3" t="n">
        <f aca="false">T37*S37*I36</f>
        <v>0.839315786184777</v>
      </c>
    </row>
    <row r="38" customFormat="false" ht="13.8" hidden="false" customHeight="false" outlineLevel="0" collapsed="false">
      <c r="H38" s="0" t="n">
        <v>344</v>
      </c>
      <c r="I38" s="1" t="n">
        <f aca="true">FORECAST(H38,OFFSET(lens3y,MATCH(H38,lens3x,1)-1,0,2),OFFSET(lens3x,MATCH(H38,lens3x,1)-1,0,2))</f>
        <v>0.868268074951228</v>
      </c>
      <c r="K38" s="11" t="n">
        <v>360</v>
      </c>
      <c r="L38" s="12" t="n">
        <v>97.36886</v>
      </c>
      <c r="M38" s="11" t="n">
        <v>360</v>
      </c>
      <c r="N38" s="12" t="n">
        <v>97.58127</v>
      </c>
      <c r="O38" s="9"/>
      <c r="P38" s="1" t="n">
        <v>343.5</v>
      </c>
      <c r="Q38" s="2" t="n">
        <f aca="true">FORECAST(P38,OFFSET(ref3ay,MATCH(P38,ref3x,1)-1,0,2),OFFSET(ref3x,MATCH(P38,ref3x,1)-1,0,2))</f>
        <v>98.875125</v>
      </c>
      <c r="R38" s="2" t="n">
        <f aca="true">FORECAST(P38,OFFSET(ref3by,MATCH(P38,ref3x,1)-1,0,2),OFFSET(ref3x,MATCH(P38,ref3x,1)-1,0,2))</f>
        <v>98.726195</v>
      </c>
      <c r="S38" s="1" t="n">
        <f aca="false">Q38/100</f>
        <v>0.98875125</v>
      </c>
      <c r="T38" s="1" t="n">
        <f aca="false">R38/100</f>
        <v>0.98726195</v>
      </c>
      <c r="U38" s="3" t="n">
        <f aca="false">T38*S38*I37</f>
        <v>0.843922865341836</v>
      </c>
    </row>
    <row r="39" customFormat="false" ht="13.8" hidden="false" customHeight="false" outlineLevel="0" collapsed="false">
      <c r="H39" s="0" t="n">
        <v>344.5</v>
      </c>
      <c r="I39" s="1" t="n">
        <f aca="true">FORECAST(H39,OFFSET(lens3y,MATCH(H39,lens3x,1)-1,0,2),OFFSET(lens3x,MATCH(H39,lens3x,1)-1,0,2))</f>
        <v>0.871999698565167</v>
      </c>
      <c r="K39" s="11" t="n">
        <v>361</v>
      </c>
      <c r="L39" s="12" t="n">
        <v>97.37801</v>
      </c>
      <c r="M39" s="11" t="n">
        <v>361</v>
      </c>
      <c r="N39" s="12" t="n">
        <v>97.52072</v>
      </c>
      <c r="O39" s="9"/>
      <c r="P39" s="1" t="n">
        <v>344</v>
      </c>
      <c r="Q39" s="2" t="n">
        <f aca="true">FORECAST(P39,OFFSET(ref3ay,MATCH(P39,ref3x,1)-1,0,2),OFFSET(ref3x,MATCH(P39,ref3x,1)-1,0,2))</f>
        <v>98.9035</v>
      </c>
      <c r="R39" s="2" t="n">
        <f aca="true">FORECAST(P39,OFFSET(ref3by,MATCH(P39,ref3x,1)-1,0,2),OFFSET(ref3x,MATCH(P39,ref3x,1)-1,0,2))</f>
        <v>98.8112</v>
      </c>
      <c r="S39" s="1" t="n">
        <f aca="false">Q39/100</f>
        <v>0.989035</v>
      </c>
      <c r="T39" s="1" t="n">
        <f aca="false">R39/100</f>
        <v>0.988112</v>
      </c>
      <c r="U39" s="3" t="n">
        <f aca="false">T39*S39*I38</f>
        <v>0.848538725045012</v>
      </c>
    </row>
    <row r="40" customFormat="false" ht="13.8" hidden="false" customHeight="false" outlineLevel="0" collapsed="false">
      <c r="H40" s="0" t="n">
        <v>345</v>
      </c>
      <c r="I40" s="1" t="n">
        <f aca="true">FORECAST(H40,OFFSET(lens3y,MATCH(H40,lens3x,1)-1,0,2),OFFSET(lens3x,MATCH(H40,lens3x,1)-1,0,2))</f>
        <v>0.875731322179106</v>
      </c>
      <c r="K40" s="11" t="n">
        <v>362</v>
      </c>
      <c r="L40" s="12" t="n">
        <v>97.41288</v>
      </c>
      <c r="M40" s="11" t="n">
        <v>362</v>
      </c>
      <c r="N40" s="12" t="n">
        <v>97.4844</v>
      </c>
      <c r="O40" s="9"/>
      <c r="P40" s="1" t="n">
        <v>344.5</v>
      </c>
      <c r="Q40" s="2" t="n">
        <f aca="true">FORECAST(P40,OFFSET(ref3ay,MATCH(P40,ref3x,1)-1,0,2),OFFSET(ref3x,MATCH(P40,ref3x,1)-1,0,2))</f>
        <v>98.90725</v>
      </c>
      <c r="R40" s="2" t="n">
        <f aca="true">FORECAST(P40,OFFSET(ref3by,MATCH(P40,ref3x,1)-1,0,2),OFFSET(ref3x,MATCH(P40,ref3x,1)-1,0,2))</f>
        <v>98.868335</v>
      </c>
      <c r="S40" s="1" t="n">
        <f aca="false">Q40/100</f>
        <v>0.9890725</v>
      </c>
      <c r="T40" s="1" t="n">
        <f aca="false">R40/100</f>
        <v>0.98868335</v>
      </c>
      <c r="U40" s="3" t="n">
        <f aca="false">T40*S40*I39</f>
        <v>0.852710640301239</v>
      </c>
    </row>
    <row r="41" customFormat="false" ht="13.8" hidden="false" customHeight="false" outlineLevel="0" collapsed="false">
      <c r="H41" s="0" t="n">
        <v>345.5</v>
      </c>
      <c r="I41" s="1" t="n">
        <f aca="true">FORECAST(H41,OFFSET(lens3y,MATCH(H41,lens3x,1)-1,0,2),OFFSET(lens3x,MATCH(H41,lens3x,1)-1,0,2))</f>
        <v>0.879462945793044</v>
      </c>
      <c r="K41" s="11" t="n">
        <v>363</v>
      </c>
      <c r="L41" s="12" t="n">
        <v>97.47235</v>
      </c>
      <c r="M41" s="11" t="n">
        <v>363</v>
      </c>
      <c r="N41" s="12" t="n">
        <v>97.47297</v>
      </c>
      <c r="O41" s="9"/>
      <c r="P41" s="1" t="n">
        <v>345</v>
      </c>
      <c r="Q41" s="2" t="n">
        <f aca="true">FORECAST(P41,OFFSET(ref3ay,MATCH(P41,ref3x,1)-1,0,2),OFFSET(ref3x,MATCH(P41,ref3x,1)-1,0,2))</f>
        <v>98.911</v>
      </c>
      <c r="R41" s="2" t="n">
        <f aca="true">FORECAST(P41,OFFSET(ref3by,MATCH(P41,ref3x,1)-1,0,2),OFFSET(ref3x,MATCH(P41,ref3x,1)-1,0,2))</f>
        <v>98.92547</v>
      </c>
      <c r="S41" s="1" t="n">
        <f aca="false">Q41/100</f>
        <v>0.98911</v>
      </c>
      <c r="T41" s="1" t="n">
        <f aca="false">R41/100</f>
        <v>0.9892547</v>
      </c>
      <c r="U41" s="3" t="n">
        <f aca="false">T41*S41*I40</f>
        <v>0.856887087158367</v>
      </c>
    </row>
    <row r="42" customFormat="false" ht="13.8" hidden="false" customHeight="false" outlineLevel="0" collapsed="false">
      <c r="H42" s="0" t="n">
        <v>346</v>
      </c>
      <c r="I42" s="1" t="n">
        <f aca="true">FORECAST(H42,OFFSET(lens3y,MATCH(H42,lens3x,1)-1,0,2),OFFSET(lens3x,MATCH(H42,lens3x,1)-1,0,2))</f>
        <v>0.883194569406983</v>
      </c>
      <c r="K42" s="11" t="n">
        <v>364</v>
      </c>
      <c r="L42" s="12" t="n">
        <v>97.55373</v>
      </c>
      <c r="M42" s="11" t="n">
        <v>364</v>
      </c>
      <c r="N42" s="12" t="n">
        <v>97.48745</v>
      </c>
      <c r="O42" s="9"/>
      <c r="P42" s="1" t="n">
        <v>345.5</v>
      </c>
      <c r="Q42" s="2" t="n">
        <f aca="true">FORECAST(P42,OFFSET(ref3ay,MATCH(P42,ref3x,1)-1,0,2),OFFSET(ref3x,MATCH(P42,ref3x,1)-1,0,2))</f>
        <v>98.893565</v>
      </c>
      <c r="R42" s="2" t="n">
        <f aca="true">FORECAST(P42,OFFSET(ref3by,MATCH(P42,ref3x,1)-1,0,2),OFFSET(ref3x,MATCH(P42,ref3x,1)-1,0,2))</f>
        <v>98.958735</v>
      </c>
      <c r="S42" s="1" t="n">
        <f aca="false">Q42/100</f>
        <v>0.98893565</v>
      </c>
      <c r="T42" s="1" t="n">
        <f aca="false">R42/100</f>
        <v>0.98958735</v>
      </c>
      <c r="U42" s="3" t="n">
        <f aca="false">T42*S42*I41</f>
        <v>0.860676042332204</v>
      </c>
    </row>
    <row r="43" customFormat="false" ht="13.8" hidden="false" customHeight="false" outlineLevel="0" collapsed="false">
      <c r="H43" s="0" t="n">
        <v>346.5</v>
      </c>
      <c r="I43" s="1" t="n">
        <f aca="true">FORECAST(H43,OFFSET(lens3y,MATCH(H43,lens3x,1)-1,0,2),OFFSET(lens3x,MATCH(H43,lens3x,1)-1,0,2))</f>
        <v>0.886926193020921</v>
      </c>
      <c r="K43" s="11" t="n">
        <v>365</v>
      </c>
      <c r="L43" s="12" t="n">
        <v>97.65523</v>
      </c>
      <c r="M43" s="11" t="n">
        <v>365</v>
      </c>
      <c r="N43" s="12" t="n">
        <v>97.52584</v>
      </c>
      <c r="O43" s="9"/>
      <c r="P43" s="1" t="n">
        <v>346</v>
      </c>
      <c r="Q43" s="2" t="n">
        <f aca="true">FORECAST(P43,OFFSET(ref3ay,MATCH(P43,ref3x,1)-1,0,2),OFFSET(ref3x,MATCH(P43,ref3x,1)-1,0,2))</f>
        <v>98.87613</v>
      </c>
      <c r="R43" s="2" t="n">
        <f aca="true">FORECAST(P43,OFFSET(ref3by,MATCH(P43,ref3x,1)-1,0,2),OFFSET(ref3x,MATCH(P43,ref3x,1)-1,0,2))</f>
        <v>98.992</v>
      </c>
      <c r="S43" s="1" t="n">
        <f aca="false">Q43/100</f>
        <v>0.9887613</v>
      </c>
      <c r="T43" s="1" t="n">
        <f aca="false">R43/100</f>
        <v>0.98992</v>
      </c>
      <c r="U43" s="3" t="n">
        <f aca="false">T43*S43*I42</f>
        <v>0.864466063004943</v>
      </c>
    </row>
    <row r="44" customFormat="false" ht="13.8" hidden="false" customHeight="false" outlineLevel="0" collapsed="false">
      <c r="H44" s="0" t="n">
        <v>347</v>
      </c>
      <c r="I44" s="1" t="n">
        <f aca="true">FORECAST(H44,OFFSET(lens3y,MATCH(H44,lens3x,1)-1,0,2),OFFSET(lens3x,MATCH(H44,lens3x,1)-1,0,2))</f>
        <v>0.89065781663486</v>
      </c>
      <c r="K44" s="11" t="n">
        <v>366</v>
      </c>
      <c r="L44" s="12" t="n">
        <v>97.77374</v>
      </c>
      <c r="M44" s="11" t="n">
        <v>366</v>
      </c>
      <c r="N44" s="12" t="n">
        <v>97.586</v>
      </c>
      <c r="O44" s="9"/>
      <c r="P44" s="1" t="n">
        <v>346.5</v>
      </c>
      <c r="Q44" s="2" t="n">
        <f aca="true">FORECAST(P44,OFFSET(ref3ay,MATCH(P44,ref3x,1)-1,0,2),OFFSET(ref3x,MATCH(P44,ref3x,1)-1,0,2))</f>
        <v>98.840515</v>
      </c>
      <c r="R44" s="2" t="n">
        <f aca="true">FORECAST(P44,OFFSET(ref3by,MATCH(P44,ref3x,1)-1,0,2),OFFSET(ref3x,MATCH(P44,ref3x,1)-1,0,2))</f>
        <v>99.002905</v>
      </c>
      <c r="S44" s="1" t="n">
        <f aca="false">Q44/100</f>
        <v>0.98840515</v>
      </c>
      <c r="T44" s="1" t="n">
        <f aca="false">R44/100</f>
        <v>0.99002905</v>
      </c>
      <c r="U44" s="3" t="n">
        <f aca="false">T44*S44*I43</f>
        <v>0.867901459145465</v>
      </c>
    </row>
    <row r="45" customFormat="false" ht="13.8" hidden="false" customHeight="false" outlineLevel="0" collapsed="false">
      <c r="H45" s="0" t="n">
        <v>347.5</v>
      </c>
      <c r="I45" s="1" t="n">
        <f aca="true">FORECAST(H45,OFFSET(lens3y,MATCH(H45,lens3x,1)-1,0,2),OFFSET(lens3x,MATCH(H45,lens3x,1)-1,0,2))</f>
        <v>0.894389440248799</v>
      </c>
      <c r="K45" s="11" t="n">
        <v>367</v>
      </c>
      <c r="L45" s="12" t="n">
        <v>97.90719</v>
      </c>
      <c r="M45" s="11" t="n">
        <v>367</v>
      </c>
      <c r="N45" s="12" t="n">
        <v>97.66757</v>
      </c>
      <c r="O45" s="9"/>
      <c r="P45" s="1" t="n">
        <v>347</v>
      </c>
      <c r="Q45" s="2" t="n">
        <f aca="true">FORECAST(P45,OFFSET(ref3ay,MATCH(P45,ref3x,1)-1,0,2),OFFSET(ref3x,MATCH(P45,ref3x,1)-1,0,2))</f>
        <v>98.8049</v>
      </c>
      <c r="R45" s="2" t="n">
        <f aca="true">FORECAST(P45,OFFSET(ref3by,MATCH(P45,ref3x,1)-1,0,2),OFFSET(ref3x,MATCH(P45,ref3x,1)-1,0,2))</f>
        <v>99.01381</v>
      </c>
      <c r="S45" s="1" t="n">
        <f aca="false">Q45/100</f>
        <v>0.988049</v>
      </c>
      <c r="T45" s="1" t="n">
        <f aca="false">R45/100</f>
        <v>0.9901381</v>
      </c>
      <c r="U45" s="3" t="n">
        <f aca="false">T45*S45*I44</f>
        <v>0.87133495929091</v>
      </c>
    </row>
    <row r="46" customFormat="false" ht="13.8" hidden="false" customHeight="false" outlineLevel="0" collapsed="false">
      <c r="H46" s="0" t="n">
        <v>348</v>
      </c>
      <c r="I46" s="1" t="n">
        <f aca="true">FORECAST(H46,OFFSET(lens3y,MATCH(H46,lens3x,1)-1,0,2),OFFSET(lens3x,MATCH(H46,lens3x,1)-1,0,2))</f>
        <v>0.898121063862737</v>
      </c>
      <c r="K46" s="11" t="n">
        <v>368</v>
      </c>
      <c r="L46" s="12" t="n">
        <v>98.05256</v>
      </c>
      <c r="M46" s="11" t="n">
        <v>368</v>
      </c>
      <c r="N46" s="12" t="n">
        <v>97.76873</v>
      </c>
      <c r="O46" s="9"/>
      <c r="P46" s="1" t="n">
        <v>347.5</v>
      </c>
      <c r="Q46" s="2" t="n">
        <f aca="true">FORECAST(P46,OFFSET(ref3ay,MATCH(P46,ref3x,1)-1,0,2),OFFSET(ref3x,MATCH(P46,ref3x,1)-1,0,2))</f>
        <v>98.754365</v>
      </c>
      <c r="R46" s="2" t="n">
        <f aca="true">FORECAST(P46,OFFSET(ref3by,MATCH(P46,ref3x,1)-1,0,2),OFFSET(ref3x,MATCH(P46,ref3x,1)-1,0,2))</f>
        <v>99.004355</v>
      </c>
      <c r="S46" s="1" t="n">
        <f aca="false">Q46/100</f>
        <v>0.98754365</v>
      </c>
      <c r="T46" s="1" t="n">
        <f aca="false">R46/100</f>
        <v>0.99004355</v>
      </c>
      <c r="U46" s="3" t="n">
        <f aca="false">T46*S46*I45</f>
        <v>0.874454591698376</v>
      </c>
    </row>
    <row r="47" customFormat="false" ht="13.8" hidden="false" customHeight="false" outlineLevel="0" collapsed="false">
      <c r="H47" s="0" t="n">
        <v>348.5</v>
      </c>
      <c r="I47" s="1" t="n">
        <f aca="true">FORECAST(H47,OFFSET(lens3y,MATCH(H47,lens3x,1)-1,0,2),OFFSET(lens3x,MATCH(H47,lens3x,1)-1,0,2))</f>
        <v>0.901852687476676</v>
      </c>
      <c r="K47" s="11" t="n">
        <v>369</v>
      </c>
      <c r="L47" s="12" t="n">
        <v>98.20996</v>
      </c>
      <c r="M47" s="11" t="n">
        <v>369</v>
      </c>
      <c r="N47" s="12" t="n">
        <v>97.88824</v>
      </c>
      <c r="O47" s="9"/>
      <c r="P47" s="1" t="n">
        <v>348</v>
      </c>
      <c r="Q47" s="2" t="n">
        <f aca="true">FORECAST(P47,OFFSET(ref3ay,MATCH(P47,ref3x,1)-1,0,2),OFFSET(ref3x,MATCH(P47,ref3x,1)-1,0,2))</f>
        <v>98.70383</v>
      </c>
      <c r="R47" s="2" t="n">
        <f aca="true">FORECAST(P47,OFFSET(ref3by,MATCH(P47,ref3x,1)-1,0,2),OFFSET(ref3x,MATCH(P47,ref3x,1)-1,0,2))</f>
        <v>98.9949</v>
      </c>
      <c r="S47" s="1" t="n">
        <f aca="false">Q47/100</f>
        <v>0.9870383</v>
      </c>
      <c r="T47" s="1" t="n">
        <f aca="false">R47/100</f>
        <v>0.989949</v>
      </c>
      <c r="U47" s="3" t="n">
        <f aca="false">T47*S47*I46</f>
        <v>0.877569878714284</v>
      </c>
    </row>
    <row r="48" customFormat="false" ht="13.8" hidden="false" customHeight="false" outlineLevel="0" collapsed="false">
      <c r="H48" s="0" t="n">
        <v>349</v>
      </c>
      <c r="I48" s="1" t="n">
        <f aca="true">FORECAST(H48,OFFSET(lens3y,MATCH(H48,lens3x,1)-1,0,2),OFFSET(lens3x,MATCH(H48,lens3x,1)-1,0,2))</f>
        <v>0.905584311090615</v>
      </c>
      <c r="K48" s="11" t="n">
        <v>370</v>
      </c>
      <c r="L48" s="12" t="n">
        <v>98.37315</v>
      </c>
      <c r="M48" s="11" t="n">
        <v>370</v>
      </c>
      <c r="N48" s="12" t="n">
        <v>98.02329</v>
      </c>
      <c r="O48" s="9"/>
      <c r="P48" s="1" t="n">
        <v>348.5</v>
      </c>
      <c r="Q48" s="2" t="n">
        <f aca="true">FORECAST(P48,OFFSET(ref3ay,MATCH(P48,ref3x,1)-1,0,2),OFFSET(ref3x,MATCH(P48,ref3x,1)-1,0,2))</f>
        <v>98.641555</v>
      </c>
      <c r="R48" s="2" t="n">
        <f aca="true">FORECAST(P48,OFFSET(ref3by,MATCH(P48,ref3x,1)-1,0,2),OFFSET(ref3x,MATCH(P48,ref3x,1)-1,0,2))</f>
        <v>98.96748</v>
      </c>
      <c r="S48" s="1" t="n">
        <f aca="false">Q48/100</f>
        <v>0.98641555</v>
      </c>
      <c r="T48" s="1" t="n">
        <f aca="false">R48/100</f>
        <v>0.9896748</v>
      </c>
      <c r="U48" s="3" t="n">
        <f aca="false">T48*S48*I47</f>
        <v>0.880416201176328</v>
      </c>
    </row>
    <row r="49" customFormat="false" ht="13.8" hidden="false" customHeight="false" outlineLevel="0" collapsed="false">
      <c r="H49" s="0" t="n">
        <v>349.5</v>
      </c>
      <c r="I49" s="1" t="n">
        <f aca="true">FORECAST(H49,OFFSET(lens3y,MATCH(H49,lens3x,1)-1,0,2),OFFSET(lens3x,MATCH(H49,lens3x,1)-1,0,2))</f>
        <v>0.909315934704553</v>
      </c>
      <c r="K49" s="11" t="n">
        <v>371</v>
      </c>
      <c r="L49" s="12" t="n">
        <v>98.53854</v>
      </c>
      <c r="M49" s="11" t="n">
        <v>371</v>
      </c>
      <c r="N49" s="12" t="n">
        <v>98.17043</v>
      </c>
      <c r="O49" s="9"/>
      <c r="P49" s="1" t="n">
        <v>349</v>
      </c>
      <c r="Q49" s="2" t="n">
        <f aca="true">FORECAST(P49,OFFSET(ref3ay,MATCH(P49,ref3x,1)-1,0,2),OFFSET(ref3x,MATCH(P49,ref3x,1)-1,0,2))</f>
        <v>98.57928</v>
      </c>
      <c r="R49" s="2" t="n">
        <f aca="true">FORECAST(P49,OFFSET(ref3by,MATCH(P49,ref3x,1)-1,0,2),OFFSET(ref3x,MATCH(P49,ref3x,1)-1,0,2))</f>
        <v>98.94006</v>
      </c>
      <c r="S49" s="1" t="n">
        <f aca="false">Q49/100</f>
        <v>0.9857928</v>
      </c>
      <c r="T49" s="1" t="n">
        <f aca="false">R49/100</f>
        <v>0.9894006</v>
      </c>
      <c r="U49" s="3" t="n">
        <f aca="false">T49*S49*I48</f>
        <v>0.883256213264323</v>
      </c>
    </row>
    <row r="50" customFormat="false" ht="13.8" hidden="false" customHeight="false" outlineLevel="0" collapsed="false">
      <c r="H50" s="0" t="n">
        <v>350</v>
      </c>
      <c r="I50" s="1" t="n">
        <f aca="true">FORECAST(H50,OFFSET(lens3y,MATCH(H50,lens3x,1)-1,0,2),OFFSET(lens3x,MATCH(H50,lens3x,1)-1,0,2))</f>
        <v>0.913047558318492</v>
      </c>
      <c r="K50" s="11" t="n">
        <v>372</v>
      </c>
      <c r="L50" s="12" t="n">
        <v>98.70261</v>
      </c>
      <c r="M50" s="11" t="n">
        <v>372</v>
      </c>
      <c r="N50" s="12" t="n">
        <v>98.3271</v>
      </c>
      <c r="O50" s="9"/>
      <c r="P50" s="1" t="n">
        <v>349.5</v>
      </c>
      <c r="Q50" s="2" t="n">
        <f aca="true">FORECAST(P50,OFFSET(ref3ay,MATCH(P50,ref3x,1)-1,0,2),OFFSET(ref3x,MATCH(P50,ref3x,1)-1,0,2))</f>
        <v>98.508885</v>
      </c>
      <c r="R50" s="2" t="n">
        <f aca="true">FORECAST(P50,OFFSET(ref3by,MATCH(P50,ref3x,1)-1,0,2),OFFSET(ref3x,MATCH(P50,ref3x,1)-1,0,2))</f>
        <v>98.89737</v>
      </c>
      <c r="S50" s="1" t="n">
        <f aca="false">Q50/100</f>
        <v>0.98508885</v>
      </c>
      <c r="T50" s="1" t="n">
        <f aca="false">R50/100</f>
        <v>0.9889737</v>
      </c>
      <c r="U50" s="3" t="n">
        <f aca="false">T50*S50*I49</f>
        <v>0.885880103123536</v>
      </c>
    </row>
    <row r="51" customFormat="false" ht="13.8" hidden="false" customHeight="false" outlineLevel="0" collapsed="false">
      <c r="H51" s="0" t="n">
        <v>350.5</v>
      </c>
      <c r="I51" s="1" t="n">
        <f aca="true">FORECAST(H51,OFFSET(lens3y,MATCH(H51,lens3x,1)-1,0,2),OFFSET(lens3x,MATCH(H51,lens3x,1)-1,0,2))</f>
        <v>0.914773569104895</v>
      </c>
      <c r="K51" s="11" t="n">
        <v>373</v>
      </c>
      <c r="L51" s="12" t="n">
        <v>98.86233</v>
      </c>
      <c r="M51" s="11" t="n">
        <v>373</v>
      </c>
      <c r="N51" s="12" t="n">
        <v>98.49036</v>
      </c>
      <c r="O51" s="9"/>
      <c r="P51" s="1" t="n">
        <v>350</v>
      </c>
      <c r="Q51" s="2" t="n">
        <f aca="true">FORECAST(P51,OFFSET(ref3ay,MATCH(P51,ref3x,1)-1,0,2),OFFSET(ref3x,MATCH(P51,ref3x,1)-1,0,2))</f>
        <v>98.43849</v>
      </c>
      <c r="R51" s="2" t="n">
        <f aca="true">FORECAST(P51,OFFSET(ref3by,MATCH(P51,ref3x,1)-1,0,2),OFFSET(ref3x,MATCH(P51,ref3x,1)-1,0,2))</f>
        <v>98.85468</v>
      </c>
      <c r="S51" s="1" t="n">
        <f aca="false">Q51/100</f>
        <v>0.9843849</v>
      </c>
      <c r="T51" s="1" t="n">
        <f aca="false">R51/100</f>
        <v>0.9885468</v>
      </c>
      <c r="U51" s="3" t="n">
        <f aca="false">T51*S51*I50</f>
        <v>0.888496205135337</v>
      </c>
    </row>
    <row r="52" customFormat="false" ht="13.8" hidden="false" customHeight="false" outlineLevel="0" collapsed="false">
      <c r="H52" s="0" t="n">
        <v>351</v>
      </c>
      <c r="I52" s="1" t="n">
        <f aca="true">FORECAST(H52,OFFSET(lens3y,MATCH(H52,lens3x,1)-1,0,2),OFFSET(lens3x,MATCH(H52,lens3x,1)-1,0,2))</f>
        <v>0.916499579891299</v>
      </c>
      <c r="K52" s="11" t="n">
        <v>374</v>
      </c>
      <c r="L52" s="12" t="n">
        <v>99.01392</v>
      </c>
      <c r="M52" s="11" t="n">
        <v>374</v>
      </c>
      <c r="N52" s="12" t="n">
        <v>98.65672</v>
      </c>
      <c r="O52" s="9"/>
      <c r="P52" s="1" t="n">
        <v>350.5</v>
      </c>
      <c r="Q52" s="2" t="n">
        <f aca="true">FORECAST(P52,OFFSET(ref3ay,MATCH(P52,ref3x,1)-1,0,2),OFFSET(ref3x,MATCH(P52,ref3x,1)-1,0,2))</f>
        <v>98.36334</v>
      </c>
      <c r="R52" s="2" t="n">
        <f aca="true">FORECAST(P52,OFFSET(ref3by,MATCH(P52,ref3x,1)-1,0,2),OFFSET(ref3x,MATCH(P52,ref3x,1)-1,0,2))</f>
        <v>98.799695</v>
      </c>
      <c r="S52" s="1" t="n">
        <f aca="false">Q52/100</f>
        <v>0.9836334</v>
      </c>
      <c r="T52" s="1" t="n">
        <f aca="false">R52/100</f>
        <v>0.98799695</v>
      </c>
      <c r="U52" s="3" t="n">
        <f aca="false">T52*S52*I51</f>
        <v>0.889001469581078</v>
      </c>
    </row>
    <row r="53" customFormat="false" ht="13.8" hidden="false" customHeight="false" outlineLevel="0" collapsed="false">
      <c r="H53" s="0" t="n">
        <v>351.5</v>
      </c>
      <c r="I53" s="1" t="n">
        <f aca="true">FORECAST(H53,OFFSET(lens3y,MATCH(H53,lens3x,1)-1,0,2),OFFSET(lens3x,MATCH(H53,lens3x,1)-1,0,2))</f>
        <v>0.918225590677702</v>
      </c>
      <c r="K53" s="11" t="n">
        <v>375</v>
      </c>
      <c r="L53" s="12" t="n">
        <v>99.15427</v>
      </c>
      <c r="M53" s="11" t="n">
        <v>375</v>
      </c>
      <c r="N53" s="12" t="n">
        <v>98.82291</v>
      </c>
      <c r="O53" s="9"/>
      <c r="P53" s="1" t="n">
        <v>351</v>
      </c>
      <c r="Q53" s="2" t="n">
        <f aca="true">FORECAST(P53,OFFSET(ref3ay,MATCH(P53,ref3x,1)-1,0,2),OFFSET(ref3x,MATCH(P53,ref3x,1)-1,0,2))</f>
        <v>98.28819</v>
      </c>
      <c r="R53" s="2" t="n">
        <f aca="true">FORECAST(P53,OFFSET(ref3by,MATCH(P53,ref3x,1)-1,0,2),OFFSET(ref3x,MATCH(P53,ref3x,1)-1,0,2))</f>
        <v>98.74471</v>
      </c>
      <c r="S53" s="1" t="n">
        <f aca="false">Q53/100</f>
        <v>0.9828819</v>
      </c>
      <c r="T53" s="1" t="n">
        <f aca="false">R53/100</f>
        <v>0.9874471</v>
      </c>
      <c r="U53" s="3" t="n">
        <f aca="false">T53*S53*I52</f>
        <v>0.88950305993347</v>
      </c>
    </row>
    <row r="54" customFormat="false" ht="13.8" hidden="false" customHeight="false" outlineLevel="0" collapsed="false">
      <c r="H54" s="0" t="n">
        <v>352</v>
      </c>
      <c r="I54" s="1" t="n">
        <f aca="true">FORECAST(H54,OFFSET(lens3y,MATCH(H54,lens3x,1)-1,0,2),OFFSET(lens3x,MATCH(H54,lens3x,1)-1,0,2))</f>
        <v>0.919951601464105</v>
      </c>
      <c r="K54" s="11" t="n">
        <v>376</v>
      </c>
      <c r="L54" s="12" t="n">
        <v>99.28041</v>
      </c>
      <c r="M54" s="11" t="n">
        <v>376</v>
      </c>
      <c r="N54" s="12" t="n">
        <v>98.98652</v>
      </c>
      <c r="O54" s="9"/>
      <c r="P54" s="1" t="n">
        <v>351.5</v>
      </c>
      <c r="Q54" s="2" t="n">
        <f aca="true">FORECAST(P54,OFFSET(ref3ay,MATCH(P54,ref3x,1)-1,0,2),OFFSET(ref3x,MATCH(P54,ref3x,1)-1,0,2))</f>
        <v>98.211505</v>
      </c>
      <c r="R54" s="2" t="n">
        <f aca="true">FORECAST(P54,OFFSET(ref3by,MATCH(P54,ref3x,1)-1,0,2),OFFSET(ref3x,MATCH(P54,ref3x,1)-1,0,2))</f>
        <v>98.6805</v>
      </c>
      <c r="S54" s="1" t="n">
        <f aca="false">Q54/100</f>
        <v>0.98211505</v>
      </c>
      <c r="T54" s="1" t="n">
        <f aca="false">R54/100</f>
        <v>0.986805</v>
      </c>
      <c r="U54" s="3" t="n">
        <f aca="false">T54*S54*I53</f>
        <v>0.889903879046494</v>
      </c>
    </row>
    <row r="55" customFormat="false" ht="13.8" hidden="false" customHeight="false" outlineLevel="0" collapsed="false">
      <c r="H55" s="0" t="n">
        <v>352.5</v>
      </c>
      <c r="I55" s="1" t="n">
        <f aca="true">FORECAST(H55,OFFSET(lens3y,MATCH(H55,lens3x,1)-1,0,2),OFFSET(lens3x,MATCH(H55,lens3x,1)-1,0,2))</f>
        <v>0.921677612250508</v>
      </c>
      <c r="K55" s="11" t="n">
        <v>377</v>
      </c>
      <c r="L55" s="12" t="n">
        <v>99.38991</v>
      </c>
      <c r="M55" s="11" t="n">
        <v>377</v>
      </c>
      <c r="N55" s="12" t="n">
        <v>99.1436</v>
      </c>
      <c r="O55" s="9"/>
      <c r="P55" s="1" t="n">
        <v>352</v>
      </c>
      <c r="Q55" s="2" t="n">
        <f aca="true">FORECAST(P55,OFFSET(ref3ay,MATCH(P55,ref3x,1)-1,0,2),OFFSET(ref3x,MATCH(P55,ref3x,1)-1,0,2))</f>
        <v>98.13482</v>
      </c>
      <c r="R55" s="2" t="n">
        <f aca="true">FORECAST(P55,OFFSET(ref3by,MATCH(P55,ref3x,1)-1,0,2),OFFSET(ref3x,MATCH(P55,ref3x,1)-1,0,2))</f>
        <v>98.61629</v>
      </c>
      <c r="S55" s="1" t="n">
        <f aca="false">Q55/100</f>
        <v>0.9813482</v>
      </c>
      <c r="T55" s="1" t="n">
        <f aca="false">R55/100</f>
        <v>0.9861629</v>
      </c>
      <c r="U55" s="3" t="n">
        <f aca="false">T55*S55*I54</f>
        <v>0.890300813264311</v>
      </c>
    </row>
    <row r="56" customFormat="false" ht="13.8" hidden="false" customHeight="false" outlineLevel="0" collapsed="false">
      <c r="H56" s="0" t="n">
        <v>353</v>
      </c>
      <c r="I56" s="1" t="n">
        <f aca="true">FORECAST(H56,OFFSET(lens3y,MATCH(H56,lens3x,1)-1,0,2),OFFSET(lens3x,MATCH(H56,lens3x,1)-1,0,2))</f>
        <v>0.923403623036912</v>
      </c>
      <c r="K56" s="11" t="n">
        <v>378</v>
      </c>
      <c r="L56" s="12" t="n">
        <v>99.48065</v>
      </c>
      <c r="M56" s="11" t="n">
        <v>378</v>
      </c>
      <c r="N56" s="12" t="n">
        <v>99.29124</v>
      </c>
      <c r="O56" s="9"/>
      <c r="P56" s="1" t="n">
        <v>352.5</v>
      </c>
      <c r="Q56" s="2" t="n">
        <f aca="true">FORECAST(P56,OFFSET(ref3ay,MATCH(P56,ref3x,1)-1,0,2),OFFSET(ref3x,MATCH(P56,ref3x,1)-1,0,2))</f>
        <v>98.05929</v>
      </c>
      <c r="R56" s="2" t="n">
        <f aca="true">FORECAST(P56,OFFSET(ref3by,MATCH(P56,ref3x,1)-1,0,2),OFFSET(ref3x,MATCH(P56,ref3x,1)-1,0,2))</f>
        <v>98.54595</v>
      </c>
      <c r="S56" s="1" t="n">
        <f aca="false">Q56/100</f>
        <v>0.9805929</v>
      </c>
      <c r="T56" s="1" t="n">
        <f aca="false">R56/100</f>
        <v>0.9854595</v>
      </c>
      <c r="U56" s="3" t="n">
        <f aca="false">T56*S56*I55</f>
        <v>0.890648956567038</v>
      </c>
    </row>
    <row r="57" customFormat="false" ht="13.8" hidden="false" customHeight="false" outlineLevel="0" collapsed="false">
      <c r="H57" s="0" t="n">
        <v>353.5</v>
      </c>
      <c r="I57" s="1" t="n">
        <f aca="true">FORECAST(H57,OFFSET(lens3y,MATCH(H57,lens3x,1)-1,0,2),OFFSET(lens3x,MATCH(H57,lens3x,1)-1,0,2))</f>
        <v>0.925129633823315</v>
      </c>
      <c r="K57" s="11" t="n">
        <v>379</v>
      </c>
      <c r="L57" s="12" t="n">
        <v>99.55096</v>
      </c>
      <c r="M57" s="11" t="n">
        <v>379</v>
      </c>
      <c r="N57" s="12" t="n">
        <v>99.42679</v>
      </c>
      <c r="O57" s="9"/>
      <c r="P57" s="1" t="n">
        <v>353</v>
      </c>
      <c r="Q57" s="2" t="n">
        <f aca="true">FORECAST(P57,OFFSET(ref3ay,MATCH(P57,ref3x,1)-1,0,2),OFFSET(ref3x,MATCH(P57,ref3x,1)-1,0,2))</f>
        <v>97.98376</v>
      </c>
      <c r="R57" s="2" t="n">
        <f aca="true">FORECAST(P57,OFFSET(ref3by,MATCH(P57,ref3x,1)-1,0,2),OFFSET(ref3x,MATCH(P57,ref3x,1)-1,0,2))</f>
        <v>98.47561</v>
      </c>
      <c r="S57" s="1" t="n">
        <f aca="false">Q57/100</f>
        <v>0.9798376</v>
      </c>
      <c r="T57" s="1" t="n">
        <f aca="false">R57/100</f>
        <v>0.9847561</v>
      </c>
      <c r="U57" s="3" t="n">
        <f aca="false">T57*S57*I56</f>
        <v>0.890993128775016</v>
      </c>
    </row>
    <row r="58" customFormat="false" ht="13.8" hidden="false" customHeight="false" outlineLevel="0" collapsed="false">
      <c r="H58" s="0" t="n">
        <v>354</v>
      </c>
      <c r="I58" s="1" t="n">
        <f aca="true">FORECAST(H58,OFFSET(lens3y,MATCH(H58,lens3x,1)-1,0,2),OFFSET(lens3x,MATCH(H58,lens3x,1)-1,0,2))</f>
        <v>0.926855644609718</v>
      </c>
      <c r="K58" s="11" t="n">
        <v>380</v>
      </c>
      <c r="L58" s="12" t="n">
        <v>99.59972</v>
      </c>
      <c r="M58" s="11" t="n">
        <v>380</v>
      </c>
      <c r="N58" s="12" t="n">
        <v>99.54765</v>
      </c>
      <c r="O58" s="9"/>
      <c r="P58" s="1" t="n">
        <v>353.5</v>
      </c>
      <c r="Q58" s="2" t="n">
        <f aca="true">FORECAST(P58,OFFSET(ref3ay,MATCH(P58,ref3x,1)-1,0,2),OFFSET(ref3x,MATCH(P58,ref3x,1)-1,0,2))</f>
        <v>97.91241</v>
      </c>
      <c r="R58" s="2" t="n">
        <f aca="true">FORECAST(P58,OFFSET(ref3by,MATCH(P58,ref3x,1)-1,0,2),OFFSET(ref3x,MATCH(P58,ref3x,1)-1,0,2))</f>
        <v>98.402025</v>
      </c>
      <c r="S58" s="1" t="n">
        <f aca="false">Q58/100</f>
        <v>0.9791241</v>
      </c>
      <c r="T58" s="1" t="n">
        <f aca="false">R58/100</f>
        <v>0.98402025</v>
      </c>
      <c r="U58" s="3" t="n">
        <f aca="false">T58*S58*I57</f>
        <v>0.891341995367556</v>
      </c>
    </row>
    <row r="59" customFormat="false" ht="13.8" hidden="false" customHeight="false" outlineLevel="0" collapsed="false">
      <c r="H59" s="0" t="n">
        <v>354.5</v>
      </c>
      <c r="I59" s="1" t="n">
        <f aca="true">FORECAST(H59,OFFSET(lens3y,MATCH(H59,lens3x,1)-1,0,2),OFFSET(lens3x,MATCH(H59,lens3x,1)-1,0,2))</f>
        <v>0.928581655396121</v>
      </c>
      <c r="K59" s="11" t="n">
        <v>381</v>
      </c>
      <c r="L59" s="12" t="n">
        <v>99.62486</v>
      </c>
      <c r="M59" s="11" t="n">
        <v>381</v>
      </c>
      <c r="N59" s="12" t="n">
        <v>99.65089</v>
      </c>
      <c r="O59" s="9"/>
      <c r="P59" s="1" t="n">
        <v>354</v>
      </c>
      <c r="Q59" s="2" t="n">
        <f aca="true">FORECAST(P59,OFFSET(ref3ay,MATCH(P59,ref3x,1)-1,0,2),OFFSET(ref3x,MATCH(P59,ref3x,1)-1,0,2))</f>
        <v>97.84106</v>
      </c>
      <c r="R59" s="2" t="n">
        <f aca="true">FORECAST(P59,OFFSET(ref3by,MATCH(P59,ref3x,1)-1,0,2),OFFSET(ref3x,MATCH(P59,ref3x,1)-1,0,2))</f>
        <v>98.32844</v>
      </c>
      <c r="S59" s="1" t="n">
        <f aca="false">Q59/100</f>
        <v>0.9784106</v>
      </c>
      <c r="T59" s="1" t="n">
        <f aca="false">R59/100</f>
        <v>0.9832844</v>
      </c>
      <c r="U59" s="3" t="n">
        <f aca="false">T59*S59*I58</f>
        <v>0.891686922599093</v>
      </c>
    </row>
    <row r="60" customFormat="false" ht="13.8" hidden="false" customHeight="false" outlineLevel="0" collapsed="false">
      <c r="H60" s="0" t="n">
        <v>355</v>
      </c>
      <c r="I60" s="1" t="n">
        <f aca="true">FORECAST(H60,OFFSET(lens3y,MATCH(H60,lens3x,1)-1,0,2),OFFSET(lens3x,MATCH(H60,lens3x,1)-1,0,2))</f>
        <v>0.930307666182525</v>
      </c>
      <c r="K60" s="11" t="n">
        <v>382</v>
      </c>
      <c r="L60" s="12" t="n">
        <v>99.62802</v>
      </c>
      <c r="M60" s="11" t="n">
        <v>382</v>
      </c>
      <c r="N60" s="12" t="n">
        <v>99.73657</v>
      </c>
      <c r="O60" s="9"/>
      <c r="P60" s="1" t="n">
        <v>354.5</v>
      </c>
      <c r="Q60" s="2" t="n">
        <f aca="true">FORECAST(P60,OFFSET(ref3ay,MATCH(P60,ref3x,1)-1,0,2),OFFSET(ref3x,MATCH(P60,ref3x,1)-1,0,2))</f>
        <v>97.776255</v>
      </c>
      <c r="R60" s="2" t="n">
        <f aca="true">FORECAST(P60,OFFSET(ref3by,MATCH(P60,ref3x,1)-1,0,2),OFFSET(ref3x,MATCH(P60,ref3x,1)-1,0,2))</f>
        <v>98.254475</v>
      </c>
      <c r="S60" s="1" t="n">
        <f aca="false">Q60/100</f>
        <v>0.97776255</v>
      </c>
      <c r="T60" s="1" t="n">
        <f aca="false">R60/100</f>
        <v>0.98254475</v>
      </c>
      <c r="U60" s="3" t="n">
        <f aca="false">T60*S60*I59</f>
        <v>0.89208418080966</v>
      </c>
    </row>
    <row r="61" customFormat="false" ht="13.8" hidden="false" customHeight="false" outlineLevel="0" collapsed="false">
      <c r="H61" s="0" t="n">
        <v>355.5</v>
      </c>
      <c r="I61" s="1" t="n">
        <f aca="true">FORECAST(H61,OFFSET(lens3y,MATCH(H61,lens3x,1)-1,0,2),OFFSET(lens3x,MATCH(H61,lens3x,1)-1,0,2))</f>
        <v>0.932033676968928</v>
      </c>
      <c r="K61" s="11" t="n">
        <v>383</v>
      </c>
      <c r="L61" s="12" t="n">
        <v>99.60934</v>
      </c>
      <c r="M61" s="11" t="n">
        <v>383</v>
      </c>
      <c r="N61" s="12" t="n">
        <v>99.8035</v>
      </c>
      <c r="O61" s="9"/>
      <c r="P61" s="1" t="n">
        <v>355</v>
      </c>
      <c r="Q61" s="2" t="n">
        <f aca="true">FORECAST(P61,OFFSET(ref3ay,MATCH(P61,ref3x,1)-1,0,2),OFFSET(ref3x,MATCH(P61,ref3x,1)-1,0,2))</f>
        <v>97.71145</v>
      </c>
      <c r="R61" s="2" t="n">
        <f aca="true">FORECAST(P61,OFFSET(ref3by,MATCH(P61,ref3x,1)-1,0,2),OFFSET(ref3x,MATCH(P61,ref3x,1)-1,0,2))</f>
        <v>98.18051</v>
      </c>
      <c r="S61" s="1" t="n">
        <f aca="false">Q61/100</f>
        <v>0.9771145</v>
      </c>
      <c r="T61" s="1" t="n">
        <f aca="false">R61/100</f>
        <v>0.9818051</v>
      </c>
      <c r="U61" s="3" t="n">
        <f aca="false">T61*S61*I60</f>
        <v>0.892477634671763</v>
      </c>
    </row>
    <row r="62" customFormat="false" ht="13.8" hidden="false" customHeight="false" outlineLevel="0" collapsed="false">
      <c r="H62" s="0" t="n">
        <v>356</v>
      </c>
      <c r="I62" s="1" t="n">
        <f aca="true">FORECAST(H62,OFFSET(lens3y,MATCH(H62,lens3x,1)-1,0,2),OFFSET(lens3x,MATCH(H62,lens3x,1)-1,0,2))</f>
        <v>0.933759687755331</v>
      </c>
      <c r="K62" s="11" t="n">
        <v>384</v>
      </c>
      <c r="L62" s="12" t="n">
        <v>99.56934</v>
      </c>
      <c r="M62" s="11" t="n">
        <v>384</v>
      </c>
      <c r="N62" s="12" t="n">
        <v>99.85086</v>
      </c>
      <c r="O62" s="9"/>
      <c r="P62" s="1" t="n">
        <v>355.5</v>
      </c>
      <c r="Q62" s="2" t="n">
        <f aca="true">FORECAST(P62,OFFSET(ref3ay,MATCH(P62,ref3x,1)-1,0,2),OFFSET(ref3x,MATCH(P62,ref3x,1)-1,0,2))</f>
        <v>97.65519</v>
      </c>
      <c r="R62" s="2" t="n">
        <f aca="true">FORECAST(P62,OFFSET(ref3by,MATCH(P62,ref3x,1)-1,0,2),OFFSET(ref3x,MATCH(P62,ref3x,1)-1,0,2))</f>
        <v>98.108805</v>
      </c>
      <c r="S62" s="1" t="n">
        <f aca="false">Q62/100</f>
        <v>0.9765519</v>
      </c>
      <c r="T62" s="1" t="n">
        <f aca="false">R62/100</f>
        <v>0.98108805</v>
      </c>
      <c r="U62" s="3" t="n">
        <f aca="false">T62*S62*I61</f>
        <v>0.892965993487617</v>
      </c>
    </row>
    <row r="63" customFormat="false" ht="13.8" hidden="false" customHeight="false" outlineLevel="0" collapsed="false">
      <c r="H63" s="0" t="n">
        <v>356.5</v>
      </c>
      <c r="I63" s="1" t="n">
        <f aca="true">FORECAST(H63,OFFSET(lens3y,MATCH(H63,lens3x,1)-1,0,2),OFFSET(lens3x,MATCH(H63,lens3x,1)-1,0,2))</f>
        <v>0.935485698541734</v>
      </c>
      <c r="K63" s="11" t="n">
        <v>385</v>
      </c>
      <c r="L63" s="12" t="n">
        <v>99.50929</v>
      </c>
      <c r="M63" s="11" t="n">
        <v>385</v>
      </c>
      <c r="N63" s="12" t="n">
        <v>99.87802</v>
      </c>
      <c r="O63" s="9"/>
      <c r="P63" s="1" t="n">
        <v>356</v>
      </c>
      <c r="Q63" s="2" t="n">
        <f aca="true">FORECAST(P63,OFFSET(ref3ay,MATCH(P63,ref3x,1)-1,0,2),OFFSET(ref3x,MATCH(P63,ref3x,1)-1,0,2))</f>
        <v>97.59893</v>
      </c>
      <c r="R63" s="2" t="n">
        <f aca="true">FORECAST(P63,OFFSET(ref3by,MATCH(P63,ref3x,1)-1,0,2),OFFSET(ref3x,MATCH(P63,ref3x,1)-1,0,2))</f>
        <v>98.0371</v>
      </c>
      <c r="S63" s="1" t="n">
        <f aca="false">Q63/100</f>
        <v>0.9759893</v>
      </c>
      <c r="T63" s="1" t="n">
        <f aca="false">R63/100</f>
        <v>0.980371</v>
      </c>
      <c r="U63" s="3" t="n">
        <f aca="false">T63*S63*I62</f>
        <v>0.893450781681285</v>
      </c>
    </row>
    <row r="64" customFormat="false" ht="13.8" hidden="false" customHeight="false" outlineLevel="0" collapsed="false">
      <c r="H64" s="0" t="n">
        <v>357</v>
      </c>
      <c r="I64" s="1" t="n">
        <f aca="true">FORECAST(H64,OFFSET(lens3y,MATCH(H64,lens3x,1)-1,0,2),OFFSET(lens3x,MATCH(H64,lens3x,1)-1,0,2))</f>
        <v>0.937211709328138</v>
      </c>
      <c r="K64" s="11" t="n">
        <v>386</v>
      </c>
      <c r="L64" s="12" t="n">
        <v>99.42915</v>
      </c>
      <c r="M64" s="11" t="n">
        <v>386</v>
      </c>
      <c r="N64" s="12" t="n">
        <v>99.88477</v>
      </c>
      <c r="O64" s="9"/>
      <c r="P64" s="1" t="n">
        <v>356.5</v>
      </c>
      <c r="Q64" s="2" t="n">
        <f aca="true">FORECAST(P64,OFFSET(ref3ay,MATCH(P64,ref3x,1)-1,0,2),OFFSET(ref3x,MATCH(P64,ref3x,1)-1,0,2))</f>
        <v>97.550895</v>
      </c>
      <c r="R64" s="2" t="n">
        <f aca="true">FORECAST(P64,OFFSET(ref3by,MATCH(P64,ref3x,1)-1,0,2),OFFSET(ref3x,MATCH(P64,ref3x,1)-1,0,2))</f>
        <v>97.967325</v>
      </c>
      <c r="S64" s="1" t="n">
        <f aca="false">Q64/100</f>
        <v>0.97550895</v>
      </c>
      <c r="T64" s="1" t="n">
        <f aca="false">R64/100</f>
        <v>0.97967325</v>
      </c>
      <c r="U64" s="3" t="n">
        <f aca="false">T64*S64*I63</f>
        <v>0.894024994320054</v>
      </c>
    </row>
    <row r="65" customFormat="false" ht="13.8" hidden="false" customHeight="false" outlineLevel="0" collapsed="false">
      <c r="H65" s="0" t="n">
        <v>357.5</v>
      </c>
      <c r="I65" s="1" t="n">
        <f aca="true">FORECAST(H65,OFFSET(lens3y,MATCH(H65,lens3x,1)-1,0,2),OFFSET(lens3x,MATCH(H65,lens3x,1)-1,0,2))</f>
        <v>0.938937720114541</v>
      </c>
      <c r="K65" s="11" t="n">
        <v>387</v>
      </c>
      <c r="L65" s="12" t="n">
        <v>99.3305</v>
      </c>
      <c r="M65" s="11" t="n">
        <v>387</v>
      </c>
      <c r="N65" s="12" t="n">
        <v>99.87105</v>
      </c>
      <c r="O65" s="9"/>
      <c r="P65" s="1" t="n">
        <v>357</v>
      </c>
      <c r="Q65" s="2" t="n">
        <f aca="true">FORECAST(P65,OFFSET(ref3ay,MATCH(P65,ref3x,1)-1,0,2),OFFSET(ref3x,MATCH(P65,ref3x,1)-1,0,2))</f>
        <v>97.50286</v>
      </c>
      <c r="R65" s="2" t="n">
        <f aca="true">FORECAST(P65,OFFSET(ref3by,MATCH(P65,ref3x,1)-1,0,2),OFFSET(ref3x,MATCH(P65,ref3x,1)-1,0,2))</f>
        <v>97.89755</v>
      </c>
      <c r="S65" s="1" t="n">
        <f aca="false">Q65/100</f>
        <v>0.9750286</v>
      </c>
      <c r="T65" s="1" t="n">
        <f aca="false">R65/100</f>
        <v>0.9789755</v>
      </c>
      <c r="U65" s="3" t="n">
        <f aca="false">T65*S65*I64</f>
        <v>0.894595859910564</v>
      </c>
    </row>
    <row r="66" customFormat="false" ht="13.8" hidden="false" customHeight="false" outlineLevel="0" collapsed="false">
      <c r="H66" s="0" t="n">
        <v>358</v>
      </c>
      <c r="I66" s="1" t="n">
        <f aca="true">FORECAST(H66,OFFSET(lens3y,MATCH(H66,lens3x,1)-1,0,2),OFFSET(lens3x,MATCH(H66,lens3x,1)-1,0,2))</f>
        <v>0.940663730900944</v>
      </c>
      <c r="K66" s="11" t="n">
        <v>388</v>
      </c>
      <c r="L66" s="12" t="n">
        <v>99.21518</v>
      </c>
      <c r="M66" s="11" t="n">
        <v>388</v>
      </c>
      <c r="N66" s="12" t="n">
        <v>99.83751</v>
      </c>
      <c r="O66" s="9"/>
      <c r="P66" s="1" t="n">
        <v>357.5</v>
      </c>
      <c r="Q66" s="2" t="n">
        <f aca="true">FORECAST(P66,OFFSET(ref3ay,MATCH(P66,ref3x,1)-1,0,2),OFFSET(ref3x,MATCH(P66,ref3x,1)-1,0,2))</f>
        <v>97.46703</v>
      </c>
      <c r="R66" s="2" t="n">
        <f aca="true">FORECAST(P66,OFFSET(ref3by,MATCH(P66,ref3x,1)-1,0,2),OFFSET(ref3x,MATCH(P66,ref3x,1)-1,0,2))</f>
        <v>97.83476</v>
      </c>
      <c r="S66" s="1" t="n">
        <f aca="false">Q66/100</f>
        <v>0.9746703</v>
      </c>
      <c r="T66" s="1" t="n">
        <f aca="false">R66/100</f>
        <v>0.9783476</v>
      </c>
      <c r="U66" s="3" t="n">
        <f aca="false">T66*S66*I65</f>
        <v>0.895339413516726</v>
      </c>
    </row>
    <row r="67" customFormat="false" ht="13.8" hidden="false" customHeight="false" outlineLevel="0" collapsed="false">
      <c r="H67" s="0" t="n">
        <v>358.5</v>
      </c>
      <c r="I67" s="1" t="n">
        <f aca="true">FORECAST(H67,OFFSET(lens3y,MATCH(H67,lens3x,1)-1,0,2),OFFSET(lens3x,MATCH(H67,lens3x,1)-1,0,2))</f>
        <v>0.942389741687347</v>
      </c>
      <c r="K67" s="11" t="n">
        <v>389</v>
      </c>
      <c r="L67" s="12" t="n">
        <v>99.08527</v>
      </c>
      <c r="M67" s="11" t="n">
        <v>389</v>
      </c>
      <c r="N67" s="12" t="n">
        <v>99.7851</v>
      </c>
      <c r="O67" s="9"/>
      <c r="P67" s="1" t="n">
        <v>358</v>
      </c>
      <c r="Q67" s="2" t="n">
        <f aca="true">FORECAST(P67,OFFSET(ref3ay,MATCH(P67,ref3x,1)-1,0,2),OFFSET(ref3x,MATCH(P67,ref3x,1)-1,0,2))</f>
        <v>97.4312</v>
      </c>
      <c r="R67" s="2" t="n">
        <f aca="true">FORECAST(P67,OFFSET(ref3by,MATCH(P67,ref3x,1)-1,0,2),OFFSET(ref3x,MATCH(P67,ref3x,1)-1,0,2))</f>
        <v>97.77197</v>
      </c>
      <c r="S67" s="1" t="n">
        <f aca="false">Q67/100</f>
        <v>0.974312</v>
      </c>
      <c r="T67" s="1" t="n">
        <f aca="false">R67/100</f>
        <v>0.9777197</v>
      </c>
      <c r="U67" s="3" t="n">
        <f aca="false">T67*S67*I66</f>
        <v>0.896080066900903</v>
      </c>
    </row>
    <row r="68" customFormat="false" ht="13.8" hidden="false" customHeight="false" outlineLevel="0" collapsed="false">
      <c r="H68" s="0" t="n">
        <v>359</v>
      </c>
      <c r="I68" s="1" t="n">
        <f aca="true">FORECAST(H68,OFFSET(lens3y,MATCH(H68,lens3x,1)-1,0,2),OFFSET(lens3x,MATCH(H68,lens3x,1)-1,0,2))</f>
        <v>0.944115752473751</v>
      </c>
      <c r="K68" s="11" t="n">
        <v>390</v>
      </c>
      <c r="L68" s="12" t="n">
        <v>98.94539</v>
      </c>
      <c r="M68" s="11" t="n">
        <v>390</v>
      </c>
      <c r="N68" s="12" t="n">
        <v>99.71667</v>
      </c>
      <c r="O68" s="9"/>
      <c r="P68" s="1" t="n">
        <v>358.5</v>
      </c>
      <c r="Q68" s="2" t="n">
        <f aca="true">FORECAST(P68,OFFSET(ref3ay,MATCH(P68,ref3x,1)-1,0,2),OFFSET(ref3x,MATCH(P68,ref3x,1)-1,0,2))</f>
        <v>97.408515</v>
      </c>
      <c r="R68" s="2" t="n">
        <f aca="true">FORECAST(P68,OFFSET(ref3by,MATCH(P68,ref3x,1)-1,0,2),OFFSET(ref3x,MATCH(P68,ref3x,1)-1,0,2))</f>
        <v>97.718135</v>
      </c>
      <c r="S68" s="1" t="n">
        <f aca="false">Q68/100</f>
        <v>0.97408515</v>
      </c>
      <c r="T68" s="1" t="n">
        <f aca="false">R68/100</f>
        <v>0.97718135</v>
      </c>
      <c r="U68" s="3" t="n">
        <f aca="false">T68*S68*I67</f>
        <v>0.897021065743633</v>
      </c>
    </row>
    <row r="69" customFormat="false" ht="13.8" hidden="false" customHeight="false" outlineLevel="0" collapsed="false">
      <c r="H69" s="0" t="n">
        <v>359.5</v>
      </c>
      <c r="I69" s="1" t="n">
        <f aca="true">FORECAST(H69,OFFSET(lens3y,MATCH(H69,lens3x,1)-1,0,2),OFFSET(lens3x,MATCH(H69,lens3x,1)-1,0,2))</f>
        <v>0.945841763260154</v>
      </c>
      <c r="K69" s="11" t="n">
        <v>391</v>
      </c>
      <c r="L69" s="12" t="n">
        <v>98.79596</v>
      </c>
      <c r="M69" s="11" t="n">
        <v>391</v>
      </c>
      <c r="N69" s="12" t="n">
        <v>99.63276</v>
      </c>
      <c r="O69" s="9"/>
      <c r="P69" s="1" t="n">
        <v>359</v>
      </c>
      <c r="Q69" s="2" t="n">
        <f aca="true">FORECAST(P69,OFFSET(ref3ay,MATCH(P69,ref3x,1)-1,0,2),OFFSET(ref3x,MATCH(P69,ref3x,1)-1,0,2))</f>
        <v>97.38583</v>
      </c>
      <c r="R69" s="2" t="n">
        <f aca="true">FORECAST(P69,OFFSET(ref3by,MATCH(P69,ref3x,1)-1,0,2),OFFSET(ref3x,MATCH(P69,ref3x,1)-1,0,2))</f>
        <v>97.6643</v>
      </c>
      <c r="S69" s="1" t="n">
        <f aca="false">Q69/100</f>
        <v>0.9738583</v>
      </c>
      <c r="T69" s="1" t="n">
        <f aca="false">R69/100</f>
        <v>0.976643</v>
      </c>
      <c r="U69" s="3" t="n">
        <f aca="false">T69*S69*I68</f>
        <v>0.89795971930671</v>
      </c>
    </row>
    <row r="70" customFormat="false" ht="13.8" hidden="false" customHeight="false" outlineLevel="0" collapsed="false">
      <c r="H70" s="0" t="n">
        <v>360</v>
      </c>
      <c r="I70" s="1" t="n">
        <f aca="true">FORECAST(H70,OFFSET(lens3y,MATCH(H70,lens3x,1)-1,0,2),OFFSET(lens3x,MATCH(H70,lens3x,1)-1,0,2))</f>
        <v>0.947567774046557</v>
      </c>
      <c r="K70" s="11" t="n">
        <v>392</v>
      </c>
      <c r="L70" s="12" t="n">
        <v>98.63928</v>
      </c>
      <c r="M70" s="11" t="n">
        <v>392</v>
      </c>
      <c r="N70" s="12" t="n">
        <v>99.535</v>
      </c>
      <c r="O70" s="9"/>
      <c r="P70" s="1" t="n">
        <v>359.5</v>
      </c>
      <c r="Q70" s="2" t="n">
        <f aca="true">FORECAST(P70,OFFSET(ref3ay,MATCH(P70,ref3x,1)-1,0,2),OFFSET(ref3x,MATCH(P70,ref3x,1)-1,0,2))</f>
        <v>97.377345</v>
      </c>
      <c r="R70" s="2" t="n">
        <f aca="true">FORECAST(P70,OFFSET(ref3by,MATCH(P70,ref3x,1)-1,0,2),OFFSET(ref3x,MATCH(P70,ref3x,1)-1,0,2))</f>
        <v>97.622785</v>
      </c>
      <c r="S70" s="1" t="n">
        <f aca="false">Q70/100</f>
        <v>0.97377345</v>
      </c>
      <c r="T70" s="1" t="n">
        <f aca="false">R70/100</f>
        <v>0.97622785</v>
      </c>
      <c r="U70" s="3" t="n">
        <f aca="false">T70*S70*I69</f>
        <v>0.899140600597557</v>
      </c>
    </row>
    <row r="71" customFormat="false" ht="13.8" hidden="false" customHeight="false" outlineLevel="0" collapsed="false">
      <c r="H71" s="0" t="n">
        <v>360.5</v>
      </c>
      <c r="I71" s="1" t="n">
        <f aca="true">FORECAST(H71,OFFSET(lens3y,MATCH(H71,lens3x,1)-1,0,2),OFFSET(lens3x,MATCH(H71,lens3x,1)-1,0,2))</f>
        <v>0.949293784832961</v>
      </c>
      <c r="K71" s="11" t="n">
        <v>393</v>
      </c>
      <c r="L71" s="12" t="n">
        <v>98.47771</v>
      </c>
      <c r="M71" s="11" t="n">
        <v>393</v>
      </c>
      <c r="N71" s="12" t="n">
        <v>99.42523</v>
      </c>
      <c r="O71" s="9"/>
      <c r="P71" s="1" t="n">
        <v>360</v>
      </c>
      <c r="Q71" s="2" t="n">
        <f aca="true">FORECAST(P71,OFFSET(ref3ay,MATCH(P71,ref3x,1)-1,0,2),OFFSET(ref3x,MATCH(P71,ref3x,1)-1,0,2))</f>
        <v>97.36886</v>
      </c>
      <c r="R71" s="2" t="n">
        <f aca="true">FORECAST(P71,OFFSET(ref3by,MATCH(P71,ref3x,1)-1,0,2),OFFSET(ref3x,MATCH(P71,ref3x,1)-1,0,2))</f>
        <v>97.58127</v>
      </c>
      <c r="S71" s="1" t="n">
        <f aca="false">Q71/100</f>
        <v>0.9736886</v>
      </c>
      <c r="T71" s="1" t="n">
        <f aca="false">R71/100</f>
        <v>0.9758127</v>
      </c>
      <c r="U71" s="3" t="n">
        <f aca="false">T71*S71*I70</f>
        <v>0.900319867061479</v>
      </c>
    </row>
    <row r="72" customFormat="false" ht="13.8" hidden="false" customHeight="false" outlineLevel="0" collapsed="false">
      <c r="H72" s="0" t="n">
        <v>361</v>
      </c>
      <c r="I72" s="1" t="n">
        <f aca="true">FORECAST(H72,OFFSET(lens3y,MATCH(H72,lens3x,1)-1,0,2),OFFSET(lens3x,MATCH(H72,lens3x,1)-1,0,2))</f>
        <v>0.951019795619364</v>
      </c>
      <c r="K72" s="11" t="n">
        <v>394</v>
      </c>
      <c r="L72" s="12" t="n">
        <v>98.31357</v>
      </c>
      <c r="M72" s="11" t="n">
        <v>394</v>
      </c>
      <c r="N72" s="12" t="n">
        <v>99.30537</v>
      </c>
      <c r="O72" s="9"/>
      <c r="P72" s="1" t="n">
        <v>360.5</v>
      </c>
      <c r="Q72" s="2" t="n">
        <f aca="true">FORECAST(P72,OFFSET(ref3ay,MATCH(P72,ref3x,1)-1,0,2),OFFSET(ref3x,MATCH(P72,ref3x,1)-1,0,2))</f>
        <v>97.373435</v>
      </c>
      <c r="R72" s="2" t="n">
        <f aca="true">FORECAST(P72,OFFSET(ref3by,MATCH(P72,ref3x,1)-1,0,2),OFFSET(ref3x,MATCH(P72,ref3x,1)-1,0,2))</f>
        <v>97.550995</v>
      </c>
      <c r="S72" s="1" t="n">
        <f aca="false">Q72/100</f>
        <v>0.97373435</v>
      </c>
      <c r="T72" s="1" t="n">
        <f aca="false">R72/100</f>
        <v>0.97550995</v>
      </c>
      <c r="U72" s="3" t="n">
        <f aca="false">T72*S72*I71</f>
        <v>0.901722344734962</v>
      </c>
    </row>
    <row r="73" customFormat="false" ht="13.8" hidden="false" customHeight="false" outlineLevel="0" collapsed="false">
      <c r="H73" s="0" t="n">
        <v>361.5</v>
      </c>
      <c r="I73" s="1" t="n">
        <f aca="true">FORECAST(H73,OFFSET(lens3y,MATCH(H73,lens3x,1)-1,0,2),OFFSET(lens3x,MATCH(H73,lens3x,1)-1,0,2))</f>
        <v>0.952745806405767</v>
      </c>
      <c r="K73" s="11" t="n">
        <v>395</v>
      </c>
      <c r="L73" s="12" t="n">
        <v>98.14944</v>
      </c>
      <c r="M73" s="11" t="n">
        <v>395</v>
      </c>
      <c r="N73" s="12" t="n">
        <v>99.17773</v>
      </c>
      <c r="O73" s="9"/>
      <c r="P73" s="1" t="n">
        <v>361</v>
      </c>
      <c r="Q73" s="2" t="n">
        <f aca="true">FORECAST(P73,OFFSET(ref3ay,MATCH(P73,ref3x,1)-1,0,2),OFFSET(ref3x,MATCH(P73,ref3x,1)-1,0,2))</f>
        <v>97.37801</v>
      </c>
      <c r="R73" s="2" t="n">
        <f aca="true">FORECAST(P73,OFFSET(ref3by,MATCH(P73,ref3x,1)-1,0,2),OFFSET(ref3x,MATCH(P73,ref3x,1)-1,0,2))</f>
        <v>97.52072</v>
      </c>
      <c r="S73" s="1" t="n">
        <f aca="false">Q73/100</f>
        <v>0.9737801</v>
      </c>
      <c r="T73" s="1" t="n">
        <f aca="false">R73/100</f>
        <v>0.9752072</v>
      </c>
      <c r="U73" s="3" t="n">
        <f aca="false">T73*S73*I72</f>
        <v>0.903123932524426</v>
      </c>
    </row>
    <row r="74" customFormat="false" ht="13.8" hidden="false" customHeight="false" outlineLevel="0" collapsed="false">
      <c r="H74" s="0" t="n">
        <v>362</v>
      </c>
      <c r="I74" s="1" t="n">
        <f aca="true">FORECAST(H74,OFFSET(lens3y,MATCH(H74,lens3x,1)-1,0,2),OFFSET(lens3x,MATCH(H74,lens3x,1)-1,0,2))</f>
        <v>0.95447181719217</v>
      </c>
      <c r="K74" s="11" t="n">
        <v>396</v>
      </c>
      <c r="L74" s="12" t="n">
        <v>97.98678</v>
      </c>
      <c r="M74" s="11" t="n">
        <v>396</v>
      </c>
      <c r="N74" s="12" t="n">
        <v>99.04383</v>
      </c>
      <c r="O74" s="9"/>
      <c r="P74" s="1" t="n">
        <v>361.5</v>
      </c>
      <c r="Q74" s="2" t="n">
        <f aca="true">FORECAST(P74,OFFSET(ref3ay,MATCH(P74,ref3x,1)-1,0,2),OFFSET(ref3x,MATCH(P74,ref3x,1)-1,0,2))</f>
        <v>97.395445</v>
      </c>
      <c r="R74" s="2" t="n">
        <f aca="true">FORECAST(P74,OFFSET(ref3by,MATCH(P74,ref3x,1)-1,0,2),OFFSET(ref3x,MATCH(P74,ref3x,1)-1,0,2))</f>
        <v>97.50256</v>
      </c>
      <c r="S74" s="1" t="n">
        <f aca="false">Q74/100</f>
        <v>0.97395445</v>
      </c>
      <c r="T74" s="1" t="n">
        <f aca="false">R74/100</f>
        <v>0.9750256</v>
      </c>
      <c r="U74" s="3" t="n">
        <f aca="false">T74*S74*I73</f>
        <v>0.904756497455099</v>
      </c>
    </row>
    <row r="75" customFormat="false" ht="13.8" hidden="false" customHeight="false" outlineLevel="0" collapsed="false">
      <c r="H75" s="0" t="n">
        <v>362.5</v>
      </c>
      <c r="I75" s="1" t="n">
        <f aca="true">FORECAST(H75,OFFSET(lens3y,MATCH(H75,lens3x,1)-1,0,2),OFFSET(lens3x,MATCH(H75,lens3x,1)-1,0,2))</f>
        <v>0.956197827978574</v>
      </c>
      <c r="K75" s="11" t="n">
        <v>397</v>
      </c>
      <c r="L75" s="12" t="n">
        <v>97.82816</v>
      </c>
      <c r="M75" s="11" t="n">
        <v>397</v>
      </c>
      <c r="N75" s="12" t="n">
        <v>98.90597</v>
      </c>
      <c r="O75" s="9"/>
      <c r="P75" s="1" t="n">
        <v>362</v>
      </c>
      <c r="Q75" s="2" t="n">
        <f aca="true">FORECAST(P75,OFFSET(ref3ay,MATCH(P75,ref3x,1)-1,0,2),OFFSET(ref3x,MATCH(P75,ref3x,1)-1,0,2))</f>
        <v>97.41288</v>
      </c>
      <c r="R75" s="2" t="n">
        <f aca="true">FORECAST(P75,OFFSET(ref3by,MATCH(P75,ref3x,1)-1,0,2),OFFSET(ref3x,MATCH(P75,ref3x,1)-1,0,2))</f>
        <v>97.4844</v>
      </c>
      <c r="S75" s="1" t="n">
        <f aca="false">Q75/100</f>
        <v>0.9741288</v>
      </c>
      <c r="T75" s="1" t="n">
        <f aca="false">R75/100</f>
        <v>0.974844</v>
      </c>
      <c r="U75" s="3" t="n">
        <f aca="false">T75*S75*I74</f>
        <v>0.906388978323545</v>
      </c>
    </row>
    <row r="76" customFormat="false" ht="13.8" hidden="false" customHeight="false" outlineLevel="0" collapsed="false">
      <c r="H76" s="0" t="n">
        <v>363</v>
      </c>
      <c r="I76" s="1" t="n">
        <f aca="true">FORECAST(H76,OFFSET(lens3y,MATCH(H76,lens3x,1)-1,0,2),OFFSET(lens3x,MATCH(H76,lens3x,1)-1,0,2))</f>
        <v>0.957923838764977</v>
      </c>
      <c r="K76" s="11" t="n">
        <v>398</v>
      </c>
      <c r="L76" s="12" t="n">
        <v>97.67553</v>
      </c>
      <c r="M76" s="11" t="n">
        <v>398</v>
      </c>
      <c r="N76" s="12" t="n">
        <v>98.76616</v>
      </c>
      <c r="O76" s="9"/>
      <c r="P76" s="1" t="n">
        <v>362.5</v>
      </c>
      <c r="Q76" s="2" t="n">
        <f aca="true">FORECAST(P76,OFFSET(ref3ay,MATCH(P76,ref3x,1)-1,0,2),OFFSET(ref3x,MATCH(P76,ref3x,1)-1,0,2))</f>
        <v>97.442615</v>
      </c>
      <c r="R76" s="2" t="n">
        <f aca="true">FORECAST(P76,OFFSET(ref3by,MATCH(P76,ref3x,1)-1,0,2),OFFSET(ref3x,MATCH(P76,ref3x,1)-1,0,2))</f>
        <v>97.478685</v>
      </c>
      <c r="S76" s="1" t="n">
        <f aca="false">Q76/100</f>
        <v>0.97442615</v>
      </c>
      <c r="T76" s="1" t="n">
        <f aca="false">R76/100</f>
        <v>0.97478685</v>
      </c>
      <c r="U76" s="3" t="n">
        <f aca="false">T76*S76*I75</f>
        <v>0.908251962682193</v>
      </c>
    </row>
    <row r="77" customFormat="false" ht="13.8" hidden="false" customHeight="false" outlineLevel="0" collapsed="false">
      <c r="H77" s="0" t="n">
        <v>363.5</v>
      </c>
      <c r="I77" s="1" t="n">
        <f aca="true">FORECAST(H77,OFFSET(lens3y,MATCH(H77,lens3x,1)-1,0,2),OFFSET(lens3x,MATCH(H77,lens3x,1)-1,0,2))</f>
        <v>0.95964984955138</v>
      </c>
      <c r="K77" s="11" t="n">
        <v>399</v>
      </c>
      <c r="L77" s="12" t="n">
        <v>97.53069</v>
      </c>
      <c r="M77" s="11" t="n">
        <v>399</v>
      </c>
      <c r="N77" s="12" t="n">
        <v>98.62638</v>
      </c>
      <c r="O77" s="9"/>
      <c r="P77" s="1" t="n">
        <v>363</v>
      </c>
      <c r="Q77" s="2" t="n">
        <f aca="true">FORECAST(P77,OFFSET(ref3ay,MATCH(P77,ref3x,1)-1,0,2),OFFSET(ref3x,MATCH(P77,ref3x,1)-1,0,2))</f>
        <v>97.47235</v>
      </c>
      <c r="R77" s="2" t="n">
        <f aca="true">FORECAST(P77,OFFSET(ref3by,MATCH(P77,ref3x,1)-1,0,2),OFFSET(ref3x,MATCH(P77,ref3x,1)-1,0,2))</f>
        <v>97.47297</v>
      </c>
      <c r="S77" s="1" t="n">
        <f aca="false">Q77/100</f>
        <v>0.9747235</v>
      </c>
      <c r="T77" s="1" t="n">
        <f aca="false">R77/100</f>
        <v>0.9747297</v>
      </c>
      <c r="U77" s="3" t="n">
        <f aca="false">T77*S77*I76</f>
        <v>0.910115722883059</v>
      </c>
    </row>
    <row r="78" customFormat="false" ht="13.8" hidden="false" customHeight="false" outlineLevel="0" collapsed="false">
      <c r="H78" s="0" t="n">
        <v>364</v>
      </c>
      <c r="I78" s="1" t="n">
        <f aca="true">FORECAST(H78,OFFSET(lens3y,MATCH(H78,lens3x,1)-1,0,2),OFFSET(lens3x,MATCH(H78,lens3x,1)-1,0,2))</f>
        <v>0.961375860337783</v>
      </c>
      <c r="K78" s="11" t="n">
        <v>400</v>
      </c>
      <c r="L78" s="12" t="n">
        <v>97.39092</v>
      </c>
      <c r="M78" s="11" t="n">
        <v>400</v>
      </c>
      <c r="N78" s="12" t="n">
        <v>98.48328</v>
      </c>
      <c r="O78" s="9"/>
      <c r="P78" s="1" t="n">
        <v>363.5</v>
      </c>
      <c r="Q78" s="2" t="n">
        <f aca="true">FORECAST(P78,OFFSET(ref3ay,MATCH(P78,ref3x,1)-1,0,2),OFFSET(ref3x,MATCH(P78,ref3x,1)-1,0,2))</f>
        <v>97.51304</v>
      </c>
      <c r="R78" s="2" t="n">
        <f aca="true">FORECAST(P78,OFFSET(ref3by,MATCH(P78,ref3x,1)-1,0,2),OFFSET(ref3x,MATCH(P78,ref3x,1)-1,0,2))</f>
        <v>97.48021</v>
      </c>
      <c r="S78" s="1" t="n">
        <f aca="false">Q78/100</f>
        <v>0.9751304</v>
      </c>
      <c r="T78" s="1" t="n">
        <f aca="false">R78/100</f>
        <v>0.9748021</v>
      </c>
      <c r="U78" s="3" t="n">
        <f aca="false">T78*S78*I77</f>
        <v>0.91220395650918</v>
      </c>
    </row>
    <row r="79" customFormat="false" ht="13.8" hidden="false" customHeight="false" outlineLevel="0" collapsed="false">
      <c r="H79" s="0" t="n">
        <v>364.5</v>
      </c>
      <c r="I79" s="1" t="n">
        <f aca="true">FORECAST(H79,OFFSET(lens3y,MATCH(H79,lens3x,1)-1,0,2),OFFSET(lens3x,MATCH(H79,lens3x,1)-1,0,2))</f>
        <v>0.963101871124187</v>
      </c>
      <c r="K79" s="11" t="n">
        <v>401</v>
      </c>
      <c r="L79" s="12" t="n">
        <v>97.26736</v>
      </c>
      <c r="M79" s="11" t="n">
        <v>401</v>
      </c>
      <c r="N79" s="12" t="n">
        <v>98.35015</v>
      </c>
      <c r="O79" s="9"/>
      <c r="P79" s="1" t="n">
        <v>364</v>
      </c>
      <c r="Q79" s="2" t="n">
        <f aca="true">FORECAST(P79,OFFSET(ref3ay,MATCH(P79,ref3x,1)-1,0,2),OFFSET(ref3x,MATCH(P79,ref3x,1)-1,0,2))</f>
        <v>97.55373</v>
      </c>
      <c r="R79" s="2" t="n">
        <f aca="true">FORECAST(P79,OFFSET(ref3by,MATCH(P79,ref3x,1)-1,0,2),OFFSET(ref3x,MATCH(P79,ref3x,1)-1,0,2))</f>
        <v>97.48745</v>
      </c>
      <c r="S79" s="1" t="n">
        <f aca="false">Q79/100</f>
        <v>0.9755373</v>
      </c>
      <c r="T79" s="1" t="n">
        <f aca="false">R79/100</f>
        <v>0.9748745</v>
      </c>
      <c r="U79" s="3" t="n">
        <f aca="false">T79*S79*I78</f>
        <v>0.91429385962173</v>
      </c>
    </row>
    <row r="80" customFormat="false" ht="13.8" hidden="false" customHeight="false" outlineLevel="0" collapsed="false">
      <c r="H80" s="0" t="n">
        <v>365</v>
      </c>
      <c r="I80" s="1" t="n">
        <f aca="true">FORECAST(H80,OFFSET(lens3y,MATCH(H80,lens3x,1)-1,0,2),OFFSET(lens3x,MATCH(H80,lens3x,1)-1,0,2))</f>
        <v>0.96482788191059</v>
      </c>
      <c r="K80" s="11" t="n">
        <v>402</v>
      </c>
      <c r="L80" s="12" t="n">
        <v>97.15584</v>
      </c>
      <c r="M80" s="11" t="n">
        <v>402</v>
      </c>
      <c r="N80" s="12" t="n">
        <v>98.22237</v>
      </c>
      <c r="O80" s="9"/>
      <c r="P80" s="1" t="n">
        <v>364.5</v>
      </c>
      <c r="Q80" s="2" t="n">
        <f aca="true">FORECAST(P80,OFFSET(ref3ay,MATCH(P80,ref3x,1)-1,0,2),OFFSET(ref3x,MATCH(P80,ref3x,1)-1,0,2))</f>
        <v>97.60448</v>
      </c>
      <c r="R80" s="2" t="n">
        <f aca="true">FORECAST(P80,OFFSET(ref3by,MATCH(P80,ref3x,1)-1,0,2),OFFSET(ref3x,MATCH(P80,ref3x,1)-1,0,2))</f>
        <v>97.506645</v>
      </c>
      <c r="S80" s="1" t="n">
        <f aca="false">Q80/100</f>
        <v>0.9760448</v>
      </c>
      <c r="T80" s="1" t="n">
        <f aca="false">R80/100</f>
        <v>0.97506645</v>
      </c>
      <c r="U80" s="3" t="n">
        <f aca="false">T80*S80*I79</f>
        <v>0.916592273883095</v>
      </c>
    </row>
    <row r="81" customFormat="false" ht="13.8" hidden="false" customHeight="false" outlineLevel="0" collapsed="false">
      <c r="H81" s="0" t="n">
        <v>365.5</v>
      </c>
      <c r="I81" s="1" t="n">
        <f aca="true">FORECAST(H81,OFFSET(lens3y,MATCH(H81,lens3x,1)-1,0,2),OFFSET(lens3x,MATCH(H81,lens3x,1)-1,0,2))</f>
        <v>0.965700362263936</v>
      </c>
      <c r="K81" s="11" t="n">
        <v>403</v>
      </c>
      <c r="L81" s="12" t="n">
        <v>97.05157</v>
      </c>
      <c r="M81" s="11" t="n">
        <v>403</v>
      </c>
      <c r="N81" s="12" t="n">
        <v>98.0931</v>
      </c>
      <c r="O81" s="9"/>
      <c r="P81" s="1" t="n">
        <v>365</v>
      </c>
      <c r="Q81" s="2" t="n">
        <f aca="true">FORECAST(P81,OFFSET(ref3ay,MATCH(P81,ref3x,1)-1,0,2),OFFSET(ref3x,MATCH(P81,ref3x,1)-1,0,2))</f>
        <v>97.65523</v>
      </c>
      <c r="R81" s="2" t="n">
        <f aca="true">FORECAST(P81,OFFSET(ref3by,MATCH(P81,ref3x,1)-1,0,2),OFFSET(ref3x,MATCH(P81,ref3x,1)-1,0,2))</f>
        <v>97.52584</v>
      </c>
      <c r="S81" s="1" t="n">
        <f aca="false">Q81/100</f>
        <v>0.9765523</v>
      </c>
      <c r="T81" s="1" t="n">
        <f aca="false">R81/100</f>
        <v>0.9752584</v>
      </c>
      <c r="U81" s="3" t="n">
        <f aca="false">T81*S81*I80</f>
        <v>0.918893230747165</v>
      </c>
    </row>
    <row r="82" customFormat="false" ht="13.8" hidden="false" customHeight="false" outlineLevel="0" collapsed="false">
      <c r="H82" s="0" t="n">
        <v>366</v>
      </c>
      <c r="I82" s="1" t="n">
        <f aca="true">FORECAST(H82,OFFSET(lens3y,MATCH(H82,lens3x,1)-1,0,2),OFFSET(lens3x,MATCH(H82,lens3x,1)-1,0,2))</f>
        <v>0.966572842617281</v>
      </c>
      <c r="K82" s="11" t="n">
        <v>404</v>
      </c>
      <c r="L82" s="12" t="n">
        <v>96.96774</v>
      </c>
      <c r="M82" s="11" t="n">
        <v>404</v>
      </c>
      <c r="N82" s="12" t="n">
        <v>97.98077</v>
      </c>
      <c r="O82" s="9"/>
      <c r="P82" s="1" t="n">
        <v>365.5</v>
      </c>
      <c r="Q82" s="2" t="n">
        <f aca="true">FORECAST(P82,OFFSET(ref3ay,MATCH(P82,ref3x,1)-1,0,2),OFFSET(ref3x,MATCH(P82,ref3x,1)-1,0,2))</f>
        <v>97.714485</v>
      </c>
      <c r="R82" s="2" t="n">
        <f aca="true">FORECAST(P82,OFFSET(ref3by,MATCH(P82,ref3x,1)-1,0,2),OFFSET(ref3x,MATCH(P82,ref3x,1)-1,0,2))</f>
        <v>97.55592</v>
      </c>
      <c r="S82" s="1" t="n">
        <f aca="false">Q82/100</f>
        <v>0.97714485</v>
      </c>
      <c r="T82" s="1" t="n">
        <f aca="false">R82/100</f>
        <v>0.9755592</v>
      </c>
      <c r="U82" s="3" t="n">
        <f aca="false">T82*S82*I81</f>
        <v>0.92056608465125</v>
      </c>
    </row>
    <row r="83" customFormat="false" ht="13.8" hidden="false" customHeight="false" outlineLevel="0" collapsed="false">
      <c r="H83" s="0" t="n">
        <v>366.5</v>
      </c>
      <c r="I83" s="1" t="n">
        <f aca="true">FORECAST(H83,OFFSET(lens3y,MATCH(H83,lens3x,1)-1,0,2),OFFSET(lens3x,MATCH(H83,lens3x,1)-1,0,2))</f>
        <v>0.967445322970627</v>
      </c>
      <c r="K83" s="11" t="n">
        <v>405</v>
      </c>
      <c r="L83" s="12" t="n">
        <v>96.89839</v>
      </c>
      <c r="M83" s="11" t="n">
        <v>405</v>
      </c>
      <c r="N83" s="12" t="n">
        <v>97.87772</v>
      </c>
      <c r="O83" s="9"/>
      <c r="P83" s="1" t="n">
        <v>366</v>
      </c>
      <c r="Q83" s="2" t="n">
        <f aca="true">FORECAST(P83,OFFSET(ref3ay,MATCH(P83,ref3x,1)-1,0,2),OFFSET(ref3x,MATCH(P83,ref3x,1)-1,0,2))</f>
        <v>97.77374</v>
      </c>
      <c r="R83" s="2" t="n">
        <f aca="true">FORECAST(P83,OFFSET(ref3by,MATCH(P83,ref3x,1)-1,0,2),OFFSET(ref3x,MATCH(P83,ref3x,1)-1,0,2))</f>
        <v>97.586</v>
      </c>
      <c r="S83" s="1" t="n">
        <f aca="false">Q83/100</f>
        <v>0.9777374</v>
      </c>
      <c r="T83" s="1" t="n">
        <f aca="false">R83/100</f>
        <v>0.97586</v>
      </c>
      <c r="U83" s="3" t="n">
        <f aca="false">T83*S83*I82</f>
        <v>0.922240804399473</v>
      </c>
    </row>
    <row r="84" customFormat="false" ht="13.8" hidden="false" customHeight="false" outlineLevel="0" collapsed="false">
      <c r="H84" s="0" t="n">
        <v>367</v>
      </c>
      <c r="I84" s="1" t="n">
        <f aca="true">FORECAST(H84,OFFSET(lens3y,MATCH(H84,lens3x,1)-1,0,2),OFFSET(lens3x,MATCH(H84,lens3x,1)-1,0,2))</f>
        <v>0.968317803323973</v>
      </c>
      <c r="K84" s="11" t="n">
        <v>406</v>
      </c>
      <c r="L84" s="12" t="n">
        <v>96.84389</v>
      </c>
      <c r="M84" s="11" t="n">
        <v>406</v>
      </c>
      <c r="N84" s="12" t="n">
        <v>97.78503</v>
      </c>
      <c r="O84" s="9"/>
      <c r="P84" s="1" t="n">
        <v>366.5</v>
      </c>
      <c r="Q84" s="2" t="n">
        <f aca="true">FORECAST(P84,OFFSET(ref3ay,MATCH(P84,ref3x,1)-1,0,2),OFFSET(ref3x,MATCH(P84,ref3x,1)-1,0,2))</f>
        <v>97.840465</v>
      </c>
      <c r="R84" s="2" t="n">
        <f aca="true">FORECAST(P84,OFFSET(ref3by,MATCH(P84,ref3x,1)-1,0,2),OFFSET(ref3x,MATCH(P84,ref3x,1)-1,0,2))</f>
        <v>97.626785</v>
      </c>
      <c r="S84" s="1" t="n">
        <f aca="false">Q84/100</f>
        <v>0.97840465</v>
      </c>
      <c r="T84" s="1" t="n">
        <f aca="false">R84/100</f>
        <v>0.97626785</v>
      </c>
      <c r="U84" s="3" t="n">
        <f aca="false">T84*S84*I83</f>
        <v>0.924089264774199</v>
      </c>
    </row>
    <row r="85" customFormat="false" ht="13.8" hidden="false" customHeight="false" outlineLevel="0" collapsed="false">
      <c r="H85" s="0" t="n">
        <v>367.5</v>
      </c>
      <c r="I85" s="1" t="n">
        <f aca="true">FORECAST(H85,OFFSET(lens3y,MATCH(H85,lens3x,1)-1,0,2),OFFSET(lens3x,MATCH(H85,lens3x,1)-1,0,2))</f>
        <v>0.969190283677319</v>
      </c>
      <c r="K85" s="11" t="n">
        <v>407</v>
      </c>
      <c r="L85" s="12" t="n">
        <v>96.80453</v>
      </c>
      <c r="M85" s="11" t="n">
        <v>407</v>
      </c>
      <c r="N85" s="12" t="n">
        <v>97.70341</v>
      </c>
      <c r="O85" s="9"/>
      <c r="P85" s="1" t="n">
        <v>367</v>
      </c>
      <c r="Q85" s="2" t="n">
        <f aca="true">FORECAST(P85,OFFSET(ref3ay,MATCH(P85,ref3x,1)-1,0,2),OFFSET(ref3x,MATCH(P85,ref3x,1)-1,0,2))</f>
        <v>97.90719</v>
      </c>
      <c r="R85" s="2" t="n">
        <f aca="true">FORECAST(P85,OFFSET(ref3by,MATCH(P85,ref3x,1)-1,0,2),OFFSET(ref3x,MATCH(P85,ref3x,1)-1,0,2))</f>
        <v>97.66757</v>
      </c>
      <c r="S85" s="1" t="n">
        <f aca="false">Q85/100</f>
        <v>0.9790719</v>
      </c>
      <c r="T85" s="1" t="n">
        <f aca="false">R85/100</f>
        <v>0.9766757</v>
      </c>
      <c r="U85" s="3" t="n">
        <f aca="false">T85*S85*I84</f>
        <v>0.925940084712319</v>
      </c>
    </row>
    <row r="86" customFormat="false" ht="13.8" hidden="false" customHeight="false" outlineLevel="0" collapsed="false">
      <c r="H86" s="0" t="n">
        <v>368</v>
      </c>
      <c r="I86" s="1" t="n">
        <f aca="true">FORECAST(H86,OFFSET(lens3y,MATCH(H86,lens3x,1)-1,0,2),OFFSET(lens3x,MATCH(H86,lens3x,1)-1,0,2))</f>
        <v>0.970062764030665</v>
      </c>
      <c r="K86" s="11" t="n">
        <v>408</v>
      </c>
      <c r="L86" s="12" t="n">
        <v>96.7805</v>
      </c>
      <c r="M86" s="11" t="n">
        <v>408</v>
      </c>
      <c r="N86" s="12" t="n">
        <v>97.63392</v>
      </c>
      <c r="O86" s="9"/>
      <c r="P86" s="1" t="n">
        <v>367.5</v>
      </c>
      <c r="Q86" s="2" t="n">
        <f aca="true">FORECAST(P86,OFFSET(ref3ay,MATCH(P86,ref3x,1)-1,0,2),OFFSET(ref3x,MATCH(P86,ref3x,1)-1,0,2))</f>
        <v>97.979875</v>
      </c>
      <c r="R86" s="2" t="n">
        <f aca="true">FORECAST(P86,OFFSET(ref3by,MATCH(P86,ref3x,1)-1,0,2),OFFSET(ref3x,MATCH(P86,ref3x,1)-1,0,2))</f>
        <v>97.71815</v>
      </c>
      <c r="S86" s="1" t="n">
        <f aca="false">Q86/100</f>
        <v>0.97979875</v>
      </c>
      <c r="T86" s="1" t="n">
        <f aca="false">R86/100</f>
        <v>0.9771815</v>
      </c>
      <c r="U86" s="3" t="n">
        <f aca="false">T86*S86*I85</f>
        <v>0.927942720078887</v>
      </c>
    </row>
    <row r="87" customFormat="false" ht="13.8" hidden="false" customHeight="false" outlineLevel="0" collapsed="false">
      <c r="H87" s="0" t="n">
        <v>368.5</v>
      </c>
      <c r="I87" s="1" t="n">
        <f aca="true">FORECAST(H87,OFFSET(lens3y,MATCH(H87,lens3x,1)-1,0,2),OFFSET(lens3x,MATCH(H87,lens3x,1)-1,0,2))</f>
        <v>0.970935244384011</v>
      </c>
      <c r="K87" s="11" t="n">
        <v>409</v>
      </c>
      <c r="L87" s="12" t="n">
        <v>96.77145</v>
      </c>
      <c r="M87" s="11" t="n">
        <v>409</v>
      </c>
      <c r="N87" s="12" t="n">
        <v>97.57649</v>
      </c>
      <c r="O87" s="9"/>
      <c r="P87" s="1" t="n">
        <v>368</v>
      </c>
      <c r="Q87" s="2" t="n">
        <f aca="true">FORECAST(P87,OFFSET(ref3ay,MATCH(P87,ref3x,1)-1,0,2),OFFSET(ref3x,MATCH(P87,ref3x,1)-1,0,2))</f>
        <v>98.05256</v>
      </c>
      <c r="R87" s="2" t="n">
        <f aca="true">FORECAST(P87,OFFSET(ref3by,MATCH(P87,ref3x,1)-1,0,2),OFFSET(ref3x,MATCH(P87,ref3x,1)-1,0,2))</f>
        <v>97.76873</v>
      </c>
      <c r="S87" s="1" t="n">
        <f aca="false">Q87/100</f>
        <v>0.9805256</v>
      </c>
      <c r="T87" s="1" t="n">
        <f aca="false">R87/100</f>
        <v>0.9776873</v>
      </c>
      <c r="U87" s="3" t="n">
        <f aca="false">T87*S87*I86</f>
        <v>0.929948172228004</v>
      </c>
    </row>
    <row r="88" customFormat="false" ht="13.8" hidden="false" customHeight="false" outlineLevel="0" collapsed="false">
      <c r="H88" s="0" t="n">
        <v>369</v>
      </c>
      <c r="I88" s="1" t="n">
        <f aca="true">FORECAST(H88,OFFSET(lens3y,MATCH(H88,lens3x,1)-1,0,2),OFFSET(lens3x,MATCH(H88,lens3x,1)-1,0,2))</f>
        <v>0.971807724737356</v>
      </c>
      <c r="K88" s="11" t="n">
        <v>410</v>
      </c>
      <c r="L88" s="12" t="n">
        <v>96.77711</v>
      </c>
      <c r="M88" s="11" t="n">
        <v>410</v>
      </c>
      <c r="N88" s="12" t="n">
        <v>97.53109</v>
      </c>
      <c r="O88" s="9"/>
      <c r="P88" s="1" t="n">
        <v>368.5</v>
      </c>
      <c r="Q88" s="2" t="n">
        <f aca="true">FORECAST(P88,OFFSET(ref3ay,MATCH(P88,ref3x,1)-1,0,2),OFFSET(ref3x,MATCH(P88,ref3x,1)-1,0,2))</f>
        <v>98.13126</v>
      </c>
      <c r="R88" s="2" t="n">
        <f aca="true">FORECAST(P88,OFFSET(ref3by,MATCH(P88,ref3x,1)-1,0,2),OFFSET(ref3x,MATCH(P88,ref3x,1)-1,0,2))</f>
        <v>97.828485</v>
      </c>
      <c r="S88" s="1" t="n">
        <f aca="false">Q88/100</f>
        <v>0.9813126</v>
      </c>
      <c r="T88" s="1" t="n">
        <f aca="false">R88/100</f>
        <v>0.97828485</v>
      </c>
      <c r="U88" s="3" t="n">
        <f aca="false">T88*S88*I87</f>
        <v>0.932100989851195</v>
      </c>
    </row>
    <row r="89" customFormat="false" ht="13.8" hidden="false" customHeight="false" outlineLevel="0" collapsed="false">
      <c r="H89" s="0" t="n">
        <v>369.5</v>
      </c>
      <c r="I89" s="1" t="n">
        <f aca="true">FORECAST(H89,OFFSET(lens3y,MATCH(H89,lens3x,1)-1,0,2),OFFSET(lens3x,MATCH(H89,lens3x,1)-1,0,2))</f>
        <v>0.972680205090702</v>
      </c>
      <c r="K89" s="11" t="n">
        <v>411</v>
      </c>
      <c r="L89" s="12" t="n">
        <v>96.79727</v>
      </c>
      <c r="M89" s="11" t="n">
        <v>411</v>
      </c>
      <c r="N89" s="12" t="n">
        <v>97.49832</v>
      </c>
      <c r="O89" s="9"/>
      <c r="P89" s="1" t="n">
        <v>369</v>
      </c>
      <c r="Q89" s="2" t="n">
        <f aca="true">FORECAST(P89,OFFSET(ref3ay,MATCH(P89,ref3x,1)-1,0,2),OFFSET(ref3x,MATCH(P89,ref3x,1)-1,0,2))</f>
        <v>98.20996</v>
      </c>
      <c r="R89" s="2" t="n">
        <f aca="true">FORECAST(P89,OFFSET(ref3by,MATCH(P89,ref3x,1)-1,0,2),OFFSET(ref3x,MATCH(P89,ref3x,1)-1,0,2))</f>
        <v>97.88824</v>
      </c>
      <c r="S89" s="1" t="n">
        <f aca="false">Q89/100</f>
        <v>0.9820996</v>
      </c>
      <c r="T89" s="1" t="n">
        <f aca="false">R89/100</f>
        <v>0.9788824</v>
      </c>
      <c r="U89" s="3" t="n">
        <f aca="false">T89*S89*I88</f>
        <v>0.934257087360315</v>
      </c>
    </row>
    <row r="90" customFormat="false" ht="13.8" hidden="false" customHeight="false" outlineLevel="0" collapsed="false">
      <c r="H90" s="0" t="n">
        <v>370</v>
      </c>
      <c r="I90" s="1" t="n">
        <f aca="true">FORECAST(H90,OFFSET(lens3y,MATCH(H90,lens3x,1)-1,0,2),OFFSET(lens3x,MATCH(H90,lens3x,1)-1,0,2))</f>
        <v>0.973552685444048</v>
      </c>
      <c r="K90" s="11" t="n">
        <v>412</v>
      </c>
      <c r="L90" s="12" t="n">
        <v>96.83158</v>
      </c>
      <c r="M90" s="11" t="n">
        <v>412</v>
      </c>
      <c r="N90" s="12" t="n">
        <v>97.47825</v>
      </c>
      <c r="O90" s="9"/>
      <c r="P90" s="1" t="n">
        <v>369.5</v>
      </c>
      <c r="Q90" s="2" t="n">
        <f aca="true">FORECAST(P90,OFFSET(ref3ay,MATCH(P90,ref3x,1)-1,0,2),OFFSET(ref3x,MATCH(P90,ref3x,1)-1,0,2))</f>
        <v>98.291555</v>
      </c>
      <c r="R90" s="2" t="n">
        <f aca="true">FORECAST(P90,OFFSET(ref3by,MATCH(P90,ref3x,1)-1,0,2),OFFSET(ref3x,MATCH(P90,ref3x,1)-1,0,2))</f>
        <v>97.955765</v>
      </c>
      <c r="S90" s="1" t="n">
        <f aca="false">Q90/100</f>
        <v>0.98291555</v>
      </c>
      <c r="T90" s="1" t="n">
        <f aca="false">R90/100</f>
        <v>0.97955765</v>
      </c>
      <c r="U90" s="3" t="n">
        <f aca="false">T90*S90*I89</f>
        <v>0.936518334539296</v>
      </c>
    </row>
    <row r="91" customFormat="false" ht="13.8" hidden="false" customHeight="false" outlineLevel="0" collapsed="false">
      <c r="H91" s="0" t="n">
        <v>370.5</v>
      </c>
      <c r="I91" s="1" t="n">
        <f aca="true">FORECAST(H91,OFFSET(lens3y,MATCH(H91,lens3x,1)-1,0,2),OFFSET(lens3x,MATCH(H91,lens3x,1)-1,0,2))</f>
        <v>0.974129826082443</v>
      </c>
      <c r="K91" s="11" t="n">
        <v>413</v>
      </c>
      <c r="L91" s="12" t="n">
        <v>96.87926</v>
      </c>
      <c r="M91" s="11" t="n">
        <v>413</v>
      </c>
      <c r="N91" s="12" t="n">
        <v>97.47072</v>
      </c>
      <c r="O91" s="9"/>
      <c r="P91" s="1" t="n">
        <v>370</v>
      </c>
      <c r="Q91" s="2" t="n">
        <f aca="true">FORECAST(P91,OFFSET(ref3ay,MATCH(P91,ref3x,1)-1,0,2),OFFSET(ref3x,MATCH(P91,ref3x,1)-1,0,2))</f>
        <v>98.37315</v>
      </c>
      <c r="R91" s="2" t="n">
        <f aca="true">FORECAST(P91,OFFSET(ref3by,MATCH(P91,ref3x,1)-1,0,2),OFFSET(ref3x,MATCH(P91,ref3x,1)-1,0,2))</f>
        <v>98.02329</v>
      </c>
      <c r="S91" s="1" t="n">
        <f aca="false">Q91/100</f>
        <v>0.9837315</v>
      </c>
      <c r="T91" s="1" t="n">
        <f aca="false">R91/100</f>
        <v>0.9802329</v>
      </c>
      <c r="U91" s="3" t="n">
        <f aca="false">T91*S91*I90</f>
        <v>0.938783206403194</v>
      </c>
    </row>
    <row r="92" customFormat="false" ht="13.8" hidden="false" customHeight="false" outlineLevel="0" collapsed="false">
      <c r="H92" s="0" t="n">
        <v>371</v>
      </c>
      <c r="I92" s="1" t="n">
        <f aca="true">FORECAST(H92,OFFSET(lens3y,MATCH(H92,lens3x,1)-1,0,2),OFFSET(lens3x,MATCH(H92,lens3x,1)-1,0,2))</f>
        <v>0.974706966720837</v>
      </c>
      <c r="K92" s="11" t="n">
        <v>414</v>
      </c>
      <c r="L92" s="12" t="n">
        <v>96.94278</v>
      </c>
      <c r="M92" s="11" t="n">
        <v>414</v>
      </c>
      <c r="N92" s="12" t="n">
        <v>97.4748</v>
      </c>
      <c r="O92" s="9"/>
      <c r="P92" s="1" t="n">
        <v>370.5</v>
      </c>
      <c r="Q92" s="2" t="n">
        <f aca="true">FORECAST(P92,OFFSET(ref3ay,MATCH(P92,ref3x,1)-1,0,2),OFFSET(ref3x,MATCH(P92,ref3x,1)-1,0,2))</f>
        <v>98.455845</v>
      </c>
      <c r="R92" s="2" t="n">
        <f aca="true">FORECAST(P92,OFFSET(ref3by,MATCH(P92,ref3x,1)-1,0,2),OFFSET(ref3x,MATCH(P92,ref3x,1)-1,0,2))</f>
        <v>98.09686</v>
      </c>
      <c r="S92" s="1" t="n">
        <f aca="false">Q92/100</f>
        <v>0.98455845</v>
      </c>
      <c r="T92" s="1" t="n">
        <f aca="false">R92/100</f>
        <v>0.9809686</v>
      </c>
      <c r="U92" s="3" t="n">
        <f aca="false">T92*S92*I91</f>
        <v>0.940834969029433</v>
      </c>
    </row>
    <row r="93" customFormat="false" ht="13.8" hidden="false" customHeight="false" outlineLevel="0" collapsed="false">
      <c r="H93" s="0" t="n">
        <v>371.5</v>
      </c>
      <c r="I93" s="1" t="n">
        <f aca="true">FORECAST(H93,OFFSET(lens3y,MATCH(H93,lens3x,1)-1,0,2),OFFSET(lens3x,MATCH(H93,lens3x,1)-1,0,2))</f>
        <v>0.975284107359232</v>
      </c>
      <c r="K93" s="11" t="n">
        <v>415</v>
      </c>
      <c r="L93" s="12" t="n">
        <v>97.01543</v>
      </c>
      <c r="M93" s="11" t="n">
        <v>415</v>
      </c>
      <c r="N93" s="12" t="n">
        <v>97.4921</v>
      </c>
      <c r="O93" s="9"/>
      <c r="P93" s="1" t="n">
        <v>371</v>
      </c>
      <c r="Q93" s="2" t="n">
        <f aca="true">FORECAST(P93,OFFSET(ref3ay,MATCH(P93,ref3x,1)-1,0,2),OFFSET(ref3x,MATCH(P93,ref3x,1)-1,0,2))</f>
        <v>98.53854</v>
      </c>
      <c r="R93" s="2" t="n">
        <f aca="true">FORECAST(P93,OFFSET(ref3by,MATCH(P93,ref3x,1)-1,0,2),OFFSET(ref3x,MATCH(P93,ref3x,1)-1,0,2))</f>
        <v>98.17043</v>
      </c>
      <c r="S93" s="1" t="n">
        <f aca="false">Q93/100</f>
        <v>0.9853854</v>
      </c>
      <c r="T93" s="1" t="n">
        <f aca="false">R93/100</f>
        <v>0.9817043</v>
      </c>
      <c r="U93" s="3" t="n">
        <f aca="false">T93*S93*I92</f>
        <v>0.942889689410245</v>
      </c>
    </row>
    <row r="94" customFormat="false" ht="13.8" hidden="false" customHeight="false" outlineLevel="0" collapsed="false">
      <c r="H94" s="0" t="n">
        <v>372</v>
      </c>
      <c r="I94" s="1" t="n">
        <f aca="true">FORECAST(H94,OFFSET(lens3y,MATCH(H94,lens3x,1)-1,0,2),OFFSET(lens3x,MATCH(H94,lens3x,1)-1,0,2))</f>
        <v>0.975861247997627</v>
      </c>
      <c r="K94" s="11" t="n">
        <v>416</v>
      </c>
      <c r="L94" s="12" t="n">
        <v>97.09874</v>
      </c>
      <c r="M94" s="11" t="n">
        <v>416</v>
      </c>
      <c r="N94" s="12" t="n">
        <v>97.5207</v>
      </c>
      <c r="O94" s="9"/>
      <c r="P94" s="1" t="n">
        <v>371.5</v>
      </c>
      <c r="Q94" s="2" t="n">
        <f aca="true">FORECAST(P94,OFFSET(ref3ay,MATCH(P94,ref3x,1)-1,0,2),OFFSET(ref3x,MATCH(P94,ref3x,1)-1,0,2))</f>
        <v>98.620575</v>
      </c>
      <c r="R94" s="2" t="n">
        <f aca="true">FORECAST(P94,OFFSET(ref3by,MATCH(P94,ref3x,1)-1,0,2),OFFSET(ref3x,MATCH(P94,ref3x,1)-1,0,2))</f>
        <v>98.248765</v>
      </c>
      <c r="S94" s="1" t="n">
        <f aca="false">Q94/100</f>
        <v>0.98620575</v>
      </c>
      <c r="T94" s="1" t="n">
        <f aca="false">R94/100</f>
        <v>0.98248765</v>
      </c>
      <c r="U94" s="3" t="n">
        <f aca="false">T94*S94*I93</f>
        <v>0.944986877046157</v>
      </c>
    </row>
    <row r="95" customFormat="false" ht="13.8" hidden="false" customHeight="false" outlineLevel="0" collapsed="false">
      <c r="H95" s="0" t="n">
        <v>372.5</v>
      </c>
      <c r="I95" s="1" t="n">
        <f aca="true">FORECAST(H95,OFFSET(lens3y,MATCH(H95,lens3x,1)-1,0,2),OFFSET(lens3x,MATCH(H95,lens3x,1)-1,0,2))</f>
        <v>0.976438388636022</v>
      </c>
      <c r="K95" s="11" t="n">
        <v>417</v>
      </c>
      <c r="L95" s="12" t="n">
        <v>97.19166</v>
      </c>
      <c r="M95" s="11" t="n">
        <v>417</v>
      </c>
      <c r="N95" s="12" t="n">
        <v>97.55992</v>
      </c>
      <c r="O95" s="9"/>
      <c r="P95" s="1" t="n">
        <v>372</v>
      </c>
      <c r="Q95" s="2" t="n">
        <f aca="true">FORECAST(P95,OFFSET(ref3ay,MATCH(P95,ref3x,1)-1,0,2),OFFSET(ref3x,MATCH(P95,ref3x,1)-1,0,2))</f>
        <v>98.70261</v>
      </c>
      <c r="R95" s="2" t="n">
        <f aca="true">FORECAST(P95,OFFSET(ref3by,MATCH(P95,ref3x,1)-1,0,2),OFFSET(ref3x,MATCH(P95,ref3x,1)-1,0,2))</f>
        <v>98.3271</v>
      </c>
      <c r="S95" s="1" t="n">
        <f aca="false">Q95/100</f>
        <v>0.9870261</v>
      </c>
      <c r="T95" s="1" t="n">
        <f aca="false">R95/100</f>
        <v>0.983271</v>
      </c>
      <c r="U95" s="3" t="n">
        <f aca="false">T95*S95*I94</f>
        <v>0.947087140223838</v>
      </c>
    </row>
    <row r="96" customFormat="false" ht="13.8" hidden="false" customHeight="false" outlineLevel="0" collapsed="false">
      <c r="H96" s="0" t="n">
        <v>373</v>
      </c>
      <c r="I96" s="1" t="n">
        <f aca="true">FORECAST(H96,OFFSET(lens3y,MATCH(H96,lens3x,1)-1,0,2),OFFSET(lens3x,MATCH(H96,lens3x,1)-1,0,2))</f>
        <v>0.977015529274416</v>
      </c>
      <c r="K96" s="11" t="n">
        <v>418</v>
      </c>
      <c r="L96" s="12" t="n">
        <v>97.29305</v>
      </c>
      <c r="M96" s="11" t="n">
        <v>418</v>
      </c>
      <c r="N96" s="12" t="n">
        <v>97.60904</v>
      </c>
      <c r="O96" s="9"/>
      <c r="P96" s="1" t="n">
        <v>372.5</v>
      </c>
      <c r="Q96" s="2" t="n">
        <f aca="true">FORECAST(P96,OFFSET(ref3ay,MATCH(P96,ref3x,1)-1,0,2),OFFSET(ref3x,MATCH(P96,ref3x,1)-1,0,2))</f>
        <v>98.78247</v>
      </c>
      <c r="R96" s="2" t="n">
        <f aca="true">FORECAST(P96,OFFSET(ref3by,MATCH(P96,ref3x,1)-1,0,2),OFFSET(ref3x,MATCH(P96,ref3x,1)-1,0,2))</f>
        <v>98.40873</v>
      </c>
      <c r="S96" s="1" t="n">
        <f aca="false">Q96/100</f>
        <v>0.9878247</v>
      </c>
      <c r="T96" s="1" t="n">
        <f aca="false">R96/100</f>
        <v>0.9840873</v>
      </c>
      <c r="U96" s="3" t="n">
        <f aca="false">T96*S96*I95</f>
        <v>0.949201364201057</v>
      </c>
    </row>
    <row r="97" customFormat="false" ht="13.8" hidden="false" customHeight="false" outlineLevel="0" collapsed="false">
      <c r="H97" s="0" t="n">
        <v>373.5</v>
      </c>
      <c r="I97" s="1" t="n">
        <f aca="true">FORECAST(H97,OFFSET(lens3y,MATCH(H97,lens3x,1)-1,0,2),OFFSET(lens3x,MATCH(H97,lens3x,1)-1,0,2))</f>
        <v>0.977592669912811</v>
      </c>
      <c r="K97" s="11" t="n">
        <v>419</v>
      </c>
      <c r="L97" s="12" t="n">
        <v>97.40125</v>
      </c>
      <c r="M97" s="11" t="n">
        <v>419</v>
      </c>
      <c r="N97" s="12" t="n">
        <v>97.66702</v>
      </c>
      <c r="O97" s="9"/>
      <c r="P97" s="1" t="n">
        <v>373</v>
      </c>
      <c r="Q97" s="2" t="n">
        <f aca="true">FORECAST(P97,OFFSET(ref3ay,MATCH(P97,ref3x,1)-1,0,2),OFFSET(ref3x,MATCH(P97,ref3x,1)-1,0,2))</f>
        <v>98.86233</v>
      </c>
      <c r="R97" s="2" t="n">
        <f aca="true">FORECAST(P97,OFFSET(ref3by,MATCH(P97,ref3x,1)-1,0,2),OFFSET(ref3x,MATCH(P97,ref3x,1)-1,0,2))</f>
        <v>98.49036</v>
      </c>
      <c r="S97" s="1" t="n">
        <f aca="false">Q97/100</f>
        <v>0.9886233</v>
      </c>
      <c r="T97" s="1" t="n">
        <f aca="false">R97/100</f>
        <v>0.9849036</v>
      </c>
      <c r="U97" s="3" t="n">
        <f aca="false">T97*S97*I96</f>
        <v>0.951318699161452</v>
      </c>
    </row>
    <row r="98" customFormat="false" ht="13.8" hidden="false" customHeight="false" outlineLevel="0" collapsed="false">
      <c r="H98" s="0" t="n">
        <v>374</v>
      </c>
      <c r="I98" s="1" t="n">
        <f aca="true">FORECAST(H98,OFFSET(lens3y,MATCH(H98,lens3x,1)-1,0,2),OFFSET(lens3x,MATCH(H98,lens3x,1)-1,0,2))</f>
        <v>0.978169810551206</v>
      </c>
      <c r="K98" s="11" t="n">
        <v>420</v>
      </c>
      <c r="L98" s="12" t="n">
        <v>97.51547</v>
      </c>
      <c r="M98" s="11" t="n">
        <v>420</v>
      </c>
      <c r="N98" s="12" t="n">
        <v>97.73308</v>
      </c>
      <c r="O98" s="9"/>
      <c r="P98" s="1" t="n">
        <v>373.5</v>
      </c>
      <c r="Q98" s="2" t="n">
        <f aca="true">FORECAST(P98,OFFSET(ref3ay,MATCH(P98,ref3x,1)-1,0,2),OFFSET(ref3x,MATCH(P98,ref3x,1)-1,0,2))</f>
        <v>98.938125</v>
      </c>
      <c r="R98" s="2" t="n">
        <f aca="true">FORECAST(P98,OFFSET(ref3by,MATCH(P98,ref3x,1)-1,0,2),OFFSET(ref3x,MATCH(P98,ref3x,1)-1,0,2))</f>
        <v>98.57354</v>
      </c>
      <c r="S98" s="1" t="n">
        <f aca="false">Q98/100</f>
        <v>0.98938125</v>
      </c>
      <c r="T98" s="1" t="n">
        <f aca="false">R98/100</f>
        <v>0.9857354</v>
      </c>
      <c r="U98" s="3" t="n">
        <f aca="false">T98*S98*I97</f>
        <v>0.953414967483126</v>
      </c>
    </row>
    <row r="99" customFormat="false" ht="13.8" hidden="false" customHeight="false" outlineLevel="0" collapsed="false">
      <c r="H99" s="0" t="n">
        <v>374.5</v>
      </c>
      <c r="I99" s="1" t="n">
        <f aca="true">FORECAST(H99,OFFSET(lens3y,MATCH(H99,lens3x,1)-1,0,2),OFFSET(lens3x,MATCH(H99,lens3x,1)-1,0,2))</f>
        <v>0.978746951189601</v>
      </c>
      <c r="K99" s="11" t="n">
        <v>421</v>
      </c>
      <c r="L99" s="12" t="n">
        <v>97.63508</v>
      </c>
      <c r="M99" s="11" t="n">
        <v>421</v>
      </c>
      <c r="N99" s="12" t="n">
        <v>97.80659</v>
      </c>
      <c r="O99" s="9"/>
      <c r="P99" s="1" t="n">
        <v>374</v>
      </c>
      <c r="Q99" s="2" t="n">
        <f aca="true">FORECAST(P99,OFFSET(ref3ay,MATCH(P99,ref3x,1)-1,0,2),OFFSET(ref3x,MATCH(P99,ref3x,1)-1,0,2))</f>
        <v>99.01392</v>
      </c>
      <c r="R99" s="2" t="n">
        <f aca="true">FORECAST(P99,OFFSET(ref3by,MATCH(P99,ref3x,1)-1,0,2),OFFSET(ref3x,MATCH(P99,ref3x,1)-1,0,2))</f>
        <v>98.65672</v>
      </c>
      <c r="S99" s="1" t="n">
        <f aca="false">Q99/100</f>
        <v>0.9901392</v>
      </c>
      <c r="T99" s="1" t="n">
        <f aca="false">R99/100</f>
        <v>0.9865672</v>
      </c>
      <c r="U99" s="3" t="n">
        <f aca="false">T99*S99*I98</f>
        <v>0.955514280819789</v>
      </c>
    </row>
    <row r="100" customFormat="false" ht="13.8" hidden="false" customHeight="false" outlineLevel="0" collapsed="false">
      <c r="H100" s="0" t="n">
        <v>375</v>
      </c>
      <c r="I100" s="1" t="n">
        <f aca="true">FORECAST(H100,OFFSET(lens3y,MATCH(H100,lens3x,1)-1,0,2),OFFSET(lens3x,MATCH(H100,lens3x,1)-1,0,2))</f>
        <v>0.979324091827995</v>
      </c>
      <c r="K100" s="11" t="n">
        <v>422</v>
      </c>
      <c r="L100" s="12" t="n">
        <v>97.7583</v>
      </c>
      <c r="M100" s="11" t="n">
        <v>422</v>
      </c>
      <c r="N100" s="12" t="n">
        <v>97.88634</v>
      </c>
      <c r="O100" s="9"/>
      <c r="P100" s="1" t="n">
        <v>374.5</v>
      </c>
      <c r="Q100" s="2" t="n">
        <f aca="true">FORECAST(P100,OFFSET(ref3ay,MATCH(P100,ref3x,1)-1,0,2),OFFSET(ref3x,MATCH(P100,ref3x,1)-1,0,2))</f>
        <v>99.084095</v>
      </c>
      <c r="R100" s="2" t="n">
        <f aca="true">FORECAST(P100,OFFSET(ref3by,MATCH(P100,ref3x,1)-1,0,2),OFFSET(ref3x,MATCH(P100,ref3x,1)-1,0,2))</f>
        <v>98.739815</v>
      </c>
      <c r="S100" s="1" t="n">
        <f aca="false">Q100/100</f>
        <v>0.99084095</v>
      </c>
      <c r="T100" s="1" t="n">
        <f aca="false">R100/100</f>
        <v>0.98739815</v>
      </c>
      <c r="U100" s="3" t="n">
        <f aca="false">T100*S100*I99</f>
        <v>0.957561504586102</v>
      </c>
    </row>
    <row r="101" customFormat="false" ht="13.8" hidden="false" customHeight="false" outlineLevel="0" collapsed="false">
      <c r="H101" s="0" t="n">
        <v>375.5</v>
      </c>
      <c r="I101" s="1" t="n">
        <f aca="true">FORECAST(H101,OFFSET(lens3y,MATCH(H101,lens3x,1)-1,0,2),OFFSET(lens3x,MATCH(H101,lens3x,1)-1,0,2))</f>
        <v>0.97990123246639</v>
      </c>
      <c r="K101" s="11" t="n">
        <v>423</v>
      </c>
      <c r="L101" s="12" t="n">
        <v>97.88329</v>
      </c>
      <c r="M101" s="11" t="n">
        <v>423</v>
      </c>
      <c r="N101" s="12" t="n">
        <v>97.97093</v>
      </c>
      <c r="O101" s="9"/>
      <c r="P101" s="1" t="n">
        <v>375</v>
      </c>
      <c r="Q101" s="2" t="n">
        <f aca="true">FORECAST(P101,OFFSET(ref3ay,MATCH(P101,ref3x,1)-1,0,2),OFFSET(ref3x,MATCH(P101,ref3x,1)-1,0,2))</f>
        <v>99.15427</v>
      </c>
      <c r="R101" s="2" t="n">
        <f aca="true">FORECAST(P101,OFFSET(ref3by,MATCH(P101,ref3x,1)-1,0,2),OFFSET(ref3x,MATCH(P101,ref3x,1)-1,0,2))</f>
        <v>98.82291</v>
      </c>
      <c r="S101" s="1" t="n">
        <f aca="false">Q101/100</f>
        <v>0.9915427</v>
      </c>
      <c r="T101" s="1" t="n">
        <f aca="false">R101/100</f>
        <v>0.9882291</v>
      </c>
      <c r="U101" s="3" t="n">
        <f aca="false">T101*S101*I100</f>
        <v>0.959611619978918</v>
      </c>
    </row>
    <row r="102" customFormat="false" ht="13.8" hidden="false" customHeight="false" outlineLevel="0" collapsed="false">
      <c r="H102" s="0" t="n">
        <v>376</v>
      </c>
      <c r="I102" s="1" t="n">
        <f aca="true">FORECAST(H102,OFFSET(lens3y,MATCH(H102,lens3x,1)-1,0,2),OFFSET(lens3x,MATCH(H102,lens3x,1)-1,0,2))</f>
        <v>0.980478373104785</v>
      </c>
      <c r="K102" s="11" t="n">
        <v>424</v>
      </c>
      <c r="L102" s="12" t="n">
        <v>98.00893</v>
      </c>
      <c r="M102" s="11" t="n">
        <v>424</v>
      </c>
      <c r="N102" s="12" t="n">
        <v>98.0592</v>
      </c>
      <c r="O102" s="9"/>
      <c r="P102" s="1" t="n">
        <v>375.5</v>
      </c>
      <c r="Q102" s="2" t="n">
        <f aca="true">FORECAST(P102,OFFSET(ref3ay,MATCH(P102,ref3x,1)-1,0,2),OFFSET(ref3x,MATCH(P102,ref3x,1)-1,0,2))</f>
        <v>99.21734</v>
      </c>
      <c r="R102" s="2" t="n">
        <f aca="true">FORECAST(P102,OFFSET(ref3by,MATCH(P102,ref3x,1)-1,0,2),OFFSET(ref3x,MATCH(P102,ref3x,1)-1,0,2))</f>
        <v>98.904715</v>
      </c>
      <c r="S102" s="1" t="n">
        <f aca="false">Q102/100</f>
        <v>0.9921734</v>
      </c>
      <c r="T102" s="1" t="n">
        <f aca="false">R102/100</f>
        <v>0.98904715</v>
      </c>
      <c r="U102" s="3" t="n">
        <f aca="false">T102*S102*I101</f>
        <v>0.961583226903937</v>
      </c>
    </row>
    <row r="103" customFormat="false" ht="13.8" hidden="false" customHeight="false" outlineLevel="0" collapsed="false">
      <c r="H103" s="0" t="n">
        <v>376.5</v>
      </c>
      <c r="I103" s="1" t="n">
        <f aca="true">FORECAST(H103,OFFSET(lens3y,MATCH(H103,lens3x,1)-1,0,2),OFFSET(lens3x,MATCH(H103,lens3x,1)-1,0,2))</f>
        <v>0.98105551374318</v>
      </c>
      <c r="K103" s="11" t="n">
        <v>425</v>
      </c>
      <c r="L103" s="12" t="n">
        <v>98.13451</v>
      </c>
      <c r="M103" s="11" t="n">
        <v>425</v>
      </c>
      <c r="N103" s="12" t="n">
        <v>98.15048</v>
      </c>
      <c r="O103" s="9"/>
      <c r="P103" s="1" t="n">
        <v>376</v>
      </c>
      <c r="Q103" s="2" t="n">
        <f aca="true">FORECAST(P103,OFFSET(ref3ay,MATCH(P103,ref3x,1)-1,0,2),OFFSET(ref3x,MATCH(P103,ref3x,1)-1,0,2))</f>
        <v>99.28041</v>
      </c>
      <c r="R103" s="2" t="n">
        <f aca="true">FORECAST(P103,OFFSET(ref3by,MATCH(P103,ref3x,1)-1,0,2),OFFSET(ref3x,MATCH(P103,ref3x,1)-1,0,2))</f>
        <v>98.98652</v>
      </c>
      <c r="S103" s="1" t="n">
        <f aca="false">Q103/100</f>
        <v>0.9928041</v>
      </c>
      <c r="T103" s="1" t="n">
        <f aca="false">R103/100</f>
        <v>0.9898652</v>
      </c>
      <c r="U103" s="3" t="n">
        <f aca="false">T103*S103*I102</f>
        <v>0.963557501878467</v>
      </c>
    </row>
    <row r="104" customFormat="false" ht="13.8" hidden="false" customHeight="false" outlineLevel="0" collapsed="false">
      <c r="H104" s="0" t="n">
        <v>377</v>
      </c>
      <c r="I104" s="1" t="n">
        <f aca="true">FORECAST(H104,OFFSET(lens3y,MATCH(H104,lens3x,1)-1,0,2),OFFSET(lens3x,MATCH(H104,lens3x,1)-1,0,2))</f>
        <v>0.981632654381574</v>
      </c>
      <c r="K104" s="11" t="n">
        <v>426</v>
      </c>
      <c r="L104" s="12" t="n">
        <v>98.25888</v>
      </c>
      <c r="M104" s="11" t="n">
        <v>426</v>
      </c>
      <c r="N104" s="12" t="n">
        <v>98.24375</v>
      </c>
      <c r="O104" s="9"/>
      <c r="P104" s="1" t="n">
        <v>376.5</v>
      </c>
      <c r="Q104" s="2" t="n">
        <f aca="true">FORECAST(P104,OFFSET(ref3ay,MATCH(P104,ref3x,1)-1,0,2),OFFSET(ref3x,MATCH(P104,ref3x,1)-1,0,2))</f>
        <v>99.33516</v>
      </c>
      <c r="R104" s="2" t="n">
        <f aca="true">FORECAST(P104,OFFSET(ref3by,MATCH(P104,ref3x,1)-1,0,2),OFFSET(ref3x,MATCH(P104,ref3x,1)-1,0,2))</f>
        <v>99.06506</v>
      </c>
      <c r="S104" s="1" t="n">
        <f aca="false">Q104/100</f>
        <v>0.9933516</v>
      </c>
      <c r="T104" s="1" t="n">
        <f aca="false">R104/100</f>
        <v>0.9906506</v>
      </c>
      <c r="U104" s="3" t="n">
        <f aca="false">T104*S104*I103</f>
        <v>0.965421764834565</v>
      </c>
    </row>
    <row r="105" customFormat="false" ht="13.8" hidden="false" customHeight="false" outlineLevel="0" collapsed="false">
      <c r="H105" s="0" t="n">
        <v>377.5</v>
      </c>
      <c r="I105" s="1" t="n">
        <f aca="true">FORECAST(H105,OFFSET(lens3y,MATCH(H105,lens3x,1)-1,0,2),OFFSET(lens3x,MATCH(H105,lens3x,1)-1,0,2))</f>
        <v>0.982209795019969</v>
      </c>
      <c r="K105" s="11" t="n">
        <v>427</v>
      </c>
      <c r="L105" s="12" t="n">
        <v>98.38153</v>
      </c>
      <c r="M105" s="11" t="n">
        <v>427</v>
      </c>
      <c r="N105" s="12" t="n">
        <v>98.33837</v>
      </c>
      <c r="O105" s="9"/>
      <c r="P105" s="1" t="n">
        <v>377</v>
      </c>
      <c r="Q105" s="2" t="n">
        <f aca="true">FORECAST(P105,OFFSET(ref3ay,MATCH(P105,ref3x,1)-1,0,2),OFFSET(ref3x,MATCH(P105,ref3x,1)-1,0,2))</f>
        <v>99.38991</v>
      </c>
      <c r="R105" s="2" t="n">
        <f aca="true">FORECAST(P105,OFFSET(ref3by,MATCH(P105,ref3x,1)-1,0,2),OFFSET(ref3x,MATCH(P105,ref3x,1)-1,0,2))</f>
        <v>99.1436</v>
      </c>
      <c r="S105" s="1" t="n">
        <f aca="false">Q105/100</f>
        <v>0.9938991</v>
      </c>
      <c r="T105" s="1" t="n">
        <f aca="false">R105/100</f>
        <v>0.991436</v>
      </c>
      <c r="U105" s="3" t="n">
        <f aca="false">T105*S105*I104</f>
        <v>0.967288398116884</v>
      </c>
    </row>
    <row r="106" customFormat="false" ht="13.8" hidden="false" customHeight="false" outlineLevel="0" collapsed="false">
      <c r="H106" s="0" t="n">
        <v>378</v>
      </c>
      <c r="I106" s="1" t="n">
        <f aca="true">FORECAST(H106,OFFSET(lens3y,MATCH(H106,lens3x,1)-1,0,2),OFFSET(lens3x,MATCH(H106,lens3x,1)-1,0,2))</f>
        <v>0.982786935658364</v>
      </c>
      <c r="K106" s="11" t="n">
        <v>428</v>
      </c>
      <c r="L106" s="12" t="n">
        <v>98.50082</v>
      </c>
      <c r="M106" s="11" t="n">
        <v>428</v>
      </c>
      <c r="N106" s="12" t="n">
        <v>98.43293</v>
      </c>
      <c r="O106" s="9"/>
      <c r="P106" s="1" t="n">
        <v>377.5</v>
      </c>
      <c r="Q106" s="2" t="n">
        <f aca="true">FORECAST(P106,OFFSET(ref3ay,MATCH(P106,ref3x,1)-1,0,2),OFFSET(ref3x,MATCH(P106,ref3x,1)-1,0,2))</f>
        <v>99.43528</v>
      </c>
      <c r="R106" s="2" t="n">
        <f aca="true">FORECAST(P106,OFFSET(ref3by,MATCH(P106,ref3x,1)-1,0,2),OFFSET(ref3x,MATCH(P106,ref3x,1)-1,0,2))</f>
        <v>99.21742</v>
      </c>
      <c r="S106" s="1" t="n">
        <f aca="false">Q106/100</f>
        <v>0.9943528</v>
      </c>
      <c r="T106" s="1" t="n">
        <f aca="false">R106/100</f>
        <v>0.9921742</v>
      </c>
      <c r="U106" s="3" t="n">
        <f aca="false">T106*S106*I105</f>
        <v>0.969019890091637</v>
      </c>
    </row>
    <row r="107" customFormat="false" ht="13.8" hidden="false" customHeight="false" outlineLevel="0" collapsed="false">
      <c r="H107" s="0" t="n">
        <v>378.5</v>
      </c>
      <c r="I107" s="1" t="n">
        <f aca="true">FORECAST(H107,OFFSET(lens3y,MATCH(H107,lens3x,1)-1,0,2),OFFSET(lens3x,MATCH(H107,lens3x,1)-1,0,2))</f>
        <v>0.983364076296759</v>
      </c>
      <c r="K107" s="11" t="n">
        <v>429</v>
      </c>
      <c r="L107" s="12" t="n">
        <v>98.61523</v>
      </c>
      <c r="M107" s="11" t="n">
        <v>429</v>
      </c>
      <c r="N107" s="12" t="n">
        <v>98.52602</v>
      </c>
      <c r="O107" s="9"/>
      <c r="P107" s="1" t="n">
        <v>378</v>
      </c>
      <c r="Q107" s="2" t="n">
        <f aca="true">FORECAST(P107,OFFSET(ref3ay,MATCH(P107,ref3x,1)-1,0,2),OFFSET(ref3x,MATCH(P107,ref3x,1)-1,0,2))</f>
        <v>99.48065</v>
      </c>
      <c r="R107" s="2" t="n">
        <f aca="true">FORECAST(P107,OFFSET(ref3by,MATCH(P107,ref3x,1)-1,0,2),OFFSET(ref3x,MATCH(P107,ref3x,1)-1,0,2))</f>
        <v>99.29124</v>
      </c>
      <c r="S107" s="1" t="n">
        <f aca="false">Q107/100</f>
        <v>0.9948065</v>
      </c>
      <c r="T107" s="1" t="n">
        <f aca="false">R107/100</f>
        <v>0.9929124</v>
      </c>
      <c r="U107" s="3" t="n">
        <f aca="false">T107*S107*I106</f>
        <v>0.970753406870008</v>
      </c>
    </row>
    <row r="108" customFormat="false" ht="13.8" hidden="false" customHeight="false" outlineLevel="0" collapsed="false">
      <c r="H108" s="0" t="n">
        <v>379</v>
      </c>
      <c r="I108" s="1" t="n">
        <f aca="true">FORECAST(H108,OFFSET(lens3y,MATCH(H108,lens3x,1)-1,0,2),OFFSET(lens3x,MATCH(H108,lens3x,1)-1,0,2))</f>
        <v>0.983941216935154</v>
      </c>
      <c r="K108" s="11" t="n">
        <v>430</v>
      </c>
      <c r="L108" s="12" t="n">
        <v>98.72445</v>
      </c>
      <c r="M108" s="11" t="n">
        <v>430</v>
      </c>
      <c r="N108" s="12" t="n">
        <v>98.61713</v>
      </c>
      <c r="O108" s="9"/>
      <c r="P108" s="1" t="n">
        <v>378.5</v>
      </c>
      <c r="Q108" s="2" t="n">
        <f aca="true">FORECAST(P108,OFFSET(ref3ay,MATCH(P108,ref3x,1)-1,0,2),OFFSET(ref3x,MATCH(P108,ref3x,1)-1,0,2))</f>
        <v>99.515805</v>
      </c>
      <c r="R108" s="2" t="n">
        <f aca="true">FORECAST(P108,OFFSET(ref3by,MATCH(P108,ref3x,1)-1,0,2),OFFSET(ref3x,MATCH(P108,ref3x,1)-1,0,2))</f>
        <v>99.359015</v>
      </c>
      <c r="S108" s="1" t="n">
        <f aca="false">Q108/100</f>
        <v>0.99515805</v>
      </c>
      <c r="T108" s="1" t="n">
        <f aca="false">R108/100</f>
        <v>0.99359015</v>
      </c>
      <c r="U108" s="3" t="n">
        <f aca="false">T108*S108*I107</f>
        <v>0.972329980240881</v>
      </c>
    </row>
    <row r="109" customFormat="false" ht="13.8" hidden="false" customHeight="false" outlineLevel="0" collapsed="false">
      <c r="H109" s="0" t="n">
        <v>379.5</v>
      </c>
      <c r="I109" s="1" t="n">
        <f aca="true">FORECAST(H109,OFFSET(lens3y,MATCH(H109,lens3x,1)-1,0,2),OFFSET(lens3x,MATCH(H109,lens3x,1)-1,0,2))</f>
        <v>0.984518357573548</v>
      </c>
      <c r="K109" s="11" t="n">
        <v>431</v>
      </c>
      <c r="L109" s="12" t="n">
        <v>98.82766</v>
      </c>
      <c r="M109" s="11" t="n">
        <v>431</v>
      </c>
      <c r="N109" s="12" t="n">
        <v>98.70539</v>
      </c>
      <c r="O109" s="9"/>
      <c r="P109" s="1" t="n">
        <v>379</v>
      </c>
      <c r="Q109" s="2" t="n">
        <f aca="true">FORECAST(P109,OFFSET(ref3ay,MATCH(P109,ref3x,1)-1,0,2),OFFSET(ref3x,MATCH(P109,ref3x,1)-1,0,2))</f>
        <v>99.55096</v>
      </c>
      <c r="R109" s="2" t="n">
        <f aca="true">FORECAST(P109,OFFSET(ref3by,MATCH(P109,ref3x,1)-1,0,2),OFFSET(ref3x,MATCH(P109,ref3x,1)-1,0,2))</f>
        <v>99.42679</v>
      </c>
      <c r="S109" s="1" t="n">
        <f aca="false">Q109/100</f>
        <v>0.9955096</v>
      </c>
      <c r="T109" s="1" t="n">
        <f aca="false">R109/100</f>
        <v>0.9942679</v>
      </c>
      <c r="U109" s="3" t="n">
        <f aca="false">T109*S109*I108</f>
        <v>0.973908203923082</v>
      </c>
    </row>
    <row r="110" customFormat="false" ht="13.8" hidden="false" customHeight="false" outlineLevel="0" collapsed="false">
      <c r="H110" s="0" t="n">
        <v>380</v>
      </c>
      <c r="I110" s="1" t="n">
        <f aca="true">FORECAST(H110,OFFSET(lens3y,MATCH(H110,lens3x,1)-1,0,2),OFFSET(lens3x,MATCH(H110,lens3x,1)-1,0,2))</f>
        <v>0.985095498211943</v>
      </c>
      <c r="K110" s="11" t="n">
        <v>432</v>
      </c>
      <c r="L110" s="12" t="n">
        <v>98.92413</v>
      </c>
      <c r="M110" s="11" t="n">
        <v>432</v>
      </c>
      <c r="N110" s="12" t="n">
        <v>98.78996</v>
      </c>
      <c r="O110" s="9"/>
      <c r="P110" s="1" t="n">
        <v>379.5</v>
      </c>
      <c r="Q110" s="2" t="n">
        <f aca="true">FORECAST(P110,OFFSET(ref3ay,MATCH(P110,ref3x,1)-1,0,2),OFFSET(ref3x,MATCH(P110,ref3x,1)-1,0,2))</f>
        <v>99.57534</v>
      </c>
      <c r="R110" s="2" t="n">
        <f aca="true">FORECAST(P110,OFFSET(ref3by,MATCH(P110,ref3x,1)-1,0,2),OFFSET(ref3x,MATCH(P110,ref3x,1)-1,0,2))</f>
        <v>99.48722</v>
      </c>
      <c r="S110" s="1" t="n">
        <f aca="false">Q110/100</f>
        <v>0.9957534</v>
      </c>
      <c r="T110" s="1" t="n">
        <f aca="false">R110/100</f>
        <v>0.9948722</v>
      </c>
      <c r="U110" s="3" t="n">
        <f aca="false">T110*S110*I109</f>
        <v>0.97531052727395</v>
      </c>
    </row>
    <row r="111" customFormat="false" ht="13.8" hidden="false" customHeight="false" outlineLevel="0" collapsed="false">
      <c r="H111" s="0" t="n">
        <v>380.5</v>
      </c>
      <c r="I111" s="1" t="n">
        <f aca="true">FORECAST(H111,OFFSET(lens3y,MATCH(H111,lens3x,1)-1,0,2),OFFSET(lens3x,MATCH(H111,lens3x,1)-1,0,2))</f>
        <v>0.985406926611344</v>
      </c>
      <c r="K111" s="11" t="n">
        <v>433</v>
      </c>
      <c r="L111" s="12" t="n">
        <v>99.01324</v>
      </c>
      <c r="M111" s="11" t="n">
        <v>433</v>
      </c>
      <c r="N111" s="12" t="n">
        <v>98.87008</v>
      </c>
      <c r="O111" s="9"/>
      <c r="P111" s="1" t="n">
        <v>380</v>
      </c>
      <c r="Q111" s="2" t="n">
        <f aca="true">FORECAST(P111,OFFSET(ref3ay,MATCH(P111,ref3x,1)-1,0,2),OFFSET(ref3x,MATCH(P111,ref3x,1)-1,0,2))</f>
        <v>99.59972</v>
      </c>
      <c r="R111" s="2" t="n">
        <f aca="true">FORECAST(P111,OFFSET(ref3by,MATCH(P111,ref3x,1)-1,0,2),OFFSET(ref3x,MATCH(P111,ref3x,1)-1,0,2))</f>
        <v>99.54765</v>
      </c>
      <c r="S111" s="1" t="n">
        <f aca="false">Q111/100</f>
        <v>0.9959972</v>
      </c>
      <c r="T111" s="1" t="n">
        <f aca="false">R111/100</f>
        <v>0.9954765</v>
      </c>
      <c r="U111" s="3" t="n">
        <f aca="false">T111*S111*I110</f>
        <v>0.976714115260506</v>
      </c>
    </row>
    <row r="112" customFormat="false" ht="13.8" hidden="false" customHeight="false" outlineLevel="0" collapsed="false">
      <c r="H112" s="0" t="n">
        <v>381</v>
      </c>
      <c r="I112" s="1" t="n">
        <f aca="true">FORECAST(H112,OFFSET(lens3y,MATCH(H112,lens3x,1)-1,0,2),OFFSET(lens3x,MATCH(H112,lens3x,1)-1,0,2))</f>
        <v>0.985718355010745</v>
      </c>
      <c r="K112" s="11" t="n">
        <v>434</v>
      </c>
      <c r="L112" s="12" t="n">
        <v>99.09444</v>
      </c>
      <c r="M112" s="11" t="n">
        <v>434</v>
      </c>
      <c r="N112" s="12" t="n">
        <v>98.94507</v>
      </c>
      <c r="O112" s="9"/>
      <c r="P112" s="1" t="n">
        <v>380.5</v>
      </c>
      <c r="Q112" s="2" t="n">
        <f aca="true">FORECAST(P112,OFFSET(ref3ay,MATCH(P112,ref3x,1)-1,0,2),OFFSET(ref3x,MATCH(P112,ref3x,1)-1,0,2))</f>
        <v>99.61229</v>
      </c>
      <c r="R112" s="2" t="n">
        <f aca="true">FORECAST(P112,OFFSET(ref3by,MATCH(P112,ref3x,1)-1,0,2),OFFSET(ref3x,MATCH(P112,ref3x,1)-1,0,2))</f>
        <v>99.59927</v>
      </c>
      <c r="S112" s="1" t="n">
        <f aca="false">Q112/100</f>
        <v>0.9961229</v>
      </c>
      <c r="T112" s="1" t="n">
        <f aca="false">R112/100</f>
        <v>0.9959927</v>
      </c>
      <c r="U112" s="3" t="n">
        <f aca="false">T112*S112*I111</f>
        <v>0.977652894213755</v>
      </c>
    </row>
    <row r="113" customFormat="false" ht="13.8" hidden="false" customHeight="false" outlineLevel="0" collapsed="false">
      <c r="H113" s="0" t="n">
        <v>381.5</v>
      </c>
      <c r="I113" s="1" t="n">
        <f aca="true">FORECAST(H113,OFFSET(lens3y,MATCH(H113,lens3x,1)-1,0,2),OFFSET(lens3x,MATCH(H113,lens3x,1)-1,0,2))</f>
        <v>0.986029783410146</v>
      </c>
      <c r="K113" s="11" t="n">
        <v>435</v>
      </c>
      <c r="L113" s="12" t="n">
        <v>99.16728</v>
      </c>
      <c r="M113" s="11" t="n">
        <v>435</v>
      </c>
      <c r="N113" s="12" t="n">
        <v>99.01431</v>
      </c>
      <c r="O113" s="9"/>
      <c r="P113" s="1" t="n">
        <v>381</v>
      </c>
      <c r="Q113" s="2" t="n">
        <f aca="true">FORECAST(P113,OFFSET(ref3ay,MATCH(P113,ref3x,1)-1,0,2),OFFSET(ref3x,MATCH(P113,ref3x,1)-1,0,2))</f>
        <v>99.62486</v>
      </c>
      <c r="R113" s="2" t="n">
        <f aca="true">FORECAST(P113,OFFSET(ref3by,MATCH(P113,ref3x,1)-1,0,2),OFFSET(ref3x,MATCH(P113,ref3x,1)-1,0,2))</f>
        <v>99.65089</v>
      </c>
      <c r="S113" s="1" t="n">
        <f aca="false">Q113/100</f>
        <v>0.9962486</v>
      </c>
      <c r="T113" s="1" t="n">
        <f aca="false">R113/100</f>
        <v>0.9965089</v>
      </c>
      <c r="U113" s="3" t="n">
        <f aca="false">T113*S113*I112</f>
        <v>0.978592199297377</v>
      </c>
    </row>
    <row r="114" customFormat="false" ht="13.8" hidden="false" customHeight="false" outlineLevel="0" collapsed="false">
      <c r="H114" s="0" t="n">
        <v>382</v>
      </c>
      <c r="I114" s="1" t="n">
        <f aca="true">FORECAST(H114,OFFSET(lens3y,MATCH(H114,lens3x,1)-1,0,2),OFFSET(lens3x,MATCH(H114,lens3x,1)-1,0,2))</f>
        <v>0.986341211809547</v>
      </c>
      <c r="K114" s="11" t="n">
        <v>436</v>
      </c>
      <c r="L114" s="12" t="n">
        <v>99.23151</v>
      </c>
      <c r="M114" s="11" t="n">
        <v>436</v>
      </c>
      <c r="N114" s="12" t="n">
        <v>99.07735</v>
      </c>
      <c r="O114" s="9"/>
      <c r="P114" s="1" t="n">
        <v>381.5</v>
      </c>
      <c r="Q114" s="2" t="n">
        <f aca="true">FORECAST(P114,OFFSET(ref3ay,MATCH(P114,ref3x,1)-1,0,2),OFFSET(ref3x,MATCH(P114,ref3x,1)-1,0,2))</f>
        <v>99.62644</v>
      </c>
      <c r="R114" s="2" t="n">
        <f aca="true">FORECAST(P114,OFFSET(ref3by,MATCH(P114,ref3x,1)-1,0,2),OFFSET(ref3x,MATCH(P114,ref3x,1)-1,0,2))</f>
        <v>99.69373</v>
      </c>
      <c r="S114" s="1" t="n">
        <f aca="false">Q114/100</f>
        <v>0.9962644</v>
      </c>
      <c r="T114" s="1" t="n">
        <f aca="false">R114/100</f>
        <v>0.9969373</v>
      </c>
      <c r="U114" s="3" t="n">
        <f aca="false">T114*S114*I113</f>
        <v>0.979337738322152</v>
      </c>
    </row>
    <row r="115" customFormat="false" ht="13.8" hidden="false" customHeight="false" outlineLevel="0" collapsed="false">
      <c r="H115" s="0" t="n">
        <v>382.5</v>
      </c>
      <c r="I115" s="1" t="n">
        <f aca="true">FORECAST(H115,OFFSET(lens3y,MATCH(H115,lens3x,1)-1,0,2),OFFSET(lens3x,MATCH(H115,lens3x,1)-1,0,2))</f>
        <v>0.986652640208948</v>
      </c>
      <c r="K115" s="11" t="n">
        <v>437</v>
      </c>
      <c r="L115" s="12" t="n">
        <v>99.28689</v>
      </c>
      <c r="M115" s="11" t="n">
        <v>437</v>
      </c>
      <c r="N115" s="12" t="n">
        <v>99.13377</v>
      </c>
      <c r="O115" s="9"/>
      <c r="P115" s="1" t="n">
        <v>382</v>
      </c>
      <c r="Q115" s="2" t="n">
        <f aca="true">FORECAST(P115,OFFSET(ref3ay,MATCH(P115,ref3x,1)-1,0,2),OFFSET(ref3x,MATCH(P115,ref3x,1)-1,0,2))</f>
        <v>99.62802</v>
      </c>
      <c r="R115" s="2" t="n">
        <f aca="true">FORECAST(P115,OFFSET(ref3by,MATCH(P115,ref3x,1)-1,0,2),OFFSET(ref3x,MATCH(P115,ref3x,1)-1,0,2))</f>
        <v>99.73657</v>
      </c>
      <c r="S115" s="1" t="n">
        <f aca="false">Q115/100</f>
        <v>0.9962802</v>
      </c>
      <c r="T115" s="1" t="n">
        <f aca="false">R115/100</f>
        <v>0.9973657</v>
      </c>
      <c r="U115" s="3" t="n">
        <f aca="false">T115*S115*I114</f>
        <v>0.980083566341319</v>
      </c>
    </row>
    <row r="116" customFormat="false" ht="13.8" hidden="false" customHeight="false" outlineLevel="0" collapsed="false">
      <c r="H116" s="0" t="n">
        <v>383</v>
      </c>
      <c r="I116" s="1" t="n">
        <f aca="true">FORECAST(H116,OFFSET(lens3y,MATCH(H116,lens3x,1)-1,0,2),OFFSET(lens3x,MATCH(H116,lens3x,1)-1,0,2))</f>
        <v>0.986964068608349</v>
      </c>
      <c r="K116" s="11" t="n">
        <v>438</v>
      </c>
      <c r="L116" s="12" t="n">
        <v>99.33314</v>
      </c>
      <c r="M116" s="11" t="n">
        <v>438</v>
      </c>
      <c r="N116" s="12" t="n">
        <v>99.18307</v>
      </c>
      <c r="O116" s="9"/>
      <c r="P116" s="1" t="n">
        <v>382.5</v>
      </c>
      <c r="Q116" s="2" t="n">
        <f aca="true">FORECAST(P116,OFFSET(ref3ay,MATCH(P116,ref3x,1)-1,0,2),OFFSET(ref3x,MATCH(P116,ref3x,1)-1,0,2))</f>
        <v>99.61868</v>
      </c>
      <c r="R116" s="2" t="n">
        <f aca="true">FORECAST(P116,OFFSET(ref3by,MATCH(P116,ref3x,1)-1,0,2),OFFSET(ref3x,MATCH(P116,ref3x,1)-1,0,2))</f>
        <v>99.770035</v>
      </c>
      <c r="S116" s="1" t="n">
        <f aca="false">Q116/100</f>
        <v>0.9961868</v>
      </c>
      <c r="T116" s="1" t="n">
        <f aca="false">R116/100</f>
        <v>0.99770035</v>
      </c>
      <c r="U116" s="3" t="n">
        <f aca="false">T116*S116*I115</f>
        <v>0.980630032599291</v>
      </c>
    </row>
    <row r="117" customFormat="false" ht="13.8" hidden="false" customHeight="false" outlineLevel="0" collapsed="false">
      <c r="H117" s="0" t="n">
        <v>383.5</v>
      </c>
      <c r="I117" s="1" t="n">
        <f aca="true">FORECAST(H117,OFFSET(lens3y,MATCH(H117,lens3x,1)-1,0,2),OFFSET(lens3x,MATCH(H117,lens3x,1)-1,0,2))</f>
        <v>0.98727549700775</v>
      </c>
      <c r="K117" s="11" t="n">
        <v>439</v>
      </c>
      <c r="L117" s="12" t="n">
        <v>99.37018</v>
      </c>
      <c r="M117" s="11" t="n">
        <v>439</v>
      </c>
      <c r="N117" s="12" t="n">
        <v>99.22495</v>
      </c>
      <c r="O117" s="9"/>
      <c r="P117" s="1" t="n">
        <v>383</v>
      </c>
      <c r="Q117" s="2" t="n">
        <f aca="true">FORECAST(P117,OFFSET(ref3ay,MATCH(P117,ref3x,1)-1,0,2),OFFSET(ref3x,MATCH(P117,ref3x,1)-1,0,2))</f>
        <v>99.60934</v>
      </c>
      <c r="R117" s="2" t="n">
        <f aca="true">FORECAST(P117,OFFSET(ref3by,MATCH(P117,ref3x,1)-1,0,2),OFFSET(ref3x,MATCH(P117,ref3x,1)-1,0,2))</f>
        <v>99.8035</v>
      </c>
      <c r="S117" s="1" t="n">
        <f aca="false">Q117/100</f>
        <v>0.9960934</v>
      </c>
      <c r="T117" s="1" t="n">
        <f aca="false">R117/100</f>
        <v>0.998035</v>
      </c>
      <c r="U117" s="3" t="n">
        <f aca="false">T117*S117*I116</f>
        <v>0.981176586782185</v>
      </c>
    </row>
    <row r="118" customFormat="false" ht="13.8" hidden="false" customHeight="false" outlineLevel="0" collapsed="false">
      <c r="H118" s="0" t="n">
        <v>384</v>
      </c>
      <c r="I118" s="1" t="n">
        <f aca="true">FORECAST(H118,OFFSET(lens3y,MATCH(H118,lens3x,1)-1,0,2),OFFSET(lens3x,MATCH(H118,lens3x,1)-1,0,2))</f>
        <v>0.987586925407151</v>
      </c>
      <c r="K118" s="11" t="n">
        <v>440</v>
      </c>
      <c r="L118" s="12" t="n">
        <v>99.39806</v>
      </c>
      <c r="M118" s="11" t="n">
        <v>440</v>
      </c>
      <c r="N118" s="12" t="n">
        <v>99.25919</v>
      </c>
      <c r="O118" s="9"/>
      <c r="P118" s="1" t="n">
        <v>383.5</v>
      </c>
      <c r="Q118" s="2" t="n">
        <f aca="true">FORECAST(P118,OFFSET(ref3ay,MATCH(P118,ref3x,1)-1,0,2),OFFSET(ref3x,MATCH(P118,ref3x,1)-1,0,2))</f>
        <v>99.58934</v>
      </c>
      <c r="R118" s="2" t="n">
        <f aca="true">FORECAST(P118,OFFSET(ref3by,MATCH(P118,ref3x,1)-1,0,2),OFFSET(ref3x,MATCH(P118,ref3x,1)-1,0,2))</f>
        <v>99.82718</v>
      </c>
      <c r="S118" s="1" t="n">
        <f aca="false">Q118/100</f>
        <v>0.9958934</v>
      </c>
      <c r="T118" s="1" t="n">
        <f aca="false">R118/100</f>
        <v>0.9982718</v>
      </c>
      <c r="U118" s="3" t="n">
        <f aca="false">T118*S118*I117</f>
        <v>0.981521948657799</v>
      </c>
    </row>
    <row r="119" customFormat="false" ht="13.8" hidden="false" customHeight="false" outlineLevel="0" collapsed="false">
      <c r="H119" s="0" t="n">
        <v>384.5</v>
      </c>
      <c r="I119" s="1" t="n">
        <f aca="true">FORECAST(H119,OFFSET(lens3y,MATCH(H119,lens3x,1)-1,0,2),OFFSET(lens3x,MATCH(H119,lens3x,1)-1,0,2))</f>
        <v>0.987898353806552</v>
      </c>
      <c r="K119" s="11" t="n">
        <v>441</v>
      </c>
      <c r="L119" s="12" t="n">
        <v>99.41687</v>
      </c>
      <c r="M119" s="11" t="n">
        <v>441</v>
      </c>
      <c r="N119" s="12" t="n">
        <v>99.28568</v>
      </c>
      <c r="O119" s="9"/>
      <c r="P119" s="1" t="n">
        <v>384</v>
      </c>
      <c r="Q119" s="2" t="n">
        <f aca="true">FORECAST(P119,OFFSET(ref3ay,MATCH(P119,ref3x,1)-1,0,2),OFFSET(ref3x,MATCH(P119,ref3x,1)-1,0,2))</f>
        <v>99.56934</v>
      </c>
      <c r="R119" s="2" t="n">
        <f aca="true">FORECAST(P119,OFFSET(ref3by,MATCH(P119,ref3x,1)-1,0,2),OFFSET(ref3x,MATCH(P119,ref3x,1)-1,0,2))</f>
        <v>99.85086</v>
      </c>
      <c r="S119" s="1" t="n">
        <f aca="false">Q119/100</f>
        <v>0.9956934</v>
      </c>
      <c r="T119" s="1" t="n">
        <f aca="false">R119/100</f>
        <v>0.9985086</v>
      </c>
      <c r="U119" s="3" t="n">
        <f aca="false">T119*S119*I118</f>
        <v>0.9818672395494</v>
      </c>
    </row>
    <row r="120" customFormat="false" ht="13.8" hidden="false" customHeight="false" outlineLevel="0" collapsed="false">
      <c r="H120" s="0" t="n">
        <v>385</v>
      </c>
      <c r="I120" s="1" t="n">
        <f aca="true">FORECAST(H120,OFFSET(lens3y,MATCH(H120,lens3x,1)-1,0,2),OFFSET(lens3x,MATCH(H120,lens3x,1)-1,0,2))</f>
        <v>0.988209782205954</v>
      </c>
      <c r="K120" s="11" t="n">
        <v>442</v>
      </c>
      <c r="L120" s="12" t="n">
        <v>99.42682</v>
      </c>
      <c r="M120" s="11" t="n">
        <v>442</v>
      </c>
      <c r="N120" s="12" t="n">
        <v>99.30437</v>
      </c>
      <c r="O120" s="9"/>
      <c r="P120" s="1" t="n">
        <v>384.5</v>
      </c>
      <c r="Q120" s="2" t="n">
        <f aca="true">FORECAST(P120,OFFSET(ref3ay,MATCH(P120,ref3x,1)-1,0,2),OFFSET(ref3x,MATCH(P120,ref3x,1)-1,0,2))</f>
        <v>99.539315</v>
      </c>
      <c r="R120" s="2" t="n">
        <f aca="true">FORECAST(P120,OFFSET(ref3by,MATCH(P120,ref3x,1)-1,0,2),OFFSET(ref3x,MATCH(P120,ref3x,1)-1,0,2))</f>
        <v>99.86444</v>
      </c>
      <c r="S120" s="1" t="n">
        <f aca="false">Q120/100</f>
        <v>0.99539315</v>
      </c>
      <c r="T120" s="1" t="n">
        <f aca="false">R120/100</f>
        <v>0.9986444</v>
      </c>
      <c r="U120" s="3" t="n">
        <f aca="false">T120*S120*I119</f>
        <v>0.982014228737423</v>
      </c>
    </row>
    <row r="121" customFormat="false" ht="13.8" hidden="false" customHeight="false" outlineLevel="0" collapsed="false">
      <c r="H121" s="0" t="n">
        <v>385.5</v>
      </c>
      <c r="I121" s="1" t="n">
        <f aca="true">FORECAST(H121,OFFSET(lens3y,MATCH(H121,lens3x,1)-1,0,2),OFFSET(lens3x,MATCH(H121,lens3x,1)-1,0,2))</f>
        <v>0.988521210605355</v>
      </c>
      <c r="K121" s="11" t="n">
        <v>443</v>
      </c>
      <c r="L121" s="12" t="n">
        <v>99.42815</v>
      </c>
      <c r="M121" s="11" t="n">
        <v>443</v>
      </c>
      <c r="N121" s="12" t="n">
        <v>99.31527</v>
      </c>
      <c r="O121" s="9"/>
      <c r="P121" s="1" t="n">
        <v>385</v>
      </c>
      <c r="Q121" s="2" t="n">
        <f aca="true">FORECAST(P121,OFFSET(ref3ay,MATCH(P121,ref3x,1)-1,0,2),OFFSET(ref3x,MATCH(P121,ref3x,1)-1,0,2))</f>
        <v>99.50929</v>
      </c>
      <c r="R121" s="2" t="n">
        <f aca="true">FORECAST(P121,OFFSET(ref3by,MATCH(P121,ref3x,1)-1,0,2),OFFSET(ref3x,MATCH(P121,ref3x,1)-1,0,2))</f>
        <v>99.87802</v>
      </c>
      <c r="S121" s="1" t="n">
        <f aca="false">Q121/100</f>
        <v>0.9950929</v>
      </c>
      <c r="T121" s="1" t="n">
        <f aca="false">R121/100</f>
        <v>0.9987802</v>
      </c>
      <c r="U121" s="3" t="n">
        <f aca="false">T121*S121*I120</f>
        <v>0.982161034799458</v>
      </c>
    </row>
    <row r="122" customFormat="false" ht="13.8" hidden="false" customHeight="false" outlineLevel="0" collapsed="false">
      <c r="H122" s="0" t="n">
        <v>386</v>
      </c>
      <c r="I122" s="1" t="n">
        <f aca="true">FORECAST(H122,OFFSET(lens3y,MATCH(H122,lens3x,1)-1,0,2),OFFSET(lens3x,MATCH(H122,lens3x,1)-1,0,2))</f>
        <v>0.988832639004756</v>
      </c>
      <c r="K122" s="11" t="n">
        <v>444</v>
      </c>
      <c r="L122" s="12" t="n">
        <v>99.42124</v>
      </c>
      <c r="M122" s="11" t="n">
        <v>444</v>
      </c>
      <c r="N122" s="12" t="n">
        <v>99.31852</v>
      </c>
      <c r="O122" s="9"/>
      <c r="P122" s="1" t="n">
        <v>385.5</v>
      </c>
      <c r="Q122" s="2" t="n">
        <f aca="true">FORECAST(P122,OFFSET(ref3ay,MATCH(P122,ref3x,1)-1,0,2),OFFSET(ref3x,MATCH(P122,ref3x,1)-1,0,2))</f>
        <v>99.46922</v>
      </c>
      <c r="R122" s="2" t="n">
        <f aca="true">FORECAST(P122,OFFSET(ref3by,MATCH(P122,ref3x,1)-1,0,2),OFFSET(ref3x,MATCH(P122,ref3x,1)-1,0,2))</f>
        <v>99.881395</v>
      </c>
      <c r="S122" s="1" t="n">
        <f aca="false">Q122/100</f>
        <v>0.9946922</v>
      </c>
      <c r="T122" s="1" t="n">
        <f aca="false">R122/100</f>
        <v>0.99881395</v>
      </c>
      <c r="U122" s="3" t="n">
        <f aca="false">T122*S122*I121</f>
        <v>0.982108125195446</v>
      </c>
    </row>
    <row r="123" customFormat="false" ht="13.8" hidden="false" customHeight="false" outlineLevel="0" collapsed="false">
      <c r="H123" s="0" t="n">
        <v>386.5</v>
      </c>
      <c r="I123" s="1" t="n">
        <f aca="true">FORECAST(H123,OFFSET(lens3y,MATCH(H123,lens3x,1)-1,0,2),OFFSET(lens3x,MATCH(H123,lens3x,1)-1,0,2))</f>
        <v>0.989144067404157</v>
      </c>
      <c r="K123" s="11" t="n">
        <v>445</v>
      </c>
      <c r="L123" s="12" t="n">
        <v>99.40675</v>
      </c>
      <c r="M123" s="11" t="n">
        <v>445</v>
      </c>
      <c r="N123" s="12" t="n">
        <v>99.31447</v>
      </c>
      <c r="O123" s="9"/>
      <c r="P123" s="1" t="n">
        <v>386</v>
      </c>
      <c r="Q123" s="2" t="n">
        <f aca="true">FORECAST(P123,OFFSET(ref3ay,MATCH(P123,ref3x,1)-1,0,2),OFFSET(ref3x,MATCH(P123,ref3x,1)-1,0,2))</f>
        <v>99.42915</v>
      </c>
      <c r="R123" s="2" t="n">
        <f aca="true">FORECAST(P123,OFFSET(ref3by,MATCH(P123,ref3x,1)-1,0,2),OFFSET(ref3x,MATCH(P123,ref3x,1)-1,0,2))</f>
        <v>99.88477</v>
      </c>
      <c r="S123" s="1" t="n">
        <f aca="false">Q123/100</f>
        <v>0.9942915</v>
      </c>
      <c r="T123" s="1" t="n">
        <f aca="false">R123/100</f>
        <v>0.9988477</v>
      </c>
      <c r="U123" s="3" t="n">
        <f aca="false">T123*S123*I122</f>
        <v>0.982054960481787</v>
      </c>
    </row>
    <row r="124" customFormat="false" ht="13.8" hidden="false" customHeight="false" outlineLevel="0" collapsed="false">
      <c r="H124" s="0" t="n">
        <v>387</v>
      </c>
      <c r="I124" s="1" t="n">
        <f aca="true">FORECAST(H124,OFFSET(lens3y,MATCH(H124,lens3x,1)-1,0,2),OFFSET(lens3x,MATCH(H124,lens3x,1)-1,0,2))</f>
        <v>0.989455495803558</v>
      </c>
      <c r="K124" s="11" t="n">
        <v>446</v>
      </c>
      <c r="L124" s="12" t="n">
        <v>99.38496</v>
      </c>
      <c r="M124" s="11" t="n">
        <v>446</v>
      </c>
      <c r="N124" s="12" t="n">
        <v>99.30328</v>
      </c>
      <c r="O124" s="9"/>
      <c r="P124" s="1" t="n">
        <v>386.5</v>
      </c>
      <c r="Q124" s="2" t="n">
        <f aca="true">FORECAST(P124,OFFSET(ref3ay,MATCH(P124,ref3x,1)-1,0,2),OFFSET(ref3x,MATCH(P124,ref3x,1)-1,0,2))</f>
        <v>99.379825</v>
      </c>
      <c r="R124" s="2" t="n">
        <f aca="true">FORECAST(P124,OFFSET(ref3by,MATCH(P124,ref3x,1)-1,0,2),OFFSET(ref3x,MATCH(P124,ref3x,1)-1,0,2))</f>
        <v>99.87791</v>
      </c>
      <c r="S124" s="1" t="n">
        <f aca="false">Q124/100</f>
        <v>0.99379825</v>
      </c>
      <c r="T124" s="1" t="n">
        <f aca="false">R124/100</f>
        <v>0.9987791</v>
      </c>
      <c r="U124" s="3" t="n">
        <f aca="false">T124*S124*I123</f>
        <v>0.98180948671077</v>
      </c>
    </row>
    <row r="125" customFormat="false" ht="13.8" hidden="false" customHeight="false" outlineLevel="0" collapsed="false">
      <c r="H125" s="0" t="n">
        <v>387.5</v>
      </c>
      <c r="I125" s="1" t="n">
        <f aca="true">FORECAST(H125,OFFSET(lens3y,MATCH(H125,lens3x,1)-1,0,2),OFFSET(lens3x,MATCH(H125,lens3x,1)-1,0,2))</f>
        <v>0.989766924202959</v>
      </c>
      <c r="K125" s="11" t="n">
        <v>447</v>
      </c>
      <c r="L125" s="12" t="n">
        <v>99.35754</v>
      </c>
      <c r="M125" s="11" t="n">
        <v>447</v>
      </c>
      <c r="N125" s="12" t="n">
        <v>99.28607</v>
      </c>
      <c r="O125" s="9"/>
      <c r="P125" s="1" t="n">
        <v>387</v>
      </c>
      <c r="Q125" s="2" t="n">
        <f aca="true">FORECAST(P125,OFFSET(ref3ay,MATCH(P125,ref3x,1)-1,0,2),OFFSET(ref3x,MATCH(P125,ref3x,1)-1,0,2))</f>
        <v>99.3305</v>
      </c>
      <c r="R125" s="2" t="n">
        <f aca="true">FORECAST(P125,OFFSET(ref3by,MATCH(P125,ref3x,1)-1,0,2),OFFSET(ref3x,MATCH(P125,ref3x,1)-1,0,2))</f>
        <v>99.87105</v>
      </c>
      <c r="S125" s="1" t="n">
        <f aca="false">Q125/100</f>
        <v>0.993305</v>
      </c>
      <c r="T125" s="1" t="n">
        <f aca="false">R125/100</f>
        <v>0.9987105</v>
      </c>
      <c r="U125" s="3" t="n">
        <f aca="false">T125*S125*I124</f>
        <v>0.981563730566974</v>
      </c>
    </row>
    <row r="126" customFormat="false" ht="13.8" hidden="false" customHeight="false" outlineLevel="0" collapsed="false">
      <c r="H126" s="0" t="n">
        <v>388</v>
      </c>
      <c r="I126" s="1" t="n">
        <f aca="true">FORECAST(H126,OFFSET(lens3y,MATCH(H126,lens3x,1)-1,0,2),OFFSET(lens3x,MATCH(H126,lens3x,1)-1,0,2))</f>
        <v>0.99007835260236</v>
      </c>
      <c r="K126" s="11" t="n">
        <v>448</v>
      </c>
      <c r="L126" s="12" t="n">
        <v>99.32413</v>
      </c>
      <c r="M126" s="11" t="n">
        <v>448</v>
      </c>
      <c r="N126" s="12" t="n">
        <v>99.26266</v>
      </c>
      <c r="O126" s="9"/>
      <c r="P126" s="1" t="n">
        <v>387.5</v>
      </c>
      <c r="Q126" s="2" t="n">
        <f aca="true">FORECAST(P126,OFFSET(ref3ay,MATCH(P126,ref3x,1)-1,0,2),OFFSET(ref3x,MATCH(P126,ref3x,1)-1,0,2))</f>
        <v>99.27284</v>
      </c>
      <c r="R126" s="2" t="n">
        <f aca="true">FORECAST(P126,OFFSET(ref3by,MATCH(P126,ref3x,1)-1,0,2),OFFSET(ref3x,MATCH(P126,ref3x,1)-1,0,2))</f>
        <v>99.85428</v>
      </c>
      <c r="S126" s="1" t="n">
        <f aca="false">Q126/100</f>
        <v>0.9927284</v>
      </c>
      <c r="T126" s="1" t="n">
        <f aca="false">R126/100</f>
        <v>0.9985428</v>
      </c>
      <c r="U126" s="3" t="n">
        <f aca="false">T126*S126*I125</f>
        <v>0.981137934419029</v>
      </c>
    </row>
    <row r="127" customFormat="false" ht="13.8" hidden="false" customHeight="false" outlineLevel="0" collapsed="false">
      <c r="H127" s="0" t="n">
        <v>388.5</v>
      </c>
      <c r="I127" s="1" t="n">
        <f aca="true">FORECAST(H127,OFFSET(lens3y,MATCH(H127,lens3x,1)-1,0,2),OFFSET(lens3x,MATCH(H127,lens3x,1)-1,0,2))</f>
        <v>0.990389781001761</v>
      </c>
      <c r="K127" s="11" t="n">
        <v>449</v>
      </c>
      <c r="L127" s="12" t="n">
        <v>99.28524</v>
      </c>
      <c r="M127" s="11" t="n">
        <v>449</v>
      </c>
      <c r="N127" s="12" t="n">
        <v>99.23334</v>
      </c>
      <c r="O127" s="9"/>
      <c r="P127" s="1" t="n">
        <v>388</v>
      </c>
      <c r="Q127" s="2" t="n">
        <f aca="true">FORECAST(P127,OFFSET(ref3ay,MATCH(P127,ref3x,1)-1,0,2),OFFSET(ref3x,MATCH(P127,ref3x,1)-1,0,2))</f>
        <v>99.21518</v>
      </c>
      <c r="R127" s="2" t="n">
        <f aca="true">FORECAST(P127,OFFSET(ref3by,MATCH(P127,ref3x,1)-1,0,2),OFFSET(ref3x,MATCH(P127,ref3x,1)-1,0,2))</f>
        <v>99.83751</v>
      </c>
      <c r="S127" s="1" t="n">
        <f aca="false">Q127/100</f>
        <v>0.9921518</v>
      </c>
      <c r="T127" s="1" t="n">
        <f aca="false">R127/100</f>
        <v>0.9983751</v>
      </c>
      <c r="U127" s="3" t="n">
        <f aca="false">T127*S127*I126</f>
        <v>0.980711867374295</v>
      </c>
    </row>
    <row r="128" customFormat="false" ht="13.8" hidden="false" customHeight="false" outlineLevel="0" collapsed="false">
      <c r="H128" s="0" t="n">
        <v>389</v>
      </c>
      <c r="I128" s="1" t="n">
        <f aca="true">FORECAST(H128,OFFSET(lens3y,MATCH(H128,lens3x,1)-1,0,2),OFFSET(lens3x,MATCH(H128,lens3x,1)-1,0,2))</f>
        <v>0.990701209401162</v>
      </c>
      <c r="K128" s="11" t="n">
        <v>450</v>
      </c>
      <c r="L128" s="12" t="n">
        <v>99.23959</v>
      </c>
      <c r="M128" s="11" t="n">
        <v>450</v>
      </c>
      <c r="N128" s="12" t="n">
        <v>99.1971</v>
      </c>
      <c r="O128" s="9"/>
      <c r="P128" s="1" t="n">
        <v>388.5</v>
      </c>
      <c r="Q128" s="2" t="n">
        <f aca="true">FORECAST(P128,OFFSET(ref3ay,MATCH(P128,ref3x,1)-1,0,2),OFFSET(ref3x,MATCH(P128,ref3x,1)-1,0,2))</f>
        <v>99.150225</v>
      </c>
      <c r="R128" s="2" t="n">
        <f aca="true">FORECAST(P128,OFFSET(ref3by,MATCH(P128,ref3x,1)-1,0,2),OFFSET(ref3x,MATCH(P128,ref3x,1)-1,0,2))</f>
        <v>99.811305</v>
      </c>
      <c r="S128" s="1" t="n">
        <f aca="false">Q128/100</f>
        <v>0.99150225</v>
      </c>
      <c r="T128" s="1" t="n">
        <f aca="false">R128/100</f>
        <v>0.99811305</v>
      </c>
      <c r="U128" s="3" t="n">
        <f aca="false">T128*S128*I127</f>
        <v>0.980120760974133</v>
      </c>
    </row>
    <row r="129" customFormat="false" ht="13.8" hidden="false" customHeight="false" outlineLevel="0" collapsed="false">
      <c r="H129" s="0" t="n">
        <v>389.5</v>
      </c>
      <c r="I129" s="1" t="n">
        <f aca="true">FORECAST(H129,OFFSET(lens3y,MATCH(H129,lens3x,1)-1,0,2),OFFSET(lens3x,MATCH(H129,lens3x,1)-1,0,2))</f>
        <v>0.991012637800563</v>
      </c>
      <c r="K129" s="11" t="n">
        <v>451</v>
      </c>
      <c r="L129" s="12" t="n">
        <v>99.18941</v>
      </c>
      <c r="M129" s="11" t="n">
        <v>451</v>
      </c>
      <c r="N129" s="12" t="n">
        <v>99.15565</v>
      </c>
      <c r="O129" s="9"/>
      <c r="P129" s="1" t="n">
        <v>389</v>
      </c>
      <c r="Q129" s="2" t="n">
        <f aca="true">FORECAST(P129,OFFSET(ref3ay,MATCH(P129,ref3x,1)-1,0,2),OFFSET(ref3x,MATCH(P129,ref3x,1)-1,0,2))</f>
        <v>99.08527</v>
      </c>
      <c r="R129" s="2" t="n">
        <f aca="true">FORECAST(P129,OFFSET(ref3by,MATCH(P129,ref3x,1)-1,0,2),OFFSET(ref3x,MATCH(P129,ref3x,1)-1,0,2))</f>
        <v>99.7851</v>
      </c>
      <c r="S129" s="1" t="n">
        <f aca="false">Q129/100</f>
        <v>0.9908527</v>
      </c>
      <c r="T129" s="1" t="n">
        <f aca="false">R129/100</f>
        <v>0.997851</v>
      </c>
      <c r="U129" s="3" t="n">
        <f aca="false">T129*S129*I128</f>
        <v>0.979529426085684</v>
      </c>
    </row>
    <row r="130" customFormat="false" ht="13.8" hidden="false" customHeight="false" outlineLevel="0" collapsed="false">
      <c r="H130" s="0" t="n">
        <v>390</v>
      </c>
      <c r="I130" s="1" t="n">
        <f aca="true">FORECAST(H130,OFFSET(lens3y,MATCH(H130,lens3x,1)-1,0,2),OFFSET(lens3x,MATCH(H130,lens3x,1)-1,0,2))</f>
        <v>0.991324066199964</v>
      </c>
      <c r="K130" s="11" t="n">
        <v>452</v>
      </c>
      <c r="L130" s="12" t="n">
        <v>99.13638</v>
      </c>
      <c r="M130" s="11" t="n">
        <v>452</v>
      </c>
      <c r="N130" s="12" t="n">
        <v>99.11033</v>
      </c>
      <c r="O130" s="9"/>
      <c r="P130" s="1" t="n">
        <v>389.5</v>
      </c>
      <c r="Q130" s="2" t="n">
        <f aca="true">FORECAST(P130,OFFSET(ref3ay,MATCH(P130,ref3x,1)-1,0,2),OFFSET(ref3x,MATCH(P130,ref3x,1)-1,0,2))</f>
        <v>99.01533</v>
      </c>
      <c r="R130" s="2" t="n">
        <f aca="true">FORECAST(P130,OFFSET(ref3by,MATCH(P130,ref3x,1)-1,0,2),OFFSET(ref3x,MATCH(P130,ref3x,1)-1,0,2))</f>
        <v>99.750885</v>
      </c>
      <c r="S130" s="1" t="n">
        <f aca="false">Q130/100</f>
        <v>0.9901533</v>
      </c>
      <c r="T130" s="1" t="n">
        <f aca="false">R130/100</f>
        <v>0.99750885</v>
      </c>
      <c r="U130" s="3" t="n">
        <f aca="false">T130*S130*I129</f>
        <v>0.97880998167752</v>
      </c>
    </row>
    <row r="131" customFormat="false" ht="13.8" hidden="false" customHeight="false" outlineLevel="0" collapsed="false">
      <c r="H131" s="0" t="n">
        <v>390.5</v>
      </c>
      <c r="I131" s="1" t="n">
        <f aca="true">FORECAST(H131,OFFSET(lens3y,MATCH(H131,lens3x,1)-1,0,2),OFFSET(lens3x,MATCH(H131,lens3x,1)-1,0,2))</f>
        <v>0.991487533221889</v>
      </c>
      <c r="K131" s="11" t="n">
        <v>453</v>
      </c>
      <c r="L131" s="12" t="n">
        <v>99.08021</v>
      </c>
      <c r="M131" s="11" t="n">
        <v>453</v>
      </c>
      <c r="N131" s="12" t="n">
        <v>99.06093</v>
      </c>
      <c r="O131" s="9"/>
      <c r="P131" s="1" t="n">
        <v>390</v>
      </c>
      <c r="Q131" s="2" t="n">
        <f aca="true">FORECAST(P131,OFFSET(ref3ay,MATCH(P131,ref3x,1)-1,0,2),OFFSET(ref3x,MATCH(P131,ref3x,1)-1,0,2))</f>
        <v>98.94539</v>
      </c>
      <c r="R131" s="2" t="n">
        <f aca="true">FORECAST(P131,OFFSET(ref3by,MATCH(P131,ref3x,1)-1,0,2),OFFSET(ref3x,MATCH(P131,ref3x,1)-1,0,2))</f>
        <v>99.71667</v>
      </c>
      <c r="S131" s="1" t="n">
        <f aca="false">Q131/100</f>
        <v>0.9894539</v>
      </c>
      <c r="T131" s="1" t="n">
        <f aca="false">R131/100</f>
        <v>0.9971667</v>
      </c>
      <c r="U131" s="3" t="n">
        <f aca="false">T131*S131*I130</f>
        <v>0.978090366014576</v>
      </c>
    </row>
    <row r="132" customFormat="false" ht="13.8" hidden="false" customHeight="false" outlineLevel="0" collapsed="false">
      <c r="H132" s="0" t="n">
        <v>391</v>
      </c>
      <c r="I132" s="1" t="n">
        <f aca="true">FORECAST(H132,OFFSET(lens3y,MATCH(H132,lens3x,1)-1,0,2),OFFSET(lens3x,MATCH(H132,lens3x,1)-1,0,2))</f>
        <v>0.991651000243814</v>
      </c>
      <c r="K132" s="11" t="n">
        <v>454</v>
      </c>
      <c r="L132" s="12" t="n">
        <v>99.02044</v>
      </c>
      <c r="M132" s="11" t="n">
        <v>454</v>
      </c>
      <c r="N132" s="12" t="n">
        <v>99.00707</v>
      </c>
      <c r="O132" s="9"/>
      <c r="P132" s="1" t="n">
        <v>390.5</v>
      </c>
      <c r="Q132" s="2" t="n">
        <f aca="true">FORECAST(P132,OFFSET(ref3ay,MATCH(P132,ref3x,1)-1,0,2),OFFSET(ref3x,MATCH(P132,ref3x,1)-1,0,2))</f>
        <v>98.870675</v>
      </c>
      <c r="R132" s="2" t="n">
        <f aca="true">FORECAST(P132,OFFSET(ref3by,MATCH(P132,ref3x,1)-1,0,2),OFFSET(ref3x,MATCH(P132,ref3x,1)-1,0,2))</f>
        <v>99.674715</v>
      </c>
      <c r="S132" s="1" t="n">
        <f aca="false">Q132/100</f>
        <v>0.98870675</v>
      </c>
      <c r="T132" s="1" t="n">
        <f aca="false">R132/100</f>
        <v>0.99674715</v>
      </c>
      <c r="U132" s="3" t="n">
        <f aca="false">T132*S132*I131</f>
        <v>0.977101678955572</v>
      </c>
    </row>
    <row r="133" customFormat="false" ht="13.8" hidden="false" customHeight="false" outlineLevel="0" collapsed="false">
      <c r="H133" s="0" t="n">
        <v>391.5</v>
      </c>
      <c r="I133" s="1" t="n">
        <f aca="true">FORECAST(H133,OFFSET(lens3y,MATCH(H133,lens3x,1)-1,0,2),OFFSET(lens3x,MATCH(H133,lens3x,1)-1,0,2))</f>
        <v>0.991814467265739</v>
      </c>
      <c r="K133" s="11" t="n">
        <v>455</v>
      </c>
      <c r="L133" s="12" t="n">
        <v>98.95873</v>
      </c>
      <c r="M133" s="11" t="n">
        <v>455</v>
      </c>
      <c r="N133" s="12" t="n">
        <v>98.95014</v>
      </c>
      <c r="O133" s="9"/>
      <c r="P133" s="1" t="n">
        <v>391</v>
      </c>
      <c r="Q133" s="2" t="n">
        <f aca="true">FORECAST(P133,OFFSET(ref3ay,MATCH(P133,ref3x,1)-1,0,2),OFFSET(ref3x,MATCH(P133,ref3x,1)-1,0,2))</f>
        <v>98.79596</v>
      </c>
      <c r="R133" s="2" t="n">
        <f aca="true">FORECAST(P133,OFFSET(ref3by,MATCH(P133,ref3x,1)-1,0,2),OFFSET(ref3x,MATCH(P133,ref3x,1)-1,0,2))</f>
        <v>99.63276</v>
      </c>
      <c r="S133" s="1" t="n">
        <f aca="false">Q133/100</f>
        <v>0.9879596</v>
      </c>
      <c r="T133" s="1" t="n">
        <f aca="false">R133/100</f>
        <v>0.9963276</v>
      </c>
      <c r="U133" s="3" t="n">
        <f aca="false">T133*S133*I132</f>
        <v>0.976113234403043</v>
      </c>
    </row>
    <row r="134" customFormat="false" ht="13.8" hidden="false" customHeight="false" outlineLevel="0" collapsed="false">
      <c r="H134" s="0" t="n">
        <v>392</v>
      </c>
      <c r="I134" s="1" t="n">
        <f aca="true">FORECAST(H134,OFFSET(lens3y,MATCH(H134,lens3x,1)-1,0,2),OFFSET(lens3x,MATCH(H134,lens3x,1)-1,0,2))</f>
        <v>0.991977934287664</v>
      </c>
      <c r="K134" s="11" t="n">
        <v>456</v>
      </c>
      <c r="L134" s="12" t="n">
        <v>98.89626</v>
      </c>
      <c r="M134" s="11" t="n">
        <v>456</v>
      </c>
      <c r="N134" s="12" t="n">
        <v>98.89119</v>
      </c>
      <c r="O134" s="9"/>
      <c r="P134" s="1" t="n">
        <v>391.5</v>
      </c>
      <c r="Q134" s="2" t="n">
        <f aca="true">FORECAST(P134,OFFSET(ref3ay,MATCH(P134,ref3x,1)-1,0,2),OFFSET(ref3x,MATCH(P134,ref3x,1)-1,0,2))</f>
        <v>98.71762</v>
      </c>
      <c r="R134" s="2" t="n">
        <f aca="true">FORECAST(P134,OFFSET(ref3by,MATCH(P134,ref3x,1)-1,0,2),OFFSET(ref3x,MATCH(P134,ref3x,1)-1,0,2))</f>
        <v>99.58388</v>
      </c>
      <c r="S134" s="1" t="n">
        <f aca="false">Q134/100</f>
        <v>0.9871762</v>
      </c>
      <c r="T134" s="1" t="n">
        <f aca="false">R134/100</f>
        <v>0.9958388</v>
      </c>
      <c r="U134" s="3" t="n">
        <f aca="false">T134*S134*I133</f>
        <v>0.975021424136147</v>
      </c>
    </row>
    <row r="135" customFormat="false" ht="13.8" hidden="false" customHeight="false" outlineLevel="0" collapsed="false">
      <c r="H135" s="0" t="n">
        <v>392.5</v>
      </c>
      <c r="I135" s="1" t="n">
        <f aca="true">FORECAST(H135,OFFSET(lens3y,MATCH(H135,lens3x,1)-1,0,2),OFFSET(lens3x,MATCH(H135,lens3x,1)-1,0,2))</f>
        <v>0.992141401309589</v>
      </c>
      <c r="K135" s="11" t="n">
        <v>457</v>
      </c>
      <c r="L135" s="12" t="n">
        <v>98.8331</v>
      </c>
      <c r="M135" s="11" t="n">
        <v>457</v>
      </c>
      <c r="N135" s="12" t="n">
        <v>98.83034</v>
      </c>
      <c r="O135" s="9"/>
      <c r="P135" s="1" t="n">
        <v>392</v>
      </c>
      <c r="Q135" s="2" t="n">
        <f aca="true">FORECAST(P135,OFFSET(ref3ay,MATCH(P135,ref3x,1)-1,0,2),OFFSET(ref3x,MATCH(P135,ref3x,1)-1,0,2))</f>
        <v>98.63928</v>
      </c>
      <c r="R135" s="2" t="n">
        <f aca="true">FORECAST(P135,OFFSET(ref3by,MATCH(P135,ref3x,1)-1,0,2),OFFSET(ref3x,MATCH(P135,ref3x,1)-1,0,2))</f>
        <v>99.535</v>
      </c>
      <c r="S135" s="1" t="n">
        <f aca="false">Q135/100</f>
        <v>0.9863928</v>
      </c>
      <c r="T135" s="1" t="n">
        <f aca="false">R135/100</f>
        <v>0.99535</v>
      </c>
      <c r="U135" s="3" t="n">
        <f aca="false">T135*S135*I134</f>
        <v>0.973929960641773</v>
      </c>
    </row>
    <row r="136" customFormat="false" ht="13.8" hidden="false" customHeight="false" outlineLevel="0" collapsed="false">
      <c r="H136" s="0" t="n">
        <v>393</v>
      </c>
      <c r="I136" s="1" t="n">
        <f aca="true">FORECAST(H136,OFFSET(lens3y,MATCH(H136,lens3x,1)-1,0,2),OFFSET(lens3x,MATCH(H136,lens3x,1)-1,0,2))</f>
        <v>0.992304868331515</v>
      </c>
      <c r="K136" s="11" t="n">
        <v>458</v>
      </c>
      <c r="L136" s="12" t="n">
        <v>98.7721</v>
      </c>
      <c r="M136" s="11" t="n">
        <v>458</v>
      </c>
      <c r="N136" s="12" t="n">
        <v>98.77021</v>
      </c>
      <c r="O136" s="9"/>
      <c r="P136" s="1" t="n">
        <v>392.5</v>
      </c>
      <c r="Q136" s="2" t="n">
        <f aca="true">FORECAST(P136,OFFSET(ref3ay,MATCH(P136,ref3x,1)-1,0,2),OFFSET(ref3x,MATCH(P136,ref3x,1)-1,0,2))</f>
        <v>98.558495</v>
      </c>
      <c r="R136" s="2" t="n">
        <f aca="true">FORECAST(P136,OFFSET(ref3by,MATCH(P136,ref3x,1)-1,0,2),OFFSET(ref3x,MATCH(P136,ref3x,1)-1,0,2))</f>
        <v>99.480115</v>
      </c>
      <c r="S136" s="1" t="n">
        <f aca="false">Q136/100</f>
        <v>0.98558495</v>
      </c>
      <c r="T136" s="1" t="n">
        <f aca="false">R136/100</f>
        <v>0.99480115</v>
      </c>
      <c r="U136" s="3" t="n">
        <f aca="false">T136*S136*I135</f>
        <v>0.972755991824526</v>
      </c>
    </row>
    <row r="137" customFormat="false" ht="13.8" hidden="false" customHeight="false" outlineLevel="0" collapsed="false">
      <c r="H137" s="0" t="n">
        <v>393.5</v>
      </c>
      <c r="I137" s="1" t="n">
        <f aca="true">FORECAST(H137,OFFSET(lens3y,MATCH(H137,lens3x,1)-1,0,2),OFFSET(lens3x,MATCH(H137,lens3x,1)-1,0,2))</f>
        <v>0.99246833535344</v>
      </c>
      <c r="K137" s="11" t="n">
        <v>459</v>
      </c>
      <c r="L137" s="12" t="n">
        <v>98.71154</v>
      </c>
      <c r="M137" s="11" t="n">
        <v>459</v>
      </c>
      <c r="N137" s="12" t="n">
        <v>98.7093</v>
      </c>
      <c r="O137" s="9"/>
      <c r="P137" s="1" t="n">
        <v>393</v>
      </c>
      <c r="Q137" s="2" t="n">
        <f aca="true">FORECAST(P137,OFFSET(ref3ay,MATCH(P137,ref3x,1)-1,0,2),OFFSET(ref3x,MATCH(P137,ref3x,1)-1,0,2))</f>
        <v>98.47771</v>
      </c>
      <c r="R137" s="2" t="n">
        <f aca="true">FORECAST(P137,OFFSET(ref3by,MATCH(P137,ref3x,1)-1,0,2),OFFSET(ref3x,MATCH(P137,ref3x,1)-1,0,2))</f>
        <v>99.42523</v>
      </c>
      <c r="S137" s="1" t="n">
        <f aca="false">Q137/100</f>
        <v>0.9847771</v>
      </c>
      <c r="T137" s="1" t="n">
        <f aca="false">R137/100</f>
        <v>0.9942523</v>
      </c>
      <c r="U137" s="3" t="n">
        <f aca="false">T137*S137*I136</f>
        <v>0.971582463223675</v>
      </c>
    </row>
    <row r="138" customFormat="false" ht="13.8" hidden="false" customHeight="false" outlineLevel="0" collapsed="false">
      <c r="H138" s="0" t="n">
        <v>394</v>
      </c>
      <c r="I138" s="1" t="n">
        <f aca="true">FORECAST(H138,OFFSET(lens3y,MATCH(H138,lens3x,1)-1,0,2),OFFSET(lens3x,MATCH(H138,lens3x,1)-1,0,2))</f>
        <v>0.992631802375365</v>
      </c>
      <c r="K138" s="11" t="n">
        <v>460</v>
      </c>
      <c r="L138" s="12" t="n">
        <v>98.6519</v>
      </c>
      <c r="M138" s="11" t="n">
        <v>460</v>
      </c>
      <c r="N138" s="12" t="n">
        <v>98.64811</v>
      </c>
      <c r="O138" s="9"/>
      <c r="P138" s="1" t="n">
        <v>393.5</v>
      </c>
      <c r="Q138" s="2" t="n">
        <f aca="true">FORECAST(P138,OFFSET(ref3ay,MATCH(P138,ref3x,1)-1,0,2),OFFSET(ref3x,MATCH(P138,ref3x,1)-1,0,2))</f>
        <v>98.39564</v>
      </c>
      <c r="R138" s="2" t="n">
        <f aca="true">FORECAST(P138,OFFSET(ref3by,MATCH(P138,ref3x,1)-1,0,2),OFFSET(ref3x,MATCH(P138,ref3x,1)-1,0,2))</f>
        <v>99.3653</v>
      </c>
      <c r="S138" s="1" t="n">
        <f aca="false">Q138/100</f>
        <v>0.9839564</v>
      </c>
      <c r="T138" s="1" t="n">
        <f aca="false">R138/100</f>
        <v>0.993653</v>
      </c>
      <c r="U138" s="3" t="n">
        <f aca="false">T138*S138*I137</f>
        <v>0.970347435633235</v>
      </c>
    </row>
    <row r="139" customFormat="false" ht="13.8" hidden="false" customHeight="false" outlineLevel="0" collapsed="false">
      <c r="H139" s="0" t="n">
        <v>394.5</v>
      </c>
      <c r="I139" s="1" t="n">
        <f aca="true">FORECAST(H139,OFFSET(lens3y,MATCH(H139,lens3x,1)-1,0,2),OFFSET(lens3x,MATCH(H139,lens3x,1)-1,0,2))</f>
        <v>0.99279526939729</v>
      </c>
      <c r="K139" s="11" t="n">
        <v>461</v>
      </c>
      <c r="L139" s="12" t="n">
        <v>98.59201</v>
      </c>
      <c r="M139" s="11" t="n">
        <v>461</v>
      </c>
      <c r="N139" s="12" t="n">
        <v>98.58552</v>
      </c>
      <c r="O139" s="9"/>
      <c r="P139" s="1" t="n">
        <v>394</v>
      </c>
      <c r="Q139" s="2" t="n">
        <f aca="true">FORECAST(P139,OFFSET(ref3ay,MATCH(P139,ref3x,1)-1,0,2),OFFSET(ref3x,MATCH(P139,ref3x,1)-1,0,2))</f>
        <v>98.31357</v>
      </c>
      <c r="R139" s="2" t="n">
        <f aca="true">FORECAST(P139,OFFSET(ref3by,MATCH(P139,ref3x,1)-1,0,2),OFFSET(ref3x,MATCH(P139,ref3x,1)-1,0,2))</f>
        <v>99.30537</v>
      </c>
      <c r="S139" s="1" t="n">
        <f aca="false">Q139/100</f>
        <v>0.9831357</v>
      </c>
      <c r="T139" s="1" t="n">
        <f aca="false">R139/100</f>
        <v>0.9930537</v>
      </c>
      <c r="U139" s="3" t="n">
        <f aca="false">T139*S139*I138</f>
        <v>0.969112924925084</v>
      </c>
    </row>
    <row r="140" customFormat="false" ht="13.8" hidden="false" customHeight="false" outlineLevel="0" collapsed="false">
      <c r="H140" s="0" t="n">
        <v>395</v>
      </c>
      <c r="I140" s="1" t="n">
        <f aca="true">FORECAST(H140,OFFSET(lens3y,MATCH(H140,lens3x,1)-1,0,2),OFFSET(lens3x,MATCH(H140,lens3x,1)-1,0,2))</f>
        <v>0.992958736419215</v>
      </c>
      <c r="K140" s="11" t="n">
        <v>462</v>
      </c>
      <c r="L140" s="12" t="n">
        <v>98.534</v>
      </c>
      <c r="M140" s="11" t="n">
        <v>462</v>
      </c>
      <c r="N140" s="12" t="n">
        <v>98.52357</v>
      </c>
      <c r="O140" s="9"/>
      <c r="P140" s="1" t="n">
        <v>394.5</v>
      </c>
      <c r="Q140" s="2" t="n">
        <f aca="true">FORECAST(P140,OFFSET(ref3ay,MATCH(P140,ref3x,1)-1,0,2),OFFSET(ref3x,MATCH(P140,ref3x,1)-1,0,2))</f>
        <v>98.231505</v>
      </c>
      <c r="R140" s="2" t="n">
        <f aca="true">FORECAST(P140,OFFSET(ref3by,MATCH(P140,ref3x,1)-1,0,2),OFFSET(ref3x,MATCH(P140,ref3x,1)-1,0,2))</f>
        <v>99.24155</v>
      </c>
      <c r="S140" s="1" t="n">
        <f aca="false">Q140/100</f>
        <v>0.98231505</v>
      </c>
      <c r="T140" s="1" t="n">
        <f aca="false">R140/100</f>
        <v>0.9924155</v>
      </c>
      <c r="U140" s="3" t="n">
        <f aca="false">T140*S140*I139</f>
        <v>0.967841044098947</v>
      </c>
    </row>
    <row r="141" customFormat="false" ht="13.8" hidden="false" customHeight="false" outlineLevel="0" collapsed="false">
      <c r="H141" s="0" t="n">
        <v>395.5</v>
      </c>
      <c r="I141" s="1" t="n">
        <f aca="true">FORECAST(H141,OFFSET(lens3y,MATCH(H141,lens3x,1)-1,0,2),OFFSET(lens3x,MATCH(H141,lens3x,1)-1,0,2))</f>
        <v>0.99312220344114</v>
      </c>
      <c r="K141" s="11" t="n">
        <v>463</v>
      </c>
      <c r="L141" s="12" t="n">
        <v>98.47778</v>
      </c>
      <c r="M141" s="11" t="n">
        <v>463</v>
      </c>
      <c r="N141" s="12" t="n">
        <v>98.46225</v>
      </c>
      <c r="O141" s="9"/>
      <c r="P141" s="1" t="n">
        <v>395</v>
      </c>
      <c r="Q141" s="2" t="n">
        <f aca="true">FORECAST(P141,OFFSET(ref3ay,MATCH(P141,ref3x,1)-1,0,2),OFFSET(ref3x,MATCH(P141,ref3x,1)-1,0,2))</f>
        <v>98.14944</v>
      </c>
      <c r="R141" s="2" t="n">
        <f aca="true">FORECAST(P141,OFFSET(ref3by,MATCH(P141,ref3x,1)-1,0,2),OFFSET(ref3x,MATCH(P141,ref3x,1)-1,0,2))</f>
        <v>99.17773</v>
      </c>
      <c r="S141" s="1" t="n">
        <f aca="false">Q141/100</f>
        <v>0.9814944</v>
      </c>
      <c r="T141" s="1" t="n">
        <f aca="false">R141/100</f>
        <v>0.9917773</v>
      </c>
      <c r="U141" s="3" t="n">
        <f aca="false">T141*S141*I140</f>
        <v>0.966569731980808</v>
      </c>
    </row>
    <row r="142" customFormat="false" ht="13.8" hidden="false" customHeight="false" outlineLevel="0" collapsed="false">
      <c r="H142" s="0" t="n">
        <v>396</v>
      </c>
      <c r="I142" s="1" t="n">
        <f aca="true">FORECAST(H142,OFFSET(lens3y,MATCH(H142,lens3x,1)-1,0,2),OFFSET(lens3x,MATCH(H142,lens3x,1)-1,0,2))</f>
        <v>0.993285670463065</v>
      </c>
      <c r="K142" s="11" t="n">
        <v>464</v>
      </c>
      <c r="L142" s="12" t="n">
        <v>98.42431</v>
      </c>
      <c r="M142" s="11" t="n">
        <v>464</v>
      </c>
      <c r="N142" s="12" t="n">
        <v>98.40247</v>
      </c>
      <c r="O142" s="9"/>
      <c r="P142" s="1" t="n">
        <v>395.5</v>
      </c>
      <c r="Q142" s="2" t="n">
        <f aca="true">FORECAST(P142,OFFSET(ref3ay,MATCH(P142,ref3x,1)-1,0,2),OFFSET(ref3x,MATCH(P142,ref3x,1)-1,0,2))</f>
        <v>98.06811</v>
      </c>
      <c r="R142" s="2" t="n">
        <f aca="true">FORECAST(P142,OFFSET(ref3by,MATCH(P142,ref3x,1)-1,0,2),OFFSET(ref3x,MATCH(P142,ref3x,1)-1,0,2))</f>
        <v>99.11078</v>
      </c>
      <c r="S142" s="1" t="n">
        <f aca="false">Q142/100</f>
        <v>0.9806811</v>
      </c>
      <c r="T142" s="1" t="n">
        <f aca="false">R142/100</f>
        <v>0.9911078</v>
      </c>
      <c r="U142" s="3" t="n">
        <f aca="false">T142*S142*I141</f>
        <v>0.96527573965059</v>
      </c>
    </row>
    <row r="143" customFormat="false" ht="13.8" hidden="false" customHeight="false" outlineLevel="0" collapsed="false">
      <c r="H143" s="0" t="n">
        <v>396.5</v>
      </c>
      <c r="I143" s="1" t="n">
        <f aca="true">FORECAST(H143,OFFSET(lens3y,MATCH(H143,lens3x,1)-1,0,2),OFFSET(lens3x,MATCH(H143,lens3x,1)-1,0,2))</f>
        <v>0.99344913748499</v>
      </c>
      <c r="K143" s="11" t="n">
        <v>465</v>
      </c>
      <c r="L143" s="12" t="n">
        <v>98.3759</v>
      </c>
      <c r="M143" s="11" t="n">
        <v>465</v>
      </c>
      <c r="N143" s="12" t="n">
        <v>98.34669</v>
      </c>
      <c r="O143" s="9"/>
      <c r="P143" s="1" t="n">
        <v>396</v>
      </c>
      <c r="Q143" s="2" t="n">
        <f aca="true">FORECAST(P143,OFFSET(ref3ay,MATCH(P143,ref3x,1)-1,0,2),OFFSET(ref3x,MATCH(P143,ref3x,1)-1,0,2))</f>
        <v>97.98678</v>
      </c>
      <c r="R143" s="2" t="n">
        <f aca="true">FORECAST(P143,OFFSET(ref3by,MATCH(P143,ref3x,1)-1,0,2),OFFSET(ref3x,MATCH(P143,ref3x,1)-1,0,2))</f>
        <v>99.04383</v>
      </c>
      <c r="S143" s="1" t="n">
        <f aca="false">Q143/100</f>
        <v>0.9798678</v>
      </c>
      <c r="T143" s="1" t="n">
        <f aca="false">R143/100</f>
        <v>0.9904383</v>
      </c>
      <c r="U143" s="3" t="n">
        <f aca="false">T143*S143*I142</f>
        <v>0.963982350654254</v>
      </c>
    </row>
    <row r="144" customFormat="false" ht="13.8" hidden="false" customHeight="false" outlineLevel="0" collapsed="false">
      <c r="H144" s="0" t="n">
        <v>397</v>
      </c>
      <c r="I144" s="1" t="n">
        <f aca="true">FORECAST(H144,OFFSET(lens3y,MATCH(H144,lens3x,1)-1,0,2),OFFSET(lens3x,MATCH(H144,lens3x,1)-1,0,2))</f>
        <v>0.993612604506915</v>
      </c>
      <c r="K144" s="11" t="n">
        <v>466</v>
      </c>
      <c r="L144" s="12" t="n">
        <v>98.33073</v>
      </c>
      <c r="M144" s="11" t="n">
        <v>466</v>
      </c>
      <c r="N144" s="12" t="n">
        <v>98.29314</v>
      </c>
      <c r="O144" s="9"/>
      <c r="P144" s="1" t="n">
        <v>396.5</v>
      </c>
      <c r="Q144" s="2" t="n">
        <f aca="true">FORECAST(P144,OFFSET(ref3ay,MATCH(P144,ref3x,1)-1,0,2),OFFSET(ref3x,MATCH(P144,ref3x,1)-1,0,2))</f>
        <v>97.90747</v>
      </c>
      <c r="R144" s="2" t="n">
        <f aca="true">FORECAST(P144,OFFSET(ref3by,MATCH(P144,ref3x,1)-1,0,2),OFFSET(ref3x,MATCH(P144,ref3x,1)-1,0,2))</f>
        <v>98.9749</v>
      </c>
      <c r="S144" s="1" t="n">
        <f aca="false">Q144/100</f>
        <v>0.9790747</v>
      </c>
      <c r="T144" s="1" t="n">
        <f aca="false">R144/100</f>
        <v>0.989749</v>
      </c>
      <c r="U144" s="3" t="n">
        <f aca="false">T144*S144*I143</f>
        <v>0.962690169195913</v>
      </c>
    </row>
    <row r="145" customFormat="false" ht="13.8" hidden="false" customHeight="false" outlineLevel="0" collapsed="false">
      <c r="H145" s="0" t="n">
        <v>397.5</v>
      </c>
      <c r="I145" s="1" t="n">
        <f aca="true">FORECAST(H145,OFFSET(lens3y,MATCH(H145,lens3x,1)-1,0,2),OFFSET(lens3x,MATCH(H145,lens3x,1)-1,0,2))</f>
        <v>0.993776071528841</v>
      </c>
      <c r="K145" s="11" t="n">
        <v>467</v>
      </c>
      <c r="L145" s="12" t="n">
        <v>98.28907</v>
      </c>
      <c r="M145" s="11" t="n">
        <v>467</v>
      </c>
      <c r="N145" s="12" t="n">
        <v>98.24215</v>
      </c>
      <c r="O145" s="9"/>
      <c r="P145" s="1" t="n">
        <v>397</v>
      </c>
      <c r="Q145" s="2" t="n">
        <f aca="true">FORECAST(P145,OFFSET(ref3ay,MATCH(P145,ref3x,1)-1,0,2),OFFSET(ref3x,MATCH(P145,ref3x,1)-1,0,2))</f>
        <v>97.82816</v>
      </c>
      <c r="R145" s="2" t="n">
        <f aca="true">FORECAST(P145,OFFSET(ref3by,MATCH(P145,ref3x,1)-1,0,2),OFFSET(ref3x,MATCH(P145,ref3x,1)-1,0,2))</f>
        <v>98.90597</v>
      </c>
      <c r="S145" s="1" t="n">
        <f aca="false">Q145/100</f>
        <v>0.9782816</v>
      </c>
      <c r="T145" s="1" t="n">
        <f aca="false">R145/100</f>
        <v>0.9890597</v>
      </c>
      <c r="U145" s="3" t="n">
        <f aca="false">T145*S145*I144</f>
        <v>0.961398596669336</v>
      </c>
    </row>
    <row r="146" customFormat="false" ht="13.8" hidden="false" customHeight="false" outlineLevel="0" collapsed="false">
      <c r="H146" s="0" t="n">
        <v>398</v>
      </c>
      <c r="I146" s="1" t="n">
        <f aca="true">FORECAST(H146,OFFSET(lens3y,MATCH(H146,lens3x,1)-1,0,2),OFFSET(lens3x,MATCH(H146,lens3x,1)-1,0,2))</f>
        <v>0.993939538550766</v>
      </c>
      <c r="K146" s="11" t="n">
        <v>468</v>
      </c>
      <c r="L146" s="12" t="n">
        <v>98.24986</v>
      </c>
      <c r="M146" s="11" t="n">
        <v>468</v>
      </c>
      <c r="N146" s="12" t="n">
        <v>98.1926</v>
      </c>
      <c r="O146" s="9"/>
      <c r="P146" s="1" t="n">
        <v>397.5</v>
      </c>
      <c r="Q146" s="2" t="n">
        <f aca="true">FORECAST(P146,OFFSET(ref3ay,MATCH(P146,ref3x,1)-1,0,2),OFFSET(ref3x,MATCH(P146,ref3x,1)-1,0,2))</f>
        <v>97.751845</v>
      </c>
      <c r="R146" s="2" t="n">
        <f aca="true">FORECAST(P146,OFFSET(ref3by,MATCH(P146,ref3x,1)-1,0,2),OFFSET(ref3x,MATCH(P146,ref3x,1)-1,0,2))</f>
        <v>98.836065</v>
      </c>
      <c r="S146" s="1" t="n">
        <f aca="false">Q146/100</f>
        <v>0.97751845</v>
      </c>
      <c r="T146" s="1" t="n">
        <f aca="false">R146/100</f>
        <v>0.98836065</v>
      </c>
      <c r="U146" s="3" t="n">
        <f aca="false">T146*S146*I145</f>
        <v>0.960127579579527</v>
      </c>
    </row>
    <row r="147" customFormat="false" ht="13.8" hidden="false" customHeight="false" outlineLevel="0" collapsed="false">
      <c r="H147" s="0" t="n">
        <v>398.5</v>
      </c>
      <c r="I147" s="1" t="n">
        <f aca="true">FORECAST(H147,OFFSET(lens3y,MATCH(H147,lens3x,1)-1,0,2),OFFSET(lens3x,MATCH(H147,lens3x,1)-1,0,2))</f>
        <v>0.994103005572691</v>
      </c>
      <c r="K147" s="11" t="n">
        <v>469</v>
      </c>
      <c r="L147" s="12" t="n">
        <v>98.21471</v>
      </c>
      <c r="M147" s="11" t="n">
        <v>469</v>
      </c>
      <c r="N147" s="12" t="n">
        <v>98.14626</v>
      </c>
      <c r="O147" s="9"/>
      <c r="P147" s="1" t="n">
        <v>398</v>
      </c>
      <c r="Q147" s="2" t="n">
        <f aca="true">FORECAST(P147,OFFSET(ref3ay,MATCH(P147,ref3x,1)-1,0,2),OFFSET(ref3x,MATCH(P147,ref3x,1)-1,0,2))</f>
        <v>97.67553</v>
      </c>
      <c r="R147" s="2" t="n">
        <f aca="true">FORECAST(P147,OFFSET(ref3by,MATCH(P147,ref3x,1)-1,0,2),OFFSET(ref3x,MATCH(P147,ref3x,1)-1,0,2))</f>
        <v>98.76616</v>
      </c>
      <c r="S147" s="1" t="n">
        <f aca="false">Q147/100</f>
        <v>0.9767553</v>
      </c>
      <c r="T147" s="1" t="n">
        <f aca="false">R147/100</f>
        <v>0.9876616</v>
      </c>
      <c r="U147" s="3" t="n">
        <f aca="false">T147*S147*I146</f>
        <v>0.958857152808112</v>
      </c>
    </row>
    <row r="148" customFormat="false" ht="13.8" hidden="false" customHeight="false" outlineLevel="0" collapsed="false">
      <c r="H148" s="0" t="n">
        <v>399</v>
      </c>
      <c r="I148" s="1" t="n">
        <f aca="true">FORECAST(H148,OFFSET(lens3y,MATCH(H148,lens3x,1)-1,0,2),OFFSET(lens3x,MATCH(H148,lens3x,1)-1,0,2))</f>
        <v>0.994266472594616</v>
      </c>
      <c r="K148" s="11" t="n">
        <v>470</v>
      </c>
      <c r="L148" s="12" t="n">
        <v>98.1834</v>
      </c>
      <c r="M148" s="11" t="n">
        <v>470</v>
      </c>
      <c r="N148" s="12" t="n">
        <v>98.10295</v>
      </c>
      <c r="O148" s="9"/>
      <c r="P148" s="1" t="n">
        <v>398.5</v>
      </c>
      <c r="Q148" s="2" t="n">
        <f aca="true">FORECAST(P148,OFFSET(ref3ay,MATCH(P148,ref3x,1)-1,0,2),OFFSET(ref3x,MATCH(P148,ref3x,1)-1,0,2))</f>
        <v>97.60311</v>
      </c>
      <c r="R148" s="2" t="n">
        <f aca="true">FORECAST(P148,OFFSET(ref3by,MATCH(P148,ref3x,1)-1,0,2),OFFSET(ref3x,MATCH(P148,ref3x,1)-1,0,2))</f>
        <v>98.69627</v>
      </c>
      <c r="S148" s="1" t="n">
        <f aca="false">Q148/100</f>
        <v>0.9760311</v>
      </c>
      <c r="T148" s="1" t="n">
        <f aca="false">R148/100</f>
        <v>0.9869627</v>
      </c>
      <c r="U148" s="3" t="n">
        <f aca="false">T148*S148*I147</f>
        <v>0.957625677917581</v>
      </c>
    </row>
    <row r="149" customFormat="false" ht="13.8" hidden="false" customHeight="false" outlineLevel="0" collapsed="false">
      <c r="H149" s="0" t="n">
        <v>399.5</v>
      </c>
      <c r="I149" s="1" t="n">
        <f aca="true">FORECAST(H149,OFFSET(lens3y,MATCH(H149,lens3x,1)-1,0,2),OFFSET(lens3x,MATCH(H149,lens3x,1)-1,0,2))</f>
        <v>0.994429939616541</v>
      </c>
      <c r="K149" s="11" t="n">
        <v>471</v>
      </c>
      <c r="L149" s="12" t="n">
        <v>98.15657</v>
      </c>
      <c r="M149" s="11" t="n">
        <v>471</v>
      </c>
      <c r="N149" s="12" t="n">
        <v>98.06335</v>
      </c>
      <c r="O149" s="9"/>
      <c r="P149" s="1" t="n">
        <v>399</v>
      </c>
      <c r="Q149" s="2" t="n">
        <f aca="true">FORECAST(P149,OFFSET(ref3ay,MATCH(P149,ref3x,1)-1,0,2),OFFSET(ref3x,MATCH(P149,ref3x,1)-1,0,2))</f>
        <v>97.53069</v>
      </c>
      <c r="R149" s="2" t="n">
        <f aca="true">FORECAST(P149,OFFSET(ref3by,MATCH(P149,ref3x,1)-1,0,2),OFFSET(ref3x,MATCH(P149,ref3x,1)-1,0,2))</f>
        <v>98.62638</v>
      </c>
      <c r="S149" s="1" t="n">
        <f aca="false">Q149/100</f>
        <v>0.9753069</v>
      </c>
      <c r="T149" s="1" t="n">
        <f aca="false">R149/100</f>
        <v>0.9862638</v>
      </c>
      <c r="U149" s="3" t="n">
        <f aca="false">T149*S149*I148</f>
        <v>0.956394752648063</v>
      </c>
    </row>
    <row r="150" customFormat="false" ht="13.8" hidden="false" customHeight="false" outlineLevel="0" collapsed="false">
      <c r="H150" s="0" t="n">
        <v>400</v>
      </c>
      <c r="I150" s="1" t="n">
        <f aca="true">FORECAST(H150,OFFSET(lens3y,MATCH(H150,lens3x,1)-1,0,2),OFFSET(lens3x,MATCH(H150,lens3x,1)-1,0,2))</f>
        <v>0.994593406638466</v>
      </c>
      <c r="K150" s="11" t="n">
        <v>472</v>
      </c>
      <c r="L150" s="12" t="n">
        <v>98.13574</v>
      </c>
      <c r="M150" s="11" t="n">
        <v>472</v>
      </c>
      <c r="N150" s="12" t="n">
        <v>98.0294</v>
      </c>
      <c r="O150" s="9"/>
      <c r="P150" s="1" t="n">
        <v>399.5</v>
      </c>
      <c r="Q150" s="2" t="n">
        <f aca="true">FORECAST(P150,OFFSET(ref3ay,MATCH(P150,ref3x,1)-1,0,2),OFFSET(ref3x,MATCH(P150,ref3x,1)-1,0,2))</f>
        <v>97.460805</v>
      </c>
      <c r="R150" s="2" t="n">
        <f aca="true">FORECAST(P150,OFFSET(ref3by,MATCH(P150,ref3x,1)-1,0,2),OFFSET(ref3x,MATCH(P150,ref3x,1)-1,0,2))</f>
        <v>98.55483</v>
      </c>
      <c r="S150" s="1" t="n">
        <f aca="false">Q150/100</f>
        <v>0.97460805</v>
      </c>
      <c r="T150" s="1" t="n">
        <f aca="false">R150/100</f>
        <v>0.9855483</v>
      </c>
      <c r="U150" s="3" t="n">
        <f aca="false">T150*S150*I149</f>
        <v>0.955173134024975</v>
      </c>
    </row>
    <row r="151" customFormat="false" ht="13.8" hidden="false" customHeight="false" outlineLevel="0" collapsed="false">
      <c r="H151" s="0" t="n">
        <v>400.5</v>
      </c>
      <c r="I151" s="1" t="n">
        <f aca="true">FORECAST(H151,OFFSET(lens3y,MATCH(H151,lens3x,1)-1,0,2),OFFSET(lens3x,MATCH(H151,lens3x,1)-1,0,2))</f>
        <v>0.994701958767073</v>
      </c>
      <c r="K151" s="11" t="n">
        <v>473</v>
      </c>
      <c r="L151" s="12" t="n">
        <v>98.11922</v>
      </c>
      <c r="M151" s="11" t="n">
        <v>473</v>
      </c>
      <c r="N151" s="12" t="n">
        <v>97.99924</v>
      </c>
      <c r="O151" s="9"/>
      <c r="P151" s="1" t="n">
        <v>400</v>
      </c>
      <c r="Q151" s="2" t="n">
        <f aca="true">FORECAST(P151,OFFSET(ref3ay,MATCH(P151,ref3x,1)-1,0,2),OFFSET(ref3x,MATCH(P151,ref3x,1)-1,0,2))</f>
        <v>97.39092</v>
      </c>
      <c r="R151" s="2" t="n">
        <f aca="true">FORECAST(P151,OFFSET(ref3by,MATCH(P151,ref3x,1)-1,0,2),OFFSET(ref3x,MATCH(P151,ref3x,1)-1,0,2))</f>
        <v>98.48328</v>
      </c>
      <c r="S151" s="1" t="n">
        <f aca="false">Q151/100</f>
        <v>0.9739092</v>
      </c>
      <c r="T151" s="1" t="n">
        <f aca="false">R151/100</f>
        <v>0.9848328</v>
      </c>
      <c r="U151" s="3" t="n">
        <f aca="false">T151*S151*I150</f>
        <v>0.953952056728321</v>
      </c>
    </row>
    <row r="152" customFormat="false" ht="13.8" hidden="false" customHeight="false" outlineLevel="0" collapsed="false">
      <c r="H152" s="0" t="n">
        <v>401</v>
      </c>
      <c r="I152" s="1" t="n">
        <f aca="true">FORECAST(H152,OFFSET(lens3y,MATCH(H152,lens3x,1)-1,0,2),OFFSET(lens3x,MATCH(H152,lens3x,1)-1,0,2))</f>
        <v>0.99481051089568</v>
      </c>
      <c r="K152" s="11" t="n">
        <v>474</v>
      </c>
      <c r="L152" s="12" t="n">
        <v>98.10703</v>
      </c>
      <c r="M152" s="11" t="n">
        <v>474</v>
      </c>
      <c r="N152" s="12" t="n">
        <v>97.97299</v>
      </c>
      <c r="O152" s="9"/>
      <c r="P152" s="1" t="n">
        <v>400.5</v>
      </c>
      <c r="Q152" s="2" t="n">
        <f aca="true">FORECAST(P152,OFFSET(ref3ay,MATCH(P152,ref3x,1)-1,0,2),OFFSET(ref3x,MATCH(P152,ref3x,1)-1,0,2))</f>
        <v>97.32914</v>
      </c>
      <c r="R152" s="2" t="n">
        <f aca="true">FORECAST(P152,OFFSET(ref3by,MATCH(P152,ref3x,1)-1,0,2),OFFSET(ref3x,MATCH(P152,ref3x,1)-1,0,2))</f>
        <v>98.416715</v>
      </c>
      <c r="S152" s="1" t="n">
        <f aca="false">Q152/100</f>
        <v>0.9732914</v>
      </c>
      <c r="T152" s="1" t="n">
        <f aca="false">R152/100</f>
        <v>0.98416715</v>
      </c>
      <c r="U152" s="3" t="n">
        <f aca="false">T152*S152*I151</f>
        <v>0.952806527980837</v>
      </c>
    </row>
    <row r="153" customFormat="false" ht="13.8" hidden="false" customHeight="false" outlineLevel="0" collapsed="false">
      <c r="H153" s="0" t="n">
        <v>401.5</v>
      </c>
      <c r="I153" s="1" t="n">
        <f aca="true">FORECAST(H153,OFFSET(lens3y,MATCH(H153,lens3x,1)-1,0,2),OFFSET(lens3x,MATCH(H153,lens3x,1)-1,0,2))</f>
        <v>0.994919063024287</v>
      </c>
      <c r="K153" s="11" t="n">
        <v>475</v>
      </c>
      <c r="L153" s="12" t="n">
        <v>98.09831</v>
      </c>
      <c r="M153" s="11" t="n">
        <v>475</v>
      </c>
      <c r="N153" s="12" t="n">
        <v>97.94962</v>
      </c>
      <c r="O153" s="9"/>
      <c r="P153" s="1" t="n">
        <v>401</v>
      </c>
      <c r="Q153" s="2" t="n">
        <f aca="true">FORECAST(P153,OFFSET(ref3ay,MATCH(P153,ref3x,1)-1,0,2),OFFSET(ref3x,MATCH(P153,ref3x,1)-1,0,2))</f>
        <v>97.26736</v>
      </c>
      <c r="R153" s="2" t="n">
        <f aca="true">FORECAST(P153,OFFSET(ref3by,MATCH(P153,ref3x,1)-1,0,2),OFFSET(ref3x,MATCH(P153,ref3x,1)-1,0,2))</f>
        <v>98.35015</v>
      </c>
      <c r="S153" s="1" t="n">
        <f aca="false">Q153/100</f>
        <v>0.9726736</v>
      </c>
      <c r="T153" s="1" t="n">
        <f aca="false">R153/100</f>
        <v>0.9835015</v>
      </c>
      <c r="U153" s="3" t="n">
        <f aca="false">T153*S153*I152</f>
        <v>0.951661544693935</v>
      </c>
    </row>
    <row r="154" customFormat="false" ht="13.8" hidden="false" customHeight="false" outlineLevel="0" collapsed="false">
      <c r="H154" s="0" t="n">
        <v>402</v>
      </c>
      <c r="I154" s="1" t="n">
        <f aca="true">FORECAST(H154,OFFSET(lens3y,MATCH(H154,lens3x,1)-1,0,2),OFFSET(lens3x,MATCH(H154,lens3x,1)-1,0,2))</f>
        <v>0.995027615152894</v>
      </c>
      <c r="K154" s="11" t="n">
        <v>476</v>
      </c>
      <c r="L154" s="12" t="n">
        <v>98.09409</v>
      </c>
      <c r="M154" s="11" t="n">
        <v>476</v>
      </c>
      <c r="N154" s="12" t="n">
        <v>97.93046</v>
      </c>
      <c r="O154" s="9"/>
      <c r="P154" s="1" t="n">
        <v>401.5</v>
      </c>
      <c r="Q154" s="2" t="n">
        <f aca="true">FORECAST(P154,OFFSET(ref3ay,MATCH(P154,ref3x,1)-1,0,2),OFFSET(ref3x,MATCH(P154,ref3x,1)-1,0,2))</f>
        <v>97.2116</v>
      </c>
      <c r="R154" s="2" t="n">
        <f aca="true">FORECAST(P154,OFFSET(ref3by,MATCH(P154,ref3x,1)-1,0,2),OFFSET(ref3x,MATCH(P154,ref3x,1)-1,0,2))</f>
        <v>98.28626</v>
      </c>
      <c r="S154" s="1" t="n">
        <f aca="false">Q154/100</f>
        <v>0.972116</v>
      </c>
      <c r="T154" s="1" t="n">
        <f aca="false">R154/100</f>
        <v>0.9828626</v>
      </c>
      <c r="U154" s="3" t="n">
        <f aca="false">T154*S154*I153</f>
        <v>0.950601845209054</v>
      </c>
    </row>
    <row r="155" customFormat="false" ht="13.8" hidden="false" customHeight="false" outlineLevel="0" collapsed="false">
      <c r="H155" s="0" t="n">
        <v>402.5</v>
      </c>
      <c r="I155" s="1" t="n">
        <f aca="true">FORECAST(H155,OFFSET(lens3y,MATCH(H155,lens3x,1)-1,0,2),OFFSET(lens3x,MATCH(H155,lens3x,1)-1,0,2))</f>
        <v>0.995136167281502</v>
      </c>
      <c r="K155" s="11" t="n">
        <v>477</v>
      </c>
      <c r="L155" s="12" t="n">
        <v>98.09492</v>
      </c>
      <c r="M155" s="11" t="n">
        <v>477</v>
      </c>
      <c r="N155" s="12" t="n">
        <v>97.91642</v>
      </c>
      <c r="O155" s="9"/>
      <c r="P155" s="1" t="n">
        <v>402</v>
      </c>
      <c r="Q155" s="2" t="n">
        <f aca="true">FORECAST(P155,OFFSET(ref3ay,MATCH(P155,ref3x,1)-1,0,2),OFFSET(ref3x,MATCH(P155,ref3x,1)-1,0,2))</f>
        <v>97.15584</v>
      </c>
      <c r="R155" s="2" t="n">
        <f aca="true">FORECAST(P155,OFFSET(ref3by,MATCH(P155,ref3x,1)-1,0,2),OFFSET(ref3x,MATCH(P155,ref3x,1)-1,0,2))</f>
        <v>98.22237</v>
      </c>
      <c r="S155" s="1" t="n">
        <f aca="false">Q155/100</f>
        <v>0.9715584</v>
      </c>
      <c r="T155" s="1" t="n">
        <f aca="false">R155/100</f>
        <v>0.9822237</v>
      </c>
      <c r="U155" s="3" t="n">
        <f aca="false">T155*S155*I154</f>
        <v>0.949542600782375</v>
      </c>
    </row>
    <row r="156" customFormat="false" ht="13.8" hidden="false" customHeight="false" outlineLevel="0" collapsed="false">
      <c r="H156" s="0" t="n">
        <v>403</v>
      </c>
      <c r="I156" s="1" t="n">
        <f aca="true">FORECAST(H156,OFFSET(lens3y,MATCH(H156,lens3x,1)-1,0,2),OFFSET(lens3x,MATCH(H156,lens3x,1)-1,0,2))</f>
        <v>0.995244719410109</v>
      </c>
      <c r="K156" s="11" t="n">
        <v>478</v>
      </c>
      <c r="L156" s="12" t="n">
        <v>98.09975</v>
      </c>
      <c r="M156" s="11" t="n">
        <v>478</v>
      </c>
      <c r="N156" s="12" t="n">
        <v>97.90632</v>
      </c>
      <c r="O156" s="9"/>
      <c r="P156" s="1" t="n">
        <v>402.5</v>
      </c>
      <c r="Q156" s="2" t="n">
        <f aca="true">FORECAST(P156,OFFSET(ref3ay,MATCH(P156,ref3x,1)-1,0,2),OFFSET(ref3x,MATCH(P156,ref3x,1)-1,0,2))</f>
        <v>97.103705</v>
      </c>
      <c r="R156" s="2" t="n">
        <f aca="true">FORECAST(P156,OFFSET(ref3by,MATCH(P156,ref3x,1)-1,0,2),OFFSET(ref3x,MATCH(P156,ref3x,1)-1,0,2))</f>
        <v>98.157735</v>
      </c>
      <c r="S156" s="1" t="n">
        <f aca="false">Q156/100</f>
        <v>0.97103705</v>
      </c>
      <c r="T156" s="1" t="n">
        <f aca="false">R156/100</f>
        <v>0.98157735</v>
      </c>
      <c r="U156" s="3" t="n">
        <f aca="false">T156*S156*I155</f>
        <v>0.948512021987891</v>
      </c>
    </row>
    <row r="157" customFormat="false" ht="13.8" hidden="false" customHeight="false" outlineLevel="0" collapsed="false">
      <c r="H157" s="0" t="n">
        <v>403.5</v>
      </c>
      <c r="I157" s="1" t="n">
        <f aca="true">FORECAST(H157,OFFSET(lens3y,MATCH(H157,lens3x,1)-1,0,2),OFFSET(lens3x,MATCH(H157,lens3x,1)-1,0,2))</f>
        <v>0.995353271538716</v>
      </c>
      <c r="K157" s="11" t="n">
        <v>479</v>
      </c>
      <c r="L157" s="12" t="n">
        <v>98.10856</v>
      </c>
      <c r="M157" s="11" t="n">
        <v>479</v>
      </c>
      <c r="N157" s="12" t="n">
        <v>97.90018</v>
      </c>
      <c r="O157" s="9"/>
      <c r="P157" s="1" t="n">
        <v>403</v>
      </c>
      <c r="Q157" s="2" t="n">
        <f aca="true">FORECAST(P157,OFFSET(ref3ay,MATCH(P157,ref3x,1)-1,0,2),OFFSET(ref3x,MATCH(P157,ref3x,1)-1,0,2))</f>
        <v>97.05157</v>
      </c>
      <c r="R157" s="2" t="n">
        <f aca="true">FORECAST(P157,OFFSET(ref3by,MATCH(P157,ref3x,1)-1,0,2),OFFSET(ref3x,MATCH(P157,ref3x,1)-1,0,2))</f>
        <v>98.0931</v>
      </c>
      <c r="S157" s="1" t="n">
        <f aca="false">Q157/100</f>
        <v>0.9705157</v>
      </c>
      <c r="T157" s="1" t="n">
        <f aca="false">R157/100</f>
        <v>0.980931</v>
      </c>
      <c r="U157" s="3" t="n">
        <f aca="false">T157*S157*I156</f>
        <v>0.947481866501381</v>
      </c>
    </row>
    <row r="158" customFormat="false" ht="13.8" hidden="false" customHeight="false" outlineLevel="0" collapsed="false">
      <c r="H158" s="0" t="n">
        <v>404</v>
      </c>
      <c r="I158" s="1" t="n">
        <f aca="true">FORECAST(H158,OFFSET(lens3y,MATCH(H158,lens3x,1)-1,0,2),OFFSET(lens3x,MATCH(H158,lens3x,1)-1,0,2))</f>
        <v>0.995461823667323</v>
      </c>
      <c r="K158" s="11" t="n">
        <v>480</v>
      </c>
      <c r="L158" s="12" t="n">
        <v>98.1209</v>
      </c>
      <c r="M158" s="11" t="n">
        <v>480</v>
      </c>
      <c r="N158" s="12" t="n">
        <v>97.89732</v>
      </c>
      <c r="O158" s="9"/>
      <c r="P158" s="1" t="n">
        <v>403.5</v>
      </c>
      <c r="Q158" s="2" t="n">
        <f aca="true">FORECAST(P158,OFFSET(ref3ay,MATCH(P158,ref3x,1)-1,0,2),OFFSET(ref3x,MATCH(P158,ref3x,1)-1,0,2))</f>
        <v>97.009655</v>
      </c>
      <c r="R158" s="2" t="n">
        <f aca="true">FORECAST(P158,OFFSET(ref3by,MATCH(P158,ref3x,1)-1,0,2),OFFSET(ref3x,MATCH(P158,ref3x,1)-1,0,2))</f>
        <v>98.036935</v>
      </c>
      <c r="S158" s="1" t="n">
        <f aca="false">Q158/100</f>
        <v>0.97009655</v>
      </c>
      <c r="T158" s="1" t="n">
        <f aca="false">R158/100</f>
        <v>0.98036935</v>
      </c>
      <c r="U158" s="3" t="n">
        <f aca="false">T158*S158*I157</f>
        <v>0.946633639469857</v>
      </c>
    </row>
    <row r="159" customFormat="false" ht="13.8" hidden="false" customHeight="false" outlineLevel="0" collapsed="false">
      <c r="H159" s="0" t="n">
        <v>404.5</v>
      </c>
      <c r="I159" s="1" t="n">
        <f aca="true">FORECAST(H159,OFFSET(lens3y,MATCH(H159,lens3x,1)-1,0,2),OFFSET(lens3x,MATCH(H159,lens3x,1)-1,0,2))</f>
        <v>0.99557037579593</v>
      </c>
      <c r="K159" s="11" t="n">
        <v>481</v>
      </c>
      <c r="L159" s="12" t="n">
        <v>98.13709</v>
      </c>
      <c r="M159" s="11" t="n">
        <v>481</v>
      </c>
      <c r="N159" s="12" t="n">
        <v>97.89841</v>
      </c>
      <c r="O159" s="9"/>
      <c r="P159" s="1" t="n">
        <v>404</v>
      </c>
      <c r="Q159" s="2" t="n">
        <f aca="true">FORECAST(P159,OFFSET(ref3ay,MATCH(P159,ref3x,1)-1,0,2),OFFSET(ref3x,MATCH(P159,ref3x,1)-1,0,2))</f>
        <v>96.96774</v>
      </c>
      <c r="R159" s="2" t="n">
        <f aca="true">FORECAST(P159,OFFSET(ref3by,MATCH(P159,ref3x,1)-1,0,2),OFFSET(ref3x,MATCH(P159,ref3x,1)-1,0,2))</f>
        <v>97.98077</v>
      </c>
      <c r="S159" s="1" t="n">
        <f aca="false">Q159/100</f>
        <v>0.9696774</v>
      </c>
      <c r="T159" s="1" t="n">
        <f aca="false">R159/100</f>
        <v>0.9798077</v>
      </c>
      <c r="U159" s="3" t="n">
        <f aca="false">T159*S159*I158</f>
        <v>0.945785673578548</v>
      </c>
    </row>
    <row r="160" customFormat="false" ht="13.8" hidden="false" customHeight="false" outlineLevel="0" collapsed="false">
      <c r="H160" s="0" t="n">
        <v>405</v>
      </c>
      <c r="I160" s="1" t="n">
        <f aca="true">FORECAST(H160,OFFSET(lens3y,MATCH(H160,lens3x,1)-1,0,2),OFFSET(lens3x,MATCH(H160,lens3x,1)-1,0,2))</f>
        <v>0.995678927924537</v>
      </c>
      <c r="K160" s="11" t="n">
        <v>482</v>
      </c>
      <c r="L160" s="12" t="n">
        <v>98.15712</v>
      </c>
      <c r="M160" s="11" t="n">
        <v>482</v>
      </c>
      <c r="N160" s="12" t="n">
        <v>97.90382</v>
      </c>
      <c r="O160" s="9"/>
      <c r="P160" s="1" t="n">
        <v>404.5</v>
      </c>
      <c r="Q160" s="2" t="n">
        <f aca="true">FORECAST(P160,OFFSET(ref3ay,MATCH(P160,ref3x,1)-1,0,2),OFFSET(ref3x,MATCH(P160,ref3x,1)-1,0,2))</f>
        <v>96.933065</v>
      </c>
      <c r="R160" s="2" t="n">
        <f aca="true">FORECAST(P160,OFFSET(ref3by,MATCH(P160,ref3x,1)-1,0,2),OFFSET(ref3x,MATCH(P160,ref3x,1)-1,0,2))</f>
        <v>97.929245</v>
      </c>
      <c r="S160" s="1" t="n">
        <f aca="false">Q160/100</f>
        <v>0.96933065</v>
      </c>
      <c r="T160" s="1" t="n">
        <f aca="false">R160/100</f>
        <v>0.97929245</v>
      </c>
      <c r="U160" s="3" t="n">
        <f aca="false">T160*S160*I159</f>
        <v>0.945053330057109</v>
      </c>
    </row>
    <row r="161" customFormat="false" ht="13.8" hidden="false" customHeight="false" outlineLevel="0" collapsed="false">
      <c r="H161" s="0" t="n">
        <v>405.5</v>
      </c>
      <c r="I161" s="1" t="n">
        <f aca="true">FORECAST(H161,OFFSET(lens3y,MATCH(H161,lens3x,1)-1,0,2),OFFSET(lens3x,MATCH(H161,lens3x,1)-1,0,2))</f>
        <v>0.99572706387748</v>
      </c>
      <c r="K161" s="11" t="n">
        <v>483</v>
      </c>
      <c r="L161" s="12" t="n">
        <v>98.18046</v>
      </c>
      <c r="M161" s="11" t="n">
        <v>483</v>
      </c>
      <c r="N161" s="12" t="n">
        <v>97.91282</v>
      </c>
      <c r="O161" s="9"/>
      <c r="P161" s="1" t="n">
        <v>405</v>
      </c>
      <c r="Q161" s="2" t="n">
        <f aca="true">FORECAST(P161,OFFSET(ref3ay,MATCH(P161,ref3x,1)-1,0,2),OFFSET(ref3x,MATCH(P161,ref3x,1)-1,0,2))</f>
        <v>96.89839</v>
      </c>
      <c r="R161" s="2" t="n">
        <f aca="true">FORECAST(P161,OFFSET(ref3by,MATCH(P161,ref3x,1)-1,0,2),OFFSET(ref3x,MATCH(P161,ref3x,1)-1,0,2))</f>
        <v>97.87772</v>
      </c>
      <c r="S161" s="1" t="n">
        <f aca="false">Q161/100</f>
        <v>0.9689839</v>
      </c>
      <c r="T161" s="1" t="n">
        <f aca="false">R161/100</f>
        <v>0.9787772</v>
      </c>
      <c r="U161" s="3" t="n">
        <f aca="false">T161*S161*I160</f>
        <v>0.944321160124504</v>
      </c>
    </row>
    <row r="162" customFormat="false" ht="13.8" hidden="false" customHeight="false" outlineLevel="0" collapsed="false">
      <c r="H162" s="0" t="n">
        <v>406</v>
      </c>
      <c r="I162" s="1" t="n">
        <f aca="true">FORECAST(H162,OFFSET(lens3y,MATCH(H162,lens3x,1)-1,0,2),OFFSET(lens3x,MATCH(H162,lens3x,1)-1,0,2))</f>
        <v>0.995775199830423</v>
      </c>
      <c r="K162" s="11" t="n">
        <v>484</v>
      </c>
      <c r="L162" s="12" t="n">
        <v>98.20692</v>
      </c>
      <c r="M162" s="11" t="n">
        <v>484</v>
      </c>
      <c r="N162" s="12" t="n">
        <v>97.92525</v>
      </c>
      <c r="O162" s="9"/>
      <c r="P162" s="1" t="n">
        <v>405.5</v>
      </c>
      <c r="Q162" s="2" t="n">
        <f aca="true">FORECAST(P162,OFFSET(ref3ay,MATCH(P162,ref3x,1)-1,0,2),OFFSET(ref3x,MATCH(P162,ref3x,1)-1,0,2))</f>
        <v>96.87114</v>
      </c>
      <c r="R162" s="2" t="n">
        <f aca="true">FORECAST(P162,OFFSET(ref3by,MATCH(P162,ref3x,1)-1,0,2),OFFSET(ref3x,MATCH(P162,ref3x,1)-1,0,2))</f>
        <v>97.831375</v>
      </c>
      <c r="S162" s="1" t="n">
        <f aca="false">Q162/100</f>
        <v>0.9687114</v>
      </c>
      <c r="T162" s="1" t="n">
        <f aca="false">R162/100</f>
        <v>0.97831375</v>
      </c>
      <c r="U162" s="3" t="n">
        <f aca="false">T162*S162*I161</f>
        <v>0.943654205103771</v>
      </c>
    </row>
    <row r="163" customFormat="false" ht="13.8" hidden="false" customHeight="false" outlineLevel="0" collapsed="false">
      <c r="H163" s="0" t="n">
        <v>406.5</v>
      </c>
      <c r="I163" s="1" t="n">
        <f aca="true">FORECAST(H163,OFFSET(lens3y,MATCH(H163,lens3x,1)-1,0,2),OFFSET(lens3x,MATCH(H163,lens3x,1)-1,0,2))</f>
        <v>0.995823335783367</v>
      </c>
      <c r="K163" s="11" t="n">
        <v>485</v>
      </c>
      <c r="L163" s="12" t="n">
        <v>98.23635</v>
      </c>
      <c r="M163" s="11" t="n">
        <v>485</v>
      </c>
      <c r="N163" s="12" t="n">
        <v>97.94084</v>
      </c>
      <c r="O163" s="9"/>
      <c r="P163" s="1" t="n">
        <v>406</v>
      </c>
      <c r="Q163" s="2" t="n">
        <f aca="true">FORECAST(P163,OFFSET(ref3ay,MATCH(P163,ref3x,1)-1,0,2),OFFSET(ref3x,MATCH(P163,ref3x,1)-1,0,2))</f>
        <v>96.84389</v>
      </c>
      <c r="R163" s="2" t="n">
        <f aca="true">FORECAST(P163,OFFSET(ref3by,MATCH(P163,ref3x,1)-1,0,2),OFFSET(ref3x,MATCH(P163,ref3x,1)-1,0,2))</f>
        <v>97.78503</v>
      </c>
      <c r="S163" s="1" t="n">
        <f aca="false">Q163/100</f>
        <v>0.9684389</v>
      </c>
      <c r="T163" s="1" t="n">
        <f aca="false">R163/100</f>
        <v>0.9778503</v>
      </c>
      <c r="U163" s="3" t="n">
        <f aca="false">T163*S163*I162</f>
        <v>0.942987432697648</v>
      </c>
    </row>
    <row r="164" customFormat="false" ht="13.8" hidden="false" customHeight="false" outlineLevel="0" collapsed="false">
      <c r="H164" s="0" t="n">
        <v>407</v>
      </c>
      <c r="I164" s="1" t="n">
        <f aca="true">FORECAST(H164,OFFSET(lens3y,MATCH(H164,lens3x,1)-1,0,2),OFFSET(lens3x,MATCH(H164,lens3x,1)-1,0,2))</f>
        <v>0.99587147173631</v>
      </c>
      <c r="K164" s="11" t="n">
        <v>486</v>
      </c>
      <c r="L164" s="12" t="n">
        <v>98.26832</v>
      </c>
      <c r="M164" s="11" t="n">
        <v>486</v>
      </c>
      <c r="N164" s="12" t="n">
        <v>97.95947</v>
      </c>
      <c r="O164" s="9"/>
      <c r="P164" s="1" t="n">
        <v>406.5</v>
      </c>
      <c r="Q164" s="2" t="n">
        <f aca="true">FORECAST(P164,OFFSET(ref3ay,MATCH(P164,ref3x,1)-1,0,2),OFFSET(ref3x,MATCH(P164,ref3x,1)-1,0,2))</f>
        <v>96.82421</v>
      </c>
      <c r="R164" s="2" t="n">
        <f aca="true">FORECAST(P164,OFFSET(ref3by,MATCH(P164,ref3x,1)-1,0,2),OFFSET(ref3x,MATCH(P164,ref3x,1)-1,0,2))</f>
        <v>97.74422</v>
      </c>
      <c r="S164" s="1" t="n">
        <f aca="false">Q164/100</f>
        <v>0.9682421</v>
      </c>
      <c r="T164" s="1" t="n">
        <f aca="false">R164/100</f>
        <v>0.9774422</v>
      </c>
      <c r="U164" s="3" t="n">
        <f aca="false">T164*S164*I163</f>
        <v>0.942447890466964</v>
      </c>
    </row>
    <row r="165" customFormat="false" ht="13.8" hidden="false" customHeight="false" outlineLevel="0" collapsed="false">
      <c r="H165" s="0" t="n">
        <v>407.5</v>
      </c>
      <c r="I165" s="1" t="n">
        <f aca="true">FORECAST(H165,OFFSET(lens3y,MATCH(H165,lens3x,1)-1,0,2),OFFSET(lens3x,MATCH(H165,lens3x,1)-1,0,2))</f>
        <v>0.995919607689253</v>
      </c>
      <c r="K165" s="11" t="n">
        <v>487</v>
      </c>
      <c r="L165" s="12" t="n">
        <v>98.30259</v>
      </c>
      <c r="M165" s="11" t="n">
        <v>487</v>
      </c>
      <c r="N165" s="12" t="n">
        <v>97.98108</v>
      </c>
      <c r="O165" s="9"/>
      <c r="P165" s="1" t="n">
        <v>407</v>
      </c>
      <c r="Q165" s="2" t="n">
        <f aca="true">FORECAST(P165,OFFSET(ref3ay,MATCH(P165,ref3x,1)-1,0,2),OFFSET(ref3x,MATCH(P165,ref3x,1)-1,0,2))</f>
        <v>96.80453</v>
      </c>
      <c r="R165" s="2" t="n">
        <f aca="true">FORECAST(P165,OFFSET(ref3by,MATCH(P165,ref3x,1)-1,0,2),OFFSET(ref3x,MATCH(P165,ref3x,1)-1,0,2))</f>
        <v>97.70341</v>
      </c>
      <c r="S165" s="1" t="n">
        <f aca="false">Q165/100</f>
        <v>0.9680453</v>
      </c>
      <c r="T165" s="1" t="n">
        <f aca="false">R165/100</f>
        <v>0.9770341</v>
      </c>
      <c r="U165" s="3" t="n">
        <f aca="false">T165*S165*I164</f>
        <v>0.941908451633783</v>
      </c>
    </row>
    <row r="166" customFormat="false" ht="13.8" hidden="false" customHeight="false" outlineLevel="0" collapsed="false">
      <c r="H166" s="0" t="n">
        <v>408</v>
      </c>
      <c r="I166" s="1" t="n">
        <f aca="true">FORECAST(H166,OFFSET(lens3y,MATCH(H166,lens3x,1)-1,0,2),OFFSET(lens3x,MATCH(H166,lens3x,1)-1,0,2))</f>
        <v>0.995967743642196</v>
      </c>
      <c r="K166" s="11" t="n">
        <v>488</v>
      </c>
      <c r="L166" s="12" t="n">
        <v>98.33902</v>
      </c>
      <c r="M166" s="11" t="n">
        <v>488</v>
      </c>
      <c r="N166" s="12" t="n">
        <v>98.00539</v>
      </c>
      <c r="O166" s="9"/>
      <c r="P166" s="1" t="n">
        <v>407.5</v>
      </c>
      <c r="Q166" s="2" t="n">
        <f aca="true">FORECAST(P166,OFFSET(ref3ay,MATCH(P166,ref3x,1)-1,0,2),OFFSET(ref3x,MATCH(P166,ref3x,1)-1,0,2))</f>
        <v>96.792515</v>
      </c>
      <c r="R166" s="2" t="n">
        <f aca="true">FORECAST(P166,OFFSET(ref3by,MATCH(P166,ref3x,1)-1,0,2),OFFSET(ref3x,MATCH(P166,ref3x,1)-1,0,2))</f>
        <v>97.668665</v>
      </c>
      <c r="S166" s="1" t="n">
        <f aca="false">Q166/100</f>
        <v>0.96792515</v>
      </c>
      <c r="T166" s="1" t="n">
        <f aca="false">R166/100</f>
        <v>0.97668665</v>
      </c>
      <c r="U166" s="3" t="n">
        <f aca="false">T166*S166*I165</f>
        <v>0.941502134274935</v>
      </c>
    </row>
    <row r="167" customFormat="false" ht="13.8" hidden="false" customHeight="false" outlineLevel="0" collapsed="false">
      <c r="H167" s="0" t="n">
        <v>408.5</v>
      </c>
      <c r="I167" s="1" t="n">
        <f aca="true">FORECAST(H167,OFFSET(lens3y,MATCH(H167,lens3x,1)-1,0,2),OFFSET(lens3x,MATCH(H167,lens3x,1)-1,0,2))</f>
        <v>0.99601587959514</v>
      </c>
      <c r="K167" s="11" t="n">
        <v>489</v>
      </c>
      <c r="L167" s="12" t="n">
        <v>98.37734</v>
      </c>
      <c r="M167" s="11" t="n">
        <v>489</v>
      </c>
      <c r="N167" s="12" t="n">
        <v>98.0322</v>
      </c>
      <c r="O167" s="9"/>
      <c r="P167" s="1" t="n">
        <v>408</v>
      </c>
      <c r="Q167" s="2" t="n">
        <f aca="true">FORECAST(P167,OFFSET(ref3ay,MATCH(P167,ref3x,1)-1,0,2),OFFSET(ref3x,MATCH(P167,ref3x,1)-1,0,2))</f>
        <v>96.7805</v>
      </c>
      <c r="R167" s="2" t="n">
        <f aca="true">FORECAST(P167,OFFSET(ref3by,MATCH(P167,ref3x,1)-1,0,2),OFFSET(ref3x,MATCH(P167,ref3x,1)-1,0,2))</f>
        <v>97.63392</v>
      </c>
      <c r="S167" s="1" t="n">
        <f aca="false">Q167/100</f>
        <v>0.967805</v>
      </c>
      <c r="T167" s="1" t="n">
        <f aca="false">R167/100</f>
        <v>0.9763392</v>
      </c>
      <c r="U167" s="3" t="n">
        <f aca="false">T167*S167*I166</f>
        <v>0.941095856393457</v>
      </c>
    </row>
    <row r="168" customFormat="false" ht="13.8" hidden="false" customHeight="false" outlineLevel="0" collapsed="false">
      <c r="H168" s="0" t="n">
        <v>409</v>
      </c>
      <c r="I168" s="1" t="n">
        <f aca="true">FORECAST(H168,OFFSET(lens3y,MATCH(H168,lens3x,1)-1,0,2),OFFSET(lens3x,MATCH(H168,lens3x,1)-1,0,2))</f>
        <v>0.996064015548083</v>
      </c>
      <c r="K168" s="11" t="n">
        <v>490</v>
      </c>
      <c r="L168" s="12" t="n">
        <v>98.41872</v>
      </c>
      <c r="M168" s="11" t="n">
        <v>490</v>
      </c>
      <c r="N168" s="12" t="n">
        <v>98.06241</v>
      </c>
      <c r="O168" s="9"/>
      <c r="P168" s="1" t="n">
        <v>408.5</v>
      </c>
      <c r="Q168" s="2" t="n">
        <f aca="true">FORECAST(P168,OFFSET(ref3ay,MATCH(P168,ref3x,1)-1,0,2),OFFSET(ref3x,MATCH(P168,ref3x,1)-1,0,2))</f>
        <v>96.775975</v>
      </c>
      <c r="R168" s="2" t="n">
        <f aca="true">FORECAST(P168,OFFSET(ref3by,MATCH(P168,ref3x,1)-1,0,2),OFFSET(ref3x,MATCH(P168,ref3x,1)-1,0,2))</f>
        <v>97.605205</v>
      </c>
      <c r="S168" s="1" t="n">
        <f aca="false">Q168/100</f>
        <v>0.96775975</v>
      </c>
      <c r="T168" s="1" t="n">
        <f aca="false">R168/100</f>
        <v>0.97605205</v>
      </c>
      <c r="U168" s="3" t="n">
        <f aca="false">T168*S168*I167</f>
        <v>0.940820551953123</v>
      </c>
    </row>
    <row r="169" customFormat="false" ht="13.8" hidden="false" customHeight="false" outlineLevel="0" collapsed="false">
      <c r="H169" s="0" t="n">
        <v>409.5</v>
      </c>
      <c r="I169" s="1" t="n">
        <f aca="true">FORECAST(H169,OFFSET(lens3y,MATCH(H169,lens3x,1)-1,0,2),OFFSET(lens3x,MATCH(H169,lens3x,1)-1,0,2))</f>
        <v>0.996112151501026</v>
      </c>
      <c r="K169" s="11" t="n">
        <v>491</v>
      </c>
      <c r="L169" s="12" t="n">
        <v>98.46157</v>
      </c>
      <c r="M169" s="11" t="n">
        <v>491</v>
      </c>
      <c r="N169" s="12" t="n">
        <v>98.09484</v>
      </c>
      <c r="O169" s="9"/>
      <c r="P169" s="1" t="n">
        <v>409</v>
      </c>
      <c r="Q169" s="2" t="n">
        <f aca="true">FORECAST(P169,OFFSET(ref3ay,MATCH(P169,ref3x,1)-1,0,2),OFFSET(ref3x,MATCH(P169,ref3x,1)-1,0,2))</f>
        <v>96.77145</v>
      </c>
      <c r="R169" s="2" t="n">
        <f aca="true">FORECAST(P169,OFFSET(ref3by,MATCH(P169,ref3x,1)-1,0,2),OFFSET(ref3x,MATCH(P169,ref3x,1)-1,0,2))</f>
        <v>97.57649</v>
      </c>
      <c r="S169" s="1" t="n">
        <f aca="false">Q169/100</f>
        <v>0.9677145</v>
      </c>
      <c r="T169" s="1" t="n">
        <f aca="false">R169/100</f>
        <v>0.9757649</v>
      </c>
      <c r="U169" s="3" t="n">
        <f aca="false">T169*S169*I168</f>
        <v>0.940545242391136</v>
      </c>
    </row>
    <row r="170" customFormat="false" ht="13.8" hidden="false" customHeight="false" outlineLevel="0" collapsed="false">
      <c r="H170" s="0" t="n">
        <v>410</v>
      </c>
      <c r="I170" s="1" t="n">
        <f aca="true">FORECAST(H170,OFFSET(lens3y,MATCH(H170,lens3x,1)-1,0,2),OFFSET(lens3x,MATCH(H170,lens3x,1)-1,0,2))</f>
        <v>0.996160287453969</v>
      </c>
      <c r="K170" s="11" t="n">
        <v>492</v>
      </c>
      <c r="L170" s="12" t="n">
        <v>98.50362</v>
      </c>
      <c r="M170" s="11" t="n">
        <v>492</v>
      </c>
      <c r="N170" s="12" t="n">
        <v>98.12752</v>
      </c>
      <c r="O170" s="9"/>
      <c r="P170" s="1" t="n">
        <v>409.5</v>
      </c>
      <c r="Q170" s="2" t="n">
        <f aca="true">FORECAST(P170,OFFSET(ref3ay,MATCH(P170,ref3x,1)-1,0,2),OFFSET(ref3x,MATCH(P170,ref3x,1)-1,0,2))</f>
        <v>96.77428</v>
      </c>
      <c r="R170" s="2" t="n">
        <f aca="true">FORECAST(P170,OFFSET(ref3by,MATCH(P170,ref3x,1)-1,0,2),OFFSET(ref3x,MATCH(P170,ref3x,1)-1,0,2))</f>
        <v>97.55379</v>
      </c>
      <c r="S170" s="1" t="n">
        <f aca="false">Q170/100</f>
        <v>0.9677428</v>
      </c>
      <c r="T170" s="1" t="n">
        <f aca="false">R170/100</f>
        <v>0.9755379</v>
      </c>
      <c r="U170" s="3" t="n">
        <f aca="false">T170*S170*I169</f>
        <v>0.940399378579483</v>
      </c>
    </row>
    <row r="171" customFormat="false" ht="13.8" hidden="false" customHeight="false" outlineLevel="0" collapsed="false">
      <c r="H171" s="0" t="n">
        <v>410.5</v>
      </c>
      <c r="I171" s="1" t="n">
        <f aca="true">FORECAST(H171,OFFSET(lens3y,MATCH(H171,lens3x,1)-1,0,2),OFFSET(lens3x,MATCH(H171,lens3x,1)-1,0,2))</f>
        <v>0.996208423406913</v>
      </c>
      <c r="K171" s="11" t="n">
        <v>493</v>
      </c>
      <c r="L171" s="12" t="n">
        <v>98.54649</v>
      </c>
      <c r="M171" s="11" t="n">
        <v>493</v>
      </c>
      <c r="N171" s="12" t="n">
        <v>98.16173</v>
      </c>
      <c r="O171" s="9"/>
      <c r="P171" s="1" t="n">
        <v>410</v>
      </c>
      <c r="Q171" s="2" t="n">
        <f aca="true">FORECAST(P171,OFFSET(ref3ay,MATCH(P171,ref3x,1)-1,0,2),OFFSET(ref3x,MATCH(P171,ref3x,1)-1,0,2))</f>
        <v>96.77711</v>
      </c>
      <c r="R171" s="2" t="n">
        <f aca="true">FORECAST(P171,OFFSET(ref3by,MATCH(P171,ref3x,1)-1,0,2),OFFSET(ref3x,MATCH(P171,ref3x,1)-1,0,2))</f>
        <v>97.53109</v>
      </c>
      <c r="S171" s="1" t="n">
        <f aca="false">Q171/100</f>
        <v>0.9677711</v>
      </c>
      <c r="T171" s="1" t="n">
        <f aca="false">R171/100</f>
        <v>0.9753109</v>
      </c>
      <c r="U171" s="3" t="n">
        <f aca="false">T171*S171*I170</f>
        <v>0.940253483478648</v>
      </c>
    </row>
    <row r="172" customFormat="false" ht="13.8" hidden="false" customHeight="false" outlineLevel="0" collapsed="false">
      <c r="H172" s="0" t="n">
        <v>411</v>
      </c>
      <c r="I172" s="1" t="n">
        <f aca="true">FORECAST(H172,OFFSET(lens3y,MATCH(H172,lens3x,1)-1,0,2),OFFSET(lens3x,MATCH(H172,lens3x,1)-1,0,2))</f>
        <v>0.996256559359856</v>
      </c>
      <c r="K172" s="11" t="n">
        <v>494</v>
      </c>
      <c r="L172" s="12" t="n">
        <v>98.58991</v>
      </c>
      <c r="M172" s="11" t="n">
        <v>494</v>
      </c>
      <c r="N172" s="12" t="n">
        <v>98.19724</v>
      </c>
      <c r="O172" s="9"/>
      <c r="P172" s="1" t="n">
        <v>410.5</v>
      </c>
      <c r="Q172" s="2" t="n">
        <f aca="true">FORECAST(P172,OFFSET(ref3ay,MATCH(P172,ref3x,1)-1,0,2),OFFSET(ref3x,MATCH(P172,ref3x,1)-1,0,2))</f>
        <v>96.78719</v>
      </c>
      <c r="R172" s="2" t="n">
        <f aca="true">FORECAST(P172,OFFSET(ref3by,MATCH(P172,ref3x,1)-1,0,2),OFFSET(ref3x,MATCH(P172,ref3x,1)-1,0,2))</f>
        <v>97.514705</v>
      </c>
      <c r="S172" s="1" t="n">
        <f aca="false">Q172/100</f>
        <v>0.9678719</v>
      </c>
      <c r="T172" s="1" t="n">
        <f aca="false">R172/100</f>
        <v>0.97514705</v>
      </c>
      <c r="U172" s="3" t="n">
        <f aca="false">T172*S172*I171</f>
        <v>0.940238871994504</v>
      </c>
    </row>
    <row r="173" customFormat="false" ht="13.8" hidden="false" customHeight="false" outlineLevel="0" collapsed="false">
      <c r="H173" s="0" t="n">
        <v>411.5</v>
      </c>
      <c r="I173" s="1" t="n">
        <f aca="true">FORECAST(H173,OFFSET(lens3y,MATCH(H173,lens3x,1)-1,0,2),OFFSET(lens3x,MATCH(H173,lens3x,1)-1,0,2))</f>
        <v>0.996304695312799</v>
      </c>
      <c r="K173" s="11" t="n">
        <v>495</v>
      </c>
      <c r="L173" s="12" t="n">
        <v>98.63451</v>
      </c>
      <c r="M173" s="11" t="n">
        <v>495</v>
      </c>
      <c r="N173" s="12" t="n">
        <v>98.23468</v>
      </c>
      <c r="O173" s="9"/>
      <c r="P173" s="1" t="n">
        <v>411</v>
      </c>
      <c r="Q173" s="2" t="n">
        <f aca="true">FORECAST(P173,OFFSET(ref3ay,MATCH(P173,ref3x,1)-1,0,2),OFFSET(ref3x,MATCH(P173,ref3x,1)-1,0,2))</f>
        <v>96.79727</v>
      </c>
      <c r="R173" s="2" t="n">
        <f aca="true">FORECAST(P173,OFFSET(ref3by,MATCH(P173,ref3x,1)-1,0,2),OFFSET(ref3x,MATCH(P173,ref3x,1)-1,0,2))</f>
        <v>97.49832</v>
      </c>
      <c r="S173" s="1" t="n">
        <f aca="false">Q173/100</f>
        <v>0.9679727</v>
      </c>
      <c r="T173" s="1" t="n">
        <f aca="false">R173/100</f>
        <v>0.9749832</v>
      </c>
      <c r="U173" s="3" t="n">
        <f aca="false">T173*S173*I172</f>
        <v>0.940224221799115</v>
      </c>
    </row>
    <row r="174" customFormat="false" ht="13.8" hidden="false" customHeight="false" outlineLevel="0" collapsed="false">
      <c r="H174" s="0" t="n">
        <v>412</v>
      </c>
      <c r="I174" s="1" t="n">
        <f aca="true">FORECAST(H174,OFFSET(lens3y,MATCH(H174,lens3x,1)-1,0,2),OFFSET(lens3x,MATCH(H174,lens3x,1)-1,0,2))</f>
        <v>0.996352831265742</v>
      </c>
      <c r="K174" s="11" t="n">
        <v>496</v>
      </c>
      <c r="L174" s="12" t="n">
        <v>98.67919</v>
      </c>
      <c r="M174" s="11" t="n">
        <v>496</v>
      </c>
      <c r="N174" s="12" t="n">
        <v>98.27299</v>
      </c>
      <c r="O174" s="9"/>
      <c r="P174" s="1" t="n">
        <v>411.5</v>
      </c>
      <c r="Q174" s="2" t="n">
        <f aca="true">FORECAST(P174,OFFSET(ref3ay,MATCH(P174,ref3x,1)-1,0,2),OFFSET(ref3x,MATCH(P174,ref3x,1)-1,0,2))</f>
        <v>96.814425</v>
      </c>
      <c r="R174" s="2" t="n">
        <f aca="true">FORECAST(P174,OFFSET(ref3by,MATCH(P174,ref3x,1)-1,0,2),OFFSET(ref3x,MATCH(P174,ref3x,1)-1,0,2))</f>
        <v>97.488285</v>
      </c>
      <c r="S174" s="1" t="n">
        <f aca="false">Q174/100</f>
        <v>0.96814425</v>
      </c>
      <c r="T174" s="1" t="n">
        <f aca="false">R174/100</f>
        <v>0.97488285</v>
      </c>
      <c r="U174" s="3" t="n">
        <f aca="false">T174*S174*I173</f>
        <v>0.940339496480256</v>
      </c>
    </row>
    <row r="175" customFormat="false" ht="13.8" hidden="false" customHeight="false" outlineLevel="0" collapsed="false">
      <c r="H175" s="0" t="n">
        <v>412.5</v>
      </c>
      <c r="I175" s="1" t="n">
        <f aca="true">FORECAST(H175,OFFSET(lens3y,MATCH(H175,lens3x,1)-1,0,2),OFFSET(lens3x,MATCH(H175,lens3x,1)-1,0,2))</f>
        <v>0.996400967218685</v>
      </c>
      <c r="K175" s="11" t="n">
        <v>497</v>
      </c>
      <c r="L175" s="12" t="n">
        <v>98.72367</v>
      </c>
      <c r="M175" s="11" t="n">
        <v>497</v>
      </c>
      <c r="N175" s="12" t="n">
        <v>98.31195</v>
      </c>
      <c r="O175" s="9"/>
      <c r="P175" s="1" t="n">
        <v>412</v>
      </c>
      <c r="Q175" s="2" t="n">
        <f aca="true">FORECAST(P175,OFFSET(ref3ay,MATCH(P175,ref3x,1)-1,0,2),OFFSET(ref3x,MATCH(P175,ref3x,1)-1,0,2))</f>
        <v>96.83158</v>
      </c>
      <c r="R175" s="2" t="n">
        <f aca="true">FORECAST(P175,OFFSET(ref3by,MATCH(P175,ref3x,1)-1,0,2),OFFSET(ref3x,MATCH(P175,ref3x,1)-1,0,2))</f>
        <v>97.47825</v>
      </c>
      <c r="S175" s="1" t="n">
        <f aca="false">Q175/100</f>
        <v>0.9683158</v>
      </c>
      <c r="T175" s="1" t="n">
        <f aca="false">R175/100</f>
        <v>0.9747825</v>
      </c>
      <c r="U175" s="3" t="n">
        <f aca="false">T175*S175*I174</f>
        <v>0.940454743606035</v>
      </c>
    </row>
    <row r="176" customFormat="false" ht="13.8" hidden="false" customHeight="false" outlineLevel="0" collapsed="false">
      <c r="H176" s="0" t="n">
        <v>413</v>
      </c>
      <c r="I176" s="1" t="n">
        <f aca="true">FORECAST(H176,OFFSET(lens3y,MATCH(H176,lens3x,1)-1,0,2),OFFSET(lens3x,MATCH(H176,lens3x,1)-1,0,2))</f>
        <v>0.996449103171629</v>
      </c>
      <c r="K176" s="11" t="n">
        <v>498</v>
      </c>
      <c r="L176" s="12" t="n">
        <v>98.76759</v>
      </c>
      <c r="M176" s="11" t="n">
        <v>498</v>
      </c>
      <c r="N176" s="12" t="n">
        <v>98.35115</v>
      </c>
      <c r="O176" s="9"/>
      <c r="P176" s="1" t="n">
        <v>412.5</v>
      </c>
      <c r="Q176" s="2" t="n">
        <f aca="true">FORECAST(P176,OFFSET(ref3ay,MATCH(P176,ref3x,1)-1,0,2),OFFSET(ref3x,MATCH(P176,ref3x,1)-1,0,2))</f>
        <v>96.85542</v>
      </c>
      <c r="R176" s="2" t="n">
        <f aca="true">FORECAST(P176,OFFSET(ref3by,MATCH(P176,ref3x,1)-1,0,2),OFFSET(ref3x,MATCH(P176,ref3x,1)-1,0,2))</f>
        <v>97.474485</v>
      </c>
      <c r="S176" s="1" t="n">
        <f aca="false">Q176/100</f>
        <v>0.9685542</v>
      </c>
      <c r="T176" s="1" t="n">
        <f aca="false">R176/100</f>
        <v>0.97474485</v>
      </c>
      <c r="U176" s="3" t="n">
        <f aca="false">T176*S176*I175</f>
        <v>0.940695395954247</v>
      </c>
    </row>
    <row r="177" customFormat="false" ht="13.8" hidden="false" customHeight="false" outlineLevel="0" collapsed="false">
      <c r="H177" s="0" t="n">
        <v>413.5</v>
      </c>
      <c r="I177" s="1" t="n">
        <f aca="true">FORECAST(H177,OFFSET(lens3y,MATCH(H177,lens3x,1)-1,0,2),OFFSET(lens3x,MATCH(H177,lens3x,1)-1,0,2))</f>
        <v>0.996497239124572</v>
      </c>
      <c r="K177" s="11" t="n">
        <v>499</v>
      </c>
      <c r="L177" s="12" t="n">
        <v>98.81084</v>
      </c>
      <c r="M177" s="11" t="n">
        <v>499</v>
      </c>
      <c r="N177" s="12" t="n">
        <v>98.39053</v>
      </c>
      <c r="O177" s="9"/>
      <c r="P177" s="1" t="n">
        <v>413</v>
      </c>
      <c r="Q177" s="2" t="n">
        <f aca="true">FORECAST(P177,OFFSET(ref3ay,MATCH(P177,ref3x,1)-1,0,2),OFFSET(ref3x,MATCH(P177,ref3x,1)-1,0,2))</f>
        <v>96.87926</v>
      </c>
      <c r="R177" s="2" t="n">
        <f aca="true">FORECAST(P177,OFFSET(ref3by,MATCH(P177,ref3x,1)-1,0,2),OFFSET(ref3x,MATCH(P177,ref3x,1)-1,0,2))</f>
        <v>97.47072</v>
      </c>
      <c r="S177" s="1" t="n">
        <f aca="false">Q177/100</f>
        <v>0.9687926</v>
      </c>
      <c r="T177" s="1" t="n">
        <f aca="false">R177/100</f>
        <v>0.9747072</v>
      </c>
      <c r="U177" s="3" t="n">
        <f aca="false">T177*S177*I176</f>
        <v>0.940936049276475</v>
      </c>
    </row>
    <row r="178" customFormat="false" ht="13.8" hidden="false" customHeight="false" outlineLevel="0" collapsed="false">
      <c r="H178" s="0" t="n">
        <v>414</v>
      </c>
      <c r="I178" s="1" t="n">
        <f aca="true">FORECAST(H178,OFFSET(lens3y,MATCH(H178,lens3x,1)-1,0,2),OFFSET(lens3x,MATCH(H178,lens3x,1)-1,0,2))</f>
        <v>0.996545375077515</v>
      </c>
      <c r="K178" s="11" t="n">
        <v>500</v>
      </c>
      <c r="L178" s="12" t="n">
        <v>98.8532</v>
      </c>
      <c r="M178" s="11" t="n">
        <v>500</v>
      </c>
      <c r="N178" s="12" t="n">
        <v>98.42994</v>
      </c>
      <c r="O178" s="9"/>
      <c r="P178" s="1" t="n">
        <v>413.5</v>
      </c>
      <c r="Q178" s="2" t="n">
        <f aca="true">FORECAST(P178,OFFSET(ref3ay,MATCH(P178,ref3x,1)-1,0,2),OFFSET(ref3x,MATCH(P178,ref3x,1)-1,0,2))</f>
        <v>96.91102</v>
      </c>
      <c r="R178" s="2" t="n">
        <f aca="true">FORECAST(P178,OFFSET(ref3by,MATCH(P178,ref3x,1)-1,0,2),OFFSET(ref3x,MATCH(P178,ref3x,1)-1,0,2))</f>
        <v>97.47276</v>
      </c>
      <c r="S178" s="1" t="n">
        <f aca="false">Q178/100</f>
        <v>0.9691102</v>
      </c>
      <c r="T178" s="1" t="n">
        <f aca="false">R178/100</f>
        <v>0.9747276</v>
      </c>
      <c r="U178" s="3" t="n">
        <f aca="false">T178*S178*I177</f>
        <v>0.941309686799791</v>
      </c>
    </row>
    <row r="179" customFormat="false" ht="13.8" hidden="false" customHeight="false" outlineLevel="0" collapsed="false">
      <c r="H179" s="0" t="n">
        <v>414.5</v>
      </c>
      <c r="I179" s="1" t="n">
        <f aca="true">FORECAST(H179,OFFSET(lens3y,MATCH(H179,lens3x,1)-1,0,2),OFFSET(lens3x,MATCH(H179,lens3x,1)-1,0,2))</f>
        <v>0.996593511030458</v>
      </c>
      <c r="K179" s="11" t="n">
        <v>501</v>
      </c>
      <c r="L179" s="12" t="n">
        <v>98.89443</v>
      </c>
      <c r="M179" s="11" t="n">
        <v>501</v>
      </c>
      <c r="N179" s="12" t="n">
        <v>98.46907</v>
      </c>
      <c r="O179" s="9"/>
      <c r="P179" s="1" t="n">
        <v>414</v>
      </c>
      <c r="Q179" s="2" t="n">
        <f aca="true">FORECAST(P179,OFFSET(ref3ay,MATCH(P179,ref3x,1)-1,0,2),OFFSET(ref3x,MATCH(P179,ref3x,1)-1,0,2))</f>
        <v>96.94278</v>
      </c>
      <c r="R179" s="2" t="n">
        <f aca="true">FORECAST(P179,OFFSET(ref3by,MATCH(P179,ref3x,1)-1,0,2),OFFSET(ref3x,MATCH(P179,ref3x,1)-1,0,2))</f>
        <v>97.4748</v>
      </c>
      <c r="S179" s="1" t="n">
        <f aca="false">Q179/100</f>
        <v>0.9694278</v>
      </c>
      <c r="T179" s="1" t="n">
        <f aca="false">R179/100</f>
        <v>0.974748</v>
      </c>
      <c r="U179" s="3" t="n">
        <f aca="false">T179*S179*I178</f>
        <v>0.94168336894231</v>
      </c>
    </row>
    <row r="180" customFormat="false" ht="13.8" hidden="false" customHeight="false" outlineLevel="0" collapsed="false">
      <c r="H180" s="0" t="n">
        <v>415</v>
      </c>
      <c r="I180" s="1" t="n">
        <f aca="true">FORECAST(H180,OFFSET(lens3y,MATCH(H180,lens3x,1)-1,0,2),OFFSET(lens3x,MATCH(H180,lens3x,1)-1,0,2))</f>
        <v>0.996641646983402</v>
      </c>
      <c r="K180" s="11" t="n">
        <v>502</v>
      </c>
      <c r="L180" s="12" t="n">
        <v>98.93436</v>
      </c>
      <c r="M180" s="11" t="n">
        <v>502</v>
      </c>
      <c r="N180" s="12" t="n">
        <v>98.50773</v>
      </c>
      <c r="O180" s="9"/>
      <c r="P180" s="1" t="n">
        <v>414.5</v>
      </c>
      <c r="Q180" s="2" t="n">
        <f aca="true">FORECAST(P180,OFFSET(ref3ay,MATCH(P180,ref3x,1)-1,0,2),OFFSET(ref3x,MATCH(P180,ref3x,1)-1,0,2))</f>
        <v>96.979105</v>
      </c>
      <c r="R180" s="2" t="n">
        <f aca="true">FORECAST(P180,OFFSET(ref3by,MATCH(P180,ref3x,1)-1,0,2),OFFSET(ref3x,MATCH(P180,ref3x,1)-1,0,2))</f>
        <v>97.48345</v>
      </c>
      <c r="S180" s="1" t="n">
        <f aca="false">Q180/100</f>
        <v>0.96979105</v>
      </c>
      <c r="T180" s="1" t="n">
        <f aca="false">R180/100</f>
        <v>0.9748345</v>
      </c>
      <c r="U180" s="3" t="n">
        <f aca="false">T180*S180*I179</f>
        <v>0.942165327122411</v>
      </c>
    </row>
    <row r="181" customFormat="false" ht="13.8" hidden="false" customHeight="false" outlineLevel="0" collapsed="false">
      <c r="H181" s="0" t="n">
        <v>415.5</v>
      </c>
      <c r="I181" s="1" t="n">
        <f aca="true">FORECAST(H181,OFFSET(lens3y,MATCH(H181,lens3x,1)-1,0,2),OFFSET(lens3x,MATCH(H181,lens3x,1)-1,0,2))</f>
        <v>0.996689782936345</v>
      </c>
      <c r="K181" s="11" t="n">
        <v>503</v>
      </c>
      <c r="L181" s="12" t="n">
        <v>98.97203</v>
      </c>
      <c r="M181" s="11" t="n">
        <v>503</v>
      </c>
      <c r="N181" s="12" t="n">
        <v>98.54491</v>
      </c>
      <c r="O181" s="9"/>
      <c r="P181" s="1" t="n">
        <v>415</v>
      </c>
      <c r="Q181" s="2" t="n">
        <f aca="true">FORECAST(P181,OFFSET(ref3ay,MATCH(P181,ref3x,1)-1,0,2),OFFSET(ref3x,MATCH(P181,ref3x,1)-1,0,2))</f>
        <v>97.01543</v>
      </c>
      <c r="R181" s="2" t="n">
        <f aca="true">FORECAST(P181,OFFSET(ref3by,MATCH(P181,ref3x,1)-1,0,2),OFFSET(ref3x,MATCH(P181,ref3x,1)-1,0,2))</f>
        <v>97.4921</v>
      </c>
      <c r="S181" s="1" t="n">
        <f aca="false">Q181/100</f>
        <v>0.9701543</v>
      </c>
      <c r="T181" s="1" t="n">
        <f aca="false">R181/100</f>
        <v>0.974921</v>
      </c>
      <c r="U181" s="3" t="n">
        <f aca="false">T181*S181*I180</f>
        <v>0.942647390097357</v>
      </c>
    </row>
    <row r="182" customFormat="false" ht="13.8" hidden="false" customHeight="false" outlineLevel="0" collapsed="false">
      <c r="H182" s="0" t="n">
        <v>416</v>
      </c>
      <c r="I182" s="1" t="n">
        <f aca="true">FORECAST(H182,OFFSET(lens3y,MATCH(H182,lens3x,1)-1,0,2),OFFSET(lens3x,MATCH(H182,lens3x,1)-1,0,2))</f>
        <v>0.996737918889288</v>
      </c>
      <c r="K182" s="11" t="n">
        <v>504</v>
      </c>
      <c r="L182" s="12" t="n">
        <v>99.00803</v>
      </c>
      <c r="M182" s="11" t="n">
        <v>504</v>
      </c>
      <c r="N182" s="12" t="n">
        <v>98.58122</v>
      </c>
      <c r="O182" s="9"/>
      <c r="P182" s="1" t="n">
        <v>415.5</v>
      </c>
      <c r="Q182" s="2" t="n">
        <f aca="true">FORECAST(P182,OFFSET(ref3ay,MATCH(P182,ref3x,1)-1,0,2),OFFSET(ref3x,MATCH(P182,ref3x,1)-1,0,2))</f>
        <v>97.057085</v>
      </c>
      <c r="R182" s="2" t="n">
        <f aca="true">FORECAST(P182,OFFSET(ref3by,MATCH(P182,ref3x,1)-1,0,2),OFFSET(ref3x,MATCH(P182,ref3x,1)-1,0,2))</f>
        <v>97.5064</v>
      </c>
      <c r="S182" s="1" t="n">
        <f aca="false">Q182/100</f>
        <v>0.97057085</v>
      </c>
      <c r="T182" s="1" t="n">
        <f aca="false">R182/100</f>
        <v>0.975064</v>
      </c>
      <c r="U182" s="3" t="n">
        <f aca="false">T182*S182*I181</f>
        <v>0.94323600948076</v>
      </c>
    </row>
    <row r="183" customFormat="false" ht="13.8" hidden="false" customHeight="false" outlineLevel="0" collapsed="false">
      <c r="H183" s="0" t="n">
        <v>416.5</v>
      </c>
      <c r="I183" s="1" t="n">
        <f aca="true">FORECAST(H183,OFFSET(lens3y,MATCH(H183,lens3x,1)-1,0,2),OFFSET(lens3x,MATCH(H183,lens3x,1)-1,0,2))</f>
        <v>0.996786054842231</v>
      </c>
      <c r="K183" s="11" t="n">
        <v>505</v>
      </c>
      <c r="L183" s="12" t="n">
        <v>99.0422</v>
      </c>
      <c r="M183" s="11" t="n">
        <v>505</v>
      </c>
      <c r="N183" s="12" t="n">
        <v>98.61649</v>
      </c>
      <c r="O183" s="9"/>
      <c r="P183" s="1" t="n">
        <v>416</v>
      </c>
      <c r="Q183" s="2" t="n">
        <f aca="true">FORECAST(P183,OFFSET(ref3ay,MATCH(P183,ref3x,1)-1,0,2),OFFSET(ref3x,MATCH(P183,ref3x,1)-1,0,2))</f>
        <v>97.09874</v>
      </c>
      <c r="R183" s="2" t="n">
        <f aca="true">FORECAST(P183,OFFSET(ref3by,MATCH(P183,ref3x,1)-1,0,2),OFFSET(ref3x,MATCH(P183,ref3x,1)-1,0,2))</f>
        <v>97.5207</v>
      </c>
      <c r="S183" s="1" t="n">
        <f aca="false">Q183/100</f>
        <v>0.9709874</v>
      </c>
      <c r="T183" s="1" t="n">
        <f aca="false">R183/100</f>
        <v>0.975207</v>
      </c>
      <c r="U183" s="3" t="n">
        <f aca="false">T183*S183*I182</f>
        <v>0.943824800066919</v>
      </c>
    </row>
    <row r="184" customFormat="false" ht="13.8" hidden="false" customHeight="false" outlineLevel="0" collapsed="false">
      <c r="H184" s="0" t="n">
        <v>417</v>
      </c>
      <c r="I184" s="1" t="n">
        <f aca="true">FORECAST(H184,OFFSET(lens3y,MATCH(H184,lens3x,1)-1,0,2),OFFSET(lens3x,MATCH(H184,lens3x,1)-1,0,2))</f>
        <v>0.996834190795175</v>
      </c>
      <c r="K184" s="11" t="n">
        <v>506</v>
      </c>
      <c r="L184" s="12" t="n">
        <v>99.07502</v>
      </c>
      <c r="M184" s="11" t="n">
        <v>506</v>
      </c>
      <c r="N184" s="12" t="n">
        <v>98.65128</v>
      </c>
      <c r="O184" s="9"/>
      <c r="P184" s="1" t="n">
        <v>416.5</v>
      </c>
      <c r="Q184" s="2" t="n">
        <f aca="true">FORECAST(P184,OFFSET(ref3ay,MATCH(P184,ref3x,1)-1,0,2),OFFSET(ref3x,MATCH(P184,ref3x,1)-1,0,2))</f>
        <v>97.1452</v>
      </c>
      <c r="R184" s="2" t="n">
        <f aca="true">FORECAST(P184,OFFSET(ref3by,MATCH(P184,ref3x,1)-1,0,2),OFFSET(ref3x,MATCH(P184,ref3x,1)-1,0,2))</f>
        <v>97.54031</v>
      </c>
      <c r="S184" s="1" t="n">
        <f aca="false">Q184/100</f>
        <v>0.971452</v>
      </c>
      <c r="T184" s="1" t="n">
        <f aca="false">R184/100</f>
        <v>0.9754031</v>
      </c>
      <c r="U184" s="3" t="n">
        <f aca="false">T184*S184*I183</f>
        <v>0.9445118951299</v>
      </c>
    </row>
    <row r="185" customFormat="false" ht="13.8" hidden="false" customHeight="false" outlineLevel="0" collapsed="false">
      <c r="H185" s="0" t="n">
        <v>417.5</v>
      </c>
      <c r="I185" s="1" t="n">
        <f aca="true">FORECAST(H185,OFFSET(lens3y,MATCH(H185,lens3x,1)-1,0,2),OFFSET(lens3x,MATCH(H185,lens3x,1)-1,0,2))</f>
        <v>0.996882326748118</v>
      </c>
      <c r="K185" s="11" t="n">
        <v>507</v>
      </c>
      <c r="L185" s="12" t="n">
        <v>99.10571</v>
      </c>
      <c r="M185" s="11" t="n">
        <v>507</v>
      </c>
      <c r="N185" s="12" t="n">
        <v>98.68469</v>
      </c>
      <c r="O185" s="9"/>
      <c r="P185" s="1" t="n">
        <v>417</v>
      </c>
      <c r="Q185" s="2" t="n">
        <f aca="true">FORECAST(P185,OFFSET(ref3ay,MATCH(P185,ref3x,1)-1,0,2),OFFSET(ref3x,MATCH(P185,ref3x,1)-1,0,2))</f>
        <v>97.19166</v>
      </c>
      <c r="R185" s="2" t="n">
        <f aca="true">FORECAST(P185,OFFSET(ref3by,MATCH(P185,ref3x,1)-1,0,2),OFFSET(ref3x,MATCH(P185,ref3x,1)-1,0,2))</f>
        <v>97.55992</v>
      </c>
      <c r="S185" s="1" t="n">
        <f aca="false">Q185/100</f>
        <v>0.9719166</v>
      </c>
      <c r="T185" s="1" t="n">
        <f aca="false">R185/100</f>
        <v>0.9755992</v>
      </c>
      <c r="U185" s="3" t="n">
        <f aca="false">T185*S185*I184</f>
        <v>0.945199233791093</v>
      </c>
    </row>
    <row r="186" customFormat="false" ht="13.8" hidden="false" customHeight="false" outlineLevel="0" collapsed="false">
      <c r="H186" s="0" t="n">
        <v>418</v>
      </c>
      <c r="I186" s="1" t="n">
        <f aca="true">FORECAST(H186,OFFSET(lens3y,MATCH(H186,lens3x,1)-1,0,2),OFFSET(lens3x,MATCH(H186,lens3x,1)-1,0,2))</f>
        <v>0.996930462701061</v>
      </c>
      <c r="K186" s="11" t="n">
        <v>508</v>
      </c>
      <c r="L186" s="12" t="n">
        <v>99.13412</v>
      </c>
      <c r="M186" s="11" t="n">
        <v>508</v>
      </c>
      <c r="N186" s="12" t="n">
        <v>98.71659</v>
      </c>
      <c r="O186" s="9"/>
      <c r="P186" s="1" t="n">
        <v>417.5</v>
      </c>
      <c r="Q186" s="2" t="n">
        <f aca="true">FORECAST(P186,OFFSET(ref3ay,MATCH(P186,ref3x,1)-1,0,2),OFFSET(ref3x,MATCH(P186,ref3x,1)-1,0,2))</f>
        <v>97.242355</v>
      </c>
      <c r="R186" s="2" t="n">
        <f aca="true">FORECAST(P186,OFFSET(ref3by,MATCH(P186,ref3x,1)-1,0,2),OFFSET(ref3x,MATCH(P186,ref3x,1)-1,0,2))</f>
        <v>97.58448</v>
      </c>
      <c r="S186" s="1" t="n">
        <f aca="false">Q186/100</f>
        <v>0.97242355</v>
      </c>
      <c r="T186" s="1" t="n">
        <f aca="false">R186/100</f>
        <v>0.9758448</v>
      </c>
      <c r="U186" s="3" t="n">
        <f aca="false">T186*S186*I185</f>
        <v>0.945975997066765</v>
      </c>
    </row>
    <row r="187" customFormat="false" ht="13.8" hidden="false" customHeight="false" outlineLevel="0" collapsed="false">
      <c r="H187" s="0" t="n">
        <v>418.5</v>
      </c>
      <c r="I187" s="1" t="n">
        <f aca="true">FORECAST(H187,OFFSET(lens3y,MATCH(H187,lens3x,1)-1,0,2),OFFSET(lens3x,MATCH(H187,lens3x,1)-1,0,2))</f>
        <v>0.996978598654004</v>
      </c>
      <c r="K187" s="11" t="n">
        <v>509</v>
      </c>
      <c r="L187" s="12" t="n">
        <v>99.16004</v>
      </c>
      <c r="M187" s="11" t="n">
        <v>509</v>
      </c>
      <c r="N187" s="12" t="n">
        <v>98.74679</v>
      </c>
      <c r="O187" s="9"/>
      <c r="P187" s="1" t="n">
        <v>418</v>
      </c>
      <c r="Q187" s="2" t="n">
        <f aca="true">FORECAST(P187,OFFSET(ref3ay,MATCH(P187,ref3x,1)-1,0,2),OFFSET(ref3x,MATCH(P187,ref3x,1)-1,0,2))</f>
        <v>97.29305</v>
      </c>
      <c r="R187" s="2" t="n">
        <f aca="true">FORECAST(P187,OFFSET(ref3by,MATCH(P187,ref3x,1)-1,0,2),OFFSET(ref3x,MATCH(P187,ref3x,1)-1,0,2))</f>
        <v>97.60904</v>
      </c>
      <c r="S187" s="1" t="n">
        <f aca="false">Q187/100</f>
        <v>0.9729305</v>
      </c>
      <c r="T187" s="1" t="n">
        <f aca="false">R187/100</f>
        <v>0.9760904</v>
      </c>
      <c r="U187" s="3" t="n">
        <f aca="false">T187*S187*I186</f>
        <v>0.946753079198431</v>
      </c>
    </row>
    <row r="188" customFormat="false" ht="13.8" hidden="false" customHeight="false" outlineLevel="0" collapsed="false">
      <c r="H188" s="0" t="n">
        <v>419</v>
      </c>
      <c r="I188" s="1" t="n">
        <f aca="true">FORECAST(H188,OFFSET(lens3y,MATCH(H188,lens3x,1)-1,0,2),OFFSET(lens3x,MATCH(H188,lens3x,1)-1,0,2))</f>
        <v>0.997026734606948</v>
      </c>
      <c r="K188" s="11" t="n">
        <v>510</v>
      </c>
      <c r="L188" s="12" t="n">
        <v>99.18336</v>
      </c>
      <c r="M188" s="11" t="n">
        <v>510</v>
      </c>
      <c r="N188" s="12" t="n">
        <v>98.77512</v>
      </c>
      <c r="O188" s="9"/>
      <c r="P188" s="1" t="n">
        <v>418.5</v>
      </c>
      <c r="Q188" s="2" t="n">
        <f aca="true">FORECAST(P188,OFFSET(ref3ay,MATCH(P188,ref3x,1)-1,0,2),OFFSET(ref3x,MATCH(P188,ref3x,1)-1,0,2))</f>
        <v>97.34715</v>
      </c>
      <c r="R188" s="2" t="n">
        <f aca="true">FORECAST(P188,OFFSET(ref3by,MATCH(P188,ref3x,1)-1,0,2),OFFSET(ref3x,MATCH(P188,ref3x,1)-1,0,2))</f>
        <v>97.63803</v>
      </c>
      <c r="S188" s="1" t="n">
        <f aca="false">Q188/100</f>
        <v>0.9734715</v>
      </c>
      <c r="T188" s="1" t="n">
        <f aca="false">R188/100</f>
        <v>0.9763803</v>
      </c>
      <c r="U188" s="3" t="n">
        <f aca="false">T188*S188*I187</f>
        <v>0.947606618508818</v>
      </c>
    </row>
    <row r="189" customFormat="false" ht="13.8" hidden="false" customHeight="false" outlineLevel="0" collapsed="false">
      <c r="H189" s="0" t="n">
        <v>419.5</v>
      </c>
      <c r="I189" s="1" t="n">
        <f aca="true">FORECAST(H189,OFFSET(lens3y,MATCH(H189,lens3x,1)-1,0,2),OFFSET(lens3x,MATCH(H189,lens3x,1)-1,0,2))</f>
        <v>0.997074870559891</v>
      </c>
      <c r="K189" s="11" t="n">
        <v>511</v>
      </c>
      <c r="L189" s="12" t="n">
        <v>99.20424</v>
      </c>
      <c r="M189" s="11" t="n">
        <v>511</v>
      </c>
      <c r="N189" s="12" t="n">
        <v>98.80161</v>
      </c>
      <c r="O189" s="9"/>
      <c r="P189" s="1" t="n">
        <v>419</v>
      </c>
      <c r="Q189" s="2" t="n">
        <f aca="true">FORECAST(P189,OFFSET(ref3ay,MATCH(P189,ref3x,1)-1,0,2),OFFSET(ref3x,MATCH(P189,ref3x,1)-1,0,2))</f>
        <v>97.40125</v>
      </c>
      <c r="R189" s="2" t="n">
        <f aca="true">FORECAST(P189,OFFSET(ref3by,MATCH(P189,ref3x,1)-1,0,2),OFFSET(ref3x,MATCH(P189,ref3x,1)-1,0,2))</f>
        <v>97.66702</v>
      </c>
      <c r="S189" s="1" t="n">
        <f aca="false">Q189/100</f>
        <v>0.9740125</v>
      </c>
      <c r="T189" s="1" t="n">
        <f aca="false">R189/100</f>
        <v>0.9766702</v>
      </c>
      <c r="U189" s="3" t="n">
        <f aca="false">T189*S189*I188</f>
        <v>0.948460548565026</v>
      </c>
    </row>
    <row r="190" customFormat="false" ht="13.8" hidden="false" customHeight="false" outlineLevel="0" collapsed="false">
      <c r="H190" s="0" t="n">
        <v>420</v>
      </c>
      <c r="I190" s="1" t="n">
        <f aca="true">FORECAST(H190,OFFSET(lens3y,MATCH(H190,lens3x,1)-1,0,2),OFFSET(lens3x,MATCH(H190,lens3x,1)-1,0,2))</f>
        <v>0.997123006512834</v>
      </c>
      <c r="K190" s="11" t="n">
        <v>512</v>
      </c>
      <c r="L190" s="12" t="n">
        <v>99.22249</v>
      </c>
      <c r="M190" s="11" t="n">
        <v>512</v>
      </c>
      <c r="N190" s="12" t="n">
        <v>98.8261</v>
      </c>
      <c r="O190" s="9"/>
      <c r="P190" s="1" t="n">
        <v>419.5</v>
      </c>
      <c r="Q190" s="2" t="n">
        <f aca="true">FORECAST(P190,OFFSET(ref3ay,MATCH(P190,ref3x,1)-1,0,2),OFFSET(ref3x,MATCH(P190,ref3x,1)-1,0,2))</f>
        <v>97.45836</v>
      </c>
      <c r="R190" s="2" t="n">
        <f aca="true">FORECAST(P190,OFFSET(ref3by,MATCH(P190,ref3x,1)-1,0,2),OFFSET(ref3x,MATCH(P190,ref3x,1)-1,0,2))</f>
        <v>97.70005</v>
      </c>
      <c r="S190" s="1" t="n">
        <f aca="false">Q190/100</f>
        <v>0.9745836</v>
      </c>
      <c r="T190" s="1" t="n">
        <f aca="false">R190/100</f>
        <v>0.9770005</v>
      </c>
      <c r="U190" s="3" t="n">
        <f aca="false">T190*S190*I189</f>
        <v>0.949383447899346</v>
      </c>
    </row>
    <row r="191" customFormat="false" ht="13.8" hidden="false" customHeight="false" outlineLevel="0" collapsed="false">
      <c r="H191" s="0" t="n">
        <v>420.5</v>
      </c>
      <c r="I191" s="1" t="n">
        <f aca="true">FORECAST(H191,OFFSET(lens3y,MATCH(H191,lens3x,1)-1,0,2),OFFSET(lens3x,MATCH(H191,lens3x,1)-1,0,2))</f>
        <v>0.997134270136669</v>
      </c>
      <c r="K191" s="11" t="n">
        <v>513</v>
      </c>
      <c r="L191" s="12" t="n">
        <v>99.23804</v>
      </c>
      <c r="M191" s="11" t="n">
        <v>513</v>
      </c>
      <c r="N191" s="12" t="n">
        <v>98.84851</v>
      </c>
      <c r="O191" s="9"/>
      <c r="P191" s="1" t="n">
        <v>420</v>
      </c>
      <c r="Q191" s="2" t="n">
        <f aca="true">FORECAST(P191,OFFSET(ref3ay,MATCH(P191,ref3x,1)-1,0,2),OFFSET(ref3x,MATCH(P191,ref3x,1)-1,0,2))</f>
        <v>97.51547</v>
      </c>
      <c r="R191" s="2" t="n">
        <f aca="true">FORECAST(P191,OFFSET(ref3by,MATCH(P191,ref3x,1)-1,0,2),OFFSET(ref3x,MATCH(P191,ref3x,1)-1,0,2))</f>
        <v>97.73308</v>
      </c>
      <c r="S191" s="1" t="n">
        <f aca="false">Q191/100</f>
        <v>0.9751547</v>
      </c>
      <c r="T191" s="1" t="n">
        <f aca="false">R191/100</f>
        <v>0.9773308</v>
      </c>
      <c r="U191" s="3" t="n">
        <f aca="false">T191*S191*I190</f>
        <v>0.950306808105522</v>
      </c>
    </row>
    <row r="192" customFormat="false" ht="13.8" hidden="false" customHeight="false" outlineLevel="0" collapsed="false">
      <c r="H192" s="0" t="n">
        <v>421</v>
      </c>
      <c r="I192" s="1" t="n">
        <f aca="true">FORECAST(H192,OFFSET(lens3y,MATCH(H192,lens3x,1)-1,0,2),OFFSET(lens3x,MATCH(H192,lens3x,1)-1,0,2))</f>
        <v>0.997145533760504</v>
      </c>
      <c r="K192" s="11" t="n">
        <v>514</v>
      </c>
      <c r="L192" s="12" t="n">
        <v>99.25034</v>
      </c>
      <c r="M192" s="11" t="n">
        <v>514</v>
      </c>
      <c r="N192" s="12" t="n">
        <v>98.8681</v>
      </c>
      <c r="O192" s="9"/>
      <c r="P192" s="1" t="n">
        <v>420.5</v>
      </c>
      <c r="Q192" s="2" t="n">
        <f aca="true">FORECAST(P192,OFFSET(ref3ay,MATCH(P192,ref3x,1)-1,0,2),OFFSET(ref3x,MATCH(P192,ref3x,1)-1,0,2))</f>
        <v>97.575275</v>
      </c>
      <c r="R192" s="2" t="n">
        <f aca="true">FORECAST(P192,OFFSET(ref3by,MATCH(P192,ref3x,1)-1,0,2),OFFSET(ref3x,MATCH(P192,ref3x,1)-1,0,2))</f>
        <v>97.769835</v>
      </c>
      <c r="S192" s="1" t="n">
        <f aca="false">Q192/100</f>
        <v>0.97575275</v>
      </c>
      <c r="T192" s="1" t="n">
        <f aca="false">R192/100</f>
        <v>0.97769835</v>
      </c>
      <c r="U192" s="3" t="n">
        <f aca="false">T192*S192*I191</f>
        <v>0.951257970738489</v>
      </c>
    </row>
    <row r="193" customFormat="false" ht="13.8" hidden="false" customHeight="false" outlineLevel="0" collapsed="false">
      <c r="H193" s="0" t="n">
        <v>421.5</v>
      </c>
      <c r="I193" s="1" t="n">
        <f aca="true">FORECAST(H193,OFFSET(lens3y,MATCH(H193,lens3x,1)-1,0,2),OFFSET(lens3x,MATCH(H193,lens3x,1)-1,0,2))</f>
        <v>0.997156797384339</v>
      </c>
      <c r="K193" s="11" t="n">
        <v>515</v>
      </c>
      <c r="L193" s="12" t="n">
        <v>99.25993</v>
      </c>
      <c r="M193" s="11" t="n">
        <v>515</v>
      </c>
      <c r="N193" s="12" t="n">
        <v>98.88551</v>
      </c>
      <c r="O193" s="9"/>
      <c r="P193" s="1" t="n">
        <v>421</v>
      </c>
      <c r="Q193" s="2" t="n">
        <f aca="true">FORECAST(P193,OFFSET(ref3ay,MATCH(P193,ref3x,1)-1,0,2),OFFSET(ref3x,MATCH(P193,ref3x,1)-1,0,2))</f>
        <v>97.63508</v>
      </c>
      <c r="R193" s="2" t="n">
        <f aca="true">FORECAST(P193,OFFSET(ref3by,MATCH(P193,ref3x,1)-1,0,2),OFFSET(ref3x,MATCH(P193,ref3x,1)-1,0,2))</f>
        <v>97.80659</v>
      </c>
      <c r="S193" s="1" t="n">
        <f aca="false">Q193/100</f>
        <v>0.9763508</v>
      </c>
      <c r="T193" s="1" t="n">
        <f aca="false">R193/100</f>
        <v>0.9780659</v>
      </c>
      <c r="U193" s="3" t="n">
        <f aca="false">T193*S193*I192</f>
        <v>0.952209592989248</v>
      </c>
    </row>
    <row r="194" customFormat="false" ht="13.8" hidden="false" customHeight="false" outlineLevel="0" collapsed="false">
      <c r="H194" s="0" t="n">
        <v>422</v>
      </c>
      <c r="I194" s="1" t="n">
        <f aca="true">FORECAST(H194,OFFSET(lens3y,MATCH(H194,lens3x,1)-1,0,2),OFFSET(lens3x,MATCH(H194,lens3x,1)-1,0,2))</f>
        <v>0.997168061008173</v>
      </c>
      <c r="K194" s="11" t="n">
        <v>516</v>
      </c>
      <c r="L194" s="12" t="n">
        <v>99.26678</v>
      </c>
      <c r="M194" s="11" t="n">
        <v>516</v>
      </c>
      <c r="N194" s="12" t="n">
        <v>98.9007</v>
      </c>
      <c r="O194" s="9"/>
      <c r="P194" s="1" t="n">
        <v>421.5</v>
      </c>
      <c r="Q194" s="2" t="n">
        <f aca="true">FORECAST(P194,OFFSET(ref3ay,MATCH(P194,ref3x,1)-1,0,2),OFFSET(ref3x,MATCH(P194,ref3x,1)-1,0,2))</f>
        <v>97.69669</v>
      </c>
      <c r="R194" s="2" t="n">
        <f aca="true">FORECAST(P194,OFFSET(ref3by,MATCH(P194,ref3x,1)-1,0,2),OFFSET(ref3x,MATCH(P194,ref3x,1)-1,0,2))</f>
        <v>97.846465</v>
      </c>
      <c r="S194" s="1" t="n">
        <f aca="false">Q194/100</f>
        <v>0.9769669</v>
      </c>
      <c r="T194" s="1" t="n">
        <f aca="false">R194/100</f>
        <v>0.97846465</v>
      </c>
      <c r="U194" s="3" t="n">
        <f aca="false">T194*S194*I193</f>
        <v>0.953209680085988</v>
      </c>
    </row>
    <row r="195" customFormat="false" ht="13.8" hidden="false" customHeight="false" outlineLevel="0" collapsed="false">
      <c r="H195" s="0" t="n">
        <v>422.5</v>
      </c>
      <c r="I195" s="1" t="n">
        <f aca="true">FORECAST(H195,OFFSET(lens3y,MATCH(H195,lens3x,1)-1,0,2),OFFSET(lens3x,MATCH(H195,lens3x,1)-1,0,2))</f>
        <v>0.997179324632008</v>
      </c>
      <c r="K195" s="11" t="n">
        <v>517</v>
      </c>
      <c r="L195" s="12" t="n">
        <v>99.27132</v>
      </c>
      <c r="M195" s="11" t="n">
        <v>517</v>
      </c>
      <c r="N195" s="12" t="n">
        <v>98.91422</v>
      </c>
      <c r="O195" s="9"/>
      <c r="P195" s="1" t="n">
        <v>422</v>
      </c>
      <c r="Q195" s="2" t="n">
        <f aca="true">FORECAST(P195,OFFSET(ref3ay,MATCH(P195,ref3x,1)-1,0,2),OFFSET(ref3x,MATCH(P195,ref3x,1)-1,0,2))</f>
        <v>97.7583</v>
      </c>
      <c r="R195" s="2" t="n">
        <f aca="true">FORECAST(P195,OFFSET(ref3by,MATCH(P195,ref3x,1)-1,0,2),OFFSET(ref3x,MATCH(P195,ref3x,1)-1,0,2))</f>
        <v>97.88634</v>
      </c>
      <c r="S195" s="1" t="n">
        <f aca="false">Q195/100</f>
        <v>0.977583</v>
      </c>
      <c r="T195" s="1" t="n">
        <f aca="false">R195/100</f>
        <v>0.9788634</v>
      </c>
      <c r="U195" s="3" t="n">
        <f aca="false">T195*S195*I194</f>
        <v>0.954210279481487</v>
      </c>
    </row>
    <row r="196" customFormat="false" ht="13.8" hidden="false" customHeight="false" outlineLevel="0" collapsed="false">
      <c r="H196" s="0" t="n">
        <v>423</v>
      </c>
      <c r="I196" s="1" t="n">
        <f aca="true">FORECAST(H196,OFFSET(lens3y,MATCH(H196,lens3x,1)-1,0,2),OFFSET(lens3x,MATCH(H196,lens3x,1)-1,0,2))</f>
        <v>0.997190588255843</v>
      </c>
      <c r="K196" s="11" t="n">
        <v>518</v>
      </c>
      <c r="L196" s="12" t="n">
        <v>99.27306</v>
      </c>
      <c r="M196" s="11" t="n">
        <v>518</v>
      </c>
      <c r="N196" s="12" t="n">
        <v>98.9254</v>
      </c>
      <c r="O196" s="9"/>
      <c r="P196" s="1" t="n">
        <v>422.5</v>
      </c>
      <c r="Q196" s="2" t="n">
        <f aca="true">FORECAST(P196,OFFSET(ref3ay,MATCH(P196,ref3x,1)-1,0,2),OFFSET(ref3x,MATCH(P196,ref3x,1)-1,0,2))</f>
        <v>97.820795</v>
      </c>
      <c r="R196" s="2" t="n">
        <f aca="true">FORECAST(P196,OFFSET(ref3by,MATCH(P196,ref3x,1)-1,0,2),OFFSET(ref3x,MATCH(P196,ref3x,1)-1,0,2))</f>
        <v>97.928635</v>
      </c>
      <c r="S196" s="1" t="n">
        <f aca="false">Q196/100</f>
        <v>0.97820795</v>
      </c>
      <c r="T196" s="1" t="n">
        <f aca="false">R196/100</f>
        <v>0.97928635</v>
      </c>
      <c r="U196" s="3" t="n">
        <f aca="false">T196*S196*I195</f>
        <v>0.955243639076656</v>
      </c>
    </row>
    <row r="197" customFormat="false" ht="13.8" hidden="false" customHeight="false" outlineLevel="0" collapsed="false">
      <c r="H197" s="0" t="n">
        <v>423.5</v>
      </c>
      <c r="I197" s="1" t="n">
        <f aca="true">FORECAST(H197,OFFSET(lens3y,MATCH(H197,lens3x,1)-1,0,2),OFFSET(lens3x,MATCH(H197,lens3x,1)-1,0,2))</f>
        <v>0.997201851879678</v>
      </c>
      <c r="K197" s="11" t="n">
        <v>519</v>
      </c>
      <c r="L197" s="12" t="n">
        <v>99.27204</v>
      </c>
      <c r="M197" s="11" t="n">
        <v>519</v>
      </c>
      <c r="N197" s="12" t="n">
        <v>98.93422</v>
      </c>
      <c r="O197" s="9"/>
      <c r="P197" s="1" t="n">
        <v>423</v>
      </c>
      <c r="Q197" s="2" t="n">
        <f aca="true">FORECAST(P197,OFFSET(ref3ay,MATCH(P197,ref3x,1)-1,0,2),OFFSET(ref3x,MATCH(P197,ref3x,1)-1,0,2))</f>
        <v>97.88329</v>
      </c>
      <c r="R197" s="2" t="n">
        <f aca="true">FORECAST(P197,OFFSET(ref3by,MATCH(P197,ref3x,1)-1,0,2),OFFSET(ref3x,MATCH(P197,ref3x,1)-1,0,2))</f>
        <v>97.97093</v>
      </c>
      <c r="S197" s="1" t="n">
        <f aca="false">Q197/100</f>
        <v>0.9788329</v>
      </c>
      <c r="T197" s="1" t="n">
        <f aca="false">R197/100</f>
        <v>0.9797093</v>
      </c>
      <c r="U197" s="3" t="n">
        <f aca="false">T197*S197*I196</f>
        <v>0.956277548932947</v>
      </c>
    </row>
    <row r="198" customFormat="false" ht="13.8" hidden="false" customHeight="false" outlineLevel="0" collapsed="false">
      <c r="H198" s="0" t="n">
        <v>424</v>
      </c>
      <c r="I198" s="1" t="n">
        <f aca="true">FORECAST(H198,OFFSET(lens3y,MATCH(H198,lens3x,1)-1,0,2),OFFSET(lens3x,MATCH(H198,lens3x,1)-1,0,2))</f>
        <v>0.997213115503513</v>
      </c>
      <c r="K198" s="11" t="n">
        <v>520</v>
      </c>
      <c r="L198" s="12" t="n">
        <v>99.26794</v>
      </c>
      <c r="M198" s="11" t="n">
        <v>520</v>
      </c>
      <c r="N198" s="12" t="n">
        <v>98.94018</v>
      </c>
      <c r="O198" s="9"/>
      <c r="P198" s="1" t="n">
        <v>423.5</v>
      </c>
      <c r="Q198" s="2" t="n">
        <f aca="true">FORECAST(P198,OFFSET(ref3ay,MATCH(P198,ref3x,1)-1,0,2),OFFSET(ref3x,MATCH(P198,ref3x,1)-1,0,2))</f>
        <v>97.94611</v>
      </c>
      <c r="R198" s="2" t="n">
        <f aca="true">FORECAST(P198,OFFSET(ref3by,MATCH(P198,ref3x,1)-1,0,2),OFFSET(ref3x,MATCH(P198,ref3x,1)-1,0,2))</f>
        <v>98.015065</v>
      </c>
      <c r="S198" s="1" t="n">
        <f aca="false">Q198/100</f>
        <v>0.9794611</v>
      </c>
      <c r="T198" s="1" t="n">
        <f aca="false">R198/100</f>
        <v>0.98015065</v>
      </c>
      <c r="U198" s="3" t="n">
        <f aca="false">T198*S198*I197</f>
        <v>0.957333157240514</v>
      </c>
    </row>
    <row r="199" customFormat="false" ht="13.8" hidden="false" customHeight="false" outlineLevel="0" collapsed="false">
      <c r="H199" s="0" t="n">
        <v>424.5</v>
      </c>
      <c r="I199" s="1" t="n">
        <f aca="true">FORECAST(H199,OFFSET(lens3y,MATCH(H199,lens3x,1)-1,0,2),OFFSET(lens3x,MATCH(H199,lens3x,1)-1,0,2))</f>
        <v>0.997224379127348</v>
      </c>
      <c r="K199" s="11" t="n">
        <v>521</v>
      </c>
      <c r="L199" s="12" t="n">
        <v>99.26122</v>
      </c>
      <c r="M199" s="11" t="n">
        <v>521</v>
      </c>
      <c r="N199" s="12" t="n">
        <v>98.94382</v>
      </c>
      <c r="O199" s="9"/>
      <c r="P199" s="1" t="n">
        <v>424</v>
      </c>
      <c r="Q199" s="2" t="n">
        <f aca="true">FORECAST(P199,OFFSET(ref3ay,MATCH(P199,ref3x,1)-1,0,2),OFFSET(ref3x,MATCH(P199,ref3x,1)-1,0,2))</f>
        <v>98.00893</v>
      </c>
      <c r="R199" s="2" t="n">
        <f aca="true">FORECAST(P199,OFFSET(ref3by,MATCH(P199,ref3x,1)-1,0,2),OFFSET(ref3x,MATCH(P199,ref3x,1)-1,0,2))</f>
        <v>98.0592</v>
      </c>
      <c r="S199" s="1" t="n">
        <f aca="false">Q199/100</f>
        <v>0.9800893</v>
      </c>
      <c r="T199" s="1" t="n">
        <f aca="false">R199/100</f>
        <v>0.980592</v>
      </c>
      <c r="U199" s="3" t="n">
        <f aca="false">T199*S199*I198</f>
        <v>0.958389342117524</v>
      </c>
    </row>
    <row r="200" customFormat="false" ht="13.8" hidden="false" customHeight="false" outlineLevel="0" collapsed="false">
      <c r="H200" s="0" t="n">
        <v>425</v>
      </c>
      <c r="I200" s="1" t="n">
        <f aca="true">FORECAST(H200,OFFSET(lens3y,MATCH(H200,lens3x,1)-1,0,2),OFFSET(lens3x,MATCH(H200,lens3x,1)-1,0,2))</f>
        <v>0.997235642751182</v>
      </c>
      <c r="K200" s="11" t="n">
        <v>522</v>
      </c>
      <c r="L200" s="12" t="n">
        <v>99.25188</v>
      </c>
      <c r="M200" s="11" t="n">
        <v>522</v>
      </c>
      <c r="N200" s="12" t="n">
        <v>98.9452</v>
      </c>
      <c r="O200" s="9"/>
      <c r="P200" s="1" t="n">
        <v>424.5</v>
      </c>
      <c r="Q200" s="2" t="n">
        <f aca="true">FORECAST(P200,OFFSET(ref3ay,MATCH(P200,ref3x,1)-1,0,2),OFFSET(ref3x,MATCH(P200,ref3x,1)-1,0,2))</f>
        <v>98.07172</v>
      </c>
      <c r="R200" s="2" t="n">
        <f aca="true">FORECAST(P200,OFFSET(ref3by,MATCH(P200,ref3x,1)-1,0,2),OFFSET(ref3x,MATCH(P200,ref3x,1)-1,0,2))</f>
        <v>98.10484</v>
      </c>
      <c r="S200" s="1" t="n">
        <f aca="false">Q200/100</f>
        <v>0.9807172</v>
      </c>
      <c r="T200" s="1" t="n">
        <f aca="false">R200/100</f>
        <v>0.9810484</v>
      </c>
      <c r="U200" s="3" t="n">
        <f aca="false">T200*S200*I199</f>
        <v>0.959460528915872</v>
      </c>
    </row>
    <row r="201" customFormat="false" ht="13.8" hidden="false" customHeight="false" outlineLevel="0" collapsed="false">
      <c r="H201" s="0" t="n">
        <v>425.5</v>
      </c>
      <c r="I201" s="1" t="n">
        <f aca="true">FORECAST(H201,OFFSET(lens3y,MATCH(H201,lens3x,1)-1,0,2),OFFSET(lens3x,MATCH(H201,lens3x,1)-1,0,2))</f>
        <v>0.997246906375017</v>
      </c>
      <c r="K201" s="11" t="n">
        <v>523</v>
      </c>
      <c r="L201" s="12" t="n">
        <v>99.24042</v>
      </c>
      <c r="M201" s="11" t="n">
        <v>523</v>
      </c>
      <c r="N201" s="12" t="n">
        <v>98.94484</v>
      </c>
      <c r="O201" s="9"/>
      <c r="P201" s="1" t="n">
        <v>425</v>
      </c>
      <c r="Q201" s="2" t="n">
        <f aca="true">FORECAST(P201,OFFSET(ref3ay,MATCH(P201,ref3x,1)-1,0,2),OFFSET(ref3x,MATCH(P201,ref3x,1)-1,0,2))</f>
        <v>98.13451</v>
      </c>
      <c r="R201" s="2" t="n">
        <f aca="true">FORECAST(P201,OFFSET(ref3by,MATCH(P201,ref3x,1)-1,0,2),OFFSET(ref3x,MATCH(P201,ref3x,1)-1,0,2))</f>
        <v>98.15048</v>
      </c>
      <c r="S201" s="1" t="n">
        <f aca="false">Q201/100</f>
        <v>0.9813451</v>
      </c>
      <c r="T201" s="1" t="n">
        <f aca="false">R201/100</f>
        <v>0.9815048</v>
      </c>
      <c r="U201" s="3" t="n">
        <f aca="false">T201*S201*I200</f>
        <v>0.960532311230473</v>
      </c>
    </row>
    <row r="202" customFormat="false" ht="13.8" hidden="false" customHeight="false" outlineLevel="0" collapsed="false">
      <c r="H202" s="0" t="n">
        <v>426</v>
      </c>
      <c r="I202" s="1" t="n">
        <f aca="true">FORECAST(H202,OFFSET(lens3y,MATCH(H202,lens3x,1)-1,0,2),OFFSET(lens3x,MATCH(H202,lens3x,1)-1,0,2))</f>
        <v>0.997258169998852</v>
      </c>
      <c r="K202" s="11" t="n">
        <v>524</v>
      </c>
      <c r="L202" s="12" t="n">
        <v>99.22645</v>
      </c>
      <c r="M202" s="11" t="n">
        <v>524</v>
      </c>
      <c r="N202" s="12" t="n">
        <v>98.94222</v>
      </c>
      <c r="O202" s="9"/>
      <c r="P202" s="1" t="n">
        <v>425.5</v>
      </c>
      <c r="Q202" s="2" t="n">
        <f aca="true">FORECAST(P202,OFFSET(ref3ay,MATCH(P202,ref3x,1)-1,0,2),OFFSET(ref3x,MATCH(P202,ref3x,1)-1,0,2))</f>
        <v>98.196695</v>
      </c>
      <c r="R202" s="2" t="n">
        <f aca="true">FORECAST(P202,OFFSET(ref3by,MATCH(P202,ref3x,1)-1,0,2),OFFSET(ref3x,MATCH(P202,ref3x,1)-1,0,2))</f>
        <v>98.197115</v>
      </c>
      <c r="S202" s="1" t="n">
        <f aca="false">Q202/100</f>
        <v>0.98196695</v>
      </c>
      <c r="T202" s="1" t="n">
        <f aca="false">R202/100</f>
        <v>0.98197115</v>
      </c>
      <c r="U202" s="3" t="n">
        <f aca="false">T202*S202*I201</f>
        <v>0.961608508243048</v>
      </c>
    </row>
    <row r="203" customFormat="false" ht="13.8" hidden="false" customHeight="false" outlineLevel="0" collapsed="false">
      <c r="H203" s="0" t="n">
        <v>426.5</v>
      </c>
      <c r="I203" s="1" t="n">
        <f aca="true">FORECAST(H203,OFFSET(lens3y,MATCH(H203,lens3x,1)-1,0,2),OFFSET(lens3x,MATCH(H203,lens3x,1)-1,0,2))</f>
        <v>0.997269433622687</v>
      </c>
      <c r="K203" s="11" t="n">
        <v>525</v>
      </c>
      <c r="L203" s="12" t="n">
        <v>99.21006</v>
      </c>
      <c r="M203" s="11" t="n">
        <v>525</v>
      </c>
      <c r="N203" s="12" t="n">
        <v>98.9374</v>
      </c>
      <c r="O203" s="9"/>
      <c r="P203" s="1" t="n">
        <v>426</v>
      </c>
      <c r="Q203" s="2" t="n">
        <f aca="true">FORECAST(P203,OFFSET(ref3ay,MATCH(P203,ref3x,1)-1,0,2),OFFSET(ref3x,MATCH(P203,ref3x,1)-1,0,2))</f>
        <v>98.25888</v>
      </c>
      <c r="R203" s="2" t="n">
        <f aca="true">FORECAST(P203,OFFSET(ref3by,MATCH(P203,ref3x,1)-1,0,2),OFFSET(ref3x,MATCH(P203,ref3x,1)-1,0,2))</f>
        <v>98.24375</v>
      </c>
      <c r="S203" s="1" t="n">
        <f aca="false">Q203/100</f>
        <v>0.9825888</v>
      </c>
      <c r="T203" s="1" t="n">
        <f aca="false">R203/100</f>
        <v>0.9824375</v>
      </c>
      <c r="U203" s="3" t="n">
        <f aca="false">T203*S203*I202</f>
        <v>0.96268530773047</v>
      </c>
    </row>
    <row r="204" customFormat="false" ht="13.8" hidden="false" customHeight="false" outlineLevel="0" collapsed="false">
      <c r="H204" s="0" t="n">
        <v>427</v>
      </c>
      <c r="I204" s="1" t="n">
        <f aca="true">FORECAST(H204,OFFSET(lens3y,MATCH(H204,lens3x,1)-1,0,2),OFFSET(lens3x,MATCH(H204,lens3x,1)-1,0,2))</f>
        <v>0.997280697246522</v>
      </c>
      <c r="K204" s="11" t="n">
        <v>526</v>
      </c>
      <c r="L204" s="12" t="n">
        <v>99.19097</v>
      </c>
      <c r="M204" s="11" t="n">
        <v>526</v>
      </c>
      <c r="N204" s="12" t="n">
        <v>98.92993</v>
      </c>
      <c r="O204" s="9"/>
      <c r="P204" s="1" t="n">
        <v>426.5</v>
      </c>
      <c r="Q204" s="2" t="n">
        <f aca="true">FORECAST(P204,OFFSET(ref3ay,MATCH(P204,ref3x,1)-1,0,2),OFFSET(ref3x,MATCH(P204,ref3x,1)-1,0,2))</f>
        <v>98.320205</v>
      </c>
      <c r="R204" s="2" t="n">
        <f aca="true">FORECAST(P204,OFFSET(ref3by,MATCH(P204,ref3x,1)-1,0,2),OFFSET(ref3x,MATCH(P204,ref3x,1)-1,0,2))</f>
        <v>98.29106</v>
      </c>
      <c r="S204" s="1" t="n">
        <f aca="false">Q204/100</f>
        <v>0.98320205</v>
      </c>
      <c r="T204" s="1" t="n">
        <f aca="false">R204/100</f>
        <v>0.9829106</v>
      </c>
      <c r="U204" s="3" t="n">
        <f aca="false">T204*S204*I203</f>
        <v>0.963760898312754</v>
      </c>
    </row>
    <row r="205" customFormat="false" ht="13.8" hidden="false" customHeight="false" outlineLevel="0" collapsed="false">
      <c r="H205" s="0" t="n">
        <v>427.5</v>
      </c>
      <c r="I205" s="1" t="n">
        <f aca="true">FORECAST(H205,OFFSET(lens3y,MATCH(H205,lens3x,1)-1,0,2),OFFSET(lens3x,MATCH(H205,lens3x,1)-1,0,2))</f>
        <v>0.997291960870357</v>
      </c>
      <c r="K205" s="11" t="n">
        <v>527</v>
      </c>
      <c r="L205" s="12" t="n">
        <v>99.16965</v>
      </c>
      <c r="M205" s="11" t="n">
        <v>527</v>
      </c>
      <c r="N205" s="12" t="n">
        <v>98.92038</v>
      </c>
      <c r="O205" s="9"/>
      <c r="P205" s="1" t="n">
        <v>427</v>
      </c>
      <c r="Q205" s="2" t="n">
        <f aca="true">FORECAST(P205,OFFSET(ref3ay,MATCH(P205,ref3x,1)-1,0,2),OFFSET(ref3x,MATCH(P205,ref3x,1)-1,0,2))</f>
        <v>98.38153</v>
      </c>
      <c r="R205" s="2" t="n">
        <f aca="true">FORECAST(P205,OFFSET(ref3by,MATCH(P205,ref3x,1)-1,0,2),OFFSET(ref3x,MATCH(P205,ref3x,1)-1,0,2))</f>
        <v>98.33837</v>
      </c>
      <c r="S205" s="1" t="n">
        <f aca="false">Q205/100</f>
        <v>0.9838153</v>
      </c>
      <c r="T205" s="1" t="n">
        <f aca="false">R205/100</f>
        <v>0.9833837</v>
      </c>
      <c r="U205" s="3" t="n">
        <f aca="false">T205*S205*I204</f>
        <v>0.96483709162512</v>
      </c>
    </row>
    <row r="206" customFormat="false" ht="13.8" hidden="false" customHeight="false" outlineLevel="0" collapsed="false">
      <c r="H206" s="0" t="n">
        <v>428</v>
      </c>
      <c r="I206" s="1" t="n">
        <f aca="true">FORECAST(H206,OFFSET(lens3y,MATCH(H206,lens3x,1)-1,0,2),OFFSET(lens3x,MATCH(H206,lens3x,1)-1,0,2))</f>
        <v>0.997303224494191</v>
      </c>
      <c r="K206" s="11" t="n">
        <v>528</v>
      </c>
      <c r="L206" s="12" t="n">
        <v>99.14619</v>
      </c>
      <c r="M206" s="11" t="n">
        <v>528</v>
      </c>
      <c r="N206" s="12" t="n">
        <v>98.90882</v>
      </c>
      <c r="O206" s="9"/>
      <c r="P206" s="1" t="n">
        <v>427.5</v>
      </c>
      <c r="Q206" s="2" t="n">
        <f aca="true">FORECAST(P206,OFFSET(ref3ay,MATCH(P206,ref3x,1)-1,0,2),OFFSET(ref3x,MATCH(P206,ref3x,1)-1,0,2))</f>
        <v>98.441175</v>
      </c>
      <c r="R206" s="2" t="n">
        <f aca="true">FORECAST(P206,OFFSET(ref3by,MATCH(P206,ref3x,1)-1,0,2),OFFSET(ref3x,MATCH(P206,ref3x,1)-1,0,2))</f>
        <v>98.38565</v>
      </c>
      <c r="S206" s="1" t="n">
        <f aca="false">Q206/100</f>
        <v>0.98441175</v>
      </c>
      <c r="T206" s="1" t="n">
        <f aca="false">R206/100</f>
        <v>0.9838565</v>
      </c>
      <c r="U206" s="3" t="n">
        <f aca="false">T206*S206*I205</f>
        <v>0.965897109129778</v>
      </c>
    </row>
    <row r="207" customFormat="false" ht="13.8" hidden="false" customHeight="false" outlineLevel="0" collapsed="false">
      <c r="H207" s="0" t="n">
        <v>428.5</v>
      </c>
      <c r="I207" s="1" t="n">
        <f aca="true">FORECAST(H207,OFFSET(lens3y,MATCH(H207,lens3x,1)-1,0,2),OFFSET(lens3x,MATCH(H207,lens3x,1)-1,0,2))</f>
        <v>0.997314488118026</v>
      </c>
      <c r="K207" s="11" t="n">
        <v>529</v>
      </c>
      <c r="L207" s="12" t="n">
        <v>99.12094</v>
      </c>
      <c r="M207" s="11" t="n">
        <v>529</v>
      </c>
      <c r="N207" s="12" t="n">
        <v>98.8955</v>
      </c>
      <c r="O207" s="9"/>
      <c r="P207" s="1" t="n">
        <v>428</v>
      </c>
      <c r="Q207" s="2" t="n">
        <f aca="true">FORECAST(P207,OFFSET(ref3ay,MATCH(P207,ref3x,1)-1,0,2),OFFSET(ref3x,MATCH(P207,ref3x,1)-1,0,2))</f>
        <v>98.50082</v>
      </c>
      <c r="R207" s="2" t="n">
        <f aca="true">FORECAST(P207,OFFSET(ref3by,MATCH(P207,ref3x,1)-1,0,2),OFFSET(ref3x,MATCH(P207,ref3x,1)-1,0,2))</f>
        <v>98.43293</v>
      </c>
      <c r="S207" s="1" t="n">
        <f aca="false">Q207/100</f>
        <v>0.9850082</v>
      </c>
      <c r="T207" s="1" t="n">
        <f aca="false">R207/100</f>
        <v>0.9843293</v>
      </c>
      <c r="U207" s="3" t="n">
        <f aca="false">T207*S207*I206</f>
        <v>0.966957712814535</v>
      </c>
    </row>
    <row r="208" customFormat="false" ht="13.8" hidden="false" customHeight="false" outlineLevel="0" collapsed="false">
      <c r="H208" s="0" t="n">
        <v>429</v>
      </c>
      <c r="I208" s="1" t="n">
        <f aca="true">FORECAST(H208,OFFSET(lens3y,MATCH(H208,lens3x,1)-1,0,2),OFFSET(lens3x,MATCH(H208,lens3x,1)-1,0,2))</f>
        <v>0.997325751741861</v>
      </c>
      <c r="K208" s="11" t="n">
        <v>530</v>
      </c>
      <c r="L208" s="12" t="n">
        <v>99.09377</v>
      </c>
      <c r="M208" s="11" t="n">
        <v>530</v>
      </c>
      <c r="N208" s="12" t="n">
        <v>98.88035</v>
      </c>
      <c r="O208" s="9"/>
      <c r="P208" s="1" t="n">
        <v>428.5</v>
      </c>
      <c r="Q208" s="2" t="n">
        <f aca="true">FORECAST(P208,OFFSET(ref3ay,MATCH(P208,ref3x,1)-1,0,2),OFFSET(ref3x,MATCH(P208,ref3x,1)-1,0,2))</f>
        <v>98.558025</v>
      </c>
      <c r="R208" s="2" t="n">
        <f aca="true">FORECAST(P208,OFFSET(ref3by,MATCH(P208,ref3x,1)-1,0,2),OFFSET(ref3x,MATCH(P208,ref3x,1)-1,0,2))</f>
        <v>98.479475</v>
      </c>
      <c r="S208" s="1" t="n">
        <f aca="false">Q208/100</f>
        <v>0.98558025</v>
      </c>
      <c r="T208" s="1" t="n">
        <f aca="false">R208/100</f>
        <v>0.98479475</v>
      </c>
      <c r="U208" s="3" t="n">
        <f aca="false">T208*S208*I207</f>
        <v>0.967987713496883</v>
      </c>
    </row>
    <row r="209" customFormat="false" ht="13.8" hidden="false" customHeight="false" outlineLevel="0" collapsed="false">
      <c r="H209" s="0" t="n">
        <v>429.5</v>
      </c>
      <c r="I209" s="1" t="n">
        <f aca="true">FORECAST(H209,OFFSET(lens3y,MATCH(H209,lens3x,1)-1,0,2),OFFSET(lens3x,MATCH(H209,lens3x,1)-1,0,2))</f>
        <v>0.997337015365696</v>
      </c>
      <c r="K209" s="11" t="n">
        <v>531</v>
      </c>
      <c r="L209" s="12" t="n">
        <v>99.0648</v>
      </c>
      <c r="M209" s="11" t="n">
        <v>531</v>
      </c>
      <c r="N209" s="12" t="n">
        <v>98.86343</v>
      </c>
      <c r="O209" s="9"/>
      <c r="P209" s="1" t="n">
        <v>429</v>
      </c>
      <c r="Q209" s="2" t="n">
        <f aca="true">FORECAST(P209,OFFSET(ref3ay,MATCH(P209,ref3x,1)-1,0,2),OFFSET(ref3x,MATCH(P209,ref3x,1)-1,0,2))</f>
        <v>98.61523</v>
      </c>
      <c r="R209" s="2" t="n">
        <f aca="true">FORECAST(P209,OFFSET(ref3by,MATCH(P209,ref3x,1)-1,0,2),OFFSET(ref3x,MATCH(P209,ref3x,1)-1,0,2))</f>
        <v>98.52602</v>
      </c>
      <c r="S209" s="1" t="n">
        <f aca="false">Q209/100</f>
        <v>0.9861523</v>
      </c>
      <c r="T209" s="1" t="n">
        <f aca="false">R209/100</f>
        <v>0.9852602</v>
      </c>
      <c r="U209" s="3" t="n">
        <f aca="false">T209*S209*I208</f>
        <v>0.969018268295362</v>
      </c>
    </row>
    <row r="210" customFormat="false" ht="13.8" hidden="false" customHeight="false" outlineLevel="0" collapsed="false">
      <c r="H210" s="0" t="n">
        <v>430</v>
      </c>
      <c r="I210" s="1" t="n">
        <f aca="true">FORECAST(H210,OFFSET(lens3y,MATCH(H210,lens3x,1)-1,0,2),OFFSET(lens3x,MATCH(H210,lens3x,1)-1,0,2))</f>
        <v>0.997348278989531</v>
      </c>
      <c r="K210" s="11" t="n">
        <v>532</v>
      </c>
      <c r="L210" s="12" t="n">
        <v>99.03392</v>
      </c>
      <c r="M210" s="11" t="n">
        <v>532</v>
      </c>
      <c r="N210" s="12" t="n">
        <v>98.84483</v>
      </c>
      <c r="O210" s="9"/>
      <c r="P210" s="1" t="n">
        <v>429.5</v>
      </c>
      <c r="Q210" s="2" t="n">
        <f aca="true">FORECAST(P210,OFFSET(ref3ay,MATCH(P210,ref3x,1)-1,0,2),OFFSET(ref3x,MATCH(P210,ref3x,1)-1,0,2))</f>
        <v>98.66984</v>
      </c>
      <c r="R210" s="2" t="n">
        <f aca="true">FORECAST(P210,OFFSET(ref3by,MATCH(P210,ref3x,1)-1,0,2),OFFSET(ref3x,MATCH(P210,ref3x,1)-1,0,2))</f>
        <v>98.571575</v>
      </c>
      <c r="S210" s="1" t="n">
        <f aca="false">Q210/100</f>
        <v>0.9866984</v>
      </c>
      <c r="T210" s="1" t="n">
        <f aca="false">R210/100</f>
        <v>0.98571575</v>
      </c>
      <c r="U210" s="3" t="n">
        <f aca="false">T210*S210*I209</f>
        <v>0.970014123464089</v>
      </c>
    </row>
    <row r="211" customFormat="false" ht="13.8" hidden="false" customHeight="false" outlineLevel="0" collapsed="false">
      <c r="H211" s="0" t="n">
        <v>430.5</v>
      </c>
      <c r="I211" s="1" t="n">
        <f aca="true">FORECAST(H211,OFFSET(lens3y,MATCH(H211,lens3x,1)-1,0,2),OFFSET(lens3x,MATCH(H211,lens3x,1)-1,0,2))</f>
        <v>0.997359542613366</v>
      </c>
      <c r="K211" s="11" t="n">
        <v>533</v>
      </c>
      <c r="L211" s="12" t="n">
        <v>99.0014</v>
      </c>
      <c r="M211" s="11" t="n">
        <v>533</v>
      </c>
      <c r="N211" s="12" t="n">
        <v>98.82459</v>
      </c>
      <c r="O211" s="9"/>
      <c r="P211" s="1" t="n">
        <v>430</v>
      </c>
      <c r="Q211" s="2" t="n">
        <f aca="true">FORECAST(P211,OFFSET(ref3ay,MATCH(P211,ref3x,1)-1,0,2),OFFSET(ref3x,MATCH(P211,ref3x,1)-1,0,2))</f>
        <v>98.72445</v>
      </c>
      <c r="R211" s="2" t="n">
        <f aca="true">FORECAST(P211,OFFSET(ref3by,MATCH(P211,ref3x,1)-1,0,2),OFFSET(ref3x,MATCH(P211,ref3x,1)-1,0,2))</f>
        <v>98.61713</v>
      </c>
      <c r="S211" s="1" t="n">
        <f aca="false">Q211/100</f>
        <v>0.9872445</v>
      </c>
      <c r="T211" s="1" t="n">
        <f aca="false">R211/100</f>
        <v>0.9861713</v>
      </c>
      <c r="U211" s="3" t="n">
        <f aca="false">T211*S211*I210</f>
        <v>0.97101049711174</v>
      </c>
    </row>
    <row r="212" customFormat="false" ht="13.8" hidden="false" customHeight="false" outlineLevel="0" collapsed="false">
      <c r="H212" s="0" t="n">
        <v>431</v>
      </c>
      <c r="I212" s="1" t="n">
        <f aca="true">FORECAST(H212,OFFSET(lens3y,MATCH(H212,lens3x,1)-1,0,2),OFFSET(lens3x,MATCH(H212,lens3x,1)-1,0,2))</f>
        <v>0.997370806237201</v>
      </c>
      <c r="K212" s="11" t="n">
        <v>534</v>
      </c>
      <c r="L212" s="12" t="n">
        <v>98.96738</v>
      </c>
      <c r="M212" s="11" t="n">
        <v>534</v>
      </c>
      <c r="N212" s="12" t="n">
        <v>98.8028</v>
      </c>
      <c r="O212" s="9"/>
      <c r="P212" s="1" t="n">
        <v>430.5</v>
      </c>
      <c r="Q212" s="2" t="n">
        <f aca="true">FORECAST(P212,OFFSET(ref3ay,MATCH(P212,ref3x,1)-1,0,2),OFFSET(ref3x,MATCH(P212,ref3x,1)-1,0,2))</f>
        <v>98.776055</v>
      </c>
      <c r="R212" s="2" t="n">
        <f aca="true">FORECAST(P212,OFFSET(ref3by,MATCH(P212,ref3x,1)-1,0,2),OFFSET(ref3x,MATCH(P212,ref3x,1)-1,0,2))</f>
        <v>98.66126</v>
      </c>
      <c r="S212" s="1" t="n">
        <f aca="false">Q212/100</f>
        <v>0.98776055</v>
      </c>
      <c r="T212" s="1" t="n">
        <f aca="false">R212/100</f>
        <v>0.9866126</v>
      </c>
      <c r="U212" s="3" t="n">
        <f aca="false">T212*S212*I211</f>
        <v>0.971963780981079</v>
      </c>
    </row>
    <row r="213" customFormat="false" ht="13.8" hidden="false" customHeight="false" outlineLevel="0" collapsed="false">
      <c r="H213" s="0" t="n">
        <v>431.5</v>
      </c>
      <c r="I213" s="1" t="n">
        <f aca="true">FORECAST(H213,OFFSET(lens3y,MATCH(H213,lens3x,1)-1,0,2),OFFSET(lens3x,MATCH(H213,lens3x,1)-1,0,2))</f>
        <v>0.997382069861035</v>
      </c>
      <c r="K213" s="11" t="n">
        <v>535</v>
      </c>
      <c r="L213" s="12" t="n">
        <v>98.93225</v>
      </c>
      <c r="M213" s="11" t="n">
        <v>535</v>
      </c>
      <c r="N213" s="12" t="n">
        <v>98.77964</v>
      </c>
      <c r="O213" s="9"/>
      <c r="P213" s="1" t="n">
        <v>431</v>
      </c>
      <c r="Q213" s="2" t="n">
        <f aca="true">FORECAST(P213,OFFSET(ref3ay,MATCH(P213,ref3x,1)-1,0,2),OFFSET(ref3x,MATCH(P213,ref3x,1)-1,0,2))</f>
        <v>98.82766</v>
      </c>
      <c r="R213" s="2" t="n">
        <f aca="true">FORECAST(P213,OFFSET(ref3by,MATCH(P213,ref3x,1)-1,0,2),OFFSET(ref3x,MATCH(P213,ref3x,1)-1,0,2))</f>
        <v>98.70539</v>
      </c>
      <c r="S213" s="1" t="n">
        <f aca="false">Q213/100</f>
        <v>0.9882766</v>
      </c>
      <c r="T213" s="1" t="n">
        <f aca="false">R213/100</f>
        <v>0.9870539</v>
      </c>
      <c r="U213" s="3" t="n">
        <f aca="false">T213*S213*I212</f>
        <v>0.972917540402664</v>
      </c>
    </row>
    <row r="214" customFormat="false" ht="13.8" hidden="false" customHeight="false" outlineLevel="0" collapsed="false">
      <c r="H214" s="0" t="n">
        <v>432</v>
      </c>
      <c r="I214" s="1" t="n">
        <f aca="true">FORECAST(H214,OFFSET(lens3y,MATCH(H214,lens3x,1)-1,0,2),OFFSET(lens3x,MATCH(H214,lens3x,1)-1,0,2))</f>
        <v>0.99739333348487</v>
      </c>
      <c r="K214" s="11" t="n">
        <v>536</v>
      </c>
      <c r="L214" s="12" t="n">
        <v>98.8959</v>
      </c>
      <c r="M214" s="11" t="n">
        <v>536</v>
      </c>
      <c r="N214" s="12" t="n">
        <v>98.7552</v>
      </c>
      <c r="O214" s="9"/>
      <c r="P214" s="1" t="n">
        <v>431.5</v>
      </c>
      <c r="Q214" s="2" t="n">
        <f aca="true">FORECAST(P214,OFFSET(ref3ay,MATCH(P214,ref3x,1)-1,0,2),OFFSET(ref3x,MATCH(P214,ref3x,1)-1,0,2))</f>
        <v>98.875895</v>
      </c>
      <c r="R214" s="2" t="n">
        <f aca="true">FORECAST(P214,OFFSET(ref3by,MATCH(P214,ref3x,1)-1,0,2),OFFSET(ref3x,MATCH(P214,ref3x,1)-1,0,2))</f>
        <v>98.747675</v>
      </c>
      <c r="S214" s="1" t="n">
        <f aca="false">Q214/100</f>
        <v>0.98875895</v>
      </c>
      <c r="T214" s="1" t="n">
        <f aca="false">R214/100</f>
        <v>0.98747675</v>
      </c>
      <c r="U214" s="3" t="n">
        <f aca="false">T214*S214*I213</f>
        <v>0.973820389079897</v>
      </c>
    </row>
    <row r="215" customFormat="false" ht="13.8" hidden="false" customHeight="false" outlineLevel="0" collapsed="false">
      <c r="H215" s="0" t="n">
        <v>432.5</v>
      </c>
      <c r="I215" s="1" t="n">
        <f aca="true">FORECAST(H215,OFFSET(lens3y,MATCH(H215,lens3x,1)-1,0,2),OFFSET(lens3x,MATCH(H215,lens3x,1)-1,0,2))</f>
        <v>0.997404597108705</v>
      </c>
      <c r="K215" s="11" t="n">
        <v>537</v>
      </c>
      <c r="L215" s="12" t="n">
        <v>98.85844</v>
      </c>
      <c r="M215" s="11" t="n">
        <v>537</v>
      </c>
      <c r="N215" s="12" t="n">
        <v>98.72955</v>
      </c>
      <c r="O215" s="9"/>
      <c r="P215" s="1" t="n">
        <v>432</v>
      </c>
      <c r="Q215" s="2" t="n">
        <f aca="true">FORECAST(P215,OFFSET(ref3ay,MATCH(P215,ref3x,1)-1,0,2),OFFSET(ref3x,MATCH(P215,ref3x,1)-1,0,2))</f>
        <v>98.92413</v>
      </c>
      <c r="R215" s="2" t="n">
        <f aca="true">FORECAST(P215,OFFSET(ref3by,MATCH(P215,ref3x,1)-1,0,2),OFFSET(ref3x,MATCH(P215,ref3x,1)-1,0,2))</f>
        <v>98.78996</v>
      </c>
      <c r="S215" s="1" t="n">
        <f aca="false">Q215/100</f>
        <v>0.9892413</v>
      </c>
      <c r="T215" s="1" t="n">
        <f aca="false">R215/100</f>
        <v>0.9878996</v>
      </c>
      <c r="U215" s="3" t="n">
        <f aca="false">T215*S215*I214</f>
        <v>0.974723664761117</v>
      </c>
    </row>
    <row r="216" customFormat="false" ht="13.8" hidden="false" customHeight="false" outlineLevel="0" collapsed="false">
      <c r="H216" s="0" t="n">
        <v>433</v>
      </c>
      <c r="I216" s="1" t="n">
        <f aca="true">FORECAST(H216,OFFSET(lens3y,MATCH(H216,lens3x,1)-1,0,2),OFFSET(lens3x,MATCH(H216,lens3x,1)-1,0,2))</f>
        <v>0.99741586073254</v>
      </c>
      <c r="K216" s="11" t="n">
        <v>538</v>
      </c>
      <c r="L216" s="12" t="n">
        <v>98.81994</v>
      </c>
      <c r="M216" s="11" t="n">
        <v>538</v>
      </c>
      <c r="N216" s="12" t="n">
        <v>98.70289</v>
      </c>
      <c r="O216" s="9"/>
      <c r="P216" s="1" t="n">
        <v>432.5</v>
      </c>
      <c r="Q216" s="2" t="n">
        <f aca="true">FORECAST(P216,OFFSET(ref3ay,MATCH(P216,ref3x,1)-1,0,2),OFFSET(ref3x,MATCH(P216,ref3x,1)-1,0,2))</f>
        <v>98.968685</v>
      </c>
      <c r="R216" s="2" t="n">
        <f aca="true">FORECAST(P216,OFFSET(ref3by,MATCH(P216,ref3x,1)-1,0,2),OFFSET(ref3x,MATCH(P216,ref3x,1)-1,0,2))</f>
        <v>98.83002</v>
      </c>
      <c r="S216" s="1" t="n">
        <f aca="false">Q216/100</f>
        <v>0.98968685</v>
      </c>
      <c r="T216" s="1" t="n">
        <f aca="false">R216/100</f>
        <v>0.9883002</v>
      </c>
      <c r="U216" s="3" t="n">
        <f aca="false">T216*S216*I215</f>
        <v>0.975569128209186</v>
      </c>
    </row>
    <row r="217" customFormat="false" ht="13.8" hidden="false" customHeight="false" outlineLevel="0" collapsed="false">
      <c r="H217" s="0" t="n">
        <v>433.5</v>
      </c>
      <c r="I217" s="1" t="n">
        <f aca="true">FORECAST(H217,OFFSET(lens3y,MATCH(H217,lens3x,1)-1,0,2),OFFSET(lens3x,MATCH(H217,lens3x,1)-1,0,2))</f>
        <v>0.997427124356375</v>
      </c>
      <c r="K217" s="11" t="n">
        <v>539</v>
      </c>
      <c r="L217" s="12" t="n">
        <v>98.78056</v>
      </c>
      <c r="M217" s="11" t="n">
        <v>539</v>
      </c>
      <c r="N217" s="12" t="n">
        <v>98.67521</v>
      </c>
      <c r="O217" s="9"/>
      <c r="P217" s="1" t="n">
        <v>433</v>
      </c>
      <c r="Q217" s="2" t="n">
        <f aca="true">FORECAST(P217,OFFSET(ref3ay,MATCH(P217,ref3x,1)-1,0,2),OFFSET(ref3x,MATCH(P217,ref3x,1)-1,0,2))</f>
        <v>99.01324</v>
      </c>
      <c r="R217" s="2" t="n">
        <f aca="true">FORECAST(P217,OFFSET(ref3by,MATCH(P217,ref3x,1)-1,0,2),OFFSET(ref3x,MATCH(P217,ref3x,1)-1,0,2))</f>
        <v>98.87008</v>
      </c>
      <c r="S217" s="1" t="n">
        <f aca="false">Q217/100</f>
        <v>0.9901324</v>
      </c>
      <c r="T217" s="1" t="n">
        <f aca="false">R217/100</f>
        <v>0.9887008</v>
      </c>
      <c r="U217" s="3" t="n">
        <f aca="false">T217*S217*I216</f>
        <v>0.976414966556351</v>
      </c>
    </row>
    <row r="218" customFormat="false" ht="13.8" hidden="false" customHeight="false" outlineLevel="0" collapsed="false">
      <c r="H218" s="0" t="n">
        <v>434</v>
      </c>
      <c r="I218" s="1" t="n">
        <f aca="true">FORECAST(H218,OFFSET(lens3y,MATCH(H218,lens3x,1)-1,0,2),OFFSET(lens3x,MATCH(H218,lens3x,1)-1,0,2))</f>
        <v>0.99743838798021</v>
      </c>
      <c r="K218" s="11" t="n">
        <v>540</v>
      </c>
      <c r="L218" s="12" t="n">
        <v>98.7404</v>
      </c>
      <c r="M218" s="11" t="n">
        <v>540</v>
      </c>
      <c r="N218" s="12" t="n">
        <v>98.64661</v>
      </c>
      <c r="O218" s="9"/>
      <c r="P218" s="1" t="n">
        <v>433.5</v>
      </c>
      <c r="Q218" s="2" t="n">
        <f aca="true">FORECAST(P218,OFFSET(ref3ay,MATCH(P218,ref3x,1)-1,0,2),OFFSET(ref3x,MATCH(P218,ref3x,1)-1,0,2))</f>
        <v>99.05384</v>
      </c>
      <c r="R218" s="2" t="n">
        <f aca="true">FORECAST(P218,OFFSET(ref3by,MATCH(P218,ref3x,1)-1,0,2),OFFSET(ref3x,MATCH(P218,ref3x,1)-1,0,2))</f>
        <v>98.907575</v>
      </c>
      <c r="S218" s="1" t="n">
        <f aca="false">Q218/100</f>
        <v>0.9905384</v>
      </c>
      <c r="T218" s="1" t="n">
        <f aca="false">R218/100</f>
        <v>0.98907575</v>
      </c>
      <c r="U218" s="3" t="n">
        <f aca="false">T218*S218*I217</f>
        <v>0.977196819562414</v>
      </c>
    </row>
    <row r="219" customFormat="false" ht="13.8" hidden="false" customHeight="false" outlineLevel="0" collapsed="false">
      <c r="H219" s="0" t="n">
        <v>434.5</v>
      </c>
      <c r="I219" s="1" t="n">
        <f aca="true">FORECAST(H219,OFFSET(lens3y,MATCH(H219,lens3x,1)-1,0,2),OFFSET(lens3x,MATCH(H219,lens3x,1)-1,0,2))</f>
        <v>0.997449651604044</v>
      </c>
      <c r="K219" s="11" t="n">
        <v>541</v>
      </c>
      <c r="L219" s="12" t="n">
        <v>98.70055</v>
      </c>
      <c r="M219" s="11" t="n">
        <v>541</v>
      </c>
      <c r="N219" s="12" t="n">
        <v>98.61787</v>
      </c>
      <c r="O219" s="9"/>
      <c r="P219" s="1" t="n">
        <v>434</v>
      </c>
      <c r="Q219" s="2" t="n">
        <f aca="true">FORECAST(P219,OFFSET(ref3ay,MATCH(P219,ref3x,1)-1,0,2),OFFSET(ref3x,MATCH(P219,ref3x,1)-1,0,2))</f>
        <v>99.09444</v>
      </c>
      <c r="R219" s="2" t="n">
        <f aca="true">FORECAST(P219,OFFSET(ref3by,MATCH(P219,ref3x,1)-1,0,2),OFFSET(ref3x,MATCH(P219,ref3x,1)-1,0,2))</f>
        <v>98.94507</v>
      </c>
      <c r="S219" s="1" t="n">
        <f aca="false">Q219/100</f>
        <v>0.9909444</v>
      </c>
      <c r="T219" s="1" t="n">
        <f aca="false">R219/100</f>
        <v>0.9894507</v>
      </c>
      <c r="U219" s="3" t="n">
        <f aca="false">T219*S219*I218</f>
        <v>0.977978993657363</v>
      </c>
    </row>
    <row r="220" customFormat="false" ht="13.8" hidden="false" customHeight="false" outlineLevel="0" collapsed="false">
      <c r="H220" s="0" t="n">
        <v>435</v>
      </c>
      <c r="I220" s="1" t="n">
        <f aca="true">FORECAST(H220,OFFSET(lens3y,MATCH(H220,lens3x,1)-1,0,2),OFFSET(lens3x,MATCH(H220,lens3x,1)-1,0,2))</f>
        <v>0.997460915227879</v>
      </c>
      <c r="K220" s="11" t="n">
        <v>542</v>
      </c>
      <c r="L220" s="12" t="n">
        <v>98.6602</v>
      </c>
      <c r="M220" s="11" t="n">
        <v>542</v>
      </c>
      <c r="N220" s="12" t="n">
        <v>98.58849</v>
      </c>
      <c r="O220" s="9"/>
      <c r="P220" s="1" t="n">
        <v>434.5</v>
      </c>
      <c r="Q220" s="2" t="n">
        <f aca="true">FORECAST(P220,OFFSET(ref3ay,MATCH(P220,ref3x,1)-1,0,2),OFFSET(ref3x,MATCH(P220,ref3x,1)-1,0,2))</f>
        <v>99.13086</v>
      </c>
      <c r="R220" s="2" t="n">
        <f aca="true">FORECAST(P220,OFFSET(ref3by,MATCH(P220,ref3x,1)-1,0,2),OFFSET(ref3x,MATCH(P220,ref3x,1)-1,0,2))</f>
        <v>98.97969</v>
      </c>
      <c r="S220" s="1" t="n">
        <f aca="false">Q220/100</f>
        <v>0.9913086</v>
      </c>
      <c r="T220" s="1" t="n">
        <f aca="false">R220/100</f>
        <v>0.9897969</v>
      </c>
      <c r="U220" s="3" t="n">
        <f aca="false">T220*S220*I219</f>
        <v>0.978691792222237</v>
      </c>
    </row>
    <row r="221" customFormat="false" ht="13.8" hidden="false" customHeight="false" outlineLevel="0" collapsed="false">
      <c r="H221" s="0" t="n">
        <v>435.5</v>
      </c>
      <c r="I221" s="1" t="n">
        <f aca="true">FORECAST(H221,OFFSET(lens3y,MATCH(H221,lens3x,1)-1,0,2),OFFSET(lens3x,MATCH(H221,lens3x,1)-1,0,2))</f>
        <v>0.997472178851714</v>
      </c>
      <c r="K221" s="11" t="n">
        <v>543</v>
      </c>
      <c r="L221" s="12" t="n">
        <v>98.61946</v>
      </c>
      <c r="M221" s="11" t="n">
        <v>543</v>
      </c>
      <c r="N221" s="12" t="n">
        <v>98.55853</v>
      </c>
      <c r="O221" s="9"/>
      <c r="P221" s="1" t="n">
        <v>435</v>
      </c>
      <c r="Q221" s="2" t="n">
        <f aca="true">FORECAST(P221,OFFSET(ref3ay,MATCH(P221,ref3x,1)-1,0,2),OFFSET(ref3x,MATCH(P221,ref3x,1)-1,0,2))</f>
        <v>99.16728</v>
      </c>
      <c r="R221" s="2" t="n">
        <f aca="true">FORECAST(P221,OFFSET(ref3by,MATCH(P221,ref3x,1)-1,0,2),OFFSET(ref3x,MATCH(P221,ref3x,1)-1,0,2))</f>
        <v>99.01431</v>
      </c>
      <c r="S221" s="1" t="n">
        <f aca="false">Q221/100</f>
        <v>0.9916728</v>
      </c>
      <c r="T221" s="1" t="n">
        <f aca="false">R221/100</f>
        <v>0.9901431</v>
      </c>
      <c r="U221" s="3" t="n">
        <f aca="false">T221*S221*I220</f>
        <v>0.979404858167927</v>
      </c>
    </row>
    <row r="222" customFormat="false" ht="13.8" hidden="false" customHeight="false" outlineLevel="0" collapsed="false">
      <c r="H222" s="0" t="n">
        <v>436</v>
      </c>
      <c r="I222" s="1" t="n">
        <f aca="true">FORECAST(H222,OFFSET(lens3y,MATCH(H222,lens3x,1)-1,0,2),OFFSET(lens3x,MATCH(H222,lens3x,1)-1,0,2))</f>
        <v>0.997483442475549</v>
      </c>
      <c r="K222" s="11" t="n">
        <v>544</v>
      </c>
      <c r="L222" s="12" t="n">
        <v>98.57843</v>
      </c>
      <c r="M222" s="11" t="n">
        <v>544</v>
      </c>
      <c r="N222" s="12" t="n">
        <v>98.52811</v>
      </c>
      <c r="O222" s="9"/>
      <c r="P222" s="1" t="n">
        <v>435.5</v>
      </c>
      <c r="Q222" s="2" t="n">
        <f aca="true">FORECAST(P222,OFFSET(ref3ay,MATCH(P222,ref3x,1)-1,0,2),OFFSET(ref3x,MATCH(P222,ref3x,1)-1,0,2))</f>
        <v>99.199395</v>
      </c>
      <c r="R222" s="2" t="n">
        <f aca="true">FORECAST(P222,OFFSET(ref3by,MATCH(P222,ref3x,1)-1,0,2),OFFSET(ref3x,MATCH(P222,ref3x,1)-1,0,2))</f>
        <v>99.04583</v>
      </c>
      <c r="S222" s="1" t="n">
        <f aca="false">Q222/100</f>
        <v>0.99199395</v>
      </c>
      <c r="T222" s="1" t="n">
        <f aca="false">R222/100</f>
        <v>0.9904583</v>
      </c>
      <c r="U222" s="3" t="n">
        <f aca="false">T222*S222*I221</f>
        <v>0.980044984648941</v>
      </c>
    </row>
    <row r="223" customFormat="false" ht="13.8" hidden="false" customHeight="false" outlineLevel="0" collapsed="false">
      <c r="H223" s="0" t="n">
        <v>436.5</v>
      </c>
      <c r="I223" s="1" t="n">
        <f aca="true">FORECAST(H223,OFFSET(lens3y,MATCH(H223,lens3x,1)-1,0,2),OFFSET(lens3x,MATCH(H223,lens3x,1)-1,0,2))</f>
        <v>0.997490946710149</v>
      </c>
      <c r="K223" s="11" t="n">
        <v>545</v>
      </c>
      <c r="L223" s="12" t="n">
        <v>98.53623</v>
      </c>
      <c r="M223" s="11" t="n">
        <v>545</v>
      </c>
      <c r="N223" s="12" t="n">
        <v>98.49655</v>
      </c>
      <c r="O223" s="9"/>
      <c r="P223" s="1" t="n">
        <v>436</v>
      </c>
      <c r="Q223" s="2" t="n">
        <f aca="true">FORECAST(P223,OFFSET(ref3ay,MATCH(P223,ref3x,1)-1,0,2),OFFSET(ref3x,MATCH(P223,ref3x,1)-1,0,2))</f>
        <v>99.23151</v>
      </c>
      <c r="R223" s="2" t="n">
        <f aca="true">FORECAST(P223,OFFSET(ref3by,MATCH(P223,ref3x,1)-1,0,2),OFFSET(ref3x,MATCH(P223,ref3x,1)-1,0,2))</f>
        <v>99.07735</v>
      </c>
      <c r="S223" s="1" t="n">
        <f aca="false">Q223/100</f>
        <v>0.9923151</v>
      </c>
      <c r="T223" s="1" t="n">
        <f aca="false">R223/100</f>
        <v>0.9907735</v>
      </c>
      <c r="U223" s="3" t="n">
        <f aca="false">T223*S223*I222</f>
        <v>0.980685327280487</v>
      </c>
    </row>
    <row r="224" customFormat="false" ht="13.8" hidden="false" customHeight="false" outlineLevel="0" collapsed="false">
      <c r="H224" s="0" t="n">
        <v>437</v>
      </c>
      <c r="I224" s="1" t="n">
        <f aca="true">FORECAST(H224,OFFSET(lens3y,MATCH(H224,lens3x,1)-1,0,2),OFFSET(lens3x,MATCH(H224,lens3x,1)-1,0,2))</f>
        <v>0.997498450944749</v>
      </c>
      <c r="K224" s="11" t="n">
        <v>546</v>
      </c>
      <c r="L224" s="12" t="n">
        <v>98.49394</v>
      </c>
      <c r="M224" s="11" t="n">
        <v>546</v>
      </c>
      <c r="N224" s="12" t="n">
        <v>98.46468</v>
      </c>
      <c r="O224" s="9"/>
      <c r="P224" s="1" t="n">
        <v>436.5</v>
      </c>
      <c r="Q224" s="2" t="n">
        <f aca="true">FORECAST(P224,OFFSET(ref3ay,MATCH(P224,ref3x,1)-1,0,2),OFFSET(ref3x,MATCH(P224,ref3x,1)-1,0,2))</f>
        <v>99.2592</v>
      </c>
      <c r="R224" s="2" t="n">
        <f aca="true">FORECAST(P224,OFFSET(ref3by,MATCH(P224,ref3x,1)-1,0,2),OFFSET(ref3x,MATCH(P224,ref3x,1)-1,0,2))</f>
        <v>99.10556</v>
      </c>
      <c r="S224" s="1" t="n">
        <f aca="false">Q224/100</f>
        <v>0.992592</v>
      </c>
      <c r="T224" s="1" t="n">
        <f aca="false">R224/100</f>
        <v>0.9910556</v>
      </c>
      <c r="U224" s="3" t="n">
        <f aca="false">T224*S224*I223</f>
        <v>0.981245669618206</v>
      </c>
    </row>
    <row r="225" customFormat="false" ht="13.8" hidden="false" customHeight="false" outlineLevel="0" collapsed="false">
      <c r="H225" s="0" t="n">
        <v>437.5</v>
      </c>
      <c r="I225" s="1" t="n">
        <f aca="true">FORECAST(H225,OFFSET(lens3y,MATCH(H225,lens3x,1)-1,0,2),OFFSET(lens3x,MATCH(H225,lens3x,1)-1,0,2))</f>
        <v>0.997505955179349</v>
      </c>
      <c r="K225" s="11" t="n">
        <v>547</v>
      </c>
      <c r="L225" s="12" t="n">
        <v>98.45158</v>
      </c>
      <c r="M225" s="11" t="n">
        <v>547</v>
      </c>
      <c r="N225" s="12" t="n">
        <v>98.43248</v>
      </c>
      <c r="O225" s="9"/>
      <c r="P225" s="1" t="n">
        <v>437</v>
      </c>
      <c r="Q225" s="2" t="n">
        <f aca="true">FORECAST(P225,OFFSET(ref3ay,MATCH(P225,ref3x,1)-1,0,2),OFFSET(ref3x,MATCH(P225,ref3x,1)-1,0,2))</f>
        <v>99.28689</v>
      </c>
      <c r="R225" s="2" t="n">
        <f aca="true">FORECAST(P225,OFFSET(ref3by,MATCH(P225,ref3x,1)-1,0,2),OFFSET(ref3x,MATCH(P225,ref3x,1)-1,0,2))</f>
        <v>99.13377</v>
      </c>
      <c r="S225" s="1" t="n">
        <f aca="false">Q225/100</f>
        <v>0.9928689</v>
      </c>
      <c r="T225" s="1" t="n">
        <f aca="false">R225/100</f>
        <v>0.9913377</v>
      </c>
      <c r="U225" s="3" t="n">
        <f aca="false">T225*S225*I224</f>
        <v>0.981806176112121</v>
      </c>
    </row>
    <row r="226" customFormat="false" ht="13.8" hidden="false" customHeight="false" outlineLevel="0" collapsed="false">
      <c r="H226" s="0" t="n">
        <v>438</v>
      </c>
      <c r="I226" s="1" t="n">
        <f aca="true">FORECAST(H226,OFFSET(lens3y,MATCH(H226,lens3x,1)-1,0,2),OFFSET(lens3x,MATCH(H226,lens3x,1)-1,0,2))</f>
        <v>0.997513459413949</v>
      </c>
      <c r="K226" s="11" t="n">
        <v>548</v>
      </c>
      <c r="L226" s="12" t="n">
        <v>98.40972</v>
      </c>
      <c r="M226" s="11" t="n">
        <v>548</v>
      </c>
      <c r="N226" s="12" t="n">
        <v>98.40045</v>
      </c>
      <c r="O226" s="9"/>
      <c r="P226" s="1" t="n">
        <v>437.5</v>
      </c>
      <c r="Q226" s="2" t="n">
        <f aca="true">FORECAST(P226,OFFSET(ref3ay,MATCH(P226,ref3x,1)-1,0,2),OFFSET(ref3x,MATCH(P226,ref3x,1)-1,0,2))</f>
        <v>99.310015</v>
      </c>
      <c r="R226" s="2" t="n">
        <f aca="true">FORECAST(P226,OFFSET(ref3by,MATCH(P226,ref3x,1)-1,0,2),OFFSET(ref3x,MATCH(P226,ref3x,1)-1,0,2))</f>
        <v>99.15842</v>
      </c>
      <c r="S226" s="1" t="n">
        <f aca="false">Q226/100</f>
        <v>0.99310015</v>
      </c>
      <c r="T226" s="1" t="n">
        <f aca="false">R226/100</f>
        <v>0.9915842</v>
      </c>
      <c r="U226" s="3" t="n">
        <f aca="false">T226*S226*I225</f>
        <v>0.982286426030946</v>
      </c>
    </row>
    <row r="227" customFormat="false" ht="13.8" hidden="false" customHeight="false" outlineLevel="0" collapsed="false">
      <c r="H227" s="0" t="n">
        <v>438.5</v>
      </c>
      <c r="I227" s="1" t="n">
        <f aca="true">FORECAST(H227,OFFSET(lens3y,MATCH(H227,lens3x,1)-1,0,2),OFFSET(lens3x,MATCH(H227,lens3x,1)-1,0,2))</f>
        <v>0.997520963648548</v>
      </c>
      <c r="K227" s="11" t="n">
        <v>549</v>
      </c>
      <c r="L227" s="12" t="n">
        <v>98.36809</v>
      </c>
      <c r="M227" s="11" t="n">
        <v>549</v>
      </c>
      <c r="N227" s="12" t="n">
        <v>98.36839</v>
      </c>
      <c r="O227" s="9"/>
      <c r="P227" s="1" t="n">
        <v>438</v>
      </c>
      <c r="Q227" s="2" t="n">
        <f aca="true">FORECAST(P227,OFFSET(ref3ay,MATCH(P227,ref3x,1)-1,0,2),OFFSET(ref3x,MATCH(P227,ref3x,1)-1,0,2))</f>
        <v>99.33314</v>
      </c>
      <c r="R227" s="2" t="n">
        <f aca="true">FORECAST(P227,OFFSET(ref3by,MATCH(P227,ref3x,1)-1,0,2),OFFSET(ref3x,MATCH(P227,ref3x,1)-1,0,2))</f>
        <v>99.18307</v>
      </c>
      <c r="S227" s="1" t="n">
        <f aca="false">Q227/100</f>
        <v>0.9933314</v>
      </c>
      <c r="T227" s="1" t="n">
        <f aca="false">R227/100</f>
        <v>0.9918307</v>
      </c>
      <c r="U227" s="3" t="n">
        <f aca="false">T227*S227*I226</f>
        <v>0.982766796787245</v>
      </c>
    </row>
    <row r="228" customFormat="false" ht="13.8" hidden="false" customHeight="false" outlineLevel="0" collapsed="false">
      <c r="H228" s="0" t="n">
        <v>439</v>
      </c>
      <c r="I228" s="1" t="n">
        <f aca="true">FORECAST(H228,OFFSET(lens3y,MATCH(H228,lens3x,1)-1,0,2),OFFSET(lens3x,MATCH(H228,lens3x,1)-1,0,2))</f>
        <v>0.997528467883148</v>
      </c>
      <c r="K228" s="11" t="n">
        <v>550</v>
      </c>
      <c r="L228" s="12" t="n">
        <v>98.32677</v>
      </c>
      <c r="M228" s="11" t="n">
        <v>550</v>
      </c>
      <c r="N228" s="12" t="n">
        <v>98.3364</v>
      </c>
      <c r="O228" s="9"/>
      <c r="P228" s="1" t="n">
        <v>438.5</v>
      </c>
      <c r="Q228" s="2" t="n">
        <f aca="true">FORECAST(P228,OFFSET(ref3ay,MATCH(P228,ref3x,1)-1,0,2),OFFSET(ref3x,MATCH(P228,ref3x,1)-1,0,2))</f>
        <v>99.35166</v>
      </c>
      <c r="R228" s="2" t="n">
        <f aca="true">FORECAST(P228,OFFSET(ref3by,MATCH(P228,ref3x,1)-1,0,2),OFFSET(ref3x,MATCH(P228,ref3x,1)-1,0,2))</f>
        <v>99.20401</v>
      </c>
      <c r="S228" s="1" t="n">
        <f aca="false">Q228/100</f>
        <v>0.9935166</v>
      </c>
      <c r="T228" s="1" t="n">
        <f aca="false">R228/100</f>
        <v>0.9920401</v>
      </c>
      <c r="U228" s="3" t="n">
        <f aca="false">T228*S228*I227</f>
        <v>0.98316494839378</v>
      </c>
    </row>
    <row r="229" customFormat="false" ht="13.8" hidden="false" customHeight="false" outlineLevel="0" collapsed="false">
      <c r="H229" s="0" t="n">
        <v>439.5</v>
      </c>
      <c r="I229" s="1" t="n">
        <f aca="true">FORECAST(H229,OFFSET(lens3y,MATCH(H229,lens3x,1)-1,0,2),OFFSET(lens3x,MATCH(H229,lens3x,1)-1,0,2))</f>
        <v>0.997535972117748</v>
      </c>
      <c r="K229" s="11" t="n">
        <v>551</v>
      </c>
      <c r="L229" s="12" t="n">
        <v>98.28555</v>
      </c>
      <c r="M229" s="11" t="n">
        <v>551</v>
      </c>
      <c r="N229" s="12" t="n">
        <v>98.30428</v>
      </c>
      <c r="O229" s="9"/>
      <c r="P229" s="1" t="n">
        <v>439</v>
      </c>
      <c r="Q229" s="2" t="n">
        <f aca="true">FORECAST(P229,OFFSET(ref3ay,MATCH(P229,ref3x,1)-1,0,2),OFFSET(ref3x,MATCH(P229,ref3x,1)-1,0,2))</f>
        <v>99.37018</v>
      </c>
      <c r="R229" s="2" t="n">
        <f aca="true">FORECAST(P229,OFFSET(ref3by,MATCH(P229,ref3x,1)-1,0,2),OFFSET(ref3x,MATCH(P229,ref3x,1)-1,0,2))</f>
        <v>99.22495</v>
      </c>
      <c r="S229" s="1" t="n">
        <f aca="false">Q229/100</f>
        <v>0.9937018</v>
      </c>
      <c r="T229" s="1" t="n">
        <f aca="false">R229/100</f>
        <v>0.9922495</v>
      </c>
      <c r="U229" s="3" t="n">
        <f aca="false">T229*S229*I228</f>
        <v>0.983563183249638</v>
      </c>
    </row>
    <row r="230" customFormat="false" ht="13.8" hidden="false" customHeight="false" outlineLevel="0" collapsed="false">
      <c r="H230" s="0" t="n">
        <v>440</v>
      </c>
      <c r="I230" s="1" t="n">
        <f aca="true">FORECAST(H230,OFFSET(lens3y,MATCH(H230,lens3x,1)-1,0,2),OFFSET(lens3x,MATCH(H230,lens3x,1)-1,0,2))</f>
        <v>0.997543476352348</v>
      </c>
      <c r="K230" s="11" t="n">
        <v>552</v>
      </c>
      <c r="L230" s="12" t="n">
        <v>98.24482</v>
      </c>
      <c r="M230" s="11" t="n">
        <v>552</v>
      </c>
      <c r="N230" s="12" t="n">
        <v>98.27239</v>
      </c>
      <c r="O230" s="9"/>
      <c r="P230" s="1" t="n">
        <v>439.5</v>
      </c>
      <c r="Q230" s="2" t="n">
        <f aca="true">FORECAST(P230,OFFSET(ref3ay,MATCH(P230,ref3x,1)-1,0,2),OFFSET(ref3x,MATCH(P230,ref3x,1)-1,0,2))</f>
        <v>99.38412</v>
      </c>
      <c r="R230" s="2" t="n">
        <f aca="true">FORECAST(P230,OFFSET(ref3by,MATCH(P230,ref3x,1)-1,0,2),OFFSET(ref3x,MATCH(P230,ref3x,1)-1,0,2))</f>
        <v>99.24207</v>
      </c>
      <c r="S230" s="1" t="n">
        <f aca="false">Q230/100</f>
        <v>0.9938412</v>
      </c>
      <c r="T230" s="1" t="n">
        <f aca="false">R230/100</f>
        <v>0.9924207</v>
      </c>
      <c r="U230" s="3" t="n">
        <f aca="false">T230*S230*I229</f>
        <v>0.983878287552712</v>
      </c>
    </row>
    <row r="231" customFormat="false" ht="13.8" hidden="false" customHeight="false" outlineLevel="0" collapsed="false">
      <c r="H231" s="0" t="n">
        <v>440.5</v>
      </c>
      <c r="I231" s="1" t="n">
        <f aca="true">FORECAST(H231,OFFSET(lens3y,MATCH(H231,lens3x,1)-1,0,2),OFFSET(lens3x,MATCH(H231,lens3x,1)-1,0,2))</f>
        <v>0.997550980586948</v>
      </c>
      <c r="K231" s="11" t="n">
        <v>553</v>
      </c>
      <c r="L231" s="12" t="n">
        <v>98.20467</v>
      </c>
      <c r="M231" s="11" t="n">
        <v>553</v>
      </c>
      <c r="N231" s="12" t="n">
        <v>98.24081</v>
      </c>
      <c r="O231" s="9"/>
      <c r="P231" s="1" t="n">
        <v>440</v>
      </c>
      <c r="Q231" s="2" t="n">
        <f aca="true">FORECAST(P231,OFFSET(ref3ay,MATCH(P231,ref3x,1)-1,0,2),OFFSET(ref3x,MATCH(P231,ref3x,1)-1,0,2))</f>
        <v>99.39806</v>
      </c>
      <c r="R231" s="2" t="n">
        <f aca="true">FORECAST(P231,OFFSET(ref3by,MATCH(P231,ref3x,1)-1,0,2),OFFSET(ref3x,MATCH(P231,ref3x,1)-1,0,2))</f>
        <v>99.25919</v>
      </c>
      <c r="S231" s="1" t="n">
        <f aca="false">Q231/100</f>
        <v>0.9939806</v>
      </c>
      <c r="T231" s="1" t="n">
        <f aca="false">R231/100</f>
        <v>0.9925919</v>
      </c>
      <c r="U231" s="3" t="n">
        <f aca="false">T231*S231*I230</f>
        <v>0.984193444098685</v>
      </c>
    </row>
    <row r="232" customFormat="false" ht="13.8" hidden="false" customHeight="false" outlineLevel="0" collapsed="false">
      <c r="H232" s="0" t="n">
        <v>441</v>
      </c>
      <c r="I232" s="1" t="n">
        <f aca="true">FORECAST(H232,OFFSET(lens3y,MATCH(H232,lens3x,1)-1,0,2),OFFSET(lens3x,MATCH(H232,lens3x,1)-1,0,2))</f>
        <v>0.997558484821548</v>
      </c>
      <c r="K232" s="11" t="n">
        <v>554</v>
      </c>
      <c r="L232" s="12" t="n">
        <v>98.16595</v>
      </c>
      <c r="M232" s="11" t="n">
        <v>554</v>
      </c>
      <c r="N232" s="12" t="n">
        <v>98.21039</v>
      </c>
      <c r="O232" s="9"/>
      <c r="P232" s="1" t="n">
        <v>440.5</v>
      </c>
      <c r="Q232" s="2" t="n">
        <f aca="true">FORECAST(P232,OFFSET(ref3ay,MATCH(P232,ref3x,1)-1,0,2),OFFSET(ref3x,MATCH(P232,ref3x,1)-1,0,2))</f>
        <v>99.407465</v>
      </c>
      <c r="R232" s="2" t="n">
        <f aca="true">FORECAST(P232,OFFSET(ref3by,MATCH(P232,ref3x,1)-1,0,2),OFFSET(ref3x,MATCH(P232,ref3x,1)-1,0,2))</f>
        <v>99.272435</v>
      </c>
      <c r="S232" s="1" t="n">
        <f aca="false">Q232/100</f>
        <v>0.99407465</v>
      </c>
      <c r="T232" s="1" t="n">
        <f aca="false">R232/100</f>
        <v>0.99272435</v>
      </c>
      <c r="U232" s="3" t="n">
        <f aca="false">T232*S232*I231</f>
        <v>0.984425315285828</v>
      </c>
    </row>
    <row r="233" customFormat="false" ht="13.8" hidden="false" customHeight="false" outlineLevel="0" collapsed="false">
      <c r="H233" s="0" t="n">
        <v>441.5</v>
      </c>
      <c r="I233" s="1" t="n">
        <f aca="true">FORECAST(H233,OFFSET(lens3y,MATCH(H233,lens3x,1)-1,0,2),OFFSET(lens3x,MATCH(H233,lens3x,1)-1,0,2))</f>
        <v>0.997565989056147</v>
      </c>
      <c r="K233" s="11" t="n">
        <v>555</v>
      </c>
      <c r="L233" s="12" t="n">
        <v>98.12794</v>
      </c>
      <c r="M233" s="11" t="n">
        <v>555</v>
      </c>
      <c r="N233" s="12" t="n">
        <v>98.18041</v>
      </c>
      <c r="O233" s="9"/>
      <c r="P233" s="1" t="n">
        <v>441</v>
      </c>
      <c r="Q233" s="2" t="n">
        <f aca="true">FORECAST(P233,OFFSET(ref3ay,MATCH(P233,ref3x,1)-1,0,2),OFFSET(ref3x,MATCH(P233,ref3x,1)-1,0,2))</f>
        <v>99.41687</v>
      </c>
      <c r="R233" s="2" t="n">
        <f aca="true">FORECAST(P233,OFFSET(ref3by,MATCH(P233,ref3x,1)-1,0,2),OFFSET(ref3x,MATCH(P233,ref3x,1)-1,0,2))</f>
        <v>99.28568</v>
      </c>
      <c r="S233" s="1" t="n">
        <f aca="false">Q233/100</f>
        <v>0.9941687</v>
      </c>
      <c r="T233" s="1" t="n">
        <f aca="false">R233/100</f>
        <v>0.9928568</v>
      </c>
      <c r="U233" s="3" t="n">
        <f aca="false">T233*S233*I232</f>
        <v>0.98465721470317</v>
      </c>
    </row>
    <row r="234" customFormat="false" ht="13.8" hidden="false" customHeight="false" outlineLevel="0" collapsed="false">
      <c r="H234" s="0" t="n">
        <v>442</v>
      </c>
      <c r="I234" s="1" t="n">
        <f aca="true">FORECAST(H234,OFFSET(lens3y,MATCH(H234,lens3x,1)-1,0,2),OFFSET(lens3x,MATCH(H234,lens3x,1)-1,0,2))</f>
        <v>0.997573493290747</v>
      </c>
      <c r="K234" s="11" t="n">
        <v>556</v>
      </c>
      <c r="L234" s="12" t="n">
        <v>98.09071</v>
      </c>
      <c r="M234" s="11" t="n">
        <v>556</v>
      </c>
      <c r="N234" s="12" t="n">
        <v>98.15095</v>
      </c>
      <c r="O234" s="9"/>
      <c r="P234" s="1" t="n">
        <v>441.5</v>
      </c>
      <c r="Q234" s="2" t="n">
        <f aca="true">FORECAST(P234,OFFSET(ref3ay,MATCH(P234,ref3x,1)-1,0,2),OFFSET(ref3x,MATCH(P234,ref3x,1)-1,0,2))</f>
        <v>99.421845</v>
      </c>
      <c r="R234" s="2" t="n">
        <f aca="true">FORECAST(P234,OFFSET(ref3by,MATCH(P234,ref3x,1)-1,0,2),OFFSET(ref3x,MATCH(P234,ref3x,1)-1,0,2))</f>
        <v>99.295025</v>
      </c>
      <c r="S234" s="1" t="n">
        <f aca="false">Q234/100</f>
        <v>0.99421845</v>
      </c>
      <c r="T234" s="1" t="n">
        <f aca="false">R234/100</f>
        <v>0.99295025</v>
      </c>
      <c r="U234" s="3" t="n">
        <f aca="false">T234*S234*I233</f>
        <v>0.984806579856292</v>
      </c>
    </row>
    <row r="235" customFormat="false" ht="13.8" hidden="false" customHeight="false" outlineLevel="0" collapsed="false">
      <c r="H235" s="0" t="n">
        <v>442.5</v>
      </c>
      <c r="I235" s="1" t="n">
        <f aca="true">FORECAST(H235,OFFSET(lens3y,MATCH(H235,lens3x,1)-1,0,2),OFFSET(lens3x,MATCH(H235,lens3x,1)-1,0,2))</f>
        <v>0.997580997525347</v>
      </c>
      <c r="K235" s="11" t="n">
        <v>557</v>
      </c>
      <c r="L235" s="12" t="n">
        <v>98.05434</v>
      </c>
      <c r="M235" s="11" t="n">
        <v>557</v>
      </c>
      <c r="N235" s="12" t="n">
        <v>98.12206</v>
      </c>
      <c r="O235" s="9"/>
      <c r="P235" s="1" t="n">
        <v>442</v>
      </c>
      <c r="Q235" s="2" t="n">
        <f aca="true">FORECAST(P235,OFFSET(ref3ay,MATCH(P235,ref3x,1)-1,0,2),OFFSET(ref3x,MATCH(P235,ref3x,1)-1,0,2))</f>
        <v>99.42682</v>
      </c>
      <c r="R235" s="2" t="n">
        <f aca="true">FORECAST(P235,OFFSET(ref3by,MATCH(P235,ref3x,1)-1,0,2),OFFSET(ref3x,MATCH(P235,ref3x,1)-1,0,2))</f>
        <v>99.30437</v>
      </c>
      <c r="S235" s="1" t="n">
        <f aca="false">Q235/100</f>
        <v>0.9942682</v>
      </c>
      <c r="T235" s="1" t="n">
        <f aca="false">R235/100</f>
        <v>0.9930437</v>
      </c>
      <c r="U235" s="3" t="n">
        <f aca="false">T235*S235*I234</f>
        <v>0.984955956420898</v>
      </c>
    </row>
    <row r="236" customFormat="false" ht="13.8" hidden="false" customHeight="false" outlineLevel="0" collapsed="false">
      <c r="H236" s="0" t="n">
        <v>443</v>
      </c>
      <c r="I236" s="1" t="n">
        <f aca="true">FORECAST(H236,OFFSET(lens3y,MATCH(H236,lens3x,1)-1,0,2),OFFSET(lens3x,MATCH(H236,lens3x,1)-1,0,2))</f>
        <v>0.997588501759947</v>
      </c>
      <c r="K236" s="11" t="n">
        <v>558</v>
      </c>
      <c r="L236" s="12" t="n">
        <v>98.01842</v>
      </c>
      <c r="M236" s="11" t="n">
        <v>558</v>
      </c>
      <c r="N236" s="12" t="n">
        <v>98.09335</v>
      </c>
      <c r="O236" s="9"/>
      <c r="P236" s="1" t="n">
        <v>442.5</v>
      </c>
      <c r="Q236" s="2" t="n">
        <f aca="true">FORECAST(P236,OFFSET(ref3ay,MATCH(P236,ref3x,1)-1,0,2),OFFSET(ref3x,MATCH(P236,ref3x,1)-1,0,2))</f>
        <v>99.427485</v>
      </c>
      <c r="R236" s="2" t="n">
        <f aca="true">FORECAST(P236,OFFSET(ref3by,MATCH(P236,ref3x,1)-1,0,2),OFFSET(ref3x,MATCH(P236,ref3x,1)-1,0,2))</f>
        <v>99.30982</v>
      </c>
      <c r="S236" s="1" t="n">
        <f aca="false">Q236/100</f>
        <v>0.99427485</v>
      </c>
      <c r="T236" s="1" t="n">
        <f aca="false">R236/100</f>
        <v>0.9930982</v>
      </c>
      <c r="U236" s="3" t="n">
        <f aca="false">T236*S236*I235</f>
        <v>0.985024010404837</v>
      </c>
    </row>
    <row r="237" customFormat="false" ht="13.8" hidden="false" customHeight="false" outlineLevel="0" collapsed="false">
      <c r="H237" s="0" t="n">
        <v>443.5</v>
      </c>
      <c r="I237" s="1" t="n">
        <f aca="true">FORECAST(H237,OFFSET(lens3y,MATCH(H237,lens3x,1)-1,0,2),OFFSET(lens3x,MATCH(H237,lens3x,1)-1,0,2))</f>
        <v>0.997596005994547</v>
      </c>
      <c r="K237" s="11" t="n">
        <v>559</v>
      </c>
      <c r="L237" s="12" t="n">
        <v>97.98346</v>
      </c>
      <c r="M237" s="11" t="n">
        <v>559</v>
      </c>
      <c r="N237" s="12" t="n">
        <v>98.06535</v>
      </c>
      <c r="O237" s="9"/>
      <c r="P237" s="1" t="n">
        <v>443</v>
      </c>
      <c r="Q237" s="2" t="n">
        <f aca="true">FORECAST(P237,OFFSET(ref3ay,MATCH(P237,ref3x,1)-1,0,2),OFFSET(ref3x,MATCH(P237,ref3x,1)-1,0,2))</f>
        <v>99.42815</v>
      </c>
      <c r="R237" s="2" t="n">
        <f aca="true">FORECAST(P237,OFFSET(ref3by,MATCH(P237,ref3x,1)-1,0,2),OFFSET(ref3x,MATCH(P237,ref3x,1)-1,0,2))</f>
        <v>99.31527</v>
      </c>
      <c r="S237" s="1" t="n">
        <f aca="false">Q237/100</f>
        <v>0.9942815</v>
      </c>
      <c r="T237" s="1" t="n">
        <f aca="false">R237/100</f>
        <v>0.9931527</v>
      </c>
      <c r="U237" s="3" t="n">
        <f aca="false">T237*S237*I236</f>
        <v>0.985092066024269</v>
      </c>
    </row>
    <row r="238" customFormat="false" ht="13.8" hidden="false" customHeight="false" outlineLevel="0" collapsed="false">
      <c r="H238" s="0" t="n">
        <v>444</v>
      </c>
      <c r="I238" s="1" t="n">
        <f aca="true">FORECAST(H238,OFFSET(lens3y,MATCH(H238,lens3x,1)-1,0,2),OFFSET(lens3x,MATCH(H238,lens3x,1)-1,0,2))</f>
        <v>0.997603510229147</v>
      </c>
      <c r="K238" s="11" t="n">
        <v>560</v>
      </c>
      <c r="L238" s="12" t="n">
        <v>97.94955</v>
      </c>
      <c r="M238" s="11" t="n">
        <v>560</v>
      </c>
      <c r="N238" s="12" t="n">
        <v>98.0381</v>
      </c>
      <c r="O238" s="9"/>
      <c r="P238" s="1" t="n">
        <v>443.5</v>
      </c>
      <c r="Q238" s="2" t="n">
        <f aca="true">FORECAST(P238,OFFSET(ref3ay,MATCH(P238,ref3x,1)-1,0,2),OFFSET(ref3x,MATCH(P238,ref3x,1)-1,0,2))</f>
        <v>99.424695</v>
      </c>
      <c r="R238" s="2" t="n">
        <f aca="true">FORECAST(P238,OFFSET(ref3by,MATCH(P238,ref3x,1)-1,0,2),OFFSET(ref3x,MATCH(P238,ref3x,1)-1,0,2))</f>
        <v>99.316895</v>
      </c>
      <c r="S238" s="1" t="n">
        <f aca="false">Q238/100</f>
        <v>0.99424695</v>
      </c>
      <c r="T238" s="1" t="n">
        <f aca="false">R238/100</f>
        <v>0.99316895</v>
      </c>
      <c r="U238" s="3" t="n">
        <f aca="false">T238*S238*I237</f>
        <v>0.985081362992258</v>
      </c>
    </row>
    <row r="239" customFormat="false" ht="13.8" hidden="false" customHeight="false" outlineLevel="0" collapsed="false">
      <c r="H239" s="0" t="n">
        <v>444.5</v>
      </c>
      <c r="I239" s="1" t="n">
        <f aca="true">FORECAST(H239,OFFSET(lens3y,MATCH(H239,lens3x,1)-1,0,2),OFFSET(lens3x,MATCH(H239,lens3x,1)-1,0,2))</f>
        <v>0.997611014463747</v>
      </c>
      <c r="K239" s="11" t="n">
        <v>561</v>
      </c>
      <c r="L239" s="12" t="n">
        <v>97.91672</v>
      </c>
      <c r="M239" s="11" t="n">
        <v>561</v>
      </c>
      <c r="N239" s="12" t="n">
        <v>98.01166</v>
      </c>
      <c r="O239" s="9"/>
      <c r="P239" s="1" t="n">
        <v>444</v>
      </c>
      <c r="Q239" s="2" t="n">
        <f aca="true">FORECAST(P239,OFFSET(ref3ay,MATCH(P239,ref3x,1)-1,0,2),OFFSET(ref3x,MATCH(P239,ref3x,1)-1,0,2))</f>
        <v>99.42124</v>
      </c>
      <c r="R239" s="2" t="n">
        <f aca="true">FORECAST(P239,OFFSET(ref3by,MATCH(P239,ref3x,1)-1,0,2),OFFSET(ref3x,MATCH(P239,ref3x,1)-1,0,2))</f>
        <v>99.31852</v>
      </c>
      <c r="S239" s="1" t="n">
        <f aca="false">Q239/100</f>
        <v>0.9942124</v>
      </c>
      <c r="T239" s="1" t="n">
        <f aca="false">R239/100</f>
        <v>0.9931852</v>
      </c>
      <c r="U239" s="3" t="n">
        <f aca="false">T239*S239*I238</f>
        <v>0.985070658567556</v>
      </c>
    </row>
    <row r="240" customFormat="false" ht="13.8" hidden="false" customHeight="false" outlineLevel="0" collapsed="false">
      <c r="H240" s="0" t="n">
        <v>445</v>
      </c>
      <c r="I240" s="1" t="n">
        <f aca="true">FORECAST(H240,OFFSET(lens3y,MATCH(H240,lens3x,1)-1,0,2),OFFSET(lens3x,MATCH(H240,lens3x,1)-1,0,2))</f>
        <v>0.997618518698346</v>
      </c>
      <c r="K240" s="11" t="n">
        <v>562</v>
      </c>
      <c r="L240" s="12" t="n">
        <v>97.88501</v>
      </c>
      <c r="M240" s="11" t="n">
        <v>562</v>
      </c>
      <c r="N240" s="12" t="n">
        <v>97.98607</v>
      </c>
      <c r="O240" s="9"/>
      <c r="P240" s="1" t="n">
        <v>444.5</v>
      </c>
      <c r="Q240" s="2" t="n">
        <f aca="true">FORECAST(P240,OFFSET(ref3ay,MATCH(P240,ref3x,1)-1,0,2),OFFSET(ref3x,MATCH(P240,ref3x,1)-1,0,2))</f>
        <v>99.413995</v>
      </c>
      <c r="R240" s="2" t="n">
        <f aca="true">FORECAST(P240,OFFSET(ref3by,MATCH(P240,ref3x,1)-1,0,2),OFFSET(ref3x,MATCH(P240,ref3x,1)-1,0,2))</f>
        <v>99.316495</v>
      </c>
      <c r="S240" s="1" t="n">
        <f aca="false">Q240/100</f>
        <v>0.99413995</v>
      </c>
      <c r="T240" s="1" t="n">
        <f aca="false">R240/100</f>
        <v>0.99316495</v>
      </c>
      <c r="U240" s="3" t="n">
        <f aca="false">T240*S240*I239</f>
        <v>0.984986200920987</v>
      </c>
    </row>
    <row r="241" customFormat="false" ht="13.8" hidden="false" customHeight="false" outlineLevel="0" collapsed="false">
      <c r="H241" s="0" t="n">
        <v>445.5</v>
      </c>
      <c r="I241" s="1" t="n">
        <f aca="true">FORECAST(H241,OFFSET(lens3y,MATCH(H241,lens3x,1)-1,0,2),OFFSET(lens3x,MATCH(H241,lens3x,1)-1,0,2))</f>
        <v>0.997626022932946</v>
      </c>
      <c r="K241" s="11" t="n">
        <v>563</v>
      </c>
      <c r="L241" s="12" t="n">
        <v>97.85448</v>
      </c>
      <c r="M241" s="11" t="n">
        <v>563</v>
      </c>
      <c r="N241" s="12" t="n">
        <v>97.96139</v>
      </c>
      <c r="O241" s="9"/>
      <c r="P241" s="1" t="n">
        <v>445</v>
      </c>
      <c r="Q241" s="2" t="n">
        <f aca="true">FORECAST(P241,OFFSET(ref3ay,MATCH(P241,ref3x,1)-1,0,2),OFFSET(ref3x,MATCH(P241,ref3x,1)-1,0,2))</f>
        <v>99.40675</v>
      </c>
      <c r="R241" s="2" t="n">
        <f aca="true">FORECAST(P241,OFFSET(ref3by,MATCH(P241,ref3x,1)-1,0,2),OFFSET(ref3x,MATCH(P241,ref3x,1)-1,0,2))</f>
        <v>99.31447</v>
      </c>
      <c r="S241" s="1" t="n">
        <f aca="false">Q241/100</f>
        <v>0.9940675</v>
      </c>
      <c r="T241" s="1" t="n">
        <f aca="false">R241/100</f>
        <v>0.9931447</v>
      </c>
      <c r="U241" s="3" t="n">
        <f aca="false">T241*S241*I240</f>
        <v>0.984901744819563</v>
      </c>
    </row>
    <row r="242" customFormat="false" ht="13.8" hidden="false" customHeight="false" outlineLevel="0" collapsed="false">
      <c r="H242" s="0" t="n">
        <v>446</v>
      </c>
      <c r="I242" s="1" t="n">
        <f aca="true">FORECAST(H242,OFFSET(lens3y,MATCH(H242,lens3x,1)-1,0,2),OFFSET(lens3x,MATCH(H242,lens3x,1)-1,0,2))</f>
        <v>0.997633527167546</v>
      </c>
      <c r="K242" s="11" t="n">
        <v>564</v>
      </c>
      <c r="L242" s="12" t="n">
        <v>97.82558</v>
      </c>
      <c r="M242" s="11" t="n">
        <v>564</v>
      </c>
      <c r="N242" s="12" t="n">
        <v>97.93807</v>
      </c>
      <c r="O242" s="9"/>
      <c r="P242" s="1" t="n">
        <v>445.5</v>
      </c>
      <c r="Q242" s="2" t="n">
        <f aca="true">FORECAST(P242,OFFSET(ref3ay,MATCH(P242,ref3x,1)-1,0,2),OFFSET(ref3x,MATCH(P242,ref3x,1)-1,0,2))</f>
        <v>99.395855</v>
      </c>
      <c r="R242" s="2" t="n">
        <f aca="true">FORECAST(P242,OFFSET(ref3by,MATCH(P242,ref3x,1)-1,0,2),OFFSET(ref3x,MATCH(P242,ref3x,1)-1,0,2))</f>
        <v>99.308875</v>
      </c>
      <c r="S242" s="1" t="n">
        <f aca="false">Q242/100</f>
        <v>0.99395855</v>
      </c>
      <c r="T242" s="1" t="n">
        <f aca="false">R242/100</f>
        <v>0.99308875</v>
      </c>
      <c r="U242" s="3" t="n">
        <f aca="false">T242*S242*I241</f>
        <v>0.984745727194045</v>
      </c>
    </row>
    <row r="243" customFormat="false" ht="13.8" hidden="false" customHeight="false" outlineLevel="0" collapsed="false">
      <c r="H243" s="0" t="n">
        <v>446.5</v>
      </c>
      <c r="I243" s="1" t="n">
        <f aca="true">FORECAST(H243,OFFSET(lens3y,MATCH(H243,lens3x,1)-1,0,2),OFFSET(lens3x,MATCH(H243,lens3x,1)-1,0,2))</f>
        <v>0.997641031402146</v>
      </c>
      <c r="K243" s="11" t="n">
        <v>565</v>
      </c>
      <c r="L243" s="12" t="n">
        <v>97.79793</v>
      </c>
      <c r="M243" s="11" t="n">
        <v>565</v>
      </c>
      <c r="N243" s="12" t="n">
        <v>97.91572</v>
      </c>
      <c r="O243" s="9"/>
      <c r="P243" s="1" t="n">
        <v>446</v>
      </c>
      <c r="Q243" s="2" t="n">
        <f aca="true">FORECAST(P243,OFFSET(ref3ay,MATCH(P243,ref3x,1)-1,0,2),OFFSET(ref3x,MATCH(P243,ref3x,1)-1,0,2))</f>
        <v>99.38496</v>
      </c>
      <c r="R243" s="2" t="n">
        <f aca="true">FORECAST(P243,OFFSET(ref3by,MATCH(P243,ref3x,1)-1,0,2),OFFSET(ref3x,MATCH(P243,ref3x,1)-1,0,2))</f>
        <v>99.30328</v>
      </c>
      <c r="S243" s="1" t="n">
        <f aca="false">Q243/100</f>
        <v>0.9938496</v>
      </c>
      <c r="T243" s="1" t="n">
        <f aca="false">R243/100</f>
        <v>0.9930328</v>
      </c>
      <c r="U243" s="3" t="n">
        <f aca="false">T243*S243*I242</f>
        <v>0.984589719272568</v>
      </c>
    </row>
    <row r="244" customFormat="false" ht="13.8" hidden="false" customHeight="false" outlineLevel="0" collapsed="false">
      <c r="H244" s="0" t="n">
        <v>447</v>
      </c>
      <c r="I244" s="1" t="n">
        <f aca="true">FORECAST(H244,OFFSET(lens3y,MATCH(H244,lens3x,1)-1,0,2),OFFSET(lens3x,MATCH(H244,lens3x,1)-1,0,2))</f>
        <v>0.997648535636746</v>
      </c>
      <c r="K244" s="11" t="n">
        <v>566</v>
      </c>
      <c r="L244" s="12" t="n">
        <v>97.77152</v>
      </c>
      <c r="M244" s="11" t="n">
        <v>566</v>
      </c>
      <c r="N244" s="12" t="n">
        <v>97.89436</v>
      </c>
      <c r="O244" s="9"/>
      <c r="P244" s="1" t="n">
        <v>446.5</v>
      </c>
      <c r="Q244" s="2" t="n">
        <f aca="true">FORECAST(P244,OFFSET(ref3ay,MATCH(P244,ref3x,1)-1,0,2),OFFSET(ref3x,MATCH(P244,ref3x,1)-1,0,2))</f>
        <v>99.37125</v>
      </c>
      <c r="R244" s="2" t="n">
        <f aca="true">FORECAST(P244,OFFSET(ref3by,MATCH(P244,ref3x,1)-1,0,2),OFFSET(ref3x,MATCH(P244,ref3x,1)-1,0,2))</f>
        <v>99.294675</v>
      </c>
      <c r="S244" s="1" t="n">
        <f aca="false">Q244/100</f>
        <v>0.9937125</v>
      </c>
      <c r="T244" s="1" t="n">
        <f aca="false">R244/100</f>
        <v>0.99294675</v>
      </c>
      <c r="U244" s="3" t="n">
        <f aca="false">T244*S244*I243</f>
        <v>0.984375994507933</v>
      </c>
    </row>
    <row r="245" customFormat="false" ht="13.8" hidden="false" customHeight="false" outlineLevel="0" collapsed="false">
      <c r="H245" s="0" t="n">
        <v>447.5</v>
      </c>
      <c r="I245" s="1" t="n">
        <f aca="true">FORECAST(H245,OFFSET(lens3y,MATCH(H245,lens3x,1)-1,0,2),OFFSET(lens3x,MATCH(H245,lens3x,1)-1,0,2))</f>
        <v>0.997656039871346</v>
      </c>
      <c r="K245" s="11" t="n">
        <v>567</v>
      </c>
      <c r="L245" s="12" t="n">
        <v>97.7464</v>
      </c>
      <c r="M245" s="11" t="n">
        <v>567</v>
      </c>
      <c r="N245" s="12" t="n">
        <v>97.87402</v>
      </c>
      <c r="O245" s="9"/>
      <c r="P245" s="1" t="n">
        <v>447</v>
      </c>
      <c r="Q245" s="2" t="n">
        <f aca="true">FORECAST(P245,OFFSET(ref3ay,MATCH(P245,ref3x,1)-1,0,2),OFFSET(ref3x,MATCH(P245,ref3x,1)-1,0,2))</f>
        <v>99.35754</v>
      </c>
      <c r="R245" s="2" t="n">
        <f aca="true">FORECAST(P245,OFFSET(ref3by,MATCH(P245,ref3x,1)-1,0,2),OFFSET(ref3x,MATCH(P245,ref3x,1)-1,0,2))</f>
        <v>99.28607</v>
      </c>
      <c r="S245" s="1" t="n">
        <f aca="false">Q245/100</f>
        <v>0.9935754</v>
      </c>
      <c r="T245" s="1" t="n">
        <f aca="false">R245/100</f>
        <v>0.9928607</v>
      </c>
      <c r="U245" s="3" t="n">
        <f aca="false">T245*S245*I244</f>
        <v>0.984162289956042</v>
      </c>
    </row>
    <row r="246" customFormat="false" ht="13.8" hidden="false" customHeight="false" outlineLevel="0" collapsed="false">
      <c r="H246" s="0" t="n">
        <v>448</v>
      </c>
      <c r="I246" s="1" t="n">
        <f aca="true">FORECAST(H246,OFFSET(lens3y,MATCH(H246,lens3x,1)-1,0,2),OFFSET(lens3x,MATCH(H246,lens3x,1)-1,0,2))</f>
        <v>0.997663544105946</v>
      </c>
      <c r="K246" s="11" t="n">
        <v>568</v>
      </c>
      <c r="L246" s="12" t="n">
        <v>97.72222</v>
      </c>
      <c r="M246" s="11" t="n">
        <v>568</v>
      </c>
      <c r="N246" s="12" t="n">
        <v>97.85432</v>
      </c>
      <c r="O246" s="9"/>
      <c r="P246" s="1" t="n">
        <v>447.5</v>
      </c>
      <c r="Q246" s="2" t="n">
        <f aca="true">FORECAST(P246,OFFSET(ref3ay,MATCH(P246,ref3x,1)-1,0,2),OFFSET(ref3x,MATCH(P246,ref3x,1)-1,0,2))</f>
        <v>99.340835</v>
      </c>
      <c r="R246" s="2" t="n">
        <f aca="true">FORECAST(P246,OFFSET(ref3by,MATCH(P246,ref3x,1)-1,0,2),OFFSET(ref3x,MATCH(P246,ref3x,1)-1,0,2))</f>
        <v>99.274365</v>
      </c>
      <c r="S246" s="1" t="n">
        <f aca="false">Q246/100</f>
        <v>0.99340835</v>
      </c>
      <c r="T246" s="1" t="n">
        <f aca="false">R246/100</f>
        <v>0.99274365</v>
      </c>
      <c r="U246" s="3" t="n">
        <f aca="false">T246*S246*I245</f>
        <v>0.983888218235979</v>
      </c>
    </row>
    <row r="247" customFormat="false" ht="13.8" hidden="false" customHeight="false" outlineLevel="0" collapsed="false">
      <c r="H247" s="0" t="n">
        <v>448.5</v>
      </c>
      <c r="I247" s="1" t="n">
        <f aca="true">FORECAST(H247,OFFSET(lens3y,MATCH(H247,lens3x,1)-1,0,2),OFFSET(lens3x,MATCH(H247,lens3x,1)-1,0,2))</f>
        <v>0.997671048340545</v>
      </c>
      <c r="K247" s="11" t="n">
        <v>569</v>
      </c>
      <c r="L247" s="12" t="n">
        <v>97.69939</v>
      </c>
      <c r="M247" s="11" t="n">
        <v>569</v>
      </c>
      <c r="N247" s="12" t="n">
        <v>97.83571</v>
      </c>
      <c r="O247" s="9"/>
      <c r="P247" s="1" t="n">
        <v>448</v>
      </c>
      <c r="Q247" s="2" t="n">
        <f aca="true">FORECAST(P247,OFFSET(ref3ay,MATCH(P247,ref3x,1)-1,0,2),OFFSET(ref3x,MATCH(P247,ref3x,1)-1,0,2))</f>
        <v>99.32413</v>
      </c>
      <c r="R247" s="2" t="n">
        <f aca="true">FORECAST(P247,OFFSET(ref3by,MATCH(P247,ref3x,1)-1,0,2),OFFSET(ref3x,MATCH(P247,ref3x,1)-1,0,2))</f>
        <v>99.26266</v>
      </c>
      <c r="S247" s="1" t="n">
        <f aca="false">Q247/100</f>
        <v>0.9932413</v>
      </c>
      <c r="T247" s="1" t="n">
        <f aca="false">R247/100</f>
        <v>0.9926266</v>
      </c>
      <c r="U247" s="3" t="n">
        <f aca="false">T247*S247*I246</f>
        <v>0.983614181296524</v>
      </c>
    </row>
    <row r="248" customFormat="false" ht="13.8" hidden="false" customHeight="false" outlineLevel="0" collapsed="false">
      <c r="H248" s="0" t="n">
        <v>449</v>
      </c>
      <c r="I248" s="1" t="n">
        <f aca="true">FORECAST(H248,OFFSET(lens3y,MATCH(H248,lens3x,1)-1,0,2),OFFSET(lens3x,MATCH(H248,lens3x,1)-1,0,2))</f>
        <v>0.997678552575145</v>
      </c>
      <c r="K248" s="11" t="n">
        <v>570</v>
      </c>
      <c r="L248" s="12" t="n">
        <v>97.67793</v>
      </c>
      <c r="M248" s="11" t="n">
        <v>570</v>
      </c>
      <c r="N248" s="12" t="n">
        <v>97.8182</v>
      </c>
      <c r="O248" s="9"/>
      <c r="P248" s="1" t="n">
        <v>448.5</v>
      </c>
      <c r="Q248" s="2" t="n">
        <f aca="true">FORECAST(P248,OFFSET(ref3ay,MATCH(P248,ref3x,1)-1,0,2),OFFSET(ref3x,MATCH(P248,ref3x,1)-1,0,2))</f>
        <v>99.304685</v>
      </c>
      <c r="R248" s="2" t="n">
        <f aca="true">FORECAST(P248,OFFSET(ref3by,MATCH(P248,ref3x,1)-1,0,2),OFFSET(ref3x,MATCH(P248,ref3x,1)-1,0,2))</f>
        <v>99.248</v>
      </c>
      <c r="S248" s="1" t="n">
        <f aca="false">Q248/100</f>
        <v>0.99304685</v>
      </c>
      <c r="T248" s="1" t="n">
        <f aca="false">R248/100</f>
        <v>0.99248</v>
      </c>
      <c r="U248" s="3" t="n">
        <f aca="false">T248*S248*I247</f>
        <v>0.983283771519758</v>
      </c>
    </row>
    <row r="249" customFormat="false" ht="13.8" hidden="false" customHeight="false" outlineLevel="0" collapsed="false">
      <c r="H249" s="0" t="n">
        <v>449.5</v>
      </c>
      <c r="I249" s="1" t="n">
        <f aca="true">FORECAST(H249,OFFSET(lens3y,MATCH(H249,lens3x,1)-1,0,2),OFFSET(lens3x,MATCH(H249,lens3x,1)-1,0,2))</f>
        <v>0.997686056809745</v>
      </c>
      <c r="K249" s="11" t="n">
        <v>571</v>
      </c>
      <c r="L249" s="12" t="n">
        <v>97.65813</v>
      </c>
      <c r="M249" s="11" t="n">
        <v>571</v>
      </c>
      <c r="N249" s="12" t="n">
        <v>97.80216</v>
      </c>
      <c r="O249" s="9"/>
      <c r="P249" s="1" t="n">
        <v>449</v>
      </c>
      <c r="Q249" s="2" t="n">
        <f aca="true">FORECAST(P249,OFFSET(ref3ay,MATCH(P249,ref3x,1)-1,0,2),OFFSET(ref3x,MATCH(P249,ref3x,1)-1,0,2))</f>
        <v>99.28524</v>
      </c>
      <c r="R249" s="2" t="n">
        <f aca="true">FORECAST(P249,OFFSET(ref3by,MATCH(P249,ref3x,1)-1,0,2),OFFSET(ref3x,MATCH(P249,ref3x,1)-1,0,2))</f>
        <v>99.23334</v>
      </c>
      <c r="S249" s="1" t="n">
        <f aca="false">Q249/100</f>
        <v>0.9928524</v>
      </c>
      <c r="T249" s="1" t="n">
        <f aca="false">R249/100</f>
        <v>0.9923334</v>
      </c>
      <c r="U249" s="3" t="n">
        <f aca="false">T249*S249*I248</f>
        <v>0.982953413541558</v>
      </c>
    </row>
    <row r="250" customFormat="false" ht="13.8" hidden="false" customHeight="false" outlineLevel="0" collapsed="false">
      <c r="H250" s="0" t="n">
        <v>450</v>
      </c>
      <c r="I250" s="1" t="n">
        <f aca="true">FORECAST(H250,OFFSET(lens3y,MATCH(H250,lens3x,1)-1,0,2),OFFSET(lens3x,MATCH(H250,lens3x,1)-1,0,2))</f>
        <v>0.997693561044345</v>
      </c>
      <c r="K250" s="11" t="n">
        <v>572</v>
      </c>
      <c r="L250" s="12" t="n">
        <v>97.63967</v>
      </c>
      <c r="M250" s="11" t="n">
        <v>572</v>
      </c>
      <c r="N250" s="12" t="n">
        <v>97.78721</v>
      </c>
      <c r="O250" s="9"/>
      <c r="P250" s="1" t="n">
        <v>449.5</v>
      </c>
      <c r="Q250" s="2" t="n">
        <f aca="true">FORECAST(P250,OFFSET(ref3ay,MATCH(P250,ref3x,1)-1,0,2),OFFSET(ref3x,MATCH(P250,ref3x,1)-1,0,2))</f>
        <v>99.262415</v>
      </c>
      <c r="R250" s="2" t="n">
        <f aca="true">FORECAST(P250,OFFSET(ref3by,MATCH(P250,ref3x,1)-1,0,2),OFFSET(ref3x,MATCH(P250,ref3x,1)-1,0,2))</f>
        <v>99.21522</v>
      </c>
      <c r="S250" s="1" t="n">
        <f aca="false">Q250/100</f>
        <v>0.99262415</v>
      </c>
      <c r="T250" s="1" t="n">
        <f aca="false">R250/100</f>
        <v>0.9921522</v>
      </c>
      <c r="U250" s="3" t="n">
        <f aca="false">T250*S250*I249</f>
        <v>0.982555383725883</v>
      </c>
    </row>
    <row r="251" customFormat="false" ht="13.8" hidden="false" customHeight="false" outlineLevel="0" collapsed="false">
      <c r="H251" s="0" t="n">
        <v>450.5</v>
      </c>
      <c r="I251" s="1" t="n">
        <f aca="true">FORECAST(H251,OFFSET(lens3y,MATCH(H251,lens3x,1)-1,0,2),OFFSET(lens3x,MATCH(H251,lens3x,1)-1,0,2))</f>
        <v>0.997701065278945</v>
      </c>
      <c r="K251" s="11" t="n">
        <v>573</v>
      </c>
      <c r="L251" s="12" t="n">
        <v>97.62256</v>
      </c>
      <c r="M251" s="11" t="n">
        <v>573</v>
      </c>
      <c r="N251" s="12" t="n">
        <v>97.77334</v>
      </c>
      <c r="O251" s="9"/>
      <c r="P251" s="1" t="n">
        <v>450</v>
      </c>
      <c r="Q251" s="2" t="n">
        <f aca="true">FORECAST(P251,OFFSET(ref3ay,MATCH(P251,ref3x,1)-1,0,2),OFFSET(ref3x,MATCH(P251,ref3x,1)-1,0,2))</f>
        <v>99.23959</v>
      </c>
      <c r="R251" s="2" t="n">
        <f aca="true">FORECAST(P251,OFFSET(ref3by,MATCH(P251,ref3x,1)-1,0,2),OFFSET(ref3x,MATCH(P251,ref3x,1)-1,0,2))</f>
        <v>99.1971</v>
      </c>
      <c r="S251" s="1" t="n">
        <f aca="false">Q251/100</f>
        <v>0.9923959</v>
      </c>
      <c r="T251" s="1" t="n">
        <f aca="false">R251/100</f>
        <v>0.991971</v>
      </c>
      <c r="U251" s="3" t="n">
        <f aca="false">T251*S251*I250</f>
        <v>0.98215743033833</v>
      </c>
    </row>
    <row r="252" customFormat="false" ht="13.8" hidden="false" customHeight="false" outlineLevel="0" collapsed="false">
      <c r="H252" s="0" t="n">
        <v>451</v>
      </c>
      <c r="I252" s="1" t="n">
        <f aca="true">FORECAST(H252,OFFSET(lens3y,MATCH(H252,lens3x,1)-1,0,2),OFFSET(lens3x,MATCH(H252,lens3x,1)-1,0,2))</f>
        <v>0.997708569513545</v>
      </c>
      <c r="K252" s="11" t="n">
        <v>574</v>
      </c>
      <c r="L252" s="12" t="n">
        <v>97.60678</v>
      </c>
      <c r="M252" s="11" t="n">
        <v>574</v>
      </c>
      <c r="N252" s="12" t="n">
        <v>97.76057</v>
      </c>
      <c r="O252" s="9"/>
      <c r="P252" s="1" t="n">
        <v>450.5</v>
      </c>
      <c r="Q252" s="2" t="n">
        <f aca="true">FORECAST(P252,OFFSET(ref3ay,MATCH(P252,ref3x,1)-1,0,2),OFFSET(ref3x,MATCH(P252,ref3x,1)-1,0,2))</f>
        <v>99.2145</v>
      </c>
      <c r="R252" s="2" t="n">
        <f aca="true">FORECAST(P252,OFFSET(ref3by,MATCH(P252,ref3x,1)-1,0,2),OFFSET(ref3x,MATCH(P252,ref3x,1)-1,0,2))</f>
        <v>99.176375</v>
      </c>
      <c r="S252" s="1" t="n">
        <f aca="false">Q252/100</f>
        <v>0.992145</v>
      </c>
      <c r="T252" s="1" t="n">
        <f aca="false">R252/100</f>
        <v>0.99176375</v>
      </c>
      <c r="U252" s="3" t="n">
        <f aca="false">T252*S252*I251</f>
        <v>0.981711355024734</v>
      </c>
    </row>
    <row r="253" customFormat="false" ht="13.8" hidden="false" customHeight="false" outlineLevel="0" collapsed="false">
      <c r="H253" s="0" t="n">
        <v>451.5</v>
      </c>
      <c r="I253" s="1" t="n">
        <f aca="true">FORECAST(H253,OFFSET(lens3y,MATCH(H253,lens3x,1)-1,0,2),OFFSET(lens3x,MATCH(H253,lens3x,1)-1,0,2))</f>
        <v>0.997716073748144</v>
      </c>
      <c r="K253" s="11" t="n">
        <v>575</v>
      </c>
      <c r="L253" s="12" t="n">
        <v>97.59251</v>
      </c>
      <c r="M253" s="11" t="n">
        <v>575</v>
      </c>
      <c r="N253" s="12" t="n">
        <v>97.74901</v>
      </c>
      <c r="O253" s="9"/>
      <c r="P253" s="1" t="n">
        <v>451</v>
      </c>
      <c r="Q253" s="2" t="n">
        <f aca="true">FORECAST(P253,OFFSET(ref3ay,MATCH(P253,ref3x,1)-1,0,2),OFFSET(ref3x,MATCH(P253,ref3x,1)-1,0,2))</f>
        <v>99.18941</v>
      </c>
      <c r="R253" s="2" t="n">
        <f aca="true">FORECAST(P253,OFFSET(ref3by,MATCH(P253,ref3x,1)-1,0,2),OFFSET(ref3x,MATCH(P253,ref3x,1)-1,0,2))</f>
        <v>99.15565</v>
      </c>
      <c r="S253" s="1" t="n">
        <f aca="false">Q253/100</f>
        <v>0.9918941</v>
      </c>
      <c r="T253" s="1" t="n">
        <f aca="false">R253/100</f>
        <v>0.9915565</v>
      </c>
      <c r="U253" s="3" t="n">
        <f aca="false">T253*S253*I252</f>
        <v>0.98126537664942</v>
      </c>
    </row>
    <row r="254" customFormat="false" ht="13.8" hidden="false" customHeight="false" outlineLevel="0" collapsed="false">
      <c r="H254" s="0" t="n">
        <v>452</v>
      </c>
      <c r="I254" s="1" t="n">
        <f aca="true">FORECAST(H254,OFFSET(lens3y,MATCH(H254,lens3x,1)-1,0,2),OFFSET(lens3x,MATCH(H254,lens3x,1)-1,0,2))</f>
        <v>0.997723577982744</v>
      </c>
      <c r="K254" s="11" t="n">
        <v>576</v>
      </c>
      <c r="L254" s="12" t="n">
        <v>97.57964</v>
      </c>
      <c r="M254" s="11" t="n">
        <v>576</v>
      </c>
      <c r="N254" s="12" t="n">
        <v>97.73859</v>
      </c>
      <c r="O254" s="9"/>
      <c r="P254" s="1" t="n">
        <v>451.5</v>
      </c>
      <c r="Q254" s="2" t="n">
        <f aca="true">FORECAST(P254,OFFSET(ref3ay,MATCH(P254,ref3x,1)-1,0,2),OFFSET(ref3x,MATCH(P254,ref3x,1)-1,0,2))</f>
        <v>99.162895</v>
      </c>
      <c r="R254" s="2" t="n">
        <f aca="true">FORECAST(P254,OFFSET(ref3by,MATCH(P254,ref3x,1)-1,0,2),OFFSET(ref3x,MATCH(P254,ref3x,1)-1,0,2))</f>
        <v>99.13299</v>
      </c>
      <c r="S254" s="1" t="n">
        <f aca="false">Q254/100</f>
        <v>0.99162895</v>
      </c>
      <c r="T254" s="1" t="n">
        <f aca="false">R254/100</f>
        <v>0.9913299</v>
      </c>
      <c r="U254" s="3" t="n">
        <f aca="false">T254*S254*I253</f>
        <v>0.980786256556161</v>
      </c>
    </row>
    <row r="255" customFormat="false" ht="13.8" hidden="false" customHeight="false" outlineLevel="0" collapsed="false">
      <c r="H255" s="0" t="n">
        <v>452.5</v>
      </c>
      <c r="I255" s="1" t="n">
        <f aca="true">FORECAST(H255,OFFSET(lens3y,MATCH(H255,lens3x,1)-1,0,2),OFFSET(lens3x,MATCH(H255,lens3x,1)-1,0,2))</f>
        <v>0.997731082217344</v>
      </c>
      <c r="K255" s="11" t="n">
        <v>577</v>
      </c>
      <c r="L255" s="12" t="n">
        <v>97.56815</v>
      </c>
      <c r="M255" s="11" t="n">
        <v>577</v>
      </c>
      <c r="N255" s="12" t="n">
        <v>97.72932</v>
      </c>
      <c r="O255" s="9"/>
      <c r="P255" s="1" t="n">
        <v>452</v>
      </c>
      <c r="Q255" s="2" t="n">
        <f aca="true">FORECAST(P255,OFFSET(ref3ay,MATCH(P255,ref3x,1)-1,0,2),OFFSET(ref3x,MATCH(P255,ref3x,1)-1,0,2))</f>
        <v>99.13638</v>
      </c>
      <c r="R255" s="2" t="n">
        <f aca="true">FORECAST(P255,OFFSET(ref3by,MATCH(P255,ref3x,1)-1,0,2),OFFSET(ref3x,MATCH(P255,ref3x,1)-1,0,2))</f>
        <v>99.11033</v>
      </c>
      <c r="S255" s="1" t="n">
        <f aca="false">Q255/100</f>
        <v>0.9913638</v>
      </c>
      <c r="T255" s="1" t="n">
        <f aca="false">R255/100</f>
        <v>0.9911033</v>
      </c>
      <c r="U255" s="3" t="n">
        <f aca="false">T255*S255*I254</f>
        <v>0.980307249036989</v>
      </c>
    </row>
    <row r="256" customFormat="false" ht="13.8" hidden="false" customHeight="false" outlineLevel="0" collapsed="false">
      <c r="H256" s="0" t="n">
        <v>453</v>
      </c>
      <c r="I256" s="1" t="n">
        <f aca="true">FORECAST(H256,OFFSET(lens3y,MATCH(H256,lens3x,1)-1,0,2),OFFSET(lens3x,MATCH(H256,lens3x,1)-1,0,2))</f>
        <v>0.997738586451944</v>
      </c>
      <c r="K256" s="11" t="n">
        <v>578</v>
      </c>
      <c r="L256" s="12" t="n">
        <v>97.55806</v>
      </c>
      <c r="M256" s="11" t="n">
        <v>578</v>
      </c>
      <c r="N256" s="12" t="n">
        <v>97.72119</v>
      </c>
      <c r="O256" s="9"/>
      <c r="P256" s="1" t="n">
        <v>452.5</v>
      </c>
      <c r="Q256" s="2" t="n">
        <f aca="true">FORECAST(P256,OFFSET(ref3ay,MATCH(P256,ref3x,1)-1,0,2),OFFSET(ref3x,MATCH(P256,ref3x,1)-1,0,2))</f>
        <v>99.108295</v>
      </c>
      <c r="R256" s="2" t="n">
        <f aca="true">FORECAST(P256,OFFSET(ref3by,MATCH(P256,ref3x,1)-1,0,2),OFFSET(ref3x,MATCH(P256,ref3x,1)-1,0,2))</f>
        <v>99.08563</v>
      </c>
      <c r="S256" s="1" t="n">
        <f aca="false">Q256/100</f>
        <v>0.99108295</v>
      </c>
      <c r="T256" s="1" t="n">
        <f aca="false">R256/100</f>
        <v>0.9908563</v>
      </c>
      <c r="U256" s="3" t="n">
        <f aca="false">T256*S256*I255</f>
        <v>0.979792660408447</v>
      </c>
    </row>
    <row r="257" customFormat="false" ht="13.8" hidden="false" customHeight="false" outlineLevel="0" collapsed="false">
      <c r="H257" s="0" t="n">
        <v>453.5</v>
      </c>
      <c r="I257" s="1" t="n">
        <f aca="true">FORECAST(H257,OFFSET(lens3y,MATCH(H257,lens3x,1)-1,0,2),OFFSET(lens3x,MATCH(H257,lens3x,1)-1,0,2))</f>
        <v>0.997746090686544</v>
      </c>
      <c r="K257" s="11" t="n">
        <v>579</v>
      </c>
      <c r="L257" s="12" t="n">
        <v>97.54913</v>
      </c>
      <c r="M257" s="11" t="n">
        <v>579</v>
      </c>
      <c r="N257" s="12" t="n">
        <v>97.71398</v>
      </c>
      <c r="O257" s="9"/>
      <c r="P257" s="1" t="n">
        <v>453</v>
      </c>
      <c r="Q257" s="2" t="n">
        <f aca="true">FORECAST(P257,OFFSET(ref3ay,MATCH(P257,ref3x,1)-1,0,2),OFFSET(ref3x,MATCH(P257,ref3x,1)-1,0,2))</f>
        <v>99.08021</v>
      </c>
      <c r="R257" s="2" t="n">
        <f aca="true">FORECAST(P257,OFFSET(ref3by,MATCH(P257,ref3x,1)-1,0,2),OFFSET(ref3x,MATCH(P257,ref3x,1)-1,0,2))</f>
        <v>99.06093</v>
      </c>
      <c r="S257" s="1" t="n">
        <f aca="false">Q257/100</f>
        <v>0.9908021</v>
      </c>
      <c r="T257" s="1" t="n">
        <f aca="false">R257/100</f>
        <v>0.9906093</v>
      </c>
      <c r="U257" s="3" t="n">
        <f aca="false">T257*S257*I256</f>
        <v>0.979278202354392</v>
      </c>
    </row>
    <row r="258" customFormat="false" ht="13.8" hidden="false" customHeight="false" outlineLevel="0" collapsed="false">
      <c r="H258" s="0" t="n">
        <v>454</v>
      </c>
      <c r="I258" s="1" t="n">
        <f aca="true">FORECAST(H258,OFFSET(lens3y,MATCH(H258,lens3x,1)-1,0,2),OFFSET(lens3x,MATCH(H258,lens3x,1)-1,0,2))</f>
        <v>0.997753594921144</v>
      </c>
      <c r="K258" s="11" t="n">
        <v>580</v>
      </c>
      <c r="L258" s="12" t="n">
        <v>97.54156</v>
      </c>
      <c r="M258" s="11" t="n">
        <v>580</v>
      </c>
      <c r="N258" s="12" t="n">
        <v>97.7079</v>
      </c>
      <c r="O258" s="9"/>
      <c r="P258" s="1" t="n">
        <v>453.5</v>
      </c>
      <c r="Q258" s="2" t="n">
        <f aca="true">FORECAST(P258,OFFSET(ref3ay,MATCH(P258,ref3x,1)-1,0,2),OFFSET(ref3x,MATCH(P258,ref3x,1)-1,0,2))</f>
        <v>99.050325</v>
      </c>
      <c r="R258" s="2" t="n">
        <f aca="true">FORECAST(P258,OFFSET(ref3by,MATCH(P258,ref3x,1)-1,0,2),OFFSET(ref3x,MATCH(P258,ref3x,1)-1,0,2))</f>
        <v>99.034</v>
      </c>
      <c r="S258" s="1" t="n">
        <f aca="false">Q258/100</f>
        <v>0.99050325</v>
      </c>
      <c r="T258" s="1" t="n">
        <f aca="false">R258/100</f>
        <v>0.99034</v>
      </c>
      <c r="U258" s="3" t="n">
        <f aca="false">T258*S258*I257</f>
        <v>0.978724050098288</v>
      </c>
    </row>
    <row r="259" customFormat="false" ht="13.8" hidden="false" customHeight="false" outlineLevel="0" collapsed="false">
      <c r="H259" s="0" t="n">
        <v>454.5</v>
      </c>
      <c r="I259" s="1" t="n">
        <f aca="true">FORECAST(H259,OFFSET(lens3y,MATCH(H259,lens3x,1)-1,0,2),OFFSET(lens3x,MATCH(H259,lens3x,1)-1,0,2))</f>
        <v>0.997761099155744</v>
      </c>
      <c r="K259" s="11" t="n">
        <v>581</v>
      </c>
      <c r="L259" s="12" t="n">
        <v>97.53536</v>
      </c>
      <c r="M259" s="11" t="n">
        <v>581</v>
      </c>
      <c r="N259" s="12" t="n">
        <v>97.70296</v>
      </c>
      <c r="O259" s="9"/>
      <c r="P259" s="1" t="n">
        <v>454</v>
      </c>
      <c r="Q259" s="2" t="n">
        <f aca="true">FORECAST(P259,OFFSET(ref3ay,MATCH(P259,ref3x,1)-1,0,2),OFFSET(ref3x,MATCH(P259,ref3x,1)-1,0,2))</f>
        <v>99.02044</v>
      </c>
      <c r="R259" s="2" t="n">
        <f aca="true">FORECAST(P259,OFFSET(ref3by,MATCH(P259,ref3x,1)-1,0,2),OFFSET(ref3x,MATCH(P259,ref3x,1)-1,0,2))</f>
        <v>99.00707</v>
      </c>
      <c r="S259" s="1" t="n">
        <f aca="false">Q259/100</f>
        <v>0.9902044</v>
      </c>
      <c r="T259" s="1" t="n">
        <f aca="false">R259/100</f>
        <v>0.9900707</v>
      </c>
      <c r="U259" s="3" t="n">
        <f aca="false">T259*S259*I258</f>
        <v>0.978170049994653</v>
      </c>
    </row>
    <row r="260" customFormat="false" ht="13.8" hidden="false" customHeight="false" outlineLevel="0" collapsed="false">
      <c r="H260" s="0" t="n">
        <v>455</v>
      </c>
      <c r="I260" s="1" t="n">
        <f aca="true">FORECAST(H260,OFFSET(lens3y,MATCH(H260,lens3x,1)-1,0,2),OFFSET(lens3x,MATCH(H260,lens3x,1)-1,0,2))</f>
        <v>0.997768603390344</v>
      </c>
      <c r="K260" s="11" t="n">
        <v>582</v>
      </c>
      <c r="L260" s="12" t="n">
        <v>97.53042</v>
      </c>
      <c r="M260" s="11" t="n">
        <v>582</v>
      </c>
      <c r="N260" s="12" t="n">
        <v>97.6991</v>
      </c>
      <c r="O260" s="9"/>
      <c r="P260" s="1" t="n">
        <v>454.5</v>
      </c>
      <c r="Q260" s="2" t="n">
        <f aca="true">FORECAST(P260,OFFSET(ref3ay,MATCH(P260,ref3x,1)-1,0,2),OFFSET(ref3x,MATCH(P260,ref3x,1)-1,0,2))</f>
        <v>98.989585</v>
      </c>
      <c r="R260" s="2" t="n">
        <f aca="true">FORECAST(P260,OFFSET(ref3by,MATCH(P260,ref3x,1)-1,0,2),OFFSET(ref3x,MATCH(P260,ref3x,1)-1,0,2))</f>
        <v>98.978605</v>
      </c>
      <c r="S260" s="1" t="n">
        <f aca="false">Q260/100</f>
        <v>0.98989585</v>
      </c>
      <c r="T260" s="1" t="n">
        <f aca="false">R260/100</f>
        <v>0.98978605</v>
      </c>
      <c r="U260" s="3" t="n">
        <f aca="false">T260*S260*I259</f>
        <v>0.977591461587963</v>
      </c>
    </row>
    <row r="261" customFormat="false" ht="13.8" hidden="false" customHeight="false" outlineLevel="0" collapsed="false">
      <c r="H261" s="0" t="n">
        <v>455.5</v>
      </c>
      <c r="I261" s="1" t="n">
        <f aca="true">FORECAST(H261,OFFSET(lens3y,MATCH(H261,lens3x,1)-1,0,2),OFFSET(lens3x,MATCH(H261,lens3x,1)-1,0,2))</f>
        <v>0.997776107624943</v>
      </c>
      <c r="K261" s="11" t="n">
        <v>583</v>
      </c>
      <c r="L261" s="12" t="n">
        <v>97.52677</v>
      </c>
      <c r="M261" s="11" t="n">
        <v>583</v>
      </c>
      <c r="N261" s="12" t="n">
        <v>97.6963</v>
      </c>
      <c r="O261" s="9"/>
      <c r="P261" s="1" t="n">
        <v>455</v>
      </c>
      <c r="Q261" s="2" t="n">
        <f aca="true">FORECAST(P261,OFFSET(ref3ay,MATCH(P261,ref3x,1)-1,0,2),OFFSET(ref3x,MATCH(P261,ref3x,1)-1,0,2))</f>
        <v>98.95873</v>
      </c>
      <c r="R261" s="2" t="n">
        <f aca="true">FORECAST(P261,OFFSET(ref3by,MATCH(P261,ref3x,1)-1,0,2),OFFSET(ref3x,MATCH(P261,ref3x,1)-1,0,2))</f>
        <v>98.95014</v>
      </c>
      <c r="S261" s="1" t="n">
        <f aca="false">Q261/100</f>
        <v>0.9895873</v>
      </c>
      <c r="T261" s="1" t="n">
        <f aca="false">R261/100</f>
        <v>0.9895014</v>
      </c>
      <c r="U261" s="3" t="n">
        <f aca="false">T261*S261*I260</f>
        <v>0.977013039632949</v>
      </c>
    </row>
    <row r="262" customFormat="false" ht="13.8" hidden="false" customHeight="false" outlineLevel="0" collapsed="false">
      <c r="H262" s="0" t="n">
        <v>456</v>
      </c>
      <c r="I262" s="1" t="n">
        <f aca="true">FORECAST(H262,OFFSET(lens3y,MATCH(H262,lens3x,1)-1,0,2),OFFSET(lens3x,MATCH(H262,lens3x,1)-1,0,2))</f>
        <v>0.997783611859543</v>
      </c>
      <c r="K262" s="11" t="n">
        <v>584</v>
      </c>
      <c r="L262" s="12" t="n">
        <v>97.5244</v>
      </c>
      <c r="M262" s="11" t="n">
        <v>584</v>
      </c>
      <c r="N262" s="12" t="n">
        <v>97.69457</v>
      </c>
      <c r="O262" s="9"/>
      <c r="P262" s="1" t="n">
        <v>455.5</v>
      </c>
      <c r="Q262" s="2" t="n">
        <f aca="true">FORECAST(P262,OFFSET(ref3ay,MATCH(P262,ref3x,1)-1,0,2),OFFSET(ref3x,MATCH(P262,ref3x,1)-1,0,2))</f>
        <v>98.927495</v>
      </c>
      <c r="R262" s="2" t="n">
        <f aca="true">FORECAST(P262,OFFSET(ref3by,MATCH(P262,ref3x,1)-1,0,2),OFFSET(ref3x,MATCH(P262,ref3x,1)-1,0,2))</f>
        <v>98.920665</v>
      </c>
      <c r="S262" s="1" t="n">
        <f aca="false">Q262/100</f>
        <v>0.98927495</v>
      </c>
      <c r="T262" s="1" t="n">
        <f aca="false">R262/100</f>
        <v>0.98920665</v>
      </c>
      <c r="U262" s="3" t="n">
        <f aca="false">T262*S262*I261</f>
        <v>0.976421064013001</v>
      </c>
    </row>
    <row r="263" customFormat="false" ht="13.8" hidden="false" customHeight="false" outlineLevel="0" collapsed="false">
      <c r="H263" s="0" t="n">
        <v>456.5</v>
      </c>
      <c r="I263" s="1" t="n">
        <f aca="true">FORECAST(H263,OFFSET(lens3y,MATCH(H263,lens3x,1)-1,0,2),OFFSET(lens3x,MATCH(H263,lens3x,1)-1,0,2))</f>
        <v>0.997791116094143</v>
      </c>
      <c r="K263" s="11" t="n">
        <v>585</v>
      </c>
      <c r="L263" s="12" t="n">
        <v>97.52329</v>
      </c>
      <c r="M263" s="11" t="n">
        <v>585</v>
      </c>
      <c r="N263" s="12" t="n">
        <v>97.69388</v>
      </c>
      <c r="O263" s="9"/>
      <c r="P263" s="1" t="n">
        <v>456</v>
      </c>
      <c r="Q263" s="2" t="n">
        <f aca="true">FORECAST(P263,OFFSET(ref3ay,MATCH(P263,ref3x,1)-1,0,2),OFFSET(ref3x,MATCH(P263,ref3x,1)-1,0,2))</f>
        <v>98.89626</v>
      </c>
      <c r="R263" s="2" t="n">
        <f aca="true">FORECAST(P263,OFFSET(ref3by,MATCH(P263,ref3x,1)-1,0,2),OFFSET(ref3x,MATCH(P263,ref3x,1)-1,0,2))</f>
        <v>98.89119</v>
      </c>
      <c r="S263" s="1" t="n">
        <f aca="false">Q263/100</f>
        <v>0.9889626</v>
      </c>
      <c r="T263" s="1" t="n">
        <f aca="false">R263/100</f>
        <v>0.9889119</v>
      </c>
      <c r="U263" s="3" t="n">
        <f aca="false">T263*S263*I262</f>
        <v>0.975829263100293</v>
      </c>
    </row>
    <row r="264" customFormat="false" ht="13.8" hidden="false" customHeight="false" outlineLevel="0" collapsed="false">
      <c r="H264" s="0" t="n">
        <v>457</v>
      </c>
      <c r="I264" s="1" t="n">
        <f aca="true">FORECAST(H264,OFFSET(lens3y,MATCH(H264,lens3x,1)-1,0,2),OFFSET(lens3x,MATCH(H264,lens3x,1)-1,0,2))</f>
        <v>0.997798620328743</v>
      </c>
      <c r="K264" s="11" t="n">
        <v>586</v>
      </c>
      <c r="L264" s="12" t="n">
        <v>97.5238</v>
      </c>
      <c r="M264" s="11" t="n">
        <v>586</v>
      </c>
      <c r="N264" s="12" t="n">
        <v>97.69455</v>
      </c>
      <c r="O264" s="9"/>
      <c r="P264" s="1" t="n">
        <v>456.5</v>
      </c>
      <c r="Q264" s="2" t="n">
        <f aca="true">FORECAST(P264,OFFSET(ref3ay,MATCH(P264,ref3x,1)-1,0,2),OFFSET(ref3x,MATCH(P264,ref3x,1)-1,0,2))</f>
        <v>98.86468</v>
      </c>
      <c r="R264" s="2" t="n">
        <f aca="true">FORECAST(P264,OFFSET(ref3by,MATCH(P264,ref3x,1)-1,0,2),OFFSET(ref3x,MATCH(P264,ref3x,1)-1,0,2))</f>
        <v>98.860765</v>
      </c>
      <c r="S264" s="1" t="n">
        <f aca="false">Q264/100</f>
        <v>0.9886468</v>
      </c>
      <c r="T264" s="1" t="n">
        <f aca="false">R264/100</f>
        <v>0.98860765</v>
      </c>
      <c r="U264" s="3" t="n">
        <f aca="false">T264*S264*I263</f>
        <v>0.975224862305265</v>
      </c>
    </row>
    <row r="265" customFormat="false" ht="13.8" hidden="false" customHeight="false" outlineLevel="0" collapsed="false">
      <c r="H265" s="0" t="n">
        <v>457.5</v>
      </c>
      <c r="I265" s="1" t="n">
        <f aca="true">FORECAST(H265,OFFSET(lens3y,MATCH(H265,lens3x,1)-1,0,2),OFFSET(lens3x,MATCH(H265,lens3x,1)-1,0,2))</f>
        <v>0.997806124563343</v>
      </c>
      <c r="K265" s="11" t="n">
        <v>587</v>
      </c>
      <c r="L265" s="12" t="n">
        <v>97.52556</v>
      </c>
      <c r="M265" s="11" t="n">
        <v>587</v>
      </c>
      <c r="N265" s="12" t="n">
        <v>97.69625</v>
      </c>
      <c r="O265" s="9"/>
      <c r="P265" s="1" t="n">
        <v>457</v>
      </c>
      <c r="Q265" s="2" t="n">
        <f aca="true">FORECAST(P265,OFFSET(ref3ay,MATCH(P265,ref3x,1)-1,0,2),OFFSET(ref3x,MATCH(P265,ref3x,1)-1,0,2))</f>
        <v>98.8331</v>
      </c>
      <c r="R265" s="2" t="n">
        <f aca="true">FORECAST(P265,OFFSET(ref3by,MATCH(P265,ref3x,1)-1,0,2),OFFSET(ref3x,MATCH(P265,ref3x,1)-1,0,2))</f>
        <v>98.83034</v>
      </c>
      <c r="S265" s="1" t="n">
        <f aca="false">Q265/100</f>
        <v>0.988331</v>
      </c>
      <c r="T265" s="1" t="n">
        <f aca="false">R265/100</f>
        <v>0.9883034</v>
      </c>
      <c r="U265" s="3" t="n">
        <f aca="false">T265*S265*I264</f>
        <v>0.974620644049906</v>
      </c>
    </row>
    <row r="266" customFormat="false" ht="13.8" hidden="false" customHeight="false" outlineLevel="0" collapsed="false">
      <c r="H266" s="0" t="n">
        <v>458</v>
      </c>
      <c r="I266" s="1" t="n">
        <f aca="true">FORECAST(H266,OFFSET(lens3y,MATCH(H266,lens3x,1)-1,0,2),OFFSET(lens3x,MATCH(H266,lens3x,1)-1,0,2))</f>
        <v>0.997813628797943</v>
      </c>
      <c r="K266" s="11" t="n">
        <v>588</v>
      </c>
      <c r="L266" s="12" t="n">
        <v>97.52855</v>
      </c>
      <c r="M266" s="11" t="n">
        <v>588</v>
      </c>
      <c r="N266" s="12" t="n">
        <v>97.69898</v>
      </c>
      <c r="O266" s="9"/>
      <c r="P266" s="1" t="n">
        <v>457.5</v>
      </c>
      <c r="Q266" s="2" t="n">
        <f aca="true">FORECAST(P266,OFFSET(ref3ay,MATCH(P266,ref3x,1)-1,0,2),OFFSET(ref3x,MATCH(P266,ref3x,1)-1,0,2))</f>
        <v>98.8026</v>
      </c>
      <c r="R266" s="2" t="n">
        <f aca="true">FORECAST(P266,OFFSET(ref3by,MATCH(P266,ref3x,1)-1,0,2),OFFSET(ref3x,MATCH(P266,ref3x,1)-1,0,2))</f>
        <v>98.800275</v>
      </c>
      <c r="S266" s="1" t="n">
        <f aca="false">Q266/100</f>
        <v>0.988026</v>
      </c>
      <c r="T266" s="1" t="n">
        <f aca="false">R266/100</f>
        <v>0.98800275</v>
      </c>
      <c r="U266" s="3" t="n">
        <f aca="false">T266*S266*I265</f>
        <v>0.974030804410071</v>
      </c>
    </row>
    <row r="267" customFormat="false" ht="13.8" hidden="false" customHeight="false" outlineLevel="0" collapsed="false">
      <c r="H267" s="0" t="n">
        <v>458.5</v>
      </c>
      <c r="I267" s="1" t="n">
        <f aca="true">FORECAST(H267,OFFSET(lens3y,MATCH(H267,lens3x,1)-1,0,2),OFFSET(lens3x,MATCH(H267,lens3x,1)-1,0,2))</f>
        <v>0.997821133032542</v>
      </c>
      <c r="K267" s="11" t="n">
        <v>589</v>
      </c>
      <c r="L267" s="12" t="n">
        <v>97.53278</v>
      </c>
      <c r="M267" s="11" t="n">
        <v>589</v>
      </c>
      <c r="N267" s="12" t="n">
        <v>97.70272</v>
      </c>
      <c r="O267" s="9"/>
      <c r="P267" s="1" t="n">
        <v>458</v>
      </c>
      <c r="Q267" s="2" t="n">
        <f aca="true">FORECAST(P267,OFFSET(ref3ay,MATCH(P267,ref3x,1)-1,0,2),OFFSET(ref3x,MATCH(P267,ref3x,1)-1,0,2))</f>
        <v>98.7721</v>
      </c>
      <c r="R267" s="2" t="n">
        <f aca="true">FORECAST(P267,OFFSET(ref3by,MATCH(P267,ref3x,1)-1,0,2),OFFSET(ref3x,MATCH(P267,ref3x,1)-1,0,2))</f>
        <v>98.77021</v>
      </c>
      <c r="S267" s="1" t="n">
        <f aca="false">Q267/100</f>
        <v>0.987721</v>
      </c>
      <c r="T267" s="1" t="n">
        <f aca="false">R267/100</f>
        <v>0.9877021</v>
      </c>
      <c r="U267" s="3" t="n">
        <f aca="false">T267*S267*I266</f>
        <v>0.973441138783457</v>
      </c>
    </row>
    <row r="268" customFormat="false" ht="13.8" hidden="false" customHeight="false" outlineLevel="0" collapsed="false">
      <c r="H268" s="0" t="n">
        <v>459</v>
      </c>
      <c r="I268" s="1" t="n">
        <f aca="true">FORECAST(H268,OFFSET(lens3y,MATCH(H268,lens3x,1)-1,0,2),OFFSET(lens3x,MATCH(H268,lens3x,1)-1,0,2))</f>
        <v>0.997828637267142</v>
      </c>
      <c r="K268" s="11" t="n">
        <v>590</v>
      </c>
      <c r="L268" s="12" t="n">
        <v>97.53803</v>
      </c>
      <c r="M268" s="11" t="n">
        <v>590</v>
      </c>
      <c r="N268" s="12" t="n">
        <v>97.70724</v>
      </c>
      <c r="O268" s="9"/>
      <c r="P268" s="1" t="n">
        <v>458.5</v>
      </c>
      <c r="Q268" s="2" t="n">
        <f aca="true">FORECAST(P268,OFFSET(ref3ay,MATCH(P268,ref3x,1)-1,0,2),OFFSET(ref3x,MATCH(P268,ref3x,1)-1,0,2))</f>
        <v>98.74182</v>
      </c>
      <c r="R268" s="2" t="n">
        <f aca="true">FORECAST(P268,OFFSET(ref3by,MATCH(P268,ref3x,1)-1,0,2),OFFSET(ref3x,MATCH(P268,ref3x,1)-1,0,2))</f>
        <v>98.739755</v>
      </c>
      <c r="S268" s="1" t="n">
        <f aca="false">Q268/100</f>
        <v>0.9874182</v>
      </c>
      <c r="T268" s="1" t="n">
        <f aca="false">R268/100</f>
        <v>0.98739755</v>
      </c>
      <c r="U268" s="3" t="n">
        <f aca="false">T268*S268*I267</f>
        <v>0.972849972183951</v>
      </c>
    </row>
    <row r="269" customFormat="false" ht="13.8" hidden="false" customHeight="false" outlineLevel="0" collapsed="false">
      <c r="H269" s="0" t="n">
        <v>459.5</v>
      </c>
      <c r="I269" s="1" t="n">
        <f aca="true">FORECAST(H269,OFFSET(lens3y,MATCH(H269,lens3x,1)-1,0,2),OFFSET(lens3x,MATCH(H269,lens3x,1)-1,0,2))</f>
        <v>0.997836141501742</v>
      </c>
      <c r="K269" s="11" t="n">
        <v>591</v>
      </c>
      <c r="L269" s="12" t="n">
        <v>97.54449</v>
      </c>
      <c r="M269" s="11" t="n">
        <v>591</v>
      </c>
      <c r="N269" s="12" t="n">
        <v>97.71276</v>
      </c>
      <c r="O269" s="9"/>
      <c r="P269" s="1" t="n">
        <v>459</v>
      </c>
      <c r="Q269" s="2" t="n">
        <f aca="true">FORECAST(P269,OFFSET(ref3ay,MATCH(P269,ref3x,1)-1,0,2),OFFSET(ref3x,MATCH(P269,ref3x,1)-1,0,2))</f>
        <v>98.71154</v>
      </c>
      <c r="R269" s="2" t="n">
        <f aca="true">FORECAST(P269,OFFSET(ref3by,MATCH(P269,ref3x,1)-1,0,2),OFFSET(ref3x,MATCH(P269,ref3x,1)-1,0,2))</f>
        <v>98.7093</v>
      </c>
      <c r="S269" s="1" t="n">
        <f aca="false">Q269/100</f>
        <v>0.9871154</v>
      </c>
      <c r="T269" s="1" t="n">
        <f aca="false">R269/100</f>
        <v>0.987093</v>
      </c>
      <c r="U269" s="3" t="n">
        <f aca="false">T269*S269*I268</f>
        <v>0.972258980617454</v>
      </c>
    </row>
    <row r="270" customFormat="false" ht="13.8" hidden="false" customHeight="false" outlineLevel="0" collapsed="false">
      <c r="H270" s="0" t="n">
        <v>460</v>
      </c>
      <c r="I270" s="1" t="n">
        <f aca="true">FORECAST(H270,OFFSET(lens3y,MATCH(H270,lens3x,1)-1,0,2),OFFSET(lens3x,MATCH(H270,lens3x,1)-1,0,2))</f>
        <v>0.997843645736342</v>
      </c>
      <c r="K270" s="11" t="n">
        <v>592</v>
      </c>
      <c r="L270" s="12" t="n">
        <v>97.55209</v>
      </c>
      <c r="M270" s="11" t="n">
        <v>592</v>
      </c>
      <c r="N270" s="12" t="n">
        <v>97.71923</v>
      </c>
      <c r="O270" s="9"/>
      <c r="P270" s="1" t="n">
        <v>459.5</v>
      </c>
      <c r="Q270" s="2" t="n">
        <f aca="true">FORECAST(P270,OFFSET(ref3ay,MATCH(P270,ref3x,1)-1,0,2),OFFSET(ref3x,MATCH(P270,ref3x,1)-1,0,2))</f>
        <v>98.68172</v>
      </c>
      <c r="R270" s="2" t="n">
        <f aca="true">FORECAST(P270,OFFSET(ref3by,MATCH(P270,ref3x,1)-1,0,2),OFFSET(ref3x,MATCH(P270,ref3x,1)-1,0,2))</f>
        <v>98.678705</v>
      </c>
      <c r="S270" s="1" t="n">
        <f aca="false">Q270/100</f>
        <v>0.9868172</v>
      </c>
      <c r="T270" s="1" t="n">
        <f aca="false">R270/100</f>
        <v>0.98678705</v>
      </c>
      <c r="U270" s="3" t="n">
        <f aca="false">T270*S270*I269</f>
        <v>0.971671314938127</v>
      </c>
    </row>
    <row r="271" customFormat="false" ht="13.8" hidden="false" customHeight="false" outlineLevel="0" collapsed="false">
      <c r="H271" s="0" t="n">
        <v>460.5</v>
      </c>
      <c r="I271" s="1" t="n">
        <f aca="true">FORECAST(H271,OFFSET(lens3y,MATCH(H271,lens3x,1)-1,0,2),OFFSET(lens3x,MATCH(H271,lens3x,1)-1,0,2))</f>
        <v>0.997857135953928</v>
      </c>
      <c r="K271" s="11" t="n">
        <v>593</v>
      </c>
      <c r="L271" s="12" t="n">
        <v>97.56052</v>
      </c>
      <c r="M271" s="11" t="n">
        <v>593</v>
      </c>
      <c r="N271" s="12" t="n">
        <v>97.72642</v>
      </c>
      <c r="O271" s="9"/>
      <c r="P271" s="1" t="n">
        <v>460</v>
      </c>
      <c r="Q271" s="2" t="n">
        <f aca="true">FORECAST(P271,OFFSET(ref3ay,MATCH(P271,ref3x,1)-1,0,2),OFFSET(ref3x,MATCH(P271,ref3x,1)-1,0,2))</f>
        <v>98.6519</v>
      </c>
      <c r="R271" s="2" t="n">
        <f aca="true">FORECAST(P271,OFFSET(ref3by,MATCH(P271,ref3x,1)-1,0,2),OFFSET(ref3x,MATCH(P271,ref3x,1)-1,0,2))</f>
        <v>98.64811</v>
      </c>
      <c r="S271" s="1" t="n">
        <f aca="false">Q271/100</f>
        <v>0.986519</v>
      </c>
      <c r="T271" s="1" t="n">
        <f aca="false">R271/100</f>
        <v>0.9864811</v>
      </c>
      <c r="U271" s="3" t="n">
        <f aca="false">T271*S271*I270</f>
        <v>0.971083822384846</v>
      </c>
    </row>
    <row r="272" customFormat="false" ht="13.8" hidden="false" customHeight="false" outlineLevel="0" collapsed="false">
      <c r="H272" s="0" t="n">
        <v>461</v>
      </c>
      <c r="I272" s="1" t="n">
        <f aca="true">FORECAST(H272,OFFSET(lens3y,MATCH(H272,lens3x,1)-1,0,2),OFFSET(lens3x,MATCH(H272,lens3x,1)-1,0,2))</f>
        <v>0.997870626171514</v>
      </c>
      <c r="K272" s="11" t="n">
        <v>594</v>
      </c>
      <c r="L272" s="12" t="n">
        <v>97.57003</v>
      </c>
      <c r="M272" s="11" t="n">
        <v>594</v>
      </c>
      <c r="N272" s="12" t="n">
        <v>97.73448</v>
      </c>
      <c r="O272" s="9"/>
      <c r="P272" s="1" t="n">
        <v>460.5</v>
      </c>
      <c r="Q272" s="2" t="n">
        <f aca="true">FORECAST(P272,OFFSET(ref3ay,MATCH(P272,ref3x,1)-1,0,2),OFFSET(ref3x,MATCH(P272,ref3x,1)-1,0,2))</f>
        <v>98.621955</v>
      </c>
      <c r="R272" s="2" t="n">
        <f aca="true">FORECAST(P272,OFFSET(ref3by,MATCH(P272,ref3x,1)-1,0,2),OFFSET(ref3x,MATCH(P272,ref3x,1)-1,0,2))</f>
        <v>98.616815</v>
      </c>
      <c r="S272" s="1" t="n">
        <f aca="false">Q272/100</f>
        <v>0.98621955</v>
      </c>
      <c r="T272" s="1" t="n">
        <f aca="false">R272/100</f>
        <v>0.98616815</v>
      </c>
      <c r="U272" s="3" t="n">
        <f aca="false">T272*S272*I271</f>
        <v>0.970494206026736</v>
      </c>
    </row>
    <row r="273" customFormat="false" ht="13.8" hidden="false" customHeight="false" outlineLevel="0" collapsed="false">
      <c r="H273" s="0" t="n">
        <v>461.5</v>
      </c>
      <c r="I273" s="1" t="n">
        <f aca="true">FORECAST(H273,OFFSET(lens3y,MATCH(H273,lens3x,1)-1,0,2),OFFSET(lens3x,MATCH(H273,lens3x,1)-1,0,2))</f>
        <v>0.997884116389101</v>
      </c>
      <c r="K273" s="11" t="n">
        <v>595</v>
      </c>
      <c r="L273" s="12" t="n">
        <v>97.58057</v>
      </c>
      <c r="M273" s="11" t="n">
        <v>595</v>
      </c>
      <c r="N273" s="12" t="n">
        <v>97.7434</v>
      </c>
      <c r="O273" s="9"/>
      <c r="P273" s="1" t="n">
        <v>461</v>
      </c>
      <c r="Q273" s="2" t="n">
        <f aca="true">FORECAST(P273,OFFSET(ref3ay,MATCH(P273,ref3x,1)-1,0,2),OFFSET(ref3x,MATCH(P273,ref3x,1)-1,0,2))</f>
        <v>98.59201</v>
      </c>
      <c r="R273" s="2" t="n">
        <f aca="true">FORECAST(P273,OFFSET(ref3by,MATCH(P273,ref3x,1)-1,0,2),OFFSET(ref3x,MATCH(P273,ref3x,1)-1,0,2))</f>
        <v>98.58552</v>
      </c>
      <c r="S273" s="1" t="n">
        <f aca="false">Q273/100</f>
        <v>0.9859201</v>
      </c>
      <c r="T273" s="1" t="n">
        <f aca="false">R273/100</f>
        <v>0.9858552</v>
      </c>
      <c r="U273" s="3" t="n">
        <f aca="false">T273*S273*I272</f>
        <v>0.969904760398041</v>
      </c>
    </row>
    <row r="274" customFormat="false" ht="13.8" hidden="false" customHeight="false" outlineLevel="0" collapsed="false">
      <c r="H274" s="0" t="n">
        <v>462</v>
      </c>
      <c r="I274" s="1" t="n">
        <f aca="true">FORECAST(H274,OFFSET(lens3y,MATCH(H274,lens3x,1)-1,0,2),OFFSET(lens3x,MATCH(H274,lens3x,1)-1,0,2))</f>
        <v>0.997897606606687</v>
      </c>
      <c r="K274" s="11" t="n">
        <v>596</v>
      </c>
      <c r="L274" s="12" t="n">
        <v>97.59213</v>
      </c>
      <c r="M274" s="11" t="n">
        <v>596</v>
      </c>
      <c r="N274" s="12" t="n">
        <v>97.75316</v>
      </c>
      <c r="O274" s="9"/>
      <c r="P274" s="1" t="n">
        <v>461.5</v>
      </c>
      <c r="Q274" s="2" t="n">
        <f aca="true">FORECAST(P274,OFFSET(ref3ay,MATCH(P274,ref3x,1)-1,0,2),OFFSET(ref3x,MATCH(P274,ref3x,1)-1,0,2))</f>
        <v>98.563005</v>
      </c>
      <c r="R274" s="2" t="n">
        <f aca="true">FORECAST(P274,OFFSET(ref3by,MATCH(P274,ref3x,1)-1,0,2),OFFSET(ref3x,MATCH(P274,ref3x,1)-1,0,2))</f>
        <v>98.554545</v>
      </c>
      <c r="S274" s="1" t="n">
        <f aca="false">Q274/100</f>
        <v>0.98563005</v>
      </c>
      <c r="T274" s="1" t="n">
        <f aca="false">R274/100</f>
        <v>0.98554545</v>
      </c>
      <c r="U274" s="3" t="n">
        <f aca="false">T274*S274*I273</f>
        <v>0.969327877344374</v>
      </c>
    </row>
    <row r="275" customFormat="false" ht="13.8" hidden="false" customHeight="false" outlineLevel="0" collapsed="false">
      <c r="H275" s="0" t="n">
        <v>462.5</v>
      </c>
      <c r="I275" s="1" t="n">
        <f aca="true">FORECAST(H275,OFFSET(lens3y,MATCH(H275,lens3x,1)-1,0,2),OFFSET(lens3x,MATCH(H275,lens3x,1)-1,0,2))</f>
        <v>0.997911096824273</v>
      </c>
      <c r="K275" s="11" t="n">
        <v>597</v>
      </c>
      <c r="L275" s="12" t="n">
        <v>97.60503</v>
      </c>
      <c r="M275" s="11" t="n">
        <v>597</v>
      </c>
      <c r="N275" s="12" t="n">
        <v>97.76408</v>
      </c>
      <c r="O275" s="9"/>
      <c r="P275" s="1" t="n">
        <v>462</v>
      </c>
      <c r="Q275" s="2" t="n">
        <f aca="true">FORECAST(P275,OFFSET(ref3ay,MATCH(P275,ref3x,1)-1,0,2),OFFSET(ref3x,MATCH(P275,ref3x,1)-1,0,2))</f>
        <v>98.534</v>
      </c>
      <c r="R275" s="2" t="n">
        <f aca="true">FORECAST(P275,OFFSET(ref3by,MATCH(P275,ref3x,1)-1,0,2),OFFSET(ref3x,MATCH(P275,ref3x,1)-1,0,2))</f>
        <v>98.52357</v>
      </c>
      <c r="S275" s="1" t="n">
        <f aca="false">Q275/100</f>
        <v>0.98534</v>
      </c>
      <c r="T275" s="1" t="n">
        <f aca="false">R275/100</f>
        <v>0.9852357</v>
      </c>
      <c r="U275" s="3" t="n">
        <f aca="false">T275*S275*I274</f>
        <v>0.968751157646832</v>
      </c>
    </row>
    <row r="276" customFormat="false" ht="13.8" hidden="false" customHeight="false" outlineLevel="0" collapsed="false">
      <c r="H276" s="0" t="n">
        <v>463</v>
      </c>
      <c r="I276" s="1" t="n">
        <f aca="true">FORECAST(H276,OFFSET(lens3y,MATCH(H276,lens3x,1)-1,0,2),OFFSET(lens3x,MATCH(H276,lens3x,1)-1,0,2))</f>
        <v>0.997924587041859</v>
      </c>
      <c r="K276" s="11" t="n">
        <v>598</v>
      </c>
      <c r="L276" s="12" t="n">
        <v>97.61888</v>
      </c>
      <c r="M276" s="11" t="n">
        <v>598</v>
      </c>
      <c r="N276" s="12" t="n">
        <v>97.77579</v>
      </c>
      <c r="O276" s="9"/>
      <c r="P276" s="1" t="n">
        <v>462.5</v>
      </c>
      <c r="Q276" s="2" t="n">
        <f aca="true">FORECAST(P276,OFFSET(ref3ay,MATCH(P276,ref3x,1)-1,0,2),OFFSET(ref3x,MATCH(P276,ref3x,1)-1,0,2))</f>
        <v>98.50589</v>
      </c>
      <c r="R276" s="2" t="n">
        <f aca="true">FORECAST(P276,OFFSET(ref3by,MATCH(P276,ref3x,1)-1,0,2),OFFSET(ref3x,MATCH(P276,ref3x,1)-1,0,2))</f>
        <v>98.49291</v>
      </c>
      <c r="S276" s="1" t="n">
        <f aca="false">Q276/100</f>
        <v>0.9850589</v>
      </c>
      <c r="T276" s="1" t="n">
        <f aca="false">R276/100</f>
        <v>0.9849291</v>
      </c>
      <c r="U276" s="3" t="n">
        <f aca="false">T276*S276*I275</f>
        <v>0.968186494439879</v>
      </c>
    </row>
    <row r="277" customFormat="false" ht="13.8" hidden="false" customHeight="false" outlineLevel="0" collapsed="false">
      <c r="H277" s="0" t="n">
        <v>463.5</v>
      </c>
      <c r="I277" s="1" t="n">
        <f aca="true">FORECAST(H277,OFFSET(lens3y,MATCH(H277,lens3x,1)-1,0,2),OFFSET(lens3x,MATCH(H277,lens3x,1)-1,0,2))</f>
        <v>0.997938077259445</v>
      </c>
      <c r="K277" s="11" t="n">
        <v>599</v>
      </c>
      <c r="L277" s="12" t="n">
        <v>97.63367</v>
      </c>
      <c r="M277" s="11" t="n">
        <v>599</v>
      </c>
      <c r="N277" s="12" t="n">
        <v>97.78827</v>
      </c>
      <c r="O277" s="9"/>
      <c r="P277" s="1" t="n">
        <v>463</v>
      </c>
      <c r="Q277" s="2" t="n">
        <f aca="true">FORECAST(P277,OFFSET(ref3ay,MATCH(P277,ref3x,1)-1,0,2),OFFSET(ref3x,MATCH(P277,ref3x,1)-1,0,2))</f>
        <v>98.47778</v>
      </c>
      <c r="R277" s="2" t="n">
        <f aca="true">FORECAST(P277,OFFSET(ref3by,MATCH(P277,ref3x,1)-1,0,2),OFFSET(ref3x,MATCH(P277,ref3x,1)-1,0,2))</f>
        <v>98.46225</v>
      </c>
      <c r="S277" s="1" t="n">
        <f aca="false">Q277/100</f>
        <v>0.9847778</v>
      </c>
      <c r="T277" s="1" t="n">
        <f aca="false">R277/100</f>
        <v>0.9846225</v>
      </c>
      <c r="U277" s="3" t="n">
        <f aca="false">T277*S277*I276</f>
        <v>0.967621987624874</v>
      </c>
    </row>
    <row r="278" customFormat="false" ht="13.8" hidden="false" customHeight="false" outlineLevel="0" collapsed="false">
      <c r="H278" s="0" t="n">
        <v>464</v>
      </c>
      <c r="I278" s="1" t="n">
        <f aca="true">FORECAST(H278,OFFSET(lens3y,MATCH(H278,lens3x,1)-1,0,2),OFFSET(lens3x,MATCH(H278,lens3x,1)-1,0,2))</f>
        <v>0.997951567477031</v>
      </c>
      <c r="K278" s="11" t="n">
        <v>600</v>
      </c>
      <c r="L278" s="12" t="n">
        <v>97.64935</v>
      </c>
      <c r="M278" s="11" t="n">
        <v>600</v>
      </c>
      <c r="N278" s="12" t="n">
        <v>97.80148</v>
      </c>
      <c r="O278" s="9"/>
      <c r="P278" s="1" t="n">
        <v>463.5</v>
      </c>
      <c r="Q278" s="2" t="n">
        <f aca="true">FORECAST(P278,OFFSET(ref3ay,MATCH(P278,ref3x,1)-1,0,2),OFFSET(ref3x,MATCH(P278,ref3x,1)-1,0,2))</f>
        <v>98.451045</v>
      </c>
      <c r="R278" s="2" t="n">
        <f aca="true">FORECAST(P278,OFFSET(ref3by,MATCH(P278,ref3x,1)-1,0,2),OFFSET(ref3x,MATCH(P278,ref3x,1)-1,0,2))</f>
        <v>98.43236</v>
      </c>
      <c r="S278" s="1" t="n">
        <f aca="false">Q278/100</f>
        <v>0.98451045</v>
      </c>
      <c r="T278" s="1" t="n">
        <f aca="false">R278/100</f>
        <v>0.9843236</v>
      </c>
      <c r="U278" s="3" t="n">
        <f aca="false">T278*S278*I277</f>
        <v>0.967078708745234</v>
      </c>
    </row>
    <row r="279" customFormat="false" ht="13.8" hidden="false" customHeight="false" outlineLevel="0" collapsed="false">
      <c r="H279" s="0" t="n">
        <v>464.5</v>
      </c>
      <c r="I279" s="1" t="n">
        <f aca="true">FORECAST(H279,OFFSET(lens3y,MATCH(H279,lens3x,1)-1,0,2),OFFSET(lens3x,MATCH(H279,lens3x,1)-1,0,2))</f>
        <v>0.997965057694617</v>
      </c>
      <c r="K279" s="11" t="n">
        <v>601</v>
      </c>
      <c r="L279" s="12" t="n">
        <v>97.66555</v>
      </c>
      <c r="M279" s="11" t="n">
        <v>601</v>
      </c>
      <c r="N279" s="12" t="n">
        <v>97.81504</v>
      </c>
      <c r="O279" s="9"/>
      <c r="P279" s="1" t="n">
        <v>464</v>
      </c>
      <c r="Q279" s="2" t="n">
        <f aca="true">FORECAST(P279,OFFSET(ref3ay,MATCH(P279,ref3x,1)-1,0,2),OFFSET(ref3x,MATCH(P279,ref3x,1)-1,0,2))</f>
        <v>98.42431</v>
      </c>
      <c r="R279" s="2" t="n">
        <f aca="true">FORECAST(P279,OFFSET(ref3by,MATCH(P279,ref3x,1)-1,0,2),OFFSET(ref3x,MATCH(P279,ref3x,1)-1,0,2))</f>
        <v>98.40247</v>
      </c>
      <c r="S279" s="1" t="n">
        <f aca="false">Q279/100</f>
        <v>0.9842431</v>
      </c>
      <c r="T279" s="1" t="n">
        <f aca="false">R279/100</f>
        <v>0.9840247</v>
      </c>
      <c r="U279" s="3" t="n">
        <f aca="false">T279*S279*I278</f>
        <v>0.966535574318204</v>
      </c>
    </row>
    <row r="280" customFormat="false" ht="13.8" hidden="false" customHeight="false" outlineLevel="0" collapsed="false">
      <c r="H280" s="0" t="n">
        <v>465</v>
      </c>
      <c r="I280" s="1" t="n">
        <f aca="true">FORECAST(H280,OFFSET(lens3y,MATCH(H280,lens3x,1)-1,0,2),OFFSET(lens3x,MATCH(H280,lens3x,1)-1,0,2))</f>
        <v>0.997978547912203</v>
      </c>
      <c r="K280" s="11" t="n">
        <v>602</v>
      </c>
      <c r="L280" s="12" t="n">
        <v>97.68259</v>
      </c>
      <c r="M280" s="11" t="n">
        <v>602</v>
      </c>
      <c r="N280" s="12" t="n">
        <v>97.8293</v>
      </c>
      <c r="O280" s="9"/>
      <c r="P280" s="1" t="n">
        <v>464.5</v>
      </c>
      <c r="Q280" s="2" t="n">
        <f aca="true">FORECAST(P280,OFFSET(ref3ay,MATCH(P280,ref3x,1)-1,0,2),OFFSET(ref3x,MATCH(P280,ref3x,1)-1,0,2))</f>
        <v>98.400105</v>
      </c>
      <c r="R280" s="2" t="n">
        <f aca="true">FORECAST(P280,OFFSET(ref3by,MATCH(P280,ref3x,1)-1,0,2),OFFSET(ref3x,MATCH(P280,ref3x,1)-1,0,2))</f>
        <v>98.37458</v>
      </c>
      <c r="S280" s="1" t="n">
        <f aca="false">Q280/100</f>
        <v>0.98400105</v>
      </c>
      <c r="T280" s="1" t="n">
        <f aca="false">R280/100</f>
        <v>0.9837458</v>
      </c>
      <c r="U280" s="3" t="n">
        <f aca="false">T280*S280*I279</f>
        <v>0.966037061940107</v>
      </c>
    </row>
    <row r="281" customFormat="false" ht="13.8" hidden="false" customHeight="false" outlineLevel="0" collapsed="false">
      <c r="H281" s="0" t="n">
        <v>465.5</v>
      </c>
      <c r="I281" s="1" t="n">
        <f aca="true">FORECAST(H281,OFFSET(lens3y,MATCH(H281,lens3x,1)-1,0,2),OFFSET(lens3x,MATCH(H281,lens3x,1)-1,0,2))</f>
        <v>0.99799203812979</v>
      </c>
      <c r="K281" s="11" t="n">
        <v>603</v>
      </c>
      <c r="L281" s="12" t="n">
        <v>97.70045</v>
      </c>
      <c r="M281" s="11" t="n">
        <v>603</v>
      </c>
      <c r="N281" s="12" t="n">
        <v>97.84422</v>
      </c>
      <c r="O281" s="9"/>
      <c r="P281" s="1" t="n">
        <v>465</v>
      </c>
      <c r="Q281" s="2" t="n">
        <f aca="true">FORECAST(P281,OFFSET(ref3ay,MATCH(P281,ref3x,1)-1,0,2),OFFSET(ref3x,MATCH(P281,ref3x,1)-1,0,2))</f>
        <v>98.3759</v>
      </c>
      <c r="R281" s="2" t="n">
        <f aca="true">FORECAST(P281,OFFSET(ref3by,MATCH(P281,ref3x,1)-1,0,2),OFFSET(ref3x,MATCH(P281,ref3x,1)-1,0,2))</f>
        <v>98.34669</v>
      </c>
      <c r="S281" s="1" t="n">
        <f aca="false">Q281/100</f>
        <v>0.983759</v>
      </c>
      <c r="T281" s="1" t="n">
        <f aca="false">R281/100</f>
        <v>0.9834669</v>
      </c>
      <c r="U281" s="3" t="n">
        <f aca="false">T281*S281*I280</f>
        <v>0.965538670473832</v>
      </c>
    </row>
    <row r="282" customFormat="false" ht="13.8" hidden="false" customHeight="false" outlineLevel="0" collapsed="false">
      <c r="H282" s="0" t="n">
        <v>466</v>
      </c>
      <c r="I282" s="1" t="n">
        <f aca="true">FORECAST(H282,OFFSET(lens3y,MATCH(H282,lens3x,1)-1,0,2),OFFSET(lens3x,MATCH(H282,lens3x,1)-1,0,2))</f>
        <v>0.998005528347376</v>
      </c>
      <c r="K282" s="11" t="n">
        <v>604</v>
      </c>
      <c r="L282" s="12" t="n">
        <v>97.7191</v>
      </c>
      <c r="M282" s="11" t="n">
        <v>604</v>
      </c>
      <c r="N282" s="12" t="n">
        <v>97.85978</v>
      </c>
      <c r="O282" s="9"/>
      <c r="P282" s="1" t="n">
        <v>465.5</v>
      </c>
      <c r="Q282" s="2" t="n">
        <f aca="true">FORECAST(P282,OFFSET(ref3ay,MATCH(P282,ref3x,1)-1,0,2),OFFSET(ref3x,MATCH(P282,ref3x,1)-1,0,2))</f>
        <v>98.353315</v>
      </c>
      <c r="R282" s="2" t="n">
        <f aca="true">FORECAST(P282,OFFSET(ref3by,MATCH(P282,ref3x,1)-1,0,2),OFFSET(ref3x,MATCH(P282,ref3x,1)-1,0,2))</f>
        <v>98.319915</v>
      </c>
      <c r="S282" s="1" t="n">
        <f aca="false">Q282/100</f>
        <v>0.98353315</v>
      </c>
      <c r="T282" s="1" t="n">
        <f aca="false">R282/100</f>
        <v>0.98319915</v>
      </c>
      <c r="U282" s="3" t="n">
        <f aca="false">T282*S282*I281</f>
        <v>0.96506723996286</v>
      </c>
    </row>
    <row r="283" customFormat="false" ht="13.8" hidden="false" customHeight="false" outlineLevel="0" collapsed="false">
      <c r="H283" s="0" t="n">
        <v>466.5</v>
      </c>
      <c r="I283" s="1" t="n">
        <f aca="true">FORECAST(H283,OFFSET(lens3y,MATCH(H283,lens3x,1)-1,0,2),OFFSET(lens3x,MATCH(H283,lens3x,1)-1,0,2))</f>
        <v>0.998019018564962</v>
      </c>
      <c r="K283" s="11" t="n">
        <v>605</v>
      </c>
      <c r="L283" s="12" t="n">
        <v>97.73833</v>
      </c>
      <c r="M283" s="11" t="n">
        <v>605</v>
      </c>
      <c r="N283" s="12" t="n">
        <v>97.87582</v>
      </c>
      <c r="O283" s="9"/>
      <c r="P283" s="1" t="n">
        <v>466</v>
      </c>
      <c r="Q283" s="2" t="n">
        <f aca="true">FORECAST(P283,OFFSET(ref3ay,MATCH(P283,ref3x,1)-1,0,2),OFFSET(ref3x,MATCH(P283,ref3x,1)-1,0,2))</f>
        <v>98.33073</v>
      </c>
      <c r="R283" s="2" t="n">
        <f aca="true">FORECAST(P283,OFFSET(ref3by,MATCH(P283,ref3x,1)-1,0,2),OFFSET(ref3x,MATCH(P283,ref3x,1)-1,0,2))</f>
        <v>98.29314</v>
      </c>
      <c r="S283" s="1" t="n">
        <f aca="false">Q283/100</f>
        <v>0.9833073</v>
      </c>
      <c r="T283" s="1" t="n">
        <f aca="false">R283/100</f>
        <v>0.9829314</v>
      </c>
      <c r="U283" s="3" t="n">
        <f aca="false">T283*S283*I282</f>
        <v>0.964595917055505</v>
      </c>
    </row>
    <row r="284" customFormat="false" ht="13.8" hidden="false" customHeight="false" outlineLevel="0" collapsed="false">
      <c r="H284" s="0" t="n">
        <v>467</v>
      </c>
      <c r="I284" s="1" t="n">
        <f aca="true">FORECAST(H284,OFFSET(lens3y,MATCH(H284,lens3x,1)-1,0,2),OFFSET(lens3x,MATCH(H284,lens3x,1)-1,0,2))</f>
        <v>0.998032508782548</v>
      </c>
      <c r="K284" s="11" t="n">
        <v>606</v>
      </c>
      <c r="L284" s="12" t="n">
        <v>97.7583</v>
      </c>
      <c r="M284" s="11" t="n">
        <v>606</v>
      </c>
      <c r="N284" s="12" t="n">
        <v>97.89246</v>
      </c>
      <c r="O284" s="9"/>
      <c r="P284" s="1" t="n">
        <v>466.5</v>
      </c>
      <c r="Q284" s="2" t="n">
        <f aca="true">FORECAST(P284,OFFSET(ref3ay,MATCH(P284,ref3x,1)-1,0,2),OFFSET(ref3x,MATCH(P284,ref3x,1)-1,0,2))</f>
        <v>98.3099</v>
      </c>
      <c r="R284" s="2" t="n">
        <f aca="true">FORECAST(P284,OFFSET(ref3by,MATCH(P284,ref3x,1)-1,0,2),OFFSET(ref3x,MATCH(P284,ref3x,1)-1,0,2))</f>
        <v>98.267645</v>
      </c>
      <c r="S284" s="1" t="n">
        <f aca="false">Q284/100</f>
        <v>0.983099</v>
      </c>
      <c r="T284" s="1" t="n">
        <f aca="false">R284/100</f>
        <v>0.98267645</v>
      </c>
      <c r="U284" s="3" t="n">
        <f aca="false">T284*S284*I283</f>
        <v>0.964154472079404</v>
      </c>
    </row>
    <row r="285" customFormat="false" ht="13.8" hidden="false" customHeight="false" outlineLevel="0" collapsed="false">
      <c r="H285" s="0" t="n">
        <v>467.5</v>
      </c>
      <c r="I285" s="1" t="n">
        <f aca="true">FORECAST(H285,OFFSET(lens3y,MATCH(H285,lens3x,1)-1,0,2),OFFSET(lens3x,MATCH(H285,lens3x,1)-1,0,2))</f>
        <v>0.998045999000134</v>
      </c>
      <c r="K285" s="11" t="n">
        <v>607</v>
      </c>
      <c r="L285" s="12" t="n">
        <v>97.77894</v>
      </c>
      <c r="M285" s="11" t="n">
        <v>607</v>
      </c>
      <c r="N285" s="12" t="n">
        <v>97.90965</v>
      </c>
      <c r="O285" s="9"/>
      <c r="P285" s="1" t="n">
        <v>467</v>
      </c>
      <c r="Q285" s="2" t="n">
        <f aca="true">FORECAST(P285,OFFSET(ref3ay,MATCH(P285,ref3x,1)-1,0,2),OFFSET(ref3x,MATCH(P285,ref3x,1)-1,0,2))</f>
        <v>98.28907</v>
      </c>
      <c r="R285" s="2" t="n">
        <f aca="true">FORECAST(P285,OFFSET(ref3by,MATCH(P285,ref3x,1)-1,0,2),OFFSET(ref3x,MATCH(P285,ref3x,1)-1,0,2))</f>
        <v>98.24215</v>
      </c>
      <c r="S285" s="1" t="n">
        <f aca="false">Q285/100</f>
        <v>0.9828907</v>
      </c>
      <c r="T285" s="1" t="n">
        <f aca="false">R285/100</f>
        <v>0.9824215</v>
      </c>
      <c r="U285" s="3" t="n">
        <f aca="false">T285*S285*I284</f>
        <v>0.963713120819996</v>
      </c>
    </row>
    <row r="286" customFormat="false" ht="13.8" hidden="false" customHeight="false" outlineLevel="0" collapsed="false">
      <c r="H286" s="0" t="n">
        <v>468</v>
      </c>
      <c r="I286" s="1" t="n">
        <f aca="true">FORECAST(H286,OFFSET(lens3y,MATCH(H286,lens3x,1)-1,0,2),OFFSET(lens3x,MATCH(H286,lens3x,1)-1,0,2))</f>
        <v>0.99805948921772</v>
      </c>
      <c r="K286" s="11" t="n">
        <v>608</v>
      </c>
      <c r="L286" s="12" t="n">
        <v>97.80024</v>
      </c>
      <c r="M286" s="11" t="n">
        <v>608</v>
      </c>
      <c r="N286" s="12" t="n">
        <v>97.92738</v>
      </c>
      <c r="O286" s="9"/>
      <c r="P286" s="1" t="n">
        <v>467.5</v>
      </c>
      <c r="Q286" s="2" t="n">
        <f aca="true">FORECAST(P286,OFFSET(ref3ay,MATCH(P286,ref3x,1)-1,0,2),OFFSET(ref3x,MATCH(P286,ref3x,1)-1,0,2))</f>
        <v>98.269465</v>
      </c>
      <c r="R286" s="2" t="n">
        <f aca="true">FORECAST(P286,OFFSET(ref3by,MATCH(P286,ref3x,1)-1,0,2),OFFSET(ref3x,MATCH(P286,ref3x,1)-1,0,2))</f>
        <v>98.217375</v>
      </c>
      <c r="S286" s="1" t="n">
        <f aca="false">Q286/100</f>
        <v>0.98269465</v>
      </c>
      <c r="T286" s="1" t="n">
        <f aca="false">R286/100</f>
        <v>0.98217375</v>
      </c>
      <c r="U286" s="3" t="n">
        <f aca="false">T286*S286*I285</f>
        <v>0.963290932888316</v>
      </c>
    </row>
    <row r="287" customFormat="false" ht="13.8" hidden="false" customHeight="false" outlineLevel="0" collapsed="false">
      <c r="H287" s="0" t="n">
        <v>468.5</v>
      </c>
      <c r="I287" s="1" t="n">
        <f aca="true">FORECAST(H287,OFFSET(lens3y,MATCH(H287,lens3x,1)-1,0,2),OFFSET(lens3x,MATCH(H287,lens3x,1)-1,0,2))</f>
        <v>0.998072979435306</v>
      </c>
      <c r="K287" s="11" t="n">
        <v>609</v>
      </c>
      <c r="L287" s="12" t="n">
        <v>97.82233</v>
      </c>
      <c r="M287" s="11" t="n">
        <v>609</v>
      </c>
      <c r="N287" s="12" t="n">
        <v>97.94574</v>
      </c>
      <c r="O287" s="9"/>
      <c r="P287" s="1" t="n">
        <v>468</v>
      </c>
      <c r="Q287" s="2" t="n">
        <f aca="true">FORECAST(P287,OFFSET(ref3ay,MATCH(P287,ref3x,1)-1,0,2),OFFSET(ref3x,MATCH(P287,ref3x,1)-1,0,2))</f>
        <v>98.24986</v>
      </c>
      <c r="R287" s="2" t="n">
        <f aca="true">FORECAST(P287,OFFSET(ref3by,MATCH(P287,ref3x,1)-1,0,2),OFFSET(ref3x,MATCH(P287,ref3x,1)-1,0,2))</f>
        <v>98.1926</v>
      </c>
      <c r="S287" s="1" t="n">
        <f aca="false">Q287/100</f>
        <v>0.9824986</v>
      </c>
      <c r="T287" s="1" t="n">
        <f aca="false">R287/100</f>
        <v>0.981926</v>
      </c>
      <c r="U287" s="3" t="n">
        <f aca="false">T287*S287*I286</f>
        <v>0.962868830145644</v>
      </c>
    </row>
    <row r="288" customFormat="false" ht="13.8" hidden="false" customHeight="false" outlineLevel="0" collapsed="false">
      <c r="H288" s="0" t="n">
        <v>469</v>
      </c>
      <c r="I288" s="1" t="n">
        <f aca="true">FORECAST(H288,OFFSET(lens3y,MATCH(H288,lens3x,1)-1,0,2),OFFSET(lens3x,MATCH(H288,lens3x,1)-1,0,2))</f>
        <v>0.998086469652893</v>
      </c>
      <c r="K288" s="11" t="n">
        <v>610</v>
      </c>
      <c r="L288" s="12" t="n">
        <v>97.84503</v>
      </c>
      <c r="M288" s="11" t="n">
        <v>610</v>
      </c>
      <c r="N288" s="12" t="n">
        <v>97.9646</v>
      </c>
      <c r="O288" s="9"/>
      <c r="P288" s="1" t="n">
        <v>468.5</v>
      </c>
      <c r="Q288" s="2" t="n">
        <f aca="true">FORECAST(P288,OFFSET(ref3ay,MATCH(P288,ref3x,1)-1,0,2),OFFSET(ref3x,MATCH(P288,ref3x,1)-1,0,2))</f>
        <v>98.232285</v>
      </c>
      <c r="R288" s="2" t="n">
        <f aca="true">FORECAST(P288,OFFSET(ref3by,MATCH(P288,ref3x,1)-1,0,2),OFFSET(ref3x,MATCH(P288,ref3x,1)-1,0,2))</f>
        <v>98.16943</v>
      </c>
      <c r="S288" s="1" t="n">
        <f aca="false">Q288/100</f>
        <v>0.98232285</v>
      </c>
      <c r="T288" s="1" t="n">
        <f aca="false">R288/100</f>
        <v>0.9816943</v>
      </c>
      <c r="U288" s="3" t="n">
        <f aca="false">T288*S288*I287</f>
        <v>0.962482438162384</v>
      </c>
    </row>
    <row r="289" customFormat="false" ht="13.8" hidden="false" customHeight="false" outlineLevel="0" collapsed="false">
      <c r="H289" s="0" t="n">
        <v>469.5</v>
      </c>
      <c r="I289" s="1" t="n">
        <f aca="true">FORECAST(H289,OFFSET(lens3y,MATCH(H289,lens3x,1)-1,0,2),OFFSET(lens3x,MATCH(H289,lens3x,1)-1,0,2))</f>
        <v>0.998099959870479</v>
      </c>
      <c r="K289" s="11" t="n">
        <v>611</v>
      </c>
      <c r="L289" s="12" t="n">
        <v>97.8683</v>
      </c>
      <c r="M289" s="11" t="n">
        <v>611</v>
      </c>
      <c r="N289" s="12" t="n">
        <v>97.98392</v>
      </c>
      <c r="O289" s="9"/>
      <c r="P289" s="1" t="n">
        <v>469</v>
      </c>
      <c r="Q289" s="2" t="n">
        <f aca="true">FORECAST(P289,OFFSET(ref3ay,MATCH(P289,ref3x,1)-1,0,2),OFFSET(ref3x,MATCH(P289,ref3x,1)-1,0,2))</f>
        <v>98.21471</v>
      </c>
      <c r="R289" s="2" t="n">
        <f aca="true">FORECAST(P289,OFFSET(ref3by,MATCH(P289,ref3x,1)-1,0,2),OFFSET(ref3x,MATCH(P289,ref3x,1)-1,0,2))</f>
        <v>98.14626</v>
      </c>
      <c r="S289" s="1" t="n">
        <f aca="false">Q289/100</f>
        <v>0.9821471</v>
      </c>
      <c r="T289" s="1" t="n">
        <f aca="false">R289/100</f>
        <v>0.9814626</v>
      </c>
      <c r="U289" s="3" t="n">
        <f aca="false">T289*S289*I288</f>
        <v>0.962096116668862</v>
      </c>
    </row>
    <row r="290" customFormat="false" ht="13.8" hidden="false" customHeight="false" outlineLevel="0" collapsed="false">
      <c r="H290" s="0" t="n">
        <v>470</v>
      </c>
      <c r="I290" s="1" t="n">
        <f aca="true">FORECAST(H290,OFFSET(lens3y,MATCH(H290,lens3x,1)-1,0,2),OFFSET(lens3x,MATCH(H290,lens3x,1)-1,0,2))</f>
        <v>0.998113450088065</v>
      </c>
      <c r="K290" s="11" t="n">
        <v>612</v>
      </c>
      <c r="L290" s="12" t="n">
        <v>97.89212</v>
      </c>
      <c r="M290" s="11" t="n">
        <v>612</v>
      </c>
      <c r="N290" s="12" t="n">
        <v>98.00368</v>
      </c>
      <c r="O290" s="9"/>
      <c r="P290" s="1" t="n">
        <v>469.5</v>
      </c>
      <c r="Q290" s="2" t="n">
        <f aca="true">FORECAST(P290,OFFSET(ref3ay,MATCH(P290,ref3x,1)-1,0,2),OFFSET(ref3x,MATCH(P290,ref3x,1)-1,0,2))</f>
        <v>98.199055</v>
      </c>
      <c r="R290" s="2" t="n">
        <f aca="true">FORECAST(P290,OFFSET(ref3by,MATCH(P290,ref3x,1)-1,0,2),OFFSET(ref3x,MATCH(P290,ref3x,1)-1,0,2))</f>
        <v>98.124605</v>
      </c>
      <c r="S290" s="1" t="n">
        <f aca="false">Q290/100</f>
        <v>0.98199055</v>
      </c>
      <c r="T290" s="1" t="n">
        <f aca="false">R290/100</f>
        <v>0.98124605</v>
      </c>
      <c r="U290" s="3" t="n">
        <f aca="false">T290*S290*I289</f>
        <v>0.961743518395233</v>
      </c>
    </row>
    <row r="291" customFormat="false" ht="13.8" hidden="false" customHeight="false" outlineLevel="0" collapsed="false">
      <c r="H291" s="0" t="n">
        <v>470.5</v>
      </c>
      <c r="I291" s="1" t="n">
        <f aca="true">FORECAST(H291,OFFSET(lens3y,MATCH(H291,lens3x,1)-1,0,2),OFFSET(lens3x,MATCH(H291,lens3x,1)-1,0,2))</f>
        <v>0.998126940305651</v>
      </c>
      <c r="K291" s="11" t="n">
        <v>613</v>
      </c>
      <c r="L291" s="12" t="n">
        <v>97.91674</v>
      </c>
      <c r="M291" s="11" t="n">
        <v>613</v>
      </c>
      <c r="N291" s="12" t="n">
        <v>98.02419</v>
      </c>
      <c r="O291" s="9"/>
      <c r="P291" s="1" t="n">
        <v>470</v>
      </c>
      <c r="Q291" s="2" t="n">
        <f aca="true">FORECAST(P291,OFFSET(ref3ay,MATCH(P291,ref3x,1)-1,0,2),OFFSET(ref3x,MATCH(P291,ref3x,1)-1,0,2))</f>
        <v>98.1834</v>
      </c>
      <c r="R291" s="2" t="n">
        <f aca="true">FORECAST(P291,OFFSET(ref3by,MATCH(P291,ref3x,1)-1,0,2),OFFSET(ref3x,MATCH(P291,ref3x,1)-1,0,2))</f>
        <v>98.10295</v>
      </c>
      <c r="S291" s="1" t="n">
        <f aca="false">Q291/100</f>
        <v>0.981834</v>
      </c>
      <c r="T291" s="1" t="n">
        <f aca="false">R291/100</f>
        <v>0.9810295</v>
      </c>
      <c r="U291" s="3" t="n">
        <f aca="false">T291*S291*I290</f>
        <v>0.961390977912618</v>
      </c>
    </row>
    <row r="292" customFormat="false" ht="13.8" hidden="false" customHeight="false" outlineLevel="0" collapsed="false">
      <c r="H292" s="0" t="n">
        <v>471</v>
      </c>
      <c r="I292" s="1" t="n">
        <f aca="true">FORECAST(H292,OFFSET(lens3y,MATCH(H292,lens3x,1)-1,0,2),OFFSET(lens3x,MATCH(H292,lens3x,1)-1,0,2))</f>
        <v>0.998140430523237</v>
      </c>
      <c r="K292" s="11" t="n">
        <v>614</v>
      </c>
      <c r="L292" s="12" t="n">
        <v>97.94184</v>
      </c>
      <c r="M292" s="11" t="n">
        <v>614</v>
      </c>
      <c r="N292" s="12" t="n">
        <v>98.04508</v>
      </c>
      <c r="O292" s="9"/>
      <c r="P292" s="1" t="n">
        <v>470.5</v>
      </c>
      <c r="Q292" s="2" t="n">
        <f aca="true">FORECAST(P292,OFFSET(ref3ay,MATCH(P292,ref3x,1)-1,0,2),OFFSET(ref3x,MATCH(P292,ref3x,1)-1,0,2))</f>
        <v>98.169985</v>
      </c>
      <c r="R292" s="2" t="n">
        <f aca="true">FORECAST(P292,OFFSET(ref3by,MATCH(P292,ref3x,1)-1,0,2),OFFSET(ref3x,MATCH(P292,ref3x,1)-1,0,2))</f>
        <v>98.08315</v>
      </c>
      <c r="S292" s="1" t="n">
        <f aca="false">Q292/100</f>
        <v>0.98169985</v>
      </c>
      <c r="T292" s="1" t="n">
        <f aca="false">R292/100</f>
        <v>0.9808315</v>
      </c>
      <c r="U292" s="3" t="n">
        <f aca="false">T292*S292*I291</f>
        <v>0.961078600705128</v>
      </c>
    </row>
    <row r="293" customFormat="false" ht="13.8" hidden="false" customHeight="false" outlineLevel="0" collapsed="false">
      <c r="H293" s="0" t="n">
        <v>471.5</v>
      </c>
      <c r="I293" s="1" t="n">
        <f aca="true">FORECAST(H293,OFFSET(lens3y,MATCH(H293,lens3x,1)-1,0,2),OFFSET(lens3x,MATCH(H293,lens3x,1)-1,0,2))</f>
        <v>0.998153920740823</v>
      </c>
      <c r="K293" s="11" t="n">
        <v>615</v>
      </c>
      <c r="L293" s="12" t="n">
        <v>97.96738</v>
      </c>
      <c r="M293" s="11" t="n">
        <v>615</v>
      </c>
      <c r="N293" s="12" t="n">
        <v>98.06633</v>
      </c>
      <c r="O293" s="9"/>
      <c r="P293" s="1" t="n">
        <v>471</v>
      </c>
      <c r="Q293" s="2" t="n">
        <f aca="true">FORECAST(P293,OFFSET(ref3ay,MATCH(P293,ref3x,1)-1,0,2),OFFSET(ref3x,MATCH(P293,ref3x,1)-1,0,2))</f>
        <v>98.15657</v>
      </c>
      <c r="R293" s="2" t="n">
        <f aca="true">FORECAST(P293,OFFSET(ref3by,MATCH(P293,ref3x,1)-1,0,2),OFFSET(ref3x,MATCH(P293,ref3x,1)-1,0,2))</f>
        <v>98.06335</v>
      </c>
      <c r="S293" s="1" t="n">
        <f aca="false">Q293/100</f>
        <v>0.9815657</v>
      </c>
      <c r="T293" s="1" t="n">
        <f aca="false">R293/100</f>
        <v>0.9806335</v>
      </c>
      <c r="U293" s="3" t="n">
        <f aca="false">T293*S293*I292</f>
        <v>0.960766267727125</v>
      </c>
    </row>
    <row r="294" customFormat="false" ht="13.8" hidden="false" customHeight="false" outlineLevel="0" collapsed="false">
      <c r="H294" s="0" t="n">
        <v>472</v>
      </c>
      <c r="I294" s="1" t="n">
        <f aca="true">FORECAST(H294,OFFSET(lens3y,MATCH(H294,lens3x,1)-1,0,2),OFFSET(lens3x,MATCH(H294,lens3x,1)-1,0,2))</f>
        <v>0.998167410958409</v>
      </c>
      <c r="K294" s="11" t="n">
        <v>616</v>
      </c>
      <c r="L294" s="12" t="n">
        <v>97.99334</v>
      </c>
      <c r="M294" s="11" t="n">
        <v>616</v>
      </c>
      <c r="N294" s="12" t="n">
        <v>98.08792</v>
      </c>
      <c r="O294" s="9"/>
      <c r="P294" s="1" t="n">
        <v>471.5</v>
      </c>
      <c r="Q294" s="2" t="n">
        <f aca="true">FORECAST(P294,OFFSET(ref3ay,MATCH(P294,ref3x,1)-1,0,2),OFFSET(ref3x,MATCH(P294,ref3x,1)-1,0,2))</f>
        <v>98.146155</v>
      </c>
      <c r="R294" s="2" t="n">
        <f aca="true">FORECAST(P294,OFFSET(ref3by,MATCH(P294,ref3x,1)-1,0,2),OFFSET(ref3x,MATCH(P294,ref3x,1)-1,0,2))</f>
        <v>98.046375</v>
      </c>
      <c r="S294" s="1" t="n">
        <f aca="false">Q294/100</f>
        <v>0.98146155</v>
      </c>
      <c r="T294" s="1" t="n">
        <f aca="false">R294/100</f>
        <v>0.98046375</v>
      </c>
      <c r="U294" s="3" t="n">
        <f aca="false">T294*S294*I293</f>
        <v>0.960511012850768</v>
      </c>
    </row>
    <row r="295" customFormat="false" ht="13.8" hidden="false" customHeight="false" outlineLevel="0" collapsed="false">
      <c r="H295" s="0" t="n">
        <v>472.5</v>
      </c>
      <c r="I295" s="1" t="n">
        <f aca="true">FORECAST(H295,OFFSET(lens3y,MATCH(H295,lens3x,1)-1,0,2),OFFSET(lens3x,MATCH(H295,lens3x,1)-1,0,2))</f>
        <v>0.998180901175996</v>
      </c>
      <c r="K295" s="11" t="n">
        <v>617</v>
      </c>
      <c r="L295" s="12" t="n">
        <v>98.01921</v>
      </c>
      <c r="M295" s="11" t="n">
        <v>617</v>
      </c>
      <c r="N295" s="12" t="n">
        <v>98.10936</v>
      </c>
      <c r="O295" s="9"/>
      <c r="P295" s="1" t="n">
        <v>472</v>
      </c>
      <c r="Q295" s="2" t="n">
        <f aca="true">FORECAST(P295,OFFSET(ref3ay,MATCH(P295,ref3x,1)-1,0,2),OFFSET(ref3x,MATCH(P295,ref3x,1)-1,0,2))</f>
        <v>98.13574</v>
      </c>
      <c r="R295" s="2" t="n">
        <f aca="true">FORECAST(P295,OFFSET(ref3by,MATCH(P295,ref3x,1)-1,0,2),OFFSET(ref3x,MATCH(P295,ref3x,1)-1,0,2))</f>
        <v>98.0294</v>
      </c>
      <c r="S295" s="1" t="n">
        <f aca="false">Q295/100</f>
        <v>0.9813574</v>
      </c>
      <c r="T295" s="1" t="n">
        <f aca="false">R295/100</f>
        <v>0.980294</v>
      </c>
      <c r="U295" s="3" t="n">
        <f aca="false">T295*S295*I294</f>
        <v>0.960255786017922</v>
      </c>
    </row>
    <row r="296" customFormat="false" ht="13.8" hidden="false" customHeight="false" outlineLevel="0" collapsed="false">
      <c r="H296" s="0" t="n">
        <v>473</v>
      </c>
      <c r="I296" s="1" t="n">
        <f aca="true">FORECAST(H296,OFFSET(lens3y,MATCH(H296,lens3x,1)-1,0,2),OFFSET(lens3x,MATCH(H296,lens3x,1)-1,0,2))</f>
        <v>0.998194391393582</v>
      </c>
      <c r="K296" s="11" t="n">
        <v>618</v>
      </c>
      <c r="L296" s="12" t="n">
        <v>98.04545</v>
      </c>
      <c r="M296" s="11" t="n">
        <v>618</v>
      </c>
      <c r="N296" s="12" t="n">
        <v>98.1311</v>
      </c>
      <c r="O296" s="9"/>
      <c r="P296" s="1" t="n">
        <v>472.5</v>
      </c>
      <c r="Q296" s="2" t="n">
        <f aca="true">FORECAST(P296,OFFSET(ref3ay,MATCH(P296,ref3x,1)-1,0,2),OFFSET(ref3x,MATCH(P296,ref3x,1)-1,0,2))</f>
        <v>98.12748</v>
      </c>
      <c r="R296" s="2" t="n">
        <f aca="true">FORECAST(P296,OFFSET(ref3by,MATCH(P296,ref3x,1)-1,0,2),OFFSET(ref3x,MATCH(P296,ref3x,1)-1,0,2))</f>
        <v>98.01432</v>
      </c>
      <c r="S296" s="1" t="n">
        <f aca="false">Q296/100</f>
        <v>0.9812748</v>
      </c>
      <c r="T296" s="1" t="n">
        <f aca="false">R296/100</f>
        <v>0.9801432</v>
      </c>
      <c r="U296" s="3" t="n">
        <f aca="false">T296*S296*I295</f>
        <v>0.960040231816217</v>
      </c>
    </row>
    <row r="297" customFormat="false" ht="13.8" hidden="false" customHeight="false" outlineLevel="0" collapsed="false">
      <c r="H297" s="0" t="n">
        <v>473.5</v>
      </c>
      <c r="I297" s="1" t="n">
        <f aca="true">FORECAST(H297,OFFSET(lens3y,MATCH(H297,lens3x,1)-1,0,2),OFFSET(lens3x,MATCH(H297,lens3x,1)-1,0,2))</f>
        <v>0.998207881611168</v>
      </c>
      <c r="K297" s="11" t="n">
        <v>619</v>
      </c>
      <c r="L297" s="12" t="n">
        <v>98.07201</v>
      </c>
      <c r="M297" s="11" t="n">
        <v>619</v>
      </c>
      <c r="N297" s="12" t="n">
        <v>98.1531</v>
      </c>
      <c r="O297" s="9"/>
      <c r="P297" s="1" t="n">
        <v>473</v>
      </c>
      <c r="Q297" s="2" t="n">
        <f aca="true">FORECAST(P297,OFFSET(ref3ay,MATCH(P297,ref3x,1)-1,0,2),OFFSET(ref3x,MATCH(P297,ref3x,1)-1,0,2))</f>
        <v>98.11922</v>
      </c>
      <c r="R297" s="2" t="n">
        <f aca="true">FORECAST(P297,OFFSET(ref3by,MATCH(P297,ref3x,1)-1,0,2),OFFSET(ref3x,MATCH(P297,ref3x,1)-1,0,2))</f>
        <v>97.99924</v>
      </c>
      <c r="S297" s="1" t="n">
        <f aca="false">Q297/100</f>
        <v>0.9811922</v>
      </c>
      <c r="T297" s="1" t="n">
        <f aca="false">R297/100</f>
        <v>0.9799924</v>
      </c>
      <c r="U297" s="3" t="n">
        <f aca="false">T297*S297*I296</f>
        <v>0.95982469630456</v>
      </c>
    </row>
    <row r="298" customFormat="false" ht="13.8" hidden="false" customHeight="false" outlineLevel="0" collapsed="false">
      <c r="H298" s="0" t="n">
        <v>474</v>
      </c>
      <c r="I298" s="1" t="n">
        <f aca="true">FORECAST(H298,OFFSET(lens3y,MATCH(H298,lens3x,1)-1,0,2),OFFSET(lens3x,MATCH(H298,lens3x,1)-1,0,2))</f>
        <v>0.998221371828754</v>
      </c>
      <c r="K298" s="11" t="n">
        <v>620</v>
      </c>
      <c r="L298" s="12" t="n">
        <v>98.09889</v>
      </c>
      <c r="M298" s="11" t="n">
        <v>620</v>
      </c>
      <c r="N298" s="12" t="n">
        <v>98.17536</v>
      </c>
      <c r="O298" s="9"/>
      <c r="P298" s="1" t="n">
        <v>473.5</v>
      </c>
      <c r="Q298" s="2" t="n">
        <f aca="true">FORECAST(P298,OFFSET(ref3ay,MATCH(P298,ref3x,1)-1,0,2),OFFSET(ref3x,MATCH(P298,ref3x,1)-1,0,2))</f>
        <v>98.113125</v>
      </c>
      <c r="R298" s="2" t="n">
        <f aca="true">FORECAST(P298,OFFSET(ref3by,MATCH(P298,ref3x,1)-1,0,2),OFFSET(ref3x,MATCH(P298,ref3x,1)-1,0,2))</f>
        <v>97.986115</v>
      </c>
      <c r="S298" s="1" t="n">
        <f aca="false">Q298/100</f>
        <v>0.98113125</v>
      </c>
      <c r="T298" s="1" t="n">
        <f aca="false">R298/100</f>
        <v>0.97986115</v>
      </c>
      <c r="U298" s="3" t="n">
        <f aca="false">T298*S298*I297</f>
        <v>0.959649501778475</v>
      </c>
    </row>
    <row r="299" customFormat="false" ht="13.8" hidden="false" customHeight="false" outlineLevel="0" collapsed="false">
      <c r="H299" s="0" t="n">
        <v>474.5</v>
      </c>
      <c r="I299" s="1" t="n">
        <f aca="true">FORECAST(H299,OFFSET(lens3y,MATCH(H299,lens3x,1)-1,0,2),OFFSET(lens3x,MATCH(H299,lens3x,1)-1,0,2))</f>
        <v>0.99823486204634</v>
      </c>
      <c r="K299" s="11" t="n">
        <v>621</v>
      </c>
      <c r="L299" s="12" t="n">
        <v>98.12605</v>
      </c>
      <c r="M299" s="11" t="n">
        <v>621</v>
      </c>
      <c r="N299" s="12" t="n">
        <v>98.19786</v>
      </c>
      <c r="O299" s="9"/>
      <c r="P299" s="1" t="n">
        <v>474</v>
      </c>
      <c r="Q299" s="2" t="n">
        <f aca="true">FORECAST(P299,OFFSET(ref3ay,MATCH(P299,ref3x,1)-1,0,2),OFFSET(ref3x,MATCH(P299,ref3x,1)-1,0,2))</f>
        <v>98.10703</v>
      </c>
      <c r="R299" s="2" t="n">
        <f aca="true">FORECAST(P299,OFFSET(ref3by,MATCH(P299,ref3x,1)-1,0,2),OFFSET(ref3x,MATCH(P299,ref3x,1)-1,0,2))</f>
        <v>97.97299</v>
      </c>
      <c r="S299" s="1" t="n">
        <f aca="false">Q299/100</f>
        <v>0.9810703</v>
      </c>
      <c r="T299" s="1" t="n">
        <f aca="false">R299/100</f>
        <v>0.9797299</v>
      </c>
      <c r="U299" s="3" t="n">
        <f aca="false">T299*S299*I298</f>
        <v>0.959474318137388</v>
      </c>
    </row>
    <row r="300" customFormat="false" ht="13.8" hidden="false" customHeight="false" outlineLevel="0" collapsed="false">
      <c r="H300" s="0" t="n">
        <v>475</v>
      </c>
      <c r="I300" s="1" t="n">
        <f aca="true">FORECAST(H300,OFFSET(lens3y,MATCH(H300,lens3x,1)-1,0,2),OFFSET(lens3x,MATCH(H300,lens3x,1)-1,0,2))</f>
        <v>0.998248352263926</v>
      </c>
      <c r="K300" s="11" t="n">
        <v>622</v>
      </c>
      <c r="L300" s="12" t="n">
        <v>98.15345</v>
      </c>
      <c r="M300" s="11" t="n">
        <v>622</v>
      </c>
      <c r="N300" s="12" t="n">
        <v>98.22057</v>
      </c>
      <c r="O300" s="9"/>
      <c r="P300" s="1" t="n">
        <v>474.5</v>
      </c>
      <c r="Q300" s="2" t="n">
        <f aca="true">FORECAST(P300,OFFSET(ref3ay,MATCH(P300,ref3x,1)-1,0,2),OFFSET(ref3x,MATCH(P300,ref3x,1)-1,0,2))</f>
        <v>98.10267</v>
      </c>
      <c r="R300" s="2" t="n">
        <f aca="true">FORECAST(P300,OFFSET(ref3by,MATCH(P300,ref3x,1)-1,0,2),OFFSET(ref3x,MATCH(P300,ref3x,1)-1,0,2))</f>
        <v>97.961305</v>
      </c>
      <c r="S300" s="1" t="n">
        <f aca="false">Q300/100</f>
        <v>0.9810267</v>
      </c>
      <c r="T300" s="1" t="n">
        <f aca="false">R300/100</f>
        <v>0.97961305</v>
      </c>
      <c r="U300" s="3" t="n">
        <f aca="false">T300*S300*I299</f>
        <v>0.959330213266931</v>
      </c>
    </row>
    <row r="301" customFormat="false" ht="13.8" hidden="false" customHeight="false" outlineLevel="0" collapsed="false">
      <c r="H301" s="0" t="n">
        <v>475.5</v>
      </c>
      <c r="I301" s="1" t="n">
        <f aca="true">FORECAST(H301,OFFSET(lens3y,MATCH(H301,lens3x,1)-1,0,2),OFFSET(lens3x,MATCH(H301,lens3x,1)-1,0,2))</f>
        <v>0.998261842481512</v>
      </c>
      <c r="K301" s="11" t="n">
        <v>623</v>
      </c>
      <c r="L301" s="12" t="n">
        <v>98.18108</v>
      </c>
      <c r="M301" s="11" t="n">
        <v>623</v>
      </c>
      <c r="N301" s="12" t="n">
        <v>98.24345</v>
      </c>
      <c r="O301" s="9"/>
      <c r="P301" s="1" t="n">
        <v>475</v>
      </c>
      <c r="Q301" s="2" t="n">
        <f aca="true">FORECAST(P301,OFFSET(ref3ay,MATCH(P301,ref3x,1)-1,0,2),OFFSET(ref3x,MATCH(P301,ref3x,1)-1,0,2))</f>
        <v>98.09831</v>
      </c>
      <c r="R301" s="2" t="n">
        <f aca="true">FORECAST(P301,OFFSET(ref3by,MATCH(P301,ref3x,1)-1,0,2),OFFSET(ref3x,MATCH(P301,ref3x,1)-1,0,2))</f>
        <v>97.94962</v>
      </c>
      <c r="S301" s="1" t="n">
        <f aca="false">Q301/100</f>
        <v>0.9809831</v>
      </c>
      <c r="T301" s="1" t="n">
        <f aca="false">R301/100</f>
        <v>0.9794962</v>
      </c>
      <c r="U301" s="3" t="n">
        <f aca="false">T301*S301*I300</f>
        <v>0.959186114322596</v>
      </c>
    </row>
    <row r="302" customFormat="false" ht="13.8" hidden="false" customHeight="false" outlineLevel="0" collapsed="false">
      <c r="H302" s="0" t="n">
        <v>476</v>
      </c>
      <c r="I302" s="1" t="n">
        <f aca="true">FORECAST(H302,OFFSET(lens3y,MATCH(H302,lens3x,1)-1,0,2),OFFSET(lens3x,MATCH(H302,lens3x,1)-1,0,2))</f>
        <v>0.998275332699098</v>
      </c>
      <c r="K302" s="11" t="n">
        <v>624</v>
      </c>
      <c r="L302" s="12" t="n">
        <v>98.20889</v>
      </c>
      <c r="M302" s="11" t="n">
        <v>624</v>
      </c>
      <c r="N302" s="12" t="n">
        <v>98.26651</v>
      </c>
      <c r="O302" s="9"/>
      <c r="P302" s="1" t="n">
        <v>475.5</v>
      </c>
      <c r="Q302" s="2" t="n">
        <f aca="true">FORECAST(P302,OFFSET(ref3ay,MATCH(P302,ref3x,1)-1,0,2),OFFSET(ref3x,MATCH(P302,ref3x,1)-1,0,2))</f>
        <v>98.0962</v>
      </c>
      <c r="R302" s="2" t="n">
        <f aca="true">FORECAST(P302,OFFSET(ref3by,MATCH(P302,ref3x,1)-1,0,2),OFFSET(ref3x,MATCH(P302,ref3x,1)-1,0,2))</f>
        <v>97.94004</v>
      </c>
      <c r="S302" s="1" t="n">
        <f aca="false">Q302/100</f>
        <v>0.980962</v>
      </c>
      <c r="T302" s="1" t="n">
        <f aca="false">R302/100</f>
        <v>0.9794004</v>
      </c>
      <c r="U302" s="3" t="n">
        <f aca="false">T302*S302*I301</f>
        <v>0.959084632396521</v>
      </c>
    </row>
    <row r="303" customFormat="false" ht="13.8" hidden="false" customHeight="false" outlineLevel="0" collapsed="false">
      <c r="H303" s="0" t="n">
        <v>476.5</v>
      </c>
      <c r="I303" s="1" t="n">
        <f aca="true">FORECAST(H303,OFFSET(lens3y,MATCH(H303,lens3x,1)-1,0,2),OFFSET(lens3x,MATCH(H303,lens3x,1)-1,0,2))</f>
        <v>0.998288822916685</v>
      </c>
      <c r="K303" s="11" t="n">
        <v>625</v>
      </c>
      <c r="L303" s="12" t="n">
        <v>98.23694</v>
      </c>
      <c r="M303" s="11" t="n">
        <v>625</v>
      </c>
      <c r="N303" s="12" t="n">
        <v>98.28979</v>
      </c>
      <c r="O303" s="9"/>
      <c r="P303" s="1" t="n">
        <v>476</v>
      </c>
      <c r="Q303" s="2" t="n">
        <f aca="true">FORECAST(P303,OFFSET(ref3ay,MATCH(P303,ref3x,1)-1,0,2),OFFSET(ref3x,MATCH(P303,ref3x,1)-1,0,2))</f>
        <v>98.09409</v>
      </c>
      <c r="R303" s="2" t="n">
        <f aca="true">FORECAST(P303,OFFSET(ref3by,MATCH(P303,ref3x,1)-1,0,2),OFFSET(ref3x,MATCH(P303,ref3x,1)-1,0,2))</f>
        <v>97.93046</v>
      </c>
      <c r="S303" s="1" t="n">
        <f aca="false">Q303/100</f>
        <v>0.9809409</v>
      </c>
      <c r="T303" s="1" t="n">
        <f aca="false">R303/100</f>
        <v>0.9793046</v>
      </c>
      <c r="U303" s="3" t="n">
        <f aca="false">T303*S303*I302</f>
        <v>0.958983151413101</v>
      </c>
    </row>
    <row r="304" customFormat="false" ht="13.8" hidden="false" customHeight="false" outlineLevel="0" collapsed="false">
      <c r="H304" s="0" t="n">
        <v>477</v>
      </c>
      <c r="I304" s="1" t="n">
        <f aca="true">FORECAST(H304,OFFSET(lens3y,MATCH(H304,lens3x,1)-1,0,2),OFFSET(lens3x,MATCH(H304,lens3x,1)-1,0,2))</f>
        <v>0.998302313134271</v>
      </c>
      <c r="K304" s="11" t="n">
        <v>626</v>
      </c>
      <c r="L304" s="12" t="n">
        <v>98.26511</v>
      </c>
      <c r="M304" s="11" t="n">
        <v>626</v>
      </c>
      <c r="N304" s="12" t="n">
        <v>98.31318</v>
      </c>
      <c r="O304" s="9"/>
      <c r="P304" s="1" t="n">
        <v>476.5</v>
      </c>
      <c r="Q304" s="2" t="n">
        <f aca="true">FORECAST(P304,OFFSET(ref3ay,MATCH(P304,ref3x,1)-1,0,2),OFFSET(ref3x,MATCH(P304,ref3x,1)-1,0,2))</f>
        <v>98.094505</v>
      </c>
      <c r="R304" s="2" t="n">
        <f aca="true">FORECAST(P304,OFFSET(ref3by,MATCH(P304,ref3x,1)-1,0,2),OFFSET(ref3x,MATCH(P304,ref3x,1)-1,0,2))</f>
        <v>97.92344</v>
      </c>
      <c r="S304" s="1" t="n">
        <f aca="false">Q304/100</f>
        <v>0.98094505</v>
      </c>
      <c r="T304" s="1" t="n">
        <f aca="false">R304/100</f>
        <v>0.9792344</v>
      </c>
      <c r="U304" s="3" t="n">
        <f aca="false">T304*S304*I303</f>
        <v>0.958931423307679</v>
      </c>
    </row>
    <row r="305" customFormat="false" ht="13.8" hidden="false" customHeight="false" outlineLevel="0" collapsed="false">
      <c r="H305" s="0" t="n">
        <v>477.5</v>
      </c>
      <c r="I305" s="1" t="n">
        <f aca="true">FORECAST(H305,OFFSET(lens3y,MATCH(H305,lens3x,1)-1,0,2),OFFSET(lens3x,MATCH(H305,lens3x,1)-1,0,2))</f>
        <v>0.998315803351857</v>
      </c>
      <c r="K305" s="11" t="n">
        <v>627</v>
      </c>
      <c r="L305" s="12" t="n">
        <v>98.29339</v>
      </c>
      <c r="M305" s="11" t="n">
        <v>627</v>
      </c>
      <c r="N305" s="12" t="n">
        <v>98.33667</v>
      </c>
      <c r="O305" s="9"/>
      <c r="P305" s="1" t="n">
        <v>477</v>
      </c>
      <c r="Q305" s="2" t="n">
        <f aca="true">FORECAST(P305,OFFSET(ref3ay,MATCH(P305,ref3x,1)-1,0,2),OFFSET(ref3x,MATCH(P305,ref3x,1)-1,0,2))</f>
        <v>98.09492</v>
      </c>
      <c r="R305" s="2" t="n">
        <f aca="true">FORECAST(P305,OFFSET(ref3by,MATCH(P305,ref3x,1)-1,0,2),OFFSET(ref3x,MATCH(P305,ref3x,1)-1,0,2))</f>
        <v>97.91642</v>
      </c>
      <c r="S305" s="1" t="n">
        <f aca="false">Q305/100</f>
        <v>0.9809492</v>
      </c>
      <c r="T305" s="1" t="n">
        <f aca="false">R305/100</f>
        <v>0.9791642</v>
      </c>
      <c r="U305" s="3" t="n">
        <f aca="false">T305*S305*I304</f>
        <v>0.958879692872302</v>
      </c>
    </row>
    <row r="306" customFormat="false" ht="13.8" hidden="false" customHeight="false" outlineLevel="0" collapsed="false">
      <c r="H306" s="0" t="n">
        <v>478</v>
      </c>
      <c r="I306" s="1" t="n">
        <f aca="true">FORECAST(H306,OFFSET(lens3y,MATCH(H306,lens3x,1)-1,0,2),OFFSET(lens3x,MATCH(H306,lens3x,1)-1,0,2))</f>
        <v>0.998329293569443</v>
      </c>
      <c r="K306" s="11" t="n">
        <v>628</v>
      </c>
      <c r="L306" s="12" t="n">
        <v>98.32175</v>
      </c>
      <c r="M306" s="11" t="n">
        <v>628</v>
      </c>
      <c r="N306" s="12" t="n">
        <v>98.36024</v>
      </c>
      <c r="O306" s="9"/>
      <c r="P306" s="1" t="n">
        <v>477.5</v>
      </c>
      <c r="Q306" s="2" t="n">
        <f aca="true">FORECAST(P306,OFFSET(ref3ay,MATCH(P306,ref3x,1)-1,0,2),OFFSET(ref3x,MATCH(P306,ref3x,1)-1,0,2))</f>
        <v>98.097335</v>
      </c>
      <c r="R306" s="2" t="n">
        <f aca="true">FORECAST(P306,OFFSET(ref3by,MATCH(P306,ref3x,1)-1,0,2),OFFSET(ref3x,MATCH(P306,ref3x,1)-1,0,2))</f>
        <v>97.91137</v>
      </c>
      <c r="S306" s="1" t="n">
        <f aca="false">Q306/100</f>
        <v>0.98097335</v>
      </c>
      <c r="T306" s="1" t="n">
        <f aca="false">R306/100</f>
        <v>0.9791137</v>
      </c>
      <c r="U306" s="3" t="n">
        <f aca="false">T306*S306*I305</f>
        <v>0.958866801634809</v>
      </c>
    </row>
    <row r="307" customFormat="false" ht="13.8" hidden="false" customHeight="false" outlineLevel="0" collapsed="false">
      <c r="H307" s="0" t="n">
        <v>478.5</v>
      </c>
      <c r="I307" s="1" t="n">
        <f aca="true">FORECAST(H307,OFFSET(lens3y,MATCH(H307,lens3x,1)-1,0,2),OFFSET(lens3x,MATCH(H307,lens3x,1)-1,0,2))</f>
        <v>0.998342783787029</v>
      </c>
      <c r="K307" s="11" t="n">
        <v>629</v>
      </c>
      <c r="L307" s="12" t="n">
        <v>98.35017</v>
      </c>
      <c r="M307" s="11" t="n">
        <v>629</v>
      </c>
      <c r="N307" s="12" t="n">
        <v>98.38387</v>
      </c>
      <c r="O307" s="9"/>
      <c r="P307" s="1" t="n">
        <v>478</v>
      </c>
      <c r="Q307" s="2" t="n">
        <f aca="true">FORECAST(P307,OFFSET(ref3ay,MATCH(P307,ref3x,1)-1,0,2),OFFSET(ref3x,MATCH(P307,ref3x,1)-1,0,2))</f>
        <v>98.09975</v>
      </c>
      <c r="R307" s="2" t="n">
        <f aca="true">FORECAST(P307,OFFSET(ref3by,MATCH(P307,ref3x,1)-1,0,2),OFFSET(ref3x,MATCH(P307,ref3x,1)-1,0,2))</f>
        <v>97.90632</v>
      </c>
      <c r="S307" s="1" t="n">
        <f aca="false">Q307/100</f>
        <v>0.9809975</v>
      </c>
      <c r="T307" s="1" t="n">
        <f aca="false">R307/100</f>
        <v>0.9790632</v>
      </c>
      <c r="U307" s="3" t="n">
        <f aca="false">T307*S307*I306</f>
        <v>0.958853907263655</v>
      </c>
    </row>
    <row r="308" customFormat="false" ht="13.8" hidden="false" customHeight="false" outlineLevel="0" collapsed="false">
      <c r="H308" s="0" t="n">
        <v>479</v>
      </c>
      <c r="I308" s="1" t="n">
        <f aca="true">FORECAST(H308,OFFSET(lens3y,MATCH(H308,lens3x,1)-1,0,2),OFFSET(lens3x,MATCH(H308,lens3x,1)-1,0,2))</f>
        <v>0.998356274004615</v>
      </c>
      <c r="K308" s="11" t="n">
        <v>630</v>
      </c>
      <c r="L308" s="12" t="n">
        <v>98.37838</v>
      </c>
      <c r="M308" s="11" t="n">
        <v>630</v>
      </c>
      <c r="N308" s="12" t="n">
        <v>98.4073</v>
      </c>
      <c r="O308" s="9"/>
      <c r="P308" s="1" t="n">
        <v>478.5</v>
      </c>
      <c r="Q308" s="2" t="n">
        <f aca="true">FORECAST(P308,OFFSET(ref3ay,MATCH(P308,ref3x,1)-1,0,2),OFFSET(ref3x,MATCH(P308,ref3x,1)-1,0,2))</f>
        <v>98.104155</v>
      </c>
      <c r="R308" s="2" t="n">
        <f aca="true">FORECAST(P308,OFFSET(ref3by,MATCH(P308,ref3x,1)-1,0,2),OFFSET(ref3x,MATCH(P308,ref3x,1)-1,0,2))</f>
        <v>97.90325</v>
      </c>
      <c r="S308" s="1" t="n">
        <f aca="false">Q308/100</f>
        <v>0.98104155</v>
      </c>
      <c r="T308" s="1" t="n">
        <f aca="false">R308/100</f>
        <v>0.9790325</v>
      </c>
      <c r="U308" s="3" t="n">
        <f aca="false">T308*S308*I307</f>
        <v>0.95887985225689</v>
      </c>
    </row>
    <row r="309" customFormat="false" ht="13.8" hidden="false" customHeight="false" outlineLevel="0" collapsed="false">
      <c r="H309" s="0" t="n">
        <v>479.5</v>
      </c>
      <c r="I309" s="1" t="n">
        <f aca="true">FORECAST(H309,OFFSET(lens3y,MATCH(H309,lens3x,1)-1,0,2),OFFSET(lens3x,MATCH(H309,lens3x,1)-1,0,2))</f>
        <v>0.998369764222201</v>
      </c>
      <c r="K309" s="11" t="n">
        <v>631</v>
      </c>
      <c r="L309" s="12" t="n">
        <v>98.40661</v>
      </c>
      <c r="M309" s="11" t="n">
        <v>631</v>
      </c>
      <c r="N309" s="12" t="n">
        <v>98.43076</v>
      </c>
      <c r="O309" s="9"/>
      <c r="P309" s="1" t="n">
        <v>479</v>
      </c>
      <c r="Q309" s="2" t="n">
        <f aca="true">FORECAST(P309,OFFSET(ref3ay,MATCH(P309,ref3x,1)-1,0,2),OFFSET(ref3x,MATCH(P309,ref3x,1)-1,0,2))</f>
        <v>98.10856</v>
      </c>
      <c r="R309" s="2" t="n">
        <f aca="true">FORECAST(P309,OFFSET(ref3by,MATCH(P309,ref3x,1)-1,0,2),OFFSET(ref3x,MATCH(P309,ref3x,1)-1,0,2))</f>
        <v>97.90018</v>
      </c>
      <c r="S309" s="1" t="n">
        <f aca="false">Q309/100</f>
        <v>0.9810856</v>
      </c>
      <c r="T309" s="1" t="n">
        <f aca="false">R309/100</f>
        <v>0.9790018</v>
      </c>
      <c r="U309" s="3" t="n">
        <f aca="false">T309*S309*I308</f>
        <v>0.958905794900911</v>
      </c>
    </row>
    <row r="310" customFormat="false" ht="13.8" hidden="false" customHeight="false" outlineLevel="0" collapsed="false">
      <c r="H310" s="0" t="n">
        <v>480</v>
      </c>
      <c r="I310" s="1" t="n">
        <f aca="true">FORECAST(H310,OFFSET(lens3y,MATCH(H310,lens3x,1)-1,0,2),OFFSET(lens3x,MATCH(H310,lens3x,1)-1,0,2))</f>
        <v>0.998383254439788</v>
      </c>
      <c r="K310" s="11" t="n">
        <v>632</v>
      </c>
      <c r="L310" s="12" t="n">
        <v>98.43482</v>
      </c>
      <c r="M310" s="11" t="n">
        <v>632</v>
      </c>
      <c r="N310" s="12" t="n">
        <v>98.45422</v>
      </c>
      <c r="O310" s="9"/>
      <c r="P310" s="1" t="n">
        <v>479.5</v>
      </c>
      <c r="Q310" s="2" t="n">
        <f aca="true">FORECAST(P310,OFFSET(ref3ay,MATCH(P310,ref3x,1)-1,0,2),OFFSET(ref3x,MATCH(P310,ref3x,1)-1,0,2))</f>
        <v>98.11473</v>
      </c>
      <c r="R310" s="2" t="n">
        <f aca="true">FORECAST(P310,OFFSET(ref3by,MATCH(P310,ref3x,1)-1,0,2),OFFSET(ref3x,MATCH(P310,ref3x,1)-1,0,2))</f>
        <v>97.89875</v>
      </c>
      <c r="S310" s="1" t="n">
        <f aca="false">Q310/100</f>
        <v>0.9811473</v>
      </c>
      <c r="T310" s="1" t="n">
        <f aca="false">R310/100</f>
        <v>0.9789875</v>
      </c>
      <c r="U310" s="3" t="n">
        <f aca="false">T310*S310*I309</f>
        <v>0.958965050450834</v>
      </c>
    </row>
    <row r="311" customFormat="false" ht="13.8" hidden="false" customHeight="false" outlineLevel="0" collapsed="false">
      <c r="H311" s="0" t="n">
        <v>480.5</v>
      </c>
      <c r="I311" s="1" t="n">
        <f aca="true">FORECAST(H311,OFFSET(lens3y,MATCH(H311,lens3x,1)-1,0,2),OFFSET(lens3x,MATCH(H311,lens3x,1)-1,0,2))</f>
        <v>0.998396744657374</v>
      </c>
      <c r="K311" s="11" t="n">
        <v>633</v>
      </c>
      <c r="L311" s="12" t="n">
        <v>98.46301</v>
      </c>
      <c r="M311" s="11" t="n">
        <v>633</v>
      </c>
      <c r="N311" s="12" t="n">
        <v>98.47769</v>
      </c>
      <c r="O311" s="9"/>
      <c r="P311" s="1" t="n">
        <v>480</v>
      </c>
      <c r="Q311" s="2" t="n">
        <f aca="true">FORECAST(P311,OFFSET(ref3ay,MATCH(P311,ref3x,1)-1,0,2),OFFSET(ref3x,MATCH(P311,ref3x,1)-1,0,2))</f>
        <v>98.1209</v>
      </c>
      <c r="R311" s="2" t="n">
        <f aca="true">FORECAST(P311,OFFSET(ref3by,MATCH(P311,ref3x,1)-1,0,2),OFFSET(ref3x,MATCH(P311,ref3x,1)-1,0,2))</f>
        <v>97.89732</v>
      </c>
      <c r="S311" s="1" t="n">
        <f aca="false">Q311/100</f>
        <v>0.981209</v>
      </c>
      <c r="T311" s="1" t="n">
        <f aca="false">R311/100</f>
        <v>0.9789732</v>
      </c>
      <c r="U311" s="3" t="n">
        <f aca="false">T311*S311*I310</f>
        <v>0.959024305490182</v>
      </c>
    </row>
    <row r="312" customFormat="false" ht="13.8" hidden="false" customHeight="false" outlineLevel="0" collapsed="false">
      <c r="H312" s="0" t="n">
        <v>481</v>
      </c>
      <c r="I312" s="1" t="n">
        <f aca="true">FORECAST(H312,OFFSET(lens3y,MATCH(H312,lens3x,1)-1,0,2),OFFSET(lens3x,MATCH(H312,lens3x,1)-1,0,2))</f>
        <v>0.99841023487496</v>
      </c>
      <c r="K312" s="11" t="n">
        <v>634</v>
      </c>
      <c r="L312" s="12" t="n">
        <v>98.49134</v>
      </c>
      <c r="M312" s="11" t="n">
        <v>634</v>
      </c>
      <c r="N312" s="12" t="n">
        <v>98.50132</v>
      </c>
      <c r="O312" s="9"/>
      <c r="P312" s="1" t="n">
        <v>480.5</v>
      </c>
      <c r="Q312" s="2" t="n">
        <f aca="true">FORECAST(P312,OFFSET(ref3ay,MATCH(P312,ref3x,1)-1,0,2),OFFSET(ref3x,MATCH(P312,ref3x,1)-1,0,2))</f>
        <v>98.128995</v>
      </c>
      <c r="R312" s="2" t="n">
        <f aca="true">FORECAST(P312,OFFSET(ref3by,MATCH(P312,ref3x,1)-1,0,2),OFFSET(ref3x,MATCH(P312,ref3x,1)-1,0,2))</f>
        <v>97.897865</v>
      </c>
      <c r="S312" s="1" t="n">
        <f aca="false">Q312/100</f>
        <v>0.98128995</v>
      </c>
      <c r="T312" s="1" t="n">
        <f aca="false">R312/100</f>
        <v>0.97897865</v>
      </c>
      <c r="U312" s="3" t="n">
        <f aca="false">T312*S312*I311</f>
        <v>0.959121724169085</v>
      </c>
    </row>
    <row r="313" customFormat="false" ht="13.8" hidden="false" customHeight="false" outlineLevel="0" collapsed="false">
      <c r="H313" s="0" t="n">
        <v>481.5</v>
      </c>
      <c r="I313" s="1" t="n">
        <f aca="true">FORECAST(H313,OFFSET(lens3y,MATCH(H313,lens3x,1)-1,0,2),OFFSET(lens3x,MATCH(H313,lens3x,1)-1,0,2))</f>
        <v>0.998423725092546</v>
      </c>
      <c r="K313" s="11" t="n">
        <v>635</v>
      </c>
      <c r="L313" s="12" t="n">
        <v>98.51958</v>
      </c>
      <c r="M313" s="11" t="n">
        <v>635</v>
      </c>
      <c r="N313" s="12" t="n">
        <v>98.52489</v>
      </c>
      <c r="O313" s="9"/>
      <c r="P313" s="1" t="n">
        <v>481</v>
      </c>
      <c r="Q313" s="2" t="n">
        <f aca="true">FORECAST(P313,OFFSET(ref3ay,MATCH(P313,ref3x,1)-1,0,2),OFFSET(ref3x,MATCH(P313,ref3x,1)-1,0,2))</f>
        <v>98.13709</v>
      </c>
      <c r="R313" s="2" t="n">
        <f aca="true">FORECAST(P313,OFFSET(ref3by,MATCH(P313,ref3x,1)-1,0,2),OFFSET(ref3x,MATCH(P313,ref3x,1)-1,0,2))</f>
        <v>97.89841</v>
      </c>
      <c r="S313" s="1" t="n">
        <f aca="false">Q313/100</f>
        <v>0.9813709</v>
      </c>
      <c r="T313" s="1" t="n">
        <f aca="false">R313/100</f>
        <v>0.9789841</v>
      </c>
      <c r="U313" s="3" t="n">
        <f aca="false">T313*S313*I312</f>
        <v>0.959219146011376</v>
      </c>
    </row>
    <row r="314" customFormat="false" ht="13.8" hidden="false" customHeight="false" outlineLevel="0" collapsed="false">
      <c r="H314" s="0" t="n">
        <v>482</v>
      </c>
      <c r="I314" s="1" t="n">
        <f aca="true">FORECAST(H314,OFFSET(lens3y,MATCH(H314,lens3x,1)-1,0,2),OFFSET(lens3x,MATCH(H314,lens3x,1)-1,0,2))</f>
        <v>0.998437215310132</v>
      </c>
      <c r="K314" s="11" t="n">
        <v>636</v>
      </c>
      <c r="L314" s="12" t="n">
        <v>98.5477</v>
      </c>
      <c r="M314" s="11" t="n">
        <v>636</v>
      </c>
      <c r="N314" s="12" t="n">
        <v>98.54841</v>
      </c>
      <c r="O314" s="9"/>
      <c r="P314" s="1" t="n">
        <v>481.5</v>
      </c>
      <c r="Q314" s="2" t="n">
        <f aca="true">FORECAST(P314,OFFSET(ref3ay,MATCH(P314,ref3x,1)-1,0,2),OFFSET(ref3x,MATCH(P314,ref3x,1)-1,0,2))</f>
        <v>98.147105</v>
      </c>
      <c r="R314" s="2" t="n">
        <f aca="true">FORECAST(P314,OFFSET(ref3by,MATCH(P314,ref3x,1)-1,0,2),OFFSET(ref3x,MATCH(P314,ref3x,1)-1,0,2))</f>
        <v>97.901115</v>
      </c>
      <c r="S314" s="1" t="n">
        <f aca="false">Q314/100</f>
        <v>0.98147105</v>
      </c>
      <c r="T314" s="1" t="n">
        <f aca="false">R314/100</f>
        <v>0.97901115</v>
      </c>
      <c r="U314" s="3" t="n">
        <f aca="false">T314*S314*I313</f>
        <v>0.959356504345848</v>
      </c>
    </row>
    <row r="315" customFormat="false" ht="13.8" hidden="false" customHeight="false" outlineLevel="0" collapsed="false">
      <c r="H315" s="0" t="n">
        <v>482.5</v>
      </c>
      <c r="I315" s="1" t="n">
        <f aca="true">FORECAST(H315,OFFSET(lens3y,MATCH(H315,lens3x,1)-1,0,2),OFFSET(lens3x,MATCH(H315,lens3x,1)-1,0,2))</f>
        <v>0.998450705527718</v>
      </c>
      <c r="K315" s="11" t="n">
        <v>637</v>
      </c>
      <c r="L315" s="12" t="n">
        <v>98.57568</v>
      </c>
      <c r="M315" s="11" t="n">
        <v>637</v>
      </c>
      <c r="N315" s="12" t="n">
        <v>98.57182</v>
      </c>
      <c r="O315" s="9"/>
      <c r="P315" s="1" t="n">
        <v>482</v>
      </c>
      <c r="Q315" s="2" t="n">
        <f aca="true">FORECAST(P315,OFFSET(ref3ay,MATCH(P315,ref3x,1)-1,0,2),OFFSET(ref3x,MATCH(P315,ref3x,1)-1,0,2))</f>
        <v>98.15712</v>
      </c>
      <c r="R315" s="2" t="n">
        <f aca="true">FORECAST(P315,OFFSET(ref3by,MATCH(P315,ref3x,1)-1,0,2),OFFSET(ref3x,MATCH(P315,ref3x,1)-1,0,2))</f>
        <v>97.90382</v>
      </c>
      <c r="S315" s="1" t="n">
        <f aca="false">Q315/100</f>
        <v>0.9815712</v>
      </c>
      <c r="T315" s="1" t="n">
        <f aca="false">R315/100</f>
        <v>0.9790382</v>
      </c>
      <c r="U315" s="3" t="n">
        <f aca="false">T315*S315*I314</f>
        <v>0.95949387145157</v>
      </c>
    </row>
    <row r="316" customFormat="false" ht="13.8" hidden="false" customHeight="false" outlineLevel="0" collapsed="false">
      <c r="H316" s="0" t="n">
        <v>483</v>
      </c>
      <c r="I316" s="1" t="n">
        <f aca="true">FORECAST(H316,OFFSET(lens3y,MATCH(H316,lens3x,1)-1,0,2),OFFSET(lens3x,MATCH(H316,lens3x,1)-1,0,2))</f>
        <v>0.998464195745304</v>
      </c>
      <c r="K316" s="11" t="n">
        <v>638</v>
      </c>
      <c r="L316" s="12" t="n">
        <v>98.60326</v>
      </c>
      <c r="M316" s="11" t="n">
        <v>638</v>
      </c>
      <c r="N316" s="12" t="n">
        <v>98.59491</v>
      </c>
      <c r="O316" s="9"/>
      <c r="P316" s="1" t="n">
        <v>482.5</v>
      </c>
      <c r="Q316" s="2" t="n">
        <f aca="true">FORECAST(P316,OFFSET(ref3ay,MATCH(P316,ref3x,1)-1,0,2),OFFSET(ref3x,MATCH(P316,ref3x,1)-1,0,2))</f>
        <v>98.16879</v>
      </c>
      <c r="R316" s="2" t="n">
        <f aca="true">FORECAST(P316,OFFSET(ref3by,MATCH(P316,ref3x,1)-1,0,2),OFFSET(ref3x,MATCH(P316,ref3x,1)-1,0,2))</f>
        <v>97.90832</v>
      </c>
      <c r="S316" s="1" t="n">
        <f aca="false">Q316/100</f>
        <v>0.9816879</v>
      </c>
      <c r="T316" s="1" t="n">
        <f aca="false">R316/100</f>
        <v>0.9790832</v>
      </c>
      <c r="U316" s="3" t="n">
        <f aca="false">T316*S316*I315</f>
        <v>0.959665019751834</v>
      </c>
    </row>
    <row r="317" customFormat="false" ht="13.8" hidden="false" customHeight="false" outlineLevel="0" collapsed="false">
      <c r="H317" s="0" t="n">
        <v>483.5</v>
      </c>
      <c r="I317" s="1" t="n">
        <f aca="true">FORECAST(H317,OFFSET(lens3y,MATCH(H317,lens3x,1)-1,0,2),OFFSET(lens3x,MATCH(H317,lens3x,1)-1,0,2))</f>
        <v>0.998477685962891</v>
      </c>
      <c r="K317" s="11" t="n">
        <v>639</v>
      </c>
      <c r="L317" s="12" t="n">
        <v>98.63065</v>
      </c>
      <c r="M317" s="11" t="n">
        <v>639</v>
      </c>
      <c r="N317" s="12" t="n">
        <v>98.61788</v>
      </c>
      <c r="O317" s="9"/>
      <c r="P317" s="1" t="n">
        <v>483</v>
      </c>
      <c r="Q317" s="2" t="n">
        <f aca="true">FORECAST(P317,OFFSET(ref3ay,MATCH(P317,ref3x,1)-1,0,2),OFFSET(ref3x,MATCH(P317,ref3x,1)-1,0,2))</f>
        <v>98.18046</v>
      </c>
      <c r="R317" s="2" t="n">
        <f aca="true">FORECAST(P317,OFFSET(ref3by,MATCH(P317,ref3x,1)-1,0,2),OFFSET(ref3x,MATCH(P317,ref3x,1)-1,0,2))</f>
        <v>97.91282</v>
      </c>
      <c r="S317" s="1" t="n">
        <f aca="false">Q317/100</f>
        <v>0.9818046</v>
      </c>
      <c r="T317" s="1" t="n">
        <f aca="false">R317/100</f>
        <v>0.9791282</v>
      </c>
      <c r="U317" s="3" t="n">
        <f aca="false">T317*S317*I316</f>
        <v>0.95983618281347</v>
      </c>
    </row>
    <row r="318" customFormat="false" ht="13.8" hidden="false" customHeight="false" outlineLevel="0" collapsed="false">
      <c r="H318" s="0" t="n">
        <v>484</v>
      </c>
      <c r="I318" s="1" t="n">
        <f aca="true">FORECAST(H318,OFFSET(lens3y,MATCH(H318,lens3x,1)-1,0,2),OFFSET(lens3x,MATCH(H318,lens3x,1)-1,0,2))</f>
        <v>0.998491176180477</v>
      </c>
      <c r="K318" s="11" t="n">
        <v>640</v>
      </c>
      <c r="L318" s="12" t="n">
        <v>98.65784</v>
      </c>
      <c r="M318" s="11" t="n">
        <v>640</v>
      </c>
      <c r="N318" s="12" t="n">
        <v>98.64072</v>
      </c>
      <c r="O318" s="9"/>
      <c r="P318" s="1" t="n">
        <v>483.5</v>
      </c>
      <c r="Q318" s="2" t="n">
        <f aca="true">FORECAST(P318,OFFSET(ref3ay,MATCH(P318,ref3x,1)-1,0,2),OFFSET(ref3x,MATCH(P318,ref3x,1)-1,0,2))</f>
        <v>98.19369</v>
      </c>
      <c r="R318" s="2" t="n">
        <f aca="true">FORECAST(P318,OFFSET(ref3by,MATCH(P318,ref3x,1)-1,0,2),OFFSET(ref3x,MATCH(P318,ref3x,1)-1,0,2))</f>
        <v>97.919035</v>
      </c>
      <c r="S318" s="1" t="n">
        <f aca="false">Q318/100</f>
        <v>0.9819369</v>
      </c>
      <c r="T318" s="1" t="n">
        <f aca="false">R318/100</f>
        <v>0.97919035</v>
      </c>
      <c r="U318" s="3" t="n">
        <f aca="false">T318*S318*I317</f>
        <v>0.960039427067057</v>
      </c>
    </row>
    <row r="319" customFormat="false" ht="13.8" hidden="false" customHeight="false" outlineLevel="0" collapsed="false">
      <c r="H319" s="0" t="n">
        <v>484.5</v>
      </c>
      <c r="I319" s="1" t="n">
        <f aca="true">FORECAST(H319,OFFSET(lens3y,MATCH(H319,lens3x,1)-1,0,2),OFFSET(lens3x,MATCH(H319,lens3x,1)-1,0,2))</f>
        <v>0.998504666398063</v>
      </c>
      <c r="K319" s="11" t="n">
        <v>641</v>
      </c>
      <c r="L319" s="12" t="n">
        <v>98.68481</v>
      </c>
      <c r="M319" s="11" t="n">
        <v>641</v>
      </c>
      <c r="N319" s="12" t="n">
        <v>98.6634</v>
      </c>
      <c r="O319" s="9"/>
      <c r="P319" s="1" t="n">
        <v>484</v>
      </c>
      <c r="Q319" s="2" t="n">
        <f aca="true">FORECAST(P319,OFFSET(ref3ay,MATCH(P319,ref3x,1)-1,0,2),OFFSET(ref3x,MATCH(P319,ref3x,1)-1,0,2))</f>
        <v>98.20692</v>
      </c>
      <c r="R319" s="2" t="n">
        <f aca="true">FORECAST(P319,OFFSET(ref3by,MATCH(P319,ref3x,1)-1,0,2),OFFSET(ref3x,MATCH(P319,ref3x,1)-1,0,2))</f>
        <v>97.92525</v>
      </c>
      <c r="S319" s="1" t="n">
        <f aca="false">Q319/100</f>
        <v>0.9820692</v>
      </c>
      <c r="T319" s="1" t="n">
        <f aca="false">R319/100</f>
        <v>0.9792525</v>
      </c>
      <c r="U319" s="3" t="n">
        <f aca="false">T319*S319*I318</f>
        <v>0.960242692882275</v>
      </c>
    </row>
    <row r="320" customFormat="false" ht="13.8" hidden="false" customHeight="false" outlineLevel="0" collapsed="false">
      <c r="H320" s="0" t="n">
        <v>485</v>
      </c>
      <c r="I320" s="1" t="n">
        <f aca="true">FORECAST(H320,OFFSET(lens3y,MATCH(H320,lens3x,1)-1,0,2),OFFSET(lens3x,MATCH(H320,lens3x,1)-1,0,2))</f>
        <v>0.998518156615649</v>
      </c>
      <c r="K320" s="11" t="n">
        <v>642</v>
      </c>
      <c r="L320" s="12" t="n">
        <v>98.71155</v>
      </c>
      <c r="M320" s="11" t="n">
        <v>642</v>
      </c>
      <c r="N320" s="12" t="n">
        <v>98.68592</v>
      </c>
      <c r="O320" s="9"/>
      <c r="P320" s="1" t="n">
        <v>484.5</v>
      </c>
      <c r="Q320" s="2" t="n">
        <f aca="true">FORECAST(P320,OFFSET(ref3ay,MATCH(P320,ref3x,1)-1,0,2),OFFSET(ref3x,MATCH(P320,ref3x,1)-1,0,2))</f>
        <v>98.221635</v>
      </c>
      <c r="R320" s="2" t="n">
        <f aca="true">FORECAST(P320,OFFSET(ref3by,MATCH(P320,ref3x,1)-1,0,2),OFFSET(ref3x,MATCH(P320,ref3x,1)-1,0,2))</f>
        <v>97.933045</v>
      </c>
      <c r="S320" s="1" t="n">
        <f aca="false">Q320/100</f>
        <v>0.98221635</v>
      </c>
      <c r="T320" s="1" t="n">
        <f aca="false">R320/100</f>
        <v>0.97933045</v>
      </c>
      <c r="U320" s="3" t="n">
        <f aca="false">T320*S320*I319</f>
        <v>0.960475997148193</v>
      </c>
    </row>
    <row r="321" customFormat="false" ht="13.8" hidden="false" customHeight="false" outlineLevel="0" collapsed="false">
      <c r="H321" s="0" t="n">
        <v>485.5</v>
      </c>
      <c r="I321" s="1" t="n">
        <f aca="true">FORECAST(H321,OFFSET(lens3y,MATCH(H321,lens3x,1)-1,0,2),OFFSET(lens3x,MATCH(H321,lens3x,1)-1,0,2))</f>
        <v>0.998531646833235</v>
      </c>
      <c r="K321" s="11" t="n">
        <v>643</v>
      </c>
      <c r="L321" s="12" t="n">
        <v>98.73833</v>
      </c>
      <c r="M321" s="11" t="n">
        <v>643</v>
      </c>
      <c r="N321" s="12" t="n">
        <v>98.70859</v>
      </c>
      <c r="O321" s="9"/>
      <c r="P321" s="1" t="n">
        <v>485</v>
      </c>
      <c r="Q321" s="2" t="n">
        <f aca="true">FORECAST(P321,OFFSET(ref3ay,MATCH(P321,ref3x,1)-1,0,2),OFFSET(ref3x,MATCH(P321,ref3x,1)-1,0,2))</f>
        <v>98.23635</v>
      </c>
      <c r="R321" s="2" t="n">
        <f aca="true">FORECAST(P321,OFFSET(ref3by,MATCH(P321,ref3x,1)-1,0,2),OFFSET(ref3x,MATCH(P321,ref3x,1)-1,0,2))</f>
        <v>97.94084</v>
      </c>
      <c r="S321" s="1" t="n">
        <f aca="false">Q321/100</f>
        <v>0.9823635</v>
      </c>
      <c r="T321" s="1" t="n">
        <f aca="false">R321/100</f>
        <v>0.9794084</v>
      </c>
      <c r="U321" s="3" t="n">
        <f aca="false">T321*S321*I320</f>
        <v>0.960709330274325</v>
      </c>
    </row>
    <row r="322" customFormat="false" ht="13.8" hidden="false" customHeight="false" outlineLevel="0" collapsed="false">
      <c r="H322" s="0" t="n">
        <v>486</v>
      </c>
      <c r="I322" s="1" t="n">
        <f aca="true">FORECAST(H322,OFFSET(lens3y,MATCH(H322,lens3x,1)-1,0,2),OFFSET(lens3x,MATCH(H322,lens3x,1)-1,0,2))</f>
        <v>0.998545137050821</v>
      </c>
      <c r="K322" s="11" t="n">
        <v>644</v>
      </c>
      <c r="L322" s="12" t="n">
        <v>98.76482</v>
      </c>
      <c r="M322" s="11" t="n">
        <v>644</v>
      </c>
      <c r="N322" s="12" t="n">
        <v>98.73104</v>
      </c>
      <c r="O322" s="9"/>
      <c r="P322" s="1" t="n">
        <v>485.5</v>
      </c>
      <c r="Q322" s="2" t="n">
        <f aca="true">FORECAST(P322,OFFSET(ref3ay,MATCH(P322,ref3x,1)-1,0,2),OFFSET(ref3x,MATCH(P322,ref3x,1)-1,0,2))</f>
        <v>98.252335</v>
      </c>
      <c r="R322" s="2" t="n">
        <f aca="true">FORECAST(P322,OFFSET(ref3by,MATCH(P322,ref3x,1)-1,0,2),OFFSET(ref3x,MATCH(P322,ref3x,1)-1,0,2))</f>
        <v>97.950155</v>
      </c>
      <c r="S322" s="1" t="n">
        <f aca="false">Q322/100</f>
        <v>0.98252335</v>
      </c>
      <c r="T322" s="1" t="n">
        <f aca="false">R322/100</f>
        <v>0.97950155</v>
      </c>
      <c r="U322" s="3" t="n">
        <f aca="false">T322*S322*I321</f>
        <v>0.960970025898712</v>
      </c>
    </row>
    <row r="323" customFormat="false" ht="13.8" hidden="false" customHeight="false" outlineLevel="0" collapsed="false">
      <c r="H323" s="0" t="n">
        <v>486.5</v>
      </c>
      <c r="I323" s="1" t="n">
        <f aca="true">FORECAST(H323,OFFSET(lens3y,MATCH(H323,lens3x,1)-1,0,2),OFFSET(lens3x,MATCH(H323,lens3x,1)-1,0,2))</f>
        <v>0.998558627268407</v>
      </c>
      <c r="K323" s="11" t="n">
        <v>645</v>
      </c>
      <c r="L323" s="12" t="n">
        <v>98.79096</v>
      </c>
      <c r="M323" s="11" t="n">
        <v>645</v>
      </c>
      <c r="N323" s="12" t="n">
        <v>98.75326</v>
      </c>
      <c r="O323" s="9"/>
      <c r="P323" s="1" t="n">
        <v>486</v>
      </c>
      <c r="Q323" s="2" t="n">
        <f aca="true">FORECAST(P323,OFFSET(ref3ay,MATCH(P323,ref3x,1)-1,0,2),OFFSET(ref3x,MATCH(P323,ref3x,1)-1,0,2))</f>
        <v>98.26832</v>
      </c>
      <c r="R323" s="2" t="n">
        <f aca="true">FORECAST(P323,OFFSET(ref3by,MATCH(P323,ref3x,1)-1,0,2),OFFSET(ref3x,MATCH(P323,ref3x,1)-1,0,2))</f>
        <v>97.95947</v>
      </c>
      <c r="S323" s="1" t="n">
        <f aca="false">Q323/100</f>
        <v>0.9826832</v>
      </c>
      <c r="T323" s="1" t="n">
        <f aca="false">R323/100</f>
        <v>0.9795947</v>
      </c>
      <c r="U323" s="3" t="n">
        <f aca="false">T323*S323*I322</f>
        <v>0.961230757953148</v>
      </c>
    </row>
    <row r="324" customFormat="false" ht="13.8" hidden="false" customHeight="false" outlineLevel="0" collapsed="false">
      <c r="H324" s="0" t="n">
        <v>487</v>
      </c>
      <c r="I324" s="1" t="n">
        <f aca="true">FORECAST(H324,OFFSET(lens3y,MATCH(H324,lens3x,1)-1,0,2),OFFSET(lens3x,MATCH(H324,lens3x,1)-1,0,2))</f>
        <v>0.998572117485993</v>
      </c>
      <c r="K324" s="11" t="n">
        <v>646</v>
      </c>
      <c r="L324" s="12" t="n">
        <v>98.81676</v>
      </c>
      <c r="M324" s="11" t="n">
        <v>646</v>
      </c>
      <c r="N324" s="12" t="n">
        <v>98.77522</v>
      </c>
      <c r="O324" s="9"/>
      <c r="P324" s="1" t="n">
        <v>486.5</v>
      </c>
      <c r="Q324" s="2" t="n">
        <f aca="true">FORECAST(P324,OFFSET(ref3ay,MATCH(P324,ref3x,1)-1,0,2),OFFSET(ref3x,MATCH(P324,ref3x,1)-1,0,2))</f>
        <v>98.285455</v>
      </c>
      <c r="R324" s="2" t="n">
        <f aca="true">FORECAST(P324,OFFSET(ref3by,MATCH(P324,ref3x,1)-1,0,2),OFFSET(ref3x,MATCH(P324,ref3x,1)-1,0,2))</f>
        <v>97.970275</v>
      </c>
      <c r="S324" s="1" t="n">
        <f aca="false">Q324/100</f>
        <v>0.98285455</v>
      </c>
      <c r="T324" s="1" t="n">
        <f aca="false">R324/100</f>
        <v>0.97970275</v>
      </c>
      <c r="U324" s="3" t="n">
        <f aca="false">T324*S324*I323</f>
        <v>0.96151740003458</v>
      </c>
    </row>
    <row r="325" customFormat="false" ht="13.8" hidden="false" customHeight="false" outlineLevel="0" collapsed="false">
      <c r="H325" s="0" t="n">
        <v>487.5</v>
      </c>
      <c r="I325" s="1" t="n">
        <f aca="true">FORECAST(H325,OFFSET(lens3y,MATCH(H325,lens3x,1)-1,0,2),OFFSET(lens3x,MATCH(H325,lens3x,1)-1,0,2))</f>
        <v>0.99858560770358</v>
      </c>
      <c r="K325" s="11" t="n">
        <v>647</v>
      </c>
      <c r="L325" s="12" t="n">
        <v>98.84178</v>
      </c>
      <c r="M325" s="11" t="n">
        <v>647</v>
      </c>
      <c r="N325" s="12" t="n">
        <v>98.7965</v>
      </c>
      <c r="O325" s="9"/>
      <c r="P325" s="1" t="n">
        <v>487</v>
      </c>
      <c r="Q325" s="2" t="n">
        <f aca="true">FORECAST(P325,OFFSET(ref3ay,MATCH(P325,ref3x,1)-1,0,2),OFFSET(ref3x,MATCH(P325,ref3x,1)-1,0,2))</f>
        <v>98.30259</v>
      </c>
      <c r="R325" s="2" t="n">
        <f aca="true">FORECAST(P325,OFFSET(ref3by,MATCH(P325,ref3x,1)-1,0,2),OFFSET(ref3x,MATCH(P325,ref3x,1)-1,0,2))</f>
        <v>97.98108</v>
      </c>
      <c r="S325" s="1" t="n">
        <f aca="false">Q325/100</f>
        <v>0.9830259</v>
      </c>
      <c r="T325" s="1" t="n">
        <f aca="false">R325/100</f>
        <v>0.9798108</v>
      </c>
      <c r="U325" s="3" t="n">
        <f aca="false">T325*S325*I324</f>
        <v>0.96180408648589</v>
      </c>
    </row>
    <row r="326" customFormat="false" ht="13.8" hidden="false" customHeight="false" outlineLevel="0" collapsed="false">
      <c r="H326" s="0" t="n">
        <v>488</v>
      </c>
      <c r="I326" s="1" t="n">
        <f aca="true">FORECAST(H326,OFFSET(lens3y,MATCH(H326,lens3x,1)-1,0,2),OFFSET(lens3x,MATCH(H326,lens3x,1)-1,0,2))</f>
        <v>0.998599097921166</v>
      </c>
      <c r="K326" s="11" t="n">
        <v>648</v>
      </c>
      <c r="L326" s="12" t="n">
        <v>98.86644</v>
      </c>
      <c r="M326" s="11" t="n">
        <v>648</v>
      </c>
      <c r="N326" s="12" t="n">
        <v>98.81753</v>
      </c>
      <c r="O326" s="9"/>
      <c r="P326" s="1" t="n">
        <v>487.5</v>
      </c>
      <c r="Q326" s="2" t="n">
        <f aca="true">FORECAST(P326,OFFSET(ref3ay,MATCH(P326,ref3x,1)-1,0,2),OFFSET(ref3x,MATCH(P326,ref3x,1)-1,0,2))</f>
        <v>98.320805</v>
      </c>
      <c r="R326" s="2" t="n">
        <f aca="true">FORECAST(P326,OFFSET(ref3by,MATCH(P326,ref3x,1)-1,0,2),OFFSET(ref3x,MATCH(P326,ref3x,1)-1,0,2))</f>
        <v>97.993235</v>
      </c>
      <c r="S326" s="1" t="n">
        <f aca="false">Q326/100</f>
        <v>0.98320805</v>
      </c>
      <c r="T326" s="1" t="n">
        <f aca="false">R326/100</f>
        <v>0.97993235</v>
      </c>
      <c r="U326" s="3" t="n">
        <f aca="false">T326*S326*I325</f>
        <v>0.962114639998477</v>
      </c>
    </row>
    <row r="327" customFormat="false" ht="13.8" hidden="false" customHeight="false" outlineLevel="0" collapsed="false">
      <c r="H327" s="0" t="n">
        <v>488.5</v>
      </c>
      <c r="I327" s="1" t="n">
        <f aca="true">FORECAST(H327,OFFSET(lens3y,MATCH(H327,lens3x,1)-1,0,2),OFFSET(lens3x,MATCH(H327,lens3x,1)-1,0,2))</f>
        <v>0.998612588138752</v>
      </c>
      <c r="K327" s="11" t="n">
        <v>649</v>
      </c>
      <c r="L327" s="12" t="n">
        <v>98.89071</v>
      </c>
      <c r="M327" s="11" t="n">
        <v>649</v>
      </c>
      <c r="N327" s="12" t="n">
        <v>98.83827</v>
      </c>
      <c r="O327" s="9"/>
      <c r="P327" s="1" t="n">
        <v>488</v>
      </c>
      <c r="Q327" s="2" t="n">
        <f aca="true">FORECAST(P327,OFFSET(ref3ay,MATCH(P327,ref3x,1)-1,0,2),OFFSET(ref3x,MATCH(P327,ref3x,1)-1,0,2))</f>
        <v>98.33902</v>
      </c>
      <c r="R327" s="2" t="n">
        <f aca="true">FORECAST(P327,OFFSET(ref3by,MATCH(P327,ref3x,1)-1,0,2),OFFSET(ref3x,MATCH(P327,ref3x,1)-1,0,2))</f>
        <v>98.00539</v>
      </c>
      <c r="S327" s="1" t="n">
        <f aca="false">Q327/100</f>
        <v>0.9833902</v>
      </c>
      <c r="T327" s="1" t="n">
        <f aca="false">R327/100</f>
        <v>0.9800539</v>
      </c>
      <c r="U327" s="3" t="n">
        <f aca="false">T327*S327*I326</f>
        <v>0.962425245769366</v>
      </c>
    </row>
    <row r="328" customFormat="false" ht="13.8" hidden="false" customHeight="false" outlineLevel="0" collapsed="false">
      <c r="H328" s="0" t="n">
        <v>489</v>
      </c>
      <c r="I328" s="1" t="n">
        <f aca="true">FORECAST(H328,OFFSET(lens3y,MATCH(H328,lens3x,1)-1,0,2),OFFSET(lens3x,MATCH(H328,lens3x,1)-1,0,2))</f>
        <v>0.998626078356338</v>
      </c>
      <c r="K328" s="11" t="n">
        <v>650</v>
      </c>
      <c r="L328" s="12" t="n">
        <v>98.91457</v>
      </c>
      <c r="M328" s="11" t="n">
        <v>650</v>
      </c>
      <c r="N328" s="12" t="n">
        <v>98.85873</v>
      </c>
      <c r="O328" s="9"/>
      <c r="P328" s="1" t="n">
        <v>488.5</v>
      </c>
      <c r="Q328" s="2" t="n">
        <f aca="true">FORECAST(P328,OFFSET(ref3ay,MATCH(P328,ref3x,1)-1,0,2),OFFSET(ref3x,MATCH(P328,ref3x,1)-1,0,2))</f>
        <v>98.35818</v>
      </c>
      <c r="R328" s="2" t="n">
        <f aca="true">FORECAST(P328,OFFSET(ref3by,MATCH(P328,ref3x,1)-1,0,2),OFFSET(ref3x,MATCH(P328,ref3x,1)-1,0,2))</f>
        <v>98.018795</v>
      </c>
      <c r="S328" s="1" t="n">
        <f aca="false">Q328/100</f>
        <v>0.9835818</v>
      </c>
      <c r="T328" s="1" t="n">
        <f aca="false">R328/100</f>
        <v>0.98018795</v>
      </c>
      <c r="U328" s="3" t="n">
        <f aca="false">T328*S328*I327</f>
        <v>0.962757431321816</v>
      </c>
    </row>
    <row r="329" customFormat="false" ht="13.8" hidden="false" customHeight="false" outlineLevel="0" collapsed="false">
      <c r="H329" s="0" t="n">
        <v>489.5</v>
      </c>
      <c r="I329" s="1" t="n">
        <f aca="true">FORECAST(H329,OFFSET(lens3y,MATCH(H329,lens3x,1)-1,0,2),OFFSET(lens3x,MATCH(H329,lens3x,1)-1,0,2))</f>
        <v>0.998639568573924</v>
      </c>
      <c r="K329" s="11" t="n">
        <v>651</v>
      </c>
      <c r="L329" s="12" t="n">
        <v>98.93802</v>
      </c>
      <c r="M329" s="11" t="n">
        <v>651</v>
      </c>
      <c r="N329" s="12" t="n">
        <v>98.87889</v>
      </c>
      <c r="O329" s="9"/>
      <c r="P329" s="1" t="n">
        <v>489</v>
      </c>
      <c r="Q329" s="2" t="n">
        <f aca="true">FORECAST(P329,OFFSET(ref3ay,MATCH(P329,ref3x,1)-1,0,2),OFFSET(ref3x,MATCH(P329,ref3x,1)-1,0,2))</f>
        <v>98.37734</v>
      </c>
      <c r="R329" s="2" t="n">
        <f aca="true">FORECAST(P329,OFFSET(ref3by,MATCH(P329,ref3x,1)-1,0,2),OFFSET(ref3x,MATCH(P329,ref3x,1)-1,0,2))</f>
        <v>98.0322</v>
      </c>
      <c r="S329" s="1" t="n">
        <f aca="false">Q329/100</f>
        <v>0.9837734</v>
      </c>
      <c r="T329" s="1" t="n">
        <f aca="false">R329/100</f>
        <v>0.980322</v>
      </c>
      <c r="U329" s="3" t="n">
        <f aca="false">T329*S329*I328</f>
        <v>0.963089676795339</v>
      </c>
    </row>
    <row r="330" customFormat="false" ht="13.8" hidden="false" customHeight="false" outlineLevel="0" collapsed="false">
      <c r="H330" s="0" t="n">
        <v>490</v>
      </c>
      <c r="I330" s="1" t="n">
        <f aca="true">FORECAST(H330,OFFSET(lens3y,MATCH(H330,lens3x,1)-1,0,2),OFFSET(lens3x,MATCH(H330,lens3x,1)-1,0,2))</f>
        <v>0.99865305879151</v>
      </c>
      <c r="K330" s="11" t="n">
        <v>652</v>
      </c>
      <c r="L330" s="12" t="n">
        <v>98.9613</v>
      </c>
      <c r="M330" s="11" t="n">
        <v>652</v>
      </c>
      <c r="N330" s="12" t="n">
        <v>98.89901</v>
      </c>
      <c r="O330" s="9"/>
      <c r="P330" s="1" t="n">
        <v>489.5</v>
      </c>
      <c r="Q330" s="2" t="n">
        <f aca="true">FORECAST(P330,OFFSET(ref3ay,MATCH(P330,ref3x,1)-1,0,2),OFFSET(ref3x,MATCH(P330,ref3x,1)-1,0,2))</f>
        <v>98.39803</v>
      </c>
      <c r="R330" s="2" t="n">
        <f aca="true">FORECAST(P330,OFFSET(ref3by,MATCH(P330,ref3x,1)-1,0,2),OFFSET(ref3x,MATCH(P330,ref3x,1)-1,0,2))</f>
        <v>98.047305</v>
      </c>
      <c r="S330" s="1" t="n">
        <f aca="false">Q330/100</f>
        <v>0.9839803</v>
      </c>
      <c r="T330" s="1" t="n">
        <f aca="false">R330/100</f>
        <v>0.98047305</v>
      </c>
      <c r="U330" s="3" t="n">
        <f aca="false">T330*S330*I329</f>
        <v>0.963453667670036</v>
      </c>
    </row>
    <row r="331" customFormat="false" ht="13.8" hidden="false" customHeight="false" outlineLevel="0" collapsed="false">
      <c r="H331" s="0" t="n">
        <v>490.5</v>
      </c>
      <c r="I331" s="1" t="n">
        <f aca="true">FORECAST(H331,OFFSET(lens3y,MATCH(H331,lens3x,1)-1,0,2),OFFSET(lens3x,MATCH(H331,lens3x,1)-1,0,2))</f>
        <v>0.998666549009096</v>
      </c>
      <c r="K331" s="11" t="n">
        <v>653</v>
      </c>
      <c r="L331" s="12" t="n">
        <v>98.98411</v>
      </c>
      <c r="M331" s="11" t="n">
        <v>653</v>
      </c>
      <c r="N331" s="12" t="n">
        <v>98.91877</v>
      </c>
      <c r="O331" s="9"/>
      <c r="P331" s="1" t="n">
        <v>490</v>
      </c>
      <c r="Q331" s="2" t="n">
        <f aca="true">FORECAST(P331,OFFSET(ref3ay,MATCH(P331,ref3x,1)-1,0,2),OFFSET(ref3x,MATCH(P331,ref3x,1)-1,0,2))</f>
        <v>98.41872</v>
      </c>
      <c r="R331" s="2" t="n">
        <f aca="true">FORECAST(P331,OFFSET(ref3by,MATCH(P331,ref3x,1)-1,0,2),OFFSET(ref3x,MATCH(P331,ref3x,1)-1,0,2))</f>
        <v>98.06241</v>
      </c>
      <c r="S331" s="1" t="n">
        <f aca="false">Q331/100</f>
        <v>0.9841872</v>
      </c>
      <c r="T331" s="1" t="n">
        <f aca="false">R331/100</f>
        <v>0.9806241</v>
      </c>
      <c r="U331" s="3" t="n">
        <f aca="false">T331*S331*I330</f>
        <v>0.963817730447546</v>
      </c>
    </row>
    <row r="332" customFormat="false" ht="13.8" hidden="false" customHeight="false" outlineLevel="0" collapsed="false">
      <c r="H332" s="0" t="n">
        <v>491</v>
      </c>
      <c r="I332" s="1" t="n">
        <f aca="true">FORECAST(H332,OFFSET(lens3y,MATCH(H332,lens3x,1)-1,0,2),OFFSET(lens3x,MATCH(H332,lens3x,1)-1,0,2))</f>
        <v>0.998680039226683</v>
      </c>
      <c r="K332" s="11" t="n">
        <v>654</v>
      </c>
      <c r="L332" s="12" t="n">
        <v>99.00642</v>
      </c>
      <c r="M332" s="11" t="n">
        <v>654</v>
      </c>
      <c r="N332" s="12" t="n">
        <v>98.93816</v>
      </c>
      <c r="O332" s="9"/>
      <c r="P332" s="1" t="n">
        <v>490.5</v>
      </c>
      <c r="Q332" s="2" t="n">
        <f aca="true">FORECAST(P332,OFFSET(ref3ay,MATCH(P332,ref3x,1)-1,0,2),OFFSET(ref3x,MATCH(P332,ref3x,1)-1,0,2))</f>
        <v>98.440145</v>
      </c>
      <c r="R332" s="2" t="n">
        <f aca="true">FORECAST(P332,OFFSET(ref3by,MATCH(P332,ref3x,1)-1,0,2),OFFSET(ref3x,MATCH(P332,ref3x,1)-1,0,2))</f>
        <v>98.078625</v>
      </c>
      <c r="S332" s="1" t="n">
        <f aca="false">Q332/100</f>
        <v>0.98440145</v>
      </c>
      <c r="T332" s="1" t="n">
        <f aca="false">R332/100</f>
        <v>0.98078625</v>
      </c>
      <c r="U332" s="3" t="n">
        <f aca="false">T332*S332*I331</f>
        <v>0.964199976500973</v>
      </c>
    </row>
    <row r="333" customFormat="false" ht="13.8" hidden="false" customHeight="false" outlineLevel="0" collapsed="false">
      <c r="H333" s="0" t="n">
        <v>491.5</v>
      </c>
      <c r="I333" s="1" t="n">
        <f aca="true">FORECAST(H333,OFFSET(lens3y,MATCH(H333,lens3x,1)-1,0,2),OFFSET(lens3x,MATCH(H333,lens3x,1)-1,0,2))</f>
        <v>0.998693529444269</v>
      </c>
      <c r="K333" s="11" t="n">
        <v>655</v>
      </c>
      <c r="L333" s="12" t="n">
        <v>99.02821</v>
      </c>
      <c r="M333" s="11" t="n">
        <v>655</v>
      </c>
      <c r="N333" s="12" t="n">
        <v>98.95718</v>
      </c>
      <c r="O333" s="9"/>
      <c r="P333" s="1" t="n">
        <v>491</v>
      </c>
      <c r="Q333" s="2" t="n">
        <f aca="true">FORECAST(P333,OFFSET(ref3ay,MATCH(P333,ref3x,1)-1,0,2),OFFSET(ref3x,MATCH(P333,ref3x,1)-1,0,2))</f>
        <v>98.46157</v>
      </c>
      <c r="R333" s="2" t="n">
        <f aca="true">FORECAST(P333,OFFSET(ref3by,MATCH(P333,ref3x,1)-1,0,2),OFFSET(ref3x,MATCH(P333,ref3x,1)-1,0,2))</f>
        <v>98.09484</v>
      </c>
      <c r="S333" s="1" t="n">
        <f aca="false">Q333/100</f>
        <v>0.9846157</v>
      </c>
      <c r="T333" s="1" t="n">
        <f aca="false">R333/100</f>
        <v>0.9809484</v>
      </c>
      <c r="U333" s="3" t="n">
        <f aca="false">T333*S333*I332</f>
        <v>0.964582301919154</v>
      </c>
    </row>
    <row r="334" customFormat="false" ht="13.8" hidden="false" customHeight="false" outlineLevel="0" collapsed="false">
      <c r="H334" s="0" t="n">
        <v>492</v>
      </c>
      <c r="I334" s="1" t="n">
        <f aca="true">FORECAST(H334,OFFSET(lens3y,MATCH(H334,lens3x,1)-1,0,2),OFFSET(lens3x,MATCH(H334,lens3x,1)-1,0,2))</f>
        <v>0.998707019661855</v>
      </c>
      <c r="K334" s="11" t="n">
        <v>656</v>
      </c>
      <c r="L334" s="12" t="n">
        <v>99.04923</v>
      </c>
      <c r="M334" s="11" t="n">
        <v>656</v>
      </c>
      <c r="N334" s="12" t="n">
        <v>98.97557</v>
      </c>
      <c r="O334" s="9"/>
      <c r="P334" s="1" t="n">
        <v>491.5</v>
      </c>
      <c r="Q334" s="2" t="n">
        <f aca="true">FORECAST(P334,OFFSET(ref3ay,MATCH(P334,ref3x,1)-1,0,2),OFFSET(ref3x,MATCH(P334,ref3x,1)-1,0,2))</f>
        <v>98.482595</v>
      </c>
      <c r="R334" s="2" t="n">
        <f aca="true">FORECAST(P334,OFFSET(ref3by,MATCH(P334,ref3x,1)-1,0,2),OFFSET(ref3x,MATCH(P334,ref3x,1)-1,0,2))</f>
        <v>98.11118</v>
      </c>
      <c r="S334" s="1" t="n">
        <f aca="false">Q334/100</f>
        <v>0.98482595</v>
      </c>
      <c r="T334" s="1" t="n">
        <f aca="false">R334/100</f>
        <v>0.9811118</v>
      </c>
      <c r="U334" s="3" t="n">
        <f aca="false">T334*S334*I333</f>
        <v>0.964962016813998</v>
      </c>
    </row>
    <row r="335" customFormat="false" ht="13.8" hidden="false" customHeight="false" outlineLevel="0" collapsed="false">
      <c r="H335" s="0" t="n">
        <v>492.5</v>
      </c>
      <c r="I335" s="1" t="n">
        <f aca="true">FORECAST(H335,OFFSET(lens3y,MATCH(H335,lens3x,1)-1,0,2),OFFSET(lens3x,MATCH(H335,lens3x,1)-1,0,2))</f>
        <v>0.998720509879441</v>
      </c>
      <c r="K335" s="11" t="n">
        <v>657</v>
      </c>
      <c r="L335" s="12" t="n">
        <v>99.06973</v>
      </c>
      <c r="M335" s="11" t="n">
        <v>657</v>
      </c>
      <c r="N335" s="12" t="n">
        <v>98.99356</v>
      </c>
      <c r="O335" s="9"/>
      <c r="P335" s="1" t="n">
        <v>492</v>
      </c>
      <c r="Q335" s="2" t="n">
        <f aca="true">FORECAST(P335,OFFSET(ref3ay,MATCH(P335,ref3x,1)-1,0,2),OFFSET(ref3x,MATCH(P335,ref3x,1)-1,0,2))</f>
        <v>98.50362</v>
      </c>
      <c r="R335" s="2" t="n">
        <f aca="true">FORECAST(P335,OFFSET(ref3by,MATCH(P335,ref3x,1)-1,0,2),OFFSET(ref3x,MATCH(P335,ref3x,1)-1,0,2))</f>
        <v>98.12752</v>
      </c>
      <c r="S335" s="1" t="n">
        <f aca="false">Q335/100</f>
        <v>0.9850362</v>
      </c>
      <c r="T335" s="1" t="n">
        <f aca="false">R335/100</f>
        <v>0.9812752</v>
      </c>
      <c r="U335" s="3" t="n">
        <f aca="false">T335*S335*I334</f>
        <v>0.965341810235972</v>
      </c>
    </row>
    <row r="336" customFormat="false" ht="13.8" hidden="false" customHeight="false" outlineLevel="0" collapsed="false">
      <c r="H336" s="0" t="n">
        <v>493</v>
      </c>
      <c r="I336" s="1" t="n">
        <f aca="true">FORECAST(H336,OFFSET(lens3y,MATCH(H336,lens3x,1)-1,0,2),OFFSET(lens3x,MATCH(H336,lens3x,1)-1,0,2))</f>
        <v>0.998734000097027</v>
      </c>
      <c r="K336" s="11" t="n">
        <v>658</v>
      </c>
      <c r="L336" s="12" t="n">
        <v>99.08968</v>
      </c>
      <c r="M336" s="11" t="n">
        <v>658</v>
      </c>
      <c r="N336" s="12" t="n">
        <v>99.01114</v>
      </c>
      <c r="O336" s="9"/>
      <c r="P336" s="1" t="n">
        <v>492.5</v>
      </c>
      <c r="Q336" s="2" t="n">
        <f aca="true">FORECAST(P336,OFFSET(ref3ay,MATCH(P336,ref3x,1)-1,0,2),OFFSET(ref3x,MATCH(P336,ref3x,1)-1,0,2))</f>
        <v>98.525055</v>
      </c>
      <c r="R336" s="2" t="n">
        <f aca="true">FORECAST(P336,OFFSET(ref3by,MATCH(P336,ref3x,1)-1,0,2),OFFSET(ref3x,MATCH(P336,ref3x,1)-1,0,2))</f>
        <v>98.144625</v>
      </c>
      <c r="S336" s="1" t="n">
        <f aca="false">Q336/100</f>
        <v>0.98525055</v>
      </c>
      <c r="T336" s="1" t="n">
        <f aca="false">R336/100</f>
        <v>0.98144625</v>
      </c>
      <c r="U336" s="3" t="n">
        <f aca="false">T336*S336*I335</f>
        <v>0.965733228460556</v>
      </c>
    </row>
    <row r="337" customFormat="false" ht="13.8" hidden="false" customHeight="false" outlineLevel="0" collapsed="false">
      <c r="H337" s="0" t="n">
        <v>493.5</v>
      </c>
      <c r="I337" s="1" t="n">
        <f aca="true">FORECAST(H337,OFFSET(lens3y,MATCH(H337,lens3x,1)-1,0,2),OFFSET(lens3x,MATCH(H337,lens3x,1)-1,0,2))</f>
        <v>0.998747490314613</v>
      </c>
      <c r="K337" s="11" t="n">
        <v>659</v>
      </c>
      <c r="L337" s="12" t="n">
        <v>99.10906</v>
      </c>
      <c r="M337" s="11" t="n">
        <v>659</v>
      </c>
      <c r="N337" s="12" t="n">
        <v>99.0283</v>
      </c>
      <c r="O337" s="9"/>
      <c r="P337" s="1" t="n">
        <v>493</v>
      </c>
      <c r="Q337" s="2" t="n">
        <f aca="true">FORECAST(P337,OFFSET(ref3ay,MATCH(P337,ref3x,1)-1,0,2),OFFSET(ref3x,MATCH(P337,ref3x,1)-1,0,2))</f>
        <v>98.54649</v>
      </c>
      <c r="R337" s="2" t="n">
        <f aca="true">FORECAST(P337,OFFSET(ref3by,MATCH(P337,ref3x,1)-1,0,2),OFFSET(ref3x,MATCH(P337,ref3x,1)-1,0,2))</f>
        <v>98.16173</v>
      </c>
      <c r="S337" s="1" t="n">
        <f aca="false">Q337/100</f>
        <v>0.9854649</v>
      </c>
      <c r="T337" s="1" t="n">
        <f aca="false">R337/100</f>
        <v>0.9816173</v>
      </c>
      <c r="U337" s="3" t="n">
        <f aca="false">T337*S337*I336</f>
        <v>0.966124730143341</v>
      </c>
    </row>
    <row r="338" customFormat="false" ht="13.8" hidden="false" customHeight="false" outlineLevel="0" collapsed="false">
      <c r="H338" s="0" t="n">
        <v>494</v>
      </c>
      <c r="I338" s="1" t="n">
        <f aca="true">FORECAST(H338,OFFSET(lens3y,MATCH(H338,lens3x,1)-1,0,2),OFFSET(lens3x,MATCH(H338,lens3x,1)-1,0,2))</f>
        <v>0.998760980532199</v>
      </c>
      <c r="K338" s="11" t="n">
        <v>660</v>
      </c>
      <c r="L338" s="12" t="n">
        <v>99.12787</v>
      </c>
      <c r="M338" s="11" t="n">
        <v>660</v>
      </c>
      <c r="N338" s="12" t="n">
        <v>99.04503</v>
      </c>
      <c r="O338" s="9"/>
      <c r="P338" s="1" t="n">
        <v>493.5</v>
      </c>
      <c r="Q338" s="2" t="n">
        <f aca="true">FORECAST(P338,OFFSET(ref3ay,MATCH(P338,ref3x,1)-1,0,2),OFFSET(ref3x,MATCH(P338,ref3x,1)-1,0,2))</f>
        <v>98.5682</v>
      </c>
      <c r="R338" s="2" t="n">
        <f aca="true">FORECAST(P338,OFFSET(ref3by,MATCH(P338,ref3x,1)-1,0,2),OFFSET(ref3x,MATCH(P338,ref3x,1)-1,0,2))</f>
        <v>98.179485</v>
      </c>
      <c r="S338" s="1" t="n">
        <f aca="false">Q338/100</f>
        <v>0.985682</v>
      </c>
      <c r="T338" s="1" t="n">
        <f aca="false">R338/100</f>
        <v>0.98179485</v>
      </c>
      <c r="U338" s="3" t="n">
        <f aca="false">T338*S338*I337</f>
        <v>0.966525410731837</v>
      </c>
    </row>
    <row r="339" customFormat="false" ht="13.8" hidden="false" customHeight="false" outlineLevel="0" collapsed="false">
      <c r="H339" s="0" t="n">
        <v>494.5</v>
      </c>
      <c r="I339" s="1" t="n">
        <f aca="true">FORECAST(H339,OFFSET(lens3y,MATCH(H339,lens3x,1)-1,0,2),OFFSET(lens3x,MATCH(H339,lens3x,1)-1,0,2))</f>
        <v>0.998774470749786</v>
      </c>
      <c r="K339" s="11" t="n">
        <v>661</v>
      </c>
      <c r="L339" s="12" t="n">
        <v>99.1462</v>
      </c>
      <c r="M339" s="11" t="n">
        <v>661</v>
      </c>
      <c r="N339" s="12" t="n">
        <v>99.06142</v>
      </c>
      <c r="O339" s="9"/>
      <c r="P339" s="1" t="n">
        <v>494</v>
      </c>
      <c r="Q339" s="2" t="n">
        <f aca="true">FORECAST(P339,OFFSET(ref3ay,MATCH(P339,ref3x,1)-1,0,2),OFFSET(ref3x,MATCH(P339,ref3x,1)-1,0,2))</f>
        <v>98.58991</v>
      </c>
      <c r="R339" s="2" t="n">
        <f aca="true">FORECAST(P339,OFFSET(ref3by,MATCH(P339,ref3x,1)-1,0,2),OFFSET(ref3x,MATCH(P339,ref3x,1)-1,0,2))</f>
        <v>98.19724</v>
      </c>
      <c r="S339" s="1" t="n">
        <f aca="false">Q339/100</f>
        <v>0.9858991</v>
      </c>
      <c r="T339" s="1" t="n">
        <f aca="false">R339/100</f>
        <v>0.9819724</v>
      </c>
      <c r="U339" s="3" t="n">
        <f aca="false">T339*S339*I338</f>
        <v>0.96692617878859</v>
      </c>
    </row>
    <row r="340" customFormat="false" ht="13.8" hidden="false" customHeight="false" outlineLevel="0" collapsed="false">
      <c r="H340" s="0" t="n">
        <v>495</v>
      </c>
      <c r="I340" s="1" t="n">
        <f aca="true">FORECAST(H340,OFFSET(lens3y,MATCH(H340,lens3x,1)-1,0,2),OFFSET(lens3x,MATCH(H340,lens3x,1)-1,0,2))</f>
        <v>0.998787960967372</v>
      </c>
      <c r="K340" s="11" t="n">
        <v>662</v>
      </c>
      <c r="L340" s="12" t="n">
        <v>99.16393</v>
      </c>
      <c r="M340" s="11" t="n">
        <v>662</v>
      </c>
      <c r="N340" s="12" t="n">
        <v>99.07735</v>
      </c>
      <c r="O340" s="9"/>
      <c r="P340" s="1" t="n">
        <v>494.5</v>
      </c>
      <c r="Q340" s="2" t="n">
        <f aca="true">FORECAST(P340,OFFSET(ref3ay,MATCH(P340,ref3x,1)-1,0,2),OFFSET(ref3x,MATCH(P340,ref3x,1)-1,0,2))</f>
        <v>98.61221</v>
      </c>
      <c r="R340" s="2" t="n">
        <f aca="true">FORECAST(P340,OFFSET(ref3by,MATCH(P340,ref3x,1)-1,0,2),OFFSET(ref3x,MATCH(P340,ref3x,1)-1,0,2))</f>
        <v>98.21596</v>
      </c>
      <c r="S340" s="1" t="n">
        <f aca="false">Q340/100</f>
        <v>0.9861221</v>
      </c>
      <c r="T340" s="1" t="n">
        <f aca="false">R340/100</f>
        <v>0.9821596</v>
      </c>
      <c r="U340" s="3" t="n">
        <f aca="false">T340*S340*I339</f>
        <v>0.9673423263159</v>
      </c>
    </row>
    <row r="341" customFormat="false" ht="13.8" hidden="false" customHeight="false" outlineLevel="0" collapsed="false">
      <c r="H341" s="0" t="n">
        <v>495.5</v>
      </c>
      <c r="I341" s="1" t="n">
        <f aca="true">FORECAST(H341,OFFSET(lens3y,MATCH(H341,lens3x,1)-1,0,2),OFFSET(lens3x,MATCH(H341,lens3x,1)-1,0,2))</f>
        <v>0.998801451184958</v>
      </c>
      <c r="K341" s="11" t="n">
        <v>663</v>
      </c>
      <c r="L341" s="12" t="n">
        <v>99.18102</v>
      </c>
      <c r="M341" s="11" t="n">
        <v>663</v>
      </c>
      <c r="N341" s="12" t="n">
        <v>99.09279</v>
      </c>
      <c r="O341" s="9"/>
      <c r="P341" s="1" t="n">
        <v>495</v>
      </c>
      <c r="Q341" s="2" t="n">
        <f aca="true">FORECAST(P341,OFFSET(ref3ay,MATCH(P341,ref3x,1)-1,0,2),OFFSET(ref3x,MATCH(P341,ref3x,1)-1,0,2))</f>
        <v>98.63451</v>
      </c>
      <c r="R341" s="2" t="n">
        <f aca="true">FORECAST(P341,OFFSET(ref3by,MATCH(P341,ref3x,1)-1,0,2),OFFSET(ref3x,MATCH(P341,ref3x,1)-1,0,2))</f>
        <v>98.23468</v>
      </c>
      <c r="S341" s="1" t="n">
        <f aca="false">Q341/100</f>
        <v>0.9863451</v>
      </c>
      <c r="T341" s="1" t="n">
        <f aca="false">R341/100</f>
        <v>0.9823468</v>
      </c>
      <c r="U341" s="3" t="n">
        <f aca="false">T341*S341*I340</f>
        <v>0.967758568122031</v>
      </c>
    </row>
    <row r="342" customFormat="false" ht="13.8" hidden="false" customHeight="false" outlineLevel="0" collapsed="false">
      <c r="H342" s="0" t="n">
        <v>496</v>
      </c>
      <c r="I342" s="1" t="n">
        <f aca="true">FORECAST(H342,OFFSET(lens3y,MATCH(H342,lens3x,1)-1,0,2),OFFSET(lens3x,MATCH(H342,lens3x,1)-1,0,2))</f>
        <v>0.998814941402544</v>
      </c>
      <c r="K342" s="11" t="n">
        <v>664</v>
      </c>
      <c r="L342" s="12" t="n">
        <v>99.19747</v>
      </c>
      <c r="M342" s="11" t="n">
        <v>664</v>
      </c>
      <c r="N342" s="12" t="n">
        <v>99.10773</v>
      </c>
      <c r="O342" s="9"/>
      <c r="P342" s="1" t="n">
        <v>495.5</v>
      </c>
      <c r="Q342" s="2" t="n">
        <f aca="true">FORECAST(P342,OFFSET(ref3ay,MATCH(P342,ref3x,1)-1,0,2),OFFSET(ref3x,MATCH(P342,ref3x,1)-1,0,2))</f>
        <v>98.65685</v>
      </c>
      <c r="R342" s="2" t="n">
        <f aca="true">FORECAST(P342,OFFSET(ref3by,MATCH(P342,ref3x,1)-1,0,2),OFFSET(ref3x,MATCH(P342,ref3x,1)-1,0,2))</f>
        <v>98.253835</v>
      </c>
      <c r="S342" s="1" t="n">
        <f aca="false">Q342/100</f>
        <v>0.9865685</v>
      </c>
      <c r="T342" s="1" t="n">
        <f aca="false">R342/100</f>
        <v>0.98253835</v>
      </c>
      <c r="U342" s="3" t="n">
        <f aca="false">T342*S342*I341</f>
        <v>0.968179583182231</v>
      </c>
    </row>
    <row r="343" customFormat="false" ht="13.8" hidden="false" customHeight="false" outlineLevel="0" collapsed="false">
      <c r="H343" s="0" t="n">
        <v>496.5</v>
      </c>
      <c r="I343" s="1" t="n">
        <f aca="true">FORECAST(H343,OFFSET(lens3y,MATCH(H343,lens3x,1)-1,0,2),OFFSET(lens3x,MATCH(H343,lens3x,1)-1,0,2))</f>
        <v>0.99882843162013</v>
      </c>
      <c r="K343" s="11" t="n">
        <v>665</v>
      </c>
      <c r="L343" s="12" t="n">
        <v>99.21328</v>
      </c>
      <c r="M343" s="11" t="n">
        <v>665</v>
      </c>
      <c r="N343" s="12" t="n">
        <v>99.12219</v>
      </c>
      <c r="O343" s="9"/>
      <c r="P343" s="1" t="n">
        <v>496</v>
      </c>
      <c r="Q343" s="2" t="n">
        <f aca="true">FORECAST(P343,OFFSET(ref3ay,MATCH(P343,ref3x,1)-1,0,2),OFFSET(ref3x,MATCH(P343,ref3x,1)-1,0,2))</f>
        <v>98.67919</v>
      </c>
      <c r="R343" s="2" t="n">
        <f aca="true">FORECAST(P343,OFFSET(ref3by,MATCH(P343,ref3x,1)-1,0,2),OFFSET(ref3x,MATCH(P343,ref3x,1)-1,0,2))</f>
        <v>98.27299</v>
      </c>
      <c r="S343" s="1" t="n">
        <f aca="false">Q343/100</f>
        <v>0.9867919</v>
      </c>
      <c r="T343" s="1" t="n">
        <f aca="false">R343/100</f>
        <v>0.9827299</v>
      </c>
      <c r="U343" s="3" t="n">
        <f aca="false">T343*S343*I342</f>
        <v>0.968600694745261</v>
      </c>
    </row>
    <row r="344" customFormat="false" ht="13.8" hidden="false" customHeight="false" outlineLevel="0" collapsed="false">
      <c r="H344" s="0" t="n">
        <v>497</v>
      </c>
      <c r="I344" s="1" t="n">
        <f aca="true">FORECAST(H344,OFFSET(lens3y,MATCH(H344,lens3x,1)-1,0,2),OFFSET(lens3x,MATCH(H344,lens3x,1)-1,0,2))</f>
        <v>0.998841921837716</v>
      </c>
      <c r="K344" s="11" t="n">
        <v>666</v>
      </c>
      <c r="L344" s="12" t="n">
        <v>99.22832</v>
      </c>
      <c r="M344" s="11" t="n">
        <v>666</v>
      </c>
      <c r="N344" s="12" t="n">
        <v>99.13604</v>
      </c>
      <c r="O344" s="9"/>
      <c r="P344" s="1" t="n">
        <v>496.5</v>
      </c>
      <c r="Q344" s="2" t="n">
        <f aca="true">FORECAST(P344,OFFSET(ref3ay,MATCH(P344,ref3x,1)-1,0,2),OFFSET(ref3x,MATCH(P344,ref3x,1)-1,0,2))</f>
        <v>98.70143</v>
      </c>
      <c r="R344" s="2" t="n">
        <f aca="true">FORECAST(P344,OFFSET(ref3by,MATCH(P344,ref3x,1)-1,0,2),OFFSET(ref3x,MATCH(P344,ref3x,1)-1,0,2))</f>
        <v>98.29247</v>
      </c>
      <c r="S344" s="1" t="n">
        <f aca="false">Q344/100</f>
        <v>0.9870143</v>
      </c>
      <c r="T344" s="1" t="n">
        <f aca="false">R344/100</f>
        <v>0.9829247</v>
      </c>
      <c r="U344" s="3" t="n">
        <f aca="false">T344*S344*I343</f>
        <v>0.969024125083017</v>
      </c>
    </row>
    <row r="345" customFormat="false" ht="13.8" hidden="false" customHeight="false" outlineLevel="0" collapsed="false">
      <c r="H345" s="0" t="n">
        <v>497.5</v>
      </c>
      <c r="I345" s="1" t="n">
        <f aca="true">FORECAST(H345,OFFSET(lens3y,MATCH(H345,lens3x,1)-1,0,2),OFFSET(lens3x,MATCH(H345,lens3x,1)-1,0,2))</f>
        <v>0.998855412055302</v>
      </c>
      <c r="K345" s="11" t="n">
        <v>667</v>
      </c>
      <c r="L345" s="12" t="n">
        <v>99.24272</v>
      </c>
      <c r="M345" s="11" t="n">
        <v>667</v>
      </c>
      <c r="N345" s="12" t="n">
        <v>99.14938</v>
      </c>
      <c r="O345" s="9"/>
      <c r="P345" s="1" t="n">
        <v>497</v>
      </c>
      <c r="Q345" s="2" t="n">
        <f aca="true">FORECAST(P345,OFFSET(ref3ay,MATCH(P345,ref3x,1)-1,0,2),OFFSET(ref3x,MATCH(P345,ref3x,1)-1,0,2))</f>
        <v>98.72367</v>
      </c>
      <c r="R345" s="2" t="n">
        <f aca="true">FORECAST(P345,OFFSET(ref3by,MATCH(P345,ref3x,1)-1,0,2),OFFSET(ref3x,MATCH(P345,ref3x,1)-1,0,2))</f>
        <v>98.31195</v>
      </c>
      <c r="S345" s="1" t="n">
        <f aca="false">Q345/100</f>
        <v>0.9872367</v>
      </c>
      <c r="T345" s="1" t="n">
        <f aca="false">R345/100</f>
        <v>0.9831195</v>
      </c>
      <c r="U345" s="3" t="n">
        <f aca="false">T345*S345*I344</f>
        <v>0.969447653051827</v>
      </c>
    </row>
    <row r="346" customFormat="false" ht="13.8" hidden="false" customHeight="false" outlineLevel="0" collapsed="false">
      <c r="H346" s="0" t="n">
        <v>498</v>
      </c>
      <c r="I346" s="1" t="n">
        <f aca="true">FORECAST(H346,OFFSET(lens3y,MATCH(H346,lens3x,1)-1,0,2),OFFSET(lens3x,MATCH(H346,lens3x,1)-1,0,2))</f>
        <v>0.998868902272888</v>
      </c>
      <c r="K346" s="11" t="n">
        <v>668</v>
      </c>
      <c r="L346" s="12" t="n">
        <v>99.25643</v>
      </c>
      <c r="M346" s="11" t="n">
        <v>668</v>
      </c>
      <c r="N346" s="12" t="n">
        <v>99.1622</v>
      </c>
      <c r="O346" s="9"/>
      <c r="P346" s="1" t="n">
        <v>497.5</v>
      </c>
      <c r="Q346" s="2" t="n">
        <f aca="true">FORECAST(P346,OFFSET(ref3ay,MATCH(P346,ref3x,1)-1,0,2),OFFSET(ref3x,MATCH(P346,ref3x,1)-1,0,2))</f>
        <v>98.74563</v>
      </c>
      <c r="R346" s="2" t="n">
        <f aca="true">FORECAST(P346,OFFSET(ref3by,MATCH(P346,ref3x,1)-1,0,2),OFFSET(ref3x,MATCH(P346,ref3x,1)-1,0,2))</f>
        <v>98.33155</v>
      </c>
      <c r="S346" s="1" t="n">
        <f aca="false">Q346/100</f>
        <v>0.9874563</v>
      </c>
      <c r="T346" s="1" t="n">
        <f aca="false">R346/100</f>
        <v>0.9833155</v>
      </c>
      <c r="U346" s="3" t="n">
        <f aca="false">T346*S346*I345</f>
        <v>0.969869712117814</v>
      </c>
    </row>
    <row r="347" customFormat="false" ht="13.8" hidden="false" customHeight="false" outlineLevel="0" collapsed="false">
      <c r="H347" s="0" t="n">
        <v>498.5</v>
      </c>
      <c r="I347" s="1" t="n">
        <f aca="true">FORECAST(H347,OFFSET(lens3y,MATCH(H347,lens3x,1)-1,0,2),OFFSET(lens3x,MATCH(H347,lens3x,1)-1,0,2))</f>
        <v>0.998882392490475</v>
      </c>
      <c r="K347" s="11" t="n">
        <v>669</v>
      </c>
      <c r="L347" s="12" t="n">
        <v>99.26946</v>
      </c>
      <c r="M347" s="11" t="n">
        <v>669</v>
      </c>
      <c r="N347" s="12" t="n">
        <v>99.17448</v>
      </c>
      <c r="O347" s="9"/>
      <c r="P347" s="1" t="n">
        <v>498</v>
      </c>
      <c r="Q347" s="2" t="n">
        <f aca="true">FORECAST(P347,OFFSET(ref3ay,MATCH(P347,ref3x,1)-1,0,2),OFFSET(ref3x,MATCH(P347,ref3x,1)-1,0,2))</f>
        <v>98.76759</v>
      </c>
      <c r="R347" s="2" t="n">
        <f aca="true">FORECAST(P347,OFFSET(ref3by,MATCH(P347,ref3x,1)-1,0,2),OFFSET(ref3x,MATCH(P347,ref3x,1)-1,0,2))</f>
        <v>98.35115</v>
      </c>
      <c r="S347" s="1" t="n">
        <f aca="false">Q347/100</f>
        <v>0.9876759</v>
      </c>
      <c r="T347" s="1" t="n">
        <f aca="false">R347/100</f>
        <v>0.9835115</v>
      </c>
      <c r="U347" s="3" t="n">
        <f aca="false">T347*S347*I346</f>
        <v>0.970291868216353</v>
      </c>
    </row>
    <row r="348" customFormat="false" ht="13.8" hidden="false" customHeight="false" outlineLevel="0" collapsed="false">
      <c r="H348" s="0" t="n">
        <v>499</v>
      </c>
      <c r="I348" s="1" t="n">
        <f aca="true">FORECAST(H348,OFFSET(lens3y,MATCH(H348,lens3x,1)-1,0,2),OFFSET(lens3x,MATCH(H348,lens3x,1)-1,0,2))</f>
        <v>0.998895882708061</v>
      </c>
      <c r="K348" s="11" t="n">
        <v>670</v>
      </c>
      <c r="L348" s="12" t="n">
        <v>99.28179</v>
      </c>
      <c r="M348" s="11" t="n">
        <v>670</v>
      </c>
      <c r="N348" s="12" t="n">
        <v>99.1862</v>
      </c>
      <c r="O348" s="9"/>
      <c r="P348" s="1" t="n">
        <v>498.5</v>
      </c>
      <c r="Q348" s="2" t="n">
        <f aca="true">FORECAST(P348,OFFSET(ref3ay,MATCH(P348,ref3x,1)-1,0,2),OFFSET(ref3x,MATCH(P348,ref3x,1)-1,0,2))</f>
        <v>98.789215</v>
      </c>
      <c r="R348" s="2" t="n">
        <f aca="true">FORECAST(P348,OFFSET(ref3by,MATCH(P348,ref3x,1)-1,0,2),OFFSET(ref3x,MATCH(P348,ref3x,1)-1,0,2))</f>
        <v>98.37084</v>
      </c>
      <c r="S348" s="1" t="n">
        <f aca="false">Q348/100</f>
        <v>0.98789215</v>
      </c>
      <c r="T348" s="1" t="n">
        <f aca="false">R348/100</f>
        <v>0.9837084</v>
      </c>
      <c r="U348" s="3" t="n">
        <f aca="false">T348*S348*I347</f>
        <v>0.970711717723056</v>
      </c>
    </row>
    <row r="349" customFormat="false" ht="13.8" hidden="false" customHeight="false" outlineLevel="0" collapsed="false">
      <c r="H349" s="0" t="n">
        <v>499.5</v>
      </c>
      <c r="I349" s="1" t="n">
        <f aca="true">FORECAST(H349,OFFSET(lens3y,MATCH(H349,lens3x,1)-1,0,2),OFFSET(lens3x,MATCH(H349,lens3x,1)-1,0,2))</f>
        <v>0.998909372925647</v>
      </c>
      <c r="K349" s="11" t="n">
        <v>671</v>
      </c>
      <c r="L349" s="12" t="n">
        <v>99.29346</v>
      </c>
      <c r="M349" s="11" t="n">
        <v>671</v>
      </c>
      <c r="N349" s="12" t="n">
        <v>99.19743</v>
      </c>
      <c r="O349" s="9"/>
      <c r="P349" s="1" t="n">
        <v>499</v>
      </c>
      <c r="Q349" s="2" t="n">
        <f aca="true">FORECAST(P349,OFFSET(ref3ay,MATCH(P349,ref3x,1)-1,0,2),OFFSET(ref3x,MATCH(P349,ref3x,1)-1,0,2))</f>
        <v>98.81084</v>
      </c>
      <c r="R349" s="2" t="n">
        <f aca="true">FORECAST(P349,OFFSET(ref3by,MATCH(P349,ref3x,1)-1,0,2),OFFSET(ref3x,MATCH(P349,ref3x,1)-1,0,2))</f>
        <v>98.39053</v>
      </c>
      <c r="S349" s="1" t="n">
        <f aca="false">Q349/100</f>
        <v>0.9881084</v>
      </c>
      <c r="T349" s="1" t="n">
        <f aca="false">R349/100</f>
        <v>0.9839053</v>
      </c>
      <c r="U349" s="3" t="n">
        <f aca="false">T349*S349*I348</f>
        <v>0.971131663281425</v>
      </c>
    </row>
    <row r="350" customFormat="false" ht="13.8" hidden="false" customHeight="false" outlineLevel="0" collapsed="false">
      <c r="H350" s="0" t="n">
        <v>500</v>
      </c>
      <c r="I350" s="1" t="n">
        <f aca="true">FORECAST(H350,OFFSET(lens3y,MATCH(H350,lens3x,1)-1,0,2),OFFSET(lens3x,MATCH(H350,lens3x,1)-1,0,2))</f>
        <v>0.998922863143233</v>
      </c>
      <c r="K350" s="11" t="n">
        <v>672</v>
      </c>
      <c r="L350" s="12" t="n">
        <v>99.30441</v>
      </c>
      <c r="M350" s="11" t="n">
        <v>672</v>
      </c>
      <c r="N350" s="12" t="n">
        <v>99.20808</v>
      </c>
      <c r="O350" s="9"/>
      <c r="P350" s="1" t="n">
        <v>499.5</v>
      </c>
      <c r="Q350" s="2" t="n">
        <f aca="true">FORECAST(P350,OFFSET(ref3ay,MATCH(P350,ref3x,1)-1,0,2),OFFSET(ref3x,MATCH(P350,ref3x,1)-1,0,2))</f>
        <v>98.83202</v>
      </c>
      <c r="R350" s="2" t="n">
        <f aca="true">FORECAST(P350,OFFSET(ref3by,MATCH(P350,ref3x,1)-1,0,2),OFFSET(ref3x,MATCH(P350,ref3x,1)-1,0,2))</f>
        <v>98.410235</v>
      </c>
      <c r="S350" s="1" t="n">
        <f aca="false">Q350/100</f>
        <v>0.9883202</v>
      </c>
      <c r="T350" s="1" t="n">
        <f aca="false">R350/100</f>
        <v>0.98410235</v>
      </c>
      <c r="U350" s="3" t="n">
        <f aca="false">T350*S350*I349</f>
        <v>0.971547478502596</v>
      </c>
    </row>
    <row r="351" customFormat="false" ht="13.8" hidden="false" customHeight="false" outlineLevel="0" collapsed="false">
      <c r="H351" s="0" t="n">
        <v>500.5</v>
      </c>
      <c r="I351" s="1" t="n">
        <f aca="true">FORECAST(H351,OFFSET(lens3y,MATCH(H351,lens3x,1)-1,0,2),OFFSET(lens3x,MATCH(H351,lens3x,1)-1,0,2))</f>
        <v>0.998926768320234</v>
      </c>
      <c r="K351" s="11" t="n">
        <v>673</v>
      </c>
      <c r="L351" s="12" t="n">
        <v>99.31462</v>
      </c>
      <c r="M351" s="11" t="n">
        <v>673</v>
      </c>
      <c r="N351" s="12" t="n">
        <v>99.21815</v>
      </c>
      <c r="O351" s="9"/>
      <c r="P351" s="1" t="n">
        <v>500</v>
      </c>
      <c r="Q351" s="2" t="n">
        <f aca="true">FORECAST(P351,OFFSET(ref3ay,MATCH(P351,ref3x,1)-1,0,2),OFFSET(ref3x,MATCH(P351,ref3x,1)-1,0,2))</f>
        <v>98.8532</v>
      </c>
      <c r="R351" s="2" t="n">
        <f aca="true">FORECAST(P351,OFFSET(ref3by,MATCH(P351,ref3x,1)-1,0,2),OFFSET(ref3x,MATCH(P351,ref3x,1)-1,0,2))</f>
        <v>98.42994</v>
      </c>
      <c r="S351" s="1" t="n">
        <f aca="false">Q351/100</f>
        <v>0.988532</v>
      </c>
      <c r="T351" s="1" t="n">
        <f aca="false">R351/100</f>
        <v>0.9842994</v>
      </c>
      <c r="U351" s="3" t="n">
        <f aca="false">T351*S351*I350</f>
        <v>0.971963387981123</v>
      </c>
    </row>
    <row r="352" customFormat="false" ht="13.8" hidden="false" customHeight="false" outlineLevel="0" collapsed="false">
      <c r="H352" s="0" t="n">
        <v>501</v>
      </c>
      <c r="I352" s="1" t="n">
        <f aca="true">FORECAST(H352,OFFSET(lens3y,MATCH(H352,lens3x,1)-1,0,2),OFFSET(lens3x,MATCH(H352,lens3x,1)-1,0,2))</f>
        <v>0.998930673497235</v>
      </c>
      <c r="K352" s="11" t="n">
        <v>674</v>
      </c>
      <c r="L352" s="12" t="n">
        <v>99.32409</v>
      </c>
      <c r="M352" s="11" t="n">
        <v>674</v>
      </c>
      <c r="N352" s="12" t="n">
        <v>99.22762</v>
      </c>
      <c r="O352" s="9"/>
      <c r="P352" s="1" t="n">
        <v>500.5</v>
      </c>
      <c r="Q352" s="2" t="n">
        <f aca="true">FORECAST(P352,OFFSET(ref3ay,MATCH(P352,ref3x,1)-1,0,2),OFFSET(ref3x,MATCH(P352,ref3x,1)-1,0,2))</f>
        <v>98.873815</v>
      </c>
      <c r="R352" s="2" t="n">
        <f aca="true">FORECAST(P352,OFFSET(ref3by,MATCH(P352,ref3x,1)-1,0,2),OFFSET(ref3x,MATCH(P352,ref3x,1)-1,0,2))</f>
        <v>98.449505</v>
      </c>
      <c r="S352" s="1" t="n">
        <f aca="false">Q352/100</f>
        <v>0.98873815</v>
      </c>
      <c r="T352" s="1" t="n">
        <f aca="false">R352/100</f>
        <v>0.98449505</v>
      </c>
      <c r="U352" s="3" t="n">
        <f aca="false">T352*S352*I351</f>
        <v>0.972363122317389</v>
      </c>
    </row>
    <row r="353" customFormat="false" ht="13.8" hidden="false" customHeight="false" outlineLevel="0" collapsed="false">
      <c r="H353" s="0" t="n">
        <v>501.5</v>
      </c>
      <c r="I353" s="1" t="n">
        <f aca="true">FORECAST(H353,OFFSET(lens3y,MATCH(H353,lens3x,1)-1,0,2),OFFSET(lens3x,MATCH(H353,lens3x,1)-1,0,2))</f>
        <v>0.998934578674236</v>
      </c>
      <c r="K353" s="11" t="n">
        <v>675</v>
      </c>
      <c r="L353" s="12" t="n">
        <v>99.33278</v>
      </c>
      <c r="M353" s="11" t="n">
        <v>675</v>
      </c>
      <c r="N353" s="12" t="n">
        <v>99.23644</v>
      </c>
      <c r="O353" s="9"/>
      <c r="P353" s="1" t="n">
        <v>501</v>
      </c>
      <c r="Q353" s="2" t="n">
        <f aca="true">FORECAST(P353,OFFSET(ref3ay,MATCH(P353,ref3x,1)-1,0,2),OFFSET(ref3x,MATCH(P353,ref3x,1)-1,0,2))</f>
        <v>98.89443</v>
      </c>
      <c r="R353" s="2" t="n">
        <f aca="true">FORECAST(P353,OFFSET(ref3by,MATCH(P353,ref3x,1)-1,0,2),OFFSET(ref3x,MATCH(P353,ref3x,1)-1,0,2))</f>
        <v>98.46907</v>
      </c>
      <c r="S353" s="1" t="n">
        <f aca="false">Q353/100</f>
        <v>0.9889443</v>
      </c>
      <c r="T353" s="1" t="n">
        <f aca="false">R353/100</f>
        <v>0.9846907</v>
      </c>
      <c r="U353" s="3" t="n">
        <f aca="false">T353*S353*I352</f>
        <v>0.972762940329603</v>
      </c>
    </row>
    <row r="354" customFormat="false" ht="13.8" hidden="false" customHeight="false" outlineLevel="0" collapsed="false">
      <c r="H354" s="0" t="n">
        <v>502</v>
      </c>
      <c r="I354" s="1" t="n">
        <f aca="true">FORECAST(H354,OFFSET(lens3y,MATCH(H354,lens3x,1)-1,0,2),OFFSET(lens3x,MATCH(H354,lens3x,1)-1,0,2))</f>
        <v>0.998938483851236</v>
      </c>
      <c r="K354" s="11" t="n">
        <v>676</v>
      </c>
      <c r="L354" s="12" t="n">
        <v>99.34074</v>
      </c>
      <c r="M354" s="11" t="n">
        <v>676</v>
      </c>
      <c r="N354" s="12" t="n">
        <v>99.24467</v>
      </c>
      <c r="O354" s="9"/>
      <c r="P354" s="1" t="n">
        <v>501.5</v>
      </c>
      <c r="Q354" s="2" t="n">
        <f aca="true">FORECAST(P354,OFFSET(ref3ay,MATCH(P354,ref3x,1)-1,0,2),OFFSET(ref3x,MATCH(P354,ref3x,1)-1,0,2))</f>
        <v>98.914395</v>
      </c>
      <c r="R354" s="2" t="n">
        <f aca="true">FORECAST(P354,OFFSET(ref3by,MATCH(P354,ref3x,1)-1,0,2),OFFSET(ref3x,MATCH(P354,ref3x,1)-1,0,2))</f>
        <v>98.4884</v>
      </c>
      <c r="S354" s="1" t="n">
        <f aca="false">Q354/100</f>
        <v>0.98914395</v>
      </c>
      <c r="T354" s="1" t="n">
        <f aca="false">R354/100</f>
        <v>0.984884</v>
      </c>
      <c r="U354" s="3" t="n">
        <f aca="false">T354*S354*I353</f>
        <v>0.973154125066285</v>
      </c>
    </row>
    <row r="355" customFormat="false" ht="13.8" hidden="false" customHeight="false" outlineLevel="0" collapsed="false">
      <c r="H355" s="0" t="n">
        <v>502.5</v>
      </c>
      <c r="I355" s="1" t="n">
        <f aca="true">FORECAST(H355,OFFSET(lens3y,MATCH(H355,lens3x,1)-1,0,2),OFFSET(lens3x,MATCH(H355,lens3x,1)-1,0,2))</f>
        <v>0.998942389028237</v>
      </c>
      <c r="K355" s="11" t="n">
        <v>677</v>
      </c>
      <c r="L355" s="12" t="n">
        <v>99.34795</v>
      </c>
      <c r="M355" s="11" t="n">
        <v>677</v>
      </c>
      <c r="N355" s="12" t="n">
        <v>99.25229</v>
      </c>
      <c r="O355" s="9"/>
      <c r="P355" s="1" t="n">
        <v>502</v>
      </c>
      <c r="Q355" s="2" t="n">
        <f aca="true">FORECAST(P355,OFFSET(ref3ay,MATCH(P355,ref3x,1)-1,0,2),OFFSET(ref3x,MATCH(P355,ref3x,1)-1,0,2))</f>
        <v>98.93436</v>
      </c>
      <c r="R355" s="2" t="n">
        <f aca="true">FORECAST(P355,OFFSET(ref3by,MATCH(P355,ref3x,1)-1,0,2),OFFSET(ref3x,MATCH(P355,ref3x,1)-1,0,2))</f>
        <v>98.50773</v>
      </c>
      <c r="S355" s="1" t="n">
        <f aca="false">Q355/100</f>
        <v>0.9893436</v>
      </c>
      <c r="T355" s="1" t="n">
        <f aca="false">R355/100</f>
        <v>0.9850773</v>
      </c>
      <c r="U355" s="3" t="n">
        <f aca="false">T355*S355*I354</f>
        <v>0.97354538993454</v>
      </c>
    </row>
    <row r="356" customFormat="false" ht="13.8" hidden="false" customHeight="false" outlineLevel="0" collapsed="false">
      <c r="H356" s="0" t="n">
        <v>503</v>
      </c>
      <c r="I356" s="1" t="n">
        <f aca="true">FORECAST(H356,OFFSET(lens3y,MATCH(H356,lens3x,1)-1,0,2),OFFSET(lens3x,MATCH(H356,lens3x,1)-1,0,2))</f>
        <v>0.998946294205238</v>
      </c>
      <c r="K356" s="11" t="n">
        <v>678</v>
      </c>
      <c r="L356" s="12" t="n">
        <v>99.35442</v>
      </c>
      <c r="M356" s="11" t="n">
        <v>678</v>
      </c>
      <c r="N356" s="12" t="n">
        <v>99.25931</v>
      </c>
      <c r="O356" s="9"/>
      <c r="P356" s="1" t="n">
        <v>502.5</v>
      </c>
      <c r="Q356" s="2" t="n">
        <f aca="true">FORECAST(P356,OFFSET(ref3ay,MATCH(P356,ref3x,1)-1,0,2),OFFSET(ref3x,MATCH(P356,ref3x,1)-1,0,2))</f>
        <v>98.953195</v>
      </c>
      <c r="R356" s="2" t="n">
        <f aca="true">FORECAST(P356,OFFSET(ref3by,MATCH(P356,ref3x,1)-1,0,2),OFFSET(ref3x,MATCH(P356,ref3x,1)-1,0,2))</f>
        <v>98.52632</v>
      </c>
      <c r="S356" s="1" t="n">
        <f aca="false">Q356/100</f>
        <v>0.98953195</v>
      </c>
      <c r="T356" s="1" t="n">
        <f aca="false">R356/100</f>
        <v>0.9852632</v>
      </c>
      <c r="U356" s="3" t="n">
        <f aca="false">T356*S356*I355</f>
        <v>0.973918298360431</v>
      </c>
    </row>
    <row r="357" customFormat="false" ht="13.8" hidden="false" customHeight="false" outlineLevel="0" collapsed="false">
      <c r="H357" s="0" t="n">
        <v>503.5</v>
      </c>
      <c r="I357" s="1" t="n">
        <f aca="true">FORECAST(H357,OFFSET(lens3y,MATCH(H357,lens3x,1)-1,0,2),OFFSET(lens3x,MATCH(H357,lens3x,1)-1,0,2))</f>
        <v>0.998950199382239</v>
      </c>
      <c r="K357" s="11" t="n">
        <v>679</v>
      </c>
      <c r="L357" s="12" t="n">
        <v>99.36013</v>
      </c>
      <c r="M357" s="11" t="n">
        <v>679</v>
      </c>
      <c r="N357" s="12" t="n">
        <v>99.26571</v>
      </c>
      <c r="O357" s="9"/>
      <c r="P357" s="1" t="n">
        <v>503</v>
      </c>
      <c r="Q357" s="2" t="n">
        <f aca="true">FORECAST(P357,OFFSET(ref3ay,MATCH(P357,ref3x,1)-1,0,2),OFFSET(ref3x,MATCH(P357,ref3x,1)-1,0,2))</f>
        <v>98.97203</v>
      </c>
      <c r="R357" s="2" t="n">
        <f aca="true">FORECAST(P357,OFFSET(ref3by,MATCH(P357,ref3x,1)-1,0,2),OFFSET(ref3x,MATCH(P357,ref3x,1)-1,0,2))</f>
        <v>98.54491</v>
      </c>
      <c r="S357" s="1" t="n">
        <f aca="false">Q357/100</f>
        <v>0.9897203</v>
      </c>
      <c r="T357" s="1" t="n">
        <f aca="false">R357/100</f>
        <v>0.9854491</v>
      </c>
      <c r="U357" s="3" t="n">
        <f aca="false">T357*S357*I356</f>
        <v>0.974291279626935</v>
      </c>
    </row>
    <row r="358" customFormat="false" ht="13.8" hidden="false" customHeight="false" outlineLevel="0" collapsed="false">
      <c r="H358" s="0" t="n">
        <v>504</v>
      </c>
      <c r="I358" s="1" t="n">
        <f aca="true">FORECAST(H358,OFFSET(lens3y,MATCH(H358,lens3x,1)-1,0,2),OFFSET(lens3x,MATCH(H358,lens3x,1)-1,0,2))</f>
        <v>0.99895410455924</v>
      </c>
      <c r="K358" s="11" t="n">
        <v>680</v>
      </c>
      <c r="L358" s="12" t="n">
        <v>99.36508</v>
      </c>
      <c r="M358" s="11" t="n">
        <v>680</v>
      </c>
      <c r="N358" s="12" t="n">
        <v>99.27149</v>
      </c>
      <c r="O358" s="9"/>
      <c r="P358" s="1" t="n">
        <v>503.5</v>
      </c>
      <c r="Q358" s="2" t="n">
        <f aca="true">FORECAST(P358,OFFSET(ref3ay,MATCH(P358,ref3x,1)-1,0,2),OFFSET(ref3x,MATCH(P358,ref3x,1)-1,0,2))</f>
        <v>98.99003</v>
      </c>
      <c r="R358" s="2" t="n">
        <f aca="true">FORECAST(P358,OFFSET(ref3by,MATCH(P358,ref3x,1)-1,0,2),OFFSET(ref3x,MATCH(P358,ref3x,1)-1,0,2))</f>
        <v>98.563065</v>
      </c>
      <c r="S358" s="1" t="n">
        <f aca="false">Q358/100</f>
        <v>0.9899003</v>
      </c>
      <c r="T358" s="1" t="n">
        <f aca="false">R358/100</f>
        <v>0.98563065</v>
      </c>
      <c r="U358" s="3" t="n">
        <f aca="false">T358*S358*I357</f>
        <v>0.974651810776745</v>
      </c>
    </row>
    <row r="359" customFormat="false" ht="13.8" hidden="false" customHeight="false" outlineLevel="0" collapsed="false">
      <c r="H359" s="0" t="n">
        <v>504.5</v>
      </c>
      <c r="I359" s="1" t="n">
        <f aca="true">FORECAST(H359,OFFSET(lens3y,MATCH(H359,lens3x,1)-1,0,2),OFFSET(lens3x,MATCH(H359,lens3x,1)-1,0,2))</f>
        <v>0.99895800973624</v>
      </c>
      <c r="K359" s="11" t="n">
        <v>681</v>
      </c>
      <c r="L359" s="12" t="n">
        <v>99.36926</v>
      </c>
      <c r="M359" s="11" t="n">
        <v>681</v>
      </c>
      <c r="N359" s="12" t="n">
        <v>99.27664</v>
      </c>
      <c r="O359" s="9"/>
      <c r="P359" s="1" t="n">
        <v>504</v>
      </c>
      <c r="Q359" s="2" t="n">
        <f aca="true">FORECAST(P359,OFFSET(ref3ay,MATCH(P359,ref3x,1)-1,0,2),OFFSET(ref3x,MATCH(P359,ref3x,1)-1,0,2))</f>
        <v>99.00803</v>
      </c>
      <c r="R359" s="2" t="n">
        <f aca="true">FORECAST(P359,OFFSET(ref3by,MATCH(P359,ref3x,1)-1,0,2),OFFSET(ref3x,MATCH(P359,ref3x,1)-1,0,2))</f>
        <v>98.58122</v>
      </c>
      <c r="S359" s="1" t="n">
        <f aca="false">Q359/100</f>
        <v>0.9900803</v>
      </c>
      <c r="T359" s="1" t="n">
        <f aca="false">R359/100</f>
        <v>0.9858122</v>
      </c>
      <c r="U359" s="3" t="n">
        <f aca="false">T359*S359*I358</f>
        <v>0.975012410005253</v>
      </c>
    </row>
    <row r="360" customFormat="false" ht="13.8" hidden="false" customHeight="false" outlineLevel="0" collapsed="false">
      <c r="H360" s="0" t="n">
        <v>505</v>
      </c>
      <c r="I360" s="1" t="n">
        <f aca="true">FORECAST(H360,OFFSET(lens3y,MATCH(H360,lens3x,1)-1,0,2),OFFSET(lens3x,MATCH(H360,lens3x,1)-1,0,2))</f>
        <v>0.998961914913241</v>
      </c>
      <c r="K360" s="11" t="n">
        <v>682</v>
      </c>
      <c r="L360" s="12" t="n">
        <v>99.37268</v>
      </c>
      <c r="M360" s="11" t="n">
        <v>682</v>
      </c>
      <c r="N360" s="12" t="n">
        <v>99.28116</v>
      </c>
      <c r="O360" s="9"/>
      <c r="P360" s="1" t="n">
        <v>504.5</v>
      </c>
      <c r="Q360" s="2" t="n">
        <f aca="true">FORECAST(P360,OFFSET(ref3ay,MATCH(P360,ref3x,1)-1,0,2),OFFSET(ref3x,MATCH(P360,ref3x,1)-1,0,2))</f>
        <v>99.025115</v>
      </c>
      <c r="R360" s="2" t="n">
        <f aca="true">FORECAST(P360,OFFSET(ref3by,MATCH(P360,ref3x,1)-1,0,2),OFFSET(ref3x,MATCH(P360,ref3x,1)-1,0,2))</f>
        <v>98.598855</v>
      </c>
      <c r="S360" s="1" t="n">
        <f aca="false">Q360/100</f>
        <v>0.99025115</v>
      </c>
      <c r="T360" s="1" t="n">
        <f aca="false">R360/100</f>
        <v>0.98598855</v>
      </c>
      <c r="U360" s="3" t="n">
        <f aca="false">T360*S360*I359</f>
        <v>0.97535892093063</v>
      </c>
    </row>
    <row r="361" customFormat="false" ht="13.8" hidden="false" customHeight="false" outlineLevel="0" collapsed="false">
      <c r="H361" s="0" t="n">
        <v>505.5</v>
      </c>
      <c r="I361" s="1" t="n">
        <f aca="true">FORECAST(H361,OFFSET(lens3y,MATCH(H361,lens3x,1)-1,0,2),OFFSET(lens3x,MATCH(H361,lens3x,1)-1,0,2))</f>
        <v>0.998965820090242</v>
      </c>
      <c r="K361" s="11" t="n">
        <v>683</v>
      </c>
      <c r="L361" s="12" t="n">
        <v>99.37532</v>
      </c>
      <c r="M361" s="11" t="n">
        <v>683</v>
      </c>
      <c r="N361" s="12" t="n">
        <v>99.28503</v>
      </c>
      <c r="O361" s="9"/>
      <c r="P361" s="1" t="n">
        <v>505</v>
      </c>
      <c r="Q361" s="2" t="n">
        <f aca="true">FORECAST(P361,OFFSET(ref3ay,MATCH(P361,ref3x,1)-1,0,2),OFFSET(ref3x,MATCH(P361,ref3x,1)-1,0,2))</f>
        <v>99.0422</v>
      </c>
      <c r="R361" s="2" t="n">
        <f aca="true">FORECAST(P361,OFFSET(ref3by,MATCH(P361,ref3x,1)-1,0,2),OFFSET(ref3x,MATCH(P361,ref3x,1)-1,0,2))</f>
        <v>98.61649</v>
      </c>
      <c r="S361" s="1" t="n">
        <f aca="false">Q361/100</f>
        <v>0.990422</v>
      </c>
      <c r="T361" s="1" t="n">
        <f aca="false">R361/100</f>
        <v>0.9861649</v>
      </c>
      <c r="U361" s="3" t="n">
        <f aca="false">T361*S361*I360</f>
        <v>0.975705494731645</v>
      </c>
    </row>
    <row r="362" customFormat="false" ht="13.8" hidden="false" customHeight="false" outlineLevel="0" collapsed="false">
      <c r="H362" s="0" t="n">
        <v>506</v>
      </c>
      <c r="I362" s="1" t="n">
        <f aca="true">FORECAST(H362,OFFSET(lens3y,MATCH(H362,lens3x,1)-1,0,2),OFFSET(lens3x,MATCH(H362,lens3x,1)-1,0,2))</f>
        <v>0.998969725267243</v>
      </c>
      <c r="K362" s="11" t="n">
        <v>684</v>
      </c>
      <c r="L362" s="12" t="n">
        <v>99.37719</v>
      </c>
      <c r="M362" s="11" t="n">
        <v>684</v>
      </c>
      <c r="N362" s="12" t="n">
        <v>99.28825</v>
      </c>
      <c r="O362" s="9"/>
      <c r="P362" s="1" t="n">
        <v>505.5</v>
      </c>
      <c r="Q362" s="2" t="n">
        <f aca="true">FORECAST(P362,OFFSET(ref3ay,MATCH(P362,ref3x,1)-1,0,2),OFFSET(ref3x,MATCH(P362,ref3x,1)-1,0,2))</f>
        <v>99.05861</v>
      </c>
      <c r="R362" s="2" t="n">
        <f aca="true">FORECAST(P362,OFFSET(ref3by,MATCH(P362,ref3x,1)-1,0,2),OFFSET(ref3x,MATCH(P362,ref3x,1)-1,0,2))</f>
        <v>98.633885</v>
      </c>
      <c r="S362" s="1" t="n">
        <f aca="false">Q362/100</f>
        <v>0.9905861</v>
      </c>
      <c r="T362" s="1" t="n">
        <f aca="false">R362/100</f>
        <v>0.98633885</v>
      </c>
      <c r="U362" s="3" t="n">
        <f aca="false">T362*S362*I361</f>
        <v>0.976043105542956</v>
      </c>
    </row>
    <row r="363" customFormat="false" ht="13.8" hidden="false" customHeight="false" outlineLevel="0" collapsed="false">
      <c r="H363" s="0" t="n">
        <v>506.5</v>
      </c>
      <c r="I363" s="1" t="n">
        <f aca="true">FORECAST(H363,OFFSET(lens3y,MATCH(H363,lens3x,1)-1,0,2),OFFSET(lens3x,MATCH(H363,lens3x,1)-1,0,2))</f>
        <v>0.998973630444243</v>
      </c>
      <c r="K363" s="11" t="n">
        <v>685</v>
      </c>
      <c r="L363" s="12" t="n">
        <v>99.37834</v>
      </c>
      <c r="M363" s="11" t="n">
        <v>685</v>
      </c>
      <c r="N363" s="12" t="n">
        <v>99.29086</v>
      </c>
      <c r="O363" s="9"/>
      <c r="P363" s="1" t="n">
        <v>506</v>
      </c>
      <c r="Q363" s="2" t="n">
        <f aca="true">FORECAST(P363,OFFSET(ref3ay,MATCH(P363,ref3x,1)-1,0,2),OFFSET(ref3x,MATCH(P363,ref3x,1)-1,0,2))</f>
        <v>99.07502</v>
      </c>
      <c r="R363" s="2" t="n">
        <f aca="true">FORECAST(P363,OFFSET(ref3by,MATCH(P363,ref3x,1)-1,0,2),OFFSET(ref3x,MATCH(P363,ref3x,1)-1,0,2))</f>
        <v>98.65128</v>
      </c>
      <c r="S363" s="1" t="n">
        <f aca="false">Q363/100</f>
        <v>0.9907502</v>
      </c>
      <c r="T363" s="1" t="n">
        <f aca="false">R363/100</f>
        <v>0.9865128</v>
      </c>
      <c r="U363" s="3" t="n">
        <f aca="false">T363*S363*I362</f>
        <v>0.976380775995608</v>
      </c>
    </row>
    <row r="364" customFormat="false" ht="13.8" hidden="false" customHeight="false" outlineLevel="0" collapsed="false">
      <c r="H364" s="0" t="n">
        <v>507</v>
      </c>
      <c r="I364" s="1" t="n">
        <f aca="true">FORECAST(H364,OFFSET(lens3y,MATCH(H364,lens3x,1)-1,0,2),OFFSET(lens3x,MATCH(H364,lens3x,1)-1,0,2))</f>
        <v>0.998977535621244</v>
      </c>
      <c r="K364" s="11" t="n">
        <v>686</v>
      </c>
      <c r="L364" s="12" t="n">
        <v>99.37872</v>
      </c>
      <c r="M364" s="11" t="n">
        <v>686</v>
      </c>
      <c r="N364" s="12" t="n">
        <v>99.2928</v>
      </c>
      <c r="O364" s="9"/>
      <c r="P364" s="1" t="n">
        <v>506.5</v>
      </c>
      <c r="Q364" s="2" t="n">
        <f aca="true">FORECAST(P364,OFFSET(ref3ay,MATCH(P364,ref3x,1)-1,0,2),OFFSET(ref3x,MATCH(P364,ref3x,1)-1,0,2))</f>
        <v>99.090365</v>
      </c>
      <c r="R364" s="2" t="n">
        <f aca="true">FORECAST(P364,OFFSET(ref3by,MATCH(P364,ref3x,1)-1,0,2),OFFSET(ref3x,MATCH(P364,ref3x,1)-1,0,2))</f>
        <v>98.667985</v>
      </c>
      <c r="S364" s="1" t="n">
        <f aca="false">Q364/100</f>
        <v>0.99090365</v>
      </c>
      <c r="T364" s="1" t="n">
        <f aca="false">R364/100</f>
        <v>0.98667985</v>
      </c>
      <c r="U364" s="3" t="n">
        <f aca="false">T364*S364*I363</f>
        <v>0.976701178444036</v>
      </c>
    </row>
    <row r="365" customFormat="false" ht="13.8" hidden="false" customHeight="false" outlineLevel="0" collapsed="false">
      <c r="H365" s="0" t="n">
        <v>507.5</v>
      </c>
      <c r="I365" s="1" t="n">
        <f aca="true">FORECAST(H365,OFFSET(lens3y,MATCH(H365,lens3x,1)-1,0,2),OFFSET(lens3x,MATCH(H365,lens3x,1)-1,0,2))</f>
        <v>0.998981440798245</v>
      </c>
      <c r="K365" s="11" t="n">
        <v>687</v>
      </c>
      <c r="L365" s="12" t="n">
        <v>99.37834</v>
      </c>
      <c r="M365" s="11" t="n">
        <v>687</v>
      </c>
      <c r="N365" s="12" t="n">
        <v>99.29411</v>
      </c>
      <c r="O365" s="9"/>
      <c r="P365" s="1" t="n">
        <v>507</v>
      </c>
      <c r="Q365" s="2" t="n">
        <f aca="true">FORECAST(P365,OFFSET(ref3ay,MATCH(P365,ref3x,1)-1,0,2),OFFSET(ref3x,MATCH(P365,ref3x,1)-1,0,2))</f>
        <v>99.10571</v>
      </c>
      <c r="R365" s="2" t="n">
        <f aca="true">FORECAST(P365,OFFSET(ref3by,MATCH(P365,ref3x,1)-1,0,2),OFFSET(ref3x,MATCH(P365,ref3x,1)-1,0,2))</f>
        <v>98.68469</v>
      </c>
      <c r="S365" s="1" t="n">
        <f aca="false">Q365/100</f>
        <v>0.9910571</v>
      </c>
      <c r="T365" s="1" t="n">
        <f aca="false">R365/100</f>
        <v>0.9868469</v>
      </c>
      <c r="U365" s="3" t="n">
        <f aca="false">T365*S365*I364</f>
        <v>0.977021634582875</v>
      </c>
    </row>
    <row r="366" customFormat="false" ht="13.8" hidden="false" customHeight="false" outlineLevel="0" collapsed="false">
      <c r="H366" s="0" t="n">
        <v>508</v>
      </c>
      <c r="I366" s="1" t="n">
        <f aca="true">FORECAST(H366,OFFSET(lens3y,MATCH(H366,lens3x,1)-1,0,2),OFFSET(lens3x,MATCH(H366,lens3x,1)-1,0,2))</f>
        <v>0.998985345975246</v>
      </c>
      <c r="K366" s="11" t="n">
        <v>688</v>
      </c>
      <c r="L366" s="12" t="n">
        <v>99.37718</v>
      </c>
      <c r="M366" s="11" t="n">
        <v>688</v>
      </c>
      <c r="N366" s="12" t="n">
        <v>99.29475</v>
      </c>
      <c r="O366" s="9"/>
      <c r="P366" s="1" t="n">
        <v>507.5</v>
      </c>
      <c r="Q366" s="2" t="n">
        <f aca="true">FORECAST(P366,OFFSET(ref3ay,MATCH(P366,ref3x,1)-1,0,2),OFFSET(ref3x,MATCH(P366,ref3x,1)-1,0,2))</f>
        <v>99.119915</v>
      </c>
      <c r="R366" s="2" t="n">
        <f aca="true">FORECAST(P366,OFFSET(ref3by,MATCH(P366,ref3x,1)-1,0,2),OFFSET(ref3x,MATCH(P366,ref3x,1)-1,0,2))</f>
        <v>98.70064</v>
      </c>
      <c r="S366" s="1" t="n">
        <f aca="false">Q366/100</f>
        <v>0.99119915</v>
      </c>
      <c r="T366" s="1" t="n">
        <f aca="false">R366/100</f>
        <v>0.9870064</v>
      </c>
      <c r="U366" s="3" t="n">
        <f aca="false">T366*S366*I365</f>
        <v>0.977323427983343</v>
      </c>
    </row>
    <row r="367" customFormat="false" ht="13.8" hidden="false" customHeight="false" outlineLevel="0" collapsed="false">
      <c r="H367" s="0" t="n">
        <v>508.5</v>
      </c>
      <c r="I367" s="1" t="n">
        <f aca="true">FORECAST(H367,OFFSET(lens3y,MATCH(H367,lens3x,1)-1,0,2),OFFSET(lens3x,MATCH(H367,lens3x,1)-1,0,2))</f>
        <v>0.998989251152247</v>
      </c>
      <c r="K367" s="11" t="n">
        <v>689</v>
      </c>
      <c r="L367" s="12" t="n">
        <v>99.37527</v>
      </c>
      <c r="M367" s="11" t="n">
        <v>689</v>
      </c>
      <c r="N367" s="12" t="n">
        <v>99.29473</v>
      </c>
      <c r="O367" s="9"/>
      <c r="P367" s="1" t="n">
        <v>508</v>
      </c>
      <c r="Q367" s="2" t="n">
        <f aca="true">FORECAST(P367,OFFSET(ref3ay,MATCH(P367,ref3x,1)-1,0,2),OFFSET(ref3x,MATCH(P367,ref3x,1)-1,0,2))</f>
        <v>99.13412</v>
      </c>
      <c r="R367" s="2" t="n">
        <f aca="true">FORECAST(P367,OFFSET(ref3by,MATCH(P367,ref3x,1)-1,0,2),OFFSET(ref3x,MATCH(P367,ref3x,1)-1,0,2))</f>
        <v>98.71659</v>
      </c>
      <c r="S367" s="1" t="n">
        <f aca="false">Q367/100</f>
        <v>0.9913412</v>
      </c>
      <c r="T367" s="1" t="n">
        <f aca="false">R367/100</f>
        <v>0.9871659</v>
      </c>
      <c r="U367" s="3" t="n">
        <f aca="false">T367*S367*I366</f>
        <v>0.977625268981438</v>
      </c>
    </row>
    <row r="368" customFormat="false" ht="13.8" hidden="false" customHeight="false" outlineLevel="0" collapsed="false">
      <c r="H368" s="0" t="n">
        <v>509</v>
      </c>
      <c r="I368" s="1" t="n">
        <f aca="true">FORECAST(H368,OFFSET(lens3y,MATCH(H368,lens3x,1)-1,0,2),OFFSET(lens3x,MATCH(H368,lens3x,1)-1,0,2))</f>
        <v>0.998993156329247</v>
      </c>
      <c r="K368" s="11" t="n">
        <v>690</v>
      </c>
      <c r="L368" s="12" t="n">
        <v>99.37259</v>
      </c>
      <c r="M368" s="11" t="n">
        <v>690</v>
      </c>
      <c r="N368" s="12" t="n">
        <v>99.29405</v>
      </c>
      <c r="O368" s="9"/>
      <c r="P368" s="1" t="n">
        <v>508.5</v>
      </c>
      <c r="Q368" s="2" t="n">
        <f aca="true">FORECAST(P368,OFFSET(ref3ay,MATCH(P368,ref3x,1)-1,0,2),OFFSET(ref3x,MATCH(P368,ref3x,1)-1,0,2))</f>
        <v>99.14708</v>
      </c>
      <c r="R368" s="2" t="n">
        <f aca="true">FORECAST(P368,OFFSET(ref3by,MATCH(P368,ref3x,1)-1,0,2),OFFSET(ref3x,MATCH(P368,ref3x,1)-1,0,2))</f>
        <v>98.73169</v>
      </c>
      <c r="S368" s="1" t="n">
        <f aca="false">Q368/100</f>
        <v>0.9914708</v>
      </c>
      <c r="T368" s="1" t="n">
        <f aca="false">R368/100</f>
        <v>0.9873169</v>
      </c>
      <c r="U368" s="3" t="n">
        <f aca="false">T368*S368*I367</f>
        <v>0.977906458817079</v>
      </c>
    </row>
    <row r="369" customFormat="false" ht="13.8" hidden="false" customHeight="false" outlineLevel="0" collapsed="false">
      <c r="H369" s="0" t="n">
        <v>509.5</v>
      </c>
      <c r="I369" s="1" t="n">
        <f aca="true">FORECAST(H369,OFFSET(lens3y,MATCH(H369,lens3x,1)-1,0,2),OFFSET(lens3x,MATCH(H369,lens3x,1)-1,0,2))</f>
        <v>0.998997061506248</v>
      </c>
      <c r="K369" s="11" t="n">
        <v>691</v>
      </c>
      <c r="L369" s="12" t="n">
        <v>99.36914</v>
      </c>
      <c r="M369" s="11" t="n">
        <v>691</v>
      </c>
      <c r="N369" s="12" t="n">
        <v>99.2927</v>
      </c>
      <c r="O369" s="9"/>
      <c r="P369" s="1" t="n">
        <v>509</v>
      </c>
      <c r="Q369" s="2" t="n">
        <f aca="true">FORECAST(P369,OFFSET(ref3ay,MATCH(P369,ref3x,1)-1,0,2),OFFSET(ref3x,MATCH(P369,ref3x,1)-1,0,2))</f>
        <v>99.16004</v>
      </c>
      <c r="R369" s="2" t="n">
        <f aca="true">FORECAST(P369,OFFSET(ref3by,MATCH(P369,ref3x,1)-1,0,2),OFFSET(ref3x,MATCH(P369,ref3x,1)-1,0,2))</f>
        <v>98.74679</v>
      </c>
      <c r="S369" s="1" t="n">
        <f aca="false">Q369/100</f>
        <v>0.9916004</v>
      </c>
      <c r="T369" s="1" t="n">
        <f aca="false">R369/100</f>
        <v>0.9874679</v>
      </c>
      <c r="U369" s="3" t="n">
        <f aca="false">T369*S369*I368</f>
        <v>0.978187689921047</v>
      </c>
    </row>
    <row r="370" customFormat="false" ht="13.8" hidden="false" customHeight="false" outlineLevel="0" collapsed="false">
      <c r="H370" s="0" t="n">
        <v>510</v>
      </c>
      <c r="I370" s="1" t="n">
        <f aca="true">FORECAST(H370,OFFSET(lens3y,MATCH(H370,lens3x,1)-1,0,2),OFFSET(lens3x,MATCH(H370,lens3x,1)-1,0,2))</f>
        <v>0.999000966683249</v>
      </c>
      <c r="K370" s="11" t="n">
        <v>692</v>
      </c>
      <c r="L370" s="12" t="n">
        <v>99.36493</v>
      </c>
      <c r="M370" s="11" t="n">
        <v>692</v>
      </c>
      <c r="N370" s="12" t="n">
        <v>99.2907</v>
      </c>
      <c r="O370" s="9"/>
      <c r="P370" s="1" t="n">
        <v>509.5</v>
      </c>
      <c r="Q370" s="2" t="n">
        <f aca="true">FORECAST(P370,OFFSET(ref3ay,MATCH(P370,ref3x,1)-1,0,2),OFFSET(ref3x,MATCH(P370,ref3x,1)-1,0,2))</f>
        <v>99.1717</v>
      </c>
      <c r="R370" s="2" t="n">
        <f aca="true">FORECAST(P370,OFFSET(ref3by,MATCH(P370,ref3x,1)-1,0,2),OFFSET(ref3x,MATCH(P370,ref3x,1)-1,0,2))</f>
        <v>98.760955</v>
      </c>
      <c r="S370" s="1" t="n">
        <f aca="false">Q370/100</f>
        <v>0.991717</v>
      </c>
      <c r="T370" s="1" t="n">
        <f aca="false">R370/100</f>
        <v>0.98760955</v>
      </c>
      <c r="U370" s="3" t="n">
        <f aca="false">T370*S370*I369</f>
        <v>0.978446872870727</v>
      </c>
    </row>
    <row r="371" customFormat="false" ht="13.8" hidden="false" customHeight="false" outlineLevel="0" collapsed="false">
      <c r="H371" s="0" t="n">
        <v>510.5</v>
      </c>
      <c r="I371" s="1" t="n">
        <f aca="true">FORECAST(H371,OFFSET(lens3y,MATCH(H371,lens3x,1)-1,0,2),OFFSET(lens3x,MATCH(H371,lens3x,1)-1,0,2))</f>
        <v>0.99900487186025</v>
      </c>
      <c r="K371" s="11" t="n">
        <v>693</v>
      </c>
      <c r="L371" s="12" t="n">
        <v>99.35998</v>
      </c>
      <c r="M371" s="11" t="n">
        <v>693</v>
      </c>
      <c r="N371" s="12" t="n">
        <v>99.28803</v>
      </c>
      <c r="O371" s="9"/>
      <c r="P371" s="1" t="n">
        <v>510</v>
      </c>
      <c r="Q371" s="2" t="n">
        <f aca="true">FORECAST(P371,OFFSET(ref3ay,MATCH(P371,ref3x,1)-1,0,2),OFFSET(ref3x,MATCH(P371,ref3x,1)-1,0,2))</f>
        <v>99.18336</v>
      </c>
      <c r="R371" s="2" t="n">
        <f aca="true">FORECAST(P371,OFFSET(ref3by,MATCH(P371,ref3x,1)-1,0,2),OFFSET(ref3x,MATCH(P371,ref3x,1)-1,0,2))</f>
        <v>98.77512</v>
      </c>
      <c r="S371" s="1" t="n">
        <f aca="false">Q371/100</f>
        <v>0.9918336</v>
      </c>
      <c r="T371" s="1" t="n">
        <f aca="false">R371/100</f>
        <v>0.9877512</v>
      </c>
      <c r="U371" s="3" t="n">
        <f aca="false">T371*S371*I370</f>
        <v>0.978706090816633</v>
      </c>
    </row>
    <row r="372" customFormat="false" ht="13.8" hidden="false" customHeight="false" outlineLevel="0" collapsed="false">
      <c r="H372" s="0" t="n">
        <v>511</v>
      </c>
      <c r="I372" s="1" t="n">
        <f aca="true">FORECAST(H372,OFFSET(lens3y,MATCH(H372,lens3x,1)-1,0,2),OFFSET(lens3x,MATCH(H372,lens3x,1)-1,0,2))</f>
        <v>0.999008777037251</v>
      </c>
      <c r="K372" s="11" t="n">
        <v>694</v>
      </c>
      <c r="L372" s="12" t="n">
        <v>99.35428</v>
      </c>
      <c r="M372" s="11" t="n">
        <v>694</v>
      </c>
      <c r="N372" s="12" t="n">
        <v>99.28471</v>
      </c>
      <c r="O372" s="9"/>
      <c r="P372" s="1" t="n">
        <v>510.5</v>
      </c>
      <c r="Q372" s="2" t="n">
        <f aca="true">FORECAST(P372,OFFSET(ref3ay,MATCH(P372,ref3x,1)-1,0,2),OFFSET(ref3x,MATCH(P372,ref3x,1)-1,0,2))</f>
        <v>99.1938</v>
      </c>
      <c r="R372" s="2" t="n">
        <f aca="true">FORECAST(P372,OFFSET(ref3by,MATCH(P372,ref3x,1)-1,0,2),OFFSET(ref3x,MATCH(P372,ref3x,1)-1,0,2))</f>
        <v>98.788365</v>
      </c>
      <c r="S372" s="1" t="n">
        <f aca="false">Q372/100</f>
        <v>0.991938</v>
      </c>
      <c r="T372" s="1" t="n">
        <f aca="false">R372/100</f>
        <v>0.98788365</v>
      </c>
      <c r="U372" s="3" t="n">
        <f aca="false">T372*S372*I371</f>
        <v>0.978944186711728</v>
      </c>
    </row>
    <row r="373" customFormat="false" ht="13.8" hidden="false" customHeight="false" outlineLevel="0" collapsed="false">
      <c r="H373" s="0" t="n">
        <v>511.5</v>
      </c>
      <c r="I373" s="1" t="n">
        <f aca="true">FORECAST(H373,OFFSET(lens3y,MATCH(H373,lens3x,1)-1,0,2),OFFSET(lens3x,MATCH(H373,lens3x,1)-1,0,2))</f>
        <v>0.999012682214252</v>
      </c>
      <c r="K373" s="11" t="n">
        <v>695</v>
      </c>
      <c r="L373" s="12" t="n">
        <v>99.34784</v>
      </c>
      <c r="M373" s="11" t="n">
        <v>695</v>
      </c>
      <c r="N373" s="12" t="n">
        <v>99.28072</v>
      </c>
      <c r="O373" s="9"/>
      <c r="P373" s="1" t="n">
        <v>511</v>
      </c>
      <c r="Q373" s="2" t="n">
        <f aca="true">FORECAST(P373,OFFSET(ref3ay,MATCH(P373,ref3x,1)-1,0,2),OFFSET(ref3x,MATCH(P373,ref3x,1)-1,0,2))</f>
        <v>99.20424</v>
      </c>
      <c r="R373" s="2" t="n">
        <f aca="true">FORECAST(P373,OFFSET(ref3by,MATCH(P373,ref3x,1)-1,0,2),OFFSET(ref3x,MATCH(P373,ref3x,1)-1,0,2))</f>
        <v>98.80161</v>
      </c>
      <c r="S373" s="1" t="n">
        <f aca="false">Q373/100</f>
        <v>0.9920424</v>
      </c>
      <c r="T373" s="1" t="n">
        <f aca="false">R373/100</f>
        <v>0.9880161</v>
      </c>
      <c r="U373" s="3" t="n">
        <f aca="false">T373*S373*I372</f>
        <v>0.979182312066525</v>
      </c>
    </row>
    <row r="374" customFormat="false" ht="13.8" hidden="false" customHeight="false" outlineLevel="0" collapsed="false">
      <c r="H374" s="0" t="n">
        <v>512</v>
      </c>
      <c r="I374" s="1" t="n">
        <f aca="true">FORECAST(H374,OFFSET(lens3y,MATCH(H374,lens3x,1)-1,0,2),OFFSET(lens3x,MATCH(H374,lens3x,1)-1,0,2))</f>
        <v>0.999016587391252</v>
      </c>
      <c r="K374" s="11" t="n">
        <v>696</v>
      </c>
      <c r="L374" s="12" t="n">
        <v>99.34067</v>
      </c>
      <c r="M374" s="11" t="n">
        <v>696</v>
      </c>
      <c r="N374" s="12" t="n">
        <v>99.27609</v>
      </c>
      <c r="O374" s="9"/>
      <c r="P374" s="1" t="n">
        <v>511.5</v>
      </c>
      <c r="Q374" s="2" t="n">
        <f aca="true">FORECAST(P374,OFFSET(ref3ay,MATCH(P374,ref3x,1)-1,0,2),OFFSET(ref3x,MATCH(P374,ref3x,1)-1,0,2))</f>
        <v>99.213365</v>
      </c>
      <c r="R374" s="2" t="n">
        <f aca="true">FORECAST(P374,OFFSET(ref3by,MATCH(P374,ref3x,1)-1,0,2),OFFSET(ref3x,MATCH(P374,ref3x,1)-1,0,2))</f>
        <v>98.813855</v>
      </c>
      <c r="S374" s="1" t="n">
        <f aca="false">Q374/100</f>
        <v>0.99213365</v>
      </c>
      <c r="T374" s="1" t="n">
        <f aca="false">R374/100</f>
        <v>0.98813855</v>
      </c>
      <c r="U374" s="3" t="n">
        <f aca="false">T374*S374*I373</f>
        <v>0.979397574016286</v>
      </c>
    </row>
    <row r="375" customFormat="false" ht="13.8" hidden="false" customHeight="false" outlineLevel="0" collapsed="false">
      <c r="H375" s="0" t="n">
        <v>512.5</v>
      </c>
      <c r="I375" s="1" t="n">
        <f aca="true">FORECAST(H375,OFFSET(lens3y,MATCH(H375,lens3x,1)-1,0,2),OFFSET(lens3x,MATCH(H375,lens3x,1)-1,0,2))</f>
        <v>0.999020492568253</v>
      </c>
      <c r="K375" s="11" t="n">
        <v>697</v>
      </c>
      <c r="L375" s="12" t="n">
        <v>99.33277</v>
      </c>
      <c r="M375" s="11" t="n">
        <v>697</v>
      </c>
      <c r="N375" s="12" t="n">
        <v>99.27081</v>
      </c>
      <c r="O375" s="9"/>
      <c r="P375" s="1" t="n">
        <v>512</v>
      </c>
      <c r="Q375" s="2" t="n">
        <f aca="true">FORECAST(P375,OFFSET(ref3ay,MATCH(P375,ref3x,1)-1,0,2),OFFSET(ref3x,MATCH(P375,ref3x,1)-1,0,2))</f>
        <v>99.22249</v>
      </c>
      <c r="R375" s="2" t="n">
        <f aca="true">FORECAST(P375,OFFSET(ref3by,MATCH(P375,ref3x,1)-1,0,2),OFFSET(ref3x,MATCH(P375,ref3x,1)-1,0,2))</f>
        <v>98.8261</v>
      </c>
      <c r="S375" s="1" t="n">
        <f aca="false">Q375/100</f>
        <v>0.9922249</v>
      </c>
      <c r="T375" s="1" t="n">
        <f aca="false">R375/100</f>
        <v>0.988261</v>
      </c>
      <c r="U375" s="3" t="n">
        <f aca="false">T375*S375*I374</f>
        <v>0.979612859944205</v>
      </c>
    </row>
    <row r="376" customFormat="false" ht="13.8" hidden="false" customHeight="false" outlineLevel="0" collapsed="false">
      <c r="H376" s="0" t="n">
        <v>513</v>
      </c>
      <c r="I376" s="1" t="n">
        <f aca="true">FORECAST(H376,OFFSET(lens3y,MATCH(H376,lens3x,1)-1,0,2),OFFSET(lens3x,MATCH(H376,lens3x,1)-1,0,2))</f>
        <v>0.999024397745254</v>
      </c>
      <c r="K376" s="11" t="n">
        <v>698</v>
      </c>
      <c r="L376" s="12" t="n">
        <v>99.32416</v>
      </c>
      <c r="M376" s="11" t="n">
        <v>698</v>
      </c>
      <c r="N376" s="12" t="n">
        <v>99.26487</v>
      </c>
      <c r="O376" s="9"/>
      <c r="P376" s="1" t="n">
        <v>512.5</v>
      </c>
      <c r="Q376" s="2" t="n">
        <f aca="true">FORECAST(P376,OFFSET(ref3ay,MATCH(P376,ref3x,1)-1,0,2),OFFSET(ref3x,MATCH(P376,ref3x,1)-1,0,2))</f>
        <v>99.230265</v>
      </c>
      <c r="R376" s="2" t="n">
        <f aca="true">FORECAST(P376,OFFSET(ref3by,MATCH(P376,ref3x,1)-1,0,2),OFFSET(ref3x,MATCH(P376,ref3x,1)-1,0,2))</f>
        <v>98.837305</v>
      </c>
      <c r="S376" s="1" t="n">
        <f aca="false">Q376/100</f>
        <v>0.99230265</v>
      </c>
      <c r="T376" s="1" t="n">
        <f aca="false">R376/100</f>
        <v>0.98837305</v>
      </c>
      <c r="U376" s="3" t="n">
        <f aca="false">T376*S376*I375</f>
        <v>0.979804529904613</v>
      </c>
    </row>
    <row r="377" customFormat="false" ht="13.8" hidden="false" customHeight="false" outlineLevel="0" collapsed="false">
      <c r="H377" s="0" t="n">
        <v>513.5</v>
      </c>
      <c r="I377" s="1" t="n">
        <f aca="true">FORECAST(H377,OFFSET(lens3y,MATCH(H377,lens3x,1)-1,0,2),OFFSET(lens3x,MATCH(H377,lens3x,1)-1,0,2))</f>
        <v>0.999028302922255</v>
      </c>
      <c r="K377" s="11" t="n">
        <v>699</v>
      </c>
      <c r="L377" s="12" t="n">
        <v>99.31483</v>
      </c>
      <c r="M377" s="11" t="n">
        <v>699</v>
      </c>
      <c r="N377" s="12" t="n">
        <v>99.25828</v>
      </c>
      <c r="O377" s="9"/>
      <c r="P377" s="1" t="n">
        <v>513</v>
      </c>
      <c r="Q377" s="2" t="n">
        <f aca="true">FORECAST(P377,OFFSET(ref3ay,MATCH(P377,ref3x,1)-1,0,2),OFFSET(ref3x,MATCH(P377,ref3x,1)-1,0,2))</f>
        <v>99.23804</v>
      </c>
      <c r="R377" s="2" t="n">
        <f aca="true">FORECAST(P377,OFFSET(ref3by,MATCH(P377,ref3x,1)-1,0,2),OFFSET(ref3x,MATCH(P377,ref3x,1)-1,0,2))</f>
        <v>98.84851</v>
      </c>
      <c r="S377" s="1" t="n">
        <f aca="false">Q377/100</f>
        <v>0.9923804</v>
      </c>
      <c r="T377" s="1" t="n">
        <f aca="false">R377/100</f>
        <v>0.9884851</v>
      </c>
      <c r="U377" s="3" t="n">
        <f aca="false">T377*S377*I376</f>
        <v>0.979996218740338</v>
      </c>
    </row>
    <row r="378" customFormat="false" ht="13.8" hidden="false" customHeight="false" outlineLevel="0" collapsed="false">
      <c r="H378" s="0" t="n">
        <v>514</v>
      </c>
      <c r="I378" s="1" t="n">
        <f aca="true">FORECAST(H378,OFFSET(lens3y,MATCH(H378,lens3x,1)-1,0,2),OFFSET(lens3x,MATCH(H378,lens3x,1)-1,0,2))</f>
        <v>0.999032208099256</v>
      </c>
      <c r="K378" s="11" t="n">
        <v>700</v>
      </c>
      <c r="L378" s="12" t="n">
        <v>99.30481</v>
      </c>
      <c r="M378" s="11" t="n">
        <v>700</v>
      </c>
      <c r="N378" s="12" t="n">
        <v>99.25105</v>
      </c>
      <c r="O378" s="9"/>
      <c r="P378" s="1" t="n">
        <v>513.5</v>
      </c>
      <c r="Q378" s="2" t="n">
        <f aca="true">FORECAST(P378,OFFSET(ref3ay,MATCH(P378,ref3x,1)-1,0,2),OFFSET(ref3x,MATCH(P378,ref3x,1)-1,0,2))</f>
        <v>99.24419</v>
      </c>
      <c r="R378" s="2" t="n">
        <f aca="true">FORECAST(P378,OFFSET(ref3by,MATCH(P378,ref3x,1)-1,0,2),OFFSET(ref3x,MATCH(P378,ref3x,1)-1,0,2))</f>
        <v>98.858305</v>
      </c>
      <c r="S378" s="1" t="n">
        <f aca="false">Q378/100</f>
        <v>0.9924419</v>
      </c>
      <c r="T378" s="1" t="n">
        <f aca="false">R378/100</f>
        <v>0.98858305</v>
      </c>
      <c r="U378" s="3" t="n">
        <f aca="false">T378*S378*I377</f>
        <v>0.980157897524507</v>
      </c>
    </row>
    <row r="379" customFormat="false" ht="13.8" hidden="false" customHeight="false" outlineLevel="0" collapsed="false">
      <c r="H379" s="0" t="n">
        <v>514.5</v>
      </c>
      <c r="I379" s="1" t="n">
        <f aca="true">FORECAST(H379,OFFSET(lens3y,MATCH(H379,lens3x,1)-1,0,2),OFFSET(lens3x,MATCH(H379,lens3x,1)-1,0,2))</f>
        <v>0.999036113276256</v>
      </c>
      <c r="K379" s="11" t="n">
        <v>701</v>
      </c>
      <c r="L379" s="12" t="n">
        <v>99.29401</v>
      </c>
      <c r="M379" s="11" t="n">
        <v>701</v>
      </c>
      <c r="N379" s="12" t="n">
        <v>99.24311</v>
      </c>
      <c r="O379" s="9"/>
      <c r="P379" s="1" t="n">
        <v>514</v>
      </c>
      <c r="Q379" s="2" t="n">
        <f aca="true">FORECAST(P379,OFFSET(ref3ay,MATCH(P379,ref3x,1)-1,0,2),OFFSET(ref3x,MATCH(P379,ref3x,1)-1,0,2))</f>
        <v>99.25034</v>
      </c>
      <c r="R379" s="2" t="n">
        <f aca="true">FORECAST(P379,OFFSET(ref3by,MATCH(P379,ref3x,1)-1,0,2),OFFSET(ref3x,MATCH(P379,ref3x,1)-1,0,2))</f>
        <v>98.8681</v>
      </c>
      <c r="S379" s="1" t="n">
        <f aca="false">Q379/100</f>
        <v>0.9925034</v>
      </c>
      <c r="T379" s="1" t="n">
        <f aca="false">R379/100</f>
        <v>0.988681</v>
      </c>
      <c r="U379" s="3" t="n">
        <f aca="false">T379*S379*I378</f>
        <v>0.980319589578914</v>
      </c>
    </row>
    <row r="380" customFormat="false" ht="13.8" hidden="false" customHeight="false" outlineLevel="0" collapsed="false">
      <c r="H380" s="0" t="n">
        <v>515</v>
      </c>
      <c r="I380" s="1" t="n">
        <f aca="true">FORECAST(H380,OFFSET(lens3y,MATCH(H380,lens3x,1)-1,0,2),OFFSET(lens3x,MATCH(H380,lens3x,1)-1,0,2))</f>
        <v>0.999040018453257</v>
      </c>
      <c r="K380" s="11" t="n">
        <v>702</v>
      </c>
      <c r="L380" s="12" t="n">
        <v>99.28253</v>
      </c>
      <c r="M380" s="11" t="n">
        <v>702</v>
      </c>
      <c r="N380" s="12" t="n">
        <v>99.23454</v>
      </c>
      <c r="O380" s="9"/>
      <c r="P380" s="1" t="n">
        <v>514.5</v>
      </c>
      <c r="Q380" s="2" t="n">
        <f aca="true">FORECAST(P380,OFFSET(ref3ay,MATCH(P380,ref3x,1)-1,0,2),OFFSET(ref3x,MATCH(P380,ref3x,1)-1,0,2))</f>
        <v>99.255135</v>
      </c>
      <c r="R380" s="2" t="n">
        <f aca="true">FORECAST(P380,OFFSET(ref3by,MATCH(P380,ref3x,1)-1,0,2),OFFSET(ref3x,MATCH(P380,ref3x,1)-1,0,2))</f>
        <v>98.876805</v>
      </c>
      <c r="S380" s="1" t="n">
        <f aca="false">Q380/100</f>
        <v>0.99255135</v>
      </c>
      <c r="T380" s="1" t="n">
        <f aca="false">R380/100</f>
        <v>0.98876805</v>
      </c>
      <c r="U380" s="3" t="n">
        <f aca="false">T380*S380*I379</f>
        <v>0.980457101481431</v>
      </c>
    </row>
    <row r="381" customFormat="false" ht="13.8" hidden="false" customHeight="false" outlineLevel="0" collapsed="false">
      <c r="H381" s="0" t="n">
        <v>515.5</v>
      </c>
      <c r="I381" s="1" t="n">
        <f aca="true">FORECAST(H381,OFFSET(lens3y,MATCH(H381,lens3x,1)-1,0,2),OFFSET(lens3x,MATCH(H381,lens3x,1)-1,0,2))</f>
        <v>0.999043923630258</v>
      </c>
      <c r="K381" s="11" t="n">
        <v>703</v>
      </c>
      <c r="L381" s="12" t="n">
        <v>99.27042</v>
      </c>
      <c r="M381" s="11" t="n">
        <v>703</v>
      </c>
      <c r="N381" s="12" t="n">
        <v>99.22539</v>
      </c>
      <c r="O381" s="9"/>
      <c r="P381" s="1" t="n">
        <v>515</v>
      </c>
      <c r="Q381" s="2" t="n">
        <f aca="true">FORECAST(P381,OFFSET(ref3ay,MATCH(P381,ref3x,1)-1,0,2),OFFSET(ref3x,MATCH(P381,ref3x,1)-1,0,2))</f>
        <v>99.25993</v>
      </c>
      <c r="R381" s="2" t="n">
        <f aca="true">FORECAST(P381,OFFSET(ref3by,MATCH(P381,ref3x,1)-1,0,2),OFFSET(ref3x,MATCH(P381,ref3x,1)-1,0,2))</f>
        <v>98.88551</v>
      </c>
      <c r="S381" s="1" t="n">
        <f aca="false">Q381/100</f>
        <v>0.9925993</v>
      </c>
      <c r="T381" s="1" t="n">
        <f aca="false">R381/100</f>
        <v>0.9888551</v>
      </c>
      <c r="U381" s="3" t="n">
        <f aca="false">T381*S381*I380</f>
        <v>0.980594622769123</v>
      </c>
    </row>
    <row r="382" customFormat="false" ht="13.8" hidden="false" customHeight="false" outlineLevel="0" collapsed="false">
      <c r="H382" s="0" t="n">
        <v>516</v>
      </c>
      <c r="I382" s="1" t="n">
        <f aca="true">FORECAST(H382,OFFSET(lens3y,MATCH(H382,lens3x,1)-1,0,2),OFFSET(lens3x,MATCH(H382,lens3x,1)-1,0,2))</f>
        <v>0.999047828807259</v>
      </c>
      <c r="K382" s="11" t="n">
        <v>704</v>
      </c>
      <c r="L382" s="12" t="n">
        <v>99.25766</v>
      </c>
      <c r="M382" s="11" t="n">
        <v>704</v>
      </c>
      <c r="N382" s="12" t="n">
        <v>99.21561</v>
      </c>
      <c r="O382" s="9"/>
      <c r="P382" s="1" t="n">
        <v>515.5</v>
      </c>
      <c r="Q382" s="2" t="n">
        <f aca="true">FORECAST(P382,OFFSET(ref3ay,MATCH(P382,ref3x,1)-1,0,2),OFFSET(ref3x,MATCH(P382,ref3x,1)-1,0,2))</f>
        <v>99.263355</v>
      </c>
      <c r="R382" s="2" t="n">
        <f aca="true">FORECAST(P382,OFFSET(ref3by,MATCH(P382,ref3x,1)-1,0,2),OFFSET(ref3x,MATCH(P382,ref3x,1)-1,0,2))</f>
        <v>98.893105</v>
      </c>
      <c r="S382" s="1" t="n">
        <f aca="false">Q382/100</f>
        <v>0.99263355</v>
      </c>
      <c r="T382" s="1" t="n">
        <f aca="false">R382/100</f>
        <v>0.98893105</v>
      </c>
      <c r="U382" s="3" t="n">
        <f aca="false">T382*S382*I381</f>
        <v>0.980707610189908</v>
      </c>
    </row>
    <row r="383" customFormat="false" ht="13.8" hidden="false" customHeight="false" outlineLevel="0" collapsed="false">
      <c r="H383" s="0" t="n">
        <v>516.5</v>
      </c>
      <c r="I383" s="1" t="n">
        <f aca="true">FORECAST(H383,OFFSET(lens3y,MATCH(H383,lens3x,1)-1,0,2),OFFSET(lens3x,MATCH(H383,lens3x,1)-1,0,2))</f>
        <v>0.99905173398426</v>
      </c>
      <c r="K383" s="11" t="n">
        <v>705</v>
      </c>
      <c r="L383" s="12" t="n">
        <v>99.24443</v>
      </c>
      <c r="M383" s="11" t="n">
        <v>705</v>
      </c>
      <c r="N383" s="12" t="n">
        <v>99.20536</v>
      </c>
      <c r="O383" s="9"/>
      <c r="P383" s="1" t="n">
        <v>516</v>
      </c>
      <c r="Q383" s="2" t="n">
        <f aca="true">FORECAST(P383,OFFSET(ref3ay,MATCH(P383,ref3x,1)-1,0,2),OFFSET(ref3x,MATCH(P383,ref3x,1)-1,0,2))</f>
        <v>99.26678</v>
      </c>
      <c r="R383" s="2" t="n">
        <f aca="true">FORECAST(P383,OFFSET(ref3by,MATCH(P383,ref3x,1)-1,0,2),OFFSET(ref3x,MATCH(P383,ref3x,1)-1,0,2))</f>
        <v>98.9007</v>
      </c>
      <c r="S383" s="1" t="n">
        <f aca="false">Q383/100</f>
        <v>0.9926678</v>
      </c>
      <c r="T383" s="1" t="n">
        <f aca="false">R383/100</f>
        <v>0.989007</v>
      </c>
      <c r="U383" s="3" t="n">
        <f aca="false">T383*S383*I382</f>
        <v>0.980820603661665</v>
      </c>
    </row>
    <row r="384" customFormat="false" ht="13.8" hidden="false" customHeight="false" outlineLevel="0" collapsed="false">
      <c r="H384" s="0" t="n">
        <v>517</v>
      </c>
      <c r="I384" s="1" t="n">
        <f aca="true">FORECAST(H384,OFFSET(lens3y,MATCH(H384,lens3x,1)-1,0,2),OFFSET(lens3x,MATCH(H384,lens3x,1)-1,0,2))</f>
        <v>0.999055639161261</v>
      </c>
      <c r="K384" s="11" t="n">
        <v>706</v>
      </c>
      <c r="L384" s="12" t="n">
        <v>99.23056</v>
      </c>
      <c r="M384" s="11" t="n">
        <v>706</v>
      </c>
      <c r="N384" s="12" t="n">
        <v>99.19451</v>
      </c>
      <c r="O384" s="9"/>
      <c r="P384" s="1" t="n">
        <v>516.5</v>
      </c>
      <c r="Q384" s="2" t="n">
        <f aca="true">FORECAST(P384,OFFSET(ref3ay,MATCH(P384,ref3x,1)-1,0,2),OFFSET(ref3x,MATCH(P384,ref3x,1)-1,0,2))</f>
        <v>99.26905</v>
      </c>
      <c r="R384" s="2" t="n">
        <f aca="true">FORECAST(P384,OFFSET(ref3by,MATCH(P384,ref3x,1)-1,0,2),OFFSET(ref3x,MATCH(P384,ref3x,1)-1,0,2))</f>
        <v>98.90746</v>
      </c>
      <c r="S384" s="1" t="n">
        <f aca="false">Q384/100</f>
        <v>0.9926905</v>
      </c>
      <c r="T384" s="1" t="n">
        <f aca="false">R384/100</f>
        <v>0.9890746</v>
      </c>
      <c r="U384" s="3" t="n">
        <f aca="false">T384*S384*I383</f>
        <v>0.980913909003754</v>
      </c>
    </row>
    <row r="385" customFormat="false" ht="13.8" hidden="false" customHeight="false" outlineLevel="0" collapsed="false">
      <c r="H385" s="0" t="n">
        <v>517.5</v>
      </c>
      <c r="I385" s="1" t="n">
        <f aca="true">FORECAST(H385,OFFSET(lens3y,MATCH(H385,lens3x,1)-1,0,2),OFFSET(lens3x,MATCH(H385,lens3x,1)-1,0,2))</f>
        <v>0.999059544338261</v>
      </c>
      <c r="K385" s="11" t="n">
        <v>707</v>
      </c>
      <c r="L385" s="12" t="n">
        <v>99.2158</v>
      </c>
      <c r="M385" s="11" t="n">
        <v>707</v>
      </c>
      <c r="N385" s="12" t="n">
        <v>99.18283</v>
      </c>
      <c r="O385" s="9"/>
      <c r="P385" s="1" t="n">
        <v>517</v>
      </c>
      <c r="Q385" s="2" t="n">
        <f aca="true">FORECAST(P385,OFFSET(ref3ay,MATCH(P385,ref3x,1)-1,0,2),OFFSET(ref3x,MATCH(P385,ref3x,1)-1,0,2))</f>
        <v>99.27132</v>
      </c>
      <c r="R385" s="2" t="n">
        <f aca="true">FORECAST(P385,OFFSET(ref3by,MATCH(P385,ref3x,1)-1,0,2),OFFSET(ref3x,MATCH(P385,ref3x,1)-1,0,2))</f>
        <v>98.91422</v>
      </c>
      <c r="S385" s="1" t="n">
        <f aca="false">Q385/100</f>
        <v>0.9927132</v>
      </c>
      <c r="T385" s="1" t="n">
        <f aca="false">R385/100</f>
        <v>0.9891422</v>
      </c>
      <c r="U385" s="3" t="n">
        <f aca="false">T385*S385*I384</f>
        <v>0.981007218111452</v>
      </c>
    </row>
    <row r="386" customFormat="false" ht="13.8" hidden="false" customHeight="false" outlineLevel="0" collapsed="false">
      <c r="H386" s="0" t="n">
        <v>518</v>
      </c>
      <c r="I386" s="1" t="n">
        <f aca="true">FORECAST(H386,OFFSET(lens3y,MATCH(H386,lens3x,1)-1,0,2),OFFSET(lens3x,MATCH(H386,lens3x,1)-1,0,2))</f>
        <v>0.999063449515262</v>
      </c>
      <c r="K386" s="11" t="n">
        <v>708</v>
      </c>
      <c r="L386" s="12" t="n">
        <v>99.20042</v>
      </c>
      <c r="M386" s="11" t="n">
        <v>708</v>
      </c>
      <c r="N386" s="12" t="n">
        <v>99.17055</v>
      </c>
      <c r="O386" s="9"/>
      <c r="P386" s="1" t="n">
        <v>517.5</v>
      </c>
      <c r="Q386" s="2" t="n">
        <f aca="true">FORECAST(P386,OFFSET(ref3ay,MATCH(P386,ref3x,1)-1,0,2),OFFSET(ref3x,MATCH(P386,ref3x,1)-1,0,2))</f>
        <v>99.27219</v>
      </c>
      <c r="R386" s="2" t="n">
        <f aca="true">FORECAST(P386,OFFSET(ref3by,MATCH(P386,ref3x,1)-1,0,2),OFFSET(ref3x,MATCH(P386,ref3x,1)-1,0,2))</f>
        <v>98.91981</v>
      </c>
      <c r="S386" s="1" t="n">
        <f aca="false">Q386/100</f>
        <v>0.9927219</v>
      </c>
      <c r="T386" s="1" t="n">
        <f aca="false">R386/100</f>
        <v>0.9891981</v>
      </c>
      <c r="U386" s="3" t="n">
        <f aca="false">T386*S386*I385</f>
        <v>0.981075091148923</v>
      </c>
    </row>
    <row r="387" customFormat="false" ht="13.8" hidden="false" customHeight="false" outlineLevel="0" collapsed="false">
      <c r="H387" s="0" t="n">
        <v>518.5</v>
      </c>
      <c r="I387" s="1" t="n">
        <f aca="true">FORECAST(H387,OFFSET(lens3y,MATCH(H387,lens3x,1)-1,0,2),OFFSET(lens3x,MATCH(H387,lens3x,1)-1,0,2))</f>
        <v>0.999067354692263</v>
      </c>
      <c r="K387" s="11" t="n">
        <v>709</v>
      </c>
      <c r="L387" s="12" t="n">
        <v>99.18443</v>
      </c>
      <c r="M387" s="11" t="n">
        <v>709</v>
      </c>
      <c r="N387" s="12" t="n">
        <v>99.15768</v>
      </c>
      <c r="O387" s="9"/>
      <c r="P387" s="1" t="n">
        <v>518</v>
      </c>
      <c r="Q387" s="2" t="n">
        <f aca="true">FORECAST(P387,OFFSET(ref3ay,MATCH(P387,ref3x,1)-1,0,2),OFFSET(ref3x,MATCH(P387,ref3x,1)-1,0,2))</f>
        <v>99.27306</v>
      </c>
      <c r="R387" s="2" t="n">
        <f aca="true">FORECAST(P387,OFFSET(ref3by,MATCH(P387,ref3x,1)-1,0,2),OFFSET(ref3x,MATCH(P387,ref3x,1)-1,0,2))</f>
        <v>98.9254</v>
      </c>
      <c r="S387" s="1" t="n">
        <f aca="false">Q387/100</f>
        <v>0.9927306</v>
      </c>
      <c r="T387" s="1" t="n">
        <f aca="false">R387/100</f>
        <v>0.989254</v>
      </c>
      <c r="U387" s="3" t="n">
        <f aca="false">T387*S387*I386</f>
        <v>0.981142965658776</v>
      </c>
    </row>
    <row r="388" customFormat="false" ht="13.8" hidden="false" customHeight="false" outlineLevel="0" collapsed="false">
      <c r="H388" s="0" t="n">
        <v>519</v>
      </c>
      <c r="I388" s="1" t="n">
        <f aca="true">FORECAST(H388,OFFSET(lens3y,MATCH(H388,lens3x,1)-1,0,2),OFFSET(lens3x,MATCH(H388,lens3x,1)-1,0,2))</f>
        <v>0.999071259869264</v>
      </c>
      <c r="K388" s="11" t="n">
        <v>710</v>
      </c>
      <c r="L388" s="12" t="n">
        <v>99.16795</v>
      </c>
      <c r="M388" s="11" t="n">
        <v>710</v>
      </c>
      <c r="N388" s="12" t="n">
        <v>99.14429</v>
      </c>
      <c r="O388" s="9"/>
      <c r="P388" s="1" t="n">
        <v>518.5</v>
      </c>
      <c r="Q388" s="2" t="n">
        <f aca="true">FORECAST(P388,OFFSET(ref3ay,MATCH(P388,ref3x,1)-1,0,2),OFFSET(ref3x,MATCH(P388,ref3x,1)-1,0,2))</f>
        <v>99.27255</v>
      </c>
      <c r="R388" s="2" t="n">
        <f aca="true">FORECAST(P388,OFFSET(ref3by,MATCH(P388,ref3x,1)-1,0,2),OFFSET(ref3x,MATCH(P388,ref3x,1)-1,0,2))</f>
        <v>98.92981</v>
      </c>
      <c r="S388" s="1" t="n">
        <f aca="false">Q388/100</f>
        <v>0.9927255</v>
      </c>
      <c r="T388" s="1" t="n">
        <f aca="false">R388/100</f>
        <v>0.9892981</v>
      </c>
      <c r="U388" s="3" t="n">
        <f aca="false">T388*S388*I387</f>
        <v>0.98118549866158</v>
      </c>
    </row>
    <row r="389" customFormat="false" ht="13.8" hidden="false" customHeight="false" outlineLevel="0" collapsed="false">
      <c r="H389" s="0" t="n">
        <v>519.5</v>
      </c>
      <c r="I389" s="1" t="n">
        <f aca="true">FORECAST(H389,OFFSET(lens3y,MATCH(H389,lens3x,1)-1,0,2),OFFSET(lens3x,MATCH(H389,lens3x,1)-1,0,2))</f>
        <v>0.999075165046265</v>
      </c>
      <c r="K389" s="11" t="n">
        <v>711</v>
      </c>
      <c r="L389" s="12" t="n">
        <v>99.1509</v>
      </c>
      <c r="M389" s="11" t="n">
        <v>711</v>
      </c>
      <c r="N389" s="12" t="n">
        <v>99.13036</v>
      </c>
      <c r="O389" s="9"/>
      <c r="P389" s="1" t="n">
        <v>519</v>
      </c>
      <c r="Q389" s="2" t="n">
        <f aca="true">FORECAST(P389,OFFSET(ref3ay,MATCH(P389,ref3x,1)-1,0,2),OFFSET(ref3x,MATCH(P389,ref3x,1)-1,0,2))</f>
        <v>99.27204</v>
      </c>
      <c r="R389" s="2" t="n">
        <f aca="true">FORECAST(P389,OFFSET(ref3by,MATCH(P389,ref3x,1)-1,0,2),OFFSET(ref3x,MATCH(P389,ref3x,1)-1,0,2))</f>
        <v>98.93422</v>
      </c>
      <c r="S389" s="1" t="n">
        <f aca="false">Q389/100</f>
        <v>0.9927204</v>
      </c>
      <c r="T389" s="1" t="n">
        <f aca="false">R389/100</f>
        <v>0.9893422</v>
      </c>
      <c r="U389" s="3" t="n">
        <f aca="false">T389*S389*I388</f>
        <v>0.981228031517507</v>
      </c>
    </row>
    <row r="390" customFormat="false" ht="13.8" hidden="false" customHeight="false" outlineLevel="0" collapsed="false">
      <c r="H390" s="0" t="n">
        <v>520</v>
      </c>
      <c r="I390" s="1" t="n">
        <f aca="true">FORECAST(H390,OFFSET(lens3y,MATCH(H390,lens3x,1)-1,0,2),OFFSET(lens3x,MATCH(H390,lens3x,1)-1,0,2))</f>
        <v>0.999079070223265</v>
      </c>
      <c r="K390" s="11" t="n">
        <v>712</v>
      </c>
      <c r="L390" s="12" t="n">
        <v>99.13353</v>
      </c>
      <c r="M390" s="11" t="n">
        <v>712</v>
      </c>
      <c r="N390" s="12" t="n">
        <v>99.11606</v>
      </c>
      <c r="O390" s="9"/>
      <c r="P390" s="1" t="n">
        <v>519.5</v>
      </c>
      <c r="Q390" s="2" t="n">
        <f aca="true">FORECAST(P390,OFFSET(ref3ay,MATCH(P390,ref3x,1)-1,0,2),OFFSET(ref3x,MATCH(P390,ref3x,1)-1,0,2))</f>
        <v>99.26999</v>
      </c>
      <c r="R390" s="2" t="n">
        <f aca="true">FORECAST(P390,OFFSET(ref3by,MATCH(P390,ref3x,1)-1,0,2),OFFSET(ref3x,MATCH(P390,ref3x,1)-1,0,2))</f>
        <v>98.9372</v>
      </c>
      <c r="S390" s="1" t="n">
        <f aca="false">Q390/100</f>
        <v>0.9926999</v>
      </c>
      <c r="T390" s="1" t="n">
        <f aca="false">R390/100</f>
        <v>0.989372</v>
      </c>
      <c r="U390" s="3" t="n">
        <f aca="false">T390*S390*I389</f>
        <v>0.981241159288851</v>
      </c>
    </row>
    <row r="391" customFormat="false" ht="13.8" hidden="false" customHeight="false" outlineLevel="0" collapsed="false">
      <c r="H391" s="0" t="n">
        <v>520.5</v>
      </c>
      <c r="I391" s="1" t="n">
        <f aca="true">FORECAST(H391,OFFSET(lens3y,MATCH(H391,lens3x,1)-1,0,2),OFFSET(lens3x,MATCH(H391,lens3x,1)-1,0,2))</f>
        <v>0.999082975400266</v>
      </c>
      <c r="K391" s="11" t="n">
        <v>713</v>
      </c>
      <c r="L391" s="12" t="n">
        <v>99.11563</v>
      </c>
      <c r="M391" s="11" t="n">
        <v>713</v>
      </c>
      <c r="N391" s="12" t="n">
        <v>99.10123</v>
      </c>
      <c r="O391" s="9"/>
      <c r="P391" s="1" t="n">
        <v>520</v>
      </c>
      <c r="Q391" s="2" t="n">
        <f aca="true">FORECAST(P391,OFFSET(ref3ay,MATCH(P391,ref3x,1)-1,0,2),OFFSET(ref3x,MATCH(P391,ref3x,1)-1,0,2))</f>
        <v>99.26794</v>
      </c>
      <c r="R391" s="2" t="n">
        <f aca="true">FORECAST(P391,OFFSET(ref3by,MATCH(P391,ref3x,1)-1,0,2),OFFSET(ref3x,MATCH(P391,ref3x,1)-1,0,2))</f>
        <v>98.94018</v>
      </c>
      <c r="S391" s="1" t="n">
        <f aca="false">Q391/100</f>
        <v>0.9926794</v>
      </c>
      <c r="T391" s="1" t="n">
        <f aca="false">R391/100</f>
        <v>0.9894018</v>
      </c>
      <c r="U391" s="3" t="n">
        <f aca="false">T391*S391*I390</f>
        <v>0.981254285912164</v>
      </c>
    </row>
    <row r="392" customFormat="false" ht="13.8" hidden="false" customHeight="false" outlineLevel="0" collapsed="false">
      <c r="H392" s="0" t="n">
        <v>521</v>
      </c>
      <c r="I392" s="1" t="n">
        <f aca="true">FORECAST(H392,OFFSET(lens3y,MATCH(H392,lens3x,1)-1,0,2),OFFSET(lens3x,MATCH(H392,lens3x,1)-1,0,2))</f>
        <v>0.999086880577267</v>
      </c>
      <c r="K392" s="11" t="n">
        <v>714</v>
      </c>
      <c r="L392" s="12" t="n">
        <v>99.09668</v>
      </c>
      <c r="M392" s="11" t="n">
        <v>714</v>
      </c>
      <c r="N392" s="12" t="n">
        <v>99.08541</v>
      </c>
      <c r="O392" s="9"/>
      <c r="P392" s="1" t="n">
        <v>520.5</v>
      </c>
      <c r="Q392" s="2" t="n">
        <f aca="true">FORECAST(P392,OFFSET(ref3ay,MATCH(P392,ref3x,1)-1,0,2),OFFSET(ref3x,MATCH(P392,ref3x,1)-1,0,2))</f>
        <v>99.26458</v>
      </c>
      <c r="R392" s="2" t="n">
        <f aca="true">FORECAST(P392,OFFSET(ref3by,MATCH(P392,ref3x,1)-1,0,2),OFFSET(ref3x,MATCH(P392,ref3x,1)-1,0,2))</f>
        <v>98.942</v>
      </c>
      <c r="S392" s="1" t="n">
        <f aca="false">Q392/100</f>
        <v>0.9926458</v>
      </c>
      <c r="T392" s="1" t="n">
        <f aca="false">R392/100</f>
        <v>0.98942</v>
      </c>
      <c r="U392" s="3" t="n">
        <f aca="false">T392*S392*I391</f>
        <v>0.98124295758751</v>
      </c>
    </row>
    <row r="393" customFormat="false" ht="13.8" hidden="false" customHeight="false" outlineLevel="0" collapsed="false">
      <c r="H393" s="0" t="n">
        <v>521.5</v>
      </c>
      <c r="I393" s="1" t="n">
        <f aca="true">FORECAST(H393,OFFSET(lens3y,MATCH(H393,lens3x,1)-1,0,2),OFFSET(lens3x,MATCH(H393,lens3x,1)-1,0,2))</f>
        <v>0.999090785754268</v>
      </c>
      <c r="K393" s="11" t="n">
        <v>715</v>
      </c>
      <c r="L393" s="12" t="n">
        <v>99.07722</v>
      </c>
      <c r="M393" s="11" t="n">
        <v>715</v>
      </c>
      <c r="N393" s="12" t="n">
        <v>99.06905</v>
      </c>
      <c r="O393" s="9"/>
      <c r="P393" s="1" t="n">
        <v>521</v>
      </c>
      <c r="Q393" s="2" t="n">
        <f aca="true">FORECAST(P393,OFFSET(ref3ay,MATCH(P393,ref3x,1)-1,0,2),OFFSET(ref3x,MATCH(P393,ref3x,1)-1,0,2))</f>
        <v>99.26122</v>
      </c>
      <c r="R393" s="2" t="n">
        <f aca="true">FORECAST(P393,OFFSET(ref3by,MATCH(P393,ref3x,1)-1,0,2),OFFSET(ref3x,MATCH(P393,ref3x,1)-1,0,2))</f>
        <v>98.94382</v>
      </c>
      <c r="S393" s="1" t="n">
        <f aca="false">Q393/100</f>
        <v>0.9926122</v>
      </c>
      <c r="T393" s="1" t="n">
        <f aca="false">R393/100</f>
        <v>0.9894382</v>
      </c>
      <c r="U393" s="3" t="n">
        <f aca="false">T393*S393*I392</f>
        <v>0.98123162792239</v>
      </c>
    </row>
    <row r="394" customFormat="false" ht="13.8" hidden="false" customHeight="false" outlineLevel="0" collapsed="false">
      <c r="H394" s="0" t="n">
        <v>522</v>
      </c>
      <c r="I394" s="1" t="n">
        <f aca="true">FORECAST(H394,OFFSET(lens3y,MATCH(H394,lens3x,1)-1,0,2),OFFSET(lens3x,MATCH(H394,lens3x,1)-1,0,2))</f>
        <v>0.999094690931269</v>
      </c>
      <c r="K394" s="11" t="n">
        <v>716</v>
      </c>
      <c r="L394" s="12" t="n">
        <v>99.05782</v>
      </c>
      <c r="M394" s="11" t="n">
        <v>716</v>
      </c>
      <c r="N394" s="12" t="n">
        <v>99.05267</v>
      </c>
      <c r="O394" s="9"/>
      <c r="P394" s="1" t="n">
        <v>521.5</v>
      </c>
      <c r="Q394" s="2" t="n">
        <f aca="true">FORECAST(P394,OFFSET(ref3ay,MATCH(P394,ref3x,1)-1,0,2),OFFSET(ref3x,MATCH(P394,ref3x,1)-1,0,2))</f>
        <v>99.25655</v>
      </c>
      <c r="R394" s="2" t="n">
        <f aca="true">FORECAST(P394,OFFSET(ref3by,MATCH(P394,ref3x,1)-1,0,2),OFFSET(ref3x,MATCH(P394,ref3x,1)-1,0,2))</f>
        <v>98.94451</v>
      </c>
      <c r="S394" s="1" t="n">
        <f aca="false">Q394/100</f>
        <v>0.9925655</v>
      </c>
      <c r="T394" s="1" t="n">
        <f aca="false">R394/100</f>
        <v>0.9894451</v>
      </c>
      <c r="U394" s="3" t="n">
        <f aca="false">T394*S394*I393</f>
        <v>0.981196141030661</v>
      </c>
    </row>
    <row r="395" customFormat="false" ht="13.8" hidden="false" customHeight="false" outlineLevel="0" collapsed="false">
      <c r="H395" s="0" t="n">
        <v>522.5</v>
      </c>
      <c r="I395" s="1" t="n">
        <f aca="true">FORECAST(H395,OFFSET(lens3y,MATCH(H395,lens3x,1)-1,0,2),OFFSET(lens3x,MATCH(H395,lens3x,1)-1,0,2))</f>
        <v>0.999098596108269</v>
      </c>
      <c r="K395" s="11" t="n">
        <v>717</v>
      </c>
      <c r="L395" s="12" t="n">
        <v>99.03795</v>
      </c>
      <c r="M395" s="11" t="n">
        <v>717</v>
      </c>
      <c r="N395" s="12" t="n">
        <v>99.03581</v>
      </c>
      <c r="O395" s="9"/>
      <c r="P395" s="1" t="n">
        <v>522</v>
      </c>
      <c r="Q395" s="2" t="n">
        <f aca="true">FORECAST(P395,OFFSET(ref3ay,MATCH(P395,ref3x,1)-1,0,2),OFFSET(ref3x,MATCH(P395,ref3x,1)-1,0,2))</f>
        <v>99.25188</v>
      </c>
      <c r="R395" s="2" t="n">
        <f aca="true">FORECAST(P395,OFFSET(ref3by,MATCH(P395,ref3x,1)-1,0,2),OFFSET(ref3x,MATCH(P395,ref3x,1)-1,0,2))</f>
        <v>98.9452</v>
      </c>
      <c r="S395" s="1" t="n">
        <f aca="false">Q395/100</f>
        <v>0.9925188</v>
      </c>
      <c r="T395" s="1" t="n">
        <f aca="false">R395/100</f>
        <v>0.989452</v>
      </c>
      <c r="U395" s="3" t="n">
        <f aca="false">T395*S395*I394</f>
        <v>0.981160653187655</v>
      </c>
    </row>
    <row r="396" customFormat="false" ht="13.8" hidden="false" customHeight="false" outlineLevel="0" collapsed="false">
      <c r="H396" s="0" t="n">
        <v>523</v>
      </c>
      <c r="I396" s="1" t="n">
        <f aca="true">FORECAST(H396,OFFSET(lens3y,MATCH(H396,lens3x,1)-1,0,2),OFFSET(lens3x,MATCH(H396,lens3x,1)-1,0,2))</f>
        <v>0.99910250128527</v>
      </c>
      <c r="K396" s="11" t="n">
        <v>718</v>
      </c>
      <c r="L396" s="12" t="n">
        <v>99.01747</v>
      </c>
      <c r="M396" s="11" t="n">
        <v>718</v>
      </c>
      <c r="N396" s="12" t="n">
        <v>99.01833</v>
      </c>
      <c r="O396" s="9"/>
      <c r="P396" s="1" t="n">
        <v>522.5</v>
      </c>
      <c r="Q396" s="2" t="n">
        <f aca="true">FORECAST(P396,OFFSET(ref3ay,MATCH(P396,ref3x,1)-1,0,2),OFFSET(ref3x,MATCH(P396,ref3x,1)-1,0,2))</f>
        <v>99.24615</v>
      </c>
      <c r="R396" s="2" t="n">
        <f aca="true">FORECAST(P396,OFFSET(ref3by,MATCH(P396,ref3x,1)-1,0,2),OFFSET(ref3x,MATCH(P396,ref3x,1)-1,0,2))</f>
        <v>98.94502</v>
      </c>
      <c r="S396" s="1" t="n">
        <f aca="false">Q396/100</f>
        <v>0.9924615</v>
      </c>
      <c r="T396" s="1" t="n">
        <f aca="false">R396/100</f>
        <v>0.9894502</v>
      </c>
      <c r="U396" s="3" t="n">
        <f aca="false">T396*S396*I395</f>
        <v>0.981106058951232</v>
      </c>
    </row>
    <row r="397" customFormat="false" ht="13.8" hidden="false" customHeight="false" outlineLevel="0" collapsed="false">
      <c r="H397" s="0" t="n">
        <v>523.5</v>
      </c>
      <c r="I397" s="1" t="n">
        <f aca="true">FORECAST(H397,OFFSET(lens3y,MATCH(H397,lens3x,1)-1,0,2),OFFSET(lens3x,MATCH(H397,lens3x,1)-1,0,2))</f>
        <v>0.999106406462271</v>
      </c>
      <c r="K397" s="11" t="n">
        <v>719</v>
      </c>
      <c r="L397" s="12" t="n">
        <v>98.99655</v>
      </c>
      <c r="M397" s="11" t="n">
        <v>719</v>
      </c>
      <c r="N397" s="12" t="n">
        <v>99.00037</v>
      </c>
      <c r="O397" s="9"/>
      <c r="P397" s="1" t="n">
        <v>523</v>
      </c>
      <c r="Q397" s="2" t="n">
        <f aca="true">FORECAST(P397,OFFSET(ref3ay,MATCH(P397,ref3x,1)-1,0,2),OFFSET(ref3x,MATCH(P397,ref3x,1)-1,0,2))</f>
        <v>99.24042</v>
      </c>
      <c r="R397" s="2" t="n">
        <f aca="true">FORECAST(P397,OFFSET(ref3by,MATCH(P397,ref3x,1)-1,0,2),OFFSET(ref3x,MATCH(P397,ref3x,1)-1,0,2))</f>
        <v>98.94484</v>
      </c>
      <c r="S397" s="1" t="n">
        <f aca="false">Q397/100</f>
        <v>0.9924042</v>
      </c>
      <c r="T397" s="1" t="n">
        <f aca="false">R397/100</f>
        <v>0.9894484</v>
      </c>
      <c r="U397" s="3" t="n">
        <f aca="false">T397*S397*I396</f>
        <v>0.981051464464139</v>
      </c>
    </row>
    <row r="398" customFormat="false" ht="13.8" hidden="false" customHeight="false" outlineLevel="0" collapsed="false">
      <c r="H398" s="0" t="n">
        <v>524</v>
      </c>
      <c r="I398" s="1" t="n">
        <f aca="true">FORECAST(H398,OFFSET(lens3y,MATCH(H398,lens3x,1)-1,0,2),OFFSET(lens3x,MATCH(H398,lens3x,1)-1,0,2))</f>
        <v>0.999110311639272</v>
      </c>
      <c r="K398" s="11" t="n">
        <v>720</v>
      </c>
      <c r="L398" s="12" t="n">
        <v>98.97521</v>
      </c>
      <c r="M398" s="11" t="n">
        <v>720</v>
      </c>
      <c r="N398" s="12" t="n">
        <v>98.98196</v>
      </c>
      <c r="O398" s="9"/>
      <c r="P398" s="1" t="n">
        <v>523.5</v>
      </c>
      <c r="Q398" s="2" t="n">
        <f aca="true">FORECAST(P398,OFFSET(ref3ay,MATCH(P398,ref3x,1)-1,0,2),OFFSET(ref3x,MATCH(P398,ref3x,1)-1,0,2))</f>
        <v>99.233435</v>
      </c>
      <c r="R398" s="2" t="n">
        <f aca="true">FORECAST(P398,OFFSET(ref3by,MATCH(P398,ref3x,1)-1,0,2),OFFSET(ref3x,MATCH(P398,ref3x,1)-1,0,2))</f>
        <v>98.94353</v>
      </c>
      <c r="S398" s="1" t="n">
        <f aca="false">Q398/100</f>
        <v>0.99233435</v>
      </c>
      <c r="T398" s="1" t="n">
        <f aca="false">R398/100</f>
        <v>0.9894353</v>
      </c>
      <c r="U398" s="3" t="n">
        <f aca="false">T398*S398*I397</f>
        <v>0.980973259909842</v>
      </c>
    </row>
    <row r="399" customFormat="false" ht="13.8" hidden="false" customHeight="false" outlineLevel="0" collapsed="false">
      <c r="H399" s="0" t="n">
        <v>524.5</v>
      </c>
      <c r="I399" s="1" t="n">
        <f aca="true">FORECAST(H399,OFFSET(lens3y,MATCH(H399,lens3x,1)-1,0,2),OFFSET(lens3x,MATCH(H399,lens3x,1)-1,0,2))</f>
        <v>0.999114216816272</v>
      </c>
      <c r="K399" s="11" t="n">
        <v>721</v>
      </c>
      <c r="L399" s="12" t="n">
        <v>98.95367</v>
      </c>
      <c r="M399" s="11" t="n">
        <v>721</v>
      </c>
      <c r="N399" s="12" t="n">
        <v>98.96329</v>
      </c>
      <c r="O399" s="9"/>
      <c r="P399" s="1" t="n">
        <v>524</v>
      </c>
      <c r="Q399" s="2" t="n">
        <f aca="true">FORECAST(P399,OFFSET(ref3ay,MATCH(P399,ref3x,1)-1,0,2),OFFSET(ref3x,MATCH(P399,ref3x,1)-1,0,2))</f>
        <v>99.22645</v>
      </c>
      <c r="R399" s="2" t="n">
        <f aca="true">FORECAST(P399,OFFSET(ref3by,MATCH(P399,ref3x,1)-1,0,2),OFFSET(ref3x,MATCH(P399,ref3x,1)-1,0,2))</f>
        <v>98.94222</v>
      </c>
      <c r="S399" s="1" t="n">
        <f aca="false">Q399/100</f>
        <v>0.9922645</v>
      </c>
      <c r="T399" s="1" t="n">
        <f aca="false">R399/100</f>
        <v>0.9894222</v>
      </c>
      <c r="U399" s="3" t="n">
        <f aca="false">T399*S399*I398</f>
        <v>0.980895056542659</v>
      </c>
    </row>
    <row r="400" customFormat="false" ht="13.8" hidden="false" customHeight="false" outlineLevel="0" collapsed="false">
      <c r="H400" s="0" t="n">
        <v>525</v>
      </c>
      <c r="I400" s="1" t="n">
        <f aca="true">FORECAST(H400,OFFSET(lens3y,MATCH(H400,lens3x,1)-1,0,2),OFFSET(lens3x,MATCH(H400,lens3x,1)-1,0,2))</f>
        <v>0.999118121993273</v>
      </c>
      <c r="K400" s="11" t="n">
        <v>722</v>
      </c>
      <c r="L400" s="12" t="n">
        <v>98.93176</v>
      </c>
      <c r="M400" s="11" t="n">
        <v>722</v>
      </c>
      <c r="N400" s="12" t="n">
        <v>98.94418</v>
      </c>
      <c r="O400" s="9"/>
      <c r="P400" s="1" t="n">
        <v>524.5</v>
      </c>
      <c r="Q400" s="2" t="n">
        <f aca="true">FORECAST(P400,OFFSET(ref3ay,MATCH(P400,ref3x,1)-1,0,2),OFFSET(ref3x,MATCH(P400,ref3x,1)-1,0,2))</f>
        <v>99.218255</v>
      </c>
      <c r="R400" s="2" t="n">
        <f aca="true">FORECAST(P400,OFFSET(ref3by,MATCH(P400,ref3x,1)-1,0,2),OFFSET(ref3x,MATCH(P400,ref3x,1)-1,0,2))</f>
        <v>98.93981</v>
      </c>
      <c r="S400" s="1" t="n">
        <f aca="false">Q400/100</f>
        <v>0.99218255</v>
      </c>
      <c r="T400" s="1" t="n">
        <f aca="false">R400/100</f>
        <v>0.9893981</v>
      </c>
      <c r="U400" s="3" t="n">
        <f aca="false">T400*S400*I399</f>
        <v>0.980793988776359</v>
      </c>
    </row>
    <row r="401" customFormat="false" ht="13.8" hidden="false" customHeight="false" outlineLevel="0" collapsed="false">
      <c r="H401" s="0" t="n">
        <v>525.5</v>
      </c>
      <c r="I401" s="1" t="n">
        <f aca="true">FORECAST(H401,OFFSET(lens3y,MATCH(H401,lens3x,1)-1,0,2),OFFSET(lens3x,MATCH(H401,lens3x,1)-1,0,2))</f>
        <v>0.999122027170274</v>
      </c>
      <c r="K401" s="11" t="n">
        <v>723</v>
      </c>
      <c r="L401" s="12" t="n">
        <v>98.90887</v>
      </c>
      <c r="M401" s="11" t="n">
        <v>723</v>
      </c>
      <c r="N401" s="12" t="n">
        <v>98.92411</v>
      </c>
      <c r="O401" s="9"/>
      <c r="P401" s="1" t="n">
        <v>525</v>
      </c>
      <c r="Q401" s="2" t="n">
        <f aca="true">FORECAST(P401,OFFSET(ref3ay,MATCH(P401,ref3x,1)-1,0,2),OFFSET(ref3x,MATCH(P401,ref3x,1)-1,0,2))</f>
        <v>99.21006</v>
      </c>
      <c r="R401" s="2" t="n">
        <f aca="true">FORECAST(P401,OFFSET(ref3by,MATCH(P401,ref3x,1)-1,0,2),OFFSET(ref3x,MATCH(P401,ref3x,1)-1,0,2))</f>
        <v>98.9374</v>
      </c>
      <c r="S401" s="1" t="n">
        <f aca="false">Q401/100</f>
        <v>0.9921006</v>
      </c>
      <c r="T401" s="1" t="n">
        <f aca="false">R401/100</f>
        <v>0.989374</v>
      </c>
      <c r="U401" s="3" t="n">
        <f aca="false">T401*S401*I400</f>
        <v>0.98069292413652</v>
      </c>
    </row>
    <row r="402" customFormat="false" ht="13.8" hidden="false" customHeight="false" outlineLevel="0" collapsed="false">
      <c r="H402" s="0" t="n">
        <v>526</v>
      </c>
      <c r="I402" s="1" t="n">
        <f aca="true">FORECAST(H402,OFFSET(lens3y,MATCH(H402,lens3x,1)-1,0,2),OFFSET(lens3x,MATCH(H402,lens3x,1)-1,0,2))</f>
        <v>0.999125932347275</v>
      </c>
      <c r="K402" s="11" t="n">
        <v>724</v>
      </c>
      <c r="L402" s="12" t="n">
        <v>98.88562</v>
      </c>
      <c r="M402" s="11" t="n">
        <v>724</v>
      </c>
      <c r="N402" s="12" t="n">
        <v>98.90363</v>
      </c>
      <c r="O402" s="9"/>
      <c r="P402" s="1" t="n">
        <v>525.5</v>
      </c>
      <c r="Q402" s="2" t="n">
        <f aca="true">FORECAST(P402,OFFSET(ref3ay,MATCH(P402,ref3x,1)-1,0,2),OFFSET(ref3x,MATCH(P402,ref3x,1)-1,0,2))</f>
        <v>99.200515</v>
      </c>
      <c r="R402" s="2" t="n">
        <f aca="true">FORECAST(P402,OFFSET(ref3by,MATCH(P402,ref3x,1)-1,0,2),OFFSET(ref3x,MATCH(P402,ref3x,1)-1,0,2))</f>
        <v>98.933665</v>
      </c>
      <c r="S402" s="1" t="n">
        <f aca="false">Q402/100</f>
        <v>0.99200515</v>
      </c>
      <c r="T402" s="1" t="n">
        <f aca="false">R402/100</f>
        <v>0.98933665</v>
      </c>
      <c r="U402" s="3" t="n">
        <f aca="false">T402*S402*I401</f>
        <v>0.980565385597835</v>
      </c>
    </row>
    <row r="403" customFormat="false" ht="13.8" hidden="false" customHeight="false" outlineLevel="0" collapsed="false">
      <c r="H403" s="0" t="n">
        <v>526.5</v>
      </c>
      <c r="I403" s="1" t="n">
        <f aca="true">FORECAST(H403,OFFSET(lens3y,MATCH(H403,lens3x,1)-1,0,2),OFFSET(lens3x,MATCH(H403,lens3x,1)-1,0,2))</f>
        <v>0.999129837524276</v>
      </c>
      <c r="K403" s="11" t="n">
        <v>725</v>
      </c>
      <c r="L403" s="12" t="n">
        <v>98.86269</v>
      </c>
      <c r="M403" s="11" t="n">
        <v>725</v>
      </c>
      <c r="N403" s="12" t="n">
        <v>98.88335</v>
      </c>
      <c r="O403" s="9"/>
      <c r="P403" s="1" t="n">
        <v>526</v>
      </c>
      <c r="Q403" s="2" t="n">
        <f aca="true">FORECAST(P403,OFFSET(ref3ay,MATCH(P403,ref3x,1)-1,0,2),OFFSET(ref3x,MATCH(P403,ref3x,1)-1,0,2))</f>
        <v>99.19097</v>
      </c>
      <c r="R403" s="2" t="n">
        <f aca="true">FORECAST(P403,OFFSET(ref3by,MATCH(P403,ref3x,1)-1,0,2),OFFSET(ref3x,MATCH(P403,ref3x,1)-1,0,2))</f>
        <v>98.92993</v>
      </c>
      <c r="S403" s="1" t="n">
        <f aca="false">Q403/100</f>
        <v>0.9919097</v>
      </c>
      <c r="T403" s="1" t="n">
        <f aca="false">R403/100</f>
        <v>0.9892993</v>
      </c>
      <c r="U403" s="3" t="n">
        <f aca="false">T403*S403*I402</f>
        <v>0.980437853156073</v>
      </c>
    </row>
    <row r="404" customFormat="false" ht="13.8" hidden="false" customHeight="false" outlineLevel="0" collapsed="false">
      <c r="H404" s="0" t="n">
        <v>527</v>
      </c>
      <c r="I404" s="1" t="n">
        <f aca="true">FORECAST(H404,OFFSET(lens3y,MATCH(H404,lens3x,1)-1,0,2),OFFSET(lens3x,MATCH(H404,lens3x,1)-1,0,2))</f>
        <v>0.999133742701276</v>
      </c>
      <c r="K404" s="11" t="n">
        <v>726</v>
      </c>
      <c r="L404" s="12" t="n">
        <v>98.83948</v>
      </c>
      <c r="M404" s="11" t="n">
        <v>726</v>
      </c>
      <c r="N404" s="12" t="n">
        <v>98.86273</v>
      </c>
      <c r="O404" s="9"/>
      <c r="P404" s="1" t="n">
        <v>526.5</v>
      </c>
      <c r="Q404" s="2" t="n">
        <f aca="true">FORECAST(P404,OFFSET(ref3ay,MATCH(P404,ref3x,1)-1,0,2),OFFSET(ref3x,MATCH(P404,ref3x,1)-1,0,2))</f>
        <v>99.18031</v>
      </c>
      <c r="R404" s="2" t="n">
        <f aca="true">FORECAST(P404,OFFSET(ref3by,MATCH(P404,ref3x,1)-1,0,2),OFFSET(ref3x,MATCH(P404,ref3x,1)-1,0,2))</f>
        <v>98.925155</v>
      </c>
      <c r="S404" s="1" t="n">
        <f aca="false">Q404/100</f>
        <v>0.9918031</v>
      </c>
      <c r="T404" s="1" t="n">
        <f aca="false">R404/100</f>
        <v>0.98925155</v>
      </c>
      <c r="U404" s="3" t="n">
        <f aca="false">T404*S404*I403</f>
        <v>0.980289000361971</v>
      </c>
    </row>
    <row r="405" customFormat="false" ht="13.8" hidden="false" customHeight="false" outlineLevel="0" collapsed="false">
      <c r="H405" s="0" t="n">
        <v>527.5</v>
      </c>
      <c r="I405" s="1" t="n">
        <f aca="true">FORECAST(H405,OFFSET(lens3y,MATCH(H405,lens3x,1)-1,0,2),OFFSET(lens3x,MATCH(H405,lens3x,1)-1,0,2))</f>
        <v>0.999137647878277</v>
      </c>
      <c r="K405" s="11" t="n">
        <v>727</v>
      </c>
      <c r="L405" s="12" t="n">
        <v>98.81575</v>
      </c>
      <c r="M405" s="11" t="n">
        <v>727</v>
      </c>
      <c r="N405" s="12" t="n">
        <v>98.84155</v>
      </c>
      <c r="O405" s="9"/>
      <c r="P405" s="1" t="n">
        <v>527</v>
      </c>
      <c r="Q405" s="2" t="n">
        <f aca="true">FORECAST(P405,OFFSET(ref3ay,MATCH(P405,ref3x,1)-1,0,2),OFFSET(ref3x,MATCH(P405,ref3x,1)-1,0,2))</f>
        <v>99.16965</v>
      </c>
      <c r="R405" s="2" t="n">
        <f aca="true">FORECAST(P405,OFFSET(ref3by,MATCH(P405,ref3x,1)-1,0,2),OFFSET(ref3x,MATCH(P405,ref3x,1)-1,0,2))</f>
        <v>98.92038</v>
      </c>
      <c r="S405" s="1" t="n">
        <f aca="false">Q405/100</f>
        <v>0.9916965</v>
      </c>
      <c r="T405" s="1" t="n">
        <f aca="false">R405/100</f>
        <v>0.9892038</v>
      </c>
      <c r="U405" s="3" t="n">
        <f aca="false">T405*S405*I404</f>
        <v>0.98014015654579</v>
      </c>
    </row>
    <row r="406" customFormat="false" ht="13.8" hidden="false" customHeight="false" outlineLevel="0" collapsed="false">
      <c r="H406" s="0" t="n">
        <v>528</v>
      </c>
      <c r="I406" s="1" t="n">
        <f aca="true">FORECAST(H406,OFFSET(lens3y,MATCH(H406,lens3x,1)-1,0,2),OFFSET(lens3x,MATCH(H406,lens3x,1)-1,0,2))</f>
        <v>0.999141553055278</v>
      </c>
      <c r="K406" s="11" t="n">
        <v>728</v>
      </c>
      <c r="L406" s="12" t="n">
        <v>98.79176</v>
      </c>
      <c r="M406" s="11" t="n">
        <v>728</v>
      </c>
      <c r="N406" s="12" t="n">
        <v>98.82003</v>
      </c>
      <c r="O406" s="9"/>
      <c r="P406" s="1" t="n">
        <v>527.5</v>
      </c>
      <c r="Q406" s="2" t="n">
        <f aca="true">FORECAST(P406,OFFSET(ref3ay,MATCH(P406,ref3x,1)-1,0,2),OFFSET(ref3x,MATCH(P406,ref3x,1)-1,0,2))</f>
        <v>99.15792</v>
      </c>
      <c r="R406" s="2" t="n">
        <f aca="true">FORECAST(P406,OFFSET(ref3by,MATCH(P406,ref3x,1)-1,0,2),OFFSET(ref3x,MATCH(P406,ref3x,1)-1,0,2))</f>
        <v>98.9146</v>
      </c>
      <c r="S406" s="1" t="n">
        <f aca="false">Q406/100</f>
        <v>0.9915792</v>
      </c>
      <c r="T406" s="1" t="n">
        <f aca="false">R406/100</f>
        <v>0.989146</v>
      </c>
      <c r="U406" s="3" t="n">
        <f aca="false">T406*S406*I405</f>
        <v>0.979970790087718</v>
      </c>
    </row>
    <row r="407" customFormat="false" ht="13.8" hidden="false" customHeight="false" outlineLevel="0" collapsed="false">
      <c r="H407" s="0" t="n">
        <v>528.5</v>
      </c>
      <c r="I407" s="1" t="n">
        <f aca="true">FORECAST(H407,OFFSET(lens3y,MATCH(H407,lens3x,1)-1,0,2),OFFSET(lens3x,MATCH(H407,lens3x,1)-1,0,2))</f>
        <v>0.999145458232279</v>
      </c>
      <c r="K407" s="11" t="n">
        <v>729</v>
      </c>
      <c r="L407" s="12" t="n">
        <v>98.76751</v>
      </c>
      <c r="M407" s="11" t="n">
        <v>729</v>
      </c>
      <c r="N407" s="12" t="n">
        <v>98.79819</v>
      </c>
      <c r="O407" s="9"/>
      <c r="P407" s="1" t="n">
        <v>528</v>
      </c>
      <c r="Q407" s="2" t="n">
        <f aca="true">FORECAST(P407,OFFSET(ref3ay,MATCH(P407,ref3x,1)-1,0,2),OFFSET(ref3x,MATCH(P407,ref3x,1)-1,0,2))</f>
        <v>99.14619</v>
      </c>
      <c r="R407" s="2" t="n">
        <f aca="true">FORECAST(P407,OFFSET(ref3by,MATCH(P407,ref3x,1)-1,0,2),OFFSET(ref3x,MATCH(P407,ref3x,1)-1,0,2))</f>
        <v>98.90882</v>
      </c>
      <c r="S407" s="1" t="n">
        <f aca="false">Q407/100</f>
        <v>0.9914619</v>
      </c>
      <c r="T407" s="1" t="n">
        <f aca="false">R407/100</f>
        <v>0.9890882</v>
      </c>
      <c r="U407" s="3" t="n">
        <f aca="false">T407*S407*I406</f>
        <v>0.979801435823986</v>
      </c>
    </row>
    <row r="408" customFormat="false" ht="13.8" hidden="false" customHeight="false" outlineLevel="0" collapsed="false">
      <c r="H408" s="0" t="n">
        <v>529</v>
      </c>
      <c r="I408" s="1" t="n">
        <f aca="true">FORECAST(H408,OFFSET(lens3y,MATCH(H408,lens3x,1)-1,0,2),OFFSET(lens3x,MATCH(H408,lens3x,1)-1,0,2))</f>
        <v>0.99914936340928</v>
      </c>
      <c r="K408" s="11" t="n">
        <v>730</v>
      </c>
      <c r="L408" s="12" t="n">
        <v>98.7433</v>
      </c>
      <c r="M408" s="11" t="n">
        <v>730</v>
      </c>
      <c r="N408" s="12" t="n">
        <v>98.7763</v>
      </c>
      <c r="O408" s="9"/>
      <c r="P408" s="1" t="n">
        <v>528.5</v>
      </c>
      <c r="Q408" s="2" t="n">
        <f aca="true">FORECAST(P408,OFFSET(ref3ay,MATCH(P408,ref3x,1)-1,0,2),OFFSET(ref3x,MATCH(P408,ref3x,1)-1,0,2))</f>
        <v>99.133565</v>
      </c>
      <c r="R408" s="2" t="n">
        <f aca="true">FORECAST(P408,OFFSET(ref3by,MATCH(P408,ref3x,1)-1,0,2),OFFSET(ref3x,MATCH(P408,ref3x,1)-1,0,2))</f>
        <v>98.90216</v>
      </c>
      <c r="S408" s="1" t="n">
        <f aca="false">Q408/100</f>
        <v>0.99133565</v>
      </c>
      <c r="T408" s="1" t="n">
        <f aca="false">R408/100</f>
        <v>0.9890216</v>
      </c>
      <c r="U408" s="3" t="n">
        <f aca="false">T408*S408*I407</f>
        <v>0.979614533198016</v>
      </c>
    </row>
    <row r="409" customFormat="false" ht="13.8" hidden="false" customHeight="false" outlineLevel="0" collapsed="false">
      <c r="H409" s="0" t="n">
        <v>529.5</v>
      </c>
      <c r="I409" s="1" t="n">
        <f aca="true">FORECAST(H409,OFFSET(lens3y,MATCH(H409,lens3x,1)-1,0,2),OFFSET(lens3x,MATCH(H409,lens3x,1)-1,0,2))</f>
        <v>0.999153268586281</v>
      </c>
      <c r="K409" s="11" t="n">
        <v>731</v>
      </c>
      <c r="L409" s="12" t="n">
        <v>98.7189</v>
      </c>
      <c r="M409" s="11" t="n">
        <v>731</v>
      </c>
      <c r="N409" s="12" t="n">
        <v>98.75413</v>
      </c>
      <c r="O409" s="9"/>
      <c r="P409" s="1" t="n">
        <v>529</v>
      </c>
      <c r="Q409" s="2" t="n">
        <f aca="true">FORECAST(P409,OFFSET(ref3ay,MATCH(P409,ref3x,1)-1,0,2),OFFSET(ref3x,MATCH(P409,ref3x,1)-1,0,2))</f>
        <v>99.12094</v>
      </c>
      <c r="R409" s="2" t="n">
        <f aca="true">FORECAST(P409,OFFSET(ref3by,MATCH(P409,ref3x,1)-1,0,2),OFFSET(ref3x,MATCH(P409,ref3x,1)-1,0,2))</f>
        <v>98.8955</v>
      </c>
      <c r="S409" s="1" t="n">
        <f aca="false">Q409/100</f>
        <v>0.9912094</v>
      </c>
      <c r="T409" s="1" t="n">
        <f aca="false">R409/100</f>
        <v>0.988955</v>
      </c>
      <c r="U409" s="3" t="n">
        <f aca="false">T409*S409*I408</f>
        <v>0.97942764588328</v>
      </c>
    </row>
    <row r="410" customFormat="false" ht="13.8" hidden="false" customHeight="false" outlineLevel="0" collapsed="false">
      <c r="H410" s="0" t="n">
        <v>530</v>
      </c>
      <c r="I410" s="1" t="n">
        <f aca="true">FORECAST(H410,OFFSET(lens3y,MATCH(H410,lens3x,1)-1,0,2),OFFSET(lens3x,MATCH(H410,lens3x,1)-1,0,2))</f>
        <v>0.999157173763281</v>
      </c>
      <c r="K410" s="11" t="n">
        <v>732</v>
      </c>
      <c r="L410" s="12" t="n">
        <v>98.69363</v>
      </c>
      <c r="M410" s="11" t="n">
        <v>732</v>
      </c>
      <c r="N410" s="12" t="n">
        <v>98.73104</v>
      </c>
      <c r="O410" s="9"/>
      <c r="P410" s="1" t="n">
        <v>529.5</v>
      </c>
      <c r="Q410" s="2" t="n">
        <f aca="true">FORECAST(P410,OFFSET(ref3ay,MATCH(P410,ref3x,1)-1,0,2),OFFSET(ref3x,MATCH(P410,ref3x,1)-1,0,2))</f>
        <v>99.107355</v>
      </c>
      <c r="R410" s="2" t="n">
        <f aca="true">FORECAST(P410,OFFSET(ref3by,MATCH(P410,ref3x,1)-1,0,2),OFFSET(ref3x,MATCH(P410,ref3x,1)-1,0,2))</f>
        <v>98.887925</v>
      </c>
      <c r="S410" s="1" t="n">
        <f aca="false">Q410/100</f>
        <v>0.99107355</v>
      </c>
      <c r="T410" s="1" t="n">
        <f aca="false">R410/100</f>
        <v>0.98887925</v>
      </c>
      <c r="U410" s="3" t="n">
        <f aca="false">T410*S410*I409</f>
        <v>0.979222227945088</v>
      </c>
    </row>
    <row r="411" customFormat="false" ht="13.8" hidden="false" customHeight="false" outlineLevel="0" collapsed="false">
      <c r="H411" s="0" t="n">
        <v>530.5</v>
      </c>
      <c r="I411" s="1" t="n">
        <f aca="true">FORECAST(H411,OFFSET(lens3y,MATCH(H411,lens3x,1)-1,0,2),OFFSET(lens3x,MATCH(H411,lens3x,1)-1,0,2))</f>
        <v>0.999161078940282</v>
      </c>
      <c r="K411" s="11" t="n">
        <v>733</v>
      </c>
      <c r="L411" s="12" t="n">
        <v>98.6682</v>
      </c>
      <c r="M411" s="11" t="n">
        <v>733</v>
      </c>
      <c r="N411" s="12" t="n">
        <v>98.7077</v>
      </c>
      <c r="O411" s="9"/>
      <c r="P411" s="1" t="n">
        <v>530</v>
      </c>
      <c r="Q411" s="2" t="n">
        <f aca="true">FORECAST(P411,OFFSET(ref3ay,MATCH(P411,ref3x,1)-1,0,2),OFFSET(ref3x,MATCH(P411,ref3x,1)-1,0,2))</f>
        <v>99.09377</v>
      </c>
      <c r="R411" s="2" t="n">
        <f aca="true">FORECAST(P411,OFFSET(ref3by,MATCH(P411,ref3x,1)-1,0,2),OFFSET(ref3x,MATCH(P411,ref3x,1)-1,0,2))</f>
        <v>98.88035</v>
      </c>
      <c r="S411" s="1" t="n">
        <f aca="false">Q411/100</f>
        <v>0.9909377</v>
      </c>
      <c r="T411" s="1" t="n">
        <f aca="false">R411/100</f>
        <v>0.9888035</v>
      </c>
      <c r="U411" s="3" t="n">
        <f aca="false">T411*S411*I410</f>
        <v>0.979016828935154</v>
      </c>
    </row>
    <row r="412" customFormat="false" ht="13.8" hidden="false" customHeight="false" outlineLevel="0" collapsed="false">
      <c r="H412" s="0" t="n">
        <v>531</v>
      </c>
      <c r="I412" s="1" t="n">
        <f aca="true">FORECAST(H412,OFFSET(lens3y,MATCH(H412,lens3x,1)-1,0,2),OFFSET(lens3x,MATCH(H412,lens3x,1)-1,0,2))</f>
        <v>0.999164984117283</v>
      </c>
      <c r="K412" s="11" t="n">
        <v>734</v>
      </c>
      <c r="L412" s="12" t="n">
        <v>98.64332</v>
      </c>
      <c r="M412" s="11" t="n">
        <v>734</v>
      </c>
      <c r="N412" s="12" t="n">
        <v>98.68478</v>
      </c>
      <c r="O412" s="9"/>
      <c r="P412" s="1" t="n">
        <v>530.5</v>
      </c>
      <c r="Q412" s="2" t="n">
        <f aca="true">FORECAST(P412,OFFSET(ref3ay,MATCH(P412,ref3x,1)-1,0,2),OFFSET(ref3x,MATCH(P412,ref3x,1)-1,0,2))</f>
        <v>99.079285</v>
      </c>
      <c r="R412" s="2" t="n">
        <f aca="true">FORECAST(P412,OFFSET(ref3by,MATCH(P412,ref3x,1)-1,0,2),OFFSET(ref3x,MATCH(P412,ref3x,1)-1,0,2))</f>
        <v>98.87189</v>
      </c>
      <c r="S412" s="1" t="n">
        <f aca="false">Q412/100</f>
        <v>0.99079285</v>
      </c>
      <c r="T412" s="1" t="n">
        <f aca="false">R412/100</f>
        <v>0.9887189</v>
      </c>
      <c r="U412" s="3" t="n">
        <f aca="false">T412*S412*I411</f>
        <v>0.97879379660852</v>
      </c>
    </row>
    <row r="413" customFormat="false" ht="13.8" hidden="false" customHeight="false" outlineLevel="0" collapsed="false">
      <c r="H413" s="0" t="n">
        <v>531.5</v>
      </c>
      <c r="I413" s="1" t="n">
        <f aca="true">FORECAST(H413,OFFSET(lens3y,MATCH(H413,lens3x,1)-1,0,2),OFFSET(lens3x,MATCH(H413,lens3x,1)-1,0,2))</f>
        <v>0.999168889294284</v>
      </c>
      <c r="K413" s="11" t="n">
        <v>735</v>
      </c>
      <c r="L413" s="12" t="n">
        <v>98.61831</v>
      </c>
      <c r="M413" s="11" t="n">
        <v>735</v>
      </c>
      <c r="N413" s="12" t="n">
        <v>98.66167</v>
      </c>
      <c r="O413" s="9"/>
      <c r="P413" s="1" t="n">
        <v>531</v>
      </c>
      <c r="Q413" s="2" t="n">
        <f aca="true">FORECAST(P413,OFFSET(ref3ay,MATCH(P413,ref3x,1)-1,0,2),OFFSET(ref3x,MATCH(P413,ref3x,1)-1,0,2))</f>
        <v>99.0648</v>
      </c>
      <c r="R413" s="2" t="n">
        <f aca="true">FORECAST(P413,OFFSET(ref3by,MATCH(P413,ref3x,1)-1,0,2),OFFSET(ref3x,MATCH(P413,ref3x,1)-1,0,2))</f>
        <v>98.86343</v>
      </c>
      <c r="S413" s="1" t="n">
        <f aca="false">Q413/100</f>
        <v>0.990648</v>
      </c>
      <c r="T413" s="1" t="n">
        <f aca="false">R413/100</f>
        <v>0.9886343</v>
      </c>
      <c r="U413" s="3" t="n">
        <f aca="false">T413*S413*I412</f>
        <v>0.978570786996706</v>
      </c>
    </row>
    <row r="414" customFormat="false" ht="13.8" hidden="false" customHeight="false" outlineLevel="0" collapsed="false">
      <c r="H414" s="0" t="n">
        <v>532</v>
      </c>
      <c r="I414" s="1" t="n">
        <f aca="true">FORECAST(H414,OFFSET(lens3y,MATCH(H414,lens3x,1)-1,0,2),OFFSET(lens3x,MATCH(H414,lens3x,1)-1,0,2))</f>
        <v>0.999172794471285</v>
      </c>
      <c r="K414" s="11" t="n">
        <v>736</v>
      </c>
      <c r="L414" s="12" t="n">
        <v>98.59322</v>
      </c>
      <c r="M414" s="11" t="n">
        <v>736</v>
      </c>
      <c r="N414" s="12" t="n">
        <v>98.63836</v>
      </c>
      <c r="O414" s="9"/>
      <c r="P414" s="1" t="n">
        <v>531.5</v>
      </c>
      <c r="Q414" s="2" t="n">
        <f aca="true">FORECAST(P414,OFFSET(ref3ay,MATCH(P414,ref3x,1)-1,0,2),OFFSET(ref3x,MATCH(P414,ref3x,1)-1,0,2))</f>
        <v>99.04936</v>
      </c>
      <c r="R414" s="2" t="n">
        <f aca="true">FORECAST(P414,OFFSET(ref3by,MATCH(P414,ref3x,1)-1,0,2),OFFSET(ref3x,MATCH(P414,ref3x,1)-1,0,2))</f>
        <v>98.85413</v>
      </c>
      <c r="S414" s="1" t="n">
        <f aca="false">Q414/100</f>
        <v>0.9904936</v>
      </c>
      <c r="T414" s="1" t="n">
        <f aca="false">R414/100</f>
        <v>0.9885413</v>
      </c>
      <c r="U414" s="3" t="n">
        <f aca="false">T414*S414*I413</f>
        <v>0.978330054065312</v>
      </c>
    </row>
    <row r="415" customFormat="false" ht="13.8" hidden="false" customHeight="false" outlineLevel="0" collapsed="false">
      <c r="H415" s="0" t="n">
        <v>532.5</v>
      </c>
      <c r="I415" s="1" t="n">
        <f aca="true">FORECAST(H415,OFFSET(lens3y,MATCH(H415,lens3x,1)-1,0,2),OFFSET(lens3x,MATCH(H415,lens3x,1)-1,0,2))</f>
        <v>0.999176699648285</v>
      </c>
      <c r="K415" s="11" t="n">
        <v>737</v>
      </c>
      <c r="L415" s="12" t="n">
        <v>98.56767</v>
      </c>
      <c r="M415" s="11" t="n">
        <v>737</v>
      </c>
      <c r="N415" s="12" t="n">
        <v>98.61452</v>
      </c>
      <c r="O415" s="9"/>
      <c r="P415" s="1" t="n">
        <v>532</v>
      </c>
      <c r="Q415" s="2" t="n">
        <f aca="true">FORECAST(P415,OFFSET(ref3ay,MATCH(P415,ref3x,1)-1,0,2),OFFSET(ref3x,MATCH(P415,ref3x,1)-1,0,2))</f>
        <v>99.03392</v>
      </c>
      <c r="R415" s="2" t="n">
        <f aca="true">FORECAST(P415,OFFSET(ref3by,MATCH(P415,ref3x,1)-1,0,2),OFFSET(ref3x,MATCH(P415,ref3x,1)-1,0,2))</f>
        <v>98.84483</v>
      </c>
      <c r="S415" s="1" t="n">
        <f aca="false">Q415/100</f>
        <v>0.9903392</v>
      </c>
      <c r="T415" s="1" t="n">
        <f aca="false">R415/100</f>
        <v>0.9884483</v>
      </c>
      <c r="U415" s="3" t="n">
        <f aca="false">T415*S415*I414</f>
        <v>0.978089347916891</v>
      </c>
    </row>
    <row r="416" customFormat="false" ht="13.8" hidden="false" customHeight="false" outlineLevel="0" collapsed="false">
      <c r="H416" s="0" t="n">
        <v>533</v>
      </c>
      <c r="I416" s="1" t="n">
        <f aca="true">FORECAST(H416,OFFSET(lens3y,MATCH(H416,lens3x,1)-1,0,2),OFFSET(lens3x,MATCH(H416,lens3x,1)-1,0,2))</f>
        <v>0.999180604825286</v>
      </c>
      <c r="K416" s="11" t="n">
        <v>738</v>
      </c>
      <c r="L416" s="12" t="n">
        <v>98.54205</v>
      </c>
      <c r="M416" s="11" t="n">
        <v>738</v>
      </c>
      <c r="N416" s="12" t="n">
        <v>98.59052</v>
      </c>
      <c r="O416" s="9"/>
      <c r="P416" s="1" t="n">
        <v>532.5</v>
      </c>
      <c r="Q416" s="2" t="n">
        <f aca="true">FORECAST(P416,OFFSET(ref3ay,MATCH(P416,ref3x,1)-1,0,2),OFFSET(ref3x,MATCH(P416,ref3x,1)-1,0,2))</f>
        <v>99.01766</v>
      </c>
      <c r="R416" s="2" t="n">
        <f aca="true">FORECAST(P416,OFFSET(ref3by,MATCH(P416,ref3x,1)-1,0,2),OFFSET(ref3x,MATCH(P416,ref3x,1)-1,0,2))</f>
        <v>98.83471</v>
      </c>
      <c r="S416" s="1" t="n">
        <f aca="false">Q416/100</f>
        <v>0.9901766</v>
      </c>
      <c r="T416" s="1" t="n">
        <f aca="false">R416/100</f>
        <v>0.9883471</v>
      </c>
      <c r="U416" s="3" t="n">
        <f aca="false">T416*S416*I415</f>
        <v>0.977832457947394</v>
      </c>
    </row>
    <row r="417" customFormat="false" ht="13.8" hidden="false" customHeight="false" outlineLevel="0" collapsed="false">
      <c r="H417" s="0" t="n">
        <v>533.5</v>
      </c>
      <c r="I417" s="1" t="n">
        <f aca="true">FORECAST(H417,OFFSET(lens3y,MATCH(H417,lens3x,1)-1,0,2),OFFSET(lens3x,MATCH(H417,lens3x,1)-1,0,2))</f>
        <v>0.999184510002287</v>
      </c>
      <c r="K417" s="11" t="n">
        <v>739</v>
      </c>
      <c r="L417" s="12" t="n">
        <v>98.51685</v>
      </c>
      <c r="M417" s="11" t="n">
        <v>739</v>
      </c>
      <c r="N417" s="12" t="n">
        <v>98.5668</v>
      </c>
      <c r="O417" s="9"/>
      <c r="P417" s="1" t="n">
        <v>533</v>
      </c>
      <c r="Q417" s="2" t="n">
        <f aca="true">FORECAST(P417,OFFSET(ref3ay,MATCH(P417,ref3x,1)-1,0,2),OFFSET(ref3x,MATCH(P417,ref3x,1)-1,0,2))</f>
        <v>99.0014</v>
      </c>
      <c r="R417" s="2" t="n">
        <f aca="true">FORECAST(P417,OFFSET(ref3by,MATCH(P417,ref3x,1)-1,0,2),OFFSET(ref3x,MATCH(P417,ref3x,1)-1,0,2))</f>
        <v>98.82459</v>
      </c>
      <c r="S417" s="1" t="n">
        <f aca="false">Q417/100</f>
        <v>0.990014</v>
      </c>
      <c r="T417" s="1" t="n">
        <f aca="false">R417/100</f>
        <v>0.9882459</v>
      </c>
      <c r="U417" s="3" t="n">
        <f aca="false">T417*S417*I416</f>
        <v>0.977575598823233</v>
      </c>
    </row>
    <row r="418" customFormat="false" ht="13.8" hidden="false" customHeight="false" outlineLevel="0" collapsed="false">
      <c r="H418" s="0" t="n">
        <v>534</v>
      </c>
      <c r="I418" s="1" t="n">
        <f aca="true">FORECAST(H418,OFFSET(lens3y,MATCH(H418,lens3x,1)-1,0,2),OFFSET(lens3x,MATCH(H418,lens3x,1)-1,0,2))</f>
        <v>0.999188415179288</v>
      </c>
      <c r="K418" s="11" t="n">
        <v>740</v>
      </c>
      <c r="L418" s="12" t="n">
        <v>98.49163</v>
      </c>
      <c r="M418" s="11" t="n">
        <v>740</v>
      </c>
      <c r="N418" s="12" t="n">
        <v>98.54296</v>
      </c>
      <c r="O418" s="9"/>
      <c r="P418" s="1" t="n">
        <v>533.5</v>
      </c>
      <c r="Q418" s="2" t="n">
        <f aca="true">FORECAST(P418,OFFSET(ref3ay,MATCH(P418,ref3x,1)-1,0,2),OFFSET(ref3x,MATCH(P418,ref3x,1)-1,0,2))</f>
        <v>98.98439</v>
      </c>
      <c r="R418" s="2" t="n">
        <f aca="true">FORECAST(P418,OFFSET(ref3by,MATCH(P418,ref3x,1)-1,0,2),OFFSET(ref3x,MATCH(P418,ref3x,1)-1,0,2))</f>
        <v>98.813695</v>
      </c>
      <c r="S418" s="1" t="n">
        <f aca="false">Q418/100</f>
        <v>0.9898439</v>
      </c>
      <c r="T418" s="1" t="n">
        <f aca="false">R418/100</f>
        <v>0.98813695</v>
      </c>
      <c r="U418" s="3" t="n">
        <f aca="false">T418*S418*I417</f>
        <v>0.977303700468847</v>
      </c>
    </row>
    <row r="419" customFormat="false" ht="13.8" hidden="false" customHeight="false" outlineLevel="0" collapsed="false">
      <c r="H419" s="0" t="n">
        <v>534.5</v>
      </c>
      <c r="I419" s="1" t="n">
        <f aca="true">FORECAST(H419,OFFSET(lens3y,MATCH(H419,lens3x,1)-1,0,2),OFFSET(lens3x,MATCH(H419,lens3x,1)-1,0,2))</f>
        <v>0.999192320356289</v>
      </c>
      <c r="K419" s="11" t="n">
        <v>741</v>
      </c>
      <c r="L419" s="12" t="n">
        <v>98.46608</v>
      </c>
      <c r="M419" s="11" t="n">
        <v>741</v>
      </c>
      <c r="N419" s="12" t="n">
        <v>98.51871</v>
      </c>
      <c r="O419" s="9"/>
      <c r="P419" s="1" t="n">
        <v>534</v>
      </c>
      <c r="Q419" s="2" t="n">
        <f aca="true">FORECAST(P419,OFFSET(ref3ay,MATCH(P419,ref3x,1)-1,0,2),OFFSET(ref3x,MATCH(P419,ref3x,1)-1,0,2))</f>
        <v>98.96738</v>
      </c>
      <c r="R419" s="2" t="n">
        <f aca="true">FORECAST(P419,OFFSET(ref3by,MATCH(P419,ref3x,1)-1,0,2),OFFSET(ref3x,MATCH(P419,ref3x,1)-1,0,2))</f>
        <v>98.8028</v>
      </c>
      <c r="S419" s="1" t="n">
        <f aca="false">Q419/100</f>
        <v>0.9896738</v>
      </c>
      <c r="T419" s="1" t="n">
        <f aca="false">R419/100</f>
        <v>0.988028</v>
      </c>
      <c r="U419" s="3" t="n">
        <f aca="false">T419*S419*I418</f>
        <v>0.977031836993948</v>
      </c>
    </row>
    <row r="420" customFormat="false" ht="13.8" hidden="false" customHeight="false" outlineLevel="0" collapsed="false">
      <c r="H420" s="0" t="n">
        <v>535</v>
      </c>
      <c r="I420" s="1" t="n">
        <f aca="true">FORECAST(H420,OFFSET(lens3y,MATCH(H420,lens3x,1)-1,0,2),OFFSET(lens3x,MATCH(H420,lens3x,1)-1,0,2))</f>
        <v>0.999196225533289</v>
      </c>
      <c r="K420" s="11" t="n">
        <v>742</v>
      </c>
      <c r="L420" s="12" t="n">
        <v>98.44055</v>
      </c>
      <c r="M420" s="11" t="n">
        <v>742</v>
      </c>
      <c r="N420" s="12" t="n">
        <v>98.49438</v>
      </c>
      <c r="O420" s="9"/>
      <c r="P420" s="1" t="n">
        <v>534.5</v>
      </c>
      <c r="Q420" s="2" t="n">
        <f aca="true">FORECAST(P420,OFFSET(ref3ay,MATCH(P420,ref3x,1)-1,0,2),OFFSET(ref3x,MATCH(P420,ref3x,1)-1,0,2))</f>
        <v>98.949815</v>
      </c>
      <c r="R420" s="2" t="n">
        <f aca="true">FORECAST(P420,OFFSET(ref3by,MATCH(P420,ref3x,1)-1,0,2),OFFSET(ref3x,MATCH(P420,ref3x,1)-1,0,2))</f>
        <v>98.79122</v>
      </c>
      <c r="S420" s="1" t="n">
        <f aca="false">Q420/100</f>
        <v>0.98949815</v>
      </c>
      <c r="T420" s="1" t="n">
        <f aca="false">R420/100</f>
        <v>0.9879122</v>
      </c>
      <c r="U420" s="3" t="n">
        <f aca="false">T420*S420*I419</f>
        <v>0.976747757288885</v>
      </c>
    </row>
    <row r="421" customFormat="false" ht="13.8" hidden="false" customHeight="false" outlineLevel="0" collapsed="false">
      <c r="H421" s="0" t="n">
        <v>535.5</v>
      </c>
      <c r="I421" s="1" t="n">
        <f aca="true">FORECAST(H421,OFFSET(lens3y,MATCH(H421,lens3x,1)-1,0,2),OFFSET(lens3x,MATCH(H421,lens3x,1)-1,0,2))</f>
        <v>0.99920013071029</v>
      </c>
      <c r="K421" s="11" t="n">
        <v>743</v>
      </c>
      <c r="L421" s="12" t="n">
        <v>98.41506</v>
      </c>
      <c r="M421" s="11" t="n">
        <v>743</v>
      </c>
      <c r="N421" s="12" t="n">
        <v>98.46996</v>
      </c>
      <c r="O421" s="9"/>
      <c r="P421" s="1" t="n">
        <v>535</v>
      </c>
      <c r="Q421" s="2" t="n">
        <f aca="true">FORECAST(P421,OFFSET(ref3ay,MATCH(P421,ref3x,1)-1,0,2),OFFSET(ref3x,MATCH(P421,ref3x,1)-1,0,2))</f>
        <v>98.93225</v>
      </c>
      <c r="R421" s="2" t="n">
        <f aca="true">FORECAST(P421,OFFSET(ref3by,MATCH(P421,ref3x,1)-1,0,2),OFFSET(ref3x,MATCH(P421,ref3x,1)-1,0,2))</f>
        <v>98.77964</v>
      </c>
      <c r="S421" s="1" t="n">
        <f aca="false">Q421/100</f>
        <v>0.9893225</v>
      </c>
      <c r="T421" s="1" t="n">
        <f aca="false">R421/100</f>
        <v>0.9877964</v>
      </c>
      <c r="U421" s="3" t="n">
        <f aca="false">T421*S421*I420</f>
        <v>0.976463715981261</v>
      </c>
    </row>
    <row r="422" customFormat="false" ht="13.8" hidden="false" customHeight="false" outlineLevel="0" collapsed="false">
      <c r="H422" s="0" t="n">
        <v>536</v>
      </c>
      <c r="I422" s="1" t="n">
        <f aca="true">FORECAST(H422,OFFSET(lens3y,MATCH(H422,lens3x,1)-1,0,2),OFFSET(lens3x,MATCH(H422,lens3x,1)-1,0,2))</f>
        <v>0.999204035887291</v>
      </c>
      <c r="K422" s="11" t="n">
        <v>744</v>
      </c>
      <c r="L422" s="12" t="n">
        <v>98.39002</v>
      </c>
      <c r="M422" s="11" t="n">
        <v>744</v>
      </c>
      <c r="N422" s="12" t="n">
        <v>98.44588</v>
      </c>
      <c r="O422" s="9"/>
      <c r="P422" s="1" t="n">
        <v>535.5</v>
      </c>
      <c r="Q422" s="2" t="n">
        <f aca="true">FORECAST(P422,OFFSET(ref3ay,MATCH(P422,ref3x,1)-1,0,2),OFFSET(ref3x,MATCH(P422,ref3x,1)-1,0,2))</f>
        <v>98.914075</v>
      </c>
      <c r="R422" s="2" t="n">
        <f aca="true">FORECAST(P422,OFFSET(ref3by,MATCH(P422,ref3x,1)-1,0,2),OFFSET(ref3x,MATCH(P422,ref3x,1)-1,0,2))</f>
        <v>98.76742</v>
      </c>
      <c r="S422" s="1" t="n">
        <f aca="false">Q422/100</f>
        <v>0.98914075</v>
      </c>
      <c r="T422" s="1" t="n">
        <f aca="false">R422/100</f>
        <v>0.9876742</v>
      </c>
      <c r="U422" s="3" t="n">
        <f aca="false">T422*S422*I421</f>
        <v>0.976167367601756</v>
      </c>
    </row>
    <row r="423" customFormat="false" ht="13.8" hidden="false" customHeight="false" outlineLevel="0" collapsed="false">
      <c r="H423" s="0" t="n">
        <v>536.5</v>
      </c>
      <c r="I423" s="1" t="n">
        <f aca="true">FORECAST(H423,OFFSET(lens3y,MATCH(H423,lens3x,1)-1,0,2),OFFSET(lens3x,MATCH(H423,lens3x,1)-1,0,2))</f>
        <v>0.999207941064292</v>
      </c>
      <c r="K423" s="11" t="n">
        <v>745</v>
      </c>
      <c r="L423" s="12" t="n">
        <v>98.36509</v>
      </c>
      <c r="M423" s="11" t="n">
        <v>745</v>
      </c>
      <c r="N423" s="12" t="n">
        <v>98.42177</v>
      </c>
      <c r="O423" s="9"/>
      <c r="P423" s="1" t="n">
        <v>536</v>
      </c>
      <c r="Q423" s="2" t="n">
        <f aca="true">FORECAST(P423,OFFSET(ref3ay,MATCH(P423,ref3x,1)-1,0,2),OFFSET(ref3x,MATCH(P423,ref3x,1)-1,0,2))</f>
        <v>98.8959</v>
      </c>
      <c r="R423" s="2" t="n">
        <f aca="true">FORECAST(P423,OFFSET(ref3by,MATCH(P423,ref3x,1)-1,0,2),OFFSET(ref3x,MATCH(P423,ref3x,1)-1,0,2))</f>
        <v>98.7552</v>
      </c>
      <c r="S423" s="1" t="n">
        <f aca="false">Q423/100</f>
        <v>0.988959</v>
      </c>
      <c r="T423" s="1" t="n">
        <f aca="false">R423/100</f>
        <v>0.987552</v>
      </c>
      <c r="U423" s="3" t="n">
        <f aca="false">T423*S423*I422</f>
        <v>0.975871061260326</v>
      </c>
    </row>
    <row r="424" customFormat="false" ht="13.8" hidden="false" customHeight="false" outlineLevel="0" collapsed="false">
      <c r="H424" s="0" t="n">
        <v>537</v>
      </c>
      <c r="I424" s="1" t="n">
        <f aca="true">FORECAST(H424,OFFSET(lens3y,MATCH(H424,lens3x,1)-1,0,2),OFFSET(lens3x,MATCH(H424,lens3x,1)-1,0,2))</f>
        <v>0.999211846241293</v>
      </c>
      <c r="K424" s="11" t="n">
        <v>746</v>
      </c>
      <c r="L424" s="12" t="n">
        <v>98.33968</v>
      </c>
      <c r="M424" s="11" t="n">
        <v>746</v>
      </c>
      <c r="N424" s="12" t="n">
        <v>98.3971</v>
      </c>
      <c r="O424" s="9"/>
      <c r="P424" s="1" t="n">
        <v>536.5</v>
      </c>
      <c r="Q424" s="2" t="n">
        <f aca="true">FORECAST(P424,OFFSET(ref3ay,MATCH(P424,ref3x,1)-1,0,2),OFFSET(ref3x,MATCH(P424,ref3x,1)-1,0,2))</f>
        <v>98.87717</v>
      </c>
      <c r="R424" s="2" t="n">
        <f aca="true">FORECAST(P424,OFFSET(ref3by,MATCH(P424,ref3x,1)-1,0,2),OFFSET(ref3x,MATCH(P424,ref3x,1)-1,0,2))</f>
        <v>98.742375</v>
      </c>
      <c r="S424" s="1" t="n">
        <f aca="false">Q424/100</f>
        <v>0.9887717</v>
      </c>
      <c r="T424" s="1" t="n">
        <f aca="false">R424/100</f>
        <v>0.98742375</v>
      </c>
      <c r="U424" s="3" t="n">
        <f aca="false">T424*S424*I423</f>
        <v>0.975563343732136</v>
      </c>
    </row>
    <row r="425" customFormat="false" ht="13.8" hidden="false" customHeight="false" outlineLevel="0" collapsed="false">
      <c r="H425" s="0" t="n">
        <v>537.5</v>
      </c>
      <c r="I425" s="1" t="n">
        <f aca="true">FORECAST(H425,OFFSET(lens3y,MATCH(H425,lens3x,1)-1,0,2),OFFSET(lens3x,MATCH(H425,lens3x,1)-1,0,2))</f>
        <v>0.999215751418293</v>
      </c>
      <c r="K425" s="11" t="n">
        <v>747</v>
      </c>
      <c r="L425" s="12" t="n">
        <v>98.31441</v>
      </c>
      <c r="M425" s="11" t="n">
        <v>747</v>
      </c>
      <c r="N425" s="12" t="n">
        <v>98.37245</v>
      </c>
      <c r="O425" s="9"/>
      <c r="P425" s="1" t="n">
        <v>537</v>
      </c>
      <c r="Q425" s="2" t="n">
        <f aca="true">FORECAST(P425,OFFSET(ref3ay,MATCH(P425,ref3x,1)-1,0,2),OFFSET(ref3x,MATCH(P425,ref3x,1)-1,0,2))</f>
        <v>98.85844</v>
      </c>
      <c r="R425" s="2" t="n">
        <f aca="true">FORECAST(P425,OFFSET(ref3by,MATCH(P425,ref3x,1)-1,0,2),OFFSET(ref3x,MATCH(P425,ref3x,1)-1,0,2))</f>
        <v>98.72955</v>
      </c>
      <c r="S425" s="1" t="n">
        <f aca="false">Q425/100</f>
        <v>0.9885844</v>
      </c>
      <c r="T425" s="1" t="n">
        <f aca="false">R425/100</f>
        <v>0.9872955</v>
      </c>
      <c r="U425" s="3" t="n">
        <f aca="false">T425*S425*I424</f>
        <v>0.97525567177343</v>
      </c>
    </row>
    <row r="426" customFormat="false" ht="13.8" hidden="false" customHeight="false" outlineLevel="0" collapsed="false">
      <c r="H426" s="0" t="n">
        <v>538</v>
      </c>
      <c r="I426" s="1" t="n">
        <f aca="true">FORECAST(H426,OFFSET(lens3y,MATCH(H426,lens3x,1)-1,0,2),OFFSET(lens3x,MATCH(H426,lens3x,1)-1,0,2))</f>
        <v>0.999219656595294</v>
      </c>
      <c r="K426" s="11" t="n">
        <v>748</v>
      </c>
      <c r="L426" s="12" t="n">
        <v>98.28929</v>
      </c>
      <c r="M426" s="11" t="n">
        <v>748</v>
      </c>
      <c r="N426" s="12" t="n">
        <v>98.34783</v>
      </c>
      <c r="O426" s="9"/>
      <c r="P426" s="1" t="n">
        <v>537.5</v>
      </c>
      <c r="Q426" s="2" t="n">
        <f aca="true">FORECAST(P426,OFFSET(ref3ay,MATCH(P426,ref3x,1)-1,0,2),OFFSET(ref3x,MATCH(P426,ref3x,1)-1,0,2))</f>
        <v>98.83919</v>
      </c>
      <c r="R426" s="2" t="n">
        <f aca="true">FORECAST(P426,OFFSET(ref3by,MATCH(P426,ref3x,1)-1,0,2),OFFSET(ref3x,MATCH(P426,ref3x,1)-1,0,2))</f>
        <v>98.71622</v>
      </c>
      <c r="S426" s="1" t="n">
        <f aca="false">Q426/100</f>
        <v>0.9883919</v>
      </c>
      <c r="T426" s="1" t="n">
        <f aca="false">R426/100</f>
        <v>0.9871622</v>
      </c>
      <c r="U426" s="3" t="n">
        <f aca="false">T426*S426*I425</f>
        <v>0.974937928676219</v>
      </c>
    </row>
    <row r="427" customFormat="false" ht="13.8" hidden="false" customHeight="false" outlineLevel="0" collapsed="false">
      <c r="H427" s="0" t="n">
        <v>538.5</v>
      </c>
      <c r="I427" s="1" t="n">
        <f aca="true">FORECAST(H427,OFFSET(lens3y,MATCH(H427,lens3x,1)-1,0,2),OFFSET(lens3x,MATCH(H427,lens3x,1)-1,0,2))</f>
        <v>0.999223561772295</v>
      </c>
      <c r="K427" s="11" t="n">
        <v>749</v>
      </c>
      <c r="L427" s="12" t="n">
        <v>98.26495</v>
      </c>
      <c r="M427" s="11" t="n">
        <v>749</v>
      </c>
      <c r="N427" s="12" t="n">
        <v>98.32385</v>
      </c>
      <c r="O427" s="9"/>
      <c r="P427" s="1" t="n">
        <v>538</v>
      </c>
      <c r="Q427" s="2" t="n">
        <f aca="true">FORECAST(P427,OFFSET(ref3ay,MATCH(P427,ref3x,1)-1,0,2),OFFSET(ref3x,MATCH(P427,ref3x,1)-1,0,2))</f>
        <v>98.81994</v>
      </c>
      <c r="R427" s="2" t="n">
        <f aca="true">FORECAST(P427,OFFSET(ref3by,MATCH(P427,ref3x,1)-1,0,2),OFFSET(ref3x,MATCH(P427,ref3x,1)-1,0,2))</f>
        <v>98.70289</v>
      </c>
      <c r="S427" s="1" t="n">
        <f aca="false">Q427/100</f>
        <v>0.9881994</v>
      </c>
      <c r="T427" s="1" t="n">
        <f aca="false">R427/100</f>
        <v>0.9870289</v>
      </c>
      <c r="U427" s="3" t="n">
        <f aca="false">T427*S427*I426</f>
        <v>0.974620234346034</v>
      </c>
    </row>
    <row r="428" customFormat="false" ht="13.8" hidden="false" customHeight="false" outlineLevel="0" collapsed="false">
      <c r="H428" s="0" t="n">
        <v>539</v>
      </c>
      <c r="I428" s="1" t="n">
        <f aca="true">FORECAST(H428,OFFSET(lens3y,MATCH(H428,lens3x,1)-1,0,2),OFFSET(lens3x,MATCH(H428,lens3x,1)-1,0,2))</f>
        <v>0.999227466949296</v>
      </c>
      <c r="K428" s="11" t="n">
        <v>750</v>
      </c>
      <c r="L428" s="12" t="n">
        <v>98.2408</v>
      </c>
      <c r="M428" s="11" t="n">
        <v>750</v>
      </c>
      <c r="N428" s="12" t="n">
        <v>98.29996</v>
      </c>
      <c r="O428" s="9"/>
      <c r="P428" s="1" t="n">
        <v>538.5</v>
      </c>
      <c r="Q428" s="2" t="n">
        <f aca="true">FORECAST(P428,OFFSET(ref3ay,MATCH(P428,ref3x,1)-1,0,2),OFFSET(ref3x,MATCH(P428,ref3x,1)-1,0,2))</f>
        <v>98.80025</v>
      </c>
      <c r="R428" s="2" t="n">
        <f aca="true">FORECAST(P428,OFFSET(ref3by,MATCH(P428,ref3x,1)-1,0,2),OFFSET(ref3x,MATCH(P428,ref3x,1)-1,0,2))</f>
        <v>98.68905</v>
      </c>
      <c r="S428" s="1" t="n">
        <f aca="false">Q428/100</f>
        <v>0.9880025</v>
      </c>
      <c r="T428" s="1" t="n">
        <f aca="false">R428/100</f>
        <v>0.9868905</v>
      </c>
      <c r="U428" s="3" t="n">
        <f aca="false">T428*S428*I427</f>
        <v>0.974293214913972</v>
      </c>
    </row>
    <row r="429" customFormat="false" ht="13.8" hidden="false" customHeight="false" outlineLevel="0" collapsed="false">
      <c r="H429" s="0" t="n">
        <v>539.5</v>
      </c>
      <c r="I429" s="1" t="n">
        <f aca="true">FORECAST(H429,OFFSET(lens3y,MATCH(H429,lens3x,1)-1,0,2),OFFSET(lens3x,MATCH(H429,lens3x,1)-1,0,2))</f>
        <v>0.999231372126297</v>
      </c>
      <c r="K429" s="11" t="n">
        <v>751</v>
      </c>
      <c r="L429" s="12" t="n">
        <v>98.21635</v>
      </c>
      <c r="M429" s="11" t="n">
        <v>751</v>
      </c>
      <c r="N429" s="12" t="n">
        <v>98.27566</v>
      </c>
      <c r="O429" s="9"/>
      <c r="P429" s="1" t="n">
        <v>539</v>
      </c>
      <c r="Q429" s="2" t="n">
        <f aca="true">FORECAST(P429,OFFSET(ref3ay,MATCH(P429,ref3x,1)-1,0,2),OFFSET(ref3x,MATCH(P429,ref3x,1)-1,0,2))</f>
        <v>98.78056</v>
      </c>
      <c r="R429" s="2" t="n">
        <f aca="true">FORECAST(P429,OFFSET(ref3by,MATCH(P429,ref3x,1)-1,0,2),OFFSET(ref3x,MATCH(P429,ref3x,1)-1,0,2))</f>
        <v>98.67521</v>
      </c>
      <c r="S429" s="1" t="n">
        <f aca="false">Q429/100</f>
        <v>0.9878056</v>
      </c>
      <c r="T429" s="1" t="n">
        <f aca="false">R429/100</f>
        <v>0.9867521</v>
      </c>
      <c r="U429" s="3" t="n">
        <f aca="false">T429*S429*I428</f>
        <v>0.973966247355829</v>
      </c>
    </row>
    <row r="430" customFormat="false" ht="13.8" hidden="false" customHeight="false" outlineLevel="0" collapsed="false">
      <c r="H430" s="0" t="n">
        <v>540</v>
      </c>
      <c r="I430" s="1" t="n">
        <f aca="true">FORECAST(H430,OFFSET(lens3y,MATCH(H430,lens3x,1)-1,0,2),OFFSET(lens3x,MATCH(H430,lens3x,1)-1,0,2))</f>
        <v>0.999235277303297</v>
      </c>
      <c r="K430" s="11" t="n">
        <v>752</v>
      </c>
      <c r="L430" s="12" t="n">
        <v>98.19213</v>
      </c>
      <c r="M430" s="11" t="n">
        <v>752</v>
      </c>
      <c r="N430" s="12" t="n">
        <v>98.25146</v>
      </c>
      <c r="O430" s="9"/>
      <c r="P430" s="1" t="n">
        <v>539.5</v>
      </c>
      <c r="Q430" s="2" t="n">
        <f aca="true">FORECAST(P430,OFFSET(ref3ay,MATCH(P430,ref3x,1)-1,0,2),OFFSET(ref3x,MATCH(P430,ref3x,1)-1,0,2))</f>
        <v>98.76048</v>
      </c>
      <c r="R430" s="2" t="n">
        <f aca="true">FORECAST(P430,OFFSET(ref3by,MATCH(P430,ref3x,1)-1,0,2),OFFSET(ref3x,MATCH(P430,ref3x,1)-1,0,2))</f>
        <v>98.66091</v>
      </c>
      <c r="S430" s="1" t="n">
        <f aca="false">Q430/100</f>
        <v>0.9876048</v>
      </c>
      <c r="T430" s="1" t="n">
        <f aca="false">R430/100</f>
        <v>0.9866091</v>
      </c>
      <c r="U430" s="3" t="n">
        <f aca="false">T430*S430*I429</f>
        <v>0.97363094734612</v>
      </c>
    </row>
    <row r="431" customFormat="false" ht="13.8" hidden="false" customHeight="false" outlineLevel="0" collapsed="false">
      <c r="H431" s="0" t="n">
        <v>540.5</v>
      </c>
      <c r="I431" s="1" t="n">
        <f aca="true">FORECAST(H431,OFFSET(lens3y,MATCH(H431,lens3x,1)-1,0,2),OFFSET(lens3x,MATCH(H431,lens3x,1)-1,0,2))</f>
        <v>0.999239182480298</v>
      </c>
      <c r="K431" s="11" t="n">
        <v>753</v>
      </c>
      <c r="L431" s="12" t="n">
        <v>98.16859</v>
      </c>
      <c r="M431" s="11" t="n">
        <v>753</v>
      </c>
      <c r="N431" s="12" t="n">
        <v>98.22784</v>
      </c>
      <c r="O431" s="9"/>
      <c r="P431" s="1" t="n">
        <v>540</v>
      </c>
      <c r="Q431" s="2" t="n">
        <f aca="true">FORECAST(P431,OFFSET(ref3ay,MATCH(P431,ref3x,1)-1,0,2),OFFSET(ref3x,MATCH(P431,ref3x,1)-1,0,2))</f>
        <v>98.7404</v>
      </c>
      <c r="R431" s="2" t="n">
        <f aca="true">FORECAST(P431,OFFSET(ref3by,MATCH(P431,ref3x,1)-1,0,2),OFFSET(ref3x,MATCH(P431,ref3x,1)-1,0,2))</f>
        <v>98.64661</v>
      </c>
      <c r="S431" s="1" t="n">
        <f aca="false">Q431/100</f>
        <v>0.987404</v>
      </c>
      <c r="T431" s="1" t="n">
        <f aca="false">R431/100</f>
        <v>0.9864661</v>
      </c>
      <c r="U431" s="3" t="n">
        <f aca="false">T431*S431*I430</f>
        <v>0.973295702070714</v>
      </c>
    </row>
    <row r="432" customFormat="false" ht="13.8" hidden="false" customHeight="false" outlineLevel="0" collapsed="false">
      <c r="H432" s="0" t="n">
        <v>541</v>
      </c>
      <c r="I432" s="1" t="n">
        <f aca="true">FORECAST(H432,OFFSET(lens3y,MATCH(H432,lens3x,1)-1,0,2),OFFSET(lens3x,MATCH(H432,lens3x,1)-1,0,2))</f>
        <v>0.999243087657299</v>
      </c>
      <c r="K432" s="11" t="n">
        <v>754</v>
      </c>
      <c r="L432" s="12" t="n">
        <v>98.14533</v>
      </c>
      <c r="M432" s="11" t="n">
        <v>754</v>
      </c>
      <c r="N432" s="12" t="n">
        <v>98.20435</v>
      </c>
      <c r="O432" s="9"/>
      <c r="P432" s="1" t="n">
        <v>540.5</v>
      </c>
      <c r="Q432" s="2" t="n">
        <f aca="true">FORECAST(P432,OFFSET(ref3ay,MATCH(P432,ref3x,1)-1,0,2),OFFSET(ref3x,MATCH(P432,ref3x,1)-1,0,2))</f>
        <v>98.720475</v>
      </c>
      <c r="R432" s="2" t="n">
        <f aca="true">FORECAST(P432,OFFSET(ref3by,MATCH(P432,ref3x,1)-1,0,2),OFFSET(ref3x,MATCH(P432,ref3x,1)-1,0,2))</f>
        <v>98.63224</v>
      </c>
      <c r="S432" s="1" t="n">
        <f aca="false">Q432/100</f>
        <v>0.98720475</v>
      </c>
      <c r="T432" s="1" t="n">
        <f aca="false">R432/100</f>
        <v>0.9863224</v>
      </c>
      <c r="U432" s="3" t="n">
        <f aca="false">T432*S432*I431</f>
        <v>0.972961348650385</v>
      </c>
    </row>
    <row r="433" customFormat="false" ht="13.8" hidden="false" customHeight="false" outlineLevel="0" collapsed="false">
      <c r="H433" s="0" t="n">
        <v>541.5</v>
      </c>
      <c r="I433" s="1" t="n">
        <f aca="true">FORECAST(H433,OFFSET(lens3y,MATCH(H433,lens3x,1)-1,0,2),OFFSET(lens3x,MATCH(H433,lens3x,1)-1,0,2))</f>
        <v>0.9992469928343</v>
      </c>
      <c r="K433" s="11" t="n">
        <v>755</v>
      </c>
      <c r="L433" s="12" t="n">
        <v>98.12237</v>
      </c>
      <c r="M433" s="11" t="n">
        <v>755</v>
      </c>
      <c r="N433" s="12" t="n">
        <v>98.18105</v>
      </c>
      <c r="O433" s="9"/>
      <c r="P433" s="1" t="n">
        <v>541</v>
      </c>
      <c r="Q433" s="2" t="n">
        <f aca="true">FORECAST(P433,OFFSET(ref3ay,MATCH(P433,ref3x,1)-1,0,2),OFFSET(ref3x,MATCH(P433,ref3x,1)-1,0,2))</f>
        <v>98.70055</v>
      </c>
      <c r="R433" s="2" t="n">
        <f aca="true">FORECAST(P433,OFFSET(ref3by,MATCH(P433,ref3x,1)-1,0,2),OFFSET(ref3x,MATCH(P433,ref3x,1)-1,0,2))</f>
        <v>98.61787</v>
      </c>
      <c r="S433" s="1" t="n">
        <f aca="false">Q433/100</f>
        <v>0.9870055</v>
      </c>
      <c r="T433" s="1" t="n">
        <f aca="false">R433/100</f>
        <v>0.9861787</v>
      </c>
      <c r="U433" s="3" t="n">
        <f aca="false">T433*S433*I432</f>
        <v>0.972627049808023</v>
      </c>
    </row>
    <row r="434" customFormat="false" ht="13.8" hidden="false" customHeight="false" outlineLevel="0" collapsed="false">
      <c r="H434" s="0" t="n">
        <v>542</v>
      </c>
      <c r="I434" s="1" t="n">
        <f aca="true">FORECAST(H434,OFFSET(lens3y,MATCH(H434,lens3x,1)-1,0,2),OFFSET(lens3x,MATCH(H434,lens3x,1)-1,0,2))</f>
        <v>0.999250898011301</v>
      </c>
      <c r="K434" s="11" t="n">
        <v>756</v>
      </c>
      <c r="L434" s="12" t="n">
        <v>98.09926</v>
      </c>
      <c r="M434" s="11" t="n">
        <v>756</v>
      </c>
      <c r="N434" s="12" t="n">
        <v>98.15748</v>
      </c>
      <c r="O434" s="9"/>
      <c r="P434" s="1" t="n">
        <v>541.5</v>
      </c>
      <c r="Q434" s="2" t="n">
        <f aca="true">FORECAST(P434,OFFSET(ref3ay,MATCH(P434,ref3x,1)-1,0,2),OFFSET(ref3x,MATCH(P434,ref3x,1)-1,0,2))</f>
        <v>98.680375</v>
      </c>
      <c r="R434" s="2" t="n">
        <f aca="true">FORECAST(P434,OFFSET(ref3by,MATCH(P434,ref3x,1)-1,0,2),OFFSET(ref3x,MATCH(P434,ref3x,1)-1,0,2))</f>
        <v>98.60318</v>
      </c>
      <c r="S434" s="1" t="n">
        <f aca="false">Q434/100</f>
        <v>0.98680375</v>
      </c>
      <c r="T434" s="1" t="n">
        <f aca="false">R434/100</f>
        <v>0.9860318</v>
      </c>
      <c r="U434" s="3" t="n">
        <f aca="false">T434*S434*I433</f>
        <v>0.972287186918853</v>
      </c>
    </row>
    <row r="435" customFormat="false" ht="13.8" hidden="false" customHeight="false" outlineLevel="0" collapsed="false">
      <c r="H435" s="0" t="n">
        <v>542.5</v>
      </c>
      <c r="I435" s="1" t="n">
        <f aca="true">FORECAST(H435,OFFSET(lens3y,MATCH(H435,lens3x,1)-1,0,2),OFFSET(lens3x,MATCH(H435,lens3x,1)-1,0,2))</f>
        <v>0.999254803188301</v>
      </c>
      <c r="K435" s="11" t="n">
        <v>757</v>
      </c>
      <c r="L435" s="12" t="n">
        <v>98.07647</v>
      </c>
      <c r="M435" s="11" t="n">
        <v>757</v>
      </c>
      <c r="N435" s="12" t="n">
        <v>98.13411</v>
      </c>
      <c r="O435" s="9"/>
      <c r="P435" s="1" t="n">
        <v>542</v>
      </c>
      <c r="Q435" s="2" t="n">
        <f aca="true">FORECAST(P435,OFFSET(ref3ay,MATCH(P435,ref3x,1)-1,0,2),OFFSET(ref3x,MATCH(P435,ref3x,1)-1,0,2))</f>
        <v>98.6602</v>
      </c>
      <c r="R435" s="2" t="n">
        <f aca="true">FORECAST(P435,OFFSET(ref3by,MATCH(P435,ref3x,1)-1,0,2),OFFSET(ref3x,MATCH(P435,ref3x,1)-1,0,2))</f>
        <v>98.58849</v>
      </c>
      <c r="S435" s="1" t="n">
        <f aca="false">Q435/100</f>
        <v>0.986602</v>
      </c>
      <c r="T435" s="1" t="n">
        <f aca="false">R435/100</f>
        <v>0.9858849</v>
      </c>
      <c r="U435" s="3" t="n">
        <f aca="false">T435*S435*I434</f>
        <v>0.97194738057327</v>
      </c>
    </row>
    <row r="436" customFormat="false" ht="13.8" hidden="false" customHeight="false" outlineLevel="0" collapsed="false">
      <c r="H436" s="0" t="n">
        <v>543</v>
      </c>
      <c r="I436" s="1" t="n">
        <f aca="true">FORECAST(H436,OFFSET(lens3y,MATCH(H436,lens3x,1)-1,0,2),OFFSET(lens3x,MATCH(H436,lens3x,1)-1,0,2))</f>
        <v>0.999258708365302</v>
      </c>
      <c r="K436" s="11" t="n">
        <v>758</v>
      </c>
      <c r="L436" s="12" t="n">
        <v>98.05447</v>
      </c>
      <c r="M436" s="11" t="n">
        <v>758</v>
      </c>
      <c r="N436" s="12" t="n">
        <v>98.11141</v>
      </c>
      <c r="O436" s="9"/>
      <c r="P436" s="1" t="n">
        <v>542.5</v>
      </c>
      <c r="Q436" s="2" t="n">
        <f aca="true">FORECAST(P436,OFFSET(ref3ay,MATCH(P436,ref3x,1)-1,0,2),OFFSET(ref3x,MATCH(P436,ref3x,1)-1,0,2))</f>
        <v>98.63983</v>
      </c>
      <c r="R436" s="2" t="n">
        <f aca="true">FORECAST(P436,OFFSET(ref3by,MATCH(P436,ref3x,1)-1,0,2),OFFSET(ref3x,MATCH(P436,ref3x,1)-1,0,2))</f>
        <v>98.57351</v>
      </c>
      <c r="S436" s="1" t="n">
        <f aca="false">Q436/100</f>
        <v>0.9863983</v>
      </c>
      <c r="T436" s="1" t="n">
        <f aca="false">R436/100</f>
        <v>0.9857351</v>
      </c>
      <c r="U436" s="3" t="n">
        <f aca="false">T436*S436*I435</f>
        <v>0.971602851591884</v>
      </c>
    </row>
    <row r="437" customFormat="false" ht="13.8" hidden="false" customHeight="false" outlineLevel="0" collapsed="false">
      <c r="H437" s="0" t="n">
        <v>543.5</v>
      </c>
      <c r="I437" s="1" t="n">
        <f aca="true">FORECAST(H437,OFFSET(lens3y,MATCH(H437,lens3x,1)-1,0,2),OFFSET(lens3x,MATCH(H437,lens3x,1)-1,0,2))</f>
        <v>0.999262613542303</v>
      </c>
      <c r="K437" s="11" t="n">
        <v>759</v>
      </c>
      <c r="L437" s="12" t="n">
        <v>98.03284</v>
      </c>
      <c r="M437" s="11" t="n">
        <v>759</v>
      </c>
      <c r="N437" s="12" t="n">
        <v>98.08896</v>
      </c>
      <c r="O437" s="9"/>
      <c r="P437" s="1" t="n">
        <v>543</v>
      </c>
      <c r="Q437" s="2" t="n">
        <f aca="true">FORECAST(P437,OFFSET(ref3ay,MATCH(P437,ref3x,1)-1,0,2),OFFSET(ref3x,MATCH(P437,ref3x,1)-1,0,2))</f>
        <v>98.61946</v>
      </c>
      <c r="R437" s="2" t="n">
        <f aca="true">FORECAST(P437,OFFSET(ref3by,MATCH(P437,ref3x,1)-1,0,2),OFFSET(ref3x,MATCH(P437,ref3x,1)-1,0,2))</f>
        <v>98.55853</v>
      </c>
      <c r="S437" s="1" t="n">
        <f aca="false">Q437/100</f>
        <v>0.9861946</v>
      </c>
      <c r="T437" s="1" t="n">
        <f aca="false">R437/100</f>
        <v>0.9855853</v>
      </c>
      <c r="U437" s="3" t="n">
        <f aca="false">T437*S437*I436</f>
        <v>0.971258380871189</v>
      </c>
    </row>
    <row r="438" customFormat="false" ht="13.8" hidden="false" customHeight="false" outlineLevel="0" collapsed="false">
      <c r="H438" s="0" t="n">
        <v>544</v>
      </c>
      <c r="I438" s="1" t="n">
        <f aca="true">FORECAST(H438,OFFSET(lens3y,MATCH(H438,lens3x,1)-1,0,2),OFFSET(lens3x,MATCH(H438,lens3x,1)-1,0,2))</f>
        <v>0.999266518719304</v>
      </c>
      <c r="K438" s="11" t="n">
        <v>760</v>
      </c>
      <c r="L438" s="12" t="n">
        <v>98.01158</v>
      </c>
      <c r="M438" s="11" t="n">
        <v>760</v>
      </c>
      <c r="N438" s="12" t="n">
        <v>98.06676</v>
      </c>
      <c r="O438" s="9"/>
      <c r="P438" s="1" t="n">
        <v>543.5</v>
      </c>
      <c r="Q438" s="2" t="n">
        <f aca="true">FORECAST(P438,OFFSET(ref3ay,MATCH(P438,ref3x,1)-1,0,2),OFFSET(ref3x,MATCH(P438,ref3x,1)-1,0,2))</f>
        <v>98.598945</v>
      </c>
      <c r="R438" s="2" t="n">
        <f aca="true">FORECAST(P438,OFFSET(ref3by,MATCH(P438,ref3x,1)-1,0,2),OFFSET(ref3x,MATCH(P438,ref3x,1)-1,0,2))</f>
        <v>98.54332</v>
      </c>
      <c r="S438" s="1" t="n">
        <f aca="false">Q438/100</f>
        <v>0.98598945</v>
      </c>
      <c r="T438" s="1" t="n">
        <f aca="false">R438/100</f>
        <v>0.9854332</v>
      </c>
      <c r="U438" s="3" t="n">
        <f aca="false">T438*S438*I437</f>
        <v>0.970910274480554</v>
      </c>
    </row>
    <row r="439" customFormat="false" ht="13.8" hidden="false" customHeight="false" outlineLevel="0" collapsed="false">
      <c r="H439" s="0" t="n">
        <v>544.5</v>
      </c>
      <c r="I439" s="1" t="n">
        <f aca="true">FORECAST(H439,OFFSET(lens3y,MATCH(H439,lens3x,1)-1,0,2),OFFSET(lens3x,MATCH(H439,lens3x,1)-1,0,2))</f>
        <v>0.999270423896305</v>
      </c>
      <c r="K439" s="11" t="n">
        <v>761</v>
      </c>
      <c r="L439" s="12" t="n">
        <v>97.99026</v>
      </c>
      <c r="M439" s="11" t="n">
        <v>761</v>
      </c>
      <c r="N439" s="12" t="n">
        <v>98.04439</v>
      </c>
      <c r="O439" s="9"/>
      <c r="P439" s="1" t="n">
        <v>544</v>
      </c>
      <c r="Q439" s="2" t="n">
        <f aca="true">FORECAST(P439,OFFSET(ref3ay,MATCH(P439,ref3x,1)-1,0,2),OFFSET(ref3x,MATCH(P439,ref3x,1)-1,0,2))</f>
        <v>98.57843</v>
      </c>
      <c r="R439" s="2" t="n">
        <f aca="true">FORECAST(P439,OFFSET(ref3by,MATCH(P439,ref3x,1)-1,0,2),OFFSET(ref3x,MATCH(P439,ref3x,1)-1,0,2))</f>
        <v>98.52811</v>
      </c>
      <c r="S439" s="1" t="n">
        <f aca="false">Q439/100</f>
        <v>0.9857843</v>
      </c>
      <c r="T439" s="1" t="n">
        <f aca="false">R439/100</f>
        <v>0.9852811</v>
      </c>
      <c r="U439" s="3" t="n">
        <f aca="false">T439*S439*I438</f>
        <v>0.970562227700266</v>
      </c>
    </row>
    <row r="440" customFormat="false" ht="13.8" hidden="false" customHeight="false" outlineLevel="0" collapsed="false">
      <c r="H440" s="0" t="n">
        <v>545</v>
      </c>
      <c r="I440" s="1" t="n">
        <f aca="true">FORECAST(H440,OFFSET(lens3y,MATCH(H440,lens3x,1)-1,0,2),OFFSET(lens3x,MATCH(H440,lens3x,1)-1,0,2))</f>
        <v>0.999274329073305</v>
      </c>
      <c r="K440" s="11" t="n">
        <v>762</v>
      </c>
      <c r="L440" s="12" t="n">
        <v>97.96937</v>
      </c>
      <c r="M440" s="11" t="n">
        <v>762</v>
      </c>
      <c r="N440" s="12" t="n">
        <v>98.02231</v>
      </c>
      <c r="O440" s="9"/>
      <c r="P440" s="1" t="n">
        <v>544.5</v>
      </c>
      <c r="Q440" s="2" t="n">
        <f aca="true">FORECAST(P440,OFFSET(ref3ay,MATCH(P440,ref3x,1)-1,0,2),OFFSET(ref3x,MATCH(P440,ref3x,1)-1,0,2))</f>
        <v>98.55733</v>
      </c>
      <c r="R440" s="2" t="n">
        <f aca="true">FORECAST(P440,OFFSET(ref3by,MATCH(P440,ref3x,1)-1,0,2),OFFSET(ref3x,MATCH(P440,ref3x,1)-1,0,2))</f>
        <v>98.51233</v>
      </c>
      <c r="S440" s="1" t="n">
        <f aca="false">Q440/100</f>
        <v>0.9855733</v>
      </c>
      <c r="T440" s="1" t="n">
        <f aca="false">R440/100</f>
        <v>0.9851233</v>
      </c>
      <c r="U440" s="3" t="n">
        <f aca="false">T440*S440*I439</f>
        <v>0.970202868061737</v>
      </c>
    </row>
    <row r="441" customFormat="false" ht="13.8" hidden="false" customHeight="false" outlineLevel="0" collapsed="false">
      <c r="H441" s="0" t="n">
        <v>545.5</v>
      </c>
      <c r="I441" s="1" t="n">
        <f aca="true">FORECAST(H441,OFFSET(lens3y,MATCH(H441,lens3x,1)-1,0,2),OFFSET(lens3x,MATCH(H441,lens3x,1)-1,0,2))</f>
        <v>0.999278234250306</v>
      </c>
      <c r="K441" s="11" t="n">
        <v>763</v>
      </c>
      <c r="L441" s="12" t="n">
        <v>97.94896</v>
      </c>
      <c r="M441" s="11" t="n">
        <v>763</v>
      </c>
      <c r="N441" s="12" t="n">
        <v>98.0006</v>
      </c>
      <c r="O441" s="9"/>
      <c r="P441" s="1" t="n">
        <v>545</v>
      </c>
      <c r="Q441" s="2" t="n">
        <f aca="true">FORECAST(P441,OFFSET(ref3ay,MATCH(P441,ref3x,1)-1,0,2),OFFSET(ref3x,MATCH(P441,ref3x,1)-1,0,2))</f>
        <v>98.53623</v>
      </c>
      <c r="R441" s="2" t="n">
        <f aca="true">FORECAST(P441,OFFSET(ref3by,MATCH(P441,ref3x,1)-1,0,2),OFFSET(ref3x,MATCH(P441,ref3x,1)-1,0,2))</f>
        <v>98.49655</v>
      </c>
      <c r="S441" s="1" t="n">
        <f aca="false">Q441/100</f>
        <v>0.9853623</v>
      </c>
      <c r="T441" s="1" t="n">
        <f aca="false">R441/100</f>
        <v>0.9849655</v>
      </c>
      <c r="U441" s="3" t="n">
        <f aca="false">T441*S441*I440</f>
        <v>0.969843572128062</v>
      </c>
    </row>
    <row r="442" customFormat="false" ht="13.8" hidden="false" customHeight="false" outlineLevel="0" collapsed="false">
      <c r="H442" s="0" t="n">
        <v>546</v>
      </c>
      <c r="I442" s="1" t="n">
        <f aca="true">FORECAST(H442,OFFSET(lens3y,MATCH(H442,lens3x,1)-1,0,2),OFFSET(lens3x,MATCH(H442,lens3x,1)-1,0,2))</f>
        <v>0.999282139427307</v>
      </c>
      <c r="K442" s="11" t="n">
        <v>764</v>
      </c>
      <c r="L442" s="12" t="n">
        <v>97.92899</v>
      </c>
      <c r="M442" s="11" t="n">
        <v>764</v>
      </c>
      <c r="N442" s="12" t="n">
        <v>97.97922</v>
      </c>
      <c r="O442" s="9"/>
      <c r="P442" s="1" t="n">
        <v>545.5</v>
      </c>
      <c r="Q442" s="2" t="n">
        <f aca="true">FORECAST(P442,OFFSET(ref3ay,MATCH(P442,ref3x,1)-1,0,2),OFFSET(ref3x,MATCH(P442,ref3x,1)-1,0,2))</f>
        <v>98.515085</v>
      </c>
      <c r="R442" s="2" t="n">
        <f aca="true">FORECAST(P442,OFFSET(ref3by,MATCH(P442,ref3x,1)-1,0,2),OFFSET(ref3x,MATCH(P442,ref3x,1)-1,0,2))</f>
        <v>98.480615</v>
      </c>
      <c r="S442" s="1" t="n">
        <f aca="false">Q442/100</f>
        <v>0.98515085</v>
      </c>
      <c r="T442" s="1" t="n">
        <f aca="false">R442/100</f>
        <v>0.98480615</v>
      </c>
      <c r="U442" s="3" t="n">
        <f aca="false">T442*S442*I441</f>
        <v>0.969482371174725</v>
      </c>
    </row>
    <row r="443" customFormat="false" ht="13.8" hidden="false" customHeight="false" outlineLevel="0" collapsed="false">
      <c r="H443" s="0" t="n">
        <v>546.5</v>
      </c>
      <c r="I443" s="1" t="n">
        <f aca="true">FORECAST(H443,OFFSET(lens3y,MATCH(H443,lens3x,1)-1,0,2),OFFSET(lens3x,MATCH(H443,lens3x,1)-1,0,2))</f>
        <v>0.999282139427307</v>
      </c>
      <c r="K443" s="11" t="n">
        <v>765</v>
      </c>
      <c r="L443" s="12" t="n">
        <v>97.90946</v>
      </c>
      <c r="M443" s="11" t="n">
        <v>765</v>
      </c>
      <c r="N443" s="12" t="n">
        <v>97.95817</v>
      </c>
      <c r="O443" s="9"/>
      <c r="P443" s="1" t="n">
        <v>546</v>
      </c>
      <c r="Q443" s="2" t="n">
        <f aca="true">FORECAST(P443,OFFSET(ref3ay,MATCH(P443,ref3x,1)-1,0,2),OFFSET(ref3x,MATCH(P443,ref3x,1)-1,0,2))</f>
        <v>98.49394</v>
      </c>
      <c r="R443" s="2" t="n">
        <f aca="true">FORECAST(P443,OFFSET(ref3by,MATCH(P443,ref3x,1)-1,0,2),OFFSET(ref3x,MATCH(P443,ref3x,1)-1,0,2))</f>
        <v>98.46468</v>
      </c>
      <c r="S443" s="1" t="n">
        <f aca="false">Q443/100</f>
        <v>0.9849394</v>
      </c>
      <c r="T443" s="1" t="n">
        <f aca="false">R443/100</f>
        <v>0.9846468</v>
      </c>
      <c r="U443" s="3" t="n">
        <f aca="false">T443*S443*I442</f>
        <v>0.969121234709358</v>
      </c>
    </row>
    <row r="444" customFormat="false" ht="13.8" hidden="false" customHeight="false" outlineLevel="0" collapsed="false">
      <c r="H444" s="0" t="n">
        <v>547</v>
      </c>
      <c r="I444" s="1" t="n">
        <f aca="true">FORECAST(H444,OFFSET(lens3y,MATCH(H444,lens3x,1)-1,0,2),OFFSET(lens3x,MATCH(H444,lens3x,1)-1,0,2))</f>
        <v>0.999282139427307</v>
      </c>
      <c r="K444" s="11" t="n">
        <v>766</v>
      </c>
      <c r="L444" s="12" t="n">
        <v>97.89097</v>
      </c>
      <c r="M444" s="11" t="n">
        <v>766</v>
      </c>
      <c r="N444" s="12" t="n">
        <v>97.93801</v>
      </c>
      <c r="O444" s="9"/>
      <c r="P444" s="1" t="n">
        <v>546.5</v>
      </c>
      <c r="Q444" s="2" t="n">
        <f aca="true">FORECAST(P444,OFFSET(ref3ay,MATCH(P444,ref3x,1)-1,0,2),OFFSET(ref3x,MATCH(P444,ref3x,1)-1,0,2))</f>
        <v>98.47276</v>
      </c>
      <c r="R444" s="2" t="n">
        <f aca="true">FORECAST(P444,OFFSET(ref3by,MATCH(P444,ref3x,1)-1,0,2),OFFSET(ref3x,MATCH(P444,ref3x,1)-1,0,2))</f>
        <v>98.44858</v>
      </c>
      <c r="S444" s="1" t="n">
        <f aca="false">Q444/100</f>
        <v>0.9847276</v>
      </c>
      <c r="T444" s="1" t="n">
        <f aca="false">R444/100</f>
        <v>0.9844858</v>
      </c>
      <c r="U444" s="3" t="n">
        <f aca="false">T444*S444*I443</f>
        <v>0.968754408892479</v>
      </c>
    </row>
    <row r="445" customFormat="false" ht="13.8" hidden="false" customHeight="false" outlineLevel="0" collapsed="false">
      <c r="H445" s="0" t="n">
        <v>547.5</v>
      </c>
      <c r="I445" s="1" t="n">
        <f aca="true">FORECAST(H445,OFFSET(lens3y,MATCH(H445,lens3x,1)-1,0,2),OFFSET(lens3x,MATCH(H445,lens3x,1)-1,0,2))</f>
        <v>0.999282139427307</v>
      </c>
      <c r="K445" s="11" t="n">
        <v>767</v>
      </c>
      <c r="L445" s="12" t="n">
        <v>97.87296</v>
      </c>
      <c r="M445" s="11" t="n">
        <v>767</v>
      </c>
      <c r="N445" s="12" t="n">
        <v>97.91824</v>
      </c>
      <c r="O445" s="9"/>
      <c r="P445" s="1" t="n">
        <v>547</v>
      </c>
      <c r="Q445" s="2" t="n">
        <f aca="true">FORECAST(P445,OFFSET(ref3ay,MATCH(P445,ref3x,1)-1,0,2),OFFSET(ref3x,MATCH(P445,ref3x,1)-1,0,2))</f>
        <v>98.45158</v>
      </c>
      <c r="R445" s="2" t="n">
        <f aca="true">FORECAST(P445,OFFSET(ref3by,MATCH(P445,ref3x,1)-1,0,2),OFFSET(ref3x,MATCH(P445,ref3x,1)-1,0,2))</f>
        <v>98.43248</v>
      </c>
      <c r="S445" s="1" t="n">
        <f aca="false">Q445/100</f>
        <v>0.9845158</v>
      </c>
      <c r="T445" s="1" t="n">
        <f aca="false">R445/100</f>
        <v>0.9843248</v>
      </c>
      <c r="U445" s="3" t="n">
        <f aca="false">T445*S445*I444</f>
        <v>0.968387651226242</v>
      </c>
    </row>
    <row r="446" customFormat="false" ht="13.8" hidden="false" customHeight="false" outlineLevel="0" collapsed="false">
      <c r="H446" s="0" t="n">
        <v>548</v>
      </c>
      <c r="I446" s="1" t="n">
        <f aca="true">FORECAST(H446,OFFSET(lens3y,MATCH(H446,lens3x,1)-1,0,2),OFFSET(lens3x,MATCH(H446,lens3x,1)-1,0,2))</f>
        <v>0.999282139427307</v>
      </c>
      <c r="K446" s="11" t="n">
        <v>768</v>
      </c>
      <c r="L446" s="12" t="n">
        <v>97.85491</v>
      </c>
      <c r="M446" s="11" t="n">
        <v>768</v>
      </c>
      <c r="N446" s="12" t="n">
        <v>97.89832</v>
      </c>
      <c r="O446" s="9"/>
      <c r="P446" s="1" t="n">
        <v>547.5</v>
      </c>
      <c r="Q446" s="2" t="n">
        <f aca="true">FORECAST(P446,OFFSET(ref3ay,MATCH(P446,ref3x,1)-1,0,2),OFFSET(ref3x,MATCH(P446,ref3x,1)-1,0,2))</f>
        <v>98.43065</v>
      </c>
      <c r="R446" s="2" t="n">
        <f aca="true">FORECAST(P446,OFFSET(ref3by,MATCH(P446,ref3x,1)-1,0,2),OFFSET(ref3x,MATCH(P446,ref3x,1)-1,0,2))</f>
        <v>98.416465</v>
      </c>
      <c r="S446" s="1" t="n">
        <f aca="false">Q446/100</f>
        <v>0.9843065</v>
      </c>
      <c r="T446" s="1" t="n">
        <f aca="false">R446/100</f>
        <v>0.98416465</v>
      </c>
      <c r="U446" s="3" t="n">
        <f aca="false">T446*S446*I445</f>
        <v>0.968024256413836</v>
      </c>
    </row>
    <row r="447" customFormat="false" ht="13.8" hidden="false" customHeight="false" outlineLevel="0" collapsed="false">
      <c r="H447" s="0" t="n">
        <v>548.5</v>
      </c>
      <c r="I447" s="1" t="n">
        <f aca="true">FORECAST(H447,OFFSET(lens3y,MATCH(H447,lens3x,1)-1,0,2),OFFSET(lens3x,MATCH(H447,lens3x,1)-1,0,2))</f>
        <v>0.999282139427307</v>
      </c>
      <c r="K447" s="11" t="n">
        <v>769</v>
      </c>
      <c r="L447" s="12" t="n">
        <v>97.83738</v>
      </c>
      <c r="M447" s="11" t="n">
        <v>769</v>
      </c>
      <c r="N447" s="12" t="n">
        <v>97.8788</v>
      </c>
      <c r="O447" s="9"/>
      <c r="P447" s="1" t="n">
        <v>548</v>
      </c>
      <c r="Q447" s="2" t="n">
        <f aca="true">FORECAST(P447,OFFSET(ref3ay,MATCH(P447,ref3x,1)-1,0,2),OFFSET(ref3x,MATCH(P447,ref3x,1)-1,0,2))</f>
        <v>98.40972</v>
      </c>
      <c r="R447" s="2" t="n">
        <f aca="true">FORECAST(P447,OFFSET(ref3by,MATCH(P447,ref3x,1)-1,0,2),OFFSET(ref3x,MATCH(P447,ref3x,1)-1,0,2))</f>
        <v>98.40045</v>
      </c>
      <c r="S447" s="1" t="n">
        <f aca="false">Q447/100</f>
        <v>0.9840972</v>
      </c>
      <c r="T447" s="1" t="n">
        <f aca="false">R447/100</f>
        <v>0.9840045</v>
      </c>
      <c r="U447" s="3" t="n">
        <f aca="false">T447*S447*I446</f>
        <v>0.967660928592095</v>
      </c>
    </row>
    <row r="448" customFormat="false" ht="13.8" hidden="false" customHeight="false" outlineLevel="0" collapsed="false">
      <c r="H448" s="0" t="n">
        <v>549</v>
      </c>
      <c r="I448" s="1" t="n">
        <f aca="true">FORECAST(H448,OFFSET(lens3y,MATCH(H448,lens3x,1)-1,0,2),OFFSET(lens3x,MATCH(H448,lens3x,1)-1,0,2))</f>
        <v>0.999282139427307</v>
      </c>
      <c r="K448" s="11" t="n">
        <v>770</v>
      </c>
      <c r="L448" s="12" t="n">
        <v>97.82037</v>
      </c>
      <c r="M448" s="11" t="n">
        <v>770</v>
      </c>
      <c r="N448" s="12" t="n">
        <v>97.8597</v>
      </c>
      <c r="O448" s="9"/>
      <c r="P448" s="1" t="n">
        <v>548.5</v>
      </c>
      <c r="Q448" s="2" t="n">
        <f aca="true">FORECAST(P448,OFFSET(ref3ay,MATCH(P448,ref3x,1)-1,0,2),OFFSET(ref3x,MATCH(P448,ref3x,1)-1,0,2))</f>
        <v>98.388905</v>
      </c>
      <c r="R448" s="2" t="n">
        <f aca="true">FORECAST(P448,OFFSET(ref3by,MATCH(P448,ref3x,1)-1,0,2),OFFSET(ref3x,MATCH(P448,ref3x,1)-1,0,2))</f>
        <v>98.38442</v>
      </c>
      <c r="S448" s="1" t="n">
        <f aca="false">Q448/100</f>
        <v>0.98388905</v>
      </c>
      <c r="T448" s="1" t="n">
        <f aca="false">R448/100</f>
        <v>0.9838442</v>
      </c>
      <c r="U448" s="3" t="n">
        <f aca="false">T448*S448*I447</f>
        <v>0.967298650892406</v>
      </c>
    </row>
    <row r="449" customFormat="false" ht="13.8" hidden="false" customHeight="false" outlineLevel="0" collapsed="false">
      <c r="H449" s="0" t="n">
        <v>549.5</v>
      </c>
      <c r="I449" s="1" t="n">
        <f aca="true">FORECAST(H449,OFFSET(lens3y,MATCH(H449,lens3x,1)-1,0,2),OFFSET(lens3x,MATCH(H449,lens3x,1)-1,0,2))</f>
        <v>0.999282139427307</v>
      </c>
      <c r="K449" s="11" t="n">
        <v>771</v>
      </c>
      <c r="L449" s="12" t="n">
        <v>97.80431</v>
      </c>
      <c r="M449" s="11" t="n">
        <v>771</v>
      </c>
      <c r="N449" s="12" t="n">
        <v>97.84145</v>
      </c>
      <c r="O449" s="9"/>
      <c r="P449" s="1" t="n">
        <v>549</v>
      </c>
      <c r="Q449" s="2" t="n">
        <f aca="true">FORECAST(P449,OFFSET(ref3ay,MATCH(P449,ref3x,1)-1,0,2),OFFSET(ref3x,MATCH(P449,ref3x,1)-1,0,2))</f>
        <v>98.36809</v>
      </c>
      <c r="R449" s="2" t="n">
        <f aca="true">FORECAST(P449,OFFSET(ref3by,MATCH(P449,ref3x,1)-1,0,2),OFFSET(ref3x,MATCH(P449,ref3x,1)-1,0,2))</f>
        <v>98.36839</v>
      </c>
      <c r="S449" s="1" t="n">
        <f aca="false">Q449/100</f>
        <v>0.9836809</v>
      </c>
      <c r="T449" s="1" t="n">
        <f aca="false">R449/100</f>
        <v>0.9836839</v>
      </c>
      <c r="U449" s="3" t="n">
        <f aca="false">T449*S449*I448</f>
        <v>0.966936439877703</v>
      </c>
    </row>
    <row r="450" customFormat="false" ht="13.8" hidden="false" customHeight="false" outlineLevel="0" collapsed="false">
      <c r="H450" s="0" t="n">
        <v>550</v>
      </c>
      <c r="I450" s="1" t="n">
        <f aca="true">FORECAST(H450,OFFSET(lens3y,MATCH(H450,lens3x,1)-1,0,2),OFFSET(lens3x,MATCH(H450,lens3x,1)-1,0,2))</f>
        <v>0.999282139427307</v>
      </c>
      <c r="K450" s="11" t="n">
        <v>772</v>
      </c>
      <c r="L450" s="12" t="n">
        <v>97.78882</v>
      </c>
      <c r="M450" s="11" t="n">
        <v>772</v>
      </c>
      <c r="N450" s="12" t="n">
        <v>97.82365</v>
      </c>
      <c r="O450" s="9"/>
      <c r="P450" s="1" t="n">
        <v>549.5</v>
      </c>
      <c r="Q450" s="2" t="n">
        <f aca="true">FORECAST(P450,OFFSET(ref3ay,MATCH(P450,ref3x,1)-1,0,2),OFFSET(ref3x,MATCH(P450,ref3x,1)-1,0,2))</f>
        <v>98.34743</v>
      </c>
      <c r="R450" s="2" t="n">
        <f aca="true">FORECAST(P450,OFFSET(ref3by,MATCH(P450,ref3x,1)-1,0,2),OFFSET(ref3x,MATCH(P450,ref3x,1)-1,0,2))</f>
        <v>98.352395</v>
      </c>
      <c r="S450" s="1" t="n">
        <f aca="false">Q450/100</f>
        <v>0.9834743</v>
      </c>
      <c r="T450" s="1" t="n">
        <f aca="false">R450/100</f>
        <v>0.98352395</v>
      </c>
      <c r="U450" s="3" t="n">
        <f aca="false">T450*S450*I449</f>
        <v>0.96657616288412</v>
      </c>
    </row>
    <row r="451" customFormat="false" ht="13.8" hidden="false" customHeight="false" outlineLevel="0" collapsed="false">
      <c r="H451" s="0" t="n">
        <v>550.5</v>
      </c>
      <c r="I451" s="1" t="n">
        <f aca="true">FORECAST(H451,OFFSET(lens3y,MATCH(H451,lens3x,1)-1,0,2),OFFSET(lens3x,MATCH(H451,lens3x,1)-1,0,2))</f>
        <v>0.999282139427307</v>
      </c>
      <c r="K451" s="11" t="n">
        <v>773</v>
      </c>
      <c r="L451" s="12" t="n">
        <v>97.7739</v>
      </c>
      <c r="M451" s="11" t="n">
        <v>773</v>
      </c>
      <c r="N451" s="12" t="n">
        <v>97.8063</v>
      </c>
      <c r="O451" s="9"/>
      <c r="P451" s="1" t="n">
        <v>550</v>
      </c>
      <c r="Q451" s="2" t="n">
        <f aca="true">FORECAST(P451,OFFSET(ref3ay,MATCH(P451,ref3x,1)-1,0,2),OFFSET(ref3x,MATCH(P451,ref3x,1)-1,0,2))</f>
        <v>98.32677</v>
      </c>
      <c r="R451" s="2" t="n">
        <f aca="true">FORECAST(P451,OFFSET(ref3by,MATCH(P451,ref3x,1)-1,0,2),OFFSET(ref3x,MATCH(P451,ref3x,1)-1,0,2))</f>
        <v>98.3364</v>
      </c>
      <c r="S451" s="1" t="n">
        <f aca="false">Q451/100</f>
        <v>0.9832677</v>
      </c>
      <c r="T451" s="1" t="n">
        <f aca="false">R451/100</f>
        <v>0.983364</v>
      </c>
      <c r="U451" s="3" t="n">
        <f aca="false">T451*S451*I450</f>
        <v>0.966215951934432</v>
      </c>
    </row>
    <row r="452" customFormat="false" ht="13.8" hidden="false" customHeight="false" outlineLevel="0" collapsed="false">
      <c r="H452" s="0" t="n">
        <v>551</v>
      </c>
      <c r="I452" s="1" t="n">
        <f aca="true">FORECAST(H452,OFFSET(lens3y,MATCH(H452,lens3x,1)-1,0,2),OFFSET(lens3x,MATCH(H452,lens3x,1)-1,0,2))</f>
        <v>0.999282139427307</v>
      </c>
      <c r="K452" s="11" t="n">
        <v>774</v>
      </c>
      <c r="L452" s="12" t="n">
        <v>97.75909</v>
      </c>
      <c r="M452" s="11" t="n">
        <v>774</v>
      </c>
      <c r="N452" s="12" t="n">
        <v>97.78899</v>
      </c>
      <c r="O452" s="9"/>
      <c r="P452" s="1" t="n">
        <v>550.5</v>
      </c>
      <c r="Q452" s="2" t="n">
        <f aca="true">FORECAST(P452,OFFSET(ref3ay,MATCH(P452,ref3x,1)-1,0,2),OFFSET(ref3x,MATCH(P452,ref3x,1)-1,0,2))</f>
        <v>98.30616</v>
      </c>
      <c r="R452" s="2" t="n">
        <f aca="true">FORECAST(P452,OFFSET(ref3by,MATCH(P452,ref3x,1)-1,0,2),OFFSET(ref3x,MATCH(P452,ref3x,1)-1,0,2))</f>
        <v>98.32034</v>
      </c>
      <c r="S452" s="1" t="n">
        <f aca="false">Q452/100</f>
        <v>0.9830616</v>
      </c>
      <c r="T452" s="1" t="n">
        <f aca="false">R452/100</f>
        <v>0.9832034</v>
      </c>
      <c r="U452" s="3" t="n">
        <f aca="false">T452*S452*I451</f>
        <v>0.965855659746429</v>
      </c>
    </row>
    <row r="453" customFormat="false" ht="13.8" hidden="false" customHeight="false" outlineLevel="0" collapsed="false">
      <c r="H453" s="0" t="n">
        <v>551.5</v>
      </c>
      <c r="I453" s="1" t="n">
        <f aca="true">FORECAST(H453,OFFSET(lens3y,MATCH(H453,lens3x,1)-1,0,2),OFFSET(lens3x,MATCH(H453,lens3x,1)-1,0,2))</f>
        <v>0.999282139427307</v>
      </c>
      <c r="K453" s="11" t="n">
        <v>775</v>
      </c>
      <c r="L453" s="12" t="n">
        <v>97.7449</v>
      </c>
      <c r="M453" s="11" t="n">
        <v>775</v>
      </c>
      <c r="N453" s="12" t="n">
        <v>97.77215</v>
      </c>
      <c r="O453" s="9"/>
      <c r="P453" s="1" t="n">
        <v>551</v>
      </c>
      <c r="Q453" s="2" t="n">
        <f aca="true">FORECAST(P453,OFFSET(ref3ay,MATCH(P453,ref3x,1)-1,0,2),OFFSET(ref3x,MATCH(P453,ref3x,1)-1,0,2))</f>
        <v>98.28555</v>
      </c>
      <c r="R453" s="2" t="n">
        <f aca="true">FORECAST(P453,OFFSET(ref3by,MATCH(P453,ref3x,1)-1,0,2),OFFSET(ref3x,MATCH(P453,ref3x,1)-1,0,2))</f>
        <v>98.30428</v>
      </c>
      <c r="S453" s="1" t="n">
        <f aca="false">Q453/100</f>
        <v>0.9828555</v>
      </c>
      <c r="T453" s="1" t="n">
        <f aca="false">R453/100</f>
        <v>0.9830428</v>
      </c>
      <c r="U453" s="3" t="n">
        <f aca="false">T453*S453*I452</f>
        <v>0.965495433710224</v>
      </c>
    </row>
    <row r="454" customFormat="false" ht="13.8" hidden="false" customHeight="false" outlineLevel="0" collapsed="false">
      <c r="H454" s="0" t="n">
        <v>552</v>
      </c>
      <c r="I454" s="1" t="n">
        <f aca="true">FORECAST(H454,OFFSET(lens3y,MATCH(H454,lens3x,1)-1,0,2),OFFSET(lens3x,MATCH(H454,lens3x,1)-1,0,2))</f>
        <v>0.999282139427307</v>
      </c>
      <c r="K454" s="11" t="n">
        <v>776</v>
      </c>
      <c r="L454" s="12" t="n">
        <v>97.7317</v>
      </c>
      <c r="M454" s="11" t="n">
        <v>776</v>
      </c>
      <c r="N454" s="12" t="n">
        <v>97.75621</v>
      </c>
      <c r="O454" s="9"/>
      <c r="P454" s="1" t="n">
        <v>551.5</v>
      </c>
      <c r="Q454" s="2" t="n">
        <f aca="true">FORECAST(P454,OFFSET(ref3ay,MATCH(P454,ref3x,1)-1,0,2),OFFSET(ref3x,MATCH(P454,ref3x,1)-1,0,2))</f>
        <v>98.265185</v>
      </c>
      <c r="R454" s="2" t="n">
        <f aca="true">FORECAST(P454,OFFSET(ref3by,MATCH(P454,ref3x,1)-1,0,2),OFFSET(ref3x,MATCH(P454,ref3x,1)-1,0,2))</f>
        <v>98.288335</v>
      </c>
      <c r="S454" s="1" t="n">
        <f aca="false">Q454/100</f>
        <v>0.98265185</v>
      </c>
      <c r="T454" s="1" t="n">
        <f aca="false">R454/100</f>
        <v>0.98288335</v>
      </c>
      <c r="U454" s="3" t="n">
        <f aca="false">T454*S454*I453</f>
        <v>0.965138809396964</v>
      </c>
    </row>
    <row r="455" customFormat="false" ht="13.8" hidden="false" customHeight="false" outlineLevel="0" collapsed="false">
      <c r="H455" s="0" t="n">
        <v>552.5</v>
      </c>
      <c r="I455" s="1" t="n">
        <f aca="true">FORECAST(H455,OFFSET(lens3y,MATCH(H455,lens3x,1)-1,0,2),OFFSET(lens3x,MATCH(H455,lens3x,1)-1,0,2))</f>
        <v>0.999282139427307</v>
      </c>
      <c r="K455" s="11" t="n">
        <v>777</v>
      </c>
      <c r="L455" s="12" t="n">
        <v>97.71914</v>
      </c>
      <c r="M455" s="11" t="n">
        <v>777</v>
      </c>
      <c r="N455" s="12" t="n">
        <v>97.74081</v>
      </c>
      <c r="O455" s="9"/>
      <c r="P455" s="1" t="n">
        <v>552</v>
      </c>
      <c r="Q455" s="2" t="n">
        <f aca="true">FORECAST(P455,OFFSET(ref3ay,MATCH(P455,ref3x,1)-1,0,2),OFFSET(ref3x,MATCH(P455,ref3x,1)-1,0,2))</f>
        <v>98.24482</v>
      </c>
      <c r="R455" s="2" t="n">
        <f aca="true">FORECAST(P455,OFFSET(ref3by,MATCH(P455,ref3x,1)-1,0,2),OFFSET(ref3x,MATCH(P455,ref3x,1)-1,0,2))</f>
        <v>98.27239</v>
      </c>
      <c r="S455" s="1" t="n">
        <f aca="false">Q455/100</f>
        <v>0.9824482</v>
      </c>
      <c r="T455" s="1" t="n">
        <f aca="false">R455/100</f>
        <v>0.9827239</v>
      </c>
      <c r="U455" s="3" t="n">
        <f aca="false">T455*S455*I454</f>
        <v>0.964782249981069</v>
      </c>
    </row>
    <row r="456" customFormat="false" ht="13.8" hidden="false" customHeight="false" outlineLevel="0" collapsed="false">
      <c r="H456" s="0" t="n">
        <v>553</v>
      </c>
      <c r="I456" s="1" t="n">
        <f aca="true">FORECAST(H456,OFFSET(lens3y,MATCH(H456,lens3x,1)-1,0,2),OFFSET(lens3x,MATCH(H456,lens3x,1)-1,0,2))</f>
        <v>0.999282139427307</v>
      </c>
      <c r="K456" s="11" t="n">
        <v>778</v>
      </c>
      <c r="L456" s="12" t="n">
        <v>97.70721</v>
      </c>
      <c r="M456" s="11" t="n">
        <v>778</v>
      </c>
      <c r="N456" s="12" t="n">
        <v>97.72594</v>
      </c>
      <c r="O456" s="9"/>
      <c r="P456" s="1" t="n">
        <v>552.5</v>
      </c>
      <c r="Q456" s="2" t="n">
        <f aca="true">FORECAST(P456,OFFSET(ref3ay,MATCH(P456,ref3x,1)-1,0,2),OFFSET(ref3x,MATCH(P456,ref3x,1)-1,0,2))</f>
        <v>98.224745</v>
      </c>
      <c r="R456" s="2" t="n">
        <f aca="true">FORECAST(P456,OFFSET(ref3by,MATCH(P456,ref3x,1)-1,0,2),OFFSET(ref3x,MATCH(P456,ref3x,1)-1,0,2))</f>
        <v>98.2566</v>
      </c>
      <c r="S456" s="1" t="n">
        <f aca="false">Q456/100</f>
        <v>0.98224745</v>
      </c>
      <c r="T456" s="1" t="n">
        <f aca="false">R456/100</f>
        <v>0.982566</v>
      </c>
      <c r="U456" s="3" t="n">
        <f aca="false">T456*S456*I455</f>
        <v>0.964430124244561</v>
      </c>
    </row>
    <row r="457" customFormat="false" ht="13.8" hidden="false" customHeight="false" outlineLevel="0" collapsed="false">
      <c r="H457" s="0" t="n">
        <v>553.5</v>
      </c>
      <c r="I457" s="1" t="n">
        <f aca="true">FORECAST(H457,OFFSET(lens3y,MATCH(H457,lens3x,1)-1,0,2),OFFSET(lens3x,MATCH(H457,lens3x,1)-1,0,2))</f>
        <v>0.999282139427307</v>
      </c>
      <c r="K457" s="11" t="n">
        <v>779</v>
      </c>
      <c r="L457" s="12" t="n">
        <v>97.69552</v>
      </c>
      <c r="M457" s="11" t="n">
        <v>779</v>
      </c>
      <c r="N457" s="12" t="n">
        <v>97.71122</v>
      </c>
      <c r="O457" s="9"/>
      <c r="P457" s="1" t="n">
        <v>553</v>
      </c>
      <c r="Q457" s="2" t="n">
        <f aca="true">FORECAST(P457,OFFSET(ref3ay,MATCH(P457,ref3x,1)-1,0,2),OFFSET(ref3x,MATCH(P457,ref3x,1)-1,0,2))</f>
        <v>98.20467</v>
      </c>
      <c r="R457" s="2" t="n">
        <f aca="true">FORECAST(P457,OFFSET(ref3by,MATCH(P457,ref3x,1)-1,0,2),OFFSET(ref3x,MATCH(P457,ref3x,1)-1,0,2))</f>
        <v>98.24081</v>
      </c>
      <c r="S457" s="1" t="n">
        <f aca="false">Q457/100</f>
        <v>0.9820467</v>
      </c>
      <c r="T457" s="1" t="n">
        <f aca="false">R457/100</f>
        <v>0.9824081</v>
      </c>
      <c r="U457" s="3" t="n">
        <f aca="false">T457*S457*I456</f>
        <v>0.964078061859392</v>
      </c>
    </row>
    <row r="458" customFormat="false" ht="13.8" hidden="false" customHeight="false" outlineLevel="0" collapsed="false">
      <c r="H458" s="0" t="n">
        <v>554</v>
      </c>
      <c r="I458" s="1" t="n">
        <f aca="true">FORECAST(H458,OFFSET(lens3y,MATCH(H458,lens3x,1)-1,0,2),OFFSET(lens3x,MATCH(H458,lens3x,1)-1,0,2))</f>
        <v>0.999282139427307</v>
      </c>
      <c r="K458" s="11" t="n">
        <v>780</v>
      </c>
      <c r="L458" s="12" t="n">
        <v>97.68447</v>
      </c>
      <c r="M458" s="11" t="n">
        <v>780</v>
      </c>
      <c r="N458" s="12" t="n">
        <v>97.69707</v>
      </c>
      <c r="O458" s="9"/>
      <c r="P458" s="1" t="n">
        <v>553.5</v>
      </c>
      <c r="Q458" s="2" t="n">
        <f aca="true">FORECAST(P458,OFFSET(ref3ay,MATCH(P458,ref3x,1)-1,0,2),OFFSET(ref3x,MATCH(P458,ref3x,1)-1,0,2))</f>
        <v>98.18531</v>
      </c>
      <c r="R458" s="2" t="n">
        <f aca="true">FORECAST(P458,OFFSET(ref3by,MATCH(P458,ref3x,1)-1,0,2),OFFSET(ref3x,MATCH(P458,ref3x,1)-1,0,2))</f>
        <v>98.2256</v>
      </c>
      <c r="S458" s="1" t="n">
        <f aca="false">Q458/100</f>
        <v>0.9818531</v>
      </c>
      <c r="T458" s="1" t="n">
        <f aca="false">R458/100</f>
        <v>0.982256</v>
      </c>
      <c r="U458" s="3" t="n">
        <f aca="false">T458*S458*I457</f>
        <v>0.963738771532841</v>
      </c>
    </row>
    <row r="459" customFormat="false" ht="13.8" hidden="false" customHeight="false" outlineLevel="0" collapsed="false">
      <c r="H459" s="0" t="n">
        <v>554.5</v>
      </c>
      <c r="I459" s="1" t="n">
        <f aca="true">FORECAST(H459,OFFSET(lens3y,MATCH(H459,lens3x,1)-1,0,2),OFFSET(lens3x,MATCH(H459,lens3x,1)-1,0,2))</f>
        <v>0.999282139427307</v>
      </c>
      <c r="K459" s="11" t="n">
        <v>781</v>
      </c>
      <c r="L459" s="12" t="n">
        <v>97.67454</v>
      </c>
      <c r="M459" s="11" t="n">
        <v>781</v>
      </c>
      <c r="N459" s="12" t="n">
        <v>97.68394</v>
      </c>
      <c r="O459" s="9"/>
      <c r="P459" s="1" t="n">
        <v>554</v>
      </c>
      <c r="Q459" s="2" t="n">
        <f aca="true">FORECAST(P459,OFFSET(ref3ay,MATCH(P459,ref3x,1)-1,0,2),OFFSET(ref3x,MATCH(P459,ref3x,1)-1,0,2))</f>
        <v>98.16595</v>
      </c>
      <c r="R459" s="2" t="n">
        <f aca="true">FORECAST(P459,OFFSET(ref3by,MATCH(P459,ref3x,1)-1,0,2),OFFSET(ref3x,MATCH(P459,ref3x,1)-1,0,2))</f>
        <v>98.21039</v>
      </c>
      <c r="S459" s="1" t="n">
        <f aca="false">Q459/100</f>
        <v>0.9816595</v>
      </c>
      <c r="T459" s="1" t="n">
        <f aca="false">R459/100</f>
        <v>0.9821039</v>
      </c>
      <c r="U459" s="3" t="n">
        <f aca="false">T459*S459*I458</f>
        <v>0.963399540057132</v>
      </c>
    </row>
    <row r="460" customFormat="false" ht="13.8" hidden="false" customHeight="false" outlineLevel="0" collapsed="false">
      <c r="H460" s="0" t="n">
        <v>555</v>
      </c>
      <c r="I460" s="1" t="n">
        <f aca="true">FORECAST(H460,OFFSET(lens3y,MATCH(H460,lens3x,1)-1,0,2),OFFSET(lens3x,MATCH(H460,lens3x,1)-1,0,2))</f>
        <v>0.999282139427307</v>
      </c>
      <c r="K460" s="11" t="n">
        <v>782</v>
      </c>
      <c r="L460" s="12" t="n">
        <v>97.66527</v>
      </c>
      <c r="M460" s="11" t="n">
        <v>782</v>
      </c>
      <c r="N460" s="12" t="n">
        <v>97.67141</v>
      </c>
      <c r="O460" s="9"/>
      <c r="P460" s="1" t="n">
        <v>554.5</v>
      </c>
      <c r="Q460" s="2" t="n">
        <f aca="true">FORECAST(P460,OFFSET(ref3ay,MATCH(P460,ref3x,1)-1,0,2),OFFSET(ref3x,MATCH(P460,ref3x,1)-1,0,2))</f>
        <v>98.146945</v>
      </c>
      <c r="R460" s="2" t="n">
        <f aca="true">FORECAST(P460,OFFSET(ref3by,MATCH(P460,ref3x,1)-1,0,2),OFFSET(ref3x,MATCH(P460,ref3x,1)-1,0,2))</f>
        <v>98.1954</v>
      </c>
      <c r="S460" s="1" t="n">
        <f aca="false">Q460/100</f>
        <v>0.98146945</v>
      </c>
      <c r="T460" s="1" t="n">
        <f aca="false">R460/100</f>
        <v>0.981954</v>
      </c>
      <c r="U460" s="3" t="n">
        <f aca="false">T460*S460*I459</f>
        <v>0.963066008541507</v>
      </c>
    </row>
    <row r="461" customFormat="false" ht="13.8" hidden="false" customHeight="false" outlineLevel="0" collapsed="false">
      <c r="H461" s="0" t="n">
        <v>555.5</v>
      </c>
      <c r="I461" s="1" t="n">
        <f aca="true">FORECAST(H461,OFFSET(lens3y,MATCH(H461,lens3x,1)-1,0,2),OFFSET(lens3x,MATCH(H461,lens3x,1)-1,0,2))</f>
        <v>0.999282139427307</v>
      </c>
      <c r="K461" s="11" t="n">
        <v>783</v>
      </c>
      <c r="L461" s="12" t="n">
        <v>97.65667</v>
      </c>
      <c r="M461" s="11" t="n">
        <v>783</v>
      </c>
      <c r="N461" s="12" t="n">
        <v>97.65945</v>
      </c>
      <c r="O461" s="9"/>
      <c r="P461" s="1" t="n">
        <v>555</v>
      </c>
      <c r="Q461" s="2" t="n">
        <f aca="true">FORECAST(P461,OFFSET(ref3ay,MATCH(P461,ref3x,1)-1,0,2),OFFSET(ref3x,MATCH(P461,ref3x,1)-1,0,2))</f>
        <v>98.12794</v>
      </c>
      <c r="R461" s="2" t="n">
        <f aca="true">FORECAST(P461,OFFSET(ref3by,MATCH(P461,ref3x,1)-1,0,2),OFFSET(ref3x,MATCH(P461,ref3x,1)-1,0,2))</f>
        <v>98.18041</v>
      </c>
      <c r="S461" s="1" t="n">
        <f aca="false">Q461/100</f>
        <v>0.9812794</v>
      </c>
      <c r="T461" s="1" t="n">
        <f aca="false">R461/100</f>
        <v>0.9818041</v>
      </c>
      <c r="U461" s="3" t="n">
        <f aca="false">T461*S461*I460</f>
        <v>0.96273253396197</v>
      </c>
    </row>
    <row r="462" customFormat="false" ht="13.8" hidden="false" customHeight="false" outlineLevel="0" collapsed="false">
      <c r="H462" s="0" t="n">
        <v>556</v>
      </c>
      <c r="I462" s="1" t="n">
        <f aca="true">FORECAST(H462,OFFSET(lens3y,MATCH(H462,lens3x,1)-1,0,2),OFFSET(lens3x,MATCH(H462,lens3x,1)-1,0,2))</f>
        <v>0.999282139427307</v>
      </c>
      <c r="K462" s="11" t="n">
        <v>784</v>
      </c>
      <c r="L462" s="12" t="n">
        <v>97.64831</v>
      </c>
      <c r="M462" s="11" t="n">
        <v>784</v>
      </c>
      <c r="N462" s="12" t="n">
        <v>97.64766</v>
      </c>
      <c r="O462" s="9"/>
      <c r="P462" s="1" t="n">
        <v>555.5</v>
      </c>
      <c r="Q462" s="2" t="n">
        <f aca="true">FORECAST(P462,OFFSET(ref3ay,MATCH(P462,ref3x,1)-1,0,2),OFFSET(ref3x,MATCH(P462,ref3x,1)-1,0,2))</f>
        <v>98.109325</v>
      </c>
      <c r="R462" s="2" t="n">
        <f aca="true">FORECAST(P462,OFFSET(ref3by,MATCH(P462,ref3x,1)-1,0,2),OFFSET(ref3x,MATCH(P462,ref3x,1)-1,0,2))</f>
        <v>98.16568</v>
      </c>
      <c r="S462" s="1" t="n">
        <f aca="false">Q462/100</f>
        <v>0.98109325</v>
      </c>
      <c r="T462" s="1" t="n">
        <f aca="false">R462/100</f>
        <v>0.9816568</v>
      </c>
      <c r="U462" s="3" t="n">
        <f aca="false">T462*S462*I461</f>
        <v>0.962405491032909</v>
      </c>
    </row>
    <row r="463" customFormat="false" ht="13.8" hidden="false" customHeight="false" outlineLevel="0" collapsed="false">
      <c r="H463" s="0" t="n">
        <v>556.5</v>
      </c>
      <c r="I463" s="1" t="n">
        <f aca="true">FORECAST(H463,OFFSET(lens3y,MATCH(H463,lens3x,1)-1,0,2),OFFSET(lens3x,MATCH(H463,lens3x,1)-1,0,2))</f>
        <v>0.999282139427307</v>
      </c>
      <c r="K463" s="11" t="n">
        <v>785</v>
      </c>
      <c r="L463" s="12" t="n">
        <v>97.64063</v>
      </c>
      <c r="M463" s="11" t="n">
        <v>785</v>
      </c>
      <c r="N463" s="12" t="n">
        <v>97.63647</v>
      </c>
      <c r="O463" s="9"/>
      <c r="P463" s="1" t="n">
        <v>556</v>
      </c>
      <c r="Q463" s="2" t="n">
        <f aca="true">FORECAST(P463,OFFSET(ref3ay,MATCH(P463,ref3x,1)-1,0,2),OFFSET(ref3x,MATCH(P463,ref3x,1)-1,0,2))</f>
        <v>98.09071</v>
      </c>
      <c r="R463" s="2" t="n">
        <f aca="true">FORECAST(P463,OFFSET(ref3by,MATCH(P463,ref3x,1)-1,0,2),OFFSET(ref3x,MATCH(P463,ref3x,1)-1,0,2))</f>
        <v>98.15095</v>
      </c>
      <c r="S463" s="1" t="n">
        <f aca="false">Q463/100</f>
        <v>0.9809071</v>
      </c>
      <c r="T463" s="1" t="n">
        <f aca="false">R463/100</f>
        <v>0.9815095</v>
      </c>
      <c r="U463" s="3" t="n">
        <f aca="false">T463*S463*I462</f>
        <v>0.96207850290427</v>
      </c>
    </row>
    <row r="464" customFormat="false" ht="13.8" hidden="false" customHeight="false" outlineLevel="0" collapsed="false">
      <c r="H464" s="0" t="n">
        <v>557</v>
      </c>
      <c r="I464" s="1" t="n">
        <f aca="true">FORECAST(H464,OFFSET(lens3y,MATCH(H464,lens3x,1)-1,0,2),OFFSET(lens3x,MATCH(H464,lens3x,1)-1,0,2))</f>
        <v>0.999282139427307</v>
      </c>
      <c r="K464" s="11" t="n">
        <v>786</v>
      </c>
      <c r="L464" s="12" t="n">
        <v>97.63365</v>
      </c>
      <c r="M464" s="11" t="n">
        <v>786</v>
      </c>
      <c r="N464" s="12" t="n">
        <v>97.62589</v>
      </c>
      <c r="O464" s="9"/>
      <c r="P464" s="1" t="n">
        <v>556.5</v>
      </c>
      <c r="Q464" s="2" t="n">
        <f aca="true">FORECAST(P464,OFFSET(ref3ay,MATCH(P464,ref3x,1)-1,0,2),OFFSET(ref3x,MATCH(P464,ref3x,1)-1,0,2))</f>
        <v>98.072525</v>
      </c>
      <c r="R464" s="2" t="n">
        <f aca="true">FORECAST(P464,OFFSET(ref3by,MATCH(P464,ref3x,1)-1,0,2),OFFSET(ref3x,MATCH(P464,ref3x,1)-1,0,2))</f>
        <v>98.136505</v>
      </c>
      <c r="S464" s="1" t="n">
        <f aca="false">Q464/100</f>
        <v>0.98072525</v>
      </c>
      <c r="T464" s="1" t="n">
        <f aca="false">R464/100</f>
        <v>0.98136505</v>
      </c>
      <c r="U464" s="3" t="n">
        <f aca="false">T464*S464*I463</f>
        <v>0.961758579464738</v>
      </c>
    </row>
    <row r="465" customFormat="false" ht="13.8" hidden="false" customHeight="false" outlineLevel="0" collapsed="false">
      <c r="H465" s="0" t="n">
        <v>557.5</v>
      </c>
      <c r="I465" s="1" t="n">
        <f aca="true">FORECAST(H465,OFFSET(lens3y,MATCH(H465,lens3x,1)-1,0,2),OFFSET(lens3x,MATCH(H465,lens3x,1)-1,0,2))</f>
        <v>0.999282139427307</v>
      </c>
      <c r="K465" s="11" t="n">
        <v>787</v>
      </c>
      <c r="L465" s="12" t="n">
        <v>97.62803</v>
      </c>
      <c r="M465" s="11" t="n">
        <v>787</v>
      </c>
      <c r="N465" s="12" t="n">
        <v>97.61659</v>
      </c>
      <c r="O465" s="9"/>
      <c r="P465" s="1" t="n">
        <v>557</v>
      </c>
      <c r="Q465" s="2" t="n">
        <f aca="true">FORECAST(P465,OFFSET(ref3ay,MATCH(P465,ref3x,1)-1,0,2),OFFSET(ref3x,MATCH(P465,ref3x,1)-1,0,2))</f>
        <v>98.05434</v>
      </c>
      <c r="R465" s="2" t="n">
        <f aca="true">FORECAST(P465,OFFSET(ref3by,MATCH(P465,ref3x,1)-1,0,2),OFFSET(ref3x,MATCH(P465,ref3x,1)-1,0,2))</f>
        <v>98.12206</v>
      </c>
      <c r="S465" s="1" t="n">
        <f aca="false">Q465/100</f>
        <v>0.9805434</v>
      </c>
      <c r="T465" s="1" t="n">
        <f aca="false">R465/100</f>
        <v>0.9812206</v>
      </c>
      <c r="U465" s="3" t="n">
        <f aca="false">T465*S465*I464</f>
        <v>0.961438708523958</v>
      </c>
    </row>
    <row r="466" customFormat="false" ht="13.8" hidden="false" customHeight="false" outlineLevel="0" collapsed="false">
      <c r="H466" s="0" t="n">
        <v>558</v>
      </c>
      <c r="I466" s="1" t="n">
        <f aca="true">FORECAST(H466,OFFSET(lens3y,MATCH(H466,lens3x,1)-1,0,2),OFFSET(lens3x,MATCH(H466,lens3x,1)-1,0,2))</f>
        <v>0.999282139427307</v>
      </c>
      <c r="K466" s="11" t="n">
        <v>788</v>
      </c>
      <c r="L466" s="12" t="n">
        <v>97.62312</v>
      </c>
      <c r="M466" s="11" t="n">
        <v>788</v>
      </c>
      <c r="N466" s="12" t="n">
        <v>97.60794</v>
      </c>
      <c r="O466" s="9"/>
      <c r="P466" s="1" t="n">
        <v>557.5</v>
      </c>
      <c r="Q466" s="2" t="n">
        <f aca="true">FORECAST(P466,OFFSET(ref3ay,MATCH(P466,ref3x,1)-1,0,2),OFFSET(ref3x,MATCH(P466,ref3x,1)-1,0,2))</f>
        <v>98.03638</v>
      </c>
      <c r="R466" s="2" t="n">
        <f aca="true">FORECAST(P466,OFFSET(ref3by,MATCH(P466,ref3x,1)-1,0,2),OFFSET(ref3x,MATCH(P466,ref3x,1)-1,0,2))</f>
        <v>98.107705</v>
      </c>
      <c r="S466" s="1" t="n">
        <f aca="false">Q466/100</f>
        <v>0.9803638</v>
      </c>
      <c r="T466" s="1" t="n">
        <f aca="false">R466/100</f>
        <v>0.98107705</v>
      </c>
      <c r="U466" s="3" t="n">
        <f aca="false">T466*S466*I465</f>
        <v>0.961121977612678</v>
      </c>
    </row>
    <row r="467" customFormat="false" ht="13.8" hidden="false" customHeight="false" outlineLevel="0" collapsed="false">
      <c r="H467" s="0" t="n">
        <v>558.5</v>
      </c>
      <c r="I467" s="1" t="n">
        <f aca="true">FORECAST(H467,OFFSET(lens3y,MATCH(H467,lens3x,1)-1,0,2),OFFSET(lens3x,MATCH(H467,lens3x,1)-1,0,2))</f>
        <v>0.999282139427307</v>
      </c>
      <c r="K467" s="11" t="n">
        <v>789</v>
      </c>
      <c r="L467" s="12" t="n">
        <v>97.61826</v>
      </c>
      <c r="M467" s="11" t="n">
        <v>789</v>
      </c>
      <c r="N467" s="12" t="n">
        <v>97.59927</v>
      </c>
      <c r="O467" s="9"/>
      <c r="P467" s="1" t="n">
        <v>558</v>
      </c>
      <c r="Q467" s="2" t="n">
        <f aca="true">FORECAST(P467,OFFSET(ref3ay,MATCH(P467,ref3x,1)-1,0,2),OFFSET(ref3x,MATCH(P467,ref3x,1)-1,0,2))</f>
        <v>98.01842</v>
      </c>
      <c r="R467" s="2" t="n">
        <f aca="true">FORECAST(P467,OFFSET(ref3by,MATCH(P467,ref3x,1)-1,0,2),OFFSET(ref3x,MATCH(P467,ref3x,1)-1,0,2))</f>
        <v>98.09335</v>
      </c>
      <c r="S467" s="1" t="n">
        <f aca="false">Q467/100</f>
        <v>0.9801842</v>
      </c>
      <c r="T467" s="1" t="n">
        <f aca="false">R467/100</f>
        <v>0.9809335</v>
      </c>
      <c r="U467" s="3" t="n">
        <f aca="false">T467*S467*I466</f>
        <v>0.960805298227542</v>
      </c>
    </row>
    <row r="468" customFormat="false" ht="13.8" hidden="false" customHeight="false" outlineLevel="0" collapsed="false">
      <c r="H468" s="0" t="n">
        <v>559</v>
      </c>
      <c r="I468" s="1" t="n">
        <f aca="true">FORECAST(H468,OFFSET(lens3y,MATCH(H468,lens3x,1)-1,0,2),OFFSET(lens3x,MATCH(H468,lens3x,1)-1,0,2))</f>
        <v>0.999282139427307</v>
      </c>
      <c r="K468" s="11" t="n">
        <v>790</v>
      </c>
      <c r="L468" s="12" t="n">
        <v>97.61409</v>
      </c>
      <c r="M468" s="11" t="n">
        <v>790</v>
      </c>
      <c r="N468" s="12" t="n">
        <v>97.59125</v>
      </c>
      <c r="O468" s="9"/>
      <c r="P468" s="1" t="n">
        <v>558.5</v>
      </c>
      <c r="Q468" s="2" t="n">
        <f aca="true">FORECAST(P468,OFFSET(ref3ay,MATCH(P468,ref3x,1)-1,0,2),OFFSET(ref3x,MATCH(P468,ref3x,1)-1,0,2))</f>
        <v>98.00094</v>
      </c>
      <c r="R468" s="2" t="n">
        <f aca="true">FORECAST(P468,OFFSET(ref3by,MATCH(P468,ref3x,1)-1,0,2),OFFSET(ref3x,MATCH(P468,ref3x,1)-1,0,2))</f>
        <v>98.07935</v>
      </c>
      <c r="S468" s="1" t="n">
        <f aca="false">Q468/100</f>
        <v>0.9800094</v>
      </c>
      <c r="T468" s="1" t="n">
        <f aca="false">R468/100</f>
        <v>0.9807935</v>
      </c>
      <c r="U468" s="3" t="n">
        <f aca="false">T468*S468*I467</f>
        <v>0.960496851316683</v>
      </c>
    </row>
    <row r="469" customFormat="false" ht="13.8" hidden="false" customHeight="false" outlineLevel="0" collapsed="false">
      <c r="H469" s="0" t="n">
        <v>559.5</v>
      </c>
      <c r="I469" s="1" t="n">
        <f aca="true">FORECAST(H469,OFFSET(lens3y,MATCH(H469,lens3x,1)-1,0,2),OFFSET(lens3x,MATCH(H469,lens3x,1)-1,0,2))</f>
        <v>0.999282139427307</v>
      </c>
      <c r="K469" s="11" t="n">
        <v>791</v>
      </c>
      <c r="L469" s="12" t="n">
        <v>97.61065</v>
      </c>
      <c r="M469" s="11" t="n">
        <v>791</v>
      </c>
      <c r="N469" s="12" t="n">
        <v>97.58388</v>
      </c>
      <c r="O469" s="9"/>
      <c r="P469" s="1" t="n">
        <v>559</v>
      </c>
      <c r="Q469" s="2" t="n">
        <f aca="true">FORECAST(P469,OFFSET(ref3ay,MATCH(P469,ref3x,1)-1,0,2),OFFSET(ref3x,MATCH(P469,ref3x,1)-1,0,2))</f>
        <v>97.98346</v>
      </c>
      <c r="R469" s="2" t="n">
        <f aca="true">FORECAST(P469,OFFSET(ref3by,MATCH(P469,ref3x,1)-1,0,2),OFFSET(ref3x,MATCH(P469,ref3x,1)-1,0,2))</f>
        <v>98.06535</v>
      </c>
      <c r="S469" s="1" t="n">
        <f aca="false">Q469/100</f>
        <v>0.9798346</v>
      </c>
      <c r="T469" s="1" t="n">
        <f aca="false">R469/100</f>
        <v>0.9806535</v>
      </c>
      <c r="U469" s="3" t="n">
        <f aca="false">T469*S469*I468</f>
        <v>0.960188453314688</v>
      </c>
    </row>
    <row r="470" customFormat="false" ht="13.8" hidden="false" customHeight="false" outlineLevel="0" collapsed="false">
      <c r="H470" s="0" t="n">
        <v>560</v>
      </c>
      <c r="I470" s="1" t="n">
        <f aca="true">FORECAST(H470,OFFSET(lens3y,MATCH(H470,lens3x,1)-1,0,2),OFFSET(lens3x,MATCH(H470,lens3x,1)-1,0,2))</f>
        <v>0.999282139427307</v>
      </c>
      <c r="K470" s="11" t="n">
        <v>792</v>
      </c>
      <c r="L470" s="12" t="n">
        <v>97.60838</v>
      </c>
      <c r="M470" s="11" t="n">
        <v>792</v>
      </c>
      <c r="N470" s="12" t="n">
        <v>97.57763</v>
      </c>
      <c r="O470" s="9"/>
      <c r="P470" s="1" t="n">
        <v>559.5</v>
      </c>
      <c r="Q470" s="2" t="n">
        <f aca="true">FORECAST(P470,OFFSET(ref3ay,MATCH(P470,ref3x,1)-1,0,2),OFFSET(ref3x,MATCH(P470,ref3x,1)-1,0,2))</f>
        <v>97.966505</v>
      </c>
      <c r="R470" s="2" t="n">
        <f aca="true">FORECAST(P470,OFFSET(ref3by,MATCH(P470,ref3x,1)-1,0,2),OFFSET(ref3x,MATCH(P470,ref3x,1)-1,0,2))</f>
        <v>98.051725</v>
      </c>
      <c r="S470" s="1" t="n">
        <f aca="false">Q470/100</f>
        <v>0.97966505</v>
      </c>
      <c r="T470" s="1" t="n">
        <f aca="false">R470/100</f>
        <v>0.98051725</v>
      </c>
      <c r="U470" s="3" t="n">
        <f aca="false">T470*S470*I469</f>
        <v>0.959888919328807</v>
      </c>
    </row>
    <row r="471" customFormat="false" ht="13.8" hidden="false" customHeight="false" outlineLevel="0" collapsed="false">
      <c r="H471" s="0" t="n">
        <v>560.5</v>
      </c>
      <c r="I471" s="1" t="n">
        <f aca="true">FORECAST(H471,OFFSET(lens3y,MATCH(H471,lens3x,1)-1,0,2),OFFSET(lens3x,MATCH(H471,lens3x,1)-1,0,2))</f>
        <v>0.999282139427307</v>
      </c>
      <c r="K471" s="11" t="n">
        <v>793</v>
      </c>
      <c r="L471" s="12" t="n">
        <v>97.60684</v>
      </c>
      <c r="M471" s="11" t="n">
        <v>793</v>
      </c>
      <c r="N471" s="12" t="n">
        <v>97.57204</v>
      </c>
      <c r="O471" s="9"/>
      <c r="P471" s="1" t="n">
        <v>560</v>
      </c>
      <c r="Q471" s="2" t="n">
        <f aca="true">FORECAST(P471,OFFSET(ref3ay,MATCH(P471,ref3x,1)-1,0,2),OFFSET(ref3x,MATCH(P471,ref3x,1)-1,0,2))</f>
        <v>97.94955</v>
      </c>
      <c r="R471" s="2" t="n">
        <f aca="true">FORECAST(P471,OFFSET(ref3by,MATCH(P471,ref3x,1)-1,0,2),OFFSET(ref3x,MATCH(P471,ref3x,1)-1,0,2))</f>
        <v>98.0381</v>
      </c>
      <c r="S471" s="1" t="n">
        <f aca="false">Q471/100</f>
        <v>0.9794955</v>
      </c>
      <c r="T471" s="1" t="n">
        <f aca="false">R471/100</f>
        <v>0.980381</v>
      </c>
      <c r="U471" s="3" t="n">
        <f aca="false">T471*S471*I470</f>
        <v>0.959589431512134</v>
      </c>
    </row>
    <row r="472" customFormat="false" ht="13.8" hidden="false" customHeight="false" outlineLevel="0" collapsed="false">
      <c r="H472" s="0" t="n">
        <v>561</v>
      </c>
      <c r="I472" s="1" t="n">
        <f aca="true">FORECAST(H472,OFFSET(lens3y,MATCH(H472,lens3x,1)-1,0,2),OFFSET(lens3x,MATCH(H472,lens3x,1)-1,0,2))</f>
        <v>0.999282139427307</v>
      </c>
      <c r="K472" s="11" t="n">
        <v>794</v>
      </c>
      <c r="L472" s="12" t="n">
        <v>97.60603</v>
      </c>
      <c r="M472" s="11" t="n">
        <v>794</v>
      </c>
      <c r="N472" s="12" t="n">
        <v>97.56714</v>
      </c>
      <c r="O472" s="9"/>
      <c r="P472" s="1" t="n">
        <v>560.5</v>
      </c>
      <c r="Q472" s="2" t="n">
        <f aca="true">FORECAST(P472,OFFSET(ref3ay,MATCH(P472,ref3x,1)-1,0,2),OFFSET(ref3x,MATCH(P472,ref3x,1)-1,0,2))</f>
        <v>97.933135</v>
      </c>
      <c r="R472" s="2" t="n">
        <f aca="true">FORECAST(P472,OFFSET(ref3by,MATCH(P472,ref3x,1)-1,0,2),OFFSET(ref3x,MATCH(P472,ref3x,1)-1,0,2))</f>
        <v>98.02488</v>
      </c>
      <c r="S472" s="1" t="n">
        <f aca="false">Q472/100</f>
        <v>0.97933135</v>
      </c>
      <c r="T472" s="1" t="n">
        <f aca="false">R472/100</f>
        <v>0.9802488</v>
      </c>
      <c r="U472" s="3" t="n">
        <f aca="false">T472*S472*I471</f>
        <v>0.959299242831175</v>
      </c>
    </row>
    <row r="473" customFormat="false" ht="13.8" hidden="false" customHeight="false" outlineLevel="0" collapsed="false">
      <c r="H473" s="0" t="n">
        <v>561.5</v>
      </c>
      <c r="I473" s="1" t="n">
        <f aca="true">FORECAST(H473,OFFSET(lens3y,MATCH(H473,lens3x,1)-1,0,2),OFFSET(lens3x,MATCH(H473,lens3x,1)-1,0,2))</f>
        <v>0.999282139427307</v>
      </c>
      <c r="K473" s="11" t="n">
        <v>795</v>
      </c>
      <c r="L473" s="12" t="n">
        <v>97.60549</v>
      </c>
      <c r="M473" s="11" t="n">
        <v>795</v>
      </c>
      <c r="N473" s="12" t="n">
        <v>97.56245</v>
      </c>
      <c r="O473" s="9"/>
      <c r="P473" s="1" t="n">
        <v>561</v>
      </c>
      <c r="Q473" s="2" t="n">
        <f aca="true">FORECAST(P473,OFFSET(ref3ay,MATCH(P473,ref3x,1)-1,0,2),OFFSET(ref3x,MATCH(P473,ref3x,1)-1,0,2))</f>
        <v>97.91672</v>
      </c>
      <c r="R473" s="2" t="n">
        <f aca="true">FORECAST(P473,OFFSET(ref3by,MATCH(P473,ref3x,1)-1,0,2),OFFSET(ref3x,MATCH(P473,ref3x,1)-1,0,2))</f>
        <v>98.01166</v>
      </c>
      <c r="S473" s="1" t="n">
        <f aca="false">Q473/100</f>
        <v>0.9791672</v>
      </c>
      <c r="T473" s="1" t="n">
        <f aca="false">R473/100</f>
        <v>0.9801166</v>
      </c>
      <c r="U473" s="3" t="n">
        <f aca="false">T473*S473*I472</f>
        <v>0.959009097520321</v>
      </c>
    </row>
    <row r="474" customFormat="false" ht="13.8" hidden="false" customHeight="false" outlineLevel="0" collapsed="false">
      <c r="H474" s="0" t="n">
        <v>562</v>
      </c>
      <c r="I474" s="1" t="n">
        <f aca="true">FORECAST(H474,OFFSET(lens3y,MATCH(H474,lens3x,1)-1,0,2),OFFSET(lens3x,MATCH(H474,lens3x,1)-1,0,2))</f>
        <v>0.999282139427307</v>
      </c>
      <c r="K474" s="11" t="n">
        <v>796</v>
      </c>
      <c r="L474" s="12" t="n">
        <v>97.60568</v>
      </c>
      <c r="M474" s="11" t="n">
        <v>796</v>
      </c>
      <c r="N474" s="12" t="n">
        <v>97.55845</v>
      </c>
      <c r="O474" s="9"/>
      <c r="P474" s="1" t="n">
        <v>561.5</v>
      </c>
      <c r="Q474" s="2" t="n">
        <f aca="true">FORECAST(P474,OFFSET(ref3ay,MATCH(P474,ref3x,1)-1,0,2),OFFSET(ref3x,MATCH(P474,ref3x,1)-1,0,2))</f>
        <v>97.900865</v>
      </c>
      <c r="R474" s="2" t="n">
        <f aca="true">FORECAST(P474,OFFSET(ref3by,MATCH(P474,ref3x,1)-1,0,2),OFFSET(ref3x,MATCH(P474,ref3x,1)-1,0,2))</f>
        <v>97.998865</v>
      </c>
      <c r="S474" s="1" t="n">
        <f aca="false">Q474/100</f>
        <v>0.97900865</v>
      </c>
      <c r="T474" s="1" t="n">
        <f aca="false">R474/100</f>
        <v>0.97998865</v>
      </c>
      <c r="U474" s="3" t="n">
        <f aca="false">T474*S474*I473</f>
        <v>0.958728637352551</v>
      </c>
    </row>
    <row r="475" customFormat="false" ht="13.8" hidden="false" customHeight="false" outlineLevel="0" collapsed="false">
      <c r="H475" s="0" t="n">
        <v>562.5</v>
      </c>
      <c r="I475" s="1" t="n">
        <f aca="true">FORECAST(H475,OFFSET(lens3y,MATCH(H475,lens3x,1)-1,0,2),OFFSET(lens3x,MATCH(H475,lens3x,1)-1,0,2))</f>
        <v>0.999282139427307</v>
      </c>
      <c r="K475" s="11" t="n">
        <v>797</v>
      </c>
      <c r="L475" s="12" t="n">
        <v>97.60661</v>
      </c>
      <c r="M475" s="11" t="n">
        <v>797</v>
      </c>
      <c r="N475" s="12" t="n">
        <v>97.55515</v>
      </c>
      <c r="O475" s="9"/>
      <c r="P475" s="1" t="n">
        <v>562</v>
      </c>
      <c r="Q475" s="2" t="n">
        <f aca="true">FORECAST(P475,OFFSET(ref3ay,MATCH(P475,ref3x,1)-1,0,2),OFFSET(ref3x,MATCH(P475,ref3x,1)-1,0,2))</f>
        <v>97.88501</v>
      </c>
      <c r="R475" s="2" t="n">
        <f aca="true">FORECAST(P475,OFFSET(ref3by,MATCH(P475,ref3x,1)-1,0,2),OFFSET(ref3x,MATCH(P475,ref3x,1)-1,0,2))</f>
        <v>97.98607</v>
      </c>
      <c r="S475" s="1" t="n">
        <f aca="false">Q475/100</f>
        <v>0.9788501</v>
      </c>
      <c r="T475" s="1" t="n">
        <f aca="false">R475/100</f>
        <v>0.9798607</v>
      </c>
      <c r="U475" s="3" t="n">
        <f aca="false">T475*S475*I474</f>
        <v>0.958448217728601</v>
      </c>
    </row>
    <row r="476" customFormat="false" ht="13.8" hidden="false" customHeight="false" outlineLevel="0" collapsed="false">
      <c r="H476" s="0" t="n">
        <v>563</v>
      </c>
      <c r="I476" s="1" t="n">
        <f aca="true">FORECAST(H476,OFFSET(lens3y,MATCH(H476,lens3x,1)-1,0,2),OFFSET(lens3x,MATCH(H476,lens3x,1)-1,0,2))</f>
        <v>0.999282139427307</v>
      </c>
      <c r="K476" s="11" t="n">
        <v>798</v>
      </c>
      <c r="L476" s="12" t="n">
        <v>97.60899</v>
      </c>
      <c r="M476" s="11" t="n">
        <v>798</v>
      </c>
      <c r="N476" s="12" t="n">
        <v>97.55323</v>
      </c>
      <c r="O476" s="9"/>
      <c r="P476" s="1" t="n">
        <v>562.5</v>
      </c>
      <c r="Q476" s="2" t="n">
        <f aca="true">FORECAST(P476,OFFSET(ref3ay,MATCH(P476,ref3x,1)-1,0,2),OFFSET(ref3x,MATCH(P476,ref3x,1)-1,0,2))</f>
        <v>97.869745</v>
      </c>
      <c r="R476" s="2" t="n">
        <f aca="true">FORECAST(P476,OFFSET(ref3by,MATCH(P476,ref3x,1)-1,0,2),OFFSET(ref3x,MATCH(P476,ref3x,1)-1,0,2))</f>
        <v>97.97373</v>
      </c>
      <c r="S476" s="1" t="n">
        <f aca="false">Q476/100</f>
        <v>0.97869745</v>
      </c>
      <c r="T476" s="1" t="n">
        <f aca="false">R476/100</f>
        <v>0.9797373</v>
      </c>
      <c r="U476" s="3" t="n">
        <f aca="false">T476*S476*I475</f>
        <v>0.958178064798869</v>
      </c>
    </row>
    <row r="477" customFormat="false" ht="13.8" hidden="false" customHeight="false" outlineLevel="0" collapsed="false">
      <c r="H477" s="0" t="n">
        <v>563.5</v>
      </c>
      <c r="I477" s="1" t="n">
        <f aca="true">FORECAST(H477,OFFSET(lens3y,MATCH(H477,lens3x,1)-1,0,2),OFFSET(lens3x,MATCH(H477,lens3x,1)-1,0,2))</f>
        <v>0.999282139427307</v>
      </c>
      <c r="K477" s="11" t="n">
        <v>799</v>
      </c>
      <c r="L477" s="12" t="n">
        <v>97.6121</v>
      </c>
      <c r="M477" s="11" t="n">
        <v>799</v>
      </c>
      <c r="N477" s="12" t="n">
        <v>97.55202</v>
      </c>
      <c r="O477" s="9"/>
      <c r="P477" s="1" t="n">
        <v>563</v>
      </c>
      <c r="Q477" s="2" t="n">
        <f aca="true">FORECAST(P477,OFFSET(ref3ay,MATCH(P477,ref3x,1)-1,0,2),OFFSET(ref3x,MATCH(P477,ref3x,1)-1,0,2))</f>
        <v>97.85448</v>
      </c>
      <c r="R477" s="2" t="n">
        <f aca="true">FORECAST(P477,OFFSET(ref3by,MATCH(P477,ref3x,1)-1,0,2),OFFSET(ref3x,MATCH(P477,ref3x,1)-1,0,2))</f>
        <v>97.96139</v>
      </c>
      <c r="S477" s="1" t="n">
        <f aca="false">Q477/100</f>
        <v>0.9785448</v>
      </c>
      <c r="T477" s="1" t="n">
        <f aca="false">R477/100</f>
        <v>0.9796139</v>
      </c>
      <c r="U477" s="3" t="n">
        <f aca="false">T477*S477*I476</f>
        <v>0.957907949516113</v>
      </c>
    </row>
    <row r="478" customFormat="false" ht="13.8" hidden="false" customHeight="false" outlineLevel="0" collapsed="false">
      <c r="H478" s="0" t="n">
        <v>564</v>
      </c>
      <c r="I478" s="1" t="n">
        <f aca="true">FORECAST(H478,OFFSET(lens3y,MATCH(H478,lens3x,1)-1,0,2),OFFSET(lens3x,MATCH(H478,lens3x,1)-1,0,2))</f>
        <v>0.999282139427307</v>
      </c>
      <c r="K478" s="11" t="n">
        <v>800</v>
      </c>
      <c r="L478" s="12" t="n">
        <v>97.61523</v>
      </c>
      <c r="M478" s="11" t="n">
        <v>800</v>
      </c>
      <c r="N478" s="12" t="n">
        <v>97.5508</v>
      </c>
      <c r="O478" s="9"/>
      <c r="P478" s="1" t="n">
        <v>563.5</v>
      </c>
      <c r="Q478" s="2" t="n">
        <f aca="true">FORECAST(P478,OFFSET(ref3ay,MATCH(P478,ref3x,1)-1,0,2),OFFSET(ref3x,MATCH(P478,ref3x,1)-1,0,2))</f>
        <v>97.84003</v>
      </c>
      <c r="R478" s="2" t="n">
        <f aca="true">FORECAST(P478,OFFSET(ref3by,MATCH(P478,ref3x,1)-1,0,2),OFFSET(ref3x,MATCH(P478,ref3x,1)-1,0,2))</f>
        <v>97.94973</v>
      </c>
      <c r="S478" s="1" t="n">
        <f aca="false">Q478/100</f>
        <v>0.9784003</v>
      </c>
      <c r="T478" s="1" t="n">
        <f aca="false">R478/100</f>
        <v>0.9794973</v>
      </c>
      <c r="U478" s="3" t="n">
        <f aca="false">T478*S478*I477</f>
        <v>0.957652497343361</v>
      </c>
    </row>
    <row r="479" customFormat="false" ht="13.8" hidden="false" customHeight="false" outlineLevel="0" collapsed="false">
      <c r="H479" s="0" t="n">
        <v>564.5</v>
      </c>
      <c r="I479" s="1" t="n">
        <f aca="true">FORECAST(H479,OFFSET(lens3y,MATCH(H479,lens3x,1)-1,0,2),OFFSET(lens3x,MATCH(H479,lens3x,1)-1,0,2))</f>
        <v>0.999282139427307</v>
      </c>
      <c r="K479" s="11" t="n">
        <v>801</v>
      </c>
      <c r="L479" s="12" t="n">
        <v>97.61909</v>
      </c>
      <c r="M479" s="11" t="n">
        <v>801</v>
      </c>
      <c r="N479" s="12" t="n">
        <v>97.55029</v>
      </c>
      <c r="O479" s="9"/>
      <c r="P479" s="1" t="n">
        <v>564</v>
      </c>
      <c r="Q479" s="2" t="n">
        <f aca="true">FORECAST(P479,OFFSET(ref3ay,MATCH(P479,ref3x,1)-1,0,2),OFFSET(ref3x,MATCH(P479,ref3x,1)-1,0,2))</f>
        <v>97.82558</v>
      </c>
      <c r="R479" s="2" t="n">
        <f aca="true">FORECAST(P479,OFFSET(ref3by,MATCH(P479,ref3x,1)-1,0,2),OFFSET(ref3x,MATCH(P479,ref3x,1)-1,0,2))</f>
        <v>97.93807</v>
      </c>
      <c r="S479" s="1" t="n">
        <f aca="false">Q479/100</f>
        <v>0.9782558</v>
      </c>
      <c r="T479" s="1" t="n">
        <f aca="false">R479/100</f>
        <v>0.9793807</v>
      </c>
      <c r="U479" s="3" t="n">
        <f aca="false">T479*S479*I478</f>
        <v>0.957397078843819</v>
      </c>
    </row>
    <row r="480" customFormat="false" ht="13.8" hidden="false" customHeight="false" outlineLevel="0" collapsed="false">
      <c r="H480" s="0" t="n">
        <v>565</v>
      </c>
      <c r="I480" s="1" t="n">
        <f aca="true">FORECAST(H480,OFFSET(lens3y,MATCH(H480,lens3x,1)-1,0,2),OFFSET(lens3x,MATCH(H480,lens3x,1)-1,0,2))</f>
        <v>0.999282139427307</v>
      </c>
      <c r="K480" s="11" t="n">
        <v>802</v>
      </c>
      <c r="L480" s="12" t="n">
        <v>97.62369</v>
      </c>
      <c r="M480" s="11" t="n">
        <v>802</v>
      </c>
      <c r="N480" s="12" t="n">
        <v>97.55049</v>
      </c>
      <c r="O480" s="9"/>
      <c r="P480" s="1" t="n">
        <v>564.5</v>
      </c>
      <c r="Q480" s="2" t="n">
        <f aca="true">FORECAST(P480,OFFSET(ref3ay,MATCH(P480,ref3x,1)-1,0,2),OFFSET(ref3x,MATCH(P480,ref3x,1)-1,0,2))</f>
        <v>97.811755</v>
      </c>
      <c r="R480" s="2" t="n">
        <f aca="true">FORECAST(P480,OFFSET(ref3by,MATCH(P480,ref3x,1)-1,0,2),OFFSET(ref3x,MATCH(P480,ref3x,1)-1,0,2))</f>
        <v>97.926895</v>
      </c>
      <c r="S480" s="1" t="n">
        <f aca="false">Q480/100</f>
        <v>0.97811755</v>
      </c>
      <c r="T480" s="1" t="n">
        <f aca="false">R480/100</f>
        <v>0.97926895</v>
      </c>
      <c r="U480" s="3" t="n">
        <f aca="false">T480*S480*I479</f>
        <v>0.957152550489198</v>
      </c>
    </row>
    <row r="481" customFormat="false" ht="13.8" hidden="false" customHeight="false" outlineLevel="0" collapsed="false">
      <c r="H481" s="0" t="n">
        <v>565.5</v>
      </c>
      <c r="I481" s="1" t="n">
        <f aca="true">FORECAST(H481,OFFSET(lens3y,MATCH(H481,lens3x,1)-1,0,2),OFFSET(lens3x,MATCH(H481,lens3x,1)-1,0,2))</f>
        <v>0.999282139427307</v>
      </c>
      <c r="K481" s="11" t="n">
        <v>803</v>
      </c>
      <c r="L481" s="12" t="n">
        <v>97.62948</v>
      </c>
      <c r="M481" s="11" t="n">
        <v>803</v>
      </c>
      <c r="N481" s="12" t="n">
        <v>97.55185</v>
      </c>
      <c r="O481" s="9"/>
      <c r="P481" s="1" t="n">
        <v>565</v>
      </c>
      <c r="Q481" s="2" t="n">
        <f aca="true">FORECAST(P481,OFFSET(ref3ay,MATCH(P481,ref3x,1)-1,0,2),OFFSET(ref3x,MATCH(P481,ref3x,1)-1,0,2))</f>
        <v>97.79793</v>
      </c>
      <c r="R481" s="2" t="n">
        <f aca="true">FORECAST(P481,OFFSET(ref3by,MATCH(P481,ref3x,1)-1,0,2),OFFSET(ref3x,MATCH(P481,ref3x,1)-1,0,2))</f>
        <v>97.91572</v>
      </c>
      <c r="S481" s="1" t="n">
        <f aca="false">Q481/100</f>
        <v>0.9779793</v>
      </c>
      <c r="T481" s="1" t="n">
        <f aca="false">R481/100</f>
        <v>0.9791572</v>
      </c>
      <c r="U481" s="3" t="n">
        <f aca="false">T481*S481*I480</f>
        <v>0.956908053011271</v>
      </c>
    </row>
    <row r="482" customFormat="false" ht="13.8" hidden="false" customHeight="false" outlineLevel="0" collapsed="false">
      <c r="H482" s="0" t="n">
        <v>566</v>
      </c>
      <c r="I482" s="1" t="n">
        <f aca="true">FORECAST(H482,OFFSET(lens3y,MATCH(H482,lens3x,1)-1,0,2),OFFSET(lens3x,MATCH(H482,lens3x,1)-1,0,2))</f>
        <v>0.999282139427307</v>
      </c>
      <c r="K482" s="11" t="n">
        <v>804</v>
      </c>
      <c r="L482" s="12" t="n">
        <v>97.636</v>
      </c>
      <c r="M482" s="11" t="n">
        <v>804</v>
      </c>
      <c r="N482" s="12" t="n">
        <v>97.55392</v>
      </c>
      <c r="O482" s="9"/>
      <c r="P482" s="1" t="n">
        <v>565.5</v>
      </c>
      <c r="Q482" s="2" t="n">
        <f aca="true">FORECAST(P482,OFFSET(ref3ay,MATCH(P482,ref3x,1)-1,0,2),OFFSET(ref3x,MATCH(P482,ref3x,1)-1,0,2))</f>
        <v>97.784725</v>
      </c>
      <c r="R482" s="2" t="n">
        <f aca="true">FORECAST(P482,OFFSET(ref3by,MATCH(P482,ref3x,1)-1,0,2),OFFSET(ref3x,MATCH(P482,ref3x,1)-1,0,2))</f>
        <v>97.90504</v>
      </c>
      <c r="S482" s="1" t="n">
        <f aca="false">Q482/100</f>
        <v>0.97784725</v>
      </c>
      <c r="T482" s="1" t="n">
        <f aca="false">R482/100</f>
        <v>0.9790504</v>
      </c>
      <c r="U482" s="3" t="n">
        <f aca="false">T482*S482*I481</f>
        <v>0.956674489003551</v>
      </c>
    </row>
    <row r="483" customFormat="false" ht="13.8" hidden="false" customHeight="false" outlineLevel="0" collapsed="false">
      <c r="H483" s="0" t="n">
        <v>566.5</v>
      </c>
      <c r="I483" s="1" t="n">
        <f aca="true">FORECAST(H483,OFFSET(lens3y,MATCH(H483,lens3x,1)-1,0,2),OFFSET(lens3x,MATCH(H483,lens3x,1)-1,0,2))</f>
        <v>0.999282139427307</v>
      </c>
      <c r="K483" s="11" t="n">
        <v>805</v>
      </c>
      <c r="L483" s="12" t="n">
        <v>97.64325</v>
      </c>
      <c r="M483" s="11" t="n">
        <v>805</v>
      </c>
      <c r="N483" s="12" t="n">
        <v>97.5567</v>
      </c>
      <c r="O483" s="9"/>
      <c r="P483" s="1" t="n">
        <v>566</v>
      </c>
      <c r="Q483" s="2" t="n">
        <f aca="true">FORECAST(P483,OFFSET(ref3ay,MATCH(P483,ref3x,1)-1,0,2),OFFSET(ref3x,MATCH(P483,ref3x,1)-1,0,2))</f>
        <v>97.77152</v>
      </c>
      <c r="R483" s="2" t="n">
        <f aca="true">FORECAST(P483,OFFSET(ref3by,MATCH(P483,ref3x,1)-1,0,2),OFFSET(ref3x,MATCH(P483,ref3x,1)-1,0,2))</f>
        <v>97.89436</v>
      </c>
      <c r="S483" s="1" t="n">
        <f aca="false">Q483/100</f>
        <v>0.9777152</v>
      </c>
      <c r="T483" s="1" t="n">
        <f aca="false">R483/100</f>
        <v>0.9789436</v>
      </c>
      <c r="U483" s="3" t="n">
        <f aca="false">T483*S483*I482</f>
        <v>0.956440953181463</v>
      </c>
    </row>
    <row r="484" customFormat="false" ht="13.8" hidden="false" customHeight="false" outlineLevel="0" collapsed="false">
      <c r="H484" s="0" t="n">
        <v>567</v>
      </c>
      <c r="I484" s="1" t="n">
        <f aca="true">FORECAST(H484,OFFSET(lens3y,MATCH(H484,lens3x,1)-1,0,2),OFFSET(lens3x,MATCH(H484,lens3x,1)-1,0,2))</f>
        <v>0.999282139427307</v>
      </c>
      <c r="K484" s="11" t="n">
        <v>806</v>
      </c>
      <c r="L484" s="12" t="n">
        <v>97.65076</v>
      </c>
      <c r="M484" s="11" t="n">
        <v>806</v>
      </c>
      <c r="N484" s="12" t="n">
        <v>97.55972</v>
      </c>
      <c r="O484" s="9"/>
      <c r="P484" s="1" t="n">
        <v>566.5</v>
      </c>
      <c r="Q484" s="2" t="n">
        <f aca="true">FORECAST(P484,OFFSET(ref3ay,MATCH(P484,ref3x,1)-1,0,2),OFFSET(ref3x,MATCH(P484,ref3x,1)-1,0,2))</f>
        <v>97.75896</v>
      </c>
      <c r="R484" s="2" t="n">
        <f aca="true">FORECAST(P484,OFFSET(ref3by,MATCH(P484,ref3x,1)-1,0,2),OFFSET(ref3x,MATCH(P484,ref3x,1)-1,0,2))</f>
        <v>97.88419</v>
      </c>
      <c r="S484" s="1" t="n">
        <f aca="false">Q484/100</f>
        <v>0.9775896</v>
      </c>
      <c r="T484" s="1" t="n">
        <f aca="false">R484/100</f>
        <v>0.9788419</v>
      </c>
      <c r="U484" s="3" t="n">
        <f aca="false">T484*S484*I483</f>
        <v>0.956218736638074</v>
      </c>
    </row>
    <row r="485" customFormat="false" ht="13.8" hidden="false" customHeight="false" outlineLevel="0" collapsed="false">
      <c r="H485" s="0" t="n">
        <v>567.5</v>
      </c>
      <c r="I485" s="1" t="n">
        <f aca="true">FORECAST(H485,OFFSET(lens3y,MATCH(H485,lens3x,1)-1,0,2),OFFSET(lens3x,MATCH(H485,lens3x,1)-1,0,2))</f>
        <v>0.999282139427307</v>
      </c>
      <c r="K485" s="11" t="n">
        <v>807</v>
      </c>
      <c r="L485" s="12" t="n">
        <v>97.65897</v>
      </c>
      <c r="M485" s="11" t="n">
        <v>807</v>
      </c>
      <c r="N485" s="12" t="n">
        <v>97.56346</v>
      </c>
      <c r="O485" s="9"/>
      <c r="P485" s="1" t="n">
        <v>567</v>
      </c>
      <c r="Q485" s="2" t="n">
        <f aca="true">FORECAST(P485,OFFSET(ref3ay,MATCH(P485,ref3x,1)-1,0,2),OFFSET(ref3x,MATCH(P485,ref3x,1)-1,0,2))</f>
        <v>97.7464</v>
      </c>
      <c r="R485" s="2" t="n">
        <f aca="true">FORECAST(P485,OFFSET(ref3by,MATCH(P485,ref3x,1)-1,0,2),OFFSET(ref3x,MATCH(P485,ref3x,1)-1,0,2))</f>
        <v>97.87402</v>
      </c>
      <c r="S485" s="1" t="n">
        <f aca="false">Q485/100</f>
        <v>0.977464</v>
      </c>
      <c r="T485" s="1" t="n">
        <f aca="false">R485/100</f>
        <v>0.9787402</v>
      </c>
      <c r="U485" s="3" t="n">
        <f aca="false">T485*S485*I484</f>
        <v>0.955996545623385</v>
      </c>
    </row>
    <row r="486" customFormat="false" ht="13.8" hidden="false" customHeight="false" outlineLevel="0" collapsed="false">
      <c r="H486" s="0" t="n">
        <v>568</v>
      </c>
      <c r="I486" s="1" t="n">
        <f aca="true">FORECAST(H486,OFFSET(lens3y,MATCH(H486,lens3x,1)-1,0,2),OFFSET(lens3x,MATCH(H486,lens3x,1)-1,0,2))</f>
        <v>0.999282139427307</v>
      </c>
      <c r="K486" s="11" t="n">
        <v>808</v>
      </c>
      <c r="L486" s="12" t="n">
        <v>97.66792</v>
      </c>
      <c r="M486" s="11" t="n">
        <v>808</v>
      </c>
      <c r="N486" s="12" t="n">
        <v>97.5679</v>
      </c>
      <c r="O486" s="9"/>
      <c r="P486" s="1" t="n">
        <v>567.5</v>
      </c>
      <c r="Q486" s="2" t="n">
        <f aca="true">FORECAST(P486,OFFSET(ref3ay,MATCH(P486,ref3x,1)-1,0,2),OFFSET(ref3x,MATCH(P486,ref3x,1)-1,0,2))</f>
        <v>97.73431</v>
      </c>
      <c r="R486" s="2" t="n">
        <f aca="true">FORECAST(P486,OFFSET(ref3by,MATCH(P486,ref3x,1)-1,0,2),OFFSET(ref3x,MATCH(P486,ref3x,1)-1,0,2))</f>
        <v>97.86417</v>
      </c>
      <c r="S486" s="1" t="n">
        <f aca="false">Q486/100</f>
        <v>0.9773431</v>
      </c>
      <c r="T486" s="1" t="n">
        <f aca="false">R486/100</f>
        <v>0.9786417</v>
      </c>
      <c r="U486" s="3" t="n">
        <f aca="false">T486*S486*I485</f>
        <v>0.955782101689288</v>
      </c>
    </row>
    <row r="487" customFormat="false" ht="13.8" hidden="false" customHeight="false" outlineLevel="0" collapsed="false">
      <c r="H487" s="0" t="n">
        <v>568.5</v>
      </c>
      <c r="I487" s="1" t="n">
        <f aca="true">FORECAST(H487,OFFSET(lens3y,MATCH(H487,lens3x,1)-1,0,2),OFFSET(lens3x,MATCH(H487,lens3x,1)-1,0,2))</f>
        <v>0.999282139427307</v>
      </c>
      <c r="K487" s="11" t="n">
        <v>809</v>
      </c>
      <c r="L487" s="12" t="n">
        <v>97.67803</v>
      </c>
      <c r="M487" s="11" t="n">
        <v>809</v>
      </c>
      <c r="N487" s="12" t="n">
        <v>97.57352</v>
      </c>
      <c r="O487" s="9"/>
      <c r="P487" s="1" t="n">
        <v>568</v>
      </c>
      <c r="Q487" s="2" t="n">
        <f aca="true">FORECAST(P487,OFFSET(ref3ay,MATCH(P487,ref3x,1)-1,0,2),OFFSET(ref3x,MATCH(P487,ref3x,1)-1,0,2))</f>
        <v>97.72222</v>
      </c>
      <c r="R487" s="2" t="n">
        <f aca="true">FORECAST(P487,OFFSET(ref3by,MATCH(P487,ref3x,1)-1,0,2),OFFSET(ref3x,MATCH(P487,ref3x,1)-1,0,2))</f>
        <v>97.85432</v>
      </c>
      <c r="S487" s="1" t="n">
        <f aca="false">Q487/100</f>
        <v>0.9772222</v>
      </c>
      <c r="T487" s="1" t="n">
        <f aca="false">R487/100</f>
        <v>0.9785432</v>
      </c>
      <c r="U487" s="3" t="n">
        <f aca="false">T487*S487*I486</f>
        <v>0.955567681555393</v>
      </c>
    </row>
    <row r="488" customFormat="false" ht="13.8" hidden="false" customHeight="false" outlineLevel="0" collapsed="false">
      <c r="H488" s="0" t="n">
        <v>569</v>
      </c>
      <c r="I488" s="1" t="n">
        <f aca="true">FORECAST(H488,OFFSET(lens3y,MATCH(H488,lens3x,1)-1,0,2),OFFSET(lens3x,MATCH(H488,lens3x,1)-1,0,2))</f>
        <v>0.999282139427307</v>
      </c>
      <c r="K488" s="11" t="n">
        <v>810</v>
      </c>
      <c r="L488" s="12" t="n">
        <v>97.68886</v>
      </c>
      <c r="M488" s="11" t="n">
        <v>810</v>
      </c>
      <c r="N488" s="12" t="n">
        <v>97.57984</v>
      </c>
      <c r="O488" s="9"/>
      <c r="P488" s="1" t="n">
        <v>568.5</v>
      </c>
      <c r="Q488" s="2" t="n">
        <f aca="true">FORECAST(P488,OFFSET(ref3ay,MATCH(P488,ref3x,1)-1,0,2),OFFSET(ref3x,MATCH(P488,ref3x,1)-1,0,2))</f>
        <v>97.710805</v>
      </c>
      <c r="R488" s="2" t="n">
        <f aca="true">FORECAST(P488,OFFSET(ref3by,MATCH(P488,ref3x,1)-1,0,2),OFFSET(ref3x,MATCH(P488,ref3x,1)-1,0,2))</f>
        <v>97.845015</v>
      </c>
      <c r="S488" s="1" t="n">
        <f aca="false">Q488/100</f>
        <v>0.97710805</v>
      </c>
      <c r="T488" s="1" t="n">
        <f aca="false">R488/100</f>
        <v>0.97845015</v>
      </c>
      <c r="U488" s="3" t="n">
        <f aca="false">T488*S488*I487</f>
        <v>0.955365206398408</v>
      </c>
    </row>
    <row r="489" customFormat="false" ht="13.8" hidden="false" customHeight="false" outlineLevel="0" collapsed="false">
      <c r="H489" s="0" t="n">
        <v>569.5</v>
      </c>
      <c r="I489" s="1" t="n">
        <f aca="true">FORECAST(H489,OFFSET(lens3y,MATCH(H489,lens3x,1)-1,0,2),OFFSET(lens3x,MATCH(H489,lens3x,1)-1,0,2))</f>
        <v>0.999282139427307</v>
      </c>
      <c r="K489" s="11" t="n">
        <v>811</v>
      </c>
      <c r="L489" s="12" t="n">
        <v>97.70039</v>
      </c>
      <c r="M489" s="11" t="n">
        <v>811</v>
      </c>
      <c r="N489" s="12" t="n">
        <v>97.58686</v>
      </c>
      <c r="O489" s="9"/>
      <c r="P489" s="1" t="n">
        <v>569</v>
      </c>
      <c r="Q489" s="2" t="n">
        <f aca="true">FORECAST(P489,OFFSET(ref3ay,MATCH(P489,ref3x,1)-1,0,2),OFFSET(ref3x,MATCH(P489,ref3x,1)-1,0,2))</f>
        <v>97.69939</v>
      </c>
      <c r="R489" s="2" t="n">
        <f aca="true">FORECAST(P489,OFFSET(ref3by,MATCH(P489,ref3x,1)-1,0,2),OFFSET(ref3x,MATCH(P489,ref3x,1)-1,0,2))</f>
        <v>97.83571</v>
      </c>
      <c r="S489" s="1" t="n">
        <f aca="false">Q489/100</f>
        <v>0.9769939</v>
      </c>
      <c r="T489" s="1" t="n">
        <f aca="false">R489/100</f>
        <v>0.9783571</v>
      </c>
      <c r="U489" s="3" t="n">
        <f aca="false">T489*S489*I488</f>
        <v>0.955162752469489</v>
      </c>
    </row>
    <row r="490" customFormat="false" ht="13.8" hidden="false" customHeight="false" outlineLevel="0" collapsed="false">
      <c r="H490" s="0" t="n">
        <v>570</v>
      </c>
      <c r="I490" s="1" t="n">
        <f aca="true">FORECAST(H490,OFFSET(lens3y,MATCH(H490,lens3x,1)-1,0,2),OFFSET(lens3x,MATCH(H490,lens3x,1)-1,0,2))</f>
        <v>0.999282139427307</v>
      </c>
      <c r="K490" s="11" t="n">
        <v>812</v>
      </c>
      <c r="L490" s="12" t="n">
        <v>97.71201</v>
      </c>
      <c r="M490" s="11" t="n">
        <v>812</v>
      </c>
      <c r="N490" s="12" t="n">
        <v>97.59403</v>
      </c>
      <c r="O490" s="9"/>
      <c r="P490" s="1" t="n">
        <v>569.5</v>
      </c>
      <c r="Q490" s="2" t="n">
        <f aca="true">FORECAST(P490,OFFSET(ref3ay,MATCH(P490,ref3x,1)-1,0,2),OFFSET(ref3x,MATCH(P490,ref3x,1)-1,0,2))</f>
        <v>97.68866</v>
      </c>
      <c r="R490" s="2" t="n">
        <f aca="true">FORECAST(P490,OFFSET(ref3by,MATCH(P490,ref3x,1)-1,0,2),OFFSET(ref3x,MATCH(P490,ref3x,1)-1,0,2))</f>
        <v>97.826955</v>
      </c>
      <c r="S490" s="1" t="n">
        <f aca="false">Q490/100</f>
        <v>0.9768866</v>
      </c>
      <c r="T490" s="1" t="n">
        <f aca="false">R490/100</f>
        <v>0.97826955</v>
      </c>
      <c r="U490" s="3" t="n">
        <f aca="false">T490*S490*I489</f>
        <v>0.954972385086239</v>
      </c>
    </row>
    <row r="491" customFormat="false" ht="13.8" hidden="false" customHeight="false" outlineLevel="0" collapsed="false">
      <c r="H491" s="0" t="n">
        <v>570.5</v>
      </c>
      <c r="I491" s="1" t="n">
        <f aca="true">FORECAST(H491,OFFSET(lens3y,MATCH(H491,lens3x,1)-1,0,2),OFFSET(lens3x,MATCH(H491,lens3x,1)-1,0,2))</f>
        <v>0.999282139427307</v>
      </c>
      <c r="K491" s="11" t="n">
        <v>813</v>
      </c>
      <c r="L491" s="12" t="n">
        <v>97.72433</v>
      </c>
      <c r="M491" s="11" t="n">
        <v>813</v>
      </c>
      <c r="N491" s="12" t="n">
        <v>97.60188</v>
      </c>
      <c r="O491" s="9"/>
      <c r="P491" s="1" t="n">
        <v>570</v>
      </c>
      <c r="Q491" s="2" t="n">
        <f aca="true">FORECAST(P491,OFFSET(ref3ay,MATCH(P491,ref3x,1)-1,0,2),OFFSET(ref3x,MATCH(P491,ref3x,1)-1,0,2))</f>
        <v>97.67793</v>
      </c>
      <c r="R491" s="2" t="n">
        <f aca="true">FORECAST(P491,OFFSET(ref3by,MATCH(P491,ref3x,1)-1,0,2),OFFSET(ref3x,MATCH(P491,ref3x,1)-1,0,2))</f>
        <v>97.8182</v>
      </c>
      <c r="S491" s="1" t="n">
        <f aca="false">Q491/100</f>
        <v>0.9767793</v>
      </c>
      <c r="T491" s="1" t="n">
        <f aca="false">R491/100</f>
        <v>0.978182</v>
      </c>
      <c r="U491" s="3" t="n">
        <f aca="false">T491*S491*I490</f>
        <v>0.954782036477731</v>
      </c>
    </row>
    <row r="492" customFormat="false" ht="13.8" hidden="false" customHeight="false" outlineLevel="0" collapsed="false">
      <c r="H492" s="0" t="n">
        <v>571</v>
      </c>
      <c r="I492" s="1" t="n">
        <f aca="true">FORECAST(H492,OFFSET(lens3y,MATCH(H492,lens3x,1)-1,0,2),OFFSET(lens3x,MATCH(H492,lens3x,1)-1,0,2))</f>
        <v>0.999282139427307</v>
      </c>
      <c r="K492" s="11" t="n">
        <v>814</v>
      </c>
      <c r="L492" s="12" t="n">
        <v>97.73814</v>
      </c>
      <c r="M492" s="11" t="n">
        <v>814</v>
      </c>
      <c r="N492" s="12" t="n">
        <v>97.61123</v>
      </c>
      <c r="O492" s="9"/>
      <c r="P492" s="1" t="n">
        <v>570.5</v>
      </c>
      <c r="Q492" s="2" t="n">
        <f aca="true">FORECAST(P492,OFFSET(ref3ay,MATCH(P492,ref3x,1)-1,0,2),OFFSET(ref3x,MATCH(P492,ref3x,1)-1,0,2))</f>
        <v>97.66803</v>
      </c>
      <c r="R492" s="2" t="n">
        <f aca="true">FORECAST(P492,OFFSET(ref3by,MATCH(P492,ref3x,1)-1,0,2),OFFSET(ref3x,MATCH(P492,ref3x,1)-1,0,2))</f>
        <v>97.81018</v>
      </c>
      <c r="S492" s="1" t="n">
        <f aca="false">Q492/100</f>
        <v>0.9766803</v>
      </c>
      <c r="T492" s="1" t="n">
        <f aca="false">R492/100</f>
        <v>0.9781018</v>
      </c>
      <c r="U492" s="3" t="n">
        <f aca="false">T492*S492*I491</f>
        <v>0.954606992447149</v>
      </c>
    </row>
    <row r="493" customFormat="false" ht="13.8" hidden="false" customHeight="false" outlineLevel="0" collapsed="false">
      <c r="H493" s="0" t="n">
        <v>571.5</v>
      </c>
      <c r="I493" s="1" t="n">
        <f aca="true">FORECAST(H493,OFFSET(lens3y,MATCH(H493,lens3x,1)-1,0,2),OFFSET(lens3x,MATCH(H493,lens3x,1)-1,0,2))</f>
        <v>0.999282139427307</v>
      </c>
      <c r="K493" s="11" t="n">
        <v>815</v>
      </c>
      <c r="L493" s="12" t="n">
        <v>97.75264</v>
      </c>
      <c r="M493" s="11" t="n">
        <v>815</v>
      </c>
      <c r="N493" s="12" t="n">
        <v>97.62127</v>
      </c>
      <c r="O493" s="9"/>
      <c r="P493" s="1" t="n">
        <v>571</v>
      </c>
      <c r="Q493" s="2" t="n">
        <f aca="true">FORECAST(P493,OFFSET(ref3ay,MATCH(P493,ref3x,1)-1,0,2),OFFSET(ref3x,MATCH(P493,ref3x,1)-1,0,2))</f>
        <v>97.65813</v>
      </c>
      <c r="R493" s="2" t="n">
        <f aca="true">FORECAST(P493,OFFSET(ref3by,MATCH(P493,ref3x,1)-1,0,2),OFFSET(ref3x,MATCH(P493,ref3x,1)-1,0,2))</f>
        <v>97.80216</v>
      </c>
      <c r="S493" s="1" t="n">
        <f aca="false">Q493/100</f>
        <v>0.9765813</v>
      </c>
      <c r="T493" s="1" t="n">
        <f aca="false">R493/100</f>
        <v>0.9780216</v>
      </c>
      <c r="U493" s="3" t="n">
        <f aca="false">T493*S493*I492</f>
        <v>0.954431964284766</v>
      </c>
    </row>
    <row r="494" customFormat="false" ht="13.8" hidden="false" customHeight="false" outlineLevel="0" collapsed="false">
      <c r="H494" s="0" t="n">
        <v>572</v>
      </c>
      <c r="I494" s="1" t="n">
        <f aca="true">FORECAST(H494,OFFSET(lens3y,MATCH(H494,lens3x,1)-1,0,2),OFFSET(lens3x,MATCH(H494,lens3x,1)-1,0,2))</f>
        <v>0.999282139427307</v>
      </c>
      <c r="K494" s="11" t="n">
        <v>816</v>
      </c>
      <c r="L494" s="12" t="n">
        <v>97.76711</v>
      </c>
      <c r="M494" s="11" t="n">
        <v>816</v>
      </c>
      <c r="N494" s="12" t="n">
        <v>97.6313</v>
      </c>
      <c r="O494" s="9"/>
      <c r="P494" s="1" t="n">
        <v>571.5</v>
      </c>
      <c r="Q494" s="2" t="n">
        <f aca="true">FORECAST(P494,OFFSET(ref3ay,MATCH(P494,ref3x,1)-1,0,2),OFFSET(ref3x,MATCH(P494,ref3x,1)-1,0,2))</f>
        <v>97.6489</v>
      </c>
      <c r="R494" s="2" t="n">
        <f aca="true">FORECAST(P494,OFFSET(ref3by,MATCH(P494,ref3x,1)-1,0,2),OFFSET(ref3x,MATCH(P494,ref3x,1)-1,0,2))</f>
        <v>97.794685</v>
      </c>
      <c r="S494" s="1" t="n">
        <f aca="false">Q494/100</f>
        <v>0.976489</v>
      </c>
      <c r="T494" s="1" t="n">
        <f aca="false">R494/100</f>
        <v>0.97794685</v>
      </c>
      <c r="U494" s="3" t="n">
        <f aca="false">T494*S494*I493</f>
        <v>0.954268817539086</v>
      </c>
    </row>
    <row r="495" customFormat="false" ht="13.8" hidden="false" customHeight="false" outlineLevel="0" collapsed="false">
      <c r="H495" s="0" t="n">
        <v>572.5</v>
      </c>
      <c r="I495" s="1" t="n">
        <f aca="true">FORECAST(H495,OFFSET(lens3y,MATCH(H495,lens3x,1)-1,0,2),OFFSET(lens3x,MATCH(H495,lens3x,1)-1,0,2))</f>
        <v>0.999282139427307</v>
      </c>
      <c r="K495" s="11" t="n">
        <v>817</v>
      </c>
      <c r="L495" s="12" t="n">
        <v>97.78223</v>
      </c>
      <c r="M495" s="11" t="n">
        <v>817</v>
      </c>
      <c r="N495" s="12" t="n">
        <v>97.64201</v>
      </c>
      <c r="O495" s="9"/>
      <c r="P495" s="1" t="n">
        <v>572</v>
      </c>
      <c r="Q495" s="2" t="n">
        <f aca="true">FORECAST(P495,OFFSET(ref3ay,MATCH(P495,ref3x,1)-1,0,2),OFFSET(ref3x,MATCH(P495,ref3x,1)-1,0,2))</f>
        <v>97.63967</v>
      </c>
      <c r="R495" s="2" t="n">
        <f aca="true">FORECAST(P495,OFFSET(ref3by,MATCH(P495,ref3x,1)-1,0,2),OFFSET(ref3x,MATCH(P495,ref3x,1)-1,0,2))</f>
        <v>97.78721</v>
      </c>
      <c r="S495" s="1" t="n">
        <f aca="false">Q495/100</f>
        <v>0.9763967</v>
      </c>
      <c r="T495" s="1" t="n">
        <f aca="false">R495/100</f>
        <v>0.9778721</v>
      </c>
      <c r="U495" s="3" t="n">
        <f aca="false">T495*S495*I494</f>
        <v>0.954105684582351</v>
      </c>
    </row>
    <row r="496" customFormat="false" ht="13.8" hidden="false" customHeight="false" outlineLevel="0" collapsed="false">
      <c r="H496" s="0" t="n">
        <v>573</v>
      </c>
      <c r="I496" s="1" t="n">
        <f aca="true">FORECAST(H496,OFFSET(lens3y,MATCH(H496,lens3x,1)-1,0,2),OFFSET(lens3x,MATCH(H496,lens3x,1)-1,0,2))</f>
        <v>0.999282139427307</v>
      </c>
      <c r="K496" s="11" t="n">
        <v>818</v>
      </c>
      <c r="L496" s="12" t="n">
        <v>97.79799</v>
      </c>
      <c r="M496" s="11" t="n">
        <v>818</v>
      </c>
      <c r="N496" s="12" t="n">
        <v>97.6534</v>
      </c>
      <c r="O496" s="9"/>
      <c r="P496" s="1" t="n">
        <v>572.5</v>
      </c>
      <c r="Q496" s="2" t="n">
        <f aca="true">FORECAST(P496,OFFSET(ref3ay,MATCH(P496,ref3x,1)-1,0,2),OFFSET(ref3x,MATCH(P496,ref3x,1)-1,0,2))</f>
        <v>97.631115</v>
      </c>
      <c r="R496" s="2" t="n">
        <f aca="true">FORECAST(P496,OFFSET(ref3by,MATCH(P496,ref3x,1)-1,0,2),OFFSET(ref3x,MATCH(P496,ref3x,1)-1,0,2))</f>
        <v>97.780275</v>
      </c>
      <c r="S496" s="1" t="n">
        <f aca="false">Q496/100</f>
        <v>0.97631115</v>
      </c>
      <c r="T496" s="1" t="n">
        <f aca="false">R496/100</f>
        <v>0.97780275</v>
      </c>
      <c r="U496" s="3" t="n">
        <f aca="false">T496*S496*I495</f>
        <v>0.953954429104289</v>
      </c>
    </row>
    <row r="497" customFormat="false" ht="13.8" hidden="false" customHeight="false" outlineLevel="0" collapsed="false">
      <c r="H497" s="0" t="n">
        <v>573.5</v>
      </c>
      <c r="I497" s="1" t="n">
        <f aca="true">FORECAST(H497,OFFSET(lens3y,MATCH(H497,lens3x,1)-1,0,2),OFFSET(lens3x,MATCH(H497,lens3x,1)-1,0,2))</f>
        <v>0.999282139427307</v>
      </c>
      <c r="K497" s="11" t="n">
        <v>819</v>
      </c>
      <c r="L497" s="12" t="n">
        <v>97.81441</v>
      </c>
      <c r="M497" s="11" t="n">
        <v>819</v>
      </c>
      <c r="N497" s="12" t="n">
        <v>97.66545</v>
      </c>
      <c r="O497" s="9"/>
      <c r="P497" s="1" t="n">
        <v>573</v>
      </c>
      <c r="Q497" s="2" t="n">
        <f aca="true">FORECAST(P497,OFFSET(ref3ay,MATCH(P497,ref3x,1)-1,0,2),OFFSET(ref3x,MATCH(P497,ref3x,1)-1,0,2))</f>
        <v>97.62256</v>
      </c>
      <c r="R497" s="2" t="n">
        <f aca="true">FORECAST(P497,OFFSET(ref3by,MATCH(P497,ref3x,1)-1,0,2),OFFSET(ref3x,MATCH(P497,ref3x,1)-1,0,2))</f>
        <v>97.77334</v>
      </c>
      <c r="S497" s="1" t="n">
        <f aca="false">Q497/100</f>
        <v>0.9762256</v>
      </c>
      <c r="T497" s="1" t="n">
        <f aca="false">R497/100</f>
        <v>0.9777334</v>
      </c>
      <c r="U497" s="3" t="n">
        <f aca="false">T497*S497*I496</f>
        <v>0.953803185483494</v>
      </c>
    </row>
    <row r="498" customFormat="false" ht="13.8" hidden="false" customHeight="false" outlineLevel="0" collapsed="false">
      <c r="H498" s="0" t="n">
        <v>574</v>
      </c>
      <c r="I498" s="1" t="n">
        <f aca="true">FORECAST(H498,OFFSET(lens3y,MATCH(H498,lens3x,1)-1,0,2),OFFSET(lens3x,MATCH(H498,lens3x,1)-1,0,2))</f>
        <v>0.999282139427307</v>
      </c>
      <c r="K498" s="11" t="n">
        <v>820</v>
      </c>
      <c r="L498" s="12" t="n">
        <v>97.83192</v>
      </c>
      <c r="M498" s="11" t="n">
        <v>820</v>
      </c>
      <c r="N498" s="12" t="n">
        <v>97.67864</v>
      </c>
      <c r="O498" s="9"/>
      <c r="P498" s="1" t="n">
        <v>573.5</v>
      </c>
      <c r="Q498" s="2" t="n">
        <f aca="true">FORECAST(P498,OFFSET(ref3ay,MATCH(P498,ref3x,1)-1,0,2),OFFSET(ref3x,MATCH(P498,ref3x,1)-1,0,2))</f>
        <v>97.61467</v>
      </c>
      <c r="R498" s="2" t="n">
        <f aca="true">FORECAST(P498,OFFSET(ref3by,MATCH(P498,ref3x,1)-1,0,2),OFFSET(ref3x,MATCH(P498,ref3x,1)-1,0,2))</f>
        <v>97.766955</v>
      </c>
      <c r="S498" s="1" t="n">
        <f aca="false">Q498/100</f>
        <v>0.9761467</v>
      </c>
      <c r="T498" s="1" t="n">
        <f aca="false">R498/100</f>
        <v>0.97766955</v>
      </c>
      <c r="U498" s="3" t="n">
        <f aca="false">T498*S498*I497</f>
        <v>0.953663815471548</v>
      </c>
    </row>
    <row r="499" customFormat="false" ht="13.8" hidden="false" customHeight="false" outlineLevel="0" collapsed="false">
      <c r="H499" s="0" t="n">
        <v>574.5</v>
      </c>
      <c r="I499" s="1" t="n">
        <f aca="true">FORECAST(H499,OFFSET(lens3y,MATCH(H499,lens3x,1)-1,0,2),OFFSET(lens3x,MATCH(H499,lens3x,1)-1,0,2))</f>
        <v>0.999282139427307</v>
      </c>
      <c r="K499" s="11" t="n">
        <v>821</v>
      </c>
      <c r="L499" s="12" t="n">
        <v>97.85007</v>
      </c>
      <c r="M499" s="11" t="n">
        <v>821</v>
      </c>
      <c r="N499" s="12" t="n">
        <v>97.6925</v>
      </c>
      <c r="O499" s="9"/>
      <c r="P499" s="1" t="n">
        <v>574</v>
      </c>
      <c r="Q499" s="2" t="n">
        <f aca="true">FORECAST(P499,OFFSET(ref3ay,MATCH(P499,ref3x,1)-1,0,2),OFFSET(ref3x,MATCH(P499,ref3x,1)-1,0,2))</f>
        <v>97.60678</v>
      </c>
      <c r="R499" s="2" t="n">
        <f aca="true">FORECAST(P499,OFFSET(ref3by,MATCH(P499,ref3x,1)-1,0,2),OFFSET(ref3x,MATCH(P499,ref3x,1)-1,0,2))</f>
        <v>97.76057</v>
      </c>
      <c r="S499" s="1" t="n">
        <f aca="false">Q499/100</f>
        <v>0.9760678</v>
      </c>
      <c r="T499" s="1" t="n">
        <f aca="false">R499/100</f>
        <v>0.9776057</v>
      </c>
      <c r="U499" s="3" t="n">
        <f aca="false">T499*S499*I498</f>
        <v>0.953524455527899</v>
      </c>
    </row>
    <row r="500" customFormat="false" ht="13.8" hidden="false" customHeight="false" outlineLevel="0" collapsed="false">
      <c r="H500" s="0" t="n">
        <v>575</v>
      </c>
      <c r="I500" s="1" t="n">
        <f aca="true">FORECAST(H500,OFFSET(lens3y,MATCH(H500,lens3x,1)-1,0,2),OFFSET(lens3x,MATCH(H500,lens3x,1)-1,0,2))</f>
        <v>0.999282139427307</v>
      </c>
      <c r="K500" s="11" t="n">
        <v>822</v>
      </c>
      <c r="L500" s="12" t="n">
        <v>97.86882</v>
      </c>
      <c r="M500" s="11" t="n">
        <v>822</v>
      </c>
      <c r="N500" s="12" t="n">
        <v>97.70701</v>
      </c>
      <c r="O500" s="9"/>
      <c r="P500" s="1" t="n">
        <v>574.5</v>
      </c>
      <c r="Q500" s="2" t="n">
        <f aca="true">FORECAST(P500,OFFSET(ref3ay,MATCH(P500,ref3x,1)-1,0,2),OFFSET(ref3x,MATCH(P500,ref3x,1)-1,0,2))</f>
        <v>97.599645</v>
      </c>
      <c r="R500" s="2" t="n">
        <f aca="true">FORECAST(P500,OFFSET(ref3by,MATCH(P500,ref3x,1)-1,0,2),OFFSET(ref3x,MATCH(P500,ref3x,1)-1,0,2))</f>
        <v>97.75479</v>
      </c>
      <c r="S500" s="1" t="n">
        <f aca="false">Q500/100</f>
        <v>0.97599645</v>
      </c>
      <c r="T500" s="1" t="n">
        <f aca="false">R500/100</f>
        <v>0.9775479</v>
      </c>
      <c r="U500" s="3" t="n">
        <f aca="false">T500*S500*I499</f>
        <v>0.953398381335102</v>
      </c>
    </row>
    <row r="501" customFormat="false" ht="13.8" hidden="false" customHeight="false" outlineLevel="0" collapsed="false">
      <c r="H501" s="0" t="n">
        <v>575.5</v>
      </c>
      <c r="I501" s="1" t="n">
        <f aca="true">FORECAST(H501,OFFSET(lens3y,MATCH(H501,lens3x,1)-1,0,2),OFFSET(lens3x,MATCH(H501,lens3x,1)-1,0,2))</f>
        <v>0.999282139427307</v>
      </c>
      <c r="K501" s="11" t="n">
        <v>823</v>
      </c>
      <c r="L501" s="12" t="n">
        <v>97.88771</v>
      </c>
      <c r="M501" s="11" t="n">
        <v>823</v>
      </c>
      <c r="N501" s="12" t="n">
        <v>97.72169</v>
      </c>
      <c r="O501" s="9"/>
      <c r="P501" s="1" t="n">
        <v>575</v>
      </c>
      <c r="Q501" s="2" t="n">
        <f aca="true">FORECAST(P501,OFFSET(ref3ay,MATCH(P501,ref3x,1)-1,0,2),OFFSET(ref3x,MATCH(P501,ref3x,1)-1,0,2))</f>
        <v>97.59251</v>
      </c>
      <c r="R501" s="2" t="n">
        <f aca="true">FORECAST(P501,OFFSET(ref3by,MATCH(P501,ref3x,1)-1,0,2),OFFSET(ref3x,MATCH(P501,ref3x,1)-1,0,2))</f>
        <v>97.74901</v>
      </c>
      <c r="S501" s="1" t="n">
        <f aca="false">Q501/100</f>
        <v>0.9759251</v>
      </c>
      <c r="T501" s="1" t="n">
        <f aca="false">R501/100</f>
        <v>0.9774901</v>
      </c>
      <c r="U501" s="3" t="n">
        <f aca="false">T501*S501*I500</f>
        <v>0.953272315384444</v>
      </c>
    </row>
    <row r="502" customFormat="false" ht="13.8" hidden="false" customHeight="false" outlineLevel="0" collapsed="false">
      <c r="H502" s="0" t="n">
        <v>576</v>
      </c>
      <c r="I502" s="1" t="n">
        <f aca="true">FORECAST(H502,OFFSET(lens3y,MATCH(H502,lens3x,1)-1,0,2),OFFSET(lens3x,MATCH(H502,lens3x,1)-1,0,2))</f>
        <v>0.999282139427307</v>
      </c>
      <c r="K502" s="11" t="n">
        <v>824</v>
      </c>
      <c r="L502" s="12" t="n">
        <v>97.90719</v>
      </c>
      <c r="M502" s="11" t="n">
        <v>824</v>
      </c>
      <c r="N502" s="12" t="n">
        <v>97.73702</v>
      </c>
      <c r="O502" s="9"/>
      <c r="P502" s="1" t="n">
        <v>575.5</v>
      </c>
      <c r="Q502" s="2" t="n">
        <f aca="true">FORECAST(P502,OFFSET(ref3ay,MATCH(P502,ref3x,1)-1,0,2),OFFSET(ref3x,MATCH(P502,ref3x,1)-1,0,2))</f>
        <v>97.586075</v>
      </c>
      <c r="R502" s="2" t="n">
        <f aca="true">FORECAST(P502,OFFSET(ref3by,MATCH(P502,ref3x,1)-1,0,2),OFFSET(ref3x,MATCH(P502,ref3x,1)-1,0,2))</f>
        <v>97.7438</v>
      </c>
      <c r="S502" s="1" t="n">
        <f aca="false">Q502/100</f>
        <v>0.97586075</v>
      </c>
      <c r="T502" s="1" t="n">
        <f aca="false">R502/100</f>
        <v>0.977438</v>
      </c>
      <c r="U502" s="3" t="n">
        <f aca="false">T502*S502*I501</f>
        <v>0.953158653203647</v>
      </c>
    </row>
    <row r="503" customFormat="false" ht="13.8" hidden="false" customHeight="false" outlineLevel="0" collapsed="false">
      <c r="H503" s="0" t="n">
        <v>576.5</v>
      </c>
      <c r="I503" s="1" t="n">
        <f aca="true">FORECAST(H503,OFFSET(lens3y,MATCH(H503,lens3x,1)-1,0,2),OFFSET(lens3x,MATCH(H503,lens3x,1)-1,0,2))</f>
        <v>0.999282139427307</v>
      </c>
      <c r="K503" s="11" t="n">
        <v>825</v>
      </c>
      <c r="L503" s="12" t="n">
        <v>97.92725</v>
      </c>
      <c r="M503" s="11" t="n">
        <v>825</v>
      </c>
      <c r="N503" s="12" t="n">
        <v>97.75298</v>
      </c>
      <c r="O503" s="9"/>
      <c r="P503" s="1" t="n">
        <v>576</v>
      </c>
      <c r="Q503" s="2" t="n">
        <f aca="true">FORECAST(P503,OFFSET(ref3ay,MATCH(P503,ref3x,1)-1,0,2),OFFSET(ref3x,MATCH(P503,ref3x,1)-1,0,2))</f>
        <v>97.57964</v>
      </c>
      <c r="R503" s="2" t="n">
        <f aca="true">FORECAST(P503,OFFSET(ref3by,MATCH(P503,ref3x,1)-1,0,2),OFFSET(ref3x,MATCH(P503,ref3x,1)-1,0,2))</f>
        <v>97.73859</v>
      </c>
      <c r="S503" s="1" t="n">
        <f aca="false">Q503/100</f>
        <v>0.9757964</v>
      </c>
      <c r="T503" s="1" t="n">
        <f aca="false">R503/100</f>
        <v>0.9773859</v>
      </c>
      <c r="U503" s="3" t="n">
        <f aca="false">T503*S503*I502</f>
        <v>0.953044997723307</v>
      </c>
    </row>
    <row r="504" customFormat="false" ht="13.8" hidden="false" customHeight="false" outlineLevel="0" collapsed="false">
      <c r="H504" s="0" t="n">
        <v>577</v>
      </c>
      <c r="I504" s="1" t="n">
        <f aca="true">FORECAST(H504,OFFSET(lens3y,MATCH(H504,lens3x,1)-1,0,2),OFFSET(lens3x,MATCH(H504,lens3x,1)-1,0,2))</f>
        <v>0.999282139427307</v>
      </c>
      <c r="K504" s="11" t="n">
        <v>826</v>
      </c>
      <c r="L504" s="12" t="n">
        <v>97.94836</v>
      </c>
      <c r="M504" s="11" t="n">
        <v>826</v>
      </c>
      <c r="N504" s="12" t="n">
        <v>97.77002</v>
      </c>
      <c r="O504" s="9"/>
      <c r="P504" s="1" t="n">
        <v>576.5</v>
      </c>
      <c r="Q504" s="2" t="n">
        <f aca="true">FORECAST(P504,OFFSET(ref3ay,MATCH(P504,ref3x,1)-1,0,2),OFFSET(ref3x,MATCH(P504,ref3x,1)-1,0,2))</f>
        <v>97.573895</v>
      </c>
      <c r="R504" s="2" t="n">
        <f aca="true">FORECAST(P504,OFFSET(ref3by,MATCH(P504,ref3x,1)-1,0,2),OFFSET(ref3x,MATCH(P504,ref3x,1)-1,0,2))</f>
        <v>97.733955</v>
      </c>
      <c r="S504" s="1" t="n">
        <f aca="false">Q504/100</f>
        <v>0.97573895</v>
      </c>
      <c r="T504" s="1" t="n">
        <f aca="false">R504/100</f>
        <v>0.97733955</v>
      </c>
      <c r="U504" s="3" t="n">
        <f aca="false">T504*S504*I503</f>
        <v>0.952943694177083</v>
      </c>
    </row>
    <row r="505" customFormat="false" ht="13.8" hidden="false" customHeight="false" outlineLevel="0" collapsed="false">
      <c r="H505" s="0" t="n">
        <v>577.5</v>
      </c>
      <c r="I505" s="1" t="n">
        <f aca="true">FORECAST(H505,OFFSET(lens3y,MATCH(H505,lens3x,1)-1,0,2),OFFSET(lens3x,MATCH(H505,lens3x,1)-1,0,2))</f>
        <v>0.999282139427307</v>
      </c>
      <c r="K505" s="11" t="n">
        <v>827</v>
      </c>
      <c r="L505" s="12" t="n">
        <v>97.97002</v>
      </c>
      <c r="M505" s="11" t="n">
        <v>827</v>
      </c>
      <c r="N505" s="12" t="n">
        <v>97.78768</v>
      </c>
      <c r="O505" s="9"/>
      <c r="P505" s="1" t="n">
        <v>577</v>
      </c>
      <c r="Q505" s="2" t="n">
        <f aca="true">FORECAST(P505,OFFSET(ref3ay,MATCH(P505,ref3x,1)-1,0,2),OFFSET(ref3x,MATCH(P505,ref3x,1)-1,0,2))</f>
        <v>97.56815</v>
      </c>
      <c r="R505" s="2" t="n">
        <f aca="true">FORECAST(P505,OFFSET(ref3by,MATCH(P505,ref3x,1)-1,0,2),OFFSET(ref3x,MATCH(P505,ref3x,1)-1,0,2))</f>
        <v>97.72932</v>
      </c>
      <c r="S505" s="1" t="n">
        <f aca="false">Q505/100</f>
        <v>0.9756815</v>
      </c>
      <c r="T505" s="1" t="n">
        <f aca="false">R505/100</f>
        <v>0.9772932</v>
      </c>
      <c r="U505" s="3" t="n">
        <f aca="false">T505*S505*I504</f>
        <v>0.95284239595265</v>
      </c>
    </row>
    <row r="506" customFormat="false" ht="13.8" hidden="false" customHeight="false" outlineLevel="0" collapsed="false">
      <c r="H506" s="0" t="n">
        <v>578</v>
      </c>
      <c r="I506" s="1" t="n">
        <f aca="true">FORECAST(H506,OFFSET(lens3y,MATCH(H506,lens3x,1)-1,0,2),OFFSET(lens3x,MATCH(H506,lens3x,1)-1,0,2))</f>
        <v>0.999282139427307</v>
      </c>
      <c r="K506" s="11" t="n">
        <v>828</v>
      </c>
      <c r="L506" s="12" t="n">
        <v>97.99222</v>
      </c>
      <c r="M506" s="11" t="n">
        <v>828</v>
      </c>
      <c r="N506" s="12" t="n">
        <v>97.80594</v>
      </c>
      <c r="O506" s="9"/>
      <c r="P506" s="1" t="n">
        <v>577.5</v>
      </c>
      <c r="Q506" s="2" t="n">
        <f aca="true">FORECAST(P506,OFFSET(ref3ay,MATCH(P506,ref3x,1)-1,0,2),OFFSET(ref3x,MATCH(P506,ref3x,1)-1,0,2))</f>
        <v>97.563105</v>
      </c>
      <c r="R506" s="2" t="n">
        <f aca="true">FORECAST(P506,OFFSET(ref3by,MATCH(P506,ref3x,1)-1,0,2),OFFSET(ref3x,MATCH(P506,ref3x,1)-1,0,2))</f>
        <v>97.725255</v>
      </c>
      <c r="S506" s="1" t="n">
        <f aca="false">Q506/100</f>
        <v>0.97563105</v>
      </c>
      <c r="T506" s="1" t="n">
        <f aca="false">R506/100</f>
        <v>0.97725255</v>
      </c>
      <c r="U506" s="3" t="n">
        <f aca="false">T506*S506*I505</f>
        <v>0.952753495972164</v>
      </c>
    </row>
    <row r="507" customFormat="false" ht="13.8" hidden="false" customHeight="false" outlineLevel="0" collapsed="false">
      <c r="H507" s="0" t="n">
        <v>578.5</v>
      </c>
      <c r="I507" s="1" t="n">
        <f aca="true">FORECAST(H507,OFFSET(lens3y,MATCH(H507,lens3x,1)-1,0,2),OFFSET(lens3x,MATCH(H507,lens3x,1)-1,0,2))</f>
        <v>0.999282139427307</v>
      </c>
      <c r="K507" s="11" t="n">
        <v>829</v>
      </c>
      <c r="L507" s="12" t="n">
        <v>98.01448</v>
      </c>
      <c r="M507" s="11" t="n">
        <v>829</v>
      </c>
      <c r="N507" s="12" t="n">
        <v>97.82433</v>
      </c>
      <c r="O507" s="9"/>
      <c r="P507" s="1" t="n">
        <v>578</v>
      </c>
      <c r="Q507" s="2" t="n">
        <f aca="true">FORECAST(P507,OFFSET(ref3ay,MATCH(P507,ref3x,1)-1,0,2),OFFSET(ref3x,MATCH(P507,ref3x,1)-1,0,2))</f>
        <v>97.55806</v>
      </c>
      <c r="R507" s="2" t="n">
        <f aca="true">FORECAST(P507,OFFSET(ref3by,MATCH(P507,ref3x,1)-1,0,2),OFFSET(ref3x,MATCH(P507,ref3x,1)-1,0,2))</f>
        <v>97.72119</v>
      </c>
      <c r="S507" s="1" t="n">
        <f aca="false">Q507/100</f>
        <v>0.9755806</v>
      </c>
      <c r="T507" s="1" t="n">
        <f aca="false">R507/100</f>
        <v>0.9772119</v>
      </c>
      <c r="U507" s="3" t="n">
        <f aca="false">T507*S507*I506</f>
        <v>0.952664600090318</v>
      </c>
    </row>
    <row r="508" customFormat="false" ht="13.8" hidden="false" customHeight="false" outlineLevel="0" collapsed="false">
      <c r="H508" s="0" t="n">
        <v>579</v>
      </c>
      <c r="I508" s="1" t="n">
        <f aca="true">FORECAST(H508,OFFSET(lens3y,MATCH(H508,lens3x,1)-1,0,2),OFFSET(lens3x,MATCH(H508,lens3x,1)-1,0,2))</f>
        <v>0.999282139427307</v>
      </c>
      <c r="K508" s="11" t="n">
        <v>830</v>
      </c>
      <c r="L508" s="12" t="n">
        <v>98.03726</v>
      </c>
      <c r="M508" s="11" t="n">
        <v>830</v>
      </c>
      <c r="N508" s="12" t="n">
        <v>97.84331</v>
      </c>
      <c r="O508" s="9"/>
      <c r="P508" s="1" t="n">
        <v>578.5</v>
      </c>
      <c r="Q508" s="2" t="n">
        <f aca="true">FORECAST(P508,OFFSET(ref3ay,MATCH(P508,ref3x,1)-1,0,2),OFFSET(ref3x,MATCH(P508,ref3x,1)-1,0,2))</f>
        <v>97.553595</v>
      </c>
      <c r="R508" s="2" t="n">
        <f aca="true">FORECAST(P508,OFFSET(ref3by,MATCH(P508,ref3x,1)-1,0,2),OFFSET(ref3x,MATCH(P508,ref3x,1)-1,0,2))</f>
        <v>97.717585</v>
      </c>
      <c r="S508" s="1" t="n">
        <f aca="false">Q508/100</f>
        <v>0.97553595</v>
      </c>
      <c r="T508" s="1" t="n">
        <f aca="false">R508/100</f>
        <v>0.97717585</v>
      </c>
      <c r="U508" s="3" t="n">
        <f aca="false">T508*S508*I507</f>
        <v>0.952585856075817</v>
      </c>
    </row>
    <row r="509" customFormat="false" ht="13.8" hidden="false" customHeight="false" outlineLevel="0" collapsed="false">
      <c r="H509" s="0" t="n">
        <v>579.5</v>
      </c>
      <c r="I509" s="1" t="n">
        <f aca="true">FORECAST(H509,OFFSET(lens3y,MATCH(H509,lens3x,1)-1,0,2),OFFSET(lens3x,MATCH(H509,lens3x,1)-1,0,2))</f>
        <v>0.999282139427307</v>
      </c>
      <c r="K509" s="11" t="n">
        <v>831</v>
      </c>
      <c r="L509" s="12" t="n">
        <v>98.06055</v>
      </c>
      <c r="M509" s="11" t="n">
        <v>831</v>
      </c>
      <c r="N509" s="12" t="n">
        <v>97.86285</v>
      </c>
      <c r="O509" s="9"/>
      <c r="P509" s="1" t="n">
        <v>579</v>
      </c>
      <c r="Q509" s="2" t="n">
        <f aca="true">FORECAST(P509,OFFSET(ref3ay,MATCH(P509,ref3x,1)-1,0,2),OFFSET(ref3x,MATCH(P509,ref3x,1)-1,0,2))</f>
        <v>97.54913</v>
      </c>
      <c r="R509" s="2" t="n">
        <f aca="true">FORECAST(P509,OFFSET(ref3by,MATCH(P509,ref3x,1)-1,0,2),OFFSET(ref3x,MATCH(P509,ref3x,1)-1,0,2))</f>
        <v>97.71398</v>
      </c>
      <c r="S509" s="1" t="n">
        <f aca="false">Q509/100</f>
        <v>0.9754913</v>
      </c>
      <c r="T509" s="1" t="n">
        <f aca="false">R509/100</f>
        <v>0.9771398</v>
      </c>
      <c r="U509" s="3" t="n">
        <f aca="false">T509*S509*I508</f>
        <v>0.952507115278269</v>
      </c>
    </row>
    <row r="510" customFormat="false" ht="13.8" hidden="false" customHeight="false" outlineLevel="0" collapsed="false">
      <c r="H510" s="0" t="n">
        <v>580</v>
      </c>
      <c r="I510" s="1" t="n">
        <f aca="true">FORECAST(H510,OFFSET(lens3y,MATCH(H510,lens3x,1)-1,0,2),OFFSET(lens3x,MATCH(H510,lens3x,1)-1,0,2))</f>
        <v>0.999282139427307</v>
      </c>
      <c r="K510" s="11" t="n">
        <v>832</v>
      </c>
      <c r="L510" s="12" t="n">
        <v>98.08433</v>
      </c>
      <c r="M510" s="11" t="n">
        <v>832</v>
      </c>
      <c r="N510" s="12" t="n">
        <v>97.88297</v>
      </c>
      <c r="O510" s="9"/>
      <c r="P510" s="1" t="n">
        <v>579.5</v>
      </c>
      <c r="Q510" s="2" t="n">
        <f aca="true">FORECAST(P510,OFFSET(ref3ay,MATCH(P510,ref3x,1)-1,0,2),OFFSET(ref3x,MATCH(P510,ref3x,1)-1,0,2))</f>
        <v>97.545345</v>
      </c>
      <c r="R510" s="2" t="n">
        <f aca="true">FORECAST(P510,OFFSET(ref3by,MATCH(P510,ref3x,1)-1,0,2),OFFSET(ref3x,MATCH(P510,ref3x,1)-1,0,2))</f>
        <v>97.71094</v>
      </c>
      <c r="S510" s="1" t="n">
        <f aca="false">Q510/100</f>
        <v>0.97545345</v>
      </c>
      <c r="T510" s="1" t="n">
        <f aca="false">R510/100</f>
        <v>0.9771094</v>
      </c>
      <c r="U510" s="3" t="n">
        <f aca="false">T510*S510*I509</f>
        <v>0.95244052458913</v>
      </c>
    </row>
    <row r="511" customFormat="false" ht="13.8" hidden="false" customHeight="false" outlineLevel="0" collapsed="false">
      <c r="H511" s="0" t="n">
        <v>580.5</v>
      </c>
      <c r="I511" s="1" t="n">
        <f aca="true">FORECAST(H511,OFFSET(lens3y,MATCH(H511,lens3x,1)-1,0,2),OFFSET(lens3x,MATCH(H511,lens3x,1)-1,0,2))</f>
        <v>0.999277648473756</v>
      </c>
      <c r="K511" s="11" t="n">
        <v>833</v>
      </c>
      <c r="L511" s="12" t="n">
        <v>98.10858</v>
      </c>
      <c r="M511" s="11" t="n">
        <v>833</v>
      </c>
      <c r="N511" s="12" t="n">
        <v>97.90363</v>
      </c>
      <c r="O511" s="9"/>
      <c r="P511" s="1" t="n">
        <v>580</v>
      </c>
      <c r="Q511" s="2" t="n">
        <f aca="true">FORECAST(P511,OFFSET(ref3ay,MATCH(P511,ref3x,1)-1,0,2),OFFSET(ref3x,MATCH(P511,ref3x,1)-1,0,2))</f>
        <v>97.54156</v>
      </c>
      <c r="R511" s="2" t="n">
        <f aca="true">FORECAST(P511,OFFSET(ref3by,MATCH(P511,ref3x,1)-1,0,2),OFFSET(ref3x,MATCH(P511,ref3x,1)-1,0,2))</f>
        <v>97.7079</v>
      </c>
      <c r="S511" s="1" t="n">
        <f aca="false">Q511/100</f>
        <v>0.9754156</v>
      </c>
      <c r="T511" s="1" t="n">
        <f aca="false">R511/100</f>
        <v>0.977079</v>
      </c>
      <c r="U511" s="3" t="n">
        <f aca="false">T511*S511*I510</f>
        <v>0.952373936199619</v>
      </c>
    </row>
    <row r="512" customFormat="false" ht="13.8" hidden="false" customHeight="false" outlineLevel="0" collapsed="false">
      <c r="H512" s="0" t="n">
        <v>581</v>
      </c>
      <c r="I512" s="1" t="n">
        <f aca="true">FORECAST(H512,OFFSET(lens3y,MATCH(H512,lens3x,1)-1,0,2),OFFSET(lens3x,MATCH(H512,lens3x,1)-1,0,2))</f>
        <v>0.999273157520205</v>
      </c>
      <c r="K512" s="11" t="n">
        <v>834</v>
      </c>
      <c r="L512" s="12" t="n">
        <v>98.1333</v>
      </c>
      <c r="M512" s="11" t="n">
        <v>834</v>
      </c>
      <c r="N512" s="12" t="n">
        <v>97.92484</v>
      </c>
      <c r="O512" s="9"/>
      <c r="P512" s="1" t="n">
        <v>580.5</v>
      </c>
      <c r="Q512" s="2" t="n">
        <f aca="true">FORECAST(P512,OFFSET(ref3ay,MATCH(P512,ref3x,1)-1,0,2),OFFSET(ref3x,MATCH(P512,ref3x,1)-1,0,2))</f>
        <v>97.53846</v>
      </c>
      <c r="R512" s="2" t="n">
        <f aca="true">FORECAST(P512,OFFSET(ref3by,MATCH(P512,ref3x,1)-1,0,2),OFFSET(ref3x,MATCH(P512,ref3x,1)-1,0,2))</f>
        <v>97.70543</v>
      </c>
      <c r="S512" s="1" t="n">
        <f aca="false">Q512/100</f>
        <v>0.9753846</v>
      </c>
      <c r="T512" s="1" t="n">
        <f aca="false">R512/100</f>
        <v>0.9770543</v>
      </c>
      <c r="U512" s="3" t="n">
        <f aca="false">T512*S512*I511</f>
        <v>0.952315313893867</v>
      </c>
    </row>
    <row r="513" customFormat="false" ht="13.8" hidden="false" customHeight="false" outlineLevel="0" collapsed="false">
      <c r="H513" s="0" t="n">
        <v>581.5</v>
      </c>
      <c r="I513" s="1" t="n">
        <f aca="true">FORECAST(H513,OFFSET(lens3y,MATCH(H513,lens3x,1)-1,0,2),OFFSET(lens3x,MATCH(H513,lens3x,1)-1,0,2))</f>
        <v>0.999268666566654</v>
      </c>
      <c r="K513" s="11" t="n">
        <v>835</v>
      </c>
      <c r="L513" s="12" t="n">
        <v>98.15894</v>
      </c>
      <c r="M513" s="11" t="n">
        <v>835</v>
      </c>
      <c r="N513" s="12" t="n">
        <v>97.94703</v>
      </c>
      <c r="O513" s="9"/>
      <c r="P513" s="1" t="n">
        <v>581</v>
      </c>
      <c r="Q513" s="2" t="n">
        <f aca="true">FORECAST(P513,OFFSET(ref3ay,MATCH(P513,ref3x,1)-1,0,2),OFFSET(ref3x,MATCH(P513,ref3x,1)-1,0,2))</f>
        <v>97.53536</v>
      </c>
      <c r="R513" s="2" t="n">
        <f aca="true">FORECAST(P513,OFFSET(ref3by,MATCH(P513,ref3x,1)-1,0,2),OFFSET(ref3x,MATCH(P513,ref3x,1)-1,0,2))</f>
        <v>97.70296</v>
      </c>
      <c r="S513" s="1" t="n">
        <f aca="false">Q513/100</f>
        <v>0.9753536</v>
      </c>
      <c r="T513" s="1" t="n">
        <f aca="false">R513/100</f>
        <v>0.9770296</v>
      </c>
      <c r="U513" s="3" t="n">
        <f aca="false">T513*S513*I512</f>
        <v>0.952256693606852</v>
      </c>
    </row>
    <row r="514" customFormat="false" ht="13.8" hidden="false" customHeight="false" outlineLevel="0" collapsed="false">
      <c r="H514" s="0" t="n">
        <v>582</v>
      </c>
      <c r="I514" s="1" t="n">
        <f aca="true">FORECAST(H514,OFFSET(lens3y,MATCH(H514,lens3x,1)-1,0,2),OFFSET(lens3x,MATCH(H514,lens3x,1)-1,0,2))</f>
        <v>0.999264175613103</v>
      </c>
      <c r="K514" s="11" t="n">
        <v>836</v>
      </c>
      <c r="L514" s="12" t="n">
        <v>98.185</v>
      </c>
      <c r="M514" s="11" t="n">
        <v>836</v>
      </c>
      <c r="N514" s="12" t="n">
        <v>97.96974</v>
      </c>
      <c r="O514" s="9"/>
      <c r="P514" s="1" t="n">
        <v>581.5</v>
      </c>
      <c r="Q514" s="2" t="n">
        <f aca="true">FORECAST(P514,OFFSET(ref3ay,MATCH(P514,ref3x,1)-1,0,2),OFFSET(ref3x,MATCH(P514,ref3x,1)-1,0,2))</f>
        <v>97.53289</v>
      </c>
      <c r="R514" s="2" t="n">
        <f aca="true">FORECAST(P514,OFFSET(ref3by,MATCH(P514,ref3x,1)-1,0,2),OFFSET(ref3x,MATCH(P514,ref3x,1)-1,0,2))</f>
        <v>97.70103</v>
      </c>
      <c r="S514" s="1" t="n">
        <f aca="false">Q514/100</f>
        <v>0.9753289</v>
      </c>
      <c r="T514" s="1" t="n">
        <f aca="false">R514/100</f>
        <v>0.9770103</v>
      </c>
      <c r="U514" s="3" t="n">
        <f aca="false">T514*S514*I513</f>
        <v>0.952209488892259</v>
      </c>
    </row>
    <row r="515" customFormat="false" ht="13.8" hidden="false" customHeight="false" outlineLevel="0" collapsed="false">
      <c r="H515" s="0" t="n">
        <v>582.5</v>
      </c>
      <c r="I515" s="1" t="n">
        <f aca="true">FORECAST(H515,OFFSET(lens3y,MATCH(H515,lens3x,1)-1,0,2),OFFSET(lens3x,MATCH(H515,lens3x,1)-1,0,2))</f>
        <v>0.999259684659553</v>
      </c>
      <c r="K515" s="11" t="n">
        <v>837</v>
      </c>
      <c r="L515" s="12" t="n">
        <v>98.21148</v>
      </c>
      <c r="M515" s="11" t="n">
        <v>837</v>
      </c>
      <c r="N515" s="12" t="n">
        <v>97.99295</v>
      </c>
      <c r="O515" s="9"/>
      <c r="P515" s="1" t="n">
        <v>582</v>
      </c>
      <c r="Q515" s="2" t="n">
        <f aca="true">FORECAST(P515,OFFSET(ref3ay,MATCH(P515,ref3x,1)-1,0,2),OFFSET(ref3x,MATCH(P515,ref3x,1)-1,0,2))</f>
        <v>97.53042</v>
      </c>
      <c r="R515" s="2" t="n">
        <f aca="true">FORECAST(P515,OFFSET(ref3by,MATCH(P515,ref3x,1)-1,0,2),OFFSET(ref3x,MATCH(P515,ref3x,1)-1,0,2))</f>
        <v>97.6991</v>
      </c>
      <c r="S515" s="1" t="n">
        <f aca="false">Q515/100</f>
        <v>0.9753042</v>
      </c>
      <c r="T515" s="1" t="n">
        <f aca="false">R515/100</f>
        <v>0.976991</v>
      </c>
      <c r="U515" s="3" t="n">
        <f aca="false">T515*S515*I514</f>
        <v>0.952162285516216</v>
      </c>
    </row>
    <row r="516" customFormat="false" ht="13.8" hidden="false" customHeight="false" outlineLevel="0" collapsed="false">
      <c r="H516" s="0" t="n">
        <v>583</v>
      </c>
      <c r="I516" s="1" t="n">
        <f aca="true">FORECAST(H516,OFFSET(lens3y,MATCH(H516,lens3x,1)-1,0,2),OFFSET(lens3x,MATCH(H516,lens3x,1)-1,0,2))</f>
        <v>0.999255193706002</v>
      </c>
      <c r="K516" s="11" t="n">
        <v>838</v>
      </c>
      <c r="L516" s="12" t="n">
        <v>98.23789</v>
      </c>
      <c r="M516" s="11" t="n">
        <v>838</v>
      </c>
      <c r="N516" s="12" t="n">
        <v>98.0162</v>
      </c>
      <c r="O516" s="9"/>
      <c r="P516" s="1" t="n">
        <v>582.5</v>
      </c>
      <c r="Q516" s="2" t="n">
        <f aca="true">FORECAST(P516,OFFSET(ref3ay,MATCH(P516,ref3x,1)-1,0,2),OFFSET(ref3x,MATCH(P516,ref3x,1)-1,0,2))</f>
        <v>97.528595</v>
      </c>
      <c r="R516" s="2" t="n">
        <f aca="true">FORECAST(P516,OFFSET(ref3by,MATCH(P516,ref3x,1)-1,0,2),OFFSET(ref3x,MATCH(P516,ref3x,1)-1,0,2))</f>
        <v>97.6977</v>
      </c>
      <c r="S516" s="1" t="n">
        <f aca="false">Q516/100</f>
        <v>0.97528595</v>
      </c>
      <c r="T516" s="1" t="n">
        <f aca="false">R516/100</f>
        <v>0.976977</v>
      </c>
      <c r="U516" s="3" t="n">
        <f aca="false">T516*S516*I515</f>
        <v>0.952126545469935</v>
      </c>
    </row>
    <row r="517" customFormat="false" ht="13.8" hidden="false" customHeight="false" outlineLevel="0" collapsed="false">
      <c r="H517" s="0" t="n">
        <v>583.5</v>
      </c>
      <c r="I517" s="1" t="n">
        <f aca="true">FORECAST(H517,OFFSET(lens3y,MATCH(H517,lens3x,1)-1,0,2),OFFSET(lens3x,MATCH(H517,lens3x,1)-1,0,2))</f>
        <v>0.999250702752451</v>
      </c>
      <c r="K517" s="11" t="n">
        <v>839</v>
      </c>
      <c r="L517" s="12" t="n">
        <v>98.26469</v>
      </c>
      <c r="M517" s="11" t="n">
        <v>839</v>
      </c>
      <c r="N517" s="12" t="n">
        <v>98.03992</v>
      </c>
      <c r="O517" s="9"/>
      <c r="P517" s="1" t="n">
        <v>583</v>
      </c>
      <c r="Q517" s="2" t="n">
        <f aca="true">FORECAST(P517,OFFSET(ref3ay,MATCH(P517,ref3x,1)-1,0,2),OFFSET(ref3x,MATCH(P517,ref3x,1)-1,0,2))</f>
        <v>97.52677</v>
      </c>
      <c r="R517" s="2" t="n">
        <f aca="true">FORECAST(P517,OFFSET(ref3by,MATCH(P517,ref3x,1)-1,0,2),OFFSET(ref3x,MATCH(P517,ref3x,1)-1,0,2))</f>
        <v>97.6963</v>
      </c>
      <c r="S517" s="1" t="n">
        <f aca="false">Q517/100</f>
        <v>0.9752677</v>
      </c>
      <c r="T517" s="1" t="n">
        <f aca="false">R517/100</f>
        <v>0.976963</v>
      </c>
      <c r="U517" s="3" t="n">
        <f aca="false">T517*S517*I516</f>
        <v>0.952090806217061</v>
      </c>
    </row>
    <row r="518" customFormat="false" ht="13.8" hidden="false" customHeight="false" outlineLevel="0" collapsed="false">
      <c r="H518" s="0" t="n">
        <v>584</v>
      </c>
      <c r="I518" s="1" t="n">
        <f aca="true">FORECAST(H518,OFFSET(lens3y,MATCH(H518,lens3x,1)-1,0,2),OFFSET(lens3x,MATCH(H518,lens3x,1)-1,0,2))</f>
        <v>0.9992462117989</v>
      </c>
      <c r="K518" s="11" t="n">
        <v>840</v>
      </c>
      <c r="L518" s="12" t="n">
        <v>98.29185</v>
      </c>
      <c r="M518" s="11" t="n">
        <v>840</v>
      </c>
      <c r="N518" s="12" t="n">
        <v>98.06409</v>
      </c>
      <c r="O518" s="9"/>
      <c r="P518" s="1" t="n">
        <v>583.5</v>
      </c>
      <c r="Q518" s="2" t="n">
        <f aca="true">FORECAST(P518,OFFSET(ref3ay,MATCH(P518,ref3x,1)-1,0,2),OFFSET(ref3x,MATCH(P518,ref3x,1)-1,0,2))</f>
        <v>97.525585</v>
      </c>
      <c r="R518" s="2" t="n">
        <f aca="true">FORECAST(P518,OFFSET(ref3by,MATCH(P518,ref3x,1)-1,0,2),OFFSET(ref3x,MATCH(P518,ref3x,1)-1,0,2))</f>
        <v>97.695435</v>
      </c>
      <c r="S518" s="1" t="n">
        <f aca="false">Q518/100</f>
        <v>0.97525585</v>
      </c>
      <c r="T518" s="1" t="n">
        <f aca="false">R518/100</f>
        <v>0.97695435</v>
      </c>
      <c r="U518" s="3" t="n">
        <f aca="false">T518*S518*I517</f>
        <v>0.952066529255475</v>
      </c>
    </row>
    <row r="519" customFormat="false" ht="13.8" hidden="false" customHeight="false" outlineLevel="0" collapsed="false">
      <c r="H519" s="0" t="n">
        <v>584.5</v>
      </c>
      <c r="I519" s="1" t="n">
        <f aca="true">FORECAST(H519,OFFSET(lens3y,MATCH(H519,lens3x,1)-1,0,2),OFFSET(lens3x,MATCH(H519,lens3x,1)-1,0,2))</f>
        <v>0.999241720845349</v>
      </c>
      <c r="K519" s="11" t="n">
        <v>841</v>
      </c>
      <c r="L519" s="12" t="n">
        <v>98.31983</v>
      </c>
      <c r="M519" s="11" t="n">
        <v>841</v>
      </c>
      <c r="N519" s="12" t="n">
        <v>98.08918</v>
      </c>
      <c r="O519" s="9"/>
      <c r="P519" s="1" t="n">
        <v>584</v>
      </c>
      <c r="Q519" s="2" t="n">
        <f aca="true">FORECAST(P519,OFFSET(ref3ay,MATCH(P519,ref3x,1)-1,0,2),OFFSET(ref3x,MATCH(P519,ref3x,1)-1,0,2))</f>
        <v>97.5244</v>
      </c>
      <c r="R519" s="2" t="n">
        <f aca="true">FORECAST(P519,OFFSET(ref3by,MATCH(P519,ref3x,1)-1,0,2),OFFSET(ref3x,MATCH(P519,ref3x,1)-1,0,2))</f>
        <v>97.69457</v>
      </c>
      <c r="S519" s="1" t="n">
        <f aca="false">Q519/100</f>
        <v>0.975244</v>
      </c>
      <c r="T519" s="1" t="n">
        <f aca="false">R519/100</f>
        <v>0.9769457</v>
      </c>
      <c r="U519" s="3" t="n">
        <f aca="false">T519*S519*I518</f>
        <v>0.952042252678494</v>
      </c>
    </row>
    <row r="520" customFormat="false" ht="13.8" hidden="false" customHeight="false" outlineLevel="0" collapsed="false">
      <c r="H520" s="0" t="n">
        <v>585</v>
      </c>
      <c r="I520" s="1" t="n">
        <f aca="true">FORECAST(H520,OFFSET(lens3y,MATCH(H520,lens3x,1)-1,0,2),OFFSET(lens3x,MATCH(H520,lens3x,1)-1,0,2))</f>
        <v>0.999237229891798</v>
      </c>
      <c r="K520" s="11" t="n">
        <v>842</v>
      </c>
      <c r="L520" s="12" t="n">
        <v>98.34814</v>
      </c>
      <c r="M520" s="11" t="n">
        <v>842</v>
      </c>
      <c r="N520" s="12" t="n">
        <v>98.11471</v>
      </c>
      <c r="O520" s="9"/>
      <c r="P520" s="1" t="n">
        <v>584.5</v>
      </c>
      <c r="Q520" s="2" t="n">
        <f aca="true">FORECAST(P520,OFFSET(ref3ay,MATCH(P520,ref3x,1)-1,0,2),OFFSET(ref3x,MATCH(P520,ref3x,1)-1,0,2))</f>
        <v>97.523845</v>
      </c>
      <c r="R520" s="2" t="n">
        <f aca="true">FORECAST(P520,OFFSET(ref3by,MATCH(P520,ref3x,1)-1,0,2),OFFSET(ref3x,MATCH(P520,ref3x,1)-1,0,2))</f>
        <v>97.694225</v>
      </c>
      <c r="S520" s="1" t="n">
        <f aca="false">Q520/100</f>
        <v>0.97523845</v>
      </c>
      <c r="T520" s="1" t="n">
        <f aca="false">R520/100</f>
        <v>0.97694225</v>
      </c>
      <c r="U520" s="3" t="n">
        <f aca="false">T520*S520*I519</f>
        <v>0.952029193917072</v>
      </c>
    </row>
    <row r="521" customFormat="false" ht="13.8" hidden="false" customHeight="false" outlineLevel="0" collapsed="false">
      <c r="H521" s="0" t="n">
        <v>585.5</v>
      </c>
      <c r="I521" s="1" t="n">
        <f aca="true">FORECAST(H521,OFFSET(lens3y,MATCH(H521,lens3x,1)-1,0,2),OFFSET(lens3x,MATCH(H521,lens3x,1)-1,0,2))</f>
        <v>0.999232738938247</v>
      </c>
      <c r="K521" s="11" t="n">
        <v>843</v>
      </c>
      <c r="L521" s="12" t="n">
        <v>98.37675</v>
      </c>
      <c r="M521" s="11" t="n">
        <v>843</v>
      </c>
      <c r="N521" s="12" t="n">
        <v>98.14065</v>
      </c>
      <c r="O521" s="9"/>
      <c r="P521" s="1" t="n">
        <v>585</v>
      </c>
      <c r="Q521" s="2" t="n">
        <f aca="true">FORECAST(P521,OFFSET(ref3ay,MATCH(P521,ref3x,1)-1,0,2),OFFSET(ref3x,MATCH(P521,ref3x,1)-1,0,2))</f>
        <v>97.52329</v>
      </c>
      <c r="R521" s="2" t="n">
        <f aca="true">FORECAST(P521,OFFSET(ref3by,MATCH(P521,ref3x,1)-1,0,2),OFFSET(ref3x,MATCH(P521,ref3x,1)-1,0,2))</f>
        <v>97.69388</v>
      </c>
      <c r="S521" s="1" t="n">
        <f aca="false">Q521/100</f>
        <v>0.9752329</v>
      </c>
      <c r="T521" s="1" t="n">
        <f aca="false">R521/100</f>
        <v>0.9769388</v>
      </c>
      <c r="U521" s="3" t="n">
        <f aca="false">T521*S521*I520</f>
        <v>0.952016135272836</v>
      </c>
    </row>
    <row r="522" customFormat="false" ht="13.8" hidden="false" customHeight="false" outlineLevel="0" collapsed="false">
      <c r="H522" s="0" t="n">
        <v>586</v>
      </c>
      <c r="I522" s="1" t="n">
        <f aca="true">FORECAST(H522,OFFSET(lens3y,MATCH(H522,lens3x,1)-1,0,2),OFFSET(lens3x,MATCH(H522,lens3x,1)-1,0,2))</f>
        <v>0.999228247984696</v>
      </c>
      <c r="K522" s="11" t="n">
        <v>844</v>
      </c>
      <c r="L522" s="12" t="n">
        <v>98.40522</v>
      </c>
      <c r="M522" s="11" t="n">
        <v>844</v>
      </c>
      <c r="N522" s="12" t="n">
        <v>98.16653</v>
      </c>
      <c r="O522" s="9"/>
      <c r="P522" s="1" t="n">
        <v>585.5</v>
      </c>
      <c r="Q522" s="2" t="n">
        <f aca="true">FORECAST(P522,OFFSET(ref3ay,MATCH(P522,ref3x,1)-1,0,2),OFFSET(ref3x,MATCH(P522,ref3x,1)-1,0,2))</f>
        <v>97.523545</v>
      </c>
      <c r="R522" s="2" t="n">
        <f aca="true">FORECAST(P522,OFFSET(ref3by,MATCH(P522,ref3x,1)-1,0,2),OFFSET(ref3x,MATCH(P522,ref3x,1)-1,0,2))</f>
        <v>97.694215</v>
      </c>
      <c r="S522" s="1" t="n">
        <f aca="false">Q522/100</f>
        <v>0.97523545</v>
      </c>
      <c r="T522" s="1" t="n">
        <f aca="false">R522/100</f>
        <v>0.97694215</v>
      </c>
      <c r="U522" s="3" t="n">
        <f aca="false">T522*S522*I521</f>
        <v>0.95201761036354</v>
      </c>
    </row>
    <row r="523" customFormat="false" ht="13.8" hidden="false" customHeight="false" outlineLevel="0" collapsed="false">
      <c r="H523" s="0" t="n">
        <v>586.5</v>
      </c>
      <c r="I523" s="1" t="n">
        <f aca="true">FORECAST(H523,OFFSET(lens3y,MATCH(H523,lens3x,1)-1,0,2),OFFSET(lens3x,MATCH(H523,lens3x,1)-1,0,2))</f>
        <v>0.999223757031145</v>
      </c>
      <c r="K523" s="11" t="n">
        <v>845</v>
      </c>
      <c r="L523" s="12" t="n">
        <v>98.43397</v>
      </c>
      <c r="M523" s="11" t="n">
        <v>845</v>
      </c>
      <c r="N523" s="12" t="n">
        <v>98.19281</v>
      </c>
      <c r="O523" s="9"/>
      <c r="P523" s="1" t="n">
        <v>586</v>
      </c>
      <c r="Q523" s="2" t="n">
        <f aca="true">FORECAST(P523,OFFSET(ref3ay,MATCH(P523,ref3x,1)-1,0,2),OFFSET(ref3x,MATCH(P523,ref3x,1)-1,0,2))</f>
        <v>97.5238</v>
      </c>
      <c r="R523" s="2" t="n">
        <f aca="true">FORECAST(P523,OFFSET(ref3by,MATCH(P523,ref3x,1)-1,0,2),OFFSET(ref3x,MATCH(P523,ref3x,1)-1,0,2))</f>
        <v>97.69455</v>
      </c>
      <c r="S523" s="1" t="n">
        <f aca="false">Q523/100</f>
        <v>0.975238</v>
      </c>
      <c r="T523" s="1" t="n">
        <f aca="false">R523/100</f>
        <v>0.9769455</v>
      </c>
      <c r="U523" s="3" t="n">
        <f aca="false">T523*S523*I522</f>
        <v>0.952019085419596</v>
      </c>
    </row>
    <row r="524" customFormat="false" ht="13.8" hidden="false" customHeight="false" outlineLevel="0" collapsed="false">
      <c r="H524" s="0" t="n">
        <v>587</v>
      </c>
      <c r="I524" s="1" t="n">
        <f aca="true">FORECAST(H524,OFFSET(lens3y,MATCH(H524,lens3x,1)-1,0,2),OFFSET(lens3x,MATCH(H524,lens3x,1)-1,0,2))</f>
        <v>0.999219266077594</v>
      </c>
      <c r="K524" s="11" t="n">
        <v>846</v>
      </c>
      <c r="L524" s="12" t="n">
        <v>98.46297</v>
      </c>
      <c r="M524" s="11" t="n">
        <v>846</v>
      </c>
      <c r="N524" s="12" t="n">
        <v>98.21947</v>
      </c>
      <c r="O524" s="9"/>
      <c r="P524" s="1" t="n">
        <v>586.5</v>
      </c>
      <c r="Q524" s="2" t="n">
        <f aca="true">FORECAST(P524,OFFSET(ref3ay,MATCH(P524,ref3x,1)-1,0,2),OFFSET(ref3x,MATCH(P524,ref3x,1)-1,0,2))</f>
        <v>97.52468</v>
      </c>
      <c r="R524" s="2" t="n">
        <f aca="true">FORECAST(P524,OFFSET(ref3by,MATCH(P524,ref3x,1)-1,0,2),OFFSET(ref3x,MATCH(P524,ref3x,1)-1,0,2))</f>
        <v>97.6954</v>
      </c>
      <c r="S524" s="1" t="n">
        <f aca="false">Q524/100</f>
        <v>0.9752468</v>
      </c>
      <c r="T524" s="1" t="n">
        <f aca="false">R524/100</f>
        <v>0.976954</v>
      </c>
      <c r="U524" s="3" t="n">
        <f aca="false">T524*S524*I523</f>
        <v>0.952031680253953</v>
      </c>
    </row>
    <row r="525" customFormat="false" ht="13.8" hidden="false" customHeight="false" outlineLevel="0" collapsed="false">
      <c r="H525" s="0" t="n">
        <v>587.5</v>
      </c>
      <c r="I525" s="1" t="n">
        <f aca="true">FORECAST(H525,OFFSET(lens3y,MATCH(H525,lens3x,1)-1,0,2),OFFSET(lens3x,MATCH(H525,lens3x,1)-1,0,2))</f>
        <v>0.999214775124043</v>
      </c>
      <c r="K525" s="11" t="n">
        <v>847</v>
      </c>
      <c r="L525" s="12" t="n">
        <v>98.49267</v>
      </c>
      <c r="M525" s="11" t="n">
        <v>847</v>
      </c>
      <c r="N525" s="12" t="n">
        <v>98.24693</v>
      </c>
      <c r="O525" s="9"/>
      <c r="P525" s="1" t="n">
        <v>587</v>
      </c>
      <c r="Q525" s="2" t="n">
        <f aca="true">FORECAST(P525,OFFSET(ref3ay,MATCH(P525,ref3x,1)-1,0,2),OFFSET(ref3x,MATCH(P525,ref3x,1)-1,0,2))</f>
        <v>97.52556</v>
      </c>
      <c r="R525" s="2" t="n">
        <f aca="true">FORECAST(P525,OFFSET(ref3by,MATCH(P525,ref3x,1)-1,0,2),OFFSET(ref3x,MATCH(P525,ref3x,1)-1,0,2))</f>
        <v>97.69625</v>
      </c>
      <c r="S525" s="1" t="n">
        <f aca="false">Q525/100</f>
        <v>0.9752556</v>
      </c>
      <c r="T525" s="1" t="n">
        <f aca="false">R525/100</f>
        <v>0.9769625</v>
      </c>
      <c r="U525" s="3" t="n">
        <f aca="false">T525*S525*I524</f>
        <v>0.95204427508612</v>
      </c>
    </row>
    <row r="526" customFormat="false" ht="13.8" hidden="false" customHeight="false" outlineLevel="0" collapsed="false">
      <c r="H526" s="0" t="n">
        <v>588</v>
      </c>
      <c r="I526" s="1" t="n">
        <f aca="true">FORECAST(H526,OFFSET(lens3y,MATCH(H526,lens3x,1)-1,0,2),OFFSET(lens3x,MATCH(H526,lens3x,1)-1,0,2))</f>
        <v>0.999210284170492</v>
      </c>
      <c r="K526" s="11" t="n">
        <v>848</v>
      </c>
      <c r="L526" s="12" t="n">
        <v>98.52259</v>
      </c>
      <c r="M526" s="11" t="n">
        <v>848</v>
      </c>
      <c r="N526" s="12" t="n">
        <v>98.27473</v>
      </c>
      <c r="O526" s="9"/>
      <c r="P526" s="1" t="n">
        <v>587.5</v>
      </c>
      <c r="Q526" s="2" t="n">
        <f aca="true">FORECAST(P526,OFFSET(ref3ay,MATCH(P526,ref3x,1)-1,0,2),OFFSET(ref3x,MATCH(P526,ref3x,1)-1,0,2))</f>
        <v>97.527055</v>
      </c>
      <c r="R526" s="2" t="n">
        <f aca="true">FORECAST(P526,OFFSET(ref3by,MATCH(P526,ref3x,1)-1,0,2),OFFSET(ref3x,MATCH(P526,ref3x,1)-1,0,2))</f>
        <v>97.697615</v>
      </c>
      <c r="S526" s="1" t="n">
        <f aca="false">Q526/100</f>
        <v>0.97527055</v>
      </c>
      <c r="T526" s="1" t="n">
        <f aca="false">R526/100</f>
        <v>0.97697615</v>
      </c>
      <c r="U526" s="3" t="n">
        <f aca="false">T526*S526*I525</f>
        <v>0.952067892269247</v>
      </c>
    </row>
    <row r="527" customFormat="false" ht="13.8" hidden="false" customHeight="false" outlineLevel="0" collapsed="false">
      <c r="H527" s="0" t="n">
        <v>588.5</v>
      </c>
      <c r="I527" s="1" t="n">
        <f aca="true">FORECAST(H527,OFFSET(lens3y,MATCH(H527,lens3x,1)-1,0,2),OFFSET(lens3x,MATCH(H527,lens3x,1)-1,0,2))</f>
        <v>0.999205793216941</v>
      </c>
      <c r="K527" s="11" t="n">
        <v>849</v>
      </c>
      <c r="L527" s="12" t="n">
        <v>98.55271</v>
      </c>
      <c r="M527" s="11" t="n">
        <v>849</v>
      </c>
      <c r="N527" s="12" t="n">
        <v>98.30286</v>
      </c>
      <c r="O527" s="9"/>
      <c r="P527" s="1" t="n">
        <v>588</v>
      </c>
      <c r="Q527" s="2" t="n">
        <f aca="true">FORECAST(P527,OFFSET(ref3ay,MATCH(P527,ref3x,1)-1,0,2),OFFSET(ref3x,MATCH(P527,ref3x,1)-1,0,2))</f>
        <v>97.52855</v>
      </c>
      <c r="R527" s="2" t="n">
        <f aca="true">FORECAST(P527,OFFSET(ref3by,MATCH(P527,ref3x,1)-1,0,2),OFFSET(ref3x,MATCH(P527,ref3x,1)-1,0,2))</f>
        <v>97.69898</v>
      </c>
      <c r="S527" s="1" t="n">
        <f aca="false">Q527/100</f>
        <v>0.9752855</v>
      </c>
      <c r="T527" s="1" t="n">
        <f aca="false">R527/100</f>
        <v>0.9769898</v>
      </c>
      <c r="U527" s="3" t="n">
        <f aca="false">T527*S527*I526</f>
        <v>0.95209150960943</v>
      </c>
    </row>
    <row r="528" customFormat="false" ht="13.8" hidden="false" customHeight="false" outlineLevel="0" collapsed="false">
      <c r="H528" s="0" t="n">
        <v>589</v>
      </c>
      <c r="I528" s="1" t="n">
        <f aca="true">FORECAST(H528,OFFSET(lens3y,MATCH(H528,lens3x,1)-1,0,2),OFFSET(lens3x,MATCH(H528,lens3x,1)-1,0,2))</f>
        <v>0.99920130226339</v>
      </c>
      <c r="K528" s="11" t="n">
        <v>850</v>
      </c>
      <c r="L528" s="12" t="n">
        <v>98.58258</v>
      </c>
      <c r="M528" s="11" t="n">
        <v>850</v>
      </c>
      <c r="N528" s="12" t="n">
        <v>98.33083</v>
      </c>
      <c r="O528" s="9"/>
      <c r="P528" s="1" t="n">
        <v>588.5</v>
      </c>
      <c r="Q528" s="2" t="n">
        <f aca="true">FORECAST(P528,OFFSET(ref3ay,MATCH(P528,ref3x,1)-1,0,2),OFFSET(ref3x,MATCH(P528,ref3x,1)-1,0,2))</f>
        <v>97.530665</v>
      </c>
      <c r="R528" s="2" t="n">
        <f aca="true">FORECAST(P528,OFFSET(ref3by,MATCH(P528,ref3x,1)-1,0,2),OFFSET(ref3x,MATCH(P528,ref3x,1)-1,0,2))</f>
        <v>97.70085</v>
      </c>
      <c r="S528" s="1" t="n">
        <f aca="false">Q528/100</f>
        <v>0.97530665</v>
      </c>
      <c r="T528" s="1" t="n">
        <f aca="false">R528/100</f>
        <v>0.9770085</v>
      </c>
      <c r="U528" s="3" t="n">
        <f aca="false">T528*S528*I527</f>
        <v>0.952126101104085</v>
      </c>
    </row>
    <row r="529" customFormat="false" ht="13.8" hidden="false" customHeight="false" outlineLevel="0" collapsed="false">
      <c r="H529" s="0" t="n">
        <v>589.5</v>
      </c>
      <c r="I529" s="1" t="n">
        <f aca="true">FORECAST(H529,OFFSET(lens3y,MATCH(H529,lens3x,1)-1,0,2),OFFSET(lens3x,MATCH(H529,lens3x,1)-1,0,2))</f>
        <v>0.999196811309839</v>
      </c>
      <c r="K529" s="11" t="n">
        <v>851</v>
      </c>
      <c r="L529" s="12" t="n">
        <v>98.61261</v>
      </c>
      <c r="M529" s="11" t="n">
        <v>851</v>
      </c>
      <c r="N529" s="12" t="n">
        <v>98.35911</v>
      </c>
      <c r="O529" s="9"/>
      <c r="P529" s="1" t="n">
        <v>589</v>
      </c>
      <c r="Q529" s="2" t="n">
        <f aca="true">FORECAST(P529,OFFSET(ref3ay,MATCH(P529,ref3x,1)-1,0,2),OFFSET(ref3x,MATCH(P529,ref3x,1)-1,0,2))</f>
        <v>97.53278</v>
      </c>
      <c r="R529" s="2" t="n">
        <f aca="true">FORECAST(P529,OFFSET(ref3by,MATCH(P529,ref3x,1)-1,0,2),OFFSET(ref3x,MATCH(P529,ref3x,1)-1,0,2))</f>
        <v>97.70272</v>
      </c>
      <c r="S529" s="1" t="n">
        <f aca="false">Q529/100</f>
        <v>0.9753278</v>
      </c>
      <c r="T529" s="1" t="n">
        <f aca="false">R529/100</f>
        <v>0.9770272</v>
      </c>
      <c r="U529" s="3" t="n">
        <f aca="false">T529*S529*I528</f>
        <v>0.952160693039708</v>
      </c>
    </row>
    <row r="530" customFormat="false" ht="13.8" hidden="false" customHeight="false" outlineLevel="0" collapsed="false">
      <c r="H530" s="0" t="n">
        <v>590</v>
      </c>
      <c r="I530" s="1" t="n">
        <f aca="true">FORECAST(H530,OFFSET(lens3y,MATCH(H530,lens3x,1)-1,0,2),OFFSET(lens3x,MATCH(H530,lens3x,1)-1,0,2))</f>
        <v>0.999192320356289</v>
      </c>
      <c r="K530" s="11" t="n">
        <v>852</v>
      </c>
      <c r="L530" s="12" t="n">
        <v>98.64278</v>
      </c>
      <c r="M530" s="11" t="n">
        <v>852</v>
      </c>
      <c r="N530" s="12" t="n">
        <v>98.38766</v>
      </c>
      <c r="O530" s="9"/>
      <c r="P530" s="1" t="n">
        <v>589.5</v>
      </c>
      <c r="Q530" s="2" t="n">
        <f aca="true">FORECAST(P530,OFFSET(ref3ay,MATCH(P530,ref3x,1)-1,0,2),OFFSET(ref3x,MATCH(P530,ref3x,1)-1,0,2))</f>
        <v>97.535405</v>
      </c>
      <c r="R530" s="2" t="n">
        <f aca="true">FORECAST(P530,OFFSET(ref3by,MATCH(P530,ref3x,1)-1,0,2),OFFSET(ref3x,MATCH(P530,ref3x,1)-1,0,2))</f>
        <v>97.70498</v>
      </c>
      <c r="S530" s="1" t="n">
        <f aca="false">Q530/100</f>
        <v>0.97535405</v>
      </c>
      <c r="T530" s="1" t="n">
        <f aca="false">R530/100</f>
        <v>0.9770498</v>
      </c>
      <c r="U530" s="3" t="n">
        <f aca="false">T530*S530*I529</f>
        <v>0.952204065173702</v>
      </c>
    </row>
    <row r="531" customFormat="false" ht="13.8" hidden="false" customHeight="false" outlineLevel="0" collapsed="false">
      <c r="H531" s="0" t="n">
        <v>590.5</v>
      </c>
      <c r="I531" s="1" t="n">
        <f aca="true">FORECAST(H531,OFFSET(lens3y,MATCH(H531,lens3x,1)-1,0,2),OFFSET(lens3x,MATCH(H531,lens3x,1)-1,0,2))</f>
        <v>0.999187829402738</v>
      </c>
      <c r="K531" s="11" t="n">
        <v>853</v>
      </c>
      <c r="L531" s="12" t="n">
        <v>98.67319</v>
      </c>
      <c r="M531" s="11" t="n">
        <v>853</v>
      </c>
      <c r="N531" s="12" t="n">
        <v>98.41656</v>
      </c>
      <c r="O531" s="9"/>
      <c r="P531" s="1" t="n">
        <v>590</v>
      </c>
      <c r="Q531" s="2" t="n">
        <f aca="true">FORECAST(P531,OFFSET(ref3ay,MATCH(P531,ref3x,1)-1,0,2),OFFSET(ref3x,MATCH(P531,ref3x,1)-1,0,2))</f>
        <v>97.53803</v>
      </c>
      <c r="R531" s="2" t="n">
        <f aca="true">FORECAST(P531,OFFSET(ref3by,MATCH(P531,ref3x,1)-1,0,2),OFFSET(ref3x,MATCH(P531,ref3x,1)-1,0,2))</f>
        <v>97.70724</v>
      </c>
      <c r="S531" s="1" t="n">
        <f aca="false">Q531/100</f>
        <v>0.9753803</v>
      </c>
      <c r="T531" s="1" t="n">
        <f aca="false">R531/100</f>
        <v>0.9770724</v>
      </c>
      <c r="U531" s="3" t="n">
        <f aca="false">T531*S531*I530</f>
        <v>0.952247438064892</v>
      </c>
    </row>
    <row r="532" customFormat="false" ht="13.8" hidden="false" customHeight="false" outlineLevel="0" collapsed="false">
      <c r="H532" s="0" t="n">
        <v>591</v>
      </c>
      <c r="I532" s="1" t="n">
        <f aca="true">FORECAST(H532,OFFSET(lens3y,MATCH(H532,lens3x,1)-1,0,2),OFFSET(lens3x,MATCH(H532,lens3x,1)-1,0,2))</f>
        <v>0.999183338449187</v>
      </c>
      <c r="K532" s="11" t="n">
        <v>854</v>
      </c>
      <c r="L532" s="12" t="n">
        <v>98.7037</v>
      </c>
      <c r="M532" s="11" t="n">
        <v>854</v>
      </c>
      <c r="N532" s="12" t="n">
        <v>98.4457</v>
      </c>
      <c r="O532" s="9"/>
      <c r="P532" s="1" t="n">
        <v>590.5</v>
      </c>
      <c r="Q532" s="2" t="n">
        <f aca="true">FORECAST(P532,OFFSET(ref3ay,MATCH(P532,ref3x,1)-1,0,2),OFFSET(ref3x,MATCH(P532,ref3x,1)-1,0,2))</f>
        <v>97.54126</v>
      </c>
      <c r="R532" s="2" t="n">
        <f aca="true">FORECAST(P532,OFFSET(ref3by,MATCH(P532,ref3x,1)-1,0,2),OFFSET(ref3x,MATCH(P532,ref3x,1)-1,0,2))</f>
        <v>97.71</v>
      </c>
      <c r="S532" s="1" t="n">
        <f aca="false">Q532/100</f>
        <v>0.9754126</v>
      </c>
      <c r="T532" s="1" t="n">
        <f aca="false">R532/100</f>
        <v>0.9771</v>
      </c>
      <c r="U532" s="3" t="n">
        <f aca="false">T532*S532*I531</f>
        <v>0.952301591438918</v>
      </c>
    </row>
    <row r="533" customFormat="false" ht="13.8" hidden="false" customHeight="false" outlineLevel="0" collapsed="false">
      <c r="H533" s="0" t="n">
        <v>591.5</v>
      </c>
      <c r="I533" s="1" t="n">
        <f aca="true">FORECAST(H533,OFFSET(lens3y,MATCH(H533,lens3x,1)-1,0,2),OFFSET(lens3x,MATCH(H533,lens3x,1)-1,0,2))</f>
        <v>0.999178847495636</v>
      </c>
      <c r="K533" s="11" t="n">
        <v>855</v>
      </c>
      <c r="L533" s="12" t="n">
        <v>98.73429</v>
      </c>
      <c r="M533" s="11" t="n">
        <v>855</v>
      </c>
      <c r="N533" s="12" t="n">
        <v>98.47506</v>
      </c>
      <c r="O533" s="9"/>
      <c r="P533" s="1" t="n">
        <v>591</v>
      </c>
      <c r="Q533" s="2" t="n">
        <f aca="true">FORECAST(P533,OFFSET(ref3ay,MATCH(P533,ref3x,1)-1,0,2),OFFSET(ref3x,MATCH(P533,ref3x,1)-1,0,2))</f>
        <v>97.54449</v>
      </c>
      <c r="R533" s="2" t="n">
        <f aca="true">FORECAST(P533,OFFSET(ref3by,MATCH(P533,ref3x,1)-1,0,2),OFFSET(ref3x,MATCH(P533,ref3x,1)-1,0,2))</f>
        <v>97.71276</v>
      </c>
      <c r="S533" s="1" t="n">
        <f aca="false">Q533/100</f>
        <v>0.9754449</v>
      </c>
      <c r="T533" s="1" t="n">
        <f aca="false">R533/100</f>
        <v>0.9771276</v>
      </c>
      <c r="U533" s="3" t="n">
        <f aca="false">T533*S533*I532</f>
        <v>0.952355746069178</v>
      </c>
    </row>
    <row r="534" customFormat="false" ht="13.8" hidden="false" customHeight="false" outlineLevel="0" collapsed="false">
      <c r="H534" s="0" t="n">
        <v>592</v>
      </c>
      <c r="I534" s="1" t="n">
        <f aca="true">FORECAST(H534,OFFSET(lens3y,MATCH(H534,lens3x,1)-1,0,2),OFFSET(lens3x,MATCH(H534,lens3x,1)-1,0,2))</f>
        <v>0.999174356542085</v>
      </c>
      <c r="K534" s="11" t="n">
        <v>856</v>
      </c>
      <c r="L534" s="12" t="n">
        <v>98.76495</v>
      </c>
      <c r="M534" s="11" t="n">
        <v>856</v>
      </c>
      <c r="N534" s="12" t="n">
        <v>98.50462</v>
      </c>
      <c r="O534" s="9"/>
      <c r="P534" s="1" t="n">
        <v>591.5</v>
      </c>
      <c r="Q534" s="2" t="n">
        <f aca="true">FORECAST(P534,OFFSET(ref3ay,MATCH(P534,ref3x,1)-1,0,2),OFFSET(ref3x,MATCH(P534,ref3x,1)-1,0,2))</f>
        <v>97.54829</v>
      </c>
      <c r="R534" s="2" t="n">
        <f aca="true">FORECAST(P534,OFFSET(ref3by,MATCH(P534,ref3x,1)-1,0,2),OFFSET(ref3x,MATCH(P534,ref3x,1)-1,0,2))</f>
        <v>97.715995</v>
      </c>
      <c r="S534" s="1" t="n">
        <f aca="false">Q534/100</f>
        <v>0.9754829</v>
      </c>
      <c r="T534" s="1" t="n">
        <f aca="false">R534/100</f>
        <v>0.97715995</v>
      </c>
      <c r="U534" s="3" t="n">
        <f aca="false">T534*S534*I533</f>
        <v>0.952420096905575</v>
      </c>
    </row>
    <row r="535" customFormat="false" ht="13.8" hidden="false" customHeight="false" outlineLevel="0" collapsed="false">
      <c r="H535" s="0" t="n">
        <v>592.5</v>
      </c>
      <c r="I535" s="1" t="n">
        <f aca="true">FORECAST(H535,OFFSET(lens3y,MATCH(H535,lens3x,1)-1,0,2),OFFSET(lens3x,MATCH(H535,lens3x,1)-1,0,2))</f>
        <v>0.999169865588534</v>
      </c>
      <c r="K535" s="11" t="n">
        <v>857</v>
      </c>
      <c r="L535" s="12" t="n">
        <v>98.79554</v>
      </c>
      <c r="M535" s="11" t="n">
        <v>857</v>
      </c>
      <c r="N535" s="12" t="n">
        <v>98.53423</v>
      </c>
      <c r="O535" s="9"/>
      <c r="P535" s="1" t="n">
        <v>592</v>
      </c>
      <c r="Q535" s="2" t="n">
        <f aca="true">FORECAST(P535,OFFSET(ref3ay,MATCH(P535,ref3x,1)-1,0,2),OFFSET(ref3x,MATCH(P535,ref3x,1)-1,0,2))</f>
        <v>97.55209</v>
      </c>
      <c r="R535" s="2" t="n">
        <f aca="true">FORECAST(P535,OFFSET(ref3by,MATCH(P535,ref3x,1)-1,0,2),OFFSET(ref3x,MATCH(P535,ref3x,1)-1,0,2))</f>
        <v>97.71923</v>
      </c>
      <c r="S535" s="1" t="n">
        <f aca="false">Q535/100</f>
        <v>0.9755209</v>
      </c>
      <c r="T535" s="1" t="n">
        <f aca="false">R535/100</f>
        <v>0.9771923</v>
      </c>
      <c r="U535" s="3" t="n">
        <f aca="false">T535*S535*I534</f>
        <v>0.952484449581596</v>
      </c>
    </row>
    <row r="536" customFormat="false" ht="13.8" hidden="false" customHeight="false" outlineLevel="0" collapsed="false">
      <c r="H536" s="0" t="n">
        <v>593</v>
      </c>
      <c r="I536" s="1" t="n">
        <f aca="true">FORECAST(H536,OFFSET(lens3y,MATCH(H536,lens3x,1)-1,0,2),OFFSET(lens3x,MATCH(H536,lens3x,1)-1,0,2))</f>
        <v>0.999165374634983</v>
      </c>
      <c r="K536" s="11" t="n">
        <v>858</v>
      </c>
      <c r="L536" s="12" t="n">
        <v>98.82616</v>
      </c>
      <c r="M536" s="11" t="n">
        <v>858</v>
      </c>
      <c r="N536" s="12" t="n">
        <v>98.56402</v>
      </c>
      <c r="O536" s="9"/>
      <c r="P536" s="1" t="n">
        <v>592.5</v>
      </c>
      <c r="Q536" s="2" t="n">
        <f aca="true">FORECAST(P536,OFFSET(ref3ay,MATCH(P536,ref3x,1)-1,0,2),OFFSET(ref3x,MATCH(P536,ref3x,1)-1,0,2))</f>
        <v>97.556305</v>
      </c>
      <c r="R536" s="2" t="n">
        <f aca="true">FORECAST(P536,OFFSET(ref3by,MATCH(P536,ref3x,1)-1,0,2),OFFSET(ref3x,MATCH(P536,ref3x,1)-1,0,2))</f>
        <v>97.722825</v>
      </c>
      <c r="S536" s="1" t="n">
        <f aca="false">Q536/100</f>
        <v>0.97556305</v>
      </c>
      <c r="T536" s="1" t="n">
        <f aca="false">R536/100</f>
        <v>0.97722825</v>
      </c>
      <c r="U536" s="3" t="n">
        <f aca="false">T536*S536*I535</f>
        <v>0.952556365324434</v>
      </c>
    </row>
    <row r="537" customFormat="false" ht="13.8" hidden="false" customHeight="false" outlineLevel="0" collapsed="false">
      <c r="H537" s="0" t="n">
        <v>593.5</v>
      </c>
      <c r="I537" s="1" t="n">
        <f aca="true">FORECAST(H537,OFFSET(lens3y,MATCH(H537,lens3x,1)-1,0,2),OFFSET(lens3x,MATCH(H537,lens3x,1)-1,0,2))</f>
        <v>0.999160883681432</v>
      </c>
      <c r="K537" s="11" t="n">
        <v>859</v>
      </c>
      <c r="L537" s="12" t="n">
        <v>98.85677</v>
      </c>
      <c r="M537" s="11" t="n">
        <v>859</v>
      </c>
      <c r="N537" s="12" t="n">
        <v>98.59395</v>
      </c>
      <c r="O537" s="9"/>
      <c r="P537" s="1" t="n">
        <v>593</v>
      </c>
      <c r="Q537" s="2" t="n">
        <f aca="true">FORECAST(P537,OFFSET(ref3ay,MATCH(P537,ref3x,1)-1,0,2),OFFSET(ref3x,MATCH(P537,ref3x,1)-1,0,2))</f>
        <v>97.56052</v>
      </c>
      <c r="R537" s="2" t="n">
        <f aca="true">FORECAST(P537,OFFSET(ref3by,MATCH(P537,ref3x,1)-1,0,2),OFFSET(ref3x,MATCH(P537,ref3x,1)-1,0,2))</f>
        <v>97.72642</v>
      </c>
      <c r="S537" s="1" t="n">
        <f aca="false">Q537/100</f>
        <v>0.9756052</v>
      </c>
      <c r="T537" s="1" t="n">
        <f aca="false">R537/100</f>
        <v>0.9772642</v>
      </c>
      <c r="U537" s="3" t="n">
        <f aca="false">T537*S537*I536</f>
        <v>0.952628283410367</v>
      </c>
    </row>
    <row r="538" customFormat="false" ht="13.8" hidden="false" customHeight="false" outlineLevel="0" collapsed="false">
      <c r="H538" s="0" t="n">
        <v>594</v>
      </c>
      <c r="I538" s="1" t="n">
        <f aca="true">FORECAST(H538,OFFSET(lens3y,MATCH(H538,lens3x,1)-1,0,2),OFFSET(lens3x,MATCH(H538,lens3x,1)-1,0,2))</f>
        <v>0.999156392727881</v>
      </c>
      <c r="K538" s="11" t="n">
        <v>860</v>
      </c>
      <c r="L538" s="12" t="n">
        <v>98.8878</v>
      </c>
      <c r="M538" s="11" t="n">
        <v>860</v>
      </c>
      <c r="N538" s="12" t="n">
        <v>98.62444</v>
      </c>
      <c r="O538" s="9"/>
      <c r="P538" s="1" t="n">
        <v>593.5</v>
      </c>
      <c r="Q538" s="2" t="n">
        <f aca="true">FORECAST(P538,OFFSET(ref3ay,MATCH(P538,ref3x,1)-1,0,2),OFFSET(ref3x,MATCH(P538,ref3x,1)-1,0,2))</f>
        <v>97.565275</v>
      </c>
      <c r="R538" s="2" t="n">
        <f aca="true">FORECAST(P538,OFFSET(ref3by,MATCH(P538,ref3x,1)-1,0,2),OFFSET(ref3x,MATCH(P538,ref3x,1)-1,0,2))</f>
        <v>97.73045</v>
      </c>
      <c r="S538" s="1" t="n">
        <f aca="false">Q538/100</f>
        <v>0.97565275</v>
      </c>
      <c r="T538" s="1" t="n">
        <f aca="false">R538/100</f>
        <v>0.9773045</v>
      </c>
      <c r="U538" s="3" t="n">
        <f aca="false">T538*S538*I537</f>
        <v>0.952709717359971</v>
      </c>
    </row>
    <row r="539" customFormat="false" ht="13.8" hidden="false" customHeight="false" outlineLevel="0" collapsed="false">
      <c r="H539" s="0" t="n">
        <v>594.5</v>
      </c>
      <c r="I539" s="1" t="n">
        <f aca="true">FORECAST(H539,OFFSET(lens3y,MATCH(H539,lens3x,1)-1,0,2),OFFSET(lens3x,MATCH(H539,lens3x,1)-1,0,2))</f>
        <v>0.99915190177433</v>
      </c>
      <c r="K539" s="11" t="n">
        <v>861</v>
      </c>
      <c r="L539" s="12" t="n">
        <v>98.91879</v>
      </c>
      <c r="M539" s="11" t="n">
        <v>861</v>
      </c>
      <c r="N539" s="12" t="n">
        <v>98.65502</v>
      </c>
      <c r="O539" s="9"/>
      <c r="P539" s="1" t="n">
        <v>594</v>
      </c>
      <c r="Q539" s="2" t="n">
        <f aca="true">FORECAST(P539,OFFSET(ref3ay,MATCH(P539,ref3x,1)-1,0,2),OFFSET(ref3x,MATCH(P539,ref3x,1)-1,0,2))</f>
        <v>97.57003</v>
      </c>
      <c r="R539" s="2" t="n">
        <f aca="true">FORECAST(P539,OFFSET(ref3by,MATCH(P539,ref3x,1)-1,0,2),OFFSET(ref3x,MATCH(P539,ref3x,1)-1,0,2))</f>
        <v>97.73448</v>
      </c>
      <c r="S539" s="1" t="n">
        <f aca="false">Q539/100</f>
        <v>0.9757003</v>
      </c>
      <c r="T539" s="1" t="n">
        <f aca="false">R539/100</f>
        <v>0.9773448</v>
      </c>
      <c r="U539" s="3" t="n">
        <f aca="false">T539*S539*I538</f>
        <v>0.952791154368334</v>
      </c>
    </row>
    <row r="540" customFormat="false" ht="13.8" hidden="false" customHeight="false" outlineLevel="0" collapsed="false">
      <c r="H540" s="0" t="n">
        <v>595</v>
      </c>
      <c r="I540" s="1" t="n">
        <f aca="true">FORECAST(H540,OFFSET(lens3y,MATCH(H540,lens3x,1)-1,0,2),OFFSET(lens3x,MATCH(H540,lens3x,1)-1,0,2))</f>
        <v>0.999147410820779</v>
      </c>
      <c r="K540" s="11" t="n">
        <v>862</v>
      </c>
      <c r="L540" s="12" t="n">
        <v>98.94969</v>
      </c>
      <c r="M540" s="11" t="n">
        <v>862</v>
      </c>
      <c r="N540" s="12" t="n">
        <v>98.68568</v>
      </c>
      <c r="O540" s="9"/>
      <c r="P540" s="1" t="n">
        <v>594.5</v>
      </c>
      <c r="Q540" s="2" t="n">
        <f aca="true">FORECAST(P540,OFFSET(ref3ay,MATCH(P540,ref3x,1)-1,0,2),OFFSET(ref3x,MATCH(P540,ref3x,1)-1,0,2))</f>
        <v>97.5753</v>
      </c>
      <c r="R540" s="2" t="n">
        <f aca="true">FORECAST(P540,OFFSET(ref3by,MATCH(P540,ref3x,1)-1,0,2),OFFSET(ref3x,MATCH(P540,ref3x,1)-1,0,2))</f>
        <v>97.73894</v>
      </c>
      <c r="S540" s="1" t="n">
        <f aca="false">Q540/100</f>
        <v>0.975753</v>
      </c>
      <c r="T540" s="1" t="n">
        <f aca="false">R540/100</f>
        <v>0.9773894</v>
      </c>
      <c r="U540" s="3" t="n">
        <f aca="false">T540*S540*I539</f>
        <v>0.952881815879241</v>
      </c>
    </row>
    <row r="541" customFormat="false" ht="13.8" hidden="false" customHeight="false" outlineLevel="0" collapsed="false">
      <c r="H541" s="0" t="n">
        <v>595.5</v>
      </c>
      <c r="I541" s="1" t="n">
        <f aca="true">FORECAST(H541,OFFSET(lens3y,MATCH(H541,lens3x,1)-1,0,2),OFFSET(lens3x,MATCH(H541,lens3x,1)-1,0,2))</f>
        <v>0.999142919867228</v>
      </c>
      <c r="K541" s="11" t="n">
        <v>863</v>
      </c>
      <c r="L541" s="12" t="n">
        <v>98.98013</v>
      </c>
      <c r="M541" s="11" t="n">
        <v>863</v>
      </c>
      <c r="N541" s="12" t="n">
        <v>98.716</v>
      </c>
      <c r="O541" s="9"/>
      <c r="P541" s="1" t="n">
        <v>595</v>
      </c>
      <c r="Q541" s="2" t="n">
        <f aca="true">FORECAST(P541,OFFSET(ref3ay,MATCH(P541,ref3x,1)-1,0,2),OFFSET(ref3x,MATCH(P541,ref3x,1)-1,0,2))</f>
        <v>97.58057</v>
      </c>
      <c r="R541" s="2" t="n">
        <f aca="true">FORECAST(P541,OFFSET(ref3by,MATCH(P541,ref3x,1)-1,0,2),OFFSET(ref3x,MATCH(P541,ref3x,1)-1,0,2))</f>
        <v>97.7434</v>
      </c>
      <c r="S541" s="1" t="n">
        <f aca="false">Q541/100</f>
        <v>0.9758057</v>
      </c>
      <c r="T541" s="1" t="n">
        <f aca="false">R541/100</f>
        <v>0.977434</v>
      </c>
      <c r="U541" s="3" t="n">
        <f aca="false">T541*S541*I540</f>
        <v>0.952972481233478</v>
      </c>
    </row>
    <row r="542" customFormat="false" ht="13.8" hidden="false" customHeight="false" outlineLevel="0" collapsed="false">
      <c r="H542" s="0" t="n">
        <v>596</v>
      </c>
      <c r="I542" s="1" t="n">
        <f aca="true">FORECAST(H542,OFFSET(lens3y,MATCH(H542,lens3x,1)-1,0,2),OFFSET(lens3x,MATCH(H542,lens3x,1)-1,0,2))</f>
        <v>0.999138428913678</v>
      </c>
      <c r="K542" s="11" t="n">
        <v>864</v>
      </c>
      <c r="L542" s="12" t="n">
        <v>99.01045</v>
      </c>
      <c r="M542" s="11" t="n">
        <v>864</v>
      </c>
      <c r="N542" s="12" t="n">
        <v>98.74636</v>
      </c>
      <c r="O542" s="9"/>
      <c r="P542" s="1" t="n">
        <v>595.5</v>
      </c>
      <c r="Q542" s="2" t="n">
        <f aca="true">FORECAST(P542,OFFSET(ref3ay,MATCH(P542,ref3x,1)-1,0,2),OFFSET(ref3x,MATCH(P542,ref3x,1)-1,0,2))</f>
        <v>97.58635</v>
      </c>
      <c r="R542" s="2" t="n">
        <f aca="true">FORECAST(P542,OFFSET(ref3by,MATCH(P542,ref3x,1)-1,0,2),OFFSET(ref3x,MATCH(P542,ref3x,1)-1,0,2))</f>
        <v>97.74828</v>
      </c>
      <c r="S542" s="1" t="n">
        <f aca="false">Q542/100</f>
        <v>0.9758635</v>
      </c>
      <c r="T542" s="1" t="n">
        <f aca="false">R542/100</f>
        <v>0.9774828</v>
      </c>
      <c r="U542" s="3" t="n">
        <f aca="false">T542*S542*I541</f>
        <v>0.953072226413025</v>
      </c>
    </row>
    <row r="543" customFormat="false" ht="13.8" hidden="false" customHeight="false" outlineLevel="0" collapsed="false">
      <c r="H543" s="0" t="n">
        <v>596.5</v>
      </c>
      <c r="I543" s="1" t="n">
        <f aca="true">FORECAST(H543,OFFSET(lens3y,MATCH(H543,lens3x,1)-1,0,2),OFFSET(lens3x,MATCH(H543,lens3x,1)-1,0,2))</f>
        <v>0.999133937960127</v>
      </c>
      <c r="K543" s="11" t="n">
        <v>865</v>
      </c>
      <c r="L543" s="12" t="n">
        <v>99.04065</v>
      </c>
      <c r="M543" s="11" t="n">
        <v>865</v>
      </c>
      <c r="N543" s="12" t="n">
        <v>98.77675</v>
      </c>
      <c r="O543" s="9"/>
      <c r="P543" s="1" t="n">
        <v>596</v>
      </c>
      <c r="Q543" s="2" t="n">
        <f aca="true">FORECAST(P543,OFFSET(ref3ay,MATCH(P543,ref3x,1)-1,0,2),OFFSET(ref3x,MATCH(P543,ref3x,1)-1,0,2))</f>
        <v>97.59213</v>
      </c>
      <c r="R543" s="2" t="n">
        <f aca="true">FORECAST(P543,OFFSET(ref3by,MATCH(P543,ref3x,1)-1,0,2),OFFSET(ref3x,MATCH(P543,ref3x,1)-1,0,2))</f>
        <v>97.75316</v>
      </c>
      <c r="S543" s="1" t="n">
        <f aca="false">Q543/100</f>
        <v>0.9759213</v>
      </c>
      <c r="T543" s="1" t="n">
        <f aca="false">R543/100</f>
        <v>0.9775316</v>
      </c>
      <c r="U543" s="3" t="n">
        <f aca="false">T543*S543*I542</f>
        <v>0.953171976293814</v>
      </c>
    </row>
    <row r="544" customFormat="false" ht="13.8" hidden="false" customHeight="false" outlineLevel="0" collapsed="false">
      <c r="H544" s="0" t="n">
        <v>597</v>
      </c>
      <c r="I544" s="1" t="n">
        <f aca="true">FORECAST(H544,OFFSET(lens3y,MATCH(H544,lens3x,1)-1,0,2),OFFSET(lens3x,MATCH(H544,lens3x,1)-1,0,2))</f>
        <v>0.999129447006576</v>
      </c>
      <c r="K544" s="11" t="n">
        <v>866</v>
      </c>
      <c r="L544" s="12" t="n">
        <v>99.07111</v>
      </c>
      <c r="M544" s="11" t="n">
        <v>866</v>
      </c>
      <c r="N544" s="12" t="n">
        <v>98.80756</v>
      </c>
      <c r="O544" s="9"/>
      <c r="P544" s="1" t="n">
        <v>596.5</v>
      </c>
      <c r="Q544" s="2" t="n">
        <f aca="true">FORECAST(P544,OFFSET(ref3ay,MATCH(P544,ref3x,1)-1,0,2),OFFSET(ref3x,MATCH(P544,ref3x,1)-1,0,2))</f>
        <v>97.59858</v>
      </c>
      <c r="R544" s="2" t="n">
        <f aca="true">FORECAST(P544,OFFSET(ref3by,MATCH(P544,ref3x,1)-1,0,2),OFFSET(ref3x,MATCH(P544,ref3x,1)-1,0,2))</f>
        <v>97.75862</v>
      </c>
      <c r="S544" s="1" t="n">
        <f aca="false">Q544/100</f>
        <v>0.9759858</v>
      </c>
      <c r="T544" s="1" t="n">
        <f aca="false">R544/100</f>
        <v>0.9775862</v>
      </c>
      <c r="U544" s="3" t="n">
        <f aca="false">T544*S544*I543</f>
        <v>0.953283930807035</v>
      </c>
    </row>
    <row r="545" customFormat="false" ht="13.8" hidden="false" customHeight="false" outlineLevel="0" collapsed="false">
      <c r="H545" s="0" t="n">
        <v>597.5</v>
      </c>
      <c r="I545" s="1" t="n">
        <f aca="true">FORECAST(H545,OFFSET(lens3y,MATCH(H545,lens3x,1)-1,0,2),OFFSET(lens3x,MATCH(H545,lens3x,1)-1,0,2))</f>
        <v>0.999124956053025</v>
      </c>
      <c r="K545" s="11" t="n">
        <v>867</v>
      </c>
      <c r="L545" s="12" t="n">
        <v>99.10139</v>
      </c>
      <c r="M545" s="11" t="n">
        <v>867</v>
      </c>
      <c r="N545" s="12" t="n">
        <v>98.83835</v>
      </c>
      <c r="O545" s="9"/>
      <c r="P545" s="1" t="n">
        <v>597</v>
      </c>
      <c r="Q545" s="2" t="n">
        <f aca="true">FORECAST(P545,OFFSET(ref3ay,MATCH(P545,ref3x,1)-1,0,2),OFFSET(ref3x,MATCH(P545,ref3x,1)-1,0,2))</f>
        <v>97.60503</v>
      </c>
      <c r="R545" s="2" t="n">
        <f aca="true">FORECAST(P545,OFFSET(ref3by,MATCH(P545,ref3x,1)-1,0,2),OFFSET(ref3x,MATCH(P545,ref3x,1)-1,0,2))</f>
        <v>97.76408</v>
      </c>
      <c r="S545" s="1" t="n">
        <f aca="false">Q545/100</f>
        <v>0.9760503</v>
      </c>
      <c r="T545" s="1" t="n">
        <f aca="false">R545/100</f>
        <v>0.9776408</v>
      </c>
      <c r="U545" s="3" t="n">
        <f aca="false">T545*S545*I544</f>
        <v>0.953395891312572</v>
      </c>
    </row>
    <row r="546" customFormat="false" ht="13.8" hidden="false" customHeight="false" outlineLevel="0" collapsed="false">
      <c r="H546" s="0" t="n">
        <v>598</v>
      </c>
      <c r="I546" s="1" t="n">
        <f aca="true">FORECAST(H546,OFFSET(lens3y,MATCH(H546,lens3x,1)-1,0,2),OFFSET(lens3x,MATCH(H546,lens3x,1)-1,0,2))</f>
        <v>0.999120465099474</v>
      </c>
      <c r="K546" s="11" t="n">
        <v>868</v>
      </c>
      <c r="L546" s="12" t="n">
        <v>99.13147</v>
      </c>
      <c r="M546" s="11" t="n">
        <v>868</v>
      </c>
      <c r="N546" s="12" t="n">
        <v>98.86909</v>
      </c>
      <c r="O546" s="9"/>
      <c r="P546" s="1" t="n">
        <v>597.5</v>
      </c>
      <c r="Q546" s="2" t="n">
        <f aca="true">FORECAST(P546,OFFSET(ref3ay,MATCH(P546,ref3x,1)-1,0,2),OFFSET(ref3x,MATCH(P546,ref3x,1)-1,0,2))</f>
        <v>97.611955</v>
      </c>
      <c r="R546" s="2" t="n">
        <f aca="true">FORECAST(P546,OFFSET(ref3by,MATCH(P546,ref3x,1)-1,0,2),OFFSET(ref3x,MATCH(P546,ref3x,1)-1,0,2))</f>
        <v>97.769935</v>
      </c>
      <c r="S546" s="1" t="n">
        <f aca="false">Q546/100</f>
        <v>0.97611955</v>
      </c>
      <c r="T546" s="1" t="n">
        <f aca="false">R546/100</f>
        <v>0.97769935</v>
      </c>
      <c r="U546" s="3" t="n">
        <f aca="false">T546*S546*I545</f>
        <v>0.953516350098071</v>
      </c>
    </row>
    <row r="547" customFormat="false" ht="13.8" hidden="false" customHeight="false" outlineLevel="0" collapsed="false">
      <c r="H547" s="0" t="n">
        <v>598.5</v>
      </c>
      <c r="I547" s="1" t="n">
        <f aca="true">FORECAST(H547,OFFSET(lens3y,MATCH(H547,lens3x,1)-1,0,2),OFFSET(lens3x,MATCH(H547,lens3x,1)-1,0,2))</f>
        <v>0.999115974145923</v>
      </c>
      <c r="K547" s="11" t="n">
        <v>869</v>
      </c>
      <c r="L547" s="12" t="n">
        <v>99.16092</v>
      </c>
      <c r="M547" s="11" t="n">
        <v>869</v>
      </c>
      <c r="N547" s="12" t="n">
        <v>98.89934</v>
      </c>
      <c r="O547" s="9"/>
      <c r="P547" s="1" t="n">
        <v>598</v>
      </c>
      <c r="Q547" s="2" t="n">
        <f aca="true">FORECAST(P547,OFFSET(ref3ay,MATCH(P547,ref3x,1)-1,0,2),OFFSET(ref3x,MATCH(P547,ref3x,1)-1,0,2))</f>
        <v>97.61888</v>
      </c>
      <c r="R547" s="2" t="n">
        <f aca="true">FORECAST(P547,OFFSET(ref3by,MATCH(P547,ref3x,1)-1,0,2),OFFSET(ref3x,MATCH(P547,ref3x,1)-1,0,2))</f>
        <v>97.77579</v>
      </c>
      <c r="S547" s="1" t="n">
        <f aca="false">Q547/100</f>
        <v>0.9761888</v>
      </c>
      <c r="T547" s="1" t="n">
        <f aca="false">R547/100</f>
        <v>0.9777579</v>
      </c>
      <c r="U547" s="3" t="n">
        <f aca="false">T547*S547*I546</f>
        <v>0.953636815864189</v>
      </c>
    </row>
    <row r="548" customFormat="false" ht="13.8" hidden="false" customHeight="false" outlineLevel="0" collapsed="false">
      <c r="H548" s="0" t="n">
        <v>599</v>
      </c>
      <c r="I548" s="1" t="n">
        <f aca="true">FORECAST(H548,OFFSET(lens3y,MATCH(H548,lens3x,1)-1,0,2),OFFSET(lens3x,MATCH(H548,lens3x,1)-1,0,2))</f>
        <v>0.999111483192372</v>
      </c>
      <c r="K548" s="11" t="n">
        <v>870</v>
      </c>
      <c r="L548" s="12" t="n">
        <v>99.19012</v>
      </c>
      <c r="M548" s="11" t="n">
        <v>870</v>
      </c>
      <c r="N548" s="12" t="n">
        <v>98.9295</v>
      </c>
      <c r="O548" s="9"/>
      <c r="P548" s="1" t="n">
        <v>598.5</v>
      </c>
      <c r="Q548" s="2" t="n">
        <f aca="true">FORECAST(P548,OFFSET(ref3ay,MATCH(P548,ref3x,1)-1,0,2),OFFSET(ref3x,MATCH(P548,ref3x,1)-1,0,2))</f>
        <v>97.626275</v>
      </c>
      <c r="R548" s="2" t="n">
        <f aca="true">FORECAST(P548,OFFSET(ref3by,MATCH(P548,ref3x,1)-1,0,2),OFFSET(ref3x,MATCH(P548,ref3x,1)-1,0,2))</f>
        <v>97.78203</v>
      </c>
      <c r="S548" s="1" t="n">
        <f aca="false">Q548/100</f>
        <v>0.97626275</v>
      </c>
      <c r="T548" s="1" t="n">
        <f aca="false">R548/100</f>
        <v>0.9778203</v>
      </c>
      <c r="U548" s="3" t="n">
        <f aca="false">T548*S548*I547</f>
        <v>0.953765635574262</v>
      </c>
    </row>
    <row r="549" customFormat="false" ht="13.8" hidden="false" customHeight="false" outlineLevel="0" collapsed="false">
      <c r="H549" s="0" t="n">
        <v>599.5</v>
      </c>
      <c r="I549" s="1" t="n">
        <f aca="true">FORECAST(H549,OFFSET(lens3y,MATCH(H549,lens3x,1)-1,0,2),OFFSET(lens3x,MATCH(H549,lens3x,1)-1,0,2))</f>
        <v>0.999106992238821</v>
      </c>
      <c r="K549" s="11" t="n">
        <v>871</v>
      </c>
      <c r="L549" s="12" t="n">
        <v>99.21909</v>
      </c>
      <c r="M549" s="11" t="n">
        <v>871</v>
      </c>
      <c r="N549" s="12" t="n">
        <v>98.95957</v>
      </c>
      <c r="O549" s="9"/>
      <c r="P549" s="1" t="n">
        <v>599</v>
      </c>
      <c r="Q549" s="2" t="n">
        <f aca="true">FORECAST(P549,OFFSET(ref3ay,MATCH(P549,ref3x,1)-1,0,2),OFFSET(ref3x,MATCH(P549,ref3x,1)-1,0,2))</f>
        <v>97.63367</v>
      </c>
      <c r="R549" s="2" t="n">
        <f aca="true">FORECAST(P549,OFFSET(ref3by,MATCH(P549,ref3x,1)-1,0,2),OFFSET(ref3x,MATCH(P549,ref3x,1)-1,0,2))</f>
        <v>97.78827</v>
      </c>
      <c r="S549" s="1" t="n">
        <f aca="false">Q549/100</f>
        <v>0.9763367</v>
      </c>
      <c r="T549" s="1" t="n">
        <f aca="false">R549/100</f>
        <v>0.9778827</v>
      </c>
      <c r="U549" s="3" t="n">
        <f aca="false">T549*S549*I548</f>
        <v>0.953894463308489</v>
      </c>
    </row>
    <row r="550" customFormat="false" ht="13.8" hidden="false" customHeight="false" outlineLevel="0" collapsed="false">
      <c r="H550" s="0" t="n">
        <v>600</v>
      </c>
      <c r="I550" s="1" t="n">
        <f aca="true">FORECAST(H550,OFFSET(lens3y,MATCH(H550,lens3x,1)-1,0,2),OFFSET(lens3x,MATCH(H550,lens3x,1)-1,0,2))</f>
        <v>0.99910250128527</v>
      </c>
      <c r="K550" s="11" t="n">
        <v>872</v>
      </c>
      <c r="L550" s="12" t="n">
        <v>99.24778</v>
      </c>
      <c r="M550" s="11" t="n">
        <v>872</v>
      </c>
      <c r="N550" s="12" t="n">
        <v>98.98952</v>
      </c>
      <c r="O550" s="9"/>
      <c r="P550" s="1" t="n">
        <v>599.5</v>
      </c>
      <c r="Q550" s="2" t="n">
        <f aca="true">FORECAST(P550,OFFSET(ref3ay,MATCH(P550,ref3x,1)-1,0,2),OFFSET(ref3x,MATCH(P550,ref3x,1)-1,0,2))</f>
        <v>97.64151</v>
      </c>
      <c r="R550" s="2" t="n">
        <f aca="true">FORECAST(P550,OFFSET(ref3by,MATCH(P550,ref3x,1)-1,0,2),OFFSET(ref3x,MATCH(P550,ref3x,1)-1,0,2))</f>
        <v>97.794875</v>
      </c>
      <c r="S550" s="1" t="n">
        <f aca="false">Q550/100</f>
        <v>0.9764151</v>
      </c>
      <c r="T550" s="1" t="n">
        <f aca="false">R550/100</f>
        <v>0.97794875</v>
      </c>
      <c r="U550" s="3" t="n">
        <f aca="false">T550*S550*I549</f>
        <v>0.954031207768712</v>
      </c>
    </row>
    <row r="551" customFormat="false" ht="13.8" hidden="false" customHeight="false" outlineLevel="0" collapsed="false">
      <c r="H551" s="0" t="n">
        <v>600.5</v>
      </c>
      <c r="I551" s="1" t="n">
        <f aca="true">FORECAST(H551,OFFSET(lens3y,MATCH(H551,lens3x,1)-1,0,2),OFFSET(lens3x,MATCH(H551,lens3x,1)-1,0,2))</f>
        <v>0.999098010331719</v>
      </c>
      <c r="K551" s="11" t="n">
        <v>873</v>
      </c>
      <c r="L551" s="12" t="n">
        <v>99.27658</v>
      </c>
      <c r="M551" s="11" t="n">
        <v>873</v>
      </c>
      <c r="N551" s="12" t="n">
        <v>99.01979</v>
      </c>
      <c r="O551" s="9"/>
      <c r="P551" s="1" t="n">
        <v>600</v>
      </c>
      <c r="Q551" s="2" t="n">
        <f aca="true">FORECAST(P551,OFFSET(ref3ay,MATCH(P551,ref3x,1)-1,0,2),OFFSET(ref3x,MATCH(P551,ref3x,1)-1,0,2))</f>
        <v>97.64935</v>
      </c>
      <c r="R551" s="2" t="n">
        <f aca="true">FORECAST(P551,OFFSET(ref3by,MATCH(P551,ref3x,1)-1,0,2),OFFSET(ref3x,MATCH(P551,ref3x,1)-1,0,2))</f>
        <v>97.80148</v>
      </c>
      <c r="S551" s="1" t="n">
        <f aca="false">Q551/100</f>
        <v>0.9764935</v>
      </c>
      <c r="T551" s="1" t="n">
        <f aca="false">R551/100</f>
        <v>0.9780148</v>
      </c>
      <c r="U551" s="3" t="n">
        <f aca="false">T551*S551*I550</f>
        <v>0.954167961308409</v>
      </c>
    </row>
    <row r="552" customFormat="false" ht="13.8" hidden="false" customHeight="false" outlineLevel="0" collapsed="false">
      <c r="H552" s="0" t="n">
        <v>601</v>
      </c>
      <c r="I552" s="1" t="n">
        <f aca="true">FORECAST(H552,OFFSET(lens3y,MATCH(H552,lens3x,1)-1,0,2),OFFSET(lens3x,MATCH(H552,lens3x,1)-1,0,2))</f>
        <v>0.999093519378168</v>
      </c>
      <c r="K552" s="11" t="n">
        <v>874</v>
      </c>
      <c r="L552" s="12" t="n">
        <v>99.30505</v>
      </c>
      <c r="M552" s="11" t="n">
        <v>874</v>
      </c>
      <c r="N552" s="12" t="n">
        <v>99.04988</v>
      </c>
      <c r="O552" s="9"/>
      <c r="P552" s="1" t="n">
        <v>600.5</v>
      </c>
      <c r="Q552" s="2" t="n">
        <f aca="true">FORECAST(P552,OFFSET(ref3ay,MATCH(P552,ref3x,1)-1,0,2),OFFSET(ref3x,MATCH(P552,ref3x,1)-1,0,2))</f>
        <v>97.65745</v>
      </c>
      <c r="R552" s="2" t="n">
        <f aca="true">FORECAST(P552,OFFSET(ref3by,MATCH(P552,ref3x,1)-1,0,2),OFFSET(ref3x,MATCH(P552,ref3x,1)-1,0,2))</f>
        <v>97.80826</v>
      </c>
      <c r="S552" s="1" t="n">
        <f aca="false">Q552/100</f>
        <v>0.9765745</v>
      </c>
      <c r="T552" s="1" t="n">
        <f aca="false">R552/100</f>
        <v>0.9780826</v>
      </c>
      <c r="U552" s="3" t="n">
        <f aca="false">T552*S552*I551</f>
        <v>0.954308972107753</v>
      </c>
    </row>
    <row r="553" customFormat="false" ht="13.8" hidden="false" customHeight="false" outlineLevel="0" collapsed="false">
      <c r="H553" s="0" t="n">
        <v>601.5</v>
      </c>
      <c r="I553" s="1" t="n">
        <f aca="true">FORECAST(H553,OFFSET(lens3y,MATCH(H553,lens3x,1)-1,0,2),OFFSET(lens3x,MATCH(H553,lens3x,1)-1,0,2))</f>
        <v>0.999089028424617</v>
      </c>
      <c r="K553" s="11" t="n">
        <v>875</v>
      </c>
      <c r="L553" s="12" t="n">
        <v>99.33318</v>
      </c>
      <c r="M553" s="11" t="n">
        <v>875</v>
      </c>
      <c r="N553" s="12" t="n">
        <v>99.07978</v>
      </c>
      <c r="O553" s="9"/>
      <c r="P553" s="1" t="n">
        <v>601</v>
      </c>
      <c r="Q553" s="2" t="n">
        <f aca="true">FORECAST(P553,OFFSET(ref3ay,MATCH(P553,ref3x,1)-1,0,2),OFFSET(ref3x,MATCH(P553,ref3x,1)-1,0,2))</f>
        <v>97.66555</v>
      </c>
      <c r="R553" s="2" t="n">
        <f aca="true">FORECAST(P553,OFFSET(ref3by,MATCH(P553,ref3x,1)-1,0,2),OFFSET(ref3x,MATCH(P553,ref3x,1)-1,0,2))</f>
        <v>97.81504</v>
      </c>
      <c r="S553" s="1" t="n">
        <f aca="false">Q553/100</f>
        <v>0.9766555</v>
      </c>
      <c r="T553" s="1" t="n">
        <f aca="false">R553/100</f>
        <v>0.9781504</v>
      </c>
      <c r="U553" s="3" t="n">
        <f aca="false">T553*S553*I552</f>
        <v>0.954449992574493</v>
      </c>
    </row>
    <row r="554" customFormat="false" ht="13.8" hidden="false" customHeight="false" outlineLevel="0" collapsed="false">
      <c r="H554" s="0" t="n">
        <v>602</v>
      </c>
      <c r="I554" s="1" t="n">
        <f aca="true">FORECAST(H554,OFFSET(lens3y,MATCH(H554,lens3x,1)-1,0,2),OFFSET(lens3x,MATCH(H554,lens3x,1)-1,0,2))</f>
        <v>0.999084537471066</v>
      </c>
      <c r="K554" s="11" t="n">
        <v>876</v>
      </c>
      <c r="L554" s="12" t="n">
        <v>99.36059</v>
      </c>
      <c r="M554" s="11" t="n">
        <v>876</v>
      </c>
      <c r="N554" s="12" t="n">
        <v>99.10911</v>
      </c>
      <c r="O554" s="9"/>
      <c r="P554" s="1" t="n">
        <v>601.5</v>
      </c>
      <c r="Q554" s="2" t="n">
        <f aca="true">FORECAST(P554,OFFSET(ref3ay,MATCH(P554,ref3x,1)-1,0,2),OFFSET(ref3x,MATCH(P554,ref3x,1)-1,0,2))</f>
        <v>97.67407</v>
      </c>
      <c r="R554" s="2" t="n">
        <f aca="true">FORECAST(P554,OFFSET(ref3by,MATCH(P554,ref3x,1)-1,0,2),OFFSET(ref3x,MATCH(P554,ref3x,1)-1,0,2))</f>
        <v>97.82217</v>
      </c>
      <c r="S554" s="1" t="n">
        <f aca="false">Q554/100</f>
        <v>0.9767407</v>
      </c>
      <c r="T554" s="1" t="n">
        <f aca="false">R554/100</f>
        <v>0.9782217</v>
      </c>
      <c r="U554" s="3" t="n">
        <f aca="false">T554*S554*I553</f>
        <v>0.954598542960389</v>
      </c>
    </row>
    <row r="555" customFormat="false" ht="13.8" hidden="false" customHeight="false" outlineLevel="0" collapsed="false">
      <c r="H555" s="0" t="n">
        <v>602.5</v>
      </c>
      <c r="I555" s="1" t="n">
        <f aca="true">FORECAST(H555,OFFSET(lens3y,MATCH(H555,lens3x,1)-1,0,2),OFFSET(lens3x,MATCH(H555,lens3x,1)-1,0,2))</f>
        <v>0.999080046517515</v>
      </c>
      <c r="K555" s="11" t="n">
        <v>877</v>
      </c>
      <c r="L555" s="12" t="n">
        <v>99.38762</v>
      </c>
      <c r="M555" s="11" t="n">
        <v>877</v>
      </c>
      <c r="N555" s="12" t="n">
        <v>99.13821</v>
      </c>
      <c r="O555" s="9"/>
      <c r="P555" s="1" t="n">
        <v>602</v>
      </c>
      <c r="Q555" s="2" t="n">
        <f aca="true">FORECAST(P555,OFFSET(ref3ay,MATCH(P555,ref3x,1)-1,0,2),OFFSET(ref3x,MATCH(P555,ref3x,1)-1,0,2))</f>
        <v>97.68259</v>
      </c>
      <c r="R555" s="2" t="n">
        <f aca="true">FORECAST(P555,OFFSET(ref3by,MATCH(P555,ref3x,1)-1,0,2),OFFSET(ref3x,MATCH(P555,ref3x,1)-1,0,2))</f>
        <v>97.8293</v>
      </c>
      <c r="S555" s="1" t="n">
        <f aca="false">Q555/100</f>
        <v>0.9768259</v>
      </c>
      <c r="T555" s="1" t="n">
        <f aca="false">R555/100</f>
        <v>0.978293</v>
      </c>
      <c r="U555" s="3" t="n">
        <f aca="false">T555*S555*I554</f>
        <v>0.95474710411063</v>
      </c>
    </row>
    <row r="556" customFormat="false" ht="13.8" hidden="false" customHeight="false" outlineLevel="0" collapsed="false">
      <c r="H556" s="0" t="n">
        <v>603</v>
      </c>
      <c r="I556" s="1" t="n">
        <f aca="true">FORECAST(H556,OFFSET(lens3y,MATCH(H556,lens3x,1)-1,0,2),OFFSET(lens3x,MATCH(H556,lens3x,1)-1,0,2))</f>
        <v>0.999075555563964</v>
      </c>
      <c r="K556" s="11" t="n">
        <v>878</v>
      </c>
      <c r="L556" s="12" t="n">
        <v>99.41424</v>
      </c>
      <c r="M556" s="11" t="n">
        <v>878</v>
      </c>
      <c r="N556" s="12" t="n">
        <v>99.16708</v>
      </c>
      <c r="O556" s="9"/>
      <c r="P556" s="1" t="n">
        <v>602.5</v>
      </c>
      <c r="Q556" s="2" t="n">
        <f aca="true">FORECAST(P556,OFFSET(ref3ay,MATCH(P556,ref3x,1)-1,0,2),OFFSET(ref3x,MATCH(P556,ref3x,1)-1,0,2))</f>
        <v>97.69152</v>
      </c>
      <c r="R556" s="2" t="n">
        <f aca="true">FORECAST(P556,OFFSET(ref3by,MATCH(P556,ref3x,1)-1,0,2),OFFSET(ref3x,MATCH(P556,ref3x,1)-1,0,2))</f>
        <v>97.83676</v>
      </c>
      <c r="S556" s="1" t="n">
        <f aca="false">Q556/100</f>
        <v>0.9769152</v>
      </c>
      <c r="T556" s="1" t="n">
        <f aca="false">R556/100</f>
        <v>0.9783676</v>
      </c>
      <c r="U556" s="3" t="n">
        <f aca="false">T556*S556*I555</f>
        <v>0.954902904482875</v>
      </c>
    </row>
    <row r="557" customFormat="false" ht="13.8" hidden="false" customHeight="false" outlineLevel="0" collapsed="false">
      <c r="H557" s="0" t="n">
        <v>603.5</v>
      </c>
      <c r="I557" s="1" t="n">
        <f aca="true">FORECAST(H557,OFFSET(lens3y,MATCH(H557,lens3x,1)-1,0,2),OFFSET(lens3x,MATCH(H557,lens3x,1)-1,0,2))</f>
        <v>0.999071064610414</v>
      </c>
      <c r="K557" s="11" t="n">
        <v>879</v>
      </c>
      <c r="L557" s="12" t="n">
        <v>99.44064</v>
      </c>
      <c r="M557" s="11" t="n">
        <v>879</v>
      </c>
      <c r="N557" s="12" t="n">
        <v>99.1959</v>
      </c>
      <c r="O557" s="9"/>
      <c r="P557" s="1" t="n">
        <v>603</v>
      </c>
      <c r="Q557" s="2" t="n">
        <f aca="true">FORECAST(P557,OFFSET(ref3ay,MATCH(P557,ref3x,1)-1,0,2),OFFSET(ref3x,MATCH(P557,ref3x,1)-1,0,2))</f>
        <v>97.70045</v>
      </c>
      <c r="R557" s="2" t="n">
        <f aca="true">FORECAST(P557,OFFSET(ref3by,MATCH(P557,ref3x,1)-1,0,2),OFFSET(ref3x,MATCH(P557,ref3x,1)-1,0,2))</f>
        <v>97.84422</v>
      </c>
      <c r="S557" s="1" t="n">
        <f aca="false">Q557/100</f>
        <v>0.9770045</v>
      </c>
      <c r="T557" s="1" t="n">
        <f aca="false">R557/100</f>
        <v>0.9784422</v>
      </c>
      <c r="U557" s="3" t="n">
        <f aca="false">T557*S557*I556</f>
        <v>0.955058716727107</v>
      </c>
    </row>
    <row r="558" customFormat="false" ht="13.8" hidden="false" customHeight="false" outlineLevel="0" collapsed="false">
      <c r="H558" s="0" t="n">
        <v>604</v>
      </c>
      <c r="I558" s="1" t="n">
        <f aca="true">FORECAST(H558,OFFSET(lens3y,MATCH(H558,lens3x,1)-1,0,2),OFFSET(lens3x,MATCH(H558,lens3x,1)-1,0,2))</f>
        <v>0.999066573656863</v>
      </c>
      <c r="K558" s="11" t="n">
        <v>880</v>
      </c>
      <c r="L558" s="12" t="n">
        <v>99.46658</v>
      </c>
      <c r="M558" s="11" t="n">
        <v>880</v>
      </c>
      <c r="N558" s="12" t="n">
        <v>99.22443</v>
      </c>
      <c r="O558" s="9"/>
      <c r="P558" s="1" t="n">
        <v>603.5</v>
      </c>
      <c r="Q558" s="2" t="n">
        <f aca="true">FORECAST(P558,OFFSET(ref3ay,MATCH(P558,ref3x,1)-1,0,2),OFFSET(ref3x,MATCH(P558,ref3x,1)-1,0,2))</f>
        <v>97.709775</v>
      </c>
      <c r="R558" s="2" t="n">
        <f aca="true">FORECAST(P558,OFFSET(ref3by,MATCH(P558,ref3x,1)-1,0,2),OFFSET(ref3x,MATCH(P558,ref3x,1)-1,0,2))</f>
        <v>97.852</v>
      </c>
      <c r="S558" s="1" t="n">
        <f aca="false">Q558/100</f>
        <v>0.97709775</v>
      </c>
      <c r="T558" s="1" t="n">
        <f aca="false">R558/100</f>
        <v>0.97852</v>
      </c>
      <c r="U558" s="3" t="n">
        <f aca="false">T558*S558*I557</f>
        <v>0.955221526202326</v>
      </c>
    </row>
    <row r="559" customFormat="false" ht="13.8" hidden="false" customHeight="false" outlineLevel="0" collapsed="false">
      <c r="H559" s="0" t="n">
        <v>604.5</v>
      </c>
      <c r="I559" s="1" t="n">
        <f aca="true">FORECAST(H559,OFFSET(lens3y,MATCH(H559,lens3x,1)-1,0,2),OFFSET(lens3x,MATCH(H559,lens3x,1)-1,0,2))</f>
        <v>0.999062082703312</v>
      </c>
      <c r="K559" s="11" t="n">
        <v>881</v>
      </c>
      <c r="L559" s="12" t="n">
        <v>99.49205</v>
      </c>
      <c r="M559" s="11" t="n">
        <v>881</v>
      </c>
      <c r="N559" s="12" t="n">
        <v>99.25265</v>
      </c>
      <c r="O559" s="9"/>
      <c r="P559" s="1" t="n">
        <v>604</v>
      </c>
      <c r="Q559" s="2" t="n">
        <f aca="true">FORECAST(P559,OFFSET(ref3ay,MATCH(P559,ref3x,1)-1,0,2),OFFSET(ref3x,MATCH(P559,ref3x,1)-1,0,2))</f>
        <v>97.7191</v>
      </c>
      <c r="R559" s="2" t="n">
        <f aca="true">FORECAST(P559,OFFSET(ref3by,MATCH(P559,ref3x,1)-1,0,2),OFFSET(ref3x,MATCH(P559,ref3x,1)-1,0,2))</f>
        <v>97.85978</v>
      </c>
      <c r="S559" s="1" t="n">
        <f aca="false">Q559/100</f>
        <v>0.977191</v>
      </c>
      <c r="T559" s="1" t="n">
        <f aca="false">R559/100</f>
        <v>0.9785978</v>
      </c>
      <c r="U559" s="3" t="n">
        <f aca="false">T559*S559*I558</f>
        <v>0.955384348671406</v>
      </c>
    </row>
    <row r="560" customFormat="false" ht="13.8" hidden="false" customHeight="false" outlineLevel="0" collapsed="false">
      <c r="H560" s="0" t="n">
        <v>605</v>
      </c>
      <c r="I560" s="1" t="n">
        <f aca="true">FORECAST(H560,OFFSET(lens3y,MATCH(H560,lens3x,1)-1,0,2),OFFSET(lens3x,MATCH(H560,lens3x,1)-1,0,2))</f>
        <v>0.999057591749761</v>
      </c>
      <c r="K560" s="11" t="n">
        <v>882</v>
      </c>
      <c r="L560" s="12" t="n">
        <v>99.51702</v>
      </c>
      <c r="M560" s="11" t="n">
        <v>882</v>
      </c>
      <c r="N560" s="12" t="n">
        <v>99.28053</v>
      </c>
      <c r="O560" s="9"/>
      <c r="P560" s="1" t="n">
        <v>604.5</v>
      </c>
      <c r="Q560" s="2" t="n">
        <f aca="true">FORECAST(P560,OFFSET(ref3ay,MATCH(P560,ref3x,1)-1,0,2),OFFSET(ref3x,MATCH(P560,ref3x,1)-1,0,2))</f>
        <v>97.728715</v>
      </c>
      <c r="R560" s="2" t="n">
        <f aca="true">FORECAST(P560,OFFSET(ref3by,MATCH(P560,ref3x,1)-1,0,2),OFFSET(ref3x,MATCH(P560,ref3x,1)-1,0,2))</f>
        <v>97.8678</v>
      </c>
      <c r="S560" s="1" t="n">
        <f aca="false">Q560/100</f>
        <v>0.97728715</v>
      </c>
      <c r="T560" s="1" t="n">
        <f aca="false">R560/100</f>
        <v>0.978678</v>
      </c>
      <c r="U560" s="3" t="n">
        <f aca="false">T560*S560*I559</f>
        <v>0.955552362920718</v>
      </c>
    </row>
    <row r="561" customFormat="false" ht="13.8" hidden="false" customHeight="false" outlineLevel="0" collapsed="false">
      <c r="H561" s="0" t="n">
        <v>605.5</v>
      </c>
      <c r="I561" s="1" t="n">
        <f aca="true">FORECAST(H561,OFFSET(lens3y,MATCH(H561,lens3x,1)-1,0,2),OFFSET(lens3x,MATCH(H561,lens3x,1)-1,0,2))</f>
        <v>0.99905310079621</v>
      </c>
      <c r="K561" s="11" t="n">
        <v>883</v>
      </c>
      <c r="L561" s="12" t="n">
        <v>99.54128</v>
      </c>
      <c r="M561" s="11" t="n">
        <v>883</v>
      </c>
      <c r="N561" s="12" t="n">
        <v>99.30786</v>
      </c>
      <c r="O561" s="9"/>
      <c r="P561" s="1" t="n">
        <v>605</v>
      </c>
      <c r="Q561" s="2" t="n">
        <f aca="true">FORECAST(P561,OFFSET(ref3ay,MATCH(P561,ref3x,1)-1,0,2),OFFSET(ref3x,MATCH(P561,ref3x,1)-1,0,2))</f>
        <v>97.73833</v>
      </c>
      <c r="R561" s="2" t="n">
        <f aca="true">FORECAST(P561,OFFSET(ref3by,MATCH(P561,ref3x,1)-1,0,2),OFFSET(ref3x,MATCH(P561,ref3x,1)-1,0,2))</f>
        <v>97.87582</v>
      </c>
      <c r="S561" s="1" t="n">
        <f aca="false">Q561/100</f>
        <v>0.9773833</v>
      </c>
      <c r="T561" s="1" t="n">
        <f aca="false">R561/100</f>
        <v>0.9787582</v>
      </c>
      <c r="U561" s="3" t="n">
        <f aca="false">T561*S561*I560</f>
        <v>0.955720391028841</v>
      </c>
    </row>
    <row r="562" customFormat="false" ht="13.8" hidden="false" customHeight="false" outlineLevel="0" collapsed="false">
      <c r="H562" s="0" t="n">
        <v>606</v>
      </c>
      <c r="I562" s="1" t="n">
        <f aca="true">FORECAST(H562,OFFSET(lens3y,MATCH(H562,lens3x,1)-1,0,2),OFFSET(lens3x,MATCH(H562,lens3x,1)-1,0,2))</f>
        <v>0.999048609842659</v>
      </c>
      <c r="K562" s="11" t="n">
        <v>884</v>
      </c>
      <c r="L562" s="12" t="n">
        <v>99.565</v>
      </c>
      <c r="M562" s="11" t="n">
        <v>884</v>
      </c>
      <c r="N562" s="12" t="n">
        <v>99.33481</v>
      </c>
      <c r="O562" s="9"/>
      <c r="P562" s="1" t="n">
        <v>605.5</v>
      </c>
      <c r="Q562" s="2" t="n">
        <f aca="true">FORECAST(P562,OFFSET(ref3ay,MATCH(P562,ref3x,1)-1,0,2),OFFSET(ref3x,MATCH(P562,ref3x,1)-1,0,2))</f>
        <v>97.748315</v>
      </c>
      <c r="R562" s="2" t="n">
        <f aca="true">FORECAST(P562,OFFSET(ref3by,MATCH(P562,ref3x,1)-1,0,2),OFFSET(ref3x,MATCH(P562,ref3x,1)-1,0,2))</f>
        <v>97.88414</v>
      </c>
      <c r="S562" s="1" t="n">
        <f aca="false">Q562/100</f>
        <v>0.97748315</v>
      </c>
      <c r="T562" s="1" t="n">
        <f aca="false">R562/100</f>
        <v>0.9788414</v>
      </c>
      <c r="U562" s="3" t="n">
        <f aca="false">T562*S562*I561</f>
        <v>0.955894980940976</v>
      </c>
    </row>
    <row r="563" customFormat="false" ht="13.8" hidden="false" customHeight="false" outlineLevel="0" collapsed="false">
      <c r="H563" s="0" t="n">
        <v>606.5</v>
      </c>
      <c r="I563" s="1" t="n">
        <f aca="true">FORECAST(H563,OFFSET(lens3y,MATCH(H563,lens3x,1)-1,0,2),OFFSET(lens3x,MATCH(H563,lens3x,1)-1,0,2))</f>
        <v>0.999044118889108</v>
      </c>
      <c r="K563" s="11" t="n">
        <v>885</v>
      </c>
      <c r="L563" s="12" t="n">
        <v>99.58817</v>
      </c>
      <c r="M563" s="11" t="n">
        <v>885</v>
      </c>
      <c r="N563" s="12" t="n">
        <v>99.36137</v>
      </c>
      <c r="O563" s="9"/>
      <c r="P563" s="1" t="n">
        <v>606</v>
      </c>
      <c r="Q563" s="2" t="n">
        <f aca="true">FORECAST(P563,OFFSET(ref3ay,MATCH(P563,ref3x,1)-1,0,2),OFFSET(ref3x,MATCH(P563,ref3x,1)-1,0,2))</f>
        <v>97.7583</v>
      </c>
      <c r="R563" s="2" t="n">
        <f aca="true">FORECAST(P563,OFFSET(ref3by,MATCH(P563,ref3x,1)-1,0,2),OFFSET(ref3x,MATCH(P563,ref3x,1)-1,0,2))</f>
        <v>97.89246</v>
      </c>
      <c r="S563" s="1" t="n">
        <f aca="false">Q563/100</f>
        <v>0.977583</v>
      </c>
      <c r="T563" s="1" t="n">
        <f aca="false">R563/100</f>
        <v>0.9789246</v>
      </c>
      <c r="U563" s="3" t="n">
        <f aca="false">T563*S563*I562</f>
        <v>0.956069585844082</v>
      </c>
    </row>
    <row r="564" customFormat="false" ht="13.8" hidden="false" customHeight="false" outlineLevel="0" collapsed="false">
      <c r="H564" s="0" t="n">
        <v>607</v>
      </c>
      <c r="I564" s="1" t="n">
        <f aca="true">FORECAST(H564,OFFSET(lens3y,MATCH(H564,lens3x,1)-1,0,2),OFFSET(lens3x,MATCH(H564,lens3x,1)-1,0,2))</f>
        <v>0.999039627935557</v>
      </c>
      <c r="K564" s="11" t="n">
        <v>886</v>
      </c>
      <c r="L564" s="12" t="n">
        <v>99.61091</v>
      </c>
      <c r="M564" s="11" t="n">
        <v>886</v>
      </c>
      <c r="N564" s="12" t="n">
        <v>99.38767</v>
      </c>
      <c r="O564" s="9"/>
      <c r="P564" s="1" t="n">
        <v>606.5</v>
      </c>
      <c r="Q564" s="2" t="n">
        <f aca="true">FORECAST(P564,OFFSET(ref3ay,MATCH(P564,ref3x,1)-1,0,2),OFFSET(ref3x,MATCH(P564,ref3x,1)-1,0,2))</f>
        <v>97.76862</v>
      </c>
      <c r="R564" s="2" t="n">
        <f aca="true">FORECAST(P564,OFFSET(ref3by,MATCH(P564,ref3x,1)-1,0,2),OFFSET(ref3x,MATCH(P564,ref3x,1)-1,0,2))</f>
        <v>97.901055</v>
      </c>
      <c r="S564" s="1" t="n">
        <f aca="false">Q564/100</f>
        <v>0.9776862</v>
      </c>
      <c r="T564" s="1" t="n">
        <f aca="false">R564/100</f>
        <v>0.97901055</v>
      </c>
      <c r="U564" s="3" t="n">
        <f aca="false">T564*S564*I563</f>
        <v>0.956250168346119</v>
      </c>
    </row>
    <row r="565" customFormat="false" ht="13.8" hidden="false" customHeight="false" outlineLevel="0" collapsed="false">
      <c r="H565" s="0" t="n">
        <v>607.5</v>
      </c>
      <c r="I565" s="1" t="n">
        <f aca="true">FORECAST(H565,OFFSET(lens3y,MATCH(H565,lens3x,1)-1,0,2),OFFSET(lens3x,MATCH(H565,lens3x,1)-1,0,2))</f>
        <v>0.999035136982006</v>
      </c>
      <c r="K565" s="11" t="n">
        <v>887</v>
      </c>
      <c r="L565" s="12" t="n">
        <v>99.63304</v>
      </c>
      <c r="M565" s="11" t="n">
        <v>887</v>
      </c>
      <c r="N565" s="12" t="n">
        <v>99.41355</v>
      </c>
      <c r="O565" s="9"/>
      <c r="P565" s="1" t="n">
        <v>607</v>
      </c>
      <c r="Q565" s="2" t="n">
        <f aca="true">FORECAST(P565,OFFSET(ref3ay,MATCH(P565,ref3x,1)-1,0,2),OFFSET(ref3x,MATCH(P565,ref3x,1)-1,0,2))</f>
        <v>97.77894</v>
      </c>
      <c r="R565" s="2" t="n">
        <f aca="true">FORECAST(P565,OFFSET(ref3by,MATCH(P565,ref3x,1)-1,0,2),OFFSET(ref3x,MATCH(P565,ref3x,1)-1,0,2))</f>
        <v>97.90965</v>
      </c>
      <c r="S565" s="1" t="n">
        <f aca="false">Q565/100</f>
        <v>0.9777894</v>
      </c>
      <c r="T565" s="1" t="n">
        <f aca="false">R565/100</f>
        <v>0.9790965</v>
      </c>
      <c r="U565" s="3" t="n">
        <f aca="false">T565*S565*I564</f>
        <v>0.956430766909033</v>
      </c>
    </row>
    <row r="566" customFormat="false" ht="13.8" hidden="false" customHeight="false" outlineLevel="0" collapsed="false">
      <c r="H566" s="0" t="n">
        <v>608</v>
      </c>
      <c r="I566" s="1" t="n">
        <f aca="true">FORECAST(H566,OFFSET(lens3y,MATCH(H566,lens3x,1)-1,0,2),OFFSET(lens3x,MATCH(H566,lens3x,1)-1,0,2))</f>
        <v>0.999030646028455</v>
      </c>
      <c r="K566" s="11" t="n">
        <v>888</v>
      </c>
      <c r="L566" s="12" t="n">
        <v>99.65456</v>
      </c>
      <c r="M566" s="11" t="n">
        <v>888</v>
      </c>
      <c r="N566" s="12" t="n">
        <v>99.43896</v>
      </c>
      <c r="O566" s="9"/>
      <c r="P566" s="1" t="n">
        <v>607.5</v>
      </c>
      <c r="Q566" s="2" t="n">
        <f aca="true">FORECAST(P566,OFFSET(ref3ay,MATCH(P566,ref3x,1)-1,0,2),OFFSET(ref3x,MATCH(P566,ref3x,1)-1,0,2))</f>
        <v>97.78959</v>
      </c>
      <c r="R566" s="2" t="n">
        <f aca="true">FORECAST(P566,OFFSET(ref3by,MATCH(P566,ref3x,1)-1,0,2),OFFSET(ref3x,MATCH(P566,ref3x,1)-1,0,2))</f>
        <v>97.918515</v>
      </c>
      <c r="S566" s="1" t="n">
        <f aca="false">Q566/100</f>
        <v>0.9778959</v>
      </c>
      <c r="T566" s="1" t="n">
        <f aca="false">R566/100</f>
        <v>0.97918515</v>
      </c>
      <c r="U566" s="3" t="n">
        <f aca="false">T566*S566*I565</f>
        <v>0.956617247488289</v>
      </c>
    </row>
    <row r="567" customFormat="false" ht="13.8" hidden="false" customHeight="false" outlineLevel="0" collapsed="false">
      <c r="H567" s="0" t="n">
        <v>608.5</v>
      </c>
      <c r="I567" s="1" t="n">
        <f aca="true">FORECAST(H567,OFFSET(lens3y,MATCH(H567,lens3x,1)-1,0,2),OFFSET(lens3x,MATCH(H567,lens3x,1)-1,0,2))</f>
        <v>0.999026155074904</v>
      </c>
      <c r="K567" s="11" t="n">
        <v>889</v>
      </c>
      <c r="L567" s="12" t="n">
        <v>99.67525</v>
      </c>
      <c r="M567" s="11" t="n">
        <v>889</v>
      </c>
      <c r="N567" s="12" t="n">
        <v>99.46369</v>
      </c>
      <c r="O567" s="9"/>
      <c r="P567" s="1" t="n">
        <v>608</v>
      </c>
      <c r="Q567" s="2" t="n">
        <f aca="true">FORECAST(P567,OFFSET(ref3ay,MATCH(P567,ref3x,1)-1,0,2),OFFSET(ref3x,MATCH(P567,ref3x,1)-1,0,2))</f>
        <v>97.80024</v>
      </c>
      <c r="R567" s="2" t="n">
        <f aca="true">FORECAST(P567,OFFSET(ref3by,MATCH(P567,ref3x,1)-1,0,2),OFFSET(ref3x,MATCH(P567,ref3x,1)-1,0,2))</f>
        <v>97.92738</v>
      </c>
      <c r="S567" s="1" t="n">
        <f aca="false">Q567/100</f>
        <v>0.9780024</v>
      </c>
      <c r="T567" s="1" t="n">
        <f aca="false">R567/100</f>
        <v>0.9792738</v>
      </c>
      <c r="U567" s="3" t="n">
        <f aca="false">T567*S567*I566</f>
        <v>0.956803745216469</v>
      </c>
    </row>
    <row r="568" customFormat="false" ht="13.8" hidden="false" customHeight="false" outlineLevel="0" collapsed="false">
      <c r="H568" s="0" t="n">
        <v>609</v>
      </c>
      <c r="I568" s="1" t="n">
        <f aca="true">FORECAST(H568,OFFSET(lens3y,MATCH(H568,lens3x,1)-1,0,2),OFFSET(lens3x,MATCH(H568,lens3x,1)-1,0,2))</f>
        <v>0.999021664121353</v>
      </c>
      <c r="K568" s="11" t="n">
        <v>890</v>
      </c>
      <c r="L568" s="12" t="n">
        <v>99.69529</v>
      </c>
      <c r="M568" s="11" t="n">
        <v>890</v>
      </c>
      <c r="N568" s="12" t="n">
        <v>99.48795</v>
      </c>
      <c r="O568" s="9"/>
      <c r="P568" s="1" t="n">
        <v>608.5</v>
      </c>
      <c r="Q568" s="2" t="n">
        <f aca="true">FORECAST(P568,OFFSET(ref3ay,MATCH(P568,ref3x,1)-1,0,2),OFFSET(ref3x,MATCH(P568,ref3x,1)-1,0,2))</f>
        <v>97.811285</v>
      </c>
      <c r="R568" s="2" t="n">
        <f aca="true">FORECAST(P568,OFFSET(ref3by,MATCH(P568,ref3x,1)-1,0,2),OFFSET(ref3x,MATCH(P568,ref3x,1)-1,0,2))</f>
        <v>97.93656</v>
      </c>
      <c r="S568" s="1" t="n">
        <f aca="false">Q568/100</f>
        <v>0.97811285</v>
      </c>
      <c r="T568" s="1" t="n">
        <f aca="false">R568/100</f>
        <v>0.9793656</v>
      </c>
      <c r="U568" s="3" t="n">
        <f aca="false">T568*S568*I567</f>
        <v>0.956997202862701</v>
      </c>
    </row>
    <row r="569" customFormat="false" ht="13.8" hidden="false" customHeight="false" outlineLevel="0" collapsed="false">
      <c r="H569" s="0" t="n">
        <v>609.5</v>
      </c>
      <c r="I569" s="1" t="n">
        <f aca="true">FORECAST(H569,OFFSET(lens3y,MATCH(H569,lens3x,1)-1,0,2),OFFSET(lens3x,MATCH(H569,lens3x,1)-1,0,2))</f>
        <v>0.999017173167803</v>
      </c>
      <c r="K569" s="11" t="n">
        <v>891</v>
      </c>
      <c r="L569" s="12" t="n">
        <v>99.71465</v>
      </c>
      <c r="M569" s="11" t="n">
        <v>891</v>
      </c>
      <c r="N569" s="12" t="n">
        <v>99.51167</v>
      </c>
      <c r="O569" s="9"/>
      <c r="P569" s="1" t="n">
        <v>609</v>
      </c>
      <c r="Q569" s="2" t="n">
        <f aca="true">FORECAST(P569,OFFSET(ref3ay,MATCH(P569,ref3x,1)-1,0,2),OFFSET(ref3x,MATCH(P569,ref3x,1)-1,0,2))</f>
        <v>97.82233</v>
      </c>
      <c r="R569" s="2" t="n">
        <f aca="true">FORECAST(P569,OFFSET(ref3by,MATCH(P569,ref3x,1)-1,0,2),OFFSET(ref3x,MATCH(P569,ref3x,1)-1,0,2))</f>
        <v>97.94574</v>
      </c>
      <c r="S569" s="1" t="n">
        <f aca="false">Q569/100</f>
        <v>0.9782233</v>
      </c>
      <c r="T569" s="1" t="n">
        <f aca="false">R569/100</f>
        <v>0.9794574</v>
      </c>
      <c r="U569" s="3" t="n">
        <f aca="false">T569*S569*I568</f>
        <v>0.957190678989731</v>
      </c>
    </row>
    <row r="570" customFormat="false" ht="13.8" hidden="false" customHeight="false" outlineLevel="0" collapsed="false">
      <c r="H570" s="0" t="n">
        <v>610</v>
      </c>
      <c r="I570" s="1" t="n">
        <f aca="true">FORECAST(H570,OFFSET(lens3y,MATCH(H570,lens3x,1)-1,0,2),OFFSET(lens3x,MATCH(H570,lens3x,1)-1,0,2))</f>
        <v>0.999012682214252</v>
      </c>
      <c r="K570" s="11" t="n">
        <v>892</v>
      </c>
      <c r="L570" s="12" t="n">
        <v>99.73331</v>
      </c>
      <c r="M570" s="11" t="n">
        <v>892</v>
      </c>
      <c r="N570" s="12" t="n">
        <v>99.53487</v>
      </c>
      <c r="O570" s="9"/>
      <c r="P570" s="1" t="n">
        <v>609.5</v>
      </c>
      <c r="Q570" s="2" t="n">
        <f aca="true">FORECAST(P570,OFFSET(ref3ay,MATCH(P570,ref3x,1)-1,0,2),OFFSET(ref3x,MATCH(P570,ref3x,1)-1,0,2))</f>
        <v>97.83368</v>
      </c>
      <c r="R570" s="2" t="n">
        <f aca="true">FORECAST(P570,OFFSET(ref3by,MATCH(P570,ref3x,1)-1,0,2),OFFSET(ref3x,MATCH(P570,ref3x,1)-1,0,2))</f>
        <v>97.95517</v>
      </c>
      <c r="S570" s="1" t="n">
        <f aca="false">Q570/100</f>
        <v>0.9783368</v>
      </c>
      <c r="T570" s="1" t="n">
        <f aca="false">R570/100</f>
        <v>0.9795517</v>
      </c>
      <c r="U570" s="3" t="n">
        <f aca="false">T570*S570*I569</f>
        <v>0.957389601724189</v>
      </c>
    </row>
    <row r="571" customFormat="false" ht="13.8" hidden="false" customHeight="false" outlineLevel="0" collapsed="false">
      <c r="H571" s="0" t="n">
        <v>610.5</v>
      </c>
      <c r="I571" s="1" t="n">
        <f aca="true">FORECAST(H571,OFFSET(lens3y,MATCH(H571,lens3x,1)-1,0,2),OFFSET(lens3x,MATCH(H571,lens3x,1)-1,0,2))</f>
        <v>0.999008191260701</v>
      </c>
      <c r="K571" s="11" t="n">
        <v>893</v>
      </c>
      <c r="L571" s="12" t="n">
        <v>99.7515</v>
      </c>
      <c r="M571" s="11" t="n">
        <v>893</v>
      </c>
      <c r="N571" s="12" t="n">
        <v>99.55781</v>
      </c>
      <c r="O571" s="9"/>
      <c r="P571" s="1" t="n">
        <v>610</v>
      </c>
      <c r="Q571" s="2" t="n">
        <f aca="true">FORECAST(P571,OFFSET(ref3ay,MATCH(P571,ref3x,1)-1,0,2),OFFSET(ref3x,MATCH(P571,ref3x,1)-1,0,2))</f>
        <v>97.84503</v>
      </c>
      <c r="R571" s="2" t="n">
        <f aca="true">FORECAST(P571,OFFSET(ref3by,MATCH(P571,ref3x,1)-1,0,2),OFFSET(ref3x,MATCH(P571,ref3x,1)-1,0,2))</f>
        <v>97.9646</v>
      </c>
      <c r="S571" s="1" t="n">
        <f aca="false">Q571/100</f>
        <v>0.9784503</v>
      </c>
      <c r="T571" s="1" t="n">
        <f aca="false">R571/100</f>
        <v>0.979646</v>
      </c>
      <c r="U571" s="3" t="n">
        <f aca="false">T571*S571*I570</f>
        <v>0.957588544016462</v>
      </c>
    </row>
    <row r="572" customFormat="false" ht="13.8" hidden="false" customHeight="false" outlineLevel="0" collapsed="false">
      <c r="H572" s="0" t="n">
        <v>611</v>
      </c>
      <c r="I572" s="1" t="n">
        <f aca="true">FORECAST(H572,OFFSET(lens3y,MATCH(H572,lens3x,1)-1,0,2),OFFSET(lens3x,MATCH(H572,lens3x,1)-1,0,2))</f>
        <v>0.99900370030715</v>
      </c>
      <c r="K572" s="11" t="n">
        <v>894</v>
      </c>
      <c r="L572" s="12" t="n">
        <v>99.76893</v>
      </c>
      <c r="M572" s="11" t="n">
        <v>894</v>
      </c>
      <c r="N572" s="12" t="n">
        <v>99.58015</v>
      </c>
      <c r="O572" s="9"/>
      <c r="P572" s="1" t="n">
        <v>610.5</v>
      </c>
      <c r="Q572" s="2" t="n">
        <f aca="true">FORECAST(P572,OFFSET(ref3ay,MATCH(P572,ref3x,1)-1,0,2),OFFSET(ref3x,MATCH(P572,ref3x,1)-1,0,2))</f>
        <v>97.856665</v>
      </c>
      <c r="R572" s="2" t="n">
        <f aca="true">FORECAST(P572,OFFSET(ref3by,MATCH(P572,ref3x,1)-1,0,2),OFFSET(ref3x,MATCH(P572,ref3x,1)-1,0,2))</f>
        <v>97.97426</v>
      </c>
      <c r="S572" s="1" t="n">
        <f aca="false">Q572/100</f>
        <v>0.97856665</v>
      </c>
      <c r="T572" s="1" t="n">
        <f aca="false">R572/100</f>
        <v>0.9797426</v>
      </c>
      <c r="U572" s="3" t="n">
        <f aca="false">T572*S572*I571</f>
        <v>0.957792543827758</v>
      </c>
    </row>
    <row r="573" customFormat="false" ht="13.8" hidden="false" customHeight="false" outlineLevel="0" collapsed="false">
      <c r="H573" s="0" t="n">
        <v>611.5</v>
      </c>
      <c r="I573" s="1" t="n">
        <f aca="true">FORECAST(H573,OFFSET(lens3y,MATCH(H573,lens3x,1)-1,0,2),OFFSET(lens3x,MATCH(H573,lens3x,1)-1,0,2))</f>
        <v>0.998999209353599</v>
      </c>
      <c r="K573" s="11" t="n">
        <v>895</v>
      </c>
      <c r="L573" s="12" t="n">
        <v>99.78558</v>
      </c>
      <c r="M573" s="11" t="n">
        <v>895</v>
      </c>
      <c r="N573" s="12" t="n">
        <v>99.6019</v>
      </c>
      <c r="O573" s="9"/>
      <c r="P573" s="1" t="n">
        <v>611</v>
      </c>
      <c r="Q573" s="2" t="n">
        <f aca="true">FORECAST(P573,OFFSET(ref3ay,MATCH(P573,ref3x,1)-1,0,2),OFFSET(ref3x,MATCH(P573,ref3x,1)-1,0,2))</f>
        <v>97.8683</v>
      </c>
      <c r="R573" s="2" t="n">
        <f aca="true">FORECAST(P573,OFFSET(ref3by,MATCH(P573,ref3x,1)-1,0,2),OFFSET(ref3x,MATCH(P573,ref3x,1)-1,0,2))</f>
        <v>97.98392</v>
      </c>
      <c r="S573" s="1" t="n">
        <f aca="false">Q573/100</f>
        <v>0.978683</v>
      </c>
      <c r="T573" s="1" t="n">
        <f aca="false">R573/100</f>
        <v>0.9798392</v>
      </c>
      <c r="U573" s="3" t="n">
        <f aca="false">T573*S573*I572</f>
        <v>0.957996564222649</v>
      </c>
    </row>
    <row r="574" customFormat="false" ht="13.8" hidden="false" customHeight="false" outlineLevel="0" collapsed="false">
      <c r="H574" s="0" t="n">
        <v>612</v>
      </c>
      <c r="I574" s="1" t="n">
        <f aca="true">FORECAST(H574,OFFSET(lens3y,MATCH(H574,lens3x,1)-1,0,2),OFFSET(lens3x,MATCH(H574,lens3x,1)-1,0,2))</f>
        <v>0.998994718400048</v>
      </c>
      <c r="K574" s="11" t="n">
        <v>896</v>
      </c>
      <c r="L574" s="12" t="n">
        <v>99.80122</v>
      </c>
      <c r="M574" s="11" t="n">
        <v>896</v>
      </c>
      <c r="N574" s="12" t="n">
        <v>99.62271</v>
      </c>
      <c r="O574" s="9"/>
      <c r="P574" s="1" t="n">
        <v>611.5</v>
      </c>
      <c r="Q574" s="2" t="n">
        <f aca="true">FORECAST(P574,OFFSET(ref3ay,MATCH(P574,ref3x,1)-1,0,2),OFFSET(ref3x,MATCH(P574,ref3x,1)-1,0,2))</f>
        <v>97.88021</v>
      </c>
      <c r="R574" s="2" t="n">
        <f aca="true">FORECAST(P574,OFFSET(ref3by,MATCH(P574,ref3x,1)-1,0,2),OFFSET(ref3x,MATCH(P574,ref3x,1)-1,0,2))</f>
        <v>97.9938</v>
      </c>
      <c r="S574" s="1" t="n">
        <f aca="false">Q574/100</f>
        <v>0.9788021</v>
      </c>
      <c r="T574" s="1" t="n">
        <f aca="false">R574/100</f>
        <v>0.979938</v>
      </c>
      <c r="U574" s="3" t="n">
        <f aca="false">T574*S574*I573</f>
        <v>0.958205448536881</v>
      </c>
    </row>
    <row r="575" customFormat="false" ht="13.8" hidden="false" customHeight="false" outlineLevel="0" collapsed="false">
      <c r="H575" s="0" t="n">
        <v>612.5</v>
      </c>
      <c r="I575" s="1" t="n">
        <f aca="true">FORECAST(H575,OFFSET(lens3y,MATCH(H575,lens3x,1)-1,0,2),OFFSET(lens3x,MATCH(H575,lens3x,1)-1,0,2))</f>
        <v>0.998990227446497</v>
      </c>
      <c r="K575" s="11" t="n">
        <v>897</v>
      </c>
      <c r="L575" s="12" t="n">
        <v>99.81606</v>
      </c>
      <c r="M575" s="11" t="n">
        <v>897</v>
      </c>
      <c r="N575" s="12" t="n">
        <v>99.64288</v>
      </c>
      <c r="O575" s="9"/>
      <c r="P575" s="1" t="n">
        <v>612</v>
      </c>
      <c r="Q575" s="2" t="n">
        <f aca="true">FORECAST(P575,OFFSET(ref3ay,MATCH(P575,ref3x,1)-1,0,2),OFFSET(ref3x,MATCH(P575,ref3x,1)-1,0,2))</f>
        <v>97.89212</v>
      </c>
      <c r="R575" s="2" t="n">
        <f aca="true">FORECAST(P575,OFFSET(ref3by,MATCH(P575,ref3x,1)-1,0,2),OFFSET(ref3x,MATCH(P575,ref3x,1)-1,0,2))</f>
        <v>98.00368</v>
      </c>
      <c r="S575" s="1" t="n">
        <f aca="false">Q575/100</f>
        <v>0.9789212</v>
      </c>
      <c r="T575" s="1" t="n">
        <f aca="false">R575/100</f>
        <v>0.9800368</v>
      </c>
      <c r="U575" s="3" t="n">
        <f aca="false">T575*S575*I574</f>
        <v>0.958414354444834</v>
      </c>
    </row>
    <row r="576" customFormat="false" ht="13.8" hidden="false" customHeight="false" outlineLevel="0" collapsed="false">
      <c r="H576" s="0" t="n">
        <v>613</v>
      </c>
      <c r="I576" s="1" t="n">
        <f aca="true">FORECAST(H576,OFFSET(lens3y,MATCH(H576,lens3x,1)-1,0,2),OFFSET(lens3x,MATCH(H576,lens3x,1)-1,0,2))</f>
        <v>0.998985736492946</v>
      </c>
      <c r="K576" s="11" t="n">
        <v>898</v>
      </c>
      <c r="L576" s="12" t="n">
        <v>99.83009</v>
      </c>
      <c r="M576" s="11" t="n">
        <v>898</v>
      </c>
      <c r="N576" s="12" t="n">
        <v>99.6624</v>
      </c>
      <c r="O576" s="9"/>
      <c r="P576" s="1" t="n">
        <v>612.5</v>
      </c>
      <c r="Q576" s="2" t="n">
        <f aca="true">FORECAST(P576,OFFSET(ref3ay,MATCH(P576,ref3x,1)-1,0,2),OFFSET(ref3x,MATCH(P576,ref3x,1)-1,0,2))</f>
        <v>97.90443</v>
      </c>
      <c r="R576" s="2" t="n">
        <f aca="true">FORECAST(P576,OFFSET(ref3by,MATCH(P576,ref3x,1)-1,0,2),OFFSET(ref3x,MATCH(P576,ref3x,1)-1,0,2))</f>
        <v>98.013935</v>
      </c>
      <c r="S576" s="1" t="n">
        <f aca="false">Q576/100</f>
        <v>0.9790443</v>
      </c>
      <c r="T576" s="1" t="n">
        <f aca="false">R576/100</f>
        <v>0.98013935</v>
      </c>
      <c r="U576" s="3" t="n">
        <f aca="false">T576*S576*I575</f>
        <v>0.958630866238567</v>
      </c>
    </row>
    <row r="577" customFormat="false" ht="13.8" hidden="false" customHeight="false" outlineLevel="0" collapsed="false">
      <c r="H577" s="0" t="n">
        <v>613.5</v>
      </c>
      <c r="I577" s="1" t="n">
        <f aca="true">FORECAST(H577,OFFSET(lens3y,MATCH(H577,lens3x,1)-1,0,2),OFFSET(lens3x,MATCH(H577,lens3x,1)-1,0,2))</f>
        <v>0.998981245539395</v>
      </c>
      <c r="K577" s="11" t="n">
        <v>899</v>
      </c>
      <c r="L577" s="12" t="n">
        <v>99.84328</v>
      </c>
      <c r="M577" s="11" t="n">
        <v>899</v>
      </c>
      <c r="N577" s="12" t="n">
        <v>99.68124</v>
      </c>
      <c r="O577" s="9"/>
      <c r="P577" s="1" t="n">
        <v>613</v>
      </c>
      <c r="Q577" s="2" t="n">
        <f aca="true">FORECAST(P577,OFFSET(ref3ay,MATCH(P577,ref3x,1)-1,0,2),OFFSET(ref3x,MATCH(P577,ref3x,1)-1,0,2))</f>
        <v>97.91674</v>
      </c>
      <c r="R577" s="2" t="n">
        <f aca="true">FORECAST(P577,OFFSET(ref3by,MATCH(P577,ref3x,1)-1,0,2),OFFSET(ref3x,MATCH(P577,ref3x,1)-1,0,2))</f>
        <v>98.02419</v>
      </c>
      <c r="S577" s="1" t="n">
        <f aca="false">Q577/100</f>
        <v>0.9791674</v>
      </c>
      <c r="T577" s="1" t="n">
        <f aca="false">R577/100</f>
        <v>0.9802419</v>
      </c>
      <c r="U577" s="3" t="n">
        <f aca="false">T577*S577*I576</f>
        <v>0.958847401269109</v>
      </c>
    </row>
    <row r="578" customFormat="false" ht="13.8" hidden="false" customHeight="false" outlineLevel="0" collapsed="false">
      <c r="H578" s="0" t="n">
        <v>614</v>
      </c>
      <c r="I578" s="1" t="n">
        <f aca="true">FORECAST(H578,OFFSET(lens3y,MATCH(H578,lens3x,1)-1,0,2),OFFSET(lens3x,MATCH(H578,lens3x,1)-1,0,2))</f>
        <v>0.998976754585844</v>
      </c>
      <c r="K578" s="11" t="n">
        <v>900</v>
      </c>
      <c r="L578" s="12" t="n">
        <v>99.85579</v>
      </c>
      <c r="M578" s="11" t="n">
        <v>900</v>
      </c>
      <c r="N578" s="12" t="n">
        <v>99.69962</v>
      </c>
      <c r="O578" s="9"/>
      <c r="P578" s="1" t="n">
        <v>613.5</v>
      </c>
      <c r="Q578" s="2" t="n">
        <f aca="true">FORECAST(P578,OFFSET(ref3ay,MATCH(P578,ref3x,1)-1,0,2),OFFSET(ref3x,MATCH(P578,ref3x,1)-1,0,2))</f>
        <v>97.92929</v>
      </c>
      <c r="R578" s="2" t="n">
        <f aca="true">FORECAST(P578,OFFSET(ref3by,MATCH(P578,ref3x,1)-1,0,2),OFFSET(ref3x,MATCH(P578,ref3x,1)-1,0,2))</f>
        <v>98.034635</v>
      </c>
      <c r="S578" s="1" t="n">
        <f aca="false">Q578/100</f>
        <v>0.9792929</v>
      </c>
      <c r="T578" s="1" t="n">
        <f aca="false">R578/100</f>
        <v>0.98034635</v>
      </c>
      <c r="U578" s="3" t="n">
        <f aca="false">T578*S578*I577</f>
        <v>0.959068168726806</v>
      </c>
    </row>
    <row r="579" customFormat="false" ht="13.8" hidden="false" customHeight="false" outlineLevel="0" collapsed="false">
      <c r="H579" s="0" t="n">
        <v>614.5</v>
      </c>
      <c r="I579" s="1" t="n">
        <f aca="true">FORECAST(H579,OFFSET(lens3y,MATCH(H579,lens3x,1)-1,0,2),OFFSET(lens3x,MATCH(H579,lens3x,1)-1,0,2))</f>
        <v>0.998972263632293</v>
      </c>
      <c r="K579" s="11" t="n">
        <v>901</v>
      </c>
      <c r="L579" s="12" t="n">
        <v>99.8674</v>
      </c>
      <c r="M579" s="11" t="n">
        <v>901</v>
      </c>
      <c r="N579" s="12" t="n">
        <v>99.71727</v>
      </c>
      <c r="O579" s="9"/>
      <c r="P579" s="1" t="n">
        <v>614</v>
      </c>
      <c r="Q579" s="2" t="n">
        <f aca="true">FORECAST(P579,OFFSET(ref3ay,MATCH(P579,ref3x,1)-1,0,2),OFFSET(ref3x,MATCH(P579,ref3x,1)-1,0,2))</f>
        <v>97.94184</v>
      </c>
      <c r="R579" s="2" t="n">
        <f aca="true">FORECAST(P579,OFFSET(ref3by,MATCH(P579,ref3x,1)-1,0,2),OFFSET(ref3x,MATCH(P579,ref3x,1)-1,0,2))</f>
        <v>98.04508</v>
      </c>
      <c r="S579" s="1" t="n">
        <f aca="false">Q579/100</f>
        <v>0.9794184</v>
      </c>
      <c r="T579" s="1" t="n">
        <f aca="false">R579/100</f>
        <v>0.9804508</v>
      </c>
      <c r="U579" s="3" t="n">
        <f aca="false">T579*S579*I578</f>
        <v>0.959288960350935</v>
      </c>
    </row>
    <row r="580" customFormat="false" ht="13.8" hidden="false" customHeight="false" outlineLevel="0" collapsed="false">
      <c r="H580" s="0" t="n">
        <v>615</v>
      </c>
      <c r="I580" s="1" t="n">
        <f aca="true">FORECAST(H580,OFFSET(lens3y,MATCH(H580,lens3x,1)-1,0,2),OFFSET(lens3x,MATCH(H580,lens3x,1)-1,0,2))</f>
        <v>0.998967772678742</v>
      </c>
      <c r="K580" s="11" t="n">
        <v>902</v>
      </c>
      <c r="L580" s="12" t="n">
        <v>99.8781</v>
      </c>
      <c r="M580" s="11" t="n">
        <v>902</v>
      </c>
      <c r="N580" s="12" t="n">
        <v>99.73416</v>
      </c>
      <c r="O580" s="9"/>
      <c r="P580" s="1" t="n">
        <v>614.5</v>
      </c>
      <c r="Q580" s="2" t="n">
        <f aca="true">FORECAST(P580,OFFSET(ref3ay,MATCH(P580,ref3x,1)-1,0,2),OFFSET(ref3x,MATCH(P580,ref3x,1)-1,0,2))</f>
        <v>97.95461</v>
      </c>
      <c r="R580" s="2" t="n">
        <f aca="true">FORECAST(P580,OFFSET(ref3by,MATCH(P580,ref3x,1)-1,0,2),OFFSET(ref3x,MATCH(P580,ref3x,1)-1,0,2))</f>
        <v>98.055705</v>
      </c>
      <c r="S580" s="1" t="n">
        <f aca="false">Q580/100</f>
        <v>0.9795461</v>
      </c>
      <c r="T580" s="1" t="n">
        <f aca="false">R580/100</f>
        <v>0.98055705</v>
      </c>
      <c r="U580" s="3" t="n">
        <f aca="false">T580*S580*I579</f>
        <v>0.959513692516531</v>
      </c>
    </row>
    <row r="581" customFormat="false" ht="13.8" hidden="false" customHeight="false" outlineLevel="0" collapsed="false">
      <c r="H581" s="0" t="n">
        <v>615.5</v>
      </c>
      <c r="I581" s="1" t="n">
        <f aca="true">FORECAST(H581,OFFSET(lens3y,MATCH(H581,lens3x,1)-1,0,2),OFFSET(lens3x,MATCH(H581,lens3x,1)-1,0,2))</f>
        <v>0.998963281725191</v>
      </c>
      <c r="K581" s="11" t="n">
        <v>903</v>
      </c>
      <c r="L581" s="12" t="n">
        <v>99.88773</v>
      </c>
      <c r="M581" s="11" t="n">
        <v>903</v>
      </c>
      <c r="N581" s="12" t="n">
        <v>99.75006</v>
      </c>
      <c r="O581" s="9"/>
      <c r="P581" s="1" t="n">
        <v>615</v>
      </c>
      <c r="Q581" s="2" t="n">
        <f aca="true">FORECAST(P581,OFFSET(ref3ay,MATCH(P581,ref3x,1)-1,0,2),OFFSET(ref3x,MATCH(P581,ref3x,1)-1,0,2))</f>
        <v>97.96738</v>
      </c>
      <c r="R581" s="2" t="n">
        <f aca="true">FORECAST(P581,OFFSET(ref3by,MATCH(P581,ref3x,1)-1,0,2),OFFSET(ref3x,MATCH(P581,ref3x,1)-1,0,2))</f>
        <v>98.06633</v>
      </c>
      <c r="S581" s="1" t="n">
        <f aca="false">Q581/100</f>
        <v>0.9796738</v>
      </c>
      <c r="T581" s="1" t="n">
        <f aca="false">R581/100</f>
        <v>0.9806633</v>
      </c>
      <c r="U581" s="3" t="n">
        <f aca="false">T581*S581*I580</f>
        <v>0.959738449730992</v>
      </c>
    </row>
    <row r="582" customFormat="false" ht="13.8" hidden="false" customHeight="false" outlineLevel="0" collapsed="false">
      <c r="H582" s="0" t="n">
        <v>616</v>
      </c>
      <c r="I582" s="1" t="n">
        <f aca="true">FORECAST(H582,OFFSET(lens3y,MATCH(H582,lens3x,1)-1,0,2),OFFSET(lens3x,MATCH(H582,lens3x,1)-1,0,2))</f>
        <v>0.998958790771641</v>
      </c>
      <c r="K582" s="11" t="n">
        <v>904</v>
      </c>
      <c r="L582" s="12" t="n">
        <v>99.89643</v>
      </c>
      <c r="M582" s="11" t="n">
        <v>904</v>
      </c>
      <c r="N582" s="12" t="n">
        <v>99.76517</v>
      </c>
      <c r="O582" s="9"/>
      <c r="P582" s="1" t="n">
        <v>615.5</v>
      </c>
      <c r="Q582" s="2" t="n">
        <f aca="true">FORECAST(P582,OFFSET(ref3ay,MATCH(P582,ref3x,1)-1,0,2),OFFSET(ref3x,MATCH(P582,ref3x,1)-1,0,2))</f>
        <v>97.98036</v>
      </c>
      <c r="R582" s="2" t="n">
        <f aca="true">FORECAST(P582,OFFSET(ref3by,MATCH(P582,ref3x,1)-1,0,2),OFFSET(ref3x,MATCH(P582,ref3x,1)-1,0,2))</f>
        <v>98.077125</v>
      </c>
      <c r="S582" s="1" t="n">
        <f aca="false">Q582/100</f>
        <v>0.9798036</v>
      </c>
      <c r="T582" s="1" t="n">
        <f aca="false">R582/100</f>
        <v>0.98077125</v>
      </c>
      <c r="U582" s="3" t="n">
        <f aca="false">T582*S582*I581</f>
        <v>0.959966953414059</v>
      </c>
    </row>
    <row r="583" customFormat="false" ht="13.8" hidden="false" customHeight="false" outlineLevel="0" collapsed="false">
      <c r="H583" s="0" t="n">
        <v>616.5</v>
      </c>
      <c r="I583" s="1" t="n">
        <f aca="true">FORECAST(H583,OFFSET(lens3y,MATCH(H583,lens3x,1)-1,0,2),OFFSET(lens3x,MATCH(H583,lens3x,1)-1,0,2))</f>
        <v>0.998954299818089</v>
      </c>
      <c r="K583" s="11" t="n">
        <v>905</v>
      </c>
      <c r="L583" s="12" t="n">
        <v>99.90419</v>
      </c>
      <c r="M583" s="11" t="n">
        <v>905</v>
      </c>
      <c r="N583" s="12" t="n">
        <v>99.7795</v>
      </c>
      <c r="O583" s="9"/>
      <c r="P583" s="1" t="n">
        <v>616</v>
      </c>
      <c r="Q583" s="2" t="n">
        <f aca="true">FORECAST(P583,OFFSET(ref3ay,MATCH(P583,ref3x,1)-1,0,2),OFFSET(ref3x,MATCH(P583,ref3x,1)-1,0,2))</f>
        <v>97.99334</v>
      </c>
      <c r="R583" s="2" t="n">
        <f aca="true">FORECAST(P583,OFFSET(ref3by,MATCH(P583,ref3x,1)-1,0,2),OFFSET(ref3x,MATCH(P583,ref3x,1)-1,0,2))</f>
        <v>98.08792</v>
      </c>
      <c r="S583" s="1" t="n">
        <f aca="false">Q583/100</f>
        <v>0.9799334</v>
      </c>
      <c r="T583" s="1" t="n">
        <f aca="false">R583/100</f>
        <v>0.9808792</v>
      </c>
      <c r="U583" s="3" t="n">
        <f aca="false">T583*S583*I582</f>
        <v>0.960195482998445</v>
      </c>
    </row>
    <row r="584" customFormat="false" ht="13.8" hidden="false" customHeight="false" outlineLevel="0" collapsed="false">
      <c r="H584" s="0" t="n">
        <v>617</v>
      </c>
      <c r="I584" s="1" t="n">
        <f aca="true">FORECAST(H584,OFFSET(lens3y,MATCH(H584,lens3x,1)-1,0,2),OFFSET(lens3x,MATCH(H584,lens3x,1)-1,0,2))</f>
        <v>0.998949808864539</v>
      </c>
      <c r="K584" s="11" t="n">
        <v>906</v>
      </c>
      <c r="L584" s="12" t="n">
        <v>99.911</v>
      </c>
      <c r="M584" s="11" t="n">
        <v>906</v>
      </c>
      <c r="N584" s="12" t="n">
        <v>99.79301</v>
      </c>
      <c r="O584" s="9"/>
      <c r="P584" s="1" t="n">
        <v>616.5</v>
      </c>
      <c r="Q584" s="2" t="n">
        <f aca="true">FORECAST(P584,OFFSET(ref3ay,MATCH(P584,ref3x,1)-1,0,2),OFFSET(ref3x,MATCH(P584,ref3x,1)-1,0,2))</f>
        <v>98.006275</v>
      </c>
      <c r="R584" s="2" t="n">
        <f aca="true">FORECAST(P584,OFFSET(ref3by,MATCH(P584,ref3x,1)-1,0,2),OFFSET(ref3x,MATCH(P584,ref3x,1)-1,0,2))</f>
        <v>98.09864</v>
      </c>
      <c r="S584" s="1" t="n">
        <f aca="false">Q584/100</f>
        <v>0.98006275</v>
      </c>
      <c r="T584" s="1" t="n">
        <f aca="false">R584/100</f>
        <v>0.9809864</v>
      </c>
      <c r="U584" s="3" t="n">
        <f aca="false">T584*S584*I583</f>
        <v>0.960422863222749</v>
      </c>
    </row>
    <row r="585" customFormat="false" ht="13.8" hidden="false" customHeight="false" outlineLevel="0" collapsed="false">
      <c r="H585" s="0" t="n">
        <v>617.5</v>
      </c>
      <c r="I585" s="1" t="n">
        <f aca="true">FORECAST(H585,OFFSET(lens3y,MATCH(H585,lens3x,1)-1,0,2),OFFSET(lens3x,MATCH(H585,lens3x,1)-1,0,2))</f>
        <v>0.998945317910988</v>
      </c>
      <c r="K585" s="11" t="n">
        <v>907</v>
      </c>
      <c r="L585" s="12" t="n">
        <v>99.9169</v>
      </c>
      <c r="M585" s="11" t="n">
        <v>907</v>
      </c>
      <c r="N585" s="12" t="n">
        <v>99.80586</v>
      </c>
      <c r="O585" s="9"/>
      <c r="P585" s="1" t="n">
        <v>617</v>
      </c>
      <c r="Q585" s="2" t="n">
        <f aca="true">FORECAST(P585,OFFSET(ref3ay,MATCH(P585,ref3x,1)-1,0,2),OFFSET(ref3x,MATCH(P585,ref3x,1)-1,0,2))</f>
        <v>98.01921</v>
      </c>
      <c r="R585" s="2" t="n">
        <f aca="true">FORECAST(P585,OFFSET(ref3by,MATCH(P585,ref3x,1)-1,0,2),OFFSET(ref3x,MATCH(P585,ref3x,1)-1,0,2))</f>
        <v>98.10936</v>
      </c>
      <c r="S585" s="1" t="n">
        <f aca="false">Q585/100</f>
        <v>0.9801921</v>
      </c>
      <c r="T585" s="1" t="n">
        <f aca="false">R585/100</f>
        <v>0.9810936</v>
      </c>
      <c r="U585" s="3" t="n">
        <f aca="false">T585*S585*I584</f>
        <v>0.96065026906731</v>
      </c>
    </row>
    <row r="586" customFormat="false" ht="13.8" hidden="false" customHeight="false" outlineLevel="0" collapsed="false">
      <c r="H586" s="0" t="n">
        <v>618</v>
      </c>
      <c r="I586" s="1" t="n">
        <f aca="true">FORECAST(H586,OFFSET(lens3y,MATCH(H586,lens3x,1)-1,0,2),OFFSET(lens3x,MATCH(H586,lens3x,1)-1,0,2))</f>
        <v>0.998940826957437</v>
      </c>
      <c r="K586" s="11" t="n">
        <v>908</v>
      </c>
      <c r="L586" s="12" t="n">
        <v>99.92178</v>
      </c>
      <c r="M586" s="11" t="n">
        <v>908</v>
      </c>
      <c r="N586" s="12" t="n">
        <v>99.81784</v>
      </c>
      <c r="O586" s="9"/>
      <c r="P586" s="1" t="n">
        <v>617.5</v>
      </c>
      <c r="Q586" s="2" t="n">
        <f aca="true">FORECAST(P586,OFFSET(ref3ay,MATCH(P586,ref3x,1)-1,0,2),OFFSET(ref3x,MATCH(P586,ref3x,1)-1,0,2))</f>
        <v>98.03233</v>
      </c>
      <c r="R586" s="2" t="n">
        <f aca="true">FORECAST(P586,OFFSET(ref3by,MATCH(P586,ref3x,1)-1,0,2),OFFSET(ref3x,MATCH(P586,ref3x,1)-1,0,2))</f>
        <v>98.12023</v>
      </c>
      <c r="S586" s="1" t="n">
        <f aca="false">Q586/100</f>
        <v>0.9803233</v>
      </c>
      <c r="T586" s="1" t="n">
        <f aca="false">R586/100</f>
        <v>0.9812023</v>
      </c>
      <c r="U586" s="3" t="n">
        <f aca="false">T586*S586*I585</f>
        <v>0.960880982772809</v>
      </c>
    </row>
    <row r="587" customFormat="false" ht="13.8" hidden="false" customHeight="false" outlineLevel="0" collapsed="false">
      <c r="H587" s="0" t="n">
        <v>618.5</v>
      </c>
      <c r="I587" s="1" t="n">
        <f aca="true">FORECAST(H587,OFFSET(lens3y,MATCH(H587,lens3x,1)-1,0,2),OFFSET(lens3x,MATCH(H587,lens3x,1)-1,0,2))</f>
        <v>0.998936336003886</v>
      </c>
      <c r="K587" s="11" t="n">
        <v>909</v>
      </c>
      <c r="L587" s="12" t="n">
        <v>99.92564</v>
      </c>
      <c r="M587" s="11" t="n">
        <v>909</v>
      </c>
      <c r="N587" s="12" t="n">
        <v>99.82893</v>
      </c>
      <c r="O587" s="9"/>
      <c r="P587" s="1" t="n">
        <v>618</v>
      </c>
      <c r="Q587" s="2" t="n">
        <f aca="true">FORECAST(P587,OFFSET(ref3ay,MATCH(P587,ref3x,1)-1,0,2),OFFSET(ref3x,MATCH(P587,ref3x,1)-1,0,2))</f>
        <v>98.04545</v>
      </c>
      <c r="R587" s="2" t="n">
        <f aca="true">FORECAST(P587,OFFSET(ref3by,MATCH(P587,ref3x,1)-1,0,2),OFFSET(ref3x,MATCH(P587,ref3x,1)-1,0,2))</f>
        <v>98.1311</v>
      </c>
      <c r="S587" s="1" t="n">
        <f aca="false">Q587/100</f>
        <v>0.9804545</v>
      </c>
      <c r="T587" s="1" t="n">
        <f aca="false">R587/100</f>
        <v>0.981311</v>
      </c>
      <c r="U587" s="3" t="n">
        <f aca="false">T587*S587*I586</f>
        <v>0.961111722857708</v>
      </c>
    </row>
    <row r="588" customFormat="false" ht="13.8" hidden="false" customHeight="false" outlineLevel="0" collapsed="false">
      <c r="H588" s="0" t="n">
        <v>619</v>
      </c>
      <c r="I588" s="1" t="n">
        <f aca="true">FORECAST(H588,OFFSET(lens3y,MATCH(H588,lens3x,1)-1,0,2),OFFSET(lens3x,MATCH(H588,lens3x,1)-1,0,2))</f>
        <v>0.998931845050335</v>
      </c>
      <c r="K588" s="11" t="n">
        <v>910</v>
      </c>
      <c r="L588" s="12" t="n">
        <v>99.9284</v>
      </c>
      <c r="M588" s="11" t="n">
        <v>910</v>
      </c>
      <c r="N588" s="12" t="n">
        <v>99.83897</v>
      </c>
      <c r="O588" s="9"/>
      <c r="P588" s="1" t="n">
        <v>618.5</v>
      </c>
      <c r="Q588" s="2" t="n">
        <f aca="true">FORECAST(P588,OFFSET(ref3ay,MATCH(P588,ref3x,1)-1,0,2),OFFSET(ref3x,MATCH(P588,ref3x,1)-1,0,2))</f>
        <v>98.05873</v>
      </c>
      <c r="R588" s="2" t="n">
        <f aca="true">FORECAST(P588,OFFSET(ref3by,MATCH(P588,ref3x,1)-1,0,2),OFFSET(ref3x,MATCH(P588,ref3x,1)-1,0,2))</f>
        <v>98.1421</v>
      </c>
      <c r="S588" s="1" t="n">
        <f aca="false">Q588/100</f>
        <v>0.9805873</v>
      </c>
      <c r="T588" s="1" t="n">
        <f aca="false">R588/100</f>
        <v>0.981421</v>
      </c>
      <c r="U588" s="3" t="n">
        <f aca="false">T588*S588*I587</f>
        <v>0.961345331330472</v>
      </c>
    </row>
    <row r="589" customFormat="false" ht="13.8" hidden="false" customHeight="false" outlineLevel="0" collapsed="false">
      <c r="H589" s="0" t="n">
        <v>619.5</v>
      </c>
      <c r="I589" s="1" t="n">
        <f aca="true">FORECAST(H589,OFFSET(lens3y,MATCH(H589,lens3x,1)-1,0,2),OFFSET(lens3x,MATCH(H589,lens3x,1)-1,0,2))</f>
        <v>0.998927354096784</v>
      </c>
      <c r="K589" s="11" t="n">
        <v>911</v>
      </c>
      <c r="L589" s="12" t="n">
        <v>99.93011</v>
      </c>
      <c r="M589" s="11" t="n">
        <v>911</v>
      </c>
      <c r="N589" s="12" t="n">
        <v>99.8481</v>
      </c>
      <c r="O589" s="9"/>
      <c r="P589" s="1" t="n">
        <v>619</v>
      </c>
      <c r="Q589" s="2" t="n">
        <f aca="true">FORECAST(P589,OFFSET(ref3ay,MATCH(P589,ref3x,1)-1,0,2),OFFSET(ref3x,MATCH(P589,ref3x,1)-1,0,2))</f>
        <v>98.07201</v>
      </c>
      <c r="R589" s="2" t="n">
        <f aca="true">FORECAST(P589,OFFSET(ref3by,MATCH(P589,ref3x,1)-1,0,2),OFFSET(ref3x,MATCH(P589,ref3x,1)-1,0,2))</f>
        <v>98.1531</v>
      </c>
      <c r="S589" s="1" t="n">
        <f aca="false">Q589/100</f>
        <v>0.9807201</v>
      </c>
      <c r="T589" s="1" t="n">
        <f aca="false">R589/100</f>
        <v>0.981531</v>
      </c>
      <c r="U589" s="3" t="n">
        <f aca="false">T589*S589*I588</f>
        <v>0.961578966848695</v>
      </c>
    </row>
    <row r="590" customFormat="false" ht="13.8" hidden="false" customHeight="false" outlineLevel="0" collapsed="false">
      <c r="H590" s="0" t="n">
        <v>620</v>
      </c>
      <c r="I590" s="1" t="n">
        <f aca="true">FORECAST(H590,OFFSET(lens3y,MATCH(H590,lens3x,1)-1,0,2),OFFSET(lens3x,MATCH(H590,lens3x,1)-1,0,2))</f>
        <v>0.998922863143233</v>
      </c>
      <c r="K590" s="11" t="n">
        <v>912</v>
      </c>
      <c r="L590" s="12" t="n">
        <v>99.93076</v>
      </c>
      <c r="M590" s="11" t="n">
        <v>912</v>
      </c>
      <c r="N590" s="12" t="n">
        <v>99.85631</v>
      </c>
      <c r="O590" s="9"/>
      <c r="P590" s="1" t="n">
        <v>619.5</v>
      </c>
      <c r="Q590" s="2" t="n">
        <f aca="true">FORECAST(P590,OFFSET(ref3ay,MATCH(P590,ref3x,1)-1,0,2),OFFSET(ref3x,MATCH(P590,ref3x,1)-1,0,2))</f>
        <v>98.08545</v>
      </c>
      <c r="R590" s="2" t="n">
        <f aca="true">FORECAST(P590,OFFSET(ref3by,MATCH(P590,ref3x,1)-1,0,2),OFFSET(ref3x,MATCH(P590,ref3x,1)-1,0,2))</f>
        <v>98.16423</v>
      </c>
      <c r="S590" s="1" t="n">
        <f aca="false">Q590/100</f>
        <v>0.9808545</v>
      </c>
      <c r="T590" s="1" t="n">
        <f aca="false">R590/100</f>
        <v>0.9816423</v>
      </c>
      <c r="U590" s="3" t="n">
        <f aca="false">T590*S590*I589</f>
        <v>0.961815472095963</v>
      </c>
    </row>
    <row r="591" customFormat="false" ht="13.8" hidden="false" customHeight="false" outlineLevel="0" collapsed="false">
      <c r="H591" s="0" t="n">
        <v>620.5</v>
      </c>
      <c r="I591" s="1" t="n">
        <f aca="true">FORECAST(H591,OFFSET(lens3y,MATCH(H591,lens3x,1)-1,0,2),OFFSET(lens3x,MATCH(H591,lens3x,1)-1,0,2))</f>
        <v>0.998922863143233</v>
      </c>
      <c r="K591" s="11" t="n">
        <v>913</v>
      </c>
      <c r="L591" s="12" t="n">
        <v>99.93035</v>
      </c>
      <c r="M591" s="11" t="n">
        <v>913</v>
      </c>
      <c r="N591" s="12" t="n">
        <v>99.86359</v>
      </c>
      <c r="O591" s="9"/>
      <c r="P591" s="1" t="n">
        <v>620</v>
      </c>
      <c r="Q591" s="2" t="n">
        <f aca="true">FORECAST(P591,OFFSET(ref3ay,MATCH(P591,ref3x,1)-1,0,2),OFFSET(ref3x,MATCH(P591,ref3x,1)-1,0,2))</f>
        <v>98.09889</v>
      </c>
      <c r="R591" s="2" t="n">
        <f aca="true">FORECAST(P591,OFFSET(ref3by,MATCH(P591,ref3x,1)-1,0,2),OFFSET(ref3x,MATCH(P591,ref3x,1)-1,0,2))</f>
        <v>98.17536</v>
      </c>
      <c r="S591" s="1" t="n">
        <f aca="false">Q591/100</f>
        <v>0.9809889</v>
      </c>
      <c r="T591" s="1" t="n">
        <f aca="false">R591/100</f>
        <v>0.9817536</v>
      </c>
      <c r="U591" s="3" t="n">
        <f aca="false">T591*S591*I590</f>
        <v>0.962052005063027</v>
      </c>
    </row>
    <row r="592" customFormat="false" ht="13.8" hidden="false" customHeight="false" outlineLevel="0" collapsed="false">
      <c r="H592" s="0" t="n">
        <v>621</v>
      </c>
      <c r="I592" s="1" t="n">
        <f aca="true">FORECAST(H592,OFFSET(lens3y,MATCH(H592,lens3x,1)-1,0,2),OFFSET(lens3x,MATCH(H592,lens3x,1)-1,0,2))</f>
        <v>0.998922863143233</v>
      </c>
      <c r="K592" s="11" t="n">
        <v>914</v>
      </c>
      <c r="L592" s="12" t="n">
        <v>99.92886</v>
      </c>
      <c r="M592" s="11" t="n">
        <v>914</v>
      </c>
      <c r="N592" s="12" t="n">
        <v>99.86996</v>
      </c>
      <c r="O592" s="9"/>
      <c r="P592" s="1" t="n">
        <v>620.5</v>
      </c>
      <c r="Q592" s="2" t="n">
        <f aca="true">FORECAST(P592,OFFSET(ref3ay,MATCH(P592,ref3x,1)-1,0,2),OFFSET(ref3x,MATCH(P592,ref3x,1)-1,0,2))</f>
        <v>98.11247</v>
      </c>
      <c r="R592" s="2" t="n">
        <f aca="true">FORECAST(P592,OFFSET(ref3by,MATCH(P592,ref3x,1)-1,0,2),OFFSET(ref3x,MATCH(P592,ref3x,1)-1,0,2))</f>
        <v>98.18661</v>
      </c>
      <c r="S592" s="1" t="n">
        <f aca="false">Q592/100</f>
        <v>0.9811247</v>
      </c>
      <c r="T592" s="1" t="n">
        <f aca="false">R592/100</f>
        <v>0.9818661</v>
      </c>
      <c r="U592" s="3" t="n">
        <f aca="false">T592*S592*I591</f>
        <v>0.96229544123384</v>
      </c>
    </row>
    <row r="593" customFormat="false" ht="13.8" hidden="false" customHeight="false" outlineLevel="0" collapsed="false">
      <c r="H593" s="0" t="n">
        <v>621.5</v>
      </c>
      <c r="I593" s="1" t="n">
        <f aca="true">FORECAST(H593,OFFSET(lens3y,MATCH(H593,lens3x,1)-1,0,2),OFFSET(lens3x,MATCH(H593,lens3x,1)-1,0,2))</f>
        <v>0.998922863143233</v>
      </c>
      <c r="K593" s="11" t="n">
        <v>915</v>
      </c>
      <c r="L593" s="12" t="n">
        <v>99.92625</v>
      </c>
      <c r="M593" s="11" t="n">
        <v>915</v>
      </c>
      <c r="N593" s="12" t="n">
        <v>99.87534</v>
      </c>
      <c r="O593" s="9"/>
      <c r="P593" s="1" t="n">
        <v>621</v>
      </c>
      <c r="Q593" s="2" t="n">
        <f aca="true">FORECAST(P593,OFFSET(ref3ay,MATCH(P593,ref3x,1)-1,0,2),OFFSET(ref3x,MATCH(P593,ref3x,1)-1,0,2))</f>
        <v>98.12605</v>
      </c>
      <c r="R593" s="2" t="n">
        <f aca="true">FORECAST(P593,OFFSET(ref3by,MATCH(P593,ref3x,1)-1,0,2),OFFSET(ref3x,MATCH(P593,ref3x,1)-1,0,2))</f>
        <v>98.19786</v>
      </c>
      <c r="S593" s="1" t="n">
        <f aca="false">Q593/100</f>
        <v>0.9812605</v>
      </c>
      <c r="T593" s="1" t="n">
        <f aca="false">R593/100</f>
        <v>0.9819786</v>
      </c>
      <c r="U593" s="3" t="n">
        <f aca="false">T593*S593*I592</f>
        <v>0.962538907926742</v>
      </c>
    </row>
    <row r="594" customFormat="false" ht="13.8" hidden="false" customHeight="false" outlineLevel="0" collapsed="false">
      <c r="H594" s="0" t="n">
        <v>622</v>
      </c>
      <c r="I594" s="1" t="n">
        <f aca="true">FORECAST(H594,OFFSET(lens3y,MATCH(H594,lens3x,1)-1,0,2),OFFSET(lens3x,MATCH(H594,lens3x,1)-1,0,2))</f>
        <v>0.998922863143233</v>
      </c>
      <c r="K594" s="11" t="n">
        <v>916</v>
      </c>
      <c r="L594" s="12" t="n">
        <v>99.92252</v>
      </c>
      <c r="M594" s="11" t="n">
        <v>916</v>
      </c>
      <c r="N594" s="12" t="n">
        <v>99.87973</v>
      </c>
      <c r="O594" s="9"/>
      <c r="P594" s="1" t="n">
        <v>621.5</v>
      </c>
      <c r="Q594" s="2" t="n">
        <f aca="true">FORECAST(P594,OFFSET(ref3ay,MATCH(P594,ref3x,1)-1,0,2),OFFSET(ref3x,MATCH(P594,ref3x,1)-1,0,2))</f>
        <v>98.13975</v>
      </c>
      <c r="R594" s="2" t="n">
        <f aca="true">FORECAST(P594,OFFSET(ref3by,MATCH(P594,ref3x,1)-1,0,2),OFFSET(ref3x,MATCH(P594,ref3x,1)-1,0,2))</f>
        <v>98.209215</v>
      </c>
      <c r="S594" s="1" t="n">
        <f aca="false">Q594/100</f>
        <v>0.9813975</v>
      </c>
      <c r="T594" s="1" t="n">
        <f aca="false">R594/100</f>
        <v>0.98209215</v>
      </c>
      <c r="U594" s="3" t="n">
        <f aca="false">T594*S594*I593</f>
        <v>0.962784611739056</v>
      </c>
    </row>
    <row r="595" customFormat="false" ht="13.8" hidden="false" customHeight="false" outlineLevel="0" collapsed="false">
      <c r="H595" s="0" t="n">
        <v>622.5</v>
      </c>
      <c r="I595" s="1" t="n">
        <f aca="true">FORECAST(H595,OFFSET(lens3y,MATCH(H595,lens3x,1)-1,0,2),OFFSET(lens3x,MATCH(H595,lens3x,1)-1,0,2))</f>
        <v>0.998922863143233</v>
      </c>
      <c r="K595" s="11" t="n">
        <v>917</v>
      </c>
      <c r="L595" s="12" t="n">
        <v>99.91766</v>
      </c>
      <c r="M595" s="11" t="n">
        <v>917</v>
      </c>
      <c r="N595" s="12" t="n">
        <v>99.88311</v>
      </c>
      <c r="O595" s="9"/>
      <c r="P595" s="1" t="n">
        <v>622</v>
      </c>
      <c r="Q595" s="2" t="n">
        <f aca="true">FORECAST(P595,OFFSET(ref3ay,MATCH(P595,ref3x,1)-1,0,2),OFFSET(ref3x,MATCH(P595,ref3x,1)-1,0,2))</f>
        <v>98.15345</v>
      </c>
      <c r="R595" s="2" t="n">
        <f aca="true">FORECAST(P595,OFFSET(ref3by,MATCH(P595,ref3x,1)-1,0,2),OFFSET(ref3x,MATCH(P595,ref3x,1)-1,0,2))</f>
        <v>98.22057</v>
      </c>
      <c r="S595" s="1" t="n">
        <f aca="false">Q595/100</f>
        <v>0.9815345</v>
      </c>
      <c r="T595" s="1" t="n">
        <f aca="false">R595/100</f>
        <v>0.9822057</v>
      </c>
      <c r="U595" s="3" t="n">
        <f aca="false">T595*S595*I594</f>
        <v>0.963030346630557</v>
      </c>
    </row>
    <row r="596" customFormat="false" ht="13.8" hidden="false" customHeight="false" outlineLevel="0" collapsed="false">
      <c r="H596" s="0" t="n">
        <v>623</v>
      </c>
      <c r="I596" s="1" t="n">
        <f aca="true">FORECAST(H596,OFFSET(lens3y,MATCH(H596,lens3x,1)-1,0,2),OFFSET(lens3x,MATCH(H596,lens3x,1)-1,0,2))</f>
        <v>0.998922863143233</v>
      </c>
      <c r="K596" s="11" t="n">
        <v>918</v>
      </c>
      <c r="L596" s="12" t="n">
        <v>99.91165</v>
      </c>
      <c r="M596" s="11" t="n">
        <v>918</v>
      </c>
      <c r="N596" s="12" t="n">
        <v>99.88544</v>
      </c>
      <c r="O596" s="9"/>
      <c r="P596" s="1" t="n">
        <v>622.5</v>
      </c>
      <c r="Q596" s="2" t="n">
        <f aca="true">FORECAST(P596,OFFSET(ref3ay,MATCH(P596,ref3x,1)-1,0,2),OFFSET(ref3x,MATCH(P596,ref3x,1)-1,0,2))</f>
        <v>98.167265</v>
      </c>
      <c r="R596" s="2" t="n">
        <f aca="true">FORECAST(P596,OFFSET(ref3by,MATCH(P596,ref3x,1)-1,0,2),OFFSET(ref3x,MATCH(P596,ref3x,1)-1,0,2))</f>
        <v>98.23201</v>
      </c>
      <c r="S596" s="1" t="n">
        <f aca="false">Q596/100</f>
        <v>0.98167265</v>
      </c>
      <c r="T596" s="1" t="n">
        <f aca="false">R596/100</f>
        <v>0.9823201</v>
      </c>
      <c r="U596" s="3" t="n">
        <f aca="false">T596*S596*I595</f>
        <v>0.963278074574543</v>
      </c>
    </row>
    <row r="597" customFormat="false" ht="13.8" hidden="false" customHeight="false" outlineLevel="0" collapsed="false">
      <c r="H597" s="0" t="n">
        <v>623.5</v>
      </c>
      <c r="I597" s="1" t="n">
        <f aca="true">FORECAST(H597,OFFSET(lens3y,MATCH(H597,lens3x,1)-1,0,2),OFFSET(lens3x,MATCH(H597,lens3x,1)-1,0,2))</f>
        <v>0.998922863143233</v>
      </c>
      <c r="K597" s="11" t="n">
        <v>919</v>
      </c>
      <c r="L597" s="12" t="n">
        <v>99.90448</v>
      </c>
      <c r="M597" s="11" t="n">
        <v>919</v>
      </c>
      <c r="N597" s="12" t="n">
        <v>99.88672</v>
      </c>
      <c r="O597" s="9"/>
      <c r="P597" s="1" t="n">
        <v>623</v>
      </c>
      <c r="Q597" s="2" t="n">
        <f aca="true">FORECAST(P597,OFFSET(ref3ay,MATCH(P597,ref3x,1)-1,0,2),OFFSET(ref3x,MATCH(P597,ref3x,1)-1,0,2))</f>
        <v>98.18108</v>
      </c>
      <c r="R597" s="2" t="n">
        <f aca="true">FORECAST(P597,OFFSET(ref3by,MATCH(P597,ref3x,1)-1,0,2),OFFSET(ref3x,MATCH(P597,ref3x,1)-1,0,2))</f>
        <v>98.24345</v>
      </c>
      <c r="S597" s="1" t="n">
        <f aca="false">Q597/100</f>
        <v>0.9818108</v>
      </c>
      <c r="T597" s="1" t="n">
        <f aca="false">R597/100</f>
        <v>0.9824345</v>
      </c>
      <c r="U597" s="3" t="n">
        <f aca="false">T597*S597*I596</f>
        <v>0.963525834093203</v>
      </c>
    </row>
    <row r="598" customFormat="false" ht="13.8" hidden="false" customHeight="false" outlineLevel="0" collapsed="false">
      <c r="H598" s="0" t="n">
        <v>624</v>
      </c>
      <c r="I598" s="1" t="n">
        <f aca="true">FORECAST(H598,OFFSET(lens3y,MATCH(H598,lens3x,1)-1,0,2),OFFSET(lens3x,MATCH(H598,lens3x,1)-1,0,2))</f>
        <v>0.998922863143233</v>
      </c>
      <c r="K598" s="11" t="n">
        <v>920</v>
      </c>
      <c r="L598" s="12" t="n">
        <v>99.89615</v>
      </c>
      <c r="M598" s="11" t="n">
        <v>920</v>
      </c>
      <c r="N598" s="12" t="n">
        <v>99.88696</v>
      </c>
      <c r="O598" s="9"/>
      <c r="P598" s="1" t="n">
        <v>623.5</v>
      </c>
      <c r="Q598" s="2" t="n">
        <f aca="true">FORECAST(P598,OFFSET(ref3ay,MATCH(P598,ref3x,1)-1,0,2),OFFSET(ref3x,MATCH(P598,ref3x,1)-1,0,2))</f>
        <v>98.194985</v>
      </c>
      <c r="R598" s="2" t="n">
        <f aca="true">FORECAST(P598,OFFSET(ref3by,MATCH(P598,ref3x,1)-1,0,2),OFFSET(ref3x,MATCH(P598,ref3x,1)-1,0,2))</f>
        <v>98.25498</v>
      </c>
      <c r="S598" s="1" t="n">
        <f aca="false">Q598/100</f>
        <v>0.98194985</v>
      </c>
      <c r="T598" s="1" t="n">
        <f aca="false">R598/100</f>
        <v>0.9825498</v>
      </c>
      <c r="U598" s="3" t="n">
        <f aca="false">T598*S598*I597</f>
        <v>0.96377539133098</v>
      </c>
    </row>
    <row r="599" customFormat="false" ht="13.8" hidden="false" customHeight="false" outlineLevel="0" collapsed="false">
      <c r="H599" s="0" t="n">
        <v>624.5</v>
      </c>
      <c r="I599" s="1" t="n">
        <f aca="true">FORECAST(H599,OFFSET(lens3y,MATCH(H599,lens3x,1)-1,0,2),OFFSET(lens3x,MATCH(H599,lens3x,1)-1,0,2))</f>
        <v>0.998922863143233</v>
      </c>
      <c r="K599" s="11" t="n">
        <v>921</v>
      </c>
      <c r="L599" s="12" t="n">
        <v>99.88657</v>
      </c>
      <c r="M599" s="11" t="n">
        <v>921</v>
      </c>
      <c r="N599" s="12" t="n">
        <v>99.88614</v>
      </c>
      <c r="O599" s="9"/>
      <c r="P599" s="1" t="n">
        <v>624</v>
      </c>
      <c r="Q599" s="2" t="n">
        <f aca="true">FORECAST(P599,OFFSET(ref3ay,MATCH(P599,ref3x,1)-1,0,2),OFFSET(ref3x,MATCH(P599,ref3x,1)-1,0,2))</f>
        <v>98.20889</v>
      </c>
      <c r="R599" s="2" t="n">
        <f aca="true">FORECAST(P599,OFFSET(ref3by,MATCH(P599,ref3x,1)-1,0,2),OFFSET(ref3x,MATCH(P599,ref3x,1)-1,0,2))</f>
        <v>98.26651</v>
      </c>
      <c r="S599" s="1" t="n">
        <f aca="false">Q599/100</f>
        <v>0.9820889</v>
      </c>
      <c r="T599" s="1" t="n">
        <f aca="false">R599/100</f>
        <v>0.9826651</v>
      </c>
      <c r="U599" s="3" t="n">
        <f aca="false">T599*S599*I598</f>
        <v>0.964024980599148</v>
      </c>
    </row>
    <row r="600" customFormat="false" ht="13.8" hidden="false" customHeight="false" outlineLevel="0" collapsed="false">
      <c r="H600" s="0" t="n">
        <v>625</v>
      </c>
      <c r="I600" s="1" t="n">
        <f aca="true">FORECAST(H600,OFFSET(lens3y,MATCH(H600,lens3x,1)-1,0,2),OFFSET(lens3x,MATCH(H600,lens3x,1)-1,0,2))</f>
        <v>0.998922863143233</v>
      </c>
      <c r="K600" s="11" t="n">
        <v>922</v>
      </c>
      <c r="L600" s="12" t="n">
        <v>99.87577</v>
      </c>
      <c r="M600" s="11" t="n">
        <v>922</v>
      </c>
      <c r="N600" s="12" t="n">
        <v>99.88422</v>
      </c>
      <c r="O600" s="9"/>
      <c r="P600" s="1" t="n">
        <v>624.5</v>
      </c>
      <c r="Q600" s="2" t="n">
        <f aca="true">FORECAST(P600,OFFSET(ref3ay,MATCH(P600,ref3x,1)-1,0,2),OFFSET(ref3x,MATCH(P600,ref3x,1)-1,0,2))</f>
        <v>98.222915</v>
      </c>
      <c r="R600" s="2" t="n">
        <f aca="true">FORECAST(P600,OFFSET(ref3by,MATCH(P600,ref3x,1)-1,0,2),OFFSET(ref3x,MATCH(P600,ref3x,1)-1,0,2))</f>
        <v>98.27815</v>
      </c>
      <c r="S600" s="1" t="n">
        <f aca="false">Q600/100</f>
        <v>0.98222915</v>
      </c>
      <c r="T600" s="1" t="n">
        <f aca="false">R600/100</f>
        <v>0.9827815</v>
      </c>
      <c r="U600" s="3" t="n">
        <f aca="false">T600*S600*I599</f>
        <v>0.964276859252152</v>
      </c>
    </row>
    <row r="601" customFormat="false" ht="13.8" hidden="false" customHeight="false" outlineLevel="0" collapsed="false">
      <c r="H601" s="0" t="n">
        <v>625.5</v>
      </c>
      <c r="I601" s="1" t="n">
        <f aca="true">FORECAST(H601,OFFSET(lens3y,MATCH(H601,lens3x,1)-1,0,2),OFFSET(lens3x,MATCH(H601,lens3x,1)-1,0,2))</f>
        <v>0.998922863143233</v>
      </c>
      <c r="K601" s="11" t="n">
        <v>923</v>
      </c>
      <c r="L601" s="12" t="n">
        <v>99.86376</v>
      </c>
      <c r="M601" s="11" t="n">
        <v>923</v>
      </c>
      <c r="N601" s="12" t="n">
        <v>99.88119</v>
      </c>
      <c r="O601" s="9"/>
      <c r="P601" s="1" t="n">
        <v>625</v>
      </c>
      <c r="Q601" s="2" t="n">
        <f aca="true">FORECAST(P601,OFFSET(ref3ay,MATCH(P601,ref3x,1)-1,0,2),OFFSET(ref3x,MATCH(P601,ref3x,1)-1,0,2))</f>
        <v>98.23694</v>
      </c>
      <c r="R601" s="2" t="n">
        <f aca="true">FORECAST(P601,OFFSET(ref3by,MATCH(P601,ref3x,1)-1,0,2),OFFSET(ref3x,MATCH(P601,ref3x,1)-1,0,2))</f>
        <v>98.28979</v>
      </c>
      <c r="S601" s="1" t="n">
        <f aca="false">Q601/100</f>
        <v>0.9823694</v>
      </c>
      <c r="T601" s="1" t="n">
        <f aca="false">R601/100</f>
        <v>0.9828979</v>
      </c>
      <c r="U601" s="3" t="n">
        <f aca="false">T601*S601*I600</f>
        <v>0.964528770520187</v>
      </c>
    </row>
    <row r="602" customFormat="false" ht="13.8" hidden="false" customHeight="false" outlineLevel="0" collapsed="false">
      <c r="H602" s="0" t="n">
        <v>626</v>
      </c>
      <c r="I602" s="1" t="n">
        <f aca="true">FORECAST(H602,OFFSET(lens3y,MATCH(H602,lens3x,1)-1,0,2),OFFSET(lens3x,MATCH(H602,lens3x,1)-1,0,2))</f>
        <v>0.998922863143233</v>
      </c>
      <c r="K602" s="11" t="n">
        <v>924</v>
      </c>
      <c r="L602" s="12" t="n">
        <v>99.85051</v>
      </c>
      <c r="M602" s="11" t="n">
        <v>924</v>
      </c>
      <c r="N602" s="12" t="n">
        <v>99.87704</v>
      </c>
      <c r="O602" s="9"/>
      <c r="P602" s="1" t="n">
        <v>625.5</v>
      </c>
      <c r="Q602" s="2" t="n">
        <f aca="true">FORECAST(P602,OFFSET(ref3ay,MATCH(P602,ref3x,1)-1,0,2),OFFSET(ref3x,MATCH(P602,ref3x,1)-1,0,2))</f>
        <v>98.251025</v>
      </c>
      <c r="R602" s="2" t="n">
        <f aca="true">FORECAST(P602,OFFSET(ref3by,MATCH(P602,ref3x,1)-1,0,2),OFFSET(ref3x,MATCH(P602,ref3x,1)-1,0,2))</f>
        <v>98.301485</v>
      </c>
      <c r="S602" s="1" t="n">
        <f aca="false">Q602/100</f>
        <v>0.98251025</v>
      </c>
      <c r="T602" s="1" t="n">
        <f aca="false">R602/100</f>
        <v>0.98301485</v>
      </c>
      <c r="U602" s="3" t="n">
        <f aca="false">T602*S602*I601</f>
        <v>0.964781843375102</v>
      </c>
    </row>
    <row r="603" customFormat="false" ht="13.8" hidden="false" customHeight="false" outlineLevel="0" collapsed="false">
      <c r="H603" s="0" t="n">
        <v>626.5</v>
      </c>
      <c r="I603" s="1" t="n">
        <f aca="true">FORECAST(H603,OFFSET(lens3y,MATCH(H603,lens3x,1)-1,0,2),OFFSET(lens3x,MATCH(H603,lens3x,1)-1,0,2))</f>
        <v>0.998922863143233</v>
      </c>
      <c r="K603" s="11" t="n">
        <v>925</v>
      </c>
      <c r="L603" s="12" t="n">
        <v>99.83614</v>
      </c>
      <c r="M603" s="11" t="n">
        <v>925</v>
      </c>
      <c r="N603" s="12" t="n">
        <v>99.87179</v>
      </c>
      <c r="O603" s="9"/>
      <c r="P603" s="1" t="n">
        <v>626</v>
      </c>
      <c r="Q603" s="2" t="n">
        <f aca="true">FORECAST(P603,OFFSET(ref3ay,MATCH(P603,ref3x,1)-1,0,2),OFFSET(ref3x,MATCH(P603,ref3x,1)-1,0,2))</f>
        <v>98.26511</v>
      </c>
      <c r="R603" s="2" t="n">
        <f aca="true">FORECAST(P603,OFFSET(ref3by,MATCH(P603,ref3x,1)-1,0,2),OFFSET(ref3x,MATCH(P603,ref3x,1)-1,0,2))</f>
        <v>98.31318</v>
      </c>
      <c r="S603" s="1" t="n">
        <f aca="false">Q603/100</f>
        <v>0.9826511</v>
      </c>
      <c r="T603" s="1" t="n">
        <f aca="false">R603/100</f>
        <v>0.9831318</v>
      </c>
      <c r="U603" s="3" t="n">
        <f aca="false">T603*S603*I602</f>
        <v>0.965034949139347</v>
      </c>
    </row>
    <row r="604" customFormat="false" ht="13.8" hidden="false" customHeight="false" outlineLevel="0" collapsed="false">
      <c r="H604" s="0" t="n">
        <v>627</v>
      </c>
      <c r="I604" s="1" t="n">
        <f aca="true">FORECAST(H604,OFFSET(lens3y,MATCH(H604,lens3x,1)-1,0,2),OFFSET(lens3x,MATCH(H604,lens3x,1)-1,0,2))</f>
        <v>0.998922863143233</v>
      </c>
      <c r="K604" s="11" t="n">
        <v>926</v>
      </c>
      <c r="L604" s="12" t="n">
        <v>99.82056</v>
      </c>
      <c r="M604" s="11" t="n">
        <v>926</v>
      </c>
      <c r="N604" s="12" t="n">
        <v>99.8654</v>
      </c>
      <c r="O604" s="9"/>
      <c r="P604" s="1" t="n">
        <v>626.5</v>
      </c>
      <c r="Q604" s="2" t="n">
        <f aca="true">FORECAST(P604,OFFSET(ref3ay,MATCH(P604,ref3x,1)-1,0,2),OFFSET(ref3x,MATCH(P604,ref3x,1)-1,0,2))</f>
        <v>98.27925</v>
      </c>
      <c r="R604" s="2" t="n">
        <f aca="true">FORECAST(P604,OFFSET(ref3by,MATCH(P604,ref3x,1)-1,0,2),OFFSET(ref3x,MATCH(P604,ref3x,1)-1,0,2))</f>
        <v>98.324925</v>
      </c>
      <c r="S604" s="1" t="n">
        <f aca="false">Q604/100</f>
        <v>0.9827925</v>
      </c>
      <c r="T604" s="1" t="n">
        <f aca="false">R604/100</f>
        <v>0.98324925</v>
      </c>
      <c r="U604" s="3" t="n">
        <f aca="false">T604*S604*I603</f>
        <v>0.96528911888418</v>
      </c>
    </row>
    <row r="605" customFormat="false" ht="13.8" hidden="false" customHeight="false" outlineLevel="0" collapsed="false">
      <c r="H605" s="0" t="n">
        <v>627.5</v>
      </c>
      <c r="I605" s="1" t="n">
        <f aca="true">FORECAST(H605,OFFSET(lens3y,MATCH(H605,lens3x,1)-1,0,2),OFFSET(lens3x,MATCH(H605,lens3x,1)-1,0,2))</f>
        <v>0.998922863143233</v>
      </c>
      <c r="K605" s="11" t="n">
        <v>927</v>
      </c>
      <c r="L605" s="12" t="n">
        <v>99.80372</v>
      </c>
      <c r="M605" s="11" t="n">
        <v>927</v>
      </c>
      <c r="N605" s="12" t="n">
        <v>99.85787</v>
      </c>
      <c r="O605" s="9"/>
      <c r="P605" s="1" t="n">
        <v>627</v>
      </c>
      <c r="Q605" s="2" t="n">
        <f aca="true">FORECAST(P605,OFFSET(ref3ay,MATCH(P605,ref3x,1)-1,0,2),OFFSET(ref3x,MATCH(P605,ref3x,1)-1,0,2))</f>
        <v>98.29339</v>
      </c>
      <c r="R605" s="2" t="n">
        <f aca="true">FORECAST(P605,OFFSET(ref3by,MATCH(P605,ref3x,1)-1,0,2),OFFSET(ref3x,MATCH(P605,ref3x,1)-1,0,2))</f>
        <v>98.33667</v>
      </c>
      <c r="S605" s="1" t="n">
        <f aca="false">Q605/100</f>
        <v>0.9829339</v>
      </c>
      <c r="T605" s="1" t="n">
        <f aca="false">R605/100</f>
        <v>0.9833667</v>
      </c>
      <c r="U605" s="3" t="n">
        <f aca="false">T605*S605*I604</f>
        <v>0.965543321808096</v>
      </c>
    </row>
    <row r="606" customFormat="false" ht="13.8" hidden="false" customHeight="false" outlineLevel="0" collapsed="false">
      <c r="H606" s="0" t="n">
        <v>628</v>
      </c>
      <c r="I606" s="1" t="n">
        <f aca="true">FORECAST(H606,OFFSET(lens3y,MATCH(H606,lens3x,1)-1,0,2),OFFSET(lens3x,MATCH(H606,lens3x,1)-1,0,2))</f>
        <v>0.998922863143233</v>
      </c>
      <c r="K606" s="11" t="n">
        <v>928</v>
      </c>
      <c r="L606" s="12" t="n">
        <v>99.78563</v>
      </c>
      <c r="M606" s="11" t="n">
        <v>928</v>
      </c>
      <c r="N606" s="12" t="n">
        <v>99.84919</v>
      </c>
      <c r="O606" s="9"/>
      <c r="P606" s="1" t="n">
        <v>627.5</v>
      </c>
      <c r="Q606" s="2" t="n">
        <f aca="true">FORECAST(P606,OFFSET(ref3ay,MATCH(P606,ref3x,1)-1,0,2),OFFSET(ref3x,MATCH(P606,ref3x,1)-1,0,2))</f>
        <v>98.30757</v>
      </c>
      <c r="R606" s="2" t="n">
        <f aca="true">FORECAST(P606,OFFSET(ref3by,MATCH(P606,ref3x,1)-1,0,2),OFFSET(ref3x,MATCH(P606,ref3x,1)-1,0,2))</f>
        <v>98.348455</v>
      </c>
      <c r="S606" s="1" t="n">
        <f aca="false">Q606/100</f>
        <v>0.9830757</v>
      </c>
      <c r="T606" s="1" t="n">
        <f aca="false">R606/100</f>
        <v>0.98348455</v>
      </c>
      <c r="U606" s="3" t="n">
        <f aca="false">T606*S606*I605</f>
        <v>0.965798343687733</v>
      </c>
    </row>
    <row r="607" customFormat="false" ht="13.8" hidden="false" customHeight="false" outlineLevel="0" collapsed="false">
      <c r="H607" s="0" t="n">
        <v>628.5</v>
      </c>
      <c r="I607" s="1" t="n">
        <f aca="true">FORECAST(H607,OFFSET(lens3y,MATCH(H607,lens3x,1)-1,0,2),OFFSET(lens3x,MATCH(H607,lens3x,1)-1,0,2))</f>
        <v>0.998922863143233</v>
      </c>
      <c r="K607" s="11" t="n">
        <v>929</v>
      </c>
      <c r="L607" s="12" t="n">
        <v>99.76603</v>
      </c>
      <c r="M607" s="11" t="n">
        <v>929</v>
      </c>
      <c r="N607" s="12" t="n">
        <v>99.83923</v>
      </c>
      <c r="O607" s="9"/>
      <c r="P607" s="1" t="n">
        <v>628</v>
      </c>
      <c r="Q607" s="2" t="n">
        <f aca="true">FORECAST(P607,OFFSET(ref3ay,MATCH(P607,ref3x,1)-1,0,2),OFFSET(ref3x,MATCH(P607,ref3x,1)-1,0,2))</f>
        <v>98.32175</v>
      </c>
      <c r="R607" s="2" t="n">
        <f aca="true">FORECAST(P607,OFFSET(ref3by,MATCH(P607,ref3x,1)-1,0,2),OFFSET(ref3x,MATCH(P607,ref3x,1)-1,0,2))</f>
        <v>98.36024</v>
      </c>
      <c r="S607" s="1" t="n">
        <f aca="false">Q607/100</f>
        <v>0.9832175</v>
      </c>
      <c r="T607" s="1" t="n">
        <f aca="false">R607/100</f>
        <v>0.9836024</v>
      </c>
      <c r="U607" s="3" t="n">
        <f aca="false">T607*S607*I606</f>
        <v>0.966053398953631</v>
      </c>
    </row>
    <row r="608" customFormat="false" ht="13.8" hidden="false" customHeight="false" outlineLevel="0" collapsed="false">
      <c r="H608" s="0" t="n">
        <v>629</v>
      </c>
      <c r="I608" s="1" t="n">
        <f aca="true">FORECAST(H608,OFFSET(lens3y,MATCH(H608,lens3x,1)-1,0,2),OFFSET(lens3x,MATCH(H608,lens3x,1)-1,0,2))</f>
        <v>0.998922863143233</v>
      </c>
      <c r="K608" s="11" t="n">
        <v>930</v>
      </c>
      <c r="L608" s="12" t="n">
        <v>99.74512</v>
      </c>
      <c r="M608" s="11" t="n">
        <v>930</v>
      </c>
      <c r="N608" s="12" t="n">
        <v>99.82804</v>
      </c>
      <c r="O608" s="9"/>
      <c r="P608" s="1" t="n">
        <v>628.5</v>
      </c>
      <c r="Q608" s="2" t="n">
        <f aca="true">FORECAST(P608,OFFSET(ref3ay,MATCH(P608,ref3x,1)-1,0,2),OFFSET(ref3x,MATCH(P608,ref3x,1)-1,0,2))</f>
        <v>98.33596</v>
      </c>
      <c r="R608" s="2" t="n">
        <f aca="true">FORECAST(P608,OFFSET(ref3by,MATCH(P608,ref3x,1)-1,0,2),OFFSET(ref3x,MATCH(P608,ref3x,1)-1,0,2))</f>
        <v>98.372055</v>
      </c>
      <c r="S608" s="1" t="n">
        <f aca="false">Q608/100</f>
        <v>0.9833596</v>
      </c>
      <c r="T608" s="1" t="n">
        <f aca="false">R608/100</f>
        <v>0.98372055</v>
      </c>
      <c r="U608" s="3" t="n">
        <f aca="false">T608*S608*I607</f>
        <v>0.966309077094098</v>
      </c>
    </row>
    <row r="609" customFormat="false" ht="13.8" hidden="false" customHeight="false" outlineLevel="0" collapsed="false">
      <c r="H609" s="0" t="n">
        <v>629.5</v>
      </c>
      <c r="I609" s="1" t="n">
        <f aca="true">FORECAST(H609,OFFSET(lens3y,MATCH(H609,lens3x,1)-1,0,2),OFFSET(lens3x,MATCH(H609,lens3x,1)-1,0,2))</f>
        <v>0.998922863143233</v>
      </c>
      <c r="K609" s="11" t="n">
        <v>931</v>
      </c>
      <c r="L609" s="12" t="n">
        <v>99.72291</v>
      </c>
      <c r="M609" s="11" t="n">
        <v>931</v>
      </c>
      <c r="N609" s="12" t="n">
        <v>99.81564</v>
      </c>
      <c r="O609" s="9"/>
      <c r="P609" s="1" t="n">
        <v>629</v>
      </c>
      <c r="Q609" s="2" t="n">
        <f aca="true">FORECAST(P609,OFFSET(ref3ay,MATCH(P609,ref3x,1)-1,0,2),OFFSET(ref3x,MATCH(P609,ref3x,1)-1,0,2))</f>
        <v>98.35017</v>
      </c>
      <c r="R609" s="2" t="n">
        <f aca="true">FORECAST(P609,OFFSET(ref3by,MATCH(P609,ref3x,1)-1,0,2),OFFSET(ref3x,MATCH(P609,ref3x,1)-1,0,2))</f>
        <v>98.38387</v>
      </c>
      <c r="S609" s="1" t="n">
        <f aca="false">Q609/100</f>
        <v>0.9835017</v>
      </c>
      <c r="T609" s="1" t="n">
        <f aca="false">R609/100</f>
        <v>0.9838387</v>
      </c>
      <c r="U609" s="3" t="n">
        <f aca="false">T609*S609*I608</f>
        <v>0.966564788776628</v>
      </c>
    </row>
    <row r="610" customFormat="false" ht="13.8" hidden="false" customHeight="false" outlineLevel="0" collapsed="false">
      <c r="H610" s="0" t="n">
        <v>630</v>
      </c>
      <c r="I610" s="1" t="n">
        <f aca="true">FORECAST(H610,OFFSET(lens3y,MATCH(H610,lens3x,1)-1,0,2),OFFSET(lens3x,MATCH(H610,lens3x,1)-1,0,2))</f>
        <v>0.998922863143233</v>
      </c>
      <c r="K610" s="11" t="n">
        <v>932</v>
      </c>
      <c r="L610" s="12" t="n">
        <v>99.69969</v>
      </c>
      <c r="M610" s="11" t="n">
        <v>932</v>
      </c>
      <c r="N610" s="12" t="n">
        <v>99.80218</v>
      </c>
      <c r="O610" s="9"/>
      <c r="P610" s="1" t="n">
        <v>629.5</v>
      </c>
      <c r="Q610" s="2" t="n">
        <f aca="true">FORECAST(P610,OFFSET(ref3ay,MATCH(P610,ref3x,1)-1,0,2),OFFSET(ref3x,MATCH(P610,ref3x,1)-1,0,2))</f>
        <v>98.364275</v>
      </c>
      <c r="R610" s="2" t="n">
        <f aca="true">FORECAST(P610,OFFSET(ref3by,MATCH(P610,ref3x,1)-1,0,2),OFFSET(ref3x,MATCH(P610,ref3x,1)-1,0,2))</f>
        <v>98.395585</v>
      </c>
      <c r="S610" s="1" t="n">
        <f aca="false">Q610/100</f>
        <v>0.98364275</v>
      </c>
      <c r="T610" s="1" t="n">
        <f aca="false">R610/100</f>
        <v>0.98395585</v>
      </c>
      <c r="U610" s="3" t="n">
        <f aca="false">T610*S610*I609</f>
        <v>0.966818519376143</v>
      </c>
    </row>
    <row r="611" customFormat="false" ht="13.8" hidden="false" customHeight="false" outlineLevel="0" collapsed="false">
      <c r="H611" s="0" t="n">
        <v>630.5</v>
      </c>
      <c r="I611" s="1" t="n">
        <f aca="true">FORECAST(H611,OFFSET(lens3y,MATCH(H611,lens3x,1)-1,0,2),OFFSET(lens3x,MATCH(H611,lens3x,1)-1,0,2))</f>
        <v>0.998922863143233</v>
      </c>
      <c r="K611" s="11" t="n">
        <v>933</v>
      </c>
      <c r="L611" s="12" t="n">
        <v>99.67518</v>
      </c>
      <c r="M611" s="11" t="n">
        <v>933</v>
      </c>
      <c r="N611" s="12" t="n">
        <v>99.78751</v>
      </c>
      <c r="O611" s="9"/>
      <c r="P611" s="1" t="n">
        <v>630</v>
      </c>
      <c r="Q611" s="2" t="n">
        <f aca="true">FORECAST(P611,OFFSET(ref3ay,MATCH(P611,ref3x,1)-1,0,2),OFFSET(ref3x,MATCH(P611,ref3x,1)-1,0,2))</f>
        <v>98.37838</v>
      </c>
      <c r="R611" s="2" t="n">
        <f aca="true">FORECAST(P611,OFFSET(ref3by,MATCH(P611,ref3x,1)-1,0,2),OFFSET(ref3x,MATCH(P611,ref3x,1)-1,0,2))</f>
        <v>98.4073</v>
      </c>
      <c r="S611" s="1" t="n">
        <f aca="false">Q611/100</f>
        <v>0.9837838</v>
      </c>
      <c r="T611" s="1" t="n">
        <f aca="false">R611/100</f>
        <v>0.984073</v>
      </c>
      <c r="U611" s="3" t="n">
        <f aca="false">T611*S611*I610</f>
        <v>0.967072282988076</v>
      </c>
    </row>
    <row r="612" customFormat="false" ht="13.8" hidden="false" customHeight="false" outlineLevel="0" collapsed="false">
      <c r="H612" s="0" t="n">
        <v>631</v>
      </c>
      <c r="I612" s="1" t="n">
        <f aca="true">FORECAST(H612,OFFSET(lens3y,MATCH(H612,lens3x,1)-1,0,2),OFFSET(lens3x,MATCH(H612,lens3x,1)-1,0,2))</f>
        <v>0.998922863143233</v>
      </c>
      <c r="K612" s="11" t="n">
        <v>934</v>
      </c>
      <c r="L612" s="12" t="n">
        <v>99.64938</v>
      </c>
      <c r="M612" s="11" t="n">
        <v>934</v>
      </c>
      <c r="N612" s="12" t="n">
        <v>99.77162</v>
      </c>
      <c r="O612" s="9"/>
      <c r="P612" s="1" t="n">
        <v>630.5</v>
      </c>
      <c r="Q612" s="2" t="n">
        <f aca="true">FORECAST(P612,OFFSET(ref3ay,MATCH(P612,ref3x,1)-1,0,2),OFFSET(ref3x,MATCH(P612,ref3x,1)-1,0,2))</f>
        <v>98.392495</v>
      </c>
      <c r="R612" s="2" t="n">
        <f aca="true">FORECAST(P612,OFFSET(ref3by,MATCH(P612,ref3x,1)-1,0,2),OFFSET(ref3x,MATCH(P612,ref3x,1)-1,0,2))</f>
        <v>98.41903</v>
      </c>
      <c r="S612" s="1" t="n">
        <f aca="false">Q612/100</f>
        <v>0.98392495</v>
      </c>
      <c r="T612" s="1" t="n">
        <f aca="false">R612/100</f>
        <v>0.9841903</v>
      </c>
      <c r="U612" s="3" t="n">
        <f aca="false">T612*S612*I611</f>
        <v>0.967326325355201</v>
      </c>
    </row>
    <row r="613" customFormat="false" ht="13.8" hidden="false" customHeight="false" outlineLevel="0" collapsed="false">
      <c r="H613" s="0" t="n">
        <v>631.5</v>
      </c>
      <c r="I613" s="1" t="n">
        <f aca="true">FORECAST(H613,OFFSET(lens3y,MATCH(H613,lens3x,1)-1,0,2),OFFSET(lens3x,MATCH(H613,lens3x,1)-1,0,2))</f>
        <v>0.998922863143233</v>
      </c>
      <c r="K613" s="11" t="n">
        <v>935</v>
      </c>
      <c r="L613" s="12" t="n">
        <v>99.62227</v>
      </c>
      <c r="M613" s="11" t="n">
        <v>935</v>
      </c>
      <c r="N613" s="12" t="n">
        <v>99.75449</v>
      </c>
      <c r="O613" s="9"/>
      <c r="P613" s="1" t="n">
        <v>631</v>
      </c>
      <c r="Q613" s="2" t="n">
        <f aca="true">FORECAST(P613,OFFSET(ref3ay,MATCH(P613,ref3x,1)-1,0,2),OFFSET(ref3x,MATCH(P613,ref3x,1)-1,0,2))</f>
        <v>98.40661</v>
      </c>
      <c r="R613" s="2" t="n">
        <f aca="true">FORECAST(P613,OFFSET(ref3by,MATCH(P613,ref3x,1)-1,0,2),OFFSET(ref3x,MATCH(P613,ref3x,1)-1,0,2))</f>
        <v>98.43076</v>
      </c>
      <c r="S613" s="1" t="n">
        <f aca="false">Q613/100</f>
        <v>0.9840661</v>
      </c>
      <c r="T613" s="1" t="n">
        <f aca="false">R613/100</f>
        <v>0.9843076</v>
      </c>
      <c r="U613" s="3" t="n">
        <f aca="false">T613*S613*I612</f>
        <v>0.967580400800447</v>
      </c>
    </row>
    <row r="614" customFormat="false" ht="13.8" hidden="false" customHeight="false" outlineLevel="0" collapsed="false">
      <c r="H614" s="0" t="n">
        <v>632</v>
      </c>
      <c r="I614" s="1" t="n">
        <f aca="true">FORECAST(H614,OFFSET(lens3y,MATCH(H614,lens3x,1)-1,0,2),OFFSET(lens3x,MATCH(H614,lens3x,1)-1,0,2))</f>
        <v>0.998922863143233</v>
      </c>
      <c r="K614" s="11" t="n">
        <v>936</v>
      </c>
      <c r="L614" s="12" t="n">
        <v>99.59359</v>
      </c>
      <c r="M614" s="11" t="n">
        <v>936</v>
      </c>
      <c r="N614" s="12" t="n">
        <v>99.73598</v>
      </c>
      <c r="O614" s="9"/>
      <c r="P614" s="1" t="n">
        <v>631.5</v>
      </c>
      <c r="Q614" s="2" t="n">
        <f aca="true">FORECAST(P614,OFFSET(ref3ay,MATCH(P614,ref3x,1)-1,0,2),OFFSET(ref3x,MATCH(P614,ref3x,1)-1,0,2))</f>
        <v>98.420715</v>
      </c>
      <c r="R614" s="2" t="n">
        <f aca="true">FORECAST(P614,OFFSET(ref3by,MATCH(P614,ref3x,1)-1,0,2),OFFSET(ref3x,MATCH(P614,ref3x,1)-1,0,2))</f>
        <v>98.44249</v>
      </c>
      <c r="S614" s="1" t="n">
        <f aca="false">Q614/100</f>
        <v>0.98420715</v>
      </c>
      <c r="T614" s="1" t="n">
        <f aca="false">R614/100</f>
        <v>0.9844249</v>
      </c>
      <c r="U614" s="3" t="n">
        <f aca="false">T614*S614*I613</f>
        <v>0.967834410987361</v>
      </c>
    </row>
    <row r="615" customFormat="false" ht="13.8" hidden="false" customHeight="false" outlineLevel="0" collapsed="false">
      <c r="H615" s="0" t="n">
        <v>632.5</v>
      </c>
      <c r="I615" s="1" t="n">
        <f aca="true">FORECAST(H615,OFFSET(lens3y,MATCH(H615,lens3x,1)-1,0,2),OFFSET(lens3x,MATCH(H615,lens3x,1)-1,0,2))</f>
        <v>0.998922863143233</v>
      </c>
      <c r="K615" s="11" t="n">
        <v>937</v>
      </c>
      <c r="L615" s="12" t="n">
        <v>99.56358</v>
      </c>
      <c r="M615" s="11" t="n">
        <v>937</v>
      </c>
      <c r="N615" s="12" t="n">
        <v>99.71619</v>
      </c>
      <c r="O615" s="9"/>
      <c r="P615" s="1" t="n">
        <v>632</v>
      </c>
      <c r="Q615" s="2" t="n">
        <f aca="true">FORECAST(P615,OFFSET(ref3ay,MATCH(P615,ref3x,1)-1,0,2),OFFSET(ref3x,MATCH(P615,ref3x,1)-1,0,2))</f>
        <v>98.43482</v>
      </c>
      <c r="R615" s="2" t="n">
        <f aca="true">FORECAST(P615,OFFSET(ref3by,MATCH(P615,ref3x,1)-1,0,2),OFFSET(ref3x,MATCH(P615,ref3x,1)-1,0,2))</f>
        <v>98.45422</v>
      </c>
      <c r="S615" s="1" t="n">
        <f aca="false">Q615/100</f>
        <v>0.9843482</v>
      </c>
      <c r="T615" s="1" t="n">
        <f aca="false">R615/100</f>
        <v>0.9845422</v>
      </c>
      <c r="U615" s="3" t="n">
        <f aca="false">T615*S615*I614</f>
        <v>0.968088454228963</v>
      </c>
    </row>
    <row r="616" customFormat="false" ht="13.8" hidden="false" customHeight="false" outlineLevel="0" collapsed="false">
      <c r="H616" s="0" t="n">
        <v>633</v>
      </c>
      <c r="I616" s="1" t="n">
        <f aca="true">FORECAST(H616,OFFSET(lens3y,MATCH(H616,lens3x,1)-1,0,2),OFFSET(lens3x,MATCH(H616,lens3x,1)-1,0,2))</f>
        <v>0.998922863143233</v>
      </c>
      <c r="K616" s="11" t="n">
        <v>938</v>
      </c>
      <c r="L616" s="12" t="n">
        <v>99.53222</v>
      </c>
      <c r="M616" s="11" t="n">
        <v>938</v>
      </c>
      <c r="N616" s="12" t="n">
        <v>99.69513</v>
      </c>
      <c r="O616" s="9"/>
      <c r="P616" s="1" t="n">
        <v>632.5</v>
      </c>
      <c r="Q616" s="2" t="n">
        <f aca="true">FORECAST(P616,OFFSET(ref3ay,MATCH(P616,ref3x,1)-1,0,2),OFFSET(ref3x,MATCH(P616,ref3x,1)-1,0,2))</f>
        <v>98.448915</v>
      </c>
      <c r="R616" s="2" t="n">
        <f aca="true">FORECAST(P616,OFFSET(ref3by,MATCH(P616,ref3x,1)-1,0,2),OFFSET(ref3x,MATCH(P616,ref3x,1)-1,0,2))</f>
        <v>98.465955</v>
      </c>
      <c r="S616" s="1" t="n">
        <f aca="false">Q616/100</f>
        <v>0.98448915</v>
      </c>
      <c r="T616" s="1" t="n">
        <f aca="false">R616/100</f>
        <v>0.98465955</v>
      </c>
      <c r="U616" s="3" t="n">
        <f aca="false">T616*S616*I615</f>
        <v>0.968342481336799</v>
      </c>
    </row>
    <row r="617" customFormat="false" ht="13.8" hidden="false" customHeight="false" outlineLevel="0" collapsed="false">
      <c r="H617" s="0" t="n">
        <v>633.5</v>
      </c>
      <c r="I617" s="1" t="n">
        <f aca="true">FORECAST(H617,OFFSET(lens3y,MATCH(H617,lens3x,1)-1,0,2),OFFSET(lens3x,MATCH(H617,lens3x,1)-1,0,2))</f>
        <v>0.998922863143233</v>
      </c>
      <c r="K617" s="11" t="n">
        <v>939</v>
      </c>
      <c r="L617" s="12" t="n">
        <v>99.4995</v>
      </c>
      <c r="M617" s="11" t="n">
        <v>939</v>
      </c>
      <c r="N617" s="12" t="n">
        <v>99.67278</v>
      </c>
      <c r="O617" s="9"/>
      <c r="P617" s="1" t="n">
        <v>633</v>
      </c>
      <c r="Q617" s="2" t="n">
        <f aca="true">FORECAST(P617,OFFSET(ref3ay,MATCH(P617,ref3x,1)-1,0,2),OFFSET(ref3x,MATCH(P617,ref3x,1)-1,0,2))</f>
        <v>98.46301</v>
      </c>
      <c r="R617" s="2" t="n">
        <f aca="true">FORECAST(P617,OFFSET(ref3by,MATCH(P617,ref3x,1)-1,0,2),OFFSET(ref3x,MATCH(P617,ref3x,1)-1,0,2))</f>
        <v>98.47769</v>
      </c>
      <c r="S617" s="1" t="n">
        <f aca="false">Q617/100</f>
        <v>0.9846301</v>
      </c>
      <c r="T617" s="1" t="n">
        <f aca="false">R617/100</f>
        <v>0.9847769</v>
      </c>
      <c r="U617" s="3" t="n">
        <f aca="false">T617*S617*I616</f>
        <v>0.968596541489966</v>
      </c>
    </row>
    <row r="618" customFormat="false" ht="13.8" hidden="false" customHeight="false" outlineLevel="0" collapsed="false">
      <c r="H618" s="0" t="n">
        <v>634</v>
      </c>
      <c r="I618" s="1" t="n">
        <f aca="true">FORECAST(H618,OFFSET(lens3y,MATCH(H618,lens3x,1)-1,0,2),OFFSET(lens3x,MATCH(H618,lens3x,1)-1,0,2))</f>
        <v>0.998922863143233</v>
      </c>
      <c r="K618" s="11" t="n">
        <v>940</v>
      </c>
      <c r="L618" s="12" t="n">
        <v>99.46576</v>
      </c>
      <c r="M618" s="11" t="n">
        <v>940</v>
      </c>
      <c r="N618" s="12" t="n">
        <v>99.64934</v>
      </c>
      <c r="O618" s="9"/>
      <c r="P618" s="1" t="n">
        <v>633.5</v>
      </c>
      <c r="Q618" s="2" t="n">
        <f aca="true">FORECAST(P618,OFFSET(ref3ay,MATCH(P618,ref3x,1)-1,0,2),OFFSET(ref3x,MATCH(P618,ref3x,1)-1,0,2))</f>
        <v>98.477175</v>
      </c>
      <c r="R618" s="2" t="n">
        <f aca="true">FORECAST(P618,OFFSET(ref3by,MATCH(P618,ref3x,1)-1,0,2),OFFSET(ref3x,MATCH(P618,ref3x,1)-1,0,2))</f>
        <v>98.489505</v>
      </c>
      <c r="S618" s="1" t="n">
        <f aca="false">Q618/100</f>
        <v>0.98477175</v>
      </c>
      <c r="T618" s="1" t="n">
        <f aca="false">R618/100</f>
        <v>0.98489505</v>
      </c>
      <c r="U618" s="3" t="n">
        <f aca="false">T618*S618*I617</f>
        <v>0.968852110340649</v>
      </c>
    </row>
    <row r="619" customFormat="false" ht="13.8" hidden="false" customHeight="false" outlineLevel="0" collapsed="false">
      <c r="H619" s="0" t="n">
        <v>634.5</v>
      </c>
      <c r="I619" s="1" t="n">
        <f aca="true">FORECAST(H619,OFFSET(lens3y,MATCH(H619,lens3x,1)-1,0,2),OFFSET(lens3x,MATCH(H619,lens3x,1)-1,0,2))</f>
        <v>0.998922863143233</v>
      </c>
      <c r="K619" s="11" t="n">
        <v>941</v>
      </c>
      <c r="L619" s="12" t="n">
        <v>99.43069</v>
      </c>
      <c r="M619" s="11" t="n">
        <v>941</v>
      </c>
      <c r="N619" s="12" t="n">
        <v>99.62463</v>
      </c>
      <c r="O619" s="9"/>
      <c r="P619" s="1" t="n">
        <v>634</v>
      </c>
      <c r="Q619" s="2" t="n">
        <f aca="true">FORECAST(P619,OFFSET(ref3ay,MATCH(P619,ref3x,1)-1,0,2),OFFSET(ref3x,MATCH(P619,ref3x,1)-1,0,2))</f>
        <v>98.49134</v>
      </c>
      <c r="R619" s="2" t="n">
        <f aca="true">FORECAST(P619,OFFSET(ref3by,MATCH(P619,ref3x,1)-1,0,2),OFFSET(ref3x,MATCH(P619,ref3x,1)-1,0,2))</f>
        <v>98.50132</v>
      </c>
      <c r="S619" s="1" t="n">
        <f aca="false">Q619/100</f>
        <v>0.9849134</v>
      </c>
      <c r="T619" s="1" t="n">
        <f aca="false">R619/100</f>
        <v>0.9850132</v>
      </c>
      <c r="U619" s="3" t="n">
        <f aca="false">T619*S619*I618</f>
        <v>0.969107712627172</v>
      </c>
    </row>
    <row r="620" customFormat="false" ht="13.8" hidden="false" customHeight="false" outlineLevel="0" collapsed="false">
      <c r="H620" s="0" t="n">
        <v>635</v>
      </c>
      <c r="I620" s="1" t="n">
        <f aca="true">FORECAST(H620,OFFSET(lens3y,MATCH(H620,lens3x,1)-1,0,2),OFFSET(lens3x,MATCH(H620,lens3x,1)-1,0,2))</f>
        <v>0.998922863143233</v>
      </c>
      <c r="K620" s="11" t="n">
        <v>942</v>
      </c>
      <c r="L620" s="12" t="n">
        <v>99.39428</v>
      </c>
      <c r="M620" s="11" t="n">
        <v>942</v>
      </c>
      <c r="N620" s="12" t="n">
        <v>99.59863</v>
      </c>
      <c r="O620" s="9"/>
      <c r="P620" s="1" t="n">
        <v>634.5</v>
      </c>
      <c r="Q620" s="2" t="n">
        <f aca="true">FORECAST(P620,OFFSET(ref3ay,MATCH(P620,ref3x,1)-1,0,2),OFFSET(ref3x,MATCH(P620,ref3x,1)-1,0,2))</f>
        <v>98.50546</v>
      </c>
      <c r="R620" s="2" t="n">
        <f aca="true">FORECAST(P620,OFFSET(ref3by,MATCH(P620,ref3x,1)-1,0,2),OFFSET(ref3x,MATCH(P620,ref3x,1)-1,0,2))</f>
        <v>98.513105</v>
      </c>
      <c r="S620" s="1" t="n">
        <f aca="false">Q620/100</f>
        <v>0.9850546</v>
      </c>
      <c r="T620" s="1" t="n">
        <f aca="false">R620/100</f>
        <v>0.98513105</v>
      </c>
      <c r="U620" s="3" t="n">
        <f aca="false">T620*S620*I619</f>
        <v>0.969362610319866</v>
      </c>
    </row>
    <row r="621" customFormat="false" ht="13.8" hidden="false" customHeight="false" outlineLevel="0" collapsed="false">
      <c r="H621" s="0" t="n">
        <v>635.5</v>
      </c>
      <c r="I621" s="1" t="n">
        <f aca="true">FORECAST(H621,OFFSET(lens3y,MATCH(H621,lens3x,1)-1,0,2),OFFSET(lens3x,MATCH(H621,lens3x,1)-1,0,2))</f>
        <v>0.998922863143233</v>
      </c>
      <c r="K621" s="11" t="n">
        <v>943</v>
      </c>
      <c r="L621" s="12" t="n">
        <v>99.35653</v>
      </c>
      <c r="M621" s="11" t="n">
        <v>943</v>
      </c>
      <c r="N621" s="12" t="n">
        <v>99.57134</v>
      </c>
      <c r="O621" s="9"/>
      <c r="P621" s="1" t="n">
        <v>635</v>
      </c>
      <c r="Q621" s="2" t="n">
        <f aca="true">FORECAST(P621,OFFSET(ref3ay,MATCH(P621,ref3x,1)-1,0,2),OFFSET(ref3x,MATCH(P621,ref3x,1)-1,0,2))</f>
        <v>98.51958</v>
      </c>
      <c r="R621" s="2" t="n">
        <f aca="true">FORECAST(P621,OFFSET(ref3by,MATCH(P621,ref3x,1)-1,0,2),OFFSET(ref3x,MATCH(P621,ref3x,1)-1,0,2))</f>
        <v>98.52489</v>
      </c>
      <c r="S621" s="1" t="n">
        <f aca="false">Q621/100</f>
        <v>0.9851958</v>
      </c>
      <c r="T621" s="1" t="n">
        <f aca="false">R621/100</f>
        <v>0.9852489</v>
      </c>
      <c r="U621" s="3" t="n">
        <f aca="false">T621*S621*I620</f>
        <v>0.969617541257551</v>
      </c>
    </row>
    <row r="622" customFormat="false" ht="13.8" hidden="false" customHeight="false" outlineLevel="0" collapsed="false">
      <c r="H622" s="0" t="n">
        <v>636</v>
      </c>
      <c r="I622" s="1" t="n">
        <f aca="true">FORECAST(H622,OFFSET(lens3y,MATCH(H622,lens3x,1)-1,0,2),OFFSET(lens3x,MATCH(H622,lens3x,1)-1,0,2))</f>
        <v>0.998922863143233</v>
      </c>
      <c r="K622" s="11" t="n">
        <v>944</v>
      </c>
      <c r="L622" s="12" t="n">
        <v>99.31722</v>
      </c>
      <c r="M622" s="11" t="n">
        <v>944</v>
      </c>
      <c r="N622" s="12" t="n">
        <v>99.54261</v>
      </c>
      <c r="O622" s="9"/>
      <c r="P622" s="1" t="n">
        <v>635.5</v>
      </c>
      <c r="Q622" s="2" t="n">
        <f aca="true">FORECAST(P622,OFFSET(ref3ay,MATCH(P622,ref3x,1)-1,0,2),OFFSET(ref3x,MATCH(P622,ref3x,1)-1,0,2))</f>
        <v>98.53364</v>
      </c>
      <c r="R622" s="2" t="n">
        <f aca="true">FORECAST(P622,OFFSET(ref3by,MATCH(P622,ref3x,1)-1,0,2),OFFSET(ref3x,MATCH(P622,ref3x,1)-1,0,2))</f>
        <v>98.53665</v>
      </c>
      <c r="S622" s="1" t="n">
        <f aca="false">Q622/100</f>
        <v>0.9853364</v>
      </c>
      <c r="T622" s="1" t="n">
        <f aca="false">R622/100</f>
        <v>0.9853665</v>
      </c>
      <c r="U622" s="3" t="n">
        <f aca="false">T622*S622*I621</f>
        <v>0.969871668788238</v>
      </c>
    </row>
    <row r="623" customFormat="false" ht="13.8" hidden="false" customHeight="false" outlineLevel="0" collapsed="false">
      <c r="H623" s="0" t="n">
        <v>636.5</v>
      </c>
      <c r="I623" s="1" t="n">
        <f aca="true">FORECAST(H623,OFFSET(lens3y,MATCH(H623,lens3x,1)-1,0,2),OFFSET(lens3x,MATCH(H623,lens3x,1)-1,0,2))</f>
        <v>0.998922863143233</v>
      </c>
      <c r="K623" s="11" t="n">
        <v>945</v>
      </c>
      <c r="L623" s="12" t="n">
        <v>99.27654</v>
      </c>
      <c r="M623" s="11" t="n">
        <v>945</v>
      </c>
      <c r="N623" s="12" t="n">
        <v>99.51257</v>
      </c>
      <c r="O623" s="9"/>
      <c r="P623" s="1" t="n">
        <v>636</v>
      </c>
      <c r="Q623" s="2" t="n">
        <f aca="true">FORECAST(P623,OFFSET(ref3ay,MATCH(P623,ref3x,1)-1,0,2),OFFSET(ref3x,MATCH(P623,ref3x,1)-1,0,2))</f>
        <v>98.5477</v>
      </c>
      <c r="R623" s="2" t="n">
        <f aca="true">FORECAST(P623,OFFSET(ref3by,MATCH(P623,ref3x,1)-1,0,2),OFFSET(ref3x,MATCH(P623,ref3x,1)-1,0,2))</f>
        <v>98.54841</v>
      </c>
      <c r="S623" s="1" t="n">
        <f aca="false">Q623/100</f>
        <v>0.985477</v>
      </c>
      <c r="T623" s="1" t="n">
        <f aca="false">R623/100</f>
        <v>0.9854841</v>
      </c>
      <c r="U623" s="3" t="n">
        <f aca="false">T623*S623*I622</f>
        <v>0.970125829352426</v>
      </c>
    </row>
    <row r="624" customFormat="false" ht="13.8" hidden="false" customHeight="false" outlineLevel="0" collapsed="false">
      <c r="H624" s="0" t="n">
        <v>637</v>
      </c>
      <c r="I624" s="1" t="n">
        <f aca="true">FORECAST(H624,OFFSET(lens3y,MATCH(H624,lens3x,1)-1,0,2),OFFSET(lens3x,MATCH(H624,lens3x,1)-1,0,2))</f>
        <v>0.998922863143233</v>
      </c>
      <c r="K624" s="11" t="n">
        <v>946</v>
      </c>
      <c r="L624" s="12" t="n">
        <v>99.23451</v>
      </c>
      <c r="M624" s="11" t="n">
        <v>946</v>
      </c>
      <c r="N624" s="12" t="n">
        <v>99.4812</v>
      </c>
      <c r="O624" s="9"/>
      <c r="P624" s="1" t="n">
        <v>636.5</v>
      </c>
      <c r="Q624" s="2" t="n">
        <f aca="true">FORECAST(P624,OFFSET(ref3ay,MATCH(P624,ref3x,1)-1,0,2),OFFSET(ref3x,MATCH(P624,ref3x,1)-1,0,2))</f>
        <v>98.56169</v>
      </c>
      <c r="R624" s="2" t="n">
        <f aca="true">FORECAST(P624,OFFSET(ref3by,MATCH(P624,ref3x,1)-1,0,2),OFFSET(ref3x,MATCH(P624,ref3x,1)-1,0,2))</f>
        <v>98.560115</v>
      </c>
      <c r="S624" s="1" t="n">
        <f aca="false">Q624/100</f>
        <v>0.9856169</v>
      </c>
      <c r="T624" s="1" t="n">
        <f aca="false">R624/100</f>
        <v>0.98560115</v>
      </c>
      <c r="U624" s="3" t="n">
        <f aca="false">T624*S624*I623</f>
        <v>0.970378792266673</v>
      </c>
    </row>
    <row r="625" customFormat="false" ht="13.8" hidden="false" customHeight="false" outlineLevel="0" collapsed="false">
      <c r="H625" s="0" t="n">
        <v>637.5</v>
      </c>
      <c r="I625" s="1" t="n">
        <f aca="true">FORECAST(H625,OFFSET(lens3y,MATCH(H625,lens3x,1)-1,0,2),OFFSET(lens3x,MATCH(H625,lens3x,1)-1,0,2))</f>
        <v>0.998922863143233</v>
      </c>
      <c r="K625" s="11" t="n">
        <v>947</v>
      </c>
      <c r="L625" s="12" t="n">
        <v>99.19111</v>
      </c>
      <c r="M625" s="11" t="n">
        <v>947</v>
      </c>
      <c r="N625" s="12" t="n">
        <v>99.4485</v>
      </c>
      <c r="O625" s="9"/>
      <c r="P625" s="1" t="n">
        <v>637</v>
      </c>
      <c r="Q625" s="2" t="n">
        <f aca="true">FORECAST(P625,OFFSET(ref3ay,MATCH(P625,ref3x,1)-1,0,2),OFFSET(ref3x,MATCH(P625,ref3x,1)-1,0,2))</f>
        <v>98.57568</v>
      </c>
      <c r="R625" s="2" t="n">
        <f aca="true">FORECAST(P625,OFFSET(ref3by,MATCH(P625,ref3x,1)-1,0,2),OFFSET(ref3x,MATCH(P625,ref3x,1)-1,0,2))</f>
        <v>98.57182</v>
      </c>
      <c r="S625" s="1" t="n">
        <f aca="false">Q625/100</f>
        <v>0.9857568</v>
      </c>
      <c r="T625" s="1" t="n">
        <f aca="false">R625/100</f>
        <v>0.9857182</v>
      </c>
      <c r="U625" s="3" t="n">
        <f aca="false">T625*S625*I624</f>
        <v>0.970631787896232</v>
      </c>
    </row>
    <row r="626" customFormat="false" ht="13.8" hidden="false" customHeight="false" outlineLevel="0" collapsed="false">
      <c r="H626" s="0" t="n">
        <v>638</v>
      </c>
      <c r="I626" s="1" t="n">
        <f aca="true">FORECAST(H626,OFFSET(lens3y,MATCH(H626,lens3x,1)-1,0,2),OFFSET(lens3x,MATCH(H626,lens3x,1)-1,0,2))</f>
        <v>0.998922863143233</v>
      </c>
      <c r="K626" s="11" t="n">
        <v>948</v>
      </c>
      <c r="L626" s="12" t="n">
        <v>99.14661</v>
      </c>
      <c r="M626" s="11" t="n">
        <v>948</v>
      </c>
      <c r="N626" s="12" t="n">
        <v>99.41466</v>
      </c>
      <c r="O626" s="9"/>
      <c r="P626" s="1" t="n">
        <v>637.5</v>
      </c>
      <c r="Q626" s="2" t="n">
        <f aca="true">FORECAST(P626,OFFSET(ref3ay,MATCH(P626,ref3x,1)-1,0,2),OFFSET(ref3x,MATCH(P626,ref3x,1)-1,0,2))</f>
        <v>98.58947</v>
      </c>
      <c r="R626" s="2" t="n">
        <f aca="true">FORECAST(P626,OFFSET(ref3by,MATCH(P626,ref3x,1)-1,0,2),OFFSET(ref3x,MATCH(P626,ref3x,1)-1,0,2))</f>
        <v>98.583365</v>
      </c>
      <c r="S626" s="1" t="n">
        <f aca="false">Q626/100</f>
        <v>0.9858947</v>
      </c>
      <c r="T626" s="1" t="n">
        <f aca="false">R626/100</f>
        <v>0.98583365</v>
      </c>
      <c r="U626" s="3" t="n">
        <f aca="false">T626*S626*I625</f>
        <v>0.970881270961954</v>
      </c>
    </row>
    <row r="627" customFormat="false" ht="13.8" hidden="false" customHeight="false" outlineLevel="0" collapsed="false">
      <c r="H627" s="0" t="n">
        <v>638.5</v>
      </c>
      <c r="I627" s="1" t="n">
        <f aca="true">FORECAST(H627,OFFSET(lens3y,MATCH(H627,lens3x,1)-1,0,2),OFFSET(lens3x,MATCH(H627,lens3x,1)-1,0,2))</f>
        <v>0.998922863143233</v>
      </c>
      <c r="K627" s="11" t="n">
        <v>949</v>
      </c>
      <c r="L627" s="12" t="n">
        <v>99.10078</v>
      </c>
      <c r="M627" s="11" t="n">
        <v>949</v>
      </c>
      <c r="N627" s="12" t="n">
        <v>99.37949</v>
      </c>
      <c r="O627" s="9"/>
      <c r="P627" s="1" t="n">
        <v>638</v>
      </c>
      <c r="Q627" s="2" t="n">
        <f aca="true">FORECAST(P627,OFFSET(ref3ay,MATCH(P627,ref3x,1)-1,0,2),OFFSET(ref3x,MATCH(P627,ref3x,1)-1,0,2))</f>
        <v>98.60326</v>
      </c>
      <c r="R627" s="2" t="n">
        <f aca="true">FORECAST(P627,OFFSET(ref3by,MATCH(P627,ref3x,1)-1,0,2),OFFSET(ref3x,MATCH(P627,ref3x,1)-1,0,2))</f>
        <v>98.59491</v>
      </c>
      <c r="S627" s="1" t="n">
        <f aca="false">Q627/100</f>
        <v>0.9860326</v>
      </c>
      <c r="T627" s="1" t="n">
        <f aca="false">R627/100</f>
        <v>0.9859491</v>
      </c>
      <c r="U627" s="3" t="n">
        <f aca="false">T627*S627*I626</f>
        <v>0.971130785834488</v>
      </c>
    </row>
    <row r="628" customFormat="false" ht="13.8" hidden="false" customHeight="false" outlineLevel="0" collapsed="false">
      <c r="H628" s="0" t="n">
        <v>639</v>
      </c>
      <c r="I628" s="1" t="n">
        <f aca="true">FORECAST(H628,OFFSET(lens3y,MATCH(H628,lens3x,1)-1,0,2),OFFSET(lens3x,MATCH(H628,lens3x,1)-1,0,2))</f>
        <v>0.998922863143233</v>
      </c>
      <c r="K628" s="11" t="n">
        <v>950</v>
      </c>
      <c r="L628" s="12" t="n">
        <v>99.05361</v>
      </c>
      <c r="M628" s="11" t="n">
        <v>950</v>
      </c>
      <c r="N628" s="12" t="n">
        <v>99.34302</v>
      </c>
      <c r="O628" s="9"/>
      <c r="P628" s="1" t="n">
        <v>638.5</v>
      </c>
      <c r="Q628" s="2" t="n">
        <f aca="true">FORECAST(P628,OFFSET(ref3ay,MATCH(P628,ref3x,1)-1,0,2),OFFSET(ref3x,MATCH(P628,ref3x,1)-1,0,2))</f>
        <v>98.616955</v>
      </c>
      <c r="R628" s="2" t="n">
        <f aca="true">FORECAST(P628,OFFSET(ref3by,MATCH(P628,ref3x,1)-1,0,2),OFFSET(ref3x,MATCH(P628,ref3x,1)-1,0,2))</f>
        <v>98.606395</v>
      </c>
      <c r="S628" s="1" t="n">
        <f aca="false">Q628/100</f>
        <v>0.98616955</v>
      </c>
      <c r="T628" s="1" t="n">
        <f aca="false">R628/100</f>
        <v>0.98606395</v>
      </c>
      <c r="U628" s="3" t="n">
        <f aca="false">T628*S628*I627</f>
        <v>0.971378805697146</v>
      </c>
    </row>
    <row r="629" customFormat="false" ht="13.8" hidden="false" customHeight="false" outlineLevel="0" collapsed="false">
      <c r="H629" s="0" t="n">
        <v>639.5</v>
      </c>
      <c r="I629" s="1" t="n">
        <f aca="true">FORECAST(H629,OFFSET(lens3y,MATCH(H629,lens3x,1)-1,0,2),OFFSET(lens3x,MATCH(H629,lens3x,1)-1,0,2))</f>
        <v>0.998922863143233</v>
      </c>
      <c r="K629" s="11" t="n">
        <v>951</v>
      </c>
      <c r="L629" s="12" t="n">
        <v>99.0051</v>
      </c>
      <c r="M629" s="11" t="n">
        <v>951</v>
      </c>
      <c r="N629" s="12" t="n">
        <v>99.30521</v>
      </c>
      <c r="O629" s="9"/>
      <c r="P629" s="1" t="n">
        <v>639</v>
      </c>
      <c r="Q629" s="2" t="n">
        <f aca="true">FORECAST(P629,OFFSET(ref3ay,MATCH(P629,ref3x,1)-1,0,2),OFFSET(ref3x,MATCH(P629,ref3x,1)-1,0,2))</f>
        <v>98.63065</v>
      </c>
      <c r="R629" s="2" t="n">
        <f aca="true">FORECAST(P629,OFFSET(ref3by,MATCH(P629,ref3x,1)-1,0,2),OFFSET(ref3x,MATCH(P629,ref3x,1)-1,0,2))</f>
        <v>98.61788</v>
      </c>
      <c r="S629" s="1" t="n">
        <f aca="false">Q629/100</f>
        <v>0.9863065</v>
      </c>
      <c r="T629" s="1" t="n">
        <f aca="false">R629/100</f>
        <v>0.9861788</v>
      </c>
      <c r="U629" s="3" t="n">
        <f aca="false">T629*S629*I628</f>
        <v>0.971626856983336</v>
      </c>
    </row>
    <row r="630" customFormat="false" ht="13.8" hidden="false" customHeight="false" outlineLevel="0" collapsed="false">
      <c r="H630" s="0" t="n">
        <v>640</v>
      </c>
      <c r="I630" s="1" t="n">
        <f aca="true">FORECAST(H630,OFFSET(lens3y,MATCH(H630,lens3x,1)-1,0,2),OFFSET(lens3x,MATCH(H630,lens3x,1)-1,0,2))</f>
        <v>0.998922863143233</v>
      </c>
      <c r="K630" s="11" t="n">
        <v>952</v>
      </c>
      <c r="L630" s="12" t="n">
        <v>98.95474</v>
      </c>
      <c r="M630" s="11" t="n">
        <v>952</v>
      </c>
      <c r="N630" s="12" t="n">
        <v>99.26571</v>
      </c>
      <c r="O630" s="9"/>
      <c r="P630" s="1" t="n">
        <v>639.5</v>
      </c>
      <c r="Q630" s="2" t="n">
        <f aca="true">FORECAST(P630,OFFSET(ref3ay,MATCH(P630,ref3x,1)-1,0,2),OFFSET(ref3x,MATCH(P630,ref3x,1)-1,0,2))</f>
        <v>98.644245</v>
      </c>
      <c r="R630" s="2" t="n">
        <f aca="true">FORECAST(P630,OFFSET(ref3by,MATCH(P630,ref3x,1)-1,0,2),OFFSET(ref3x,MATCH(P630,ref3x,1)-1,0,2))</f>
        <v>98.6293</v>
      </c>
      <c r="S630" s="1" t="n">
        <f aca="false">Q630/100</f>
        <v>0.98644245</v>
      </c>
      <c r="T630" s="1" t="n">
        <f aca="false">R630/100</f>
        <v>0.986293</v>
      </c>
      <c r="U630" s="3" t="n">
        <f aca="false">T630*S630*I629</f>
        <v>0.971873313964834</v>
      </c>
    </row>
    <row r="631" customFormat="false" ht="13.8" hidden="false" customHeight="false" outlineLevel="0" collapsed="false">
      <c r="H631" s="0" t="n">
        <v>640.5</v>
      </c>
      <c r="I631" s="1" t="n">
        <f aca="true">FORECAST(H631,OFFSET(lens3y,MATCH(H631,lens3x,1)-1,0,2),OFFSET(lens3x,MATCH(H631,lens3x,1)-1,0,2))</f>
        <v>0.998922863143233</v>
      </c>
      <c r="K631" s="11" t="n">
        <v>953</v>
      </c>
      <c r="L631" s="12" t="n">
        <v>98.90302</v>
      </c>
      <c r="M631" s="11" t="n">
        <v>953</v>
      </c>
      <c r="N631" s="12" t="n">
        <v>99.22485</v>
      </c>
      <c r="O631" s="9"/>
      <c r="P631" s="1" t="n">
        <v>640</v>
      </c>
      <c r="Q631" s="2" t="n">
        <f aca="true">FORECAST(P631,OFFSET(ref3ay,MATCH(P631,ref3x,1)-1,0,2),OFFSET(ref3x,MATCH(P631,ref3x,1)-1,0,2))</f>
        <v>98.65784</v>
      </c>
      <c r="R631" s="2" t="n">
        <f aca="true">FORECAST(P631,OFFSET(ref3by,MATCH(P631,ref3x,1)-1,0,2),OFFSET(ref3x,MATCH(P631,ref3x,1)-1,0,2))</f>
        <v>98.64072</v>
      </c>
      <c r="S631" s="1" t="n">
        <f aca="false">Q631/100</f>
        <v>0.9865784</v>
      </c>
      <c r="T631" s="1" t="n">
        <f aca="false">R631/100</f>
        <v>0.9864072</v>
      </c>
      <c r="U631" s="3" t="n">
        <f aca="false">T631*S631*I630</f>
        <v>0.972119801963866</v>
      </c>
    </row>
    <row r="632" customFormat="false" ht="13.8" hidden="false" customHeight="false" outlineLevel="0" collapsed="false">
      <c r="H632" s="0" t="n">
        <v>641</v>
      </c>
      <c r="I632" s="1" t="n">
        <f aca="true">FORECAST(H632,OFFSET(lens3y,MATCH(H632,lens3x,1)-1,0,2),OFFSET(lens3x,MATCH(H632,lens3x,1)-1,0,2))</f>
        <v>0.998922863143233</v>
      </c>
      <c r="K632" s="11" t="n">
        <v>954</v>
      </c>
      <c r="L632" s="12" t="n">
        <v>98.84993</v>
      </c>
      <c r="M632" s="11" t="n">
        <v>954</v>
      </c>
      <c r="N632" s="12" t="n">
        <v>99.18263</v>
      </c>
      <c r="O632" s="9"/>
      <c r="P632" s="1" t="n">
        <v>640.5</v>
      </c>
      <c r="Q632" s="2" t="n">
        <f aca="true">FORECAST(P632,OFFSET(ref3ay,MATCH(P632,ref3x,1)-1,0,2),OFFSET(ref3x,MATCH(P632,ref3x,1)-1,0,2))</f>
        <v>98.671325</v>
      </c>
      <c r="R632" s="2" t="n">
        <f aca="true">FORECAST(P632,OFFSET(ref3by,MATCH(P632,ref3x,1)-1,0,2),OFFSET(ref3x,MATCH(P632,ref3x,1)-1,0,2))</f>
        <v>98.65206</v>
      </c>
      <c r="S632" s="1" t="n">
        <f aca="false">Q632/100</f>
        <v>0.98671325</v>
      </c>
      <c r="T632" s="1" t="n">
        <f aca="false">R632/100</f>
        <v>0.9865206</v>
      </c>
      <c r="U632" s="3" t="n">
        <f aca="false">T632*S632*I631</f>
        <v>0.972364448455432</v>
      </c>
    </row>
    <row r="633" customFormat="false" ht="13.8" hidden="false" customHeight="false" outlineLevel="0" collapsed="false">
      <c r="H633" s="0" t="n">
        <v>641.5</v>
      </c>
      <c r="I633" s="1" t="n">
        <f aca="true">FORECAST(H633,OFFSET(lens3y,MATCH(H633,lens3x,1)-1,0,2),OFFSET(lens3x,MATCH(H633,lens3x,1)-1,0,2))</f>
        <v>0.998922863143233</v>
      </c>
      <c r="K633" s="11" t="n">
        <v>955</v>
      </c>
      <c r="L633" s="12" t="n">
        <v>98.79547</v>
      </c>
      <c r="M633" s="11" t="n">
        <v>955</v>
      </c>
      <c r="N633" s="12" t="n">
        <v>99.13906</v>
      </c>
      <c r="O633" s="9"/>
      <c r="P633" s="1" t="n">
        <v>641</v>
      </c>
      <c r="Q633" s="2" t="n">
        <f aca="true">FORECAST(P633,OFFSET(ref3ay,MATCH(P633,ref3x,1)-1,0,2),OFFSET(ref3x,MATCH(P633,ref3x,1)-1,0,2))</f>
        <v>98.68481</v>
      </c>
      <c r="R633" s="2" t="n">
        <f aca="true">FORECAST(P633,OFFSET(ref3by,MATCH(P633,ref3x,1)-1,0,2),OFFSET(ref3x,MATCH(P633,ref3x,1)-1,0,2))</f>
        <v>98.6634</v>
      </c>
      <c r="S633" s="1" t="n">
        <f aca="false">Q633/100</f>
        <v>0.9868481</v>
      </c>
      <c r="T633" s="1" t="n">
        <f aca="false">R633/100</f>
        <v>0.986634</v>
      </c>
      <c r="U633" s="3" t="n">
        <f aca="false">T633*S633*I632</f>
        <v>0.972609125498035</v>
      </c>
    </row>
    <row r="634" customFormat="false" ht="13.8" hidden="false" customHeight="false" outlineLevel="0" collapsed="false">
      <c r="H634" s="0" t="n">
        <v>642</v>
      </c>
      <c r="I634" s="1" t="n">
        <f aca="true">FORECAST(H634,OFFSET(lens3y,MATCH(H634,lens3x,1)-1,0,2),OFFSET(lens3x,MATCH(H634,lens3x,1)-1,0,2))</f>
        <v>0.998922863143233</v>
      </c>
      <c r="K634" s="11" t="n">
        <v>956</v>
      </c>
      <c r="L634" s="12" t="n">
        <v>98.74021</v>
      </c>
      <c r="M634" s="11" t="n">
        <v>956</v>
      </c>
      <c r="N634" s="12" t="n">
        <v>99.09456</v>
      </c>
      <c r="O634" s="9"/>
      <c r="P634" s="1" t="n">
        <v>641.5</v>
      </c>
      <c r="Q634" s="2" t="n">
        <f aca="true">FORECAST(P634,OFFSET(ref3ay,MATCH(P634,ref3x,1)-1,0,2),OFFSET(ref3x,MATCH(P634,ref3x,1)-1,0,2))</f>
        <v>98.69818</v>
      </c>
      <c r="R634" s="2" t="n">
        <f aca="true">FORECAST(P634,OFFSET(ref3by,MATCH(P634,ref3x,1)-1,0,2),OFFSET(ref3x,MATCH(P634,ref3x,1)-1,0,2))</f>
        <v>98.67466</v>
      </c>
      <c r="S634" s="1" t="n">
        <f aca="false">Q634/100</f>
        <v>0.9869818</v>
      </c>
      <c r="T634" s="1" t="n">
        <f aca="false">R634/100</f>
        <v>0.9867466</v>
      </c>
      <c r="U634" s="3" t="n">
        <f aca="false">T634*S634*I633</f>
        <v>0.972851910819508</v>
      </c>
    </row>
    <row r="635" customFormat="false" ht="13.8" hidden="false" customHeight="false" outlineLevel="0" collapsed="false">
      <c r="H635" s="0" t="n">
        <v>642.5</v>
      </c>
      <c r="I635" s="1" t="n">
        <f aca="true">FORECAST(H635,OFFSET(lens3y,MATCH(H635,lens3x,1)-1,0,2),OFFSET(lens3x,MATCH(H635,lens3x,1)-1,0,2))</f>
        <v>0.998922863143233</v>
      </c>
      <c r="K635" s="11" t="n">
        <v>957</v>
      </c>
      <c r="L635" s="12" t="n">
        <v>98.68362</v>
      </c>
      <c r="M635" s="11" t="n">
        <v>957</v>
      </c>
      <c r="N635" s="12" t="n">
        <v>99.04872</v>
      </c>
      <c r="O635" s="9"/>
      <c r="P635" s="1" t="n">
        <v>642</v>
      </c>
      <c r="Q635" s="2" t="n">
        <f aca="true">FORECAST(P635,OFFSET(ref3ay,MATCH(P635,ref3x,1)-1,0,2),OFFSET(ref3x,MATCH(P635,ref3x,1)-1,0,2))</f>
        <v>98.71155</v>
      </c>
      <c r="R635" s="2" t="n">
        <f aca="true">FORECAST(P635,OFFSET(ref3by,MATCH(P635,ref3x,1)-1,0,2),OFFSET(ref3x,MATCH(P635,ref3x,1)-1,0,2))</f>
        <v>98.68592</v>
      </c>
      <c r="S635" s="1" t="n">
        <f aca="false">Q635/100</f>
        <v>0.9871155</v>
      </c>
      <c r="T635" s="1" t="n">
        <f aca="false">R635/100</f>
        <v>0.9868592</v>
      </c>
      <c r="U635" s="3" t="n">
        <f aca="false">T635*S635*I634</f>
        <v>0.973094726217789</v>
      </c>
    </row>
    <row r="636" customFormat="false" ht="13.8" hidden="false" customHeight="false" outlineLevel="0" collapsed="false">
      <c r="H636" s="0" t="n">
        <v>643</v>
      </c>
      <c r="I636" s="1" t="n">
        <f aca="true">FORECAST(H636,OFFSET(lens3y,MATCH(H636,lens3x,1)-1,0,2),OFFSET(lens3x,MATCH(H636,lens3x,1)-1,0,2))</f>
        <v>0.998922863143233</v>
      </c>
      <c r="K636" s="11" t="n">
        <v>958</v>
      </c>
      <c r="L636" s="12" t="n">
        <v>98.62571</v>
      </c>
      <c r="M636" s="11" t="n">
        <v>958</v>
      </c>
      <c r="N636" s="12" t="n">
        <v>99.00156</v>
      </c>
      <c r="O636" s="9"/>
      <c r="P636" s="1" t="n">
        <v>642.5</v>
      </c>
      <c r="Q636" s="2" t="n">
        <f aca="true">FORECAST(P636,OFFSET(ref3ay,MATCH(P636,ref3x,1)-1,0,2),OFFSET(ref3x,MATCH(P636,ref3x,1)-1,0,2))</f>
        <v>98.72494</v>
      </c>
      <c r="R636" s="2" t="n">
        <f aca="true">FORECAST(P636,OFFSET(ref3by,MATCH(P636,ref3x,1)-1,0,2),OFFSET(ref3x,MATCH(P636,ref3x,1)-1,0,2))</f>
        <v>98.697255</v>
      </c>
      <c r="S636" s="1" t="n">
        <f aca="false">Q636/100</f>
        <v>0.9872494</v>
      </c>
      <c r="T636" s="1" t="n">
        <f aca="false">R636/100</f>
        <v>0.98697255</v>
      </c>
      <c r="U636" s="3" t="n">
        <f aca="false">T636*S636*I635</f>
        <v>0.973338508514116</v>
      </c>
    </row>
    <row r="637" customFormat="false" ht="13.8" hidden="false" customHeight="false" outlineLevel="0" collapsed="false">
      <c r="H637" s="0" t="n">
        <v>643.5</v>
      </c>
      <c r="I637" s="1" t="n">
        <f aca="true">FORECAST(H637,OFFSET(lens3y,MATCH(H637,lens3x,1)-1,0,2),OFFSET(lens3x,MATCH(H637,lens3x,1)-1,0,2))</f>
        <v>0.998922863143233</v>
      </c>
      <c r="K637" s="11" t="n">
        <v>959</v>
      </c>
      <c r="L637" s="12" t="n">
        <v>98.56647</v>
      </c>
      <c r="M637" s="11" t="n">
        <v>959</v>
      </c>
      <c r="N637" s="12" t="n">
        <v>98.95306</v>
      </c>
      <c r="O637" s="9"/>
      <c r="P637" s="1" t="n">
        <v>643</v>
      </c>
      <c r="Q637" s="2" t="n">
        <f aca="true">FORECAST(P637,OFFSET(ref3ay,MATCH(P637,ref3x,1)-1,0,2),OFFSET(ref3x,MATCH(P637,ref3x,1)-1,0,2))</f>
        <v>98.73833</v>
      </c>
      <c r="R637" s="2" t="n">
        <f aca="true">FORECAST(P637,OFFSET(ref3by,MATCH(P637,ref3x,1)-1,0,2),OFFSET(ref3x,MATCH(P637,ref3x,1)-1,0,2))</f>
        <v>98.70859</v>
      </c>
      <c r="S637" s="1" t="n">
        <f aca="false">Q637/100</f>
        <v>0.9873833</v>
      </c>
      <c r="T637" s="1" t="n">
        <f aca="false">R637/100</f>
        <v>0.9870859</v>
      </c>
      <c r="U637" s="3" t="n">
        <f aca="false">T637*S637*I636</f>
        <v>0.973582321132876</v>
      </c>
    </row>
    <row r="638" customFormat="false" ht="13.8" hidden="false" customHeight="false" outlineLevel="0" collapsed="false">
      <c r="H638" s="0" t="n">
        <v>644</v>
      </c>
      <c r="I638" s="1" t="n">
        <f aca="true">FORECAST(H638,OFFSET(lens3y,MATCH(H638,lens3x,1)-1,0,2),OFFSET(lens3x,MATCH(H638,lens3x,1)-1,0,2))</f>
        <v>0.998922863143233</v>
      </c>
      <c r="K638" s="11" t="n">
        <v>960</v>
      </c>
      <c r="L638" s="12" t="n">
        <v>98.50501</v>
      </c>
      <c r="M638" s="11" t="n">
        <v>960</v>
      </c>
      <c r="N638" s="12" t="n">
        <v>98.90253</v>
      </c>
      <c r="O638" s="9"/>
      <c r="P638" s="1" t="n">
        <v>643.5</v>
      </c>
      <c r="Q638" s="2" t="n">
        <f aca="true">FORECAST(P638,OFFSET(ref3ay,MATCH(P638,ref3x,1)-1,0,2),OFFSET(ref3x,MATCH(P638,ref3x,1)-1,0,2))</f>
        <v>98.751575</v>
      </c>
      <c r="R638" s="2" t="n">
        <f aca="true">FORECAST(P638,OFFSET(ref3by,MATCH(P638,ref3x,1)-1,0,2),OFFSET(ref3x,MATCH(P638,ref3x,1)-1,0,2))</f>
        <v>98.719815</v>
      </c>
      <c r="S638" s="1" t="n">
        <f aca="false">Q638/100</f>
        <v>0.98751575</v>
      </c>
      <c r="T638" s="1" t="n">
        <f aca="false">R638/100</f>
        <v>0.98719815</v>
      </c>
      <c r="U638" s="3" t="n">
        <f aca="false">T638*S638*I637</f>
        <v>0.973823649079746</v>
      </c>
    </row>
    <row r="639" customFormat="false" ht="13.8" hidden="false" customHeight="false" outlineLevel="0" collapsed="false">
      <c r="H639" s="0" t="n">
        <v>644.5</v>
      </c>
      <c r="I639" s="1" t="n">
        <f aca="true">FORECAST(H639,OFFSET(lens3y,MATCH(H639,lens3x,1)-1,0,2),OFFSET(lens3x,MATCH(H639,lens3x,1)-1,0,2))</f>
        <v>0.998922863143233</v>
      </c>
      <c r="K639" s="11" t="n">
        <v>961</v>
      </c>
      <c r="L639" s="12" t="n">
        <v>98.4422</v>
      </c>
      <c r="M639" s="11" t="n">
        <v>961</v>
      </c>
      <c r="N639" s="12" t="n">
        <v>98.85062</v>
      </c>
      <c r="O639" s="9"/>
      <c r="P639" s="1" t="n">
        <v>644</v>
      </c>
      <c r="Q639" s="2" t="n">
        <f aca="true">FORECAST(P639,OFFSET(ref3ay,MATCH(P639,ref3x,1)-1,0,2),OFFSET(ref3x,MATCH(P639,ref3x,1)-1,0,2))</f>
        <v>98.76482</v>
      </c>
      <c r="R639" s="2" t="n">
        <f aca="true">FORECAST(P639,OFFSET(ref3by,MATCH(P639,ref3x,1)-1,0,2),OFFSET(ref3x,MATCH(P639,ref3x,1)-1,0,2))</f>
        <v>98.73104</v>
      </c>
      <c r="S639" s="1" t="n">
        <f aca="false">Q639/100</f>
        <v>0.9876482</v>
      </c>
      <c r="T639" s="1" t="n">
        <f aca="false">R639/100</f>
        <v>0.9873104</v>
      </c>
      <c r="U639" s="3" t="n">
        <f aca="false">T639*S639*I638</f>
        <v>0.974065006729612</v>
      </c>
    </row>
    <row r="640" customFormat="false" ht="13.8" hidden="false" customHeight="false" outlineLevel="0" collapsed="false">
      <c r="H640" s="0" t="n">
        <v>645</v>
      </c>
      <c r="I640" s="1" t="n">
        <f aca="true">FORECAST(H640,OFFSET(lens3y,MATCH(H640,lens3x,1)-1,0,2),OFFSET(lens3x,MATCH(H640,lens3x,1)-1,0,2))</f>
        <v>0.998922863143233</v>
      </c>
      <c r="K640" s="11" t="n">
        <v>962</v>
      </c>
      <c r="L640" s="12" t="n">
        <v>98.37804</v>
      </c>
      <c r="M640" s="11" t="n">
        <v>962</v>
      </c>
      <c r="N640" s="12" t="n">
        <v>98.79735</v>
      </c>
      <c r="O640" s="9"/>
      <c r="P640" s="1" t="n">
        <v>644.5</v>
      </c>
      <c r="Q640" s="2" t="n">
        <f aca="true">FORECAST(P640,OFFSET(ref3ay,MATCH(P640,ref3x,1)-1,0,2),OFFSET(ref3x,MATCH(P640,ref3x,1)-1,0,2))</f>
        <v>98.77789</v>
      </c>
      <c r="R640" s="2" t="n">
        <f aca="true">FORECAST(P640,OFFSET(ref3by,MATCH(P640,ref3x,1)-1,0,2),OFFSET(ref3x,MATCH(P640,ref3x,1)-1,0,2))</f>
        <v>98.74215</v>
      </c>
      <c r="S640" s="1" t="n">
        <f aca="false">Q640/100</f>
        <v>0.9877789</v>
      </c>
      <c r="T640" s="1" t="n">
        <f aca="false">R640/100</f>
        <v>0.9874215</v>
      </c>
      <c r="U640" s="3" t="n">
        <f aca="false">T640*S640*I639</f>
        <v>0.974303533231952</v>
      </c>
    </row>
    <row r="641" customFormat="false" ht="13.8" hidden="false" customHeight="false" outlineLevel="0" collapsed="false">
      <c r="H641" s="0" t="n">
        <v>645.5</v>
      </c>
      <c r="I641" s="1" t="n">
        <f aca="true">FORECAST(H641,OFFSET(lens3y,MATCH(H641,lens3x,1)-1,0,2),OFFSET(lens3x,MATCH(H641,lens3x,1)-1,0,2))</f>
        <v>0.998922863143233</v>
      </c>
      <c r="K641" s="11" t="n">
        <v>963</v>
      </c>
      <c r="L641" s="12" t="n">
        <v>98.31316</v>
      </c>
      <c r="M641" s="11" t="n">
        <v>963</v>
      </c>
      <c r="N641" s="12" t="n">
        <v>98.74324</v>
      </c>
      <c r="O641" s="9"/>
      <c r="P641" s="1" t="n">
        <v>645</v>
      </c>
      <c r="Q641" s="2" t="n">
        <f aca="true">FORECAST(P641,OFFSET(ref3ay,MATCH(P641,ref3x,1)-1,0,2),OFFSET(ref3x,MATCH(P641,ref3x,1)-1,0,2))</f>
        <v>98.79096</v>
      </c>
      <c r="R641" s="2" t="n">
        <f aca="true">FORECAST(P641,OFFSET(ref3by,MATCH(P641,ref3x,1)-1,0,2),OFFSET(ref3x,MATCH(P641,ref3x,1)-1,0,2))</f>
        <v>98.75326</v>
      </c>
      <c r="S641" s="1" t="n">
        <f aca="false">Q641/100</f>
        <v>0.9879096</v>
      </c>
      <c r="T641" s="1" t="n">
        <f aca="false">R641/100</f>
        <v>0.9875326</v>
      </c>
      <c r="U641" s="3" t="n">
        <f aca="false">T641*S641*I640</f>
        <v>0.974542088744551</v>
      </c>
    </row>
    <row r="642" customFormat="false" ht="13.8" hidden="false" customHeight="false" outlineLevel="0" collapsed="false">
      <c r="H642" s="0" t="n">
        <v>646</v>
      </c>
      <c r="I642" s="1" t="n">
        <f aca="true">FORECAST(H642,OFFSET(lens3y,MATCH(H642,lens3x,1)-1,0,2),OFFSET(lens3x,MATCH(H642,lens3x,1)-1,0,2))</f>
        <v>0.998922863143233</v>
      </c>
      <c r="K642" s="11" t="n">
        <v>964</v>
      </c>
      <c r="L642" s="12" t="n">
        <v>98.24697</v>
      </c>
      <c r="M642" s="11" t="n">
        <v>964</v>
      </c>
      <c r="N642" s="12" t="n">
        <v>98.6878</v>
      </c>
      <c r="O642" s="9"/>
      <c r="P642" s="1" t="n">
        <v>645.5</v>
      </c>
      <c r="Q642" s="2" t="n">
        <f aca="true">FORECAST(P642,OFFSET(ref3ay,MATCH(P642,ref3x,1)-1,0,2),OFFSET(ref3x,MATCH(P642,ref3x,1)-1,0,2))</f>
        <v>98.80386</v>
      </c>
      <c r="R642" s="2" t="n">
        <f aca="true">FORECAST(P642,OFFSET(ref3by,MATCH(P642,ref3x,1)-1,0,2),OFFSET(ref3x,MATCH(P642,ref3x,1)-1,0,2))</f>
        <v>98.76424</v>
      </c>
      <c r="S642" s="1" t="n">
        <f aca="false">Q642/100</f>
        <v>0.9880386</v>
      </c>
      <c r="T642" s="1" t="n">
        <f aca="false">R642/100</f>
        <v>0.9876424</v>
      </c>
      <c r="U642" s="3" t="n">
        <f aca="false">T642*S642*I641</f>
        <v>0.974777713014974</v>
      </c>
    </row>
    <row r="643" customFormat="false" ht="13.8" hidden="false" customHeight="false" outlineLevel="0" collapsed="false">
      <c r="H643" s="0" t="n">
        <v>646.5</v>
      </c>
      <c r="I643" s="1" t="n">
        <f aca="true">FORECAST(H643,OFFSET(lens3y,MATCH(H643,lens3x,1)-1,0,2),OFFSET(lens3x,MATCH(H643,lens3x,1)-1,0,2))</f>
        <v>0.998922863143233</v>
      </c>
      <c r="K643" s="11" t="n">
        <v>965</v>
      </c>
      <c r="L643" s="12" t="n">
        <v>98.17947</v>
      </c>
      <c r="M643" s="11" t="n">
        <v>965</v>
      </c>
      <c r="N643" s="12" t="n">
        <v>98.63101</v>
      </c>
      <c r="O643" s="9"/>
      <c r="P643" s="1" t="n">
        <v>646</v>
      </c>
      <c r="Q643" s="2" t="n">
        <f aca="true">FORECAST(P643,OFFSET(ref3ay,MATCH(P643,ref3x,1)-1,0,2),OFFSET(ref3x,MATCH(P643,ref3x,1)-1,0,2))</f>
        <v>98.81676</v>
      </c>
      <c r="R643" s="2" t="n">
        <f aca="true">FORECAST(P643,OFFSET(ref3by,MATCH(P643,ref3x,1)-1,0,2),OFFSET(ref3x,MATCH(P643,ref3x,1)-1,0,2))</f>
        <v>98.77522</v>
      </c>
      <c r="S643" s="1" t="n">
        <f aca="false">Q643/100</f>
        <v>0.9881676</v>
      </c>
      <c r="T643" s="1" t="n">
        <f aca="false">R643/100</f>
        <v>0.9877522</v>
      </c>
      <c r="U643" s="3" t="n">
        <f aca="false">T643*S643*I642</f>
        <v>0.975013365583282</v>
      </c>
    </row>
    <row r="644" customFormat="false" ht="13.8" hidden="false" customHeight="false" outlineLevel="0" collapsed="false">
      <c r="H644" s="0" t="n">
        <v>647</v>
      </c>
      <c r="I644" s="1" t="n">
        <f aca="true">FORECAST(H644,OFFSET(lens3y,MATCH(H644,lens3x,1)-1,0,2),OFFSET(lens3x,MATCH(H644,lens3x,1)-1,0,2))</f>
        <v>0.998922863143233</v>
      </c>
      <c r="K644" s="11" t="n">
        <v>966</v>
      </c>
      <c r="L644" s="12" t="n">
        <v>98.11065</v>
      </c>
      <c r="M644" s="11" t="n">
        <v>966</v>
      </c>
      <c r="N644" s="12" t="n">
        <v>98.57289</v>
      </c>
      <c r="O644" s="9"/>
      <c r="P644" s="1" t="n">
        <v>646.5</v>
      </c>
      <c r="Q644" s="2" t="n">
        <f aca="true">FORECAST(P644,OFFSET(ref3ay,MATCH(P644,ref3x,1)-1,0,2),OFFSET(ref3x,MATCH(P644,ref3x,1)-1,0,2))</f>
        <v>98.82927</v>
      </c>
      <c r="R644" s="2" t="n">
        <f aca="true">FORECAST(P644,OFFSET(ref3by,MATCH(P644,ref3x,1)-1,0,2),OFFSET(ref3x,MATCH(P644,ref3x,1)-1,0,2))</f>
        <v>98.78586</v>
      </c>
      <c r="S644" s="1" t="n">
        <f aca="false">Q644/100</f>
        <v>0.9882927</v>
      </c>
      <c r="T644" s="1" t="n">
        <f aca="false">R644/100</f>
        <v>0.9878586</v>
      </c>
      <c r="U644" s="3" t="n">
        <f aca="false">T644*S644*I643</f>
        <v>0.975241841361732</v>
      </c>
    </row>
    <row r="645" customFormat="false" ht="13.8" hidden="false" customHeight="false" outlineLevel="0" collapsed="false">
      <c r="H645" s="0" t="n">
        <v>647.5</v>
      </c>
      <c r="I645" s="1" t="n">
        <f aca="true">FORECAST(H645,OFFSET(lens3y,MATCH(H645,lens3x,1)-1,0,2),OFFSET(lens3x,MATCH(H645,lens3x,1)-1,0,2))</f>
        <v>0.998922863143233</v>
      </c>
      <c r="K645" s="11" t="n">
        <v>967</v>
      </c>
      <c r="L645" s="12" t="n">
        <v>98.04054</v>
      </c>
      <c r="M645" s="11" t="n">
        <v>967</v>
      </c>
      <c r="N645" s="12" t="n">
        <v>98.51344</v>
      </c>
      <c r="O645" s="9"/>
      <c r="P645" s="1" t="n">
        <v>647</v>
      </c>
      <c r="Q645" s="2" t="n">
        <f aca="true">FORECAST(P645,OFFSET(ref3ay,MATCH(P645,ref3x,1)-1,0,2),OFFSET(ref3x,MATCH(P645,ref3x,1)-1,0,2))</f>
        <v>98.84178</v>
      </c>
      <c r="R645" s="2" t="n">
        <f aca="true">FORECAST(P645,OFFSET(ref3by,MATCH(P645,ref3x,1)-1,0,2),OFFSET(ref3x,MATCH(P645,ref3x,1)-1,0,2))</f>
        <v>98.7965</v>
      </c>
      <c r="S645" s="1" t="n">
        <f aca="false">Q645/100</f>
        <v>0.9884178</v>
      </c>
      <c r="T645" s="1" t="n">
        <f aca="false">R645/100</f>
        <v>0.987965</v>
      </c>
      <c r="U645" s="3" t="n">
        <f aca="false">T645*S645*I644</f>
        <v>0.975470343732786</v>
      </c>
    </row>
    <row r="646" customFormat="false" ht="13.8" hidden="false" customHeight="false" outlineLevel="0" collapsed="false">
      <c r="H646" s="0" t="n">
        <v>648</v>
      </c>
      <c r="I646" s="1" t="n">
        <f aca="true">FORECAST(H646,OFFSET(lens3y,MATCH(H646,lens3x,1)-1,0,2),OFFSET(lens3x,MATCH(H646,lens3x,1)-1,0,2))</f>
        <v>0.998922863143233</v>
      </c>
      <c r="K646" s="11" t="n">
        <v>968</v>
      </c>
      <c r="L646" s="12" t="n">
        <v>97.96954</v>
      </c>
      <c r="M646" s="11" t="n">
        <v>968</v>
      </c>
      <c r="N646" s="12" t="n">
        <v>98.45296</v>
      </c>
      <c r="O646" s="9"/>
      <c r="P646" s="1" t="n">
        <v>647.5</v>
      </c>
      <c r="Q646" s="2" t="n">
        <f aca="true">FORECAST(P646,OFFSET(ref3ay,MATCH(P646,ref3x,1)-1,0,2),OFFSET(ref3x,MATCH(P646,ref3x,1)-1,0,2))</f>
        <v>98.85411</v>
      </c>
      <c r="R646" s="2" t="n">
        <f aca="true">FORECAST(P646,OFFSET(ref3by,MATCH(P646,ref3x,1)-1,0,2),OFFSET(ref3x,MATCH(P646,ref3x,1)-1,0,2))</f>
        <v>98.807015</v>
      </c>
      <c r="S646" s="1" t="n">
        <f aca="false">Q646/100</f>
        <v>0.9885411</v>
      </c>
      <c r="T646" s="1" t="n">
        <f aca="false">R646/100</f>
        <v>0.98807015</v>
      </c>
      <c r="U646" s="3" t="n">
        <f aca="false">T646*S646*I645</f>
        <v>0.975695861738262</v>
      </c>
    </row>
    <row r="647" customFormat="false" ht="13.8" hidden="false" customHeight="false" outlineLevel="0" collapsed="false">
      <c r="H647" s="0" t="n">
        <v>648.5</v>
      </c>
      <c r="I647" s="1" t="n">
        <f aca="true">FORECAST(H647,OFFSET(lens3y,MATCH(H647,lens3x,1)-1,0,2),OFFSET(lens3x,MATCH(H647,lens3x,1)-1,0,2))</f>
        <v>0.998922863143233</v>
      </c>
      <c r="K647" s="11" t="n">
        <v>969</v>
      </c>
      <c r="L647" s="12" t="n">
        <v>97.89727</v>
      </c>
      <c r="M647" s="11" t="n">
        <v>969</v>
      </c>
      <c r="N647" s="12" t="n">
        <v>98.39117</v>
      </c>
      <c r="O647" s="9"/>
      <c r="P647" s="1" t="n">
        <v>648</v>
      </c>
      <c r="Q647" s="2" t="n">
        <f aca="true">FORECAST(P647,OFFSET(ref3ay,MATCH(P647,ref3x,1)-1,0,2),OFFSET(ref3x,MATCH(P647,ref3x,1)-1,0,2))</f>
        <v>98.86644</v>
      </c>
      <c r="R647" s="2" t="n">
        <f aca="true">FORECAST(P647,OFFSET(ref3by,MATCH(P647,ref3x,1)-1,0,2),OFFSET(ref3x,MATCH(P647,ref3x,1)-1,0,2))</f>
        <v>98.81753</v>
      </c>
      <c r="S647" s="1" t="n">
        <f aca="false">Q647/100</f>
        <v>0.9886644</v>
      </c>
      <c r="T647" s="1" t="n">
        <f aca="false">R647/100</f>
        <v>0.9881753</v>
      </c>
      <c r="U647" s="3" t="n">
        <f aca="false">T647*S647*I646</f>
        <v>0.975921405645798</v>
      </c>
    </row>
    <row r="648" customFormat="false" ht="13.8" hidden="false" customHeight="false" outlineLevel="0" collapsed="false">
      <c r="H648" s="0" t="n">
        <v>649</v>
      </c>
      <c r="I648" s="1" t="n">
        <f aca="true">FORECAST(H648,OFFSET(lens3y,MATCH(H648,lens3x,1)-1,0,2),OFFSET(lens3x,MATCH(H648,lens3x,1)-1,0,2))</f>
        <v>0.998922863143233</v>
      </c>
      <c r="K648" s="11" t="n">
        <v>970</v>
      </c>
      <c r="L648" s="12" t="n">
        <v>97.82375</v>
      </c>
      <c r="M648" s="11" t="n">
        <v>970</v>
      </c>
      <c r="N648" s="12" t="n">
        <v>98.32809</v>
      </c>
      <c r="O648" s="9"/>
      <c r="P648" s="1" t="n">
        <v>648.5</v>
      </c>
      <c r="Q648" s="2" t="n">
        <f aca="true">FORECAST(P648,OFFSET(ref3ay,MATCH(P648,ref3x,1)-1,0,2),OFFSET(ref3x,MATCH(P648,ref3x,1)-1,0,2))</f>
        <v>98.878575</v>
      </c>
      <c r="R648" s="2" t="n">
        <f aca="true">FORECAST(P648,OFFSET(ref3by,MATCH(P648,ref3x,1)-1,0,2),OFFSET(ref3x,MATCH(P648,ref3x,1)-1,0,2))</f>
        <v>98.8279</v>
      </c>
      <c r="S648" s="1" t="n">
        <f aca="false">Q648/100</f>
        <v>0.98878575</v>
      </c>
      <c r="T648" s="1" t="n">
        <f aca="false">R648/100</f>
        <v>0.988279</v>
      </c>
      <c r="U648" s="3" t="n">
        <f aca="false">T648*S648*I647</f>
        <v>0.976143618189313</v>
      </c>
    </row>
    <row r="649" customFormat="false" ht="13.8" hidden="false" customHeight="false" outlineLevel="0" collapsed="false">
      <c r="H649" s="0" t="n">
        <v>649.5</v>
      </c>
      <c r="I649" s="1" t="n">
        <f aca="true">FORECAST(H649,OFFSET(lens3y,MATCH(H649,lens3x,1)-1,0,2),OFFSET(lens3x,MATCH(H649,lens3x,1)-1,0,2))</f>
        <v>0.998922863143233</v>
      </c>
      <c r="K649" s="11" t="n">
        <v>971</v>
      </c>
      <c r="L649" s="12" t="n">
        <v>97.74899</v>
      </c>
      <c r="M649" s="11" t="n">
        <v>971</v>
      </c>
      <c r="N649" s="12" t="n">
        <v>98.26371</v>
      </c>
      <c r="O649" s="9"/>
      <c r="P649" s="1" t="n">
        <v>649</v>
      </c>
      <c r="Q649" s="2" t="n">
        <f aca="true">FORECAST(P649,OFFSET(ref3ay,MATCH(P649,ref3x,1)-1,0,2),OFFSET(ref3x,MATCH(P649,ref3x,1)-1,0,2))</f>
        <v>98.89071</v>
      </c>
      <c r="R649" s="2" t="n">
        <f aca="true">FORECAST(P649,OFFSET(ref3by,MATCH(P649,ref3x,1)-1,0,2),OFFSET(ref3x,MATCH(P649,ref3x,1)-1,0,2))</f>
        <v>98.83827</v>
      </c>
      <c r="S649" s="1" t="n">
        <f aca="false">Q649/100</f>
        <v>0.9889071</v>
      </c>
      <c r="T649" s="1" t="n">
        <f aca="false">R649/100</f>
        <v>0.9883827</v>
      </c>
      <c r="U649" s="3" t="n">
        <f aca="false">T649*S649*I648</f>
        <v>0.976365855873708</v>
      </c>
    </row>
    <row r="650" customFormat="false" ht="13.8" hidden="false" customHeight="false" outlineLevel="0" collapsed="false">
      <c r="H650" s="0" t="n">
        <v>650</v>
      </c>
      <c r="I650" s="1" t="n">
        <f aca="true">FORECAST(H650,OFFSET(lens3y,MATCH(H650,lens3x,1)-1,0,2),OFFSET(lens3x,MATCH(H650,lens3x,1)-1,0,2))</f>
        <v>0.998922863143233</v>
      </c>
      <c r="K650" s="11" t="n">
        <v>972</v>
      </c>
      <c r="L650" s="12" t="n">
        <v>97.67215</v>
      </c>
      <c r="M650" s="11" t="n">
        <v>972</v>
      </c>
      <c r="N650" s="12" t="n">
        <v>98.19737</v>
      </c>
      <c r="O650" s="9"/>
      <c r="P650" s="1" t="n">
        <v>649.5</v>
      </c>
      <c r="Q650" s="2" t="n">
        <f aca="true">FORECAST(P650,OFFSET(ref3ay,MATCH(P650,ref3x,1)-1,0,2),OFFSET(ref3x,MATCH(P650,ref3x,1)-1,0,2))</f>
        <v>98.90264</v>
      </c>
      <c r="R650" s="2" t="n">
        <f aca="true">FORECAST(P650,OFFSET(ref3by,MATCH(P650,ref3x,1)-1,0,2),OFFSET(ref3x,MATCH(P650,ref3x,1)-1,0,2))</f>
        <v>98.8485</v>
      </c>
      <c r="S650" s="1" t="n">
        <f aca="false">Q650/100</f>
        <v>0.9890264</v>
      </c>
      <c r="T650" s="1" t="n">
        <f aca="false">R650/100</f>
        <v>0.988485</v>
      </c>
      <c r="U650" s="3" t="n">
        <f aca="false">T650*S650*I649</f>
        <v>0.976584711339055</v>
      </c>
    </row>
    <row r="651" customFormat="false" ht="13.8" hidden="false" customHeight="false" outlineLevel="0" collapsed="false">
      <c r="H651" s="0" t="n">
        <v>650.5</v>
      </c>
      <c r="I651" s="1" t="n">
        <f aca="true">FORECAST(H651,OFFSET(lens3y,MATCH(H651,lens3x,1)-1,0,2),OFFSET(lens3x,MATCH(H651,lens3x,1)-1,0,2))</f>
        <v>0.998922863143233</v>
      </c>
      <c r="K651" s="11" t="n">
        <v>973</v>
      </c>
      <c r="L651" s="12" t="n">
        <v>97.59406</v>
      </c>
      <c r="M651" s="11" t="n">
        <v>973</v>
      </c>
      <c r="N651" s="12" t="n">
        <v>98.12972</v>
      </c>
      <c r="O651" s="9"/>
      <c r="P651" s="1" t="n">
        <v>650</v>
      </c>
      <c r="Q651" s="2" t="n">
        <f aca="true">FORECAST(P651,OFFSET(ref3ay,MATCH(P651,ref3x,1)-1,0,2),OFFSET(ref3x,MATCH(P651,ref3x,1)-1,0,2))</f>
        <v>98.91457</v>
      </c>
      <c r="R651" s="2" t="n">
        <f aca="true">FORECAST(P651,OFFSET(ref3by,MATCH(P651,ref3x,1)-1,0,2),OFFSET(ref3x,MATCH(P651,ref3x,1)-1,0,2))</f>
        <v>98.85873</v>
      </c>
      <c r="S651" s="1" t="n">
        <f aca="false">Q651/100</f>
        <v>0.9891457</v>
      </c>
      <c r="T651" s="1" t="n">
        <f aca="false">R651/100</f>
        <v>0.9885873</v>
      </c>
      <c r="U651" s="3" t="n">
        <f aca="false">T651*S651*I650</f>
        <v>0.976803591186891</v>
      </c>
    </row>
    <row r="652" customFormat="false" ht="13.8" hidden="false" customHeight="false" outlineLevel="0" collapsed="false">
      <c r="H652" s="0" t="n">
        <v>651</v>
      </c>
      <c r="I652" s="1" t="n">
        <f aca="true">FORECAST(H652,OFFSET(lens3y,MATCH(H652,lens3x,1)-1,0,2),OFFSET(lens3x,MATCH(H652,lens3x,1)-1,0,2))</f>
        <v>0.998922863143233</v>
      </c>
      <c r="K652" s="11" t="n">
        <v>974</v>
      </c>
      <c r="L652" s="12" t="n">
        <v>97.51472</v>
      </c>
      <c r="M652" s="11" t="n">
        <v>974</v>
      </c>
      <c r="N652" s="12" t="n">
        <v>98.06076</v>
      </c>
      <c r="O652" s="9"/>
      <c r="P652" s="1" t="n">
        <v>650.5</v>
      </c>
      <c r="Q652" s="2" t="n">
        <f aca="true">FORECAST(P652,OFFSET(ref3ay,MATCH(P652,ref3x,1)-1,0,2),OFFSET(ref3x,MATCH(P652,ref3x,1)-1,0,2))</f>
        <v>98.926295</v>
      </c>
      <c r="R652" s="2" t="n">
        <f aca="true">FORECAST(P652,OFFSET(ref3by,MATCH(P652,ref3x,1)-1,0,2),OFFSET(ref3x,MATCH(P652,ref3x,1)-1,0,2))</f>
        <v>98.86881</v>
      </c>
      <c r="S652" s="1" t="n">
        <f aca="false">Q652/100</f>
        <v>0.98926295</v>
      </c>
      <c r="T652" s="1" t="n">
        <f aca="false">R652/100</f>
        <v>0.9886881</v>
      </c>
      <c r="U652" s="3" t="n">
        <f aca="false">T652*S652*I651</f>
        <v>0.977018988490622</v>
      </c>
    </row>
    <row r="653" customFormat="false" ht="13.8" hidden="false" customHeight="false" outlineLevel="0" collapsed="false">
      <c r="H653" s="0" t="n">
        <v>651.5</v>
      </c>
      <c r="I653" s="1" t="n">
        <f aca="true">FORECAST(H653,OFFSET(lens3y,MATCH(H653,lens3x,1)-1,0,2),OFFSET(lens3x,MATCH(H653,lens3x,1)-1,0,2))</f>
        <v>0.998922863143233</v>
      </c>
      <c r="K653" s="11" t="n">
        <v>975</v>
      </c>
      <c r="L653" s="12" t="n">
        <v>97.43414</v>
      </c>
      <c r="M653" s="11" t="n">
        <v>975</v>
      </c>
      <c r="N653" s="12" t="n">
        <v>97.99049</v>
      </c>
      <c r="O653" s="9"/>
      <c r="P653" s="1" t="n">
        <v>651</v>
      </c>
      <c r="Q653" s="2" t="n">
        <f aca="true">FORECAST(P653,OFFSET(ref3ay,MATCH(P653,ref3x,1)-1,0,2),OFFSET(ref3x,MATCH(P653,ref3x,1)-1,0,2))</f>
        <v>98.93802</v>
      </c>
      <c r="R653" s="2" t="n">
        <f aca="true">FORECAST(P653,OFFSET(ref3by,MATCH(P653,ref3x,1)-1,0,2),OFFSET(ref3x,MATCH(P653,ref3x,1)-1,0,2))</f>
        <v>98.87889</v>
      </c>
      <c r="S653" s="1" t="n">
        <f aca="false">Q653/100</f>
        <v>0.9893802</v>
      </c>
      <c r="T653" s="1" t="n">
        <f aca="false">R653/100</f>
        <v>0.9887889</v>
      </c>
      <c r="U653" s="3" t="n">
        <f aca="false">T653*S653*I652</f>
        <v>0.977234409406493</v>
      </c>
    </row>
    <row r="654" customFormat="false" ht="13.8" hidden="false" customHeight="false" outlineLevel="0" collapsed="false">
      <c r="H654" s="0" t="n">
        <v>652</v>
      </c>
      <c r="I654" s="1" t="n">
        <f aca="true">FORECAST(H654,OFFSET(lens3y,MATCH(H654,lens3x,1)-1,0,2),OFFSET(lens3x,MATCH(H654,lens3x,1)-1,0,2))</f>
        <v>0.998922863143233</v>
      </c>
      <c r="K654" s="11" t="n">
        <v>976</v>
      </c>
      <c r="L654" s="12" t="n">
        <v>97.35321</v>
      </c>
      <c r="M654" s="11" t="n">
        <v>976</v>
      </c>
      <c r="N654" s="12" t="n">
        <v>97.91969</v>
      </c>
      <c r="O654" s="9"/>
      <c r="P654" s="1" t="n">
        <v>651.5</v>
      </c>
      <c r="Q654" s="2" t="n">
        <f aca="true">FORECAST(P654,OFFSET(ref3ay,MATCH(P654,ref3x,1)-1,0,2),OFFSET(ref3x,MATCH(P654,ref3x,1)-1,0,2))</f>
        <v>98.94966</v>
      </c>
      <c r="R654" s="2" t="n">
        <f aca="true">FORECAST(P654,OFFSET(ref3by,MATCH(P654,ref3x,1)-1,0,2),OFFSET(ref3x,MATCH(P654,ref3x,1)-1,0,2))</f>
        <v>98.88895</v>
      </c>
      <c r="S654" s="1" t="n">
        <f aca="false">Q654/100</f>
        <v>0.9894966</v>
      </c>
      <c r="T654" s="1" t="n">
        <f aca="false">R654/100</f>
        <v>0.9888895</v>
      </c>
      <c r="U654" s="3" t="n">
        <f aca="false">T654*S654*I653</f>
        <v>0.977448816597497</v>
      </c>
    </row>
    <row r="655" customFormat="false" ht="13.8" hidden="false" customHeight="false" outlineLevel="0" collapsed="false">
      <c r="H655" s="0" t="n">
        <v>652.5</v>
      </c>
      <c r="I655" s="1" t="n">
        <f aca="true">FORECAST(H655,OFFSET(lens3y,MATCH(H655,lens3x,1)-1,0,2),OFFSET(lens3x,MATCH(H655,lens3x,1)-1,0,2))</f>
        <v>0.998922863143233</v>
      </c>
      <c r="K655" s="11" t="n">
        <v>977</v>
      </c>
      <c r="L655" s="12" t="n">
        <v>97.27111</v>
      </c>
      <c r="M655" s="11" t="n">
        <v>977</v>
      </c>
      <c r="N655" s="12" t="n">
        <v>97.84763</v>
      </c>
      <c r="O655" s="9"/>
      <c r="P655" s="1" t="n">
        <v>652</v>
      </c>
      <c r="Q655" s="2" t="n">
        <f aca="true">FORECAST(P655,OFFSET(ref3ay,MATCH(P655,ref3x,1)-1,0,2),OFFSET(ref3x,MATCH(P655,ref3x,1)-1,0,2))</f>
        <v>98.9613</v>
      </c>
      <c r="R655" s="2" t="n">
        <f aca="true">FORECAST(P655,OFFSET(ref3by,MATCH(P655,ref3x,1)-1,0,2),OFFSET(ref3x,MATCH(P655,ref3x,1)-1,0,2))</f>
        <v>98.89901</v>
      </c>
      <c r="S655" s="1" t="n">
        <f aca="false">Q655/100</f>
        <v>0.989613</v>
      </c>
      <c r="T655" s="1" t="n">
        <f aca="false">R655/100</f>
        <v>0.9889901</v>
      </c>
      <c r="U655" s="3" t="n">
        <f aca="false">T655*S655*I654</f>
        <v>0.977663247182954</v>
      </c>
    </row>
    <row r="656" customFormat="false" ht="13.8" hidden="false" customHeight="false" outlineLevel="0" collapsed="false">
      <c r="H656" s="0" t="n">
        <v>653</v>
      </c>
      <c r="I656" s="1" t="n">
        <f aca="true">FORECAST(H656,OFFSET(lens3y,MATCH(H656,lens3x,1)-1,0,2),OFFSET(lens3x,MATCH(H656,lens3x,1)-1,0,2))</f>
        <v>0.998922863143233</v>
      </c>
      <c r="K656" s="11" t="n">
        <v>978</v>
      </c>
      <c r="L656" s="12" t="n">
        <v>97.18783</v>
      </c>
      <c r="M656" s="11" t="n">
        <v>978</v>
      </c>
      <c r="N656" s="12" t="n">
        <v>97.77432</v>
      </c>
      <c r="O656" s="9"/>
      <c r="P656" s="1" t="n">
        <v>652.5</v>
      </c>
      <c r="Q656" s="2" t="n">
        <f aca="true">FORECAST(P656,OFFSET(ref3ay,MATCH(P656,ref3x,1)-1,0,2),OFFSET(ref3x,MATCH(P656,ref3x,1)-1,0,2))</f>
        <v>98.972705</v>
      </c>
      <c r="R656" s="2" t="n">
        <f aca="true">FORECAST(P656,OFFSET(ref3by,MATCH(P656,ref3x,1)-1,0,2),OFFSET(ref3x,MATCH(P656,ref3x,1)-1,0,2))</f>
        <v>98.90889</v>
      </c>
      <c r="S656" s="1" t="n">
        <f aca="false">Q656/100</f>
        <v>0.98972705</v>
      </c>
      <c r="T656" s="1" t="n">
        <f aca="false">R656/100</f>
        <v>0.9890889</v>
      </c>
      <c r="U656" s="3" t="n">
        <f aca="false">T656*S656*I655</f>
        <v>0.977873599713617</v>
      </c>
    </row>
    <row r="657" customFormat="false" ht="13.8" hidden="false" customHeight="false" outlineLevel="0" collapsed="false">
      <c r="H657" s="0" t="n">
        <v>653.5</v>
      </c>
      <c r="I657" s="1" t="n">
        <f aca="true">FORECAST(H657,OFFSET(lens3y,MATCH(H657,lens3x,1)-1,0,2),OFFSET(lens3x,MATCH(H657,lens3x,1)-1,0,2))</f>
        <v>0.998922863143233</v>
      </c>
      <c r="K657" s="11" t="n">
        <v>979</v>
      </c>
      <c r="L657" s="12" t="n">
        <v>97.10338</v>
      </c>
      <c r="M657" s="11" t="n">
        <v>979</v>
      </c>
      <c r="N657" s="12" t="n">
        <v>97.69978</v>
      </c>
      <c r="O657" s="9"/>
      <c r="P657" s="1" t="n">
        <v>653</v>
      </c>
      <c r="Q657" s="2" t="n">
        <f aca="true">FORECAST(P657,OFFSET(ref3ay,MATCH(P657,ref3x,1)-1,0,2),OFFSET(ref3x,MATCH(P657,ref3x,1)-1,0,2))</f>
        <v>98.98411</v>
      </c>
      <c r="R657" s="2" t="n">
        <f aca="true">FORECAST(P657,OFFSET(ref3by,MATCH(P657,ref3x,1)-1,0,2),OFFSET(ref3x,MATCH(P657,ref3x,1)-1,0,2))</f>
        <v>98.91877</v>
      </c>
      <c r="S657" s="1" t="n">
        <f aca="false">Q657/100</f>
        <v>0.9898411</v>
      </c>
      <c r="T657" s="1" t="n">
        <f aca="false">R657/100</f>
        <v>0.9891877</v>
      </c>
      <c r="U657" s="3" t="n">
        <f aca="false">T657*S657*I656</f>
        <v>0.978083974756284</v>
      </c>
    </row>
    <row r="658" customFormat="false" ht="13.8" hidden="false" customHeight="false" outlineLevel="0" collapsed="false">
      <c r="H658" s="0" t="n">
        <v>654</v>
      </c>
      <c r="I658" s="1" t="n">
        <f aca="true">FORECAST(H658,OFFSET(lens3y,MATCH(H658,lens3x,1)-1,0,2),OFFSET(lens3x,MATCH(H658,lens3x,1)-1,0,2))</f>
        <v>0.998922863143233</v>
      </c>
      <c r="K658" s="11" t="n">
        <v>980</v>
      </c>
      <c r="L658" s="12" t="n">
        <v>97.01681</v>
      </c>
      <c r="M658" s="11" t="n">
        <v>980</v>
      </c>
      <c r="N658" s="12" t="n">
        <v>97.62319</v>
      </c>
      <c r="O658" s="9"/>
      <c r="P658" s="1" t="n">
        <v>653.5</v>
      </c>
      <c r="Q658" s="2" t="n">
        <f aca="true">FORECAST(P658,OFFSET(ref3ay,MATCH(P658,ref3x,1)-1,0,2),OFFSET(ref3x,MATCH(P658,ref3x,1)-1,0,2))</f>
        <v>98.995265</v>
      </c>
      <c r="R658" s="2" t="n">
        <f aca="true">FORECAST(P658,OFFSET(ref3by,MATCH(P658,ref3x,1)-1,0,2),OFFSET(ref3x,MATCH(P658,ref3x,1)-1,0,2))</f>
        <v>98.928465</v>
      </c>
      <c r="S658" s="1" t="n">
        <f aca="false">Q658/100</f>
        <v>0.98995265</v>
      </c>
      <c r="T658" s="1" t="n">
        <f aca="false">R658/100</f>
        <v>0.98928465</v>
      </c>
      <c r="U658" s="3" t="n">
        <f aca="false">T658*S658*I657</f>
        <v>0.978290072318978</v>
      </c>
    </row>
    <row r="659" customFormat="false" ht="13.8" hidden="false" customHeight="false" outlineLevel="0" collapsed="false">
      <c r="H659" s="0" t="n">
        <v>654.5</v>
      </c>
      <c r="I659" s="1" t="n">
        <f aca="true">FORECAST(H659,OFFSET(lens3y,MATCH(H659,lens3x,1)-1,0,2),OFFSET(lens3x,MATCH(H659,lens3x,1)-1,0,2))</f>
        <v>0.998922863143233</v>
      </c>
      <c r="K659" s="11" t="n">
        <v>981</v>
      </c>
      <c r="L659" s="12" t="n">
        <v>96.92905</v>
      </c>
      <c r="M659" s="11" t="n">
        <v>981</v>
      </c>
      <c r="N659" s="12" t="n">
        <v>97.54536</v>
      </c>
      <c r="O659" s="9"/>
      <c r="P659" s="1" t="n">
        <v>654</v>
      </c>
      <c r="Q659" s="2" t="n">
        <f aca="true">FORECAST(P659,OFFSET(ref3ay,MATCH(P659,ref3x,1)-1,0,2),OFFSET(ref3x,MATCH(P659,ref3x,1)-1,0,2))</f>
        <v>99.00642</v>
      </c>
      <c r="R659" s="2" t="n">
        <f aca="true">FORECAST(P659,OFFSET(ref3by,MATCH(P659,ref3x,1)-1,0,2),OFFSET(ref3x,MATCH(P659,ref3x,1)-1,0,2))</f>
        <v>98.93816</v>
      </c>
      <c r="S659" s="1" t="n">
        <f aca="false">Q659/100</f>
        <v>0.9900642</v>
      </c>
      <c r="T659" s="1" t="n">
        <f aca="false">R659/100</f>
        <v>0.9893816</v>
      </c>
      <c r="U659" s="3" t="n">
        <f aca="false">T659*S659*I658</f>
        <v>0.97849619148792</v>
      </c>
    </row>
    <row r="660" customFormat="false" ht="13.8" hidden="false" customHeight="false" outlineLevel="0" collapsed="false">
      <c r="H660" s="0" t="n">
        <v>655</v>
      </c>
      <c r="I660" s="1" t="n">
        <f aca="true">FORECAST(H660,OFFSET(lens3y,MATCH(H660,lens3x,1)-1,0,2),OFFSET(lens3x,MATCH(H660,lens3x,1)-1,0,2))</f>
        <v>0.998922863143233</v>
      </c>
      <c r="K660" s="11" t="n">
        <v>982</v>
      </c>
      <c r="L660" s="12" t="n">
        <v>96.84013</v>
      </c>
      <c r="M660" s="11" t="n">
        <v>982</v>
      </c>
      <c r="N660" s="12" t="n">
        <v>97.46627</v>
      </c>
      <c r="O660" s="9"/>
      <c r="P660" s="1" t="n">
        <v>654.5</v>
      </c>
      <c r="Q660" s="2" t="n">
        <f aca="true">FORECAST(P660,OFFSET(ref3ay,MATCH(P660,ref3x,1)-1,0,2),OFFSET(ref3x,MATCH(P660,ref3x,1)-1,0,2))</f>
        <v>99.017315</v>
      </c>
      <c r="R660" s="2" t="n">
        <f aca="true">FORECAST(P660,OFFSET(ref3by,MATCH(P660,ref3x,1)-1,0,2),OFFSET(ref3x,MATCH(P660,ref3x,1)-1,0,2))</f>
        <v>98.94767</v>
      </c>
      <c r="S660" s="1" t="n">
        <f aca="false">Q660/100</f>
        <v>0.99017315</v>
      </c>
      <c r="T660" s="1" t="n">
        <f aca="false">R660/100</f>
        <v>0.9894767</v>
      </c>
      <c r="U660" s="3" t="n">
        <f aca="false">T660*S660*I659</f>
        <v>0.978697932542762</v>
      </c>
    </row>
    <row r="661" customFormat="false" ht="13.8" hidden="false" customHeight="false" outlineLevel="0" collapsed="false">
      <c r="H661" s="0" t="n">
        <v>655.5</v>
      </c>
      <c r="I661" s="1" t="n">
        <f aca="true">FORECAST(H661,OFFSET(lens3y,MATCH(H661,lens3x,1)-1,0,2),OFFSET(lens3x,MATCH(H661,lens3x,1)-1,0,2))</f>
        <v>0.998922863143233</v>
      </c>
      <c r="K661" s="11" t="n">
        <v>983</v>
      </c>
      <c r="L661" s="12" t="n">
        <v>96.75006</v>
      </c>
      <c r="M661" s="11" t="n">
        <v>983</v>
      </c>
      <c r="N661" s="12" t="n">
        <v>97.38596</v>
      </c>
      <c r="O661" s="9"/>
      <c r="P661" s="1" t="n">
        <v>655</v>
      </c>
      <c r="Q661" s="2" t="n">
        <f aca="true">FORECAST(P661,OFFSET(ref3ay,MATCH(P661,ref3x,1)-1,0,2),OFFSET(ref3x,MATCH(P661,ref3x,1)-1,0,2))</f>
        <v>99.02821</v>
      </c>
      <c r="R661" s="2" t="n">
        <f aca="true">FORECAST(P661,OFFSET(ref3by,MATCH(P661,ref3x,1)-1,0,2),OFFSET(ref3x,MATCH(P661,ref3x,1)-1,0,2))</f>
        <v>98.95718</v>
      </c>
      <c r="S661" s="1" t="n">
        <f aca="false">Q661/100</f>
        <v>0.9902821</v>
      </c>
      <c r="T661" s="1" t="n">
        <f aca="false">R661/100</f>
        <v>0.9895718</v>
      </c>
      <c r="U661" s="3" t="n">
        <f aca="false">T661*S661*I660</f>
        <v>0.978899694297573</v>
      </c>
    </row>
    <row r="662" customFormat="false" ht="13.8" hidden="false" customHeight="false" outlineLevel="0" collapsed="false">
      <c r="H662" s="0" t="n">
        <v>656</v>
      </c>
      <c r="I662" s="1" t="n">
        <f aca="true">FORECAST(H662,OFFSET(lens3y,MATCH(H662,lens3x,1)-1,0,2),OFFSET(lens3x,MATCH(H662,lens3x,1)-1,0,2))</f>
        <v>0.998922863143233</v>
      </c>
      <c r="K662" s="11" t="n">
        <v>984</v>
      </c>
      <c r="L662" s="12" t="n">
        <v>96.65989</v>
      </c>
      <c r="M662" s="11" t="n">
        <v>984</v>
      </c>
      <c r="N662" s="12" t="n">
        <v>97.30529</v>
      </c>
      <c r="O662" s="9"/>
      <c r="P662" s="1" t="n">
        <v>655.5</v>
      </c>
      <c r="Q662" s="2" t="n">
        <f aca="true">FORECAST(P662,OFFSET(ref3ay,MATCH(P662,ref3x,1)-1,0,2),OFFSET(ref3x,MATCH(P662,ref3x,1)-1,0,2))</f>
        <v>99.03872</v>
      </c>
      <c r="R662" s="2" t="n">
        <f aca="true">FORECAST(P662,OFFSET(ref3by,MATCH(P662,ref3x,1)-1,0,2),OFFSET(ref3x,MATCH(P662,ref3x,1)-1,0,2))</f>
        <v>98.966375</v>
      </c>
      <c r="S662" s="1" t="n">
        <f aca="false">Q662/100</f>
        <v>0.9903872</v>
      </c>
      <c r="T662" s="1" t="n">
        <f aca="false">R662/100</f>
        <v>0.98966375</v>
      </c>
      <c r="U662" s="3" t="n">
        <f aca="false">T662*S662*I661</f>
        <v>0.9790945542796</v>
      </c>
    </row>
    <row r="663" customFormat="false" ht="13.8" hidden="false" customHeight="false" outlineLevel="0" collapsed="false">
      <c r="H663" s="0" t="n">
        <v>656.5</v>
      </c>
      <c r="I663" s="1" t="n">
        <f aca="true">FORECAST(H663,OFFSET(lens3y,MATCH(H663,lens3x,1)-1,0,2),OFFSET(lens3x,MATCH(H663,lens3x,1)-1,0,2))</f>
        <v>0.998922863143233</v>
      </c>
      <c r="K663" s="11" t="n">
        <v>985</v>
      </c>
      <c r="L663" s="12" t="n">
        <v>96.56861</v>
      </c>
      <c r="M663" s="11" t="n">
        <v>985</v>
      </c>
      <c r="N663" s="12" t="n">
        <v>97.22345</v>
      </c>
      <c r="O663" s="9"/>
      <c r="P663" s="1" t="n">
        <v>656</v>
      </c>
      <c r="Q663" s="2" t="n">
        <f aca="true">FORECAST(P663,OFFSET(ref3ay,MATCH(P663,ref3x,1)-1,0,2),OFFSET(ref3x,MATCH(P663,ref3x,1)-1,0,2))</f>
        <v>99.04923</v>
      </c>
      <c r="R663" s="2" t="n">
        <f aca="true">FORECAST(P663,OFFSET(ref3by,MATCH(P663,ref3x,1)-1,0,2),OFFSET(ref3x,MATCH(P663,ref3x,1)-1,0,2))</f>
        <v>98.97557</v>
      </c>
      <c r="S663" s="1" t="n">
        <f aca="false">Q663/100</f>
        <v>0.9904923</v>
      </c>
      <c r="T663" s="1" t="n">
        <f aca="false">R663/100</f>
        <v>0.9897557</v>
      </c>
      <c r="U663" s="3" t="n">
        <f aca="false">T663*S663*I662</f>
        <v>0.979289433568698</v>
      </c>
    </row>
    <row r="664" customFormat="false" ht="13.8" hidden="false" customHeight="false" outlineLevel="0" collapsed="false">
      <c r="H664" s="0" t="n">
        <v>657</v>
      </c>
      <c r="I664" s="1" t="n">
        <f aca="true">FORECAST(H664,OFFSET(lens3y,MATCH(H664,lens3x,1)-1,0,2),OFFSET(lens3x,MATCH(H664,lens3x,1)-1,0,2))</f>
        <v>0.998922863143233</v>
      </c>
      <c r="K664" s="11" t="n">
        <v>986</v>
      </c>
      <c r="L664" s="12" t="n">
        <v>96.47626</v>
      </c>
      <c r="M664" s="11" t="n">
        <v>986</v>
      </c>
      <c r="N664" s="12" t="n">
        <v>97.14043</v>
      </c>
      <c r="O664" s="9"/>
      <c r="P664" s="1" t="n">
        <v>656.5</v>
      </c>
      <c r="Q664" s="2" t="n">
        <f aca="true">FORECAST(P664,OFFSET(ref3ay,MATCH(P664,ref3x,1)-1,0,2),OFFSET(ref3x,MATCH(P664,ref3x,1)-1,0,2))</f>
        <v>99.05948</v>
      </c>
      <c r="R664" s="2" t="n">
        <f aca="true">FORECAST(P664,OFFSET(ref3by,MATCH(P664,ref3x,1)-1,0,2),OFFSET(ref3x,MATCH(P664,ref3x,1)-1,0,2))</f>
        <v>98.984565</v>
      </c>
      <c r="S664" s="1" t="n">
        <f aca="false">Q664/100</f>
        <v>0.9905948</v>
      </c>
      <c r="T664" s="1" t="n">
        <f aca="false">R664/100</f>
        <v>0.98984565</v>
      </c>
      <c r="U664" s="3" t="n">
        <f aca="false">T664*S664*I663</f>
        <v>0.979479782277513</v>
      </c>
    </row>
    <row r="665" customFormat="false" ht="13.8" hidden="false" customHeight="false" outlineLevel="0" collapsed="false">
      <c r="H665" s="0" t="n">
        <v>657.5</v>
      </c>
      <c r="I665" s="1" t="n">
        <f aca="true">FORECAST(H665,OFFSET(lens3y,MATCH(H665,lens3x,1)-1,0,2),OFFSET(lens3x,MATCH(H665,lens3x,1)-1,0,2))</f>
        <v>0.998922863143233</v>
      </c>
      <c r="K665" s="11" t="n">
        <v>987</v>
      </c>
      <c r="L665" s="12" t="n">
        <v>96.38284</v>
      </c>
      <c r="M665" s="11" t="n">
        <v>987</v>
      </c>
      <c r="N665" s="12" t="n">
        <v>97.05627</v>
      </c>
      <c r="O665" s="9"/>
      <c r="P665" s="1" t="n">
        <v>657</v>
      </c>
      <c r="Q665" s="2" t="n">
        <f aca="true">FORECAST(P665,OFFSET(ref3ay,MATCH(P665,ref3x,1)-1,0,2),OFFSET(ref3x,MATCH(P665,ref3x,1)-1,0,2))</f>
        <v>99.06973</v>
      </c>
      <c r="R665" s="2" t="n">
        <f aca="true">FORECAST(P665,OFFSET(ref3by,MATCH(P665,ref3x,1)-1,0,2),OFFSET(ref3x,MATCH(P665,ref3x,1)-1,0,2))</f>
        <v>98.99356</v>
      </c>
      <c r="S665" s="1" t="n">
        <f aca="false">Q665/100</f>
        <v>0.9906973</v>
      </c>
      <c r="T665" s="1" t="n">
        <f aca="false">R665/100</f>
        <v>0.9899356</v>
      </c>
      <c r="U665" s="3" t="n">
        <f aca="false">T665*S665*I664</f>
        <v>0.979670149406215</v>
      </c>
    </row>
    <row r="666" customFormat="false" ht="13.8" hidden="false" customHeight="false" outlineLevel="0" collapsed="false">
      <c r="H666" s="0" t="n">
        <v>658</v>
      </c>
      <c r="I666" s="1" t="n">
        <f aca="true">FORECAST(H666,OFFSET(lens3y,MATCH(H666,lens3x,1)-1,0,2),OFFSET(lens3x,MATCH(H666,lens3x,1)-1,0,2))</f>
        <v>0.998922863143233</v>
      </c>
      <c r="K666" s="11" t="n">
        <v>988</v>
      </c>
      <c r="L666" s="12" t="n">
        <v>96.28725</v>
      </c>
      <c r="M666" s="11" t="n">
        <v>988</v>
      </c>
      <c r="N666" s="12" t="n">
        <v>96.96999</v>
      </c>
      <c r="O666" s="9"/>
      <c r="P666" s="1" t="n">
        <v>657.5</v>
      </c>
      <c r="Q666" s="2" t="n">
        <f aca="true">FORECAST(P666,OFFSET(ref3ay,MATCH(P666,ref3x,1)-1,0,2),OFFSET(ref3x,MATCH(P666,ref3x,1)-1,0,2))</f>
        <v>99.079705</v>
      </c>
      <c r="R666" s="2" t="n">
        <f aca="true">FORECAST(P666,OFFSET(ref3by,MATCH(P666,ref3x,1)-1,0,2),OFFSET(ref3x,MATCH(P666,ref3x,1)-1,0,2))</f>
        <v>99.00235</v>
      </c>
      <c r="S666" s="1" t="n">
        <f aca="false">Q666/100</f>
        <v>0.99079705</v>
      </c>
      <c r="T666" s="1" t="n">
        <f aca="false">R666/100</f>
        <v>0.9900235</v>
      </c>
      <c r="U666" s="3" t="n">
        <f aca="false">T666*S666*I665</f>
        <v>0.979855786370981</v>
      </c>
    </row>
    <row r="667" customFormat="false" ht="13.8" hidden="false" customHeight="false" outlineLevel="0" collapsed="false">
      <c r="H667" s="0" t="n">
        <v>658.5</v>
      </c>
      <c r="I667" s="1" t="n">
        <f aca="true">FORECAST(H667,OFFSET(lens3y,MATCH(H667,lens3x,1)-1,0,2),OFFSET(lens3x,MATCH(H667,lens3x,1)-1,0,2))</f>
        <v>0.998922863143233</v>
      </c>
      <c r="K667" s="11" t="n">
        <v>989</v>
      </c>
      <c r="L667" s="12" t="n">
        <v>96.19057</v>
      </c>
      <c r="M667" s="11" t="n">
        <v>989</v>
      </c>
      <c r="N667" s="12" t="n">
        <v>96.88254</v>
      </c>
      <c r="O667" s="9"/>
      <c r="P667" s="1" t="n">
        <v>658</v>
      </c>
      <c r="Q667" s="2" t="n">
        <f aca="true">FORECAST(P667,OFFSET(ref3ay,MATCH(P667,ref3x,1)-1,0,2),OFFSET(ref3x,MATCH(P667,ref3x,1)-1,0,2))</f>
        <v>99.08968</v>
      </c>
      <c r="R667" s="2" t="n">
        <f aca="true">FORECAST(P667,OFFSET(ref3by,MATCH(P667,ref3x,1)-1,0,2),OFFSET(ref3x,MATCH(P667,ref3x,1)-1,0,2))</f>
        <v>99.01114</v>
      </c>
      <c r="S667" s="1" t="n">
        <f aca="false">Q667/100</f>
        <v>0.9908968</v>
      </c>
      <c r="T667" s="1" t="n">
        <f aca="false">R667/100</f>
        <v>0.9901114</v>
      </c>
      <c r="U667" s="3" t="n">
        <f aca="false">T667*S667*I666</f>
        <v>0.980041440852908</v>
      </c>
    </row>
    <row r="668" customFormat="false" ht="13.8" hidden="false" customHeight="false" outlineLevel="0" collapsed="false">
      <c r="H668" s="0" t="n">
        <v>659</v>
      </c>
      <c r="I668" s="1" t="n">
        <f aca="true">FORECAST(H668,OFFSET(lens3y,MATCH(H668,lens3x,1)-1,0,2),OFFSET(lens3x,MATCH(H668,lens3x,1)-1,0,2))</f>
        <v>0.998922863143233</v>
      </c>
      <c r="K668" s="11" t="n">
        <v>990</v>
      </c>
      <c r="L668" s="12" t="n">
        <v>96.09284</v>
      </c>
      <c r="M668" s="11" t="n">
        <v>990</v>
      </c>
      <c r="N668" s="12" t="n">
        <v>96.79392</v>
      </c>
      <c r="O668" s="9"/>
      <c r="P668" s="1" t="n">
        <v>658.5</v>
      </c>
      <c r="Q668" s="2" t="n">
        <f aca="true">FORECAST(P668,OFFSET(ref3ay,MATCH(P668,ref3x,1)-1,0,2),OFFSET(ref3x,MATCH(P668,ref3x,1)-1,0,2))</f>
        <v>99.09937</v>
      </c>
      <c r="R668" s="2" t="n">
        <f aca="true">FORECAST(P668,OFFSET(ref3by,MATCH(P668,ref3x,1)-1,0,2),OFFSET(ref3x,MATCH(P668,ref3x,1)-1,0,2))</f>
        <v>99.01972</v>
      </c>
      <c r="S668" s="1" t="n">
        <f aca="false">Q668/100</f>
        <v>0.9909937</v>
      </c>
      <c r="T668" s="1" t="n">
        <f aca="false">R668/100</f>
        <v>0.9901972</v>
      </c>
      <c r="U668" s="3" t="n">
        <f aca="false">T668*S668*I667</f>
        <v>0.98022221497859</v>
      </c>
    </row>
    <row r="669" customFormat="false" ht="13.8" hidden="false" customHeight="false" outlineLevel="0" collapsed="false">
      <c r="H669" s="0" t="n">
        <v>659.5</v>
      </c>
      <c r="I669" s="1" t="n">
        <f aca="true">FORECAST(H669,OFFSET(lens3y,MATCH(H669,lens3x,1)-1,0,2),OFFSET(lens3x,MATCH(H669,lens3x,1)-1,0,2))</f>
        <v>0.998922863143233</v>
      </c>
      <c r="K669" s="11" t="n">
        <v>991</v>
      </c>
      <c r="L669" s="12" t="n">
        <v>95.99406</v>
      </c>
      <c r="M669" s="11" t="n">
        <v>991</v>
      </c>
      <c r="N669" s="12" t="n">
        <v>96.70417</v>
      </c>
      <c r="O669" s="9"/>
      <c r="P669" s="1" t="n">
        <v>659</v>
      </c>
      <c r="Q669" s="2" t="n">
        <f aca="true">FORECAST(P669,OFFSET(ref3ay,MATCH(P669,ref3x,1)-1,0,2),OFFSET(ref3x,MATCH(P669,ref3x,1)-1,0,2))</f>
        <v>99.10906</v>
      </c>
      <c r="R669" s="2" t="n">
        <f aca="true">FORECAST(P669,OFFSET(ref3by,MATCH(P669,ref3x,1)-1,0,2),OFFSET(ref3x,MATCH(P669,ref3x,1)-1,0,2))</f>
        <v>99.0283</v>
      </c>
      <c r="S669" s="1" t="n">
        <f aca="false">Q669/100</f>
        <v>0.9910906</v>
      </c>
      <c r="T669" s="1" t="n">
        <f aca="false">R669/100</f>
        <v>0.990283</v>
      </c>
      <c r="U669" s="3" t="n">
        <f aca="false">T669*S669*I668</f>
        <v>0.980403005714401</v>
      </c>
    </row>
    <row r="670" customFormat="false" ht="13.8" hidden="false" customHeight="false" outlineLevel="0" collapsed="false">
      <c r="H670" s="0" t="n">
        <v>660</v>
      </c>
      <c r="I670" s="1" t="n">
        <f aca="true">FORECAST(H670,OFFSET(lens3y,MATCH(H670,lens3x,1)-1,0,2),OFFSET(lens3x,MATCH(H670,lens3x,1)-1,0,2))</f>
        <v>0.998922863143233</v>
      </c>
      <c r="K670" s="11" t="n">
        <v>992</v>
      </c>
      <c r="L670" s="12" t="n">
        <v>95.89546</v>
      </c>
      <c r="M670" s="11" t="n">
        <v>992</v>
      </c>
      <c r="N670" s="12" t="n">
        <v>96.61433</v>
      </c>
      <c r="O670" s="9"/>
      <c r="P670" s="1" t="n">
        <v>659.5</v>
      </c>
      <c r="Q670" s="2" t="n">
        <f aca="true">FORECAST(P670,OFFSET(ref3ay,MATCH(P670,ref3x,1)-1,0,2),OFFSET(ref3x,MATCH(P670,ref3x,1)-1,0,2))</f>
        <v>99.118465</v>
      </c>
      <c r="R670" s="2" t="n">
        <f aca="true">FORECAST(P670,OFFSET(ref3by,MATCH(P670,ref3x,1)-1,0,2),OFFSET(ref3x,MATCH(P670,ref3x,1)-1,0,2))</f>
        <v>99.036665</v>
      </c>
      <c r="S670" s="1" t="n">
        <f aca="false">Q670/100</f>
        <v>0.99118465</v>
      </c>
      <c r="T670" s="1" t="n">
        <f aca="false">R670/100</f>
        <v>0.99036665</v>
      </c>
      <c r="U670" s="3" t="n">
        <f aca="false">T670*S670*I669</f>
        <v>0.980578864797967</v>
      </c>
    </row>
    <row r="671" customFormat="false" ht="13.8" hidden="false" customHeight="false" outlineLevel="0" collapsed="false">
      <c r="H671" s="0" t="n">
        <v>660.5</v>
      </c>
      <c r="I671" s="1" t="n">
        <f aca="true">FORECAST(H671,OFFSET(lens3y,MATCH(H671,lens3x,1)-1,0,2),OFFSET(lens3x,MATCH(H671,lens3x,1)-1,0,2))</f>
        <v>0.998927354096784</v>
      </c>
      <c r="K671" s="11" t="n">
        <v>993</v>
      </c>
      <c r="L671" s="12" t="n">
        <v>95.79589</v>
      </c>
      <c r="M671" s="11" t="n">
        <v>993</v>
      </c>
      <c r="N671" s="12" t="n">
        <v>96.52341</v>
      </c>
      <c r="O671" s="9"/>
      <c r="P671" s="1" t="n">
        <v>660</v>
      </c>
      <c r="Q671" s="2" t="n">
        <f aca="true">FORECAST(P671,OFFSET(ref3ay,MATCH(P671,ref3x,1)-1,0,2),OFFSET(ref3x,MATCH(P671,ref3x,1)-1,0,2))</f>
        <v>99.12787</v>
      </c>
      <c r="R671" s="2" t="n">
        <f aca="true">FORECAST(P671,OFFSET(ref3by,MATCH(P671,ref3x,1)-1,0,2),OFFSET(ref3x,MATCH(P671,ref3x,1)-1,0,2))</f>
        <v>99.04503</v>
      </c>
      <c r="S671" s="1" t="n">
        <f aca="false">Q671/100</f>
        <v>0.9912787</v>
      </c>
      <c r="T671" s="1" t="n">
        <f aca="false">R671/100</f>
        <v>0.9904503</v>
      </c>
      <c r="U671" s="3" t="n">
        <f aca="false">T671*S671*I670</f>
        <v>0.98075473959915</v>
      </c>
    </row>
    <row r="672" customFormat="false" ht="13.8" hidden="false" customHeight="false" outlineLevel="0" collapsed="false">
      <c r="H672" s="0" t="n">
        <v>661</v>
      </c>
      <c r="I672" s="1" t="n">
        <f aca="true">FORECAST(H672,OFFSET(lens3y,MATCH(H672,lens3x,1)-1,0,2),OFFSET(lens3x,MATCH(H672,lens3x,1)-1,0,2))</f>
        <v>0.998931845050335</v>
      </c>
      <c r="K672" s="11" t="n">
        <v>994</v>
      </c>
      <c r="L672" s="12" t="n">
        <v>95.69533</v>
      </c>
      <c r="M672" s="11" t="n">
        <v>994</v>
      </c>
      <c r="N672" s="12" t="n">
        <v>96.43142</v>
      </c>
      <c r="O672" s="9"/>
      <c r="P672" s="1" t="n">
        <v>660.5</v>
      </c>
      <c r="Q672" s="2" t="n">
        <f aca="true">FORECAST(P672,OFFSET(ref3ay,MATCH(P672,ref3x,1)-1,0,2),OFFSET(ref3x,MATCH(P672,ref3x,1)-1,0,2))</f>
        <v>99.137035</v>
      </c>
      <c r="R672" s="2" t="n">
        <f aca="true">FORECAST(P672,OFFSET(ref3by,MATCH(P672,ref3x,1)-1,0,2),OFFSET(ref3x,MATCH(P672,ref3x,1)-1,0,2))</f>
        <v>99.053225</v>
      </c>
      <c r="S672" s="1" t="n">
        <f aca="false">Q672/100</f>
        <v>0.99137035</v>
      </c>
      <c r="T672" s="1" t="n">
        <f aca="false">R672/100</f>
        <v>0.99053225</v>
      </c>
      <c r="U672" s="3" t="n">
        <f aca="false">T672*S672*I671</f>
        <v>0.980930981928757</v>
      </c>
    </row>
    <row r="673" customFormat="false" ht="13.8" hidden="false" customHeight="false" outlineLevel="0" collapsed="false">
      <c r="H673" s="0" t="n">
        <v>661.5</v>
      </c>
      <c r="I673" s="1" t="n">
        <f aca="true">FORECAST(H673,OFFSET(lens3y,MATCH(H673,lens3x,1)-1,0,2),OFFSET(lens3x,MATCH(H673,lens3x,1)-1,0,2))</f>
        <v>0.998936336003886</v>
      </c>
      <c r="K673" s="11" t="n">
        <v>995</v>
      </c>
      <c r="L673" s="12" t="n">
        <v>95.59382</v>
      </c>
      <c r="M673" s="11" t="n">
        <v>995</v>
      </c>
      <c r="N673" s="12" t="n">
        <v>96.33835</v>
      </c>
      <c r="O673" s="9"/>
      <c r="P673" s="1" t="n">
        <v>661</v>
      </c>
      <c r="Q673" s="2" t="n">
        <f aca="true">FORECAST(P673,OFFSET(ref3ay,MATCH(P673,ref3x,1)-1,0,2),OFFSET(ref3x,MATCH(P673,ref3x,1)-1,0,2))</f>
        <v>99.1462</v>
      </c>
      <c r="R673" s="2" t="n">
        <f aca="true">FORECAST(P673,OFFSET(ref3by,MATCH(P673,ref3x,1)-1,0,2),OFFSET(ref3x,MATCH(P673,ref3x,1)-1,0,2))</f>
        <v>99.06142</v>
      </c>
      <c r="S673" s="1" t="n">
        <f aca="false">Q673/100</f>
        <v>0.991462</v>
      </c>
      <c r="T673" s="1" t="n">
        <f aca="false">R673/100</f>
        <v>0.9906142</v>
      </c>
      <c r="U673" s="3" t="n">
        <f aca="false">T673*S673*I672</f>
        <v>0.981107240808799</v>
      </c>
    </row>
    <row r="674" customFormat="false" ht="13.8" hidden="false" customHeight="false" outlineLevel="0" collapsed="false">
      <c r="H674" s="0" t="n">
        <v>662</v>
      </c>
      <c r="I674" s="1" t="n">
        <f aca="true">FORECAST(H674,OFFSET(lens3y,MATCH(H674,lens3x,1)-1,0,2),OFFSET(lens3x,MATCH(H674,lens3x,1)-1,0,2))</f>
        <v>0.998940826957437</v>
      </c>
      <c r="K674" s="11" t="n">
        <v>996</v>
      </c>
      <c r="L674" s="12" t="n">
        <v>95.49136</v>
      </c>
      <c r="M674" s="11" t="n">
        <v>996</v>
      </c>
      <c r="N674" s="12" t="n">
        <v>96.24422</v>
      </c>
      <c r="O674" s="9"/>
      <c r="P674" s="1" t="n">
        <v>661.5</v>
      </c>
      <c r="Q674" s="2" t="n">
        <f aca="true">FORECAST(P674,OFFSET(ref3ay,MATCH(P674,ref3x,1)-1,0,2),OFFSET(ref3x,MATCH(P674,ref3x,1)-1,0,2))</f>
        <v>99.155065</v>
      </c>
      <c r="R674" s="2" t="n">
        <f aca="true">FORECAST(P674,OFFSET(ref3by,MATCH(P674,ref3x,1)-1,0,2),OFFSET(ref3x,MATCH(P674,ref3x,1)-1,0,2))</f>
        <v>99.069385</v>
      </c>
      <c r="S674" s="1" t="n">
        <f aca="false">Q674/100</f>
        <v>0.99155065</v>
      </c>
      <c r="T674" s="1" t="n">
        <f aca="false">R674/100</f>
        <v>0.99069385</v>
      </c>
      <c r="U674" s="3" t="n">
        <f aca="false">T674*S674*I673</f>
        <v>0.981278269171594</v>
      </c>
    </row>
    <row r="675" customFormat="false" ht="13.8" hidden="false" customHeight="false" outlineLevel="0" collapsed="false">
      <c r="H675" s="0" t="n">
        <v>662.5</v>
      </c>
      <c r="I675" s="1" t="n">
        <f aca="true">FORECAST(H675,OFFSET(lens3y,MATCH(H675,lens3x,1)-1,0,2),OFFSET(lens3x,MATCH(H675,lens3x,1)-1,0,2))</f>
        <v>0.998945317910988</v>
      </c>
      <c r="K675" s="11" t="n">
        <v>997</v>
      </c>
      <c r="L675" s="12" t="n">
        <v>95.38665</v>
      </c>
      <c r="M675" s="11" t="n">
        <v>997</v>
      </c>
      <c r="N675" s="12" t="n">
        <v>96.1479</v>
      </c>
      <c r="O675" s="9"/>
      <c r="P675" s="1" t="n">
        <v>662</v>
      </c>
      <c r="Q675" s="2" t="n">
        <f aca="true">FORECAST(P675,OFFSET(ref3ay,MATCH(P675,ref3x,1)-1,0,2),OFFSET(ref3x,MATCH(P675,ref3x,1)-1,0,2))</f>
        <v>99.16393</v>
      </c>
      <c r="R675" s="2" t="n">
        <f aca="true">FORECAST(P675,OFFSET(ref3by,MATCH(P675,ref3x,1)-1,0,2),OFFSET(ref3x,MATCH(P675,ref3x,1)-1,0,2))</f>
        <v>99.07735</v>
      </c>
      <c r="S675" s="1" t="n">
        <f aca="false">Q675/100</f>
        <v>0.9916393</v>
      </c>
      <c r="T675" s="1" t="n">
        <f aca="false">R675/100</f>
        <v>0.9907735</v>
      </c>
      <c r="U675" s="3" t="n">
        <f aca="false">T675*S675*I674</f>
        <v>0.981449313139514</v>
      </c>
    </row>
    <row r="676" customFormat="false" ht="13.8" hidden="false" customHeight="false" outlineLevel="0" collapsed="false">
      <c r="H676" s="0" t="n">
        <v>663</v>
      </c>
      <c r="I676" s="1" t="n">
        <f aca="true">FORECAST(H676,OFFSET(lens3y,MATCH(H676,lens3x,1)-1,0,2),OFFSET(lens3x,MATCH(H676,lens3x,1)-1,0,2))</f>
        <v>0.998949808864539</v>
      </c>
      <c r="K676" s="11" t="n">
        <v>998</v>
      </c>
      <c r="L676" s="12" t="n">
        <v>95.28099</v>
      </c>
      <c r="M676" s="11" t="n">
        <v>998</v>
      </c>
      <c r="N676" s="12" t="n">
        <v>96.05052</v>
      </c>
      <c r="O676" s="9"/>
      <c r="P676" s="1" t="n">
        <v>662.5</v>
      </c>
      <c r="Q676" s="2" t="n">
        <f aca="true">FORECAST(P676,OFFSET(ref3ay,MATCH(P676,ref3x,1)-1,0,2),OFFSET(ref3x,MATCH(P676,ref3x,1)-1,0,2))</f>
        <v>99.172475</v>
      </c>
      <c r="R676" s="2" t="n">
        <f aca="true">FORECAST(P676,OFFSET(ref3by,MATCH(P676,ref3x,1)-1,0,2),OFFSET(ref3x,MATCH(P676,ref3x,1)-1,0,2))</f>
        <v>99.08507</v>
      </c>
      <c r="S676" s="1" t="n">
        <f aca="false">Q676/100</f>
        <v>0.99172475</v>
      </c>
      <c r="T676" s="1" t="n">
        <f aca="false">R676/100</f>
        <v>0.9908507</v>
      </c>
      <c r="U676" s="3" t="n">
        <f aca="false">T676*S676*I675</f>
        <v>0.981614778163731</v>
      </c>
    </row>
    <row r="677" customFormat="false" ht="13.8" hidden="false" customHeight="false" outlineLevel="0" collapsed="false">
      <c r="H677" s="0" t="n">
        <v>663.5</v>
      </c>
      <c r="I677" s="1" t="n">
        <f aca="true">FORECAST(H677,OFFSET(lens3y,MATCH(H677,lens3x,1)-1,0,2),OFFSET(lens3x,MATCH(H677,lens3x,1)-1,0,2))</f>
        <v>0.998954299818089</v>
      </c>
      <c r="K677" s="11" t="n">
        <v>999</v>
      </c>
      <c r="L677" s="12" t="n">
        <v>95.1744</v>
      </c>
      <c r="M677" s="11" t="n">
        <v>999</v>
      </c>
      <c r="N677" s="12" t="n">
        <v>95.95209</v>
      </c>
      <c r="O677" s="9"/>
      <c r="P677" s="1" t="n">
        <v>663</v>
      </c>
      <c r="Q677" s="2" t="n">
        <f aca="true">FORECAST(P677,OFFSET(ref3ay,MATCH(P677,ref3x,1)-1,0,2),OFFSET(ref3x,MATCH(P677,ref3x,1)-1,0,2))</f>
        <v>99.18102</v>
      </c>
      <c r="R677" s="2" t="n">
        <f aca="true">FORECAST(P677,OFFSET(ref3by,MATCH(P677,ref3x,1)-1,0,2),OFFSET(ref3x,MATCH(P677,ref3x,1)-1,0,2))</f>
        <v>99.09279</v>
      </c>
      <c r="S677" s="1" t="n">
        <f aca="false">Q677/100</f>
        <v>0.9918102</v>
      </c>
      <c r="T677" s="1" t="n">
        <f aca="false">R677/100</f>
        <v>0.9909279</v>
      </c>
      <c r="U677" s="3" t="n">
        <f aca="false">T677*S677*I676</f>
        <v>0.98178025781566</v>
      </c>
    </row>
    <row r="678" customFormat="false" ht="13.8" hidden="false" customHeight="false" outlineLevel="0" collapsed="false">
      <c r="H678" s="0" t="n">
        <v>664</v>
      </c>
      <c r="I678" s="1" t="n">
        <f aca="true">FORECAST(H678,OFFSET(lens3y,MATCH(H678,lens3x,1)-1,0,2),OFFSET(lens3x,MATCH(H678,lens3x,1)-1,0,2))</f>
        <v>0.998958790771641</v>
      </c>
      <c r="K678" s="11" t="n">
        <v>1000</v>
      </c>
      <c r="L678" s="12" t="n">
        <v>95.06689</v>
      </c>
      <c r="M678" s="11" t="n">
        <v>1000</v>
      </c>
      <c r="N678" s="12" t="n">
        <v>95.85262</v>
      </c>
      <c r="O678" s="9"/>
      <c r="P678" s="1" t="n">
        <v>663.5</v>
      </c>
      <c r="Q678" s="2" t="n">
        <f aca="true">FORECAST(P678,OFFSET(ref3ay,MATCH(P678,ref3x,1)-1,0,2),OFFSET(ref3x,MATCH(P678,ref3x,1)-1,0,2))</f>
        <v>99.189245</v>
      </c>
      <c r="R678" s="2" t="n">
        <f aca="true">FORECAST(P678,OFFSET(ref3by,MATCH(P678,ref3x,1)-1,0,2),OFFSET(ref3x,MATCH(P678,ref3x,1)-1,0,2))</f>
        <v>99.10026</v>
      </c>
      <c r="S678" s="1" t="n">
        <f aca="false">Q678/100</f>
        <v>0.99189245</v>
      </c>
      <c r="T678" s="1" t="n">
        <f aca="false">R678/100</f>
        <v>0.9910026</v>
      </c>
      <c r="U678" s="3" t="n">
        <f aca="false">T678*S678*I677</f>
        <v>0.98194010705723</v>
      </c>
    </row>
    <row r="679" customFormat="false" ht="13.8" hidden="false" customHeight="false" outlineLevel="0" collapsed="false">
      <c r="H679" s="0" t="n">
        <v>664.5</v>
      </c>
      <c r="I679" s="1" t="n">
        <f aca="true">FORECAST(H679,OFFSET(lens3y,MATCH(H679,lens3x,1)-1,0,2),OFFSET(lens3x,MATCH(H679,lens3x,1)-1,0,2))</f>
        <v>0.998963281725191</v>
      </c>
      <c r="K679" s="11" t="n">
        <v>1001</v>
      </c>
      <c r="L679" s="12" t="n">
        <v>94.95958</v>
      </c>
      <c r="M679" s="11" t="n">
        <v>1001</v>
      </c>
      <c r="N679" s="12" t="n">
        <v>95.75306</v>
      </c>
      <c r="O679" s="9"/>
      <c r="P679" s="1" t="n">
        <v>664</v>
      </c>
      <c r="Q679" s="2" t="n">
        <f aca="true">FORECAST(P679,OFFSET(ref3ay,MATCH(P679,ref3x,1)-1,0,2),OFFSET(ref3x,MATCH(P679,ref3x,1)-1,0,2))</f>
        <v>99.19747</v>
      </c>
      <c r="R679" s="2" t="n">
        <f aca="true">FORECAST(P679,OFFSET(ref3by,MATCH(P679,ref3x,1)-1,0,2),OFFSET(ref3x,MATCH(P679,ref3x,1)-1,0,2))</f>
        <v>99.10773</v>
      </c>
      <c r="S679" s="1" t="n">
        <f aca="false">Q679/100</f>
        <v>0.9919747</v>
      </c>
      <c r="T679" s="1" t="n">
        <f aca="false">R679/100</f>
        <v>0.9910773</v>
      </c>
      <c r="U679" s="3" t="n">
        <f aca="false">T679*S679*I678</f>
        <v>0.982099969971725</v>
      </c>
    </row>
    <row r="680" customFormat="false" ht="13.8" hidden="false" customHeight="false" outlineLevel="0" collapsed="false">
      <c r="H680" s="0" t="n">
        <v>665</v>
      </c>
      <c r="I680" s="1" t="n">
        <f aca="true">FORECAST(H680,OFFSET(lens3y,MATCH(H680,lens3x,1)-1,0,2),OFFSET(lens3x,MATCH(H680,lens3x,1)-1,0,2))</f>
        <v>0.998967772678742</v>
      </c>
      <c r="K680" s="11" t="n">
        <v>1002</v>
      </c>
      <c r="L680" s="12" t="n">
        <v>94.85143</v>
      </c>
      <c r="M680" s="11" t="n">
        <v>1002</v>
      </c>
      <c r="N680" s="12" t="n">
        <v>95.65254</v>
      </c>
      <c r="O680" s="9"/>
      <c r="P680" s="1" t="n">
        <v>664.5</v>
      </c>
      <c r="Q680" s="2" t="n">
        <f aca="true">FORECAST(P680,OFFSET(ref3ay,MATCH(P680,ref3x,1)-1,0,2),OFFSET(ref3x,MATCH(P680,ref3x,1)-1,0,2))</f>
        <v>99.205375</v>
      </c>
      <c r="R680" s="2" t="n">
        <f aca="true">FORECAST(P680,OFFSET(ref3by,MATCH(P680,ref3x,1)-1,0,2),OFFSET(ref3x,MATCH(P680,ref3x,1)-1,0,2))</f>
        <v>99.11496</v>
      </c>
      <c r="S680" s="1" t="n">
        <f aca="false">Q680/100</f>
        <v>0.99205375</v>
      </c>
      <c r="T680" s="1" t="n">
        <f aca="false">R680/100</f>
        <v>0.9911496</v>
      </c>
      <c r="U680" s="3" t="n">
        <f aca="false">T680*S680*I679</f>
        <v>0.982254299700407</v>
      </c>
    </row>
    <row r="681" customFormat="false" ht="13.8" hidden="false" customHeight="false" outlineLevel="0" collapsed="false">
      <c r="H681" s="0" t="n">
        <v>665.5</v>
      </c>
      <c r="I681" s="1" t="n">
        <f aca="true">FORECAST(H681,OFFSET(lens3y,MATCH(H681,lens3x,1)-1,0,2),OFFSET(lens3x,MATCH(H681,lens3x,1)-1,0,2))</f>
        <v>0.998972263632293</v>
      </c>
      <c r="K681" s="11" t="n">
        <v>1003</v>
      </c>
      <c r="L681" s="12" t="n">
        <v>94.74288</v>
      </c>
      <c r="M681" s="11" t="n">
        <v>1003</v>
      </c>
      <c r="N681" s="12" t="n">
        <v>95.55154</v>
      </c>
      <c r="O681" s="9"/>
      <c r="P681" s="1" t="n">
        <v>665</v>
      </c>
      <c r="Q681" s="2" t="n">
        <f aca="true">FORECAST(P681,OFFSET(ref3ay,MATCH(P681,ref3x,1)-1,0,2),OFFSET(ref3x,MATCH(P681,ref3x,1)-1,0,2))</f>
        <v>99.21328</v>
      </c>
      <c r="R681" s="2" t="n">
        <f aca="true">FORECAST(P681,OFFSET(ref3by,MATCH(P681,ref3x,1)-1,0,2),OFFSET(ref3x,MATCH(P681,ref3x,1)-1,0,2))</f>
        <v>99.12219</v>
      </c>
      <c r="S681" s="1" t="n">
        <f aca="false">Q681/100</f>
        <v>0.9921328</v>
      </c>
      <c r="T681" s="1" t="n">
        <f aca="false">R681/100</f>
        <v>0.9912219</v>
      </c>
      <c r="U681" s="3" t="n">
        <f aca="false">T681*S681*I680</f>
        <v>0.982408642195836</v>
      </c>
    </row>
    <row r="682" customFormat="false" ht="13.8" hidden="false" customHeight="false" outlineLevel="0" collapsed="false">
      <c r="H682" s="0" t="n">
        <v>666</v>
      </c>
      <c r="I682" s="1" t="n">
        <f aca="true">FORECAST(H682,OFFSET(lens3y,MATCH(H682,lens3x,1)-1,0,2),OFFSET(lens3x,MATCH(H682,lens3x,1)-1,0,2))</f>
        <v>0.998976754585844</v>
      </c>
      <c r="K682" s="11" t="n">
        <v>1004</v>
      </c>
      <c r="L682" s="12" t="n">
        <v>94.63352</v>
      </c>
      <c r="M682" s="11" t="n">
        <v>1004</v>
      </c>
      <c r="N682" s="12" t="n">
        <v>95.44959</v>
      </c>
      <c r="O682" s="9"/>
      <c r="P682" s="1" t="n">
        <v>665.5</v>
      </c>
      <c r="Q682" s="2" t="n">
        <f aca="true">FORECAST(P682,OFFSET(ref3ay,MATCH(P682,ref3x,1)-1,0,2),OFFSET(ref3x,MATCH(P682,ref3x,1)-1,0,2))</f>
        <v>99.2208</v>
      </c>
      <c r="R682" s="2" t="n">
        <f aca="true">FORECAST(P682,OFFSET(ref3by,MATCH(P682,ref3x,1)-1,0,2),OFFSET(ref3x,MATCH(P682,ref3x,1)-1,0,2))</f>
        <v>99.129115</v>
      </c>
      <c r="S682" s="1" t="n">
        <f aca="false">Q682/100</f>
        <v>0.992208</v>
      </c>
      <c r="T682" s="1" t="n">
        <f aca="false">R682/100</f>
        <v>0.99129115</v>
      </c>
      <c r="U682" s="3" t="n">
        <f aca="false">T682*S682*I681</f>
        <v>0.982556161773605</v>
      </c>
    </row>
    <row r="683" customFormat="false" ht="13.8" hidden="false" customHeight="false" outlineLevel="0" collapsed="false">
      <c r="H683" s="0" t="n">
        <v>666.5</v>
      </c>
      <c r="I683" s="1" t="n">
        <f aca="true">FORECAST(H683,OFFSET(lens3y,MATCH(H683,lens3x,1)-1,0,2),OFFSET(lens3x,MATCH(H683,lens3x,1)-1,0,2))</f>
        <v>0.998981245539395</v>
      </c>
      <c r="K683" s="11" t="n">
        <v>1005</v>
      </c>
      <c r="L683" s="12" t="n">
        <v>94.52335</v>
      </c>
      <c r="M683" s="11" t="n">
        <v>1005</v>
      </c>
      <c r="N683" s="12" t="n">
        <v>95.34671</v>
      </c>
      <c r="O683" s="9"/>
      <c r="P683" s="1" t="n">
        <v>666</v>
      </c>
      <c r="Q683" s="2" t="n">
        <f aca="true">FORECAST(P683,OFFSET(ref3ay,MATCH(P683,ref3x,1)-1,0,2),OFFSET(ref3x,MATCH(P683,ref3x,1)-1,0,2))</f>
        <v>99.22832</v>
      </c>
      <c r="R683" s="2" t="n">
        <f aca="true">FORECAST(P683,OFFSET(ref3by,MATCH(P683,ref3x,1)-1,0,2),OFFSET(ref3x,MATCH(P683,ref3x,1)-1,0,2))</f>
        <v>99.13604</v>
      </c>
      <c r="S683" s="1" t="n">
        <f aca="false">Q683/100</f>
        <v>0.9922832</v>
      </c>
      <c r="T683" s="1" t="n">
        <f aca="false">R683/100</f>
        <v>0.9913604</v>
      </c>
      <c r="U683" s="3" t="n">
        <f aca="false">T683*S683*I682</f>
        <v>0.982703693042578</v>
      </c>
    </row>
    <row r="684" customFormat="false" ht="13.8" hidden="false" customHeight="false" outlineLevel="0" collapsed="false">
      <c r="H684" s="0" t="n">
        <v>667</v>
      </c>
      <c r="I684" s="1" t="n">
        <f aca="true">FORECAST(H684,OFFSET(lens3y,MATCH(H684,lens3x,1)-1,0,2),OFFSET(lens3x,MATCH(H684,lens3x,1)-1,0,2))</f>
        <v>0.998985736492946</v>
      </c>
      <c r="K684" s="11" t="n">
        <v>1006</v>
      </c>
      <c r="L684" s="12" t="n">
        <v>94.40952</v>
      </c>
      <c r="M684" s="11" t="n">
        <v>1006</v>
      </c>
      <c r="N684" s="12" t="n">
        <v>95.24039</v>
      </c>
      <c r="O684" s="9"/>
      <c r="P684" s="1" t="n">
        <v>666.5</v>
      </c>
      <c r="Q684" s="2" t="n">
        <f aca="true">FORECAST(P684,OFFSET(ref3ay,MATCH(P684,ref3x,1)-1,0,2),OFFSET(ref3x,MATCH(P684,ref3x,1)-1,0,2))</f>
        <v>99.23552</v>
      </c>
      <c r="R684" s="2" t="n">
        <f aca="true">FORECAST(P684,OFFSET(ref3by,MATCH(P684,ref3x,1)-1,0,2),OFFSET(ref3x,MATCH(P684,ref3x,1)-1,0,2))</f>
        <v>99.14271</v>
      </c>
      <c r="S684" s="1" t="n">
        <f aca="false">Q684/100</f>
        <v>0.9923552</v>
      </c>
      <c r="T684" s="1" t="n">
        <f aca="false">R684/100</f>
        <v>0.9914271</v>
      </c>
      <c r="U684" s="3" t="n">
        <f aca="false">T684*S684*I683</f>
        <v>0.982845538732293</v>
      </c>
    </row>
    <row r="685" customFormat="false" ht="13.8" hidden="false" customHeight="false" outlineLevel="0" collapsed="false">
      <c r="H685" s="0" t="n">
        <v>667.5</v>
      </c>
      <c r="I685" s="1" t="n">
        <f aca="true">FORECAST(H685,OFFSET(lens3y,MATCH(H685,lens3x,1)-1,0,2),OFFSET(lens3x,MATCH(H685,lens3x,1)-1,0,2))</f>
        <v>0.998990227446497</v>
      </c>
      <c r="K685" s="11" t="n">
        <v>1007</v>
      </c>
      <c r="L685" s="12" t="n">
        <v>94.29485</v>
      </c>
      <c r="M685" s="11" t="n">
        <v>1007</v>
      </c>
      <c r="N685" s="12" t="n">
        <v>95.13308</v>
      </c>
      <c r="O685" s="9"/>
      <c r="P685" s="1" t="n">
        <v>667</v>
      </c>
      <c r="Q685" s="2" t="n">
        <f aca="true">FORECAST(P685,OFFSET(ref3ay,MATCH(P685,ref3x,1)-1,0,2),OFFSET(ref3x,MATCH(P685,ref3x,1)-1,0,2))</f>
        <v>99.24272</v>
      </c>
      <c r="R685" s="2" t="n">
        <f aca="true">FORECAST(P685,OFFSET(ref3by,MATCH(P685,ref3x,1)-1,0,2),OFFSET(ref3x,MATCH(P685,ref3x,1)-1,0,2))</f>
        <v>99.14938</v>
      </c>
      <c r="S685" s="1" t="n">
        <f aca="false">Q685/100</f>
        <v>0.9924272</v>
      </c>
      <c r="T685" s="1" t="n">
        <f aca="false">R685/100</f>
        <v>0.9914938</v>
      </c>
      <c r="U685" s="3" t="n">
        <f aca="false">T685*S685*I684</f>
        <v>0.98298739525269</v>
      </c>
    </row>
    <row r="686" customFormat="false" ht="13.8" hidden="false" customHeight="false" outlineLevel="0" collapsed="false">
      <c r="H686" s="0" t="n">
        <v>668</v>
      </c>
      <c r="I686" s="1" t="n">
        <f aca="true">FORECAST(H686,OFFSET(lens3y,MATCH(H686,lens3x,1)-1,0,2),OFFSET(lens3x,MATCH(H686,lens3x,1)-1,0,2))</f>
        <v>0.998994718400048</v>
      </c>
      <c r="K686" s="11" t="n">
        <v>1008</v>
      </c>
      <c r="L686" s="12" t="n">
        <v>94.18184</v>
      </c>
      <c r="M686" s="11" t="n">
        <v>1008</v>
      </c>
      <c r="N686" s="12" t="n">
        <v>95.02695</v>
      </c>
      <c r="O686" s="9"/>
      <c r="P686" s="1" t="n">
        <v>667.5</v>
      </c>
      <c r="Q686" s="2" t="n">
        <f aca="true">FORECAST(P686,OFFSET(ref3ay,MATCH(P686,ref3x,1)-1,0,2),OFFSET(ref3x,MATCH(P686,ref3x,1)-1,0,2))</f>
        <v>99.249575</v>
      </c>
      <c r="R686" s="2" t="n">
        <f aca="true">FORECAST(P686,OFFSET(ref3by,MATCH(P686,ref3x,1)-1,0,2),OFFSET(ref3x,MATCH(P686,ref3x,1)-1,0,2))</f>
        <v>99.15579</v>
      </c>
      <c r="S686" s="1" t="n">
        <f aca="false">Q686/100</f>
        <v>0.99249575</v>
      </c>
      <c r="T686" s="1" t="n">
        <f aca="false">R686/100</f>
        <v>0.9915579</v>
      </c>
      <c r="U686" s="3" t="n">
        <f aca="false">T686*S686*I685</f>
        <v>0.983123267291244</v>
      </c>
    </row>
    <row r="687" customFormat="false" ht="13.8" hidden="false" customHeight="false" outlineLevel="0" collapsed="false">
      <c r="H687" s="0" t="n">
        <v>668.5</v>
      </c>
      <c r="I687" s="1" t="n">
        <f aca="true">FORECAST(H687,OFFSET(lens3y,MATCH(H687,lens3x,1)-1,0,2),OFFSET(lens3x,MATCH(H687,lens3x,1)-1,0,2))</f>
        <v>0.998999209353599</v>
      </c>
      <c r="K687" s="11" t="n">
        <v>1009</v>
      </c>
      <c r="L687" s="12" t="n">
        <v>94.06808</v>
      </c>
      <c r="M687" s="11" t="n">
        <v>1009</v>
      </c>
      <c r="N687" s="12" t="n">
        <v>94.91994</v>
      </c>
      <c r="O687" s="9"/>
      <c r="P687" s="1" t="n">
        <v>668</v>
      </c>
      <c r="Q687" s="2" t="n">
        <f aca="true">FORECAST(P687,OFFSET(ref3ay,MATCH(P687,ref3x,1)-1,0,2),OFFSET(ref3x,MATCH(P687,ref3x,1)-1,0,2))</f>
        <v>99.25643</v>
      </c>
      <c r="R687" s="2" t="n">
        <f aca="true">FORECAST(P687,OFFSET(ref3by,MATCH(P687,ref3x,1)-1,0,2),OFFSET(ref3x,MATCH(P687,ref3x,1)-1,0,2))</f>
        <v>99.1622</v>
      </c>
      <c r="S687" s="1" t="n">
        <f aca="false">Q687/100</f>
        <v>0.9925643</v>
      </c>
      <c r="T687" s="1" t="n">
        <f aca="false">R687/100</f>
        <v>0.991622</v>
      </c>
      <c r="U687" s="3" t="n">
        <f aca="false">T687*S687*I686</f>
        <v>0.983259149290966</v>
      </c>
    </row>
    <row r="688" customFormat="false" ht="13.8" hidden="false" customHeight="false" outlineLevel="0" collapsed="false">
      <c r="H688" s="0" t="n">
        <v>669</v>
      </c>
      <c r="I688" s="1" t="n">
        <f aca="true">FORECAST(H688,OFFSET(lens3y,MATCH(H688,lens3x,1)-1,0,2),OFFSET(lens3x,MATCH(H688,lens3x,1)-1,0,2))</f>
        <v>0.99900370030715</v>
      </c>
      <c r="K688" s="11" t="n">
        <v>1010</v>
      </c>
      <c r="L688" s="12" t="n">
        <v>93.95374</v>
      </c>
      <c r="M688" s="11" t="n">
        <v>1010</v>
      </c>
      <c r="N688" s="12" t="n">
        <v>94.81224</v>
      </c>
      <c r="O688" s="9"/>
      <c r="P688" s="1" t="n">
        <v>668.5</v>
      </c>
      <c r="Q688" s="2" t="n">
        <f aca="true">FORECAST(P688,OFFSET(ref3ay,MATCH(P688,ref3x,1)-1,0,2),OFFSET(ref3x,MATCH(P688,ref3x,1)-1,0,2))</f>
        <v>99.262945</v>
      </c>
      <c r="R688" s="2" t="n">
        <f aca="true">FORECAST(P688,OFFSET(ref3by,MATCH(P688,ref3x,1)-1,0,2),OFFSET(ref3x,MATCH(P688,ref3x,1)-1,0,2))</f>
        <v>99.16834</v>
      </c>
      <c r="S688" s="1" t="n">
        <f aca="false">Q688/100</f>
        <v>0.99262945</v>
      </c>
      <c r="T688" s="1" t="n">
        <f aca="false">R688/100</f>
        <v>0.9916834</v>
      </c>
      <c r="U688" s="3" t="n">
        <f aca="false">T688*S688*I687</f>
        <v>0.983388995476336</v>
      </c>
    </row>
    <row r="689" customFormat="false" ht="13.8" hidden="false" customHeight="false" outlineLevel="0" collapsed="false">
      <c r="H689" s="0" t="n">
        <v>669.5</v>
      </c>
      <c r="I689" s="1" t="n">
        <f aca="true">FORECAST(H689,OFFSET(lens3y,MATCH(H689,lens3x,1)-1,0,2),OFFSET(lens3x,MATCH(H689,lens3x,1)-1,0,2))</f>
        <v>0.999008191260701</v>
      </c>
      <c r="K689" s="11" t="n">
        <v>1011</v>
      </c>
      <c r="L689" s="12" t="n">
        <v>93.83869</v>
      </c>
      <c r="M689" s="11" t="n">
        <v>1011</v>
      </c>
      <c r="N689" s="12" t="n">
        <v>94.7037</v>
      </c>
      <c r="O689" s="9"/>
      <c r="P689" s="1" t="n">
        <v>669</v>
      </c>
      <c r="Q689" s="2" t="n">
        <f aca="true">FORECAST(P689,OFFSET(ref3ay,MATCH(P689,ref3x,1)-1,0,2),OFFSET(ref3x,MATCH(P689,ref3x,1)-1,0,2))</f>
        <v>99.26946</v>
      </c>
      <c r="R689" s="2" t="n">
        <f aca="true">FORECAST(P689,OFFSET(ref3by,MATCH(P689,ref3x,1)-1,0,2),OFFSET(ref3x,MATCH(P689,ref3x,1)-1,0,2))</f>
        <v>99.17448</v>
      </c>
      <c r="S689" s="1" t="n">
        <f aca="false">Q689/100</f>
        <v>0.9926946</v>
      </c>
      <c r="T689" s="1" t="n">
        <f aca="false">R689/100</f>
        <v>0.9917448</v>
      </c>
      <c r="U689" s="3" t="n">
        <f aca="false">T689*S689*I688</f>
        <v>0.983518850781848</v>
      </c>
    </row>
    <row r="690" customFormat="false" ht="13.8" hidden="false" customHeight="false" outlineLevel="0" collapsed="false">
      <c r="H690" s="0" t="n">
        <v>670</v>
      </c>
      <c r="I690" s="1" t="n">
        <f aca="true">FORECAST(H690,OFFSET(lens3y,MATCH(H690,lens3x,1)-1,0,2),OFFSET(lens3x,MATCH(H690,lens3x,1)-1,0,2))</f>
        <v>0.999012682214252</v>
      </c>
      <c r="K690" s="11" t="n">
        <v>1012</v>
      </c>
      <c r="L690" s="12" t="n">
        <v>93.72295</v>
      </c>
      <c r="M690" s="11" t="n">
        <v>1012</v>
      </c>
      <c r="N690" s="12" t="n">
        <v>94.59435</v>
      </c>
      <c r="O690" s="9"/>
      <c r="P690" s="1" t="n">
        <v>669.5</v>
      </c>
      <c r="Q690" s="2" t="n">
        <f aca="true">FORECAST(P690,OFFSET(ref3ay,MATCH(P690,ref3x,1)-1,0,2),OFFSET(ref3x,MATCH(P690,ref3x,1)-1,0,2))</f>
        <v>99.275625</v>
      </c>
      <c r="R690" s="2" t="n">
        <f aca="true">FORECAST(P690,OFFSET(ref3by,MATCH(P690,ref3x,1)-1,0,2),OFFSET(ref3x,MATCH(P690,ref3x,1)-1,0,2))</f>
        <v>99.18034</v>
      </c>
      <c r="S690" s="1" t="n">
        <f aca="false">Q690/100</f>
        <v>0.99275625</v>
      </c>
      <c r="T690" s="1" t="n">
        <f aca="false">R690/100</f>
        <v>0.9918034</v>
      </c>
      <c r="U690" s="3" t="n">
        <f aca="false">T690*S690*I689</f>
        <v>0.983642470368246</v>
      </c>
    </row>
    <row r="691" customFormat="false" ht="13.8" hidden="false" customHeight="false" outlineLevel="0" collapsed="false">
      <c r="H691" s="0" t="n">
        <v>670.5</v>
      </c>
      <c r="I691" s="1" t="n">
        <f aca="true">FORECAST(H691,OFFSET(lens3y,MATCH(H691,lens3x,1)-1,0,2),OFFSET(lens3x,MATCH(H691,lens3x,1)-1,0,2))</f>
        <v>0.999017173167803</v>
      </c>
      <c r="K691" s="11" t="n">
        <v>1013</v>
      </c>
      <c r="L691" s="12" t="n">
        <v>93.60371</v>
      </c>
      <c r="M691" s="11" t="n">
        <v>1013</v>
      </c>
      <c r="N691" s="12" t="n">
        <v>94.4817</v>
      </c>
      <c r="O691" s="9"/>
      <c r="P691" s="1" t="n">
        <v>670</v>
      </c>
      <c r="Q691" s="2" t="n">
        <f aca="true">FORECAST(P691,OFFSET(ref3ay,MATCH(P691,ref3x,1)-1,0,2),OFFSET(ref3x,MATCH(P691,ref3x,1)-1,0,2))</f>
        <v>99.28179</v>
      </c>
      <c r="R691" s="2" t="n">
        <f aca="true">FORECAST(P691,OFFSET(ref3by,MATCH(P691,ref3x,1)-1,0,2),OFFSET(ref3x,MATCH(P691,ref3x,1)-1,0,2))</f>
        <v>99.1862</v>
      </c>
      <c r="S691" s="1" t="n">
        <f aca="false">Q691/100</f>
        <v>0.9928179</v>
      </c>
      <c r="T691" s="1" t="n">
        <f aca="false">R691/100</f>
        <v>0.991862</v>
      </c>
      <c r="U691" s="3" t="n">
        <f aca="false">T691*S691*I690</f>
        <v>0.98376609824458</v>
      </c>
    </row>
    <row r="692" customFormat="false" ht="13.8" hidden="false" customHeight="false" outlineLevel="0" collapsed="false">
      <c r="H692" s="0" t="n">
        <v>671</v>
      </c>
      <c r="I692" s="1" t="n">
        <f aca="true">FORECAST(H692,OFFSET(lens3y,MATCH(H692,lens3x,1)-1,0,2),OFFSET(lens3x,MATCH(H692,lens3x,1)-1,0,2))</f>
        <v>0.999021664121353</v>
      </c>
      <c r="K692" s="11" t="n">
        <v>1014</v>
      </c>
      <c r="L692" s="12" t="n">
        <v>93.48375</v>
      </c>
      <c r="M692" s="11" t="n">
        <v>1014</v>
      </c>
      <c r="N692" s="12" t="n">
        <v>94.36819</v>
      </c>
      <c r="O692" s="9"/>
      <c r="P692" s="1" t="n">
        <v>670.5</v>
      </c>
      <c r="Q692" s="2" t="n">
        <f aca="true">FORECAST(P692,OFFSET(ref3ay,MATCH(P692,ref3x,1)-1,0,2),OFFSET(ref3x,MATCH(P692,ref3x,1)-1,0,2))</f>
        <v>99.287625</v>
      </c>
      <c r="R692" s="2" t="n">
        <f aca="true">FORECAST(P692,OFFSET(ref3by,MATCH(P692,ref3x,1)-1,0,2),OFFSET(ref3x,MATCH(P692,ref3x,1)-1,0,2))</f>
        <v>99.191815</v>
      </c>
      <c r="S692" s="1" t="n">
        <f aca="false">Q692/100</f>
        <v>0.99287625</v>
      </c>
      <c r="T692" s="1" t="n">
        <f aca="false">R692/100</f>
        <v>0.99191815</v>
      </c>
      <c r="U692" s="3" t="n">
        <f aca="false">T692*S692*I691</f>
        <v>0.983884034134053</v>
      </c>
    </row>
    <row r="693" customFormat="false" ht="13.8" hidden="false" customHeight="false" outlineLevel="0" collapsed="false">
      <c r="H693" s="0" t="n">
        <v>671.5</v>
      </c>
      <c r="I693" s="1" t="n">
        <f aca="true">FORECAST(H693,OFFSET(lens3y,MATCH(H693,lens3x,1)-1,0,2),OFFSET(lens3x,MATCH(H693,lens3x,1)-1,0,2))</f>
        <v>0.999026155074904</v>
      </c>
      <c r="K693" s="11" t="n">
        <v>1015</v>
      </c>
      <c r="L693" s="12" t="n">
        <v>93.36597</v>
      </c>
      <c r="M693" s="11" t="n">
        <v>1015</v>
      </c>
      <c r="N693" s="12" t="n">
        <v>94.25639</v>
      </c>
      <c r="O693" s="9"/>
      <c r="P693" s="1" t="n">
        <v>671</v>
      </c>
      <c r="Q693" s="2" t="n">
        <f aca="true">FORECAST(P693,OFFSET(ref3ay,MATCH(P693,ref3x,1)-1,0,2),OFFSET(ref3x,MATCH(P693,ref3x,1)-1,0,2))</f>
        <v>99.29346</v>
      </c>
      <c r="R693" s="2" t="n">
        <f aca="true">FORECAST(P693,OFFSET(ref3by,MATCH(P693,ref3x,1)-1,0,2),OFFSET(ref3x,MATCH(P693,ref3x,1)-1,0,2))</f>
        <v>99.19743</v>
      </c>
      <c r="S693" s="1" t="n">
        <f aca="false">Q693/100</f>
        <v>0.9929346</v>
      </c>
      <c r="T693" s="1" t="n">
        <f aca="false">R693/100</f>
        <v>0.9919743</v>
      </c>
      <c r="U693" s="3" t="n">
        <f aca="false">T693*S693*I692</f>
        <v>0.98400197759039</v>
      </c>
    </row>
    <row r="694" customFormat="false" ht="13.8" hidden="false" customHeight="false" outlineLevel="0" collapsed="false">
      <c r="H694" s="0" t="n">
        <v>672</v>
      </c>
      <c r="I694" s="1" t="n">
        <f aca="true">FORECAST(H694,OFFSET(lens3y,MATCH(H694,lens3x,1)-1,0,2),OFFSET(lens3x,MATCH(H694,lens3x,1)-1,0,2))</f>
        <v>0.999030646028455</v>
      </c>
      <c r="K694" s="11" t="n">
        <v>1016</v>
      </c>
      <c r="L694" s="12" t="n">
        <v>93.24757</v>
      </c>
      <c r="M694" s="11" t="n">
        <v>1016</v>
      </c>
      <c r="N694" s="12" t="n">
        <v>94.14383</v>
      </c>
      <c r="O694" s="9"/>
      <c r="P694" s="1" t="n">
        <v>671.5</v>
      </c>
      <c r="Q694" s="2" t="n">
        <f aca="true">FORECAST(P694,OFFSET(ref3ay,MATCH(P694,ref3x,1)-1,0,2),OFFSET(ref3x,MATCH(P694,ref3x,1)-1,0,2))</f>
        <v>99.298935</v>
      </c>
      <c r="R694" s="2" t="n">
        <f aca="true">FORECAST(P694,OFFSET(ref3by,MATCH(P694,ref3x,1)-1,0,2),OFFSET(ref3x,MATCH(P694,ref3x,1)-1,0,2))</f>
        <v>99.202755</v>
      </c>
      <c r="S694" s="1" t="n">
        <f aca="false">Q694/100</f>
        <v>0.99298935</v>
      </c>
      <c r="T694" s="1" t="n">
        <f aca="false">R694/100</f>
        <v>0.99202755</v>
      </c>
      <c r="U694" s="3" t="n">
        <f aca="false">T694*S694*I693</f>
        <v>0.984113483917198</v>
      </c>
    </row>
    <row r="695" customFormat="false" ht="13.8" hidden="false" customHeight="false" outlineLevel="0" collapsed="false">
      <c r="H695" s="0" t="n">
        <v>672.5</v>
      </c>
      <c r="I695" s="1" t="n">
        <f aca="true">FORECAST(H695,OFFSET(lens3y,MATCH(H695,lens3x,1)-1,0,2),OFFSET(lens3x,MATCH(H695,lens3x,1)-1,0,2))</f>
        <v>0.999035136982006</v>
      </c>
      <c r="K695" s="11" t="n">
        <v>1017</v>
      </c>
      <c r="L695" s="12" t="n">
        <v>93.12855</v>
      </c>
      <c r="M695" s="11" t="n">
        <v>1017</v>
      </c>
      <c r="N695" s="12" t="n">
        <v>94.03053</v>
      </c>
      <c r="O695" s="9"/>
      <c r="P695" s="1" t="n">
        <v>672</v>
      </c>
      <c r="Q695" s="2" t="n">
        <f aca="true">FORECAST(P695,OFFSET(ref3ay,MATCH(P695,ref3x,1)-1,0,2),OFFSET(ref3x,MATCH(P695,ref3x,1)-1,0,2))</f>
        <v>99.30441</v>
      </c>
      <c r="R695" s="2" t="n">
        <f aca="true">FORECAST(P695,OFFSET(ref3by,MATCH(P695,ref3x,1)-1,0,2),OFFSET(ref3x,MATCH(P695,ref3x,1)-1,0,2))</f>
        <v>99.20808</v>
      </c>
      <c r="S695" s="1" t="n">
        <f aca="false">Q695/100</f>
        <v>0.9930441</v>
      </c>
      <c r="T695" s="1" t="n">
        <f aca="false">R695/100</f>
        <v>0.9920808</v>
      </c>
      <c r="U695" s="3" t="n">
        <f aca="false">T695*S695*I694</f>
        <v>0.984224997031976</v>
      </c>
    </row>
    <row r="696" customFormat="false" ht="13.8" hidden="false" customHeight="false" outlineLevel="0" collapsed="false">
      <c r="H696" s="0" t="n">
        <v>673</v>
      </c>
      <c r="I696" s="1" t="n">
        <f aca="true">FORECAST(H696,OFFSET(lens3y,MATCH(H696,lens3x,1)-1,0,2),OFFSET(lens3x,MATCH(H696,lens3x,1)-1,0,2))</f>
        <v>0.999039627935557</v>
      </c>
      <c r="K696" s="11" t="n">
        <v>1018</v>
      </c>
      <c r="L696" s="12" t="n">
        <v>93.0092</v>
      </c>
      <c r="M696" s="11" t="n">
        <v>1018</v>
      </c>
      <c r="N696" s="12" t="n">
        <v>93.91679</v>
      </c>
      <c r="O696" s="9"/>
      <c r="P696" s="1" t="n">
        <v>672.5</v>
      </c>
      <c r="Q696" s="2" t="n">
        <f aca="true">FORECAST(P696,OFFSET(ref3ay,MATCH(P696,ref3x,1)-1,0,2),OFFSET(ref3x,MATCH(P696,ref3x,1)-1,0,2))</f>
        <v>99.309515</v>
      </c>
      <c r="R696" s="2" t="n">
        <f aca="true">FORECAST(P696,OFFSET(ref3by,MATCH(P696,ref3x,1)-1,0,2),OFFSET(ref3x,MATCH(P696,ref3x,1)-1,0,2))</f>
        <v>99.213115</v>
      </c>
      <c r="S696" s="1" t="n">
        <f aca="false">Q696/100</f>
        <v>0.99309515</v>
      </c>
      <c r="T696" s="1" t="n">
        <f aca="false">R696/100</f>
        <v>0.99213115</v>
      </c>
      <c r="U696" s="3" t="n">
        <f aca="false">T696*S696*I695</f>
        <v>0.984329972383574</v>
      </c>
    </row>
    <row r="697" customFormat="false" ht="13.8" hidden="false" customHeight="false" outlineLevel="0" collapsed="false">
      <c r="H697" s="0" t="n">
        <v>673.5</v>
      </c>
      <c r="I697" s="1" t="n">
        <f aca="true">FORECAST(H697,OFFSET(lens3y,MATCH(H697,lens3x,1)-1,0,2),OFFSET(lens3x,MATCH(H697,lens3x,1)-1,0,2))</f>
        <v>0.999044118889108</v>
      </c>
      <c r="K697" s="11" t="n">
        <v>1019</v>
      </c>
      <c r="L697" s="12" t="n">
        <v>92.88926</v>
      </c>
      <c r="M697" s="11" t="n">
        <v>1019</v>
      </c>
      <c r="N697" s="12" t="n">
        <v>93.80233</v>
      </c>
      <c r="O697" s="9"/>
      <c r="P697" s="1" t="n">
        <v>673</v>
      </c>
      <c r="Q697" s="2" t="n">
        <f aca="true">FORECAST(P697,OFFSET(ref3ay,MATCH(P697,ref3x,1)-1,0,2),OFFSET(ref3x,MATCH(P697,ref3x,1)-1,0,2))</f>
        <v>99.31462</v>
      </c>
      <c r="R697" s="2" t="n">
        <f aca="true">FORECAST(P697,OFFSET(ref3by,MATCH(P697,ref3x,1)-1,0,2),OFFSET(ref3x,MATCH(P697,ref3x,1)-1,0,2))</f>
        <v>99.21815</v>
      </c>
      <c r="S697" s="1" t="n">
        <f aca="false">Q697/100</f>
        <v>0.9931462</v>
      </c>
      <c r="T697" s="1" t="n">
        <f aca="false">R697/100</f>
        <v>0.9921815</v>
      </c>
      <c r="U697" s="3" t="n">
        <f aca="false">T697*S697*I696</f>
        <v>0.984434953774983</v>
      </c>
    </row>
    <row r="698" customFormat="false" ht="13.8" hidden="false" customHeight="false" outlineLevel="0" collapsed="false">
      <c r="H698" s="0" t="n">
        <v>674</v>
      </c>
      <c r="I698" s="1" t="n">
        <f aca="true">FORECAST(H698,OFFSET(lens3y,MATCH(H698,lens3x,1)-1,0,2),OFFSET(lens3x,MATCH(H698,lens3x,1)-1,0,2))</f>
        <v>0.999048609842659</v>
      </c>
      <c r="K698" s="11" t="n">
        <v>1020</v>
      </c>
      <c r="L698" s="12" t="n">
        <v>92.76505</v>
      </c>
      <c r="M698" s="11" t="n">
        <v>1020</v>
      </c>
      <c r="N698" s="12" t="n">
        <v>93.6837</v>
      </c>
      <c r="O698" s="9"/>
      <c r="P698" s="1" t="n">
        <v>673.5</v>
      </c>
      <c r="Q698" s="2" t="n">
        <f aca="true">FORECAST(P698,OFFSET(ref3ay,MATCH(P698,ref3x,1)-1,0,2),OFFSET(ref3x,MATCH(P698,ref3x,1)-1,0,2))</f>
        <v>99.319355</v>
      </c>
      <c r="R698" s="2" t="n">
        <f aca="true">FORECAST(P698,OFFSET(ref3by,MATCH(P698,ref3x,1)-1,0,2),OFFSET(ref3x,MATCH(P698,ref3x,1)-1,0,2))</f>
        <v>99.222885</v>
      </c>
      <c r="S698" s="1" t="n">
        <f aca="false">Q698/100</f>
        <v>0.99319355</v>
      </c>
      <c r="T698" s="1" t="n">
        <f aca="false">R698/100</f>
        <v>0.99222885</v>
      </c>
      <c r="U698" s="3" t="n">
        <f aca="false">T698*S698*I697</f>
        <v>0.984533296725186</v>
      </c>
    </row>
    <row r="699" customFormat="false" ht="13.8" hidden="false" customHeight="false" outlineLevel="0" collapsed="false">
      <c r="H699" s="0" t="n">
        <v>674.5</v>
      </c>
      <c r="I699" s="1" t="n">
        <f aca="true">FORECAST(H699,OFFSET(lens3y,MATCH(H699,lens3x,1)-1,0,2),OFFSET(lens3x,MATCH(H699,lens3x,1)-1,0,2))</f>
        <v>0.99905310079621</v>
      </c>
      <c r="K699" s="11" t="n">
        <v>1021</v>
      </c>
      <c r="L699" s="12" t="n">
        <v>92.64022</v>
      </c>
      <c r="M699" s="11" t="n">
        <v>1021</v>
      </c>
      <c r="N699" s="12" t="n">
        <v>93.56433</v>
      </c>
      <c r="O699" s="9"/>
      <c r="P699" s="1" t="n">
        <v>674</v>
      </c>
      <c r="Q699" s="2" t="n">
        <f aca="true">FORECAST(P699,OFFSET(ref3ay,MATCH(P699,ref3x,1)-1,0,2),OFFSET(ref3x,MATCH(P699,ref3x,1)-1,0,2))</f>
        <v>99.32409</v>
      </c>
      <c r="R699" s="2" t="n">
        <f aca="true">FORECAST(P699,OFFSET(ref3by,MATCH(P699,ref3x,1)-1,0,2),OFFSET(ref3x,MATCH(P699,ref3x,1)-1,0,2))</f>
        <v>99.22762</v>
      </c>
      <c r="S699" s="1" t="n">
        <f aca="false">Q699/100</f>
        <v>0.9932409</v>
      </c>
      <c r="T699" s="1" t="n">
        <f aca="false">R699/100</f>
        <v>0.9922762</v>
      </c>
      <c r="U699" s="3" t="n">
        <f aca="false">T699*S699*I698</f>
        <v>0.984631644999534</v>
      </c>
    </row>
    <row r="700" customFormat="false" ht="13.8" hidden="false" customHeight="false" outlineLevel="0" collapsed="false">
      <c r="H700" s="0" t="n">
        <v>675</v>
      </c>
      <c r="I700" s="1" t="n">
        <f aca="true">FORECAST(H700,OFFSET(lens3y,MATCH(H700,lens3x,1)-1,0,2),OFFSET(lens3x,MATCH(H700,lens3x,1)-1,0,2))</f>
        <v>0.999057591749761</v>
      </c>
      <c r="K700" s="11" t="n">
        <v>1022</v>
      </c>
      <c r="L700" s="12" t="n">
        <v>92.51857</v>
      </c>
      <c r="M700" s="11" t="n">
        <v>1022</v>
      </c>
      <c r="N700" s="12" t="n">
        <v>93.44775</v>
      </c>
      <c r="O700" s="9"/>
      <c r="P700" s="1" t="n">
        <v>674.5</v>
      </c>
      <c r="Q700" s="2" t="n">
        <f aca="true">FORECAST(P700,OFFSET(ref3ay,MATCH(P700,ref3x,1)-1,0,2),OFFSET(ref3x,MATCH(P700,ref3x,1)-1,0,2))</f>
        <v>99.328435</v>
      </c>
      <c r="R700" s="2" t="n">
        <f aca="true">FORECAST(P700,OFFSET(ref3by,MATCH(P700,ref3x,1)-1,0,2),OFFSET(ref3x,MATCH(P700,ref3x,1)-1,0,2))</f>
        <v>99.23203</v>
      </c>
      <c r="S700" s="1" t="n">
        <f aca="false">Q700/100</f>
        <v>0.99328435</v>
      </c>
      <c r="T700" s="1" t="n">
        <f aca="false">R700/100</f>
        <v>0.9923203</v>
      </c>
      <c r="U700" s="3" t="n">
        <f aca="false">T700*S700*I699</f>
        <v>0.984722907083421</v>
      </c>
    </row>
    <row r="701" customFormat="false" ht="13.8" hidden="false" customHeight="false" outlineLevel="0" collapsed="false">
      <c r="H701" s="0" t="n">
        <v>675.5</v>
      </c>
      <c r="I701" s="1" t="n">
        <f aca="true">FORECAST(H701,OFFSET(lens3y,MATCH(H701,lens3x,1)-1,0,2),OFFSET(lens3x,MATCH(H701,lens3x,1)-1,0,2))</f>
        <v>0.999062082703312</v>
      </c>
      <c r="K701" s="11" t="n">
        <v>1023</v>
      </c>
      <c r="L701" s="12" t="n">
        <v>92.39639</v>
      </c>
      <c r="M701" s="11" t="n">
        <v>1023</v>
      </c>
      <c r="N701" s="12" t="n">
        <v>93.33051</v>
      </c>
      <c r="O701" s="9"/>
      <c r="P701" s="1" t="n">
        <v>675</v>
      </c>
      <c r="Q701" s="2" t="n">
        <f aca="true">FORECAST(P701,OFFSET(ref3ay,MATCH(P701,ref3x,1)-1,0,2),OFFSET(ref3x,MATCH(P701,ref3x,1)-1,0,2))</f>
        <v>99.33278</v>
      </c>
      <c r="R701" s="2" t="n">
        <f aca="true">FORECAST(P701,OFFSET(ref3by,MATCH(P701,ref3x,1)-1,0,2),OFFSET(ref3x,MATCH(P701,ref3x,1)-1,0,2))</f>
        <v>99.23644</v>
      </c>
      <c r="S701" s="1" t="n">
        <f aca="false">Q701/100</f>
        <v>0.9933278</v>
      </c>
      <c r="T701" s="1" t="n">
        <f aca="false">R701/100</f>
        <v>0.9923644</v>
      </c>
      <c r="U701" s="3" t="n">
        <f aca="false">T701*S701*I700</f>
        <v>0.984814173776677</v>
      </c>
    </row>
    <row r="702" customFormat="false" ht="13.8" hidden="false" customHeight="false" outlineLevel="0" collapsed="false">
      <c r="H702" s="0" t="n">
        <v>676</v>
      </c>
      <c r="I702" s="1" t="n">
        <f aca="true">FORECAST(H702,OFFSET(lens3y,MATCH(H702,lens3x,1)-1,0,2),OFFSET(lens3x,MATCH(H702,lens3x,1)-1,0,2))</f>
        <v>0.999066573656863</v>
      </c>
      <c r="K702" s="11" t="n">
        <v>1024</v>
      </c>
      <c r="L702" s="12" t="n">
        <v>92.27372</v>
      </c>
      <c r="M702" s="11" t="n">
        <v>1024</v>
      </c>
      <c r="N702" s="12" t="n">
        <v>93.21263</v>
      </c>
      <c r="O702" s="9"/>
      <c r="P702" s="1" t="n">
        <v>675.5</v>
      </c>
      <c r="Q702" s="2" t="n">
        <f aca="true">FORECAST(P702,OFFSET(ref3ay,MATCH(P702,ref3x,1)-1,0,2),OFFSET(ref3x,MATCH(P702,ref3x,1)-1,0,2))</f>
        <v>99.33676</v>
      </c>
      <c r="R702" s="2" t="n">
        <f aca="true">FORECAST(P702,OFFSET(ref3by,MATCH(P702,ref3x,1)-1,0,2),OFFSET(ref3x,MATCH(P702,ref3x,1)-1,0,2))</f>
        <v>99.240555</v>
      </c>
      <c r="S702" s="1" t="n">
        <f aca="false">Q702/100</f>
        <v>0.9933676</v>
      </c>
      <c r="T702" s="1" t="n">
        <f aca="false">R702/100</f>
        <v>0.99240555</v>
      </c>
      <c r="U702" s="3" t="n">
        <f aca="false">T702*S702*I701</f>
        <v>0.984898898499824</v>
      </c>
    </row>
    <row r="703" customFormat="false" ht="13.8" hidden="false" customHeight="false" outlineLevel="0" collapsed="false">
      <c r="H703" s="0" t="n">
        <v>676.5</v>
      </c>
      <c r="I703" s="1" t="n">
        <f aca="true">FORECAST(H703,OFFSET(lens3y,MATCH(H703,lens3x,1)-1,0,2),OFFSET(lens3x,MATCH(H703,lens3x,1)-1,0,2))</f>
        <v>0.999071064610414</v>
      </c>
      <c r="K703" s="11" t="n">
        <v>1025</v>
      </c>
      <c r="L703" s="12" t="n">
        <v>92.1502</v>
      </c>
      <c r="M703" s="11" t="n">
        <v>1025</v>
      </c>
      <c r="N703" s="12" t="n">
        <v>93.0937</v>
      </c>
      <c r="O703" s="9"/>
      <c r="P703" s="1" t="n">
        <v>676</v>
      </c>
      <c r="Q703" s="2" t="n">
        <f aca="true">FORECAST(P703,OFFSET(ref3ay,MATCH(P703,ref3x,1)-1,0,2),OFFSET(ref3x,MATCH(P703,ref3x,1)-1,0,2))</f>
        <v>99.34074</v>
      </c>
      <c r="R703" s="2" t="n">
        <f aca="true">FORECAST(P703,OFFSET(ref3by,MATCH(P703,ref3x,1)-1,0,2),OFFSET(ref3x,MATCH(P703,ref3x,1)-1,0,2))</f>
        <v>99.24467</v>
      </c>
      <c r="S703" s="1" t="n">
        <f aca="false">Q703/100</f>
        <v>0.9934074</v>
      </c>
      <c r="T703" s="1" t="n">
        <f aca="false">R703/100</f>
        <v>0.9924467</v>
      </c>
      <c r="U703" s="3" t="n">
        <f aca="false">T703*S703*I702</f>
        <v>0.984983627217359</v>
      </c>
    </row>
    <row r="704" customFormat="false" ht="13.8" hidden="false" customHeight="false" outlineLevel="0" collapsed="false">
      <c r="H704" s="0" t="n">
        <v>677</v>
      </c>
      <c r="I704" s="1" t="n">
        <f aca="true">FORECAST(H704,OFFSET(lens3y,MATCH(H704,lens3x,1)-1,0,2),OFFSET(lens3x,MATCH(H704,lens3x,1)-1,0,2))</f>
        <v>0.999075555563964</v>
      </c>
      <c r="K704" s="11" t="n">
        <v>1026</v>
      </c>
      <c r="L704" s="12" t="n">
        <v>92.02622</v>
      </c>
      <c r="M704" s="11" t="n">
        <v>1026</v>
      </c>
      <c r="N704" s="12" t="n">
        <v>92.97418</v>
      </c>
      <c r="O704" s="9"/>
      <c r="P704" s="1" t="n">
        <v>676.5</v>
      </c>
      <c r="Q704" s="2" t="n">
        <f aca="true">FORECAST(P704,OFFSET(ref3ay,MATCH(P704,ref3x,1)-1,0,2),OFFSET(ref3x,MATCH(P704,ref3x,1)-1,0,2))</f>
        <v>99.344345</v>
      </c>
      <c r="R704" s="2" t="n">
        <f aca="true">FORECAST(P704,OFFSET(ref3by,MATCH(P704,ref3x,1)-1,0,2),OFFSET(ref3x,MATCH(P704,ref3x,1)-1,0,2))</f>
        <v>99.24848</v>
      </c>
      <c r="S704" s="1" t="n">
        <f aca="false">Q704/100</f>
        <v>0.99344345</v>
      </c>
      <c r="T704" s="1" t="n">
        <f aca="false">R704/100</f>
        <v>0.9924848</v>
      </c>
      <c r="U704" s="3" t="n">
        <f aca="false">T704*S704*I703</f>
        <v>0.98506161436938</v>
      </c>
    </row>
    <row r="705" customFormat="false" ht="13.8" hidden="false" customHeight="false" outlineLevel="0" collapsed="false">
      <c r="H705" s="0" t="n">
        <v>677.5</v>
      </c>
      <c r="I705" s="1" t="n">
        <f aca="true">FORECAST(H705,OFFSET(lens3y,MATCH(H705,lens3x,1)-1,0,2),OFFSET(lens3x,MATCH(H705,lens3x,1)-1,0,2))</f>
        <v>0.999080046517515</v>
      </c>
      <c r="K705" s="11" t="n">
        <v>1027</v>
      </c>
      <c r="L705" s="12" t="n">
        <v>91.90214</v>
      </c>
      <c r="M705" s="11" t="n">
        <v>1027</v>
      </c>
      <c r="N705" s="12" t="n">
        <v>92.85448</v>
      </c>
      <c r="O705" s="9"/>
      <c r="P705" s="1" t="n">
        <v>677</v>
      </c>
      <c r="Q705" s="2" t="n">
        <f aca="true">FORECAST(P705,OFFSET(ref3ay,MATCH(P705,ref3x,1)-1,0,2),OFFSET(ref3x,MATCH(P705,ref3x,1)-1,0,2))</f>
        <v>99.34795</v>
      </c>
      <c r="R705" s="2" t="n">
        <f aca="true">FORECAST(P705,OFFSET(ref3by,MATCH(P705,ref3x,1)-1,0,2),OFFSET(ref3x,MATCH(P705,ref3x,1)-1,0,2))</f>
        <v>99.25229</v>
      </c>
      <c r="S705" s="1" t="n">
        <f aca="false">Q705/100</f>
        <v>0.9934795</v>
      </c>
      <c r="T705" s="1" t="n">
        <f aca="false">R705/100</f>
        <v>0.9925229</v>
      </c>
      <c r="U705" s="3" t="n">
        <f aca="false">T705*S705*I704</f>
        <v>0.98513960492719</v>
      </c>
    </row>
    <row r="706" customFormat="false" ht="13.8" hidden="false" customHeight="false" outlineLevel="0" collapsed="false">
      <c r="H706" s="0" t="n">
        <v>678</v>
      </c>
      <c r="I706" s="1" t="n">
        <f aca="true">FORECAST(H706,OFFSET(lens3y,MATCH(H706,lens3x,1)-1,0,2),OFFSET(lens3x,MATCH(H706,lens3x,1)-1,0,2))</f>
        <v>0.999084537471066</v>
      </c>
      <c r="K706" s="11" t="n">
        <v>1028</v>
      </c>
      <c r="L706" s="12" t="n">
        <v>91.7776</v>
      </c>
      <c r="M706" s="11" t="n">
        <v>1028</v>
      </c>
      <c r="N706" s="12" t="n">
        <v>92.7342</v>
      </c>
      <c r="O706" s="9"/>
      <c r="P706" s="1" t="n">
        <v>677.5</v>
      </c>
      <c r="Q706" s="2" t="n">
        <f aca="true">FORECAST(P706,OFFSET(ref3ay,MATCH(P706,ref3x,1)-1,0,2),OFFSET(ref3x,MATCH(P706,ref3x,1)-1,0,2))</f>
        <v>99.351185</v>
      </c>
      <c r="R706" s="2" t="n">
        <f aca="true">FORECAST(P706,OFFSET(ref3by,MATCH(P706,ref3x,1)-1,0,2),OFFSET(ref3x,MATCH(P706,ref3x,1)-1,0,2))</f>
        <v>99.2558</v>
      </c>
      <c r="S706" s="1" t="n">
        <f aca="false">Q706/100</f>
        <v>0.99351185</v>
      </c>
      <c r="T706" s="1" t="n">
        <f aca="false">R706/100</f>
        <v>0.992558</v>
      </c>
      <c r="U706" s="3" t="n">
        <f aca="false">T706*S706*I705</f>
        <v>0.985210952000038</v>
      </c>
    </row>
    <row r="707" customFormat="false" ht="13.8" hidden="false" customHeight="false" outlineLevel="0" collapsed="false">
      <c r="H707" s="0" t="n">
        <v>678.5</v>
      </c>
      <c r="I707" s="1" t="n">
        <f aca="true">FORECAST(H707,OFFSET(lens3y,MATCH(H707,lens3x,1)-1,0,2),OFFSET(lens3x,MATCH(H707,lens3x,1)-1,0,2))</f>
        <v>0.999089028424617</v>
      </c>
      <c r="K707" s="11" t="n">
        <v>1029</v>
      </c>
      <c r="L707" s="12" t="n">
        <v>91.65265</v>
      </c>
      <c r="M707" s="11" t="n">
        <v>1029</v>
      </c>
      <c r="N707" s="12" t="n">
        <v>92.61337</v>
      </c>
      <c r="O707" s="9"/>
      <c r="P707" s="1" t="n">
        <v>678</v>
      </c>
      <c r="Q707" s="2" t="n">
        <f aca="true">FORECAST(P707,OFFSET(ref3ay,MATCH(P707,ref3x,1)-1,0,2),OFFSET(ref3x,MATCH(P707,ref3x,1)-1,0,2))</f>
        <v>99.35442</v>
      </c>
      <c r="R707" s="2" t="n">
        <f aca="true">FORECAST(P707,OFFSET(ref3by,MATCH(P707,ref3x,1)-1,0,2),OFFSET(ref3x,MATCH(P707,ref3x,1)-1,0,2))</f>
        <v>99.25931</v>
      </c>
      <c r="S707" s="1" t="n">
        <f aca="false">Q707/100</f>
        <v>0.9935442</v>
      </c>
      <c r="T707" s="1" t="n">
        <f aca="false">R707/100</f>
        <v>0.9925931</v>
      </c>
      <c r="U707" s="3" t="n">
        <f aca="false">T707*S707*I706</f>
        <v>0.985282301943389</v>
      </c>
    </row>
    <row r="708" customFormat="false" ht="13.8" hidden="false" customHeight="false" outlineLevel="0" collapsed="false">
      <c r="H708" s="0" t="n">
        <v>679</v>
      </c>
      <c r="I708" s="1" t="n">
        <f aca="true">FORECAST(H708,OFFSET(lens3y,MATCH(H708,lens3x,1)-1,0,2),OFFSET(lens3x,MATCH(H708,lens3x,1)-1,0,2))</f>
        <v>0.999093519378168</v>
      </c>
      <c r="K708" s="11" t="n">
        <v>1030</v>
      </c>
      <c r="L708" s="12" t="n">
        <v>91.52333</v>
      </c>
      <c r="M708" s="11" t="n">
        <v>1030</v>
      </c>
      <c r="N708" s="12" t="n">
        <v>92.48824</v>
      </c>
      <c r="O708" s="9"/>
      <c r="P708" s="1" t="n">
        <v>678.5</v>
      </c>
      <c r="Q708" s="2" t="n">
        <f aca="true">FORECAST(P708,OFFSET(ref3ay,MATCH(P708,ref3x,1)-1,0,2),OFFSET(ref3x,MATCH(P708,ref3x,1)-1,0,2))</f>
        <v>99.357275</v>
      </c>
      <c r="R708" s="2" t="n">
        <f aca="true">FORECAST(P708,OFFSET(ref3by,MATCH(P708,ref3x,1)-1,0,2),OFFSET(ref3x,MATCH(P708,ref3x,1)-1,0,2))</f>
        <v>99.26251</v>
      </c>
      <c r="S708" s="1" t="n">
        <f aca="false">Q708/100</f>
        <v>0.99357275</v>
      </c>
      <c r="T708" s="1" t="n">
        <f aca="false">R708/100</f>
        <v>0.9926251</v>
      </c>
      <c r="U708" s="3" t="n">
        <f aca="false">T708*S708*I707</f>
        <v>0.985346808936622</v>
      </c>
    </row>
    <row r="709" customFormat="false" ht="13.8" hidden="false" customHeight="false" outlineLevel="0" collapsed="false">
      <c r="H709" s="0" t="n">
        <v>679.5</v>
      </c>
      <c r="I709" s="1" t="n">
        <f aca="true">FORECAST(H709,OFFSET(lens3y,MATCH(H709,lens3x,1)-1,0,2),OFFSET(lens3x,MATCH(H709,lens3x,1)-1,0,2))</f>
        <v>0.999098010331719</v>
      </c>
      <c r="K709" s="11" t="n">
        <v>1031</v>
      </c>
      <c r="L709" s="12" t="n">
        <v>91.39357</v>
      </c>
      <c r="M709" s="11" t="n">
        <v>1031</v>
      </c>
      <c r="N709" s="12" t="n">
        <v>92.36254</v>
      </c>
      <c r="O709" s="9"/>
      <c r="P709" s="1" t="n">
        <v>679</v>
      </c>
      <c r="Q709" s="2" t="n">
        <f aca="true">FORECAST(P709,OFFSET(ref3ay,MATCH(P709,ref3x,1)-1,0,2),OFFSET(ref3x,MATCH(P709,ref3x,1)-1,0,2))</f>
        <v>99.36013</v>
      </c>
      <c r="R709" s="2" t="n">
        <f aca="true">FORECAST(P709,OFFSET(ref3by,MATCH(P709,ref3x,1)-1,0,2),OFFSET(ref3x,MATCH(P709,ref3x,1)-1,0,2))</f>
        <v>99.26571</v>
      </c>
      <c r="S709" s="1" t="n">
        <f aca="false">Q709/100</f>
        <v>0.9936013</v>
      </c>
      <c r="T709" s="1" t="n">
        <f aca="false">R709/100</f>
        <v>0.9926571</v>
      </c>
      <c r="U709" s="3" t="n">
        <f aca="false">T709*S709*I708</f>
        <v>0.985411318295506</v>
      </c>
    </row>
    <row r="710" customFormat="false" ht="13.8" hidden="false" customHeight="false" outlineLevel="0" collapsed="false">
      <c r="H710" s="0" t="n">
        <v>680</v>
      </c>
      <c r="I710" s="1" t="n">
        <f aca="true">FORECAST(H710,OFFSET(lens3y,MATCH(H710,lens3x,1)-1,0,2),OFFSET(lens3x,MATCH(H710,lens3x,1)-1,0,2))</f>
        <v>0.99910250128527</v>
      </c>
      <c r="K710" s="11" t="n">
        <v>1032</v>
      </c>
      <c r="L710" s="12" t="n">
        <v>91.2674</v>
      </c>
      <c r="M710" s="11" t="n">
        <v>1032</v>
      </c>
      <c r="N710" s="12" t="n">
        <v>92.24005</v>
      </c>
      <c r="O710" s="9"/>
      <c r="P710" s="1" t="n">
        <v>679.5</v>
      </c>
      <c r="Q710" s="2" t="n">
        <f aca="true">FORECAST(P710,OFFSET(ref3ay,MATCH(P710,ref3x,1)-1,0,2),OFFSET(ref3x,MATCH(P710,ref3x,1)-1,0,2))</f>
        <v>99.362605</v>
      </c>
      <c r="R710" s="2" t="n">
        <f aca="true">FORECAST(P710,OFFSET(ref3by,MATCH(P710,ref3x,1)-1,0,2),OFFSET(ref3x,MATCH(P710,ref3x,1)-1,0,2))</f>
        <v>99.2686</v>
      </c>
      <c r="S710" s="1" t="n">
        <f aca="false">Q710/100</f>
        <v>0.99362605</v>
      </c>
      <c r="T710" s="1" t="n">
        <f aca="false">R710/100</f>
        <v>0.992686</v>
      </c>
      <c r="U710" s="3" t="n">
        <f aca="false">T710*S710*I709</f>
        <v>0.985468983741579</v>
      </c>
    </row>
    <row r="711" customFormat="false" ht="13.8" hidden="false" customHeight="false" outlineLevel="0" collapsed="false">
      <c r="H711" s="0" t="n">
        <v>680.5</v>
      </c>
      <c r="I711" s="1" t="n">
        <f aca="true">FORECAST(H711,OFFSET(lens3y,MATCH(H711,lens3x,1)-1,0,2),OFFSET(lens3x,MATCH(H711,lens3x,1)-1,0,2))</f>
        <v>0.999106992238821</v>
      </c>
      <c r="K711" s="11" t="n">
        <v>1033</v>
      </c>
      <c r="L711" s="12" t="n">
        <v>91.14085</v>
      </c>
      <c r="M711" s="11" t="n">
        <v>1033</v>
      </c>
      <c r="N711" s="12" t="n">
        <v>92.11707</v>
      </c>
      <c r="O711" s="9"/>
      <c r="P711" s="1" t="n">
        <v>680</v>
      </c>
      <c r="Q711" s="2" t="n">
        <f aca="true">FORECAST(P711,OFFSET(ref3ay,MATCH(P711,ref3x,1)-1,0,2),OFFSET(ref3x,MATCH(P711,ref3x,1)-1,0,2))</f>
        <v>99.36508</v>
      </c>
      <c r="R711" s="2" t="n">
        <f aca="true">FORECAST(P711,OFFSET(ref3by,MATCH(P711,ref3x,1)-1,0,2),OFFSET(ref3x,MATCH(P711,ref3x,1)-1,0,2))</f>
        <v>99.27149</v>
      </c>
      <c r="S711" s="1" t="n">
        <f aca="false">Q711/100</f>
        <v>0.9936508</v>
      </c>
      <c r="T711" s="1" t="n">
        <f aca="false">R711/100</f>
        <v>0.9927149</v>
      </c>
      <c r="U711" s="3" t="n">
        <f aca="false">T711*S711*I710</f>
        <v>0.985526651095511</v>
      </c>
    </row>
    <row r="712" customFormat="false" ht="13.8" hidden="false" customHeight="false" outlineLevel="0" collapsed="false">
      <c r="H712" s="0" t="n">
        <v>681</v>
      </c>
      <c r="I712" s="1" t="n">
        <f aca="true">FORECAST(H712,OFFSET(lens3y,MATCH(H712,lens3x,1)-1,0,2),OFFSET(lens3x,MATCH(H712,lens3x,1)-1,0,2))</f>
        <v>0.999111483192372</v>
      </c>
      <c r="K712" s="11" t="n">
        <v>1034</v>
      </c>
      <c r="L712" s="12" t="n">
        <v>91.01395</v>
      </c>
      <c r="M712" s="11" t="n">
        <v>1034</v>
      </c>
      <c r="N712" s="12" t="n">
        <v>91.99361</v>
      </c>
      <c r="O712" s="9"/>
      <c r="P712" s="1" t="n">
        <v>680.5</v>
      </c>
      <c r="Q712" s="2" t="n">
        <f aca="true">FORECAST(P712,OFFSET(ref3ay,MATCH(P712,ref3x,1)-1,0,2),OFFSET(ref3x,MATCH(P712,ref3x,1)-1,0,2))</f>
        <v>99.36717</v>
      </c>
      <c r="R712" s="2" t="n">
        <f aca="true">FORECAST(P712,OFFSET(ref3by,MATCH(P712,ref3x,1)-1,0,2),OFFSET(ref3x,MATCH(P712,ref3x,1)-1,0,2))</f>
        <v>99.274065</v>
      </c>
      <c r="S712" s="1" t="n">
        <f aca="false">Q712/100</f>
        <v>0.9936717</v>
      </c>
      <c r="T712" s="1" t="n">
        <f aca="false">R712/100</f>
        <v>0.99274065</v>
      </c>
      <c r="U712" s="3" t="n">
        <f aca="false">T712*S712*I711</f>
        <v>0.985577374436141</v>
      </c>
    </row>
    <row r="713" customFormat="false" ht="13.8" hidden="false" customHeight="false" outlineLevel="0" collapsed="false">
      <c r="H713" s="0" t="n">
        <v>681.5</v>
      </c>
      <c r="I713" s="1" t="n">
        <f aca="true">FORECAST(H713,OFFSET(lens3y,MATCH(H713,lens3x,1)-1,0,2),OFFSET(lens3x,MATCH(H713,lens3x,1)-1,0,2))</f>
        <v>0.999115974145923</v>
      </c>
      <c r="K713" s="11" t="n">
        <v>1035</v>
      </c>
      <c r="L713" s="12" t="n">
        <v>90.88646</v>
      </c>
      <c r="M713" s="11" t="n">
        <v>1035</v>
      </c>
      <c r="N713" s="12" t="n">
        <v>91.86932</v>
      </c>
      <c r="O713" s="9"/>
      <c r="P713" s="1" t="n">
        <v>681</v>
      </c>
      <c r="Q713" s="2" t="n">
        <f aca="true">FORECAST(P713,OFFSET(ref3ay,MATCH(P713,ref3x,1)-1,0,2),OFFSET(ref3x,MATCH(P713,ref3x,1)-1,0,2))</f>
        <v>99.36926</v>
      </c>
      <c r="R713" s="2" t="n">
        <f aca="true">FORECAST(P713,OFFSET(ref3by,MATCH(P713,ref3x,1)-1,0,2),OFFSET(ref3x,MATCH(P713,ref3x,1)-1,0,2))</f>
        <v>99.27664</v>
      </c>
      <c r="S713" s="1" t="n">
        <f aca="false">Q713/100</f>
        <v>0.9936926</v>
      </c>
      <c r="T713" s="1" t="n">
        <f aca="false">R713/100</f>
        <v>0.9927664</v>
      </c>
      <c r="U713" s="3" t="n">
        <f aca="false">T713*S713*I712</f>
        <v>0.985628099268339</v>
      </c>
    </row>
    <row r="714" customFormat="false" ht="13.8" hidden="false" customHeight="false" outlineLevel="0" collapsed="false">
      <c r="H714" s="0" t="n">
        <v>682</v>
      </c>
      <c r="I714" s="1" t="n">
        <f aca="true">FORECAST(H714,OFFSET(lens3y,MATCH(H714,lens3x,1)-1,0,2),OFFSET(lens3x,MATCH(H714,lens3x,1)-1,0,2))</f>
        <v>0.999120465099474</v>
      </c>
      <c r="K714" s="11" t="n">
        <v>1036</v>
      </c>
      <c r="L714" s="12" t="n">
        <v>90.75867</v>
      </c>
      <c r="M714" s="11" t="n">
        <v>1036</v>
      </c>
      <c r="N714" s="12" t="n">
        <v>91.7446</v>
      </c>
      <c r="O714" s="9"/>
      <c r="P714" s="1" t="n">
        <v>681.5</v>
      </c>
      <c r="Q714" s="2" t="n">
        <f aca="true">FORECAST(P714,OFFSET(ref3ay,MATCH(P714,ref3x,1)-1,0,2),OFFSET(ref3x,MATCH(P714,ref3x,1)-1,0,2))</f>
        <v>99.37097</v>
      </c>
      <c r="R714" s="2" t="n">
        <f aca="true">FORECAST(P714,OFFSET(ref3by,MATCH(P714,ref3x,1)-1,0,2),OFFSET(ref3x,MATCH(P714,ref3x,1)-1,0,2))</f>
        <v>99.2789</v>
      </c>
      <c r="S714" s="1" t="n">
        <f aca="false">Q714/100</f>
        <v>0.9937097</v>
      </c>
      <c r="T714" s="1" t="n">
        <f aca="false">R714/100</f>
        <v>0.992789</v>
      </c>
      <c r="U714" s="3" t="n">
        <f aca="false">T714*S714*I713</f>
        <v>0.985671928898645</v>
      </c>
    </row>
    <row r="715" customFormat="false" ht="13.8" hidden="false" customHeight="false" outlineLevel="0" collapsed="false">
      <c r="H715" s="0" t="n">
        <v>682.5</v>
      </c>
      <c r="I715" s="1" t="n">
        <f aca="true">FORECAST(H715,OFFSET(lens3y,MATCH(H715,lens3x,1)-1,0,2),OFFSET(lens3x,MATCH(H715,lens3x,1)-1,0,2))</f>
        <v>0.999124956053025</v>
      </c>
      <c r="K715" s="11" t="n">
        <v>1037</v>
      </c>
      <c r="L715" s="12" t="n">
        <v>90.62827</v>
      </c>
      <c r="M715" s="11" t="n">
        <v>1037</v>
      </c>
      <c r="N715" s="12" t="n">
        <v>91.61742</v>
      </c>
      <c r="O715" s="9"/>
      <c r="P715" s="1" t="n">
        <v>682</v>
      </c>
      <c r="Q715" s="2" t="n">
        <f aca="true">FORECAST(P715,OFFSET(ref3ay,MATCH(P715,ref3x,1)-1,0,2),OFFSET(ref3x,MATCH(P715,ref3x,1)-1,0,2))</f>
        <v>99.37268</v>
      </c>
      <c r="R715" s="2" t="n">
        <f aca="true">FORECAST(P715,OFFSET(ref3by,MATCH(P715,ref3x,1)-1,0,2),OFFSET(ref3x,MATCH(P715,ref3x,1)-1,0,2))</f>
        <v>99.28116</v>
      </c>
      <c r="S715" s="1" t="n">
        <f aca="false">Q715/100</f>
        <v>0.9937268</v>
      </c>
      <c r="T715" s="1" t="n">
        <f aca="false">R715/100</f>
        <v>0.9928116</v>
      </c>
      <c r="U715" s="3" t="n">
        <f aca="false">T715*S715*I714</f>
        <v>0.985715759655386</v>
      </c>
    </row>
    <row r="716" customFormat="false" ht="13.8" hidden="false" customHeight="false" outlineLevel="0" collapsed="false">
      <c r="H716" s="0" t="n">
        <v>683</v>
      </c>
      <c r="I716" s="1" t="n">
        <f aca="true">FORECAST(H716,OFFSET(lens3y,MATCH(H716,lens3x,1)-1,0,2),OFFSET(lens3x,MATCH(H716,lens3x,1)-1,0,2))</f>
        <v>0.999129447006576</v>
      </c>
      <c r="K716" s="11" t="n">
        <v>1038</v>
      </c>
      <c r="L716" s="12" t="n">
        <v>90.49756</v>
      </c>
      <c r="M716" s="11" t="n">
        <v>1038</v>
      </c>
      <c r="N716" s="12" t="n">
        <v>91.48977</v>
      </c>
      <c r="O716" s="9"/>
      <c r="P716" s="1" t="n">
        <v>682.5</v>
      </c>
      <c r="Q716" s="2" t="n">
        <f aca="true">FORECAST(P716,OFFSET(ref3ay,MATCH(P716,ref3x,1)-1,0,2),OFFSET(ref3x,MATCH(P716,ref3x,1)-1,0,2))</f>
        <v>99.374</v>
      </c>
      <c r="R716" s="2" t="n">
        <f aca="true">FORECAST(P716,OFFSET(ref3by,MATCH(P716,ref3x,1)-1,0,2),OFFSET(ref3x,MATCH(P716,ref3x,1)-1,0,2))</f>
        <v>99.283095</v>
      </c>
      <c r="S716" s="1" t="n">
        <f aca="false">Q716/100</f>
        <v>0.99374</v>
      </c>
      <c r="T716" s="1" t="n">
        <f aca="false">R716/100</f>
        <v>0.99283095</v>
      </c>
      <c r="U716" s="3" t="n">
        <f aca="false">T716*S716*I715</f>
        <v>0.985752496044497</v>
      </c>
    </row>
    <row r="717" customFormat="false" ht="13.8" hidden="false" customHeight="false" outlineLevel="0" collapsed="false">
      <c r="H717" s="0" t="n">
        <v>683.5</v>
      </c>
      <c r="I717" s="1" t="n">
        <f aca="true">FORECAST(H717,OFFSET(lens3y,MATCH(H717,lens3x,1)-1,0,2),OFFSET(lens3x,MATCH(H717,lens3x,1)-1,0,2))</f>
        <v>0.999133937960127</v>
      </c>
      <c r="K717" s="11" t="n">
        <v>1039</v>
      </c>
      <c r="L717" s="12" t="n">
        <v>90.36653</v>
      </c>
      <c r="M717" s="11" t="n">
        <v>1039</v>
      </c>
      <c r="N717" s="12" t="n">
        <v>91.36167</v>
      </c>
      <c r="O717" s="9"/>
      <c r="P717" s="1" t="n">
        <v>683</v>
      </c>
      <c r="Q717" s="2" t="n">
        <f aca="true">FORECAST(P717,OFFSET(ref3ay,MATCH(P717,ref3x,1)-1,0,2),OFFSET(ref3x,MATCH(P717,ref3x,1)-1,0,2))</f>
        <v>99.37532</v>
      </c>
      <c r="R717" s="2" t="n">
        <f aca="true">FORECAST(P717,OFFSET(ref3by,MATCH(P717,ref3x,1)-1,0,2),OFFSET(ref3x,MATCH(P717,ref3x,1)-1,0,2))</f>
        <v>99.28503</v>
      </c>
      <c r="S717" s="1" t="n">
        <f aca="false">Q717/100</f>
        <v>0.9937532</v>
      </c>
      <c r="T717" s="1" t="n">
        <f aca="false">R717/100</f>
        <v>0.9928503</v>
      </c>
      <c r="U717" s="3" t="n">
        <f aca="false">T717*S717*I716</f>
        <v>0.985789233234425</v>
      </c>
    </row>
    <row r="718" customFormat="false" ht="13.8" hidden="false" customHeight="false" outlineLevel="0" collapsed="false">
      <c r="H718" s="0" t="n">
        <v>684</v>
      </c>
      <c r="I718" s="1" t="n">
        <f aca="true">FORECAST(H718,OFFSET(lens3y,MATCH(H718,lens3x,1)-1,0,2),OFFSET(lens3x,MATCH(H718,lens3x,1)-1,0,2))</f>
        <v>0.999138428913678</v>
      </c>
      <c r="K718" s="11" t="n">
        <v>1040</v>
      </c>
      <c r="L718" s="12" t="n">
        <v>90.23761</v>
      </c>
      <c r="M718" s="11" t="n">
        <v>1040</v>
      </c>
      <c r="N718" s="12" t="n">
        <v>91.23528</v>
      </c>
      <c r="O718" s="9"/>
      <c r="P718" s="1" t="n">
        <v>683.5</v>
      </c>
      <c r="Q718" s="2" t="n">
        <f aca="true">FORECAST(P718,OFFSET(ref3ay,MATCH(P718,ref3x,1)-1,0,2),OFFSET(ref3x,MATCH(P718,ref3x,1)-1,0,2))</f>
        <v>99.376255</v>
      </c>
      <c r="R718" s="2" t="n">
        <f aca="true">FORECAST(P718,OFFSET(ref3by,MATCH(P718,ref3x,1)-1,0,2),OFFSET(ref3x,MATCH(P718,ref3x,1)-1,0,2))</f>
        <v>99.28664</v>
      </c>
      <c r="S718" s="1" t="n">
        <f aca="false">Q718/100</f>
        <v>0.99376255</v>
      </c>
      <c r="T718" s="1" t="n">
        <f aca="false">R718/100</f>
        <v>0.9928664</v>
      </c>
      <c r="U718" s="3" t="n">
        <f aca="false">T718*S718*I717</f>
        <v>0.985818925056445</v>
      </c>
    </row>
    <row r="719" customFormat="false" ht="13.8" hidden="false" customHeight="false" outlineLevel="0" collapsed="false">
      <c r="H719" s="0" t="n">
        <v>684.5</v>
      </c>
      <c r="I719" s="1" t="n">
        <f aca="true">FORECAST(H719,OFFSET(lens3y,MATCH(H719,lens3x,1)-1,0,2),OFFSET(lens3x,MATCH(H719,lens3x,1)-1,0,2))</f>
        <v>0.999142919867228</v>
      </c>
      <c r="K719" s="11" t="n">
        <v>1041</v>
      </c>
      <c r="L719" s="12" t="n">
        <v>90.10847</v>
      </c>
      <c r="M719" s="11" t="n">
        <v>1041</v>
      </c>
      <c r="N719" s="12" t="n">
        <v>91.10853</v>
      </c>
      <c r="O719" s="9"/>
      <c r="P719" s="1" t="n">
        <v>684</v>
      </c>
      <c r="Q719" s="2" t="n">
        <f aca="true">FORECAST(P719,OFFSET(ref3ay,MATCH(P719,ref3x,1)-1,0,2),OFFSET(ref3x,MATCH(P719,ref3x,1)-1,0,2))</f>
        <v>99.37719</v>
      </c>
      <c r="R719" s="2" t="n">
        <f aca="true">FORECAST(P719,OFFSET(ref3by,MATCH(P719,ref3x,1)-1,0,2),OFFSET(ref3x,MATCH(P719,ref3x,1)-1,0,2))</f>
        <v>99.28825</v>
      </c>
      <c r="S719" s="1" t="n">
        <f aca="false">Q719/100</f>
        <v>0.9937719</v>
      </c>
      <c r="T719" s="1" t="n">
        <f aca="false">R719/100</f>
        <v>0.9928825</v>
      </c>
      <c r="U719" s="3" t="n">
        <f aca="false">T719*S719*I718</f>
        <v>0.985848617406362</v>
      </c>
    </row>
    <row r="720" customFormat="false" ht="13.8" hidden="false" customHeight="false" outlineLevel="0" collapsed="false">
      <c r="H720" s="0" t="n">
        <v>685</v>
      </c>
      <c r="I720" s="1" t="n">
        <f aca="true">FORECAST(H720,OFFSET(lens3y,MATCH(H720,lens3x,1)-1,0,2),OFFSET(lens3x,MATCH(H720,lens3x,1)-1,0,2))</f>
        <v>0.999147410820779</v>
      </c>
      <c r="K720" s="11" t="n">
        <v>1042</v>
      </c>
      <c r="L720" s="12" t="n">
        <v>89.97934</v>
      </c>
      <c r="M720" s="11" t="n">
        <v>1042</v>
      </c>
      <c r="N720" s="12" t="n">
        <v>90.98174</v>
      </c>
      <c r="O720" s="9"/>
      <c r="P720" s="1" t="n">
        <v>684.5</v>
      </c>
      <c r="Q720" s="2" t="n">
        <f aca="true">FORECAST(P720,OFFSET(ref3ay,MATCH(P720,ref3x,1)-1,0,2),OFFSET(ref3x,MATCH(P720,ref3x,1)-1,0,2))</f>
        <v>99.377765</v>
      </c>
      <c r="R720" s="2" t="n">
        <f aca="true">FORECAST(P720,OFFSET(ref3by,MATCH(P720,ref3x,1)-1,0,2),OFFSET(ref3x,MATCH(P720,ref3x,1)-1,0,2))</f>
        <v>99.289555</v>
      </c>
      <c r="S720" s="1" t="n">
        <f aca="false">Q720/100</f>
        <v>0.99377765</v>
      </c>
      <c r="T720" s="1" t="n">
        <f aca="false">R720/100</f>
        <v>0.99289555</v>
      </c>
      <c r="U720" s="3" t="n">
        <f aca="false">T720*S720*I719</f>
        <v>0.985871710488794</v>
      </c>
    </row>
    <row r="721" customFormat="false" ht="13.8" hidden="false" customHeight="false" outlineLevel="0" collapsed="false">
      <c r="H721" s="0" t="n">
        <v>685.5</v>
      </c>
      <c r="I721" s="1" t="n">
        <f aca="true">FORECAST(H721,OFFSET(lens3y,MATCH(H721,lens3x,1)-1,0,2),OFFSET(lens3x,MATCH(H721,lens3x,1)-1,0,2))</f>
        <v>0.99915190177433</v>
      </c>
      <c r="K721" s="11" t="n">
        <v>1043</v>
      </c>
      <c r="L721" s="12" t="n">
        <v>89.84999</v>
      </c>
      <c r="M721" s="11" t="n">
        <v>1043</v>
      </c>
      <c r="N721" s="12" t="n">
        <v>90.85461</v>
      </c>
      <c r="O721" s="9"/>
      <c r="P721" s="1" t="n">
        <v>685</v>
      </c>
      <c r="Q721" s="2" t="n">
        <f aca="true">FORECAST(P721,OFFSET(ref3ay,MATCH(P721,ref3x,1)-1,0,2),OFFSET(ref3x,MATCH(P721,ref3x,1)-1,0,2))</f>
        <v>99.37834</v>
      </c>
      <c r="R721" s="2" t="n">
        <f aca="true">FORECAST(P721,OFFSET(ref3by,MATCH(P721,ref3x,1)-1,0,2),OFFSET(ref3x,MATCH(P721,ref3x,1)-1,0,2))</f>
        <v>99.29086</v>
      </c>
      <c r="S721" s="1" t="n">
        <f aca="false">Q721/100</f>
        <v>0.9937834</v>
      </c>
      <c r="T721" s="1" t="n">
        <f aca="false">R721/100</f>
        <v>0.9929086</v>
      </c>
      <c r="U721" s="3" t="n">
        <f aca="false">T721*S721*I720</f>
        <v>0.985894803888936</v>
      </c>
    </row>
    <row r="722" customFormat="false" ht="13.8" hidden="false" customHeight="false" outlineLevel="0" collapsed="false">
      <c r="H722" s="0" t="n">
        <v>686</v>
      </c>
      <c r="I722" s="1" t="n">
        <f aca="true">FORECAST(H722,OFFSET(lens3y,MATCH(H722,lens3x,1)-1,0,2),OFFSET(lens3x,MATCH(H722,lens3x,1)-1,0,2))</f>
        <v>0.999156392727881</v>
      </c>
      <c r="K722" s="11" t="n">
        <v>1044</v>
      </c>
      <c r="L722" s="12" t="n">
        <v>89.72044</v>
      </c>
      <c r="M722" s="11" t="n">
        <v>1044</v>
      </c>
      <c r="N722" s="12" t="n">
        <v>90.72714</v>
      </c>
      <c r="O722" s="9"/>
      <c r="P722" s="1" t="n">
        <v>685.5</v>
      </c>
      <c r="Q722" s="2" t="n">
        <f aca="true">FORECAST(P722,OFFSET(ref3ay,MATCH(P722,ref3x,1)-1,0,2),OFFSET(ref3x,MATCH(P722,ref3x,1)-1,0,2))</f>
        <v>99.37853</v>
      </c>
      <c r="R722" s="2" t="n">
        <f aca="true">FORECAST(P722,OFFSET(ref3by,MATCH(P722,ref3x,1)-1,0,2),OFFSET(ref3x,MATCH(P722,ref3x,1)-1,0,2))</f>
        <v>99.29183</v>
      </c>
      <c r="S722" s="1" t="n">
        <f aca="false">Q722/100</f>
        <v>0.9937853</v>
      </c>
      <c r="T722" s="1" t="n">
        <f aca="false">R722/100</f>
        <v>0.9929183</v>
      </c>
      <c r="U722" s="3" t="n">
        <f aca="false">T722*S722*I721</f>
        <v>0.985910751743222</v>
      </c>
    </row>
    <row r="723" customFormat="false" ht="13.8" hidden="false" customHeight="false" outlineLevel="0" collapsed="false">
      <c r="H723" s="0" t="n">
        <v>686.5</v>
      </c>
      <c r="I723" s="1" t="n">
        <f aca="true">FORECAST(H723,OFFSET(lens3y,MATCH(H723,lens3x,1)-1,0,2),OFFSET(lens3x,MATCH(H723,lens3x,1)-1,0,2))</f>
        <v>0.999160883681432</v>
      </c>
      <c r="K723" s="11" t="n">
        <v>1045</v>
      </c>
      <c r="L723" s="12" t="n">
        <v>89.58824</v>
      </c>
      <c r="M723" s="11" t="n">
        <v>1045</v>
      </c>
      <c r="N723" s="12" t="n">
        <v>90.59801</v>
      </c>
      <c r="O723" s="9"/>
      <c r="P723" s="1" t="n">
        <v>686</v>
      </c>
      <c r="Q723" s="2" t="n">
        <f aca="true">FORECAST(P723,OFFSET(ref3ay,MATCH(P723,ref3x,1)-1,0,2),OFFSET(ref3x,MATCH(P723,ref3x,1)-1,0,2))</f>
        <v>99.37872</v>
      </c>
      <c r="R723" s="2" t="n">
        <f aca="true">FORECAST(P723,OFFSET(ref3by,MATCH(P723,ref3x,1)-1,0,2),OFFSET(ref3x,MATCH(P723,ref3x,1)-1,0,2))</f>
        <v>99.2928</v>
      </c>
      <c r="S723" s="1" t="n">
        <f aca="false">Q723/100</f>
        <v>0.9937872</v>
      </c>
      <c r="T723" s="1" t="n">
        <f aca="false">R723/100</f>
        <v>0.992928</v>
      </c>
      <c r="U723" s="3" t="n">
        <f aca="false">T723*S723*I722</f>
        <v>0.985926699737863</v>
      </c>
    </row>
    <row r="724" customFormat="false" ht="13.8" hidden="false" customHeight="false" outlineLevel="0" collapsed="false">
      <c r="H724" s="0" t="n">
        <v>687</v>
      </c>
      <c r="I724" s="1" t="n">
        <f aca="true">FORECAST(H724,OFFSET(lens3y,MATCH(H724,lens3x,1)-1,0,2),OFFSET(lens3x,MATCH(H724,lens3x,1)-1,0,2))</f>
        <v>0.999165374634983</v>
      </c>
      <c r="K724" s="11" t="n">
        <v>1046</v>
      </c>
      <c r="L724" s="12" t="n">
        <v>89.45565</v>
      </c>
      <c r="M724" s="11" t="n">
        <v>1046</v>
      </c>
      <c r="N724" s="12" t="n">
        <v>90.46838</v>
      </c>
      <c r="O724" s="9"/>
      <c r="P724" s="1" t="n">
        <v>686.5</v>
      </c>
      <c r="Q724" s="2" t="n">
        <f aca="true">FORECAST(P724,OFFSET(ref3ay,MATCH(P724,ref3x,1)-1,0,2),OFFSET(ref3x,MATCH(P724,ref3x,1)-1,0,2))</f>
        <v>99.37853</v>
      </c>
      <c r="R724" s="2" t="n">
        <f aca="true">FORECAST(P724,OFFSET(ref3by,MATCH(P724,ref3x,1)-1,0,2),OFFSET(ref3x,MATCH(P724,ref3x,1)-1,0,2))</f>
        <v>99.293455</v>
      </c>
      <c r="S724" s="1" t="n">
        <f aca="false">Q724/100</f>
        <v>0.9937853</v>
      </c>
      <c r="T724" s="1" t="n">
        <f aca="false">R724/100</f>
        <v>0.99293455</v>
      </c>
      <c r="U724" s="3" t="n">
        <f aca="false">T724*S724*I723</f>
        <v>0.985935750078819</v>
      </c>
    </row>
    <row r="725" customFormat="false" ht="13.8" hidden="false" customHeight="false" outlineLevel="0" collapsed="false">
      <c r="H725" s="0" t="n">
        <v>687.5</v>
      </c>
      <c r="I725" s="1" t="n">
        <f aca="true">FORECAST(H725,OFFSET(lens3y,MATCH(H725,lens3x,1)-1,0,2),OFFSET(lens3x,MATCH(H725,lens3x,1)-1,0,2))</f>
        <v>0.999169865588534</v>
      </c>
      <c r="K725" s="11" t="n">
        <v>1047</v>
      </c>
      <c r="L725" s="12" t="n">
        <v>89.32537</v>
      </c>
      <c r="M725" s="11" t="n">
        <v>1047</v>
      </c>
      <c r="N725" s="12" t="n">
        <v>90.33981</v>
      </c>
      <c r="O725" s="9"/>
      <c r="P725" s="1" t="n">
        <v>687</v>
      </c>
      <c r="Q725" s="2" t="n">
        <f aca="true">FORECAST(P725,OFFSET(ref3ay,MATCH(P725,ref3x,1)-1,0,2),OFFSET(ref3x,MATCH(P725,ref3x,1)-1,0,2))</f>
        <v>99.37834</v>
      </c>
      <c r="R725" s="2" t="n">
        <f aca="true">FORECAST(P725,OFFSET(ref3by,MATCH(P725,ref3x,1)-1,0,2),OFFSET(ref3x,MATCH(P725,ref3x,1)-1,0,2))</f>
        <v>99.29411</v>
      </c>
      <c r="S725" s="1" t="n">
        <f aca="false">Q725/100</f>
        <v>0.9937834</v>
      </c>
      <c r="T725" s="1" t="n">
        <f aca="false">R725/100</f>
        <v>0.9929411</v>
      </c>
      <c r="U725" s="3" t="n">
        <f aca="false">T725*S725*I724</f>
        <v>0.985944800436428</v>
      </c>
    </row>
    <row r="726" customFormat="false" ht="13.8" hidden="false" customHeight="false" outlineLevel="0" collapsed="false">
      <c r="H726" s="0" t="n">
        <v>688</v>
      </c>
      <c r="I726" s="1" t="n">
        <f aca="true">FORECAST(H726,OFFSET(lens3y,MATCH(H726,lens3x,1)-1,0,2),OFFSET(lens3x,MATCH(H726,lens3x,1)-1,0,2))</f>
        <v>0.999174356542085</v>
      </c>
      <c r="K726" s="11" t="n">
        <v>1048</v>
      </c>
      <c r="L726" s="12" t="n">
        <v>89.19496</v>
      </c>
      <c r="M726" s="11" t="n">
        <v>1048</v>
      </c>
      <c r="N726" s="12" t="n">
        <v>90.21096</v>
      </c>
      <c r="O726" s="9"/>
      <c r="P726" s="1" t="n">
        <v>687.5</v>
      </c>
      <c r="Q726" s="2" t="n">
        <f aca="true">FORECAST(P726,OFFSET(ref3ay,MATCH(P726,ref3x,1)-1,0,2),OFFSET(ref3x,MATCH(P726,ref3x,1)-1,0,2))</f>
        <v>99.37776</v>
      </c>
      <c r="R726" s="2" t="n">
        <f aca="true">FORECAST(P726,OFFSET(ref3by,MATCH(P726,ref3x,1)-1,0,2),OFFSET(ref3x,MATCH(P726,ref3x,1)-1,0,2))</f>
        <v>99.29443</v>
      </c>
      <c r="S726" s="1" t="n">
        <f aca="false">Q726/100</f>
        <v>0.9937776</v>
      </c>
      <c r="T726" s="1" t="n">
        <f aca="false">R726/100</f>
        <v>0.9929443</v>
      </c>
      <c r="U726" s="3" t="n">
        <f aca="false">T726*S726*I725</f>
        <v>0.98594665513823</v>
      </c>
    </row>
    <row r="727" customFormat="false" ht="13.8" hidden="false" customHeight="false" outlineLevel="0" collapsed="false">
      <c r="H727" s="0" t="n">
        <v>688.5</v>
      </c>
      <c r="I727" s="1" t="n">
        <f aca="true">FORECAST(H727,OFFSET(lens3y,MATCH(H727,lens3x,1)-1,0,2),OFFSET(lens3x,MATCH(H727,lens3x,1)-1,0,2))</f>
        <v>0.999178847495636</v>
      </c>
      <c r="K727" s="11" t="n">
        <v>1049</v>
      </c>
      <c r="L727" s="12" t="n">
        <v>89.06441</v>
      </c>
      <c r="M727" s="11" t="n">
        <v>1049</v>
      </c>
      <c r="N727" s="12" t="n">
        <v>90.08186</v>
      </c>
      <c r="O727" s="9"/>
      <c r="P727" s="1" t="n">
        <v>688</v>
      </c>
      <c r="Q727" s="2" t="n">
        <f aca="true">FORECAST(P727,OFFSET(ref3ay,MATCH(P727,ref3x,1)-1,0,2),OFFSET(ref3x,MATCH(P727,ref3x,1)-1,0,2))</f>
        <v>99.37718</v>
      </c>
      <c r="R727" s="2" t="n">
        <f aca="true">FORECAST(P727,OFFSET(ref3by,MATCH(P727,ref3x,1)-1,0,2),OFFSET(ref3x,MATCH(P727,ref3x,1)-1,0,2))</f>
        <v>99.29475</v>
      </c>
      <c r="S727" s="1" t="n">
        <f aca="false">Q727/100</f>
        <v>0.9937718</v>
      </c>
      <c r="T727" s="1" t="n">
        <f aca="false">R727/100</f>
        <v>0.9929475</v>
      </c>
      <c r="U727" s="3" t="n">
        <f aca="false">T727*S727*I726</f>
        <v>0.985948509779779</v>
      </c>
    </row>
    <row r="728" customFormat="false" ht="13.8" hidden="false" customHeight="false" outlineLevel="0" collapsed="false">
      <c r="H728" s="0" t="n">
        <v>689</v>
      </c>
      <c r="I728" s="1" t="n">
        <f aca="true">FORECAST(H728,OFFSET(lens3y,MATCH(H728,lens3x,1)-1,0,2),OFFSET(lens3x,MATCH(H728,lens3x,1)-1,0,2))</f>
        <v>0.999183338449187</v>
      </c>
      <c r="K728" s="11" t="n">
        <v>1050</v>
      </c>
      <c r="L728" s="12" t="n">
        <v>88.93235</v>
      </c>
      <c r="M728" s="11" t="n">
        <v>1050</v>
      </c>
      <c r="N728" s="12" t="n">
        <v>89.95</v>
      </c>
      <c r="O728" s="9"/>
      <c r="P728" s="1" t="n">
        <v>688.5</v>
      </c>
      <c r="Q728" s="2" t="n">
        <f aca="true">FORECAST(P728,OFFSET(ref3ay,MATCH(P728,ref3x,1)-1,0,2),OFFSET(ref3x,MATCH(P728,ref3x,1)-1,0,2))</f>
        <v>99.376225</v>
      </c>
      <c r="R728" s="2" t="n">
        <f aca="true">FORECAST(P728,OFFSET(ref3by,MATCH(P728,ref3x,1)-1,0,2),OFFSET(ref3x,MATCH(P728,ref3x,1)-1,0,2))</f>
        <v>99.29474</v>
      </c>
      <c r="S728" s="1" t="n">
        <f aca="false">Q728/100</f>
        <v>0.99376225</v>
      </c>
      <c r="T728" s="1" t="n">
        <f aca="false">R728/100</f>
        <v>0.9929474</v>
      </c>
      <c r="U728" s="3" t="n">
        <f aca="false">T728*S728*I727</f>
        <v>0.985943367131039</v>
      </c>
    </row>
    <row r="729" customFormat="false" ht="12.8" hidden="false" customHeight="false" outlineLevel="0" collapsed="false">
      <c r="H729" s="0" t="n">
        <v>689.5</v>
      </c>
      <c r="I729" s="1" t="n">
        <f aca="true">FORECAST(H729,OFFSET(lens3y,MATCH(H729,lens3x,1)-1,0,2),OFFSET(lens3x,MATCH(H729,lens3x,1)-1,0,2))</f>
        <v>0.999187829402738</v>
      </c>
      <c r="P729" s="1" t="n">
        <v>689</v>
      </c>
      <c r="Q729" s="2" t="n">
        <f aca="true">FORECAST(P729,OFFSET(ref3ay,MATCH(P729,ref3x,1)-1,0,2),OFFSET(ref3x,MATCH(P729,ref3x,1)-1,0,2))</f>
        <v>99.37527</v>
      </c>
      <c r="R729" s="2" t="n">
        <f aca="true">FORECAST(P729,OFFSET(ref3by,MATCH(P729,ref3x,1)-1,0,2),OFFSET(ref3x,MATCH(P729,ref3x,1)-1,0,2))</f>
        <v>99.29473</v>
      </c>
      <c r="S729" s="1" t="n">
        <f aca="false">Q729/100</f>
        <v>0.9937527</v>
      </c>
      <c r="T729" s="1" t="n">
        <f aca="false">R729/100</f>
        <v>0.9929473</v>
      </c>
      <c r="U729" s="3" t="n">
        <f aca="false">T729*S729*I728</f>
        <v>0.985938224398143</v>
      </c>
    </row>
    <row r="730" customFormat="false" ht="12.8" hidden="false" customHeight="false" outlineLevel="0" collapsed="false">
      <c r="H730" s="0" t="n">
        <v>690</v>
      </c>
      <c r="I730" s="1" t="n">
        <f aca="true">FORECAST(H730,OFFSET(lens3y,MATCH(H730,lens3x,1)-1,0,2),OFFSET(lens3x,MATCH(H730,lens3x,1)-1,0,2))</f>
        <v>0.999192320356289</v>
      </c>
      <c r="P730" s="1" t="n">
        <v>689.5</v>
      </c>
      <c r="Q730" s="2" t="n">
        <f aca="true">FORECAST(P730,OFFSET(ref3ay,MATCH(P730,ref3x,1)-1,0,2),OFFSET(ref3x,MATCH(P730,ref3x,1)-1,0,2))</f>
        <v>99.37393</v>
      </c>
      <c r="R730" s="2" t="n">
        <f aca="true">FORECAST(P730,OFFSET(ref3by,MATCH(P730,ref3x,1)-1,0,2),OFFSET(ref3x,MATCH(P730,ref3x,1)-1,0,2))</f>
        <v>99.29439</v>
      </c>
      <c r="S730" s="1" t="n">
        <f aca="false">Q730/100</f>
        <v>0.9937393</v>
      </c>
      <c r="T730" s="1" t="n">
        <f aca="false">R730/100</f>
        <v>0.9929439</v>
      </c>
      <c r="U730" s="3" t="n">
        <f aca="false">T730*S730*I729</f>
        <v>0.985925985162867</v>
      </c>
    </row>
    <row r="731" customFormat="false" ht="12.8" hidden="false" customHeight="false" outlineLevel="0" collapsed="false">
      <c r="H731" s="0" t="n">
        <v>690.5</v>
      </c>
      <c r="I731" s="1" t="n">
        <f aca="true">FORECAST(H731,OFFSET(lens3y,MATCH(H731,lens3x,1)-1,0,2),OFFSET(lens3x,MATCH(H731,lens3x,1)-1,0,2))</f>
        <v>0.999196811309839</v>
      </c>
      <c r="P731" s="1" t="n">
        <v>690</v>
      </c>
      <c r="Q731" s="2" t="n">
        <f aca="true">FORECAST(P731,OFFSET(ref3ay,MATCH(P731,ref3x,1)-1,0,2),OFFSET(ref3x,MATCH(P731,ref3x,1)-1,0,2))</f>
        <v>99.37259</v>
      </c>
      <c r="R731" s="2" t="n">
        <f aca="true">FORECAST(P731,OFFSET(ref3by,MATCH(P731,ref3x,1)-1,0,2),OFFSET(ref3x,MATCH(P731,ref3x,1)-1,0,2))</f>
        <v>99.29405</v>
      </c>
      <c r="S731" s="1" t="n">
        <f aca="false">Q731/100</f>
        <v>0.9937259</v>
      </c>
      <c r="T731" s="1" t="n">
        <f aca="false">R731/100</f>
        <v>0.9929405</v>
      </c>
      <c r="U731" s="3" t="n">
        <f aca="false">T731*S731*I730</f>
        <v>0.985913745868782</v>
      </c>
    </row>
    <row r="732" customFormat="false" ht="12.8" hidden="false" customHeight="false" outlineLevel="0" collapsed="false">
      <c r="H732" s="0" t="n">
        <v>691</v>
      </c>
      <c r="I732" s="1" t="n">
        <f aca="true">FORECAST(H732,OFFSET(lens3y,MATCH(H732,lens3x,1)-1,0,2),OFFSET(lens3x,MATCH(H732,lens3x,1)-1,0,2))</f>
        <v>0.99920130226339</v>
      </c>
      <c r="P732" s="1" t="n">
        <v>690.5</v>
      </c>
      <c r="Q732" s="2" t="n">
        <f aca="true">FORECAST(P732,OFFSET(ref3ay,MATCH(P732,ref3x,1)-1,0,2),OFFSET(ref3x,MATCH(P732,ref3x,1)-1,0,2))</f>
        <v>99.370865</v>
      </c>
      <c r="R732" s="2" t="n">
        <f aca="true">FORECAST(P732,OFFSET(ref3by,MATCH(P732,ref3x,1)-1,0,2),OFFSET(ref3x,MATCH(P732,ref3x,1)-1,0,2))</f>
        <v>99.293375</v>
      </c>
      <c r="S732" s="1" t="n">
        <f aca="false">Q732/100</f>
        <v>0.99370865</v>
      </c>
      <c r="T732" s="1" t="n">
        <f aca="false">R732/100</f>
        <v>0.99293375</v>
      </c>
      <c r="U732" s="3" t="n">
        <f aca="false">T732*S732*I731</f>
        <v>0.985894360528266</v>
      </c>
    </row>
    <row r="733" customFormat="false" ht="12.8" hidden="false" customHeight="false" outlineLevel="0" collapsed="false">
      <c r="H733" s="0" t="n">
        <v>691.5</v>
      </c>
      <c r="I733" s="1" t="n">
        <f aca="true">FORECAST(H733,OFFSET(lens3y,MATCH(H733,lens3x,1)-1,0,2),OFFSET(lens3x,MATCH(H733,lens3x,1)-1,0,2))</f>
        <v>0.999205793216941</v>
      </c>
      <c r="P733" s="1" t="n">
        <v>691</v>
      </c>
      <c r="Q733" s="2" t="n">
        <f aca="true">FORECAST(P733,OFFSET(ref3ay,MATCH(P733,ref3x,1)-1,0,2),OFFSET(ref3x,MATCH(P733,ref3x,1)-1,0,2))</f>
        <v>99.36914</v>
      </c>
      <c r="R733" s="2" t="n">
        <f aca="true">FORECAST(P733,OFFSET(ref3by,MATCH(P733,ref3x,1)-1,0,2),OFFSET(ref3x,MATCH(P733,ref3x,1)-1,0,2))</f>
        <v>99.2927</v>
      </c>
      <c r="S733" s="1" t="n">
        <f aca="false">Q733/100</f>
        <v>0.9936914</v>
      </c>
      <c r="T733" s="1" t="n">
        <f aca="false">R733/100</f>
        <v>0.992927</v>
      </c>
      <c r="U733" s="3" t="n">
        <f aca="false">T733*S733*I732</f>
        <v>0.985874975206348</v>
      </c>
    </row>
    <row r="734" customFormat="false" ht="12.8" hidden="false" customHeight="false" outlineLevel="0" collapsed="false">
      <c r="H734" s="0" t="n">
        <v>692</v>
      </c>
      <c r="I734" s="1" t="n">
        <f aca="true">FORECAST(H734,OFFSET(lens3y,MATCH(H734,lens3x,1)-1,0,2),OFFSET(lens3x,MATCH(H734,lens3x,1)-1,0,2))</f>
        <v>0.999210284170492</v>
      </c>
      <c r="P734" s="1" t="n">
        <v>691.5</v>
      </c>
      <c r="Q734" s="2" t="n">
        <f aca="true">FORECAST(P734,OFFSET(ref3ay,MATCH(P734,ref3x,1)-1,0,2),OFFSET(ref3x,MATCH(P734,ref3x,1)-1,0,2))</f>
        <v>99.367035</v>
      </c>
      <c r="R734" s="2" t="n">
        <f aca="true">FORECAST(P734,OFFSET(ref3by,MATCH(P734,ref3x,1)-1,0,2),OFFSET(ref3x,MATCH(P734,ref3x,1)-1,0,2))</f>
        <v>99.2917</v>
      </c>
      <c r="S734" s="1" t="n">
        <f aca="false">Q734/100</f>
        <v>0.99367035</v>
      </c>
      <c r="T734" s="1" t="n">
        <f aca="false">R734/100</f>
        <v>0.992917</v>
      </c>
      <c r="U734" s="3" t="n">
        <f aca="false">T734*S734*I733</f>
        <v>0.985848592938898</v>
      </c>
    </row>
    <row r="735" customFormat="false" ht="12.8" hidden="false" customHeight="false" outlineLevel="0" collapsed="false">
      <c r="H735" s="0" t="n">
        <v>692.5</v>
      </c>
      <c r="I735" s="1" t="n">
        <f aca="true">FORECAST(H735,OFFSET(lens3y,MATCH(H735,lens3x,1)-1,0,2),OFFSET(lens3x,MATCH(H735,lens3x,1)-1,0,2))</f>
        <v>0.999214775124043</v>
      </c>
      <c r="P735" s="1" t="n">
        <v>692</v>
      </c>
      <c r="Q735" s="2" t="n">
        <f aca="true">FORECAST(P735,OFFSET(ref3ay,MATCH(P735,ref3x,1)-1,0,2),OFFSET(ref3x,MATCH(P735,ref3x,1)-1,0,2))</f>
        <v>99.36493</v>
      </c>
      <c r="R735" s="2" t="n">
        <f aca="true">FORECAST(P735,OFFSET(ref3by,MATCH(P735,ref3x,1)-1,0,2),OFFSET(ref3x,MATCH(P735,ref3x,1)-1,0,2))</f>
        <v>99.2907</v>
      </c>
      <c r="S735" s="1" t="n">
        <f aca="false">Q735/100</f>
        <v>0.9936493</v>
      </c>
      <c r="T735" s="1" t="n">
        <f aca="false">R735/100</f>
        <v>0.992907</v>
      </c>
      <c r="U735" s="3" t="n">
        <f aca="false">T735*S735*I734</f>
        <v>0.985822210815133</v>
      </c>
    </row>
    <row r="736" customFormat="false" ht="12.8" hidden="false" customHeight="false" outlineLevel="0" collapsed="false">
      <c r="H736" s="0" t="n">
        <v>693</v>
      </c>
      <c r="I736" s="1" t="n">
        <f aca="true">FORECAST(H736,OFFSET(lens3y,MATCH(H736,lens3x,1)-1,0,2),OFFSET(lens3x,MATCH(H736,lens3x,1)-1,0,2))</f>
        <v>0.999219266077594</v>
      </c>
      <c r="P736" s="1" t="n">
        <v>692.5</v>
      </c>
      <c r="Q736" s="2" t="n">
        <f aca="true">FORECAST(P736,OFFSET(ref3ay,MATCH(P736,ref3x,1)-1,0,2),OFFSET(ref3x,MATCH(P736,ref3x,1)-1,0,2))</f>
        <v>99.362455</v>
      </c>
      <c r="R736" s="2" t="n">
        <f aca="true">FORECAST(P736,OFFSET(ref3by,MATCH(P736,ref3x,1)-1,0,2),OFFSET(ref3x,MATCH(P736,ref3x,1)-1,0,2))</f>
        <v>99.289365</v>
      </c>
      <c r="S736" s="1" t="n">
        <f aca="false">Q736/100</f>
        <v>0.99362455</v>
      </c>
      <c r="T736" s="1" t="n">
        <f aca="false">R736/100</f>
        <v>0.99289365</v>
      </c>
      <c r="U736" s="3" t="n">
        <f aca="false">T736*S736*I735</f>
        <v>0.985788831972344</v>
      </c>
    </row>
    <row r="737" customFormat="false" ht="12.8" hidden="false" customHeight="false" outlineLevel="0" collapsed="false">
      <c r="H737" s="0" t="n">
        <v>693.5</v>
      </c>
      <c r="I737" s="1" t="n">
        <f aca="true">FORECAST(H737,OFFSET(lens3y,MATCH(H737,lens3x,1)-1,0,2),OFFSET(lens3x,MATCH(H737,lens3x,1)-1,0,2))</f>
        <v>0.999223757031145</v>
      </c>
      <c r="P737" s="1" t="n">
        <v>693</v>
      </c>
      <c r="Q737" s="2" t="n">
        <f aca="true">FORECAST(P737,OFFSET(ref3ay,MATCH(P737,ref3x,1)-1,0,2),OFFSET(ref3x,MATCH(P737,ref3x,1)-1,0,2))</f>
        <v>99.35998</v>
      </c>
      <c r="R737" s="2" t="n">
        <f aca="true">FORECAST(P737,OFFSET(ref3by,MATCH(P737,ref3x,1)-1,0,2),OFFSET(ref3x,MATCH(P737,ref3x,1)-1,0,2))</f>
        <v>99.28803</v>
      </c>
      <c r="S737" s="1" t="n">
        <f aca="false">Q737/100</f>
        <v>0.9935998</v>
      </c>
      <c r="T737" s="1" t="n">
        <f aca="false">R737/100</f>
        <v>0.9928803</v>
      </c>
      <c r="U737" s="3" t="n">
        <f aca="false">T737*S737*I736</f>
        <v>0.985755453449996</v>
      </c>
    </row>
    <row r="738" customFormat="false" ht="12.8" hidden="false" customHeight="false" outlineLevel="0" collapsed="false">
      <c r="H738" s="0" t="n">
        <v>694</v>
      </c>
      <c r="I738" s="1" t="n">
        <f aca="true">FORECAST(H738,OFFSET(lens3y,MATCH(H738,lens3x,1)-1,0,2),OFFSET(lens3x,MATCH(H738,lens3x,1)-1,0,2))</f>
        <v>0.999228247984696</v>
      </c>
      <c r="P738" s="1" t="n">
        <v>693.5</v>
      </c>
      <c r="Q738" s="2" t="n">
        <f aca="true">FORECAST(P738,OFFSET(ref3ay,MATCH(P738,ref3x,1)-1,0,2),OFFSET(ref3x,MATCH(P738,ref3x,1)-1,0,2))</f>
        <v>99.35713</v>
      </c>
      <c r="R738" s="2" t="n">
        <f aca="true">FORECAST(P738,OFFSET(ref3by,MATCH(P738,ref3x,1)-1,0,2),OFFSET(ref3x,MATCH(P738,ref3x,1)-1,0,2))</f>
        <v>99.28637</v>
      </c>
      <c r="S738" s="1" t="n">
        <f aca="false">Q738/100</f>
        <v>0.9935713</v>
      </c>
      <c r="T738" s="1" t="n">
        <f aca="false">R738/100</f>
        <v>0.9928637</v>
      </c>
      <c r="U738" s="3" t="n">
        <f aca="false">T738*S738*I737</f>
        <v>0.985715128287027</v>
      </c>
    </row>
    <row r="739" customFormat="false" ht="12.8" hidden="false" customHeight="false" outlineLevel="0" collapsed="false">
      <c r="H739" s="0" t="n">
        <v>694.5</v>
      </c>
      <c r="I739" s="1" t="n">
        <f aca="true">FORECAST(H739,OFFSET(lens3y,MATCH(H739,lens3x,1)-1,0,2),OFFSET(lens3x,MATCH(H739,lens3x,1)-1,0,2))</f>
        <v>0.999232738938247</v>
      </c>
      <c r="P739" s="1" t="n">
        <v>694</v>
      </c>
      <c r="Q739" s="2" t="n">
        <f aca="true">FORECAST(P739,OFFSET(ref3ay,MATCH(P739,ref3x,1)-1,0,2),OFFSET(ref3x,MATCH(P739,ref3x,1)-1,0,2))</f>
        <v>99.35428</v>
      </c>
      <c r="R739" s="2" t="n">
        <f aca="true">FORECAST(P739,OFFSET(ref3by,MATCH(P739,ref3x,1)-1,0,2),OFFSET(ref3x,MATCH(P739,ref3x,1)-1,0,2))</f>
        <v>99.28471</v>
      </c>
      <c r="S739" s="1" t="n">
        <f aca="false">Q739/100</f>
        <v>0.9935428</v>
      </c>
      <c r="T739" s="1" t="n">
        <f aca="false">R739/100</f>
        <v>0.9928471</v>
      </c>
      <c r="U739" s="3" t="n">
        <f aca="false">T739*S739*I738</f>
        <v>0.985674803667224</v>
      </c>
    </row>
    <row r="740" customFormat="false" ht="12.8" hidden="false" customHeight="false" outlineLevel="0" collapsed="false">
      <c r="H740" s="0" t="n">
        <v>695</v>
      </c>
      <c r="I740" s="1" t="n">
        <f aca="true">FORECAST(H740,OFFSET(lens3y,MATCH(H740,lens3x,1)-1,0,2),OFFSET(lens3x,MATCH(H740,lens3x,1)-1,0,2))</f>
        <v>0.999237229891798</v>
      </c>
      <c r="P740" s="1" t="n">
        <v>694.5</v>
      </c>
      <c r="Q740" s="2" t="n">
        <f aca="true">FORECAST(P740,OFFSET(ref3ay,MATCH(P740,ref3x,1)-1,0,2),OFFSET(ref3x,MATCH(P740,ref3x,1)-1,0,2))</f>
        <v>99.35106</v>
      </c>
      <c r="R740" s="2" t="n">
        <f aca="true">FORECAST(P740,OFFSET(ref3by,MATCH(P740,ref3x,1)-1,0,2),OFFSET(ref3x,MATCH(P740,ref3x,1)-1,0,2))</f>
        <v>99.282715</v>
      </c>
      <c r="S740" s="1" t="n">
        <f aca="false">Q740/100</f>
        <v>0.9935106</v>
      </c>
      <c r="T740" s="1" t="n">
        <f aca="false">R740/100</f>
        <v>0.99282715</v>
      </c>
      <c r="U740" s="3" t="n">
        <f aca="false">T740*S740*I739</f>
        <v>0.985627483229399</v>
      </c>
    </row>
    <row r="741" customFormat="false" ht="12.8" hidden="false" customHeight="false" outlineLevel="0" collapsed="false">
      <c r="H741" s="0" t="n">
        <v>695.5</v>
      </c>
      <c r="I741" s="1" t="n">
        <f aca="true">FORECAST(H741,OFFSET(lens3y,MATCH(H741,lens3x,1)-1,0,2),OFFSET(lens3x,MATCH(H741,lens3x,1)-1,0,2))</f>
        <v>0.999241720845349</v>
      </c>
      <c r="P741" s="1" t="n">
        <v>695</v>
      </c>
      <c r="Q741" s="2" t="n">
        <f aca="true">FORECAST(P741,OFFSET(ref3ay,MATCH(P741,ref3x,1)-1,0,2),OFFSET(ref3x,MATCH(P741,ref3x,1)-1,0,2))</f>
        <v>99.34784</v>
      </c>
      <c r="R741" s="2" t="n">
        <f aca="true">FORECAST(P741,OFFSET(ref3by,MATCH(P741,ref3x,1)-1,0,2),OFFSET(ref3x,MATCH(P741,ref3x,1)-1,0,2))</f>
        <v>99.28072</v>
      </c>
      <c r="S741" s="1" t="n">
        <f aca="false">Q741/100</f>
        <v>0.9934784</v>
      </c>
      <c r="T741" s="1" t="n">
        <f aca="false">R741/100</f>
        <v>0.9928072</v>
      </c>
      <c r="U741" s="3" t="n">
        <f aca="false">T741*S741*I740</f>
        <v>0.985580163610199</v>
      </c>
    </row>
    <row r="742" customFormat="false" ht="12.8" hidden="false" customHeight="false" outlineLevel="0" collapsed="false">
      <c r="H742" s="0" t="n">
        <v>696</v>
      </c>
      <c r="I742" s="1" t="n">
        <f aca="true">FORECAST(H742,OFFSET(lens3y,MATCH(H742,lens3x,1)-1,0,2),OFFSET(lens3x,MATCH(H742,lens3x,1)-1,0,2))</f>
        <v>0.9992462117989</v>
      </c>
      <c r="P742" s="1" t="n">
        <v>695.5</v>
      </c>
      <c r="Q742" s="2" t="n">
        <f aca="true">FORECAST(P742,OFFSET(ref3ay,MATCH(P742,ref3x,1)-1,0,2),OFFSET(ref3x,MATCH(P742,ref3x,1)-1,0,2))</f>
        <v>99.344255</v>
      </c>
      <c r="R742" s="2" t="n">
        <f aca="true">FORECAST(P742,OFFSET(ref3by,MATCH(P742,ref3x,1)-1,0,2),OFFSET(ref3x,MATCH(P742,ref3x,1)-1,0,2))</f>
        <v>99.278405</v>
      </c>
      <c r="S742" s="1" t="n">
        <f aca="false">Q742/100</f>
        <v>0.99344255</v>
      </c>
      <c r="T742" s="1" t="n">
        <f aca="false">R742/100</f>
        <v>0.99278405</v>
      </c>
      <c r="U742" s="3" t="n">
        <f aca="false">T742*S742*I741</f>
        <v>0.985526047278356</v>
      </c>
    </row>
    <row r="743" customFormat="false" ht="12.8" hidden="false" customHeight="false" outlineLevel="0" collapsed="false">
      <c r="H743" s="0" t="n">
        <v>696.5</v>
      </c>
      <c r="I743" s="1" t="n">
        <f aca="true">FORECAST(H743,OFFSET(lens3y,MATCH(H743,lens3x,1)-1,0,2),OFFSET(lens3x,MATCH(H743,lens3x,1)-1,0,2))</f>
        <v>0.999250702752451</v>
      </c>
      <c r="P743" s="1" t="n">
        <v>696</v>
      </c>
      <c r="Q743" s="2" t="n">
        <f aca="true">FORECAST(P743,OFFSET(ref3ay,MATCH(P743,ref3x,1)-1,0,2),OFFSET(ref3x,MATCH(P743,ref3x,1)-1,0,2))</f>
        <v>99.34067</v>
      </c>
      <c r="R743" s="2" t="n">
        <f aca="true">FORECAST(P743,OFFSET(ref3by,MATCH(P743,ref3x,1)-1,0,2),OFFSET(ref3x,MATCH(P743,ref3x,1)-1,0,2))</f>
        <v>99.27609</v>
      </c>
      <c r="S743" s="1" t="n">
        <f aca="false">Q743/100</f>
        <v>0.9934067</v>
      </c>
      <c r="T743" s="1" t="n">
        <f aca="false">R743/100</f>
        <v>0.9927609</v>
      </c>
      <c r="U743" s="3" t="n">
        <f aca="false">T743*S743*I742</f>
        <v>0.985471932078865</v>
      </c>
    </row>
    <row r="744" customFormat="false" ht="12.8" hidden="false" customHeight="false" outlineLevel="0" collapsed="false">
      <c r="H744" s="0" t="n">
        <v>697</v>
      </c>
      <c r="I744" s="1" t="n">
        <f aca="true">FORECAST(H744,OFFSET(lens3y,MATCH(H744,lens3x,1)-1,0,2),OFFSET(lens3x,MATCH(H744,lens3x,1)-1,0,2))</f>
        <v>0.999255193706002</v>
      </c>
      <c r="P744" s="1" t="n">
        <v>696.5</v>
      </c>
      <c r="Q744" s="2" t="n">
        <f aca="true">FORECAST(P744,OFFSET(ref3ay,MATCH(P744,ref3x,1)-1,0,2),OFFSET(ref3x,MATCH(P744,ref3x,1)-1,0,2))</f>
        <v>99.33672</v>
      </c>
      <c r="R744" s="2" t="n">
        <f aca="true">FORECAST(P744,OFFSET(ref3by,MATCH(P744,ref3x,1)-1,0,2),OFFSET(ref3x,MATCH(P744,ref3x,1)-1,0,2))</f>
        <v>99.27345</v>
      </c>
      <c r="S744" s="1" t="n">
        <f aca="false">Q744/100</f>
        <v>0.9933672</v>
      </c>
      <c r="T744" s="1" t="n">
        <f aca="false">R744/100</f>
        <v>0.9927345</v>
      </c>
      <c r="U744" s="3" t="n">
        <f aca="false">T744*S744*I743</f>
        <v>0.985410971209696</v>
      </c>
    </row>
    <row r="745" customFormat="false" ht="12.8" hidden="false" customHeight="false" outlineLevel="0" collapsed="false">
      <c r="H745" s="0" t="n">
        <v>697.5</v>
      </c>
      <c r="I745" s="1" t="n">
        <f aca="true">FORECAST(H745,OFFSET(lens3y,MATCH(H745,lens3x,1)-1,0,2),OFFSET(lens3x,MATCH(H745,lens3x,1)-1,0,2))</f>
        <v>0.999259684659553</v>
      </c>
      <c r="P745" s="1" t="n">
        <v>697</v>
      </c>
      <c r="Q745" s="2" t="n">
        <f aca="true">FORECAST(P745,OFFSET(ref3ay,MATCH(P745,ref3x,1)-1,0,2),OFFSET(ref3x,MATCH(P745,ref3x,1)-1,0,2))</f>
        <v>99.33277</v>
      </c>
      <c r="R745" s="2" t="n">
        <f aca="true">FORECAST(P745,OFFSET(ref3by,MATCH(P745,ref3x,1)-1,0,2),OFFSET(ref3x,MATCH(P745,ref3x,1)-1,0,2))</f>
        <v>99.27081</v>
      </c>
      <c r="S745" s="1" t="n">
        <f aca="false">Q745/100</f>
        <v>0.9933277</v>
      </c>
      <c r="T745" s="1" t="n">
        <f aca="false">R745/100</f>
        <v>0.9927081</v>
      </c>
      <c r="U745" s="3" t="n">
        <f aca="false">T745*S745*I744</f>
        <v>0.985350011836807</v>
      </c>
    </row>
    <row r="746" customFormat="false" ht="12.8" hidden="false" customHeight="false" outlineLevel="0" collapsed="false">
      <c r="H746" s="0" t="n">
        <v>698</v>
      </c>
      <c r="I746" s="1" t="n">
        <f aca="true">FORECAST(H746,OFFSET(lens3y,MATCH(H746,lens3x,1)-1,0,2),OFFSET(lens3x,MATCH(H746,lens3x,1)-1,0,2))</f>
        <v>0.999264175613103</v>
      </c>
      <c r="P746" s="1" t="n">
        <v>697.5</v>
      </c>
      <c r="Q746" s="2" t="n">
        <f aca="true">FORECAST(P746,OFFSET(ref3ay,MATCH(P746,ref3x,1)-1,0,2),OFFSET(ref3x,MATCH(P746,ref3x,1)-1,0,2))</f>
        <v>99.328465</v>
      </c>
      <c r="R746" s="2" t="n">
        <f aca="true">FORECAST(P746,OFFSET(ref3by,MATCH(P746,ref3x,1)-1,0,2),OFFSET(ref3x,MATCH(P746,ref3x,1)-1,0,2))</f>
        <v>99.26784</v>
      </c>
      <c r="S746" s="1" t="n">
        <f aca="false">Q746/100</f>
        <v>0.99328465</v>
      </c>
      <c r="T746" s="1" t="n">
        <f aca="false">R746/100</f>
        <v>0.9926784</v>
      </c>
      <c r="U746" s="3" t="n">
        <f aca="false">T746*S746*I745</f>
        <v>0.985282257136367</v>
      </c>
    </row>
    <row r="747" customFormat="false" ht="12.8" hidden="false" customHeight="false" outlineLevel="0" collapsed="false">
      <c r="H747" s="0" t="n">
        <v>698.5</v>
      </c>
      <c r="I747" s="1" t="n">
        <f aca="true">FORECAST(H747,OFFSET(lens3y,MATCH(H747,lens3x,1)-1,0,2),OFFSET(lens3x,MATCH(H747,lens3x,1)-1,0,2))</f>
        <v>0.999268666566654</v>
      </c>
      <c r="P747" s="1" t="n">
        <v>698</v>
      </c>
      <c r="Q747" s="2" t="n">
        <f aca="true">FORECAST(P747,OFFSET(ref3ay,MATCH(P747,ref3x,1)-1,0,2),OFFSET(ref3x,MATCH(P747,ref3x,1)-1,0,2))</f>
        <v>99.32416</v>
      </c>
      <c r="R747" s="2" t="n">
        <f aca="true">FORECAST(P747,OFFSET(ref3by,MATCH(P747,ref3x,1)-1,0,2),OFFSET(ref3x,MATCH(P747,ref3x,1)-1,0,2))</f>
        <v>99.26487</v>
      </c>
      <c r="S747" s="1" t="n">
        <f aca="false">Q747/100</f>
        <v>0.9932416</v>
      </c>
      <c r="T747" s="1" t="n">
        <f aca="false">R747/100</f>
        <v>0.9926487</v>
      </c>
      <c r="U747" s="3" t="n">
        <f aca="false">T747*S747*I746</f>
        <v>0.985214504342393</v>
      </c>
    </row>
    <row r="748" customFormat="false" ht="12.8" hidden="false" customHeight="false" outlineLevel="0" collapsed="false">
      <c r="H748" s="0" t="n">
        <v>699</v>
      </c>
      <c r="I748" s="1" t="n">
        <f aca="true">FORECAST(H748,OFFSET(lens3y,MATCH(H748,lens3x,1)-1,0,2),OFFSET(lens3x,MATCH(H748,lens3x,1)-1,0,2))</f>
        <v>0.999273157520205</v>
      </c>
      <c r="P748" s="1" t="n">
        <v>698.5</v>
      </c>
      <c r="Q748" s="2" t="n">
        <f aca="true">FORECAST(P748,OFFSET(ref3ay,MATCH(P748,ref3x,1)-1,0,2),OFFSET(ref3x,MATCH(P748,ref3x,1)-1,0,2))</f>
        <v>99.319495</v>
      </c>
      <c r="R748" s="2" t="n">
        <f aca="true">FORECAST(P748,OFFSET(ref3by,MATCH(P748,ref3x,1)-1,0,2),OFFSET(ref3x,MATCH(P748,ref3x,1)-1,0,2))</f>
        <v>99.261575</v>
      </c>
      <c r="S748" s="1" t="n">
        <f aca="false">Q748/100</f>
        <v>0.99319495</v>
      </c>
      <c r="T748" s="1" t="n">
        <f aca="false">R748/100</f>
        <v>0.99261575</v>
      </c>
      <c r="U748" s="3" t="n">
        <f aca="false">T748*S748*I747</f>
        <v>0.985139957116958</v>
      </c>
    </row>
    <row r="749" customFormat="false" ht="12.8" hidden="false" customHeight="false" outlineLevel="0" collapsed="false">
      <c r="H749" s="0" t="n">
        <v>699.5</v>
      </c>
      <c r="I749" s="1" t="n">
        <f aca="true">FORECAST(H749,OFFSET(lens3y,MATCH(H749,lens3x,1)-1,0,2),OFFSET(lens3x,MATCH(H749,lens3x,1)-1,0,2))</f>
        <v>0.999277648473756</v>
      </c>
      <c r="P749" s="1" t="n">
        <v>699</v>
      </c>
      <c r="Q749" s="2" t="n">
        <f aca="true">FORECAST(P749,OFFSET(ref3ay,MATCH(P749,ref3x,1)-1,0,2),OFFSET(ref3x,MATCH(P749,ref3x,1)-1,0,2))</f>
        <v>99.31483</v>
      </c>
      <c r="R749" s="2" t="n">
        <f aca="true">FORECAST(P749,OFFSET(ref3by,MATCH(P749,ref3x,1)-1,0,2),OFFSET(ref3x,MATCH(P749,ref3x,1)-1,0,2))</f>
        <v>99.25828</v>
      </c>
      <c r="S749" s="1" t="n">
        <f aca="false">Q749/100</f>
        <v>0.9931483</v>
      </c>
      <c r="T749" s="1" t="n">
        <f aca="false">R749/100</f>
        <v>0.9925828</v>
      </c>
      <c r="U749" s="3" t="n">
        <f aca="false">T749*S749*I748</f>
        <v>0.985065412253658</v>
      </c>
    </row>
    <row r="750" customFormat="false" ht="12.8" hidden="false" customHeight="false" outlineLevel="0" collapsed="false">
      <c r="H750" s="0" t="n">
        <v>700</v>
      </c>
      <c r="I750" s="1" t="n">
        <f aca="true">FORECAST(H750,OFFSET(lens3y,MATCH(H750,lens3x,1)-1,0,2),OFFSET(lens3x,MATCH(H750,lens3x,1)-1,0,2))</f>
        <v>0.999282139427307</v>
      </c>
      <c r="P750" s="1" t="n">
        <v>699.5</v>
      </c>
      <c r="Q750" s="2" t="n">
        <f aca="true">FORECAST(P750,OFFSET(ref3ay,MATCH(P750,ref3x,1)-1,0,2),OFFSET(ref3x,MATCH(P750,ref3x,1)-1,0,2))</f>
        <v>99.30982</v>
      </c>
      <c r="R750" s="2" t="n">
        <f aca="true">FORECAST(P750,OFFSET(ref3by,MATCH(P750,ref3x,1)-1,0,2),OFFSET(ref3x,MATCH(P750,ref3x,1)-1,0,2))</f>
        <v>99.254665</v>
      </c>
      <c r="S750" s="1" t="n">
        <f aca="false">Q750/100</f>
        <v>0.9930982</v>
      </c>
      <c r="T750" s="1" t="n">
        <f aca="false">R750/100</f>
        <v>0.99254665</v>
      </c>
      <c r="U750" s="3" t="n">
        <f aca="false">T750*S750*I749</f>
        <v>0.98498427231043</v>
      </c>
    </row>
    <row r="751" customFormat="false" ht="12.8" hidden="false" customHeight="false" outlineLevel="0" collapsed="false">
      <c r="H751" s="0" t="n">
        <v>700.5</v>
      </c>
      <c r="I751" s="1" t="n">
        <f aca="true">FORECAST(H751,OFFSET(lens3y,MATCH(H751,lens3x,1)-1,0,2),OFFSET(lens3x,MATCH(H751,lens3x,1)-1,0,2))</f>
        <v>0.999282139427307</v>
      </c>
      <c r="P751" s="1" t="n">
        <v>700</v>
      </c>
      <c r="Q751" s="2" t="n">
        <f aca="true">FORECAST(P751,OFFSET(ref3ay,MATCH(P751,ref3x,1)-1,0,2),OFFSET(ref3x,MATCH(P751,ref3x,1)-1,0,2))</f>
        <v>99.30481</v>
      </c>
      <c r="R751" s="2" t="n">
        <f aca="true">FORECAST(P751,OFFSET(ref3by,MATCH(P751,ref3x,1)-1,0,2),OFFSET(ref3x,MATCH(P751,ref3x,1)-1,0,2))</f>
        <v>99.25105</v>
      </c>
      <c r="S751" s="1" t="n">
        <f aca="false">Q751/100</f>
        <v>0.9930481</v>
      </c>
      <c r="T751" s="1" t="n">
        <f aca="false">R751/100</f>
        <v>0.9925105</v>
      </c>
      <c r="U751" s="3" t="n">
        <f aca="false">T751*S751*I750</f>
        <v>0.98490313521772</v>
      </c>
    </row>
    <row r="752" customFormat="false" ht="12.8" hidden="false" customHeight="false" outlineLevel="0" collapsed="false">
      <c r="H752" s="0" t="n">
        <v>701</v>
      </c>
      <c r="I752" s="1" t="n">
        <f aca="true">FORECAST(H752,OFFSET(lens3y,MATCH(H752,lens3x,1)-1,0,2),OFFSET(lens3x,MATCH(H752,lens3x,1)-1,0,2))</f>
        <v>0.999282139427307</v>
      </c>
      <c r="P752" s="1" t="n">
        <v>700.5</v>
      </c>
      <c r="Q752" s="2" t="n">
        <f aca="true">FORECAST(P752,OFFSET(ref3ay,MATCH(P752,ref3x,1)-1,0,2),OFFSET(ref3x,MATCH(P752,ref3x,1)-1,0,2))</f>
        <v>99.29941</v>
      </c>
      <c r="R752" s="2" t="n">
        <f aca="true">FORECAST(P752,OFFSET(ref3by,MATCH(P752,ref3x,1)-1,0,2),OFFSET(ref3x,MATCH(P752,ref3x,1)-1,0,2))</f>
        <v>99.24708</v>
      </c>
      <c r="S752" s="1" t="n">
        <f aca="false">Q752/100</f>
        <v>0.9929941</v>
      </c>
      <c r="T752" s="1" t="n">
        <f aca="false">R752/100</f>
        <v>0.9924708</v>
      </c>
      <c r="U752" s="3" t="n">
        <f aca="false">T752*S752*I751</f>
        <v>0.984810184558497</v>
      </c>
    </row>
    <row r="753" customFormat="false" ht="12.8" hidden="false" customHeight="false" outlineLevel="0" collapsed="false">
      <c r="H753" s="0" t="n">
        <v>701.5</v>
      </c>
      <c r="I753" s="1" t="n">
        <f aca="true">FORECAST(H753,OFFSET(lens3y,MATCH(H753,lens3x,1)-1,0,2),OFFSET(lens3x,MATCH(H753,lens3x,1)-1,0,2))</f>
        <v>0.999282139427307</v>
      </c>
      <c r="P753" s="1" t="n">
        <v>701</v>
      </c>
      <c r="Q753" s="2" t="n">
        <f aca="true">FORECAST(P753,OFFSET(ref3ay,MATCH(P753,ref3x,1)-1,0,2),OFFSET(ref3x,MATCH(P753,ref3x,1)-1,0,2))</f>
        <v>99.29401</v>
      </c>
      <c r="R753" s="2" t="n">
        <f aca="true">FORECAST(P753,OFFSET(ref3by,MATCH(P753,ref3x,1)-1,0,2),OFFSET(ref3x,MATCH(P753,ref3x,1)-1,0,2))</f>
        <v>99.24311</v>
      </c>
      <c r="S753" s="1" t="n">
        <f aca="false">Q753/100</f>
        <v>0.9929401</v>
      </c>
      <c r="T753" s="1" t="n">
        <f aca="false">R753/100</f>
        <v>0.9924311</v>
      </c>
      <c r="U753" s="3" t="n">
        <f aca="false">T753*S753*I752</f>
        <v>0.984717238183797</v>
      </c>
    </row>
    <row r="754" customFormat="false" ht="12.8" hidden="false" customHeight="false" outlineLevel="0" collapsed="false">
      <c r="H754" s="0" t="n">
        <v>702</v>
      </c>
      <c r="I754" s="1" t="n">
        <f aca="true">FORECAST(H754,OFFSET(lens3y,MATCH(H754,lens3x,1)-1,0,2),OFFSET(lens3x,MATCH(H754,lens3x,1)-1,0,2))</f>
        <v>0.999282139427307</v>
      </c>
      <c r="P754" s="1" t="n">
        <v>701.5</v>
      </c>
      <c r="Q754" s="2" t="n">
        <f aca="true">FORECAST(P754,OFFSET(ref3ay,MATCH(P754,ref3x,1)-1,0,2),OFFSET(ref3x,MATCH(P754,ref3x,1)-1,0,2))</f>
        <v>99.28827</v>
      </c>
      <c r="R754" s="2" t="n">
        <f aca="true">FORECAST(P754,OFFSET(ref3by,MATCH(P754,ref3x,1)-1,0,2),OFFSET(ref3x,MATCH(P754,ref3x,1)-1,0,2))</f>
        <v>99.238825</v>
      </c>
      <c r="S754" s="1" t="n">
        <f aca="false">Q754/100</f>
        <v>0.9928827</v>
      </c>
      <c r="T754" s="1" t="n">
        <f aca="false">R754/100</f>
        <v>0.99238825</v>
      </c>
      <c r="U754" s="3" t="n">
        <f aca="false">T754*S754*I753</f>
        <v>0.984617799049676</v>
      </c>
    </row>
    <row r="755" customFormat="false" ht="12.8" hidden="false" customHeight="false" outlineLevel="0" collapsed="false">
      <c r="H755" s="0" t="n">
        <v>702.5</v>
      </c>
      <c r="I755" s="1" t="n">
        <f aca="true">FORECAST(H755,OFFSET(lens3y,MATCH(H755,lens3x,1)-1,0,2),OFFSET(lens3x,MATCH(H755,lens3x,1)-1,0,2))</f>
        <v>0.999282139427307</v>
      </c>
      <c r="P755" s="1" t="n">
        <v>702</v>
      </c>
      <c r="Q755" s="2" t="n">
        <f aca="true">FORECAST(P755,OFFSET(ref3ay,MATCH(P755,ref3x,1)-1,0,2),OFFSET(ref3x,MATCH(P755,ref3x,1)-1,0,2))</f>
        <v>99.28253</v>
      </c>
      <c r="R755" s="2" t="n">
        <f aca="true">FORECAST(P755,OFFSET(ref3by,MATCH(P755,ref3x,1)-1,0,2),OFFSET(ref3x,MATCH(P755,ref3x,1)-1,0,2))</f>
        <v>99.23454</v>
      </c>
      <c r="S755" s="1" t="n">
        <f aca="false">Q755/100</f>
        <v>0.9928253</v>
      </c>
      <c r="T755" s="1" t="n">
        <f aca="false">R755/100</f>
        <v>0.9923454</v>
      </c>
      <c r="U755" s="3" t="n">
        <f aca="false">T755*S755*I754</f>
        <v>0.984518364831204</v>
      </c>
    </row>
    <row r="756" customFormat="false" ht="12.8" hidden="false" customHeight="false" outlineLevel="0" collapsed="false">
      <c r="H756" s="0" t="n">
        <v>703</v>
      </c>
      <c r="I756" s="1" t="n">
        <f aca="true">FORECAST(H756,OFFSET(lens3y,MATCH(H756,lens3x,1)-1,0,2),OFFSET(lens3x,MATCH(H756,lens3x,1)-1,0,2))</f>
        <v>0.999282139427307</v>
      </c>
      <c r="P756" s="1" t="n">
        <v>702.5</v>
      </c>
      <c r="Q756" s="2" t="n">
        <f aca="true">FORECAST(P756,OFFSET(ref3ay,MATCH(P756,ref3x,1)-1,0,2),OFFSET(ref3x,MATCH(P756,ref3x,1)-1,0,2))</f>
        <v>99.276475</v>
      </c>
      <c r="R756" s="2" t="n">
        <f aca="true">FORECAST(P756,OFFSET(ref3by,MATCH(P756,ref3x,1)-1,0,2),OFFSET(ref3x,MATCH(P756,ref3x,1)-1,0,2))</f>
        <v>99.229965</v>
      </c>
      <c r="S756" s="1" t="n">
        <f aca="false">Q756/100</f>
        <v>0.99276475</v>
      </c>
      <c r="T756" s="1" t="n">
        <f aca="false">R756/100</f>
        <v>0.99229965</v>
      </c>
      <c r="U756" s="3" t="n">
        <f aca="false">T756*S756*I755</f>
        <v>0.984412935068161</v>
      </c>
    </row>
    <row r="757" customFormat="false" ht="12.8" hidden="false" customHeight="false" outlineLevel="0" collapsed="false">
      <c r="H757" s="0" t="n">
        <v>703.5</v>
      </c>
      <c r="I757" s="1" t="n">
        <f aca="true">FORECAST(H757,OFFSET(lens3y,MATCH(H757,lens3x,1)-1,0,2),OFFSET(lens3x,MATCH(H757,lens3x,1)-1,0,2))</f>
        <v>0.999282139427307</v>
      </c>
      <c r="P757" s="1" t="n">
        <v>703</v>
      </c>
      <c r="Q757" s="2" t="n">
        <f aca="true">FORECAST(P757,OFFSET(ref3ay,MATCH(P757,ref3x,1)-1,0,2),OFFSET(ref3x,MATCH(P757,ref3x,1)-1,0,2))</f>
        <v>99.27042</v>
      </c>
      <c r="R757" s="2" t="n">
        <f aca="true">FORECAST(P757,OFFSET(ref3by,MATCH(P757,ref3x,1)-1,0,2),OFFSET(ref3x,MATCH(P757,ref3x,1)-1,0,2))</f>
        <v>99.22539</v>
      </c>
      <c r="S757" s="1" t="n">
        <f aca="false">Q757/100</f>
        <v>0.9927042</v>
      </c>
      <c r="T757" s="1" t="n">
        <f aca="false">R757/100</f>
        <v>0.9922539</v>
      </c>
      <c r="U757" s="3" t="n">
        <f aca="false">T757*S757*I756</f>
        <v>0.984307510841466</v>
      </c>
    </row>
    <row r="758" customFormat="false" ht="12.8" hidden="false" customHeight="false" outlineLevel="0" collapsed="false">
      <c r="H758" s="0" t="n">
        <v>704</v>
      </c>
      <c r="I758" s="1" t="n">
        <f aca="true">FORECAST(H758,OFFSET(lens3y,MATCH(H758,lens3x,1)-1,0,2),OFFSET(lens3x,MATCH(H758,lens3x,1)-1,0,2))</f>
        <v>0.999282139427307</v>
      </c>
      <c r="P758" s="1" t="n">
        <v>703.5</v>
      </c>
      <c r="Q758" s="2" t="n">
        <f aca="true">FORECAST(P758,OFFSET(ref3ay,MATCH(P758,ref3x,1)-1,0,2),OFFSET(ref3x,MATCH(P758,ref3x,1)-1,0,2))</f>
        <v>99.26404</v>
      </c>
      <c r="R758" s="2" t="n">
        <f aca="true">FORECAST(P758,OFFSET(ref3by,MATCH(P758,ref3x,1)-1,0,2),OFFSET(ref3x,MATCH(P758,ref3x,1)-1,0,2))</f>
        <v>99.2205</v>
      </c>
      <c r="S758" s="1" t="n">
        <f aca="false">Q758/100</f>
        <v>0.9926404</v>
      </c>
      <c r="T758" s="1" t="n">
        <f aca="false">R758/100</f>
        <v>0.992205</v>
      </c>
      <c r="U758" s="3" t="n">
        <f aca="false">T758*S758*I757</f>
        <v>0.984195745216858</v>
      </c>
    </row>
    <row r="759" customFormat="false" ht="12.8" hidden="false" customHeight="false" outlineLevel="0" collapsed="false">
      <c r="H759" s="0" t="n">
        <v>704.5</v>
      </c>
      <c r="I759" s="1" t="n">
        <f aca="true">FORECAST(H759,OFFSET(lens3y,MATCH(H759,lens3x,1)-1,0,2),OFFSET(lens3x,MATCH(H759,lens3x,1)-1,0,2))</f>
        <v>0.999282139427307</v>
      </c>
      <c r="P759" s="1" t="n">
        <v>704</v>
      </c>
      <c r="Q759" s="2" t="n">
        <f aca="true">FORECAST(P759,OFFSET(ref3ay,MATCH(P759,ref3x,1)-1,0,2),OFFSET(ref3x,MATCH(P759,ref3x,1)-1,0,2))</f>
        <v>99.25766</v>
      </c>
      <c r="R759" s="2" t="n">
        <f aca="true">FORECAST(P759,OFFSET(ref3by,MATCH(P759,ref3x,1)-1,0,2),OFFSET(ref3x,MATCH(P759,ref3x,1)-1,0,2))</f>
        <v>99.21561</v>
      </c>
      <c r="S759" s="1" t="n">
        <f aca="false">Q759/100</f>
        <v>0.9925766</v>
      </c>
      <c r="T759" s="1" t="n">
        <f aca="false">R759/100</f>
        <v>0.9921561</v>
      </c>
      <c r="U759" s="3" t="n">
        <f aca="false">T759*S759*I758</f>
        <v>0.984083985827411</v>
      </c>
    </row>
    <row r="760" customFormat="false" ht="12.8" hidden="false" customHeight="false" outlineLevel="0" collapsed="false">
      <c r="H760" s="0" t="n">
        <v>705</v>
      </c>
      <c r="I760" s="1" t="n">
        <f aca="true">FORECAST(H760,OFFSET(lens3y,MATCH(H760,lens3x,1)-1,0,2),OFFSET(lens3x,MATCH(H760,lens3x,1)-1,0,2))</f>
        <v>0.999282139427307</v>
      </c>
      <c r="P760" s="1" t="n">
        <v>704.5</v>
      </c>
      <c r="Q760" s="2" t="n">
        <f aca="true">FORECAST(P760,OFFSET(ref3ay,MATCH(P760,ref3x,1)-1,0,2),OFFSET(ref3x,MATCH(P760,ref3x,1)-1,0,2))</f>
        <v>99.251045</v>
      </c>
      <c r="R760" s="2" t="n">
        <f aca="true">FORECAST(P760,OFFSET(ref3by,MATCH(P760,ref3x,1)-1,0,2),OFFSET(ref3x,MATCH(P760,ref3x,1)-1,0,2))</f>
        <v>99.210485</v>
      </c>
      <c r="S760" s="1" t="n">
        <f aca="false">Q760/100</f>
        <v>0.99251045</v>
      </c>
      <c r="T760" s="1" t="n">
        <f aca="false">R760/100</f>
        <v>0.99210485</v>
      </c>
      <c r="U760" s="3" t="n">
        <f aca="false">T760*S760*I759</f>
        <v>0.983967572169642</v>
      </c>
    </row>
    <row r="761" customFormat="false" ht="12.8" hidden="false" customHeight="false" outlineLevel="0" collapsed="false">
      <c r="H761" s="0" t="n">
        <v>705.5</v>
      </c>
      <c r="I761" s="1" t="n">
        <f aca="true">FORECAST(H761,OFFSET(lens3y,MATCH(H761,lens3x,1)-1,0,2),OFFSET(lens3x,MATCH(H761,lens3x,1)-1,0,2))</f>
        <v>0.999282139427307</v>
      </c>
      <c r="P761" s="1" t="n">
        <v>705</v>
      </c>
      <c r="Q761" s="2" t="n">
        <f aca="true">FORECAST(P761,OFFSET(ref3ay,MATCH(P761,ref3x,1)-1,0,2),OFFSET(ref3x,MATCH(P761,ref3x,1)-1,0,2))</f>
        <v>99.24443</v>
      </c>
      <c r="R761" s="2" t="n">
        <f aca="true">FORECAST(P761,OFFSET(ref3by,MATCH(P761,ref3x,1)-1,0,2),OFFSET(ref3x,MATCH(P761,ref3x,1)-1,0,2))</f>
        <v>99.20536</v>
      </c>
      <c r="S761" s="1" t="n">
        <f aca="false">Q761/100</f>
        <v>0.9924443</v>
      </c>
      <c r="T761" s="1" t="n">
        <f aca="false">R761/100</f>
        <v>0.9920536</v>
      </c>
      <c r="U761" s="3" t="n">
        <f aca="false">T761*S761*I760</f>
        <v>0.983851165287381</v>
      </c>
    </row>
    <row r="762" customFormat="false" ht="12.8" hidden="false" customHeight="false" outlineLevel="0" collapsed="false">
      <c r="H762" s="0" t="n">
        <v>706</v>
      </c>
      <c r="I762" s="1" t="n">
        <f aca="true">FORECAST(H762,OFFSET(lens3y,MATCH(H762,lens3x,1)-1,0,2),OFFSET(lens3x,MATCH(H762,lens3x,1)-1,0,2))</f>
        <v>0.999282139427307</v>
      </c>
      <c r="P762" s="1" t="n">
        <v>705.5</v>
      </c>
      <c r="Q762" s="2" t="n">
        <f aca="true">FORECAST(P762,OFFSET(ref3ay,MATCH(P762,ref3x,1)-1,0,2),OFFSET(ref3x,MATCH(P762,ref3x,1)-1,0,2))</f>
        <v>99.237495</v>
      </c>
      <c r="R762" s="2" t="n">
        <f aca="true">FORECAST(P762,OFFSET(ref3by,MATCH(P762,ref3x,1)-1,0,2),OFFSET(ref3x,MATCH(P762,ref3x,1)-1,0,2))</f>
        <v>99.199935</v>
      </c>
      <c r="S762" s="1" t="n">
        <f aca="false">Q762/100</f>
        <v>0.99237495</v>
      </c>
      <c r="T762" s="1" t="n">
        <f aca="false">R762/100</f>
        <v>0.99199935</v>
      </c>
      <c r="U762" s="3" t="n">
        <f aca="false">T762*S762*I761</f>
        <v>0.9837286180642</v>
      </c>
    </row>
    <row r="763" customFormat="false" ht="12.8" hidden="false" customHeight="false" outlineLevel="0" collapsed="false">
      <c r="H763" s="0" t="n">
        <v>706.5</v>
      </c>
      <c r="I763" s="1" t="n">
        <f aca="true">FORECAST(H763,OFFSET(lens3y,MATCH(H763,lens3x,1)-1,0,2),OFFSET(lens3x,MATCH(H763,lens3x,1)-1,0,2))</f>
        <v>0.999282139427307</v>
      </c>
      <c r="P763" s="1" t="n">
        <v>706</v>
      </c>
      <c r="Q763" s="2" t="n">
        <f aca="true">FORECAST(P763,OFFSET(ref3ay,MATCH(P763,ref3x,1)-1,0,2),OFFSET(ref3x,MATCH(P763,ref3x,1)-1,0,2))</f>
        <v>99.23056</v>
      </c>
      <c r="R763" s="2" t="n">
        <f aca="true">FORECAST(P763,OFFSET(ref3by,MATCH(P763,ref3x,1)-1,0,2),OFFSET(ref3x,MATCH(P763,ref3x,1)-1,0,2))</f>
        <v>99.19451</v>
      </c>
      <c r="S763" s="1" t="n">
        <f aca="false">Q763/100</f>
        <v>0.9923056</v>
      </c>
      <c r="T763" s="1" t="n">
        <f aca="false">R763/100</f>
        <v>0.9919451</v>
      </c>
      <c r="U763" s="3" t="n">
        <f aca="false">T763*S763*I762</f>
        <v>0.983606078360093</v>
      </c>
    </row>
    <row r="764" customFormat="false" ht="12.8" hidden="false" customHeight="false" outlineLevel="0" collapsed="false">
      <c r="H764" s="0" t="n">
        <v>707</v>
      </c>
      <c r="I764" s="1" t="n">
        <f aca="true">FORECAST(H764,OFFSET(lens3y,MATCH(H764,lens3x,1)-1,0,2),OFFSET(lens3x,MATCH(H764,lens3x,1)-1,0,2))</f>
        <v>0.999282139427307</v>
      </c>
      <c r="P764" s="1" t="n">
        <v>706.5</v>
      </c>
      <c r="Q764" s="2" t="n">
        <f aca="true">FORECAST(P764,OFFSET(ref3ay,MATCH(P764,ref3x,1)-1,0,2),OFFSET(ref3x,MATCH(P764,ref3x,1)-1,0,2))</f>
        <v>99.22318</v>
      </c>
      <c r="R764" s="2" t="n">
        <f aca="true">FORECAST(P764,OFFSET(ref3by,MATCH(P764,ref3x,1)-1,0,2),OFFSET(ref3x,MATCH(P764,ref3x,1)-1,0,2))</f>
        <v>99.18867</v>
      </c>
      <c r="S764" s="1" t="n">
        <f aca="false">Q764/100</f>
        <v>0.9922318</v>
      </c>
      <c r="T764" s="1" t="n">
        <f aca="false">R764/100</f>
        <v>0.9918867</v>
      </c>
      <c r="U764" s="3" t="n">
        <f aca="false">T764*S764*I763</f>
        <v>0.983475020623361</v>
      </c>
    </row>
    <row r="765" customFormat="false" ht="12.8" hidden="false" customHeight="false" outlineLevel="0" collapsed="false">
      <c r="H765" s="0" t="n">
        <v>707.5</v>
      </c>
      <c r="I765" s="1" t="n">
        <f aca="true">FORECAST(H765,OFFSET(lens3y,MATCH(H765,lens3x,1)-1,0,2),OFFSET(lens3x,MATCH(H765,lens3x,1)-1,0,2))</f>
        <v>0.999282139427307</v>
      </c>
      <c r="P765" s="1" t="n">
        <v>707</v>
      </c>
      <c r="Q765" s="2" t="n">
        <f aca="true">FORECAST(P765,OFFSET(ref3ay,MATCH(P765,ref3x,1)-1,0,2),OFFSET(ref3x,MATCH(P765,ref3x,1)-1,0,2))</f>
        <v>99.2158</v>
      </c>
      <c r="R765" s="2" t="n">
        <f aca="true">FORECAST(P765,OFFSET(ref3by,MATCH(P765,ref3x,1)-1,0,2),OFFSET(ref3x,MATCH(P765,ref3x,1)-1,0,2))</f>
        <v>99.18283</v>
      </c>
      <c r="S765" s="1" t="n">
        <f aca="false">Q765/100</f>
        <v>0.992158</v>
      </c>
      <c r="T765" s="1" t="n">
        <f aca="false">R765/100</f>
        <v>0.9918283</v>
      </c>
      <c r="U765" s="3" t="n">
        <f aca="false">T765*S765*I764</f>
        <v>0.98334397150028</v>
      </c>
    </row>
    <row r="766" customFormat="false" ht="12.8" hidden="false" customHeight="false" outlineLevel="0" collapsed="false">
      <c r="H766" s="0" t="n">
        <v>708</v>
      </c>
      <c r="I766" s="1" t="n">
        <f aca="true">FORECAST(H766,OFFSET(lens3y,MATCH(H766,lens3x,1)-1,0,2),OFFSET(lens3x,MATCH(H766,lens3x,1)-1,0,2))</f>
        <v>0.999282139427307</v>
      </c>
      <c r="P766" s="1" t="n">
        <v>707.5</v>
      </c>
      <c r="Q766" s="2" t="n">
        <f aca="true">FORECAST(P766,OFFSET(ref3ay,MATCH(P766,ref3x,1)-1,0,2),OFFSET(ref3x,MATCH(P766,ref3x,1)-1,0,2))</f>
        <v>99.20811</v>
      </c>
      <c r="R766" s="2" t="n">
        <f aca="true">FORECAST(P766,OFFSET(ref3by,MATCH(P766,ref3x,1)-1,0,2),OFFSET(ref3x,MATCH(P766,ref3x,1)-1,0,2))</f>
        <v>99.17669</v>
      </c>
      <c r="S766" s="1" t="n">
        <f aca="false">Q766/100</f>
        <v>0.9920811</v>
      </c>
      <c r="T766" s="1" t="n">
        <f aca="false">R766/100</f>
        <v>0.9917669</v>
      </c>
      <c r="U766" s="3" t="n">
        <f aca="false">T766*S766*I765</f>
        <v>0.983206884604443</v>
      </c>
    </row>
    <row r="767" customFormat="false" ht="12.8" hidden="false" customHeight="false" outlineLevel="0" collapsed="false">
      <c r="H767" s="0" t="n">
        <v>708.5</v>
      </c>
      <c r="I767" s="1" t="n">
        <f aca="true">FORECAST(H767,OFFSET(lens3y,MATCH(H767,lens3x,1)-1,0,2),OFFSET(lens3x,MATCH(H767,lens3x,1)-1,0,2))</f>
        <v>0.999282139427307</v>
      </c>
      <c r="P767" s="1" t="n">
        <v>708</v>
      </c>
      <c r="Q767" s="2" t="n">
        <f aca="true">FORECAST(P767,OFFSET(ref3ay,MATCH(P767,ref3x,1)-1,0,2),OFFSET(ref3x,MATCH(P767,ref3x,1)-1,0,2))</f>
        <v>99.20042</v>
      </c>
      <c r="R767" s="2" t="n">
        <f aca="true">FORECAST(P767,OFFSET(ref3by,MATCH(P767,ref3x,1)-1,0,2),OFFSET(ref3x,MATCH(P767,ref3x,1)-1,0,2))</f>
        <v>99.17055</v>
      </c>
      <c r="S767" s="1" t="n">
        <f aca="false">Q767/100</f>
        <v>0.9920042</v>
      </c>
      <c r="T767" s="1" t="n">
        <f aca="false">R767/100</f>
        <v>0.9917055</v>
      </c>
      <c r="U767" s="3" t="n">
        <f aca="false">T767*S767*I766</f>
        <v>0.983069807145146</v>
      </c>
    </row>
    <row r="768" customFormat="false" ht="12.8" hidden="false" customHeight="false" outlineLevel="0" collapsed="false">
      <c r="H768" s="0" t="n">
        <v>709</v>
      </c>
      <c r="I768" s="1" t="n">
        <f aca="true">FORECAST(H768,OFFSET(lens3y,MATCH(H768,lens3x,1)-1,0,2),OFFSET(lens3x,MATCH(H768,lens3x,1)-1,0,2))</f>
        <v>0.999282139427307</v>
      </c>
      <c r="P768" s="1" t="n">
        <v>708.5</v>
      </c>
      <c r="Q768" s="2" t="n">
        <f aca="true">FORECAST(P768,OFFSET(ref3ay,MATCH(P768,ref3x,1)-1,0,2),OFFSET(ref3x,MATCH(P768,ref3x,1)-1,0,2))</f>
        <v>99.192425</v>
      </c>
      <c r="R768" s="2" t="n">
        <f aca="true">FORECAST(P768,OFFSET(ref3by,MATCH(P768,ref3x,1)-1,0,2),OFFSET(ref3x,MATCH(P768,ref3x,1)-1,0,2))</f>
        <v>99.164115</v>
      </c>
      <c r="S768" s="1" t="n">
        <f aca="false">Q768/100</f>
        <v>0.99192425</v>
      </c>
      <c r="T768" s="1" t="n">
        <f aca="false">R768/100</f>
        <v>0.99164115</v>
      </c>
      <c r="U768" s="3" t="n">
        <f aca="false">T768*S768*I767</f>
        <v>0.982926792703115</v>
      </c>
    </row>
    <row r="769" customFormat="false" ht="12.8" hidden="false" customHeight="false" outlineLevel="0" collapsed="false">
      <c r="H769" s="0" t="n">
        <v>709.5</v>
      </c>
      <c r="I769" s="1" t="n">
        <f aca="true">FORECAST(H769,OFFSET(lens3y,MATCH(H769,lens3x,1)-1,0,2),OFFSET(lens3x,MATCH(H769,lens3x,1)-1,0,2))</f>
        <v>0.999282139427307</v>
      </c>
      <c r="P769" s="1" t="n">
        <v>709</v>
      </c>
      <c r="Q769" s="2" t="n">
        <f aca="true">FORECAST(P769,OFFSET(ref3ay,MATCH(P769,ref3x,1)-1,0,2),OFFSET(ref3x,MATCH(P769,ref3x,1)-1,0,2))</f>
        <v>99.18443</v>
      </c>
      <c r="R769" s="2" t="n">
        <f aca="true">FORECAST(P769,OFFSET(ref3by,MATCH(P769,ref3x,1)-1,0,2),OFFSET(ref3x,MATCH(P769,ref3x,1)-1,0,2))</f>
        <v>99.15768</v>
      </c>
      <c r="S769" s="1" t="n">
        <f aca="false">Q769/100</f>
        <v>0.9918443</v>
      </c>
      <c r="T769" s="1" t="n">
        <f aca="false">R769/100</f>
        <v>0.9915768</v>
      </c>
      <c r="U769" s="3" t="n">
        <f aca="false">T769*S769*I768</f>
        <v>0.982783788543262</v>
      </c>
    </row>
    <row r="770" customFormat="false" ht="12.8" hidden="false" customHeight="false" outlineLevel="0" collapsed="false">
      <c r="H770" s="0" t="n">
        <v>710</v>
      </c>
      <c r="I770" s="1" t="n">
        <f aca="true">FORECAST(H770,OFFSET(lens3y,MATCH(H770,lens3x,1)-1,0,2),OFFSET(lens3x,MATCH(H770,lens3x,1)-1,0,2))</f>
        <v>0.999282139427307</v>
      </c>
      <c r="P770" s="1" t="n">
        <v>709.5</v>
      </c>
      <c r="Q770" s="2" t="n">
        <f aca="true">FORECAST(P770,OFFSET(ref3ay,MATCH(P770,ref3x,1)-1,0,2),OFFSET(ref3x,MATCH(P770,ref3x,1)-1,0,2))</f>
        <v>99.17619</v>
      </c>
      <c r="R770" s="2" t="n">
        <f aca="true">FORECAST(P770,OFFSET(ref3by,MATCH(P770,ref3x,1)-1,0,2),OFFSET(ref3x,MATCH(P770,ref3x,1)-1,0,2))</f>
        <v>99.150985</v>
      </c>
      <c r="S770" s="1" t="n">
        <f aca="false">Q770/100</f>
        <v>0.9917619</v>
      </c>
      <c r="T770" s="1" t="n">
        <f aca="false">R770/100</f>
        <v>0.99150985</v>
      </c>
      <c r="U770" s="3" t="n">
        <f aca="false">T770*S770*I769</f>
        <v>0.982635790474037</v>
      </c>
    </row>
    <row r="771" customFormat="false" ht="12.8" hidden="false" customHeight="false" outlineLevel="0" collapsed="false">
      <c r="H771" s="0" t="n">
        <v>710.5</v>
      </c>
      <c r="I771" s="1" t="n">
        <f aca="true">FORECAST(H771,OFFSET(lens3y,MATCH(H771,lens3x,1)-1,0,2),OFFSET(lens3x,MATCH(H771,lens3x,1)-1,0,2))</f>
        <v>0.999282139427307</v>
      </c>
      <c r="P771" s="1" t="n">
        <v>710</v>
      </c>
      <c r="Q771" s="2" t="n">
        <f aca="true">FORECAST(P771,OFFSET(ref3ay,MATCH(P771,ref3x,1)-1,0,2),OFFSET(ref3x,MATCH(P771,ref3x,1)-1,0,2))</f>
        <v>99.16795</v>
      </c>
      <c r="R771" s="2" t="n">
        <f aca="true">FORECAST(P771,OFFSET(ref3by,MATCH(P771,ref3x,1)-1,0,2),OFFSET(ref3x,MATCH(P771,ref3x,1)-1,0,2))</f>
        <v>99.14429</v>
      </c>
      <c r="S771" s="1" t="n">
        <f aca="false">Q771/100</f>
        <v>0.9916795</v>
      </c>
      <c r="T771" s="1" t="n">
        <f aca="false">R771/100</f>
        <v>0.9914429</v>
      </c>
      <c r="U771" s="3" t="n">
        <f aca="false">T771*S771*I770</f>
        <v>0.982487803430252</v>
      </c>
    </row>
    <row r="772" customFormat="false" ht="12.8" hidden="false" customHeight="false" outlineLevel="0" collapsed="false">
      <c r="H772" s="0" t="n">
        <v>711</v>
      </c>
      <c r="I772" s="1" t="n">
        <f aca="true">FORECAST(H772,OFFSET(lens3y,MATCH(H772,lens3x,1)-1,0,2),OFFSET(lens3x,MATCH(H772,lens3x,1)-1,0,2))</f>
        <v>0.999282139427307</v>
      </c>
      <c r="P772" s="1" t="n">
        <v>710.5</v>
      </c>
      <c r="Q772" s="2" t="n">
        <f aca="true">FORECAST(P772,OFFSET(ref3ay,MATCH(P772,ref3x,1)-1,0,2),OFFSET(ref3x,MATCH(P772,ref3x,1)-1,0,2))</f>
        <v>99.159425</v>
      </c>
      <c r="R772" s="2" t="n">
        <f aca="true">FORECAST(P772,OFFSET(ref3by,MATCH(P772,ref3x,1)-1,0,2),OFFSET(ref3x,MATCH(P772,ref3x,1)-1,0,2))</f>
        <v>99.137325</v>
      </c>
      <c r="S772" s="1" t="n">
        <f aca="false">Q772/100</f>
        <v>0.99159425</v>
      </c>
      <c r="T772" s="1" t="n">
        <f aca="false">R772/100</f>
        <v>0.99137325</v>
      </c>
      <c r="U772" s="3" t="n">
        <f aca="false">T772*S772*I771</f>
        <v>0.982334328636164</v>
      </c>
    </row>
    <row r="773" customFormat="false" ht="12.8" hidden="false" customHeight="false" outlineLevel="0" collapsed="false">
      <c r="H773" s="0" t="n">
        <v>711.5</v>
      </c>
      <c r="I773" s="1" t="n">
        <f aca="true">FORECAST(H773,OFFSET(lens3y,MATCH(H773,lens3x,1)-1,0,2),OFFSET(lens3x,MATCH(H773,lens3x,1)-1,0,2))</f>
        <v>0.999282139427307</v>
      </c>
      <c r="P773" s="1" t="n">
        <v>711</v>
      </c>
      <c r="Q773" s="2" t="n">
        <f aca="true">FORECAST(P773,OFFSET(ref3ay,MATCH(P773,ref3x,1)-1,0,2),OFFSET(ref3x,MATCH(P773,ref3x,1)-1,0,2))</f>
        <v>99.1509</v>
      </c>
      <c r="R773" s="2" t="n">
        <f aca="true">FORECAST(P773,OFFSET(ref3by,MATCH(P773,ref3x,1)-1,0,2),OFFSET(ref3x,MATCH(P773,ref3x,1)-1,0,2))</f>
        <v>99.13036</v>
      </c>
      <c r="S773" s="1" t="n">
        <f aca="false">Q773/100</f>
        <v>0.991509</v>
      </c>
      <c r="T773" s="1" t="n">
        <f aca="false">R773/100</f>
        <v>0.9913036</v>
      </c>
      <c r="U773" s="3" t="n">
        <f aca="false">T773*S773*I772</f>
        <v>0.982180865708876</v>
      </c>
    </row>
    <row r="774" customFormat="false" ht="12.8" hidden="false" customHeight="false" outlineLevel="0" collapsed="false">
      <c r="H774" s="0" t="n">
        <v>712</v>
      </c>
      <c r="I774" s="1" t="n">
        <f aca="true">FORECAST(H774,OFFSET(lens3y,MATCH(H774,lens3x,1)-1,0,2),OFFSET(lens3x,MATCH(H774,lens3x,1)-1,0,2))</f>
        <v>0.999282139427307</v>
      </c>
      <c r="P774" s="1" t="n">
        <v>711.5</v>
      </c>
      <c r="Q774" s="2" t="n">
        <f aca="true">FORECAST(P774,OFFSET(ref3ay,MATCH(P774,ref3x,1)-1,0,2),OFFSET(ref3x,MATCH(P774,ref3x,1)-1,0,2))</f>
        <v>99.142215</v>
      </c>
      <c r="R774" s="2" t="n">
        <f aca="true">FORECAST(P774,OFFSET(ref3by,MATCH(P774,ref3x,1)-1,0,2),OFFSET(ref3x,MATCH(P774,ref3x,1)-1,0,2))</f>
        <v>99.12321</v>
      </c>
      <c r="S774" s="1" t="n">
        <f aca="false">Q774/100</f>
        <v>0.99142215</v>
      </c>
      <c r="T774" s="1" t="n">
        <f aca="false">R774/100</f>
        <v>0.9912321</v>
      </c>
      <c r="U774" s="3" t="n">
        <f aca="false">T774*S774*I773</f>
        <v>0.98202399699825</v>
      </c>
    </row>
    <row r="775" customFormat="false" ht="12.8" hidden="false" customHeight="false" outlineLevel="0" collapsed="false">
      <c r="H775" s="0" t="n">
        <v>712.5</v>
      </c>
      <c r="I775" s="1" t="n">
        <f aca="true">FORECAST(H775,OFFSET(lens3y,MATCH(H775,lens3x,1)-1,0,2),OFFSET(lens3x,MATCH(H775,lens3x,1)-1,0,2))</f>
        <v>0.999282139427307</v>
      </c>
      <c r="P775" s="1" t="n">
        <v>712</v>
      </c>
      <c r="Q775" s="2" t="n">
        <f aca="true">FORECAST(P775,OFFSET(ref3ay,MATCH(P775,ref3x,1)-1,0,2),OFFSET(ref3x,MATCH(P775,ref3x,1)-1,0,2))</f>
        <v>99.13353</v>
      </c>
      <c r="R775" s="2" t="n">
        <f aca="true">FORECAST(P775,OFFSET(ref3by,MATCH(P775,ref3x,1)-1,0,2),OFFSET(ref3x,MATCH(P775,ref3x,1)-1,0,2))</f>
        <v>99.11606</v>
      </c>
      <c r="S775" s="1" t="n">
        <f aca="false">Q775/100</f>
        <v>0.9913353</v>
      </c>
      <c r="T775" s="1" t="n">
        <f aca="false">R775/100</f>
        <v>0.9911606</v>
      </c>
      <c r="U775" s="3" t="n">
        <f aca="false">T775*S775*I774</f>
        <v>0.981867140698258</v>
      </c>
    </row>
    <row r="776" customFormat="false" ht="12.8" hidden="false" customHeight="false" outlineLevel="0" collapsed="false">
      <c r="H776" s="0" t="n">
        <v>713</v>
      </c>
      <c r="I776" s="1" t="n">
        <f aca="true">FORECAST(H776,OFFSET(lens3y,MATCH(H776,lens3x,1)-1,0,2),OFFSET(lens3x,MATCH(H776,lens3x,1)-1,0,2))</f>
        <v>0.999282139427307</v>
      </c>
      <c r="P776" s="1" t="n">
        <v>712.5</v>
      </c>
      <c r="Q776" s="2" t="n">
        <f aca="true">FORECAST(P776,OFFSET(ref3ay,MATCH(P776,ref3x,1)-1,0,2),OFFSET(ref3x,MATCH(P776,ref3x,1)-1,0,2))</f>
        <v>99.12458</v>
      </c>
      <c r="R776" s="2" t="n">
        <f aca="true">FORECAST(P776,OFFSET(ref3by,MATCH(P776,ref3x,1)-1,0,2),OFFSET(ref3x,MATCH(P776,ref3x,1)-1,0,2))</f>
        <v>99.108645</v>
      </c>
      <c r="S776" s="1" t="n">
        <f aca="false">Q776/100</f>
        <v>0.9912458</v>
      </c>
      <c r="T776" s="1" t="n">
        <f aca="false">R776/100</f>
        <v>0.99108645</v>
      </c>
      <c r="U776" s="3" t="n">
        <f aca="false">T776*S776*I775</f>
        <v>0.981705047392472</v>
      </c>
    </row>
    <row r="777" customFormat="false" ht="12.8" hidden="false" customHeight="false" outlineLevel="0" collapsed="false">
      <c r="H777" s="0" t="n">
        <v>713.5</v>
      </c>
      <c r="I777" s="1" t="n">
        <f aca="true">FORECAST(H777,OFFSET(lens3y,MATCH(H777,lens3x,1)-1,0,2),OFFSET(lens3x,MATCH(H777,lens3x,1)-1,0,2))</f>
        <v>0.999282139427307</v>
      </c>
      <c r="P777" s="1" t="n">
        <v>713</v>
      </c>
      <c r="Q777" s="2" t="n">
        <f aca="true">FORECAST(P777,OFFSET(ref3ay,MATCH(P777,ref3x,1)-1,0,2),OFFSET(ref3x,MATCH(P777,ref3x,1)-1,0,2))</f>
        <v>99.11563</v>
      </c>
      <c r="R777" s="2" t="n">
        <f aca="true">FORECAST(P777,OFFSET(ref3by,MATCH(P777,ref3x,1)-1,0,2),OFFSET(ref3x,MATCH(P777,ref3x,1)-1,0,2))</f>
        <v>99.10123</v>
      </c>
      <c r="S777" s="1" t="n">
        <f aca="false">Q777/100</f>
        <v>0.9911563</v>
      </c>
      <c r="T777" s="1" t="n">
        <f aca="false">R777/100</f>
        <v>0.9910123</v>
      </c>
      <c r="U777" s="3" t="n">
        <f aca="false">T777*S777*I776</f>
        <v>0.981542967350008</v>
      </c>
    </row>
    <row r="778" customFormat="false" ht="12.8" hidden="false" customHeight="false" outlineLevel="0" collapsed="false">
      <c r="H778" s="0" t="n">
        <v>714</v>
      </c>
      <c r="I778" s="1" t="n">
        <f aca="true">FORECAST(H778,OFFSET(lens3y,MATCH(H778,lens3x,1)-1,0,2),OFFSET(lens3x,MATCH(H778,lens3x,1)-1,0,2))</f>
        <v>0.999282139427307</v>
      </c>
      <c r="P778" s="1" t="n">
        <v>713.5</v>
      </c>
      <c r="Q778" s="2" t="n">
        <f aca="true">FORECAST(P778,OFFSET(ref3ay,MATCH(P778,ref3x,1)-1,0,2),OFFSET(ref3x,MATCH(P778,ref3x,1)-1,0,2))</f>
        <v>99.106155</v>
      </c>
      <c r="R778" s="2" t="n">
        <f aca="true">FORECAST(P778,OFFSET(ref3by,MATCH(P778,ref3x,1)-1,0,2),OFFSET(ref3x,MATCH(P778,ref3x,1)-1,0,2))</f>
        <v>99.09332</v>
      </c>
      <c r="S778" s="1" t="n">
        <f aca="false">Q778/100</f>
        <v>0.99106155</v>
      </c>
      <c r="T778" s="1" t="n">
        <f aca="false">R778/100</f>
        <v>0.9909332</v>
      </c>
      <c r="U778" s="3" t="n">
        <f aca="false">T778*S778*I777</f>
        <v>0.98137079964717</v>
      </c>
    </row>
    <row r="779" customFormat="false" ht="12.8" hidden="false" customHeight="false" outlineLevel="0" collapsed="false">
      <c r="H779" s="0" t="n">
        <v>714.5</v>
      </c>
      <c r="I779" s="1" t="n">
        <f aca="true">FORECAST(H779,OFFSET(lens3y,MATCH(H779,lens3x,1)-1,0,2),OFFSET(lens3x,MATCH(H779,lens3x,1)-1,0,2))</f>
        <v>0.999282139427307</v>
      </c>
      <c r="P779" s="1" t="n">
        <v>714</v>
      </c>
      <c r="Q779" s="2" t="n">
        <f aca="true">FORECAST(P779,OFFSET(ref3ay,MATCH(P779,ref3x,1)-1,0,2),OFFSET(ref3x,MATCH(P779,ref3x,1)-1,0,2))</f>
        <v>99.09668</v>
      </c>
      <c r="R779" s="2" t="n">
        <f aca="true">FORECAST(P779,OFFSET(ref3by,MATCH(P779,ref3x,1)-1,0,2),OFFSET(ref3x,MATCH(P779,ref3x,1)-1,0,2))</f>
        <v>99.08541</v>
      </c>
      <c r="S779" s="1" t="n">
        <f aca="false">Q779/100</f>
        <v>0.9909668</v>
      </c>
      <c r="T779" s="1" t="n">
        <f aca="false">R779/100</f>
        <v>0.9908541</v>
      </c>
      <c r="U779" s="3" t="n">
        <f aca="false">T779*S779*I778</f>
        <v>0.981198646923021</v>
      </c>
    </row>
    <row r="780" customFormat="false" ht="12.8" hidden="false" customHeight="false" outlineLevel="0" collapsed="false">
      <c r="H780" s="0" t="n">
        <v>715</v>
      </c>
      <c r="I780" s="1" t="n">
        <f aca="true">FORECAST(H780,OFFSET(lens3y,MATCH(H780,lens3x,1)-1,0,2),OFFSET(lens3x,MATCH(H780,lens3x,1)-1,0,2))</f>
        <v>0.999282139427307</v>
      </c>
      <c r="P780" s="1" t="n">
        <v>714.5</v>
      </c>
      <c r="Q780" s="2" t="n">
        <f aca="true">FORECAST(P780,OFFSET(ref3ay,MATCH(P780,ref3x,1)-1,0,2),OFFSET(ref3x,MATCH(P780,ref3x,1)-1,0,2))</f>
        <v>99.08695</v>
      </c>
      <c r="R780" s="2" t="n">
        <f aca="true">FORECAST(P780,OFFSET(ref3by,MATCH(P780,ref3x,1)-1,0,2),OFFSET(ref3x,MATCH(P780,ref3x,1)-1,0,2))</f>
        <v>99.07723</v>
      </c>
      <c r="S780" s="1" t="n">
        <f aca="false">Q780/100</f>
        <v>0.9908695</v>
      </c>
      <c r="T780" s="1" t="n">
        <f aca="false">R780/100</f>
        <v>0.9907723</v>
      </c>
      <c r="U780" s="3" t="n">
        <f aca="false">T780*S780*I779</f>
        <v>0.981021311087846</v>
      </c>
    </row>
    <row r="781" customFormat="false" ht="12.8" hidden="false" customHeight="false" outlineLevel="0" collapsed="false">
      <c r="H781" s="0" t="n">
        <v>715.5</v>
      </c>
      <c r="I781" s="1" t="n">
        <f aca="true">FORECAST(H781,OFFSET(lens3y,MATCH(H781,lens3x,1)-1,0,2),OFFSET(lens3x,MATCH(H781,lens3x,1)-1,0,2))</f>
        <v>0.999282139427307</v>
      </c>
      <c r="P781" s="1" t="n">
        <v>715</v>
      </c>
      <c r="Q781" s="2" t="n">
        <f aca="true">FORECAST(P781,OFFSET(ref3ay,MATCH(P781,ref3x,1)-1,0,2),OFFSET(ref3x,MATCH(P781,ref3x,1)-1,0,2))</f>
        <v>99.07722</v>
      </c>
      <c r="R781" s="2" t="n">
        <f aca="true">FORECAST(P781,OFFSET(ref3by,MATCH(P781,ref3x,1)-1,0,2),OFFSET(ref3x,MATCH(P781,ref3x,1)-1,0,2))</f>
        <v>99.06905</v>
      </c>
      <c r="S781" s="1" t="n">
        <f aca="false">Q781/100</f>
        <v>0.9907722</v>
      </c>
      <c r="T781" s="1" t="n">
        <f aca="false">R781/100</f>
        <v>0.9906905</v>
      </c>
      <c r="U781" s="3" t="n">
        <f aca="false">T781*S781*I780</f>
        <v>0.980843991159524</v>
      </c>
    </row>
    <row r="782" customFormat="false" ht="12.8" hidden="false" customHeight="false" outlineLevel="0" collapsed="false">
      <c r="H782" s="0" t="n">
        <v>716</v>
      </c>
      <c r="I782" s="1" t="n">
        <f aca="true">FORECAST(H782,OFFSET(lens3y,MATCH(H782,lens3x,1)-1,0,2),OFFSET(lens3x,MATCH(H782,lens3x,1)-1,0,2))</f>
        <v>0.999282139427307</v>
      </c>
      <c r="P782" s="1" t="n">
        <v>715.5</v>
      </c>
      <c r="Q782" s="2" t="n">
        <f aca="true">FORECAST(P782,OFFSET(ref3ay,MATCH(P782,ref3x,1)-1,0,2),OFFSET(ref3x,MATCH(P782,ref3x,1)-1,0,2))</f>
        <v>99.06752</v>
      </c>
      <c r="R782" s="2" t="n">
        <f aca="true">FORECAST(P782,OFFSET(ref3by,MATCH(P782,ref3x,1)-1,0,2),OFFSET(ref3x,MATCH(P782,ref3x,1)-1,0,2))</f>
        <v>99.06086</v>
      </c>
      <c r="S782" s="1" t="n">
        <f aca="false">Q782/100</f>
        <v>0.9906752</v>
      </c>
      <c r="T782" s="1" t="n">
        <f aca="false">R782/100</f>
        <v>0.9906086</v>
      </c>
      <c r="U782" s="3" t="n">
        <f aca="false">T782*S782*I781</f>
        <v>0.980666885110926</v>
      </c>
    </row>
    <row r="783" customFormat="false" ht="12.8" hidden="false" customHeight="false" outlineLevel="0" collapsed="false">
      <c r="H783" s="0" t="n">
        <v>716.5</v>
      </c>
      <c r="I783" s="1" t="n">
        <f aca="true">FORECAST(H783,OFFSET(lens3y,MATCH(H783,lens3x,1)-1,0,2),OFFSET(lens3x,MATCH(H783,lens3x,1)-1,0,2))</f>
        <v>0.999282139427307</v>
      </c>
      <c r="P783" s="1" t="n">
        <v>716</v>
      </c>
      <c r="Q783" s="2" t="n">
        <f aca="true">FORECAST(P783,OFFSET(ref3ay,MATCH(P783,ref3x,1)-1,0,2),OFFSET(ref3x,MATCH(P783,ref3x,1)-1,0,2))</f>
        <v>99.05782</v>
      </c>
      <c r="R783" s="2" t="n">
        <f aca="true">FORECAST(P783,OFFSET(ref3by,MATCH(P783,ref3x,1)-1,0,2),OFFSET(ref3x,MATCH(P783,ref3x,1)-1,0,2))</f>
        <v>99.05267</v>
      </c>
      <c r="S783" s="1" t="n">
        <f aca="false">Q783/100</f>
        <v>0.9905782</v>
      </c>
      <c r="T783" s="1" t="n">
        <f aca="false">R783/100</f>
        <v>0.9905267</v>
      </c>
      <c r="U783" s="3" t="n">
        <f aca="false">T783*S783*I782</f>
        <v>0.980489794939523</v>
      </c>
    </row>
    <row r="784" customFormat="false" ht="12.8" hidden="false" customHeight="false" outlineLevel="0" collapsed="false">
      <c r="H784" s="0" t="n">
        <v>717</v>
      </c>
      <c r="I784" s="1" t="n">
        <f aca="true">FORECAST(H784,OFFSET(lens3y,MATCH(H784,lens3x,1)-1,0,2),OFFSET(lens3x,MATCH(H784,lens3x,1)-1,0,2))</f>
        <v>0.999282139427307</v>
      </c>
      <c r="P784" s="1" t="n">
        <v>716.5</v>
      </c>
      <c r="Q784" s="2" t="n">
        <f aca="true">FORECAST(P784,OFFSET(ref3ay,MATCH(P784,ref3x,1)-1,0,2),OFFSET(ref3x,MATCH(P784,ref3x,1)-1,0,2))</f>
        <v>99.047885</v>
      </c>
      <c r="R784" s="2" t="n">
        <f aca="true">FORECAST(P784,OFFSET(ref3by,MATCH(P784,ref3x,1)-1,0,2),OFFSET(ref3x,MATCH(P784,ref3x,1)-1,0,2))</f>
        <v>99.04424</v>
      </c>
      <c r="S784" s="1" t="n">
        <f aca="false">Q784/100</f>
        <v>0.99047885</v>
      </c>
      <c r="T784" s="1" t="n">
        <f aca="false">R784/100</f>
        <v>0.9904424</v>
      </c>
      <c r="U784" s="3" t="n">
        <f aca="false">T784*S784*I783</f>
        <v>0.980308019328108</v>
      </c>
    </row>
    <row r="785" customFormat="false" ht="12.8" hidden="false" customHeight="false" outlineLevel="0" collapsed="false">
      <c r="H785" s="0" t="n">
        <v>717.5</v>
      </c>
      <c r="I785" s="1" t="n">
        <f aca="true">FORECAST(H785,OFFSET(lens3y,MATCH(H785,lens3x,1)-1,0,2),OFFSET(lens3x,MATCH(H785,lens3x,1)-1,0,2))</f>
        <v>0.999282139427307</v>
      </c>
      <c r="P785" s="1" t="n">
        <v>717</v>
      </c>
      <c r="Q785" s="2" t="n">
        <f aca="true">FORECAST(P785,OFFSET(ref3ay,MATCH(P785,ref3x,1)-1,0,2),OFFSET(ref3x,MATCH(P785,ref3x,1)-1,0,2))</f>
        <v>99.03795</v>
      </c>
      <c r="R785" s="2" t="n">
        <f aca="true">FORECAST(P785,OFFSET(ref3by,MATCH(P785,ref3x,1)-1,0,2),OFFSET(ref3x,MATCH(P785,ref3x,1)-1,0,2))</f>
        <v>99.03581</v>
      </c>
      <c r="S785" s="1" t="n">
        <f aca="false">Q785/100</f>
        <v>0.9903795</v>
      </c>
      <c r="T785" s="1" t="n">
        <f aca="false">R785/100</f>
        <v>0.9903581</v>
      </c>
      <c r="U785" s="3" t="n">
        <f aca="false">T785*S785*I784</f>
        <v>0.980126260455078</v>
      </c>
    </row>
    <row r="786" customFormat="false" ht="12.8" hidden="false" customHeight="false" outlineLevel="0" collapsed="false">
      <c r="H786" s="0" t="n">
        <v>718</v>
      </c>
      <c r="I786" s="1" t="n">
        <f aca="true">FORECAST(H786,OFFSET(lens3y,MATCH(H786,lens3x,1)-1,0,2),OFFSET(lens3x,MATCH(H786,lens3x,1)-1,0,2))</f>
        <v>0.999282139427307</v>
      </c>
      <c r="P786" s="1" t="n">
        <v>717.5</v>
      </c>
      <c r="Q786" s="2" t="n">
        <f aca="true">FORECAST(P786,OFFSET(ref3ay,MATCH(P786,ref3x,1)-1,0,2),OFFSET(ref3x,MATCH(P786,ref3x,1)-1,0,2))</f>
        <v>99.02771</v>
      </c>
      <c r="R786" s="2" t="n">
        <f aca="true">FORECAST(P786,OFFSET(ref3by,MATCH(P786,ref3x,1)-1,0,2),OFFSET(ref3x,MATCH(P786,ref3x,1)-1,0,2))</f>
        <v>99.02707</v>
      </c>
      <c r="S786" s="1" t="n">
        <f aca="false">Q786/100</f>
        <v>0.9902771</v>
      </c>
      <c r="T786" s="1" t="n">
        <f aca="false">R786/100</f>
        <v>0.9902707</v>
      </c>
      <c r="U786" s="3" t="n">
        <f aca="false">T786*S786*I785</f>
        <v>0.979938432498245</v>
      </c>
    </row>
    <row r="787" customFormat="false" ht="12.8" hidden="false" customHeight="false" outlineLevel="0" collapsed="false">
      <c r="H787" s="0" t="n">
        <v>718.5</v>
      </c>
      <c r="I787" s="1" t="n">
        <f aca="true">FORECAST(H787,OFFSET(lens3y,MATCH(H787,lens3x,1)-1,0,2),OFFSET(lens3x,MATCH(H787,lens3x,1)-1,0,2))</f>
        <v>0.999282139427307</v>
      </c>
      <c r="P787" s="1" t="n">
        <v>718</v>
      </c>
      <c r="Q787" s="2" t="n">
        <f aca="true">FORECAST(P787,OFFSET(ref3ay,MATCH(P787,ref3x,1)-1,0,2),OFFSET(ref3x,MATCH(P787,ref3x,1)-1,0,2))</f>
        <v>99.01747</v>
      </c>
      <c r="R787" s="2" t="n">
        <f aca="true">FORECAST(P787,OFFSET(ref3by,MATCH(P787,ref3x,1)-1,0,2),OFFSET(ref3x,MATCH(P787,ref3x,1)-1,0,2))</f>
        <v>99.01833</v>
      </c>
      <c r="S787" s="1" t="n">
        <f aca="false">Q787/100</f>
        <v>0.9901747</v>
      </c>
      <c r="T787" s="1" t="n">
        <f aca="false">R787/100</f>
        <v>0.9901833</v>
      </c>
      <c r="U787" s="3" t="n">
        <f aca="false">T787*S787*I786</f>
        <v>0.979750622428082</v>
      </c>
    </row>
    <row r="788" customFormat="false" ht="12.8" hidden="false" customHeight="false" outlineLevel="0" collapsed="false">
      <c r="H788" s="0" t="n">
        <v>719</v>
      </c>
      <c r="I788" s="1" t="n">
        <f aca="true">FORECAST(H788,OFFSET(lens3y,MATCH(H788,lens3x,1)-1,0,2),OFFSET(lens3x,MATCH(H788,lens3x,1)-1,0,2))</f>
        <v>0.999282139427307</v>
      </c>
      <c r="P788" s="1" t="n">
        <v>718.5</v>
      </c>
      <c r="Q788" s="2" t="n">
        <f aca="true">FORECAST(P788,OFFSET(ref3ay,MATCH(P788,ref3x,1)-1,0,2),OFFSET(ref3x,MATCH(P788,ref3x,1)-1,0,2))</f>
        <v>99.00701</v>
      </c>
      <c r="R788" s="2" t="n">
        <f aca="true">FORECAST(P788,OFFSET(ref3by,MATCH(P788,ref3x,1)-1,0,2),OFFSET(ref3x,MATCH(P788,ref3x,1)-1,0,2))</f>
        <v>99.00935</v>
      </c>
      <c r="S788" s="1" t="n">
        <f aca="false">Q788/100</f>
        <v>0.9900701</v>
      </c>
      <c r="T788" s="1" t="n">
        <f aca="false">R788/100</f>
        <v>0.9900935</v>
      </c>
      <c r="U788" s="3" t="n">
        <f aca="false">T788*S788*I787</f>
        <v>0.979558279134779</v>
      </c>
    </row>
    <row r="789" customFormat="false" ht="12.8" hidden="false" customHeight="false" outlineLevel="0" collapsed="false">
      <c r="H789" s="0" t="n">
        <v>719.5</v>
      </c>
      <c r="I789" s="1" t="n">
        <f aca="true">FORECAST(H789,OFFSET(lens3y,MATCH(H789,lens3x,1)-1,0,2),OFFSET(lens3x,MATCH(H789,lens3x,1)-1,0,2))</f>
        <v>0.999282139427307</v>
      </c>
      <c r="P789" s="1" t="n">
        <v>719</v>
      </c>
      <c r="Q789" s="2" t="n">
        <f aca="true">FORECAST(P789,OFFSET(ref3ay,MATCH(P789,ref3x,1)-1,0,2),OFFSET(ref3x,MATCH(P789,ref3x,1)-1,0,2))</f>
        <v>98.99655</v>
      </c>
      <c r="R789" s="2" t="n">
        <f aca="true">FORECAST(P789,OFFSET(ref3by,MATCH(P789,ref3x,1)-1,0,2),OFFSET(ref3x,MATCH(P789,ref3x,1)-1,0,2))</f>
        <v>99.00037</v>
      </c>
      <c r="S789" s="1" t="n">
        <f aca="false">Q789/100</f>
        <v>0.9899655</v>
      </c>
      <c r="T789" s="1" t="n">
        <f aca="false">R789/100</f>
        <v>0.9900037</v>
      </c>
      <c r="U789" s="3" t="n">
        <f aca="false">T789*S789*I788</f>
        <v>0.97936595461415</v>
      </c>
    </row>
    <row r="790" customFormat="false" ht="12.8" hidden="false" customHeight="false" outlineLevel="0" collapsed="false">
      <c r="H790" s="0" t="n">
        <v>720</v>
      </c>
      <c r="I790" s="1" t="n">
        <f aca="true">FORECAST(H790,OFFSET(lens3y,MATCH(H790,lens3x,1)-1,0,2),OFFSET(lens3x,MATCH(H790,lens3x,1)-1,0,2))</f>
        <v>0.999282139427307</v>
      </c>
      <c r="P790" s="1" t="n">
        <v>719.5</v>
      </c>
      <c r="Q790" s="2" t="n">
        <f aca="true">FORECAST(P790,OFFSET(ref3ay,MATCH(P790,ref3x,1)-1,0,2),OFFSET(ref3x,MATCH(P790,ref3x,1)-1,0,2))</f>
        <v>98.98588</v>
      </c>
      <c r="R790" s="2" t="n">
        <f aca="true">FORECAST(P790,OFFSET(ref3by,MATCH(P790,ref3x,1)-1,0,2),OFFSET(ref3x,MATCH(P790,ref3x,1)-1,0,2))</f>
        <v>98.991165</v>
      </c>
      <c r="S790" s="1" t="n">
        <f aca="false">Q790/100</f>
        <v>0.9898588</v>
      </c>
      <c r="T790" s="1" t="n">
        <f aca="false">R790/100</f>
        <v>0.98991165</v>
      </c>
      <c r="U790" s="3" t="n">
        <f aca="false">T790*S790*I789</f>
        <v>0.979169345955814</v>
      </c>
    </row>
    <row r="791" customFormat="false" ht="12.8" hidden="false" customHeight="false" outlineLevel="0" collapsed="false">
      <c r="H791" s="0" t="n">
        <v>720.5</v>
      </c>
      <c r="I791" s="1" t="n">
        <f aca="true">FORECAST(H791,OFFSET(lens3y,MATCH(H791,lens3x,1)-1,0,2),OFFSET(lens3x,MATCH(H791,lens3x,1)-1,0,2))</f>
        <v>0.999282139427307</v>
      </c>
      <c r="P791" s="1" t="n">
        <v>720</v>
      </c>
      <c r="Q791" s="2" t="n">
        <f aca="true">FORECAST(P791,OFFSET(ref3ay,MATCH(P791,ref3x,1)-1,0,2),OFFSET(ref3x,MATCH(P791,ref3x,1)-1,0,2))</f>
        <v>98.97521</v>
      </c>
      <c r="R791" s="2" t="n">
        <f aca="true">FORECAST(P791,OFFSET(ref3by,MATCH(P791,ref3x,1)-1,0,2),OFFSET(ref3x,MATCH(P791,ref3x,1)-1,0,2))</f>
        <v>98.98196</v>
      </c>
      <c r="S791" s="1" t="n">
        <f aca="false">Q791/100</f>
        <v>0.9897521</v>
      </c>
      <c r="T791" s="1" t="n">
        <f aca="false">R791/100</f>
        <v>0.9898196</v>
      </c>
      <c r="U791" s="3" t="n">
        <f aca="false">T791*S791*I790</f>
        <v>0.978972756926846</v>
      </c>
    </row>
    <row r="792" customFormat="false" ht="12.8" hidden="false" customHeight="false" outlineLevel="0" collapsed="false">
      <c r="H792" s="0" t="n">
        <v>721</v>
      </c>
      <c r="I792" s="1" t="n">
        <f aca="true">FORECAST(H792,OFFSET(lens3y,MATCH(H792,lens3x,1)-1,0,2),OFFSET(lens3x,MATCH(H792,lens3x,1)-1,0,2))</f>
        <v>0.999282139427307</v>
      </c>
      <c r="P792" s="1" t="n">
        <v>720.5</v>
      </c>
      <c r="Q792" s="2" t="n">
        <f aca="true">FORECAST(P792,OFFSET(ref3ay,MATCH(P792,ref3x,1)-1,0,2),OFFSET(ref3x,MATCH(P792,ref3x,1)-1,0,2))</f>
        <v>98.96444</v>
      </c>
      <c r="R792" s="2" t="n">
        <f aca="true">FORECAST(P792,OFFSET(ref3by,MATCH(P792,ref3x,1)-1,0,2),OFFSET(ref3x,MATCH(P792,ref3x,1)-1,0,2))</f>
        <v>98.972625</v>
      </c>
      <c r="S792" s="1" t="n">
        <f aca="false">Q792/100</f>
        <v>0.9896444</v>
      </c>
      <c r="T792" s="1" t="n">
        <f aca="false">R792/100</f>
        <v>0.98972625</v>
      </c>
      <c r="U792" s="3" t="n">
        <f aca="false">T792*S792*I791</f>
        <v>0.978773912896019</v>
      </c>
    </row>
    <row r="793" customFormat="false" ht="12.8" hidden="false" customHeight="false" outlineLevel="0" collapsed="false">
      <c r="H793" s="0" t="n">
        <v>721.5</v>
      </c>
      <c r="I793" s="1" t="n">
        <f aca="true">FORECAST(H793,OFFSET(lens3y,MATCH(H793,lens3x,1)-1,0,2),OFFSET(lens3x,MATCH(H793,lens3x,1)-1,0,2))</f>
        <v>0.999282139427307</v>
      </c>
      <c r="P793" s="1" t="n">
        <v>721</v>
      </c>
      <c r="Q793" s="2" t="n">
        <f aca="true">FORECAST(P793,OFFSET(ref3ay,MATCH(P793,ref3x,1)-1,0,2),OFFSET(ref3x,MATCH(P793,ref3x,1)-1,0,2))</f>
        <v>98.95367</v>
      </c>
      <c r="R793" s="2" t="n">
        <f aca="true">FORECAST(P793,OFFSET(ref3by,MATCH(P793,ref3x,1)-1,0,2),OFFSET(ref3x,MATCH(P793,ref3x,1)-1,0,2))</f>
        <v>98.96329</v>
      </c>
      <c r="S793" s="1" t="n">
        <f aca="false">Q793/100</f>
        <v>0.9895367</v>
      </c>
      <c r="T793" s="1" t="n">
        <f aca="false">R793/100</f>
        <v>0.9896329</v>
      </c>
      <c r="U793" s="3" t="n">
        <f aca="false">T793*S793*I792</f>
        <v>0.978575088958347</v>
      </c>
    </row>
    <row r="794" customFormat="false" ht="12.8" hidden="false" customHeight="false" outlineLevel="0" collapsed="false">
      <c r="H794" s="0" t="n">
        <v>722</v>
      </c>
      <c r="I794" s="1" t="n">
        <f aca="true">FORECAST(H794,OFFSET(lens3y,MATCH(H794,lens3x,1)-1,0,2),OFFSET(lens3x,MATCH(H794,lens3x,1)-1,0,2))</f>
        <v>0.999282139427307</v>
      </c>
      <c r="P794" s="1" t="n">
        <v>721.5</v>
      </c>
      <c r="Q794" s="2" t="n">
        <f aca="true">FORECAST(P794,OFFSET(ref3ay,MATCH(P794,ref3x,1)-1,0,2),OFFSET(ref3x,MATCH(P794,ref3x,1)-1,0,2))</f>
        <v>98.942715</v>
      </c>
      <c r="R794" s="2" t="n">
        <f aca="true">FORECAST(P794,OFFSET(ref3by,MATCH(P794,ref3x,1)-1,0,2),OFFSET(ref3x,MATCH(P794,ref3x,1)-1,0,2))</f>
        <v>98.953735</v>
      </c>
      <c r="S794" s="1" t="n">
        <f aca="false">Q794/100</f>
        <v>0.98942715</v>
      </c>
      <c r="T794" s="1" t="n">
        <f aca="false">R794/100</f>
        <v>0.98953735</v>
      </c>
      <c r="U794" s="3" t="n">
        <f aca="false">T794*S794*I793</f>
        <v>0.978372280602679</v>
      </c>
    </row>
    <row r="795" customFormat="false" ht="12.8" hidden="false" customHeight="false" outlineLevel="0" collapsed="false">
      <c r="H795" s="0" t="n">
        <v>722.5</v>
      </c>
      <c r="I795" s="1" t="n">
        <f aca="true">FORECAST(H795,OFFSET(lens3y,MATCH(H795,lens3x,1)-1,0,2),OFFSET(lens3x,MATCH(H795,lens3x,1)-1,0,2))</f>
        <v>0.999282139427307</v>
      </c>
      <c r="P795" s="1" t="n">
        <v>722</v>
      </c>
      <c r="Q795" s="2" t="n">
        <f aca="true">FORECAST(P795,OFFSET(ref3ay,MATCH(P795,ref3x,1)-1,0,2),OFFSET(ref3x,MATCH(P795,ref3x,1)-1,0,2))</f>
        <v>98.93176</v>
      </c>
      <c r="R795" s="2" t="n">
        <f aca="true">FORECAST(P795,OFFSET(ref3by,MATCH(P795,ref3x,1)-1,0,2),OFFSET(ref3x,MATCH(P795,ref3x,1)-1,0,2))</f>
        <v>98.94418</v>
      </c>
      <c r="S795" s="1" t="n">
        <f aca="false">Q795/100</f>
        <v>0.9893176</v>
      </c>
      <c r="T795" s="1" t="n">
        <f aca="false">R795/100</f>
        <v>0.9894418</v>
      </c>
      <c r="U795" s="3" t="n">
        <f aca="false">T795*S795*I794</f>
        <v>0.978169493166988</v>
      </c>
    </row>
    <row r="796" customFormat="false" ht="12.8" hidden="false" customHeight="false" outlineLevel="0" collapsed="false">
      <c r="H796" s="0" t="n">
        <v>723</v>
      </c>
      <c r="I796" s="1" t="n">
        <f aca="true">FORECAST(H796,OFFSET(lens3y,MATCH(H796,lens3x,1)-1,0,2),OFFSET(lens3x,MATCH(H796,lens3x,1)-1,0,2))</f>
        <v>0.999282139427307</v>
      </c>
      <c r="P796" s="1" t="n">
        <v>722.5</v>
      </c>
      <c r="Q796" s="2" t="n">
        <f aca="true">FORECAST(P796,OFFSET(ref3ay,MATCH(P796,ref3x,1)-1,0,2),OFFSET(ref3x,MATCH(P796,ref3x,1)-1,0,2))</f>
        <v>98.920315</v>
      </c>
      <c r="R796" s="2" t="n">
        <f aca="true">FORECAST(P796,OFFSET(ref3by,MATCH(P796,ref3x,1)-1,0,2),OFFSET(ref3x,MATCH(P796,ref3x,1)-1,0,2))</f>
        <v>98.934145</v>
      </c>
      <c r="S796" s="1" t="n">
        <f aca="false">Q796/100</f>
        <v>0.98920315</v>
      </c>
      <c r="T796" s="1" t="n">
        <f aca="false">R796/100</f>
        <v>0.98934145</v>
      </c>
      <c r="U796" s="3" t="n">
        <f aca="false">T796*S796*I795</f>
        <v>0.977957137568097</v>
      </c>
    </row>
    <row r="797" customFormat="false" ht="12.8" hidden="false" customHeight="false" outlineLevel="0" collapsed="false">
      <c r="H797" s="0" t="n">
        <v>723.5</v>
      </c>
      <c r="I797" s="1" t="n">
        <f aca="true">FORECAST(H797,OFFSET(lens3y,MATCH(H797,lens3x,1)-1,0,2),OFFSET(lens3x,MATCH(H797,lens3x,1)-1,0,2))</f>
        <v>0.999282139427307</v>
      </c>
      <c r="P797" s="1" t="n">
        <v>723</v>
      </c>
      <c r="Q797" s="2" t="n">
        <f aca="true">FORECAST(P797,OFFSET(ref3ay,MATCH(P797,ref3x,1)-1,0,2),OFFSET(ref3x,MATCH(P797,ref3x,1)-1,0,2))</f>
        <v>98.90887</v>
      </c>
      <c r="R797" s="2" t="n">
        <f aca="true">FORECAST(P797,OFFSET(ref3by,MATCH(P797,ref3x,1)-1,0,2),OFFSET(ref3x,MATCH(P797,ref3x,1)-1,0,2))</f>
        <v>98.92411</v>
      </c>
      <c r="S797" s="1" t="n">
        <f aca="false">Q797/100</f>
        <v>0.9890887</v>
      </c>
      <c r="T797" s="1" t="n">
        <f aca="false">R797/100</f>
        <v>0.9892411</v>
      </c>
      <c r="U797" s="3" t="n">
        <f aca="false">T797*S797*I796</f>
        <v>0.977744804922833</v>
      </c>
    </row>
    <row r="798" customFormat="false" ht="12.8" hidden="false" customHeight="false" outlineLevel="0" collapsed="false">
      <c r="H798" s="0" t="n">
        <v>724</v>
      </c>
      <c r="I798" s="1" t="n">
        <f aca="true">FORECAST(H798,OFFSET(lens3y,MATCH(H798,lens3x,1)-1,0,2),OFFSET(lens3x,MATCH(H798,lens3x,1)-1,0,2))</f>
        <v>0.999282139427307</v>
      </c>
      <c r="P798" s="1" t="n">
        <v>723.5</v>
      </c>
      <c r="Q798" s="2" t="n">
        <f aca="true">FORECAST(P798,OFFSET(ref3ay,MATCH(P798,ref3x,1)-1,0,2),OFFSET(ref3x,MATCH(P798,ref3x,1)-1,0,2))</f>
        <v>98.897245</v>
      </c>
      <c r="R798" s="2" t="n">
        <f aca="true">FORECAST(P798,OFFSET(ref3by,MATCH(P798,ref3x,1)-1,0,2),OFFSET(ref3x,MATCH(P798,ref3x,1)-1,0,2))</f>
        <v>98.91387</v>
      </c>
      <c r="S798" s="1" t="n">
        <f aca="false">Q798/100</f>
        <v>0.98897245</v>
      </c>
      <c r="T798" s="1" t="n">
        <f aca="false">R798/100</f>
        <v>0.9891387</v>
      </c>
      <c r="U798" s="3" t="n">
        <f aca="false">T798*S798*I797</f>
        <v>0.977528690117825</v>
      </c>
    </row>
    <row r="799" customFormat="false" ht="12.8" hidden="false" customHeight="false" outlineLevel="0" collapsed="false">
      <c r="H799" s="0" t="n">
        <v>724.5</v>
      </c>
      <c r="I799" s="1" t="n">
        <f aca="true">FORECAST(H799,OFFSET(lens3y,MATCH(H799,lens3x,1)-1,0,2),OFFSET(lens3x,MATCH(H799,lens3x,1)-1,0,2))</f>
        <v>0.999282139427307</v>
      </c>
      <c r="P799" s="1" t="n">
        <v>724</v>
      </c>
      <c r="Q799" s="2" t="n">
        <f aca="true">FORECAST(P799,OFFSET(ref3ay,MATCH(P799,ref3x,1)-1,0,2),OFFSET(ref3x,MATCH(P799,ref3x,1)-1,0,2))</f>
        <v>98.88562</v>
      </c>
      <c r="R799" s="2" t="n">
        <f aca="true">FORECAST(P799,OFFSET(ref3by,MATCH(P799,ref3x,1)-1,0,2),OFFSET(ref3x,MATCH(P799,ref3x,1)-1,0,2))</f>
        <v>98.90363</v>
      </c>
      <c r="S799" s="1" t="n">
        <f aca="false">Q799/100</f>
        <v>0.9888562</v>
      </c>
      <c r="T799" s="1" t="n">
        <f aca="false">R799/100</f>
        <v>0.9890363</v>
      </c>
      <c r="U799" s="3" t="n">
        <f aca="false">T799*S799*I798</f>
        <v>0.977312599103726</v>
      </c>
    </row>
    <row r="800" customFormat="false" ht="12.8" hidden="false" customHeight="false" outlineLevel="0" collapsed="false">
      <c r="H800" s="0" t="n">
        <v>725</v>
      </c>
      <c r="I800" s="1" t="n">
        <f aca="true">FORECAST(H800,OFFSET(lens3y,MATCH(H800,lens3x,1)-1,0,2),OFFSET(lens3x,MATCH(H800,lens3x,1)-1,0,2))</f>
        <v>0.999282139427307</v>
      </c>
      <c r="P800" s="1" t="n">
        <v>724.5</v>
      </c>
      <c r="Q800" s="2" t="n">
        <f aca="true">FORECAST(P800,OFFSET(ref3ay,MATCH(P800,ref3x,1)-1,0,2),OFFSET(ref3x,MATCH(P800,ref3x,1)-1,0,2))</f>
        <v>98.874155</v>
      </c>
      <c r="R800" s="2" t="n">
        <f aca="true">FORECAST(P800,OFFSET(ref3by,MATCH(P800,ref3x,1)-1,0,2),OFFSET(ref3x,MATCH(P800,ref3x,1)-1,0,2))</f>
        <v>98.89349</v>
      </c>
      <c r="S800" s="1" t="n">
        <f aca="false">Q800/100</f>
        <v>0.98874155</v>
      </c>
      <c r="T800" s="1" t="n">
        <f aca="false">R800/100</f>
        <v>0.9889349</v>
      </c>
      <c r="U800" s="3" t="n">
        <f aca="false">T800*S800*I799</f>
        <v>0.977099101070681</v>
      </c>
    </row>
    <row r="801" customFormat="false" ht="12.8" hidden="false" customHeight="false" outlineLevel="0" collapsed="false">
      <c r="H801" s="0" t="n">
        <v>725.5</v>
      </c>
      <c r="I801" s="1" t="n">
        <f aca="true">FORECAST(H801,OFFSET(lens3y,MATCH(H801,lens3x,1)-1,0,2),OFFSET(lens3x,MATCH(H801,lens3x,1)-1,0,2))</f>
        <v>0.999282139427307</v>
      </c>
      <c r="P801" s="1" t="n">
        <v>725</v>
      </c>
      <c r="Q801" s="2" t="n">
        <f aca="true">FORECAST(P801,OFFSET(ref3ay,MATCH(P801,ref3x,1)-1,0,2),OFFSET(ref3x,MATCH(P801,ref3x,1)-1,0,2))</f>
        <v>98.86269</v>
      </c>
      <c r="R801" s="2" t="n">
        <f aca="true">FORECAST(P801,OFFSET(ref3by,MATCH(P801,ref3x,1)-1,0,2),OFFSET(ref3x,MATCH(P801,ref3x,1)-1,0,2))</f>
        <v>98.88335</v>
      </c>
      <c r="S801" s="1" t="n">
        <f aca="false">Q801/100</f>
        <v>0.9886269</v>
      </c>
      <c r="T801" s="1" t="n">
        <f aca="false">R801/100</f>
        <v>0.9888335</v>
      </c>
      <c r="U801" s="3" t="n">
        <f aca="false">T801*S801*I800</f>
        <v>0.976885626271965</v>
      </c>
    </row>
    <row r="802" customFormat="false" ht="12.8" hidden="false" customHeight="false" outlineLevel="0" collapsed="false">
      <c r="H802" s="0" t="n">
        <v>726</v>
      </c>
      <c r="I802" s="1" t="n">
        <f aca="true">FORECAST(H802,OFFSET(lens3y,MATCH(H802,lens3x,1)-1,0,2),OFFSET(lens3x,MATCH(H802,lens3x,1)-1,0,2))</f>
        <v>0.999282139427307</v>
      </c>
      <c r="P802" s="1" t="n">
        <v>725.5</v>
      </c>
      <c r="Q802" s="2" t="n">
        <f aca="true">FORECAST(P802,OFFSET(ref3ay,MATCH(P802,ref3x,1)-1,0,2),OFFSET(ref3x,MATCH(P802,ref3x,1)-1,0,2))</f>
        <v>98.851085</v>
      </c>
      <c r="R802" s="2" t="n">
        <f aca="true">FORECAST(P802,OFFSET(ref3by,MATCH(P802,ref3x,1)-1,0,2),OFFSET(ref3x,MATCH(P802,ref3x,1)-1,0,2))</f>
        <v>98.87304</v>
      </c>
      <c r="S802" s="1" t="n">
        <f aca="false">Q802/100</f>
        <v>0.98851085</v>
      </c>
      <c r="T802" s="1" t="n">
        <f aca="false">R802/100</f>
        <v>0.9887304</v>
      </c>
      <c r="U802" s="3" t="n">
        <f aca="false">T802*S802*I801</f>
        <v>0.976669112214215</v>
      </c>
    </row>
    <row r="803" customFormat="false" ht="12.8" hidden="false" customHeight="false" outlineLevel="0" collapsed="false">
      <c r="H803" s="0" t="n">
        <v>726.5</v>
      </c>
      <c r="I803" s="1" t="n">
        <f aca="true">FORECAST(H803,OFFSET(lens3y,MATCH(H803,lens3x,1)-1,0,2),OFFSET(lens3x,MATCH(H803,lens3x,1)-1,0,2))</f>
        <v>0.999282139427307</v>
      </c>
      <c r="P803" s="1" t="n">
        <v>726</v>
      </c>
      <c r="Q803" s="2" t="n">
        <f aca="true">FORECAST(P803,OFFSET(ref3ay,MATCH(P803,ref3x,1)-1,0,2),OFFSET(ref3x,MATCH(P803,ref3x,1)-1,0,2))</f>
        <v>98.83948</v>
      </c>
      <c r="R803" s="2" t="n">
        <f aca="true">FORECAST(P803,OFFSET(ref3by,MATCH(P803,ref3x,1)-1,0,2),OFFSET(ref3x,MATCH(P803,ref3x,1)-1,0,2))</f>
        <v>98.86273</v>
      </c>
      <c r="S803" s="1" t="n">
        <f aca="false">Q803/100</f>
        <v>0.9883948</v>
      </c>
      <c r="T803" s="1" t="n">
        <f aca="false">R803/100</f>
        <v>0.9886273</v>
      </c>
      <c r="U803" s="3" t="n">
        <f aca="false">T803*S803*I802</f>
        <v>0.976452622068797</v>
      </c>
    </row>
    <row r="804" customFormat="false" ht="12.8" hidden="false" customHeight="false" outlineLevel="0" collapsed="false">
      <c r="H804" s="0" t="n">
        <v>727</v>
      </c>
      <c r="I804" s="1" t="n">
        <f aca="true">FORECAST(H804,OFFSET(lens3y,MATCH(H804,lens3x,1)-1,0,2),OFFSET(lens3x,MATCH(H804,lens3x,1)-1,0,2))</f>
        <v>0.999282139427307</v>
      </c>
      <c r="P804" s="1" t="n">
        <v>726.5</v>
      </c>
      <c r="Q804" s="2" t="n">
        <f aca="true">FORECAST(P804,OFFSET(ref3ay,MATCH(P804,ref3x,1)-1,0,2),OFFSET(ref3x,MATCH(P804,ref3x,1)-1,0,2))</f>
        <v>98.827615</v>
      </c>
      <c r="R804" s="2" t="n">
        <f aca="true">FORECAST(P804,OFFSET(ref3by,MATCH(P804,ref3x,1)-1,0,2),OFFSET(ref3x,MATCH(P804,ref3x,1)-1,0,2))</f>
        <v>98.85214</v>
      </c>
      <c r="S804" s="1" t="n">
        <f aca="false">Q804/100</f>
        <v>0.98827615</v>
      </c>
      <c r="T804" s="1" t="n">
        <f aca="false">R804/100</f>
        <v>0.9885214</v>
      </c>
      <c r="U804" s="3" t="n">
        <f aca="false">T804*S804*I803</f>
        <v>0.976230822331035</v>
      </c>
    </row>
    <row r="805" customFormat="false" ht="12.8" hidden="false" customHeight="false" outlineLevel="0" collapsed="false">
      <c r="H805" s="0" t="n">
        <v>727.5</v>
      </c>
      <c r="I805" s="1" t="n">
        <f aca="true">FORECAST(H805,OFFSET(lens3y,MATCH(H805,lens3x,1)-1,0,2),OFFSET(lens3x,MATCH(H805,lens3x,1)-1,0,2))</f>
        <v>0.999282139427307</v>
      </c>
      <c r="P805" s="1" t="n">
        <v>727</v>
      </c>
      <c r="Q805" s="2" t="n">
        <f aca="true">FORECAST(P805,OFFSET(ref3ay,MATCH(P805,ref3x,1)-1,0,2),OFFSET(ref3x,MATCH(P805,ref3x,1)-1,0,2))</f>
        <v>98.81575</v>
      </c>
      <c r="R805" s="2" t="n">
        <f aca="true">FORECAST(P805,OFFSET(ref3by,MATCH(P805,ref3x,1)-1,0,2),OFFSET(ref3x,MATCH(P805,ref3x,1)-1,0,2))</f>
        <v>98.84155</v>
      </c>
      <c r="S805" s="1" t="n">
        <f aca="false">Q805/100</f>
        <v>0.9881575</v>
      </c>
      <c r="T805" s="1" t="n">
        <f aca="false">R805/100</f>
        <v>0.9884155</v>
      </c>
      <c r="U805" s="3" t="n">
        <f aca="false">T805*S805*I804</f>
        <v>0.976009047705303</v>
      </c>
    </row>
    <row r="806" customFormat="false" ht="12.8" hidden="false" customHeight="false" outlineLevel="0" collapsed="false">
      <c r="H806" s="0" t="n">
        <v>728</v>
      </c>
      <c r="I806" s="1" t="n">
        <f aca="true">FORECAST(H806,OFFSET(lens3y,MATCH(H806,lens3x,1)-1,0,2),OFFSET(lens3x,MATCH(H806,lens3x,1)-1,0,2))</f>
        <v>0.999282139427307</v>
      </c>
      <c r="P806" s="1" t="n">
        <v>727.5</v>
      </c>
      <c r="Q806" s="2" t="n">
        <f aca="true">FORECAST(P806,OFFSET(ref3ay,MATCH(P806,ref3x,1)-1,0,2),OFFSET(ref3x,MATCH(P806,ref3x,1)-1,0,2))</f>
        <v>98.803755</v>
      </c>
      <c r="R806" s="2" t="n">
        <f aca="true">FORECAST(P806,OFFSET(ref3by,MATCH(P806,ref3x,1)-1,0,2),OFFSET(ref3x,MATCH(P806,ref3x,1)-1,0,2))</f>
        <v>98.83079</v>
      </c>
      <c r="S806" s="1" t="n">
        <f aca="false">Q806/100</f>
        <v>0.98803755</v>
      </c>
      <c r="T806" s="1" t="n">
        <f aca="false">R806/100</f>
        <v>0.9883079</v>
      </c>
      <c r="U806" s="3" t="n">
        <f aca="false">T806*S806*I805</f>
        <v>0.975784335853359</v>
      </c>
    </row>
    <row r="807" customFormat="false" ht="12.8" hidden="false" customHeight="false" outlineLevel="0" collapsed="false">
      <c r="H807" s="0" t="n">
        <v>728.5</v>
      </c>
      <c r="I807" s="1" t="n">
        <f aca="true">FORECAST(H807,OFFSET(lens3y,MATCH(H807,lens3x,1)-1,0,2),OFFSET(lens3x,MATCH(H807,lens3x,1)-1,0,2))</f>
        <v>0.999282139427307</v>
      </c>
      <c r="P807" s="1" t="n">
        <v>728</v>
      </c>
      <c r="Q807" s="2" t="n">
        <f aca="true">FORECAST(P807,OFFSET(ref3ay,MATCH(P807,ref3x,1)-1,0,2),OFFSET(ref3x,MATCH(P807,ref3x,1)-1,0,2))</f>
        <v>98.79176</v>
      </c>
      <c r="R807" s="2" t="n">
        <f aca="true">FORECAST(P807,OFFSET(ref3by,MATCH(P807,ref3x,1)-1,0,2),OFFSET(ref3x,MATCH(P807,ref3x,1)-1,0,2))</f>
        <v>98.82003</v>
      </c>
      <c r="S807" s="1" t="n">
        <f aca="false">Q807/100</f>
        <v>0.9879176</v>
      </c>
      <c r="T807" s="1" t="n">
        <f aca="false">R807/100</f>
        <v>0.9882003</v>
      </c>
      <c r="U807" s="3" t="n">
        <f aca="false">T807*S807*I806</f>
        <v>0.975559649796125</v>
      </c>
    </row>
    <row r="808" customFormat="false" ht="12.8" hidden="false" customHeight="false" outlineLevel="0" collapsed="false">
      <c r="H808" s="0" t="n">
        <v>729</v>
      </c>
      <c r="I808" s="1" t="n">
        <f aca="true">FORECAST(H808,OFFSET(lens3y,MATCH(H808,lens3x,1)-1,0,2),OFFSET(lens3x,MATCH(H808,lens3x,1)-1,0,2))</f>
        <v>0.999282139427307</v>
      </c>
      <c r="P808" s="1" t="n">
        <v>728.5</v>
      </c>
      <c r="Q808" s="2" t="n">
        <f aca="true">FORECAST(P808,OFFSET(ref3ay,MATCH(P808,ref3x,1)-1,0,2),OFFSET(ref3x,MATCH(P808,ref3x,1)-1,0,2))</f>
        <v>98.779635</v>
      </c>
      <c r="R808" s="2" t="n">
        <f aca="true">FORECAST(P808,OFFSET(ref3by,MATCH(P808,ref3x,1)-1,0,2),OFFSET(ref3x,MATCH(P808,ref3x,1)-1,0,2))</f>
        <v>98.80911</v>
      </c>
      <c r="S808" s="1" t="n">
        <f aca="false">Q808/100</f>
        <v>0.98779635</v>
      </c>
      <c r="T808" s="1" t="n">
        <f aca="false">R808/100</f>
        <v>0.9880911</v>
      </c>
      <c r="U808" s="3" t="n">
        <f aca="false">T808*S808*I807</f>
        <v>0.975332126595597</v>
      </c>
    </row>
    <row r="809" customFormat="false" ht="12.8" hidden="false" customHeight="false" outlineLevel="0" collapsed="false">
      <c r="H809" s="0" t="n">
        <v>729.5</v>
      </c>
      <c r="I809" s="1" t="n">
        <f aca="true">FORECAST(H809,OFFSET(lens3y,MATCH(H809,lens3x,1)-1,0,2),OFFSET(lens3x,MATCH(H809,lens3x,1)-1,0,2))</f>
        <v>0.999282139427307</v>
      </c>
      <c r="P809" s="1" t="n">
        <v>729</v>
      </c>
      <c r="Q809" s="2" t="n">
        <f aca="true">FORECAST(P809,OFFSET(ref3ay,MATCH(P809,ref3x,1)-1,0,2),OFFSET(ref3x,MATCH(P809,ref3x,1)-1,0,2))</f>
        <v>98.76751</v>
      </c>
      <c r="R809" s="2" t="n">
        <f aca="true">FORECAST(P809,OFFSET(ref3by,MATCH(P809,ref3x,1)-1,0,2),OFFSET(ref3x,MATCH(P809,ref3x,1)-1,0,2))</f>
        <v>98.79819</v>
      </c>
      <c r="S809" s="1" t="n">
        <f aca="false">Q809/100</f>
        <v>0.9876751</v>
      </c>
      <c r="T809" s="1" t="n">
        <f aca="false">R809/100</f>
        <v>0.9879819</v>
      </c>
      <c r="U809" s="3" t="n">
        <f aca="false">T809*S809*I808</f>
        <v>0.97510462985706</v>
      </c>
    </row>
    <row r="810" customFormat="false" ht="12.8" hidden="false" customHeight="false" outlineLevel="0" collapsed="false">
      <c r="H810" s="0" t="n">
        <v>730</v>
      </c>
      <c r="I810" s="1" t="n">
        <f aca="true">FORECAST(H810,OFFSET(lens3y,MATCH(H810,lens3x,1)-1,0,2),OFFSET(lens3x,MATCH(H810,lens3x,1)-1,0,2))</f>
        <v>0.999282139427307</v>
      </c>
      <c r="P810" s="1" t="n">
        <v>729.5</v>
      </c>
      <c r="Q810" s="2" t="n">
        <f aca="true">FORECAST(P810,OFFSET(ref3ay,MATCH(P810,ref3x,1)-1,0,2),OFFSET(ref3x,MATCH(P810,ref3x,1)-1,0,2))</f>
        <v>98.755405</v>
      </c>
      <c r="R810" s="2" t="n">
        <f aca="true">FORECAST(P810,OFFSET(ref3by,MATCH(P810,ref3x,1)-1,0,2),OFFSET(ref3x,MATCH(P810,ref3x,1)-1,0,2))</f>
        <v>98.787245</v>
      </c>
      <c r="S810" s="1" t="n">
        <f aca="false">Q810/100</f>
        <v>0.98755405</v>
      </c>
      <c r="T810" s="1" t="n">
        <f aca="false">R810/100</f>
        <v>0.98787245</v>
      </c>
      <c r="U810" s="3" t="n">
        <f aca="false">T810*S810*I809</f>
        <v>0.974877110301941</v>
      </c>
    </row>
    <row r="811" customFormat="false" ht="12.8" hidden="false" customHeight="false" outlineLevel="0" collapsed="false">
      <c r="H811" s="0" t="n">
        <v>730.5</v>
      </c>
      <c r="I811" s="1" t="n">
        <f aca="true">FORECAST(H811,OFFSET(lens3y,MATCH(H811,lens3x,1)-1,0,2),OFFSET(lens3x,MATCH(H811,lens3x,1)-1,0,2))</f>
        <v>0.999282139427307</v>
      </c>
      <c r="P811" s="1" t="n">
        <v>730</v>
      </c>
      <c r="Q811" s="2" t="n">
        <f aca="true">FORECAST(P811,OFFSET(ref3ay,MATCH(P811,ref3x,1)-1,0,2),OFFSET(ref3x,MATCH(P811,ref3x,1)-1,0,2))</f>
        <v>98.7433</v>
      </c>
      <c r="R811" s="2" t="n">
        <f aca="true">FORECAST(P811,OFFSET(ref3by,MATCH(P811,ref3x,1)-1,0,2),OFFSET(ref3x,MATCH(P811,ref3x,1)-1,0,2))</f>
        <v>98.7763</v>
      </c>
      <c r="S811" s="1" t="n">
        <f aca="false">Q811/100</f>
        <v>0.987433</v>
      </c>
      <c r="T811" s="1" t="n">
        <f aca="false">R811/100</f>
        <v>0.987763</v>
      </c>
      <c r="U811" s="3" t="n">
        <f aca="false">T811*S811*I810</f>
        <v>0.974649617225646</v>
      </c>
    </row>
    <row r="812" customFormat="false" ht="12.8" hidden="false" customHeight="false" outlineLevel="0" collapsed="false">
      <c r="H812" s="0" t="n">
        <v>731</v>
      </c>
      <c r="I812" s="1" t="n">
        <f aca="true">FORECAST(H812,OFFSET(lens3y,MATCH(H812,lens3x,1)-1,0,2),OFFSET(lens3x,MATCH(H812,lens3x,1)-1,0,2))</f>
        <v>0.999282139427307</v>
      </c>
      <c r="P812" s="1" t="n">
        <v>730.5</v>
      </c>
      <c r="Q812" s="2" t="n">
        <f aca="true">FORECAST(P812,OFFSET(ref3ay,MATCH(P812,ref3x,1)-1,0,2),OFFSET(ref3x,MATCH(P812,ref3x,1)-1,0,2))</f>
        <v>98.7311</v>
      </c>
      <c r="R812" s="2" t="n">
        <f aca="true">FORECAST(P812,OFFSET(ref3by,MATCH(P812,ref3x,1)-1,0,2),OFFSET(ref3x,MATCH(P812,ref3x,1)-1,0,2))</f>
        <v>98.765215</v>
      </c>
      <c r="S812" s="1" t="n">
        <f aca="false">Q812/100</f>
        <v>0.987311</v>
      </c>
      <c r="T812" s="1" t="n">
        <f aca="false">R812/100</f>
        <v>0.98765215</v>
      </c>
      <c r="U812" s="3" t="n">
        <f aca="false">T812*S812*I811</f>
        <v>0.974419831787701</v>
      </c>
    </row>
    <row r="813" customFormat="false" ht="12.8" hidden="false" customHeight="false" outlineLevel="0" collapsed="false">
      <c r="H813" s="0" t="n">
        <v>731.5</v>
      </c>
      <c r="I813" s="1" t="n">
        <f aca="true">FORECAST(H813,OFFSET(lens3y,MATCH(H813,lens3x,1)-1,0,2),OFFSET(lens3x,MATCH(H813,lens3x,1)-1,0,2))</f>
        <v>0.999282139427307</v>
      </c>
      <c r="P813" s="1" t="n">
        <v>731</v>
      </c>
      <c r="Q813" s="2" t="n">
        <f aca="true">FORECAST(P813,OFFSET(ref3ay,MATCH(P813,ref3x,1)-1,0,2),OFFSET(ref3x,MATCH(P813,ref3x,1)-1,0,2))</f>
        <v>98.7189</v>
      </c>
      <c r="R813" s="2" t="n">
        <f aca="true">FORECAST(P813,OFFSET(ref3by,MATCH(P813,ref3x,1)-1,0,2),OFFSET(ref3x,MATCH(P813,ref3x,1)-1,0,2))</f>
        <v>98.75413</v>
      </c>
      <c r="S813" s="1" t="n">
        <f aca="false">Q813/100</f>
        <v>0.987189</v>
      </c>
      <c r="T813" s="1" t="n">
        <f aca="false">R813/100</f>
        <v>0.9875413</v>
      </c>
      <c r="U813" s="3" t="n">
        <f aca="false">T813*S813*I812</f>
        <v>0.974190073377739</v>
      </c>
    </row>
    <row r="814" customFormat="false" ht="12.8" hidden="false" customHeight="false" outlineLevel="0" collapsed="false">
      <c r="H814" s="0" t="n">
        <v>732</v>
      </c>
      <c r="I814" s="1" t="n">
        <f aca="true">FORECAST(H814,OFFSET(lens3y,MATCH(H814,lens3x,1)-1,0,2),OFFSET(lens3x,MATCH(H814,lens3x,1)-1,0,2))</f>
        <v>0.999282139427307</v>
      </c>
      <c r="P814" s="1" t="n">
        <v>731.5</v>
      </c>
      <c r="Q814" s="2" t="n">
        <f aca="true">FORECAST(P814,OFFSET(ref3ay,MATCH(P814,ref3x,1)-1,0,2),OFFSET(ref3x,MATCH(P814,ref3x,1)-1,0,2))</f>
        <v>98.706265</v>
      </c>
      <c r="R814" s="2" t="n">
        <f aca="true">FORECAST(P814,OFFSET(ref3by,MATCH(P814,ref3x,1)-1,0,2),OFFSET(ref3x,MATCH(P814,ref3x,1)-1,0,2))</f>
        <v>98.742585</v>
      </c>
      <c r="S814" s="1" t="n">
        <f aca="false">Q814/100</f>
        <v>0.98706265</v>
      </c>
      <c r="T814" s="1" t="n">
        <f aca="false">R814/100</f>
        <v>0.98742585</v>
      </c>
      <c r="U814" s="3" t="n">
        <f aca="false">T814*S814*I813</f>
        <v>0.973951512527994</v>
      </c>
    </row>
    <row r="815" customFormat="false" ht="12.8" hidden="false" customHeight="false" outlineLevel="0" collapsed="false">
      <c r="H815" s="0" t="n">
        <v>732.5</v>
      </c>
      <c r="I815" s="1" t="n">
        <f aca="true">FORECAST(H815,OFFSET(lens3y,MATCH(H815,lens3x,1)-1,0,2),OFFSET(lens3x,MATCH(H815,lens3x,1)-1,0,2))</f>
        <v>0.999282139427307</v>
      </c>
      <c r="P815" s="1" t="n">
        <v>732</v>
      </c>
      <c r="Q815" s="2" t="n">
        <f aca="true">FORECAST(P815,OFFSET(ref3ay,MATCH(P815,ref3x,1)-1,0,2),OFFSET(ref3x,MATCH(P815,ref3x,1)-1,0,2))</f>
        <v>98.69363</v>
      </c>
      <c r="R815" s="2" t="n">
        <f aca="true">FORECAST(P815,OFFSET(ref3by,MATCH(P815,ref3x,1)-1,0,2),OFFSET(ref3x,MATCH(P815,ref3x,1)-1,0,2))</f>
        <v>98.73104</v>
      </c>
      <c r="S815" s="1" t="n">
        <f aca="false">Q815/100</f>
        <v>0.9869363</v>
      </c>
      <c r="T815" s="1" t="n">
        <f aca="false">R815/100</f>
        <v>0.9873104</v>
      </c>
      <c r="U815" s="3" t="n">
        <f aca="false">T815*S815*I814</f>
        <v>0.973712980831521</v>
      </c>
    </row>
    <row r="816" customFormat="false" ht="12.8" hidden="false" customHeight="false" outlineLevel="0" collapsed="false">
      <c r="H816" s="0" t="n">
        <v>733</v>
      </c>
      <c r="I816" s="1" t="n">
        <f aca="true">FORECAST(H816,OFFSET(lens3y,MATCH(H816,lens3x,1)-1,0,2),OFFSET(lens3x,MATCH(H816,lens3x,1)-1,0,2))</f>
        <v>0.999282139427307</v>
      </c>
      <c r="P816" s="1" t="n">
        <v>732.5</v>
      </c>
      <c r="Q816" s="2" t="n">
        <f aca="true">FORECAST(P816,OFFSET(ref3ay,MATCH(P816,ref3x,1)-1,0,2),OFFSET(ref3x,MATCH(P816,ref3x,1)-1,0,2))</f>
        <v>98.680915</v>
      </c>
      <c r="R816" s="2" t="n">
        <f aca="true">FORECAST(P816,OFFSET(ref3by,MATCH(P816,ref3x,1)-1,0,2),OFFSET(ref3x,MATCH(P816,ref3x,1)-1,0,2))</f>
        <v>98.71937</v>
      </c>
      <c r="S816" s="1" t="n">
        <f aca="false">Q816/100</f>
        <v>0.98680915</v>
      </c>
      <c r="T816" s="1" t="n">
        <f aca="false">R816/100</f>
        <v>0.9871937</v>
      </c>
      <c r="U816" s="3" t="n">
        <f aca="false">T816*S816*I815</f>
        <v>0.973472456473347</v>
      </c>
    </row>
    <row r="817" customFormat="false" ht="12.8" hidden="false" customHeight="false" outlineLevel="0" collapsed="false">
      <c r="H817" s="0" t="n">
        <v>733.5</v>
      </c>
      <c r="I817" s="1" t="n">
        <f aca="true">FORECAST(H817,OFFSET(lens3y,MATCH(H817,lens3x,1)-1,0,2),OFFSET(lens3x,MATCH(H817,lens3x,1)-1,0,2))</f>
        <v>0.999282139427307</v>
      </c>
      <c r="P817" s="1" t="n">
        <v>733</v>
      </c>
      <c r="Q817" s="2" t="n">
        <f aca="true">FORECAST(P817,OFFSET(ref3ay,MATCH(P817,ref3x,1)-1,0,2),OFFSET(ref3x,MATCH(P817,ref3x,1)-1,0,2))</f>
        <v>98.6682</v>
      </c>
      <c r="R817" s="2" t="n">
        <f aca="true">FORECAST(P817,OFFSET(ref3by,MATCH(P817,ref3x,1)-1,0,2),OFFSET(ref3x,MATCH(P817,ref3x,1)-1,0,2))</f>
        <v>98.7077</v>
      </c>
      <c r="S817" s="1" t="n">
        <f aca="false">Q817/100</f>
        <v>0.986682</v>
      </c>
      <c r="T817" s="1" t="n">
        <f aca="false">R817/100</f>
        <v>0.987077</v>
      </c>
      <c r="U817" s="3" t="n">
        <f aca="false">T817*S817*I816</f>
        <v>0.973231961770678</v>
      </c>
    </row>
    <row r="818" customFormat="false" ht="12.8" hidden="false" customHeight="false" outlineLevel="0" collapsed="false">
      <c r="H818" s="0" t="n">
        <v>734</v>
      </c>
      <c r="I818" s="1" t="n">
        <f aca="true">FORECAST(H818,OFFSET(lens3y,MATCH(H818,lens3x,1)-1,0,2),OFFSET(lens3x,MATCH(H818,lens3x,1)-1,0,2))</f>
        <v>0.999282139427307</v>
      </c>
      <c r="P818" s="1" t="n">
        <v>733.5</v>
      </c>
      <c r="Q818" s="2" t="n">
        <f aca="true">FORECAST(P818,OFFSET(ref3ay,MATCH(P818,ref3x,1)-1,0,2),OFFSET(ref3x,MATCH(P818,ref3x,1)-1,0,2))</f>
        <v>98.65576</v>
      </c>
      <c r="R818" s="2" t="n">
        <f aca="true">FORECAST(P818,OFFSET(ref3by,MATCH(P818,ref3x,1)-1,0,2),OFFSET(ref3x,MATCH(P818,ref3x,1)-1,0,2))</f>
        <v>98.69624</v>
      </c>
      <c r="S818" s="1" t="n">
        <f aca="false">Q818/100</f>
        <v>0.9865576</v>
      </c>
      <c r="T818" s="1" t="n">
        <f aca="false">R818/100</f>
        <v>0.9869624</v>
      </c>
      <c r="U818" s="3" t="n">
        <f aca="false">T818*S818*I817</f>
        <v>0.972996279199684</v>
      </c>
    </row>
    <row r="819" customFormat="false" ht="12.8" hidden="false" customHeight="false" outlineLevel="0" collapsed="false">
      <c r="H819" s="0" t="n">
        <v>734.5</v>
      </c>
      <c r="I819" s="1" t="n">
        <f aca="true">FORECAST(H819,OFFSET(lens3y,MATCH(H819,lens3x,1)-1,0,2),OFFSET(lens3x,MATCH(H819,lens3x,1)-1,0,2))</f>
        <v>0.999282139427307</v>
      </c>
      <c r="P819" s="1" t="n">
        <v>734</v>
      </c>
      <c r="Q819" s="2" t="n">
        <f aca="true">FORECAST(P819,OFFSET(ref3ay,MATCH(P819,ref3x,1)-1,0,2),OFFSET(ref3x,MATCH(P819,ref3x,1)-1,0,2))</f>
        <v>98.64332</v>
      </c>
      <c r="R819" s="2" t="n">
        <f aca="true">FORECAST(P819,OFFSET(ref3by,MATCH(P819,ref3x,1)-1,0,2),OFFSET(ref3x,MATCH(P819,ref3x,1)-1,0,2))</f>
        <v>98.68478</v>
      </c>
      <c r="S819" s="1" t="n">
        <f aca="false">Q819/100</f>
        <v>0.9864332</v>
      </c>
      <c r="T819" s="1" t="n">
        <f aca="false">R819/100</f>
        <v>0.9868478</v>
      </c>
      <c r="U819" s="3" t="n">
        <f aca="false">T819*S819*I818</f>
        <v>0.972760625120702</v>
      </c>
    </row>
    <row r="820" customFormat="false" ht="12.8" hidden="false" customHeight="false" outlineLevel="0" collapsed="false">
      <c r="H820" s="0" t="n">
        <v>735</v>
      </c>
      <c r="I820" s="1" t="n">
        <f aca="true">FORECAST(H820,OFFSET(lens3y,MATCH(H820,lens3x,1)-1,0,2),OFFSET(lens3x,MATCH(H820,lens3x,1)-1,0,2))</f>
        <v>0.999282139427307</v>
      </c>
      <c r="P820" s="1" t="n">
        <v>734.5</v>
      </c>
      <c r="Q820" s="2" t="n">
        <f aca="true">FORECAST(P820,OFFSET(ref3ay,MATCH(P820,ref3x,1)-1,0,2),OFFSET(ref3x,MATCH(P820,ref3x,1)-1,0,2))</f>
        <v>98.630815</v>
      </c>
      <c r="R820" s="2" t="n">
        <f aca="true">FORECAST(P820,OFFSET(ref3by,MATCH(P820,ref3x,1)-1,0,2),OFFSET(ref3x,MATCH(P820,ref3x,1)-1,0,2))</f>
        <v>98.673225</v>
      </c>
      <c r="S820" s="1" t="n">
        <f aca="false">Q820/100</f>
        <v>0.98630815</v>
      </c>
      <c r="T820" s="1" t="n">
        <f aca="false">R820/100</f>
        <v>0.98673225</v>
      </c>
      <c r="U820" s="3" t="n">
        <f aca="false">T820*S820*I819</f>
        <v>0.972523422297458</v>
      </c>
    </row>
    <row r="821" customFormat="false" ht="12.8" hidden="false" customHeight="false" outlineLevel="0" collapsed="false">
      <c r="H821" s="0" t="n">
        <v>735.5</v>
      </c>
      <c r="I821" s="1" t="n">
        <f aca="true">FORECAST(H821,OFFSET(lens3y,MATCH(H821,lens3x,1)-1,0,2),OFFSET(lens3x,MATCH(H821,lens3x,1)-1,0,2))</f>
        <v>0.999282139427307</v>
      </c>
      <c r="P821" s="1" t="n">
        <v>735</v>
      </c>
      <c r="Q821" s="2" t="n">
        <f aca="true">FORECAST(P821,OFFSET(ref3ay,MATCH(P821,ref3x,1)-1,0,2),OFFSET(ref3x,MATCH(P821,ref3x,1)-1,0,2))</f>
        <v>98.61831</v>
      </c>
      <c r="R821" s="2" t="n">
        <f aca="true">FORECAST(P821,OFFSET(ref3by,MATCH(P821,ref3x,1)-1,0,2),OFFSET(ref3x,MATCH(P821,ref3x,1)-1,0,2))</f>
        <v>98.66167</v>
      </c>
      <c r="S821" s="1" t="n">
        <f aca="false">Q821/100</f>
        <v>0.9861831</v>
      </c>
      <c r="T821" s="1" t="n">
        <f aca="false">R821/100</f>
        <v>0.9866167</v>
      </c>
      <c r="U821" s="3" t="n">
        <f aca="false">T821*S821*I820</f>
        <v>0.972286248352523</v>
      </c>
    </row>
    <row r="822" customFormat="false" ht="12.8" hidden="false" customHeight="false" outlineLevel="0" collapsed="false">
      <c r="H822" s="0" t="n">
        <v>736</v>
      </c>
      <c r="I822" s="1" t="n">
        <f aca="true">FORECAST(H822,OFFSET(lens3y,MATCH(H822,lens3x,1)-1,0,2),OFFSET(lens3x,MATCH(H822,lens3x,1)-1,0,2))</f>
        <v>0.999282139427307</v>
      </c>
      <c r="P822" s="1" t="n">
        <v>735.5</v>
      </c>
      <c r="Q822" s="2" t="n">
        <f aca="true">FORECAST(P822,OFFSET(ref3ay,MATCH(P822,ref3x,1)-1,0,2),OFFSET(ref3x,MATCH(P822,ref3x,1)-1,0,2))</f>
        <v>98.605765</v>
      </c>
      <c r="R822" s="2" t="n">
        <f aca="true">FORECAST(P822,OFFSET(ref3by,MATCH(P822,ref3x,1)-1,0,2),OFFSET(ref3x,MATCH(P822,ref3x,1)-1,0,2))</f>
        <v>98.650015</v>
      </c>
      <c r="S822" s="1" t="n">
        <f aca="false">Q822/100</f>
        <v>0.98605765</v>
      </c>
      <c r="T822" s="1" t="n">
        <f aca="false">R822/100</f>
        <v>0.98650015</v>
      </c>
      <c r="U822" s="3" t="n">
        <f aca="false">T822*S822*I821</f>
        <v>0.972047723618908</v>
      </c>
    </row>
    <row r="823" customFormat="false" ht="12.8" hidden="false" customHeight="false" outlineLevel="0" collapsed="false">
      <c r="H823" s="0" t="n">
        <v>736.5</v>
      </c>
      <c r="I823" s="1" t="n">
        <f aca="true">FORECAST(H823,OFFSET(lens3y,MATCH(H823,lens3x,1)-1,0,2),OFFSET(lens3x,MATCH(H823,lens3x,1)-1,0,2))</f>
        <v>0.999282139427307</v>
      </c>
      <c r="P823" s="1" t="n">
        <v>736</v>
      </c>
      <c r="Q823" s="2" t="n">
        <f aca="true">FORECAST(P823,OFFSET(ref3ay,MATCH(P823,ref3x,1)-1,0,2),OFFSET(ref3x,MATCH(P823,ref3x,1)-1,0,2))</f>
        <v>98.59322</v>
      </c>
      <c r="R823" s="2" t="n">
        <f aca="true">FORECAST(P823,OFFSET(ref3by,MATCH(P823,ref3x,1)-1,0,2),OFFSET(ref3x,MATCH(P823,ref3x,1)-1,0,2))</f>
        <v>98.63836</v>
      </c>
      <c r="S823" s="1" t="n">
        <f aca="false">Q823/100</f>
        <v>0.9859322</v>
      </c>
      <c r="T823" s="1" t="n">
        <f aca="false">R823/100</f>
        <v>0.9863836</v>
      </c>
      <c r="U823" s="3" t="n">
        <f aca="false">T823*S823*I822</f>
        <v>0.971809228106697</v>
      </c>
    </row>
    <row r="824" customFormat="false" ht="12.8" hidden="false" customHeight="false" outlineLevel="0" collapsed="false">
      <c r="H824" s="0" t="n">
        <v>737</v>
      </c>
      <c r="I824" s="1" t="n">
        <f aca="true">FORECAST(H824,OFFSET(lens3y,MATCH(H824,lens3x,1)-1,0,2),OFFSET(lens3x,MATCH(H824,lens3x,1)-1,0,2))</f>
        <v>0.999282139427307</v>
      </c>
      <c r="P824" s="1" t="n">
        <v>736.5</v>
      </c>
      <c r="Q824" s="2" t="n">
        <f aca="true">FORECAST(P824,OFFSET(ref3ay,MATCH(P824,ref3x,1)-1,0,2),OFFSET(ref3x,MATCH(P824,ref3x,1)-1,0,2))</f>
        <v>98.580445</v>
      </c>
      <c r="R824" s="2" t="n">
        <f aca="true">FORECAST(P824,OFFSET(ref3by,MATCH(P824,ref3x,1)-1,0,2),OFFSET(ref3x,MATCH(P824,ref3x,1)-1,0,2))</f>
        <v>98.62644</v>
      </c>
      <c r="S824" s="1" t="n">
        <f aca="false">Q824/100</f>
        <v>0.98580445</v>
      </c>
      <c r="T824" s="1" t="n">
        <f aca="false">R824/100</f>
        <v>0.9862644</v>
      </c>
      <c r="U824" s="3" t="n">
        <f aca="false">T824*S824*I823</f>
        <v>0.971565884523611</v>
      </c>
    </row>
    <row r="825" customFormat="false" ht="12.8" hidden="false" customHeight="false" outlineLevel="0" collapsed="false">
      <c r="H825" s="0" t="n">
        <v>737.5</v>
      </c>
      <c r="I825" s="1" t="n">
        <f aca="true">FORECAST(H825,OFFSET(lens3y,MATCH(H825,lens3x,1)-1,0,2),OFFSET(lens3x,MATCH(H825,lens3x,1)-1,0,2))</f>
        <v>0.999282139427307</v>
      </c>
      <c r="P825" s="1" t="n">
        <v>737</v>
      </c>
      <c r="Q825" s="2" t="n">
        <f aca="true">FORECAST(P825,OFFSET(ref3ay,MATCH(P825,ref3x,1)-1,0,2),OFFSET(ref3x,MATCH(P825,ref3x,1)-1,0,2))</f>
        <v>98.56767</v>
      </c>
      <c r="R825" s="2" t="n">
        <f aca="true">FORECAST(P825,OFFSET(ref3by,MATCH(P825,ref3x,1)-1,0,2),OFFSET(ref3x,MATCH(P825,ref3x,1)-1,0,2))</f>
        <v>98.61452</v>
      </c>
      <c r="S825" s="1" t="n">
        <f aca="false">Q825/100</f>
        <v>0.9856767</v>
      </c>
      <c r="T825" s="1" t="n">
        <f aca="false">R825/100</f>
        <v>0.9861452</v>
      </c>
      <c r="U825" s="3" t="n">
        <f aca="false">T825*S825*I824</f>
        <v>0.971322571374263</v>
      </c>
    </row>
    <row r="826" customFormat="false" ht="12.8" hidden="false" customHeight="false" outlineLevel="0" collapsed="false">
      <c r="H826" s="0" t="n">
        <v>738</v>
      </c>
      <c r="I826" s="1" t="n">
        <f aca="true">FORECAST(H826,OFFSET(lens3y,MATCH(H826,lens3x,1)-1,0,2),OFFSET(lens3x,MATCH(H826,lens3x,1)-1,0,2))</f>
        <v>0.999282139427307</v>
      </c>
      <c r="P826" s="1" t="n">
        <v>737.5</v>
      </c>
      <c r="Q826" s="2" t="n">
        <f aca="true">FORECAST(P826,OFFSET(ref3ay,MATCH(P826,ref3x,1)-1,0,2),OFFSET(ref3x,MATCH(P826,ref3x,1)-1,0,2))</f>
        <v>98.55486</v>
      </c>
      <c r="R826" s="2" t="n">
        <f aca="true">FORECAST(P826,OFFSET(ref3by,MATCH(P826,ref3x,1)-1,0,2),OFFSET(ref3x,MATCH(P826,ref3x,1)-1,0,2))</f>
        <v>98.60252</v>
      </c>
      <c r="S826" s="1" t="n">
        <f aca="false">Q826/100</f>
        <v>0.9855486</v>
      </c>
      <c r="T826" s="1" t="n">
        <f aca="false">R826/100</f>
        <v>0.9860252</v>
      </c>
      <c r="U826" s="3" t="n">
        <f aca="false">T826*S826*I825</f>
        <v>0.971078155924402</v>
      </c>
    </row>
    <row r="827" customFormat="false" ht="12.8" hidden="false" customHeight="false" outlineLevel="0" collapsed="false">
      <c r="H827" s="0" t="n">
        <v>738.5</v>
      </c>
      <c r="I827" s="1" t="n">
        <f aca="true">FORECAST(H827,OFFSET(lens3y,MATCH(H827,lens3x,1)-1,0,2),OFFSET(lens3x,MATCH(H827,lens3x,1)-1,0,2))</f>
        <v>0.999282139427307</v>
      </c>
      <c r="P827" s="1" t="n">
        <v>738</v>
      </c>
      <c r="Q827" s="2" t="n">
        <f aca="true">FORECAST(P827,OFFSET(ref3ay,MATCH(P827,ref3x,1)-1,0,2),OFFSET(ref3x,MATCH(P827,ref3x,1)-1,0,2))</f>
        <v>98.54205</v>
      </c>
      <c r="R827" s="2" t="n">
        <f aca="true">FORECAST(P827,OFFSET(ref3by,MATCH(P827,ref3x,1)-1,0,2),OFFSET(ref3x,MATCH(P827,ref3x,1)-1,0,2))</f>
        <v>98.59052</v>
      </c>
      <c r="S827" s="1" t="n">
        <f aca="false">Q827/100</f>
        <v>0.9854205</v>
      </c>
      <c r="T827" s="1" t="n">
        <f aca="false">R827/100</f>
        <v>0.9859052</v>
      </c>
      <c r="U827" s="3" t="n">
        <f aca="false">T827*S827*I826</f>
        <v>0.97083377119647</v>
      </c>
    </row>
    <row r="828" customFormat="false" ht="12.8" hidden="false" customHeight="false" outlineLevel="0" collapsed="false">
      <c r="H828" s="0" t="n">
        <v>739</v>
      </c>
      <c r="I828" s="1" t="n">
        <f aca="true">FORECAST(H828,OFFSET(lens3y,MATCH(H828,lens3x,1)-1,0,2),OFFSET(lens3x,MATCH(H828,lens3x,1)-1,0,2))</f>
        <v>0.999282139427307</v>
      </c>
      <c r="P828" s="1" t="n">
        <v>738.5</v>
      </c>
      <c r="Q828" s="2" t="n">
        <f aca="true">FORECAST(P828,OFFSET(ref3ay,MATCH(P828,ref3x,1)-1,0,2),OFFSET(ref3x,MATCH(P828,ref3x,1)-1,0,2))</f>
        <v>98.52945</v>
      </c>
      <c r="R828" s="2" t="n">
        <f aca="true">FORECAST(P828,OFFSET(ref3by,MATCH(P828,ref3x,1)-1,0,2),OFFSET(ref3x,MATCH(P828,ref3x,1)-1,0,2))</f>
        <v>98.57866</v>
      </c>
      <c r="S828" s="1" t="n">
        <f aca="false">Q828/100</f>
        <v>0.9852945</v>
      </c>
      <c r="T828" s="1" t="n">
        <f aca="false">R828/100</f>
        <v>0.9857866</v>
      </c>
      <c r="U828" s="3" t="n">
        <f aca="false">T828*S828*I827</f>
        <v>0.970592864275385</v>
      </c>
    </row>
    <row r="829" customFormat="false" ht="12.8" hidden="false" customHeight="false" outlineLevel="0" collapsed="false">
      <c r="H829" s="0" t="n">
        <v>739.5</v>
      </c>
      <c r="I829" s="1" t="n">
        <f aca="true">FORECAST(H829,OFFSET(lens3y,MATCH(H829,lens3x,1)-1,0,2),OFFSET(lens3x,MATCH(H829,lens3x,1)-1,0,2))</f>
        <v>0.999282139427307</v>
      </c>
      <c r="P829" s="1" t="n">
        <v>739</v>
      </c>
      <c r="Q829" s="2" t="n">
        <f aca="true">FORECAST(P829,OFFSET(ref3ay,MATCH(P829,ref3x,1)-1,0,2),OFFSET(ref3x,MATCH(P829,ref3x,1)-1,0,2))</f>
        <v>98.51685</v>
      </c>
      <c r="R829" s="2" t="n">
        <f aca="true">FORECAST(P829,OFFSET(ref3by,MATCH(P829,ref3x,1)-1,0,2),OFFSET(ref3x,MATCH(P829,ref3x,1)-1,0,2))</f>
        <v>98.5668</v>
      </c>
      <c r="S829" s="1" t="n">
        <f aca="false">Q829/100</f>
        <v>0.9851685</v>
      </c>
      <c r="T829" s="1" t="n">
        <f aca="false">R829/100</f>
        <v>0.985668</v>
      </c>
      <c r="U829" s="3" t="n">
        <f aca="false">T829*S829*I828</f>
        <v>0.970351987220045</v>
      </c>
    </row>
    <row r="830" customFormat="false" ht="12.8" hidden="false" customHeight="false" outlineLevel="0" collapsed="false">
      <c r="H830" s="0" t="n">
        <v>740</v>
      </c>
      <c r="I830" s="1" t="n">
        <f aca="true">FORECAST(H830,OFFSET(lens3y,MATCH(H830,lens3x,1)-1,0,2),OFFSET(lens3x,MATCH(H830,lens3x,1)-1,0,2))</f>
        <v>0.999282139427307</v>
      </c>
      <c r="P830" s="1" t="n">
        <v>739.5</v>
      </c>
      <c r="Q830" s="2" t="n">
        <f aca="true">FORECAST(P830,OFFSET(ref3ay,MATCH(P830,ref3x,1)-1,0,2),OFFSET(ref3x,MATCH(P830,ref3x,1)-1,0,2))</f>
        <v>98.50424</v>
      </c>
      <c r="R830" s="2" t="n">
        <f aca="true">FORECAST(P830,OFFSET(ref3by,MATCH(P830,ref3x,1)-1,0,2),OFFSET(ref3x,MATCH(P830,ref3x,1)-1,0,2))</f>
        <v>98.55488</v>
      </c>
      <c r="S830" s="1" t="n">
        <f aca="false">Q830/100</f>
        <v>0.9850424</v>
      </c>
      <c r="T830" s="1" t="n">
        <f aca="false">R830/100</f>
        <v>0.9855488</v>
      </c>
      <c r="U830" s="3" t="n">
        <f aca="false">T830*S830*I829</f>
        <v>0.970110450945092</v>
      </c>
    </row>
    <row r="831" customFormat="false" ht="12.8" hidden="false" customHeight="false" outlineLevel="0" collapsed="false">
      <c r="H831" s="0" t="n">
        <v>740.5</v>
      </c>
      <c r="I831" s="1" t="n">
        <f aca="true">FORECAST(H831,OFFSET(lens3y,MATCH(H831,lens3x,1)-1,0,2),OFFSET(lens3x,MATCH(H831,lens3x,1)-1,0,2))</f>
        <v>0.999282139427307</v>
      </c>
      <c r="P831" s="1" t="n">
        <v>740</v>
      </c>
      <c r="Q831" s="2" t="n">
        <f aca="true">FORECAST(P831,OFFSET(ref3ay,MATCH(P831,ref3x,1)-1,0,2),OFFSET(ref3x,MATCH(P831,ref3x,1)-1,0,2))</f>
        <v>98.49163</v>
      </c>
      <c r="R831" s="2" t="n">
        <f aca="true">FORECAST(P831,OFFSET(ref3by,MATCH(P831,ref3x,1)-1,0,2),OFFSET(ref3x,MATCH(P831,ref3x,1)-1,0,2))</f>
        <v>98.54296</v>
      </c>
      <c r="S831" s="1" t="n">
        <f aca="false">Q831/100</f>
        <v>0.9849163</v>
      </c>
      <c r="T831" s="1" t="n">
        <f aca="false">R831/100</f>
        <v>0.9854296</v>
      </c>
      <c r="U831" s="3" t="n">
        <f aca="false">T831*S831*I830</f>
        <v>0.969868944710799</v>
      </c>
    </row>
    <row r="832" customFormat="false" ht="12.8" hidden="false" customHeight="false" outlineLevel="0" collapsed="false">
      <c r="H832" s="0" t="n">
        <v>741</v>
      </c>
      <c r="I832" s="1" t="n">
        <f aca="true">FORECAST(H832,OFFSET(lens3y,MATCH(H832,lens3x,1)-1,0,2),OFFSET(lens3x,MATCH(H832,lens3x,1)-1,0,2))</f>
        <v>0.999282139427307</v>
      </c>
      <c r="P832" s="1" t="n">
        <v>740.5</v>
      </c>
      <c r="Q832" s="2" t="n">
        <f aca="true">FORECAST(P832,OFFSET(ref3ay,MATCH(P832,ref3x,1)-1,0,2),OFFSET(ref3x,MATCH(P832,ref3x,1)-1,0,2))</f>
        <v>98.478855</v>
      </c>
      <c r="R832" s="2" t="n">
        <f aca="true">FORECAST(P832,OFFSET(ref3by,MATCH(P832,ref3x,1)-1,0,2),OFFSET(ref3x,MATCH(P832,ref3x,1)-1,0,2))</f>
        <v>98.530835</v>
      </c>
      <c r="S832" s="1" t="n">
        <f aca="false">Q832/100</f>
        <v>0.98478855</v>
      </c>
      <c r="T832" s="1" t="n">
        <f aca="false">R832/100</f>
        <v>0.98530835</v>
      </c>
      <c r="U832" s="3" t="n">
        <f aca="false">T832*S832*I831</f>
        <v>0.969623826554777</v>
      </c>
    </row>
    <row r="833" customFormat="false" ht="12.8" hidden="false" customHeight="false" outlineLevel="0" collapsed="false">
      <c r="H833" s="0" t="n">
        <v>741.5</v>
      </c>
      <c r="I833" s="1" t="n">
        <f aca="true">FORECAST(H833,OFFSET(lens3y,MATCH(H833,lens3x,1)-1,0,2),OFFSET(lens3x,MATCH(H833,lens3x,1)-1,0,2))</f>
        <v>0.999282139427307</v>
      </c>
      <c r="P833" s="1" t="n">
        <v>741</v>
      </c>
      <c r="Q833" s="2" t="n">
        <f aca="true">FORECAST(P833,OFFSET(ref3ay,MATCH(P833,ref3x,1)-1,0,2),OFFSET(ref3x,MATCH(P833,ref3x,1)-1,0,2))</f>
        <v>98.46608</v>
      </c>
      <c r="R833" s="2" t="n">
        <f aca="true">FORECAST(P833,OFFSET(ref3by,MATCH(P833,ref3x,1)-1,0,2),OFFSET(ref3x,MATCH(P833,ref3x,1)-1,0,2))</f>
        <v>98.51871</v>
      </c>
      <c r="S833" s="1" t="n">
        <f aca="false">Q833/100</f>
        <v>0.9846608</v>
      </c>
      <c r="T833" s="1" t="n">
        <f aca="false">R833/100</f>
        <v>0.9851871</v>
      </c>
      <c r="U833" s="3" t="n">
        <f aca="false">T833*S833*I832</f>
        <v>0.969378739355892</v>
      </c>
    </row>
    <row r="834" customFormat="false" ht="12.8" hidden="false" customHeight="false" outlineLevel="0" collapsed="false">
      <c r="H834" s="0" t="n">
        <v>742</v>
      </c>
      <c r="I834" s="1" t="n">
        <f aca="true">FORECAST(H834,OFFSET(lens3y,MATCH(H834,lens3x,1)-1,0,2),OFFSET(lens3x,MATCH(H834,lens3x,1)-1,0,2))</f>
        <v>0.999282139427307</v>
      </c>
      <c r="P834" s="1" t="n">
        <v>741.5</v>
      </c>
      <c r="Q834" s="2" t="n">
        <f aca="true">FORECAST(P834,OFFSET(ref3ay,MATCH(P834,ref3x,1)-1,0,2),OFFSET(ref3x,MATCH(P834,ref3x,1)-1,0,2))</f>
        <v>98.453315</v>
      </c>
      <c r="R834" s="2" t="n">
        <f aca="true">FORECAST(P834,OFFSET(ref3by,MATCH(P834,ref3x,1)-1,0,2),OFFSET(ref3x,MATCH(P834,ref3x,1)-1,0,2))</f>
        <v>98.506545</v>
      </c>
      <c r="S834" s="1" t="n">
        <f aca="false">Q834/100</f>
        <v>0.98453315</v>
      </c>
      <c r="T834" s="1" t="n">
        <f aca="false">R834/100</f>
        <v>0.98506545</v>
      </c>
      <c r="U834" s="3" t="n">
        <f aca="false">T834*S834*I833</f>
        <v>0.969133388019456</v>
      </c>
    </row>
    <row r="835" customFormat="false" ht="12.8" hidden="false" customHeight="false" outlineLevel="0" collapsed="false">
      <c r="H835" s="0" t="n">
        <v>742.5</v>
      </c>
      <c r="I835" s="1" t="n">
        <f aca="true">FORECAST(H835,OFFSET(lens3y,MATCH(H835,lens3x,1)-1,0,2),OFFSET(lens3x,MATCH(H835,lens3x,1)-1,0,2))</f>
        <v>0.999282139427307</v>
      </c>
      <c r="P835" s="1" t="n">
        <v>742</v>
      </c>
      <c r="Q835" s="2" t="n">
        <f aca="true">FORECAST(P835,OFFSET(ref3ay,MATCH(P835,ref3x,1)-1,0,2),OFFSET(ref3x,MATCH(P835,ref3x,1)-1,0,2))</f>
        <v>98.44055</v>
      </c>
      <c r="R835" s="2" t="n">
        <f aca="true">FORECAST(P835,OFFSET(ref3by,MATCH(P835,ref3x,1)-1,0,2),OFFSET(ref3x,MATCH(P835,ref3x,1)-1,0,2))</f>
        <v>98.49438</v>
      </c>
      <c r="S835" s="1" t="n">
        <f aca="false">Q835/100</f>
        <v>0.9844055</v>
      </c>
      <c r="T835" s="1" t="n">
        <f aca="false">R835/100</f>
        <v>0.9849438</v>
      </c>
      <c r="U835" s="3" t="n">
        <f aca="false">T835*S835*I834</f>
        <v>0.968888067717971</v>
      </c>
    </row>
    <row r="836" customFormat="false" ht="12.8" hidden="false" customHeight="false" outlineLevel="0" collapsed="false">
      <c r="H836" s="0" t="n">
        <v>743</v>
      </c>
      <c r="I836" s="1" t="n">
        <f aca="true">FORECAST(H836,OFFSET(lens3y,MATCH(H836,lens3x,1)-1,0,2),OFFSET(lens3x,MATCH(H836,lens3x,1)-1,0,2))</f>
        <v>0.999282139427307</v>
      </c>
      <c r="P836" s="1" t="n">
        <v>742.5</v>
      </c>
      <c r="Q836" s="2" t="n">
        <f aca="true">FORECAST(P836,OFFSET(ref3ay,MATCH(P836,ref3x,1)-1,0,2),OFFSET(ref3x,MATCH(P836,ref3x,1)-1,0,2))</f>
        <v>98.427805</v>
      </c>
      <c r="R836" s="2" t="n">
        <f aca="true">FORECAST(P836,OFFSET(ref3by,MATCH(P836,ref3x,1)-1,0,2),OFFSET(ref3x,MATCH(P836,ref3x,1)-1,0,2))</f>
        <v>98.48217</v>
      </c>
      <c r="S836" s="1" t="n">
        <f aca="false">Q836/100</f>
        <v>0.98427805</v>
      </c>
      <c r="T836" s="1" t="n">
        <f aca="false">R836/100</f>
        <v>0.9848217</v>
      </c>
      <c r="U836" s="3" t="n">
        <f aca="false">T836*S836*I835</f>
        <v>0.968642532667309</v>
      </c>
    </row>
    <row r="837" customFormat="false" ht="12.8" hidden="false" customHeight="false" outlineLevel="0" collapsed="false">
      <c r="H837" s="0" t="n">
        <v>743.5</v>
      </c>
      <c r="I837" s="1" t="n">
        <f aca="true">FORECAST(H837,OFFSET(lens3y,MATCH(H837,lens3x,1)-1,0,2),OFFSET(lens3x,MATCH(H837,lens3x,1)-1,0,2))</f>
        <v>0.999282139427307</v>
      </c>
      <c r="P837" s="1" t="n">
        <v>743</v>
      </c>
      <c r="Q837" s="2" t="n">
        <f aca="true">FORECAST(P837,OFFSET(ref3ay,MATCH(P837,ref3x,1)-1,0,2),OFFSET(ref3x,MATCH(P837,ref3x,1)-1,0,2))</f>
        <v>98.41506</v>
      </c>
      <c r="R837" s="2" t="n">
        <f aca="true">FORECAST(P837,OFFSET(ref3by,MATCH(P837,ref3x,1)-1,0,2),OFFSET(ref3x,MATCH(P837,ref3x,1)-1,0,2))</f>
        <v>98.46996</v>
      </c>
      <c r="S837" s="1" t="n">
        <f aca="false">Q837/100</f>
        <v>0.9841506</v>
      </c>
      <c r="T837" s="1" t="n">
        <f aca="false">R837/100</f>
        <v>0.9846996</v>
      </c>
      <c r="U837" s="3" t="n">
        <f aca="false">T837*S837*I836</f>
        <v>0.968397028717595</v>
      </c>
    </row>
    <row r="838" customFormat="false" ht="12.8" hidden="false" customHeight="false" outlineLevel="0" collapsed="false">
      <c r="H838" s="0" t="n">
        <v>744</v>
      </c>
      <c r="I838" s="1" t="n">
        <f aca="true">FORECAST(H838,OFFSET(lens3y,MATCH(H838,lens3x,1)-1,0,2),OFFSET(lens3x,MATCH(H838,lens3x,1)-1,0,2))</f>
        <v>0.999282139427307</v>
      </c>
      <c r="P838" s="1" t="n">
        <v>743.5</v>
      </c>
      <c r="Q838" s="2" t="n">
        <f aca="true">FORECAST(P838,OFFSET(ref3ay,MATCH(P838,ref3x,1)-1,0,2),OFFSET(ref3x,MATCH(P838,ref3x,1)-1,0,2))</f>
        <v>98.40254</v>
      </c>
      <c r="R838" s="2" t="n">
        <f aca="true">FORECAST(P838,OFFSET(ref3by,MATCH(P838,ref3x,1)-1,0,2),OFFSET(ref3x,MATCH(P838,ref3x,1)-1,0,2))</f>
        <v>98.45792</v>
      </c>
      <c r="S838" s="1" t="n">
        <f aca="false">Q838/100</f>
        <v>0.9840254</v>
      </c>
      <c r="T838" s="1" t="n">
        <f aca="false">R838/100</f>
        <v>0.9845792</v>
      </c>
      <c r="U838" s="3" t="n">
        <f aca="false">T838*S838*I837</f>
        <v>0.968155441220239</v>
      </c>
    </row>
    <row r="839" customFormat="false" ht="12.8" hidden="false" customHeight="false" outlineLevel="0" collapsed="false">
      <c r="H839" s="0" t="n">
        <v>744.5</v>
      </c>
      <c r="I839" s="1" t="n">
        <f aca="true">FORECAST(H839,OFFSET(lens3y,MATCH(H839,lens3x,1)-1,0,2),OFFSET(lens3x,MATCH(H839,lens3x,1)-1,0,2))</f>
        <v>0.999282139427307</v>
      </c>
      <c r="P839" s="1" t="n">
        <v>744</v>
      </c>
      <c r="Q839" s="2" t="n">
        <f aca="true">FORECAST(P839,OFFSET(ref3ay,MATCH(P839,ref3x,1)-1,0,2),OFFSET(ref3x,MATCH(P839,ref3x,1)-1,0,2))</f>
        <v>98.39002</v>
      </c>
      <c r="R839" s="2" t="n">
        <f aca="true">FORECAST(P839,OFFSET(ref3by,MATCH(P839,ref3x,1)-1,0,2),OFFSET(ref3x,MATCH(P839,ref3x,1)-1,0,2))</f>
        <v>98.44588</v>
      </c>
      <c r="S839" s="1" t="n">
        <f aca="false">Q839/100</f>
        <v>0.9839002</v>
      </c>
      <c r="T839" s="1" t="n">
        <f aca="false">R839/100</f>
        <v>0.9844588</v>
      </c>
      <c r="U839" s="3" t="n">
        <f aca="false">T839*S839*I838</f>
        <v>0.967913883849402</v>
      </c>
    </row>
    <row r="840" customFormat="false" ht="12.8" hidden="false" customHeight="false" outlineLevel="0" collapsed="false">
      <c r="H840" s="0" t="n">
        <v>745</v>
      </c>
      <c r="I840" s="1" t="n">
        <f aca="true">FORECAST(H840,OFFSET(lens3y,MATCH(H840,lens3x,1)-1,0,2),OFFSET(lens3x,MATCH(H840,lens3x,1)-1,0,2))</f>
        <v>0.999282139427307</v>
      </c>
      <c r="P840" s="1" t="n">
        <v>744.5</v>
      </c>
      <c r="Q840" s="2" t="n">
        <f aca="true">FORECAST(P840,OFFSET(ref3ay,MATCH(P840,ref3x,1)-1,0,2),OFFSET(ref3x,MATCH(P840,ref3x,1)-1,0,2))</f>
        <v>98.377555</v>
      </c>
      <c r="R840" s="2" t="n">
        <f aca="true">FORECAST(P840,OFFSET(ref3by,MATCH(P840,ref3x,1)-1,0,2),OFFSET(ref3x,MATCH(P840,ref3x,1)-1,0,2))</f>
        <v>98.433825</v>
      </c>
      <c r="S840" s="1" t="n">
        <f aca="false">Q840/100</f>
        <v>0.98377555</v>
      </c>
      <c r="T840" s="1" t="n">
        <f aca="false">R840/100</f>
        <v>0.98433825</v>
      </c>
      <c r="U840" s="3" t="n">
        <f aca="false">T840*S840*I839</f>
        <v>0.967672750142162</v>
      </c>
    </row>
    <row r="841" customFormat="false" ht="12.8" hidden="false" customHeight="false" outlineLevel="0" collapsed="false">
      <c r="H841" s="0" t="n">
        <v>745.5</v>
      </c>
      <c r="I841" s="1" t="n">
        <f aca="true">FORECAST(H841,OFFSET(lens3y,MATCH(H841,lens3x,1)-1,0,2),OFFSET(lens3x,MATCH(H841,lens3x,1)-1,0,2))</f>
        <v>0.999282139427307</v>
      </c>
      <c r="P841" s="1" t="n">
        <v>745</v>
      </c>
      <c r="Q841" s="2" t="n">
        <f aca="true">FORECAST(P841,OFFSET(ref3ay,MATCH(P841,ref3x,1)-1,0,2),OFFSET(ref3x,MATCH(P841,ref3x,1)-1,0,2))</f>
        <v>98.36509</v>
      </c>
      <c r="R841" s="2" t="n">
        <f aca="true">FORECAST(P841,OFFSET(ref3by,MATCH(P841,ref3x,1)-1,0,2),OFFSET(ref3x,MATCH(P841,ref3x,1)-1,0,2))</f>
        <v>98.42177</v>
      </c>
      <c r="S841" s="1" t="n">
        <f aca="false">Q841/100</f>
        <v>0.9836509</v>
      </c>
      <c r="T841" s="1" t="n">
        <f aca="false">R841/100</f>
        <v>0.9842177</v>
      </c>
      <c r="U841" s="3" t="n">
        <f aca="false">T841*S841*I840</f>
        <v>0.967431646466463</v>
      </c>
    </row>
    <row r="842" customFormat="false" ht="12.8" hidden="false" customHeight="false" outlineLevel="0" collapsed="false">
      <c r="H842" s="0" t="n">
        <v>746</v>
      </c>
      <c r="I842" s="1" t="n">
        <f aca="true">FORECAST(H842,OFFSET(lens3y,MATCH(H842,lens3x,1)-1,0,2),OFFSET(lens3x,MATCH(H842,lens3x,1)-1,0,2))</f>
        <v>0.999282139427307</v>
      </c>
      <c r="P842" s="1" t="n">
        <v>745.5</v>
      </c>
      <c r="Q842" s="2" t="n">
        <f aca="true">FORECAST(P842,OFFSET(ref3ay,MATCH(P842,ref3x,1)-1,0,2),OFFSET(ref3x,MATCH(P842,ref3x,1)-1,0,2))</f>
        <v>98.352385</v>
      </c>
      <c r="R842" s="2" t="n">
        <f aca="true">FORECAST(P842,OFFSET(ref3by,MATCH(P842,ref3x,1)-1,0,2),OFFSET(ref3x,MATCH(P842,ref3x,1)-1,0,2))</f>
        <v>98.409435</v>
      </c>
      <c r="S842" s="1" t="n">
        <f aca="false">Q842/100</f>
        <v>0.98352385</v>
      </c>
      <c r="T842" s="1" t="n">
        <f aca="false">R842/100</f>
        <v>0.98409435</v>
      </c>
      <c r="U842" s="3" t="n">
        <f aca="false">T842*S842*I841</f>
        <v>0.967185460794724</v>
      </c>
    </row>
    <row r="843" customFormat="false" ht="12.8" hidden="false" customHeight="false" outlineLevel="0" collapsed="false">
      <c r="H843" s="0" t="n">
        <v>746.5</v>
      </c>
      <c r="I843" s="1" t="n">
        <f aca="true">FORECAST(H843,OFFSET(lens3y,MATCH(H843,lens3x,1)-1,0,2),OFFSET(lens3x,MATCH(H843,lens3x,1)-1,0,2))</f>
        <v>0.999282139427307</v>
      </c>
      <c r="P843" s="1" t="n">
        <v>746</v>
      </c>
      <c r="Q843" s="2" t="n">
        <f aca="true">FORECAST(P843,OFFSET(ref3ay,MATCH(P843,ref3x,1)-1,0,2),OFFSET(ref3x,MATCH(P843,ref3x,1)-1,0,2))</f>
        <v>98.33968</v>
      </c>
      <c r="R843" s="2" t="n">
        <f aca="true">FORECAST(P843,OFFSET(ref3by,MATCH(P843,ref3x,1)-1,0,2),OFFSET(ref3x,MATCH(P843,ref3x,1)-1,0,2))</f>
        <v>98.3971</v>
      </c>
      <c r="S843" s="1" t="n">
        <f aca="false">Q843/100</f>
        <v>0.9833968</v>
      </c>
      <c r="T843" s="1" t="n">
        <f aca="false">R843/100</f>
        <v>0.983971</v>
      </c>
      <c r="U843" s="3" t="n">
        <f aca="false">T843*S843*I842</f>
        <v>0.96693930644372</v>
      </c>
    </row>
    <row r="844" customFormat="false" ht="12.8" hidden="false" customHeight="false" outlineLevel="0" collapsed="false">
      <c r="H844" s="0" t="n">
        <v>747</v>
      </c>
      <c r="I844" s="1" t="n">
        <f aca="true">FORECAST(H844,OFFSET(lens3y,MATCH(H844,lens3x,1)-1,0,2),OFFSET(lens3x,MATCH(H844,lens3x,1)-1,0,2))</f>
        <v>0.999282139427307</v>
      </c>
      <c r="P844" s="1" t="n">
        <v>746.5</v>
      </c>
      <c r="Q844" s="2" t="n">
        <f aca="true">FORECAST(P844,OFFSET(ref3ay,MATCH(P844,ref3x,1)-1,0,2),OFFSET(ref3x,MATCH(P844,ref3x,1)-1,0,2))</f>
        <v>98.327045</v>
      </c>
      <c r="R844" s="2" t="n">
        <f aca="true">FORECAST(P844,OFFSET(ref3by,MATCH(P844,ref3x,1)-1,0,2),OFFSET(ref3x,MATCH(P844,ref3x,1)-1,0,2))</f>
        <v>98.384775</v>
      </c>
      <c r="S844" s="1" t="n">
        <f aca="false">Q844/100</f>
        <v>0.98327045</v>
      </c>
      <c r="T844" s="1" t="n">
        <f aca="false">R844/100</f>
        <v>0.98384775</v>
      </c>
      <c r="U844" s="3" t="n">
        <f aca="false">T844*S844*I843</f>
        <v>0.96669396986888</v>
      </c>
    </row>
    <row r="845" customFormat="false" ht="12.8" hidden="false" customHeight="false" outlineLevel="0" collapsed="false">
      <c r="H845" s="0" t="n">
        <v>747.5</v>
      </c>
      <c r="I845" s="1" t="n">
        <f aca="true">FORECAST(H845,OFFSET(lens3y,MATCH(H845,lens3x,1)-1,0,2),OFFSET(lens3x,MATCH(H845,lens3x,1)-1,0,2))</f>
        <v>0.999282139427307</v>
      </c>
      <c r="P845" s="1" t="n">
        <v>747</v>
      </c>
      <c r="Q845" s="2" t="n">
        <f aca="true">FORECAST(P845,OFFSET(ref3ay,MATCH(P845,ref3x,1)-1,0,2),OFFSET(ref3x,MATCH(P845,ref3x,1)-1,0,2))</f>
        <v>98.31441</v>
      </c>
      <c r="R845" s="2" t="n">
        <f aca="true">FORECAST(P845,OFFSET(ref3by,MATCH(P845,ref3x,1)-1,0,2),OFFSET(ref3x,MATCH(P845,ref3x,1)-1,0,2))</f>
        <v>98.37245</v>
      </c>
      <c r="S845" s="1" t="n">
        <f aca="false">Q845/100</f>
        <v>0.9831441</v>
      </c>
      <c r="T845" s="1" t="n">
        <f aca="false">R845/100</f>
        <v>0.9837245</v>
      </c>
      <c r="U845" s="3" t="n">
        <f aca="false">T845*S845*I844</f>
        <v>0.966448664416958</v>
      </c>
    </row>
    <row r="846" customFormat="false" ht="12.8" hidden="false" customHeight="false" outlineLevel="0" collapsed="false">
      <c r="H846" s="0" t="n">
        <v>748</v>
      </c>
      <c r="I846" s="1" t="n">
        <f aca="true">FORECAST(H846,OFFSET(lens3y,MATCH(H846,lens3x,1)-1,0,2),OFFSET(lens3x,MATCH(H846,lens3x,1)-1,0,2))</f>
        <v>0.999282139427307</v>
      </c>
      <c r="P846" s="1" t="n">
        <v>747.5</v>
      </c>
      <c r="Q846" s="2" t="n">
        <f aca="true">FORECAST(P846,OFFSET(ref3ay,MATCH(P846,ref3x,1)-1,0,2),OFFSET(ref3x,MATCH(P846,ref3x,1)-1,0,2))</f>
        <v>98.30185</v>
      </c>
      <c r="R846" s="2" t="n">
        <f aca="true">FORECAST(P846,OFFSET(ref3by,MATCH(P846,ref3x,1)-1,0,2),OFFSET(ref3x,MATCH(P846,ref3x,1)-1,0,2))</f>
        <v>98.36014</v>
      </c>
      <c r="S846" s="1" t="n">
        <f aca="false">Q846/100</f>
        <v>0.9830185</v>
      </c>
      <c r="T846" s="1" t="n">
        <f aca="false">R846/100</f>
        <v>0.9836014</v>
      </c>
      <c r="U846" s="3" t="n">
        <f aca="false">T846*S846*I845</f>
        <v>0.966204274606247</v>
      </c>
    </row>
    <row r="847" customFormat="false" ht="12.8" hidden="false" customHeight="false" outlineLevel="0" collapsed="false">
      <c r="H847" s="0" t="n">
        <v>748.5</v>
      </c>
      <c r="I847" s="1" t="n">
        <f aca="true">FORECAST(H847,OFFSET(lens3y,MATCH(H847,lens3x,1)-1,0,2),OFFSET(lens3x,MATCH(H847,lens3x,1)-1,0,2))</f>
        <v>0.999282139427307</v>
      </c>
      <c r="P847" s="1" t="n">
        <v>748</v>
      </c>
      <c r="Q847" s="2" t="n">
        <f aca="true">FORECAST(P847,OFFSET(ref3ay,MATCH(P847,ref3x,1)-1,0,2),OFFSET(ref3x,MATCH(P847,ref3x,1)-1,0,2))</f>
        <v>98.28929</v>
      </c>
      <c r="R847" s="2" t="n">
        <f aca="true">FORECAST(P847,OFFSET(ref3by,MATCH(P847,ref3x,1)-1,0,2),OFFSET(ref3x,MATCH(P847,ref3x,1)-1,0,2))</f>
        <v>98.34783</v>
      </c>
      <c r="S847" s="1" t="n">
        <f aca="false">Q847/100</f>
        <v>0.9828929</v>
      </c>
      <c r="T847" s="1" t="n">
        <f aca="false">R847/100</f>
        <v>0.9834783</v>
      </c>
      <c r="U847" s="3" t="n">
        <f aca="false">T847*S847*I846</f>
        <v>0.965959915696059</v>
      </c>
    </row>
    <row r="848" customFormat="false" ht="12.8" hidden="false" customHeight="false" outlineLevel="0" collapsed="false">
      <c r="H848" s="0" t="n">
        <v>749</v>
      </c>
      <c r="I848" s="1" t="n">
        <f aca="true">FORECAST(H848,OFFSET(lens3y,MATCH(H848,lens3x,1)-1,0,2),OFFSET(lens3x,MATCH(H848,lens3x,1)-1,0,2))</f>
        <v>0.999282139427307</v>
      </c>
      <c r="P848" s="1" t="n">
        <v>748.5</v>
      </c>
      <c r="Q848" s="2" t="n">
        <f aca="true">FORECAST(P848,OFFSET(ref3ay,MATCH(P848,ref3x,1)-1,0,2),OFFSET(ref3x,MATCH(P848,ref3x,1)-1,0,2))</f>
        <v>98.27712</v>
      </c>
      <c r="R848" s="2" t="n">
        <f aca="true">FORECAST(P848,OFFSET(ref3by,MATCH(P848,ref3x,1)-1,0,2),OFFSET(ref3x,MATCH(P848,ref3x,1)-1,0,2))</f>
        <v>98.33584</v>
      </c>
      <c r="S848" s="1" t="n">
        <f aca="false">Q848/100</f>
        <v>0.9827712</v>
      </c>
      <c r="T848" s="1" t="n">
        <f aca="false">R848/100</f>
        <v>0.9833584</v>
      </c>
      <c r="U848" s="3" t="n">
        <f aca="false">T848*S848*I847</f>
        <v>0.965722562628879</v>
      </c>
    </row>
    <row r="849" customFormat="false" ht="12.8" hidden="false" customHeight="false" outlineLevel="0" collapsed="false">
      <c r="H849" s="0" t="n">
        <v>749.5</v>
      </c>
      <c r="I849" s="1" t="n">
        <f aca="true">FORECAST(H849,OFFSET(lens3y,MATCH(H849,lens3x,1)-1,0,2),OFFSET(lens3x,MATCH(H849,lens3x,1)-1,0,2))</f>
        <v>0.999282139427307</v>
      </c>
      <c r="P849" s="1" t="n">
        <v>749</v>
      </c>
      <c r="Q849" s="2" t="n">
        <f aca="true">FORECAST(P849,OFFSET(ref3ay,MATCH(P849,ref3x,1)-1,0,2),OFFSET(ref3x,MATCH(P849,ref3x,1)-1,0,2))</f>
        <v>98.26495</v>
      </c>
      <c r="R849" s="2" t="n">
        <f aca="true">FORECAST(P849,OFFSET(ref3by,MATCH(P849,ref3x,1)-1,0,2),OFFSET(ref3x,MATCH(P849,ref3x,1)-1,0,2))</f>
        <v>98.32385</v>
      </c>
      <c r="S849" s="1" t="n">
        <f aca="false">Q849/100</f>
        <v>0.9826495</v>
      </c>
      <c r="T849" s="1" t="n">
        <f aca="false">R849/100</f>
        <v>0.9832385</v>
      </c>
      <c r="U849" s="3" t="n">
        <f aca="false">T849*S849*I848</f>
        <v>0.96548523872441</v>
      </c>
    </row>
    <row r="850" customFormat="false" ht="12.8" hidden="false" customHeight="false" outlineLevel="0" collapsed="false">
      <c r="H850" s="0" t="n">
        <v>750</v>
      </c>
      <c r="I850" s="1" t="n">
        <f aca="true">FORECAST(H850,OFFSET(lens3y,MATCH(H850,lens3x,1)-1,0,2),OFFSET(lens3x,MATCH(H850,lens3x,1)-1,0,2))</f>
        <v>0.999282139427307</v>
      </c>
      <c r="P850" s="1" t="n">
        <v>749.5</v>
      </c>
      <c r="Q850" s="2" t="n">
        <f aca="true">FORECAST(P850,OFFSET(ref3ay,MATCH(P850,ref3x,1)-1,0,2),OFFSET(ref3x,MATCH(P850,ref3x,1)-1,0,2))</f>
        <v>98.252875</v>
      </c>
      <c r="R850" s="2" t="n">
        <f aca="true">FORECAST(P850,OFFSET(ref3by,MATCH(P850,ref3x,1)-1,0,2),OFFSET(ref3x,MATCH(P850,ref3x,1)-1,0,2))</f>
        <v>98.311905</v>
      </c>
      <c r="S850" s="1" t="n">
        <f aca="false">Q850/100</f>
        <v>0.98252875</v>
      </c>
      <c r="T850" s="1" t="n">
        <f aca="false">R850/100</f>
        <v>0.98311905</v>
      </c>
      <c r="U850" s="3" t="n">
        <f aca="false">T850*S850*I849</f>
        <v>0.965249319095409</v>
      </c>
    </row>
    <row r="851" customFormat="false" ht="12.8" hidden="false" customHeight="false" outlineLevel="0" collapsed="false">
      <c r="H851" s="0" t="n">
        <v>750.5</v>
      </c>
      <c r="I851" s="1" t="n">
        <f aca="true">FORECAST(H851,OFFSET(lens3y,MATCH(H851,lens3x,1)-1,0,2),OFFSET(lens3x,MATCH(H851,lens3x,1)-1,0,2))</f>
        <v>0.999282139427307</v>
      </c>
      <c r="P851" s="1" t="n">
        <v>750</v>
      </c>
      <c r="Q851" s="2" t="n">
        <f aca="true">FORECAST(P851,OFFSET(ref3ay,MATCH(P851,ref3x,1)-1,0,2),OFFSET(ref3x,MATCH(P851,ref3x,1)-1,0,2))</f>
        <v>98.2408</v>
      </c>
      <c r="R851" s="2" t="n">
        <f aca="true">FORECAST(P851,OFFSET(ref3by,MATCH(P851,ref3x,1)-1,0,2),OFFSET(ref3x,MATCH(P851,ref3x,1)-1,0,2))</f>
        <v>98.29996</v>
      </c>
      <c r="S851" s="1" t="n">
        <f aca="false">Q851/100</f>
        <v>0.982408</v>
      </c>
      <c r="T851" s="1" t="n">
        <f aca="false">R851/100</f>
        <v>0.9829996</v>
      </c>
      <c r="U851" s="3" t="n">
        <f aca="false">T851*S851*I850</f>
        <v>0.965013428292876</v>
      </c>
    </row>
    <row r="852" customFormat="false" ht="12.8" hidden="false" customHeight="false" outlineLevel="0" collapsed="false">
      <c r="H852" s="0" t="n">
        <v>751</v>
      </c>
      <c r="I852" s="1" t="n">
        <f aca="true">FORECAST(H852,OFFSET(lens3y,MATCH(H852,lens3x,1)-1,0,2),OFFSET(lens3x,MATCH(H852,lens3x,1)-1,0,2))</f>
        <v>0.999282139427307</v>
      </c>
      <c r="P852" s="1" t="n">
        <v>750.5</v>
      </c>
      <c r="Q852" s="2" t="n">
        <f aca="true">FORECAST(P852,OFFSET(ref3ay,MATCH(P852,ref3x,1)-1,0,2),OFFSET(ref3x,MATCH(P852,ref3x,1)-1,0,2))</f>
        <v>98.228575</v>
      </c>
      <c r="R852" s="2" t="n">
        <f aca="true">FORECAST(P852,OFFSET(ref3by,MATCH(P852,ref3x,1)-1,0,2),OFFSET(ref3x,MATCH(P852,ref3x,1)-1,0,2))</f>
        <v>98.28781</v>
      </c>
      <c r="S852" s="1" t="n">
        <f aca="false">Q852/100</f>
        <v>0.98228575</v>
      </c>
      <c r="T852" s="1" t="n">
        <f aca="false">R852/100</f>
        <v>0.9828781</v>
      </c>
      <c r="U852" s="3" t="n">
        <f aca="false">T852*S852*I851</f>
        <v>0.964774080814699</v>
      </c>
    </row>
    <row r="853" customFormat="false" ht="12.8" hidden="false" customHeight="false" outlineLevel="0" collapsed="false">
      <c r="H853" s="0" t="n">
        <v>751.5</v>
      </c>
      <c r="I853" s="1" t="n">
        <f aca="true">FORECAST(H853,OFFSET(lens3y,MATCH(H853,lens3x,1)-1,0,2),OFFSET(lens3x,MATCH(H853,lens3x,1)-1,0,2))</f>
        <v>0.999282139427307</v>
      </c>
      <c r="P853" s="1" t="n">
        <v>751</v>
      </c>
      <c r="Q853" s="2" t="n">
        <f aca="true">FORECAST(P853,OFFSET(ref3ay,MATCH(P853,ref3x,1)-1,0,2),OFFSET(ref3x,MATCH(P853,ref3x,1)-1,0,2))</f>
        <v>98.21635</v>
      </c>
      <c r="R853" s="2" t="n">
        <f aca="true">FORECAST(P853,OFFSET(ref3by,MATCH(P853,ref3x,1)-1,0,2),OFFSET(ref3x,MATCH(P853,ref3x,1)-1,0,2))</f>
        <v>98.27566</v>
      </c>
      <c r="S853" s="1" t="n">
        <f aca="false">Q853/100</f>
        <v>0.9821635</v>
      </c>
      <c r="T853" s="1" t="n">
        <f aca="false">R853/100</f>
        <v>0.9827566</v>
      </c>
      <c r="U853" s="3" t="n">
        <f aca="false">T853*S853*I852</f>
        <v>0.964534763021947</v>
      </c>
    </row>
    <row r="854" customFormat="false" ht="12.8" hidden="false" customHeight="false" outlineLevel="0" collapsed="false">
      <c r="H854" s="0" t="n">
        <v>752</v>
      </c>
      <c r="I854" s="1" t="n">
        <f aca="true">FORECAST(H854,OFFSET(lens3y,MATCH(H854,lens3x,1)-1,0,2),OFFSET(lens3x,MATCH(H854,lens3x,1)-1,0,2))</f>
        <v>0.999282139427307</v>
      </c>
      <c r="P854" s="1" t="n">
        <v>751.5</v>
      </c>
      <c r="Q854" s="2" t="n">
        <f aca="true">FORECAST(P854,OFFSET(ref3ay,MATCH(P854,ref3x,1)-1,0,2),OFFSET(ref3x,MATCH(P854,ref3x,1)-1,0,2))</f>
        <v>98.20424</v>
      </c>
      <c r="R854" s="2" t="n">
        <f aca="true">FORECAST(P854,OFFSET(ref3by,MATCH(P854,ref3x,1)-1,0,2),OFFSET(ref3x,MATCH(P854,ref3x,1)-1,0,2))</f>
        <v>98.26356</v>
      </c>
      <c r="S854" s="1" t="n">
        <f aca="false">Q854/100</f>
        <v>0.9820424</v>
      </c>
      <c r="T854" s="1" t="n">
        <f aca="false">R854/100</f>
        <v>0.9826356</v>
      </c>
      <c r="U854" s="3" t="n">
        <f aca="false">T854*S854*I853</f>
        <v>0.964297094802495</v>
      </c>
    </row>
    <row r="855" customFormat="false" ht="12.8" hidden="false" customHeight="false" outlineLevel="0" collapsed="false">
      <c r="H855" s="0" t="n">
        <v>752.5</v>
      </c>
      <c r="I855" s="1" t="n">
        <f aca="true">FORECAST(H855,OFFSET(lens3y,MATCH(H855,lens3x,1)-1,0,2),OFFSET(lens3x,MATCH(H855,lens3x,1)-1,0,2))</f>
        <v>0.999282139427307</v>
      </c>
      <c r="P855" s="1" t="n">
        <v>752</v>
      </c>
      <c r="Q855" s="2" t="n">
        <f aca="true">FORECAST(P855,OFFSET(ref3ay,MATCH(P855,ref3x,1)-1,0,2),OFFSET(ref3x,MATCH(P855,ref3x,1)-1,0,2))</f>
        <v>98.19213</v>
      </c>
      <c r="R855" s="2" t="n">
        <f aca="true">FORECAST(P855,OFFSET(ref3by,MATCH(P855,ref3x,1)-1,0,2),OFFSET(ref3x,MATCH(P855,ref3x,1)-1,0,2))</f>
        <v>98.25146</v>
      </c>
      <c r="S855" s="1" t="n">
        <f aca="false">Q855/100</f>
        <v>0.9819213</v>
      </c>
      <c r="T855" s="1" t="n">
        <f aca="false">R855/100</f>
        <v>0.9825146</v>
      </c>
      <c r="U855" s="3" t="n">
        <f aca="false">T855*S855*I854</f>
        <v>0.964059455868205</v>
      </c>
    </row>
    <row r="856" customFormat="false" ht="12.8" hidden="false" customHeight="false" outlineLevel="0" collapsed="false">
      <c r="H856" s="0" t="n">
        <v>753</v>
      </c>
      <c r="I856" s="1" t="n">
        <f aca="true">FORECAST(H856,OFFSET(lens3y,MATCH(H856,lens3x,1)-1,0,2),OFFSET(lens3x,MATCH(H856,lens3x,1)-1,0,2))</f>
        <v>0.999282139427307</v>
      </c>
      <c r="P856" s="1" t="n">
        <v>752.5</v>
      </c>
      <c r="Q856" s="2" t="n">
        <f aca="true">FORECAST(P856,OFFSET(ref3ay,MATCH(P856,ref3x,1)-1,0,2),OFFSET(ref3x,MATCH(P856,ref3x,1)-1,0,2))</f>
        <v>98.18036</v>
      </c>
      <c r="R856" s="2" t="n">
        <f aca="true">FORECAST(P856,OFFSET(ref3by,MATCH(P856,ref3x,1)-1,0,2),OFFSET(ref3x,MATCH(P856,ref3x,1)-1,0,2))</f>
        <v>98.23965</v>
      </c>
      <c r="S856" s="1" t="n">
        <f aca="false">Q856/100</f>
        <v>0.9818036</v>
      </c>
      <c r="T856" s="1" t="n">
        <f aca="false">R856/100</f>
        <v>0.9823965</v>
      </c>
      <c r="U856" s="3" t="n">
        <f aca="false">T856*S856*I855</f>
        <v>0.96382802914609</v>
      </c>
    </row>
    <row r="857" customFormat="false" ht="12.8" hidden="false" customHeight="false" outlineLevel="0" collapsed="false">
      <c r="H857" s="0" t="n">
        <v>753.5</v>
      </c>
      <c r="I857" s="1" t="n">
        <f aca="true">FORECAST(H857,OFFSET(lens3y,MATCH(H857,lens3x,1)-1,0,2),OFFSET(lens3x,MATCH(H857,lens3x,1)-1,0,2))</f>
        <v>0.999282139427307</v>
      </c>
      <c r="P857" s="1" t="n">
        <v>753</v>
      </c>
      <c r="Q857" s="2" t="n">
        <f aca="true">FORECAST(P857,OFFSET(ref3ay,MATCH(P857,ref3x,1)-1,0,2),OFFSET(ref3x,MATCH(P857,ref3x,1)-1,0,2))</f>
        <v>98.16859</v>
      </c>
      <c r="R857" s="2" t="n">
        <f aca="true">FORECAST(P857,OFFSET(ref3by,MATCH(P857,ref3x,1)-1,0,2),OFFSET(ref3x,MATCH(P857,ref3x,1)-1,0,2))</f>
        <v>98.22784</v>
      </c>
      <c r="S857" s="1" t="n">
        <f aca="false">Q857/100</f>
        <v>0.9816859</v>
      </c>
      <c r="T857" s="1" t="n">
        <f aca="false">R857/100</f>
        <v>0.9822784</v>
      </c>
      <c r="U857" s="3" t="n">
        <f aca="false">T857*S857*I856</f>
        <v>0.963596630204757</v>
      </c>
    </row>
    <row r="858" customFormat="false" ht="12.8" hidden="false" customHeight="false" outlineLevel="0" collapsed="false">
      <c r="H858" s="0" t="n">
        <v>754</v>
      </c>
      <c r="I858" s="1" t="n">
        <f aca="true">FORECAST(H858,OFFSET(lens3y,MATCH(H858,lens3x,1)-1,0,2),OFFSET(lens3x,MATCH(H858,lens3x,1)-1,0,2))</f>
        <v>0.999282139427307</v>
      </c>
      <c r="P858" s="1" t="n">
        <v>753.5</v>
      </c>
      <c r="Q858" s="2" t="n">
        <f aca="true">FORECAST(P858,OFFSET(ref3ay,MATCH(P858,ref3x,1)-1,0,2),OFFSET(ref3x,MATCH(P858,ref3x,1)-1,0,2))</f>
        <v>98.15696</v>
      </c>
      <c r="R858" s="2" t="n">
        <f aca="true">FORECAST(P858,OFFSET(ref3by,MATCH(P858,ref3x,1)-1,0,2),OFFSET(ref3x,MATCH(P858,ref3x,1)-1,0,2))</f>
        <v>98.216095</v>
      </c>
      <c r="S858" s="1" t="n">
        <f aca="false">Q858/100</f>
        <v>0.9815696</v>
      </c>
      <c r="T858" s="1" t="n">
        <f aca="false">R858/100</f>
        <v>0.98216095</v>
      </c>
      <c r="U858" s="3" t="n">
        <f aca="false">T858*S858*I857</f>
        <v>0.963367270643782</v>
      </c>
    </row>
    <row r="859" customFormat="false" ht="12.8" hidden="false" customHeight="false" outlineLevel="0" collapsed="false">
      <c r="H859" s="0" t="n">
        <v>754.5</v>
      </c>
      <c r="I859" s="1" t="n">
        <f aca="true">FORECAST(H859,OFFSET(lens3y,MATCH(H859,lens3x,1)-1,0,2),OFFSET(lens3x,MATCH(H859,lens3x,1)-1,0,2))</f>
        <v>0.999282139427307</v>
      </c>
      <c r="P859" s="1" t="n">
        <v>754</v>
      </c>
      <c r="Q859" s="2" t="n">
        <f aca="true">FORECAST(P859,OFFSET(ref3ay,MATCH(P859,ref3x,1)-1,0,2),OFFSET(ref3x,MATCH(P859,ref3x,1)-1,0,2))</f>
        <v>98.14533</v>
      </c>
      <c r="R859" s="2" t="n">
        <f aca="true">FORECAST(P859,OFFSET(ref3by,MATCH(P859,ref3x,1)-1,0,2),OFFSET(ref3x,MATCH(P859,ref3x,1)-1,0,2))</f>
        <v>98.20435</v>
      </c>
      <c r="S859" s="1" t="n">
        <f aca="false">Q859/100</f>
        <v>0.9814533</v>
      </c>
      <c r="T859" s="1" t="n">
        <f aca="false">R859/100</f>
        <v>0.9820435</v>
      </c>
      <c r="U859" s="3" t="n">
        <f aca="false">T859*S859*I858</f>
        <v>0.963137938382067</v>
      </c>
    </row>
    <row r="860" customFormat="false" ht="12.8" hidden="false" customHeight="false" outlineLevel="0" collapsed="false">
      <c r="H860" s="0" t="n">
        <v>755</v>
      </c>
      <c r="I860" s="1" t="n">
        <f aca="true">FORECAST(H860,OFFSET(lens3y,MATCH(H860,lens3x,1)-1,0,2),OFFSET(lens3x,MATCH(H860,lens3x,1)-1,0,2))</f>
        <v>0.999282139427307</v>
      </c>
      <c r="P860" s="1" t="n">
        <v>754.5</v>
      </c>
      <c r="Q860" s="2" t="n">
        <f aca="true">FORECAST(P860,OFFSET(ref3ay,MATCH(P860,ref3x,1)-1,0,2),OFFSET(ref3x,MATCH(P860,ref3x,1)-1,0,2))</f>
        <v>98.13385</v>
      </c>
      <c r="R860" s="2" t="n">
        <f aca="true">FORECAST(P860,OFFSET(ref3by,MATCH(P860,ref3x,1)-1,0,2),OFFSET(ref3x,MATCH(P860,ref3x,1)-1,0,2))</f>
        <v>98.1927</v>
      </c>
      <c r="S860" s="1" t="n">
        <f aca="false">Q860/100</f>
        <v>0.9813385</v>
      </c>
      <c r="T860" s="1" t="n">
        <f aca="false">R860/100</f>
        <v>0.981927</v>
      </c>
      <c r="U860" s="3" t="n">
        <f aca="false">T860*S860*I859</f>
        <v>0.962911036853689</v>
      </c>
    </row>
    <row r="861" customFormat="false" ht="12.8" hidden="false" customHeight="false" outlineLevel="0" collapsed="false">
      <c r="H861" s="0" t="n">
        <v>755.5</v>
      </c>
      <c r="I861" s="1" t="n">
        <f aca="true">FORECAST(H861,OFFSET(lens3y,MATCH(H861,lens3x,1)-1,0,2),OFFSET(lens3x,MATCH(H861,lens3x,1)-1,0,2))</f>
        <v>0.999282139427307</v>
      </c>
      <c r="P861" s="1" t="n">
        <v>755</v>
      </c>
      <c r="Q861" s="2" t="n">
        <f aca="true">FORECAST(P861,OFFSET(ref3ay,MATCH(P861,ref3x,1)-1,0,2),OFFSET(ref3x,MATCH(P861,ref3x,1)-1,0,2))</f>
        <v>98.12237</v>
      </c>
      <c r="R861" s="2" t="n">
        <f aca="true">FORECAST(P861,OFFSET(ref3by,MATCH(P861,ref3x,1)-1,0,2),OFFSET(ref3x,MATCH(P861,ref3x,1)-1,0,2))</f>
        <v>98.18105</v>
      </c>
      <c r="S861" s="1" t="n">
        <f aca="false">Q861/100</f>
        <v>0.9812237</v>
      </c>
      <c r="T861" s="1" t="n">
        <f aca="false">R861/100</f>
        <v>0.9818105</v>
      </c>
      <c r="U861" s="3" t="n">
        <f aca="false">T861*S861*I860</f>
        <v>0.962684162054511</v>
      </c>
    </row>
    <row r="862" customFormat="false" ht="12.8" hidden="false" customHeight="false" outlineLevel="0" collapsed="false">
      <c r="H862" s="0" t="n">
        <v>756</v>
      </c>
      <c r="I862" s="1" t="n">
        <f aca="true">FORECAST(H862,OFFSET(lens3y,MATCH(H862,lens3x,1)-1,0,2),OFFSET(lens3x,MATCH(H862,lens3x,1)-1,0,2))</f>
        <v>0.999282139427307</v>
      </c>
      <c r="P862" s="1" t="n">
        <v>755.5</v>
      </c>
      <c r="Q862" s="2" t="n">
        <f aca="true">FORECAST(P862,OFFSET(ref3ay,MATCH(P862,ref3x,1)-1,0,2),OFFSET(ref3x,MATCH(P862,ref3x,1)-1,0,2))</f>
        <v>98.110815</v>
      </c>
      <c r="R862" s="2" t="n">
        <f aca="true">FORECAST(P862,OFFSET(ref3by,MATCH(P862,ref3x,1)-1,0,2),OFFSET(ref3x,MATCH(P862,ref3x,1)-1,0,2))</f>
        <v>98.169265</v>
      </c>
      <c r="S862" s="1" t="n">
        <f aca="false">Q862/100</f>
        <v>0.98110815</v>
      </c>
      <c r="T862" s="1" t="n">
        <f aca="false">R862/100</f>
        <v>0.98169265</v>
      </c>
      <c r="U862" s="3" t="n">
        <f aca="false">T862*S862*I861</f>
        <v>0.962455254697371</v>
      </c>
    </row>
    <row r="863" customFormat="false" ht="12.8" hidden="false" customHeight="false" outlineLevel="0" collapsed="false">
      <c r="H863" s="0" t="n">
        <v>756.5</v>
      </c>
      <c r="I863" s="1" t="n">
        <f aca="true">FORECAST(H863,OFFSET(lens3y,MATCH(H863,lens3x,1)-1,0,2),OFFSET(lens3x,MATCH(H863,lens3x,1)-1,0,2))</f>
        <v>0.999282139427307</v>
      </c>
      <c r="P863" s="1" t="n">
        <v>756</v>
      </c>
      <c r="Q863" s="2" t="n">
        <f aca="true">FORECAST(P863,OFFSET(ref3ay,MATCH(P863,ref3x,1)-1,0,2),OFFSET(ref3x,MATCH(P863,ref3x,1)-1,0,2))</f>
        <v>98.09926</v>
      </c>
      <c r="R863" s="2" t="n">
        <f aca="true">FORECAST(P863,OFFSET(ref3by,MATCH(P863,ref3x,1)-1,0,2),OFFSET(ref3x,MATCH(P863,ref3x,1)-1,0,2))</f>
        <v>98.15748</v>
      </c>
      <c r="S863" s="1" t="n">
        <f aca="false">Q863/100</f>
        <v>0.9809926</v>
      </c>
      <c r="T863" s="1" t="n">
        <f aca="false">R863/100</f>
        <v>0.9815748</v>
      </c>
      <c r="U863" s="3" t="n">
        <f aca="false">T863*S863*I862</f>
        <v>0.962226374555815</v>
      </c>
    </row>
    <row r="864" customFormat="false" ht="12.8" hidden="false" customHeight="false" outlineLevel="0" collapsed="false">
      <c r="H864" s="0" t="n">
        <v>757</v>
      </c>
      <c r="I864" s="1" t="n">
        <f aca="true">FORECAST(H864,OFFSET(lens3y,MATCH(H864,lens3x,1)-1,0,2),OFFSET(lens3x,MATCH(H864,lens3x,1)-1,0,2))</f>
        <v>0.999282139427307</v>
      </c>
      <c r="P864" s="1" t="n">
        <v>756.5</v>
      </c>
      <c r="Q864" s="2" t="n">
        <f aca="true">FORECAST(P864,OFFSET(ref3ay,MATCH(P864,ref3x,1)-1,0,2),OFFSET(ref3x,MATCH(P864,ref3x,1)-1,0,2))</f>
        <v>98.087865</v>
      </c>
      <c r="R864" s="2" t="n">
        <f aca="true">FORECAST(P864,OFFSET(ref3by,MATCH(P864,ref3x,1)-1,0,2),OFFSET(ref3x,MATCH(P864,ref3x,1)-1,0,2))</f>
        <v>98.145795</v>
      </c>
      <c r="S864" s="1" t="n">
        <f aca="false">Q864/100</f>
        <v>0.98087865</v>
      </c>
      <c r="T864" s="1" t="n">
        <f aca="false">R864/100</f>
        <v>0.98145795</v>
      </c>
      <c r="U864" s="3" t="n">
        <f aca="false">T864*S864*I863</f>
        <v>0.9620000710082</v>
      </c>
    </row>
    <row r="865" customFormat="false" ht="12.8" hidden="false" customHeight="false" outlineLevel="0" collapsed="false">
      <c r="H865" s="0" t="n">
        <v>757.5</v>
      </c>
      <c r="I865" s="1" t="n">
        <f aca="true">FORECAST(H865,OFFSET(lens3y,MATCH(H865,lens3x,1)-1,0,2),OFFSET(lens3x,MATCH(H865,lens3x,1)-1,0,2))</f>
        <v>0.999282139427307</v>
      </c>
      <c r="P865" s="1" t="n">
        <v>757</v>
      </c>
      <c r="Q865" s="2" t="n">
        <f aca="true">FORECAST(P865,OFFSET(ref3ay,MATCH(P865,ref3x,1)-1,0,2),OFFSET(ref3x,MATCH(P865,ref3x,1)-1,0,2))</f>
        <v>98.07647</v>
      </c>
      <c r="R865" s="2" t="n">
        <f aca="true">FORECAST(P865,OFFSET(ref3by,MATCH(P865,ref3x,1)-1,0,2),OFFSET(ref3x,MATCH(P865,ref3x,1)-1,0,2))</f>
        <v>98.13411</v>
      </c>
      <c r="S865" s="1" t="n">
        <f aca="false">Q865/100</f>
        <v>0.9807647</v>
      </c>
      <c r="T865" s="1" t="n">
        <f aca="false">R865/100</f>
        <v>0.9813411</v>
      </c>
      <c r="U865" s="3" t="n">
        <f aca="false">T865*S865*I864</f>
        <v>0.961773794071583</v>
      </c>
    </row>
    <row r="866" customFormat="false" ht="12.8" hidden="false" customHeight="false" outlineLevel="0" collapsed="false">
      <c r="H866" s="0" t="n">
        <v>758</v>
      </c>
      <c r="I866" s="1" t="n">
        <f aca="true">FORECAST(H866,OFFSET(lens3y,MATCH(H866,lens3x,1)-1,0,2),OFFSET(lens3x,MATCH(H866,lens3x,1)-1,0,2))</f>
        <v>0.999282139427307</v>
      </c>
      <c r="P866" s="1" t="n">
        <v>757.5</v>
      </c>
      <c r="Q866" s="2" t="n">
        <f aca="true">FORECAST(P866,OFFSET(ref3ay,MATCH(P866,ref3x,1)-1,0,2),OFFSET(ref3x,MATCH(P866,ref3x,1)-1,0,2))</f>
        <v>98.06547</v>
      </c>
      <c r="R866" s="2" t="n">
        <f aca="true">FORECAST(P866,OFFSET(ref3by,MATCH(P866,ref3x,1)-1,0,2),OFFSET(ref3x,MATCH(P866,ref3x,1)-1,0,2))</f>
        <v>98.12276</v>
      </c>
      <c r="S866" s="1" t="n">
        <f aca="false">Q866/100</f>
        <v>0.9806547</v>
      </c>
      <c r="T866" s="1" t="n">
        <f aca="false">R866/100</f>
        <v>0.9812276</v>
      </c>
      <c r="U866" s="3" t="n">
        <f aca="false">T866*S866*I865</f>
        <v>0.961554699634377</v>
      </c>
    </row>
    <row r="867" customFormat="false" ht="12.8" hidden="false" customHeight="false" outlineLevel="0" collapsed="false">
      <c r="H867" s="0" t="n">
        <v>758.5</v>
      </c>
      <c r="I867" s="1" t="n">
        <f aca="true">FORECAST(H867,OFFSET(lens3y,MATCH(H867,lens3x,1)-1,0,2),OFFSET(lens3x,MATCH(H867,lens3x,1)-1,0,2))</f>
        <v>0.999282139427307</v>
      </c>
      <c r="P867" s="1" t="n">
        <v>758</v>
      </c>
      <c r="Q867" s="2" t="n">
        <f aca="true">FORECAST(P867,OFFSET(ref3ay,MATCH(P867,ref3x,1)-1,0,2),OFFSET(ref3x,MATCH(P867,ref3x,1)-1,0,2))</f>
        <v>98.05447</v>
      </c>
      <c r="R867" s="2" t="n">
        <f aca="true">FORECAST(P867,OFFSET(ref3by,MATCH(P867,ref3x,1)-1,0,2),OFFSET(ref3x,MATCH(P867,ref3x,1)-1,0,2))</f>
        <v>98.11141</v>
      </c>
      <c r="S867" s="1" t="n">
        <f aca="false">Q867/100</f>
        <v>0.9805447</v>
      </c>
      <c r="T867" s="1" t="n">
        <f aca="false">R867/100</f>
        <v>0.9811141</v>
      </c>
      <c r="U867" s="3" t="n">
        <f aca="false">T867*S867*I866</f>
        <v>0.961335630149246</v>
      </c>
    </row>
    <row r="868" customFormat="false" ht="12.8" hidden="false" customHeight="false" outlineLevel="0" collapsed="false">
      <c r="H868" s="0" t="n">
        <v>759</v>
      </c>
      <c r="I868" s="1" t="n">
        <f aca="true">FORECAST(H868,OFFSET(lens3y,MATCH(H868,lens3x,1)-1,0,2),OFFSET(lens3x,MATCH(H868,lens3x,1)-1,0,2))</f>
        <v>0.999282139427307</v>
      </c>
      <c r="P868" s="1" t="n">
        <v>758.5</v>
      </c>
      <c r="Q868" s="2" t="n">
        <f aca="true">FORECAST(P868,OFFSET(ref3ay,MATCH(P868,ref3x,1)-1,0,2),OFFSET(ref3x,MATCH(P868,ref3x,1)-1,0,2))</f>
        <v>98.043655</v>
      </c>
      <c r="R868" s="2" t="n">
        <f aca="true">FORECAST(P868,OFFSET(ref3by,MATCH(P868,ref3x,1)-1,0,2),OFFSET(ref3x,MATCH(P868,ref3x,1)-1,0,2))</f>
        <v>98.100185</v>
      </c>
      <c r="S868" s="1" t="n">
        <f aca="false">Q868/100</f>
        <v>0.98043655</v>
      </c>
      <c r="T868" s="1" t="n">
        <f aca="false">R868/100</f>
        <v>0.98100185</v>
      </c>
      <c r="U868" s="3" t="n">
        <f aca="false">T868*S868*I867</f>
        <v>0.961119623830407</v>
      </c>
    </row>
    <row r="869" customFormat="false" ht="12.8" hidden="false" customHeight="false" outlineLevel="0" collapsed="false">
      <c r="H869" s="0" t="n">
        <v>759.5</v>
      </c>
      <c r="I869" s="1" t="n">
        <f aca="true">FORECAST(H869,OFFSET(lens3y,MATCH(H869,lens3x,1)-1,0,2),OFFSET(lens3x,MATCH(H869,lens3x,1)-1,0,2))</f>
        <v>0.999282139427307</v>
      </c>
      <c r="P869" s="1" t="n">
        <v>759</v>
      </c>
      <c r="Q869" s="2" t="n">
        <f aca="true">FORECAST(P869,OFFSET(ref3ay,MATCH(P869,ref3x,1)-1,0,2),OFFSET(ref3x,MATCH(P869,ref3x,1)-1,0,2))</f>
        <v>98.03284</v>
      </c>
      <c r="R869" s="2" t="n">
        <f aca="true">FORECAST(P869,OFFSET(ref3by,MATCH(P869,ref3x,1)-1,0,2),OFFSET(ref3x,MATCH(P869,ref3x,1)-1,0,2))</f>
        <v>98.08896</v>
      </c>
      <c r="S869" s="1" t="n">
        <f aca="false">Q869/100</f>
        <v>0.9803284</v>
      </c>
      <c r="T869" s="1" t="n">
        <f aca="false">R869/100</f>
        <v>0.9808896</v>
      </c>
      <c r="U869" s="3" t="n">
        <f aca="false">T869*S869*I868</f>
        <v>0.960903641773812</v>
      </c>
    </row>
    <row r="870" customFormat="false" ht="12.8" hidden="false" customHeight="false" outlineLevel="0" collapsed="false">
      <c r="H870" s="0" t="n">
        <v>760</v>
      </c>
      <c r="I870" s="1" t="n">
        <f aca="true">FORECAST(H870,OFFSET(lens3y,MATCH(H870,lens3x,1)-1,0,2),OFFSET(lens3x,MATCH(H870,lens3x,1)-1,0,2))</f>
        <v>0.999282139427307</v>
      </c>
      <c r="P870" s="1" t="n">
        <v>759.5</v>
      </c>
      <c r="Q870" s="2" t="n">
        <f aca="true">FORECAST(P870,OFFSET(ref3ay,MATCH(P870,ref3x,1)-1,0,2),OFFSET(ref3x,MATCH(P870,ref3x,1)-1,0,2))</f>
        <v>98.02221</v>
      </c>
      <c r="R870" s="2" t="n">
        <f aca="true">FORECAST(P870,OFFSET(ref3by,MATCH(P870,ref3x,1)-1,0,2),OFFSET(ref3x,MATCH(P870,ref3x,1)-1,0,2))</f>
        <v>98.07786</v>
      </c>
      <c r="S870" s="1" t="n">
        <f aca="false">Q870/100</f>
        <v>0.9802221</v>
      </c>
      <c r="T870" s="1" t="n">
        <f aca="false">R870/100</f>
        <v>0.9807786</v>
      </c>
      <c r="U870" s="3" t="n">
        <f aca="false">T870*S870*I869</f>
        <v>0.960690721513095</v>
      </c>
    </row>
    <row r="871" customFormat="false" ht="12.8" hidden="false" customHeight="false" outlineLevel="0" collapsed="false">
      <c r="H871" s="0" t="n">
        <v>760.5</v>
      </c>
      <c r="I871" s="1" t="n">
        <f aca="true">FORECAST(H871,OFFSET(lens3y,MATCH(H871,lens3x,1)-1,0,2),OFFSET(lens3x,MATCH(H871,lens3x,1)-1,0,2))</f>
        <v>0.999282139427307</v>
      </c>
      <c r="P871" s="1" t="n">
        <v>760</v>
      </c>
      <c r="Q871" s="2" t="n">
        <f aca="true">FORECAST(P871,OFFSET(ref3ay,MATCH(P871,ref3x,1)-1,0,2),OFFSET(ref3x,MATCH(P871,ref3x,1)-1,0,2))</f>
        <v>98.01158</v>
      </c>
      <c r="R871" s="2" t="n">
        <f aca="true">FORECAST(P871,OFFSET(ref3by,MATCH(P871,ref3x,1)-1,0,2),OFFSET(ref3x,MATCH(P871,ref3x,1)-1,0,2))</f>
        <v>98.06676</v>
      </c>
      <c r="S871" s="1" t="n">
        <f aca="false">Q871/100</f>
        <v>0.9801158</v>
      </c>
      <c r="T871" s="1" t="n">
        <f aca="false">R871/100</f>
        <v>0.9806676</v>
      </c>
      <c r="U871" s="3" t="n">
        <f aca="false">T871*S871*I870</f>
        <v>0.960477824834036</v>
      </c>
    </row>
    <row r="872" customFormat="false" ht="12.8" hidden="false" customHeight="false" outlineLevel="0" collapsed="false">
      <c r="H872" s="0" t="n">
        <v>761</v>
      </c>
      <c r="I872" s="1" t="n">
        <f aca="true">FORECAST(H872,OFFSET(lens3y,MATCH(H872,lens3x,1)-1,0,2),OFFSET(lens3x,MATCH(H872,lens3x,1)-1,0,2))</f>
        <v>0.999282139427307</v>
      </c>
      <c r="P872" s="1" t="n">
        <v>760.5</v>
      </c>
      <c r="Q872" s="2" t="n">
        <f aca="true">FORECAST(P872,OFFSET(ref3ay,MATCH(P872,ref3x,1)-1,0,2),OFFSET(ref3x,MATCH(P872,ref3x,1)-1,0,2))</f>
        <v>98.00092</v>
      </c>
      <c r="R872" s="2" t="n">
        <f aca="true">FORECAST(P872,OFFSET(ref3by,MATCH(P872,ref3x,1)-1,0,2),OFFSET(ref3x,MATCH(P872,ref3x,1)-1,0,2))</f>
        <v>98.055575</v>
      </c>
      <c r="S872" s="1" t="n">
        <f aca="false">Q872/100</f>
        <v>0.9800092</v>
      </c>
      <c r="T872" s="1" t="n">
        <f aca="false">R872/100</f>
        <v>0.98055575</v>
      </c>
      <c r="U872" s="3" t="n">
        <f aca="false">T872*S872*I871</f>
        <v>0.960263825370991</v>
      </c>
    </row>
    <row r="873" customFormat="false" ht="12.8" hidden="false" customHeight="false" outlineLevel="0" collapsed="false">
      <c r="H873" s="0" t="n">
        <v>761.5</v>
      </c>
      <c r="I873" s="1" t="n">
        <f aca="true">FORECAST(H873,OFFSET(lens3y,MATCH(H873,lens3x,1)-1,0,2),OFFSET(lens3x,MATCH(H873,lens3x,1)-1,0,2))</f>
        <v>0.999282139427307</v>
      </c>
      <c r="P873" s="1" t="n">
        <v>761</v>
      </c>
      <c r="Q873" s="2" t="n">
        <f aca="true">FORECAST(P873,OFFSET(ref3ay,MATCH(P873,ref3x,1)-1,0,2),OFFSET(ref3x,MATCH(P873,ref3x,1)-1,0,2))</f>
        <v>97.99026</v>
      </c>
      <c r="R873" s="2" t="n">
        <f aca="true">FORECAST(P873,OFFSET(ref3by,MATCH(P873,ref3x,1)-1,0,2),OFFSET(ref3x,MATCH(P873,ref3x,1)-1,0,2))</f>
        <v>98.04439</v>
      </c>
      <c r="S873" s="1" t="n">
        <f aca="false">Q873/100</f>
        <v>0.9799026</v>
      </c>
      <c r="T873" s="1" t="n">
        <f aca="false">R873/100</f>
        <v>0.9804439</v>
      </c>
      <c r="U873" s="3" t="n">
        <f aca="false">T873*S873*I872</f>
        <v>0.960049849737249</v>
      </c>
    </row>
    <row r="874" customFormat="false" ht="12.8" hidden="false" customHeight="false" outlineLevel="0" collapsed="false">
      <c r="H874" s="0" t="n">
        <v>762</v>
      </c>
      <c r="I874" s="1" t="n">
        <f aca="true">FORECAST(H874,OFFSET(lens3y,MATCH(H874,lens3x,1)-1,0,2),OFFSET(lens3x,MATCH(H874,lens3x,1)-1,0,2))</f>
        <v>0.999282139427307</v>
      </c>
      <c r="P874" s="1" t="n">
        <v>761.5</v>
      </c>
      <c r="Q874" s="2" t="n">
        <f aca="true">FORECAST(P874,OFFSET(ref3ay,MATCH(P874,ref3x,1)-1,0,2),OFFSET(ref3x,MATCH(P874,ref3x,1)-1,0,2))</f>
        <v>97.979815</v>
      </c>
      <c r="R874" s="2" t="n">
        <f aca="true">FORECAST(P874,OFFSET(ref3by,MATCH(P874,ref3x,1)-1,0,2),OFFSET(ref3x,MATCH(P874,ref3x,1)-1,0,2))</f>
        <v>98.03335</v>
      </c>
      <c r="S874" s="1" t="n">
        <f aca="false">Q874/100</f>
        <v>0.97979815</v>
      </c>
      <c r="T874" s="1" t="n">
        <f aca="false">R874/100</f>
        <v>0.9803335</v>
      </c>
      <c r="U874" s="3" t="n">
        <f aca="false">T874*S874*I873</f>
        <v>0.959839423821117</v>
      </c>
    </row>
    <row r="875" customFormat="false" ht="12.8" hidden="false" customHeight="false" outlineLevel="0" collapsed="false">
      <c r="H875" s="0" t="n">
        <v>762.5</v>
      </c>
      <c r="I875" s="1" t="n">
        <f aca="true">FORECAST(H875,OFFSET(lens3y,MATCH(H875,lens3x,1)-1,0,2),OFFSET(lens3x,MATCH(H875,lens3x,1)-1,0,2))</f>
        <v>0.999282139427307</v>
      </c>
      <c r="P875" s="1" t="n">
        <v>762</v>
      </c>
      <c r="Q875" s="2" t="n">
        <f aca="true">FORECAST(P875,OFFSET(ref3ay,MATCH(P875,ref3x,1)-1,0,2),OFFSET(ref3x,MATCH(P875,ref3x,1)-1,0,2))</f>
        <v>97.96937</v>
      </c>
      <c r="R875" s="2" t="n">
        <f aca="true">FORECAST(P875,OFFSET(ref3by,MATCH(P875,ref3x,1)-1,0,2),OFFSET(ref3x,MATCH(P875,ref3x,1)-1,0,2))</f>
        <v>98.02231</v>
      </c>
      <c r="S875" s="1" t="n">
        <f aca="false">Q875/100</f>
        <v>0.9796937</v>
      </c>
      <c r="T875" s="1" t="n">
        <f aca="false">R875/100</f>
        <v>0.9802231</v>
      </c>
      <c r="U875" s="3" t="n">
        <f aca="false">T875*S875*I874</f>
        <v>0.959629020950991</v>
      </c>
    </row>
    <row r="876" customFormat="false" ht="12.8" hidden="false" customHeight="false" outlineLevel="0" collapsed="false">
      <c r="H876" s="0" t="n">
        <v>763</v>
      </c>
      <c r="I876" s="1" t="n">
        <f aca="true">FORECAST(H876,OFFSET(lens3y,MATCH(H876,lens3x,1)-1,0,2),OFFSET(lens3x,MATCH(H876,lens3x,1)-1,0,2))</f>
        <v>0.999282139427307</v>
      </c>
      <c r="P876" s="1" t="n">
        <v>762.5</v>
      </c>
      <c r="Q876" s="2" t="n">
        <f aca="true">FORECAST(P876,OFFSET(ref3ay,MATCH(P876,ref3x,1)-1,0,2),OFFSET(ref3x,MATCH(P876,ref3x,1)-1,0,2))</f>
        <v>97.959165</v>
      </c>
      <c r="R876" s="2" t="n">
        <f aca="true">FORECAST(P876,OFFSET(ref3by,MATCH(P876,ref3x,1)-1,0,2),OFFSET(ref3x,MATCH(P876,ref3x,1)-1,0,2))</f>
        <v>98.011455</v>
      </c>
      <c r="S876" s="1" t="n">
        <f aca="false">Q876/100</f>
        <v>0.97959165</v>
      </c>
      <c r="T876" s="1" t="n">
        <f aca="false">R876/100</f>
        <v>0.98011455</v>
      </c>
      <c r="U876" s="3" t="n">
        <f aca="false">T876*S876*I875</f>
        <v>0.95942280265236</v>
      </c>
    </row>
    <row r="877" customFormat="false" ht="12.8" hidden="false" customHeight="false" outlineLevel="0" collapsed="false">
      <c r="H877" s="0" t="n">
        <v>763.5</v>
      </c>
      <c r="I877" s="1" t="n">
        <f aca="true">FORECAST(H877,OFFSET(lens3y,MATCH(H877,lens3x,1)-1,0,2),OFFSET(lens3x,MATCH(H877,lens3x,1)-1,0,2))</f>
        <v>0.999282139427307</v>
      </c>
      <c r="P877" s="1" t="n">
        <v>763</v>
      </c>
      <c r="Q877" s="2" t="n">
        <f aca="true">FORECAST(P877,OFFSET(ref3ay,MATCH(P877,ref3x,1)-1,0,2),OFFSET(ref3x,MATCH(P877,ref3x,1)-1,0,2))</f>
        <v>97.94896</v>
      </c>
      <c r="R877" s="2" t="n">
        <f aca="true">FORECAST(P877,OFFSET(ref3by,MATCH(P877,ref3x,1)-1,0,2),OFFSET(ref3x,MATCH(P877,ref3x,1)-1,0,2))</f>
        <v>98.0006</v>
      </c>
      <c r="S877" s="1" t="n">
        <f aca="false">Q877/100</f>
        <v>0.9794896</v>
      </c>
      <c r="T877" s="1" t="n">
        <f aca="false">R877/100</f>
        <v>0.980006</v>
      </c>
      <c r="U877" s="3" t="n">
        <f aca="false">T877*S877*I876</f>
        <v>0.95921660649288</v>
      </c>
    </row>
    <row r="878" customFormat="false" ht="12.8" hidden="false" customHeight="false" outlineLevel="0" collapsed="false">
      <c r="H878" s="0" t="n">
        <v>764</v>
      </c>
      <c r="I878" s="1" t="n">
        <f aca="true">FORECAST(H878,OFFSET(lens3y,MATCH(H878,lens3x,1)-1,0,2),OFFSET(lens3x,MATCH(H878,lens3x,1)-1,0,2))</f>
        <v>0.999282139427307</v>
      </c>
      <c r="P878" s="1" t="n">
        <v>763.5</v>
      </c>
      <c r="Q878" s="2" t="n">
        <f aca="true">FORECAST(P878,OFFSET(ref3ay,MATCH(P878,ref3x,1)-1,0,2),OFFSET(ref3x,MATCH(P878,ref3x,1)-1,0,2))</f>
        <v>97.938975</v>
      </c>
      <c r="R878" s="2" t="n">
        <f aca="true">FORECAST(P878,OFFSET(ref3by,MATCH(P878,ref3x,1)-1,0,2),OFFSET(ref3x,MATCH(P878,ref3x,1)-1,0,2))</f>
        <v>97.98991</v>
      </c>
      <c r="S878" s="1" t="n">
        <f aca="false">Q878/100</f>
        <v>0.97938975</v>
      </c>
      <c r="T878" s="1" t="n">
        <f aca="false">R878/100</f>
        <v>0.9798991</v>
      </c>
      <c r="U878" s="3" t="n">
        <f aca="false">T878*S878*I877</f>
        <v>0.959014201532424</v>
      </c>
    </row>
    <row r="879" customFormat="false" ht="12.8" hidden="false" customHeight="false" outlineLevel="0" collapsed="false">
      <c r="H879" s="0" t="n">
        <v>764.5</v>
      </c>
      <c r="I879" s="1" t="n">
        <f aca="true">FORECAST(H879,OFFSET(lens3y,MATCH(H879,lens3x,1)-1,0,2),OFFSET(lens3x,MATCH(H879,lens3x,1)-1,0,2))</f>
        <v>0.999282139427307</v>
      </c>
      <c r="P879" s="1" t="n">
        <v>764</v>
      </c>
      <c r="Q879" s="2" t="n">
        <f aca="true">FORECAST(P879,OFFSET(ref3ay,MATCH(P879,ref3x,1)-1,0,2),OFFSET(ref3x,MATCH(P879,ref3x,1)-1,0,2))</f>
        <v>97.92899</v>
      </c>
      <c r="R879" s="2" t="n">
        <f aca="true">FORECAST(P879,OFFSET(ref3by,MATCH(P879,ref3x,1)-1,0,2),OFFSET(ref3x,MATCH(P879,ref3x,1)-1,0,2))</f>
        <v>97.97922</v>
      </c>
      <c r="S879" s="1" t="n">
        <f aca="false">Q879/100</f>
        <v>0.9792899</v>
      </c>
      <c r="T879" s="1" t="n">
        <f aca="false">R879/100</f>
        <v>0.9797922</v>
      </c>
      <c r="U879" s="3" t="n">
        <f aca="false">T879*S879*I878</f>
        <v>0.958811817904574</v>
      </c>
    </row>
    <row r="880" customFormat="false" ht="12.8" hidden="false" customHeight="false" outlineLevel="0" collapsed="false">
      <c r="H880" s="0" t="n">
        <v>765</v>
      </c>
      <c r="I880" s="1" t="n">
        <f aca="true">FORECAST(H880,OFFSET(lens3y,MATCH(H880,lens3x,1)-1,0,2),OFFSET(lens3x,MATCH(H880,lens3x,1)-1,0,2))</f>
        <v>0.999282139427307</v>
      </c>
      <c r="P880" s="1" t="n">
        <v>764.5</v>
      </c>
      <c r="Q880" s="2" t="n">
        <f aca="true">FORECAST(P880,OFFSET(ref3ay,MATCH(P880,ref3x,1)-1,0,2),OFFSET(ref3x,MATCH(P880,ref3x,1)-1,0,2))</f>
        <v>97.919225</v>
      </c>
      <c r="R880" s="2" t="n">
        <f aca="true">FORECAST(P880,OFFSET(ref3by,MATCH(P880,ref3x,1)-1,0,2),OFFSET(ref3x,MATCH(P880,ref3x,1)-1,0,2))</f>
        <v>97.968695</v>
      </c>
      <c r="S880" s="1" t="n">
        <f aca="false">Q880/100</f>
        <v>0.97919225</v>
      </c>
      <c r="T880" s="1" t="n">
        <f aca="false">R880/100</f>
        <v>0.97968695</v>
      </c>
      <c r="U880" s="3" t="n">
        <f aca="false">T880*S880*I879</f>
        <v>0.958613223877168</v>
      </c>
    </row>
    <row r="881" customFormat="false" ht="12.8" hidden="false" customHeight="false" outlineLevel="0" collapsed="false">
      <c r="H881" s="0" t="n">
        <v>765.5</v>
      </c>
      <c r="I881" s="1" t="n">
        <f aca="true">FORECAST(H881,OFFSET(lens3y,MATCH(H881,lens3x,1)-1,0,2),OFFSET(lens3x,MATCH(H881,lens3x,1)-1,0,2))</f>
        <v>0.999282139427307</v>
      </c>
      <c r="P881" s="1" t="n">
        <v>765</v>
      </c>
      <c r="Q881" s="2" t="n">
        <f aca="true">FORECAST(P881,OFFSET(ref3ay,MATCH(P881,ref3x,1)-1,0,2),OFFSET(ref3x,MATCH(P881,ref3x,1)-1,0,2))</f>
        <v>97.90946</v>
      </c>
      <c r="R881" s="2" t="n">
        <f aca="true">FORECAST(P881,OFFSET(ref3by,MATCH(P881,ref3x,1)-1,0,2),OFFSET(ref3x,MATCH(P881,ref3x,1)-1,0,2))</f>
        <v>97.95817</v>
      </c>
      <c r="S881" s="1" t="n">
        <f aca="false">Q881/100</f>
        <v>0.9790946</v>
      </c>
      <c r="T881" s="1" t="n">
        <f aca="false">R881/100</f>
        <v>0.9795817</v>
      </c>
      <c r="U881" s="3" t="n">
        <f aca="false">T881*S881*I880</f>
        <v>0.95841465039033</v>
      </c>
    </row>
    <row r="882" customFormat="false" ht="12.8" hidden="false" customHeight="false" outlineLevel="0" collapsed="false">
      <c r="H882" s="0" t="n">
        <v>766</v>
      </c>
      <c r="I882" s="1" t="n">
        <f aca="true">FORECAST(H882,OFFSET(lens3y,MATCH(H882,lens3x,1)-1,0,2),OFFSET(lens3x,MATCH(H882,lens3x,1)-1,0,2))</f>
        <v>0.999282139427307</v>
      </c>
      <c r="P882" s="1" t="n">
        <v>765.5</v>
      </c>
      <c r="Q882" s="2" t="n">
        <f aca="true">FORECAST(P882,OFFSET(ref3ay,MATCH(P882,ref3x,1)-1,0,2),OFFSET(ref3x,MATCH(P882,ref3x,1)-1,0,2))</f>
        <v>97.900215</v>
      </c>
      <c r="R882" s="2" t="n">
        <f aca="true">FORECAST(P882,OFFSET(ref3by,MATCH(P882,ref3x,1)-1,0,2),OFFSET(ref3x,MATCH(P882,ref3x,1)-1,0,2))</f>
        <v>97.94809</v>
      </c>
      <c r="S882" s="1" t="n">
        <f aca="false">Q882/100</f>
        <v>0.97900215</v>
      </c>
      <c r="T882" s="1" t="n">
        <f aca="false">R882/100</f>
        <v>0.9794809</v>
      </c>
      <c r="U882" s="3" t="n">
        <f aca="false">T882*S882*I881</f>
        <v>0.958225540497504</v>
      </c>
    </row>
    <row r="883" customFormat="false" ht="12.8" hidden="false" customHeight="false" outlineLevel="0" collapsed="false">
      <c r="H883" s="0" t="n">
        <v>766.5</v>
      </c>
      <c r="I883" s="1" t="n">
        <f aca="true">FORECAST(H883,OFFSET(lens3y,MATCH(H883,lens3x,1)-1,0,2),OFFSET(lens3x,MATCH(H883,lens3x,1)-1,0,2))</f>
        <v>0.999282139427307</v>
      </c>
      <c r="P883" s="1" t="n">
        <v>766</v>
      </c>
      <c r="Q883" s="2" t="n">
        <f aca="true">FORECAST(P883,OFFSET(ref3ay,MATCH(P883,ref3x,1)-1,0,2),OFFSET(ref3x,MATCH(P883,ref3x,1)-1,0,2))</f>
        <v>97.89097</v>
      </c>
      <c r="R883" s="2" t="n">
        <f aca="true">FORECAST(P883,OFFSET(ref3by,MATCH(P883,ref3x,1)-1,0,2),OFFSET(ref3x,MATCH(P883,ref3x,1)-1,0,2))</f>
        <v>97.93801</v>
      </c>
      <c r="S883" s="1" t="n">
        <f aca="false">Q883/100</f>
        <v>0.9789097</v>
      </c>
      <c r="T883" s="1" t="n">
        <f aca="false">R883/100</f>
        <v>0.9793801</v>
      </c>
      <c r="U883" s="3" t="n">
        <f aca="false">T883*S883*I882</f>
        <v>0.958036449229219</v>
      </c>
    </row>
    <row r="884" customFormat="false" ht="12.8" hidden="false" customHeight="false" outlineLevel="0" collapsed="false">
      <c r="H884" s="0" t="n">
        <v>767</v>
      </c>
      <c r="I884" s="1" t="n">
        <f aca="true">FORECAST(H884,OFFSET(lens3y,MATCH(H884,lens3x,1)-1,0,2),OFFSET(lens3x,MATCH(H884,lens3x,1)-1,0,2))</f>
        <v>0.999282139427307</v>
      </c>
      <c r="P884" s="1" t="n">
        <v>766.5</v>
      </c>
      <c r="Q884" s="2" t="n">
        <f aca="true">FORECAST(P884,OFFSET(ref3ay,MATCH(P884,ref3x,1)-1,0,2),OFFSET(ref3x,MATCH(P884,ref3x,1)-1,0,2))</f>
        <v>97.881965</v>
      </c>
      <c r="R884" s="2" t="n">
        <f aca="true">FORECAST(P884,OFFSET(ref3by,MATCH(P884,ref3x,1)-1,0,2),OFFSET(ref3x,MATCH(P884,ref3x,1)-1,0,2))</f>
        <v>97.928125</v>
      </c>
      <c r="S884" s="1" t="n">
        <f aca="false">Q884/100</f>
        <v>0.97881965</v>
      </c>
      <c r="T884" s="1" t="n">
        <f aca="false">R884/100</f>
        <v>0.97928125</v>
      </c>
      <c r="U884" s="3" t="n">
        <f aca="false">T884*S884*I883</f>
        <v>0.957851632496765</v>
      </c>
    </row>
    <row r="885" customFormat="false" ht="12.8" hidden="false" customHeight="false" outlineLevel="0" collapsed="false">
      <c r="H885" s="0" t="n">
        <v>767.5</v>
      </c>
      <c r="I885" s="1" t="n">
        <f aca="true">FORECAST(H885,OFFSET(lens3y,MATCH(H885,lens3x,1)-1,0,2),OFFSET(lens3x,MATCH(H885,lens3x,1)-1,0,2))</f>
        <v>0.999282139427307</v>
      </c>
      <c r="P885" s="1" t="n">
        <v>767</v>
      </c>
      <c r="Q885" s="2" t="n">
        <f aca="true">FORECAST(P885,OFFSET(ref3ay,MATCH(P885,ref3x,1)-1,0,2),OFFSET(ref3x,MATCH(P885,ref3x,1)-1,0,2))</f>
        <v>97.87296</v>
      </c>
      <c r="R885" s="2" t="n">
        <f aca="true">FORECAST(P885,OFFSET(ref3by,MATCH(P885,ref3x,1)-1,0,2),OFFSET(ref3x,MATCH(P885,ref3x,1)-1,0,2))</f>
        <v>97.91824</v>
      </c>
      <c r="S885" s="1" t="n">
        <f aca="false">Q885/100</f>
        <v>0.9787296</v>
      </c>
      <c r="T885" s="1" t="n">
        <f aca="false">R885/100</f>
        <v>0.9791824</v>
      </c>
      <c r="U885" s="3" t="n">
        <f aca="false">T885*S885*I884</f>
        <v>0.957666833554417</v>
      </c>
    </row>
    <row r="886" customFormat="false" ht="12.8" hidden="false" customHeight="false" outlineLevel="0" collapsed="false">
      <c r="H886" s="0" t="n">
        <v>768</v>
      </c>
      <c r="I886" s="1" t="n">
        <f aca="true">FORECAST(H886,OFFSET(lens3y,MATCH(H886,lens3x,1)-1,0,2),OFFSET(lens3x,MATCH(H886,lens3x,1)-1,0,2))</f>
        <v>0.999282139427307</v>
      </c>
      <c r="P886" s="1" t="n">
        <v>767.5</v>
      </c>
      <c r="Q886" s="2" t="n">
        <f aca="true">FORECAST(P886,OFFSET(ref3ay,MATCH(P886,ref3x,1)-1,0,2),OFFSET(ref3x,MATCH(P886,ref3x,1)-1,0,2))</f>
        <v>97.863935</v>
      </c>
      <c r="R886" s="2" t="n">
        <f aca="true">FORECAST(P886,OFFSET(ref3by,MATCH(P886,ref3x,1)-1,0,2),OFFSET(ref3x,MATCH(P886,ref3x,1)-1,0,2))</f>
        <v>97.90828</v>
      </c>
      <c r="S886" s="1" t="n">
        <f aca="false">Q886/100</f>
        <v>0.97863935</v>
      </c>
      <c r="T886" s="1" t="n">
        <f aca="false">R886/100</f>
        <v>0.9790828</v>
      </c>
      <c r="U886" s="3" t="n">
        <f aca="false">T886*S886*I885</f>
        <v>0.957481123273415</v>
      </c>
    </row>
    <row r="887" customFormat="false" ht="12.8" hidden="false" customHeight="false" outlineLevel="0" collapsed="false">
      <c r="H887" s="0" t="n">
        <v>768.5</v>
      </c>
      <c r="I887" s="1" t="n">
        <f aca="true">FORECAST(H887,OFFSET(lens3y,MATCH(H887,lens3x,1)-1,0,2),OFFSET(lens3x,MATCH(H887,lens3x,1)-1,0,2))</f>
        <v>0.999282139427307</v>
      </c>
      <c r="P887" s="1" t="n">
        <v>768</v>
      </c>
      <c r="Q887" s="2" t="n">
        <f aca="true">FORECAST(P887,OFFSET(ref3ay,MATCH(P887,ref3x,1)-1,0,2),OFFSET(ref3x,MATCH(P887,ref3x,1)-1,0,2))</f>
        <v>97.85491</v>
      </c>
      <c r="R887" s="2" t="n">
        <f aca="true">FORECAST(P887,OFFSET(ref3by,MATCH(P887,ref3x,1)-1,0,2),OFFSET(ref3x,MATCH(P887,ref3x,1)-1,0,2))</f>
        <v>97.89832</v>
      </c>
      <c r="S887" s="1" t="n">
        <f aca="false">Q887/100</f>
        <v>0.9785491</v>
      </c>
      <c r="T887" s="1" t="n">
        <f aca="false">R887/100</f>
        <v>0.9789832</v>
      </c>
      <c r="U887" s="3" t="n">
        <f aca="false">T887*S887*I886</f>
        <v>0.957295430957308</v>
      </c>
    </row>
    <row r="888" customFormat="false" ht="12.8" hidden="false" customHeight="false" outlineLevel="0" collapsed="false">
      <c r="H888" s="0" t="n">
        <v>769</v>
      </c>
      <c r="I888" s="1" t="n">
        <f aca="true">FORECAST(H888,OFFSET(lens3y,MATCH(H888,lens3x,1)-1,0,2),OFFSET(lens3x,MATCH(H888,lens3x,1)-1,0,2))</f>
        <v>0.999282139427307</v>
      </c>
      <c r="P888" s="1" t="n">
        <v>768.5</v>
      </c>
      <c r="Q888" s="2" t="n">
        <f aca="true">FORECAST(P888,OFFSET(ref3ay,MATCH(P888,ref3x,1)-1,0,2),OFFSET(ref3x,MATCH(P888,ref3x,1)-1,0,2))</f>
        <v>97.846145</v>
      </c>
      <c r="R888" s="2" t="n">
        <f aca="true">FORECAST(P888,OFFSET(ref3by,MATCH(P888,ref3x,1)-1,0,2),OFFSET(ref3x,MATCH(P888,ref3x,1)-1,0,2))</f>
        <v>97.88856</v>
      </c>
      <c r="S888" s="1" t="n">
        <f aca="false">Q888/100</f>
        <v>0.97846145</v>
      </c>
      <c r="T888" s="1" t="n">
        <f aca="false">R888/100</f>
        <v>0.9788856</v>
      </c>
      <c r="U888" s="3" t="n">
        <f aca="false">T888*S888*I887</f>
        <v>0.957114255394533</v>
      </c>
    </row>
    <row r="889" customFormat="false" ht="12.8" hidden="false" customHeight="false" outlineLevel="0" collapsed="false">
      <c r="H889" s="0" t="n">
        <v>769.5</v>
      </c>
      <c r="I889" s="1" t="n">
        <f aca="true">FORECAST(H889,OFFSET(lens3y,MATCH(H889,lens3x,1)-1,0,2),OFFSET(lens3x,MATCH(H889,lens3x,1)-1,0,2))</f>
        <v>0.999282139427307</v>
      </c>
      <c r="P889" s="1" t="n">
        <v>769</v>
      </c>
      <c r="Q889" s="2" t="n">
        <f aca="true">FORECAST(P889,OFFSET(ref3ay,MATCH(P889,ref3x,1)-1,0,2),OFFSET(ref3x,MATCH(P889,ref3x,1)-1,0,2))</f>
        <v>97.83738</v>
      </c>
      <c r="R889" s="2" t="n">
        <f aca="true">FORECAST(P889,OFFSET(ref3by,MATCH(P889,ref3x,1)-1,0,2),OFFSET(ref3x,MATCH(P889,ref3x,1)-1,0,2))</f>
        <v>97.8788</v>
      </c>
      <c r="S889" s="1" t="n">
        <f aca="false">Q889/100</f>
        <v>0.9783738</v>
      </c>
      <c r="T889" s="1" t="n">
        <f aca="false">R889/100</f>
        <v>0.978788</v>
      </c>
      <c r="U889" s="3" t="n">
        <f aca="false">T889*S889*I888</f>
        <v>0.956933096928755</v>
      </c>
    </row>
    <row r="890" customFormat="false" ht="12.8" hidden="false" customHeight="false" outlineLevel="0" collapsed="false">
      <c r="H890" s="0" t="n">
        <v>770</v>
      </c>
      <c r="I890" s="1" t="n">
        <f aca="true">FORECAST(H890,OFFSET(lens3y,MATCH(H890,lens3x,1)-1,0,2),OFFSET(lens3x,MATCH(H890,lens3x,1)-1,0,2))</f>
        <v>0.999282139427307</v>
      </c>
      <c r="P890" s="1" t="n">
        <v>769.5</v>
      </c>
      <c r="Q890" s="2" t="n">
        <f aca="true">FORECAST(P890,OFFSET(ref3ay,MATCH(P890,ref3x,1)-1,0,2),OFFSET(ref3x,MATCH(P890,ref3x,1)-1,0,2))</f>
        <v>97.828875</v>
      </c>
      <c r="R890" s="2" t="n">
        <f aca="true">FORECAST(P890,OFFSET(ref3by,MATCH(P890,ref3x,1)-1,0,2),OFFSET(ref3x,MATCH(P890,ref3x,1)-1,0,2))</f>
        <v>97.86925</v>
      </c>
      <c r="S890" s="1" t="n">
        <f aca="false">Q890/100</f>
        <v>0.97828875</v>
      </c>
      <c r="T890" s="1" t="n">
        <f aca="false">R890/100</f>
        <v>0.9786925</v>
      </c>
      <c r="U890" s="3" t="n">
        <f aca="false">T890*S890*I889</f>
        <v>0.956756551259948</v>
      </c>
    </row>
    <row r="891" customFormat="false" ht="12.8" hidden="false" customHeight="false" outlineLevel="0" collapsed="false">
      <c r="H891" s="0" t="n">
        <v>770.5</v>
      </c>
      <c r="I891" s="1" t="n">
        <f aca="true">FORECAST(H891,OFFSET(lens3y,MATCH(H891,lens3x,1)-1,0,2),OFFSET(lens3x,MATCH(H891,lens3x,1)-1,0,2))</f>
        <v>0.999282139427307</v>
      </c>
      <c r="P891" s="1" t="n">
        <v>770</v>
      </c>
      <c r="Q891" s="2" t="n">
        <f aca="true">FORECAST(P891,OFFSET(ref3ay,MATCH(P891,ref3x,1)-1,0,2),OFFSET(ref3x,MATCH(P891,ref3x,1)-1,0,2))</f>
        <v>97.82037</v>
      </c>
      <c r="R891" s="2" t="n">
        <f aca="true">FORECAST(P891,OFFSET(ref3by,MATCH(P891,ref3x,1)-1,0,2),OFFSET(ref3x,MATCH(P891,ref3x,1)-1,0,2))</f>
        <v>97.8597</v>
      </c>
      <c r="S891" s="1" t="n">
        <f aca="false">Q891/100</f>
        <v>0.9782037</v>
      </c>
      <c r="T891" s="1" t="n">
        <f aca="false">R891/100</f>
        <v>0.978597</v>
      </c>
      <c r="U891" s="3" t="n">
        <f aca="false">T891*S891*I890</f>
        <v>0.956580021824031</v>
      </c>
    </row>
    <row r="892" customFormat="false" ht="12.8" hidden="false" customHeight="false" outlineLevel="0" collapsed="false">
      <c r="H892" s="0" t="n">
        <v>771</v>
      </c>
      <c r="I892" s="1" t="n">
        <f aca="true">FORECAST(H892,OFFSET(lens3y,MATCH(H892,lens3x,1)-1,0,2),OFFSET(lens3x,MATCH(H892,lens3x,1)-1,0,2))</f>
        <v>0.999282139427307</v>
      </c>
      <c r="P892" s="1" t="n">
        <v>770.5</v>
      </c>
      <c r="Q892" s="2" t="n">
        <f aca="true">FORECAST(P892,OFFSET(ref3ay,MATCH(P892,ref3x,1)-1,0,2),OFFSET(ref3x,MATCH(P892,ref3x,1)-1,0,2))</f>
        <v>97.81234</v>
      </c>
      <c r="R892" s="2" t="n">
        <f aca="true">FORECAST(P892,OFFSET(ref3by,MATCH(P892,ref3x,1)-1,0,2),OFFSET(ref3x,MATCH(P892,ref3x,1)-1,0,2))</f>
        <v>97.850575</v>
      </c>
      <c r="S892" s="1" t="n">
        <f aca="false">Q892/100</f>
        <v>0.9781234</v>
      </c>
      <c r="T892" s="1" t="n">
        <f aca="false">R892/100</f>
        <v>0.97850575</v>
      </c>
      <c r="U892" s="3" t="n">
        <f aca="false">T892*S892*I891</f>
        <v>0.956412307206881</v>
      </c>
    </row>
    <row r="893" customFormat="false" ht="12.8" hidden="false" customHeight="false" outlineLevel="0" collapsed="false">
      <c r="H893" s="0" t="n">
        <v>771.5</v>
      </c>
      <c r="I893" s="1" t="n">
        <f aca="true">FORECAST(H893,OFFSET(lens3y,MATCH(H893,lens3x,1)-1,0,2),OFFSET(lens3x,MATCH(H893,lens3x,1)-1,0,2))</f>
        <v>0.999282139427307</v>
      </c>
      <c r="P893" s="1" t="n">
        <v>771</v>
      </c>
      <c r="Q893" s="2" t="n">
        <f aca="true">FORECAST(P893,OFFSET(ref3ay,MATCH(P893,ref3x,1)-1,0,2),OFFSET(ref3x,MATCH(P893,ref3x,1)-1,0,2))</f>
        <v>97.80431</v>
      </c>
      <c r="R893" s="2" t="n">
        <f aca="true">FORECAST(P893,OFFSET(ref3by,MATCH(P893,ref3x,1)-1,0,2),OFFSET(ref3x,MATCH(P893,ref3x,1)-1,0,2))</f>
        <v>97.84145</v>
      </c>
      <c r="S893" s="1" t="n">
        <f aca="false">Q893/100</f>
        <v>0.9780431</v>
      </c>
      <c r="T893" s="1" t="n">
        <f aca="false">R893/100</f>
        <v>0.9784145</v>
      </c>
      <c r="U893" s="3" t="n">
        <f aca="false">T893*S893*I892</f>
        <v>0.956244607233962</v>
      </c>
    </row>
    <row r="894" customFormat="false" ht="12.8" hidden="false" customHeight="false" outlineLevel="0" collapsed="false">
      <c r="H894" s="0" t="n">
        <v>772</v>
      </c>
      <c r="I894" s="1" t="n">
        <f aca="true">FORECAST(H894,OFFSET(lens3y,MATCH(H894,lens3x,1)-1,0,2),OFFSET(lens3x,MATCH(H894,lens3x,1)-1,0,2))</f>
        <v>0.999282139427307</v>
      </c>
      <c r="P894" s="1" t="n">
        <v>771.5</v>
      </c>
      <c r="Q894" s="2" t="n">
        <f aca="true">FORECAST(P894,OFFSET(ref3ay,MATCH(P894,ref3x,1)-1,0,2),OFFSET(ref3x,MATCH(P894,ref3x,1)-1,0,2))</f>
        <v>97.796565</v>
      </c>
      <c r="R894" s="2" t="n">
        <f aca="true">FORECAST(P894,OFFSET(ref3by,MATCH(P894,ref3x,1)-1,0,2),OFFSET(ref3x,MATCH(P894,ref3x,1)-1,0,2))</f>
        <v>97.83255</v>
      </c>
      <c r="S894" s="1" t="n">
        <f aca="false">Q894/100</f>
        <v>0.97796565</v>
      </c>
      <c r="T894" s="1" t="n">
        <f aca="false">R894/100</f>
        <v>0.9783255</v>
      </c>
      <c r="U894" s="3" t="n">
        <f aca="false">T894*S894*I893</f>
        <v>0.956081906968096</v>
      </c>
    </row>
    <row r="895" customFormat="false" ht="12.8" hidden="false" customHeight="false" outlineLevel="0" collapsed="false">
      <c r="H895" s="0" t="n">
        <v>772.5</v>
      </c>
      <c r="I895" s="1" t="n">
        <f aca="true">FORECAST(H895,OFFSET(lens3y,MATCH(H895,lens3x,1)-1,0,2),OFFSET(lens3x,MATCH(H895,lens3x,1)-1,0,2))</f>
        <v>0.999282139427307</v>
      </c>
      <c r="P895" s="1" t="n">
        <v>772</v>
      </c>
      <c r="Q895" s="2" t="n">
        <f aca="true">FORECAST(P895,OFFSET(ref3ay,MATCH(P895,ref3x,1)-1,0,2),OFFSET(ref3x,MATCH(P895,ref3x,1)-1,0,2))</f>
        <v>97.78882</v>
      </c>
      <c r="R895" s="2" t="n">
        <f aca="true">FORECAST(P895,OFFSET(ref3by,MATCH(P895,ref3x,1)-1,0,2),OFFSET(ref3x,MATCH(P895,ref3x,1)-1,0,2))</f>
        <v>97.82365</v>
      </c>
      <c r="S895" s="1" t="n">
        <f aca="false">Q895/100</f>
        <v>0.9778882</v>
      </c>
      <c r="T895" s="1" t="n">
        <f aca="false">R895/100</f>
        <v>0.9782365</v>
      </c>
      <c r="U895" s="3" t="n">
        <f aca="false">T895*S895*I894</f>
        <v>0.955919220478435</v>
      </c>
    </row>
    <row r="896" customFormat="false" ht="12.8" hidden="false" customHeight="false" outlineLevel="0" collapsed="false">
      <c r="H896" s="0" t="n">
        <v>773</v>
      </c>
      <c r="I896" s="1" t="n">
        <f aca="true">FORECAST(H896,OFFSET(lens3y,MATCH(H896,lens3x,1)-1,0,2),OFFSET(lens3x,MATCH(H896,lens3x,1)-1,0,2))</f>
        <v>0.999282139427307</v>
      </c>
      <c r="P896" s="1" t="n">
        <v>772.5</v>
      </c>
      <c r="Q896" s="2" t="n">
        <f aca="true">FORECAST(P896,OFFSET(ref3ay,MATCH(P896,ref3x,1)-1,0,2),OFFSET(ref3x,MATCH(P896,ref3x,1)-1,0,2))</f>
        <v>97.78136</v>
      </c>
      <c r="R896" s="2" t="n">
        <f aca="true">FORECAST(P896,OFFSET(ref3by,MATCH(P896,ref3x,1)-1,0,2),OFFSET(ref3x,MATCH(P896,ref3x,1)-1,0,2))</f>
        <v>97.814975</v>
      </c>
      <c r="S896" s="1" t="n">
        <f aca="false">Q896/100</f>
        <v>0.9778136</v>
      </c>
      <c r="T896" s="1" t="n">
        <f aca="false">R896/100</f>
        <v>0.97814975</v>
      </c>
      <c r="U896" s="3" t="n">
        <f aca="false">T896*S896*I895</f>
        <v>0.955761531985405</v>
      </c>
    </row>
    <row r="897" customFormat="false" ht="12.8" hidden="false" customHeight="false" outlineLevel="0" collapsed="false">
      <c r="H897" s="0" t="n">
        <v>773.5</v>
      </c>
      <c r="I897" s="1" t="n">
        <f aca="true">FORECAST(H897,OFFSET(lens3y,MATCH(H897,lens3x,1)-1,0,2),OFFSET(lens3x,MATCH(H897,lens3x,1)-1,0,2))</f>
        <v>0.999282139427307</v>
      </c>
      <c r="P897" s="1" t="n">
        <v>773</v>
      </c>
      <c r="Q897" s="2" t="n">
        <f aca="true">FORECAST(P897,OFFSET(ref3ay,MATCH(P897,ref3x,1)-1,0,2),OFFSET(ref3x,MATCH(P897,ref3x,1)-1,0,2))</f>
        <v>97.7739</v>
      </c>
      <c r="R897" s="2" t="n">
        <f aca="true">FORECAST(P897,OFFSET(ref3by,MATCH(P897,ref3x,1)-1,0,2),OFFSET(ref3x,MATCH(P897,ref3x,1)-1,0,2))</f>
        <v>97.8063</v>
      </c>
      <c r="S897" s="1" t="n">
        <f aca="false">Q897/100</f>
        <v>0.977739</v>
      </c>
      <c r="T897" s="1" t="n">
        <f aca="false">R897/100</f>
        <v>0.978063</v>
      </c>
      <c r="U897" s="3" t="n">
        <f aca="false">T897*S897*I896</f>
        <v>0.955603856426185</v>
      </c>
    </row>
    <row r="898" customFormat="false" ht="12.8" hidden="false" customHeight="false" outlineLevel="0" collapsed="false">
      <c r="H898" s="0" t="n">
        <v>774</v>
      </c>
      <c r="I898" s="1" t="n">
        <f aca="true">FORECAST(H898,OFFSET(lens3y,MATCH(H898,lens3x,1)-1,0,2),OFFSET(lens3x,MATCH(H898,lens3x,1)-1,0,2))</f>
        <v>0.999282139427307</v>
      </c>
      <c r="P898" s="1" t="n">
        <v>773.5</v>
      </c>
      <c r="Q898" s="2" t="n">
        <f aca="true">FORECAST(P898,OFFSET(ref3ay,MATCH(P898,ref3x,1)-1,0,2),OFFSET(ref3x,MATCH(P898,ref3x,1)-1,0,2))</f>
        <v>97.766495</v>
      </c>
      <c r="R898" s="2" t="n">
        <f aca="true">FORECAST(P898,OFFSET(ref3by,MATCH(P898,ref3x,1)-1,0,2),OFFSET(ref3x,MATCH(P898,ref3x,1)-1,0,2))</f>
        <v>97.797645</v>
      </c>
      <c r="S898" s="1" t="n">
        <f aca="false">Q898/100</f>
        <v>0.97766495</v>
      </c>
      <c r="T898" s="1" t="n">
        <f aca="false">R898/100</f>
        <v>0.97797645</v>
      </c>
      <c r="U898" s="3" t="n">
        <f aca="false">T898*S898*I897</f>
        <v>0.955446926694207</v>
      </c>
    </row>
    <row r="899" customFormat="false" ht="12.8" hidden="false" customHeight="false" outlineLevel="0" collapsed="false">
      <c r="H899" s="0" t="n">
        <v>774.5</v>
      </c>
      <c r="I899" s="1" t="n">
        <f aca="true">FORECAST(H899,OFFSET(lens3y,MATCH(H899,lens3x,1)-1,0,2),OFFSET(lens3x,MATCH(H899,lens3x,1)-1,0,2))</f>
        <v>0.999282139427307</v>
      </c>
      <c r="P899" s="1" t="n">
        <v>774</v>
      </c>
      <c r="Q899" s="2" t="n">
        <f aca="true">FORECAST(P899,OFFSET(ref3ay,MATCH(P899,ref3x,1)-1,0,2),OFFSET(ref3x,MATCH(P899,ref3x,1)-1,0,2))</f>
        <v>97.75909</v>
      </c>
      <c r="R899" s="2" t="n">
        <f aca="true">FORECAST(P899,OFFSET(ref3by,MATCH(P899,ref3x,1)-1,0,2),OFFSET(ref3x,MATCH(P899,ref3x,1)-1,0,2))</f>
        <v>97.78899</v>
      </c>
      <c r="S899" s="1" t="n">
        <f aca="false">Q899/100</f>
        <v>0.9775909</v>
      </c>
      <c r="T899" s="1" t="n">
        <f aca="false">R899/100</f>
        <v>0.9778899</v>
      </c>
      <c r="U899" s="3" t="n">
        <f aca="false">T899*S899*I898</f>
        <v>0.955290009771083</v>
      </c>
    </row>
    <row r="900" customFormat="false" ht="12.8" hidden="false" customHeight="false" outlineLevel="0" collapsed="false">
      <c r="H900" s="0" t="n">
        <v>775</v>
      </c>
      <c r="I900" s="1" t="n">
        <f aca="true">FORECAST(H900,OFFSET(lens3y,MATCH(H900,lens3x,1)-1,0,2),OFFSET(lens3x,MATCH(H900,lens3x,1)-1,0,2))</f>
        <v>0.999282139427307</v>
      </c>
      <c r="P900" s="1" t="n">
        <v>774.5</v>
      </c>
      <c r="Q900" s="2" t="n">
        <f aca="true">FORECAST(P900,OFFSET(ref3ay,MATCH(P900,ref3x,1)-1,0,2),OFFSET(ref3x,MATCH(P900,ref3x,1)-1,0,2))</f>
        <v>97.751995</v>
      </c>
      <c r="R900" s="2" t="n">
        <f aca="true">FORECAST(P900,OFFSET(ref3by,MATCH(P900,ref3x,1)-1,0,2),OFFSET(ref3x,MATCH(P900,ref3x,1)-1,0,2))</f>
        <v>97.78057</v>
      </c>
      <c r="S900" s="1" t="n">
        <f aca="false">Q900/100</f>
        <v>0.97751995</v>
      </c>
      <c r="T900" s="1" t="n">
        <f aca="false">R900/100</f>
        <v>0.9778057</v>
      </c>
      <c r="U900" s="3" t="n">
        <f aca="false">T900*S900*I899</f>
        <v>0.955138430194059</v>
      </c>
    </row>
    <row r="901" customFormat="false" ht="12.8" hidden="false" customHeight="false" outlineLevel="0" collapsed="false">
      <c r="H901" s="0" t="n">
        <v>775.5</v>
      </c>
      <c r="I901" s="1" t="n">
        <f aca="true">FORECAST(H901,OFFSET(lens3y,MATCH(H901,lens3x,1)-1,0,2),OFFSET(lens3x,MATCH(H901,lens3x,1)-1,0,2))</f>
        <v>0.999282139427307</v>
      </c>
      <c r="P901" s="1" t="n">
        <v>775</v>
      </c>
      <c r="Q901" s="2" t="n">
        <f aca="true">FORECAST(P901,OFFSET(ref3ay,MATCH(P901,ref3x,1)-1,0,2),OFFSET(ref3x,MATCH(P901,ref3x,1)-1,0,2))</f>
        <v>97.7449</v>
      </c>
      <c r="R901" s="2" t="n">
        <f aca="true">FORECAST(P901,OFFSET(ref3by,MATCH(P901,ref3x,1)-1,0,2),OFFSET(ref3x,MATCH(P901,ref3x,1)-1,0,2))</f>
        <v>97.77215</v>
      </c>
      <c r="S901" s="1" t="n">
        <f aca="false">Q901/100</f>
        <v>0.977449</v>
      </c>
      <c r="T901" s="1" t="n">
        <f aca="false">R901/100</f>
        <v>0.9777215</v>
      </c>
      <c r="U901" s="3" t="n">
        <f aca="false">T901*S901*I900</f>
        <v>0.954986862556437</v>
      </c>
    </row>
    <row r="902" customFormat="false" ht="12.8" hidden="false" customHeight="false" outlineLevel="0" collapsed="false">
      <c r="H902" s="0" t="n">
        <v>776</v>
      </c>
      <c r="I902" s="1" t="n">
        <f aca="true">FORECAST(H902,OFFSET(lens3y,MATCH(H902,lens3x,1)-1,0,2),OFFSET(lens3x,MATCH(H902,lens3x,1)-1,0,2))</f>
        <v>0.999282139427307</v>
      </c>
      <c r="P902" s="1" t="n">
        <v>775.5</v>
      </c>
      <c r="Q902" s="2" t="n">
        <f aca="true">FORECAST(P902,OFFSET(ref3ay,MATCH(P902,ref3x,1)-1,0,2),OFFSET(ref3x,MATCH(P902,ref3x,1)-1,0,2))</f>
        <v>97.7383</v>
      </c>
      <c r="R902" s="2" t="n">
        <f aca="true">FORECAST(P902,OFFSET(ref3by,MATCH(P902,ref3x,1)-1,0,2),OFFSET(ref3x,MATCH(P902,ref3x,1)-1,0,2))</f>
        <v>97.76418</v>
      </c>
      <c r="S902" s="1" t="n">
        <f aca="false">Q902/100</f>
        <v>0.977383</v>
      </c>
      <c r="T902" s="1" t="n">
        <f aca="false">R902/100</f>
        <v>0.9776418</v>
      </c>
      <c r="U902" s="3" t="n">
        <f aca="false">T902*S902*I901</f>
        <v>0.954844537755097</v>
      </c>
    </row>
    <row r="903" customFormat="false" ht="12.8" hidden="false" customHeight="false" outlineLevel="0" collapsed="false">
      <c r="H903" s="0" t="n">
        <v>776.5</v>
      </c>
      <c r="I903" s="1" t="n">
        <f aca="true">FORECAST(H903,OFFSET(lens3y,MATCH(H903,lens3x,1)-1,0,2),OFFSET(lens3x,MATCH(H903,lens3x,1)-1,0,2))</f>
        <v>0.999282139427307</v>
      </c>
      <c r="P903" s="1" t="n">
        <v>776</v>
      </c>
      <c r="Q903" s="2" t="n">
        <f aca="true">FORECAST(P903,OFFSET(ref3ay,MATCH(P903,ref3x,1)-1,0,2),OFFSET(ref3x,MATCH(P903,ref3x,1)-1,0,2))</f>
        <v>97.7317</v>
      </c>
      <c r="R903" s="2" t="n">
        <f aca="true">FORECAST(P903,OFFSET(ref3by,MATCH(P903,ref3x,1)-1,0,2),OFFSET(ref3x,MATCH(P903,ref3x,1)-1,0,2))</f>
        <v>97.75621</v>
      </c>
      <c r="S903" s="1" t="n">
        <f aca="false">Q903/100</f>
        <v>0.977317</v>
      </c>
      <c r="T903" s="1" t="n">
        <f aca="false">R903/100</f>
        <v>0.9775621</v>
      </c>
      <c r="U903" s="3" t="n">
        <f aca="false">T903*S903*I902</f>
        <v>0.954702223466604</v>
      </c>
    </row>
    <row r="904" customFormat="false" ht="12.8" hidden="false" customHeight="false" outlineLevel="0" collapsed="false">
      <c r="H904" s="0" t="n">
        <v>777</v>
      </c>
      <c r="I904" s="1" t="n">
        <f aca="true">FORECAST(H904,OFFSET(lens3y,MATCH(H904,lens3x,1)-1,0,2),OFFSET(lens3x,MATCH(H904,lens3x,1)-1,0,2))</f>
        <v>0.999282139427307</v>
      </c>
      <c r="P904" s="1" t="n">
        <v>776.5</v>
      </c>
      <c r="Q904" s="2" t="n">
        <f aca="true">FORECAST(P904,OFFSET(ref3ay,MATCH(P904,ref3x,1)-1,0,2),OFFSET(ref3x,MATCH(P904,ref3x,1)-1,0,2))</f>
        <v>97.72542</v>
      </c>
      <c r="R904" s="2" t="n">
        <f aca="true">FORECAST(P904,OFFSET(ref3by,MATCH(P904,ref3x,1)-1,0,2),OFFSET(ref3x,MATCH(P904,ref3x,1)-1,0,2))</f>
        <v>97.74851</v>
      </c>
      <c r="S904" s="1" t="n">
        <f aca="false">Q904/100</f>
        <v>0.9772542</v>
      </c>
      <c r="T904" s="1" t="n">
        <f aca="false">R904/100</f>
        <v>0.9774851</v>
      </c>
      <c r="U904" s="3" t="n">
        <f aca="false">T904*S904*I903</f>
        <v>0.954565682081415</v>
      </c>
    </row>
    <row r="905" customFormat="false" ht="12.8" hidden="false" customHeight="false" outlineLevel="0" collapsed="false">
      <c r="H905" s="0" t="n">
        <v>777.5</v>
      </c>
      <c r="I905" s="1" t="n">
        <f aca="true">FORECAST(H905,OFFSET(lens3y,MATCH(H905,lens3x,1)-1,0,2),OFFSET(lens3x,MATCH(H905,lens3x,1)-1,0,2))</f>
        <v>0.999282139427307</v>
      </c>
      <c r="P905" s="1" t="n">
        <v>777</v>
      </c>
      <c r="Q905" s="2" t="n">
        <f aca="true">FORECAST(P905,OFFSET(ref3ay,MATCH(P905,ref3x,1)-1,0,2),OFFSET(ref3x,MATCH(P905,ref3x,1)-1,0,2))</f>
        <v>97.71914</v>
      </c>
      <c r="R905" s="2" t="n">
        <f aca="true">FORECAST(P905,OFFSET(ref3by,MATCH(P905,ref3x,1)-1,0,2),OFFSET(ref3x,MATCH(P905,ref3x,1)-1,0,2))</f>
        <v>97.74081</v>
      </c>
      <c r="S905" s="1" t="n">
        <f aca="false">Q905/100</f>
        <v>0.9771914</v>
      </c>
      <c r="T905" s="1" t="n">
        <f aca="false">R905/100</f>
        <v>0.9774081</v>
      </c>
      <c r="U905" s="3" t="n">
        <f aca="false">T905*S905*I904</f>
        <v>0.954429150360483</v>
      </c>
    </row>
    <row r="906" customFormat="false" ht="12.8" hidden="false" customHeight="false" outlineLevel="0" collapsed="false">
      <c r="H906" s="0" t="n">
        <v>778</v>
      </c>
      <c r="I906" s="1" t="n">
        <f aca="true">FORECAST(H906,OFFSET(lens3y,MATCH(H906,lens3x,1)-1,0,2),OFFSET(lens3x,MATCH(H906,lens3x,1)-1,0,2))</f>
        <v>0.999282139427307</v>
      </c>
      <c r="P906" s="1" t="n">
        <v>777.5</v>
      </c>
      <c r="Q906" s="2" t="n">
        <f aca="true">FORECAST(P906,OFFSET(ref3ay,MATCH(P906,ref3x,1)-1,0,2),OFFSET(ref3x,MATCH(P906,ref3x,1)-1,0,2))</f>
        <v>97.713175</v>
      </c>
      <c r="R906" s="2" t="n">
        <f aca="true">FORECAST(P906,OFFSET(ref3by,MATCH(P906,ref3x,1)-1,0,2),OFFSET(ref3x,MATCH(P906,ref3x,1)-1,0,2))</f>
        <v>97.733375</v>
      </c>
      <c r="S906" s="1" t="n">
        <f aca="false">Q906/100</f>
        <v>0.97713175</v>
      </c>
      <c r="T906" s="1" t="n">
        <f aca="false">R906/100</f>
        <v>0.97733375</v>
      </c>
      <c r="U906" s="3" t="n">
        <f aca="false">T906*S906*I905</f>
        <v>0.954298292227083</v>
      </c>
    </row>
    <row r="907" customFormat="false" ht="12.8" hidden="false" customHeight="false" outlineLevel="0" collapsed="false">
      <c r="H907" s="0" t="n">
        <v>778.5</v>
      </c>
      <c r="I907" s="1" t="n">
        <f aca="true">FORECAST(H907,OFFSET(lens3y,MATCH(H907,lens3x,1)-1,0,2),OFFSET(lens3x,MATCH(H907,lens3x,1)-1,0,2))</f>
        <v>0.999282139427307</v>
      </c>
      <c r="P907" s="1" t="n">
        <v>778</v>
      </c>
      <c r="Q907" s="2" t="n">
        <f aca="true">FORECAST(P907,OFFSET(ref3ay,MATCH(P907,ref3x,1)-1,0,2),OFFSET(ref3x,MATCH(P907,ref3x,1)-1,0,2))</f>
        <v>97.70721</v>
      </c>
      <c r="R907" s="2" t="n">
        <f aca="true">FORECAST(P907,OFFSET(ref3by,MATCH(P907,ref3x,1)-1,0,2),OFFSET(ref3x,MATCH(P907,ref3x,1)-1,0,2))</f>
        <v>97.72594</v>
      </c>
      <c r="S907" s="1" t="n">
        <f aca="false">Q907/100</f>
        <v>0.9770721</v>
      </c>
      <c r="T907" s="1" t="n">
        <f aca="false">R907/100</f>
        <v>0.9772594</v>
      </c>
      <c r="U907" s="3" t="n">
        <f aca="false">T907*S907*I906</f>
        <v>0.95416744295727</v>
      </c>
    </row>
    <row r="908" customFormat="false" ht="12.8" hidden="false" customHeight="false" outlineLevel="0" collapsed="false">
      <c r="H908" s="0" t="n">
        <v>779</v>
      </c>
      <c r="I908" s="1" t="n">
        <f aca="true">FORECAST(H908,OFFSET(lens3y,MATCH(H908,lens3x,1)-1,0,2),OFFSET(lens3x,MATCH(H908,lens3x,1)-1,0,2))</f>
        <v>0.999282139427307</v>
      </c>
      <c r="P908" s="1" t="n">
        <v>778.5</v>
      </c>
      <c r="Q908" s="2" t="n">
        <f aca="true">FORECAST(P908,OFFSET(ref3ay,MATCH(P908,ref3x,1)-1,0,2),OFFSET(ref3x,MATCH(P908,ref3x,1)-1,0,2))</f>
        <v>97.701365</v>
      </c>
      <c r="R908" s="2" t="n">
        <f aca="true">FORECAST(P908,OFFSET(ref3by,MATCH(P908,ref3x,1)-1,0,2),OFFSET(ref3x,MATCH(P908,ref3x,1)-1,0,2))</f>
        <v>97.71858</v>
      </c>
      <c r="S908" s="1" t="n">
        <f aca="false">Q908/100</f>
        <v>0.97701365</v>
      </c>
      <c r="T908" s="1" t="n">
        <f aca="false">R908/100</f>
        <v>0.9771858</v>
      </c>
      <c r="U908" s="3" t="n">
        <f aca="false">T908*S908*I907</f>
        <v>0.954038506565544</v>
      </c>
    </row>
    <row r="909" customFormat="false" ht="12.8" hidden="false" customHeight="false" outlineLevel="0" collapsed="false">
      <c r="H909" s="0" t="n">
        <v>779.5</v>
      </c>
      <c r="I909" s="1" t="n">
        <f aca="true">FORECAST(H909,OFFSET(lens3y,MATCH(H909,lens3x,1)-1,0,2),OFFSET(lens3x,MATCH(H909,lens3x,1)-1,0,2))</f>
        <v>0.999282139427307</v>
      </c>
      <c r="P909" s="1" t="n">
        <v>779</v>
      </c>
      <c r="Q909" s="2" t="n">
        <f aca="true">FORECAST(P909,OFFSET(ref3ay,MATCH(P909,ref3x,1)-1,0,2),OFFSET(ref3x,MATCH(P909,ref3x,1)-1,0,2))</f>
        <v>97.69552</v>
      </c>
      <c r="R909" s="2" t="n">
        <f aca="true">FORECAST(P909,OFFSET(ref3by,MATCH(P909,ref3x,1)-1,0,2),OFFSET(ref3x,MATCH(P909,ref3x,1)-1,0,2))</f>
        <v>97.71122</v>
      </c>
      <c r="S909" s="1" t="n">
        <f aca="false">Q909/100</f>
        <v>0.9769552</v>
      </c>
      <c r="T909" s="1" t="n">
        <f aca="false">R909/100</f>
        <v>0.9771122</v>
      </c>
      <c r="U909" s="3" t="n">
        <f aca="false">T909*S909*I908</f>
        <v>0.953909578771481</v>
      </c>
    </row>
    <row r="910" customFormat="false" ht="12.8" hidden="false" customHeight="false" outlineLevel="0" collapsed="false">
      <c r="H910" s="0" t="n">
        <v>780</v>
      </c>
      <c r="I910" s="1" t="n">
        <f aca="true">FORECAST(H910,OFFSET(lens3y,MATCH(H910,lens3x,1)-1,0,2),OFFSET(lens3x,MATCH(H910,lens3x,1)-1,0,2))</f>
        <v>0.999282139427307</v>
      </c>
      <c r="P910" s="1" t="n">
        <v>779.5</v>
      </c>
      <c r="Q910" s="2" t="n">
        <f aca="true">FORECAST(P910,OFFSET(ref3ay,MATCH(P910,ref3x,1)-1,0,2),OFFSET(ref3x,MATCH(P910,ref3x,1)-1,0,2))</f>
        <v>97.689995</v>
      </c>
      <c r="R910" s="2" t="n">
        <f aca="true">FORECAST(P910,OFFSET(ref3by,MATCH(P910,ref3x,1)-1,0,2),OFFSET(ref3x,MATCH(P910,ref3x,1)-1,0,2))</f>
        <v>97.704145</v>
      </c>
      <c r="S910" s="1" t="n">
        <f aca="false">Q910/100</f>
        <v>0.97689995</v>
      </c>
      <c r="T910" s="1" t="n">
        <f aca="false">R910/100</f>
        <v>0.97704145</v>
      </c>
      <c r="U910" s="3" t="n">
        <f aca="false">T910*S910*I909</f>
        <v>0.95378656602041</v>
      </c>
    </row>
    <row r="911" customFormat="false" ht="12.8" hidden="false" customHeight="false" outlineLevel="0" collapsed="false">
      <c r="H911" s="0" t="n">
        <v>780.5</v>
      </c>
      <c r="I911" s="1" t="n">
        <f aca="true">FORECAST(H911,OFFSET(lens3y,MATCH(H911,lens3x,1)-1,0,2),OFFSET(lens3x,MATCH(H911,lens3x,1)-1,0,2))</f>
        <v>0.999282139427307</v>
      </c>
      <c r="P911" s="1" t="n">
        <v>780</v>
      </c>
      <c r="Q911" s="2" t="n">
        <f aca="true">FORECAST(P911,OFFSET(ref3ay,MATCH(P911,ref3x,1)-1,0,2),OFFSET(ref3x,MATCH(P911,ref3x,1)-1,0,2))</f>
        <v>97.68447</v>
      </c>
      <c r="R911" s="2" t="n">
        <f aca="true">FORECAST(P911,OFFSET(ref3by,MATCH(P911,ref3x,1)-1,0,2),OFFSET(ref3x,MATCH(P911,ref3x,1)-1,0,2))</f>
        <v>97.69707</v>
      </c>
      <c r="S911" s="1" t="n">
        <f aca="false">Q911/100</f>
        <v>0.9768447</v>
      </c>
      <c r="T911" s="1" t="n">
        <f aca="false">R911/100</f>
        <v>0.9769707</v>
      </c>
      <c r="U911" s="3" t="n">
        <f aca="false">T911*S911*I910</f>
        <v>0.953663561081601</v>
      </c>
    </row>
    <row r="912" customFormat="false" ht="12.8" hidden="false" customHeight="false" outlineLevel="0" collapsed="false">
      <c r="H912" s="0" t="n">
        <v>781</v>
      </c>
      <c r="I912" s="1" t="n">
        <f aca="true">FORECAST(H912,OFFSET(lens3y,MATCH(H912,lens3x,1)-1,0,2),OFFSET(lens3x,MATCH(H912,lens3x,1)-1,0,2))</f>
        <v>0.999282139427307</v>
      </c>
      <c r="P912" s="1" t="n">
        <v>780.5</v>
      </c>
      <c r="Q912" s="2" t="n">
        <f aca="true">FORECAST(P912,OFFSET(ref3ay,MATCH(P912,ref3x,1)-1,0,2),OFFSET(ref3x,MATCH(P912,ref3x,1)-1,0,2))</f>
        <v>97.679505</v>
      </c>
      <c r="R912" s="2" t="n">
        <f aca="true">FORECAST(P912,OFFSET(ref3by,MATCH(P912,ref3x,1)-1,0,2),OFFSET(ref3x,MATCH(P912,ref3x,1)-1,0,2))</f>
        <v>97.690505</v>
      </c>
      <c r="S912" s="1" t="n">
        <f aca="false">Q912/100</f>
        <v>0.97679505</v>
      </c>
      <c r="T912" s="1" t="n">
        <f aca="false">R912/100</f>
        <v>0.97690505</v>
      </c>
      <c r="U912" s="3" t="n">
        <f aca="false">T912*S912*I911</f>
        <v>0.95355100874624</v>
      </c>
    </row>
    <row r="913" customFormat="false" ht="12.8" hidden="false" customHeight="false" outlineLevel="0" collapsed="false">
      <c r="H913" s="0" t="n">
        <v>781.5</v>
      </c>
      <c r="I913" s="1" t="n">
        <f aca="true">FORECAST(H913,OFFSET(lens3y,MATCH(H913,lens3x,1)-1,0,2),OFFSET(lens3x,MATCH(H913,lens3x,1)-1,0,2))</f>
        <v>0.999282139427307</v>
      </c>
      <c r="P913" s="1" t="n">
        <v>781</v>
      </c>
      <c r="Q913" s="2" t="n">
        <f aca="true">FORECAST(P913,OFFSET(ref3ay,MATCH(P913,ref3x,1)-1,0,2),OFFSET(ref3x,MATCH(P913,ref3x,1)-1,0,2))</f>
        <v>97.67454</v>
      </c>
      <c r="R913" s="2" t="n">
        <f aca="true">FORECAST(P913,OFFSET(ref3by,MATCH(P913,ref3x,1)-1,0,2),OFFSET(ref3x,MATCH(P913,ref3x,1)-1,0,2))</f>
        <v>97.68394</v>
      </c>
      <c r="S913" s="1" t="n">
        <f aca="false">Q913/100</f>
        <v>0.9767454</v>
      </c>
      <c r="T913" s="1" t="n">
        <f aca="false">R913/100</f>
        <v>0.9768394</v>
      </c>
      <c r="U913" s="3" t="n">
        <f aca="false">T913*S913*I912</f>
        <v>0.953438462925244</v>
      </c>
    </row>
    <row r="914" customFormat="false" ht="12.8" hidden="false" customHeight="false" outlineLevel="0" collapsed="false">
      <c r="H914" s="0" t="n">
        <v>782</v>
      </c>
      <c r="I914" s="1" t="n">
        <f aca="true">FORECAST(H914,OFFSET(lens3y,MATCH(H914,lens3x,1)-1,0,2),OFFSET(lens3x,MATCH(H914,lens3x,1)-1,0,2))</f>
        <v>0.999282139427307</v>
      </c>
      <c r="P914" s="1" t="n">
        <v>781.5</v>
      </c>
      <c r="Q914" s="2" t="n">
        <f aca="true">FORECAST(P914,OFFSET(ref3ay,MATCH(P914,ref3x,1)-1,0,2),OFFSET(ref3x,MATCH(P914,ref3x,1)-1,0,2))</f>
        <v>97.669905</v>
      </c>
      <c r="R914" s="2" t="n">
        <f aca="true">FORECAST(P914,OFFSET(ref3by,MATCH(P914,ref3x,1)-1,0,2),OFFSET(ref3x,MATCH(P914,ref3x,1)-1,0,2))</f>
        <v>97.677675</v>
      </c>
      <c r="S914" s="1" t="n">
        <f aca="false">Q914/100</f>
        <v>0.97669905</v>
      </c>
      <c r="T914" s="1" t="n">
        <f aca="false">R914/100</f>
        <v>0.97677675</v>
      </c>
      <c r="U914" s="3" t="n">
        <f aca="false">T914*S914*I913</f>
        <v>0.953332072651819</v>
      </c>
    </row>
    <row r="915" customFormat="false" ht="12.8" hidden="false" customHeight="false" outlineLevel="0" collapsed="false">
      <c r="H915" s="0" t="n">
        <v>782.5</v>
      </c>
      <c r="I915" s="1" t="n">
        <f aca="true">FORECAST(H915,OFFSET(lens3y,MATCH(H915,lens3x,1)-1,0,2),OFFSET(lens3x,MATCH(H915,lens3x,1)-1,0,2))</f>
        <v>0.999282139427307</v>
      </c>
      <c r="P915" s="1" t="n">
        <v>782</v>
      </c>
      <c r="Q915" s="2" t="n">
        <f aca="true">FORECAST(P915,OFFSET(ref3ay,MATCH(P915,ref3x,1)-1,0,2),OFFSET(ref3x,MATCH(P915,ref3x,1)-1,0,2))</f>
        <v>97.66527</v>
      </c>
      <c r="R915" s="2" t="n">
        <f aca="true">FORECAST(P915,OFFSET(ref3by,MATCH(P915,ref3x,1)-1,0,2),OFFSET(ref3x,MATCH(P915,ref3x,1)-1,0,2))</f>
        <v>97.67141</v>
      </c>
      <c r="S915" s="1" t="n">
        <f aca="false">Q915/100</f>
        <v>0.9766527</v>
      </c>
      <c r="T915" s="1" t="n">
        <f aca="false">R915/100</f>
        <v>0.9767141</v>
      </c>
      <c r="U915" s="3" t="n">
        <f aca="false">T915*S915*I914</f>
        <v>0.95322568818188</v>
      </c>
    </row>
    <row r="916" customFormat="false" ht="12.8" hidden="false" customHeight="false" outlineLevel="0" collapsed="false">
      <c r="H916" s="0" t="n">
        <v>783</v>
      </c>
      <c r="I916" s="1" t="n">
        <f aca="true">FORECAST(H916,OFFSET(lens3y,MATCH(H916,lens3x,1)-1,0,2),OFFSET(lens3x,MATCH(H916,lens3x,1)-1,0,2))</f>
        <v>0.999282139427307</v>
      </c>
      <c r="P916" s="1" t="n">
        <v>782.5</v>
      </c>
      <c r="Q916" s="2" t="n">
        <f aca="true">FORECAST(P916,OFFSET(ref3ay,MATCH(P916,ref3x,1)-1,0,2),OFFSET(ref3x,MATCH(P916,ref3x,1)-1,0,2))</f>
        <v>97.66097</v>
      </c>
      <c r="R916" s="2" t="n">
        <f aca="true">FORECAST(P916,OFFSET(ref3by,MATCH(P916,ref3x,1)-1,0,2),OFFSET(ref3x,MATCH(P916,ref3x,1)-1,0,2))</f>
        <v>97.66543</v>
      </c>
      <c r="S916" s="1" t="n">
        <f aca="false">Q916/100</f>
        <v>0.9766097</v>
      </c>
      <c r="T916" s="1" t="n">
        <f aca="false">R916/100</f>
        <v>0.9766543</v>
      </c>
      <c r="U916" s="3" t="n">
        <f aca="false">T916*S916*I915</f>
        <v>0.953125360288697</v>
      </c>
    </row>
    <row r="917" customFormat="false" ht="12.8" hidden="false" customHeight="false" outlineLevel="0" collapsed="false">
      <c r="H917" s="0" t="n">
        <v>783.5</v>
      </c>
      <c r="I917" s="1" t="n">
        <f aca="true">FORECAST(H917,OFFSET(lens3y,MATCH(H917,lens3x,1)-1,0,2),OFFSET(lens3x,MATCH(H917,lens3x,1)-1,0,2))</f>
        <v>0.999282139427307</v>
      </c>
      <c r="P917" s="1" t="n">
        <v>783</v>
      </c>
      <c r="Q917" s="2" t="n">
        <f aca="true">FORECAST(P917,OFFSET(ref3ay,MATCH(P917,ref3x,1)-1,0,2),OFFSET(ref3x,MATCH(P917,ref3x,1)-1,0,2))</f>
        <v>97.65667</v>
      </c>
      <c r="R917" s="2" t="n">
        <f aca="true">FORECAST(P917,OFFSET(ref3by,MATCH(P917,ref3x,1)-1,0,2),OFFSET(ref3x,MATCH(P917,ref3x,1)-1,0,2))</f>
        <v>97.65945</v>
      </c>
      <c r="S917" s="1" t="n">
        <f aca="false">Q917/100</f>
        <v>0.9765667</v>
      </c>
      <c r="T917" s="1" t="n">
        <f aca="false">R917/100</f>
        <v>0.9765945</v>
      </c>
      <c r="U917" s="3" t="n">
        <f aca="false">T917*S917*I916</f>
        <v>0.953025037534623</v>
      </c>
    </row>
    <row r="918" customFormat="false" ht="12.8" hidden="false" customHeight="false" outlineLevel="0" collapsed="false">
      <c r="H918" s="0" t="n">
        <v>784</v>
      </c>
      <c r="I918" s="1" t="n">
        <f aca="true">FORECAST(H918,OFFSET(lens3y,MATCH(H918,lens3x,1)-1,0,2),OFFSET(lens3x,MATCH(H918,lens3x,1)-1,0,2))</f>
        <v>0.999282139427307</v>
      </c>
      <c r="P918" s="1" t="n">
        <v>783.5</v>
      </c>
      <c r="Q918" s="2" t="n">
        <f aca="true">FORECAST(P918,OFFSET(ref3ay,MATCH(P918,ref3x,1)-1,0,2),OFFSET(ref3x,MATCH(P918,ref3x,1)-1,0,2))</f>
        <v>97.65249</v>
      </c>
      <c r="R918" s="2" t="n">
        <f aca="true">FORECAST(P918,OFFSET(ref3by,MATCH(P918,ref3x,1)-1,0,2),OFFSET(ref3x,MATCH(P918,ref3x,1)-1,0,2))</f>
        <v>97.653555</v>
      </c>
      <c r="S918" s="1" t="n">
        <f aca="false">Q918/100</f>
        <v>0.9765249</v>
      </c>
      <c r="T918" s="1" t="n">
        <f aca="false">R918/100</f>
        <v>0.97653555</v>
      </c>
      <c r="U918" s="3" t="n">
        <f aca="false">T918*S918*I917</f>
        <v>0.952926720370385</v>
      </c>
    </row>
    <row r="919" customFormat="false" ht="12.8" hidden="false" customHeight="false" outlineLevel="0" collapsed="false">
      <c r="H919" s="0" t="n">
        <v>784.5</v>
      </c>
      <c r="I919" s="1" t="n">
        <f aca="true">FORECAST(H919,OFFSET(lens3y,MATCH(H919,lens3x,1)-1,0,2),OFFSET(lens3x,MATCH(H919,lens3x,1)-1,0,2))</f>
        <v>0.999282139427307</v>
      </c>
      <c r="P919" s="1" t="n">
        <v>784</v>
      </c>
      <c r="Q919" s="2" t="n">
        <f aca="true">FORECAST(P919,OFFSET(ref3ay,MATCH(P919,ref3x,1)-1,0,2),OFFSET(ref3x,MATCH(P919,ref3x,1)-1,0,2))</f>
        <v>97.64831</v>
      </c>
      <c r="R919" s="2" t="n">
        <f aca="true">FORECAST(P919,OFFSET(ref3by,MATCH(P919,ref3x,1)-1,0,2),OFFSET(ref3x,MATCH(P919,ref3x,1)-1,0,2))</f>
        <v>97.64766</v>
      </c>
      <c r="S919" s="1" t="n">
        <f aca="false">Q919/100</f>
        <v>0.9764831</v>
      </c>
      <c r="T919" s="1" t="n">
        <f aca="false">R919/100</f>
        <v>0.9764766</v>
      </c>
      <c r="U919" s="3" t="n">
        <f aca="false">T919*S919*I918</f>
        <v>0.95282840813083</v>
      </c>
    </row>
    <row r="920" customFormat="false" ht="12.8" hidden="false" customHeight="false" outlineLevel="0" collapsed="false">
      <c r="H920" s="0" t="n">
        <v>785</v>
      </c>
      <c r="I920" s="1" t="n">
        <f aca="true">FORECAST(H920,OFFSET(lens3y,MATCH(H920,lens3x,1)-1,0,2),OFFSET(lens3x,MATCH(H920,lens3x,1)-1,0,2))</f>
        <v>0.999282139427307</v>
      </c>
      <c r="P920" s="1" t="n">
        <v>784.5</v>
      </c>
      <c r="Q920" s="2" t="n">
        <f aca="true">FORECAST(P920,OFFSET(ref3ay,MATCH(P920,ref3x,1)-1,0,2),OFFSET(ref3x,MATCH(P920,ref3x,1)-1,0,2))</f>
        <v>97.64447</v>
      </c>
      <c r="R920" s="2" t="n">
        <f aca="true">FORECAST(P920,OFFSET(ref3by,MATCH(P920,ref3x,1)-1,0,2),OFFSET(ref3x,MATCH(P920,ref3x,1)-1,0,2))</f>
        <v>97.642065</v>
      </c>
      <c r="S920" s="1" t="n">
        <f aca="false">Q920/100</f>
        <v>0.9764447</v>
      </c>
      <c r="T920" s="1" t="n">
        <f aca="false">R920/100</f>
        <v>0.97642065</v>
      </c>
      <c r="U920" s="3" t="n">
        <f aca="false">T920*S920*I919</f>
        <v>0.952736345484045</v>
      </c>
    </row>
    <row r="921" customFormat="false" ht="12.8" hidden="false" customHeight="false" outlineLevel="0" collapsed="false">
      <c r="H921" s="0" t="n">
        <v>785.5</v>
      </c>
      <c r="I921" s="1" t="n">
        <f aca="true">FORECAST(H921,OFFSET(lens3y,MATCH(H921,lens3x,1)-1,0,2),OFFSET(lens3x,MATCH(H921,lens3x,1)-1,0,2))</f>
        <v>0.999282139427307</v>
      </c>
      <c r="P921" s="1" t="n">
        <v>785</v>
      </c>
      <c r="Q921" s="2" t="n">
        <f aca="true">FORECAST(P921,OFFSET(ref3ay,MATCH(P921,ref3x,1)-1,0,2),OFFSET(ref3x,MATCH(P921,ref3x,1)-1,0,2))</f>
        <v>97.64063</v>
      </c>
      <c r="R921" s="2" t="n">
        <f aca="true">FORECAST(P921,OFFSET(ref3by,MATCH(P921,ref3x,1)-1,0,2),OFFSET(ref3x,MATCH(P921,ref3x,1)-1,0,2))</f>
        <v>97.63647</v>
      </c>
      <c r="S921" s="1" t="n">
        <f aca="false">Q921/100</f>
        <v>0.9764063</v>
      </c>
      <c r="T921" s="1" t="n">
        <f aca="false">R921/100</f>
        <v>0.9763647</v>
      </c>
      <c r="U921" s="3" t="n">
        <f aca="false">T921*S921*I920</f>
        <v>0.952644287131136</v>
      </c>
    </row>
    <row r="922" customFormat="false" ht="12.8" hidden="false" customHeight="false" outlineLevel="0" collapsed="false">
      <c r="H922" s="0" t="n">
        <v>786</v>
      </c>
      <c r="I922" s="1" t="n">
        <f aca="true">FORECAST(H922,OFFSET(lens3y,MATCH(H922,lens3x,1)-1,0,2),OFFSET(lens3x,MATCH(H922,lens3x,1)-1,0,2))</f>
        <v>0.999282139427307</v>
      </c>
      <c r="P922" s="1" t="n">
        <v>785.5</v>
      </c>
      <c r="Q922" s="2" t="n">
        <f aca="true">FORECAST(P922,OFFSET(ref3ay,MATCH(P922,ref3x,1)-1,0,2),OFFSET(ref3x,MATCH(P922,ref3x,1)-1,0,2))</f>
        <v>97.63714</v>
      </c>
      <c r="R922" s="2" t="n">
        <f aca="true">FORECAST(P922,OFFSET(ref3by,MATCH(P922,ref3x,1)-1,0,2),OFFSET(ref3x,MATCH(P922,ref3x,1)-1,0,2))</f>
        <v>97.63118</v>
      </c>
      <c r="S922" s="1" t="n">
        <f aca="false">Q922/100</f>
        <v>0.9763714</v>
      </c>
      <c r="T922" s="1" t="n">
        <f aca="false">R922/100</f>
        <v>0.9763118</v>
      </c>
      <c r="U922" s="3" t="n">
        <f aca="false">T922*S922*I921</f>
        <v>0.952558623494769</v>
      </c>
    </row>
    <row r="923" customFormat="false" ht="12.8" hidden="false" customHeight="false" outlineLevel="0" collapsed="false">
      <c r="H923" s="0" t="n">
        <v>786.5</v>
      </c>
      <c r="I923" s="1" t="n">
        <f aca="true">FORECAST(H923,OFFSET(lens3y,MATCH(H923,lens3x,1)-1,0,2),OFFSET(lens3x,MATCH(H923,lens3x,1)-1,0,2))</f>
        <v>0.999282139427307</v>
      </c>
      <c r="P923" s="1" t="n">
        <v>786</v>
      </c>
      <c r="Q923" s="2" t="n">
        <f aca="true">FORECAST(P923,OFFSET(ref3ay,MATCH(P923,ref3x,1)-1,0,2),OFFSET(ref3x,MATCH(P923,ref3x,1)-1,0,2))</f>
        <v>97.63365</v>
      </c>
      <c r="R923" s="2" t="n">
        <f aca="true">FORECAST(P923,OFFSET(ref3by,MATCH(P923,ref3x,1)-1,0,2),OFFSET(ref3x,MATCH(P923,ref3x,1)-1,0,2))</f>
        <v>97.62589</v>
      </c>
      <c r="S923" s="1" t="n">
        <f aca="false">Q923/100</f>
        <v>0.9763365</v>
      </c>
      <c r="T923" s="1" t="n">
        <f aca="false">R923/100</f>
        <v>0.9762589</v>
      </c>
      <c r="U923" s="3" t="n">
        <f aca="false">T923*S923*I922</f>
        <v>0.952472963548172</v>
      </c>
    </row>
    <row r="924" customFormat="false" ht="12.8" hidden="false" customHeight="false" outlineLevel="0" collapsed="false">
      <c r="H924" s="0" t="n">
        <v>787</v>
      </c>
      <c r="I924" s="1" t="n">
        <f aca="true">FORECAST(H924,OFFSET(lens3y,MATCH(H924,lens3x,1)-1,0,2),OFFSET(lens3x,MATCH(H924,lens3x,1)-1,0,2))</f>
        <v>0.999282139427307</v>
      </c>
      <c r="P924" s="1" t="n">
        <v>786.5</v>
      </c>
      <c r="Q924" s="2" t="n">
        <f aca="true">FORECAST(P924,OFFSET(ref3ay,MATCH(P924,ref3x,1)-1,0,2),OFFSET(ref3x,MATCH(P924,ref3x,1)-1,0,2))</f>
        <v>97.63084</v>
      </c>
      <c r="R924" s="2" t="n">
        <f aca="true">FORECAST(P924,OFFSET(ref3by,MATCH(P924,ref3x,1)-1,0,2),OFFSET(ref3x,MATCH(P924,ref3x,1)-1,0,2))</f>
        <v>97.62124</v>
      </c>
      <c r="S924" s="1" t="n">
        <f aca="false">Q924/100</f>
        <v>0.9763084</v>
      </c>
      <c r="T924" s="1" t="n">
        <f aca="false">R924/100</f>
        <v>0.9762124</v>
      </c>
      <c r="U924" s="3" t="n">
        <f aca="false">T924*S924*I923</f>
        <v>0.95240018461514</v>
      </c>
    </row>
    <row r="925" customFormat="false" ht="12.8" hidden="false" customHeight="false" outlineLevel="0" collapsed="false">
      <c r="H925" s="0" t="n">
        <v>787.5</v>
      </c>
      <c r="I925" s="1" t="n">
        <f aca="true">FORECAST(H925,OFFSET(lens3y,MATCH(H925,lens3x,1)-1,0,2),OFFSET(lens3x,MATCH(H925,lens3x,1)-1,0,2))</f>
        <v>0.999282139427307</v>
      </c>
      <c r="P925" s="1" t="n">
        <v>787</v>
      </c>
      <c r="Q925" s="2" t="n">
        <f aca="true">FORECAST(P925,OFFSET(ref3ay,MATCH(P925,ref3x,1)-1,0,2),OFFSET(ref3x,MATCH(P925,ref3x,1)-1,0,2))</f>
        <v>97.62803</v>
      </c>
      <c r="R925" s="2" t="n">
        <f aca="true">FORECAST(P925,OFFSET(ref3by,MATCH(P925,ref3x,1)-1,0,2),OFFSET(ref3x,MATCH(P925,ref3x,1)-1,0,2))</f>
        <v>97.61659</v>
      </c>
      <c r="S925" s="1" t="n">
        <f aca="false">Q925/100</f>
        <v>0.9762803</v>
      </c>
      <c r="T925" s="1" t="n">
        <f aca="false">R925/100</f>
        <v>0.9761659</v>
      </c>
      <c r="U925" s="3" t="n">
        <f aca="false">T925*S925*I924</f>
        <v>0.952327408293532</v>
      </c>
    </row>
    <row r="926" customFormat="false" ht="12.8" hidden="false" customHeight="false" outlineLevel="0" collapsed="false">
      <c r="H926" s="0" t="n">
        <v>788</v>
      </c>
      <c r="I926" s="1" t="n">
        <f aca="true">FORECAST(H926,OFFSET(lens3y,MATCH(H926,lens3x,1)-1,0,2),OFFSET(lens3x,MATCH(H926,lens3x,1)-1,0,2))</f>
        <v>0.999282139427307</v>
      </c>
      <c r="P926" s="1" t="n">
        <v>787.5</v>
      </c>
      <c r="Q926" s="2" t="n">
        <f aca="true">FORECAST(P926,OFFSET(ref3ay,MATCH(P926,ref3x,1)-1,0,2),OFFSET(ref3x,MATCH(P926,ref3x,1)-1,0,2))</f>
        <v>97.625575</v>
      </c>
      <c r="R926" s="2" t="n">
        <f aca="true">FORECAST(P926,OFFSET(ref3by,MATCH(P926,ref3x,1)-1,0,2),OFFSET(ref3x,MATCH(P926,ref3x,1)-1,0,2))</f>
        <v>97.612265</v>
      </c>
      <c r="S926" s="1" t="n">
        <f aca="false">Q926/100</f>
        <v>0.97625575</v>
      </c>
      <c r="T926" s="1" t="n">
        <f aca="false">R926/100</f>
        <v>0.97612265</v>
      </c>
      <c r="U926" s="3" t="n">
        <f aca="false">T926*S926*I925</f>
        <v>0.952261267873208</v>
      </c>
    </row>
    <row r="927" customFormat="false" ht="12.8" hidden="false" customHeight="false" outlineLevel="0" collapsed="false">
      <c r="H927" s="0" t="n">
        <v>788.5</v>
      </c>
      <c r="I927" s="1" t="n">
        <f aca="true">FORECAST(H927,OFFSET(lens3y,MATCH(H927,lens3x,1)-1,0,2),OFFSET(lens3x,MATCH(H927,lens3x,1)-1,0,2))</f>
        <v>0.999282139427307</v>
      </c>
      <c r="P927" s="1" t="n">
        <v>788</v>
      </c>
      <c r="Q927" s="2" t="n">
        <f aca="true">FORECAST(P927,OFFSET(ref3ay,MATCH(P927,ref3x,1)-1,0,2),OFFSET(ref3x,MATCH(P927,ref3x,1)-1,0,2))</f>
        <v>97.62312</v>
      </c>
      <c r="R927" s="2" t="n">
        <f aca="true">FORECAST(P927,OFFSET(ref3by,MATCH(P927,ref3x,1)-1,0,2),OFFSET(ref3x,MATCH(P927,ref3x,1)-1,0,2))</f>
        <v>97.60794</v>
      </c>
      <c r="S927" s="1" t="n">
        <f aca="false">Q927/100</f>
        <v>0.9762312</v>
      </c>
      <c r="T927" s="1" t="n">
        <f aca="false">R927/100</f>
        <v>0.9760794</v>
      </c>
      <c r="U927" s="3" t="n">
        <f aca="false">T927*S927*I926</f>
        <v>0.952195129574934</v>
      </c>
    </row>
    <row r="928" customFormat="false" ht="12.8" hidden="false" customHeight="false" outlineLevel="0" collapsed="false">
      <c r="H928" s="0" t="n">
        <v>789</v>
      </c>
      <c r="I928" s="1" t="n">
        <f aca="true">FORECAST(H928,OFFSET(lens3y,MATCH(H928,lens3x,1)-1,0,2),OFFSET(lens3x,MATCH(H928,lens3x,1)-1,0,2))</f>
        <v>0.999282139427307</v>
      </c>
      <c r="P928" s="1" t="n">
        <v>788.5</v>
      </c>
      <c r="Q928" s="2" t="n">
        <f aca="true">FORECAST(P928,OFFSET(ref3ay,MATCH(P928,ref3x,1)-1,0,2),OFFSET(ref3x,MATCH(P928,ref3x,1)-1,0,2))</f>
        <v>97.62069</v>
      </c>
      <c r="R928" s="2" t="n">
        <f aca="true">FORECAST(P928,OFFSET(ref3by,MATCH(P928,ref3x,1)-1,0,2),OFFSET(ref3x,MATCH(P928,ref3x,1)-1,0,2))</f>
        <v>97.603605</v>
      </c>
      <c r="S928" s="1" t="n">
        <f aca="false">Q928/100</f>
        <v>0.9762069</v>
      </c>
      <c r="T928" s="1" t="n">
        <f aca="false">R928/100</f>
        <v>0.97603605</v>
      </c>
      <c r="U928" s="3" t="n">
        <f aca="false">T928*S928*I927</f>
        <v>0.952129139681972</v>
      </c>
    </row>
    <row r="929" customFormat="false" ht="12.8" hidden="false" customHeight="false" outlineLevel="0" collapsed="false">
      <c r="H929" s="0" t="n">
        <v>789.5</v>
      </c>
      <c r="I929" s="1" t="n">
        <f aca="true">FORECAST(H929,OFFSET(lens3y,MATCH(H929,lens3x,1)-1,0,2),OFFSET(lens3x,MATCH(H929,lens3x,1)-1,0,2))</f>
        <v>0.999282139427307</v>
      </c>
      <c r="P929" s="1" t="n">
        <v>789</v>
      </c>
      <c r="Q929" s="2" t="n">
        <f aca="true">FORECAST(P929,OFFSET(ref3ay,MATCH(P929,ref3x,1)-1,0,2),OFFSET(ref3x,MATCH(P929,ref3x,1)-1,0,2))</f>
        <v>97.61826</v>
      </c>
      <c r="R929" s="2" t="n">
        <f aca="true">FORECAST(P929,OFFSET(ref3by,MATCH(P929,ref3x,1)-1,0,2),OFFSET(ref3x,MATCH(P929,ref3x,1)-1,0,2))</f>
        <v>97.59927</v>
      </c>
      <c r="S929" s="1" t="n">
        <f aca="false">Q929/100</f>
        <v>0.9761826</v>
      </c>
      <c r="T929" s="1" t="n">
        <f aca="false">R929/100</f>
        <v>0.9759927</v>
      </c>
      <c r="U929" s="3" t="n">
        <f aca="false">T929*S929*I928</f>
        <v>0.952063151894308</v>
      </c>
    </row>
    <row r="930" customFormat="false" ht="12.8" hidden="false" customHeight="false" outlineLevel="0" collapsed="false">
      <c r="H930" s="0" t="n">
        <v>790</v>
      </c>
      <c r="I930" s="1" t="n">
        <f aca="true">FORECAST(H930,OFFSET(lens3y,MATCH(H930,lens3x,1)-1,0,2),OFFSET(lens3x,MATCH(H930,lens3x,1)-1,0,2))</f>
        <v>0.999282139427307</v>
      </c>
      <c r="P930" s="1" t="n">
        <v>789.5</v>
      </c>
      <c r="Q930" s="2" t="n">
        <f aca="true">FORECAST(P930,OFFSET(ref3ay,MATCH(P930,ref3x,1)-1,0,2),OFFSET(ref3x,MATCH(P930,ref3x,1)-1,0,2))</f>
        <v>97.616175</v>
      </c>
      <c r="R930" s="2" t="n">
        <f aca="true">FORECAST(P930,OFFSET(ref3by,MATCH(P930,ref3x,1)-1,0,2),OFFSET(ref3x,MATCH(P930,ref3x,1)-1,0,2))</f>
        <v>97.59526</v>
      </c>
      <c r="S930" s="1" t="n">
        <f aca="false">Q930/100</f>
        <v>0.97616175</v>
      </c>
      <c r="T930" s="1" t="n">
        <f aca="false">R930/100</f>
        <v>0.9759526</v>
      </c>
      <c r="U930" s="3" t="n">
        <f aca="false">T930*S930*I929</f>
        <v>0.9520037010684</v>
      </c>
    </row>
    <row r="931" customFormat="false" ht="12.8" hidden="false" customHeight="false" outlineLevel="0" collapsed="false">
      <c r="H931" s="0" t="n">
        <v>790.5</v>
      </c>
      <c r="I931" s="1" t="n">
        <f aca="true">FORECAST(H931,OFFSET(lens3y,MATCH(H931,lens3x,1)-1,0,2),OFFSET(lens3x,MATCH(H931,lens3x,1)-1,0,2))</f>
        <v>0.999282139427307</v>
      </c>
      <c r="P931" s="1" t="n">
        <v>790</v>
      </c>
      <c r="Q931" s="2" t="n">
        <f aca="true">FORECAST(P931,OFFSET(ref3ay,MATCH(P931,ref3x,1)-1,0,2),OFFSET(ref3x,MATCH(P931,ref3x,1)-1,0,2))</f>
        <v>97.61409</v>
      </c>
      <c r="R931" s="2" t="n">
        <f aca="true">FORECAST(P931,OFFSET(ref3by,MATCH(P931,ref3x,1)-1,0,2),OFFSET(ref3x,MATCH(P931,ref3x,1)-1,0,2))</f>
        <v>97.59125</v>
      </c>
      <c r="S931" s="1" t="n">
        <f aca="false">Q931/100</f>
        <v>0.9761409</v>
      </c>
      <c r="T931" s="1" t="n">
        <f aca="false">R931/100</f>
        <v>0.9759125</v>
      </c>
      <c r="U931" s="3" t="n">
        <f aca="false">T931*S931*I930</f>
        <v>0.951944251913462</v>
      </c>
    </row>
    <row r="932" customFormat="false" ht="12.8" hidden="false" customHeight="false" outlineLevel="0" collapsed="false">
      <c r="H932" s="0" t="n">
        <v>791</v>
      </c>
      <c r="I932" s="1" t="n">
        <f aca="true">FORECAST(H932,OFFSET(lens3y,MATCH(H932,lens3x,1)-1,0,2),OFFSET(lens3x,MATCH(H932,lens3x,1)-1,0,2))</f>
        <v>0.999282139427307</v>
      </c>
      <c r="P932" s="1" t="n">
        <v>790.5</v>
      </c>
      <c r="Q932" s="2" t="n">
        <f aca="true">FORECAST(P932,OFFSET(ref3ay,MATCH(P932,ref3x,1)-1,0,2),OFFSET(ref3x,MATCH(P932,ref3x,1)-1,0,2))</f>
        <v>97.61237</v>
      </c>
      <c r="R932" s="2" t="n">
        <f aca="true">FORECAST(P932,OFFSET(ref3by,MATCH(P932,ref3x,1)-1,0,2),OFFSET(ref3x,MATCH(P932,ref3x,1)-1,0,2))</f>
        <v>97.587565</v>
      </c>
      <c r="S932" s="1" t="n">
        <f aca="false">Q932/100</f>
        <v>0.9761237</v>
      </c>
      <c r="T932" s="1" t="n">
        <f aca="false">R932/100</f>
        <v>0.97587565</v>
      </c>
      <c r="U932" s="3" t="n">
        <f aca="false">T932*S932*I931</f>
        <v>0.951891533931464</v>
      </c>
    </row>
    <row r="933" customFormat="false" ht="12.8" hidden="false" customHeight="false" outlineLevel="0" collapsed="false">
      <c r="H933" s="0" t="n">
        <v>791.5</v>
      </c>
      <c r="I933" s="1" t="n">
        <f aca="true">FORECAST(H933,OFFSET(lens3y,MATCH(H933,lens3x,1)-1,0,2),OFFSET(lens3x,MATCH(H933,lens3x,1)-1,0,2))</f>
        <v>0.999282139427307</v>
      </c>
      <c r="P933" s="1" t="n">
        <v>791</v>
      </c>
      <c r="Q933" s="2" t="n">
        <f aca="true">FORECAST(P933,OFFSET(ref3ay,MATCH(P933,ref3x,1)-1,0,2),OFFSET(ref3x,MATCH(P933,ref3x,1)-1,0,2))</f>
        <v>97.61065</v>
      </c>
      <c r="R933" s="2" t="n">
        <f aca="true">FORECAST(P933,OFFSET(ref3by,MATCH(P933,ref3x,1)-1,0,2),OFFSET(ref3x,MATCH(P933,ref3x,1)-1,0,2))</f>
        <v>97.58388</v>
      </c>
      <c r="S933" s="1" t="n">
        <f aca="false">Q933/100</f>
        <v>0.9761065</v>
      </c>
      <c r="T933" s="1" t="n">
        <f aca="false">R933/100</f>
        <v>0.9758388</v>
      </c>
      <c r="U933" s="3" t="n">
        <f aca="false">T933*S933*I932</f>
        <v>0.951838817216196</v>
      </c>
    </row>
    <row r="934" customFormat="false" ht="12.8" hidden="false" customHeight="false" outlineLevel="0" collapsed="false">
      <c r="H934" s="0" t="n">
        <v>792</v>
      </c>
      <c r="I934" s="1" t="n">
        <f aca="true">FORECAST(H934,OFFSET(lens3y,MATCH(H934,lens3x,1)-1,0,2),OFFSET(lens3x,MATCH(H934,lens3x,1)-1,0,2))</f>
        <v>0.999282139427307</v>
      </c>
      <c r="P934" s="1" t="n">
        <v>791.5</v>
      </c>
      <c r="Q934" s="2" t="n">
        <f aca="true">FORECAST(P934,OFFSET(ref3ay,MATCH(P934,ref3x,1)-1,0,2),OFFSET(ref3x,MATCH(P934,ref3x,1)-1,0,2))</f>
        <v>97.609515</v>
      </c>
      <c r="R934" s="2" t="n">
        <f aca="true">FORECAST(P934,OFFSET(ref3by,MATCH(P934,ref3x,1)-1,0,2),OFFSET(ref3x,MATCH(P934,ref3x,1)-1,0,2))</f>
        <v>97.580755</v>
      </c>
      <c r="S934" s="1" t="n">
        <f aca="false">Q934/100</f>
        <v>0.97609515</v>
      </c>
      <c r="T934" s="1" t="n">
        <f aca="false">R934/100</f>
        <v>0.97580755</v>
      </c>
      <c r="U934" s="3" t="n">
        <f aca="false">T934*S934*I933</f>
        <v>0.95179726832012</v>
      </c>
    </row>
    <row r="935" customFormat="false" ht="12.8" hidden="false" customHeight="false" outlineLevel="0" collapsed="false">
      <c r="H935" s="0" t="n">
        <v>792.5</v>
      </c>
      <c r="I935" s="1" t="n">
        <f aca="true">FORECAST(H935,OFFSET(lens3y,MATCH(H935,lens3x,1)-1,0,2),OFFSET(lens3x,MATCH(H935,lens3x,1)-1,0,2))</f>
        <v>0.999282139427307</v>
      </c>
      <c r="P935" s="1" t="n">
        <v>792</v>
      </c>
      <c r="Q935" s="2" t="n">
        <f aca="true">FORECAST(P935,OFFSET(ref3ay,MATCH(P935,ref3x,1)-1,0,2),OFFSET(ref3x,MATCH(P935,ref3x,1)-1,0,2))</f>
        <v>97.60838</v>
      </c>
      <c r="R935" s="2" t="n">
        <f aca="true">FORECAST(P935,OFFSET(ref3by,MATCH(P935,ref3x,1)-1,0,2),OFFSET(ref3x,MATCH(P935,ref3x,1)-1,0,2))</f>
        <v>97.57763</v>
      </c>
      <c r="S935" s="1" t="n">
        <f aca="false">Q935/100</f>
        <v>0.9760838</v>
      </c>
      <c r="T935" s="1" t="n">
        <f aca="false">R935/100</f>
        <v>0.9757763</v>
      </c>
      <c r="U935" s="3" t="n">
        <f aca="false">T935*S935*I934</f>
        <v>0.951755720132909</v>
      </c>
    </row>
    <row r="936" customFormat="false" ht="12.8" hidden="false" customHeight="false" outlineLevel="0" collapsed="false">
      <c r="H936" s="0" t="n">
        <v>793</v>
      </c>
      <c r="I936" s="1" t="n">
        <f aca="true">FORECAST(H936,OFFSET(lens3y,MATCH(H936,lens3x,1)-1,0,2),OFFSET(lens3x,MATCH(H936,lens3x,1)-1,0,2))</f>
        <v>0.999282139427307</v>
      </c>
      <c r="P936" s="1" t="n">
        <v>792.5</v>
      </c>
      <c r="Q936" s="2" t="n">
        <f aca="true">FORECAST(P936,OFFSET(ref3ay,MATCH(P936,ref3x,1)-1,0,2),OFFSET(ref3x,MATCH(P936,ref3x,1)-1,0,2))</f>
        <v>97.60761</v>
      </c>
      <c r="R936" s="2" t="n">
        <f aca="true">FORECAST(P936,OFFSET(ref3by,MATCH(P936,ref3x,1)-1,0,2),OFFSET(ref3x,MATCH(P936,ref3x,1)-1,0,2))</f>
        <v>97.574835</v>
      </c>
      <c r="S936" s="1" t="n">
        <f aca="false">Q936/100</f>
        <v>0.9760761</v>
      </c>
      <c r="T936" s="1" t="n">
        <f aca="false">R936/100</f>
        <v>0.97574835</v>
      </c>
      <c r="U936" s="3" t="n">
        <f aca="false">T936*S936*I935</f>
        <v>0.951720950306222</v>
      </c>
    </row>
    <row r="937" customFormat="false" ht="12.8" hidden="false" customHeight="false" outlineLevel="0" collapsed="false">
      <c r="H937" s="0" t="n">
        <v>793.5</v>
      </c>
      <c r="I937" s="1" t="n">
        <f aca="true">FORECAST(H937,OFFSET(lens3y,MATCH(H937,lens3x,1)-1,0,2),OFFSET(lens3x,MATCH(H937,lens3x,1)-1,0,2))</f>
        <v>0.999282139427307</v>
      </c>
      <c r="P937" s="1" t="n">
        <v>793</v>
      </c>
      <c r="Q937" s="2" t="n">
        <f aca="true">FORECAST(P937,OFFSET(ref3ay,MATCH(P937,ref3x,1)-1,0,2),OFFSET(ref3x,MATCH(P937,ref3x,1)-1,0,2))</f>
        <v>97.60684</v>
      </c>
      <c r="R937" s="2" t="n">
        <f aca="true">FORECAST(P937,OFFSET(ref3by,MATCH(P937,ref3x,1)-1,0,2),OFFSET(ref3x,MATCH(P937,ref3x,1)-1,0,2))</f>
        <v>97.57204</v>
      </c>
      <c r="S937" s="1" t="n">
        <f aca="false">Q937/100</f>
        <v>0.9760684</v>
      </c>
      <c r="T937" s="1" t="n">
        <f aca="false">R937/100</f>
        <v>0.9757204</v>
      </c>
      <c r="U937" s="3" t="n">
        <f aca="false">T937*S937*I936</f>
        <v>0.951686180909657</v>
      </c>
    </row>
    <row r="938" customFormat="false" ht="12.8" hidden="false" customHeight="false" outlineLevel="0" collapsed="false">
      <c r="H938" s="0" t="n">
        <v>794</v>
      </c>
      <c r="I938" s="1" t="n">
        <f aca="true">FORECAST(H938,OFFSET(lens3y,MATCH(H938,lens3x,1)-1,0,2),OFFSET(lens3x,MATCH(H938,lens3x,1)-1,0,2))</f>
        <v>0.999282139427307</v>
      </c>
      <c r="P938" s="1" t="n">
        <v>793.5</v>
      </c>
      <c r="Q938" s="2" t="n">
        <f aca="true">FORECAST(P938,OFFSET(ref3ay,MATCH(P938,ref3x,1)-1,0,2),OFFSET(ref3x,MATCH(P938,ref3x,1)-1,0,2))</f>
        <v>97.606435</v>
      </c>
      <c r="R938" s="2" t="n">
        <f aca="true">FORECAST(P938,OFFSET(ref3by,MATCH(P938,ref3x,1)-1,0,2),OFFSET(ref3x,MATCH(P938,ref3x,1)-1,0,2))</f>
        <v>97.56959</v>
      </c>
      <c r="S938" s="1" t="n">
        <f aca="false">Q938/100</f>
        <v>0.97606435</v>
      </c>
      <c r="T938" s="1" t="n">
        <f aca="false">R938/100</f>
        <v>0.9756959</v>
      </c>
      <c r="U938" s="3" t="n">
        <f aca="false">T938*S938*I937</f>
        <v>0.951658335668822</v>
      </c>
    </row>
    <row r="939" customFormat="false" ht="12.8" hidden="false" customHeight="false" outlineLevel="0" collapsed="false">
      <c r="H939" s="0" t="n">
        <v>794.5</v>
      </c>
      <c r="I939" s="1" t="n">
        <f aca="true">FORECAST(H939,OFFSET(lens3y,MATCH(H939,lens3x,1)-1,0,2),OFFSET(lens3x,MATCH(H939,lens3x,1)-1,0,2))</f>
        <v>0.999282139427307</v>
      </c>
      <c r="P939" s="1" t="n">
        <v>794</v>
      </c>
      <c r="Q939" s="2" t="n">
        <f aca="true">FORECAST(P939,OFFSET(ref3ay,MATCH(P939,ref3x,1)-1,0,2),OFFSET(ref3x,MATCH(P939,ref3x,1)-1,0,2))</f>
        <v>97.60603</v>
      </c>
      <c r="R939" s="2" t="n">
        <f aca="true">FORECAST(P939,OFFSET(ref3by,MATCH(P939,ref3x,1)-1,0,2),OFFSET(ref3x,MATCH(P939,ref3x,1)-1,0,2))</f>
        <v>97.56714</v>
      </c>
      <c r="S939" s="1" t="n">
        <f aca="false">Q939/100</f>
        <v>0.9760603</v>
      </c>
      <c r="T939" s="1" t="n">
        <f aca="false">R939/100</f>
        <v>0.9756714</v>
      </c>
      <c r="U939" s="3" t="n">
        <f aca="false">T939*S939*I938</f>
        <v>0.951630490626294</v>
      </c>
    </row>
    <row r="940" customFormat="false" ht="12.8" hidden="false" customHeight="false" outlineLevel="0" collapsed="false">
      <c r="H940" s="0" t="n">
        <v>795</v>
      </c>
      <c r="I940" s="1" t="n">
        <f aca="true">FORECAST(H940,OFFSET(lens3y,MATCH(H940,lens3x,1)-1,0,2),OFFSET(lens3x,MATCH(H940,lens3x,1)-1,0,2))</f>
        <v>0.999282139427307</v>
      </c>
      <c r="P940" s="1" t="n">
        <v>794.5</v>
      </c>
      <c r="Q940" s="2" t="n">
        <f aca="true">FORECAST(P940,OFFSET(ref3ay,MATCH(P940,ref3x,1)-1,0,2),OFFSET(ref3x,MATCH(P940,ref3x,1)-1,0,2))</f>
        <v>97.60576</v>
      </c>
      <c r="R940" s="2" t="n">
        <f aca="true">FORECAST(P940,OFFSET(ref3by,MATCH(P940,ref3x,1)-1,0,2),OFFSET(ref3x,MATCH(P940,ref3x,1)-1,0,2))</f>
        <v>97.564795</v>
      </c>
      <c r="S940" s="1" t="n">
        <f aca="false">Q940/100</f>
        <v>0.9760576</v>
      </c>
      <c r="T940" s="1" t="n">
        <f aca="false">R940/100</f>
        <v>0.97564795</v>
      </c>
      <c r="U940" s="3" t="n">
        <f aca="false">T940*S940*I939</f>
        <v>0.951604986084652</v>
      </c>
    </row>
    <row r="941" customFormat="false" ht="12.8" hidden="false" customHeight="false" outlineLevel="0" collapsed="false">
      <c r="H941" s="0" t="n">
        <v>795.5</v>
      </c>
      <c r="I941" s="1" t="n">
        <f aca="true">FORECAST(H941,OFFSET(lens3y,MATCH(H941,lens3x,1)-1,0,2),OFFSET(lens3x,MATCH(H941,lens3x,1)-1,0,2))</f>
        <v>0.999282139427307</v>
      </c>
      <c r="P941" s="1" t="n">
        <v>795</v>
      </c>
      <c r="Q941" s="2" t="n">
        <f aca="true">FORECAST(P941,OFFSET(ref3ay,MATCH(P941,ref3x,1)-1,0,2),OFFSET(ref3x,MATCH(P941,ref3x,1)-1,0,2))</f>
        <v>97.60549</v>
      </c>
      <c r="R941" s="2" t="n">
        <f aca="true">FORECAST(P941,OFFSET(ref3by,MATCH(P941,ref3x,1)-1,0,2),OFFSET(ref3x,MATCH(P941,ref3x,1)-1,0,2))</f>
        <v>97.56245</v>
      </c>
      <c r="S941" s="1" t="n">
        <f aca="false">Q941/100</f>
        <v>0.9760549</v>
      </c>
      <c r="T941" s="1" t="n">
        <f aca="false">R941/100</f>
        <v>0.9756245</v>
      </c>
      <c r="U941" s="3" t="n">
        <f aca="false">T941*S941*I940</f>
        <v>0.951579481669548</v>
      </c>
    </row>
    <row r="942" customFormat="false" ht="12.8" hidden="false" customHeight="false" outlineLevel="0" collapsed="false">
      <c r="H942" s="0" t="n">
        <v>796</v>
      </c>
      <c r="I942" s="1" t="n">
        <f aca="true">FORECAST(H942,OFFSET(lens3y,MATCH(H942,lens3x,1)-1,0,2),OFFSET(lens3x,MATCH(H942,lens3x,1)-1,0,2))</f>
        <v>0.999282139427307</v>
      </c>
      <c r="P942" s="1" t="n">
        <v>795.5</v>
      </c>
      <c r="Q942" s="2" t="n">
        <f aca="true">FORECAST(P942,OFFSET(ref3ay,MATCH(P942,ref3x,1)-1,0,2),OFFSET(ref3x,MATCH(P942,ref3x,1)-1,0,2))</f>
        <v>97.605585</v>
      </c>
      <c r="R942" s="2" t="n">
        <f aca="true">FORECAST(P942,OFFSET(ref3by,MATCH(P942,ref3x,1)-1,0,2),OFFSET(ref3x,MATCH(P942,ref3x,1)-1,0,2))</f>
        <v>97.56045</v>
      </c>
      <c r="S942" s="1" t="n">
        <f aca="false">Q942/100</f>
        <v>0.97605585</v>
      </c>
      <c r="T942" s="1" t="n">
        <f aca="false">R942/100</f>
        <v>0.9756045</v>
      </c>
      <c r="U942" s="3" t="n">
        <f aca="false">T942*S942*I941</f>
        <v>0.951560900743919</v>
      </c>
    </row>
    <row r="943" customFormat="false" ht="12.8" hidden="false" customHeight="false" outlineLevel="0" collapsed="false">
      <c r="H943" s="0" t="n">
        <v>796.5</v>
      </c>
      <c r="I943" s="1" t="n">
        <f aca="true">FORECAST(H943,OFFSET(lens3y,MATCH(H943,lens3x,1)-1,0,2),OFFSET(lens3x,MATCH(H943,lens3x,1)-1,0,2))</f>
        <v>0.999282139427307</v>
      </c>
      <c r="P943" s="1" t="n">
        <v>796</v>
      </c>
      <c r="Q943" s="2" t="n">
        <f aca="true">FORECAST(P943,OFFSET(ref3ay,MATCH(P943,ref3x,1)-1,0,2),OFFSET(ref3x,MATCH(P943,ref3x,1)-1,0,2))</f>
        <v>97.60568</v>
      </c>
      <c r="R943" s="2" t="n">
        <f aca="true">FORECAST(P943,OFFSET(ref3by,MATCH(P943,ref3x,1)-1,0,2),OFFSET(ref3x,MATCH(P943,ref3x,1)-1,0,2))</f>
        <v>97.55845</v>
      </c>
      <c r="S943" s="1" t="n">
        <f aca="false">Q943/100</f>
        <v>0.9760568</v>
      </c>
      <c r="T943" s="1" t="n">
        <f aca="false">R943/100</f>
        <v>0.9755845</v>
      </c>
      <c r="U943" s="3" t="n">
        <f aca="false">T943*S943*I942</f>
        <v>0.951542319780318</v>
      </c>
    </row>
    <row r="944" customFormat="false" ht="12.8" hidden="false" customHeight="false" outlineLevel="0" collapsed="false">
      <c r="H944" s="0" t="n">
        <v>797</v>
      </c>
      <c r="I944" s="1" t="n">
        <f aca="true">FORECAST(H944,OFFSET(lens3y,MATCH(H944,lens3x,1)-1,0,2),OFFSET(lens3x,MATCH(H944,lens3x,1)-1,0,2))</f>
        <v>0.999282139427307</v>
      </c>
      <c r="P944" s="1" t="n">
        <v>796.5</v>
      </c>
      <c r="Q944" s="2" t="n">
        <f aca="true">FORECAST(P944,OFFSET(ref3ay,MATCH(P944,ref3x,1)-1,0,2),OFFSET(ref3x,MATCH(P944,ref3x,1)-1,0,2))</f>
        <v>97.606145</v>
      </c>
      <c r="R944" s="2" t="n">
        <f aca="true">FORECAST(P944,OFFSET(ref3by,MATCH(P944,ref3x,1)-1,0,2),OFFSET(ref3x,MATCH(P944,ref3x,1)-1,0,2))</f>
        <v>97.5568</v>
      </c>
      <c r="S944" s="1" t="n">
        <f aca="false">Q944/100</f>
        <v>0.97606145</v>
      </c>
      <c r="T944" s="1" t="n">
        <f aca="false">R944/100</f>
        <v>0.975568</v>
      </c>
      <c r="U944" s="3" t="n">
        <f aca="false">T944*S944*I943</f>
        <v>0.951530759538921</v>
      </c>
    </row>
    <row r="945" customFormat="false" ht="12.8" hidden="false" customHeight="false" outlineLevel="0" collapsed="false">
      <c r="H945" s="0" t="n">
        <v>797.5</v>
      </c>
      <c r="I945" s="1" t="n">
        <f aca="true">FORECAST(H945,OFFSET(lens3y,MATCH(H945,lens3x,1)-1,0,2),OFFSET(lens3x,MATCH(H945,lens3x,1)-1,0,2))</f>
        <v>0.999282139427307</v>
      </c>
      <c r="P945" s="1" t="n">
        <v>797</v>
      </c>
      <c r="Q945" s="2" t="n">
        <f aca="true">FORECAST(P945,OFFSET(ref3ay,MATCH(P945,ref3x,1)-1,0,2),OFFSET(ref3x,MATCH(P945,ref3x,1)-1,0,2))</f>
        <v>97.60661</v>
      </c>
      <c r="R945" s="2" t="n">
        <f aca="true">FORECAST(P945,OFFSET(ref3by,MATCH(P945,ref3x,1)-1,0,2),OFFSET(ref3x,MATCH(P945,ref3x,1)-1,0,2))</f>
        <v>97.55515</v>
      </c>
      <c r="S945" s="1" t="n">
        <f aca="false">Q945/100</f>
        <v>0.9760661</v>
      </c>
      <c r="T945" s="1" t="n">
        <f aca="false">R945/100</f>
        <v>0.9755515</v>
      </c>
      <c r="U945" s="3" t="n">
        <f aca="false">T945*S945*I944</f>
        <v>0.951519199144184</v>
      </c>
    </row>
    <row r="946" customFormat="false" ht="12.8" hidden="false" customHeight="false" outlineLevel="0" collapsed="false">
      <c r="H946" s="0" t="n">
        <v>798</v>
      </c>
      <c r="I946" s="1" t="n">
        <f aca="true">FORECAST(H946,OFFSET(lens3y,MATCH(H946,lens3x,1)-1,0,2),OFFSET(lens3x,MATCH(H946,lens3x,1)-1,0,2))</f>
        <v>0.999282139427307</v>
      </c>
      <c r="P946" s="1" t="n">
        <v>797.5</v>
      </c>
      <c r="Q946" s="2" t="n">
        <f aca="true">FORECAST(P946,OFFSET(ref3ay,MATCH(P946,ref3x,1)-1,0,2),OFFSET(ref3x,MATCH(P946,ref3x,1)-1,0,2))</f>
        <v>97.6078</v>
      </c>
      <c r="R946" s="2" t="n">
        <f aca="true">FORECAST(P946,OFFSET(ref3by,MATCH(P946,ref3x,1)-1,0,2),OFFSET(ref3x,MATCH(P946,ref3x,1)-1,0,2))</f>
        <v>97.55419</v>
      </c>
      <c r="S946" s="1" t="n">
        <f aca="false">Q946/100</f>
        <v>0.976078</v>
      </c>
      <c r="T946" s="1" t="n">
        <f aca="false">R946/100</f>
        <v>0.9755419</v>
      </c>
      <c r="U946" s="3" t="n">
        <f aca="false">T946*S946*I945</f>
        <v>0.951521436251149</v>
      </c>
    </row>
    <row r="947" customFormat="false" ht="12.8" hidden="false" customHeight="false" outlineLevel="0" collapsed="false">
      <c r="H947" s="0" t="n">
        <v>798.5</v>
      </c>
      <c r="I947" s="1" t="n">
        <f aca="true">FORECAST(H947,OFFSET(lens3y,MATCH(H947,lens3x,1)-1,0,2),OFFSET(lens3x,MATCH(H947,lens3x,1)-1,0,2))</f>
        <v>0.999282139427307</v>
      </c>
      <c r="P947" s="1" t="n">
        <v>798</v>
      </c>
      <c r="Q947" s="2" t="n">
        <f aca="true">FORECAST(P947,OFFSET(ref3ay,MATCH(P947,ref3x,1)-1,0,2),OFFSET(ref3x,MATCH(P947,ref3x,1)-1,0,2))</f>
        <v>97.60899</v>
      </c>
      <c r="R947" s="2" t="n">
        <f aca="true">FORECAST(P947,OFFSET(ref3by,MATCH(P947,ref3x,1)-1,0,2),OFFSET(ref3x,MATCH(P947,ref3x,1)-1,0,2))</f>
        <v>97.55323</v>
      </c>
      <c r="S947" s="1" t="n">
        <f aca="false">Q947/100</f>
        <v>0.9760899</v>
      </c>
      <c r="T947" s="1" t="n">
        <f aca="false">R947/100</f>
        <v>0.9755323</v>
      </c>
      <c r="U947" s="3" t="n">
        <f aca="false">T947*S947*I946</f>
        <v>0.951523673129799</v>
      </c>
    </row>
    <row r="948" customFormat="false" ht="12.8" hidden="false" customHeight="false" outlineLevel="0" collapsed="false">
      <c r="H948" s="0" t="n">
        <v>799</v>
      </c>
      <c r="I948" s="1" t="n">
        <f aca="true">FORECAST(H948,OFFSET(lens3y,MATCH(H948,lens3x,1)-1,0,2),OFFSET(lens3x,MATCH(H948,lens3x,1)-1,0,2))</f>
        <v>0.999282139427307</v>
      </c>
      <c r="P948" s="1" t="n">
        <v>798.5</v>
      </c>
      <c r="Q948" s="2" t="n">
        <f aca="true">FORECAST(P948,OFFSET(ref3ay,MATCH(P948,ref3x,1)-1,0,2),OFFSET(ref3x,MATCH(P948,ref3x,1)-1,0,2))</f>
        <v>97.610545</v>
      </c>
      <c r="R948" s="2" t="n">
        <f aca="true">FORECAST(P948,OFFSET(ref3by,MATCH(P948,ref3x,1)-1,0,2),OFFSET(ref3x,MATCH(P948,ref3x,1)-1,0,2))</f>
        <v>97.552625</v>
      </c>
      <c r="S948" s="1" t="n">
        <f aca="false">Q948/100</f>
        <v>0.97610545</v>
      </c>
      <c r="T948" s="1" t="n">
        <f aca="false">R948/100</f>
        <v>0.97552625</v>
      </c>
      <c r="U948" s="3" t="n">
        <f aca="false">T948*S948*I947</f>
        <v>0.951532930568767</v>
      </c>
    </row>
    <row r="949" customFormat="false" ht="12.8" hidden="false" customHeight="false" outlineLevel="0" collapsed="false">
      <c r="H949" s="0" t="n">
        <v>799.5</v>
      </c>
      <c r="I949" s="1" t="n">
        <f aca="true">FORECAST(H949,OFFSET(lens3y,MATCH(H949,lens3x,1)-1,0,2),OFFSET(lens3x,MATCH(H949,lens3x,1)-1,0,2))</f>
        <v>0.999282139427307</v>
      </c>
      <c r="P949" s="1" t="n">
        <v>799</v>
      </c>
      <c r="Q949" s="2" t="n">
        <f aca="true">FORECAST(P949,OFFSET(ref3ay,MATCH(P949,ref3x,1)-1,0,2),OFFSET(ref3x,MATCH(P949,ref3x,1)-1,0,2))</f>
        <v>97.6121</v>
      </c>
      <c r="R949" s="2" t="n">
        <f aca="true">FORECAST(P949,OFFSET(ref3by,MATCH(P949,ref3x,1)-1,0,2),OFFSET(ref3x,MATCH(P949,ref3x,1)-1,0,2))</f>
        <v>97.55202</v>
      </c>
      <c r="S949" s="1" t="n">
        <f aca="false">Q949/100</f>
        <v>0.976121</v>
      </c>
      <c r="T949" s="1" t="n">
        <f aca="false">R949/100</f>
        <v>0.9755202</v>
      </c>
      <c r="U949" s="3" t="n">
        <f aca="false">T949*S949*I948</f>
        <v>0.951542187819715</v>
      </c>
    </row>
    <row r="950" customFormat="false" ht="12.8" hidden="false" customHeight="false" outlineLevel="0" collapsed="false">
      <c r="H950" s="0" t="n">
        <v>800</v>
      </c>
      <c r="I950" s="1" t="n">
        <f aca="true">FORECAST(H950,OFFSET(lens3y,MATCH(H950,lens3x,1)-1,0,2),OFFSET(lens3x,MATCH(H950,lens3x,1)-1,0,2))</f>
        <v>0.999282139427307</v>
      </c>
      <c r="P950" s="1" t="n">
        <v>799.5</v>
      </c>
      <c r="Q950" s="2" t="n">
        <f aca="true">FORECAST(P950,OFFSET(ref3ay,MATCH(P950,ref3x,1)-1,0,2),OFFSET(ref3x,MATCH(P950,ref3x,1)-1,0,2))</f>
        <v>97.613665</v>
      </c>
      <c r="R950" s="2" t="n">
        <f aca="true">FORECAST(P950,OFFSET(ref3by,MATCH(P950,ref3x,1)-1,0,2),OFFSET(ref3x,MATCH(P950,ref3x,1)-1,0,2))</f>
        <v>97.55141</v>
      </c>
      <c r="S950" s="1" t="n">
        <f aca="false">Q950/100</f>
        <v>0.97613665</v>
      </c>
      <c r="T950" s="1" t="n">
        <f aca="false">R950/100</f>
        <v>0.9755141</v>
      </c>
      <c r="U950" s="3" t="n">
        <f aca="false">T950*S950*I949</f>
        <v>0.951551493592234</v>
      </c>
    </row>
    <row r="951" customFormat="false" ht="12.8" hidden="false" customHeight="false" outlineLevel="0" collapsed="false">
      <c r="H951" s="0" t="n">
        <v>800.5</v>
      </c>
      <c r="I951" s="1" t="n">
        <f aca="true">FORECAST(H951,OFFSET(lens3y,MATCH(H951,lens3x,1)-1,0,2),OFFSET(lens3x,MATCH(H951,lens3x,1)-1,0,2))</f>
        <v>0.999282139427307</v>
      </c>
      <c r="P951" s="1" t="n">
        <v>800</v>
      </c>
      <c r="Q951" s="2" t="n">
        <f aca="true">FORECAST(P951,OFFSET(ref3ay,MATCH(P951,ref3x,1)-1,0,2),OFFSET(ref3x,MATCH(P951,ref3x,1)-1,0,2))</f>
        <v>97.61523</v>
      </c>
      <c r="R951" s="2" t="n">
        <f aca="true">FORECAST(P951,OFFSET(ref3by,MATCH(P951,ref3x,1)-1,0,2),OFFSET(ref3x,MATCH(P951,ref3x,1)-1,0,2))</f>
        <v>97.5508</v>
      </c>
      <c r="S951" s="1" t="n">
        <f aca="false">Q951/100</f>
        <v>0.9761523</v>
      </c>
      <c r="T951" s="1" t="n">
        <f aca="false">R951/100</f>
        <v>0.975508</v>
      </c>
      <c r="U951" s="3" t="n">
        <f aca="false">T951*S951*I950</f>
        <v>0.95156079917396</v>
      </c>
    </row>
    <row r="952" customFormat="false" ht="12.8" hidden="false" customHeight="false" outlineLevel="0" collapsed="false">
      <c r="H952" s="0" t="n">
        <v>801</v>
      </c>
      <c r="I952" s="1" t="n">
        <f aca="true">FORECAST(H952,OFFSET(lens3y,MATCH(H952,lens3x,1)-1,0,2),OFFSET(lens3x,MATCH(H952,lens3x,1)-1,0,2))</f>
        <v>0.999282139427307</v>
      </c>
      <c r="P952" s="1" t="n">
        <v>800.5</v>
      </c>
      <c r="Q952" s="2" t="n">
        <f aca="true">FORECAST(P952,OFFSET(ref3ay,MATCH(P952,ref3x,1)-1,0,2),OFFSET(ref3x,MATCH(P952,ref3x,1)-1,0,2))</f>
        <v>97.61716</v>
      </c>
      <c r="R952" s="2" t="n">
        <f aca="true">FORECAST(P952,OFFSET(ref3by,MATCH(P952,ref3x,1)-1,0,2),OFFSET(ref3x,MATCH(P952,ref3x,1)-1,0,2))</f>
        <v>97.550545</v>
      </c>
      <c r="S952" s="1" t="n">
        <f aca="false">Q952/100</f>
        <v>0.9761716</v>
      </c>
      <c r="T952" s="1" t="n">
        <f aca="false">R952/100</f>
        <v>0.97550545</v>
      </c>
      <c r="U952" s="3" t="n">
        <f aca="false">T952*S952*I951</f>
        <v>0.951577125512326</v>
      </c>
    </row>
    <row r="953" customFormat="false" ht="12.8" hidden="false" customHeight="false" outlineLevel="0" collapsed="false">
      <c r="H953" s="0" t="n">
        <v>801.5</v>
      </c>
      <c r="I953" s="1" t="n">
        <f aca="true">FORECAST(H953,OFFSET(lens3y,MATCH(H953,lens3x,1)-1,0,2),OFFSET(lens3x,MATCH(H953,lens3x,1)-1,0,2))</f>
        <v>0.999282139427307</v>
      </c>
      <c r="P953" s="1" t="n">
        <v>801</v>
      </c>
      <c r="Q953" s="2" t="n">
        <f aca="true">FORECAST(P953,OFFSET(ref3ay,MATCH(P953,ref3x,1)-1,0,2),OFFSET(ref3x,MATCH(P953,ref3x,1)-1,0,2))</f>
        <v>97.61909</v>
      </c>
      <c r="R953" s="2" t="n">
        <f aca="true">FORECAST(P953,OFFSET(ref3by,MATCH(P953,ref3x,1)-1,0,2),OFFSET(ref3x,MATCH(P953,ref3x,1)-1,0,2))</f>
        <v>97.55029</v>
      </c>
      <c r="S953" s="1" t="n">
        <f aca="false">Q953/100</f>
        <v>0.9761909</v>
      </c>
      <c r="T953" s="1" t="n">
        <f aca="false">R953/100</f>
        <v>0.9755029</v>
      </c>
      <c r="U953" s="3" t="n">
        <f aca="false">T953*S953*I952</f>
        <v>0.951593451752332</v>
      </c>
    </row>
    <row r="954" customFormat="false" ht="12.8" hidden="false" customHeight="false" outlineLevel="0" collapsed="false">
      <c r="H954" s="0" t="n">
        <v>802</v>
      </c>
      <c r="I954" s="1" t="n">
        <f aca="true">FORECAST(H954,OFFSET(lens3y,MATCH(H954,lens3x,1)-1,0,2),OFFSET(lens3x,MATCH(H954,lens3x,1)-1,0,2))</f>
        <v>0.999282139427307</v>
      </c>
      <c r="P954" s="1" t="n">
        <v>801.5</v>
      </c>
      <c r="Q954" s="2" t="n">
        <f aca="true">FORECAST(P954,OFFSET(ref3ay,MATCH(P954,ref3x,1)-1,0,2),OFFSET(ref3x,MATCH(P954,ref3x,1)-1,0,2))</f>
        <v>97.62139</v>
      </c>
      <c r="R954" s="2" t="n">
        <f aca="true">FORECAST(P954,OFFSET(ref3by,MATCH(P954,ref3x,1)-1,0,2),OFFSET(ref3x,MATCH(P954,ref3x,1)-1,0,2))</f>
        <v>97.55039</v>
      </c>
      <c r="S954" s="1" t="n">
        <f aca="false">Q954/100</f>
        <v>0.9762139</v>
      </c>
      <c r="T954" s="1" t="n">
        <f aca="false">R954/100</f>
        <v>0.9755039</v>
      </c>
      <c r="U954" s="3" t="n">
        <f aca="false">T954*S954*I953</f>
        <v>0.95161684772582</v>
      </c>
    </row>
    <row r="955" customFormat="false" ht="12.8" hidden="false" customHeight="false" outlineLevel="0" collapsed="false">
      <c r="H955" s="0" t="n">
        <v>802.5</v>
      </c>
      <c r="I955" s="1" t="n">
        <f aca="true">FORECAST(H955,OFFSET(lens3y,MATCH(H955,lens3x,1)-1,0,2),OFFSET(lens3x,MATCH(H955,lens3x,1)-1,0,2))</f>
        <v>0.999282139427307</v>
      </c>
      <c r="P955" s="1" t="n">
        <v>802</v>
      </c>
      <c r="Q955" s="2" t="n">
        <f aca="true">FORECAST(P955,OFFSET(ref3ay,MATCH(P955,ref3x,1)-1,0,2),OFFSET(ref3x,MATCH(P955,ref3x,1)-1,0,2))</f>
        <v>97.62369</v>
      </c>
      <c r="R955" s="2" t="n">
        <f aca="true">FORECAST(P955,OFFSET(ref3by,MATCH(P955,ref3x,1)-1,0,2),OFFSET(ref3x,MATCH(P955,ref3x,1)-1,0,2))</f>
        <v>97.55049</v>
      </c>
      <c r="S955" s="1" t="n">
        <f aca="false">Q955/100</f>
        <v>0.9762369</v>
      </c>
      <c r="T955" s="1" t="n">
        <f aca="false">R955/100</f>
        <v>0.9755049</v>
      </c>
      <c r="U955" s="3" t="n">
        <f aca="false">T955*S955*I954</f>
        <v>0.951640243745275</v>
      </c>
    </row>
    <row r="956" customFormat="false" ht="12.8" hidden="false" customHeight="false" outlineLevel="0" collapsed="false">
      <c r="H956" s="0" t="n">
        <v>803</v>
      </c>
      <c r="I956" s="1" t="n">
        <f aca="true">FORECAST(H956,OFFSET(lens3y,MATCH(H956,lens3x,1)-1,0,2),OFFSET(lens3x,MATCH(H956,lens3x,1)-1,0,2))</f>
        <v>0.999282139427307</v>
      </c>
      <c r="P956" s="1" t="n">
        <v>802.5</v>
      </c>
      <c r="Q956" s="2" t="n">
        <f aca="true">FORECAST(P956,OFFSET(ref3ay,MATCH(P956,ref3x,1)-1,0,2),OFFSET(ref3x,MATCH(P956,ref3x,1)-1,0,2))</f>
        <v>97.626585</v>
      </c>
      <c r="R956" s="2" t="n">
        <f aca="true">FORECAST(P956,OFFSET(ref3by,MATCH(P956,ref3x,1)-1,0,2),OFFSET(ref3x,MATCH(P956,ref3x,1)-1,0,2))</f>
        <v>97.55117</v>
      </c>
      <c r="S956" s="1" t="n">
        <f aca="false">Q956/100</f>
        <v>0.97626585</v>
      </c>
      <c r="T956" s="1" t="n">
        <f aca="false">R956/100</f>
        <v>0.9755117</v>
      </c>
      <c r="U956" s="3" t="n">
        <f aca="false">T956*S956*I955</f>
        <v>0.951675098181311</v>
      </c>
    </row>
    <row r="957" customFormat="false" ht="12.8" hidden="false" customHeight="false" outlineLevel="0" collapsed="false">
      <c r="H957" s="0" t="n">
        <v>803.5</v>
      </c>
      <c r="I957" s="1" t="n">
        <f aca="true">FORECAST(H957,OFFSET(lens3y,MATCH(H957,lens3x,1)-1,0,2),OFFSET(lens3x,MATCH(H957,lens3x,1)-1,0,2))</f>
        <v>0.999282139427307</v>
      </c>
      <c r="P957" s="1" t="n">
        <v>803</v>
      </c>
      <c r="Q957" s="2" t="n">
        <f aca="true">FORECAST(P957,OFFSET(ref3ay,MATCH(P957,ref3x,1)-1,0,2),OFFSET(ref3x,MATCH(P957,ref3x,1)-1,0,2))</f>
        <v>97.62948</v>
      </c>
      <c r="R957" s="2" t="n">
        <f aca="true">FORECAST(P957,OFFSET(ref3by,MATCH(P957,ref3x,1)-1,0,2),OFFSET(ref3x,MATCH(P957,ref3x,1)-1,0,2))</f>
        <v>97.55185</v>
      </c>
      <c r="S957" s="1" t="n">
        <f aca="false">Q957/100</f>
        <v>0.9762948</v>
      </c>
      <c r="T957" s="1" t="n">
        <f aca="false">R957/100</f>
        <v>0.9755185</v>
      </c>
      <c r="U957" s="3" t="n">
        <f aca="false">T957*S957*I956</f>
        <v>0.951709953010783</v>
      </c>
    </row>
    <row r="958" customFormat="false" ht="12.8" hidden="false" customHeight="false" outlineLevel="0" collapsed="false">
      <c r="H958" s="0" t="n">
        <v>804</v>
      </c>
      <c r="I958" s="1" t="n">
        <f aca="true">FORECAST(H958,OFFSET(lens3y,MATCH(H958,lens3x,1)-1,0,2),OFFSET(lens3x,MATCH(H958,lens3x,1)-1,0,2))</f>
        <v>0.999282139427307</v>
      </c>
      <c r="P958" s="1" t="n">
        <v>803.5</v>
      </c>
      <c r="Q958" s="2" t="n">
        <f aca="true">FORECAST(P958,OFFSET(ref3ay,MATCH(P958,ref3x,1)-1,0,2),OFFSET(ref3x,MATCH(P958,ref3x,1)-1,0,2))</f>
        <v>97.63274</v>
      </c>
      <c r="R958" s="2" t="n">
        <f aca="true">FORECAST(P958,OFFSET(ref3by,MATCH(P958,ref3x,1)-1,0,2),OFFSET(ref3x,MATCH(P958,ref3x,1)-1,0,2))</f>
        <v>97.552885</v>
      </c>
      <c r="S958" s="1" t="n">
        <f aca="false">Q958/100</f>
        <v>0.9763274</v>
      </c>
      <c r="T958" s="1" t="n">
        <f aca="false">R958/100</f>
        <v>0.97552885</v>
      </c>
      <c r="U958" s="3" t="n">
        <f aca="false">T958*S958*I957</f>
        <v>0.951751829819168</v>
      </c>
    </row>
    <row r="959" customFormat="false" ht="12.8" hidden="false" customHeight="false" outlineLevel="0" collapsed="false">
      <c r="H959" s="0" t="n">
        <v>804.5</v>
      </c>
      <c r="I959" s="1" t="n">
        <f aca="true">FORECAST(H959,OFFSET(lens3y,MATCH(H959,lens3x,1)-1,0,2),OFFSET(lens3x,MATCH(H959,lens3x,1)-1,0,2))</f>
        <v>0.999282139427307</v>
      </c>
      <c r="P959" s="1" t="n">
        <v>804</v>
      </c>
      <c r="Q959" s="2" t="n">
        <f aca="true">FORECAST(P959,OFFSET(ref3ay,MATCH(P959,ref3x,1)-1,0,2),OFFSET(ref3x,MATCH(P959,ref3x,1)-1,0,2))</f>
        <v>97.636</v>
      </c>
      <c r="R959" s="2" t="n">
        <f aca="true">FORECAST(P959,OFFSET(ref3by,MATCH(P959,ref3x,1)-1,0,2),OFFSET(ref3x,MATCH(P959,ref3x,1)-1,0,2))</f>
        <v>97.55392</v>
      </c>
      <c r="S959" s="1" t="n">
        <f aca="false">Q959/100</f>
        <v>0.97636</v>
      </c>
      <c r="T959" s="1" t="n">
        <f aca="false">R959/100</f>
        <v>0.9755392</v>
      </c>
      <c r="U959" s="3" t="n">
        <f aca="false">T959*S959*I958</f>
        <v>0.951793707301888</v>
      </c>
    </row>
    <row r="960" customFormat="false" ht="12.8" hidden="false" customHeight="false" outlineLevel="0" collapsed="false">
      <c r="H960" s="0" t="n">
        <v>805</v>
      </c>
      <c r="I960" s="1" t="n">
        <f aca="true">FORECAST(H960,OFFSET(lens3y,MATCH(H960,lens3x,1)-1,0,2),OFFSET(lens3x,MATCH(H960,lens3x,1)-1,0,2))</f>
        <v>0.999282139427307</v>
      </c>
      <c r="P960" s="1" t="n">
        <v>804.5</v>
      </c>
      <c r="Q960" s="2" t="n">
        <f aca="true">FORECAST(P960,OFFSET(ref3ay,MATCH(P960,ref3x,1)-1,0,2),OFFSET(ref3x,MATCH(P960,ref3x,1)-1,0,2))</f>
        <v>97.639625</v>
      </c>
      <c r="R960" s="2" t="n">
        <f aca="true">FORECAST(P960,OFFSET(ref3by,MATCH(P960,ref3x,1)-1,0,2),OFFSET(ref3x,MATCH(P960,ref3x,1)-1,0,2))</f>
        <v>97.55531</v>
      </c>
      <c r="S960" s="1" t="n">
        <f aca="false">Q960/100</f>
        <v>0.97639625</v>
      </c>
      <c r="T960" s="1" t="n">
        <f aca="false">R960/100</f>
        <v>0.9755531</v>
      </c>
      <c r="U960" s="3" t="n">
        <f aca="false">T960*S960*I959</f>
        <v>0.95184260737711</v>
      </c>
    </row>
    <row r="961" customFormat="false" ht="12.8" hidden="false" customHeight="false" outlineLevel="0" collapsed="false">
      <c r="H961" s="0" t="n">
        <v>805.5</v>
      </c>
      <c r="I961" s="1" t="n">
        <f aca="true">FORECAST(H961,OFFSET(lens3y,MATCH(H961,lens3x,1)-1,0,2),OFFSET(lens3x,MATCH(H961,lens3x,1)-1,0,2))</f>
        <v>0.999282139427307</v>
      </c>
      <c r="P961" s="1" t="n">
        <v>805</v>
      </c>
      <c r="Q961" s="2" t="n">
        <f aca="true">FORECAST(P961,OFFSET(ref3ay,MATCH(P961,ref3x,1)-1,0,2),OFFSET(ref3x,MATCH(P961,ref3x,1)-1,0,2))</f>
        <v>97.64325</v>
      </c>
      <c r="R961" s="2" t="n">
        <f aca="true">FORECAST(P961,OFFSET(ref3by,MATCH(P961,ref3x,1)-1,0,2),OFFSET(ref3x,MATCH(P961,ref3x,1)-1,0,2))</f>
        <v>97.5567</v>
      </c>
      <c r="S961" s="1" t="n">
        <f aca="false">Q961/100</f>
        <v>0.9764325</v>
      </c>
      <c r="T961" s="1" t="n">
        <f aca="false">R961/100</f>
        <v>0.975567</v>
      </c>
      <c r="U961" s="3" t="n">
        <f aca="false">T961*S961*I960</f>
        <v>0.951891508459358</v>
      </c>
    </row>
    <row r="962" customFormat="false" ht="12.8" hidden="false" customHeight="false" outlineLevel="0" collapsed="false">
      <c r="H962" s="0" t="n">
        <v>806</v>
      </c>
      <c r="I962" s="1" t="n">
        <f aca="true">FORECAST(H962,OFFSET(lens3y,MATCH(H962,lens3x,1)-1,0,2),OFFSET(lens3x,MATCH(H962,lens3x,1)-1,0,2))</f>
        <v>0.999282139427307</v>
      </c>
      <c r="P962" s="1" t="n">
        <v>805.5</v>
      </c>
      <c r="Q962" s="2" t="n">
        <f aca="true">FORECAST(P962,OFFSET(ref3ay,MATCH(P962,ref3x,1)-1,0,2),OFFSET(ref3x,MATCH(P962,ref3x,1)-1,0,2))</f>
        <v>97.647005</v>
      </c>
      <c r="R962" s="2" t="n">
        <f aca="true">FORECAST(P962,OFFSET(ref3by,MATCH(P962,ref3x,1)-1,0,2),OFFSET(ref3x,MATCH(P962,ref3x,1)-1,0,2))</f>
        <v>97.55821</v>
      </c>
      <c r="S962" s="1" t="n">
        <f aca="false">Q962/100</f>
        <v>0.97647005</v>
      </c>
      <c r="T962" s="1" t="n">
        <f aca="false">R962/100</f>
        <v>0.9755821</v>
      </c>
      <c r="U962" s="3" t="n">
        <f aca="false">T962*S962*I961</f>
        <v>0.951942848816269</v>
      </c>
    </row>
    <row r="963" customFormat="false" ht="12.8" hidden="false" customHeight="false" outlineLevel="0" collapsed="false">
      <c r="H963" s="0" t="n">
        <v>806.5</v>
      </c>
      <c r="I963" s="1" t="n">
        <f aca="true">FORECAST(H963,OFFSET(lens3y,MATCH(H963,lens3x,1)-1,0,2),OFFSET(lens3x,MATCH(H963,lens3x,1)-1,0,2))</f>
        <v>0.999282139427307</v>
      </c>
      <c r="P963" s="1" t="n">
        <v>806</v>
      </c>
      <c r="Q963" s="2" t="n">
        <f aca="true">FORECAST(P963,OFFSET(ref3ay,MATCH(P963,ref3x,1)-1,0,2),OFFSET(ref3x,MATCH(P963,ref3x,1)-1,0,2))</f>
        <v>97.65076</v>
      </c>
      <c r="R963" s="2" t="n">
        <f aca="true">FORECAST(P963,OFFSET(ref3by,MATCH(P963,ref3x,1)-1,0,2),OFFSET(ref3x,MATCH(P963,ref3x,1)-1,0,2))</f>
        <v>97.55972</v>
      </c>
      <c r="S963" s="1" t="n">
        <f aca="false">Q963/100</f>
        <v>0.9765076</v>
      </c>
      <c r="T963" s="1" t="n">
        <f aca="false">R963/100</f>
        <v>0.9755972</v>
      </c>
      <c r="U963" s="3" t="n">
        <f aca="false">T963*S963*I962</f>
        <v>0.951994190306376</v>
      </c>
    </row>
    <row r="964" customFormat="false" ht="12.8" hidden="false" customHeight="false" outlineLevel="0" collapsed="false">
      <c r="H964" s="0" t="n">
        <v>807</v>
      </c>
      <c r="I964" s="1" t="n">
        <f aca="true">FORECAST(H964,OFFSET(lens3y,MATCH(H964,lens3x,1)-1,0,2),OFFSET(lens3x,MATCH(H964,lens3x,1)-1,0,2))</f>
        <v>0.999282139427307</v>
      </c>
      <c r="P964" s="1" t="n">
        <v>806.5</v>
      </c>
      <c r="Q964" s="2" t="n">
        <f aca="true">FORECAST(P964,OFFSET(ref3ay,MATCH(P964,ref3x,1)-1,0,2),OFFSET(ref3x,MATCH(P964,ref3x,1)-1,0,2))</f>
        <v>97.654865</v>
      </c>
      <c r="R964" s="2" t="n">
        <f aca="true">FORECAST(P964,OFFSET(ref3by,MATCH(P964,ref3x,1)-1,0,2),OFFSET(ref3x,MATCH(P964,ref3x,1)-1,0,2))</f>
        <v>97.56159</v>
      </c>
      <c r="S964" s="1" t="n">
        <f aca="false">Q964/100</f>
        <v>0.97654865</v>
      </c>
      <c r="T964" s="1" t="n">
        <f aca="false">R964/100</f>
        <v>0.9756159</v>
      </c>
      <c r="U964" s="3" t="n">
        <f aca="false">T964*S964*I963</f>
        <v>0.952052458172938</v>
      </c>
    </row>
    <row r="965" customFormat="false" ht="12.8" hidden="false" customHeight="false" outlineLevel="0" collapsed="false">
      <c r="H965" s="0" t="n">
        <v>807.5</v>
      </c>
      <c r="I965" s="1" t="n">
        <f aca="true">FORECAST(H965,OFFSET(lens3y,MATCH(H965,lens3x,1)-1,0,2),OFFSET(lens3x,MATCH(H965,lens3x,1)-1,0,2))</f>
        <v>0.999282139427307</v>
      </c>
      <c r="P965" s="1" t="n">
        <v>807</v>
      </c>
      <c r="Q965" s="2" t="n">
        <f aca="true">FORECAST(P965,OFFSET(ref3ay,MATCH(P965,ref3x,1)-1,0,2),OFFSET(ref3x,MATCH(P965,ref3x,1)-1,0,2))</f>
        <v>97.65897</v>
      </c>
      <c r="R965" s="2" t="n">
        <f aca="true">FORECAST(P965,OFFSET(ref3by,MATCH(P965,ref3x,1)-1,0,2),OFFSET(ref3x,MATCH(P965,ref3x,1)-1,0,2))</f>
        <v>97.56346</v>
      </c>
      <c r="S965" s="1" t="n">
        <f aca="false">Q965/100</f>
        <v>0.9765897</v>
      </c>
      <c r="T965" s="1" t="n">
        <f aca="false">R965/100</f>
        <v>0.9756346</v>
      </c>
      <c r="U965" s="3" t="n">
        <f aca="false">T965*S965*I964</f>
        <v>0.952110727573669</v>
      </c>
    </row>
    <row r="966" customFormat="false" ht="12.8" hidden="false" customHeight="false" outlineLevel="0" collapsed="false">
      <c r="H966" s="0" t="n">
        <v>808</v>
      </c>
      <c r="I966" s="1" t="n">
        <f aca="true">FORECAST(H966,OFFSET(lens3y,MATCH(H966,lens3x,1)-1,0,2),OFFSET(lens3x,MATCH(H966,lens3x,1)-1,0,2))</f>
        <v>0.999282139427307</v>
      </c>
      <c r="P966" s="1" t="n">
        <v>807.5</v>
      </c>
      <c r="Q966" s="2" t="n">
        <f aca="true">FORECAST(P966,OFFSET(ref3ay,MATCH(P966,ref3x,1)-1,0,2),OFFSET(ref3x,MATCH(P966,ref3x,1)-1,0,2))</f>
        <v>97.663445</v>
      </c>
      <c r="R966" s="2" t="n">
        <f aca="true">FORECAST(P966,OFFSET(ref3by,MATCH(P966,ref3x,1)-1,0,2),OFFSET(ref3x,MATCH(P966,ref3x,1)-1,0,2))</f>
        <v>97.56568</v>
      </c>
      <c r="S966" s="1" t="n">
        <f aca="false">Q966/100</f>
        <v>0.97663445</v>
      </c>
      <c r="T966" s="1" t="n">
        <f aca="false">R966/100</f>
        <v>0.9756568</v>
      </c>
      <c r="U966" s="3" t="n">
        <f aca="false">T966*S966*I965</f>
        <v>0.952176021601129</v>
      </c>
    </row>
    <row r="967" customFormat="false" ht="12.8" hidden="false" customHeight="false" outlineLevel="0" collapsed="false">
      <c r="H967" s="0" t="n">
        <v>808.5</v>
      </c>
      <c r="I967" s="1" t="n">
        <f aca="true">FORECAST(H967,OFFSET(lens3y,MATCH(H967,lens3x,1)-1,0,2),OFFSET(lens3x,MATCH(H967,lens3x,1)-1,0,2))</f>
        <v>0.999282139427307</v>
      </c>
      <c r="P967" s="1" t="n">
        <v>808</v>
      </c>
      <c r="Q967" s="2" t="n">
        <f aca="true">FORECAST(P967,OFFSET(ref3ay,MATCH(P967,ref3x,1)-1,0,2),OFFSET(ref3x,MATCH(P967,ref3x,1)-1,0,2))</f>
        <v>97.66792</v>
      </c>
      <c r="R967" s="2" t="n">
        <f aca="true">FORECAST(P967,OFFSET(ref3by,MATCH(P967,ref3x,1)-1,0,2),OFFSET(ref3x,MATCH(P967,ref3x,1)-1,0,2))</f>
        <v>97.5679</v>
      </c>
      <c r="S967" s="1" t="n">
        <f aca="false">Q967/100</f>
        <v>0.9766792</v>
      </c>
      <c r="T967" s="1" t="n">
        <f aca="false">R967/100</f>
        <v>0.975679</v>
      </c>
      <c r="U967" s="3" t="n">
        <f aca="false">T967*S967*I966</f>
        <v>0.952241317614063</v>
      </c>
    </row>
    <row r="968" customFormat="false" ht="12.8" hidden="false" customHeight="false" outlineLevel="0" collapsed="false">
      <c r="H968" s="0" t="n">
        <v>809</v>
      </c>
      <c r="I968" s="1" t="n">
        <f aca="true">FORECAST(H968,OFFSET(lens3y,MATCH(H968,lens3x,1)-1,0,2),OFFSET(lens3x,MATCH(H968,lens3x,1)-1,0,2))</f>
        <v>0.999282139427307</v>
      </c>
      <c r="P968" s="1" t="n">
        <v>808.5</v>
      </c>
      <c r="Q968" s="2" t="n">
        <f aca="true">FORECAST(P968,OFFSET(ref3ay,MATCH(P968,ref3x,1)-1,0,2),OFFSET(ref3x,MATCH(P968,ref3x,1)-1,0,2))</f>
        <v>97.672975</v>
      </c>
      <c r="R968" s="2" t="n">
        <f aca="true">FORECAST(P968,OFFSET(ref3by,MATCH(P968,ref3x,1)-1,0,2),OFFSET(ref3x,MATCH(P968,ref3x,1)-1,0,2))</f>
        <v>97.57071</v>
      </c>
      <c r="S968" s="1" t="n">
        <f aca="false">Q968/100</f>
        <v>0.97672975</v>
      </c>
      <c r="T968" s="1" t="n">
        <f aca="false">R968/100</f>
        <v>0.9757071</v>
      </c>
      <c r="U968" s="3" t="n">
        <f aca="false">T968*S968*I967</f>
        <v>0.952318029185716</v>
      </c>
    </row>
    <row r="969" customFormat="false" ht="12.8" hidden="false" customHeight="false" outlineLevel="0" collapsed="false">
      <c r="H969" s="0" t="n">
        <v>809.5</v>
      </c>
      <c r="I969" s="1" t="n">
        <f aca="true">FORECAST(H969,OFFSET(lens3y,MATCH(H969,lens3x,1)-1,0,2),OFFSET(lens3x,MATCH(H969,lens3x,1)-1,0,2))</f>
        <v>0.999282139427307</v>
      </c>
      <c r="P969" s="1" t="n">
        <v>809</v>
      </c>
      <c r="Q969" s="2" t="n">
        <f aca="true">FORECAST(P969,OFFSET(ref3ay,MATCH(P969,ref3x,1)-1,0,2),OFFSET(ref3x,MATCH(P969,ref3x,1)-1,0,2))</f>
        <v>97.67803</v>
      </c>
      <c r="R969" s="2" t="n">
        <f aca="true">FORECAST(P969,OFFSET(ref3by,MATCH(P969,ref3x,1)-1,0,2),OFFSET(ref3x,MATCH(P969,ref3x,1)-1,0,2))</f>
        <v>97.57352</v>
      </c>
      <c r="S969" s="1" t="n">
        <f aca="false">Q969/100</f>
        <v>0.9767803</v>
      </c>
      <c r="T969" s="1" t="n">
        <f aca="false">R969/100</f>
        <v>0.9757352</v>
      </c>
      <c r="U969" s="3" t="n">
        <f aca="false">T969*S969*I968</f>
        <v>0.952394743596239</v>
      </c>
    </row>
    <row r="970" customFormat="false" ht="12.8" hidden="false" customHeight="false" outlineLevel="0" collapsed="false">
      <c r="H970" s="0" t="n">
        <v>810</v>
      </c>
      <c r="I970" s="1" t="n">
        <f aca="true">FORECAST(H970,OFFSET(lens3y,MATCH(H970,lens3x,1)-1,0,2),OFFSET(lens3x,MATCH(H970,lens3x,1)-1,0,2))</f>
        <v>0.999282139427307</v>
      </c>
      <c r="P970" s="1" t="n">
        <v>809.5</v>
      </c>
      <c r="Q970" s="2" t="n">
        <f aca="true">FORECAST(P970,OFFSET(ref3ay,MATCH(P970,ref3x,1)-1,0,2),OFFSET(ref3x,MATCH(P970,ref3x,1)-1,0,2))</f>
        <v>97.683445</v>
      </c>
      <c r="R970" s="2" t="n">
        <f aca="true">FORECAST(P970,OFFSET(ref3by,MATCH(P970,ref3x,1)-1,0,2),OFFSET(ref3x,MATCH(P970,ref3x,1)-1,0,2))</f>
        <v>97.57668</v>
      </c>
      <c r="S970" s="1" t="n">
        <f aca="false">Q970/100</f>
        <v>0.97683445</v>
      </c>
      <c r="T970" s="1" t="n">
        <f aca="false">R970/100</f>
        <v>0.9757668</v>
      </c>
      <c r="U970" s="3" t="n">
        <f aca="false">T970*S970*I969</f>
        <v>0.952478387538116</v>
      </c>
    </row>
    <row r="971" customFormat="false" ht="12.8" hidden="false" customHeight="false" outlineLevel="0" collapsed="false">
      <c r="H971" s="0" t="n">
        <v>810.5</v>
      </c>
      <c r="I971" s="1" t="n">
        <f aca="true">FORECAST(H971,OFFSET(lens3y,MATCH(H971,lens3x,1)-1,0,2),OFFSET(lens3x,MATCH(H971,lens3x,1)-1,0,2))</f>
        <v>0.999282139427307</v>
      </c>
      <c r="P971" s="1" t="n">
        <v>810</v>
      </c>
      <c r="Q971" s="2" t="n">
        <f aca="true">FORECAST(P971,OFFSET(ref3ay,MATCH(P971,ref3x,1)-1,0,2),OFFSET(ref3x,MATCH(P971,ref3x,1)-1,0,2))</f>
        <v>97.68886</v>
      </c>
      <c r="R971" s="2" t="n">
        <f aca="true">FORECAST(P971,OFFSET(ref3by,MATCH(P971,ref3x,1)-1,0,2),OFFSET(ref3x,MATCH(P971,ref3x,1)-1,0,2))</f>
        <v>97.57984</v>
      </c>
      <c r="S971" s="1" t="n">
        <f aca="false">Q971/100</f>
        <v>0.9768886</v>
      </c>
      <c r="T971" s="1" t="n">
        <f aca="false">R971/100</f>
        <v>0.9757984</v>
      </c>
      <c r="U971" s="3" t="n">
        <f aca="false">T971*S971*I970</f>
        <v>0.952562034899817</v>
      </c>
    </row>
    <row r="972" customFormat="false" ht="12.8" hidden="false" customHeight="false" outlineLevel="0" collapsed="false">
      <c r="H972" s="0" t="n">
        <v>811</v>
      </c>
      <c r="I972" s="1" t="n">
        <f aca="true">FORECAST(H972,OFFSET(lens3y,MATCH(H972,lens3x,1)-1,0,2),OFFSET(lens3x,MATCH(H972,lens3x,1)-1,0,2))</f>
        <v>0.999282139427307</v>
      </c>
      <c r="P972" s="1" t="n">
        <v>810.5</v>
      </c>
      <c r="Q972" s="2" t="n">
        <f aca="true">FORECAST(P972,OFFSET(ref3ay,MATCH(P972,ref3x,1)-1,0,2),OFFSET(ref3x,MATCH(P972,ref3x,1)-1,0,2))</f>
        <v>97.694625</v>
      </c>
      <c r="R972" s="2" t="n">
        <f aca="true">FORECAST(P972,OFFSET(ref3by,MATCH(P972,ref3x,1)-1,0,2),OFFSET(ref3x,MATCH(P972,ref3x,1)-1,0,2))</f>
        <v>97.58335</v>
      </c>
      <c r="S972" s="1" t="n">
        <f aca="false">Q972/100</f>
        <v>0.97694625</v>
      </c>
      <c r="T972" s="1" t="n">
        <f aca="false">R972/100</f>
        <v>0.9758335</v>
      </c>
      <c r="U972" s="3" t="n">
        <f aca="false">T972*S972*I971</f>
        <v>0.952652515491842</v>
      </c>
    </row>
    <row r="973" customFormat="false" ht="12.8" hidden="false" customHeight="false" outlineLevel="0" collapsed="false">
      <c r="H973" s="0" t="n">
        <v>811.5</v>
      </c>
      <c r="I973" s="1" t="n">
        <f aca="true">FORECAST(H973,OFFSET(lens3y,MATCH(H973,lens3x,1)-1,0,2),OFFSET(lens3x,MATCH(H973,lens3x,1)-1,0,2))</f>
        <v>0.999282139427307</v>
      </c>
      <c r="P973" s="1" t="n">
        <v>811</v>
      </c>
      <c r="Q973" s="2" t="n">
        <f aca="true">FORECAST(P973,OFFSET(ref3ay,MATCH(P973,ref3x,1)-1,0,2),OFFSET(ref3x,MATCH(P973,ref3x,1)-1,0,2))</f>
        <v>97.70039</v>
      </c>
      <c r="R973" s="2" t="n">
        <f aca="true">FORECAST(P973,OFFSET(ref3by,MATCH(P973,ref3x,1)-1,0,2),OFFSET(ref3x,MATCH(P973,ref3x,1)-1,0,2))</f>
        <v>97.58686</v>
      </c>
      <c r="S973" s="1" t="n">
        <f aca="false">Q973/100</f>
        <v>0.9770039</v>
      </c>
      <c r="T973" s="1" t="n">
        <f aca="false">R973/100</f>
        <v>0.9758686</v>
      </c>
      <c r="U973" s="3" t="n">
        <f aca="false">T973*S973*I972</f>
        <v>0.952743000127992</v>
      </c>
    </row>
    <row r="974" customFormat="false" ht="12.8" hidden="false" customHeight="false" outlineLevel="0" collapsed="false">
      <c r="H974" s="0" t="n">
        <v>812</v>
      </c>
      <c r="I974" s="1" t="n">
        <f aca="true">FORECAST(H974,OFFSET(lens3y,MATCH(H974,lens3x,1)-1,0,2),OFFSET(lens3x,MATCH(H974,lens3x,1)-1,0,2))</f>
        <v>0.999282139427307</v>
      </c>
      <c r="P974" s="1" t="n">
        <v>811.5</v>
      </c>
      <c r="Q974" s="2" t="n">
        <f aca="true">FORECAST(P974,OFFSET(ref3ay,MATCH(P974,ref3x,1)-1,0,2),OFFSET(ref3x,MATCH(P974,ref3x,1)-1,0,2))</f>
        <v>97.7062</v>
      </c>
      <c r="R974" s="2" t="n">
        <f aca="true">FORECAST(P974,OFFSET(ref3by,MATCH(P974,ref3x,1)-1,0,2),OFFSET(ref3x,MATCH(P974,ref3x,1)-1,0,2))</f>
        <v>97.590445</v>
      </c>
      <c r="S974" s="1" t="n">
        <f aca="false">Q974/100</f>
        <v>0.977062</v>
      </c>
      <c r="T974" s="1" t="n">
        <f aca="false">R974/100</f>
        <v>0.97590445</v>
      </c>
      <c r="U974" s="3" t="n">
        <f aca="false">T974*S974*I973</f>
        <v>0.952834659920133</v>
      </c>
    </row>
    <row r="975" customFormat="false" ht="12.8" hidden="false" customHeight="false" outlineLevel="0" collapsed="false">
      <c r="H975" s="0" t="n">
        <v>812.5</v>
      </c>
      <c r="I975" s="1" t="n">
        <f aca="true">FORECAST(H975,OFFSET(lens3y,MATCH(H975,lens3x,1)-1,0,2),OFFSET(lens3x,MATCH(H975,lens3x,1)-1,0,2))</f>
        <v>0.999282139427307</v>
      </c>
      <c r="P975" s="1" t="n">
        <v>812</v>
      </c>
      <c r="Q975" s="2" t="n">
        <f aca="true">FORECAST(P975,OFFSET(ref3ay,MATCH(P975,ref3x,1)-1,0,2),OFFSET(ref3x,MATCH(P975,ref3x,1)-1,0,2))</f>
        <v>97.71201</v>
      </c>
      <c r="R975" s="2" t="n">
        <f aca="true">FORECAST(P975,OFFSET(ref3by,MATCH(P975,ref3x,1)-1,0,2),OFFSET(ref3x,MATCH(P975,ref3x,1)-1,0,2))</f>
        <v>97.59403</v>
      </c>
      <c r="S975" s="1" t="n">
        <f aca="false">Q975/100</f>
        <v>0.9771201</v>
      </c>
      <c r="T975" s="1" t="n">
        <f aca="false">R975/100</f>
        <v>0.9759403</v>
      </c>
      <c r="U975" s="3" t="n">
        <f aca="false">T975*S975*I974</f>
        <v>0.952926323875053</v>
      </c>
    </row>
    <row r="976" customFormat="false" ht="12.8" hidden="false" customHeight="false" outlineLevel="0" collapsed="false">
      <c r="H976" s="0" t="n">
        <v>813</v>
      </c>
      <c r="I976" s="1" t="n">
        <f aca="true">FORECAST(H976,OFFSET(lens3y,MATCH(H976,lens3x,1)-1,0,2),OFFSET(lens3x,MATCH(H976,lens3x,1)-1,0,2))</f>
        <v>0.999282139427307</v>
      </c>
      <c r="P976" s="1" t="n">
        <v>812.5</v>
      </c>
      <c r="Q976" s="2" t="n">
        <f aca="true">FORECAST(P976,OFFSET(ref3ay,MATCH(P976,ref3x,1)-1,0,2),OFFSET(ref3x,MATCH(P976,ref3x,1)-1,0,2))</f>
        <v>97.71817</v>
      </c>
      <c r="R976" s="2" t="n">
        <f aca="true">FORECAST(P976,OFFSET(ref3by,MATCH(P976,ref3x,1)-1,0,2),OFFSET(ref3x,MATCH(P976,ref3x,1)-1,0,2))</f>
        <v>97.597955</v>
      </c>
      <c r="S976" s="1" t="n">
        <f aca="false">Q976/100</f>
        <v>0.9771817</v>
      </c>
      <c r="T976" s="1" t="n">
        <f aca="false">R976/100</f>
        <v>0.97597955</v>
      </c>
      <c r="U976" s="3" t="n">
        <f aca="false">T976*S976*I975</f>
        <v>0.953024725489873</v>
      </c>
    </row>
    <row r="977" customFormat="false" ht="12.8" hidden="false" customHeight="false" outlineLevel="0" collapsed="false">
      <c r="H977" s="0" t="n">
        <v>813.5</v>
      </c>
      <c r="I977" s="1" t="n">
        <f aca="true">FORECAST(H977,OFFSET(lens3y,MATCH(H977,lens3x,1)-1,0,2),OFFSET(lens3x,MATCH(H977,lens3x,1)-1,0,2))</f>
        <v>0.999282139427307</v>
      </c>
      <c r="P977" s="1" t="n">
        <v>813</v>
      </c>
      <c r="Q977" s="2" t="n">
        <f aca="true">FORECAST(P977,OFFSET(ref3ay,MATCH(P977,ref3x,1)-1,0,2),OFFSET(ref3x,MATCH(P977,ref3x,1)-1,0,2))</f>
        <v>97.72433</v>
      </c>
      <c r="R977" s="2" t="n">
        <f aca="true">FORECAST(P977,OFFSET(ref3by,MATCH(P977,ref3x,1)-1,0,2),OFFSET(ref3x,MATCH(P977,ref3x,1)-1,0,2))</f>
        <v>97.60188</v>
      </c>
      <c r="S977" s="1" t="n">
        <f aca="false">Q977/100</f>
        <v>0.9772433</v>
      </c>
      <c r="T977" s="1" t="n">
        <f aca="false">R977/100</f>
        <v>0.9760188</v>
      </c>
      <c r="U977" s="3" t="n">
        <f aca="false">T977*S977*I976</f>
        <v>0.953123131936822</v>
      </c>
    </row>
    <row r="978" customFormat="false" ht="12.8" hidden="false" customHeight="false" outlineLevel="0" collapsed="false">
      <c r="H978" s="0" t="n">
        <v>814</v>
      </c>
      <c r="I978" s="1" t="n">
        <f aca="true">FORECAST(H978,OFFSET(lens3y,MATCH(H978,lens3x,1)-1,0,2),OFFSET(lens3x,MATCH(H978,lens3x,1)-1,0,2))</f>
        <v>0.999282139427307</v>
      </c>
      <c r="P978" s="1" t="n">
        <v>813.5</v>
      </c>
      <c r="Q978" s="2" t="n">
        <f aca="true">FORECAST(P978,OFFSET(ref3ay,MATCH(P978,ref3x,1)-1,0,2),OFFSET(ref3x,MATCH(P978,ref3x,1)-1,0,2))</f>
        <v>97.731235</v>
      </c>
      <c r="R978" s="2" t="n">
        <f aca="true">FORECAST(P978,OFFSET(ref3by,MATCH(P978,ref3x,1)-1,0,2),OFFSET(ref3x,MATCH(P978,ref3x,1)-1,0,2))</f>
        <v>97.606555</v>
      </c>
      <c r="S978" s="1" t="n">
        <f aca="false">Q978/100</f>
        <v>0.97731235</v>
      </c>
      <c r="T978" s="1" t="n">
        <f aca="false">R978/100</f>
        <v>0.97606555</v>
      </c>
      <c r="U978" s="3" t="n">
        <f aca="false">T978*S978*I977</f>
        <v>0.953236134209174</v>
      </c>
    </row>
    <row r="979" customFormat="false" ht="12.8" hidden="false" customHeight="false" outlineLevel="0" collapsed="false">
      <c r="H979" s="0" t="n">
        <v>814.5</v>
      </c>
      <c r="I979" s="1" t="n">
        <f aca="true">FORECAST(H979,OFFSET(lens3y,MATCH(H979,lens3x,1)-1,0,2),OFFSET(lens3x,MATCH(H979,lens3x,1)-1,0,2))</f>
        <v>0.999282139427307</v>
      </c>
      <c r="P979" s="1" t="n">
        <v>814</v>
      </c>
      <c r="Q979" s="2" t="n">
        <f aca="true">FORECAST(P979,OFFSET(ref3ay,MATCH(P979,ref3x,1)-1,0,2),OFFSET(ref3x,MATCH(P979,ref3x,1)-1,0,2))</f>
        <v>97.73814</v>
      </c>
      <c r="R979" s="2" t="n">
        <f aca="true">FORECAST(P979,OFFSET(ref3by,MATCH(P979,ref3x,1)-1,0,2),OFFSET(ref3x,MATCH(P979,ref3x,1)-1,0,2))</f>
        <v>97.61123</v>
      </c>
      <c r="S979" s="1" t="n">
        <f aca="false">Q979/100</f>
        <v>0.9773814</v>
      </c>
      <c r="T979" s="1" t="n">
        <f aca="false">R979/100</f>
        <v>0.9761123</v>
      </c>
      <c r="U979" s="3" t="n">
        <f aca="false">T979*S979*I978</f>
        <v>0.953349142933067</v>
      </c>
    </row>
    <row r="980" customFormat="false" ht="12.8" hidden="false" customHeight="false" outlineLevel="0" collapsed="false">
      <c r="H980" s="0" t="n">
        <v>815</v>
      </c>
      <c r="I980" s="1" t="n">
        <f aca="true">FORECAST(H980,OFFSET(lens3y,MATCH(H980,lens3x,1)-1,0,2),OFFSET(lens3x,MATCH(H980,lens3x,1)-1,0,2))</f>
        <v>0.999282139427307</v>
      </c>
      <c r="P980" s="1" t="n">
        <v>814.5</v>
      </c>
      <c r="Q980" s="2" t="n">
        <f aca="true">FORECAST(P980,OFFSET(ref3ay,MATCH(P980,ref3x,1)-1,0,2),OFFSET(ref3x,MATCH(P980,ref3x,1)-1,0,2))</f>
        <v>97.74539</v>
      </c>
      <c r="R980" s="2" t="n">
        <f aca="true">FORECAST(P980,OFFSET(ref3by,MATCH(P980,ref3x,1)-1,0,2),OFFSET(ref3x,MATCH(P980,ref3x,1)-1,0,2))</f>
        <v>97.61625</v>
      </c>
      <c r="S980" s="1" t="n">
        <f aca="false">Q980/100</f>
        <v>0.9774539</v>
      </c>
      <c r="T980" s="1" t="n">
        <f aca="false">R980/100</f>
        <v>0.9761625</v>
      </c>
      <c r="U980" s="3" t="n">
        <f aca="false">T980*S980*I979</f>
        <v>0.953468893234822</v>
      </c>
    </row>
    <row r="981" customFormat="false" ht="12.8" hidden="false" customHeight="false" outlineLevel="0" collapsed="false">
      <c r="H981" s="0" t="n">
        <v>815.5</v>
      </c>
      <c r="I981" s="1" t="n">
        <f aca="true">FORECAST(H981,OFFSET(lens3y,MATCH(H981,lens3x,1)-1,0,2),OFFSET(lens3x,MATCH(H981,lens3x,1)-1,0,2))</f>
        <v>0.999282139427307</v>
      </c>
      <c r="P981" s="1" t="n">
        <v>815</v>
      </c>
      <c r="Q981" s="2" t="n">
        <f aca="true">FORECAST(P981,OFFSET(ref3ay,MATCH(P981,ref3x,1)-1,0,2),OFFSET(ref3x,MATCH(P981,ref3x,1)-1,0,2))</f>
        <v>97.75264</v>
      </c>
      <c r="R981" s="2" t="n">
        <f aca="true">FORECAST(P981,OFFSET(ref3by,MATCH(P981,ref3x,1)-1,0,2),OFFSET(ref3x,MATCH(P981,ref3x,1)-1,0,2))</f>
        <v>97.62127</v>
      </c>
      <c r="S981" s="1" t="n">
        <f aca="false">Q981/100</f>
        <v>0.9775264</v>
      </c>
      <c r="T981" s="1" t="n">
        <f aca="false">R981/100</f>
        <v>0.9762127</v>
      </c>
      <c r="U981" s="3" t="n">
        <f aca="false">T981*S981*I980</f>
        <v>0.953588650810352</v>
      </c>
    </row>
    <row r="982" customFormat="false" ht="12.8" hidden="false" customHeight="false" outlineLevel="0" collapsed="false">
      <c r="H982" s="0" t="n">
        <v>816</v>
      </c>
      <c r="I982" s="1" t="n">
        <f aca="true">FORECAST(H982,OFFSET(lens3y,MATCH(H982,lens3x,1)-1,0,2),OFFSET(lens3x,MATCH(H982,lens3x,1)-1,0,2))</f>
        <v>0.999282139427307</v>
      </c>
      <c r="P982" s="1" t="n">
        <v>815.5</v>
      </c>
      <c r="Q982" s="2" t="n">
        <f aca="true">FORECAST(P982,OFFSET(ref3ay,MATCH(P982,ref3x,1)-1,0,2),OFFSET(ref3x,MATCH(P982,ref3x,1)-1,0,2))</f>
        <v>97.759875</v>
      </c>
      <c r="R982" s="2" t="n">
        <f aca="true">FORECAST(P982,OFFSET(ref3by,MATCH(P982,ref3x,1)-1,0,2),OFFSET(ref3x,MATCH(P982,ref3x,1)-1,0,2))</f>
        <v>97.626285</v>
      </c>
      <c r="S982" s="1" t="n">
        <f aca="false">Q982/100</f>
        <v>0.97759875</v>
      </c>
      <c r="T982" s="1" t="n">
        <f aca="false">R982/100</f>
        <v>0.97626285</v>
      </c>
      <c r="U982" s="3" t="n">
        <f aca="false">T982*S982*I981</f>
        <v>0.953708220480496</v>
      </c>
    </row>
    <row r="983" customFormat="false" ht="12.8" hidden="false" customHeight="false" outlineLevel="0" collapsed="false">
      <c r="H983" s="0" t="n">
        <v>816.5</v>
      </c>
      <c r="I983" s="1" t="n">
        <f aca="true">FORECAST(H983,OFFSET(lens3y,MATCH(H983,lens3x,1)-1,0,2),OFFSET(lens3x,MATCH(H983,lens3x,1)-1,0,2))</f>
        <v>0.999282139427307</v>
      </c>
      <c r="P983" s="1" t="n">
        <v>816</v>
      </c>
      <c r="Q983" s="2" t="n">
        <f aca="true">FORECAST(P983,OFFSET(ref3ay,MATCH(P983,ref3x,1)-1,0,2),OFFSET(ref3x,MATCH(P983,ref3x,1)-1,0,2))</f>
        <v>97.76711</v>
      </c>
      <c r="R983" s="2" t="n">
        <f aca="true">FORECAST(P983,OFFSET(ref3by,MATCH(P983,ref3x,1)-1,0,2),OFFSET(ref3x,MATCH(P983,ref3x,1)-1,0,2))</f>
        <v>97.6313</v>
      </c>
      <c r="S983" s="1" t="n">
        <f aca="false">Q983/100</f>
        <v>0.9776711</v>
      </c>
      <c r="T983" s="1" t="n">
        <f aca="false">R983/100</f>
        <v>0.976313</v>
      </c>
      <c r="U983" s="3" t="n">
        <f aca="false">T983*S983*I982</f>
        <v>0.953827797402136</v>
      </c>
    </row>
    <row r="984" customFormat="false" ht="12.8" hidden="false" customHeight="false" outlineLevel="0" collapsed="false">
      <c r="H984" s="0" t="n">
        <v>817</v>
      </c>
      <c r="I984" s="1" t="n">
        <f aca="true">FORECAST(H984,OFFSET(lens3y,MATCH(H984,lens3x,1)-1,0,2),OFFSET(lens3x,MATCH(H984,lens3x,1)-1,0,2))</f>
        <v>0.999282139427307</v>
      </c>
      <c r="P984" s="1" t="n">
        <v>816.5</v>
      </c>
      <c r="Q984" s="2" t="n">
        <f aca="true">FORECAST(P984,OFFSET(ref3ay,MATCH(P984,ref3x,1)-1,0,2),OFFSET(ref3x,MATCH(P984,ref3x,1)-1,0,2))</f>
        <v>97.77467</v>
      </c>
      <c r="R984" s="2" t="n">
        <f aca="true">FORECAST(P984,OFFSET(ref3by,MATCH(P984,ref3x,1)-1,0,2),OFFSET(ref3x,MATCH(P984,ref3x,1)-1,0,2))</f>
        <v>97.636655</v>
      </c>
      <c r="S984" s="1" t="n">
        <f aca="false">Q984/100</f>
        <v>0.9777467</v>
      </c>
      <c r="T984" s="1" t="n">
        <f aca="false">R984/100</f>
        <v>0.97636655</v>
      </c>
      <c r="U984" s="3" t="n">
        <f aca="false">T984*S984*I983</f>
        <v>0.953953874429976</v>
      </c>
    </row>
    <row r="985" customFormat="false" ht="12.8" hidden="false" customHeight="false" outlineLevel="0" collapsed="false">
      <c r="H985" s="0" t="n">
        <v>817.5</v>
      </c>
      <c r="I985" s="1" t="n">
        <f aca="true">FORECAST(H985,OFFSET(lens3y,MATCH(H985,lens3x,1)-1,0,2),OFFSET(lens3x,MATCH(H985,lens3x,1)-1,0,2))</f>
        <v>0.999282139427307</v>
      </c>
      <c r="P985" s="1" t="n">
        <v>817</v>
      </c>
      <c r="Q985" s="2" t="n">
        <f aca="true">FORECAST(P985,OFFSET(ref3ay,MATCH(P985,ref3x,1)-1,0,2),OFFSET(ref3x,MATCH(P985,ref3x,1)-1,0,2))</f>
        <v>97.78223</v>
      </c>
      <c r="R985" s="2" t="n">
        <f aca="true">FORECAST(P985,OFFSET(ref3by,MATCH(P985,ref3x,1)-1,0,2),OFFSET(ref3x,MATCH(P985,ref3x,1)-1,0,2))</f>
        <v>97.64201</v>
      </c>
      <c r="S985" s="1" t="n">
        <f aca="false">Q985/100</f>
        <v>0.9778223</v>
      </c>
      <c r="T985" s="1" t="n">
        <f aca="false">R985/100</f>
        <v>0.9764201</v>
      </c>
      <c r="U985" s="3" t="n">
        <f aca="false">T985*S985*I984</f>
        <v>0.954079959548765</v>
      </c>
    </row>
    <row r="986" customFormat="false" ht="12.8" hidden="false" customHeight="false" outlineLevel="0" collapsed="false">
      <c r="H986" s="0" t="n">
        <v>818</v>
      </c>
      <c r="I986" s="1" t="n">
        <f aca="true">FORECAST(H986,OFFSET(lens3y,MATCH(H986,lens3x,1)-1,0,2),OFFSET(lens3x,MATCH(H986,lens3x,1)-1,0,2))</f>
        <v>0.999282139427307</v>
      </c>
      <c r="P986" s="1" t="n">
        <v>817.5</v>
      </c>
      <c r="Q986" s="2" t="n">
        <f aca="true">FORECAST(P986,OFFSET(ref3ay,MATCH(P986,ref3x,1)-1,0,2),OFFSET(ref3x,MATCH(P986,ref3x,1)-1,0,2))</f>
        <v>97.79011</v>
      </c>
      <c r="R986" s="2" t="n">
        <f aca="true">FORECAST(P986,OFFSET(ref3by,MATCH(P986,ref3x,1)-1,0,2),OFFSET(ref3x,MATCH(P986,ref3x,1)-1,0,2))</f>
        <v>97.647705</v>
      </c>
      <c r="S986" s="1" t="n">
        <f aca="false">Q986/100</f>
        <v>0.9779011</v>
      </c>
      <c r="T986" s="1" t="n">
        <f aca="false">R986/100</f>
        <v>0.97647705</v>
      </c>
      <c r="U986" s="3" t="n">
        <f aca="false">T986*S986*I985</f>
        <v>0.954212497708021</v>
      </c>
    </row>
    <row r="987" customFormat="false" ht="12.8" hidden="false" customHeight="false" outlineLevel="0" collapsed="false">
      <c r="H987" s="0" t="n">
        <v>818.5</v>
      </c>
      <c r="I987" s="1" t="n">
        <f aca="true">FORECAST(H987,OFFSET(lens3y,MATCH(H987,lens3x,1)-1,0,2),OFFSET(lens3x,MATCH(H987,lens3x,1)-1,0,2))</f>
        <v>0.999282139427307</v>
      </c>
      <c r="P987" s="1" t="n">
        <v>818</v>
      </c>
      <c r="Q987" s="2" t="n">
        <f aca="true">FORECAST(P987,OFFSET(ref3ay,MATCH(P987,ref3x,1)-1,0,2),OFFSET(ref3x,MATCH(P987,ref3x,1)-1,0,2))</f>
        <v>97.79799</v>
      </c>
      <c r="R987" s="2" t="n">
        <f aca="true">FORECAST(P987,OFFSET(ref3by,MATCH(P987,ref3x,1)-1,0,2),OFFSET(ref3x,MATCH(P987,ref3x,1)-1,0,2))</f>
        <v>97.6534</v>
      </c>
      <c r="S987" s="1" t="n">
        <f aca="false">Q987/100</f>
        <v>0.9779799</v>
      </c>
      <c r="T987" s="1" t="n">
        <f aca="false">R987/100</f>
        <v>0.976534</v>
      </c>
      <c r="U987" s="3" t="n">
        <f aca="false">T987*S987*I986</f>
        <v>0.954345044836155</v>
      </c>
    </row>
    <row r="988" customFormat="false" ht="12.8" hidden="false" customHeight="false" outlineLevel="0" collapsed="false">
      <c r="H988" s="0" t="n">
        <v>819</v>
      </c>
      <c r="I988" s="1" t="n">
        <f aca="true">FORECAST(H988,OFFSET(lens3y,MATCH(H988,lens3x,1)-1,0,2),OFFSET(lens3x,MATCH(H988,lens3x,1)-1,0,2))</f>
        <v>0.999282139427307</v>
      </c>
      <c r="P988" s="1" t="n">
        <v>818.5</v>
      </c>
      <c r="Q988" s="2" t="n">
        <f aca="true">FORECAST(P988,OFFSET(ref3ay,MATCH(P988,ref3x,1)-1,0,2),OFFSET(ref3x,MATCH(P988,ref3x,1)-1,0,2))</f>
        <v>97.8062</v>
      </c>
      <c r="R988" s="2" t="n">
        <f aca="true">FORECAST(P988,OFFSET(ref3by,MATCH(P988,ref3x,1)-1,0,2),OFFSET(ref3x,MATCH(P988,ref3x,1)-1,0,2))</f>
        <v>97.659425</v>
      </c>
      <c r="S988" s="1" t="n">
        <f aca="false">Q988/100</f>
        <v>0.978062</v>
      </c>
      <c r="T988" s="1" t="n">
        <f aca="false">R988/100</f>
        <v>0.97659425</v>
      </c>
      <c r="U988" s="3" t="n">
        <f aca="false">T988*S988*I987</f>
        <v>0.954484046657446</v>
      </c>
    </row>
    <row r="989" customFormat="false" ht="12.8" hidden="false" customHeight="false" outlineLevel="0" collapsed="false">
      <c r="H989" s="0" t="n">
        <v>819.5</v>
      </c>
      <c r="I989" s="1" t="n">
        <f aca="true">FORECAST(H989,OFFSET(lens3y,MATCH(H989,lens3x,1)-1,0,2),OFFSET(lens3x,MATCH(H989,lens3x,1)-1,0,2))</f>
        <v>0.999282139427307</v>
      </c>
      <c r="P989" s="1" t="n">
        <v>819</v>
      </c>
      <c r="Q989" s="2" t="n">
        <f aca="true">FORECAST(P989,OFFSET(ref3ay,MATCH(P989,ref3x,1)-1,0,2),OFFSET(ref3x,MATCH(P989,ref3x,1)-1,0,2))</f>
        <v>97.81441</v>
      </c>
      <c r="R989" s="2" t="n">
        <f aca="true">FORECAST(P989,OFFSET(ref3by,MATCH(P989,ref3x,1)-1,0,2),OFFSET(ref3x,MATCH(P989,ref3x,1)-1,0,2))</f>
        <v>97.66545</v>
      </c>
      <c r="S989" s="1" t="n">
        <f aca="false">Q989/100</f>
        <v>0.9781441</v>
      </c>
      <c r="T989" s="1" t="n">
        <f aca="false">R989/100</f>
        <v>0.9766545</v>
      </c>
      <c r="U989" s="3" t="n">
        <f aca="false">T989*S989*I988</f>
        <v>0.954623058364684</v>
      </c>
    </row>
    <row r="990" customFormat="false" ht="12.8" hidden="false" customHeight="false" outlineLevel="0" collapsed="false">
      <c r="H990" s="0" t="n">
        <v>820</v>
      </c>
      <c r="I990" s="1" t="n">
        <f aca="true">FORECAST(H990,OFFSET(lens3y,MATCH(H990,lens3x,1)-1,0,2),OFFSET(lens3x,MATCH(H990,lens3x,1)-1,0,2))</f>
        <v>0.999282139427307</v>
      </c>
      <c r="P990" s="1" t="n">
        <v>819.5</v>
      </c>
      <c r="Q990" s="2" t="n">
        <f aca="true">FORECAST(P990,OFFSET(ref3ay,MATCH(P990,ref3x,1)-1,0,2),OFFSET(ref3x,MATCH(P990,ref3x,1)-1,0,2))</f>
        <v>97.823165</v>
      </c>
      <c r="R990" s="2" t="n">
        <f aca="true">FORECAST(P990,OFFSET(ref3by,MATCH(P990,ref3x,1)-1,0,2),OFFSET(ref3x,MATCH(P990,ref3x,1)-1,0,2))</f>
        <v>97.672045</v>
      </c>
      <c r="S990" s="1" t="n">
        <f aca="false">Q990/100</f>
        <v>0.97823165</v>
      </c>
      <c r="T990" s="1" t="n">
        <f aca="false">R990/100</f>
        <v>0.97672045</v>
      </c>
      <c r="U990" s="3" t="n">
        <f aca="false">T990*S990*I989</f>
        <v>0.95477297114969</v>
      </c>
    </row>
    <row r="991" customFormat="false" ht="12.8" hidden="false" customHeight="false" outlineLevel="0" collapsed="false">
      <c r="H991" s="0" t="n">
        <v>820.5</v>
      </c>
      <c r="I991" s="1" t="n">
        <f aca="true">FORECAST(H991,OFFSET(lens3y,MATCH(H991,lens3x,1)-1,0,2),OFFSET(lens3x,MATCH(H991,lens3x,1)-1,0,2))</f>
        <v>0.999282139427307</v>
      </c>
      <c r="P991" s="1" t="n">
        <v>820</v>
      </c>
      <c r="Q991" s="2" t="n">
        <f aca="true">FORECAST(P991,OFFSET(ref3ay,MATCH(P991,ref3x,1)-1,0,2),OFFSET(ref3x,MATCH(P991,ref3x,1)-1,0,2))</f>
        <v>97.83192</v>
      </c>
      <c r="R991" s="2" t="n">
        <f aca="true">FORECAST(P991,OFFSET(ref3by,MATCH(P991,ref3x,1)-1,0,2),OFFSET(ref3x,MATCH(P991,ref3x,1)-1,0,2))</f>
        <v>97.67864</v>
      </c>
      <c r="S991" s="1" t="n">
        <f aca="false">Q991/100</f>
        <v>0.9783192</v>
      </c>
      <c r="T991" s="1" t="n">
        <f aca="false">R991/100</f>
        <v>0.9767864</v>
      </c>
      <c r="U991" s="3" t="n">
        <f aca="false">T991*S991*I990</f>
        <v>0.954922895474251</v>
      </c>
    </row>
    <row r="992" customFormat="false" ht="12.8" hidden="false" customHeight="false" outlineLevel="0" collapsed="false">
      <c r="H992" s="0" t="n">
        <v>821</v>
      </c>
      <c r="I992" s="1" t="n">
        <f aca="true">FORECAST(H992,OFFSET(lens3y,MATCH(H992,lens3x,1)-1,0,2),OFFSET(lens3x,MATCH(H992,lens3x,1)-1,0,2))</f>
        <v>0.999282139427307</v>
      </c>
      <c r="P992" s="1" t="n">
        <v>820.5</v>
      </c>
      <c r="Q992" s="2" t="n">
        <f aca="true">FORECAST(P992,OFFSET(ref3ay,MATCH(P992,ref3x,1)-1,0,2),OFFSET(ref3x,MATCH(P992,ref3x,1)-1,0,2))</f>
        <v>97.840995</v>
      </c>
      <c r="R992" s="2" t="n">
        <f aca="true">FORECAST(P992,OFFSET(ref3by,MATCH(P992,ref3x,1)-1,0,2),OFFSET(ref3x,MATCH(P992,ref3x,1)-1,0,2))</f>
        <v>97.68557</v>
      </c>
      <c r="S992" s="1" t="n">
        <f aca="false">Q992/100</f>
        <v>0.97840995</v>
      </c>
      <c r="T992" s="1" t="n">
        <f aca="false">R992/100</f>
        <v>0.9768557</v>
      </c>
      <c r="U992" s="3" t="n">
        <f aca="false">T992*S992*I991</f>
        <v>0.955079230342327</v>
      </c>
    </row>
    <row r="993" customFormat="false" ht="12.8" hidden="false" customHeight="false" outlineLevel="0" collapsed="false">
      <c r="H993" s="0" t="n">
        <v>821.5</v>
      </c>
      <c r="I993" s="1" t="n">
        <f aca="true">FORECAST(H993,OFFSET(lens3y,MATCH(H993,lens3x,1)-1,0,2),OFFSET(lens3x,MATCH(H993,lens3x,1)-1,0,2))</f>
        <v>0.999282139427307</v>
      </c>
      <c r="P993" s="1" t="n">
        <v>821</v>
      </c>
      <c r="Q993" s="2" t="n">
        <f aca="true">FORECAST(P993,OFFSET(ref3ay,MATCH(P993,ref3x,1)-1,0,2),OFFSET(ref3x,MATCH(P993,ref3x,1)-1,0,2))</f>
        <v>97.85007</v>
      </c>
      <c r="R993" s="2" t="n">
        <f aca="true">FORECAST(P993,OFFSET(ref3by,MATCH(P993,ref3x,1)-1,0,2),OFFSET(ref3x,MATCH(P993,ref3x,1)-1,0,2))</f>
        <v>97.6925</v>
      </c>
      <c r="S993" s="1" t="n">
        <f aca="false">Q993/100</f>
        <v>0.9785007</v>
      </c>
      <c r="T993" s="1" t="n">
        <f aca="false">R993/100</f>
        <v>0.976925</v>
      </c>
      <c r="U993" s="3" t="n">
        <f aca="false">T993*S993*I992</f>
        <v>0.955235577779324</v>
      </c>
    </row>
    <row r="994" customFormat="false" ht="12.8" hidden="false" customHeight="false" outlineLevel="0" collapsed="false">
      <c r="H994" s="0" t="n">
        <v>822</v>
      </c>
      <c r="I994" s="1" t="n">
        <f aca="true">FORECAST(H994,OFFSET(lens3y,MATCH(H994,lens3x,1)-1,0,2),OFFSET(lens3x,MATCH(H994,lens3x,1)-1,0,2))</f>
        <v>0.999282139427307</v>
      </c>
      <c r="P994" s="1" t="n">
        <v>821.5</v>
      </c>
      <c r="Q994" s="2" t="n">
        <f aca="true">FORECAST(P994,OFFSET(ref3ay,MATCH(P994,ref3x,1)-1,0,2),OFFSET(ref3x,MATCH(P994,ref3x,1)-1,0,2))</f>
        <v>97.859445</v>
      </c>
      <c r="R994" s="2" t="n">
        <f aca="true">FORECAST(P994,OFFSET(ref3by,MATCH(P994,ref3x,1)-1,0,2),OFFSET(ref3x,MATCH(P994,ref3x,1)-1,0,2))</f>
        <v>97.699755</v>
      </c>
      <c r="S994" s="1" t="n">
        <f aca="false">Q994/100</f>
        <v>0.97859445</v>
      </c>
      <c r="T994" s="1" t="n">
        <f aca="false">R994/100</f>
        <v>0.97699755</v>
      </c>
      <c r="U994" s="3" t="n">
        <f aca="false">T994*S994*I993</f>
        <v>0.955398044812961</v>
      </c>
    </row>
    <row r="995" customFormat="false" ht="12.8" hidden="false" customHeight="false" outlineLevel="0" collapsed="false">
      <c r="H995" s="0" t="n">
        <v>822.5</v>
      </c>
      <c r="I995" s="1" t="n">
        <f aca="true">FORECAST(H995,OFFSET(lens3y,MATCH(H995,lens3x,1)-1,0,2),OFFSET(lens3x,MATCH(H995,lens3x,1)-1,0,2))</f>
        <v>0.999282139427307</v>
      </c>
      <c r="P995" s="1" t="n">
        <v>822</v>
      </c>
      <c r="Q995" s="2" t="n">
        <f aca="true">FORECAST(P995,OFFSET(ref3ay,MATCH(P995,ref3x,1)-1,0,2),OFFSET(ref3x,MATCH(P995,ref3x,1)-1,0,2))</f>
        <v>97.86882</v>
      </c>
      <c r="R995" s="2" t="n">
        <f aca="true">FORECAST(P995,OFFSET(ref3by,MATCH(P995,ref3x,1)-1,0,2),OFFSET(ref3x,MATCH(P995,ref3x,1)-1,0,2))</f>
        <v>97.70701</v>
      </c>
      <c r="S995" s="1" t="n">
        <f aca="false">Q995/100</f>
        <v>0.9786882</v>
      </c>
      <c r="T995" s="1" t="n">
        <f aca="false">R995/100</f>
        <v>0.9770701</v>
      </c>
      <c r="U995" s="3" t="n">
        <f aca="false">T995*S995*I994</f>
        <v>0.955560525439957</v>
      </c>
    </row>
    <row r="996" customFormat="false" ht="12.8" hidden="false" customHeight="false" outlineLevel="0" collapsed="false">
      <c r="H996" s="0" t="n">
        <v>823</v>
      </c>
      <c r="I996" s="1" t="n">
        <f aca="true">FORECAST(H996,OFFSET(lens3y,MATCH(H996,lens3x,1)-1,0,2),OFFSET(lens3x,MATCH(H996,lens3x,1)-1,0,2))</f>
        <v>0.999282139427307</v>
      </c>
      <c r="P996" s="1" t="n">
        <v>822.5</v>
      </c>
      <c r="Q996" s="2" t="n">
        <f aca="true">FORECAST(P996,OFFSET(ref3ay,MATCH(P996,ref3x,1)-1,0,2),OFFSET(ref3x,MATCH(P996,ref3x,1)-1,0,2))</f>
        <v>97.878265</v>
      </c>
      <c r="R996" s="2" t="n">
        <f aca="true">FORECAST(P996,OFFSET(ref3by,MATCH(P996,ref3x,1)-1,0,2),OFFSET(ref3x,MATCH(P996,ref3x,1)-1,0,2))</f>
        <v>97.71435</v>
      </c>
      <c r="S996" s="1" t="n">
        <f aca="false">Q996/100</f>
        <v>0.97878265</v>
      </c>
      <c r="T996" s="1" t="n">
        <f aca="false">R996/100</f>
        <v>0.9771435</v>
      </c>
      <c r="U996" s="3" t="n">
        <f aca="false">T996*S996*I995</f>
        <v>0.955724534537169</v>
      </c>
    </row>
    <row r="997" customFormat="false" ht="12.8" hidden="false" customHeight="false" outlineLevel="0" collapsed="false">
      <c r="H997" s="0" t="n">
        <v>823.5</v>
      </c>
      <c r="I997" s="1" t="n">
        <f aca="true">FORECAST(H997,OFFSET(lens3y,MATCH(H997,lens3x,1)-1,0,2),OFFSET(lens3x,MATCH(H997,lens3x,1)-1,0,2))</f>
        <v>0.999282139427307</v>
      </c>
      <c r="P997" s="1" t="n">
        <v>823</v>
      </c>
      <c r="Q997" s="2" t="n">
        <f aca="true">FORECAST(P997,OFFSET(ref3ay,MATCH(P997,ref3x,1)-1,0,2),OFFSET(ref3x,MATCH(P997,ref3x,1)-1,0,2))</f>
        <v>97.88771</v>
      </c>
      <c r="R997" s="2" t="n">
        <f aca="true">FORECAST(P997,OFFSET(ref3by,MATCH(P997,ref3x,1)-1,0,2),OFFSET(ref3x,MATCH(P997,ref3x,1)-1,0,2))</f>
        <v>97.72169</v>
      </c>
      <c r="S997" s="1" t="n">
        <f aca="false">Q997/100</f>
        <v>0.9788771</v>
      </c>
      <c r="T997" s="1" t="n">
        <f aca="false">R997/100</f>
        <v>0.9772169</v>
      </c>
      <c r="U997" s="3" t="n">
        <f aca="false">T997*S997*I996</f>
        <v>0.955888557489688</v>
      </c>
    </row>
    <row r="998" customFormat="false" ht="12.8" hidden="false" customHeight="false" outlineLevel="0" collapsed="false">
      <c r="H998" s="0" t="n">
        <v>824</v>
      </c>
      <c r="I998" s="1" t="n">
        <f aca="true">FORECAST(H998,OFFSET(lens3y,MATCH(H998,lens3x,1)-1,0,2),OFFSET(lens3x,MATCH(H998,lens3x,1)-1,0,2))</f>
        <v>0.999282139427307</v>
      </c>
      <c r="P998" s="1" t="n">
        <v>823.5</v>
      </c>
      <c r="Q998" s="2" t="n">
        <f aca="true">FORECAST(P998,OFFSET(ref3ay,MATCH(P998,ref3x,1)-1,0,2),OFFSET(ref3x,MATCH(P998,ref3x,1)-1,0,2))</f>
        <v>97.89745</v>
      </c>
      <c r="R998" s="2" t="n">
        <f aca="true">FORECAST(P998,OFFSET(ref3by,MATCH(P998,ref3x,1)-1,0,2),OFFSET(ref3x,MATCH(P998,ref3x,1)-1,0,2))</f>
        <v>97.729355</v>
      </c>
      <c r="S998" s="1" t="n">
        <f aca="false">Q998/100</f>
        <v>0.9789745</v>
      </c>
      <c r="T998" s="1" t="n">
        <f aca="false">R998/100</f>
        <v>0.97729355</v>
      </c>
      <c r="U998" s="3" t="n">
        <f aca="false">T998*S998*I997</f>
        <v>0.956058654617433</v>
      </c>
    </row>
    <row r="999" customFormat="false" ht="12.8" hidden="false" customHeight="false" outlineLevel="0" collapsed="false">
      <c r="H999" s="0" t="n">
        <v>824.5</v>
      </c>
      <c r="I999" s="1" t="n">
        <f aca="true">FORECAST(H999,OFFSET(lens3y,MATCH(H999,lens3x,1)-1,0,2),OFFSET(lens3x,MATCH(H999,lens3x,1)-1,0,2))</f>
        <v>0.999282139427307</v>
      </c>
      <c r="P999" s="1" t="n">
        <v>824</v>
      </c>
      <c r="Q999" s="2" t="n">
        <f aca="true">FORECAST(P999,OFFSET(ref3ay,MATCH(P999,ref3x,1)-1,0,2),OFFSET(ref3x,MATCH(P999,ref3x,1)-1,0,2))</f>
        <v>97.90719</v>
      </c>
      <c r="R999" s="2" t="n">
        <f aca="true">FORECAST(P999,OFFSET(ref3by,MATCH(P999,ref3x,1)-1,0,2),OFFSET(ref3x,MATCH(P999,ref3x,1)-1,0,2))</f>
        <v>97.73702</v>
      </c>
      <c r="S999" s="1" t="n">
        <f aca="false">Q999/100</f>
        <v>0.9790719</v>
      </c>
      <c r="T999" s="1" t="n">
        <f aca="false">R999/100</f>
        <v>0.9773702</v>
      </c>
      <c r="U999" s="3" t="n">
        <f aca="false">T999*S999*I998</f>
        <v>0.95622876666588</v>
      </c>
    </row>
    <row r="1000" customFormat="false" ht="12.8" hidden="false" customHeight="false" outlineLevel="0" collapsed="false">
      <c r="H1000" s="0" t="n">
        <v>825</v>
      </c>
      <c r="I1000" s="1" t="n">
        <f aca="true">FORECAST(H1000,OFFSET(lens3y,MATCH(H1000,lens3x,1)-1,0,2),OFFSET(lens3x,MATCH(H1000,lens3x,1)-1,0,2))</f>
        <v>0.999282139427307</v>
      </c>
      <c r="P1000" s="1" t="n">
        <v>824.5</v>
      </c>
      <c r="Q1000" s="2" t="n">
        <f aca="true">FORECAST(P1000,OFFSET(ref3ay,MATCH(P1000,ref3x,1)-1,0,2),OFFSET(ref3x,MATCH(P1000,ref3x,1)-1,0,2))</f>
        <v>97.91722</v>
      </c>
      <c r="R1000" s="2" t="n">
        <f aca="true">FORECAST(P1000,OFFSET(ref3by,MATCH(P1000,ref3x,1)-1,0,2),OFFSET(ref3x,MATCH(P1000,ref3x,1)-1,0,2))</f>
        <v>97.745</v>
      </c>
      <c r="S1000" s="1" t="n">
        <f aca="false">Q1000/100</f>
        <v>0.9791722</v>
      </c>
      <c r="T1000" s="1" t="n">
        <f aca="false">R1000/100</f>
        <v>0.97745</v>
      </c>
      <c r="U1000" s="3" t="n">
        <f aca="false">T1000*S1000*I999</f>
        <v>0.956404808374315</v>
      </c>
    </row>
    <row r="1001" customFormat="false" ht="12.8" hidden="false" customHeight="false" outlineLevel="0" collapsed="false">
      <c r="H1001" s="0" t="n">
        <v>825.5</v>
      </c>
      <c r="I1001" s="1" t="n">
        <f aca="true">FORECAST(H1001,OFFSET(lens3y,MATCH(H1001,lens3x,1)-1,0,2),OFFSET(lens3x,MATCH(H1001,lens3x,1)-1,0,2))</f>
        <v>0.999282139427307</v>
      </c>
      <c r="P1001" s="1" t="n">
        <v>825</v>
      </c>
      <c r="Q1001" s="2" t="n">
        <f aca="true">FORECAST(P1001,OFFSET(ref3ay,MATCH(P1001,ref3x,1)-1,0,2),OFFSET(ref3x,MATCH(P1001,ref3x,1)-1,0,2))</f>
        <v>97.92725</v>
      </c>
      <c r="R1001" s="2" t="n">
        <f aca="true">FORECAST(P1001,OFFSET(ref3by,MATCH(P1001,ref3x,1)-1,0,2),OFFSET(ref3x,MATCH(P1001,ref3x,1)-1,0,2))</f>
        <v>97.75298</v>
      </c>
      <c r="S1001" s="1" t="n">
        <f aca="false">Q1001/100</f>
        <v>0.9792725</v>
      </c>
      <c r="T1001" s="1" t="n">
        <f aca="false">R1001/100</f>
        <v>0.9775298</v>
      </c>
      <c r="U1001" s="3" t="n">
        <f aca="false">T1001*S1001*I1000</f>
        <v>0.956580866079138</v>
      </c>
    </row>
    <row r="1002" customFormat="false" ht="12.8" hidden="false" customHeight="false" outlineLevel="0" collapsed="false">
      <c r="H1002" s="0" t="n">
        <v>826</v>
      </c>
      <c r="I1002" s="1" t="n">
        <f aca="true">FORECAST(H1002,OFFSET(lens3y,MATCH(H1002,lens3x,1)-1,0,2),OFFSET(lens3x,MATCH(H1002,lens3x,1)-1,0,2))</f>
        <v>0.999282139427307</v>
      </c>
      <c r="P1002" s="1" t="n">
        <v>825.5</v>
      </c>
      <c r="Q1002" s="2" t="n">
        <f aca="true">FORECAST(P1002,OFFSET(ref3ay,MATCH(P1002,ref3x,1)-1,0,2),OFFSET(ref3x,MATCH(P1002,ref3x,1)-1,0,2))</f>
        <v>97.937805</v>
      </c>
      <c r="R1002" s="2" t="n">
        <f aca="true">FORECAST(P1002,OFFSET(ref3by,MATCH(P1002,ref3x,1)-1,0,2),OFFSET(ref3x,MATCH(P1002,ref3x,1)-1,0,2))</f>
        <v>97.7615</v>
      </c>
      <c r="S1002" s="1" t="n">
        <f aca="false">Q1002/100</f>
        <v>0.97937805</v>
      </c>
      <c r="T1002" s="1" t="n">
        <f aca="false">R1002/100</f>
        <v>0.977615</v>
      </c>
      <c r="U1002" s="3" t="n">
        <f aca="false">T1002*S1002*I1001</f>
        <v>0.956767353391329</v>
      </c>
    </row>
    <row r="1003" customFormat="false" ht="12.8" hidden="false" customHeight="false" outlineLevel="0" collapsed="false">
      <c r="H1003" s="0" t="n">
        <v>826.5</v>
      </c>
      <c r="I1003" s="1" t="n">
        <f aca="true">FORECAST(H1003,OFFSET(lens3y,MATCH(H1003,lens3x,1)-1,0,2),OFFSET(lens3x,MATCH(H1003,lens3x,1)-1,0,2))</f>
        <v>0.999282139427307</v>
      </c>
      <c r="P1003" s="1" t="n">
        <v>826</v>
      </c>
      <c r="Q1003" s="2" t="n">
        <f aca="true">FORECAST(P1003,OFFSET(ref3ay,MATCH(P1003,ref3x,1)-1,0,2),OFFSET(ref3x,MATCH(P1003,ref3x,1)-1,0,2))</f>
        <v>97.94836</v>
      </c>
      <c r="R1003" s="2" t="n">
        <f aca="true">FORECAST(P1003,OFFSET(ref3by,MATCH(P1003,ref3x,1)-1,0,2),OFFSET(ref3x,MATCH(P1003,ref3x,1)-1,0,2))</f>
        <v>97.77002</v>
      </c>
      <c r="S1003" s="1" t="n">
        <f aca="false">Q1003/100</f>
        <v>0.9794836</v>
      </c>
      <c r="T1003" s="1" t="n">
        <f aca="false">R1003/100</f>
        <v>0.9777002</v>
      </c>
      <c r="U1003" s="3" t="n">
        <f aca="false">T1003*S1003*I1002</f>
        <v>0.956953858676329</v>
      </c>
    </row>
    <row r="1004" customFormat="false" ht="12.8" hidden="false" customHeight="false" outlineLevel="0" collapsed="false">
      <c r="H1004" s="0" t="n">
        <v>827</v>
      </c>
      <c r="I1004" s="1" t="n">
        <f aca="true">FORECAST(H1004,OFFSET(lens3y,MATCH(H1004,lens3x,1)-1,0,2),OFFSET(lens3x,MATCH(H1004,lens3x,1)-1,0,2))</f>
        <v>0.999282139427307</v>
      </c>
      <c r="P1004" s="1" t="n">
        <v>826.5</v>
      </c>
      <c r="Q1004" s="2" t="n">
        <f aca="true">FORECAST(P1004,OFFSET(ref3ay,MATCH(P1004,ref3x,1)-1,0,2),OFFSET(ref3x,MATCH(P1004,ref3x,1)-1,0,2))</f>
        <v>97.95919</v>
      </c>
      <c r="R1004" s="2" t="n">
        <f aca="true">FORECAST(P1004,OFFSET(ref3by,MATCH(P1004,ref3x,1)-1,0,2),OFFSET(ref3x,MATCH(P1004,ref3x,1)-1,0,2))</f>
        <v>97.77885</v>
      </c>
      <c r="S1004" s="1" t="n">
        <f aca="false">Q1004/100</f>
        <v>0.9795919</v>
      </c>
      <c r="T1004" s="1" t="n">
        <f aca="false">R1004/100</f>
        <v>0.9777885</v>
      </c>
      <c r="U1004" s="3" t="n">
        <f aca="false">T1004*S1004*I1003</f>
        <v>0.957146103468662</v>
      </c>
    </row>
    <row r="1005" customFormat="false" ht="12.8" hidden="false" customHeight="false" outlineLevel="0" collapsed="false">
      <c r="H1005" s="0" t="n">
        <v>827.5</v>
      </c>
      <c r="I1005" s="1" t="n">
        <f aca="true">FORECAST(H1005,OFFSET(lens3y,MATCH(H1005,lens3x,1)-1,0,2),OFFSET(lens3x,MATCH(H1005,lens3x,1)-1,0,2))</f>
        <v>0.999282139427307</v>
      </c>
      <c r="P1005" s="1" t="n">
        <v>827</v>
      </c>
      <c r="Q1005" s="2" t="n">
        <f aca="true">FORECAST(P1005,OFFSET(ref3ay,MATCH(P1005,ref3x,1)-1,0,2),OFFSET(ref3x,MATCH(P1005,ref3x,1)-1,0,2))</f>
        <v>97.97002</v>
      </c>
      <c r="R1005" s="2" t="n">
        <f aca="true">FORECAST(P1005,OFFSET(ref3by,MATCH(P1005,ref3x,1)-1,0,2),OFFSET(ref3x,MATCH(P1005,ref3x,1)-1,0,2))</f>
        <v>97.78768</v>
      </c>
      <c r="S1005" s="1" t="n">
        <f aca="false">Q1005/100</f>
        <v>0.9797002</v>
      </c>
      <c r="T1005" s="1" t="n">
        <f aca="false">R1005/100</f>
        <v>0.9778768</v>
      </c>
      <c r="U1005" s="3" t="n">
        <f aca="false">T1005*S1005*I1004</f>
        <v>0.957338367373046</v>
      </c>
    </row>
    <row r="1006" customFormat="false" ht="12.8" hidden="false" customHeight="false" outlineLevel="0" collapsed="false">
      <c r="H1006" s="0" t="n">
        <v>828</v>
      </c>
      <c r="I1006" s="1" t="n">
        <f aca="true">FORECAST(H1006,OFFSET(lens3y,MATCH(H1006,lens3x,1)-1,0,2),OFFSET(lens3x,MATCH(H1006,lens3x,1)-1,0,2))</f>
        <v>0.999282139427307</v>
      </c>
      <c r="P1006" s="1" t="n">
        <v>827.5</v>
      </c>
      <c r="Q1006" s="2" t="n">
        <f aca="true">FORECAST(P1006,OFFSET(ref3ay,MATCH(P1006,ref3x,1)-1,0,2),OFFSET(ref3x,MATCH(P1006,ref3x,1)-1,0,2))</f>
        <v>97.98112</v>
      </c>
      <c r="R1006" s="2" t="n">
        <f aca="true">FORECAST(P1006,OFFSET(ref3by,MATCH(P1006,ref3x,1)-1,0,2),OFFSET(ref3x,MATCH(P1006,ref3x,1)-1,0,2))</f>
        <v>97.79681</v>
      </c>
      <c r="S1006" s="1" t="n">
        <f aca="false">Q1006/100</f>
        <v>0.9798112</v>
      </c>
      <c r="T1006" s="1" t="n">
        <f aca="false">R1006/100</f>
        <v>0.9779681</v>
      </c>
      <c r="U1006" s="3" t="n">
        <f aca="false">T1006*S1006*I1005</f>
        <v>0.957536226323232</v>
      </c>
    </row>
    <row r="1007" customFormat="false" ht="12.8" hidden="false" customHeight="false" outlineLevel="0" collapsed="false">
      <c r="H1007" s="0" t="n">
        <v>828.5</v>
      </c>
      <c r="I1007" s="1" t="n">
        <f aca="true">FORECAST(H1007,OFFSET(lens3y,MATCH(H1007,lens3x,1)-1,0,2),OFFSET(lens3x,MATCH(H1007,lens3x,1)-1,0,2))</f>
        <v>0.999282139427307</v>
      </c>
      <c r="P1007" s="1" t="n">
        <v>828</v>
      </c>
      <c r="Q1007" s="2" t="n">
        <f aca="true">FORECAST(P1007,OFFSET(ref3ay,MATCH(P1007,ref3x,1)-1,0,2),OFFSET(ref3x,MATCH(P1007,ref3x,1)-1,0,2))</f>
        <v>97.99222</v>
      </c>
      <c r="R1007" s="2" t="n">
        <f aca="true">FORECAST(P1007,OFFSET(ref3by,MATCH(P1007,ref3x,1)-1,0,2),OFFSET(ref3x,MATCH(P1007,ref3x,1)-1,0,2))</f>
        <v>97.80594</v>
      </c>
      <c r="S1007" s="1" t="n">
        <f aca="false">Q1007/100</f>
        <v>0.9799222</v>
      </c>
      <c r="T1007" s="1" t="n">
        <f aca="false">R1007/100</f>
        <v>0.9780594</v>
      </c>
      <c r="U1007" s="3" t="n">
        <f aca="false">T1007*S1007*I1006</f>
        <v>0.957734105527468</v>
      </c>
    </row>
    <row r="1008" customFormat="false" ht="12.8" hidden="false" customHeight="false" outlineLevel="0" collapsed="false">
      <c r="H1008" s="0" t="n">
        <v>829</v>
      </c>
      <c r="I1008" s="1" t="n">
        <f aca="true">FORECAST(H1008,OFFSET(lens3y,MATCH(H1008,lens3x,1)-1,0,2),OFFSET(lens3x,MATCH(H1008,lens3x,1)-1,0,2))</f>
        <v>0.999282139427307</v>
      </c>
      <c r="P1008" s="1" t="n">
        <v>828.5</v>
      </c>
      <c r="Q1008" s="2" t="n">
        <f aca="true">FORECAST(P1008,OFFSET(ref3ay,MATCH(P1008,ref3x,1)-1,0,2),OFFSET(ref3x,MATCH(P1008,ref3x,1)-1,0,2))</f>
        <v>98.00335</v>
      </c>
      <c r="R1008" s="2" t="n">
        <f aca="true">FORECAST(P1008,OFFSET(ref3by,MATCH(P1008,ref3x,1)-1,0,2),OFFSET(ref3x,MATCH(P1008,ref3x,1)-1,0,2))</f>
        <v>97.815135</v>
      </c>
      <c r="S1008" s="1" t="n">
        <f aca="false">Q1008/100</f>
        <v>0.9800335</v>
      </c>
      <c r="T1008" s="1" t="n">
        <f aca="false">R1008/100</f>
        <v>0.97815135</v>
      </c>
      <c r="U1008" s="3" t="n">
        <f aca="false">T1008*S1008*I1007</f>
        <v>0.957932934784794</v>
      </c>
    </row>
    <row r="1009" customFormat="false" ht="12.8" hidden="false" customHeight="false" outlineLevel="0" collapsed="false">
      <c r="H1009" s="0" t="n">
        <v>829.5</v>
      </c>
      <c r="I1009" s="1" t="n">
        <f aca="true">FORECAST(H1009,OFFSET(lens3y,MATCH(H1009,lens3x,1)-1,0,2),OFFSET(lens3x,MATCH(H1009,lens3x,1)-1,0,2))</f>
        <v>0.999282139427307</v>
      </c>
      <c r="P1009" s="1" t="n">
        <v>829</v>
      </c>
      <c r="Q1009" s="2" t="n">
        <f aca="true">FORECAST(P1009,OFFSET(ref3ay,MATCH(P1009,ref3x,1)-1,0,2),OFFSET(ref3x,MATCH(P1009,ref3x,1)-1,0,2))</f>
        <v>98.01448</v>
      </c>
      <c r="R1009" s="2" t="n">
        <f aca="true">FORECAST(P1009,OFFSET(ref3by,MATCH(P1009,ref3x,1)-1,0,2),OFFSET(ref3x,MATCH(P1009,ref3x,1)-1,0,2))</f>
        <v>97.82433</v>
      </c>
      <c r="S1009" s="1" t="n">
        <f aca="false">Q1009/100</f>
        <v>0.9801448</v>
      </c>
      <c r="T1009" s="1" t="n">
        <f aca="false">R1009/100</f>
        <v>0.9782433</v>
      </c>
      <c r="U1009" s="3" t="n">
        <f aca="false">T1009*S1009*I1008</f>
        <v>0.958131784495496</v>
      </c>
    </row>
    <row r="1010" customFormat="false" ht="12.8" hidden="false" customHeight="false" outlineLevel="0" collapsed="false">
      <c r="H1010" s="0" t="n">
        <v>830</v>
      </c>
      <c r="I1010" s="1" t="n">
        <f aca="true">FORECAST(H1010,OFFSET(lens3y,MATCH(H1010,lens3x,1)-1,0,2),OFFSET(lens3x,MATCH(H1010,lens3x,1)-1,0,2))</f>
        <v>0.999282139427307</v>
      </c>
      <c r="P1010" s="1" t="n">
        <v>829.5</v>
      </c>
      <c r="Q1010" s="2" t="n">
        <f aca="true">FORECAST(P1010,OFFSET(ref3ay,MATCH(P1010,ref3x,1)-1,0,2),OFFSET(ref3x,MATCH(P1010,ref3x,1)-1,0,2))</f>
        <v>98.02587</v>
      </c>
      <c r="R1010" s="2" t="n">
        <f aca="true">FORECAST(P1010,OFFSET(ref3by,MATCH(P1010,ref3x,1)-1,0,2),OFFSET(ref3x,MATCH(P1010,ref3x,1)-1,0,2))</f>
        <v>97.83382</v>
      </c>
      <c r="S1010" s="1" t="n">
        <f aca="false">Q1010/100</f>
        <v>0.9802587</v>
      </c>
      <c r="T1010" s="1" t="n">
        <f aca="false">R1010/100</f>
        <v>0.9783382</v>
      </c>
      <c r="U1010" s="3" t="n">
        <f aca="false">T1010*S1010*I1009</f>
        <v>0.958336086192506</v>
      </c>
    </row>
    <row r="1011" customFormat="false" ht="12.8" hidden="false" customHeight="false" outlineLevel="0" collapsed="false">
      <c r="H1011" s="0" t="n">
        <v>830.5</v>
      </c>
      <c r="I1011" s="1" t="n">
        <f aca="true">FORECAST(H1011,OFFSET(lens3y,MATCH(H1011,lens3x,1)-1,0,2),OFFSET(lens3x,MATCH(H1011,lens3x,1)-1,0,2))</f>
        <v>0.999282139427307</v>
      </c>
      <c r="P1011" s="1" t="n">
        <v>830</v>
      </c>
      <c r="Q1011" s="2" t="n">
        <f aca="true">FORECAST(P1011,OFFSET(ref3ay,MATCH(P1011,ref3x,1)-1,0,2),OFFSET(ref3x,MATCH(P1011,ref3x,1)-1,0,2))</f>
        <v>98.03726</v>
      </c>
      <c r="R1011" s="2" t="n">
        <f aca="true">FORECAST(P1011,OFFSET(ref3by,MATCH(P1011,ref3x,1)-1,0,2),OFFSET(ref3x,MATCH(P1011,ref3x,1)-1,0,2))</f>
        <v>97.84331</v>
      </c>
      <c r="S1011" s="1" t="n">
        <f aca="false">Q1011/100</f>
        <v>0.9803726</v>
      </c>
      <c r="T1011" s="1" t="n">
        <f aca="false">R1011/100</f>
        <v>0.9784331</v>
      </c>
      <c r="U1011" s="3" t="n">
        <f aca="false">T1011*S1011*I1010</f>
        <v>0.958540409492216</v>
      </c>
    </row>
    <row r="1012" customFormat="false" ht="12.8" hidden="false" customHeight="false" outlineLevel="0" collapsed="false">
      <c r="H1012" s="0" t="n">
        <v>831</v>
      </c>
      <c r="I1012" s="1" t="n">
        <f aca="true">FORECAST(H1012,OFFSET(lens3y,MATCH(H1012,lens3x,1)-1,0,2),OFFSET(lens3x,MATCH(H1012,lens3x,1)-1,0,2))</f>
        <v>0.999282139427307</v>
      </c>
      <c r="P1012" s="1" t="n">
        <v>830.5</v>
      </c>
      <c r="Q1012" s="2" t="n">
        <f aca="true">FORECAST(P1012,OFFSET(ref3ay,MATCH(P1012,ref3x,1)-1,0,2),OFFSET(ref3x,MATCH(P1012,ref3x,1)-1,0,2))</f>
        <v>98.048905</v>
      </c>
      <c r="R1012" s="2" t="n">
        <f aca="true">FORECAST(P1012,OFFSET(ref3by,MATCH(P1012,ref3x,1)-1,0,2),OFFSET(ref3x,MATCH(P1012,ref3x,1)-1,0,2))</f>
        <v>97.85308</v>
      </c>
      <c r="S1012" s="1" t="n">
        <f aca="false">Q1012/100</f>
        <v>0.98048905</v>
      </c>
      <c r="T1012" s="1" t="n">
        <f aca="false">R1012/100</f>
        <v>0.9785308</v>
      </c>
      <c r="U1012" s="3" t="n">
        <f aca="false">T1012*S1012*I1011</f>
        <v>0.958749991248337</v>
      </c>
    </row>
    <row r="1013" customFormat="false" ht="12.8" hidden="false" customHeight="false" outlineLevel="0" collapsed="false">
      <c r="H1013" s="0" t="n">
        <v>831.5</v>
      </c>
      <c r="I1013" s="1" t="n">
        <f aca="true">FORECAST(H1013,OFFSET(lens3y,MATCH(H1013,lens3x,1)-1,0,2),OFFSET(lens3x,MATCH(H1013,lens3x,1)-1,0,2))</f>
        <v>0.999282139427307</v>
      </c>
      <c r="P1013" s="1" t="n">
        <v>831</v>
      </c>
      <c r="Q1013" s="2" t="n">
        <f aca="true">FORECAST(P1013,OFFSET(ref3ay,MATCH(P1013,ref3x,1)-1,0,2),OFFSET(ref3x,MATCH(P1013,ref3x,1)-1,0,2))</f>
        <v>98.06055</v>
      </c>
      <c r="R1013" s="2" t="n">
        <f aca="true">FORECAST(P1013,OFFSET(ref3by,MATCH(P1013,ref3x,1)-1,0,2),OFFSET(ref3x,MATCH(P1013,ref3x,1)-1,0,2))</f>
        <v>97.86285</v>
      </c>
      <c r="S1013" s="1" t="n">
        <f aca="false">Q1013/100</f>
        <v>0.9806055</v>
      </c>
      <c r="T1013" s="1" t="n">
        <f aca="false">R1013/100</f>
        <v>0.9786285</v>
      </c>
      <c r="U1013" s="3" t="n">
        <f aca="false">T1013*S1013*I1012</f>
        <v>0.958959595742453</v>
      </c>
    </row>
    <row r="1014" customFormat="false" ht="12.8" hidden="false" customHeight="false" outlineLevel="0" collapsed="false">
      <c r="H1014" s="0" t="n">
        <v>832</v>
      </c>
      <c r="I1014" s="1" t="n">
        <f aca="true">FORECAST(H1014,OFFSET(lens3y,MATCH(H1014,lens3x,1)-1,0,2),OFFSET(lens3x,MATCH(H1014,lens3x,1)-1,0,2))</f>
        <v>0.999282139427307</v>
      </c>
      <c r="P1014" s="1" t="n">
        <v>831.5</v>
      </c>
      <c r="Q1014" s="2" t="n">
        <f aca="true">FORECAST(P1014,OFFSET(ref3ay,MATCH(P1014,ref3x,1)-1,0,2),OFFSET(ref3x,MATCH(P1014,ref3x,1)-1,0,2))</f>
        <v>98.07244</v>
      </c>
      <c r="R1014" s="2" t="n">
        <f aca="true">FORECAST(P1014,OFFSET(ref3by,MATCH(P1014,ref3x,1)-1,0,2),OFFSET(ref3x,MATCH(P1014,ref3x,1)-1,0,2))</f>
        <v>97.87291</v>
      </c>
      <c r="S1014" s="1" t="n">
        <f aca="false">Q1014/100</f>
        <v>0.9807244</v>
      </c>
      <c r="T1014" s="1" t="n">
        <f aca="false">R1014/100</f>
        <v>0.9787291</v>
      </c>
      <c r="U1014" s="3" t="n">
        <f aca="false">T1014*S1014*I1013</f>
        <v>0.959174461191504</v>
      </c>
    </row>
    <row r="1015" customFormat="false" ht="12.8" hidden="false" customHeight="false" outlineLevel="0" collapsed="false">
      <c r="H1015" s="0" t="n">
        <v>832.5</v>
      </c>
      <c r="I1015" s="1" t="n">
        <f aca="true">FORECAST(H1015,OFFSET(lens3y,MATCH(H1015,lens3x,1)-1,0,2),OFFSET(lens3x,MATCH(H1015,lens3x,1)-1,0,2))</f>
        <v>0.999282139427307</v>
      </c>
      <c r="P1015" s="1" t="n">
        <v>832</v>
      </c>
      <c r="Q1015" s="2" t="n">
        <f aca="true">FORECAST(P1015,OFFSET(ref3ay,MATCH(P1015,ref3x,1)-1,0,2),OFFSET(ref3x,MATCH(P1015,ref3x,1)-1,0,2))</f>
        <v>98.08433</v>
      </c>
      <c r="R1015" s="2" t="n">
        <f aca="true">FORECAST(P1015,OFFSET(ref3by,MATCH(P1015,ref3x,1)-1,0,2),OFFSET(ref3x,MATCH(P1015,ref3x,1)-1,0,2))</f>
        <v>97.88297</v>
      </c>
      <c r="S1015" s="1" t="n">
        <f aca="false">Q1015/100</f>
        <v>0.9808433</v>
      </c>
      <c r="T1015" s="1" t="n">
        <f aca="false">R1015/100</f>
        <v>0.9788297</v>
      </c>
      <c r="U1015" s="3" t="n">
        <f aca="false">T1015*S1015*I1014</f>
        <v>0.959389350546061</v>
      </c>
    </row>
    <row r="1016" customFormat="false" ht="12.8" hidden="false" customHeight="false" outlineLevel="0" collapsed="false">
      <c r="H1016" s="0" t="n">
        <v>833</v>
      </c>
      <c r="I1016" s="1" t="n">
        <f aca="true">FORECAST(H1016,OFFSET(lens3y,MATCH(H1016,lens3x,1)-1,0,2),OFFSET(lens3x,MATCH(H1016,lens3x,1)-1,0,2))</f>
        <v>0.999282139427307</v>
      </c>
      <c r="P1016" s="1" t="n">
        <v>832.5</v>
      </c>
      <c r="Q1016" s="2" t="n">
        <f aca="true">FORECAST(P1016,OFFSET(ref3ay,MATCH(P1016,ref3x,1)-1,0,2),OFFSET(ref3x,MATCH(P1016,ref3x,1)-1,0,2))</f>
        <v>98.096455</v>
      </c>
      <c r="R1016" s="2" t="n">
        <f aca="true">FORECAST(P1016,OFFSET(ref3by,MATCH(P1016,ref3x,1)-1,0,2),OFFSET(ref3x,MATCH(P1016,ref3x,1)-1,0,2))</f>
        <v>97.8933</v>
      </c>
      <c r="S1016" s="1" t="n">
        <f aca="false">Q1016/100</f>
        <v>0.98096455</v>
      </c>
      <c r="T1016" s="1" t="n">
        <f aca="false">R1016/100</f>
        <v>0.978933</v>
      </c>
      <c r="U1016" s="3" t="n">
        <f aca="false">T1016*S1016*I1015</f>
        <v>0.959609209343859</v>
      </c>
    </row>
    <row r="1017" customFormat="false" ht="12.8" hidden="false" customHeight="false" outlineLevel="0" collapsed="false">
      <c r="H1017" s="0" t="n">
        <v>833.5</v>
      </c>
      <c r="I1017" s="1" t="n">
        <f aca="true">FORECAST(H1017,OFFSET(lens3y,MATCH(H1017,lens3x,1)-1,0,2),OFFSET(lens3x,MATCH(H1017,lens3x,1)-1,0,2))</f>
        <v>0.999282139427307</v>
      </c>
      <c r="P1017" s="1" t="n">
        <v>833</v>
      </c>
      <c r="Q1017" s="2" t="n">
        <f aca="true">FORECAST(P1017,OFFSET(ref3ay,MATCH(P1017,ref3x,1)-1,0,2),OFFSET(ref3x,MATCH(P1017,ref3x,1)-1,0,2))</f>
        <v>98.10858</v>
      </c>
      <c r="R1017" s="2" t="n">
        <f aca="true">FORECAST(P1017,OFFSET(ref3by,MATCH(P1017,ref3x,1)-1,0,2),OFFSET(ref3x,MATCH(P1017,ref3x,1)-1,0,2))</f>
        <v>97.90363</v>
      </c>
      <c r="S1017" s="1" t="n">
        <f aca="false">Q1017/100</f>
        <v>0.9810858</v>
      </c>
      <c r="T1017" s="1" t="n">
        <f aca="false">R1017/100</f>
        <v>0.9790363</v>
      </c>
      <c r="U1017" s="3" t="n">
        <f aca="false">T1017*S1017*I1016</f>
        <v>0.959829093173924</v>
      </c>
    </row>
    <row r="1018" customFormat="false" ht="12.8" hidden="false" customHeight="false" outlineLevel="0" collapsed="false">
      <c r="H1018" s="0" t="n">
        <v>834</v>
      </c>
      <c r="I1018" s="1" t="n">
        <f aca="true">FORECAST(H1018,OFFSET(lens3y,MATCH(H1018,lens3x,1)-1,0,2),OFFSET(lens3x,MATCH(H1018,lens3x,1)-1,0,2))</f>
        <v>0.999282139427307</v>
      </c>
      <c r="P1018" s="1" t="n">
        <v>833.5</v>
      </c>
      <c r="Q1018" s="2" t="n">
        <f aca="true">FORECAST(P1018,OFFSET(ref3ay,MATCH(P1018,ref3x,1)-1,0,2),OFFSET(ref3x,MATCH(P1018,ref3x,1)-1,0,2))</f>
        <v>98.12094</v>
      </c>
      <c r="R1018" s="2" t="n">
        <f aca="true">FORECAST(P1018,OFFSET(ref3by,MATCH(P1018,ref3x,1)-1,0,2),OFFSET(ref3x,MATCH(P1018,ref3x,1)-1,0,2))</f>
        <v>97.914235</v>
      </c>
      <c r="S1018" s="1" t="n">
        <f aca="false">Q1018/100</f>
        <v>0.9812094</v>
      </c>
      <c r="T1018" s="1" t="n">
        <f aca="false">R1018/100</f>
        <v>0.97914235</v>
      </c>
      <c r="U1018" s="3" t="n">
        <f aca="false">T1018*S1018*I1017</f>
        <v>0.960053997751364</v>
      </c>
    </row>
    <row r="1019" customFormat="false" ht="12.8" hidden="false" customHeight="false" outlineLevel="0" collapsed="false">
      <c r="H1019" s="0" t="n">
        <v>834.5</v>
      </c>
      <c r="I1019" s="1" t="n">
        <f aca="true">FORECAST(H1019,OFFSET(lens3y,MATCH(H1019,lens3x,1)-1,0,2),OFFSET(lens3x,MATCH(H1019,lens3x,1)-1,0,2))</f>
        <v>0.999282139427307</v>
      </c>
      <c r="P1019" s="1" t="n">
        <v>834</v>
      </c>
      <c r="Q1019" s="2" t="n">
        <f aca="true">FORECAST(P1019,OFFSET(ref3ay,MATCH(P1019,ref3x,1)-1,0,2),OFFSET(ref3x,MATCH(P1019,ref3x,1)-1,0,2))</f>
        <v>98.1333</v>
      </c>
      <c r="R1019" s="2" t="n">
        <f aca="true">FORECAST(P1019,OFFSET(ref3by,MATCH(P1019,ref3x,1)-1,0,2),OFFSET(ref3x,MATCH(P1019,ref3x,1)-1,0,2))</f>
        <v>97.92484</v>
      </c>
      <c r="S1019" s="1" t="n">
        <f aca="false">Q1019/100</f>
        <v>0.981333</v>
      </c>
      <c r="T1019" s="1" t="n">
        <f aca="false">R1019/100</f>
        <v>0.9792484</v>
      </c>
      <c r="U1019" s="3" t="n">
        <f aca="false">T1019*S1019*I1018</f>
        <v>0.960278928525544</v>
      </c>
    </row>
    <row r="1020" customFormat="false" ht="12.8" hidden="false" customHeight="false" outlineLevel="0" collapsed="false">
      <c r="H1020" s="0" t="n">
        <v>835</v>
      </c>
      <c r="I1020" s="1" t="n">
        <f aca="true">FORECAST(H1020,OFFSET(lens3y,MATCH(H1020,lens3x,1)-1,0,2),OFFSET(lens3x,MATCH(H1020,lens3x,1)-1,0,2))</f>
        <v>0.999282139427307</v>
      </c>
      <c r="P1020" s="1" t="n">
        <v>834.5</v>
      </c>
      <c r="Q1020" s="2" t="n">
        <f aca="true">FORECAST(P1020,OFFSET(ref3ay,MATCH(P1020,ref3x,1)-1,0,2),OFFSET(ref3x,MATCH(P1020,ref3x,1)-1,0,2))</f>
        <v>98.14612</v>
      </c>
      <c r="R1020" s="2" t="n">
        <f aca="true">FORECAST(P1020,OFFSET(ref3by,MATCH(P1020,ref3x,1)-1,0,2),OFFSET(ref3x,MATCH(P1020,ref3x,1)-1,0,2))</f>
        <v>97.935935</v>
      </c>
      <c r="S1020" s="1" t="n">
        <f aca="false">Q1020/100</f>
        <v>0.9814612</v>
      </c>
      <c r="T1020" s="1" t="n">
        <f aca="false">R1020/100</f>
        <v>0.97935935</v>
      </c>
      <c r="U1020" s="3" t="n">
        <f aca="false">T1020*S1020*I1019</f>
        <v>0.960513193000524</v>
      </c>
    </row>
    <row r="1021" customFormat="false" ht="12.8" hidden="false" customHeight="false" outlineLevel="0" collapsed="false">
      <c r="H1021" s="0" t="n">
        <v>835.5</v>
      </c>
      <c r="I1021" s="1" t="n">
        <f aca="true">FORECAST(H1021,OFFSET(lens3y,MATCH(H1021,lens3x,1)-1,0,2),OFFSET(lens3x,MATCH(H1021,lens3x,1)-1,0,2))</f>
        <v>0.999282139427307</v>
      </c>
      <c r="P1021" s="1" t="n">
        <v>835</v>
      </c>
      <c r="Q1021" s="2" t="n">
        <f aca="true">FORECAST(P1021,OFFSET(ref3ay,MATCH(P1021,ref3x,1)-1,0,2),OFFSET(ref3x,MATCH(P1021,ref3x,1)-1,0,2))</f>
        <v>98.15894</v>
      </c>
      <c r="R1021" s="2" t="n">
        <f aca="true">FORECAST(P1021,OFFSET(ref3by,MATCH(P1021,ref3x,1)-1,0,2),OFFSET(ref3x,MATCH(P1021,ref3x,1)-1,0,2))</f>
        <v>97.94703</v>
      </c>
      <c r="S1021" s="1" t="n">
        <f aca="false">Q1021/100</f>
        <v>0.9815894</v>
      </c>
      <c r="T1021" s="1" t="n">
        <f aca="false">R1021/100</f>
        <v>0.9794703</v>
      </c>
      <c r="U1021" s="3" t="n">
        <f aca="false">T1021*S1021*I1020</f>
        <v>0.960747485902664</v>
      </c>
    </row>
    <row r="1022" customFormat="false" ht="12.8" hidden="false" customHeight="false" outlineLevel="0" collapsed="false">
      <c r="H1022" s="0" t="n">
        <v>836</v>
      </c>
      <c r="I1022" s="1" t="n">
        <f aca="true">FORECAST(H1022,OFFSET(lens3y,MATCH(H1022,lens3x,1)-1,0,2),OFFSET(lens3x,MATCH(H1022,lens3x,1)-1,0,2))</f>
        <v>0.999282139427307</v>
      </c>
      <c r="P1022" s="1" t="n">
        <v>835.5</v>
      </c>
      <c r="Q1022" s="2" t="n">
        <f aca="true">FORECAST(P1022,OFFSET(ref3ay,MATCH(P1022,ref3x,1)-1,0,2),OFFSET(ref3x,MATCH(P1022,ref3x,1)-1,0,2))</f>
        <v>98.17197</v>
      </c>
      <c r="R1022" s="2" t="n">
        <f aca="true">FORECAST(P1022,OFFSET(ref3by,MATCH(P1022,ref3x,1)-1,0,2),OFFSET(ref3x,MATCH(P1022,ref3x,1)-1,0,2))</f>
        <v>97.958385</v>
      </c>
      <c r="S1022" s="1" t="n">
        <f aca="false">Q1022/100</f>
        <v>0.9817197</v>
      </c>
      <c r="T1022" s="1" t="n">
        <f aca="false">R1022/100</f>
        <v>0.97958385</v>
      </c>
      <c r="U1022" s="3" t="n">
        <f aca="false">T1022*S1022*I1021</f>
        <v>0.960986413514763</v>
      </c>
    </row>
    <row r="1023" customFormat="false" ht="12.8" hidden="false" customHeight="false" outlineLevel="0" collapsed="false">
      <c r="H1023" s="0" t="n">
        <v>836.5</v>
      </c>
      <c r="I1023" s="1" t="n">
        <f aca="true">FORECAST(H1023,OFFSET(lens3y,MATCH(H1023,lens3x,1)-1,0,2),OFFSET(lens3x,MATCH(H1023,lens3x,1)-1,0,2))</f>
        <v>0.999282139427307</v>
      </c>
      <c r="P1023" s="1" t="n">
        <v>836</v>
      </c>
      <c r="Q1023" s="2" t="n">
        <f aca="true">FORECAST(P1023,OFFSET(ref3ay,MATCH(P1023,ref3x,1)-1,0,2),OFFSET(ref3x,MATCH(P1023,ref3x,1)-1,0,2))</f>
        <v>98.185</v>
      </c>
      <c r="R1023" s="2" t="n">
        <f aca="true">FORECAST(P1023,OFFSET(ref3by,MATCH(P1023,ref3x,1)-1,0,2),OFFSET(ref3x,MATCH(P1023,ref3x,1)-1,0,2))</f>
        <v>97.96974</v>
      </c>
      <c r="S1023" s="1" t="n">
        <f aca="false">Q1023/100</f>
        <v>0.98185</v>
      </c>
      <c r="T1023" s="1" t="n">
        <f aca="false">R1023/100</f>
        <v>0.9796974</v>
      </c>
      <c r="U1023" s="3" t="n">
        <f aca="false">T1023*S1023*I1022</f>
        <v>0.96122537069675</v>
      </c>
    </row>
    <row r="1024" customFormat="false" ht="12.8" hidden="false" customHeight="false" outlineLevel="0" collapsed="false">
      <c r="H1024" s="0" t="n">
        <v>837</v>
      </c>
      <c r="I1024" s="1" t="n">
        <f aca="true">FORECAST(H1024,OFFSET(lens3y,MATCH(H1024,lens3x,1)-1,0,2),OFFSET(lens3x,MATCH(H1024,lens3x,1)-1,0,2))</f>
        <v>0.999282139427307</v>
      </c>
      <c r="P1024" s="1" t="n">
        <v>836.5</v>
      </c>
      <c r="Q1024" s="2" t="n">
        <f aca="true">FORECAST(P1024,OFFSET(ref3ay,MATCH(P1024,ref3x,1)-1,0,2),OFFSET(ref3x,MATCH(P1024,ref3x,1)-1,0,2))</f>
        <v>98.19824</v>
      </c>
      <c r="R1024" s="2" t="n">
        <f aca="true">FORECAST(P1024,OFFSET(ref3by,MATCH(P1024,ref3x,1)-1,0,2),OFFSET(ref3x,MATCH(P1024,ref3x,1)-1,0,2))</f>
        <v>97.981345</v>
      </c>
      <c r="S1024" s="1" t="n">
        <f aca="false">Q1024/100</f>
        <v>0.9819824</v>
      </c>
      <c r="T1024" s="1" t="n">
        <f aca="false">R1024/100</f>
        <v>0.97981345</v>
      </c>
      <c r="U1024" s="3" t="n">
        <f aca="false">T1024*S1024*I1023</f>
        <v>0.961468866768231</v>
      </c>
    </row>
    <row r="1025" customFormat="false" ht="12.8" hidden="false" customHeight="false" outlineLevel="0" collapsed="false">
      <c r="H1025" s="0" t="n">
        <v>837.5</v>
      </c>
      <c r="I1025" s="1" t="n">
        <f aca="true">FORECAST(H1025,OFFSET(lens3y,MATCH(H1025,lens3x,1)-1,0,2),OFFSET(lens3x,MATCH(H1025,lens3x,1)-1,0,2))</f>
        <v>0.999282139427307</v>
      </c>
      <c r="P1025" s="1" t="n">
        <v>837</v>
      </c>
      <c r="Q1025" s="2" t="n">
        <f aca="true">FORECAST(P1025,OFFSET(ref3ay,MATCH(P1025,ref3x,1)-1,0,2),OFFSET(ref3x,MATCH(P1025,ref3x,1)-1,0,2))</f>
        <v>98.21148</v>
      </c>
      <c r="R1025" s="2" t="n">
        <f aca="true">FORECAST(P1025,OFFSET(ref3by,MATCH(P1025,ref3x,1)-1,0,2),OFFSET(ref3x,MATCH(P1025,ref3x,1)-1,0,2))</f>
        <v>97.99295</v>
      </c>
      <c r="S1025" s="1" t="n">
        <f aca="false">Q1025/100</f>
        <v>0.9821148</v>
      </c>
      <c r="T1025" s="1" t="n">
        <f aca="false">R1025/100</f>
        <v>0.9799295</v>
      </c>
      <c r="U1025" s="3" t="n">
        <f aca="false">T1025*S1025*I1024</f>
        <v>0.961712393547692</v>
      </c>
    </row>
    <row r="1026" customFormat="false" ht="12.8" hidden="false" customHeight="false" outlineLevel="0" collapsed="false">
      <c r="H1026" s="0" t="n">
        <v>838</v>
      </c>
      <c r="I1026" s="1" t="n">
        <f aca="true">FORECAST(H1026,OFFSET(lens3y,MATCH(H1026,lens3x,1)-1,0,2),OFFSET(lens3x,MATCH(H1026,lens3x,1)-1,0,2))</f>
        <v>0.999282139427307</v>
      </c>
      <c r="P1026" s="1" t="n">
        <v>837.5</v>
      </c>
      <c r="Q1026" s="2" t="n">
        <f aca="true">FORECAST(P1026,OFFSET(ref3ay,MATCH(P1026,ref3x,1)-1,0,2),OFFSET(ref3x,MATCH(P1026,ref3x,1)-1,0,2))</f>
        <v>98.224685</v>
      </c>
      <c r="R1026" s="2" t="n">
        <f aca="true">FORECAST(P1026,OFFSET(ref3by,MATCH(P1026,ref3x,1)-1,0,2),OFFSET(ref3x,MATCH(P1026,ref3x,1)-1,0,2))</f>
        <v>98.004575</v>
      </c>
      <c r="S1026" s="1" t="n">
        <f aca="false">Q1026/100</f>
        <v>0.98224685</v>
      </c>
      <c r="T1026" s="1" t="n">
        <f aca="false">R1026/100</f>
        <v>0.98004575</v>
      </c>
      <c r="U1026" s="3" t="n">
        <f aca="false">T1026*S1026*I1025</f>
        <v>0.961955804573776</v>
      </c>
    </row>
    <row r="1027" customFormat="false" ht="12.8" hidden="false" customHeight="false" outlineLevel="0" collapsed="false">
      <c r="H1027" s="0" t="n">
        <v>838.5</v>
      </c>
      <c r="I1027" s="1" t="n">
        <f aca="true">FORECAST(H1027,OFFSET(lens3y,MATCH(H1027,lens3x,1)-1,0,2),OFFSET(lens3x,MATCH(H1027,lens3x,1)-1,0,2))</f>
        <v>0.999282139427307</v>
      </c>
      <c r="P1027" s="1" t="n">
        <v>838</v>
      </c>
      <c r="Q1027" s="2" t="n">
        <f aca="true">FORECAST(P1027,OFFSET(ref3ay,MATCH(P1027,ref3x,1)-1,0,2),OFFSET(ref3x,MATCH(P1027,ref3x,1)-1,0,2))</f>
        <v>98.23789</v>
      </c>
      <c r="R1027" s="2" t="n">
        <f aca="true">FORECAST(P1027,OFFSET(ref3by,MATCH(P1027,ref3x,1)-1,0,2),OFFSET(ref3x,MATCH(P1027,ref3x,1)-1,0,2))</f>
        <v>98.0162</v>
      </c>
      <c r="S1027" s="1" t="n">
        <f aca="false">Q1027/100</f>
        <v>0.9823789</v>
      </c>
      <c r="T1027" s="1" t="n">
        <f aca="false">R1027/100</f>
        <v>0.980162</v>
      </c>
      <c r="U1027" s="3" t="n">
        <f aca="false">T1027*S1027*I1026</f>
        <v>0.962199246279445</v>
      </c>
    </row>
    <row r="1028" customFormat="false" ht="12.8" hidden="false" customHeight="false" outlineLevel="0" collapsed="false">
      <c r="H1028" s="0" t="n">
        <v>839</v>
      </c>
      <c r="I1028" s="1" t="n">
        <f aca="true">FORECAST(H1028,OFFSET(lens3y,MATCH(H1028,lens3x,1)-1,0,2),OFFSET(lens3x,MATCH(H1028,lens3x,1)-1,0,2))</f>
        <v>0.999282139427307</v>
      </c>
      <c r="P1028" s="1" t="n">
        <v>838.5</v>
      </c>
      <c r="Q1028" s="2" t="n">
        <f aca="true">FORECAST(P1028,OFFSET(ref3ay,MATCH(P1028,ref3x,1)-1,0,2),OFFSET(ref3x,MATCH(P1028,ref3x,1)-1,0,2))</f>
        <v>98.25129</v>
      </c>
      <c r="R1028" s="2" t="n">
        <f aca="true">FORECAST(P1028,OFFSET(ref3by,MATCH(P1028,ref3x,1)-1,0,2),OFFSET(ref3x,MATCH(P1028,ref3x,1)-1,0,2))</f>
        <v>98.02806</v>
      </c>
      <c r="S1028" s="1" t="n">
        <f aca="false">Q1028/100</f>
        <v>0.9825129</v>
      </c>
      <c r="T1028" s="1" t="n">
        <f aca="false">R1028/100</f>
        <v>0.9802806</v>
      </c>
      <c r="U1028" s="3" t="n">
        <f aca="false">T1028*S1028*I1027</f>
        <v>0.962446936082908</v>
      </c>
    </row>
    <row r="1029" customFormat="false" ht="12.8" hidden="false" customHeight="false" outlineLevel="0" collapsed="false">
      <c r="H1029" s="0" t="n">
        <v>839.5</v>
      </c>
      <c r="I1029" s="1" t="n">
        <f aca="true">FORECAST(H1029,OFFSET(lens3y,MATCH(H1029,lens3x,1)-1,0,2),OFFSET(lens3x,MATCH(H1029,lens3x,1)-1,0,2))</f>
        <v>0.999282139427307</v>
      </c>
      <c r="P1029" s="1" t="n">
        <v>839</v>
      </c>
      <c r="Q1029" s="2" t="n">
        <f aca="true">FORECAST(P1029,OFFSET(ref3ay,MATCH(P1029,ref3x,1)-1,0,2),OFFSET(ref3x,MATCH(P1029,ref3x,1)-1,0,2))</f>
        <v>98.26469</v>
      </c>
      <c r="R1029" s="2" t="n">
        <f aca="true">FORECAST(P1029,OFFSET(ref3by,MATCH(P1029,ref3x,1)-1,0,2),OFFSET(ref3x,MATCH(P1029,ref3x,1)-1,0,2))</f>
        <v>98.03992</v>
      </c>
      <c r="S1029" s="1" t="n">
        <f aca="false">Q1029/100</f>
        <v>0.9826469</v>
      </c>
      <c r="T1029" s="1" t="n">
        <f aca="false">R1029/100</f>
        <v>0.9803992</v>
      </c>
      <c r="U1029" s="3" t="n">
        <f aca="false">T1029*S1029*I1028</f>
        <v>0.962694657648355</v>
      </c>
    </row>
    <row r="1030" customFormat="false" ht="12.8" hidden="false" customHeight="false" outlineLevel="0" collapsed="false">
      <c r="H1030" s="0" t="n">
        <v>840</v>
      </c>
      <c r="I1030" s="1" t="n">
        <f aca="true">FORECAST(H1030,OFFSET(lens3y,MATCH(H1030,lens3x,1)-1,0,2),OFFSET(lens3x,MATCH(H1030,lens3x,1)-1,0,2))</f>
        <v>0.999282139427307</v>
      </c>
      <c r="P1030" s="1" t="n">
        <v>839.5</v>
      </c>
      <c r="Q1030" s="2" t="n">
        <f aca="true">FORECAST(P1030,OFFSET(ref3ay,MATCH(P1030,ref3x,1)-1,0,2),OFFSET(ref3x,MATCH(P1030,ref3x,1)-1,0,2))</f>
        <v>98.27827</v>
      </c>
      <c r="R1030" s="2" t="n">
        <f aca="true">FORECAST(P1030,OFFSET(ref3by,MATCH(P1030,ref3x,1)-1,0,2),OFFSET(ref3x,MATCH(P1030,ref3x,1)-1,0,2))</f>
        <v>98.052005</v>
      </c>
      <c r="S1030" s="1" t="n">
        <f aca="false">Q1030/100</f>
        <v>0.9827827</v>
      </c>
      <c r="T1030" s="1" t="n">
        <f aca="false">R1030/100</f>
        <v>0.98052005</v>
      </c>
      <c r="U1030" s="3" t="n">
        <f aca="false">T1030*S1030*I1029</f>
        <v>0.962946384314547</v>
      </c>
    </row>
    <row r="1031" customFormat="false" ht="12.8" hidden="false" customHeight="false" outlineLevel="0" collapsed="false">
      <c r="H1031" s="0" t="n">
        <v>840.5</v>
      </c>
      <c r="I1031" s="1" t="n">
        <f aca="true">FORECAST(H1031,OFFSET(lens3y,MATCH(H1031,lens3x,1)-1,0,2),OFFSET(lens3x,MATCH(H1031,lens3x,1)-1,0,2))</f>
        <v>0.999282139427307</v>
      </c>
      <c r="P1031" s="1" t="n">
        <v>840</v>
      </c>
      <c r="Q1031" s="2" t="n">
        <f aca="true">FORECAST(P1031,OFFSET(ref3ay,MATCH(P1031,ref3x,1)-1,0,2),OFFSET(ref3x,MATCH(P1031,ref3x,1)-1,0,2))</f>
        <v>98.29185</v>
      </c>
      <c r="R1031" s="2" t="n">
        <f aca="true">FORECAST(P1031,OFFSET(ref3by,MATCH(P1031,ref3x,1)-1,0,2),OFFSET(ref3x,MATCH(P1031,ref3x,1)-1,0,2))</f>
        <v>98.06409</v>
      </c>
      <c r="S1031" s="1" t="n">
        <f aca="false">Q1031/100</f>
        <v>0.9829185</v>
      </c>
      <c r="T1031" s="1" t="n">
        <f aca="false">R1031/100</f>
        <v>0.9806409</v>
      </c>
      <c r="U1031" s="3" t="n">
        <f aca="false">T1031*S1031*I1030</f>
        <v>0.963198143780037</v>
      </c>
    </row>
    <row r="1032" customFormat="false" ht="12.8" hidden="false" customHeight="false" outlineLevel="0" collapsed="false">
      <c r="H1032" s="0" t="n">
        <v>841</v>
      </c>
      <c r="I1032" s="1" t="n">
        <f aca="true">FORECAST(H1032,OFFSET(lens3y,MATCH(H1032,lens3x,1)-1,0,2),OFFSET(lens3x,MATCH(H1032,lens3x,1)-1,0,2))</f>
        <v>0.999282139427307</v>
      </c>
      <c r="P1032" s="1" t="n">
        <v>840.5</v>
      </c>
      <c r="Q1032" s="2" t="n">
        <f aca="true">FORECAST(P1032,OFFSET(ref3ay,MATCH(P1032,ref3x,1)-1,0,2),OFFSET(ref3x,MATCH(P1032,ref3x,1)-1,0,2))</f>
        <v>98.30584</v>
      </c>
      <c r="R1032" s="2" t="n">
        <f aca="true">FORECAST(P1032,OFFSET(ref3by,MATCH(P1032,ref3x,1)-1,0,2),OFFSET(ref3x,MATCH(P1032,ref3x,1)-1,0,2))</f>
        <v>98.076635</v>
      </c>
      <c r="S1032" s="1" t="n">
        <f aca="false">Q1032/100</f>
        <v>0.9830584</v>
      </c>
      <c r="T1032" s="1" t="n">
        <f aca="false">R1032/100</f>
        <v>0.98076635</v>
      </c>
      <c r="U1032" s="3" t="n">
        <f aca="false">T1032*S1032*I1031</f>
        <v>0.96345847310382</v>
      </c>
    </row>
    <row r="1033" customFormat="false" ht="12.8" hidden="false" customHeight="false" outlineLevel="0" collapsed="false">
      <c r="H1033" s="0" t="n">
        <v>841.5</v>
      </c>
      <c r="I1033" s="1" t="n">
        <f aca="true">FORECAST(H1033,OFFSET(lens3y,MATCH(H1033,lens3x,1)-1,0,2),OFFSET(lens3x,MATCH(H1033,lens3x,1)-1,0,2))</f>
        <v>0.999282139427307</v>
      </c>
      <c r="P1033" s="1" t="n">
        <v>841</v>
      </c>
      <c r="Q1033" s="2" t="n">
        <f aca="true">FORECAST(P1033,OFFSET(ref3ay,MATCH(P1033,ref3x,1)-1,0,2),OFFSET(ref3x,MATCH(P1033,ref3x,1)-1,0,2))</f>
        <v>98.31983</v>
      </c>
      <c r="R1033" s="2" t="n">
        <f aca="true">FORECAST(P1033,OFFSET(ref3by,MATCH(P1033,ref3x,1)-1,0,2),OFFSET(ref3x,MATCH(P1033,ref3x,1)-1,0,2))</f>
        <v>98.08918</v>
      </c>
      <c r="S1033" s="1" t="n">
        <f aca="false">Q1033/100</f>
        <v>0.9831983</v>
      </c>
      <c r="T1033" s="1" t="n">
        <f aca="false">R1033/100</f>
        <v>0.9808918</v>
      </c>
      <c r="U1033" s="3" t="n">
        <f aca="false">T1033*S1033*I1032</f>
        <v>0.963718837503314</v>
      </c>
    </row>
    <row r="1034" customFormat="false" ht="12.8" hidden="false" customHeight="false" outlineLevel="0" collapsed="false">
      <c r="H1034" s="0" t="n">
        <v>842</v>
      </c>
      <c r="I1034" s="1" t="n">
        <f aca="true">FORECAST(H1034,OFFSET(lens3y,MATCH(H1034,lens3x,1)-1,0,2),OFFSET(lens3x,MATCH(H1034,lens3x,1)-1,0,2))</f>
        <v>0.999282139427307</v>
      </c>
      <c r="P1034" s="1" t="n">
        <v>841.5</v>
      </c>
      <c r="Q1034" s="2" t="n">
        <f aca="true">FORECAST(P1034,OFFSET(ref3ay,MATCH(P1034,ref3x,1)-1,0,2),OFFSET(ref3x,MATCH(P1034,ref3x,1)-1,0,2))</f>
        <v>98.333985</v>
      </c>
      <c r="R1034" s="2" t="n">
        <f aca="true">FORECAST(P1034,OFFSET(ref3by,MATCH(P1034,ref3x,1)-1,0,2),OFFSET(ref3x,MATCH(P1034,ref3x,1)-1,0,2))</f>
        <v>98.101945</v>
      </c>
      <c r="S1034" s="1" t="n">
        <f aca="false">Q1034/100</f>
        <v>0.98333985</v>
      </c>
      <c r="T1034" s="1" t="n">
        <f aca="false">R1034/100</f>
        <v>0.98101945</v>
      </c>
      <c r="U1034" s="3" t="n">
        <f aca="false">T1034*S1034*I1033</f>
        <v>0.963983016289687</v>
      </c>
    </row>
    <row r="1035" customFormat="false" ht="12.8" hidden="false" customHeight="false" outlineLevel="0" collapsed="false">
      <c r="H1035" s="0" t="n">
        <v>842.5</v>
      </c>
      <c r="I1035" s="1" t="n">
        <f aca="true">FORECAST(H1035,OFFSET(lens3y,MATCH(H1035,lens3x,1)-1,0,2),OFFSET(lens3x,MATCH(H1035,lens3x,1)-1,0,2))</f>
        <v>0.999282139427307</v>
      </c>
      <c r="P1035" s="1" t="n">
        <v>842</v>
      </c>
      <c r="Q1035" s="2" t="n">
        <f aca="true">FORECAST(P1035,OFFSET(ref3ay,MATCH(P1035,ref3x,1)-1,0,2),OFFSET(ref3x,MATCH(P1035,ref3x,1)-1,0,2))</f>
        <v>98.34814</v>
      </c>
      <c r="R1035" s="2" t="n">
        <f aca="true">FORECAST(P1035,OFFSET(ref3by,MATCH(P1035,ref3x,1)-1,0,2),OFFSET(ref3x,MATCH(P1035,ref3x,1)-1,0,2))</f>
        <v>98.11471</v>
      </c>
      <c r="S1035" s="1" t="n">
        <f aca="false">Q1035/100</f>
        <v>0.9834814</v>
      </c>
      <c r="T1035" s="1" t="n">
        <f aca="false">R1035/100</f>
        <v>0.9811471</v>
      </c>
      <c r="U1035" s="3" t="n">
        <f aca="false">T1035*S1035*I1034</f>
        <v>0.964247231187832</v>
      </c>
    </row>
    <row r="1036" customFormat="false" ht="12.8" hidden="false" customHeight="false" outlineLevel="0" collapsed="false">
      <c r="H1036" s="0" t="n">
        <v>843</v>
      </c>
      <c r="I1036" s="1" t="n">
        <f aca="true">FORECAST(H1036,OFFSET(lens3y,MATCH(H1036,lens3x,1)-1,0,2),OFFSET(lens3x,MATCH(H1036,lens3x,1)-1,0,2))</f>
        <v>0.999282139427307</v>
      </c>
      <c r="P1036" s="1" t="n">
        <v>842.5</v>
      </c>
      <c r="Q1036" s="2" t="n">
        <f aca="true">FORECAST(P1036,OFFSET(ref3ay,MATCH(P1036,ref3x,1)-1,0,2),OFFSET(ref3x,MATCH(P1036,ref3x,1)-1,0,2))</f>
        <v>98.362445</v>
      </c>
      <c r="R1036" s="2" t="n">
        <f aca="true">FORECAST(P1036,OFFSET(ref3by,MATCH(P1036,ref3x,1)-1,0,2),OFFSET(ref3x,MATCH(P1036,ref3x,1)-1,0,2))</f>
        <v>98.12768</v>
      </c>
      <c r="S1036" s="1" t="n">
        <f aca="false">Q1036/100</f>
        <v>0.98362445</v>
      </c>
      <c r="T1036" s="1" t="n">
        <f aca="false">R1036/100</f>
        <v>0.9812768</v>
      </c>
      <c r="U1036" s="3" t="n">
        <f aca="false">T1036*S1036*I1035</f>
        <v>0.964514968035855</v>
      </c>
    </row>
    <row r="1037" customFormat="false" ht="12.8" hidden="false" customHeight="false" outlineLevel="0" collapsed="false">
      <c r="H1037" s="0" t="n">
        <v>843.5</v>
      </c>
      <c r="I1037" s="1" t="n">
        <f aca="true">FORECAST(H1037,OFFSET(lens3y,MATCH(H1037,lens3x,1)-1,0,2),OFFSET(lens3x,MATCH(H1037,lens3x,1)-1,0,2))</f>
        <v>0.999282139427307</v>
      </c>
      <c r="P1037" s="1" t="n">
        <v>843</v>
      </c>
      <c r="Q1037" s="2" t="n">
        <f aca="true">FORECAST(P1037,OFFSET(ref3ay,MATCH(P1037,ref3x,1)-1,0,2),OFFSET(ref3x,MATCH(P1037,ref3x,1)-1,0,2))</f>
        <v>98.37675</v>
      </c>
      <c r="R1037" s="2" t="n">
        <f aca="true">FORECAST(P1037,OFFSET(ref3by,MATCH(P1037,ref3x,1)-1,0,2),OFFSET(ref3x,MATCH(P1037,ref3x,1)-1,0,2))</f>
        <v>98.14065</v>
      </c>
      <c r="S1037" s="1" t="n">
        <f aca="false">Q1037/100</f>
        <v>0.9837675</v>
      </c>
      <c r="T1037" s="1" t="n">
        <f aca="false">R1037/100</f>
        <v>0.9814065</v>
      </c>
      <c r="U1037" s="3" t="n">
        <f aca="false">T1037*S1037*I1036</f>
        <v>0.96478274196441</v>
      </c>
    </row>
    <row r="1038" customFormat="false" ht="12.8" hidden="false" customHeight="false" outlineLevel="0" collapsed="false">
      <c r="H1038" s="0" t="n">
        <v>844</v>
      </c>
      <c r="I1038" s="1" t="n">
        <f aca="true">FORECAST(H1038,OFFSET(lens3y,MATCH(H1038,lens3x,1)-1,0,2),OFFSET(lens3x,MATCH(H1038,lens3x,1)-1,0,2))</f>
        <v>0.999282139427307</v>
      </c>
      <c r="P1038" s="1" t="n">
        <v>843.5</v>
      </c>
      <c r="Q1038" s="2" t="n">
        <f aca="true">FORECAST(P1038,OFFSET(ref3ay,MATCH(P1038,ref3x,1)-1,0,2),OFFSET(ref3x,MATCH(P1038,ref3x,1)-1,0,2))</f>
        <v>98.390985</v>
      </c>
      <c r="R1038" s="2" t="n">
        <f aca="true">FORECAST(P1038,OFFSET(ref3by,MATCH(P1038,ref3x,1)-1,0,2),OFFSET(ref3x,MATCH(P1038,ref3x,1)-1,0,2))</f>
        <v>98.15359</v>
      </c>
      <c r="S1038" s="1" t="n">
        <f aca="false">Q1038/100</f>
        <v>0.98390985</v>
      </c>
      <c r="T1038" s="1" t="n">
        <f aca="false">R1038/100</f>
        <v>0.9815359</v>
      </c>
      <c r="U1038" s="3" t="n">
        <f aca="false">T1038*S1038*I1037</f>
        <v>0.965049571430319</v>
      </c>
    </row>
    <row r="1039" customFormat="false" ht="12.8" hidden="false" customHeight="false" outlineLevel="0" collapsed="false">
      <c r="H1039" s="0" t="n">
        <v>844.5</v>
      </c>
      <c r="I1039" s="1" t="n">
        <f aca="true">FORECAST(H1039,OFFSET(lens3y,MATCH(H1039,lens3x,1)-1,0,2),OFFSET(lens3x,MATCH(H1039,lens3x,1)-1,0,2))</f>
        <v>0.999282139427307</v>
      </c>
      <c r="P1039" s="1" t="n">
        <v>844</v>
      </c>
      <c r="Q1039" s="2" t="n">
        <f aca="true">FORECAST(P1039,OFFSET(ref3ay,MATCH(P1039,ref3x,1)-1,0,2),OFFSET(ref3x,MATCH(P1039,ref3x,1)-1,0,2))</f>
        <v>98.40522</v>
      </c>
      <c r="R1039" s="2" t="n">
        <f aca="true">FORECAST(P1039,OFFSET(ref3by,MATCH(P1039,ref3x,1)-1,0,2),OFFSET(ref3x,MATCH(P1039,ref3x,1)-1,0,2))</f>
        <v>98.16653</v>
      </c>
      <c r="S1039" s="1" t="n">
        <f aca="false">Q1039/100</f>
        <v>0.9840522</v>
      </c>
      <c r="T1039" s="1" t="n">
        <f aca="false">R1039/100</f>
        <v>0.9816653</v>
      </c>
      <c r="U1039" s="3" t="n">
        <f aca="false">T1039*S1039*I1038</f>
        <v>0.965316437709962</v>
      </c>
    </row>
    <row r="1040" customFormat="false" ht="12.8" hidden="false" customHeight="false" outlineLevel="0" collapsed="false">
      <c r="H1040" s="0" t="n">
        <v>845</v>
      </c>
      <c r="I1040" s="1" t="n">
        <f aca="true">FORECAST(H1040,OFFSET(lens3y,MATCH(H1040,lens3x,1)-1,0,2),OFFSET(lens3x,MATCH(H1040,lens3x,1)-1,0,2))</f>
        <v>0.999282139427307</v>
      </c>
      <c r="P1040" s="1" t="n">
        <v>844.5</v>
      </c>
      <c r="Q1040" s="2" t="n">
        <f aca="true">FORECAST(P1040,OFFSET(ref3ay,MATCH(P1040,ref3x,1)-1,0,2),OFFSET(ref3x,MATCH(P1040,ref3x,1)-1,0,2))</f>
        <v>98.419595</v>
      </c>
      <c r="R1040" s="2" t="n">
        <f aca="true">FORECAST(P1040,OFFSET(ref3by,MATCH(P1040,ref3x,1)-1,0,2),OFFSET(ref3x,MATCH(P1040,ref3x,1)-1,0,2))</f>
        <v>98.17967</v>
      </c>
      <c r="S1040" s="1" t="n">
        <f aca="false">Q1040/100</f>
        <v>0.98419595</v>
      </c>
      <c r="T1040" s="1" t="n">
        <f aca="false">R1040/100</f>
        <v>0.9817967</v>
      </c>
      <c r="U1040" s="3" t="n">
        <f aca="false">T1040*S1040*I1039</f>
        <v>0.96558668130808</v>
      </c>
    </row>
    <row r="1041" customFormat="false" ht="12.8" hidden="false" customHeight="false" outlineLevel="0" collapsed="false">
      <c r="H1041" s="0" t="n">
        <v>845.5</v>
      </c>
      <c r="I1041" s="1" t="n">
        <f aca="true">FORECAST(H1041,OFFSET(lens3y,MATCH(H1041,lens3x,1)-1,0,2),OFFSET(lens3x,MATCH(H1041,lens3x,1)-1,0,2))</f>
        <v>0.999282139427307</v>
      </c>
      <c r="P1041" s="1" t="n">
        <v>845</v>
      </c>
      <c r="Q1041" s="2" t="n">
        <f aca="true">FORECAST(P1041,OFFSET(ref3ay,MATCH(P1041,ref3x,1)-1,0,2),OFFSET(ref3x,MATCH(P1041,ref3x,1)-1,0,2))</f>
        <v>98.43397</v>
      </c>
      <c r="R1041" s="2" t="n">
        <f aca="true">FORECAST(P1041,OFFSET(ref3by,MATCH(P1041,ref3x,1)-1,0,2),OFFSET(ref3x,MATCH(P1041,ref3x,1)-1,0,2))</f>
        <v>98.19281</v>
      </c>
      <c r="S1041" s="1" t="n">
        <f aca="false">Q1041/100</f>
        <v>0.9843397</v>
      </c>
      <c r="T1041" s="1" t="n">
        <f aca="false">R1041/100</f>
        <v>0.9819281</v>
      </c>
      <c r="U1041" s="3" t="n">
        <f aca="false">T1041*S1041*I1040</f>
        <v>0.965856962656579</v>
      </c>
    </row>
    <row r="1042" customFormat="false" ht="12.8" hidden="false" customHeight="false" outlineLevel="0" collapsed="false">
      <c r="H1042" s="0" t="n">
        <v>846</v>
      </c>
      <c r="I1042" s="1" t="n">
        <f aca="true">FORECAST(H1042,OFFSET(lens3y,MATCH(H1042,lens3x,1)-1,0,2),OFFSET(lens3x,MATCH(H1042,lens3x,1)-1,0,2))</f>
        <v>0.999282139427307</v>
      </c>
      <c r="P1042" s="1" t="n">
        <v>845.5</v>
      </c>
      <c r="Q1042" s="2" t="n">
        <f aca="true">FORECAST(P1042,OFFSET(ref3ay,MATCH(P1042,ref3x,1)-1,0,2),OFFSET(ref3x,MATCH(P1042,ref3x,1)-1,0,2))</f>
        <v>98.44847</v>
      </c>
      <c r="R1042" s="2" t="n">
        <f aca="true">FORECAST(P1042,OFFSET(ref3by,MATCH(P1042,ref3x,1)-1,0,2),OFFSET(ref3x,MATCH(P1042,ref3x,1)-1,0,2))</f>
        <v>98.20614</v>
      </c>
      <c r="S1042" s="1" t="n">
        <f aca="false">Q1042/100</f>
        <v>0.9844847</v>
      </c>
      <c r="T1042" s="1" t="n">
        <f aca="false">R1042/100</f>
        <v>0.9820614</v>
      </c>
      <c r="U1042" s="3" t="n">
        <f aca="false">T1042*S1042*I1041</f>
        <v>0.966130377626764</v>
      </c>
    </row>
    <row r="1043" customFormat="false" ht="12.8" hidden="false" customHeight="false" outlineLevel="0" collapsed="false">
      <c r="H1043" s="0" t="n">
        <v>846.5</v>
      </c>
      <c r="I1043" s="1" t="n">
        <f aca="true">FORECAST(H1043,OFFSET(lens3y,MATCH(H1043,lens3x,1)-1,0,2),OFFSET(lens3x,MATCH(H1043,lens3x,1)-1,0,2))</f>
        <v>0.999282139427307</v>
      </c>
      <c r="P1043" s="1" t="n">
        <v>846</v>
      </c>
      <c r="Q1043" s="2" t="n">
        <f aca="true">FORECAST(P1043,OFFSET(ref3ay,MATCH(P1043,ref3x,1)-1,0,2),OFFSET(ref3x,MATCH(P1043,ref3x,1)-1,0,2))</f>
        <v>98.46297</v>
      </c>
      <c r="R1043" s="2" t="n">
        <f aca="true">FORECAST(P1043,OFFSET(ref3by,MATCH(P1043,ref3x,1)-1,0,2),OFFSET(ref3x,MATCH(P1043,ref3x,1)-1,0,2))</f>
        <v>98.21947</v>
      </c>
      <c r="S1043" s="1" t="n">
        <f aca="false">Q1043/100</f>
        <v>0.9846297</v>
      </c>
      <c r="T1043" s="1" t="n">
        <f aca="false">R1043/100</f>
        <v>0.9821947</v>
      </c>
      <c r="U1043" s="3" t="n">
        <f aca="false">T1043*S1043*I1042</f>
        <v>0.966403831226198</v>
      </c>
    </row>
    <row r="1044" customFormat="false" ht="12.8" hidden="false" customHeight="false" outlineLevel="0" collapsed="false">
      <c r="H1044" s="0" t="n">
        <v>847</v>
      </c>
      <c r="I1044" s="1" t="n">
        <f aca="true">FORECAST(H1044,OFFSET(lens3y,MATCH(H1044,lens3x,1)-1,0,2),OFFSET(lens3x,MATCH(H1044,lens3x,1)-1,0,2))</f>
        <v>0.999282139427307</v>
      </c>
      <c r="P1044" s="1" t="n">
        <v>846.5</v>
      </c>
      <c r="Q1044" s="2" t="n">
        <f aca="true">FORECAST(P1044,OFFSET(ref3ay,MATCH(P1044,ref3x,1)-1,0,2),OFFSET(ref3x,MATCH(P1044,ref3x,1)-1,0,2))</f>
        <v>98.47782</v>
      </c>
      <c r="R1044" s="2" t="n">
        <f aca="true">FORECAST(P1044,OFFSET(ref3by,MATCH(P1044,ref3x,1)-1,0,2),OFFSET(ref3x,MATCH(P1044,ref3x,1)-1,0,2))</f>
        <v>98.2332</v>
      </c>
      <c r="S1044" s="1" t="n">
        <f aca="false">Q1044/100</f>
        <v>0.9847782</v>
      </c>
      <c r="T1044" s="1" t="n">
        <f aca="false">R1044/100</f>
        <v>0.982332</v>
      </c>
      <c r="U1044" s="3" t="n">
        <f aca="false">T1044*S1044*I1043</f>
        <v>0.966684695419837</v>
      </c>
    </row>
    <row r="1045" customFormat="false" ht="12.8" hidden="false" customHeight="false" outlineLevel="0" collapsed="false">
      <c r="H1045" s="0" t="n">
        <v>847.5</v>
      </c>
      <c r="I1045" s="1" t="n">
        <f aca="true">FORECAST(H1045,OFFSET(lens3y,MATCH(H1045,lens3x,1)-1,0,2),OFFSET(lens3x,MATCH(H1045,lens3x,1)-1,0,2))</f>
        <v>0.999282139427307</v>
      </c>
      <c r="P1045" s="1" t="n">
        <v>847</v>
      </c>
      <c r="Q1045" s="2" t="n">
        <f aca="true">FORECAST(P1045,OFFSET(ref3ay,MATCH(P1045,ref3x,1)-1,0,2),OFFSET(ref3x,MATCH(P1045,ref3x,1)-1,0,2))</f>
        <v>98.49267</v>
      </c>
      <c r="R1045" s="2" t="n">
        <f aca="true">FORECAST(P1045,OFFSET(ref3by,MATCH(P1045,ref3x,1)-1,0,2),OFFSET(ref3x,MATCH(P1045,ref3x,1)-1,0,2))</f>
        <v>98.24693</v>
      </c>
      <c r="S1045" s="1" t="n">
        <f aca="false">Q1045/100</f>
        <v>0.9849267</v>
      </c>
      <c r="T1045" s="1" t="n">
        <f aca="false">R1045/100</f>
        <v>0.9824693</v>
      </c>
      <c r="U1045" s="3" t="n">
        <f aca="false">T1045*S1045*I1044</f>
        <v>0.966965600362303</v>
      </c>
    </row>
    <row r="1046" customFormat="false" ht="12.8" hidden="false" customHeight="false" outlineLevel="0" collapsed="false">
      <c r="H1046" s="0" t="n">
        <v>848</v>
      </c>
      <c r="I1046" s="1" t="n">
        <f aca="true">FORECAST(H1046,OFFSET(lens3y,MATCH(H1046,lens3x,1)-1,0,2),OFFSET(lens3x,MATCH(H1046,lens3x,1)-1,0,2))</f>
        <v>0.999282139427307</v>
      </c>
      <c r="P1046" s="1" t="n">
        <v>847.5</v>
      </c>
      <c r="Q1046" s="2" t="n">
        <f aca="true">FORECAST(P1046,OFFSET(ref3ay,MATCH(P1046,ref3x,1)-1,0,2),OFFSET(ref3x,MATCH(P1046,ref3x,1)-1,0,2))</f>
        <v>98.50763</v>
      </c>
      <c r="R1046" s="2" t="n">
        <f aca="true">FORECAST(P1046,OFFSET(ref3by,MATCH(P1046,ref3x,1)-1,0,2),OFFSET(ref3x,MATCH(P1046,ref3x,1)-1,0,2))</f>
        <v>98.26083</v>
      </c>
      <c r="S1046" s="1" t="n">
        <f aca="false">Q1046/100</f>
        <v>0.9850763</v>
      </c>
      <c r="T1046" s="1" t="n">
        <f aca="false">R1046/100</f>
        <v>0.9826083</v>
      </c>
      <c r="U1046" s="3" t="n">
        <f aca="false">T1046*S1046*I1045</f>
        <v>0.967249299572504</v>
      </c>
    </row>
    <row r="1047" customFormat="false" ht="12.8" hidden="false" customHeight="false" outlineLevel="0" collapsed="false">
      <c r="H1047" s="0" t="n">
        <v>848.5</v>
      </c>
      <c r="I1047" s="1" t="n">
        <f aca="true">FORECAST(H1047,OFFSET(lens3y,MATCH(H1047,lens3x,1)-1,0,2),OFFSET(lens3x,MATCH(H1047,lens3x,1)-1,0,2))</f>
        <v>0.999282139427307</v>
      </c>
      <c r="P1047" s="1" t="n">
        <v>848</v>
      </c>
      <c r="Q1047" s="2" t="n">
        <f aca="true">FORECAST(P1047,OFFSET(ref3ay,MATCH(P1047,ref3x,1)-1,0,2),OFFSET(ref3x,MATCH(P1047,ref3x,1)-1,0,2))</f>
        <v>98.52259</v>
      </c>
      <c r="R1047" s="2" t="n">
        <f aca="true">FORECAST(P1047,OFFSET(ref3by,MATCH(P1047,ref3x,1)-1,0,2),OFFSET(ref3x,MATCH(P1047,ref3x,1)-1,0,2))</f>
        <v>98.27473</v>
      </c>
      <c r="S1047" s="1" t="n">
        <f aca="false">Q1047/100</f>
        <v>0.9852259</v>
      </c>
      <c r="T1047" s="1" t="n">
        <f aca="false">R1047/100</f>
        <v>0.9827473</v>
      </c>
      <c r="U1047" s="3" t="n">
        <f aca="false">T1047*S1047*I1046</f>
        <v>0.967533040341649</v>
      </c>
    </row>
    <row r="1048" customFormat="false" ht="12.8" hidden="false" customHeight="false" outlineLevel="0" collapsed="false">
      <c r="H1048" s="0" t="n">
        <v>849</v>
      </c>
      <c r="I1048" s="1" t="n">
        <f aca="true">FORECAST(H1048,OFFSET(lens3y,MATCH(H1048,lens3x,1)-1,0,2),OFFSET(lens3x,MATCH(H1048,lens3x,1)-1,0,2))</f>
        <v>0.999282139427307</v>
      </c>
      <c r="P1048" s="1" t="n">
        <v>848.5</v>
      </c>
      <c r="Q1048" s="2" t="n">
        <f aca="true">FORECAST(P1048,OFFSET(ref3ay,MATCH(P1048,ref3x,1)-1,0,2),OFFSET(ref3x,MATCH(P1048,ref3x,1)-1,0,2))</f>
        <v>98.53765</v>
      </c>
      <c r="R1048" s="2" t="n">
        <f aca="true">FORECAST(P1048,OFFSET(ref3by,MATCH(P1048,ref3x,1)-1,0,2),OFFSET(ref3x,MATCH(P1048,ref3x,1)-1,0,2))</f>
        <v>98.288795</v>
      </c>
      <c r="S1048" s="1" t="n">
        <f aca="false">Q1048/100</f>
        <v>0.9853765</v>
      </c>
      <c r="T1048" s="1" t="n">
        <f aca="false">R1048/100</f>
        <v>0.98288795</v>
      </c>
      <c r="U1048" s="3" t="n">
        <f aca="false">T1048*S1048*I1047</f>
        <v>0.96781942955454</v>
      </c>
    </row>
    <row r="1049" customFormat="false" ht="12.8" hidden="false" customHeight="false" outlineLevel="0" collapsed="false">
      <c r="H1049" s="0" t="n">
        <v>849.5</v>
      </c>
      <c r="I1049" s="1" t="n">
        <f aca="true">FORECAST(H1049,OFFSET(lens3y,MATCH(H1049,lens3x,1)-1,0,2),OFFSET(lens3x,MATCH(H1049,lens3x,1)-1,0,2))</f>
        <v>0.999282139427307</v>
      </c>
      <c r="P1049" s="1" t="n">
        <v>849</v>
      </c>
      <c r="Q1049" s="2" t="n">
        <f aca="true">FORECAST(P1049,OFFSET(ref3ay,MATCH(P1049,ref3x,1)-1,0,2),OFFSET(ref3x,MATCH(P1049,ref3x,1)-1,0,2))</f>
        <v>98.55271</v>
      </c>
      <c r="R1049" s="2" t="n">
        <f aca="true">FORECAST(P1049,OFFSET(ref3by,MATCH(P1049,ref3x,1)-1,0,2),OFFSET(ref3x,MATCH(P1049,ref3x,1)-1,0,2))</f>
        <v>98.30286</v>
      </c>
      <c r="S1049" s="1" t="n">
        <f aca="false">Q1049/100</f>
        <v>0.9855271</v>
      </c>
      <c r="T1049" s="1" t="n">
        <f aca="false">R1049/100</f>
        <v>0.9830286</v>
      </c>
      <c r="U1049" s="3" t="n">
        <f aca="false">T1049*S1049*I1048</f>
        <v>0.9681058611008</v>
      </c>
    </row>
    <row r="1050" customFormat="false" ht="12.8" hidden="false" customHeight="false" outlineLevel="0" collapsed="false">
      <c r="H1050" s="0" t="n">
        <v>850</v>
      </c>
      <c r="I1050" s="1" t="n">
        <f aca="true">FORECAST(H1050,OFFSET(lens3y,MATCH(H1050,lens3x,1)-1,0,2),OFFSET(lens3x,MATCH(H1050,lens3x,1)-1,0,2))</f>
        <v>0.999282139427307</v>
      </c>
      <c r="P1050" s="1" t="n">
        <v>849.5</v>
      </c>
      <c r="Q1050" s="2" t="n">
        <f aca="true">FORECAST(P1050,OFFSET(ref3ay,MATCH(P1050,ref3x,1)-1,0,2),OFFSET(ref3x,MATCH(P1050,ref3x,1)-1,0,2))</f>
        <v>98.567645</v>
      </c>
      <c r="R1050" s="2" t="n">
        <f aca="true">FORECAST(P1050,OFFSET(ref3by,MATCH(P1050,ref3x,1)-1,0,2),OFFSET(ref3x,MATCH(P1050,ref3x,1)-1,0,2))</f>
        <v>98.316845</v>
      </c>
      <c r="S1050" s="1" t="n">
        <f aca="false">Q1050/100</f>
        <v>0.98567645</v>
      </c>
      <c r="T1050" s="1" t="n">
        <f aca="false">R1050/100</f>
        <v>0.98316845</v>
      </c>
      <c r="U1050" s="3" t="n">
        <f aca="false">T1050*S1050*I1049</f>
        <v>0.968390318925992</v>
      </c>
    </row>
    <row r="1051" customFormat="false" ht="12.8" hidden="false" customHeight="false" outlineLevel="0" collapsed="false">
      <c r="H1051" s="0" t="n">
        <v>850.5</v>
      </c>
      <c r="I1051" s="1" t="n">
        <f aca="true">FORECAST(H1051,OFFSET(lens3y,MATCH(H1051,lens3x,1)-1,0,2),OFFSET(lens3x,MATCH(H1051,lens3x,1)-1,0,2))</f>
        <v>0.999282139427307</v>
      </c>
      <c r="P1051" s="1" t="n">
        <v>850</v>
      </c>
      <c r="Q1051" s="2" t="n">
        <f aca="true">FORECAST(P1051,OFFSET(ref3ay,MATCH(P1051,ref3x,1)-1,0,2),OFFSET(ref3x,MATCH(P1051,ref3x,1)-1,0,2))</f>
        <v>98.58258</v>
      </c>
      <c r="R1051" s="2" t="n">
        <f aca="true">FORECAST(P1051,OFFSET(ref3by,MATCH(P1051,ref3x,1)-1,0,2),OFFSET(ref3x,MATCH(P1051,ref3x,1)-1,0,2))</f>
        <v>98.33083</v>
      </c>
      <c r="S1051" s="1" t="n">
        <f aca="false">Q1051/100</f>
        <v>0.9858258</v>
      </c>
      <c r="T1051" s="1" t="n">
        <f aca="false">R1051/100</f>
        <v>0.9833083</v>
      </c>
      <c r="U1051" s="3" t="n">
        <f aca="false">T1051*S1051*I1050</f>
        <v>0.968674818494392</v>
      </c>
    </row>
    <row r="1052" customFormat="false" ht="12.8" hidden="false" customHeight="false" outlineLevel="0" collapsed="false">
      <c r="H1052" s="0" t="n">
        <v>851</v>
      </c>
      <c r="I1052" s="1" t="n">
        <f aca="true">FORECAST(H1052,OFFSET(lens3y,MATCH(H1052,lens3x,1)-1,0,2),OFFSET(lens3x,MATCH(H1052,lens3x,1)-1,0,2))</f>
        <v>0.999282139427307</v>
      </c>
      <c r="P1052" s="1" t="n">
        <v>850.5</v>
      </c>
      <c r="Q1052" s="2" t="n">
        <f aca="true">FORECAST(P1052,OFFSET(ref3ay,MATCH(P1052,ref3x,1)-1,0,2),OFFSET(ref3x,MATCH(P1052,ref3x,1)-1,0,2))</f>
        <v>98.597595</v>
      </c>
      <c r="R1052" s="2" t="n">
        <f aca="true">FORECAST(P1052,OFFSET(ref3by,MATCH(P1052,ref3x,1)-1,0,2),OFFSET(ref3x,MATCH(P1052,ref3x,1)-1,0,2))</f>
        <v>98.34497</v>
      </c>
      <c r="S1052" s="1" t="n">
        <f aca="false">Q1052/100</f>
        <v>0.98597595</v>
      </c>
      <c r="T1052" s="1" t="n">
        <f aca="false">R1052/100</f>
        <v>0.9834497</v>
      </c>
      <c r="U1052" s="3" t="n">
        <f aca="false">T1052*S1052*I1051</f>
        <v>0.96896167316538</v>
      </c>
    </row>
    <row r="1053" customFormat="false" ht="12.8" hidden="false" customHeight="false" outlineLevel="0" collapsed="false">
      <c r="H1053" s="0" t="n">
        <v>851.5</v>
      </c>
      <c r="I1053" s="1" t="n">
        <f aca="true">FORECAST(H1053,OFFSET(lens3y,MATCH(H1053,lens3x,1)-1,0,2),OFFSET(lens3x,MATCH(H1053,lens3x,1)-1,0,2))</f>
        <v>0.999282139427307</v>
      </c>
      <c r="P1053" s="1" t="n">
        <v>851</v>
      </c>
      <c r="Q1053" s="2" t="n">
        <f aca="true">FORECAST(P1053,OFFSET(ref3ay,MATCH(P1053,ref3x,1)-1,0,2),OFFSET(ref3x,MATCH(P1053,ref3x,1)-1,0,2))</f>
        <v>98.61261</v>
      </c>
      <c r="R1053" s="2" t="n">
        <f aca="true">FORECAST(P1053,OFFSET(ref3by,MATCH(P1053,ref3x,1)-1,0,2),OFFSET(ref3x,MATCH(P1053,ref3x,1)-1,0,2))</f>
        <v>98.35911</v>
      </c>
      <c r="S1053" s="1" t="n">
        <f aca="false">Q1053/100</f>
        <v>0.9861261</v>
      </c>
      <c r="T1053" s="1" t="n">
        <f aca="false">R1053/100</f>
        <v>0.9835911</v>
      </c>
      <c r="U1053" s="3" t="n">
        <f aca="false">T1053*S1053*I1052</f>
        <v>0.969248570268305</v>
      </c>
    </row>
    <row r="1054" customFormat="false" ht="12.8" hidden="false" customHeight="false" outlineLevel="0" collapsed="false">
      <c r="H1054" s="0" t="n">
        <v>852</v>
      </c>
      <c r="I1054" s="1" t="n">
        <f aca="true">FORECAST(H1054,OFFSET(lens3y,MATCH(H1054,lens3x,1)-1,0,2),OFFSET(lens3x,MATCH(H1054,lens3x,1)-1,0,2))</f>
        <v>0.999282139427307</v>
      </c>
      <c r="P1054" s="1" t="n">
        <v>851.5</v>
      </c>
      <c r="Q1054" s="2" t="n">
        <f aca="true">FORECAST(P1054,OFFSET(ref3ay,MATCH(P1054,ref3x,1)-1,0,2),OFFSET(ref3x,MATCH(P1054,ref3x,1)-1,0,2))</f>
        <v>98.627695</v>
      </c>
      <c r="R1054" s="2" t="n">
        <f aca="true">FORECAST(P1054,OFFSET(ref3by,MATCH(P1054,ref3x,1)-1,0,2),OFFSET(ref3x,MATCH(P1054,ref3x,1)-1,0,2))</f>
        <v>98.373385</v>
      </c>
      <c r="S1054" s="1" t="n">
        <f aca="false">Q1054/100</f>
        <v>0.98627695</v>
      </c>
      <c r="T1054" s="1" t="n">
        <f aca="false">R1054/100</f>
        <v>0.98373385</v>
      </c>
      <c r="U1054" s="3" t="n">
        <f aca="false">T1054*S1054*I1053</f>
        <v>0.96953752843966</v>
      </c>
    </row>
    <row r="1055" customFormat="false" ht="12.8" hidden="false" customHeight="false" outlineLevel="0" collapsed="false">
      <c r="H1055" s="0" t="n">
        <v>852.5</v>
      </c>
      <c r="I1055" s="1" t="n">
        <f aca="true">FORECAST(H1055,OFFSET(lens3y,MATCH(H1055,lens3x,1)-1,0,2),OFFSET(lens3x,MATCH(H1055,lens3x,1)-1,0,2))</f>
        <v>0.999282139427307</v>
      </c>
      <c r="P1055" s="1" t="n">
        <v>852</v>
      </c>
      <c r="Q1055" s="2" t="n">
        <f aca="true">FORECAST(P1055,OFFSET(ref3ay,MATCH(P1055,ref3x,1)-1,0,2),OFFSET(ref3x,MATCH(P1055,ref3x,1)-1,0,2))</f>
        <v>98.64278</v>
      </c>
      <c r="R1055" s="2" t="n">
        <f aca="true">FORECAST(P1055,OFFSET(ref3by,MATCH(P1055,ref3x,1)-1,0,2),OFFSET(ref3x,MATCH(P1055,ref3x,1)-1,0,2))</f>
        <v>98.38766</v>
      </c>
      <c r="S1055" s="1" t="n">
        <f aca="false">Q1055/100</f>
        <v>0.9864278</v>
      </c>
      <c r="T1055" s="1" t="n">
        <f aca="false">R1055/100</f>
        <v>0.9838766</v>
      </c>
      <c r="U1055" s="3" t="n">
        <f aca="false">T1055*S1055*I1054</f>
        <v>0.969826529647773</v>
      </c>
    </row>
    <row r="1056" customFormat="false" ht="12.8" hidden="false" customHeight="false" outlineLevel="0" collapsed="false">
      <c r="H1056" s="0" t="n">
        <v>853</v>
      </c>
      <c r="I1056" s="1" t="n">
        <f aca="true">FORECAST(H1056,OFFSET(lens3y,MATCH(H1056,lens3x,1)-1,0,2),OFFSET(lens3x,MATCH(H1056,lens3x,1)-1,0,2))</f>
        <v>0.999282139427307</v>
      </c>
      <c r="P1056" s="1" t="n">
        <v>852.5</v>
      </c>
      <c r="Q1056" s="2" t="n">
        <f aca="true">FORECAST(P1056,OFFSET(ref3ay,MATCH(P1056,ref3x,1)-1,0,2),OFFSET(ref3x,MATCH(P1056,ref3x,1)-1,0,2))</f>
        <v>98.657985</v>
      </c>
      <c r="R1056" s="2" t="n">
        <f aca="true">FORECAST(P1056,OFFSET(ref3by,MATCH(P1056,ref3x,1)-1,0,2),OFFSET(ref3x,MATCH(P1056,ref3x,1)-1,0,2))</f>
        <v>98.40211</v>
      </c>
      <c r="S1056" s="1" t="n">
        <f aca="false">Q1056/100</f>
        <v>0.98657985</v>
      </c>
      <c r="T1056" s="1" t="n">
        <f aca="false">R1056/100</f>
        <v>0.9840211</v>
      </c>
      <c r="U1056" s="3" t="n">
        <f aca="false">T1056*S1056*I1055</f>
        <v>0.97011847914354</v>
      </c>
    </row>
    <row r="1057" customFormat="false" ht="12.8" hidden="false" customHeight="false" outlineLevel="0" collapsed="false">
      <c r="H1057" s="0" t="n">
        <v>853.5</v>
      </c>
      <c r="I1057" s="1" t="n">
        <f aca="true">FORECAST(H1057,OFFSET(lens3y,MATCH(H1057,lens3x,1)-1,0,2),OFFSET(lens3x,MATCH(H1057,lens3x,1)-1,0,2))</f>
        <v>0.999282139427307</v>
      </c>
      <c r="P1057" s="1" t="n">
        <v>853</v>
      </c>
      <c r="Q1057" s="2" t="n">
        <f aca="true">FORECAST(P1057,OFFSET(ref3ay,MATCH(P1057,ref3x,1)-1,0,2),OFFSET(ref3x,MATCH(P1057,ref3x,1)-1,0,2))</f>
        <v>98.67319</v>
      </c>
      <c r="R1057" s="2" t="n">
        <f aca="true">FORECAST(P1057,OFFSET(ref3by,MATCH(P1057,ref3x,1)-1,0,2),OFFSET(ref3x,MATCH(P1057,ref3x,1)-1,0,2))</f>
        <v>98.41656</v>
      </c>
      <c r="S1057" s="1" t="n">
        <f aca="false">Q1057/100</f>
        <v>0.9867319</v>
      </c>
      <c r="T1057" s="1" t="n">
        <f aca="false">R1057/100</f>
        <v>0.9841656</v>
      </c>
      <c r="U1057" s="3" t="n">
        <f aca="false">T1057*S1057*I1056</f>
        <v>0.970410472550212</v>
      </c>
    </row>
    <row r="1058" customFormat="false" ht="12.8" hidden="false" customHeight="false" outlineLevel="0" collapsed="false">
      <c r="H1058" s="0" t="n">
        <v>854</v>
      </c>
      <c r="I1058" s="1" t="n">
        <f aca="true">FORECAST(H1058,OFFSET(lens3y,MATCH(H1058,lens3x,1)-1,0,2),OFFSET(lens3x,MATCH(H1058,lens3x,1)-1,0,2))</f>
        <v>0.999282139427307</v>
      </c>
      <c r="P1058" s="1" t="n">
        <v>853.5</v>
      </c>
      <c r="Q1058" s="2" t="n">
        <f aca="true">FORECAST(P1058,OFFSET(ref3ay,MATCH(P1058,ref3x,1)-1,0,2),OFFSET(ref3x,MATCH(P1058,ref3x,1)-1,0,2))</f>
        <v>98.688445</v>
      </c>
      <c r="R1058" s="2" t="n">
        <f aca="true">FORECAST(P1058,OFFSET(ref3by,MATCH(P1058,ref3x,1)-1,0,2),OFFSET(ref3x,MATCH(P1058,ref3x,1)-1,0,2))</f>
        <v>98.43113</v>
      </c>
      <c r="S1058" s="1" t="n">
        <f aca="false">Q1058/100</f>
        <v>0.98688445</v>
      </c>
      <c r="T1058" s="1" t="n">
        <f aca="false">R1058/100</f>
        <v>0.9843113</v>
      </c>
      <c r="U1058" s="3" t="n">
        <f aca="false">T1058*S1058*I1057</f>
        <v>0.970704185080745</v>
      </c>
    </row>
    <row r="1059" customFormat="false" ht="12.8" hidden="false" customHeight="false" outlineLevel="0" collapsed="false">
      <c r="H1059" s="0" t="n">
        <v>854.5</v>
      </c>
      <c r="I1059" s="1" t="n">
        <f aca="true">FORECAST(H1059,OFFSET(lens3y,MATCH(H1059,lens3x,1)-1,0,2),OFFSET(lens3x,MATCH(H1059,lens3x,1)-1,0,2))</f>
        <v>0.999282139427307</v>
      </c>
      <c r="P1059" s="1" t="n">
        <v>854</v>
      </c>
      <c r="Q1059" s="2" t="n">
        <f aca="true">FORECAST(P1059,OFFSET(ref3ay,MATCH(P1059,ref3x,1)-1,0,2),OFFSET(ref3x,MATCH(P1059,ref3x,1)-1,0,2))</f>
        <v>98.7037</v>
      </c>
      <c r="R1059" s="2" t="n">
        <f aca="true">FORECAST(P1059,OFFSET(ref3by,MATCH(P1059,ref3x,1)-1,0,2),OFFSET(ref3x,MATCH(P1059,ref3x,1)-1,0,2))</f>
        <v>98.4457</v>
      </c>
      <c r="S1059" s="1" t="n">
        <f aca="false">Q1059/100</f>
        <v>0.987037</v>
      </c>
      <c r="T1059" s="1" t="n">
        <f aca="false">R1059/100</f>
        <v>0.984457</v>
      </c>
      <c r="U1059" s="3" t="n">
        <f aca="false">T1059*S1059*I1058</f>
        <v>0.970997942032438</v>
      </c>
    </row>
    <row r="1060" customFormat="false" ht="12.8" hidden="false" customHeight="false" outlineLevel="0" collapsed="false">
      <c r="H1060" s="0" t="n">
        <v>855</v>
      </c>
      <c r="I1060" s="1" t="n">
        <f aca="true">FORECAST(H1060,OFFSET(lens3y,MATCH(H1060,lens3x,1)-1,0,2),OFFSET(lens3x,MATCH(H1060,lens3x,1)-1,0,2))</f>
        <v>0.999282139427307</v>
      </c>
      <c r="P1060" s="1" t="n">
        <v>854.5</v>
      </c>
      <c r="Q1060" s="2" t="n">
        <f aca="true">FORECAST(P1060,OFFSET(ref3ay,MATCH(P1060,ref3x,1)-1,0,2),OFFSET(ref3x,MATCH(P1060,ref3x,1)-1,0,2))</f>
        <v>98.718995</v>
      </c>
      <c r="R1060" s="2" t="n">
        <f aca="true">FORECAST(P1060,OFFSET(ref3by,MATCH(P1060,ref3x,1)-1,0,2),OFFSET(ref3x,MATCH(P1060,ref3x,1)-1,0,2))</f>
        <v>98.46038</v>
      </c>
      <c r="S1060" s="1" t="n">
        <f aca="false">Q1060/100</f>
        <v>0.98718995</v>
      </c>
      <c r="T1060" s="1" t="n">
        <f aca="false">R1060/100</f>
        <v>0.9846038</v>
      </c>
      <c r="U1060" s="3" t="n">
        <f aca="false">T1060*S1060*I1059</f>
        <v>0.97129322209306</v>
      </c>
    </row>
    <row r="1061" customFormat="false" ht="12.8" hidden="false" customHeight="false" outlineLevel="0" collapsed="false">
      <c r="H1061" s="0" t="n">
        <v>855.5</v>
      </c>
      <c r="I1061" s="1" t="n">
        <f aca="true">FORECAST(H1061,OFFSET(lens3y,MATCH(H1061,lens3x,1)-1,0,2),OFFSET(lens3x,MATCH(H1061,lens3x,1)-1,0,2))</f>
        <v>0.999282139427307</v>
      </c>
      <c r="P1061" s="1" t="n">
        <v>855</v>
      </c>
      <c r="Q1061" s="2" t="n">
        <f aca="true">FORECAST(P1061,OFFSET(ref3ay,MATCH(P1061,ref3x,1)-1,0,2),OFFSET(ref3x,MATCH(P1061,ref3x,1)-1,0,2))</f>
        <v>98.73429</v>
      </c>
      <c r="R1061" s="2" t="n">
        <f aca="true">FORECAST(P1061,OFFSET(ref3by,MATCH(P1061,ref3x,1)-1,0,2),OFFSET(ref3x,MATCH(P1061,ref3x,1)-1,0,2))</f>
        <v>98.47506</v>
      </c>
      <c r="S1061" s="1" t="n">
        <f aca="false">Q1061/100</f>
        <v>0.9873429</v>
      </c>
      <c r="T1061" s="1" t="n">
        <f aca="false">R1061/100</f>
        <v>0.9847506</v>
      </c>
      <c r="U1061" s="3" t="n">
        <f aca="false">T1061*S1061*I1060</f>
        <v>0.971588547027566</v>
      </c>
    </row>
    <row r="1062" customFormat="false" ht="12.8" hidden="false" customHeight="false" outlineLevel="0" collapsed="false">
      <c r="H1062" s="0" t="n">
        <v>856</v>
      </c>
      <c r="I1062" s="1" t="n">
        <f aca="true">FORECAST(H1062,OFFSET(lens3y,MATCH(H1062,lens3x,1)-1,0,2),OFFSET(lens3x,MATCH(H1062,lens3x,1)-1,0,2))</f>
        <v>0.999282139427307</v>
      </c>
      <c r="P1062" s="1" t="n">
        <v>855.5</v>
      </c>
      <c r="Q1062" s="2" t="n">
        <f aca="true">FORECAST(P1062,OFFSET(ref3ay,MATCH(P1062,ref3x,1)-1,0,2),OFFSET(ref3x,MATCH(P1062,ref3x,1)-1,0,2))</f>
        <v>98.74962</v>
      </c>
      <c r="R1062" s="2" t="n">
        <f aca="true">FORECAST(P1062,OFFSET(ref3by,MATCH(P1062,ref3x,1)-1,0,2),OFFSET(ref3x,MATCH(P1062,ref3x,1)-1,0,2))</f>
        <v>98.48984</v>
      </c>
      <c r="S1062" s="1" t="n">
        <f aca="false">Q1062/100</f>
        <v>0.9874962</v>
      </c>
      <c r="T1062" s="1" t="n">
        <f aca="false">R1062/100</f>
        <v>0.9848984</v>
      </c>
      <c r="U1062" s="3" t="n">
        <f aca="false">T1062*S1062*I1061</f>
        <v>0.971885248089905</v>
      </c>
    </row>
    <row r="1063" customFormat="false" ht="12.8" hidden="false" customHeight="false" outlineLevel="0" collapsed="false">
      <c r="H1063" s="0" t="n">
        <v>856.5</v>
      </c>
      <c r="I1063" s="1" t="n">
        <f aca="true">FORECAST(H1063,OFFSET(lens3y,MATCH(H1063,lens3x,1)-1,0,2),OFFSET(lens3x,MATCH(H1063,lens3x,1)-1,0,2))</f>
        <v>0.999282139427307</v>
      </c>
      <c r="P1063" s="1" t="n">
        <v>856</v>
      </c>
      <c r="Q1063" s="2" t="n">
        <f aca="true">FORECAST(P1063,OFFSET(ref3ay,MATCH(P1063,ref3x,1)-1,0,2),OFFSET(ref3x,MATCH(P1063,ref3x,1)-1,0,2))</f>
        <v>98.76495</v>
      </c>
      <c r="R1063" s="2" t="n">
        <f aca="true">FORECAST(P1063,OFFSET(ref3by,MATCH(P1063,ref3x,1)-1,0,2),OFFSET(ref3x,MATCH(P1063,ref3x,1)-1,0,2))</f>
        <v>98.50462</v>
      </c>
      <c r="S1063" s="1" t="n">
        <f aca="false">Q1063/100</f>
        <v>0.9876495</v>
      </c>
      <c r="T1063" s="1" t="n">
        <f aca="false">R1063/100</f>
        <v>0.9850462</v>
      </c>
      <c r="U1063" s="3" t="n">
        <f aca="false">T1063*S1063*I1062</f>
        <v>0.972181994435193</v>
      </c>
    </row>
    <row r="1064" customFormat="false" ht="12.8" hidden="false" customHeight="false" outlineLevel="0" collapsed="false">
      <c r="H1064" s="0" t="n">
        <v>857</v>
      </c>
      <c r="I1064" s="1" t="n">
        <f aca="true">FORECAST(H1064,OFFSET(lens3y,MATCH(H1064,lens3x,1)-1,0,2),OFFSET(lens3x,MATCH(H1064,lens3x,1)-1,0,2))</f>
        <v>0.999282139427307</v>
      </c>
      <c r="P1064" s="1" t="n">
        <v>856.5</v>
      </c>
      <c r="Q1064" s="2" t="n">
        <f aca="true">FORECAST(P1064,OFFSET(ref3ay,MATCH(P1064,ref3x,1)-1,0,2),OFFSET(ref3x,MATCH(P1064,ref3x,1)-1,0,2))</f>
        <v>98.780245</v>
      </c>
      <c r="R1064" s="2" t="n">
        <f aca="true">FORECAST(P1064,OFFSET(ref3by,MATCH(P1064,ref3x,1)-1,0,2),OFFSET(ref3x,MATCH(P1064,ref3x,1)-1,0,2))</f>
        <v>98.519425</v>
      </c>
      <c r="S1064" s="1" t="n">
        <f aca="false">Q1064/100</f>
        <v>0.98780245</v>
      </c>
      <c r="T1064" s="1" t="n">
        <f aca="false">R1064/100</f>
        <v>0.98519425</v>
      </c>
      <c r="U1064" s="3" t="n">
        <f aca="false">T1064*S1064*I1063</f>
        <v>0.972478688266399</v>
      </c>
    </row>
    <row r="1065" customFormat="false" ht="12.8" hidden="false" customHeight="false" outlineLevel="0" collapsed="false">
      <c r="H1065" s="0" t="n">
        <v>857.5</v>
      </c>
      <c r="I1065" s="1" t="n">
        <f aca="true">FORECAST(H1065,OFFSET(lens3y,MATCH(H1065,lens3x,1)-1,0,2),OFFSET(lens3x,MATCH(H1065,lens3x,1)-1,0,2))</f>
        <v>0.999282139427307</v>
      </c>
      <c r="P1065" s="1" t="n">
        <v>857</v>
      </c>
      <c r="Q1065" s="2" t="n">
        <f aca="true">FORECAST(P1065,OFFSET(ref3ay,MATCH(P1065,ref3x,1)-1,0,2),OFFSET(ref3x,MATCH(P1065,ref3x,1)-1,0,2))</f>
        <v>98.79554</v>
      </c>
      <c r="R1065" s="2" t="n">
        <f aca="true">FORECAST(P1065,OFFSET(ref3by,MATCH(P1065,ref3x,1)-1,0,2),OFFSET(ref3x,MATCH(P1065,ref3x,1)-1,0,2))</f>
        <v>98.53423</v>
      </c>
      <c r="S1065" s="1" t="n">
        <f aca="false">Q1065/100</f>
        <v>0.9879554</v>
      </c>
      <c r="T1065" s="1" t="n">
        <f aca="false">R1065/100</f>
        <v>0.9853423</v>
      </c>
      <c r="U1065" s="3" t="n">
        <f aca="false">T1065*S1065*I1064</f>
        <v>0.972775427353589</v>
      </c>
    </row>
    <row r="1066" customFormat="false" ht="12.8" hidden="false" customHeight="false" outlineLevel="0" collapsed="false">
      <c r="H1066" s="0" t="n">
        <v>858</v>
      </c>
      <c r="I1066" s="1" t="n">
        <f aca="true">FORECAST(H1066,OFFSET(lens3y,MATCH(H1066,lens3x,1)-1,0,2),OFFSET(lens3x,MATCH(H1066,lens3x,1)-1,0,2))</f>
        <v>0.999282139427307</v>
      </c>
      <c r="P1066" s="1" t="n">
        <v>857.5</v>
      </c>
      <c r="Q1066" s="2" t="n">
        <f aca="true">FORECAST(P1066,OFFSET(ref3ay,MATCH(P1066,ref3x,1)-1,0,2),OFFSET(ref3x,MATCH(P1066,ref3x,1)-1,0,2))</f>
        <v>98.81085</v>
      </c>
      <c r="R1066" s="2" t="n">
        <f aca="true">FORECAST(P1066,OFFSET(ref3by,MATCH(P1066,ref3x,1)-1,0,2),OFFSET(ref3x,MATCH(P1066,ref3x,1)-1,0,2))</f>
        <v>98.549125</v>
      </c>
      <c r="S1066" s="1" t="n">
        <f aca="false">Q1066/100</f>
        <v>0.9881085</v>
      </c>
      <c r="T1066" s="1" t="n">
        <f aca="false">R1066/100</f>
        <v>0.98549125</v>
      </c>
      <c r="U1066" s="3" t="n">
        <f aca="false">T1066*S1066*I1065</f>
        <v>0.973073248073457</v>
      </c>
    </row>
    <row r="1067" customFormat="false" ht="12.8" hidden="false" customHeight="false" outlineLevel="0" collapsed="false">
      <c r="H1067" s="0" t="n">
        <v>858.5</v>
      </c>
      <c r="I1067" s="1" t="n">
        <f aca="true">FORECAST(H1067,OFFSET(lens3y,MATCH(H1067,lens3x,1)-1,0,2),OFFSET(lens3x,MATCH(H1067,lens3x,1)-1,0,2))</f>
        <v>0.999282139427307</v>
      </c>
      <c r="P1067" s="1" t="n">
        <v>858</v>
      </c>
      <c r="Q1067" s="2" t="n">
        <f aca="true">FORECAST(P1067,OFFSET(ref3ay,MATCH(P1067,ref3x,1)-1,0,2),OFFSET(ref3x,MATCH(P1067,ref3x,1)-1,0,2))</f>
        <v>98.82616</v>
      </c>
      <c r="R1067" s="2" t="n">
        <f aca="true">FORECAST(P1067,OFFSET(ref3by,MATCH(P1067,ref3x,1)-1,0,2),OFFSET(ref3x,MATCH(P1067,ref3x,1)-1,0,2))</f>
        <v>98.56402</v>
      </c>
      <c r="S1067" s="1" t="n">
        <f aca="false">Q1067/100</f>
        <v>0.9882616</v>
      </c>
      <c r="T1067" s="1" t="n">
        <f aca="false">R1067/100</f>
        <v>0.9856402</v>
      </c>
      <c r="U1067" s="3" t="n">
        <f aca="false">T1067*S1067*I1066</f>
        <v>0.973371114369074</v>
      </c>
    </row>
    <row r="1068" customFormat="false" ht="12.8" hidden="false" customHeight="false" outlineLevel="0" collapsed="false">
      <c r="H1068" s="0" t="n">
        <v>859</v>
      </c>
      <c r="I1068" s="1" t="n">
        <f aca="true">FORECAST(H1068,OFFSET(lens3y,MATCH(H1068,lens3x,1)-1,0,2),OFFSET(lens3x,MATCH(H1068,lens3x,1)-1,0,2))</f>
        <v>0.999282139427307</v>
      </c>
      <c r="P1068" s="1" t="n">
        <v>858.5</v>
      </c>
      <c r="Q1068" s="2" t="n">
        <f aca="true">FORECAST(P1068,OFFSET(ref3ay,MATCH(P1068,ref3x,1)-1,0,2),OFFSET(ref3x,MATCH(P1068,ref3x,1)-1,0,2))</f>
        <v>98.841465</v>
      </c>
      <c r="R1068" s="2" t="n">
        <f aca="true">FORECAST(P1068,OFFSET(ref3by,MATCH(P1068,ref3x,1)-1,0,2),OFFSET(ref3x,MATCH(P1068,ref3x,1)-1,0,2))</f>
        <v>98.578985</v>
      </c>
      <c r="S1068" s="1" t="n">
        <f aca="false">Q1068/100</f>
        <v>0.98841465</v>
      </c>
      <c r="T1068" s="1" t="n">
        <f aca="false">R1068/100</f>
        <v>0.98578985</v>
      </c>
      <c r="U1068" s="3" t="n">
        <f aca="false">T1068*S1068*I1067</f>
        <v>0.973669668379941</v>
      </c>
    </row>
    <row r="1069" customFormat="false" ht="12.8" hidden="false" customHeight="false" outlineLevel="0" collapsed="false">
      <c r="H1069" s="0" t="n">
        <v>859.5</v>
      </c>
      <c r="I1069" s="1" t="n">
        <f aca="true">FORECAST(H1069,OFFSET(lens3y,MATCH(H1069,lens3x,1)-1,0,2),OFFSET(lens3x,MATCH(H1069,lens3x,1)-1,0,2))</f>
        <v>0.999282139427307</v>
      </c>
      <c r="P1069" s="1" t="n">
        <v>859</v>
      </c>
      <c r="Q1069" s="2" t="n">
        <f aca="true">FORECAST(P1069,OFFSET(ref3ay,MATCH(P1069,ref3x,1)-1,0,2),OFFSET(ref3x,MATCH(P1069,ref3x,1)-1,0,2))</f>
        <v>98.85677</v>
      </c>
      <c r="R1069" s="2" t="n">
        <f aca="true">FORECAST(P1069,OFFSET(ref3by,MATCH(P1069,ref3x,1)-1,0,2),OFFSET(ref3x,MATCH(P1069,ref3x,1)-1,0,2))</f>
        <v>98.59395</v>
      </c>
      <c r="S1069" s="1" t="n">
        <f aca="false">Q1069/100</f>
        <v>0.9885677</v>
      </c>
      <c r="T1069" s="1" t="n">
        <f aca="false">R1069/100</f>
        <v>0.9859395</v>
      </c>
      <c r="U1069" s="3" t="n">
        <f aca="false">T1069*S1069*I1068</f>
        <v>0.97396826816579</v>
      </c>
    </row>
    <row r="1070" customFormat="false" ht="12.8" hidden="false" customHeight="false" outlineLevel="0" collapsed="false">
      <c r="H1070" s="0" t="n">
        <v>860</v>
      </c>
      <c r="I1070" s="1" t="n">
        <f aca="true">FORECAST(H1070,OFFSET(lens3y,MATCH(H1070,lens3x,1)-1,0,2),OFFSET(lens3x,MATCH(H1070,lens3x,1)-1,0,2))</f>
        <v>0.999282139427307</v>
      </c>
      <c r="P1070" s="1" t="n">
        <v>859.5</v>
      </c>
      <c r="Q1070" s="2" t="n">
        <f aca="true">FORECAST(P1070,OFFSET(ref3ay,MATCH(P1070,ref3x,1)-1,0,2),OFFSET(ref3x,MATCH(P1070,ref3x,1)-1,0,2))</f>
        <v>98.872285</v>
      </c>
      <c r="R1070" s="2" t="n">
        <f aca="true">FORECAST(P1070,OFFSET(ref3by,MATCH(P1070,ref3x,1)-1,0,2),OFFSET(ref3x,MATCH(P1070,ref3x,1)-1,0,2))</f>
        <v>98.609195</v>
      </c>
      <c r="S1070" s="1" t="n">
        <f aca="false">Q1070/100</f>
        <v>0.98872285</v>
      </c>
      <c r="T1070" s="1" t="n">
        <f aca="false">R1070/100</f>
        <v>0.98609195</v>
      </c>
      <c r="U1070" s="3" t="n">
        <f aca="false">T1070*S1070*I1069</f>
        <v>0.974271749463935</v>
      </c>
    </row>
    <row r="1071" customFormat="false" ht="12.8" hidden="false" customHeight="false" outlineLevel="0" collapsed="false">
      <c r="H1071" s="0" t="n">
        <v>860.5</v>
      </c>
      <c r="I1071" s="1" t="n">
        <f aca="true">FORECAST(H1071,OFFSET(lens3y,MATCH(H1071,lens3x,1)-1,0,2),OFFSET(lens3x,MATCH(H1071,lens3x,1)-1,0,2))</f>
        <v>0.999282139427307</v>
      </c>
      <c r="P1071" s="1" t="n">
        <v>860</v>
      </c>
      <c r="Q1071" s="2" t="n">
        <f aca="true">FORECAST(P1071,OFFSET(ref3ay,MATCH(P1071,ref3x,1)-1,0,2),OFFSET(ref3x,MATCH(P1071,ref3x,1)-1,0,2))</f>
        <v>98.8878</v>
      </c>
      <c r="R1071" s="2" t="n">
        <f aca="true">FORECAST(P1071,OFFSET(ref3by,MATCH(P1071,ref3x,1)-1,0,2),OFFSET(ref3x,MATCH(P1071,ref3x,1)-1,0,2))</f>
        <v>98.62444</v>
      </c>
      <c r="S1071" s="1" t="n">
        <f aca="false">Q1071/100</f>
        <v>0.988878</v>
      </c>
      <c r="T1071" s="1" t="n">
        <f aca="false">R1071/100</f>
        <v>0.9862444</v>
      </c>
      <c r="U1071" s="3" t="n">
        <f aca="false">T1071*S1071*I1070</f>
        <v>0.974575278033357</v>
      </c>
    </row>
    <row r="1072" customFormat="false" ht="12.8" hidden="false" customHeight="false" outlineLevel="0" collapsed="false">
      <c r="H1072" s="0" t="n">
        <v>861</v>
      </c>
      <c r="I1072" s="1" t="n">
        <f aca="true">FORECAST(H1072,OFFSET(lens3y,MATCH(H1072,lens3x,1)-1,0,2),OFFSET(lens3x,MATCH(H1072,lens3x,1)-1,0,2))</f>
        <v>0.999282139427307</v>
      </c>
      <c r="P1072" s="1" t="n">
        <v>860.5</v>
      </c>
      <c r="Q1072" s="2" t="n">
        <f aca="true">FORECAST(P1072,OFFSET(ref3ay,MATCH(P1072,ref3x,1)-1,0,2),OFFSET(ref3x,MATCH(P1072,ref3x,1)-1,0,2))</f>
        <v>98.903295</v>
      </c>
      <c r="R1072" s="2" t="n">
        <f aca="true">FORECAST(P1072,OFFSET(ref3by,MATCH(P1072,ref3x,1)-1,0,2),OFFSET(ref3x,MATCH(P1072,ref3x,1)-1,0,2))</f>
        <v>98.63973</v>
      </c>
      <c r="S1072" s="1" t="n">
        <f aca="false">Q1072/100</f>
        <v>0.98903295</v>
      </c>
      <c r="T1072" s="1" t="n">
        <f aca="false">R1072/100</f>
        <v>0.9863973</v>
      </c>
      <c r="U1072" s="3" t="n">
        <f aca="false">T1072*S1072*I1071</f>
        <v>0.974879101481637</v>
      </c>
    </row>
    <row r="1073" customFormat="false" ht="12.8" hidden="false" customHeight="false" outlineLevel="0" collapsed="false">
      <c r="H1073" s="0" t="n">
        <v>861.5</v>
      </c>
      <c r="I1073" s="1" t="n">
        <f aca="true">FORECAST(H1073,OFFSET(lens3y,MATCH(H1073,lens3x,1)-1,0,2),OFFSET(lens3x,MATCH(H1073,lens3x,1)-1,0,2))</f>
        <v>0.999282139427307</v>
      </c>
      <c r="P1073" s="1" t="n">
        <v>861</v>
      </c>
      <c r="Q1073" s="2" t="n">
        <f aca="true">FORECAST(P1073,OFFSET(ref3ay,MATCH(P1073,ref3x,1)-1,0,2),OFFSET(ref3x,MATCH(P1073,ref3x,1)-1,0,2))</f>
        <v>98.91879</v>
      </c>
      <c r="R1073" s="2" t="n">
        <f aca="true">FORECAST(P1073,OFFSET(ref3by,MATCH(P1073,ref3x,1)-1,0,2),OFFSET(ref3x,MATCH(P1073,ref3x,1)-1,0,2))</f>
        <v>98.65502</v>
      </c>
      <c r="S1073" s="1" t="n">
        <f aca="false">Q1073/100</f>
        <v>0.9891879</v>
      </c>
      <c r="T1073" s="1" t="n">
        <f aca="false">R1073/100</f>
        <v>0.9865502</v>
      </c>
      <c r="U1073" s="3" t="n">
        <f aca="false">T1073*S1073*I1072</f>
        <v>0.975182972279613</v>
      </c>
    </row>
    <row r="1074" customFormat="false" ht="12.8" hidden="false" customHeight="false" outlineLevel="0" collapsed="false">
      <c r="H1074" s="0" t="n">
        <v>862</v>
      </c>
      <c r="I1074" s="1" t="n">
        <f aca="true">FORECAST(H1074,OFFSET(lens3y,MATCH(H1074,lens3x,1)-1,0,2),OFFSET(lens3x,MATCH(H1074,lens3x,1)-1,0,2))</f>
        <v>0.999282139427307</v>
      </c>
      <c r="P1074" s="1" t="n">
        <v>861.5</v>
      </c>
      <c r="Q1074" s="2" t="n">
        <f aca="true">FORECAST(P1074,OFFSET(ref3ay,MATCH(P1074,ref3x,1)-1,0,2),OFFSET(ref3x,MATCH(P1074,ref3x,1)-1,0,2))</f>
        <v>98.93424</v>
      </c>
      <c r="R1074" s="2" t="n">
        <f aca="true">FORECAST(P1074,OFFSET(ref3by,MATCH(P1074,ref3x,1)-1,0,2),OFFSET(ref3x,MATCH(P1074,ref3x,1)-1,0,2))</f>
        <v>98.67035</v>
      </c>
      <c r="S1074" s="1" t="n">
        <f aca="false">Q1074/100</f>
        <v>0.9893424</v>
      </c>
      <c r="T1074" s="1" t="n">
        <f aca="false">R1074/100</f>
        <v>0.9867035</v>
      </c>
      <c r="U1074" s="3" t="n">
        <f aca="false">T1074*S1074*I1073</f>
        <v>0.975486842182507</v>
      </c>
    </row>
    <row r="1075" customFormat="false" ht="12.8" hidden="false" customHeight="false" outlineLevel="0" collapsed="false">
      <c r="H1075" s="0" t="n">
        <v>862.5</v>
      </c>
      <c r="I1075" s="1" t="n">
        <f aca="true">FORECAST(H1075,OFFSET(lens3y,MATCH(H1075,lens3x,1)-1,0,2),OFFSET(lens3x,MATCH(H1075,lens3x,1)-1,0,2))</f>
        <v>0.999282139427307</v>
      </c>
      <c r="P1075" s="1" t="n">
        <v>862</v>
      </c>
      <c r="Q1075" s="2" t="n">
        <f aca="true">FORECAST(P1075,OFFSET(ref3ay,MATCH(P1075,ref3x,1)-1,0,2),OFFSET(ref3x,MATCH(P1075,ref3x,1)-1,0,2))</f>
        <v>98.94969</v>
      </c>
      <c r="R1075" s="2" t="n">
        <f aca="true">FORECAST(P1075,OFFSET(ref3by,MATCH(P1075,ref3x,1)-1,0,2),OFFSET(ref3x,MATCH(P1075,ref3x,1)-1,0,2))</f>
        <v>98.68568</v>
      </c>
      <c r="S1075" s="1" t="n">
        <f aca="false">Q1075/100</f>
        <v>0.9894969</v>
      </c>
      <c r="T1075" s="1" t="n">
        <f aca="false">R1075/100</f>
        <v>0.9868568</v>
      </c>
      <c r="U1075" s="3" t="n">
        <f aca="false">T1075*S1075*I1074</f>
        <v>0.975790759421095</v>
      </c>
    </row>
    <row r="1076" customFormat="false" ht="12.8" hidden="false" customHeight="false" outlineLevel="0" collapsed="false">
      <c r="H1076" s="0" t="n">
        <v>863</v>
      </c>
      <c r="I1076" s="1" t="n">
        <f aca="true">FORECAST(H1076,OFFSET(lens3y,MATCH(H1076,lens3x,1)-1,0,2),OFFSET(lens3x,MATCH(H1076,lens3x,1)-1,0,2))</f>
        <v>0.999282139427307</v>
      </c>
      <c r="P1076" s="1" t="n">
        <v>862.5</v>
      </c>
      <c r="Q1076" s="2" t="n">
        <f aca="true">FORECAST(P1076,OFFSET(ref3ay,MATCH(P1076,ref3x,1)-1,0,2),OFFSET(ref3x,MATCH(P1076,ref3x,1)-1,0,2))</f>
        <v>98.96491</v>
      </c>
      <c r="R1076" s="2" t="n">
        <f aca="true">FORECAST(P1076,OFFSET(ref3by,MATCH(P1076,ref3x,1)-1,0,2),OFFSET(ref3x,MATCH(P1076,ref3x,1)-1,0,2))</f>
        <v>98.70084</v>
      </c>
      <c r="S1076" s="1" t="n">
        <f aca="false">Q1076/100</f>
        <v>0.9896491</v>
      </c>
      <c r="T1076" s="1" t="n">
        <f aca="false">R1076/100</f>
        <v>0.9870084</v>
      </c>
      <c r="U1076" s="3" t="n">
        <f aca="false">T1076*S1076*I1075</f>
        <v>0.976090774306042</v>
      </c>
    </row>
    <row r="1077" customFormat="false" ht="12.8" hidden="false" customHeight="false" outlineLevel="0" collapsed="false">
      <c r="H1077" s="0" t="n">
        <v>863.5</v>
      </c>
      <c r="I1077" s="1" t="n">
        <f aca="true">FORECAST(H1077,OFFSET(lens3y,MATCH(H1077,lens3x,1)-1,0,2),OFFSET(lens3x,MATCH(H1077,lens3x,1)-1,0,2))</f>
        <v>0.999282139427307</v>
      </c>
      <c r="P1077" s="1" t="n">
        <v>863</v>
      </c>
      <c r="Q1077" s="2" t="n">
        <f aca="true">FORECAST(P1077,OFFSET(ref3ay,MATCH(P1077,ref3x,1)-1,0,2),OFFSET(ref3x,MATCH(P1077,ref3x,1)-1,0,2))</f>
        <v>98.98013</v>
      </c>
      <c r="R1077" s="2" t="n">
        <f aca="true">FORECAST(P1077,OFFSET(ref3by,MATCH(P1077,ref3x,1)-1,0,2),OFFSET(ref3x,MATCH(P1077,ref3x,1)-1,0,2))</f>
        <v>98.716</v>
      </c>
      <c r="S1077" s="1" t="n">
        <f aca="false">Q1077/100</f>
        <v>0.9898013</v>
      </c>
      <c r="T1077" s="1" t="n">
        <f aca="false">R1077/100</f>
        <v>0.98716</v>
      </c>
      <c r="U1077" s="3" t="n">
        <f aca="false">T1077*S1077*I1076</f>
        <v>0.976390835304902</v>
      </c>
    </row>
    <row r="1078" customFormat="false" ht="12.8" hidden="false" customHeight="false" outlineLevel="0" collapsed="false">
      <c r="H1078" s="0" t="n">
        <v>864</v>
      </c>
      <c r="I1078" s="1" t="n">
        <f aca="true">FORECAST(H1078,OFFSET(lens3y,MATCH(H1078,lens3x,1)-1,0,2),OFFSET(lens3x,MATCH(H1078,lens3x,1)-1,0,2))</f>
        <v>0.999282139427307</v>
      </c>
      <c r="P1078" s="1" t="n">
        <v>863.5</v>
      </c>
      <c r="Q1078" s="2" t="n">
        <f aca="true">FORECAST(P1078,OFFSET(ref3ay,MATCH(P1078,ref3x,1)-1,0,2),OFFSET(ref3x,MATCH(P1078,ref3x,1)-1,0,2))</f>
        <v>98.99529</v>
      </c>
      <c r="R1078" s="2" t="n">
        <f aca="true">FORECAST(P1078,OFFSET(ref3by,MATCH(P1078,ref3x,1)-1,0,2),OFFSET(ref3x,MATCH(P1078,ref3x,1)-1,0,2))</f>
        <v>98.73118</v>
      </c>
      <c r="S1078" s="1" t="n">
        <f aca="false">Q1078/100</f>
        <v>0.9899529</v>
      </c>
      <c r="T1078" s="1" t="n">
        <f aca="false">R1078/100</f>
        <v>0.9873118</v>
      </c>
      <c r="U1078" s="3" t="n">
        <f aca="false">T1078*S1078*I1077</f>
        <v>0.976690548304417</v>
      </c>
    </row>
    <row r="1079" customFormat="false" ht="12.8" hidden="false" customHeight="false" outlineLevel="0" collapsed="false">
      <c r="H1079" s="0" t="n">
        <v>864.5</v>
      </c>
      <c r="I1079" s="1" t="n">
        <f aca="true">FORECAST(H1079,OFFSET(lens3y,MATCH(H1079,lens3x,1)-1,0,2),OFFSET(lens3x,MATCH(H1079,lens3x,1)-1,0,2))</f>
        <v>0.999282139427307</v>
      </c>
      <c r="P1079" s="1" t="n">
        <v>864</v>
      </c>
      <c r="Q1079" s="2" t="n">
        <f aca="true">FORECAST(P1079,OFFSET(ref3ay,MATCH(P1079,ref3x,1)-1,0,2),OFFSET(ref3x,MATCH(P1079,ref3x,1)-1,0,2))</f>
        <v>99.01045</v>
      </c>
      <c r="R1079" s="2" t="n">
        <f aca="true">FORECAST(P1079,OFFSET(ref3by,MATCH(P1079,ref3x,1)-1,0,2),OFFSET(ref3x,MATCH(P1079,ref3x,1)-1,0,2))</f>
        <v>98.74636</v>
      </c>
      <c r="S1079" s="1" t="n">
        <f aca="false">Q1079/100</f>
        <v>0.9901045</v>
      </c>
      <c r="T1079" s="1" t="n">
        <f aca="false">R1079/100</f>
        <v>0.9874636</v>
      </c>
      <c r="U1079" s="3" t="n">
        <f aca="false">T1079*S1079*I1078</f>
        <v>0.976990307296651</v>
      </c>
    </row>
    <row r="1080" customFormat="false" ht="12.8" hidden="false" customHeight="false" outlineLevel="0" collapsed="false">
      <c r="H1080" s="0" t="n">
        <v>865</v>
      </c>
      <c r="I1080" s="1" t="n">
        <f aca="true">FORECAST(H1080,OFFSET(lens3y,MATCH(H1080,lens3x,1)-1,0,2),OFFSET(lens3x,MATCH(H1080,lens3x,1)-1,0,2))</f>
        <v>0.999282139427307</v>
      </c>
      <c r="P1080" s="1" t="n">
        <v>864.5</v>
      </c>
      <c r="Q1080" s="2" t="n">
        <f aca="true">FORECAST(P1080,OFFSET(ref3ay,MATCH(P1080,ref3x,1)-1,0,2),OFFSET(ref3x,MATCH(P1080,ref3x,1)-1,0,2))</f>
        <v>99.02555</v>
      </c>
      <c r="R1080" s="2" t="n">
        <f aca="true">FORECAST(P1080,OFFSET(ref3by,MATCH(P1080,ref3x,1)-1,0,2),OFFSET(ref3x,MATCH(P1080,ref3x,1)-1,0,2))</f>
        <v>98.761555</v>
      </c>
      <c r="S1080" s="1" t="n">
        <f aca="false">Q1080/100</f>
        <v>0.9902555</v>
      </c>
      <c r="T1080" s="1" t="n">
        <f aca="false">R1080/100</f>
        <v>0.98761555</v>
      </c>
      <c r="U1080" s="3" t="n">
        <f aca="false">T1080*S1080*I1079</f>
        <v>0.977289668569442</v>
      </c>
    </row>
    <row r="1081" customFormat="false" ht="12.8" hidden="false" customHeight="false" outlineLevel="0" collapsed="false">
      <c r="H1081" s="0" t="n">
        <v>865.5</v>
      </c>
      <c r="I1081" s="1" t="n">
        <f aca="true">FORECAST(H1081,OFFSET(lens3y,MATCH(H1081,lens3x,1)-1,0,2),OFFSET(lens3x,MATCH(H1081,lens3x,1)-1,0,2))</f>
        <v>0.999282139427307</v>
      </c>
      <c r="P1081" s="1" t="n">
        <v>865</v>
      </c>
      <c r="Q1081" s="2" t="n">
        <f aca="true">FORECAST(P1081,OFFSET(ref3ay,MATCH(P1081,ref3x,1)-1,0,2),OFFSET(ref3x,MATCH(P1081,ref3x,1)-1,0,2))</f>
        <v>99.04065</v>
      </c>
      <c r="R1081" s="2" t="n">
        <f aca="true">FORECAST(P1081,OFFSET(ref3by,MATCH(P1081,ref3x,1)-1,0,2),OFFSET(ref3x,MATCH(P1081,ref3x,1)-1,0,2))</f>
        <v>98.77675</v>
      </c>
      <c r="S1081" s="1" t="n">
        <f aca="false">Q1081/100</f>
        <v>0.9904065</v>
      </c>
      <c r="T1081" s="1" t="n">
        <f aca="false">R1081/100</f>
        <v>0.9877675</v>
      </c>
      <c r="U1081" s="3" t="n">
        <f aca="false">T1081*S1081*I1080</f>
        <v>0.977589075698192</v>
      </c>
    </row>
    <row r="1082" customFormat="false" ht="12.8" hidden="false" customHeight="false" outlineLevel="0" collapsed="false">
      <c r="H1082" s="0" t="n">
        <v>866</v>
      </c>
      <c r="I1082" s="1" t="n">
        <f aca="true">FORECAST(H1082,OFFSET(lens3y,MATCH(H1082,lens3x,1)-1,0,2),OFFSET(lens3x,MATCH(H1082,lens3x,1)-1,0,2))</f>
        <v>0.999282139427307</v>
      </c>
      <c r="P1082" s="1" t="n">
        <v>865.5</v>
      </c>
      <c r="Q1082" s="2" t="n">
        <f aca="true">FORECAST(P1082,OFFSET(ref3ay,MATCH(P1082,ref3x,1)-1,0,2),OFFSET(ref3x,MATCH(P1082,ref3x,1)-1,0,2))</f>
        <v>99.05588</v>
      </c>
      <c r="R1082" s="2" t="n">
        <f aca="true">FORECAST(P1082,OFFSET(ref3by,MATCH(P1082,ref3x,1)-1,0,2),OFFSET(ref3x,MATCH(P1082,ref3x,1)-1,0,2))</f>
        <v>98.792155</v>
      </c>
      <c r="S1082" s="1" t="n">
        <f aca="false">Q1082/100</f>
        <v>0.9905588</v>
      </c>
      <c r="T1082" s="1" t="n">
        <f aca="false">R1082/100</f>
        <v>0.98792155</v>
      </c>
      <c r="U1082" s="3" t="n">
        <f aca="false">T1082*S1082*I1081</f>
        <v>0.977891890736445</v>
      </c>
    </row>
    <row r="1083" customFormat="false" ht="12.8" hidden="false" customHeight="false" outlineLevel="0" collapsed="false">
      <c r="H1083" s="0" t="n">
        <v>866.5</v>
      </c>
      <c r="I1083" s="1" t="n">
        <f aca="true">FORECAST(H1083,OFFSET(lens3y,MATCH(H1083,lens3x,1)-1,0,2),OFFSET(lens3x,MATCH(H1083,lens3x,1)-1,0,2))</f>
        <v>0.999282139427307</v>
      </c>
      <c r="P1083" s="1" t="n">
        <v>866</v>
      </c>
      <c r="Q1083" s="2" t="n">
        <f aca="true">FORECAST(P1083,OFFSET(ref3ay,MATCH(P1083,ref3x,1)-1,0,2),OFFSET(ref3x,MATCH(P1083,ref3x,1)-1,0,2))</f>
        <v>99.07111</v>
      </c>
      <c r="R1083" s="2" t="n">
        <f aca="true">FORECAST(P1083,OFFSET(ref3by,MATCH(P1083,ref3x,1)-1,0,2),OFFSET(ref3x,MATCH(P1083,ref3x,1)-1,0,2))</f>
        <v>98.80756</v>
      </c>
      <c r="S1083" s="1" t="n">
        <f aca="false">Q1083/100</f>
        <v>0.9907111</v>
      </c>
      <c r="T1083" s="1" t="n">
        <f aca="false">R1083/100</f>
        <v>0.9880756</v>
      </c>
      <c r="U1083" s="3" t="n">
        <f aca="false">T1083*S1083*I1082</f>
        <v>0.978194752664644</v>
      </c>
    </row>
    <row r="1084" customFormat="false" ht="12.8" hidden="false" customHeight="false" outlineLevel="0" collapsed="false">
      <c r="H1084" s="0" t="n">
        <v>867</v>
      </c>
      <c r="I1084" s="1" t="n">
        <f aca="true">FORECAST(H1084,OFFSET(lens3y,MATCH(H1084,lens3x,1)-1,0,2),OFFSET(lens3x,MATCH(H1084,lens3x,1)-1,0,2))</f>
        <v>0.999282139427307</v>
      </c>
      <c r="P1084" s="1" t="n">
        <v>866.5</v>
      </c>
      <c r="Q1084" s="2" t="n">
        <f aca="true">FORECAST(P1084,OFFSET(ref3ay,MATCH(P1084,ref3x,1)-1,0,2),OFFSET(ref3x,MATCH(P1084,ref3x,1)-1,0,2))</f>
        <v>99.08625</v>
      </c>
      <c r="R1084" s="2" t="n">
        <f aca="true">FORECAST(P1084,OFFSET(ref3by,MATCH(P1084,ref3x,1)-1,0,2),OFFSET(ref3x,MATCH(P1084,ref3x,1)-1,0,2))</f>
        <v>98.822955</v>
      </c>
      <c r="S1084" s="1" t="n">
        <f aca="false">Q1084/100</f>
        <v>0.9908625</v>
      </c>
      <c r="T1084" s="1" t="n">
        <f aca="false">R1084/100</f>
        <v>0.98822955</v>
      </c>
      <c r="U1084" s="3" t="n">
        <f aca="false">T1084*S1084*I1083</f>
        <v>0.978496673699453</v>
      </c>
    </row>
    <row r="1085" customFormat="false" ht="12.8" hidden="false" customHeight="false" outlineLevel="0" collapsed="false">
      <c r="H1085" s="0" t="n">
        <v>867.5</v>
      </c>
      <c r="I1085" s="1" t="n">
        <f aca="true">FORECAST(H1085,OFFSET(lens3y,MATCH(H1085,lens3x,1)-1,0,2),OFFSET(lens3x,MATCH(H1085,lens3x,1)-1,0,2))</f>
        <v>0.999282139427307</v>
      </c>
      <c r="P1085" s="1" t="n">
        <v>867</v>
      </c>
      <c r="Q1085" s="2" t="n">
        <f aca="true">FORECAST(P1085,OFFSET(ref3ay,MATCH(P1085,ref3x,1)-1,0,2),OFFSET(ref3x,MATCH(P1085,ref3x,1)-1,0,2))</f>
        <v>99.10139</v>
      </c>
      <c r="R1085" s="2" t="n">
        <f aca="true">FORECAST(P1085,OFFSET(ref3by,MATCH(P1085,ref3x,1)-1,0,2),OFFSET(ref3x,MATCH(P1085,ref3x,1)-1,0,2))</f>
        <v>98.83835</v>
      </c>
      <c r="S1085" s="1" t="n">
        <f aca="false">Q1085/100</f>
        <v>0.9910139</v>
      </c>
      <c r="T1085" s="1" t="n">
        <f aca="false">R1085/100</f>
        <v>0.9883835</v>
      </c>
      <c r="U1085" s="3" t="n">
        <f aca="false">T1085*S1085*I1084</f>
        <v>0.978798641316859</v>
      </c>
    </row>
    <row r="1086" customFormat="false" ht="12.8" hidden="false" customHeight="false" outlineLevel="0" collapsed="false">
      <c r="H1086" s="0" t="n">
        <v>868</v>
      </c>
      <c r="I1086" s="1" t="n">
        <f aca="true">FORECAST(H1086,OFFSET(lens3y,MATCH(H1086,lens3x,1)-1,0,2),OFFSET(lens3x,MATCH(H1086,lens3x,1)-1,0,2))</f>
        <v>0.999282139427307</v>
      </c>
      <c r="P1086" s="1" t="n">
        <v>867.5</v>
      </c>
      <c r="Q1086" s="2" t="n">
        <f aca="true">FORECAST(P1086,OFFSET(ref3ay,MATCH(P1086,ref3x,1)-1,0,2),OFFSET(ref3x,MATCH(P1086,ref3x,1)-1,0,2))</f>
        <v>99.11643</v>
      </c>
      <c r="R1086" s="2" t="n">
        <f aca="true">FORECAST(P1086,OFFSET(ref3by,MATCH(P1086,ref3x,1)-1,0,2),OFFSET(ref3x,MATCH(P1086,ref3x,1)-1,0,2))</f>
        <v>98.85372</v>
      </c>
      <c r="S1086" s="1" t="n">
        <f aca="false">Q1086/100</f>
        <v>0.9911643</v>
      </c>
      <c r="T1086" s="1" t="n">
        <f aca="false">R1086/100</f>
        <v>0.9885372</v>
      </c>
      <c r="U1086" s="3" t="n">
        <f aca="false">T1086*S1086*I1085</f>
        <v>0.979099420075846</v>
      </c>
    </row>
    <row r="1087" customFormat="false" ht="12.8" hidden="false" customHeight="false" outlineLevel="0" collapsed="false">
      <c r="H1087" s="0" t="n">
        <v>868.5</v>
      </c>
      <c r="I1087" s="1" t="n">
        <f aca="true">FORECAST(H1087,OFFSET(lens3y,MATCH(H1087,lens3x,1)-1,0,2),OFFSET(lens3x,MATCH(H1087,lens3x,1)-1,0,2))</f>
        <v>0.999282139427307</v>
      </c>
      <c r="P1087" s="1" t="n">
        <v>868</v>
      </c>
      <c r="Q1087" s="2" t="n">
        <f aca="true">FORECAST(P1087,OFFSET(ref3ay,MATCH(P1087,ref3x,1)-1,0,2),OFFSET(ref3x,MATCH(P1087,ref3x,1)-1,0,2))</f>
        <v>99.13147</v>
      </c>
      <c r="R1087" s="2" t="n">
        <f aca="true">FORECAST(P1087,OFFSET(ref3by,MATCH(P1087,ref3x,1)-1,0,2),OFFSET(ref3x,MATCH(P1087,ref3x,1)-1,0,2))</f>
        <v>98.86909</v>
      </c>
      <c r="S1087" s="1" t="n">
        <f aca="false">Q1087/100</f>
        <v>0.9913147</v>
      </c>
      <c r="T1087" s="1" t="n">
        <f aca="false">R1087/100</f>
        <v>0.9886909</v>
      </c>
      <c r="U1087" s="3" t="n">
        <f aca="false">T1087*S1087*I1086</f>
        <v>0.979400245034606</v>
      </c>
    </row>
    <row r="1088" customFormat="false" ht="12.8" hidden="false" customHeight="false" outlineLevel="0" collapsed="false">
      <c r="H1088" s="0" t="n">
        <v>869</v>
      </c>
      <c r="I1088" s="1" t="n">
        <f aca="true">FORECAST(H1088,OFFSET(lens3y,MATCH(H1088,lens3x,1)-1,0,2),OFFSET(lens3x,MATCH(H1088,lens3x,1)-1,0,2))</f>
        <v>0.999282139427307</v>
      </c>
      <c r="P1088" s="1" t="n">
        <v>868.5</v>
      </c>
      <c r="Q1088" s="2" t="n">
        <f aca="true">FORECAST(P1088,OFFSET(ref3ay,MATCH(P1088,ref3x,1)-1,0,2),OFFSET(ref3x,MATCH(P1088,ref3x,1)-1,0,2))</f>
        <v>99.146195</v>
      </c>
      <c r="R1088" s="2" t="n">
        <f aca="true">FORECAST(P1088,OFFSET(ref3by,MATCH(P1088,ref3x,1)-1,0,2),OFFSET(ref3x,MATCH(P1088,ref3x,1)-1,0,2))</f>
        <v>98.884215</v>
      </c>
      <c r="S1088" s="1" t="n">
        <f aca="false">Q1088/100</f>
        <v>0.99146195</v>
      </c>
      <c r="T1088" s="1" t="n">
        <f aca="false">R1088/100</f>
        <v>0.98884215</v>
      </c>
      <c r="U1088" s="3" t="n">
        <f aca="false">T1088*S1088*I1087</f>
        <v>0.979695576230646</v>
      </c>
    </row>
    <row r="1089" customFormat="false" ht="12.8" hidden="false" customHeight="false" outlineLevel="0" collapsed="false">
      <c r="H1089" s="0" t="n">
        <v>869.5</v>
      </c>
      <c r="I1089" s="1" t="n">
        <f aca="true">FORECAST(H1089,OFFSET(lens3y,MATCH(H1089,lens3x,1)-1,0,2),OFFSET(lens3x,MATCH(H1089,lens3x,1)-1,0,2))</f>
        <v>0.999282139427307</v>
      </c>
      <c r="P1089" s="1" t="n">
        <v>869</v>
      </c>
      <c r="Q1089" s="2" t="n">
        <f aca="true">FORECAST(P1089,OFFSET(ref3ay,MATCH(P1089,ref3x,1)-1,0,2),OFFSET(ref3x,MATCH(P1089,ref3x,1)-1,0,2))</f>
        <v>99.16092</v>
      </c>
      <c r="R1089" s="2" t="n">
        <f aca="true">FORECAST(P1089,OFFSET(ref3by,MATCH(P1089,ref3x,1)-1,0,2),OFFSET(ref3x,MATCH(P1089,ref3x,1)-1,0,2))</f>
        <v>98.89934</v>
      </c>
      <c r="S1089" s="1" t="n">
        <f aca="false">Q1089/100</f>
        <v>0.9916092</v>
      </c>
      <c r="T1089" s="1" t="n">
        <f aca="false">R1089/100</f>
        <v>0.9889934</v>
      </c>
      <c r="U1089" s="3" t="n">
        <f aca="false">T1089*S1089*I1088</f>
        <v>0.979990951937836</v>
      </c>
    </row>
    <row r="1090" customFormat="false" ht="12.8" hidden="false" customHeight="false" outlineLevel="0" collapsed="false">
      <c r="H1090" s="0" t="n">
        <v>870</v>
      </c>
      <c r="I1090" s="1" t="n">
        <f aca="true">FORECAST(H1090,OFFSET(lens3y,MATCH(H1090,lens3x,1)-1,0,2),OFFSET(lens3x,MATCH(H1090,lens3x,1)-1,0,2))</f>
        <v>0.999282139427307</v>
      </c>
      <c r="P1090" s="1" t="n">
        <v>869.5</v>
      </c>
      <c r="Q1090" s="2" t="n">
        <f aca="true">FORECAST(P1090,OFFSET(ref3ay,MATCH(P1090,ref3x,1)-1,0,2),OFFSET(ref3x,MATCH(P1090,ref3x,1)-1,0,2))</f>
        <v>99.17552</v>
      </c>
      <c r="R1090" s="2" t="n">
        <f aca="true">FORECAST(P1090,OFFSET(ref3by,MATCH(P1090,ref3x,1)-1,0,2),OFFSET(ref3x,MATCH(P1090,ref3x,1)-1,0,2))</f>
        <v>98.91442</v>
      </c>
      <c r="S1090" s="1" t="n">
        <f aca="false">Q1090/100</f>
        <v>0.9917552</v>
      </c>
      <c r="T1090" s="1" t="n">
        <f aca="false">R1090/100</f>
        <v>0.9891442</v>
      </c>
      <c r="U1090" s="3" t="n">
        <f aca="false">T1090*S1090*I1089</f>
        <v>0.980284690643481</v>
      </c>
    </row>
    <row r="1091" customFormat="false" ht="12.8" hidden="false" customHeight="false" outlineLevel="0" collapsed="false">
      <c r="H1091" s="0" t="n">
        <v>870.5</v>
      </c>
      <c r="I1091" s="1" t="n">
        <f aca="true">FORECAST(H1091,OFFSET(lens3y,MATCH(H1091,lens3x,1)-1,0,2),OFFSET(lens3x,MATCH(H1091,lens3x,1)-1,0,2))</f>
        <v>0.999282139427307</v>
      </c>
      <c r="P1091" s="1" t="n">
        <v>870</v>
      </c>
      <c r="Q1091" s="2" t="n">
        <f aca="true">FORECAST(P1091,OFFSET(ref3ay,MATCH(P1091,ref3x,1)-1,0,2),OFFSET(ref3x,MATCH(P1091,ref3x,1)-1,0,2))</f>
        <v>99.19012</v>
      </c>
      <c r="R1091" s="2" t="n">
        <f aca="true">FORECAST(P1091,OFFSET(ref3by,MATCH(P1091,ref3x,1)-1,0,2),OFFSET(ref3x,MATCH(P1091,ref3x,1)-1,0,2))</f>
        <v>98.9295</v>
      </c>
      <c r="S1091" s="1" t="n">
        <f aca="false">Q1091/100</f>
        <v>0.9919012</v>
      </c>
      <c r="T1091" s="1" t="n">
        <f aca="false">R1091/100</f>
        <v>0.989295</v>
      </c>
      <c r="U1091" s="3" t="n">
        <f aca="false">T1091*S1091*I1090</f>
        <v>0.980578473351116</v>
      </c>
    </row>
    <row r="1092" customFormat="false" ht="12.8" hidden="false" customHeight="false" outlineLevel="0" collapsed="false">
      <c r="H1092" s="0" t="n">
        <v>871</v>
      </c>
      <c r="I1092" s="1" t="n">
        <f aca="true">FORECAST(H1092,OFFSET(lens3y,MATCH(H1092,lens3x,1)-1,0,2),OFFSET(lens3x,MATCH(H1092,lens3x,1)-1,0,2))</f>
        <v>0.999282139427307</v>
      </c>
      <c r="P1092" s="1" t="n">
        <v>870.5</v>
      </c>
      <c r="Q1092" s="2" t="n">
        <f aca="true">FORECAST(P1092,OFFSET(ref3ay,MATCH(P1092,ref3x,1)-1,0,2),OFFSET(ref3x,MATCH(P1092,ref3x,1)-1,0,2))</f>
        <v>99.204605</v>
      </c>
      <c r="R1092" s="2" t="n">
        <f aca="true">FORECAST(P1092,OFFSET(ref3by,MATCH(P1092,ref3x,1)-1,0,2),OFFSET(ref3x,MATCH(P1092,ref3x,1)-1,0,2))</f>
        <v>98.944535</v>
      </c>
      <c r="S1092" s="1" t="n">
        <f aca="false">Q1092/100</f>
        <v>0.99204605</v>
      </c>
      <c r="T1092" s="1" t="n">
        <f aca="false">R1092/100</f>
        <v>0.98944535</v>
      </c>
      <c r="U1092" s="3" t="n">
        <f aca="false">T1092*S1092*I1091</f>
        <v>0.980870716914644</v>
      </c>
    </row>
    <row r="1093" customFormat="false" ht="12.8" hidden="false" customHeight="false" outlineLevel="0" collapsed="false">
      <c r="H1093" s="0" t="n">
        <v>871.5</v>
      </c>
      <c r="I1093" s="1" t="n">
        <f aca="true">FORECAST(H1093,OFFSET(lens3y,MATCH(H1093,lens3x,1)-1,0,2),OFFSET(lens3x,MATCH(H1093,lens3x,1)-1,0,2))</f>
        <v>0.999282139427307</v>
      </c>
      <c r="P1093" s="1" t="n">
        <v>871</v>
      </c>
      <c r="Q1093" s="2" t="n">
        <f aca="true">FORECAST(P1093,OFFSET(ref3ay,MATCH(P1093,ref3x,1)-1,0,2),OFFSET(ref3x,MATCH(P1093,ref3x,1)-1,0,2))</f>
        <v>99.21909</v>
      </c>
      <c r="R1093" s="2" t="n">
        <f aca="true">FORECAST(P1093,OFFSET(ref3by,MATCH(P1093,ref3x,1)-1,0,2),OFFSET(ref3x,MATCH(P1093,ref3x,1)-1,0,2))</f>
        <v>98.95957</v>
      </c>
      <c r="S1093" s="1" t="n">
        <f aca="false">Q1093/100</f>
        <v>0.9921909</v>
      </c>
      <c r="T1093" s="1" t="n">
        <f aca="false">R1093/100</f>
        <v>0.9895957</v>
      </c>
      <c r="U1093" s="3" t="n">
        <f aca="false">T1093*S1093*I1092</f>
        <v>0.981163004003299</v>
      </c>
    </row>
    <row r="1094" customFormat="false" ht="12.8" hidden="false" customHeight="false" outlineLevel="0" collapsed="false">
      <c r="H1094" s="0" t="n">
        <v>872</v>
      </c>
      <c r="I1094" s="1" t="n">
        <f aca="true">FORECAST(H1094,OFFSET(lens3y,MATCH(H1094,lens3x,1)-1,0,2),OFFSET(lens3x,MATCH(H1094,lens3x,1)-1,0,2))</f>
        <v>0.999282139427307</v>
      </c>
      <c r="P1094" s="1" t="n">
        <v>871.5</v>
      </c>
      <c r="Q1094" s="2" t="n">
        <f aca="true">FORECAST(P1094,OFFSET(ref3ay,MATCH(P1094,ref3x,1)-1,0,2),OFFSET(ref3x,MATCH(P1094,ref3x,1)-1,0,2))</f>
        <v>99.233435</v>
      </c>
      <c r="R1094" s="2" t="n">
        <f aca="true">FORECAST(P1094,OFFSET(ref3by,MATCH(P1094,ref3x,1)-1,0,2),OFFSET(ref3x,MATCH(P1094,ref3x,1)-1,0,2))</f>
        <v>98.974545</v>
      </c>
      <c r="S1094" s="1" t="n">
        <f aca="false">Q1094/100</f>
        <v>0.99233435</v>
      </c>
      <c r="T1094" s="1" t="n">
        <f aca="false">R1094/100</f>
        <v>0.98974545</v>
      </c>
      <c r="U1094" s="3" t="n">
        <f aca="false">T1094*S1094*I1093</f>
        <v>0.981453354994115</v>
      </c>
    </row>
    <row r="1095" customFormat="false" ht="12.8" hidden="false" customHeight="false" outlineLevel="0" collapsed="false">
      <c r="H1095" s="0" t="n">
        <v>872.5</v>
      </c>
      <c r="I1095" s="1" t="n">
        <f aca="true">FORECAST(H1095,OFFSET(lens3y,MATCH(H1095,lens3x,1)-1,0,2),OFFSET(lens3x,MATCH(H1095,lens3x,1)-1,0,2))</f>
        <v>0.999282139427307</v>
      </c>
      <c r="P1095" s="1" t="n">
        <v>872</v>
      </c>
      <c r="Q1095" s="2" t="n">
        <f aca="true">FORECAST(P1095,OFFSET(ref3ay,MATCH(P1095,ref3x,1)-1,0,2),OFFSET(ref3x,MATCH(P1095,ref3x,1)-1,0,2))</f>
        <v>99.24778</v>
      </c>
      <c r="R1095" s="2" t="n">
        <f aca="true">FORECAST(P1095,OFFSET(ref3by,MATCH(P1095,ref3x,1)-1,0,2),OFFSET(ref3x,MATCH(P1095,ref3x,1)-1,0,2))</f>
        <v>98.98952</v>
      </c>
      <c r="S1095" s="1" t="n">
        <f aca="false">Q1095/100</f>
        <v>0.9924778</v>
      </c>
      <c r="T1095" s="1" t="n">
        <f aca="false">R1095/100</f>
        <v>0.9898952</v>
      </c>
      <c r="U1095" s="3" t="n">
        <f aca="false">T1095*S1095*I1094</f>
        <v>0.981743748917365</v>
      </c>
    </row>
    <row r="1096" customFormat="false" ht="12.8" hidden="false" customHeight="false" outlineLevel="0" collapsed="false">
      <c r="H1096" s="0" t="n">
        <v>873</v>
      </c>
      <c r="I1096" s="1" t="n">
        <f aca="true">FORECAST(H1096,OFFSET(lens3y,MATCH(H1096,lens3x,1)-1,0,2),OFFSET(lens3x,MATCH(H1096,lens3x,1)-1,0,2))</f>
        <v>0.999282139427307</v>
      </c>
      <c r="P1096" s="1" t="n">
        <v>872.5</v>
      </c>
      <c r="Q1096" s="2" t="n">
        <f aca="true">FORECAST(P1096,OFFSET(ref3ay,MATCH(P1096,ref3x,1)-1,0,2),OFFSET(ref3x,MATCH(P1096,ref3x,1)-1,0,2))</f>
        <v>99.26218</v>
      </c>
      <c r="R1096" s="2" t="n">
        <f aca="true">FORECAST(P1096,OFFSET(ref3by,MATCH(P1096,ref3x,1)-1,0,2),OFFSET(ref3x,MATCH(P1096,ref3x,1)-1,0,2))</f>
        <v>99.004655</v>
      </c>
      <c r="S1096" s="1" t="n">
        <f aca="false">Q1096/100</f>
        <v>0.9926218</v>
      </c>
      <c r="T1096" s="1" t="n">
        <f aca="false">R1096/100</f>
        <v>0.99004655</v>
      </c>
      <c r="U1096" s="3" t="n">
        <f aca="false">T1096*S1096*I1095</f>
        <v>0.982036316961656</v>
      </c>
    </row>
    <row r="1097" customFormat="false" ht="12.8" hidden="false" customHeight="false" outlineLevel="0" collapsed="false">
      <c r="H1097" s="0" t="n">
        <v>873.5</v>
      </c>
      <c r="I1097" s="1" t="n">
        <f aca="true">FORECAST(H1097,OFFSET(lens3y,MATCH(H1097,lens3x,1)-1,0,2),OFFSET(lens3x,MATCH(H1097,lens3x,1)-1,0,2))</f>
        <v>0.999282139427307</v>
      </c>
      <c r="P1097" s="1" t="n">
        <v>873</v>
      </c>
      <c r="Q1097" s="2" t="n">
        <f aca="true">FORECAST(P1097,OFFSET(ref3ay,MATCH(P1097,ref3x,1)-1,0,2),OFFSET(ref3x,MATCH(P1097,ref3x,1)-1,0,2))</f>
        <v>99.27658</v>
      </c>
      <c r="R1097" s="2" t="n">
        <f aca="true">FORECAST(P1097,OFFSET(ref3by,MATCH(P1097,ref3x,1)-1,0,2),OFFSET(ref3x,MATCH(P1097,ref3x,1)-1,0,2))</f>
        <v>99.01979</v>
      </c>
      <c r="S1097" s="1" t="n">
        <f aca="false">Q1097/100</f>
        <v>0.9927658</v>
      </c>
      <c r="T1097" s="1" t="n">
        <f aca="false">R1097/100</f>
        <v>0.9901979</v>
      </c>
      <c r="U1097" s="3" t="n">
        <f aca="false">T1097*S1097*I1096</f>
        <v>0.982328928563456</v>
      </c>
    </row>
    <row r="1098" customFormat="false" ht="12.8" hidden="false" customHeight="false" outlineLevel="0" collapsed="false">
      <c r="H1098" s="0" t="n">
        <v>874</v>
      </c>
      <c r="I1098" s="1" t="n">
        <f aca="true">FORECAST(H1098,OFFSET(lens3y,MATCH(H1098,lens3x,1)-1,0,2),OFFSET(lens3x,MATCH(H1098,lens3x,1)-1,0,2))</f>
        <v>0.999282139427307</v>
      </c>
      <c r="P1098" s="1" t="n">
        <v>873.5</v>
      </c>
      <c r="Q1098" s="2" t="n">
        <f aca="true">FORECAST(P1098,OFFSET(ref3ay,MATCH(P1098,ref3x,1)-1,0,2),OFFSET(ref3x,MATCH(P1098,ref3x,1)-1,0,2))</f>
        <v>99.290815</v>
      </c>
      <c r="R1098" s="2" t="n">
        <f aca="true">FORECAST(P1098,OFFSET(ref3by,MATCH(P1098,ref3x,1)-1,0,2),OFFSET(ref3x,MATCH(P1098,ref3x,1)-1,0,2))</f>
        <v>99.034835</v>
      </c>
      <c r="S1098" s="1" t="n">
        <f aca="false">Q1098/100</f>
        <v>0.99290815</v>
      </c>
      <c r="T1098" s="1" t="n">
        <f aca="false">R1098/100</f>
        <v>0.99034835</v>
      </c>
      <c r="U1098" s="3" t="n">
        <f aca="false">T1098*S1098*I1097</f>
        <v>0.982619057843699</v>
      </c>
    </row>
    <row r="1099" customFormat="false" ht="12.8" hidden="false" customHeight="false" outlineLevel="0" collapsed="false">
      <c r="H1099" s="0" t="n">
        <v>874.5</v>
      </c>
      <c r="I1099" s="1" t="n">
        <f aca="true">FORECAST(H1099,OFFSET(lens3y,MATCH(H1099,lens3x,1)-1,0,2),OFFSET(lens3x,MATCH(H1099,lens3x,1)-1,0,2))</f>
        <v>0.999282139427307</v>
      </c>
      <c r="P1099" s="1" t="n">
        <v>874</v>
      </c>
      <c r="Q1099" s="2" t="n">
        <f aca="true">FORECAST(P1099,OFFSET(ref3ay,MATCH(P1099,ref3x,1)-1,0,2),OFFSET(ref3x,MATCH(P1099,ref3x,1)-1,0,2))</f>
        <v>99.30505</v>
      </c>
      <c r="R1099" s="2" t="n">
        <f aca="true">FORECAST(P1099,OFFSET(ref3by,MATCH(P1099,ref3x,1)-1,0,2),OFFSET(ref3x,MATCH(P1099,ref3x,1)-1,0,2))</f>
        <v>99.04988</v>
      </c>
      <c r="S1099" s="1" t="n">
        <f aca="false">Q1099/100</f>
        <v>0.9930505</v>
      </c>
      <c r="T1099" s="1" t="n">
        <f aca="false">R1099/100</f>
        <v>0.9904988</v>
      </c>
      <c r="U1099" s="3" t="n">
        <f aca="false">T1099*S1099*I1098</f>
        <v>0.982909229926309</v>
      </c>
    </row>
    <row r="1100" customFormat="false" ht="12.8" hidden="false" customHeight="false" outlineLevel="0" collapsed="false">
      <c r="H1100" s="0" t="n">
        <v>875</v>
      </c>
      <c r="I1100" s="1" t="n">
        <f aca="true">FORECAST(H1100,OFFSET(lens3y,MATCH(H1100,lens3x,1)-1,0,2),OFFSET(lens3x,MATCH(H1100,lens3x,1)-1,0,2))</f>
        <v>0.999282139427307</v>
      </c>
      <c r="P1100" s="1" t="n">
        <v>874.5</v>
      </c>
      <c r="Q1100" s="2" t="n">
        <f aca="true">FORECAST(P1100,OFFSET(ref3ay,MATCH(P1100,ref3x,1)-1,0,2),OFFSET(ref3x,MATCH(P1100,ref3x,1)-1,0,2))</f>
        <v>99.319115</v>
      </c>
      <c r="R1100" s="2" t="n">
        <f aca="true">FORECAST(P1100,OFFSET(ref3by,MATCH(P1100,ref3x,1)-1,0,2),OFFSET(ref3x,MATCH(P1100,ref3x,1)-1,0,2))</f>
        <v>99.06483</v>
      </c>
      <c r="S1100" s="1" t="n">
        <f aca="false">Q1100/100</f>
        <v>0.99319115</v>
      </c>
      <c r="T1100" s="1" t="n">
        <f aca="false">R1100/100</f>
        <v>0.9906483</v>
      </c>
      <c r="U1100" s="3" t="n">
        <f aca="false">T1100*S1100*I1099</f>
        <v>0.983196819062244</v>
      </c>
    </row>
    <row r="1101" customFormat="false" ht="12.8" hidden="false" customHeight="false" outlineLevel="0" collapsed="false">
      <c r="H1101" s="0" t="n">
        <v>875.5</v>
      </c>
      <c r="I1101" s="1" t="n">
        <f aca="true">FORECAST(H1101,OFFSET(lens3y,MATCH(H1101,lens3x,1)-1,0,2),OFFSET(lens3x,MATCH(H1101,lens3x,1)-1,0,2))</f>
        <v>0.999282139427307</v>
      </c>
      <c r="P1101" s="1" t="n">
        <v>875</v>
      </c>
      <c r="Q1101" s="2" t="n">
        <f aca="true">FORECAST(P1101,OFFSET(ref3ay,MATCH(P1101,ref3x,1)-1,0,2),OFFSET(ref3x,MATCH(P1101,ref3x,1)-1,0,2))</f>
        <v>99.33318</v>
      </c>
      <c r="R1101" s="2" t="n">
        <f aca="true">FORECAST(P1101,OFFSET(ref3by,MATCH(P1101,ref3x,1)-1,0,2),OFFSET(ref3x,MATCH(P1101,ref3x,1)-1,0,2))</f>
        <v>99.07978</v>
      </c>
      <c r="S1101" s="1" t="n">
        <f aca="false">Q1101/100</f>
        <v>0.9933318</v>
      </c>
      <c r="T1101" s="1" t="n">
        <f aca="false">R1101/100</f>
        <v>0.9907978</v>
      </c>
      <c r="U1101" s="3" t="n">
        <f aca="false">T1101*S1101*I1100</f>
        <v>0.98348445022234</v>
      </c>
    </row>
    <row r="1102" customFormat="false" ht="12.8" hidden="false" customHeight="false" outlineLevel="0" collapsed="false">
      <c r="H1102" s="0" t="n">
        <v>876</v>
      </c>
      <c r="I1102" s="1" t="n">
        <f aca="true">FORECAST(H1102,OFFSET(lens3y,MATCH(H1102,lens3x,1)-1,0,2),OFFSET(lens3x,MATCH(H1102,lens3x,1)-1,0,2))</f>
        <v>0.999282139427307</v>
      </c>
      <c r="P1102" s="1" t="n">
        <v>875.5</v>
      </c>
      <c r="Q1102" s="2" t="n">
        <f aca="true">FORECAST(P1102,OFFSET(ref3ay,MATCH(P1102,ref3x,1)-1,0,2),OFFSET(ref3x,MATCH(P1102,ref3x,1)-1,0,2))</f>
        <v>99.346885</v>
      </c>
      <c r="R1102" s="2" t="n">
        <f aca="true">FORECAST(P1102,OFFSET(ref3by,MATCH(P1102,ref3x,1)-1,0,2),OFFSET(ref3x,MATCH(P1102,ref3x,1)-1,0,2))</f>
        <v>99.094445</v>
      </c>
      <c r="S1102" s="1" t="n">
        <f aca="false">Q1102/100</f>
        <v>0.99346885</v>
      </c>
      <c r="T1102" s="1" t="n">
        <f aca="false">R1102/100</f>
        <v>0.99094445</v>
      </c>
      <c r="U1102" s="3" t="n">
        <f aca="false">T1102*S1102*I1101</f>
        <v>0.983765729203538</v>
      </c>
    </row>
    <row r="1103" customFormat="false" ht="12.8" hidden="false" customHeight="false" outlineLevel="0" collapsed="false">
      <c r="H1103" s="0" t="n">
        <v>876.5</v>
      </c>
      <c r="I1103" s="1" t="n">
        <f aca="true">FORECAST(H1103,OFFSET(lens3y,MATCH(H1103,lens3x,1)-1,0,2),OFFSET(lens3x,MATCH(H1103,lens3x,1)-1,0,2))</f>
        <v>0.999282139427307</v>
      </c>
      <c r="P1103" s="1" t="n">
        <v>876</v>
      </c>
      <c r="Q1103" s="2" t="n">
        <f aca="true">FORECAST(P1103,OFFSET(ref3ay,MATCH(P1103,ref3x,1)-1,0,2),OFFSET(ref3x,MATCH(P1103,ref3x,1)-1,0,2))</f>
        <v>99.36059</v>
      </c>
      <c r="R1103" s="2" t="n">
        <f aca="true">FORECAST(P1103,OFFSET(ref3by,MATCH(P1103,ref3x,1)-1,0,2),OFFSET(ref3x,MATCH(P1103,ref3x,1)-1,0,2))</f>
        <v>99.10911</v>
      </c>
      <c r="S1103" s="1" t="n">
        <f aca="false">Q1103/100</f>
        <v>0.9936059</v>
      </c>
      <c r="T1103" s="1" t="n">
        <f aca="false">R1103/100</f>
        <v>0.9910911</v>
      </c>
      <c r="U1103" s="3" t="n">
        <f aca="false">T1103*S1103*I1102</f>
        <v>0.984047048352646</v>
      </c>
    </row>
    <row r="1104" customFormat="false" ht="12.8" hidden="false" customHeight="false" outlineLevel="0" collapsed="false">
      <c r="H1104" s="0" t="n">
        <v>877</v>
      </c>
      <c r="I1104" s="1" t="n">
        <f aca="true">FORECAST(H1104,OFFSET(lens3y,MATCH(H1104,lens3x,1)-1,0,2),OFFSET(lens3x,MATCH(H1104,lens3x,1)-1,0,2))</f>
        <v>0.999282139427307</v>
      </c>
      <c r="P1104" s="1" t="n">
        <v>876.5</v>
      </c>
      <c r="Q1104" s="2" t="n">
        <f aca="true">FORECAST(P1104,OFFSET(ref3ay,MATCH(P1104,ref3x,1)-1,0,2),OFFSET(ref3x,MATCH(P1104,ref3x,1)-1,0,2))</f>
        <v>99.374105</v>
      </c>
      <c r="R1104" s="2" t="n">
        <f aca="true">FORECAST(P1104,OFFSET(ref3by,MATCH(P1104,ref3x,1)-1,0,2),OFFSET(ref3x,MATCH(P1104,ref3x,1)-1,0,2))</f>
        <v>99.12366</v>
      </c>
      <c r="S1104" s="1" t="n">
        <f aca="false">Q1104/100</f>
        <v>0.99374105</v>
      </c>
      <c r="T1104" s="1" t="n">
        <f aca="false">R1104/100</f>
        <v>0.9912366</v>
      </c>
      <c r="U1104" s="3" t="n">
        <f aca="false">T1104*S1104*I1103</f>
        <v>0.984325383688087</v>
      </c>
    </row>
    <row r="1105" customFormat="false" ht="12.8" hidden="false" customHeight="false" outlineLevel="0" collapsed="false">
      <c r="H1105" s="0" t="n">
        <v>877.5</v>
      </c>
      <c r="I1105" s="1" t="n">
        <f aca="true">FORECAST(H1105,OFFSET(lens3y,MATCH(H1105,lens3x,1)-1,0,2),OFFSET(lens3x,MATCH(H1105,lens3x,1)-1,0,2))</f>
        <v>0.999282139427307</v>
      </c>
      <c r="P1105" s="1" t="n">
        <v>877</v>
      </c>
      <c r="Q1105" s="2" t="n">
        <f aca="true">FORECAST(P1105,OFFSET(ref3ay,MATCH(P1105,ref3x,1)-1,0,2),OFFSET(ref3x,MATCH(P1105,ref3x,1)-1,0,2))</f>
        <v>99.38762</v>
      </c>
      <c r="R1105" s="2" t="n">
        <f aca="true">FORECAST(P1105,OFFSET(ref3by,MATCH(P1105,ref3x,1)-1,0,2),OFFSET(ref3x,MATCH(P1105,ref3x,1)-1,0,2))</f>
        <v>99.13821</v>
      </c>
      <c r="S1105" s="1" t="n">
        <f aca="false">Q1105/100</f>
        <v>0.9938762</v>
      </c>
      <c r="T1105" s="1" t="n">
        <f aca="false">R1105/100</f>
        <v>0.9913821</v>
      </c>
      <c r="U1105" s="3" t="n">
        <f aca="false">T1105*S1105*I1104</f>
        <v>0.984603758323945</v>
      </c>
    </row>
    <row r="1106" customFormat="false" ht="12.8" hidden="false" customHeight="false" outlineLevel="0" collapsed="false">
      <c r="H1106" s="0" t="n">
        <v>878</v>
      </c>
      <c r="I1106" s="1" t="n">
        <f aca="true">FORECAST(H1106,OFFSET(lens3y,MATCH(H1106,lens3x,1)-1,0,2),OFFSET(lens3x,MATCH(H1106,lens3x,1)-1,0,2))</f>
        <v>0.999282139427307</v>
      </c>
      <c r="P1106" s="1" t="n">
        <v>877.5</v>
      </c>
      <c r="Q1106" s="2" t="n">
        <f aca="true">FORECAST(P1106,OFFSET(ref3ay,MATCH(P1106,ref3x,1)-1,0,2),OFFSET(ref3x,MATCH(P1106,ref3x,1)-1,0,2))</f>
        <v>99.40093</v>
      </c>
      <c r="R1106" s="2" t="n">
        <f aca="true">FORECAST(P1106,OFFSET(ref3by,MATCH(P1106,ref3x,1)-1,0,2),OFFSET(ref3x,MATCH(P1106,ref3x,1)-1,0,2))</f>
        <v>99.152645</v>
      </c>
      <c r="S1106" s="1" t="n">
        <f aca="false">Q1106/100</f>
        <v>0.9940093</v>
      </c>
      <c r="T1106" s="1" t="n">
        <f aca="false">R1106/100</f>
        <v>0.99152645</v>
      </c>
      <c r="U1106" s="3" t="n">
        <f aca="false">T1106*S1106*I1105</f>
        <v>0.984878998797686</v>
      </c>
    </row>
    <row r="1107" customFormat="false" ht="12.8" hidden="false" customHeight="false" outlineLevel="0" collapsed="false">
      <c r="H1107" s="0" t="n">
        <v>878.5</v>
      </c>
      <c r="I1107" s="1" t="n">
        <f aca="true">FORECAST(H1107,OFFSET(lens3y,MATCH(H1107,lens3x,1)-1,0,2),OFFSET(lens3x,MATCH(H1107,lens3x,1)-1,0,2))</f>
        <v>0.999282139427307</v>
      </c>
      <c r="P1107" s="1" t="n">
        <v>878</v>
      </c>
      <c r="Q1107" s="2" t="n">
        <f aca="true">FORECAST(P1107,OFFSET(ref3ay,MATCH(P1107,ref3x,1)-1,0,2),OFFSET(ref3x,MATCH(P1107,ref3x,1)-1,0,2))</f>
        <v>99.41424</v>
      </c>
      <c r="R1107" s="2" t="n">
        <f aca="true">FORECAST(P1107,OFFSET(ref3by,MATCH(P1107,ref3x,1)-1,0,2),OFFSET(ref3x,MATCH(P1107,ref3x,1)-1,0,2))</f>
        <v>99.16708</v>
      </c>
      <c r="S1107" s="1" t="n">
        <f aca="false">Q1107/100</f>
        <v>0.9941424</v>
      </c>
      <c r="T1107" s="1" t="n">
        <f aca="false">R1107/100</f>
        <v>0.9916708</v>
      </c>
      <c r="U1107" s="3" t="n">
        <f aca="false">T1107*S1107*I1106</f>
        <v>0.985154277669813</v>
      </c>
    </row>
    <row r="1108" customFormat="false" ht="12.8" hidden="false" customHeight="false" outlineLevel="0" collapsed="false">
      <c r="H1108" s="0" t="n">
        <v>879</v>
      </c>
      <c r="I1108" s="1" t="n">
        <f aca="true">FORECAST(H1108,OFFSET(lens3y,MATCH(H1108,lens3x,1)-1,0,2),OFFSET(lens3x,MATCH(H1108,lens3x,1)-1,0,2))</f>
        <v>0.999282139427307</v>
      </c>
      <c r="P1108" s="1" t="n">
        <v>878.5</v>
      </c>
      <c r="Q1108" s="2" t="n">
        <f aca="true">FORECAST(P1108,OFFSET(ref3ay,MATCH(P1108,ref3x,1)-1,0,2),OFFSET(ref3x,MATCH(P1108,ref3x,1)-1,0,2))</f>
        <v>99.42744</v>
      </c>
      <c r="R1108" s="2" t="n">
        <f aca="true">FORECAST(P1108,OFFSET(ref3by,MATCH(P1108,ref3x,1)-1,0,2),OFFSET(ref3x,MATCH(P1108,ref3x,1)-1,0,2))</f>
        <v>99.18149</v>
      </c>
      <c r="S1108" s="1" t="n">
        <f aca="false">Q1108/100</f>
        <v>0.9942744</v>
      </c>
      <c r="T1108" s="1" t="n">
        <f aca="false">R1108/100</f>
        <v>0.9918149</v>
      </c>
      <c r="U1108" s="3" t="n">
        <f aca="false">T1108*S1108*I1107</f>
        <v>0.985428256336681</v>
      </c>
    </row>
    <row r="1109" customFormat="false" ht="12.8" hidden="false" customHeight="false" outlineLevel="0" collapsed="false">
      <c r="H1109" s="0" t="n">
        <v>879.5</v>
      </c>
      <c r="I1109" s="1" t="n">
        <f aca="true">FORECAST(H1109,OFFSET(lens3y,MATCH(H1109,lens3x,1)-1,0,2),OFFSET(lens3x,MATCH(H1109,lens3x,1)-1,0,2))</f>
        <v>0.999282139427307</v>
      </c>
      <c r="P1109" s="1" t="n">
        <v>879</v>
      </c>
      <c r="Q1109" s="2" t="n">
        <f aca="true">FORECAST(P1109,OFFSET(ref3ay,MATCH(P1109,ref3x,1)-1,0,2),OFFSET(ref3x,MATCH(P1109,ref3x,1)-1,0,2))</f>
        <v>99.44064</v>
      </c>
      <c r="R1109" s="2" t="n">
        <f aca="true">FORECAST(P1109,OFFSET(ref3by,MATCH(P1109,ref3x,1)-1,0,2),OFFSET(ref3x,MATCH(P1109,ref3x,1)-1,0,2))</f>
        <v>99.1959</v>
      </c>
      <c r="S1109" s="1" t="n">
        <f aca="false">Q1109/100</f>
        <v>0.9944064</v>
      </c>
      <c r="T1109" s="1" t="n">
        <f aca="false">R1109/100</f>
        <v>0.991959</v>
      </c>
      <c r="U1109" s="3" t="n">
        <f aca="false">T1109*S1109*I1108</f>
        <v>0.98570227301864</v>
      </c>
    </row>
    <row r="1110" customFormat="false" ht="12.8" hidden="false" customHeight="false" outlineLevel="0" collapsed="false">
      <c r="H1110" s="0" t="n">
        <v>880</v>
      </c>
      <c r="I1110" s="1" t="n">
        <f aca="true">FORECAST(H1110,OFFSET(lens3y,MATCH(H1110,lens3x,1)-1,0,2),OFFSET(lens3x,MATCH(H1110,lens3x,1)-1,0,2))</f>
        <v>0.999282139427307</v>
      </c>
      <c r="P1110" s="1" t="n">
        <v>879.5</v>
      </c>
      <c r="Q1110" s="2" t="n">
        <f aca="true">FORECAST(P1110,OFFSET(ref3ay,MATCH(P1110,ref3x,1)-1,0,2),OFFSET(ref3x,MATCH(P1110,ref3x,1)-1,0,2))</f>
        <v>99.45361</v>
      </c>
      <c r="R1110" s="2" t="n">
        <f aca="true">FORECAST(P1110,OFFSET(ref3by,MATCH(P1110,ref3x,1)-1,0,2),OFFSET(ref3x,MATCH(P1110,ref3x,1)-1,0,2))</f>
        <v>99.210165</v>
      </c>
      <c r="S1110" s="1" t="n">
        <f aca="false">Q1110/100</f>
        <v>0.9945361</v>
      </c>
      <c r="T1110" s="1" t="n">
        <f aca="false">R1110/100</f>
        <v>0.99210165</v>
      </c>
      <c r="U1110" s="3" t="n">
        <f aca="false">T1110*S1110*I1109</f>
        <v>0.985972606474466</v>
      </c>
    </row>
    <row r="1111" customFormat="false" ht="12.8" hidden="false" customHeight="false" outlineLevel="0" collapsed="false">
      <c r="H1111" s="0" t="n">
        <v>880.5</v>
      </c>
      <c r="I1111" s="1" t="n">
        <f aca="true">FORECAST(H1111,OFFSET(lens3y,MATCH(H1111,lens3x,1)-1,0,2),OFFSET(lens3x,MATCH(H1111,lens3x,1)-1,0,2))</f>
        <v>0.999282139427307</v>
      </c>
      <c r="P1111" s="1" t="n">
        <v>880</v>
      </c>
      <c r="Q1111" s="2" t="n">
        <f aca="true">FORECAST(P1111,OFFSET(ref3ay,MATCH(P1111,ref3x,1)-1,0,2),OFFSET(ref3x,MATCH(P1111,ref3x,1)-1,0,2))</f>
        <v>99.46658</v>
      </c>
      <c r="R1111" s="2" t="n">
        <f aca="true">FORECAST(P1111,OFFSET(ref3by,MATCH(P1111,ref3x,1)-1,0,2),OFFSET(ref3x,MATCH(P1111,ref3x,1)-1,0,2))</f>
        <v>99.22443</v>
      </c>
      <c r="S1111" s="1" t="n">
        <f aca="false">Q1111/100</f>
        <v>0.9946658</v>
      </c>
      <c r="T1111" s="1" t="n">
        <f aca="false">R1111/100</f>
        <v>0.9922443</v>
      </c>
      <c r="U1111" s="3" t="n">
        <f aca="false">T1111*S1111*I1110</f>
        <v>0.986242976907139</v>
      </c>
    </row>
    <row r="1112" customFormat="false" ht="12.8" hidden="false" customHeight="false" outlineLevel="0" collapsed="false">
      <c r="H1112" s="0" t="n">
        <v>881</v>
      </c>
      <c r="I1112" s="1" t="n">
        <f aca="true">FORECAST(H1112,OFFSET(lens3y,MATCH(H1112,lens3x,1)-1,0,2),OFFSET(lens3x,MATCH(H1112,lens3x,1)-1,0,2))</f>
        <v>0.999282139427307</v>
      </c>
      <c r="P1112" s="1" t="n">
        <v>880.5</v>
      </c>
      <c r="Q1112" s="2" t="n">
        <f aca="true">FORECAST(P1112,OFFSET(ref3ay,MATCH(P1112,ref3x,1)-1,0,2),OFFSET(ref3x,MATCH(P1112,ref3x,1)-1,0,2))</f>
        <v>99.479315</v>
      </c>
      <c r="R1112" s="2" t="n">
        <f aca="true">FORECAST(P1112,OFFSET(ref3by,MATCH(P1112,ref3x,1)-1,0,2),OFFSET(ref3x,MATCH(P1112,ref3x,1)-1,0,2))</f>
        <v>99.23854</v>
      </c>
      <c r="S1112" s="1" t="n">
        <f aca="false">Q1112/100</f>
        <v>0.99479315</v>
      </c>
      <c r="T1112" s="1" t="n">
        <f aca="false">R1112/100</f>
        <v>0.9923854</v>
      </c>
      <c r="U1112" s="3" t="n">
        <f aca="false">T1112*S1112*I1111</f>
        <v>0.986509513058963</v>
      </c>
    </row>
    <row r="1113" customFormat="false" ht="12.8" hidden="false" customHeight="false" outlineLevel="0" collapsed="false">
      <c r="H1113" s="0" t="n">
        <v>881.5</v>
      </c>
      <c r="I1113" s="1" t="n">
        <f aca="true">FORECAST(H1113,OFFSET(lens3y,MATCH(H1113,lens3x,1)-1,0,2),OFFSET(lens3x,MATCH(H1113,lens3x,1)-1,0,2))</f>
        <v>0.999282139427307</v>
      </c>
      <c r="P1113" s="1" t="n">
        <v>881</v>
      </c>
      <c r="Q1113" s="2" t="n">
        <f aca="true">FORECAST(P1113,OFFSET(ref3ay,MATCH(P1113,ref3x,1)-1,0,2),OFFSET(ref3x,MATCH(P1113,ref3x,1)-1,0,2))</f>
        <v>99.49205</v>
      </c>
      <c r="R1113" s="2" t="n">
        <f aca="true">FORECAST(P1113,OFFSET(ref3by,MATCH(P1113,ref3x,1)-1,0,2),OFFSET(ref3x,MATCH(P1113,ref3x,1)-1,0,2))</f>
        <v>99.25265</v>
      </c>
      <c r="S1113" s="1" t="n">
        <f aca="false">Q1113/100</f>
        <v>0.9949205</v>
      </c>
      <c r="T1113" s="1" t="n">
        <f aca="false">R1113/100</f>
        <v>0.9925265</v>
      </c>
      <c r="U1113" s="3" t="n">
        <f aca="false">T1113*S1113*I1112</f>
        <v>0.986776085123159</v>
      </c>
    </row>
    <row r="1114" customFormat="false" ht="12.8" hidden="false" customHeight="false" outlineLevel="0" collapsed="false">
      <c r="H1114" s="0" t="n">
        <v>882</v>
      </c>
      <c r="I1114" s="1" t="n">
        <f aca="true">FORECAST(H1114,OFFSET(lens3y,MATCH(H1114,lens3x,1)-1,0,2),OFFSET(lens3x,MATCH(H1114,lens3x,1)-1,0,2))</f>
        <v>0.999282139427307</v>
      </c>
      <c r="P1114" s="1" t="n">
        <v>881.5</v>
      </c>
      <c r="Q1114" s="2" t="n">
        <f aca="true">FORECAST(P1114,OFFSET(ref3ay,MATCH(P1114,ref3x,1)-1,0,2),OFFSET(ref3x,MATCH(P1114,ref3x,1)-1,0,2))</f>
        <v>99.504535</v>
      </c>
      <c r="R1114" s="2" t="n">
        <f aca="true">FORECAST(P1114,OFFSET(ref3by,MATCH(P1114,ref3x,1)-1,0,2),OFFSET(ref3x,MATCH(P1114,ref3x,1)-1,0,2))</f>
        <v>99.26659</v>
      </c>
      <c r="S1114" s="1" t="n">
        <f aca="false">Q1114/100</f>
        <v>0.99504535</v>
      </c>
      <c r="T1114" s="1" t="n">
        <f aca="false">R1114/100</f>
        <v>0.9926659</v>
      </c>
      <c r="U1114" s="3" t="n">
        <f aca="false">T1114*S1114*I1113</f>
        <v>0.98703852284944</v>
      </c>
    </row>
    <row r="1115" customFormat="false" ht="12.8" hidden="false" customHeight="false" outlineLevel="0" collapsed="false">
      <c r="H1115" s="0" t="n">
        <v>882.5</v>
      </c>
      <c r="I1115" s="1" t="n">
        <f aca="true">FORECAST(H1115,OFFSET(lens3y,MATCH(H1115,lens3x,1)-1,0,2),OFFSET(lens3x,MATCH(H1115,lens3x,1)-1,0,2))</f>
        <v>0.999282139427307</v>
      </c>
      <c r="P1115" s="1" t="n">
        <v>882</v>
      </c>
      <c r="Q1115" s="2" t="n">
        <f aca="true">FORECAST(P1115,OFFSET(ref3ay,MATCH(P1115,ref3x,1)-1,0,2),OFFSET(ref3x,MATCH(P1115,ref3x,1)-1,0,2))</f>
        <v>99.51702</v>
      </c>
      <c r="R1115" s="2" t="n">
        <f aca="true">FORECAST(P1115,OFFSET(ref3by,MATCH(P1115,ref3x,1)-1,0,2),OFFSET(ref3x,MATCH(P1115,ref3x,1)-1,0,2))</f>
        <v>99.28053</v>
      </c>
      <c r="S1115" s="1" t="n">
        <f aca="false">Q1115/100</f>
        <v>0.9951702</v>
      </c>
      <c r="T1115" s="1" t="n">
        <f aca="false">R1115/100</f>
        <v>0.9928053</v>
      </c>
      <c r="U1115" s="3" t="n">
        <f aca="false">T1115*S1115*I1114</f>
        <v>0.987300995358913</v>
      </c>
    </row>
    <row r="1116" customFormat="false" ht="12.8" hidden="false" customHeight="false" outlineLevel="0" collapsed="false">
      <c r="H1116" s="0" t="n">
        <v>883</v>
      </c>
      <c r="I1116" s="1" t="n">
        <f aca="true">FORECAST(H1116,OFFSET(lens3y,MATCH(H1116,lens3x,1)-1,0,2),OFFSET(lens3x,MATCH(H1116,lens3x,1)-1,0,2))</f>
        <v>0.999282139427307</v>
      </c>
      <c r="P1116" s="1" t="n">
        <v>882.5</v>
      </c>
      <c r="Q1116" s="2" t="n">
        <f aca="true">FORECAST(P1116,OFFSET(ref3ay,MATCH(P1116,ref3x,1)-1,0,2),OFFSET(ref3x,MATCH(P1116,ref3x,1)-1,0,2))</f>
        <v>99.52915</v>
      </c>
      <c r="R1116" s="2" t="n">
        <f aca="true">FORECAST(P1116,OFFSET(ref3by,MATCH(P1116,ref3x,1)-1,0,2),OFFSET(ref3x,MATCH(P1116,ref3x,1)-1,0,2))</f>
        <v>99.294195</v>
      </c>
      <c r="S1116" s="1" t="n">
        <f aca="false">Q1116/100</f>
        <v>0.9952915</v>
      </c>
      <c r="T1116" s="1" t="n">
        <f aca="false">R1116/100</f>
        <v>0.99294195</v>
      </c>
      <c r="U1116" s="3" t="n">
        <f aca="false">T1116*S1116*I1115</f>
        <v>0.987557245141517</v>
      </c>
    </row>
    <row r="1117" customFormat="false" ht="12.8" hidden="false" customHeight="false" outlineLevel="0" collapsed="false">
      <c r="H1117" s="0" t="n">
        <v>883.5</v>
      </c>
      <c r="I1117" s="1" t="n">
        <f aca="true">FORECAST(H1117,OFFSET(lens3y,MATCH(H1117,lens3x,1)-1,0,2),OFFSET(lens3x,MATCH(H1117,lens3x,1)-1,0,2))</f>
        <v>0.999282139427307</v>
      </c>
      <c r="P1117" s="1" t="n">
        <v>883</v>
      </c>
      <c r="Q1117" s="2" t="n">
        <f aca="true">FORECAST(P1117,OFFSET(ref3ay,MATCH(P1117,ref3x,1)-1,0,2),OFFSET(ref3x,MATCH(P1117,ref3x,1)-1,0,2))</f>
        <v>99.54128</v>
      </c>
      <c r="R1117" s="2" t="n">
        <f aca="true">FORECAST(P1117,OFFSET(ref3by,MATCH(P1117,ref3x,1)-1,0,2),OFFSET(ref3x,MATCH(P1117,ref3x,1)-1,0,2))</f>
        <v>99.30786</v>
      </c>
      <c r="S1117" s="1" t="n">
        <f aca="false">Q1117/100</f>
        <v>0.9954128</v>
      </c>
      <c r="T1117" s="1" t="n">
        <f aca="false">R1117/100</f>
        <v>0.9930786</v>
      </c>
      <c r="U1117" s="3" t="n">
        <f aca="false">T1117*S1117*I1116</f>
        <v>0.987813528051611</v>
      </c>
    </row>
    <row r="1118" customFormat="false" ht="12.8" hidden="false" customHeight="false" outlineLevel="0" collapsed="false">
      <c r="H1118" s="0" t="n">
        <v>884</v>
      </c>
      <c r="I1118" s="1" t="n">
        <f aca="true">FORECAST(H1118,OFFSET(lens3y,MATCH(H1118,lens3x,1)-1,0,2),OFFSET(lens3x,MATCH(H1118,lens3x,1)-1,0,2))</f>
        <v>0.999282139427307</v>
      </c>
      <c r="P1118" s="1" t="n">
        <v>883.5</v>
      </c>
      <c r="Q1118" s="2" t="n">
        <f aca="true">FORECAST(P1118,OFFSET(ref3ay,MATCH(P1118,ref3x,1)-1,0,2),OFFSET(ref3x,MATCH(P1118,ref3x,1)-1,0,2))</f>
        <v>99.55314</v>
      </c>
      <c r="R1118" s="2" t="n">
        <f aca="true">FORECAST(P1118,OFFSET(ref3by,MATCH(P1118,ref3x,1)-1,0,2),OFFSET(ref3x,MATCH(P1118,ref3x,1)-1,0,2))</f>
        <v>99.321335</v>
      </c>
      <c r="S1118" s="1" t="n">
        <f aca="false">Q1118/100</f>
        <v>0.9955314</v>
      </c>
      <c r="T1118" s="1" t="n">
        <f aca="false">R1118/100</f>
        <v>0.99321335</v>
      </c>
      <c r="U1118" s="3" t="n">
        <f aca="false">T1118*S1118*I1117</f>
        <v>0.988065274181276</v>
      </c>
    </row>
    <row r="1119" customFormat="false" ht="12.8" hidden="false" customHeight="false" outlineLevel="0" collapsed="false">
      <c r="H1119" s="0" t="n">
        <v>884.5</v>
      </c>
      <c r="I1119" s="1" t="n">
        <f aca="true">FORECAST(H1119,OFFSET(lens3y,MATCH(H1119,lens3x,1)-1,0,2),OFFSET(lens3x,MATCH(H1119,lens3x,1)-1,0,2))</f>
        <v>0.999282139427307</v>
      </c>
      <c r="P1119" s="1" t="n">
        <v>884</v>
      </c>
      <c r="Q1119" s="2" t="n">
        <f aca="true">FORECAST(P1119,OFFSET(ref3ay,MATCH(P1119,ref3x,1)-1,0,2),OFFSET(ref3x,MATCH(P1119,ref3x,1)-1,0,2))</f>
        <v>99.565</v>
      </c>
      <c r="R1119" s="2" t="n">
        <f aca="true">FORECAST(P1119,OFFSET(ref3by,MATCH(P1119,ref3x,1)-1,0,2),OFFSET(ref3x,MATCH(P1119,ref3x,1)-1,0,2))</f>
        <v>99.33481</v>
      </c>
      <c r="S1119" s="1" t="n">
        <f aca="false">Q1119/100</f>
        <v>0.99565</v>
      </c>
      <c r="T1119" s="1" t="n">
        <f aca="false">R1119/100</f>
        <v>0.9933481</v>
      </c>
      <c r="U1119" s="3" t="n">
        <f aca="false">T1119*S1119*I1118</f>
        <v>0.988317052250697</v>
      </c>
    </row>
    <row r="1120" customFormat="false" ht="12.8" hidden="false" customHeight="false" outlineLevel="0" collapsed="false">
      <c r="H1120" s="0" t="n">
        <v>885</v>
      </c>
      <c r="I1120" s="1" t="n">
        <f aca="true">FORECAST(H1120,OFFSET(lens3y,MATCH(H1120,lens3x,1)-1,0,2),OFFSET(lens3x,MATCH(H1120,lens3x,1)-1,0,2))</f>
        <v>0.999282139427307</v>
      </c>
      <c r="P1120" s="1" t="n">
        <v>884.5</v>
      </c>
      <c r="Q1120" s="2" t="n">
        <f aca="true">FORECAST(P1120,OFFSET(ref3ay,MATCH(P1120,ref3x,1)-1,0,2),OFFSET(ref3x,MATCH(P1120,ref3x,1)-1,0,2))</f>
        <v>99.576585</v>
      </c>
      <c r="R1120" s="2" t="n">
        <f aca="true">FORECAST(P1120,OFFSET(ref3by,MATCH(P1120,ref3x,1)-1,0,2),OFFSET(ref3x,MATCH(P1120,ref3x,1)-1,0,2))</f>
        <v>99.34809</v>
      </c>
      <c r="S1120" s="1" t="n">
        <f aca="false">Q1120/100</f>
        <v>0.99576585</v>
      </c>
      <c r="T1120" s="1" t="n">
        <f aca="false">R1120/100</f>
        <v>0.9934809</v>
      </c>
      <c r="U1120" s="3" t="n">
        <f aca="false">T1120*S1120*I1119</f>
        <v>0.98856419179378</v>
      </c>
    </row>
    <row r="1121" customFormat="false" ht="12.8" hidden="false" customHeight="false" outlineLevel="0" collapsed="false">
      <c r="H1121" s="0" t="n">
        <v>885.5</v>
      </c>
      <c r="I1121" s="1" t="n">
        <f aca="true">FORECAST(H1121,OFFSET(lens3y,MATCH(H1121,lens3x,1)-1,0,2),OFFSET(lens3x,MATCH(H1121,lens3x,1)-1,0,2))</f>
        <v>0.999282139427307</v>
      </c>
      <c r="P1121" s="1" t="n">
        <v>885</v>
      </c>
      <c r="Q1121" s="2" t="n">
        <f aca="true">FORECAST(P1121,OFFSET(ref3ay,MATCH(P1121,ref3x,1)-1,0,2),OFFSET(ref3x,MATCH(P1121,ref3x,1)-1,0,2))</f>
        <v>99.58817</v>
      </c>
      <c r="R1121" s="2" t="n">
        <f aca="true">FORECAST(P1121,OFFSET(ref3by,MATCH(P1121,ref3x,1)-1,0,2),OFFSET(ref3x,MATCH(P1121,ref3x,1)-1,0,2))</f>
        <v>99.36137</v>
      </c>
      <c r="S1121" s="1" t="n">
        <f aca="false">Q1121/100</f>
        <v>0.9958817</v>
      </c>
      <c r="T1121" s="1" t="n">
        <f aca="false">R1121/100</f>
        <v>0.9936137</v>
      </c>
      <c r="U1121" s="3" t="n">
        <f aca="false">T1121*S1121*I1120</f>
        <v>0.988811362084534</v>
      </c>
    </row>
    <row r="1122" customFormat="false" ht="12.8" hidden="false" customHeight="false" outlineLevel="0" collapsed="false">
      <c r="H1122" s="0" t="n">
        <v>886</v>
      </c>
      <c r="I1122" s="1" t="n">
        <f aca="true">FORECAST(H1122,OFFSET(lens3y,MATCH(H1122,lens3x,1)-1,0,2),OFFSET(lens3x,MATCH(H1122,lens3x,1)-1,0,2))</f>
        <v>0.999282139427307</v>
      </c>
      <c r="P1122" s="1" t="n">
        <v>885.5</v>
      </c>
      <c r="Q1122" s="2" t="n">
        <f aca="true">FORECAST(P1122,OFFSET(ref3ay,MATCH(P1122,ref3x,1)-1,0,2),OFFSET(ref3x,MATCH(P1122,ref3x,1)-1,0,2))</f>
        <v>99.59954</v>
      </c>
      <c r="R1122" s="2" t="n">
        <f aca="true">FORECAST(P1122,OFFSET(ref3by,MATCH(P1122,ref3x,1)-1,0,2),OFFSET(ref3x,MATCH(P1122,ref3x,1)-1,0,2))</f>
        <v>99.37452</v>
      </c>
      <c r="S1122" s="1" t="n">
        <f aca="false">Q1122/100</f>
        <v>0.9959954</v>
      </c>
      <c r="T1122" s="1" t="n">
        <f aca="false">R1122/100</f>
        <v>0.9937452</v>
      </c>
      <c r="U1122" s="3" t="n">
        <f aca="false">T1122*S1122*I1121</f>
        <v>0.989055134237195</v>
      </c>
    </row>
    <row r="1123" customFormat="false" ht="12.8" hidden="false" customHeight="false" outlineLevel="0" collapsed="false">
      <c r="H1123" s="0" t="n">
        <v>886.5</v>
      </c>
      <c r="I1123" s="1" t="n">
        <f aca="true">FORECAST(H1123,OFFSET(lens3y,MATCH(H1123,lens3x,1)-1,0,2),OFFSET(lens3x,MATCH(H1123,lens3x,1)-1,0,2))</f>
        <v>0.999282139427307</v>
      </c>
      <c r="P1123" s="1" t="n">
        <v>886</v>
      </c>
      <c r="Q1123" s="2" t="n">
        <f aca="true">FORECAST(P1123,OFFSET(ref3ay,MATCH(P1123,ref3x,1)-1,0,2),OFFSET(ref3x,MATCH(P1123,ref3x,1)-1,0,2))</f>
        <v>99.61091</v>
      </c>
      <c r="R1123" s="2" t="n">
        <f aca="true">FORECAST(P1123,OFFSET(ref3by,MATCH(P1123,ref3x,1)-1,0,2),OFFSET(ref3x,MATCH(P1123,ref3x,1)-1,0,2))</f>
        <v>99.38767</v>
      </c>
      <c r="S1123" s="1" t="n">
        <f aca="false">Q1123/100</f>
        <v>0.9961091</v>
      </c>
      <c r="T1123" s="1" t="n">
        <f aca="false">R1123/100</f>
        <v>0.9938767</v>
      </c>
      <c r="U1123" s="3" t="n">
        <f aca="false">T1123*S1123*I1122</f>
        <v>0.989298936271489</v>
      </c>
    </row>
    <row r="1124" customFormat="false" ht="12.8" hidden="false" customHeight="false" outlineLevel="0" collapsed="false">
      <c r="H1124" s="0" t="n">
        <v>887</v>
      </c>
      <c r="I1124" s="1" t="n">
        <f aca="true">FORECAST(H1124,OFFSET(lens3y,MATCH(H1124,lens3x,1)-1,0,2),OFFSET(lens3x,MATCH(H1124,lens3x,1)-1,0,2))</f>
        <v>0.999282139427307</v>
      </c>
      <c r="P1124" s="1" t="n">
        <v>886.5</v>
      </c>
      <c r="Q1124" s="2" t="n">
        <f aca="true">FORECAST(P1124,OFFSET(ref3ay,MATCH(P1124,ref3x,1)-1,0,2),OFFSET(ref3x,MATCH(P1124,ref3x,1)-1,0,2))</f>
        <v>99.621975</v>
      </c>
      <c r="R1124" s="2" t="n">
        <f aca="true">FORECAST(P1124,OFFSET(ref3by,MATCH(P1124,ref3x,1)-1,0,2),OFFSET(ref3x,MATCH(P1124,ref3x,1)-1,0,2))</f>
        <v>99.40061</v>
      </c>
      <c r="S1124" s="1" t="n">
        <f aca="false">Q1124/100</f>
        <v>0.99621975</v>
      </c>
      <c r="T1124" s="1" t="n">
        <f aca="false">R1124/100</f>
        <v>0.9940061</v>
      </c>
      <c r="U1124" s="3" t="n">
        <f aca="false">T1124*S1124*I1123</f>
        <v>0.989537648079097</v>
      </c>
    </row>
    <row r="1125" customFormat="false" ht="12.8" hidden="false" customHeight="false" outlineLevel="0" collapsed="false">
      <c r="H1125" s="0" t="n">
        <v>887.5</v>
      </c>
      <c r="I1125" s="1" t="n">
        <f aca="true">FORECAST(H1125,OFFSET(lens3y,MATCH(H1125,lens3x,1)-1,0,2),OFFSET(lens3x,MATCH(H1125,lens3x,1)-1,0,2))</f>
        <v>0.999282139427307</v>
      </c>
      <c r="P1125" s="1" t="n">
        <v>887</v>
      </c>
      <c r="Q1125" s="2" t="n">
        <f aca="true">FORECAST(P1125,OFFSET(ref3ay,MATCH(P1125,ref3x,1)-1,0,2),OFFSET(ref3x,MATCH(P1125,ref3x,1)-1,0,2))</f>
        <v>99.63304</v>
      </c>
      <c r="R1125" s="2" t="n">
        <f aca="true">FORECAST(P1125,OFFSET(ref3by,MATCH(P1125,ref3x,1)-1,0,2),OFFSET(ref3x,MATCH(P1125,ref3x,1)-1,0,2))</f>
        <v>99.41355</v>
      </c>
      <c r="S1125" s="1" t="n">
        <f aca="false">Q1125/100</f>
        <v>0.9963304</v>
      </c>
      <c r="T1125" s="1" t="n">
        <f aca="false">R1125/100</f>
        <v>0.9941355</v>
      </c>
      <c r="U1125" s="3" t="n">
        <f aca="false">T1125*S1125*I1124</f>
        <v>0.989776388502369</v>
      </c>
    </row>
    <row r="1126" customFormat="false" ht="12.8" hidden="false" customHeight="false" outlineLevel="0" collapsed="false">
      <c r="H1126" s="0" t="n">
        <v>888</v>
      </c>
      <c r="I1126" s="1" t="n">
        <f aca="true">FORECAST(H1126,OFFSET(lens3y,MATCH(H1126,lens3x,1)-1,0,2),OFFSET(lens3x,MATCH(H1126,lens3x,1)-1,0,2))</f>
        <v>0.999282139427307</v>
      </c>
      <c r="P1126" s="1" t="n">
        <v>887.5</v>
      </c>
      <c r="Q1126" s="2" t="n">
        <f aca="true">FORECAST(P1126,OFFSET(ref3ay,MATCH(P1126,ref3x,1)-1,0,2),OFFSET(ref3x,MATCH(P1126,ref3x,1)-1,0,2))</f>
        <v>99.6438</v>
      </c>
      <c r="R1126" s="2" t="n">
        <f aca="true">FORECAST(P1126,OFFSET(ref3by,MATCH(P1126,ref3x,1)-1,0,2),OFFSET(ref3x,MATCH(P1126,ref3x,1)-1,0,2))</f>
        <v>99.426255</v>
      </c>
      <c r="S1126" s="1" t="n">
        <f aca="false">Q1126/100</f>
        <v>0.996438</v>
      </c>
      <c r="T1126" s="1" t="n">
        <f aca="false">R1126/100</f>
        <v>0.99426255</v>
      </c>
      <c r="U1126" s="3" t="n">
        <f aca="false">T1126*S1126*I1125</f>
        <v>0.990009787261939</v>
      </c>
    </row>
    <row r="1127" customFormat="false" ht="12.8" hidden="false" customHeight="false" outlineLevel="0" collapsed="false">
      <c r="H1127" s="0" t="n">
        <v>888.5</v>
      </c>
      <c r="I1127" s="1" t="n">
        <f aca="true">FORECAST(H1127,OFFSET(lens3y,MATCH(H1127,lens3x,1)-1,0,2),OFFSET(lens3x,MATCH(H1127,lens3x,1)-1,0,2))</f>
        <v>0.999282139427307</v>
      </c>
      <c r="P1127" s="1" t="n">
        <v>888</v>
      </c>
      <c r="Q1127" s="2" t="n">
        <f aca="true">FORECAST(P1127,OFFSET(ref3ay,MATCH(P1127,ref3x,1)-1,0,2),OFFSET(ref3x,MATCH(P1127,ref3x,1)-1,0,2))</f>
        <v>99.65456</v>
      </c>
      <c r="R1127" s="2" t="n">
        <f aca="true">FORECAST(P1127,OFFSET(ref3by,MATCH(P1127,ref3x,1)-1,0,2),OFFSET(ref3x,MATCH(P1127,ref3x,1)-1,0,2))</f>
        <v>99.43896</v>
      </c>
      <c r="S1127" s="1" t="n">
        <f aca="false">Q1127/100</f>
        <v>0.9965456</v>
      </c>
      <c r="T1127" s="1" t="n">
        <f aca="false">R1127/100</f>
        <v>0.9943896</v>
      </c>
      <c r="U1127" s="3" t="n">
        <f aca="false">T1127*S1127*I1126</f>
        <v>0.990243213343042</v>
      </c>
    </row>
    <row r="1128" customFormat="false" ht="12.8" hidden="false" customHeight="false" outlineLevel="0" collapsed="false">
      <c r="H1128" s="0" t="n">
        <v>889</v>
      </c>
      <c r="I1128" s="1" t="n">
        <f aca="true">FORECAST(H1128,OFFSET(lens3y,MATCH(H1128,lens3x,1)-1,0,2),OFFSET(lens3x,MATCH(H1128,lens3x,1)-1,0,2))</f>
        <v>0.999282139427307</v>
      </c>
      <c r="P1128" s="1" t="n">
        <v>888.5</v>
      </c>
      <c r="Q1128" s="2" t="n">
        <f aca="true">FORECAST(P1128,OFFSET(ref3ay,MATCH(P1128,ref3x,1)-1,0,2),OFFSET(ref3x,MATCH(P1128,ref3x,1)-1,0,2))</f>
        <v>99.664905</v>
      </c>
      <c r="R1128" s="2" t="n">
        <f aca="true">FORECAST(P1128,OFFSET(ref3by,MATCH(P1128,ref3x,1)-1,0,2),OFFSET(ref3x,MATCH(P1128,ref3x,1)-1,0,2))</f>
        <v>99.451325</v>
      </c>
      <c r="S1128" s="1" t="n">
        <f aca="false">Q1128/100</f>
        <v>0.99664905</v>
      </c>
      <c r="T1128" s="1" t="n">
        <f aca="false">R1128/100</f>
        <v>0.99451325</v>
      </c>
      <c r="U1128" s="3" t="n">
        <f aca="false">T1128*S1128*I1127</f>
        <v>0.990469156290144</v>
      </c>
    </row>
    <row r="1129" customFormat="false" ht="12.8" hidden="false" customHeight="false" outlineLevel="0" collapsed="false">
      <c r="H1129" s="0" t="n">
        <v>889.5</v>
      </c>
      <c r="I1129" s="1" t="n">
        <f aca="true">FORECAST(H1129,OFFSET(lens3y,MATCH(H1129,lens3x,1)-1,0,2),OFFSET(lens3x,MATCH(H1129,lens3x,1)-1,0,2))</f>
        <v>0.999282139427307</v>
      </c>
      <c r="P1129" s="1" t="n">
        <v>889</v>
      </c>
      <c r="Q1129" s="2" t="n">
        <f aca="true">FORECAST(P1129,OFFSET(ref3ay,MATCH(P1129,ref3x,1)-1,0,2),OFFSET(ref3x,MATCH(P1129,ref3x,1)-1,0,2))</f>
        <v>99.67525</v>
      </c>
      <c r="R1129" s="2" t="n">
        <f aca="true">FORECAST(P1129,OFFSET(ref3by,MATCH(P1129,ref3x,1)-1,0,2),OFFSET(ref3x,MATCH(P1129,ref3x,1)-1,0,2))</f>
        <v>99.46369</v>
      </c>
      <c r="S1129" s="1" t="n">
        <f aca="false">Q1129/100</f>
        <v>0.9967525</v>
      </c>
      <c r="T1129" s="1" t="n">
        <f aca="false">R1129/100</f>
        <v>0.9946369</v>
      </c>
      <c r="U1129" s="3" t="n">
        <f aca="false">T1129*S1129*I1128</f>
        <v>0.990695124802066</v>
      </c>
    </row>
    <row r="1130" customFormat="false" ht="12.8" hidden="false" customHeight="false" outlineLevel="0" collapsed="false">
      <c r="H1130" s="0" t="n">
        <v>890</v>
      </c>
      <c r="I1130" s="1" t="n">
        <f aca="true">FORECAST(H1130,OFFSET(lens3y,MATCH(H1130,lens3x,1)-1,0,2),OFFSET(lens3x,MATCH(H1130,lens3x,1)-1,0,2))</f>
        <v>0.999282139427307</v>
      </c>
      <c r="P1130" s="1" t="n">
        <v>889.5</v>
      </c>
      <c r="Q1130" s="2" t="n">
        <f aca="true">FORECAST(P1130,OFFSET(ref3ay,MATCH(P1130,ref3x,1)-1,0,2),OFFSET(ref3x,MATCH(P1130,ref3x,1)-1,0,2))</f>
        <v>99.68527</v>
      </c>
      <c r="R1130" s="2" t="n">
        <f aca="true">FORECAST(P1130,OFFSET(ref3by,MATCH(P1130,ref3x,1)-1,0,2),OFFSET(ref3x,MATCH(P1130,ref3x,1)-1,0,2))</f>
        <v>99.47582</v>
      </c>
      <c r="S1130" s="1" t="n">
        <f aca="false">Q1130/100</f>
        <v>0.9968527</v>
      </c>
      <c r="T1130" s="1" t="n">
        <f aca="false">R1130/100</f>
        <v>0.9947582</v>
      </c>
      <c r="U1130" s="3" t="n">
        <f aca="false">T1130*S1130*I1129</f>
        <v>0.99091554730566</v>
      </c>
    </row>
    <row r="1131" customFormat="false" ht="12.8" hidden="false" customHeight="false" outlineLevel="0" collapsed="false">
      <c r="H1131" s="0" t="n">
        <v>890.5</v>
      </c>
      <c r="I1131" s="1" t="n">
        <f aca="true">FORECAST(H1131,OFFSET(lens3y,MATCH(H1131,lens3x,1)-1,0,2),OFFSET(lens3x,MATCH(H1131,lens3x,1)-1,0,2))</f>
        <v>0.999282139427307</v>
      </c>
      <c r="P1131" s="1" t="n">
        <v>890</v>
      </c>
      <c r="Q1131" s="2" t="n">
        <f aca="true">FORECAST(P1131,OFFSET(ref3ay,MATCH(P1131,ref3x,1)-1,0,2),OFFSET(ref3x,MATCH(P1131,ref3x,1)-1,0,2))</f>
        <v>99.69529</v>
      </c>
      <c r="R1131" s="2" t="n">
        <f aca="true">FORECAST(P1131,OFFSET(ref3by,MATCH(P1131,ref3x,1)-1,0,2),OFFSET(ref3x,MATCH(P1131,ref3x,1)-1,0,2))</f>
        <v>99.48795</v>
      </c>
      <c r="S1131" s="1" t="n">
        <f aca="false">Q1131/100</f>
        <v>0.9969529</v>
      </c>
      <c r="T1131" s="1" t="n">
        <f aca="false">R1131/100</f>
        <v>0.9948795</v>
      </c>
      <c r="U1131" s="3" t="n">
        <f aca="false">T1131*S1131*I1130</f>
        <v>0.991135994100325</v>
      </c>
    </row>
    <row r="1132" customFormat="false" ht="12.8" hidden="false" customHeight="false" outlineLevel="0" collapsed="false">
      <c r="H1132" s="0" t="n">
        <v>891</v>
      </c>
      <c r="I1132" s="1" t="n">
        <f aca="true">FORECAST(H1132,OFFSET(lens3y,MATCH(H1132,lens3x,1)-1,0,2),OFFSET(lens3x,MATCH(H1132,lens3x,1)-1,0,2))</f>
        <v>0.999282139427307</v>
      </c>
      <c r="P1132" s="1" t="n">
        <v>890.5</v>
      </c>
      <c r="Q1132" s="2" t="n">
        <f aca="true">FORECAST(P1132,OFFSET(ref3ay,MATCH(P1132,ref3x,1)-1,0,2),OFFSET(ref3x,MATCH(P1132,ref3x,1)-1,0,2))</f>
        <v>99.70497</v>
      </c>
      <c r="R1132" s="2" t="n">
        <f aca="true">FORECAST(P1132,OFFSET(ref3by,MATCH(P1132,ref3x,1)-1,0,2),OFFSET(ref3x,MATCH(P1132,ref3x,1)-1,0,2))</f>
        <v>99.49981</v>
      </c>
      <c r="S1132" s="1" t="n">
        <f aca="false">Q1132/100</f>
        <v>0.9970497</v>
      </c>
      <c r="T1132" s="1" t="n">
        <f aca="false">R1132/100</f>
        <v>0.9949981</v>
      </c>
      <c r="U1132" s="3" t="n">
        <f aca="false">T1132*S1132*I1131</f>
        <v>0.991350394510179</v>
      </c>
    </row>
    <row r="1133" customFormat="false" ht="12.8" hidden="false" customHeight="false" outlineLevel="0" collapsed="false">
      <c r="H1133" s="0" t="n">
        <v>891.5</v>
      </c>
      <c r="I1133" s="1" t="n">
        <f aca="true">FORECAST(H1133,OFFSET(lens3y,MATCH(H1133,lens3x,1)-1,0,2),OFFSET(lens3x,MATCH(H1133,lens3x,1)-1,0,2))</f>
        <v>0.999282139427307</v>
      </c>
      <c r="P1133" s="1" t="n">
        <v>891</v>
      </c>
      <c r="Q1133" s="2" t="n">
        <f aca="true">FORECAST(P1133,OFFSET(ref3ay,MATCH(P1133,ref3x,1)-1,0,2),OFFSET(ref3x,MATCH(P1133,ref3x,1)-1,0,2))</f>
        <v>99.71465</v>
      </c>
      <c r="R1133" s="2" t="n">
        <f aca="true">FORECAST(P1133,OFFSET(ref3by,MATCH(P1133,ref3x,1)-1,0,2),OFFSET(ref3x,MATCH(P1133,ref3x,1)-1,0,2))</f>
        <v>99.51167</v>
      </c>
      <c r="S1133" s="1" t="n">
        <f aca="false">Q1133/100</f>
        <v>0.9971465</v>
      </c>
      <c r="T1133" s="1" t="n">
        <f aca="false">R1133/100</f>
        <v>0.9951167</v>
      </c>
      <c r="U1133" s="3" t="n">
        <f aca="false">T1133*S1133*I1132</f>
        <v>0.99156481786451</v>
      </c>
    </row>
    <row r="1134" customFormat="false" ht="12.8" hidden="false" customHeight="false" outlineLevel="0" collapsed="false">
      <c r="H1134" s="0" t="n">
        <v>892</v>
      </c>
      <c r="I1134" s="1" t="n">
        <f aca="true">FORECAST(H1134,OFFSET(lens3y,MATCH(H1134,lens3x,1)-1,0,2),OFFSET(lens3x,MATCH(H1134,lens3x,1)-1,0,2))</f>
        <v>0.999282139427307</v>
      </c>
      <c r="P1134" s="1" t="n">
        <v>891.5</v>
      </c>
      <c r="Q1134" s="2" t="n">
        <f aca="true">FORECAST(P1134,OFFSET(ref3ay,MATCH(P1134,ref3x,1)-1,0,2),OFFSET(ref3x,MATCH(P1134,ref3x,1)-1,0,2))</f>
        <v>99.72398</v>
      </c>
      <c r="R1134" s="2" t="n">
        <f aca="true">FORECAST(P1134,OFFSET(ref3by,MATCH(P1134,ref3x,1)-1,0,2),OFFSET(ref3x,MATCH(P1134,ref3x,1)-1,0,2))</f>
        <v>99.52327</v>
      </c>
      <c r="S1134" s="1" t="n">
        <f aca="false">Q1134/100</f>
        <v>0.9972398</v>
      </c>
      <c r="T1134" s="1" t="n">
        <f aca="false">R1134/100</f>
        <v>0.9952327</v>
      </c>
      <c r="U1134" s="3" t="n">
        <f aca="false">T1134*S1134*I1133</f>
        <v>0.991773192378115</v>
      </c>
    </row>
    <row r="1135" customFormat="false" ht="12.8" hidden="false" customHeight="false" outlineLevel="0" collapsed="false">
      <c r="H1135" s="0" t="n">
        <v>892.5</v>
      </c>
      <c r="I1135" s="1" t="n">
        <f aca="true">FORECAST(H1135,OFFSET(lens3y,MATCH(H1135,lens3x,1)-1,0,2),OFFSET(lens3x,MATCH(H1135,lens3x,1)-1,0,2))</f>
        <v>0.999282139427307</v>
      </c>
      <c r="P1135" s="1" t="n">
        <v>892</v>
      </c>
      <c r="Q1135" s="2" t="n">
        <f aca="true">FORECAST(P1135,OFFSET(ref3ay,MATCH(P1135,ref3x,1)-1,0,2),OFFSET(ref3x,MATCH(P1135,ref3x,1)-1,0,2))</f>
        <v>99.73331</v>
      </c>
      <c r="R1135" s="2" t="n">
        <f aca="true">FORECAST(P1135,OFFSET(ref3by,MATCH(P1135,ref3x,1)-1,0,2),OFFSET(ref3x,MATCH(P1135,ref3x,1)-1,0,2))</f>
        <v>99.53487</v>
      </c>
      <c r="S1135" s="1" t="n">
        <f aca="false">Q1135/100</f>
        <v>0.9973331</v>
      </c>
      <c r="T1135" s="1" t="n">
        <f aca="false">R1135/100</f>
        <v>0.9953487</v>
      </c>
      <c r="U1135" s="3" t="n">
        <f aca="false">T1135*S1135*I1134</f>
        <v>0.991981588521781</v>
      </c>
    </row>
    <row r="1136" customFormat="false" ht="12.8" hidden="false" customHeight="false" outlineLevel="0" collapsed="false">
      <c r="H1136" s="0" t="n">
        <v>893</v>
      </c>
      <c r="I1136" s="1" t="n">
        <f aca="true">FORECAST(H1136,OFFSET(lens3y,MATCH(H1136,lens3x,1)-1,0,2),OFFSET(lens3x,MATCH(H1136,lens3x,1)-1,0,2))</f>
        <v>0.999282139427307</v>
      </c>
      <c r="P1136" s="1" t="n">
        <v>892.5</v>
      </c>
      <c r="Q1136" s="2" t="n">
        <f aca="true">FORECAST(P1136,OFFSET(ref3ay,MATCH(P1136,ref3x,1)-1,0,2),OFFSET(ref3x,MATCH(P1136,ref3x,1)-1,0,2))</f>
        <v>99.742405</v>
      </c>
      <c r="R1136" s="2" t="n">
        <f aca="true">FORECAST(P1136,OFFSET(ref3by,MATCH(P1136,ref3x,1)-1,0,2),OFFSET(ref3x,MATCH(P1136,ref3x,1)-1,0,2))</f>
        <v>99.54634</v>
      </c>
      <c r="S1136" s="1" t="n">
        <f aca="false">Q1136/100</f>
        <v>0.99742405</v>
      </c>
      <c r="T1136" s="1" t="n">
        <f aca="false">R1136/100</f>
        <v>0.9954634</v>
      </c>
      <c r="U1136" s="3" t="n">
        <f aca="false">T1136*S1136*I1135</f>
        <v>0.992186372912335</v>
      </c>
    </row>
    <row r="1137" customFormat="false" ht="12.8" hidden="false" customHeight="false" outlineLevel="0" collapsed="false">
      <c r="H1137" s="0" t="n">
        <v>893.5</v>
      </c>
      <c r="I1137" s="1" t="n">
        <f aca="true">FORECAST(H1137,OFFSET(lens3y,MATCH(H1137,lens3x,1)-1,0,2),OFFSET(lens3x,MATCH(H1137,lens3x,1)-1,0,2))</f>
        <v>0.999282139427307</v>
      </c>
      <c r="P1137" s="1" t="n">
        <v>893</v>
      </c>
      <c r="Q1137" s="2" t="n">
        <f aca="true">FORECAST(P1137,OFFSET(ref3ay,MATCH(P1137,ref3x,1)-1,0,2),OFFSET(ref3x,MATCH(P1137,ref3x,1)-1,0,2))</f>
        <v>99.7515</v>
      </c>
      <c r="R1137" s="2" t="n">
        <f aca="true">FORECAST(P1137,OFFSET(ref3by,MATCH(P1137,ref3x,1)-1,0,2),OFFSET(ref3x,MATCH(P1137,ref3x,1)-1,0,2))</f>
        <v>99.55781</v>
      </c>
      <c r="S1137" s="1" t="n">
        <f aca="false">Q1137/100</f>
        <v>0.997515</v>
      </c>
      <c r="T1137" s="1" t="n">
        <f aca="false">R1137/100</f>
        <v>0.9955781</v>
      </c>
      <c r="U1137" s="3" t="n">
        <f aca="false">T1137*S1137*I1136</f>
        <v>0.992391178151842</v>
      </c>
    </row>
    <row r="1138" customFormat="false" ht="12.8" hidden="false" customHeight="false" outlineLevel="0" collapsed="false">
      <c r="H1138" s="0" t="n">
        <v>894</v>
      </c>
      <c r="I1138" s="1" t="n">
        <f aca="true">FORECAST(H1138,OFFSET(lens3y,MATCH(H1138,lens3x,1)-1,0,2),OFFSET(lens3x,MATCH(H1138,lens3x,1)-1,0,2))</f>
        <v>0.999282139427307</v>
      </c>
      <c r="P1138" s="1" t="n">
        <v>893.5</v>
      </c>
      <c r="Q1138" s="2" t="n">
        <f aca="true">FORECAST(P1138,OFFSET(ref3ay,MATCH(P1138,ref3x,1)-1,0,2),OFFSET(ref3x,MATCH(P1138,ref3x,1)-1,0,2))</f>
        <v>99.760215</v>
      </c>
      <c r="R1138" s="2" t="n">
        <f aca="true">FORECAST(P1138,OFFSET(ref3by,MATCH(P1138,ref3x,1)-1,0,2),OFFSET(ref3x,MATCH(P1138,ref3x,1)-1,0,2))</f>
        <v>99.56898</v>
      </c>
      <c r="S1138" s="1" t="n">
        <f aca="false">Q1138/100</f>
        <v>0.99760215</v>
      </c>
      <c r="T1138" s="1" t="n">
        <f aca="false">R1138/100</f>
        <v>0.9956898</v>
      </c>
      <c r="U1138" s="3" t="n">
        <f aca="false">T1138*S1138*I1137</f>
        <v>0.99258923266575</v>
      </c>
    </row>
    <row r="1139" customFormat="false" ht="12.8" hidden="false" customHeight="false" outlineLevel="0" collapsed="false">
      <c r="H1139" s="0" t="n">
        <v>894.5</v>
      </c>
      <c r="I1139" s="1" t="n">
        <f aca="true">FORECAST(H1139,OFFSET(lens3y,MATCH(H1139,lens3x,1)-1,0,2),OFFSET(lens3x,MATCH(H1139,lens3x,1)-1,0,2))</f>
        <v>0.999282139427307</v>
      </c>
      <c r="P1139" s="1" t="n">
        <v>894</v>
      </c>
      <c r="Q1139" s="2" t="n">
        <f aca="true">FORECAST(P1139,OFFSET(ref3ay,MATCH(P1139,ref3x,1)-1,0,2),OFFSET(ref3x,MATCH(P1139,ref3x,1)-1,0,2))</f>
        <v>99.76893</v>
      </c>
      <c r="R1139" s="2" t="n">
        <f aca="true">FORECAST(P1139,OFFSET(ref3by,MATCH(P1139,ref3x,1)-1,0,2),OFFSET(ref3x,MATCH(P1139,ref3x,1)-1,0,2))</f>
        <v>99.58015</v>
      </c>
      <c r="S1139" s="1" t="n">
        <f aca="false">Q1139/100</f>
        <v>0.9976893</v>
      </c>
      <c r="T1139" s="1" t="n">
        <f aca="false">R1139/100</f>
        <v>0.9958015</v>
      </c>
      <c r="U1139" s="3" t="n">
        <f aca="false">T1139*S1139*I1138</f>
        <v>0.992787306634991</v>
      </c>
    </row>
    <row r="1140" customFormat="false" ht="12.8" hidden="false" customHeight="false" outlineLevel="0" collapsed="false">
      <c r="H1140" s="0" t="n">
        <v>895</v>
      </c>
      <c r="I1140" s="1" t="n">
        <f aca="true">FORECAST(H1140,OFFSET(lens3y,MATCH(H1140,lens3x,1)-1,0,2),OFFSET(lens3x,MATCH(H1140,lens3x,1)-1,0,2))</f>
        <v>0.999282139427307</v>
      </c>
      <c r="P1140" s="1" t="n">
        <v>894.5</v>
      </c>
      <c r="Q1140" s="2" t="n">
        <f aca="true">FORECAST(P1140,OFFSET(ref3ay,MATCH(P1140,ref3x,1)-1,0,2),OFFSET(ref3x,MATCH(P1140,ref3x,1)-1,0,2))</f>
        <v>99.777255</v>
      </c>
      <c r="R1140" s="2" t="n">
        <f aca="true">FORECAST(P1140,OFFSET(ref3by,MATCH(P1140,ref3x,1)-1,0,2),OFFSET(ref3x,MATCH(P1140,ref3x,1)-1,0,2))</f>
        <v>99.591025</v>
      </c>
      <c r="S1140" s="1" t="n">
        <f aca="false">Q1140/100</f>
        <v>0.99777255</v>
      </c>
      <c r="T1140" s="1" t="n">
        <f aca="false">R1140/100</f>
        <v>0.99591025</v>
      </c>
      <c r="U1140" s="3" t="n">
        <f aca="false">T1140*S1140*I1139</f>
        <v>0.99297857747025</v>
      </c>
    </row>
    <row r="1141" customFormat="false" ht="12.8" hidden="false" customHeight="false" outlineLevel="0" collapsed="false">
      <c r="H1141" s="0" t="n">
        <v>895.5</v>
      </c>
      <c r="I1141" s="1" t="n">
        <f aca="true">FORECAST(H1141,OFFSET(lens3y,MATCH(H1141,lens3x,1)-1,0,2),OFFSET(lens3x,MATCH(H1141,lens3x,1)-1,0,2))</f>
        <v>0.999282139427307</v>
      </c>
      <c r="P1141" s="1" t="n">
        <v>895</v>
      </c>
      <c r="Q1141" s="2" t="n">
        <f aca="true">FORECAST(P1141,OFFSET(ref3ay,MATCH(P1141,ref3x,1)-1,0,2),OFFSET(ref3x,MATCH(P1141,ref3x,1)-1,0,2))</f>
        <v>99.78558</v>
      </c>
      <c r="R1141" s="2" t="n">
        <f aca="true">FORECAST(P1141,OFFSET(ref3by,MATCH(P1141,ref3x,1)-1,0,2),OFFSET(ref3x,MATCH(P1141,ref3x,1)-1,0,2))</f>
        <v>99.6019</v>
      </c>
      <c r="S1141" s="1" t="n">
        <f aca="false">Q1141/100</f>
        <v>0.9978558</v>
      </c>
      <c r="T1141" s="1" t="n">
        <f aca="false">R1141/100</f>
        <v>0.996019</v>
      </c>
      <c r="U1141" s="3" t="n">
        <f aca="false">T1141*S1141*I1140</f>
        <v>0.993169866399386</v>
      </c>
    </row>
    <row r="1142" customFormat="false" ht="12.8" hidden="false" customHeight="false" outlineLevel="0" collapsed="false">
      <c r="H1142" s="0" t="n">
        <v>896</v>
      </c>
      <c r="I1142" s="1" t="n">
        <f aca="true">FORECAST(H1142,OFFSET(lens3y,MATCH(H1142,lens3x,1)-1,0,2),OFFSET(lens3x,MATCH(H1142,lens3x,1)-1,0,2))</f>
        <v>0.999282139427307</v>
      </c>
      <c r="P1142" s="1" t="n">
        <v>895.5</v>
      </c>
      <c r="Q1142" s="2" t="n">
        <f aca="true">FORECAST(P1142,OFFSET(ref3ay,MATCH(P1142,ref3x,1)-1,0,2),OFFSET(ref3x,MATCH(P1142,ref3x,1)-1,0,2))</f>
        <v>99.7934</v>
      </c>
      <c r="R1142" s="2" t="n">
        <f aca="true">FORECAST(P1142,OFFSET(ref3by,MATCH(P1142,ref3x,1)-1,0,2),OFFSET(ref3x,MATCH(P1142,ref3x,1)-1,0,2))</f>
        <v>99.612305</v>
      </c>
      <c r="S1142" s="1" t="n">
        <f aca="false">Q1142/100</f>
        <v>0.997934</v>
      </c>
      <c r="T1142" s="1" t="n">
        <f aca="false">R1142/100</f>
        <v>0.99612305</v>
      </c>
      <c r="U1142" s="3" t="n">
        <f aca="false">T1142*S1142*I1141</f>
        <v>0.993351459665593</v>
      </c>
    </row>
    <row r="1143" customFormat="false" ht="12.8" hidden="false" customHeight="false" outlineLevel="0" collapsed="false">
      <c r="H1143" s="0" t="n">
        <v>896.5</v>
      </c>
      <c r="I1143" s="1" t="n">
        <f aca="true">FORECAST(H1143,OFFSET(lens3y,MATCH(H1143,lens3x,1)-1,0,2),OFFSET(lens3x,MATCH(H1143,lens3x,1)-1,0,2))</f>
        <v>0.999282139427307</v>
      </c>
      <c r="P1143" s="1" t="n">
        <v>896</v>
      </c>
      <c r="Q1143" s="2" t="n">
        <f aca="true">FORECAST(P1143,OFFSET(ref3ay,MATCH(P1143,ref3x,1)-1,0,2),OFFSET(ref3x,MATCH(P1143,ref3x,1)-1,0,2))</f>
        <v>99.80122</v>
      </c>
      <c r="R1143" s="2" t="n">
        <f aca="true">FORECAST(P1143,OFFSET(ref3by,MATCH(P1143,ref3x,1)-1,0,2),OFFSET(ref3x,MATCH(P1143,ref3x,1)-1,0,2))</f>
        <v>99.62271</v>
      </c>
      <c r="S1143" s="1" t="n">
        <f aca="false">Q1143/100</f>
        <v>0.9980122</v>
      </c>
      <c r="T1143" s="1" t="n">
        <f aca="false">R1143/100</f>
        <v>0.9962271</v>
      </c>
      <c r="U1143" s="3" t="n">
        <f aca="false">T1143*S1143*I1142</f>
        <v>0.993533069193539</v>
      </c>
    </row>
    <row r="1144" customFormat="false" ht="12.8" hidden="false" customHeight="false" outlineLevel="0" collapsed="false">
      <c r="H1144" s="0" t="n">
        <v>897</v>
      </c>
      <c r="I1144" s="1" t="n">
        <f aca="true">FORECAST(H1144,OFFSET(lens3y,MATCH(H1144,lens3x,1)-1,0,2),OFFSET(lens3x,MATCH(H1144,lens3x,1)-1,0,2))</f>
        <v>0.999282139427307</v>
      </c>
      <c r="P1144" s="1" t="n">
        <v>896.5</v>
      </c>
      <c r="Q1144" s="2" t="n">
        <f aca="true">FORECAST(P1144,OFFSET(ref3ay,MATCH(P1144,ref3x,1)-1,0,2),OFFSET(ref3x,MATCH(P1144,ref3x,1)-1,0,2))</f>
        <v>99.80864</v>
      </c>
      <c r="R1144" s="2" t="n">
        <f aca="true">FORECAST(P1144,OFFSET(ref3by,MATCH(P1144,ref3x,1)-1,0,2),OFFSET(ref3x,MATCH(P1144,ref3x,1)-1,0,2))</f>
        <v>99.632795</v>
      </c>
      <c r="S1144" s="1" t="n">
        <f aca="false">Q1144/100</f>
        <v>0.9980864</v>
      </c>
      <c r="T1144" s="1" t="n">
        <f aca="false">R1144/100</f>
        <v>0.99632795</v>
      </c>
      <c r="U1144" s="3" t="n">
        <f aca="false">T1144*S1144*I1143</f>
        <v>0.993707520935807</v>
      </c>
    </row>
    <row r="1145" customFormat="false" ht="12.8" hidden="false" customHeight="false" outlineLevel="0" collapsed="false">
      <c r="H1145" s="0" t="n">
        <v>897.5</v>
      </c>
      <c r="I1145" s="1" t="n">
        <f aca="true">FORECAST(H1145,OFFSET(lens3y,MATCH(H1145,lens3x,1)-1,0,2),OFFSET(lens3x,MATCH(H1145,lens3x,1)-1,0,2))</f>
        <v>0.999282139427307</v>
      </c>
      <c r="P1145" s="1" t="n">
        <v>897</v>
      </c>
      <c r="Q1145" s="2" t="n">
        <f aca="true">FORECAST(P1145,OFFSET(ref3ay,MATCH(P1145,ref3x,1)-1,0,2),OFFSET(ref3x,MATCH(P1145,ref3x,1)-1,0,2))</f>
        <v>99.81606</v>
      </c>
      <c r="R1145" s="2" t="n">
        <f aca="true">FORECAST(P1145,OFFSET(ref3by,MATCH(P1145,ref3x,1)-1,0,2),OFFSET(ref3x,MATCH(P1145,ref3x,1)-1,0,2))</f>
        <v>99.64288</v>
      </c>
      <c r="S1145" s="1" t="n">
        <f aca="false">Q1145/100</f>
        <v>0.9981606</v>
      </c>
      <c r="T1145" s="1" t="n">
        <f aca="false">R1145/100</f>
        <v>0.9964288</v>
      </c>
      <c r="U1145" s="3" t="n">
        <f aca="false">T1145*S1145*I1144</f>
        <v>0.993881987633472</v>
      </c>
    </row>
    <row r="1146" customFormat="false" ht="12.8" hidden="false" customHeight="false" outlineLevel="0" collapsed="false">
      <c r="H1146" s="0" t="n">
        <v>898</v>
      </c>
      <c r="I1146" s="1" t="n">
        <f aca="true">FORECAST(H1146,OFFSET(lens3y,MATCH(H1146,lens3x,1)-1,0,2),OFFSET(lens3x,MATCH(H1146,lens3x,1)-1,0,2))</f>
        <v>0.999282139427307</v>
      </c>
      <c r="P1146" s="1" t="n">
        <v>897.5</v>
      </c>
      <c r="Q1146" s="2" t="n">
        <f aca="true">FORECAST(P1146,OFFSET(ref3ay,MATCH(P1146,ref3x,1)-1,0,2),OFFSET(ref3x,MATCH(P1146,ref3x,1)-1,0,2))</f>
        <v>99.823075</v>
      </c>
      <c r="R1146" s="2" t="n">
        <f aca="true">FORECAST(P1146,OFFSET(ref3by,MATCH(P1146,ref3x,1)-1,0,2),OFFSET(ref3x,MATCH(P1146,ref3x,1)-1,0,2))</f>
        <v>99.65264</v>
      </c>
      <c r="S1146" s="1" t="n">
        <f aca="false">Q1146/100</f>
        <v>0.99823075</v>
      </c>
      <c r="T1146" s="1" t="n">
        <f aca="false">R1146/100</f>
        <v>0.9965264</v>
      </c>
      <c r="U1146" s="3" t="n">
        <f aca="false">T1146*S1146*I1145</f>
        <v>0.994049194317678</v>
      </c>
    </row>
    <row r="1147" customFormat="false" ht="12.8" hidden="false" customHeight="false" outlineLevel="0" collapsed="false">
      <c r="H1147" s="0" t="n">
        <v>898.5</v>
      </c>
      <c r="I1147" s="1" t="n">
        <f aca="true">FORECAST(H1147,OFFSET(lens3y,MATCH(H1147,lens3x,1)-1,0,2),OFFSET(lens3x,MATCH(H1147,lens3x,1)-1,0,2))</f>
        <v>0.999282139427307</v>
      </c>
      <c r="P1147" s="1" t="n">
        <v>898</v>
      </c>
      <c r="Q1147" s="2" t="n">
        <f aca="true">FORECAST(P1147,OFFSET(ref3ay,MATCH(P1147,ref3x,1)-1,0,2),OFFSET(ref3x,MATCH(P1147,ref3x,1)-1,0,2))</f>
        <v>99.83009</v>
      </c>
      <c r="R1147" s="2" t="n">
        <f aca="true">FORECAST(P1147,OFFSET(ref3by,MATCH(P1147,ref3x,1)-1,0,2),OFFSET(ref3x,MATCH(P1147,ref3x,1)-1,0,2))</f>
        <v>99.6624</v>
      </c>
      <c r="S1147" s="1" t="n">
        <f aca="false">Q1147/100</f>
        <v>0.9983009</v>
      </c>
      <c r="T1147" s="1" t="n">
        <f aca="false">R1147/100</f>
        <v>0.996624</v>
      </c>
      <c r="U1147" s="3" t="n">
        <f aca="false">T1147*S1147*I1146</f>
        <v>0.994216414685335</v>
      </c>
    </row>
    <row r="1148" customFormat="false" ht="12.8" hidden="false" customHeight="false" outlineLevel="0" collapsed="false">
      <c r="H1148" s="0" t="n">
        <v>899</v>
      </c>
      <c r="I1148" s="1" t="n">
        <f aca="true">FORECAST(H1148,OFFSET(lens3y,MATCH(H1148,lens3x,1)-1,0,2),OFFSET(lens3x,MATCH(H1148,lens3x,1)-1,0,2))</f>
        <v>0.999282139427307</v>
      </c>
      <c r="P1148" s="1" t="n">
        <v>898.5</v>
      </c>
      <c r="Q1148" s="2" t="n">
        <f aca="true">FORECAST(P1148,OFFSET(ref3ay,MATCH(P1148,ref3x,1)-1,0,2),OFFSET(ref3x,MATCH(P1148,ref3x,1)-1,0,2))</f>
        <v>99.836685</v>
      </c>
      <c r="R1148" s="2" t="n">
        <f aca="true">FORECAST(P1148,OFFSET(ref3by,MATCH(P1148,ref3x,1)-1,0,2),OFFSET(ref3x,MATCH(P1148,ref3x,1)-1,0,2))</f>
        <v>99.67182</v>
      </c>
      <c r="S1148" s="1" t="n">
        <f aca="false">Q1148/100</f>
        <v>0.99836685</v>
      </c>
      <c r="T1148" s="1" t="n">
        <f aca="false">R1148/100</f>
        <v>0.9967182</v>
      </c>
      <c r="U1148" s="3" t="n">
        <f aca="false">T1148*S1148*I1147</f>
        <v>0.994376073500302</v>
      </c>
    </row>
    <row r="1149" customFormat="false" ht="12.8" hidden="false" customHeight="false" outlineLevel="0" collapsed="false">
      <c r="H1149" s="0" t="n">
        <v>899.5</v>
      </c>
      <c r="I1149" s="1" t="n">
        <f aca="true">FORECAST(H1149,OFFSET(lens3y,MATCH(H1149,lens3x,1)-1,0,2),OFFSET(lens3x,MATCH(H1149,lens3x,1)-1,0,2))</f>
        <v>0.999282139427307</v>
      </c>
      <c r="P1149" s="1" t="n">
        <v>899</v>
      </c>
      <c r="Q1149" s="2" t="n">
        <f aca="true">FORECAST(P1149,OFFSET(ref3ay,MATCH(P1149,ref3x,1)-1,0,2),OFFSET(ref3x,MATCH(P1149,ref3x,1)-1,0,2))</f>
        <v>99.84328</v>
      </c>
      <c r="R1149" s="2" t="n">
        <f aca="true">FORECAST(P1149,OFFSET(ref3by,MATCH(P1149,ref3x,1)-1,0,2),OFFSET(ref3x,MATCH(P1149,ref3x,1)-1,0,2))</f>
        <v>99.68124</v>
      </c>
      <c r="S1149" s="1" t="n">
        <f aca="false">Q1149/100</f>
        <v>0.9984328</v>
      </c>
      <c r="T1149" s="1" t="n">
        <f aca="false">R1149/100</f>
        <v>0.9968124</v>
      </c>
      <c r="U1149" s="3" t="n">
        <f aca="false">T1149*S1149*I1148</f>
        <v>0.994535744731329</v>
      </c>
    </row>
    <row r="1150" customFormat="false" ht="12.8" hidden="false" customHeight="false" outlineLevel="0" collapsed="false">
      <c r="H1150" s="0" t="n">
        <v>900</v>
      </c>
      <c r="I1150" s="1" t="n">
        <f aca="true">FORECAST(H1150,OFFSET(lens3y,MATCH(H1150,lens3x,1)-1,0,2),OFFSET(lens3x,MATCH(H1150,lens3x,1)-1,0,2))</f>
        <v>0.999282139427307</v>
      </c>
      <c r="P1150" s="1" t="n">
        <v>899.5</v>
      </c>
      <c r="Q1150" s="2" t="n">
        <f aca="true">FORECAST(P1150,OFFSET(ref3ay,MATCH(P1150,ref3x,1)-1,0,2),OFFSET(ref3x,MATCH(P1150,ref3x,1)-1,0,2))</f>
        <v>99.849535</v>
      </c>
      <c r="R1150" s="2" t="n">
        <f aca="true">FORECAST(P1150,OFFSET(ref3by,MATCH(P1150,ref3x,1)-1,0,2),OFFSET(ref3x,MATCH(P1150,ref3x,1)-1,0,2))</f>
        <v>99.69043</v>
      </c>
      <c r="S1150" s="1" t="n">
        <f aca="false">Q1150/100</f>
        <v>0.99849535</v>
      </c>
      <c r="T1150" s="1" t="n">
        <f aca="false">R1150/100</f>
        <v>0.9969043</v>
      </c>
      <c r="U1150" s="3" t="n">
        <f aca="false">T1150*S1150*I1149</f>
        <v>0.994689746438442</v>
      </c>
    </row>
    <row r="1151" customFormat="false" ht="12.8" hidden="false" customHeight="false" outlineLevel="0" collapsed="false">
      <c r="H1151" s="0" t="n">
        <v>900.5</v>
      </c>
      <c r="I1151" s="1" t="n">
        <f aca="true">FORECAST(H1151,OFFSET(lens3y,MATCH(H1151,lens3x,1)-1,0,2),OFFSET(lens3x,MATCH(H1151,lens3x,1)-1,0,2))</f>
        <v>0.999282139427307</v>
      </c>
      <c r="P1151" s="1" t="n">
        <v>900</v>
      </c>
      <c r="Q1151" s="2" t="n">
        <f aca="true">FORECAST(P1151,OFFSET(ref3ay,MATCH(P1151,ref3x,1)-1,0,2),OFFSET(ref3x,MATCH(P1151,ref3x,1)-1,0,2))</f>
        <v>99.85579</v>
      </c>
      <c r="R1151" s="2" t="n">
        <f aca="true">FORECAST(P1151,OFFSET(ref3by,MATCH(P1151,ref3x,1)-1,0,2),OFFSET(ref3x,MATCH(P1151,ref3x,1)-1,0,2))</f>
        <v>99.69962</v>
      </c>
      <c r="S1151" s="1" t="n">
        <f aca="false">Q1151/100</f>
        <v>0.9985579</v>
      </c>
      <c r="T1151" s="1" t="n">
        <f aca="false">R1151/100</f>
        <v>0.9969962</v>
      </c>
      <c r="U1151" s="3" t="n">
        <f aca="false">T1151*S1151*I1150</f>
        <v>0.994843759633993</v>
      </c>
    </row>
    <row r="1152" customFormat="false" ht="12.8" hidden="false" customHeight="false" outlineLevel="0" collapsed="false">
      <c r="H1152" s="0" t="n">
        <v>901</v>
      </c>
      <c r="I1152" s="1" t="n">
        <f aca="true">FORECAST(H1152,OFFSET(lens3y,MATCH(H1152,lens3x,1)-1,0,2),OFFSET(lens3x,MATCH(H1152,lens3x,1)-1,0,2))</f>
        <v>0.999282139427307</v>
      </c>
      <c r="P1152" s="1" t="n">
        <v>900.5</v>
      </c>
      <c r="Q1152" s="2" t="n">
        <f aca="true">FORECAST(P1152,OFFSET(ref3ay,MATCH(P1152,ref3x,1)-1,0,2),OFFSET(ref3x,MATCH(P1152,ref3x,1)-1,0,2))</f>
        <v>99.861595</v>
      </c>
      <c r="R1152" s="2" t="n">
        <f aca="true">FORECAST(P1152,OFFSET(ref3by,MATCH(P1152,ref3x,1)-1,0,2),OFFSET(ref3x,MATCH(P1152,ref3x,1)-1,0,2))</f>
        <v>99.708445</v>
      </c>
      <c r="S1152" s="1" t="n">
        <f aca="false">Q1152/100</f>
        <v>0.99861595</v>
      </c>
      <c r="T1152" s="1" t="n">
        <f aca="false">R1152/100</f>
        <v>0.99708445</v>
      </c>
      <c r="U1152" s="3" t="n">
        <f aca="false">T1152*S1152*I1151</f>
        <v>0.994989658310844</v>
      </c>
    </row>
    <row r="1153" customFormat="false" ht="12.8" hidden="false" customHeight="false" outlineLevel="0" collapsed="false">
      <c r="H1153" s="0" t="n">
        <v>901.5</v>
      </c>
      <c r="I1153" s="1" t="n">
        <f aca="true">FORECAST(H1153,OFFSET(lens3y,MATCH(H1153,lens3x,1)-1,0,2),OFFSET(lens3x,MATCH(H1153,lens3x,1)-1,0,2))</f>
        <v>0.999282139427307</v>
      </c>
      <c r="P1153" s="1" t="n">
        <v>901</v>
      </c>
      <c r="Q1153" s="2" t="n">
        <f aca="true">FORECAST(P1153,OFFSET(ref3ay,MATCH(P1153,ref3x,1)-1,0,2),OFFSET(ref3x,MATCH(P1153,ref3x,1)-1,0,2))</f>
        <v>99.8674</v>
      </c>
      <c r="R1153" s="2" t="n">
        <f aca="true">FORECAST(P1153,OFFSET(ref3by,MATCH(P1153,ref3x,1)-1,0,2),OFFSET(ref3x,MATCH(P1153,ref3x,1)-1,0,2))</f>
        <v>99.71727</v>
      </c>
      <c r="S1153" s="1" t="n">
        <f aca="false">Q1153/100</f>
        <v>0.998674</v>
      </c>
      <c r="T1153" s="1" t="n">
        <f aca="false">R1153/100</f>
        <v>0.9971727</v>
      </c>
      <c r="U1153" s="3" t="n">
        <f aca="false">T1153*S1153*I1152</f>
        <v>0.995135567226165</v>
      </c>
    </row>
    <row r="1154" customFormat="false" ht="12.8" hidden="false" customHeight="false" outlineLevel="0" collapsed="false">
      <c r="H1154" s="0" t="n">
        <v>902</v>
      </c>
      <c r="I1154" s="1" t="n">
        <f aca="true">FORECAST(H1154,OFFSET(lens3y,MATCH(H1154,lens3x,1)-1,0,2),OFFSET(lens3x,MATCH(H1154,lens3x,1)-1,0,2))</f>
        <v>0.999282139427307</v>
      </c>
      <c r="P1154" s="1" t="n">
        <v>901.5</v>
      </c>
      <c r="Q1154" s="2" t="n">
        <f aca="true">FORECAST(P1154,OFFSET(ref3ay,MATCH(P1154,ref3x,1)-1,0,2),OFFSET(ref3x,MATCH(P1154,ref3x,1)-1,0,2))</f>
        <v>99.87275</v>
      </c>
      <c r="R1154" s="2" t="n">
        <f aca="true">FORECAST(P1154,OFFSET(ref3by,MATCH(P1154,ref3x,1)-1,0,2),OFFSET(ref3x,MATCH(P1154,ref3x,1)-1,0,2))</f>
        <v>99.725715</v>
      </c>
      <c r="S1154" s="1" t="n">
        <f aca="false">Q1154/100</f>
        <v>0.9987275</v>
      </c>
      <c r="T1154" s="1" t="n">
        <f aca="false">R1154/100</f>
        <v>0.99725715</v>
      </c>
      <c r="U1154" s="3" t="n">
        <f aca="false">T1154*S1154*I1153</f>
        <v>0.995273159659851</v>
      </c>
    </row>
    <row r="1155" customFormat="false" ht="12.8" hidden="false" customHeight="false" outlineLevel="0" collapsed="false">
      <c r="H1155" s="0" t="n">
        <v>902.5</v>
      </c>
      <c r="I1155" s="1" t="n">
        <f aca="true">FORECAST(H1155,OFFSET(lens3y,MATCH(H1155,lens3x,1)-1,0,2),OFFSET(lens3x,MATCH(H1155,lens3x,1)-1,0,2))</f>
        <v>0.999282139427307</v>
      </c>
      <c r="P1155" s="1" t="n">
        <v>902</v>
      </c>
      <c r="Q1155" s="2" t="n">
        <f aca="true">FORECAST(P1155,OFFSET(ref3ay,MATCH(P1155,ref3x,1)-1,0,2),OFFSET(ref3x,MATCH(P1155,ref3x,1)-1,0,2))</f>
        <v>99.8781</v>
      </c>
      <c r="R1155" s="2" t="n">
        <f aca="true">FORECAST(P1155,OFFSET(ref3by,MATCH(P1155,ref3x,1)-1,0,2),OFFSET(ref3x,MATCH(P1155,ref3x,1)-1,0,2))</f>
        <v>99.73416</v>
      </c>
      <c r="S1155" s="1" t="n">
        <f aca="false">Q1155/100</f>
        <v>0.998781</v>
      </c>
      <c r="T1155" s="1" t="n">
        <f aca="false">R1155/100</f>
        <v>0.9973416</v>
      </c>
      <c r="U1155" s="3" t="n">
        <f aca="false">T1155*S1155*I1154</f>
        <v>0.9954107611232</v>
      </c>
    </row>
    <row r="1156" customFormat="false" ht="12.8" hidden="false" customHeight="false" outlineLevel="0" collapsed="false">
      <c r="H1156" s="0" t="n">
        <v>903</v>
      </c>
      <c r="I1156" s="1" t="n">
        <f aca="true">FORECAST(H1156,OFFSET(lens3y,MATCH(H1156,lens3x,1)-1,0,2),OFFSET(lens3x,MATCH(H1156,lens3x,1)-1,0,2))</f>
        <v>0.999282139427307</v>
      </c>
      <c r="P1156" s="1" t="n">
        <v>902.5</v>
      </c>
      <c r="Q1156" s="2" t="n">
        <f aca="true">FORECAST(P1156,OFFSET(ref3ay,MATCH(P1156,ref3x,1)-1,0,2),OFFSET(ref3x,MATCH(P1156,ref3x,1)-1,0,2))</f>
        <v>99.882915</v>
      </c>
      <c r="R1156" s="2" t="n">
        <f aca="true">FORECAST(P1156,OFFSET(ref3by,MATCH(P1156,ref3x,1)-1,0,2),OFFSET(ref3x,MATCH(P1156,ref3x,1)-1,0,2))</f>
        <v>99.74211</v>
      </c>
      <c r="S1156" s="1" t="n">
        <f aca="false">Q1156/100</f>
        <v>0.99882915</v>
      </c>
      <c r="T1156" s="1" t="n">
        <f aca="false">R1156/100</f>
        <v>0.9974211</v>
      </c>
      <c r="U1156" s="3" t="n">
        <f aca="false">T1156*S1156*I1155</f>
        <v>0.995538098562471</v>
      </c>
    </row>
    <row r="1157" customFormat="false" ht="12.8" hidden="false" customHeight="false" outlineLevel="0" collapsed="false">
      <c r="H1157" s="0" t="n">
        <v>903.5</v>
      </c>
      <c r="I1157" s="1" t="n">
        <f aca="true">FORECAST(H1157,OFFSET(lens3y,MATCH(H1157,lens3x,1)-1,0,2),OFFSET(lens3x,MATCH(H1157,lens3x,1)-1,0,2))</f>
        <v>0.999282139427307</v>
      </c>
      <c r="P1157" s="1" t="n">
        <v>903</v>
      </c>
      <c r="Q1157" s="2" t="n">
        <f aca="true">FORECAST(P1157,OFFSET(ref3ay,MATCH(P1157,ref3x,1)-1,0,2),OFFSET(ref3x,MATCH(P1157,ref3x,1)-1,0,2))</f>
        <v>99.88773</v>
      </c>
      <c r="R1157" s="2" t="n">
        <f aca="true">FORECAST(P1157,OFFSET(ref3by,MATCH(P1157,ref3x,1)-1,0,2),OFFSET(ref3x,MATCH(P1157,ref3x,1)-1,0,2))</f>
        <v>99.75006</v>
      </c>
      <c r="S1157" s="1" t="n">
        <f aca="false">Q1157/100</f>
        <v>0.9988773</v>
      </c>
      <c r="T1157" s="1" t="n">
        <f aca="false">R1157/100</f>
        <v>0.9975006</v>
      </c>
      <c r="U1157" s="3" t="n">
        <f aca="false">T1157*S1157*I1156</f>
        <v>0.995665443652096</v>
      </c>
    </row>
    <row r="1158" customFormat="false" ht="12.8" hidden="false" customHeight="false" outlineLevel="0" collapsed="false">
      <c r="H1158" s="0" t="n">
        <v>904</v>
      </c>
      <c r="I1158" s="1" t="n">
        <f aca="true">FORECAST(H1158,OFFSET(lens3y,MATCH(H1158,lens3x,1)-1,0,2),OFFSET(lens3x,MATCH(H1158,lens3x,1)-1,0,2))</f>
        <v>0.999282139427307</v>
      </c>
      <c r="P1158" s="1" t="n">
        <v>903.5</v>
      </c>
      <c r="Q1158" s="2" t="n">
        <f aca="true">FORECAST(P1158,OFFSET(ref3ay,MATCH(P1158,ref3x,1)-1,0,2),OFFSET(ref3x,MATCH(P1158,ref3x,1)-1,0,2))</f>
        <v>99.89208</v>
      </c>
      <c r="R1158" s="2" t="n">
        <f aca="true">FORECAST(P1158,OFFSET(ref3by,MATCH(P1158,ref3x,1)-1,0,2),OFFSET(ref3x,MATCH(P1158,ref3x,1)-1,0,2))</f>
        <v>99.757615</v>
      </c>
      <c r="S1158" s="1" t="n">
        <f aca="false">Q1158/100</f>
        <v>0.9989208</v>
      </c>
      <c r="T1158" s="1" t="n">
        <f aca="false">R1158/100</f>
        <v>0.99757615</v>
      </c>
      <c r="U1158" s="3" t="n">
        <f aca="false">T1158*S1158*I1157</f>
        <v>0.995784218069913</v>
      </c>
    </row>
    <row r="1159" customFormat="false" ht="12.8" hidden="false" customHeight="false" outlineLevel="0" collapsed="false">
      <c r="H1159" s="0" t="n">
        <v>904.5</v>
      </c>
      <c r="I1159" s="1" t="n">
        <f aca="true">FORECAST(H1159,OFFSET(lens3y,MATCH(H1159,lens3x,1)-1,0,2),OFFSET(lens3x,MATCH(H1159,lens3x,1)-1,0,2))</f>
        <v>0.999282139427307</v>
      </c>
      <c r="P1159" s="1" t="n">
        <v>904</v>
      </c>
      <c r="Q1159" s="2" t="n">
        <f aca="true">FORECAST(P1159,OFFSET(ref3ay,MATCH(P1159,ref3x,1)-1,0,2),OFFSET(ref3x,MATCH(P1159,ref3x,1)-1,0,2))</f>
        <v>99.89643</v>
      </c>
      <c r="R1159" s="2" t="n">
        <f aca="true">FORECAST(P1159,OFFSET(ref3by,MATCH(P1159,ref3x,1)-1,0,2),OFFSET(ref3x,MATCH(P1159,ref3x,1)-1,0,2))</f>
        <v>99.76517</v>
      </c>
      <c r="S1159" s="1" t="n">
        <f aca="false">Q1159/100</f>
        <v>0.9989643</v>
      </c>
      <c r="T1159" s="1" t="n">
        <f aca="false">R1159/100</f>
        <v>0.9976517</v>
      </c>
      <c r="U1159" s="3" t="n">
        <f aca="false">T1159*S1159*I1158</f>
        <v>0.995902999055861</v>
      </c>
    </row>
    <row r="1160" customFormat="false" ht="12.8" hidden="false" customHeight="false" outlineLevel="0" collapsed="false">
      <c r="H1160" s="0" t="n">
        <v>905</v>
      </c>
      <c r="I1160" s="1" t="n">
        <f aca="true">FORECAST(H1160,OFFSET(lens3y,MATCH(H1160,lens3x,1)-1,0,2),OFFSET(lens3x,MATCH(H1160,lens3x,1)-1,0,2))</f>
        <v>0.999282139427307</v>
      </c>
      <c r="P1160" s="1" t="n">
        <v>904.5</v>
      </c>
      <c r="Q1160" s="2" t="n">
        <f aca="true">FORECAST(P1160,OFFSET(ref3ay,MATCH(P1160,ref3x,1)-1,0,2),OFFSET(ref3x,MATCH(P1160,ref3x,1)-1,0,2))</f>
        <v>99.90031</v>
      </c>
      <c r="R1160" s="2" t="n">
        <f aca="true">FORECAST(P1160,OFFSET(ref3by,MATCH(P1160,ref3x,1)-1,0,2),OFFSET(ref3x,MATCH(P1160,ref3x,1)-1,0,2))</f>
        <v>99.772335</v>
      </c>
      <c r="S1160" s="1" t="n">
        <f aca="false">Q1160/100</f>
        <v>0.9990031</v>
      </c>
      <c r="T1160" s="1" t="n">
        <f aca="false">R1160/100</f>
        <v>0.99772335</v>
      </c>
      <c r="U1160" s="3" t="n">
        <f aca="false">T1160*S1160*I1159</f>
        <v>0.996013207342919</v>
      </c>
    </row>
    <row r="1161" customFormat="false" ht="12.8" hidden="false" customHeight="false" outlineLevel="0" collapsed="false">
      <c r="H1161" s="0" t="n">
        <v>905.5</v>
      </c>
      <c r="I1161" s="1" t="n">
        <f aca="true">FORECAST(H1161,OFFSET(lens3y,MATCH(H1161,lens3x,1)-1,0,2),OFFSET(lens3x,MATCH(H1161,lens3x,1)-1,0,2))</f>
        <v>0.999282139427307</v>
      </c>
      <c r="P1161" s="1" t="n">
        <v>905</v>
      </c>
      <c r="Q1161" s="2" t="n">
        <f aca="true">FORECAST(P1161,OFFSET(ref3ay,MATCH(P1161,ref3x,1)-1,0,2),OFFSET(ref3x,MATCH(P1161,ref3x,1)-1,0,2))</f>
        <v>99.90419</v>
      </c>
      <c r="R1161" s="2" t="n">
        <f aca="true">FORECAST(P1161,OFFSET(ref3by,MATCH(P1161,ref3x,1)-1,0,2),OFFSET(ref3x,MATCH(P1161,ref3x,1)-1,0,2))</f>
        <v>99.7795</v>
      </c>
      <c r="S1161" s="1" t="n">
        <f aca="false">Q1161/100</f>
        <v>0.9990419</v>
      </c>
      <c r="T1161" s="1" t="n">
        <f aca="false">R1161/100</f>
        <v>0.997795</v>
      </c>
      <c r="U1161" s="3" t="n">
        <f aca="false">T1161*S1161*I1160</f>
        <v>0.996123421186025</v>
      </c>
    </row>
    <row r="1162" customFormat="false" ht="12.8" hidden="false" customHeight="false" outlineLevel="0" collapsed="false">
      <c r="H1162" s="0" t="n">
        <v>906</v>
      </c>
      <c r="I1162" s="1" t="n">
        <f aca="true">FORECAST(H1162,OFFSET(lens3y,MATCH(H1162,lens3x,1)-1,0,2),OFFSET(lens3x,MATCH(H1162,lens3x,1)-1,0,2))</f>
        <v>0.999282139427307</v>
      </c>
      <c r="P1162" s="1" t="n">
        <v>905.5</v>
      </c>
      <c r="Q1162" s="2" t="n">
        <f aca="true">FORECAST(P1162,OFFSET(ref3ay,MATCH(P1162,ref3x,1)-1,0,2),OFFSET(ref3x,MATCH(P1162,ref3x,1)-1,0,2))</f>
        <v>99.907595</v>
      </c>
      <c r="R1162" s="2" t="n">
        <f aca="true">FORECAST(P1162,OFFSET(ref3by,MATCH(P1162,ref3x,1)-1,0,2),OFFSET(ref3x,MATCH(P1162,ref3x,1)-1,0,2))</f>
        <v>99.786255</v>
      </c>
      <c r="S1162" s="1" t="n">
        <f aca="false">Q1162/100</f>
        <v>0.99907595</v>
      </c>
      <c r="T1162" s="1" t="n">
        <f aca="false">R1162/100</f>
        <v>0.99786255</v>
      </c>
      <c r="U1162" s="3" t="n">
        <f aca="false">T1162*S1162*I1161</f>
        <v>0.996224810850269</v>
      </c>
    </row>
    <row r="1163" customFormat="false" ht="12.8" hidden="false" customHeight="false" outlineLevel="0" collapsed="false">
      <c r="H1163" s="0" t="n">
        <v>906.5</v>
      </c>
      <c r="I1163" s="1" t="n">
        <f aca="true">FORECAST(H1163,OFFSET(lens3y,MATCH(H1163,lens3x,1)-1,0,2),OFFSET(lens3x,MATCH(H1163,lens3x,1)-1,0,2))</f>
        <v>0.999282139427307</v>
      </c>
      <c r="P1163" s="1" t="n">
        <v>906</v>
      </c>
      <c r="Q1163" s="2" t="n">
        <f aca="true">FORECAST(P1163,OFFSET(ref3ay,MATCH(P1163,ref3x,1)-1,0,2),OFFSET(ref3x,MATCH(P1163,ref3x,1)-1,0,2))</f>
        <v>99.911</v>
      </c>
      <c r="R1163" s="2" t="n">
        <f aca="true">FORECAST(P1163,OFFSET(ref3by,MATCH(P1163,ref3x,1)-1,0,2),OFFSET(ref3x,MATCH(P1163,ref3x,1)-1,0,2))</f>
        <v>99.79301</v>
      </c>
      <c r="S1163" s="1" t="n">
        <f aca="false">Q1163/100</f>
        <v>0.99911</v>
      </c>
      <c r="T1163" s="1" t="n">
        <f aca="false">R1163/100</f>
        <v>0.9979301</v>
      </c>
      <c r="U1163" s="3" t="n">
        <f aca="false">T1163*S1163*I1162</f>
        <v>0.996326205111365</v>
      </c>
    </row>
    <row r="1164" customFormat="false" ht="12.8" hidden="false" customHeight="false" outlineLevel="0" collapsed="false">
      <c r="H1164" s="0" t="n">
        <v>907</v>
      </c>
      <c r="I1164" s="1" t="n">
        <f aca="true">FORECAST(H1164,OFFSET(lens3y,MATCH(H1164,lens3x,1)-1,0,2),OFFSET(lens3x,MATCH(H1164,lens3x,1)-1,0,2))</f>
        <v>0.999282139427307</v>
      </c>
      <c r="P1164" s="1" t="n">
        <v>906.5</v>
      </c>
      <c r="Q1164" s="2" t="n">
        <f aca="true">FORECAST(P1164,OFFSET(ref3ay,MATCH(P1164,ref3x,1)-1,0,2),OFFSET(ref3x,MATCH(P1164,ref3x,1)-1,0,2))</f>
        <v>99.91395</v>
      </c>
      <c r="R1164" s="2" t="n">
        <f aca="true">FORECAST(P1164,OFFSET(ref3by,MATCH(P1164,ref3x,1)-1,0,2),OFFSET(ref3x,MATCH(P1164,ref3x,1)-1,0,2))</f>
        <v>99.799435</v>
      </c>
      <c r="S1164" s="1" t="n">
        <f aca="false">Q1164/100</f>
        <v>0.9991395</v>
      </c>
      <c r="T1164" s="1" t="n">
        <f aca="false">R1164/100</f>
        <v>0.99799435</v>
      </c>
      <c r="U1164" s="3" t="n">
        <f aca="false">T1164*S1164*I1163</f>
        <v>0.996419771546284</v>
      </c>
    </row>
    <row r="1165" customFormat="false" ht="12.8" hidden="false" customHeight="false" outlineLevel="0" collapsed="false">
      <c r="H1165" s="0" t="n">
        <v>907.5</v>
      </c>
      <c r="I1165" s="1" t="n">
        <f aca="true">FORECAST(H1165,OFFSET(lens3y,MATCH(H1165,lens3x,1)-1,0,2),OFFSET(lens3x,MATCH(H1165,lens3x,1)-1,0,2))</f>
        <v>0.999282139427307</v>
      </c>
      <c r="P1165" s="1" t="n">
        <v>907</v>
      </c>
      <c r="Q1165" s="2" t="n">
        <f aca="true">FORECAST(P1165,OFFSET(ref3ay,MATCH(P1165,ref3x,1)-1,0,2),OFFSET(ref3x,MATCH(P1165,ref3x,1)-1,0,2))</f>
        <v>99.9169</v>
      </c>
      <c r="R1165" s="2" t="n">
        <f aca="true">FORECAST(P1165,OFFSET(ref3by,MATCH(P1165,ref3x,1)-1,0,2),OFFSET(ref3x,MATCH(P1165,ref3x,1)-1,0,2))</f>
        <v>99.80586</v>
      </c>
      <c r="S1165" s="1" t="n">
        <f aca="false">Q1165/100</f>
        <v>0.999169</v>
      </c>
      <c r="T1165" s="1" t="n">
        <f aca="false">R1165/100</f>
        <v>0.9980586</v>
      </c>
      <c r="U1165" s="3" t="n">
        <f aca="false">T1165*S1165*I1164</f>
        <v>0.996513341769232</v>
      </c>
    </row>
    <row r="1166" customFormat="false" ht="12.8" hidden="false" customHeight="false" outlineLevel="0" collapsed="false">
      <c r="H1166" s="0" t="n">
        <v>908</v>
      </c>
      <c r="I1166" s="1" t="n">
        <f aca="true">FORECAST(H1166,OFFSET(lens3y,MATCH(H1166,lens3x,1)-1,0,2),OFFSET(lens3x,MATCH(H1166,lens3x,1)-1,0,2))</f>
        <v>0.999282139427307</v>
      </c>
      <c r="P1166" s="1" t="n">
        <v>907.5</v>
      </c>
      <c r="Q1166" s="2" t="n">
        <f aca="true">FORECAST(P1166,OFFSET(ref3ay,MATCH(P1166,ref3x,1)-1,0,2),OFFSET(ref3x,MATCH(P1166,ref3x,1)-1,0,2))</f>
        <v>99.91934</v>
      </c>
      <c r="R1166" s="2" t="n">
        <f aca="true">FORECAST(P1166,OFFSET(ref3by,MATCH(P1166,ref3x,1)-1,0,2),OFFSET(ref3x,MATCH(P1166,ref3x,1)-1,0,2))</f>
        <v>99.81185</v>
      </c>
      <c r="S1166" s="1" t="n">
        <f aca="false">Q1166/100</f>
        <v>0.9991934</v>
      </c>
      <c r="T1166" s="1" t="n">
        <f aca="false">R1166/100</f>
        <v>0.9981185</v>
      </c>
      <c r="U1166" s="3" t="n">
        <f aca="false">T1166*S1166*I1165</f>
        <v>0.996597485636774</v>
      </c>
    </row>
    <row r="1167" customFormat="false" ht="12.8" hidden="false" customHeight="false" outlineLevel="0" collapsed="false">
      <c r="H1167" s="0" t="n">
        <v>908.5</v>
      </c>
      <c r="I1167" s="1" t="n">
        <f aca="true">FORECAST(H1167,OFFSET(lens3y,MATCH(H1167,lens3x,1)-1,0,2),OFFSET(lens3x,MATCH(H1167,lens3x,1)-1,0,2))</f>
        <v>0.999282139427307</v>
      </c>
      <c r="P1167" s="1" t="n">
        <v>908</v>
      </c>
      <c r="Q1167" s="2" t="n">
        <f aca="true">FORECAST(P1167,OFFSET(ref3ay,MATCH(P1167,ref3x,1)-1,0,2),OFFSET(ref3x,MATCH(P1167,ref3x,1)-1,0,2))</f>
        <v>99.92178</v>
      </c>
      <c r="R1167" s="2" t="n">
        <f aca="true">FORECAST(P1167,OFFSET(ref3by,MATCH(P1167,ref3x,1)-1,0,2),OFFSET(ref3x,MATCH(P1167,ref3x,1)-1,0,2))</f>
        <v>99.81784</v>
      </c>
      <c r="S1167" s="1" t="n">
        <f aca="false">Q1167/100</f>
        <v>0.9992178</v>
      </c>
      <c r="T1167" s="1" t="n">
        <f aca="false">R1167/100</f>
        <v>0.9981784</v>
      </c>
      <c r="U1167" s="3" t="n">
        <f aca="false">T1167*S1167*I1166</f>
        <v>0.996681632425339</v>
      </c>
    </row>
    <row r="1168" customFormat="false" ht="12.8" hidden="false" customHeight="false" outlineLevel="0" collapsed="false">
      <c r="H1168" s="0" t="n">
        <v>909</v>
      </c>
      <c r="I1168" s="1" t="n">
        <f aca="true">FORECAST(H1168,OFFSET(lens3y,MATCH(H1168,lens3x,1)-1,0,2),OFFSET(lens3x,MATCH(H1168,lens3x,1)-1,0,2))</f>
        <v>0.999282139427307</v>
      </c>
      <c r="P1168" s="1" t="n">
        <v>908.5</v>
      </c>
      <c r="Q1168" s="2" t="n">
        <f aca="true">FORECAST(P1168,OFFSET(ref3ay,MATCH(P1168,ref3x,1)-1,0,2),OFFSET(ref3x,MATCH(P1168,ref3x,1)-1,0,2))</f>
        <v>99.92371</v>
      </c>
      <c r="R1168" s="2" t="n">
        <f aca="true">FORECAST(P1168,OFFSET(ref3by,MATCH(P1168,ref3x,1)-1,0,2),OFFSET(ref3x,MATCH(P1168,ref3x,1)-1,0,2))</f>
        <v>99.823385</v>
      </c>
      <c r="S1168" s="1" t="n">
        <f aca="false">Q1168/100</f>
        <v>0.9992371</v>
      </c>
      <c r="T1168" s="1" t="n">
        <f aca="false">R1168/100</f>
        <v>0.99823385</v>
      </c>
      <c r="U1168" s="3" t="n">
        <f aca="false">T1168*S1168*I1167</f>
        <v>0.996756251361181</v>
      </c>
    </row>
    <row r="1169" customFormat="false" ht="12.8" hidden="false" customHeight="false" outlineLevel="0" collapsed="false">
      <c r="H1169" s="0" t="n">
        <v>909.5</v>
      </c>
      <c r="I1169" s="1" t="n">
        <f aca="true">FORECAST(H1169,OFFSET(lens3y,MATCH(H1169,lens3x,1)-1,0,2),OFFSET(lens3x,MATCH(H1169,lens3x,1)-1,0,2))</f>
        <v>0.999282139427307</v>
      </c>
      <c r="P1169" s="1" t="n">
        <v>909</v>
      </c>
      <c r="Q1169" s="2" t="n">
        <f aca="true">FORECAST(P1169,OFFSET(ref3ay,MATCH(P1169,ref3x,1)-1,0,2),OFFSET(ref3x,MATCH(P1169,ref3x,1)-1,0,2))</f>
        <v>99.92564</v>
      </c>
      <c r="R1169" s="2" t="n">
        <f aca="true">FORECAST(P1169,OFFSET(ref3by,MATCH(P1169,ref3x,1)-1,0,2),OFFSET(ref3x,MATCH(P1169,ref3x,1)-1,0,2))</f>
        <v>99.82893</v>
      </c>
      <c r="S1169" s="1" t="n">
        <f aca="false">Q1169/100</f>
        <v>0.9992564</v>
      </c>
      <c r="T1169" s="1" t="n">
        <f aca="false">R1169/100</f>
        <v>0.9982893</v>
      </c>
      <c r="U1169" s="3" t="n">
        <f aca="false">T1169*S1169*I1168</f>
        <v>0.996830872435857</v>
      </c>
    </row>
    <row r="1170" customFormat="false" ht="12.8" hidden="false" customHeight="false" outlineLevel="0" collapsed="false">
      <c r="H1170" s="0" t="n">
        <v>910</v>
      </c>
      <c r="I1170" s="1" t="n">
        <f aca="true">FORECAST(H1170,OFFSET(lens3y,MATCH(H1170,lens3x,1)-1,0,2),OFFSET(lens3x,MATCH(H1170,lens3x,1)-1,0,2))</f>
        <v>0.999282139427307</v>
      </c>
      <c r="P1170" s="1" t="n">
        <v>909.5</v>
      </c>
      <c r="Q1170" s="2" t="n">
        <f aca="true">FORECAST(P1170,OFFSET(ref3ay,MATCH(P1170,ref3x,1)-1,0,2),OFFSET(ref3x,MATCH(P1170,ref3x,1)-1,0,2))</f>
        <v>99.92702</v>
      </c>
      <c r="R1170" s="2" t="n">
        <f aca="true">FORECAST(P1170,OFFSET(ref3by,MATCH(P1170,ref3x,1)-1,0,2),OFFSET(ref3x,MATCH(P1170,ref3x,1)-1,0,2))</f>
        <v>99.83395</v>
      </c>
      <c r="S1170" s="1" t="n">
        <f aca="false">Q1170/100</f>
        <v>0.9992702</v>
      </c>
      <c r="T1170" s="1" t="n">
        <f aca="false">R1170/100</f>
        <v>0.9983395</v>
      </c>
      <c r="U1170" s="3" t="n">
        <f aca="false">T1170*S1170*I1169</f>
        <v>0.996894766292407</v>
      </c>
    </row>
    <row r="1171" customFormat="false" ht="12.8" hidden="false" customHeight="false" outlineLevel="0" collapsed="false">
      <c r="H1171" s="0" t="n">
        <v>910.5</v>
      </c>
      <c r="I1171" s="1" t="n">
        <f aca="true">FORECAST(H1171,OFFSET(lens3y,MATCH(H1171,lens3x,1)-1,0,2),OFFSET(lens3x,MATCH(H1171,lens3x,1)-1,0,2))</f>
        <v>0.999282139427307</v>
      </c>
      <c r="P1171" s="1" t="n">
        <v>910</v>
      </c>
      <c r="Q1171" s="2" t="n">
        <f aca="true">FORECAST(P1171,OFFSET(ref3ay,MATCH(P1171,ref3x,1)-1,0,2),OFFSET(ref3x,MATCH(P1171,ref3x,1)-1,0,2))</f>
        <v>99.9284</v>
      </c>
      <c r="R1171" s="2" t="n">
        <f aca="true">FORECAST(P1171,OFFSET(ref3by,MATCH(P1171,ref3x,1)-1,0,2),OFFSET(ref3x,MATCH(P1171,ref3x,1)-1,0,2))</f>
        <v>99.83897</v>
      </c>
      <c r="S1171" s="1" t="n">
        <f aca="false">Q1171/100</f>
        <v>0.999284</v>
      </c>
      <c r="T1171" s="1" t="n">
        <f aca="false">R1171/100</f>
        <v>0.9983897</v>
      </c>
      <c r="U1171" s="3" t="n">
        <f aca="false">T1171*S1171*I1170</f>
        <v>0.996958661533482</v>
      </c>
    </row>
    <row r="1172" customFormat="false" ht="12.8" hidden="false" customHeight="false" outlineLevel="0" collapsed="false">
      <c r="H1172" s="0" t="n">
        <v>911</v>
      </c>
      <c r="I1172" s="1" t="n">
        <f aca="true">FORECAST(H1172,OFFSET(lens3y,MATCH(H1172,lens3x,1)-1,0,2),OFFSET(lens3x,MATCH(H1172,lens3x,1)-1,0,2))</f>
        <v>0.999282139427307</v>
      </c>
      <c r="P1172" s="1" t="n">
        <v>910.5</v>
      </c>
      <c r="Q1172" s="2" t="n">
        <f aca="true">FORECAST(P1172,OFFSET(ref3ay,MATCH(P1172,ref3x,1)-1,0,2),OFFSET(ref3x,MATCH(P1172,ref3x,1)-1,0,2))</f>
        <v>99.929255</v>
      </c>
      <c r="R1172" s="2" t="n">
        <f aca="true">FORECAST(P1172,OFFSET(ref3by,MATCH(P1172,ref3x,1)-1,0,2),OFFSET(ref3x,MATCH(P1172,ref3x,1)-1,0,2))</f>
        <v>99.843535</v>
      </c>
      <c r="S1172" s="1" t="n">
        <f aca="false">Q1172/100</f>
        <v>0.99929255</v>
      </c>
      <c r="T1172" s="1" t="n">
        <f aca="false">R1172/100</f>
        <v>0.99843535</v>
      </c>
      <c r="U1172" s="3" t="n">
        <f aca="false">T1172*S1172*I1171</f>
        <v>0.997012776595348</v>
      </c>
    </row>
    <row r="1173" customFormat="false" ht="12.8" hidden="false" customHeight="false" outlineLevel="0" collapsed="false">
      <c r="H1173" s="0" t="n">
        <v>911.5</v>
      </c>
      <c r="I1173" s="1" t="n">
        <f aca="true">FORECAST(H1173,OFFSET(lens3y,MATCH(H1173,lens3x,1)-1,0,2),OFFSET(lens3x,MATCH(H1173,lens3x,1)-1,0,2))</f>
        <v>0.999282139427307</v>
      </c>
      <c r="P1173" s="1" t="n">
        <v>911</v>
      </c>
      <c r="Q1173" s="2" t="n">
        <f aca="true">FORECAST(P1173,OFFSET(ref3ay,MATCH(P1173,ref3x,1)-1,0,2),OFFSET(ref3x,MATCH(P1173,ref3x,1)-1,0,2))</f>
        <v>99.93011</v>
      </c>
      <c r="R1173" s="2" t="n">
        <f aca="true">FORECAST(P1173,OFFSET(ref3by,MATCH(P1173,ref3x,1)-1,0,2),OFFSET(ref3x,MATCH(P1173,ref3x,1)-1,0,2))</f>
        <v>99.8481</v>
      </c>
      <c r="S1173" s="1" t="n">
        <f aca="false">Q1173/100</f>
        <v>0.9993011</v>
      </c>
      <c r="T1173" s="1" t="n">
        <f aca="false">R1173/100</f>
        <v>0.998481</v>
      </c>
      <c r="U1173" s="3" t="n">
        <f aca="false">T1173*S1173*I1172</f>
        <v>0.99706689243727</v>
      </c>
    </row>
    <row r="1174" customFormat="false" ht="12.8" hidden="false" customHeight="false" outlineLevel="0" collapsed="false">
      <c r="H1174" s="0" t="n">
        <v>912</v>
      </c>
      <c r="I1174" s="1" t="n">
        <f aca="true">FORECAST(H1174,OFFSET(lens3y,MATCH(H1174,lens3x,1)-1,0,2),OFFSET(lens3x,MATCH(H1174,lens3x,1)-1,0,2))</f>
        <v>0.999282139427307</v>
      </c>
      <c r="P1174" s="1" t="n">
        <v>911.5</v>
      </c>
      <c r="Q1174" s="2" t="n">
        <f aca="true">FORECAST(P1174,OFFSET(ref3ay,MATCH(P1174,ref3x,1)-1,0,2),OFFSET(ref3x,MATCH(P1174,ref3x,1)-1,0,2))</f>
        <v>99.930435</v>
      </c>
      <c r="R1174" s="2" t="n">
        <f aca="true">FORECAST(P1174,OFFSET(ref3by,MATCH(P1174,ref3x,1)-1,0,2),OFFSET(ref3x,MATCH(P1174,ref3x,1)-1,0,2))</f>
        <v>99.852205</v>
      </c>
      <c r="S1174" s="1" t="n">
        <f aca="false">Q1174/100</f>
        <v>0.99930435</v>
      </c>
      <c r="T1174" s="1" t="n">
        <f aca="false">R1174/100</f>
        <v>0.99852205</v>
      </c>
      <c r="U1174" s="3" t="n">
        <f aca="false">T1174*S1174*I1173</f>
        <v>0.997111127166907</v>
      </c>
    </row>
    <row r="1175" customFormat="false" ht="12.8" hidden="false" customHeight="false" outlineLevel="0" collapsed="false">
      <c r="H1175" s="0" t="n">
        <v>912.5</v>
      </c>
      <c r="I1175" s="1" t="n">
        <f aca="true">FORECAST(H1175,OFFSET(lens3y,MATCH(H1175,lens3x,1)-1,0,2),OFFSET(lens3x,MATCH(H1175,lens3x,1)-1,0,2))</f>
        <v>0.999282139427307</v>
      </c>
      <c r="P1175" s="1" t="n">
        <v>912</v>
      </c>
      <c r="Q1175" s="2" t="n">
        <f aca="true">FORECAST(P1175,OFFSET(ref3ay,MATCH(P1175,ref3x,1)-1,0,2),OFFSET(ref3x,MATCH(P1175,ref3x,1)-1,0,2))</f>
        <v>99.93076</v>
      </c>
      <c r="R1175" s="2" t="n">
        <f aca="true">FORECAST(P1175,OFFSET(ref3by,MATCH(P1175,ref3x,1)-1,0,2),OFFSET(ref3x,MATCH(P1175,ref3x,1)-1,0,2))</f>
        <v>99.85631</v>
      </c>
      <c r="S1175" s="1" t="n">
        <f aca="false">Q1175/100</f>
        <v>0.9993076</v>
      </c>
      <c r="T1175" s="1" t="n">
        <f aca="false">R1175/100</f>
        <v>0.9985631</v>
      </c>
      <c r="U1175" s="3" t="n">
        <f aca="false">T1175*S1175*I1174</f>
        <v>0.997155362163178</v>
      </c>
    </row>
    <row r="1176" customFormat="false" ht="12.8" hidden="false" customHeight="false" outlineLevel="0" collapsed="false">
      <c r="H1176" s="0" t="n">
        <v>913</v>
      </c>
      <c r="I1176" s="1" t="n">
        <f aca="true">FORECAST(H1176,OFFSET(lens3y,MATCH(H1176,lens3x,1)-1,0,2),OFFSET(lens3x,MATCH(H1176,lens3x,1)-1,0,2))</f>
        <v>0.999282139427307</v>
      </c>
      <c r="P1176" s="1" t="n">
        <v>912.5</v>
      </c>
      <c r="Q1176" s="2" t="n">
        <f aca="true">FORECAST(P1176,OFFSET(ref3ay,MATCH(P1176,ref3x,1)-1,0,2),OFFSET(ref3x,MATCH(P1176,ref3x,1)-1,0,2))</f>
        <v>99.930555</v>
      </c>
      <c r="R1176" s="2" t="n">
        <f aca="true">FORECAST(P1176,OFFSET(ref3by,MATCH(P1176,ref3x,1)-1,0,2),OFFSET(ref3x,MATCH(P1176,ref3x,1)-1,0,2))</f>
        <v>99.85995</v>
      </c>
      <c r="S1176" s="1" t="n">
        <f aca="false">Q1176/100</f>
        <v>0.99930555</v>
      </c>
      <c r="T1176" s="1" t="n">
        <f aca="false">R1176/100</f>
        <v>0.9985995</v>
      </c>
      <c r="U1176" s="3" t="n">
        <f aca="false">T1176*S1176*I1175</f>
        <v>0.997189665188364</v>
      </c>
    </row>
    <row r="1177" customFormat="false" ht="12.8" hidden="false" customHeight="false" outlineLevel="0" collapsed="false">
      <c r="H1177" s="0" t="n">
        <v>913.5</v>
      </c>
      <c r="I1177" s="1" t="n">
        <f aca="true">FORECAST(H1177,OFFSET(lens3y,MATCH(H1177,lens3x,1)-1,0,2),OFFSET(lens3x,MATCH(H1177,lens3x,1)-1,0,2))</f>
        <v>0.999282139427307</v>
      </c>
      <c r="P1177" s="1" t="n">
        <v>913</v>
      </c>
      <c r="Q1177" s="2" t="n">
        <f aca="true">FORECAST(P1177,OFFSET(ref3ay,MATCH(P1177,ref3x,1)-1,0,2),OFFSET(ref3x,MATCH(P1177,ref3x,1)-1,0,2))</f>
        <v>99.93035</v>
      </c>
      <c r="R1177" s="2" t="n">
        <f aca="true">FORECAST(P1177,OFFSET(ref3by,MATCH(P1177,ref3x,1)-1,0,2),OFFSET(ref3x,MATCH(P1177,ref3x,1)-1,0,2))</f>
        <v>99.86359</v>
      </c>
      <c r="S1177" s="1" t="n">
        <f aca="false">Q1177/100</f>
        <v>0.9993035</v>
      </c>
      <c r="T1177" s="1" t="n">
        <f aca="false">R1177/100</f>
        <v>0.9986359</v>
      </c>
      <c r="U1177" s="3" t="n">
        <f aca="false">T1177*S1177*I1176</f>
        <v>0.997223968064417</v>
      </c>
    </row>
    <row r="1178" customFormat="false" ht="12.8" hidden="false" customHeight="false" outlineLevel="0" collapsed="false">
      <c r="H1178" s="0" t="n">
        <v>914</v>
      </c>
      <c r="I1178" s="1" t="n">
        <f aca="true">FORECAST(H1178,OFFSET(lens3y,MATCH(H1178,lens3x,1)-1,0,2),OFFSET(lens3x,MATCH(H1178,lens3x,1)-1,0,2))</f>
        <v>0.999282139427307</v>
      </c>
      <c r="P1178" s="1" t="n">
        <v>913.5</v>
      </c>
      <c r="Q1178" s="2" t="n">
        <f aca="true">FORECAST(P1178,OFFSET(ref3ay,MATCH(P1178,ref3x,1)-1,0,2),OFFSET(ref3x,MATCH(P1178,ref3x,1)-1,0,2))</f>
        <v>99.929605</v>
      </c>
      <c r="R1178" s="2" t="n">
        <f aca="true">FORECAST(P1178,OFFSET(ref3by,MATCH(P1178,ref3x,1)-1,0,2),OFFSET(ref3x,MATCH(P1178,ref3x,1)-1,0,2))</f>
        <v>99.866775</v>
      </c>
      <c r="S1178" s="1" t="n">
        <f aca="false">Q1178/100</f>
        <v>0.99929605</v>
      </c>
      <c r="T1178" s="1" t="n">
        <f aca="false">R1178/100</f>
        <v>0.99866775</v>
      </c>
      <c r="U1178" s="3" t="n">
        <f aca="false">T1178*S1178*I1177</f>
        <v>0.997248338299156</v>
      </c>
    </row>
    <row r="1179" customFormat="false" ht="12.8" hidden="false" customHeight="false" outlineLevel="0" collapsed="false">
      <c r="H1179" s="0" t="n">
        <v>914.5</v>
      </c>
      <c r="I1179" s="1" t="n">
        <f aca="true">FORECAST(H1179,OFFSET(lens3y,MATCH(H1179,lens3x,1)-1,0,2),OFFSET(lens3x,MATCH(H1179,lens3x,1)-1,0,2))</f>
        <v>0.999282139427307</v>
      </c>
      <c r="P1179" s="1" t="n">
        <v>914</v>
      </c>
      <c r="Q1179" s="2" t="n">
        <f aca="true">FORECAST(P1179,OFFSET(ref3ay,MATCH(P1179,ref3x,1)-1,0,2),OFFSET(ref3x,MATCH(P1179,ref3x,1)-1,0,2))</f>
        <v>99.92886</v>
      </c>
      <c r="R1179" s="2" t="n">
        <f aca="true">FORECAST(P1179,OFFSET(ref3by,MATCH(P1179,ref3x,1)-1,0,2),OFFSET(ref3x,MATCH(P1179,ref3x,1)-1,0,2))</f>
        <v>99.86996</v>
      </c>
      <c r="S1179" s="1" t="n">
        <f aca="false">Q1179/100</f>
        <v>0.9992886</v>
      </c>
      <c r="T1179" s="1" t="n">
        <f aca="false">R1179/100</f>
        <v>0.9986996</v>
      </c>
      <c r="U1179" s="3" t="n">
        <f aca="false">T1179*S1179*I1178</f>
        <v>0.997272708059671</v>
      </c>
    </row>
    <row r="1180" customFormat="false" ht="12.8" hidden="false" customHeight="false" outlineLevel="0" collapsed="false">
      <c r="H1180" s="0" t="n">
        <v>915</v>
      </c>
      <c r="I1180" s="1" t="n">
        <f aca="true">FORECAST(H1180,OFFSET(lens3y,MATCH(H1180,lens3x,1)-1,0,2),OFFSET(lens3x,MATCH(H1180,lens3x,1)-1,0,2))</f>
        <v>0.999282139427307</v>
      </c>
      <c r="P1180" s="1" t="n">
        <v>914.5</v>
      </c>
      <c r="Q1180" s="2" t="n">
        <f aca="true">FORECAST(P1180,OFFSET(ref3ay,MATCH(P1180,ref3x,1)-1,0,2),OFFSET(ref3x,MATCH(P1180,ref3x,1)-1,0,2))</f>
        <v>99.927555</v>
      </c>
      <c r="R1180" s="2" t="n">
        <f aca="true">FORECAST(P1180,OFFSET(ref3by,MATCH(P1180,ref3x,1)-1,0,2),OFFSET(ref3x,MATCH(P1180,ref3x,1)-1,0,2))</f>
        <v>99.87265</v>
      </c>
      <c r="S1180" s="1" t="n">
        <f aca="false">Q1180/100</f>
        <v>0.99927555</v>
      </c>
      <c r="T1180" s="1" t="n">
        <f aca="false">R1180/100</f>
        <v>0.9987265</v>
      </c>
      <c r="U1180" s="3" t="n">
        <f aca="false">T1180*S1180*I1179</f>
        <v>0.997286545601624</v>
      </c>
    </row>
    <row r="1181" customFormat="false" ht="12.8" hidden="false" customHeight="false" outlineLevel="0" collapsed="false">
      <c r="H1181" s="0" t="n">
        <v>915.5</v>
      </c>
      <c r="I1181" s="1" t="n">
        <f aca="true">FORECAST(H1181,OFFSET(lens3y,MATCH(H1181,lens3x,1)-1,0,2),OFFSET(lens3x,MATCH(H1181,lens3x,1)-1,0,2))</f>
        <v>0.999282139427307</v>
      </c>
      <c r="P1181" s="1" t="n">
        <v>915</v>
      </c>
      <c r="Q1181" s="2" t="n">
        <f aca="true">FORECAST(P1181,OFFSET(ref3ay,MATCH(P1181,ref3x,1)-1,0,2),OFFSET(ref3x,MATCH(P1181,ref3x,1)-1,0,2))</f>
        <v>99.92625</v>
      </c>
      <c r="R1181" s="2" t="n">
        <f aca="true">FORECAST(P1181,OFFSET(ref3by,MATCH(P1181,ref3x,1)-1,0,2),OFFSET(ref3x,MATCH(P1181,ref3x,1)-1,0,2))</f>
        <v>99.87534</v>
      </c>
      <c r="S1181" s="1" t="n">
        <f aca="false">Q1181/100</f>
        <v>0.9992625</v>
      </c>
      <c r="T1181" s="1" t="n">
        <f aca="false">R1181/100</f>
        <v>0.9987534</v>
      </c>
      <c r="U1181" s="3" t="n">
        <f aca="false">T1181*S1181*I1180</f>
        <v>0.997300382441991</v>
      </c>
    </row>
    <row r="1182" customFormat="false" ht="12.8" hidden="false" customHeight="false" outlineLevel="0" collapsed="false">
      <c r="H1182" s="0" t="n">
        <v>916</v>
      </c>
      <c r="I1182" s="1" t="n">
        <f aca="true">FORECAST(H1182,OFFSET(lens3y,MATCH(H1182,lens3x,1)-1,0,2),OFFSET(lens3x,MATCH(H1182,lens3x,1)-1,0,2))</f>
        <v>0.999282139427307</v>
      </c>
      <c r="P1182" s="1" t="n">
        <v>915.5</v>
      </c>
      <c r="Q1182" s="2" t="n">
        <f aca="true">FORECAST(P1182,OFFSET(ref3ay,MATCH(P1182,ref3x,1)-1,0,2),OFFSET(ref3x,MATCH(P1182,ref3x,1)-1,0,2))</f>
        <v>99.924385</v>
      </c>
      <c r="R1182" s="2" t="n">
        <f aca="true">FORECAST(P1182,OFFSET(ref3by,MATCH(P1182,ref3x,1)-1,0,2),OFFSET(ref3x,MATCH(P1182,ref3x,1)-1,0,2))</f>
        <v>99.877535</v>
      </c>
      <c r="S1182" s="1" t="n">
        <f aca="false">Q1182/100</f>
        <v>0.99924385</v>
      </c>
      <c r="T1182" s="1" t="n">
        <f aca="false">R1182/100</f>
        <v>0.99877535</v>
      </c>
      <c r="U1182" s="3" t="n">
        <f aca="false">T1182*S1182*I1181</f>
        <v>0.997303686719874</v>
      </c>
    </row>
    <row r="1183" customFormat="false" ht="12.8" hidden="false" customHeight="false" outlineLevel="0" collapsed="false">
      <c r="H1183" s="0" t="n">
        <v>916.5</v>
      </c>
      <c r="I1183" s="1" t="n">
        <f aca="true">FORECAST(H1183,OFFSET(lens3y,MATCH(H1183,lens3x,1)-1,0,2),OFFSET(lens3x,MATCH(H1183,lens3x,1)-1,0,2))</f>
        <v>0.999282139427307</v>
      </c>
      <c r="P1183" s="1" t="n">
        <v>916</v>
      </c>
      <c r="Q1183" s="2" t="n">
        <f aca="true">FORECAST(P1183,OFFSET(ref3ay,MATCH(P1183,ref3x,1)-1,0,2),OFFSET(ref3x,MATCH(P1183,ref3x,1)-1,0,2))</f>
        <v>99.92252</v>
      </c>
      <c r="R1183" s="2" t="n">
        <f aca="true">FORECAST(P1183,OFFSET(ref3by,MATCH(P1183,ref3x,1)-1,0,2),OFFSET(ref3x,MATCH(P1183,ref3x,1)-1,0,2))</f>
        <v>99.87973</v>
      </c>
      <c r="S1183" s="1" t="n">
        <f aca="false">Q1183/100</f>
        <v>0.9992252</v>
      </c>
      <c r="T1183" s="1" t="n">
        <f aca="false">R1183/100</f>
        <v>0.9987973</v>
      </c>
      <c r="U1183" s="3" t="n">
        <f aca="false">T1183*S1183*I1182</f>
        <v>0.99730699017961</v>
      </c>
    </row>
    <row r="1184" customFormat="false" ht="12.8" hidden="false" customHeight="false" outlineLevel="0" collapsed="false">
      <c r="H1184" s="0" t="n">
        <v>917</v>
      </c>
      <c r="I1184" s="1" t="n">
        <f aca="true">FORECAST(H1184,OFFSET(lens3y,MATCH(H1184,lens3x,1)-1,0,2),OFFSET(lens3x,MATCH(H1184,lens3x,1)-1,0,2))</f>
        <v>0.999282139427307</v>
      </c>
      <c r="P1184" s="1" t="n">
        <v>916.5</v>
      </c>
      <c r="Q1184" s="2" t="n">
        <f aca="true">FORECAST(P1184,OFFSET(ref3ay,MATCH(P1184,ref3x,1)-1,0,2),OFFSET(ref3x,MATCH(P1184,ref3x,1)-1,0,2))</f>
        <v>99.92009</v>
      </c>
      <c r="R1184" s="2" t="n">
        <f aca="true">FORECAST(P1184,OFFSET(ref3by,MATCH(P1184,ref3x,1)-1,0,2),OFFSET(ref3x,MATCH(P1184,ref3x,1)-1,0,2))</f>
        <v>99.88142</v>
      </c>
      <c r="S1184" s="1" t="n">
        <f aca="false">Q1184/100</f>
        <v>0.9992009</v>
      </c>
      <c r="T1184" s="1" t="n">
        <f aca="false">R1184/100</f>
        <v>0.9988142</v>
      </c>
      <c r="U1184" s="3" t="n">
        <f aca="false">T1184*S1184*I1183</f>
        <v>0.997299611201313</v>
      </c>
    </row>
    <row r="1185" customFormat="false" ht="12.8" hidden="false" customHeight="false" outlineLevel="0" collapsed="false">
      <c r="H1185" s="0" t="n">
        <v>917.5</v>
      </c>
      <c r="I1185" s="1" t="n">
        <f aca="true">FORECAST(H1185,OFFSET(lens3y,MATCH(H1185,lens3x,1)-1,0,2),OFFSET(lens3x,MATCH(H1185,lens3x,1)-1,0,2))</f>
        <v>0.999282139427307</v>
      </c>
      <c r="P1185" s="1" t="n">
        <v>917</v>
      </c>
      <c r="Q1185" s="2" t="n">
        <f aca="true">FORECAST(P1185,OFFSET(ref3ay,MATCH(P1185,ref3x,1)-1,0,2),OFFSET(ref3x,MATCH(P1185,ref3x,1)-1,0,2))</f>
        <v>99.91766</v>
      </c>
      <c r="R1185" s="2" t="n">
        <f aca="true">FORECAST(P1185,OFFSET(ref3by,MATCH(P1185,ref3x,1)-1,0,2),OFFSET(ref3x,MATCH(P1185,ref3x,1)-1,0,2))</f>
        <v>99.88311</v>
      </c>
      <c r="S1185" s="1" t="n">
        <f aca="false">Q1185/100</f>
        <v>0.9991766</v>
      </c>
      <c r="T1185" s="1" t="n">
        <f aca="false">R1185/100</f>
        <v>0.9988311</v>
      </c>
      <c r="U1185" s="3" t="n">
        <f aca="false">T1185*S1185*I1184</f>
        <v>0.997292231402265</v>
      </c>
    </row>
    <row r="1186" customFormat="false" ht="12.8" hidden="false" customHeight="false" outlineLevel="0" collapsed="false">
      <c r="H1186" s="0" t="n">
        <v>918</v>
      </c>
      <c r="I1186" s="1" t="n">
        <f aca="true">FORECAST(H1186,OFFSET(lens3y,MATCH(H1186,lens3x,1)-1,0,2),OFFSET(lens3x,MATCH(H1186,lens3x,1)-1,0,2))</f>
        <v>0.999282139427307</v>
      </c>
      <c r="P1186" s="1" t="n">
        <v>917.5</v>
      </c>
      <c r="Q1186" s="2" t="n">
        <f aca="true">FORECAST(P1186,OFFSET(ref3ay,MATCH(P1186,ref3x,1)-1,0,2),OFFSET(ref3x,MATCH(P1186,ref3x,1)-1,0,2))</f>
        <v>99.914655</v>
      </c>
      <c r="R1186" s="2" t="n">
        <f aca="true">FORECAST(P1186,OFFSET(ref3by,MATCH(P1186,ref3x,1)-1,0,2),OFFSET(ref3x,MATCH(P1186,ref3x,1)-1,0,2))</f>
        <v>99.884275</v>
      </c>
      <c r="S1186" s="1" t="n">
        <f aca="false">Q1186/100</f>
        <v>0.99914655</v>
      </c>
      <c r="T1186" s="1" t="n">
        <f aca="false">R1186/100</f>
        <v>0.99884275</v>
      </c>
      <c r="U1186" s="3" t="n">
        <f aca="false">T1186*S1186*I1185</f>
        <v>0.997273869775574</v>
      </c>
    </row>
    <row r="1187" customFormat="false" ht="12.8" hidden="false" customHeight="false" outlineLevel="0" collapsed="false">
      <c r="H1187" s="0" t="n">
        <v>918.5</v>
      </c>
      <c r="I1187" s="1" t="n">
        <f aca="true">FORECAST(H1187,OFFSET(lens3y,MATCH(H1187,lens3x,1)-1,0,2),OFFSET(lens3x,MATCH(H1187,lens3x,1)-1,0,2))</f>
        <v>0.999282139427307</v>
      </c>
      <c r="P1187" s="1" t="n">
        <v>918</v>
      </c>
      <c r="Q1187" s="2" t="n">
        <f aca="true">FORECAST(P1187,OFFSET(ref3ay,MATCH(P1187,ref3x,1)-1,0,2),OFFSET(ref3x,MATCH(P1187,ref3x,1)-1,0,2))</f>
        <v>99.91165</v>
      </c>
      <c r="R1187" s="2" t="n">
        <f aca="true">FORECAST(P1187,OFFSET(ref3by,MATCH(P1187,ref3x,1)-1,0,2),OFFSET(ref3x,MATCH(P1187,ref3x,1)-1,0,2))</f>
        <v>99.88544</v>
      </c>
      <c r="S1187" s="1" t="n">
        <f aca="false">Q1187/100</f>
        <v>0.9991165</v>
      </c>
      <c r="T1187" s="1" t="n">
        <f aca="false">R1187/100</f>
        <v>0.9988544</v>
      </c>
      <c r="U1187" s="3" t="n">
        <f aca="false">T1187*S1187*I1186</f>
        <v>0.997255507449221</v>
      </c>
    </row>
    <row r="1188" customFormat="false" ht="12.8" hidden="false" customHeight="false" outlineLevel="0" collapsed="false">
      <c r="H1188" s="0" t="n">
        <v>919</v>
      </c>
      <c r="I1188" s="1" t="n">
        <f aca="true">FORECAST(H1188,OFFSET(lens3y,MATCH(H1188,lens3x,1)-1,0,2),OFFSET(lens3x,MATCH(H1188,lens3x,1)-1,0,2))</f>
        <v>0.999282139427307</v>
      </c>
      <c r="P1188" s="1" t="n">
        <v>918.5</v>
      </c>
      <c r="Q1188" s="2" t="n">
        <f aca="true">FORECAST(P1188,OFFSET(ref3ay,MATCH(P1188,ref3x,1)-1,0,2),OFFSET(ref3x,MATCH(P1188,ref3x,1)-1,0,2))</f>
        <v>99.908065</v>
      </c>
      <c r="R1188" s="2" t="n">
        <f aca="true">FORECAST(P1188,OFFSET(ref3by,MATCH(P1188,ref3x,1)-1,0,2),OFFSET(ref3x,MATCH(P1188,ref3x,1)-1,0,2))</f>
        <v>99.88608</v>
      </c>
      <c r="S1188" s="1" t="n">
        <f aca="false">Q1188/100</f>
        <v>0.99908065</v>
      </c>
      <c r="T1188" s="1" t="n">
        <f aca="false">R1188/100</f>
        <v>0.9988608</v>
      </c>
      <c r="U1188" s="3" t="n">
        <f aca="false">T1188*S1188*I1187</f>
        <v>0.997226113750877</v>
      </c>
    </row>
    <row r="1189" customFormat="false" ht="12.8" hidden="false" customHeight="false" outlineLevel="0" collapsed="false">
      <c r="H1189" s="0" t="n">
        <v>919.5</v>
      </c>
      <c r="I1189" s="1" t="n">
        <f aca="true">FORECAST(H1189,OFFSET(lens3y,MATCH(H1189,lens3x,1)-1,0,2),OFFSET(lens3x,MATCH(H1189,lens3x,1)-1,0,2))</f>
        <v>0.999282139427307</v>
      </c>
      <c r="P1189" s="1" t="n">
        <v>919</v>
      </c>
      <c r="Q1189" s="2" t="n">
        <f aca="true">FORECAST(P1189,OFFSET(ref3ay,MATCH(P1189,ref3x,1)-1,0,2),OFFSET(ref3x,MATCH(P1189,ref3x,1)-1,0,2))</f>
        <v>99.90448</v>
      </c>
      <c r="R1189" s="2" t="n">
        <f aca="true">FORECAST(P1189,OFFSET(ref3by,MATCH(P1189,ref3x,1)-1,0,2),OFFSET(ref3x,MATCH(P1189,ref3x,1)-1,0,2))</f>
        <v>99.88672</v>
      </c>
      <c r="S1189" s="1" t="n">
        <f aca="false">Q1189/100</f>
        <v>0.9990448</v>
      </c>
      <c r="T1189" s="1" t="n">
        <f aca="false">R1189/100</f>
        <v>0.9988672</v>
      </c>
      <c r="U1189" s="3" t="n">
        <f aca="false">T1189*S1189*I1188</f>
        <v>0.997196719593982</v>
      </c>
    </row>
    <row r="1190" customFormat="false" ht="12.8" hidden="false" customHeight="false" outlineLevel="0" collapsed="false">
      <c r="H1190" s="0" t="n">
        <v>920</v>
      </c>
      <c r="I1190" s="1" t="n">
        <f aca="true">FORECAST(H1190,OFFSET(lens3y,MATCH(H1190,lens3x,1)-1,0,2),OFFSET(lens3x,MATCH(H1190,lens3x,1)-1,0,2))</f>
        <v>0.999282139427307</v>
      </c>
      <c r="P1190" s="1" t="n">
        <v>919.5</v>
      </c>
      <c r="Q1190" s="2" t="n">
        <f aca="true">FORECAST(P1190,OFFSET(ref3ay,MATCH(P1190,ref3x,1)-1,0,2),OFFSET(ref3x,MATCH(P1190,ref3x,1)-1,0,2))</f>
        <v>99.900315</v>
      </c>
      <c r="R1190" s="2" t="n">
        <f aca="true">FORECAST(P1190,OFFSET(ref3by,MATCH(P1190,ref3x,1)-1,0,2),OFFSET(ref3x,MATCH(P1190,ref3x,1)-1,0,2))</f>
        <v>99.88684</v>
      </c>
      <c r="S1190" s="1" t="n">
        <f aca="false">Q1190/100</f>
        <v>0.99900315</v>
      </c>
      <c r="T1190" s="1" t="n">
        <f aca="false">R1190/100</f>
        <v>0.9988684</v>
      </c>
      <c r="U1190" s="3" t="n">
        <f aca="false">T1190*S1190*I1189</f>
        <v>0.997156344583331</v>
      </c>
    </row>
    <row r="1191" customFormat="false" ht="12.8" hidden="false" customHeight="false" outlineLevel="0" collapsed="false">
      <c r="H1191" s="0" t="n">
        <v>920.5</v>
      </c>
      <c r="I1191" s="1" t="n">
        <f aca="true">FORECAST(H1191,OFFSET(lens3y,MATCH(H1191,lens3x,1)-1,0,2),OFFSET(lens3x,MATCH(H1191,lens3x,1)-1,0,2))</f>
        <v>0.999282139427307</v>
      </c>
      <c r="P1191" s="1" t="n">
        <v>920</v>
      </c>
      <c r="Q1191" s="2" t="n">
        <f aca="true">FORECAST(P1191,OFFSET(ref3ay,MATCH(P1191,ref3x,1)-1,0,2),OFFSET(ref3x,MATCH(P1191,ref3x,1)-1,0,2))</f>
        <v>99.89615</v>
      </c>
      <c r="R1191" s="2" t="n">
        <f aca="true">FORECAST(P1191,OFFSET(ref3by,MATCH(P1191,ref3x,1)-1,0,2),OFFSET(ref3x,MATCH(P1191,ref3x,1)-1,0,2))</f>
        <v>99.88696</v>
      </c>
      <c r="S1191" s="1" t="n">
        <f aca="false">Q1191/100</f>
        <v>0.9989615</v>
      </c>
      <c r="T1191" s="1" t="n">
        <f aca="false">R1191/100</f>
        <v>0.9988696</v>
      </c>
      <c r="U1191" s="3" t="n">
        <f aca="false">T1191*S1191*I1190</f>
        <v>0.997115969472792</v>
      </c>
    </row>
    <row r="1192" customFormat="false" ht="12.8" hidden="false" customHeight="false" outlineLevel="0" collapsed="false">
      <c r="H1192" s="0" t="n">
        <v>921</v>
      </c>
      <c r="I1192" s="1" t="n">
        <f aca="true">FORECAST(H1192,OFFSET(lens3y,MATCH(H1192,lens3x,1)-1,0,2),OFFSET(lens3x,MATCH(H1192,lens3x,1)-1,0,2))</f>
        <v>0.999282139427307</v>
      </c>
      <c r="P1192" s="1" t="n">
        <v>920.5</v>
      </c>
      <c r="Q1192" s="2" t="n">
        <f aca="true">FORECAST(P1192,OFFSET(ref3ay,MATCH(P1192,ref3x,1)-1,0,2),OFFSET(ref3x,MATCH(P1192,ref3x,1)-1,0,2))</f>
        <v>99.89136</v>
      </c>
      <c r="R1192" s="2" t="n">
        <f aca="true">FORECAST(P1192,OFFSET(ref3by,MATCH(P1192,ref3x,1)-1,0,2),OFFSET(ref3x,MATCH(P1192,ref3x,1)-1,0,2))</f>
        <v>99.88655</v>
      </c>
      <c r="S1192" s="1" t="n">
        <f aca="false">Q1192/100</f>
        <v>0.9989136</v>
      </c>
      <c r="T1192" s="1" t="n">
        <f aca="false">R1192/100</f>
        <v>0.9988655</v>
      </c>
      <c r="U1192" s="3" t="n">
        <f aca="false">T1192*S1192*I1191</f>
        <v>0.997064065359875</v>
      </c>
    </row>
    <row r="1193" customFormat="false" ht="12.8" hidden="false" customHeight="false" outlineLevel="0" collapsed="false">
      <c r="H1193" s="0" t="n">
        <v>921.5</v>
      </c>
      <c r="I1193" s="1" t="n">
        <f aca="true">FORECAST(H1193,OFFSET(lens3y,MATCH(H1193,lens3x,1)-1,0,2),OFFSET(lens3x,MATCH(H1193,lens3x,1)-1,0,2))</f>
        <v>0.999282139427307</v>
      </c>
      <c r="P1193" s="1" t="n">
        <v>921</v>
      </c>
      <c r="Q1193" s="2" t="n">
        <f aca="true">FORECAST(P1193,OFFSET(ref3ay,MATCH(P1193,ref3x,1)-1,0,2),OFFSET(ref3x,MATCH(P1193,ref3x,1)-1,0,2))</f>
        <v>99.88657</v>
      </c>
      <c r="R1193" s="2" t="n">
        <f aca="true">FORECAST(P1193,OFFSET(ref3by,MATCH(P1193,ref3x,1)-1,0,2),OFFSET(ref3x,MATCH(P1193,ref3x,1)-1,0,2))</f>
        <v>99.88614</v>
      </c>
      <c r="S1193" s="1" t="n">
        <f aca="false">Q1193/100</f>
        <v>0.9988657</v>
      </c>
      <c r="T1193" s="1" t="n">
        <f aca="false">R1193/100</f>
        <v>0.9988614</v>
      </c>
      <c r="U1193" s="3" t="n">
        <f aca="false">T1193*S1193*I1192</f>
        <v>0.997012161639456</v>
      </c>
    </row>
    <row r="1194" customFormat="false" ht="12.8" hidden="false" customHeight="false" outlineLevel="0" collapsed="false">
      <c r="H1194" s="0" t="n">
        <v>922</v>
      </c>
      <c r="I1194" s="1" t="n">
        <f aca="true">FORECAST(H1194,OFFSET(lens3y,MATCH(H1194,lens3x,1)-1,0,2),OFFSET(lens3x,MATCH(H1194,lens3x,1)-1,0,2))</f>
        <v>0.999282139427307</v>
      </c>
      <c r="P1194" s="1" t="n">
        <v>921.5</v>
      </c>
      <c r="Q1194" s="2" t="n">
        <f aca="true">FORECAST(P1194,OFFSET(ref3ay,MATCH(P1194,ref3x,1)-1,0,2),OFFSET(ref3x,MATCH(P1194,ref3x,1)-1,0,2))</f>
        <v>99.88117</v>
      </c>
      <c r="R1194" s="2" t="n">
        <f aca="true">FORECAST(P1194,OFFSET(ref3by,MATCH(P1194,ref3x,1)-1,0,2),OFFSET(ref3x,MATCH(P1194,ref3x,1)-1,0,2))</f>
        <v>99.88518</v>
      </c>
      <c r="S1194" s="1" t="n">
        <f aca="false">Q1194/100</f>
        <v>0.9988117</v>
      </c>
      <c r="T1194" s="1" t="n">
        <f aca="false">R1194/100</f>
        <v>0.9988518</v>
      </c>
      <c r="U1194" s="3" t="n">
        <f aca="false">T1194*S1194*I1193</f>
        <v>0.996948680135142</v>
      </c>
    </row>
    <row r="1195" customFormat="false" ht="12.8" hidden="false" customHeight="false" outlineLevel="0" collapsed="false">
      <c r="H1195" s="0" t="n">
        <v>922.5</v>
      </c>
      <c r="I1195" s="1" t="n">
        <f aca="true">FORECAST(H1195,OFFSET(lens3y,MATCH(H1195,lens3x,1)-1,0,2),OFFSET(lens3x,MATCH(H1195,lens3x,1)-1,0,2))</f>
        <v>0.999282139427307</v>
      </c>
      <c r="P1195" s="1" t="n">
        <v>922</v>
      </c>
      <c r="Q1195" s="2" t="n">
        <f aca="true">FORECAST(P1195,OFFSET(ref3ay,MATCH(P1195,ref3x,1)-1,0,2),OFFSET(ref3x,MATCH(P1195,ref3x,1)-1,0,2))</f>
        <v>99.87577</v>
      </c>
      <c r="R1195" s="2" t="n">
        <f aca="true">FORECAST(P1195,OFFSET(ref3by,MATCH(P1195,ref3x,1)-1,0,2),OFFSET(ref3x,MATCH(P1195,ref3x,1)-1,0,2))</f>
        <v>99.88422</v>
      </c>
      <c r="S1195" s="1" t="n">
        <f aca="false">Q1195/100</f>
        <v>0.9987577</v>
      </c>
      <c r="T1195" s="1" t="n">
        <f aca="false">R1195/100</f>
        <v>0.9988422</v>
      </c>
      <c r="U1195" s="3" t="n">
        <f aca="false">T1195*S1195*I1194</f>
        <v>0.996885199666884</v>
      </c>
    </row>
    <row r="1196" customFormat="false" ht="12.8" hidden="false" customHeight="false" outlineLevel="0" collapsed="false">
      <c r="H1196" s="0" t="n">
        <v>923</v>
      </c>
      <c r="I1196" s="1" t="n">
        <f aca="true">FORECAST(H1196,OFFSET(lens3y,MATCH(H1196,lens3x,1)-1,0,2),OFFSET(lens3x,MATCH(H1196,lens3x,1)-1,0,2))</f>
        <v>0.999282139427307</v>
      </c>
      <c r="P1196" s="1" t="n">
        <v>922.5</v>
      </c>
      <c r="Q1196" s="2" t="n">
        <f aca="true">FORECAST(P1196,OFFSET(ref3ay,MATCH(P1196,ref3x,1)-1,0,2),OFFSET(ref3x,MATCH(P1196,ref3x,1)-1,0,2))</f>
        <v>99.869765</v>
      </c>
      <c r="R1196" s="2" t="n">
        <f aca="true">FORECAST(P1196,OFFSET(ref3by,MATCH(P1196,ref3x,1)-1,0,2),OFFSET(ref3x,MATCH(P1196,ref3x,1)-1,0,2))</f>
        <v>99.882705</v>
      </c>
      <c r="S1196" s="1" t="n">
        <f aca="false">Q1196/100</f>
        <v>0.99869765</v>
      </c>
      <c r="T1196" s="1" t="n">
        <f aca="false">R1196/100</f>
        <v>0.99882705</v>
      </c>
      <c r="U1196" s="3" t="n">
        <f aca="false">T1196*S1196*I1195</f>
        <v>0.996810142842417</v>
      </c>
    </row>
    <row r="1197" customFormat="false" ht="12.8" hidden="false" customHeight="false" outlineLevel="0" collapsed="false">
      <c r="H1197" s="0" t="n">
        <v>923.5</v>
      </c>
      <c r="I1197" s="1" t="n">
        <f aca="true">FORECAST(H1197,OFFSET(lens3y,MATCH(H1197,lens3x,1)-1,0,2),OFFSET(lens3x,MATCH(H1197,lens3x,1)-1,0,2))</f>
        <v>0.999282139427307</v>
      </c>
      <c r="P1197" s="1" t="n">
        <v>923</v>
      </c>
      <c r="Q1197" s="2" t="n">
        <f aca="true">FORECAST(P1197,OFFSET(ref3ay,MATCH(P1197,ref3x,1)-1,0,2),OFFSET(ref3x,MATCH(P1197,ref3x,1)-1,0,2))</f>
        <v>99.86376</v>
      </c>
      <c r="R1197" s="2" t="n">
        <f aca="true">FORECAST(P1197,OFFSET(ref3by,MATCH(P1197,ref3x,1)-1,0,2),OFFSET(ref3x,MATCH(P1197,ref3x,1)-1,0,2))</f>
        <v>99.88119</v>
      </c>
      <c r="S1197" s="1" t="n">
        <f aca="false">Q1197/100</f>
        <v>0.9986376</v>
      </c>
      <c r="T1197" s="1" t="n">
        <f aca="false">R1197/100</f>
        <v>0.9988119</v>
      </c>
      <c r="U1197" s="3" t="n">
        <f aca="false">T1197*S1197*I1196</f>
        <v>0.99673508783616</v>
      </c>
    </row>
    <row r="1198" customFormat="false" ht="12.8" hidden="false" customHeight="false" outlineLevel="0" collapsed="false">
      <c r="H1198" s="0" t="n">
        <v>924</v>
      </c>
      <c r="I1198" s="1" t="n">
        <f aca="true">FORECAST(H1198,OFFSET(lens3y,MATCH(H1198,lens3x,1)-1,0,2),OFFSET(lens3x,MATCH(H1198,lens3x,1)-1,0,2))</f>
        <v>0.999282139427307</v>
      </c>
      <c r="P1198" s="1" t="n">
        <v>923.5</v>
      </c>
      <c r="Q1198" s="2" t="n">
        <f aca="true">FORECAST(P1198,OFFSET(ref3ay,MATCH(P1198,ref3x,1)-1,0,2),OFFSET(ref3x,MATCH(P1198,ref3x,1)-1,0,2))</f>
        <v>99.857135</v>
      </c>
      <c r="R1198" s="2" t="n">
        <f aca="true">FORECAST(P1198,OFFSET(ref3by,MATCH(P1198,ref3x,1)-1,0,2),OFFSET(ref3x,MATCH(P1198,ref3x,1)-1,0,2))</f>
        <v>99.879115</v>
      </c>
      <c r="S1198" s="1" t="n">
        <f aca="false">Q1198/100</f>
        <v>0.99857135</v>
      </c>
      <c r="T1198" s="1" t="n">
        <f aca="false">R1198/100</f>
        <v>0.99879115</v>
      </c>
      <c r="U1198" s="3" t="n">
        <f aca="false">T1198*S1198*I1197</f>
        <v>0.996648258568358</v>
      </c>
    </row>
    <row r="1199" customFormat="false" ht="12.8" hidden="false" customHeight="false" outlineLevel="0" collapsed="false">
      <c r="H1199" s="0" t="n">
        <v>924.5</v>
      </c>
      <c r="I1199" s="1" t="n">
        <f aca="true">FORECAST(H1199,OFFSET(lens3y,MATCH(H1199,lens3x,1)-1,0,2),OFFSET(lens3x,MATCH(H1199,lens3x,1)-1,0,2))</f>
        <v>0.999282139427307</v>
      </c>
      <c r="P1199" s="1" t="n">
        <v>924</v>
      </c>
      <c r="Q1199" s="2" t="n">
        <f aca="true">FORECAST(P1199,OFFSET(ref3ay,MATCH(P1199,ref3x,1)-1,0,2),OFFSET(ref3x,MATCH(P1199,ref3x,1)-1,0,2))</f>
        <v>99.85051</v>
      </c>
      <c r="R1199" s="2" t="n">
        <f aca="true">FORECAST(P1199,OFFSET(ref3by,MATCH(P1199,ref3x,1)-1,0,2),OFFSET(ref3x,MATCH(P1199,ref3x,1)-1,0,2))</f>
        <v>99.87704</v>
      </c>
      <c r="S1199" s="1" t="n">
        <f aca="false">Q1199/100</f>
        <v>0.9985051</v>
      </c>
      <c r="T1199" s="1" t="n">
        <f aca="false">R1199/100</f>
        <v>0.9987704</v>
      </c>
      <c r="U1199" s="3" t="n">
        <f aca="false">T1199*S1199*I1198</f>
        <v>0.996561432047957</v>
      </c>
    </row>
    <row r="1200" customFormat="false" ht="12.8" hidden="false" customHeight="false" outlineLevel="0" collapsed="false">
      <c r="H1200" s="0" t="n">
        <v>925</v>
      </c>
      <c r="I1200" s="1" t="n">
        <f aca="true">FORECAST(H1200,OFFSET(lens3y,MATCH(H1200,lens3x,1)-1,0,2),OFFSET(lens3x,MATCH(H1200,lens3x,1)-1,0,2))</f>
        <v>0.999282139427307</v>
      </c>
      <c r="P1200" s="1" t="n">
        <v>924.5</v>
      </c>
      <c r="Q1200" s="2" t="n">
        <f aca="true">FORECAST(P1200,OFFSET(ref3ay,MATCH(P1200,ref3x,1)-1,0,2),OFFSET(ref3x,MATCH(P1200,ref3x,1)-1,0,2))</f>
        <v>99.843325</v>
      </c>
      <c r="R1200" s="2" t="n">
        <f aca="true">FORECAST(P1200,OFFSET(ref3by,MATCH(P1200,ref3x,1)-1,0,2),OFFSET(ref3x,MATCH(P1200,ref3x,1)-1,0,2))</f>
        <v>99.874415</v>
      </c>
      <c r="S1200" s="1" t="n">
        <f aca="false">Q1200/100</f>
        <v>0.99843325</v>
      </c>
      <c r="T1200" s="1" t="n">
        <f aca="false">R1200/100</f>
        <v>0.99874415</v>
      </c>
      <c r="U1200" s="3" t="n">
        <f aca="false">T1200*S1200*I1199</f>
        <v>0.996463531851082</v>
      </c>
    </row>
    <row r="1201" customFormat="false" ht="12.8" hidden="false" customHeight="false" outlineLevel="0" collapsed="false">
      <c r="H1201" s="0" t="n">
        <v>925.5</v>
      </c>
      <c r="I1201" s="1" t="n">
        <f aca="true">FORECAST(H1201,OFFSET(lens3y,MATCH(H1201,lens3x,1)-1,0,2),OFFSET(lens3x,MATCH(H1201,lens3x,1)-1,0,2))</f>
        <v>0.999282139427307</v>
      </c>
      <c r="P1201" s="1" t="n">
        <v>925</v>
      </c>
      <c r="Q1201" s="2" t="n">
        <f aca="true">FORECAST(P1201,OFFSET(ref3ay,MATCH(P1201,ref3x,1)-1,0,2),OFFSET(ref3x,MATCH(P1201,ref3x,1)-1,0,2))</f>
        <v>99.83614</v>
      </c>
      <c r="R1201" s="2" t="n">
        <f aca="true">FORECAST(P1201,OFFSET(ref3by,MATCH(P1201,ref3x,1)-1,0,2),OFFSET(ref3x,MATCH(P1201,ref3x,1)-1,0,2))</f>
        <v>99.87179</v>
      </c>
      <c r="S1201" s="1" t="n">
        <f aca="false">Q1201/100</f>
        <v>0.9983614</v>
      </c>
      <c r="T1201" s="1" t="n">
        <f aca="false">R1201/100</f>
        <v>0.9987179</v>
      </c>
      <c r="U1201" s="3" t="n">
        <f aca="false">T1201*S1201*I1200</f>
        <v>0.996365635423625</v>
      </c>
    </row>
    <row r="1202" customFormat="false" ht="12.8" hidden="false" customHeight="false" outlineLevel="0" collapsed="false">
      <c r="H1202" s="0" t="n">
        <v>926</v>
      </c>
      <c r="I1202" s="1" t="n">
        <f aca="true">FORECAST(H1202,OFFSET(lens3y,MATCH(H1202,lens3x,1)-1,0,2),OFFSET(lens3x,MATCH(H1202,lens3x,1)-1,0,2))</f>
        <v>0.999282139427307</v>
      </c>
      <c r="P1202" s="1" t="n">
        <v>925.5</v>
      </c>
      <c r="Q1202" s="2" t="n">
        <f aca="true">FORECAST(P1202,OFFSET(ref3ay,MATCH(P1202,ref3x,1)-1,0,2),OFFSET(ref3x,MATCH(P1202,ref3x,1)-1,0,2))</f>
        <v>99.82835</v>
      </c>
      <c r="R1202" s="2" t="n">
        <f aca="true">FORECAST(P1202,OFFSET(ref3by,MATCH(P1202,ref3x,1)-1,0,2),OFFSET(ref3x,MATCH(P1202,ref3x,1)-1,0,2))</f>
        <v>99.868595</v>
      </c>
      <c r="S1202" s="1" t="n">
        <f aca="false">Q1202/100</f>
        <v>0.9982835</v>
      </c>
      <c r="T1202" s="1" t="n">
        <f aca="false">R1202/100</f>
        <v>0.99868595</v>
      </c>
      <c r="U1202" s="3" t="n">
        <f aca="false">T1202*S1202*I1201</f>
        <v>0.996256018887308</v>
      </c>
    </row>
    <row r="1203" customFormat="false" ht="12.8" hidden="false" customHeight="false" outlineLevel="0" collapsed="false">
      <c r="H1203" s="0" t="n">
        <v>926.5</v>
      </c>
      <c r="I1203" s="1" t="n">
        <f aca="true">FORECAST(H1203,OFFSET(lens3y,MATCH(H1203,lens3x,1)-1,0,2),OFFSET(lens3x,MATCH(H1203,lens3x,1)-1,0,2))</f>
        <v>0.999282139427307</v>
      </c>
      <c r="P1203" s="1" t="n">
        <v>926</v>
      </c>
      <c r="Q1203" s="2" t="n">
        <f aca="true">FORECAST(P1203,OFFSET(ref3ay,MATCH(P1203,ref3x,1)-1,0,2),OFFSET(ref3x,MATCH(P1203,ref3x,1)-1,0,2))</f>
        <v>99.82056</v>
      </c>
      <c r="R1203" s="2" t="n">
        <f aca="true">FORECAST(P1203,OFFSET(ref3by,MATCH(P1203,ref3x,1)-1,0,2),OFFSET(ref3x,MATCH(P1203,ref3x,1)-1,0,2))</f>
        <v>99.8654</v>
      </c>
      <c r="S1203" s="1" t="n">
        <f aca="false">Q1203/100</f>
        <v>0.9982056</v>
      </c>
      <c r="T1203" s="1" t="n">
        <f aca="false">R1203/100</f>
        <v>0.998654</v>
      </c>
      <c r="U1203" s="3" t="n">
        <f aca="false">T1203*S1203*I1202</f>
        <v>0.996146407325228</v>
      </c>
    </row>
    <row r="1204" customFormat="false" ht="12.8" hidden="false" customHeight="false" outlineLevel="0" collapsed="false">
      <c r="H1204" s="0" t="n">
        <v>927</v>
      </c>
      <c r="I1204" s="1" t="n">
        <f aca="true">FORECAST(H1204,OFFSET(lens3y,MATCH(H1204,lens3x,1)-1,0,2),OFFSET(lens3x,MATCH(H1204,lens3x,1)-1,0,2))</f>
        <v>0.999282139427307</v>
      </c>
      <c r="P1204" s="1" t="n">
        <v>926.5</v>
      </c>
      <c r="Q1204" s="2" t="n">
        <f aca="true">FORECAST(P1204,OFFSET(ref3ay,MATCH(P1204,ref3x,1)-1,0,2),OFFSET(ref3x,MATCH(P1204,ref3x,1)-1,0,2))</f>
        <v>99.81214</v>
      </c>
      <c r="R1204" s="2" t="n">
        <f aca="true">FORECAST(P1204,OFFSET(ref3by,MATCH(P1204,ref3x,1)-1,0,2),OFFSET(ref3x,MATCH(P1204,ref3x,1)-1,0,2))</f>
        <v>99.861635</v>
      </c>
      <c r="S1204" s="1" t="n">
        <f aca="false">Q1204/100</f>
        <v>0.9981214</v>
      </c>
      <c r="T1204" s="1" t="n">
        <f aca="false">R1204/100</f>
        <v>0.99861635</v>
      </c>
      <c r="U1204" s="3" t="n">
        <f aca="false">T1204*S1204*I1203</f>
        <v>0.996024828726898</v>
      </c>
    </row>
    <row r="1205" customFormat="false" ht="12.8" hidden="false" customHeight="false" outlineLevel="0" collapsed="false">
      <c r="H1205" s="0" t="n">
        <v>927.5</v>
      </c>
      <c r="I1205" s="1" t="n">
        <f aca="true">FORECAST(H1205,OFFSET(lens3y,MATCH(H1205,lens3x,1)-1,0,2),OFFSET(lens3x,MATCH(H1205,lens3x,1)-1,0,2))</f>
        <v>0.999282139427307</v>
      </c>
      <c r="P1205" s="1" t="n">
        <v>927</v>
      </c>
      <c r="Q1205" s="2" t="n">
        <f aca="true">FORECAST(P1205,OFFSET(ref3ay,MATCH(P1205,ref3x,1)-1,0,2),OFFSET(ref3x,MATCH(P1205,ref3x,1)-1,0,2))</f>
        <v>99.80372</v>
      </c>
      <c r="R1205" s="2" t="n">
        <f aca="true">FORECAST(P1205,OFFSET(ref3by,MATCH(P1205,ref3x,1)-1,0,2),OFFSET(ref3x,MATCH(P1205,ref3x,1)-1,0,2))</f>
        <v>99.85787</v>
      </c>
      <c r="S1205" s="1" t="n">
        <f aca="false">Q1205/100</f>
        <v>0.9980372</v>
      </c>
      <c r="T1205" s="1" t="n">
        <f aca="false">R1205/100</f>
        <v>0.9985787</v>
      </c>
      <c r="U1205" s="3" t="n">
        <f aca="false">T1205*S1205*I1204</f>
        <v>0.995903256464276</v>
      </c>
    </row>
    <row r="1206" customFormat="false" ht="12.8" hidden="false" customHeight="false" outlineLevel="0" collapsed="false">
      <c r="H1206" s="0" t="n">
        <v>928</v>
      </c>
      <c r="I1206" s="1" t="n">
        <f aca="true">FORECAST(H1206,OFFSET(lens3y,MATCH(H1206,lens3x,1)-1,0,2),OFFSET(lens3x,MATCH(H1206,lens3x,1)-1,0,2))</f>
        <v>0.999282139427307</v>
      </c>
      <c r="P1206" s="1" t="n">
        <v>927.5</v>
      </c>
      <c r="Q1206" s="2" t="n">
        <f aca="true">FORECAST(P1206,OFFSET(ref3ay,MATCH(P1206,ref3x,1)-1,0,2),OFFSET(ref3x,MATCH(P1206,ref3x,1)-1,0,2))</f>
        <v>99.794675</v>
      </c>
      <c r="R1206" s="2" t="n">
        <f aca="true">FORECAST(P1206,OFFSET(ref3by,MATCH(P1206,ref3x,1)-1,0,2),OFFSET(ref3x,MATCH(P1206,ref3x,1)-1,0,2))</f>
        <v>99.85353</v>
      </c>
      <c r="S1206" s="1" t="n">
        <f aca="false">Q1206/100</f>
        <v>0.99794675</v>
      </c>
      <c r="T1206" s="1" t="n">
        <f aca="false">R1206/100</f>
        <v>0.9985353</v>
      </c>
      <c r="U1206" s="3" t="n">
        <f aca="false">T1206*S1206*I1205</f>
        <v>0.995769720061293</v>
      </c>
    </row>
    <row r="1207" customFormat="false" ht="12.8" hidden="false" customHeight="false" outlineLevel="0" collapsed="false">
      <c r="H1207" s="0" t="n">
        <v>928.5</v>
      </c>
      <c r="I1207" s="1" t="n">
        <f aca="true">FORECAST(H1207,OFFSET(lens3y,MATCH(H1207,lens3x,1)-1,0,2),OFFSET(lens3x,MATCH(H1207,lens3x,1)-1,0,2))</f>
        <v>0.999282139427307</v>
      </c>
      <c r="P1207" s="1" t="n">
        <v>928</v>
      </c>
      <c r="Q1207" s="2" t="n">
        <f aca="true">FORECAST(P1207,OFFSET(ref3ay,MATCH(P1207,ref3x,1)-1,0,2),OFFSET(ref3x,MATCH(P1207,ref3x,1)-1,0,2))</f>
        <v>99.78563</v>
      </c>
      <c r="R1207" s="2" t="n">
        <f aca="true">FORECAST(P1207,OFFSET(ref3by,MATCH(P1207,ref3x,1)-1,0,2),OFFSET(ref3x,MATCH(P1207,ref3x,1)-1,0,2))</f>
        <v>99.84919</v>
      </c>
      <c r="S1207" s="1" t="n">
        <f aca="false">Q1207/100</f>
        <v>0.9978563</v>
      </c>
      <c r="T1207" s="1" t="n">
        <f aca="false">R1207/100</f>
        <v>0.9984919</v>
      </c>
      <c r="U1207" s="3" t="n">
        <f aca="false">T1207*S1207*I1206</f>
        <v>0.995636191503735</v>
      </c>
    </row>
    <row r="1208" customFormat="false" ht="12.8" hidden="false" customHeight="false" outlineLevel="0" collapsed="false">
      <c r="H1208" s="0" t="n">
        <v>929</v>
      </c>
      <c r="I1208" s="1" t="n">
        <f aca="true">FORECAST(H1208,OFFSET(lens3y,MATCH(H1208,lens3x,1)-1,0,2),OFFSET(lens3x,MATCH(H1208,lens3x,1)-1,0,2))</f>
        <v>0.999282139427307</v>
      </c>
      <c r="P1208" s="1" t="n">
        <v>928.5</v>
      </c>
      <c r="Q1208" s="2" t="n">
        <f aca="true">FORECAST(P1208,OFFSET(ref3ay,MATCH(P1208,ref3x,1)-1,0,2),OFFSET(ref3x,MATCH(P1208,ref3x,1)-1,0,2))</f>
        <v>99.77583</v>
      </c>
      <c r="R1208" s="2" t="n">
        <f aca="true">FORECAST(P1208,OFFSET(ref3by,MATCH(P1208,ref3x,1)-1,0,2),OFFSET(ref3x,MATCH(P1208,ref3x,1)-1,0,2))</f>
        <v>99.84421</v>
      </c>
      <c r="S1208" s="1" t="n">
        <f aca="false">Q1208/100</f>
        <v>0.9977583</v>
      </c>
      <c r="T1208" s="1" t="n">
        <f aca="false">R1208/100</f>
        <v>0.9984421</v>
      </c>
      <c r="U1208" s="3" t="n">
        <f aca="false">T1208*S1208*I1207</f>
        <v>0.995488756847753</v>
      </c>
    </row>
    <row r="1209" customFormat="false" ht="12.8" hidden="false" customHeight="false" outlineLevel="0" collapsed="false">
      <c r="H1209" s="0" t="n">
        <v>929.5</v>
      </c>
      <c r="I1209" s="1" t="n">
        <f aca="true">FORECAST(H1209,OFFSET(lens3y,MATCH(H1209,lens3x,1)-1,0,2),OFFSET(lens3x,MATCH(H1209,lens3x,1)-1,0,2))</f>
        <v>0.999282139427307</v>
      </c>
      <c r="P1209" s="1" t="n">
        <v>929</v>
      </c>
      <c r="Q1209" s="2" t="n">
        <f aca="true">FORECAST(P1209,OFFSET(ref3ay,MATCH(P1209,ref3x,1)-1,0,2),OFFSET(ref3x,MATCH(P1209,ref3x,1)-1,0,2))</f>
        <v>99.76603</v>
      </c>
      <c r="R1209" s="2" t="n">
        <f aca="true">FORECAST(P1209,OFFSET(ref3by,MATCH(P1209,ref3x,1)-1,0,2),OFFSET(ref3x,MATCH(P1209,ref3x,1)-1,0,2))</f>
        <v>99.83923</v>
      </c>
      <c r="S1209" s="1" t="n">
        <f aca="false">Q1209/100</f>
        <v>0.9976603</v>
      </c>
      <c r="T1209" s="1" t="n">
        <f aca="false">R1209/100</f>
        <v>0.9983923</v>
      </c>
      <c r="U1209" s="3" t="n">
        <f aca="false">T1209*S1209*I1208</f>
        <v>0.995341331945564</v>
      </c>
    </row>
    <row r="1210" customFormat="false" ht="12.8" hidden="false" customHeight="false" outlineLevel="0" collapsed="false">
      <c r="H1210" s="0" t="n">
        <v>930</v>
      </c>
      <c r="I1210" s="1" t="n">
        <f aca="true">FORECAST(H1210,OFFSET(lens3y,MATCH(H1210,lens3x,1)-1,0,2),OFFSET(lens3x,MATCH(H1210,lens3x,1)-1,0,2))</f>
        <v>0.999282139427307</v>
      </c>
      <c r="P1210" s="1" t="n">
        <v>929.5</v>
      </c>
      <c r="Q1210" s="2" t="n">
        <f aca="true">FORECAST(P1210,OFFSET(ref3ay,MATCH(P1210,ref3x,1)-1,0,2),OFFSET(ref3x,MATCH(P1210,ref3x,1)-1,0,2))</f>
        <v>99.755575</v>
      </c>
      <c r="R1210" s="2" t="n">
        <f aca="true">FORECAST(P1210,OFFSET(ref3by,MATCH(P1210,ref3x,1)-1,0,2),OFFSET(ref3x,MATCH(P1210,ref3x,1)-1,0,2))</f>
        <v>99.833635</v>
      </c>
      <c r="S1210" s="1" t="n">
        <f aca="false">Q1210/100</f>
        <v>0.99755575</v>
      </c>
      <c r="T1210" s="1" t="n">
        <f aca="false">R1210/100</f>
        <v>0.99833635</v>
      </c>
      <c r="U1210" s="3" t="n">
        <f aca="false">T1210*S1210*I1209</f>
        <v>0.995181251784175</v>
      </c>
    </row>
    <row r="1211" customFormat="false" ht="12.8" hidden="false" customHeight="false" outlineLevel="0" collapsed="false">
      <c r="H1211" s="0" t="n">
        <v>930.5</v>
      </c>
      <c r="I1211" s="1" t="n">
        <f aca="true">FORECAST(H1211,OFFSET(lens3y,MATCH(H1211,lens3x,1)-1,0,2),OFFSET(lens3x,MATCH(H1211,lens3x,1)-1,0,2))</f>
        <v>0.999282139427307</v>
      </c>
      <c r="P1211" s="1" t="n">
        <v>930</v>
      </c>
      <c r="Q1211" s="2" t="n">
        <f aca="true">FORECAST(P1211,OFFSET(ref3ay,MATCH(P1211,ref3x,1)-1,0,2),OFFSET(ref3x,MATCH(P1211,ref3x,1)-1,0,2))</f>
        <v>99.74512</v>
      </c>
      <c r="R1211" s="2" t="n">
        <f aca="true">FORECAST(P1211,OFFSET(ref3by,MATCH(P1211,ref3x,1)-1,0,2),OFFSET(ref3x,MATCH(P1211,ref3x,1)-1,0,2))</f>
        <v>99.82804</v>
      </c>
      <c r="S1211" s="1" t="n">
        <f aca="false">Q1211/100</f>
        <v>0.9974512</v>
      </c>
      <c r="T1211" s="1" t="n">
        <f aca="false">R1211/100</f>
        <v>0.9982804</v>
      </c>
      <c r="U1211" s="3" t="n">
        <f aca="false">T1211*S1211*I1210</f>
        <v>0.995021183313533</v>
      </c>
    </row>
    <row r="1212" customFormat="false" ht="12.8" hidden="false" customHeight="false" outlineLevel="0" collapsed="false">
      <c r="H1212" s="0" t="n">
        <v>931</v>
      </c>
      <c r="I1212" s="1" t="n">
        <f aca="true">FORECAST(H1212,OFFSET(lens3y,MATCH(H1212,lens3x,1)-1,0,2),OFFSET(lens3x,MATCH(H1212,lens3x,1)-1,0,2))</f>
        <v>0.999282139427307</v>
      </c>
      <c r="P1212" s="1" t="n">
        <v>930.5</v>
      </c>
      <c r="Q1212" s="2" t="n">
        <f aca="true">FORECAST(P1212,OFFSET(ref3ay,MATCH(P1212,ref3x,1)-1,0,2),OFFSET(ref3x,MATCH(P1212,ref3x,1)-1,0,2))</f>
        <v>99.734015</v>
      </c>
      <c r="R1212" s="2" t="n">
        <f aca="true">FORECAST(P1212,OFFSET(ref3by,MATCH(P1212,ref3x,1)-1,0,2),OFFSET(ref3x,MATCH(P1212,ref3x,1)-1,0,2))</f>
        <v>99.82184</v>
      </c>
      <c r="S1212" s="1" t="n">
        <f aca="false">Q1212/100</f>
        <v>0.99734015</v>
      </c>
      <c r="T1212" s="1" t="n">
        <f aca="false">R1212/100</f>
        <v>0.9982184</v>
      </c>
      <c r="U1212" s="3" t="n">
        <f aca="false">T1212*S1212*I1211</f>
        <v>0.994848613156118</v>
      </c>
    </row>
    <row r="1213" customFormat="false" ht="12.8" hidden="false" customHeight="false" outlineLevel="0" collapsed="false">
      <c r="H1213" s="0" t="n">
        <v>931.5</v>
      </c>
      <c r="I1213" s="1" t="n">
        <f aca="true">FORECAST(H1213,OFFSET(lens3y,MATCH(H1213,lens3x,1)-1,0,2),OFFSET(lens3x,MATCH(H1213,lens3x,1)-1,0,2))</f>
        <v>0.999282139427307</v>
      </c>
      <c r="P1213" s="1" t="n">
        <v>931</v>
      </c>
      <c r="Q1213" s="2" t="n">
        <f aca="true">FORECAST(P1213,OFFSET(ref3ay,MATCH(P1213,ref3x,1)-1,0,2),OFFSET(ref3x,MATCH(P1213,ref3x,1)-1,0,2))</f>
        <v>99.72291</v>
      </c>
      <c r="R1213" s="2" t="n">
        <f aca="true">FORECAST(P1213,OFFSET(ref3by,MATCH(P1213,ref3x,1)-1,0,2),OFFSET(ref3x,MATCH(P1213,ref3x,1)-1,0,2))</f>
        <v>99.81564</v>
      </c>
      <c r="S1213" s="1" t="n">
        <f aca="false">Q1213/100</f>
        <v>0.9972291</v>
      </c>
      <c r="T1213" s="1" t="n">
        <f aca="false">R1213/100</f>
        <v>0.9981564</v>
      </c>
      <c r="U1213" s="3" t="n">
        <f aca="false">T1213*S1213*I1212</f>
        <v>0.994676056759018</v>
      </c>
    </row>
    <row r="1214" customFormat="false" ht="12.8" hidden="false" customHeight="false" outlineLevel="0" collapsed="false">
      <c r="H1214" s="0" t="n">
        <v>932</v>
      </c>
      <c r="I1214" s="1" t="n">
        <f aca="true">FORECAST(H1214,OFFSET(lens3y,MATCH(H1214,lens3x,1)-1,0,2),OFFSET(lens3x,MATCH(H1214,lens3x,1)-1,0,2))</f>
        <v>0.999282139427307</v>
      </c>
      <c r="P1214" s="1" t="n">
        <v>931.5</v>
      </c>
      <c r="Q1214" s="2" t="n">
        <f aca="true">FORECAST(P1214,OFFSET(ref3ay,MATCH(P1214,ref3x,1)-1,0,2),OFFSET(ref3x,MATCH(P1214,ref3x,1)-1,0,2))</f>
        <v>99.7113</v>
      </c>
      <c r="R1214" s="2" t="n">
        <f aca="true">FORECAST(P1214,OFFSET(ref3by,MATCH(P1214,ref3x,1)-1,0,2),OFFSET(ref3x,MATCH(P1214,ref3x,1)-1,0,2))</f>
        <v>99.80891</v>
      </c>
      <c r="S1214" s="1" t="n">
        <f aca="false">Q1214/100</f>
        <v>0.997113</v>
      </c>
      <c r="T1214" s="1" t="n">
        <f aca="false">R1214/100</f>
        <v>0.9980891</v>
      </c>
      <c r="U1214" s="3" t="n">
        <f aca="false">T1214*S1214*I1213</f>
        <v>0.994493196458578</v>
      </c>
    </row>
    <row r="1215" customFormat="false" ht="12.8" hidden="false" customHeight="false" outlineLevel="0" collapsed="false">
      <c r="H1215" s="0" t="n">
        <v>932.5</v>
      </c>
      <c r="I1215" s="1" t="n">
        <f aca="true">FORECAST(H1215,OFFSET(lens3y,MATCH(H1215,lens3x,1)-1,0,2),OFFSET(lens3x,MATCH(H1215,lens3x,1)-1,0,2))</f>
        <v>0.999282139427307</v>
      </c>
      <c r="P1215" s="1" t="n">
        <v>932</v>
      </c>
      <c r="Q1215" s="2" t="n">
        <f aca="true">FORECAST(P1215,OFFSET(ref3ay,MATCH(P1215,ref3x,1)-1,0,2),OFFSET(ref3x,MATCH(P1215,ref3x,1)-1,0,2))</f>
        <v>99.69969</v>
      </c>
      <c r="R1215" s="2" t="n">
        <f aca="true">FORECAST(P1215,OFFSET(ref3by,MATCH(P1215,ref3x,1)-1,0,2),OFFSET(ref3x,MATCH(P1215,ref3x,1)-1,0,2))</f>
        <v>99.80218</v>
      </c>
      <c r="S1215" s="1" t="n">
        <f aca="false">Q1215/100</f>
        <v>0.9969969</v>
      </c>
      <c r="T1215" s="1" t="n">
        <f aca="false">R1215/100</f>
        <v>0.9980218</v>
      </c>
      <c r="U1215" s="3" t="n">
        <f aca="false">T1215*S1215*I1214</f>
        <v>0.99431035177398</v>
      </c>
    </row>
    <row r="1216" customFormat="false" ht="12.8" hidden="false" customHeight="false" outlineLevel="0" collapsed="false">
      <c r="H1216" s="0" t="n">
        <v>933</v>
      </c>
      <c r="I1216" s="1" t="n">
        <f aca="true">FORECAST(H1216,OFFSET(lens3y,MATCH(H1216,lens3x,1)-1,0,2),OFFSET(lens3x,MATCH(H1216,lens3x,1)-1,0,2))</f>
        <v>0.999282139427307</v>
      </c>
      <c r="P1216" s="1" t="n">
        <v>932.5</v>
      </c>
      <c r="Q1216" s="2" t="n">
        <f aca="true">FORECAST(P1216,OFFSET(ref3ay,MATCH(P1216,ref3x,1)-1,0,2),OFFSET(ref3x,MATCH(P1216,ref3x,1)-1,0,2))</f>
        <v>99.687435</v>
      </c>
      <c r="R1216" s="2" t="n">
        <f aca="true">FORECAST(P1216,OFFSET(ref3by,MATCH(P1216,ref3x,1)-1,0,2),OFFSET(ref3x,MATCH(P1216,ref3x,1)-1,0,2))</f>
        <v>99.794845</v>
      </c>
      <c r="S1216" s="1" t="n">
        <f aca="false">Q1216/100</f>
        <v>0.99687435</v>
      </c>
      <c r="T1216" s="1" t="n">
        <f aca="false">R1216/100</f>
        <v>0.99794845</v>
      </c>
      <c r="U1216" s="3" t="n">
        <f aca="false">T1216*S1216*I1215</f>
        <v>0.994115063759093</v>
      </c>
    </row>
    <row r="1217" customFormat="false" ht="12.8" hidden="false" customHeight="false" outlineLevel="0" collapsed="false">
      <c r="H1217" s="0" t="n">
        <v>933.5</v>
      </c>
      <c r="I1217" s="1" t="n">
        <f aca="true">FORECAST(H1217,OFFSET(lens3y,MATCH(H1217,lens3x,1)-1,0,2),OFFSET(lens3x,MATCH(H1217,lens3x,1)-1,0,2))</f>
        <v>0.999282139427307</v>
      </c>
      <c r="P1217" s="1" t="n">
        <v>933</v>
      </c>
      <c r="Q1217" s="2" t="n">
        <f aca="true">FORECAST(P1217,OFFSET(ref3ay,MATCH(P1217,ref3x,1)-1,0,2),OFFSET(ref3x,MATCH(P1217,ref3x,1)-1,0,2))</f>
        <v>99.67518</v>
      </c>
      <c r="R1217" s="2" t="n">
        <f aca="true">FORECAST(P1217,OFFSET(ref3by,MATCH(P1217,ref3x,1)-1,0,2),OFFSET(ref3x,MATCH(P1217,ref3x,1)-1,0,2))</f>
        <v>99.78751</v>
      </c>
      <c r="S1217" s="1" t="n">
        <f aca="false">Q1217/100</f>
        <v>0.9967518</v>
      </c>
      <c r="T1217" s="1" t="n">
        <f aca="false">R1217/100</f>
        <v>0.9978751</v>
      </c>
      <c r="U1217" s="3" t="n">
        <f aca="false">T1217*S1217*I1216</f>
        <v>0.993919793709384</v>
      </c>
    </row>
    <row r="1218" customFormat="false" ht="12.8" hidden="false" customHeight="false" outlineLevel="0" collapsed="false">
      <c r="H1218" s="0" t="n">
        <v>934</v>
      </c>
      <c r="I1218" s="1" t="n">
        <f aca="true">FORECAST(H1218,OFFSET(lens3y,MATCH(H1218,lens3x,1)-1,0,2),OFFSET(lens3x,MATCH(H1218,lens3x,1)-1,0,2))</f>
        <v>0.999282139427307</v>
      </c>
      <c r="P1218" s="1" t="n">
        <v>933.5</v>
      </c>
      <c r="Q1218" s="2" t="n">
        <f aca="true">FORECAST(P1218,OFFSET(ref3ay,MATCH(P1218,ref3x,1)-1,0,2),OFFSET(ref3x,MATCH(P1218,ref3x,1)-1,0,2))</f>
        <v>99.66228</v>
      </c>
      <c r="R1218" s="2" t="n">
        <f aca="true">FORECAST(P1218,OFFSET(ref3by,MATCH(P1218,ref3x,1)-1,0,2),OFFSET(ref3x,MATCH(P1218,ref3x,1)-1,0,2))</f>
        <v>99.779565</v>
      </c>
      <c r="S1218" s="1" t="n">
        <f aca="false">Q1218/100</f>
        <v>0.9966228</v>
      </c>
      <c r="T1218" s="1" t="n">
        <f aca="false">R1218/100</f>
        <v>0.99779565</v>
      </c>
      <c r="U1218" s="3" t="n">
        <f aca="false">T1218*S1218*I1217</f>
        <v>0.993712035388671</v>
      </c>
    </row>
    <row r="1219" customFormat="false" ht="12.8" hidden="false" customHeight="false" outlineLevel="0" collapsed="false">
      <c r="H1219" s="0" t="n">
        <v>934.5</v>
      </c>
      <c r="I1219" s="1" t="n">
        <f aca="true">FORECAST(H1219,OFFSET(lens3y,MATCH(H1219,lens3x,1)-1,0,2),OFFSET(lens3x,MATCH(H1219,lens3x,1)-1,0,2))</f>
        <v>0.999282139427307</v>
      </c>
      <c r="P1219" s="1" t="n">
        <v>934</v>
      </c>
      <c r="Q1219" s="2" t="n">
        <f aca="true">FORECAST(P1219,OFFSET(ref3ay,MATCH(P1219,ref3x,1)-1,0,2),OFFSET(ref3x,MATCH(P1219,ref3x,1)-1,0,2))</f>
        <v>99.64938</v>
      </c>
      <c r="R1219" s="2" t="n">
        <f aca="true">FORECAST(P1219,OFFSET(ref3by,MATCH(P1219,ref3x,1)-1,0,2),OFFSET(ref3x,MATCH(P1219,ref3x,1)-1,0,2))</f>
        <v>99.77162</v>
      </c>
      <c r="S1219" s="1" t="n">
        <f aca="false">Q1219/100</f>
        <v>0.9964938</v>
      </c>
      <c r="T1219" s="1" t="n">
        <f aca="false">R1219/100</f>
        <v>0.9977162</v>
      </c>
      <c r="U1219" s="3" t="n">
        <f aca="false">T1219*S1219*I1218</f>
        <v>0.993504297551343</v>
      </c>
    </row>
    <row r="1220" customFormat="false" ht="12.8" hidden="false" customHeight="false" outlineLevel="0" collapsed="false">
      <c r="H1220" s="0" t="n">
        <v>935</v>
      </c>
      <c r="I1220" s="1" t="n">
        <f aca="true">FORECAST(H1220,OFFSET(lens3y,MATCH(H1220,lens3x,1)-1,0,2),OFFSET(lens3x,MATCH(H1220,lens3x,1)-1,0,2))</f>
        <v>0.999282139427307</v>
      </c>
      <c r="P1220" s="1" t="n">
        <v>934.5</v>
      </c>
      <c r="Q1220" s="2" t="n">
        <f aca="true">FORECAST(P1220,OFFSET(ref3ay,MATCH(P1220,ref3x,1)-1,0,2),OFFSET(ref3x,MATCH(P1220,ref3x,1)-1,0,2))</f>
        <v>99.635825</v>
      </c>
      <c r="R1220" s="2" t="n">
        <f aca="true">FORECAST(P1220,OFFSET(ref3by,MATCH(P1220,ref3x,1)-1,0,2),OFFSET(ref3x,MATCH(P1220,ref3x,1)-1,0,2))</f>
        <v>99.763055</v>
      </c>
      <c r="S1220" s="1" t="n">
        <f aca="false">Q1220/100</f>
        <v>0.99635825</v>
      </c>
      <c r="T1220" s="1" t="n">
        <f aca="false">R1220/100</f>
        <v>0.99763055</v>
      </c>
      <c r="U1220" s="3" t="n">
        <f aca="false">T1220*S1220*I1219</f>
        <v>0.99328387738094</v>
      </c>
    </row>
    <row r="1221" customFormat="false" ht="12.8" hidden="false" customHeight="false" outlineLevel="0" collapsed="false">
      <c r="H1221" s="0" t="n">
        <v>935.5</v>
      </c>
      <c r="I1221" s="1" t="n">
        <f aca="true">FORECAST(H1221,OFFSET(lens3y,MATCH(H1221,lens3x,1)-1,0,2),OFFSET(lens3x,MATCH(H1221,lens3x,1)-1,0,2))</f>
        <v>0.999282139427307</v>
      </c>
      <c r="P1221" s="1" t="n">
        <v>935</v>
      </c>
      <c r="Q1221" s="2" t="n">
        <f aca="true">FORECAST(P1221,OFFSET(ref3ay,MATCH(P1221,ref3x,1)-1,0,2),OFFSET(ref3x,MATCH(P1221,ref3x,1)-1,0,2))</f>
        <v>99.62227</v>
      </c>
      <c r="R1221" s="2" t="n">
        <f aca="true">FORECAST(P1221,OFFSET(ref3by,MATCH(P1221,ref3x,1)-1,0,2),OFFSET(ref3x,MATCH(P1221,ref3x,1)-1,0,2))</f>
        <v>99.75449</v>
      </c>
      <c r="S1221" s="1" t="n">
        <f aca="false">Q1221/100</f>
        <v>0.9962227</v>
      </c>
      <c r="T1221" s="1" t="n">
        <f aca="false">R1221/100</f>
        <v>0.9975449</v>
      </c>
      <c r="U1221" s="3" t="n">
        <f aca="false">T1221*S1221*I1220</f>
        <v>0.993063480413583</v>
      </c>
    </row>
    <row r="1222" customFormat="false" ht="12.8" hidden="false" customHeight="false" outlineLevel="0" collapsed="false">
      <c r="H1222" s="0" t="n">
        <v>936</v>
      </c>
      <c r="I1222" s="1" t="n">
        <f aca="true">FORECAST(H1222,OFFSET(lens3y,MATCH(H1222,lens3x,1)-1,0,2),OFFSET(lens3x,MATCH(H1222,lens3x,1)-1,0,2))</f>
        <v>0.999282139427307</v>
      </c>
      <c r="P1222" s="1" t="n">
        <v>935.5</v>
      </c>
      <c r="Q1222" s="2" t="n">
        <f aca="true">FORECAST(P1222,OFFSET(ref3ay,MATCH(P1222,ref3x,1)-1,0,2),OFFSET(ref3x,MATCH(P1222,ref3x,1)-1,0,2))</f>
        <v>99.60793</v>
      </c>
      <c r="R1222" s="2" t="n">
        <f aca="true">FORECAST(P1222,OFFSET(ref3by,MATCH(P1222,ref3x,1)-1,0,2),OFFSET(ref3x,MATCH(P1222,ref3x,1)-1,0,2))</f>
        <v>99.745235</v>
      </c>
      <c r="S1222" s="1" t="n">
        <f aca="false">Q1222/100</f>
        <v>0.9960793</v>
      </c>
      <c r="T1222" s="1" t="n">
        <f aca="false">R1222/100</f>
        <v>0.99745235</v>
      </c>
      <c r="U1222" s="3" t="n">
        <f aca="false">T1222*S1222*I1221</f>
        <v>0.992828414201696</v>
      </c>
    </row>
    <row r="1223" customFormat="false" ht="12.8" hidden="false" customHeight="false" outlineLevel="0" collapsed="false">
      <c r="H1223" s="0" t="n">
        <v>936.5</v>
      </c>
      <c r="I1223" s="1" t="n">
        <f aca="true">FORECAST(H1223,OFFSET(lens3y,MATCH(H1223,lens3x,1)-1,0,2),OFFSET(lens3x,MATCH(H1223,lens3x,1)-1,0,2))</f>
        <v>0.999282139427307</v>
      </c>
      <c r="P1223" s="1" t="n">
        <v>936</v>
      </c>
      <c r="Q1223" s="2" t="n">
        <f aca="true">FORECAST(P1223,OFFSET(ref3ay,MATCH(P1223,ref3x,1)-1,0,2),OFFSET(ref3x,MATCH(P1223,ref3x,1)-1,0,2))</f>
        <v>99.59359</v>
      </c>
      <c r="R1223" s="2" t="n">
        <f aca="true">FORECAST(P1223,OFFSET(ref3by,MATCH(P1223,ref3x,1)-1,0,2),OFFSET(ref3x,MATCH(P1223,ref3x,1)-1,0,2))</f>
        <v>99.73598</v>
      </c>
      <c r="S1223" s="1" t="n">
        <f aca="false">Q1223/100</f>
        <v>0.9959359</v>
      </c>
      <c r="T1223" s="1" t="n">
        <f aca="false">R1223/100</f>
        <v>0.9973598</v>
      </c>
      <c r="U1223" s="3" t="n">
        <f aca="false">T1223*S1223*I1222</f>
        <v>0.992593374514094</v>
      </c>
    </row>
    <row r="1224" customFormat="false" ht="12.8" hidden="false" customHeight="false" outlineLevel="0" collapsed="false">
      <c r="H1224" s="0" t="n">
        <v>937</v>
      </c>
      <c r="I1224" s="1" t="n">
        <f aca="true">FORECAST(H1224,OFFSET(lens3y,MATCH(H1224,lens3x,1)-1,0,2),OFFSET(lens3x,MATCH(H1224,lens3x,1)-1,0,2))</f>
        <v>0.999282139427307</v>
      </c>
      <c r="P1224" s="1" t="n">
        <v>936.5</v>
      </c>
      <c r="Q1224" s="2" t="n">
        <f aca="true">FORECAST(P1224,OFFSET(ref3ay,MATCH(P1224,ref3x,1)-1,0,2),OFFSET(ref3x,MATCH(P1224,ref3x,1)-1,0,2))</f>
        <v>99.578585</v>
      </c>
      <c r="R1224" s="2" t="n">
        <f aca="true">FORECAST(P1224,OFFSET(ref3by,MATCH(P1224,ref3x,1)-1,0,2),OFFSET(ref3x,MATCH(P1224,ref3x,1)-1,0,2))</f>
        <v>99.726085</v>
      </c>
      <c r="S1224" s="1" t="n">
        <f aca="false">Q1224/100</f>
        <v>0.99578585</v>
      </c>
      <c r="T1224" s="1" t="n">
        <f aca="false">R1224/100</f>
        <v>0.99726085</v>
      </c>
      <c r="U1224" s="3" t="n">
        <f aca="false">T1224*S1224*I1223</f>
        <v>0.992345365829799</v>
      </c>
    </row>
    <row r="1225" customFormat="false" ht="12.8" hidden="false" customHeight="false" outlineLevel="0" collapsed="false">
      <c r="H1225" s="0" t="n">
        <v>937.5</v>
      </c>
      <c r="I1225" s="1" t="n">
        <f aca="true">FORECAST(H1225,OFFSET(lens3y,MATCH(H1225,lens3x,1)-1,0,2),OFFSET(lens3x,MATCH(H1225,lens3x,1)-1,0,2))</f>
        <v>0.999282139427307</v>
      </c>
      <c r="P1225" s="1" t="n">
        <v>937</v>
      </c>
      <c r="Q1225" s="2" t="n">
        <f aca="true">FORECAST(P1225,OFFSET(ref3ay,MATCH(P1225,ref3x,1)-1,0,2),OFFSET(ref3x,MATCH(P1225,ref3x,1)-1,0,2))</f>
        <v>99.56358</v>
      </c>
      <c r="R1225" s="2" t="n">
        <f aca="true">FORECAST(P1225,OFFSET(ref3by,MATCH(P1225,ref3x,1)-1,0,2),OFFSET(ref3x,MATCH(P1225,ref3x,1)-1,0,2))</f>
        <v>99.71619</v>
      </c>
      <c r="S1225" s="1" t="n">
        <f aca="false">Q1225/100</f>
        <v>0.9956358</v>
      </c>
      <c r="T1225" s="1" t="n">
        <f aca="false">R1225/100</f>
        <v>0.9971619</v>
      </c>
      <c r="U1225" s="3" t="n">
        <f aca="false">T1225*S1225*I1224</f>
        <v>0.992097386819083</v>
      </c>
    </row>
    <row r="1226" customFormat="false" ht="12.8" hidden="false" customHeight="false" outlineLevel="0" collapsed="false">
      <c r="H1226" s="0" t="n">
        <v>938</v>
      </c>
      <c r="I1226" s="1" t="n">
        <f aca="true">FORECAST(H1226,OFFSET(lens3y,MATCH(H1226,lens3x,1)-1,0,2),OFFSET(lens3x,MATCH(H1226,lens3x,1)-1,0,2))</f>
        <v>0.999282139427307</v>
      </c>
      <c r="P1226" s="1" t="n">
        <v>937.5</v>
      </c>
      <c r="Q1226" s="2" t="n">
        <f aca="true">FORECAST(P1226,OFFSET(ref3ay,MATCH(P1226,ref3x,1)-1,0,2),OFFSET(ref3x,MATCH(P1226,ref3x,1)-1,0,2))</f>
        <v>99.5479</v>
      </c>
      <c r="R1226" s="2" t="n">
        <f aca="true">FORECAST(P1226,OFFSET(ref3by,MATCH(P1226,ref3x,1)-1,0,2),OFFSET(ref3x,MATCH(P1226,ref3x,1)-1,0,2))</f>
        <v>99.70566</v>
      </c>
      <c r="S1226" s="1" t="n">
        <f aca="false">Q1226/100</f>
        <v>0.995479</v>
      </c>
      <c r="T1226" s="1" t="n">
        <f aca="false">R1226/100</f>
        <v>0.9970566</v>
      </c>
      <c r="U1226" s="3" t="n">
        <f aca="false">T1226*S1226*I1225</f>
        <v>0.991836395384515</v>
      </c>
    </row>
    <row r="1227" customFormat="false" ht="12.8" hidden="false" customHeight="false" outlineLevel="0" collapsed="false">
      <c r="H1227" s="0" t="n">
        <v>938.5</v>
      </c>
      <c r="I1227" s="1" t="n">
        <f aca="true">FORECAST(H1227,OFFSET(lens3y,MATCH(H1227,lens3x,1)-1,0,2),OFFSET(lens3x,MATCH(H1227,lens3x,1)-1,0,2))</f>
        <v>0.999282139427307</v>
      </c>
      <c r="P1227" s="1" t="n">
        <v>938</v>
      </c>
      <c r="Q1227" s="2" t="n">
        <f aca="true">FORECAST(P1227,OFFSET(ref3ay,MATCH(P1227,ref3x,1)-1,0,2),OFFSET(ref3x,MATCH(P1227,ref3x,1)-1,0,2))</f>
        <v>99.53222</v>
      </c>
      <c r="R1227" s="2" t="n">
        <f aca="true">FORECAST(P1227,OFFSET(ref3by,MATCH(P1227,ref3x,1)-1,0,2),OFFSET(ref3x,MATCH(P1227,ref3x,1)-1,0,2))</f>
        <v>99.69513</v>
      </c>
      <c r="S1227" s="1" t="n">
        <f aca="false">Q1227/100</f>
        <v>0.9953222</v>
      </c>
      <c r="T1227" s="1" t="n">
        <f aca="false">R1227/100</f>
        <v>0.9969513</v>
      </c>
      <c r="U1227" s="3" t="n">
        <f aca="false">T1227*S1227*I1226</f>
        <v>0.991575436948322</v>
      </c>
    </row>
    <row r="1228" customFormat="false" ht="12.8" hidden="false" customHeight="false" outlineLevel="0" collapsed="false">
      <c r="H1228" s="0" t="n">
        <v>939</v>
      </c>
      <c r="I1228" s="1" t="n">
        <f aca="true">FORECAST(H1228,OFFSET(lens3y,MATCH(H1228,lens3x,1)-1,0,2),OFFSET(lens3x,MATCH(H1228,lens3x,1)-1,0,2))</f>
        <v>0.999282139427307</v>
      </c>
      <c r="P1228" s="1" t="n">
        <v>938.5</v>
      </c>
      <c r="Q1228" s="2" t="n">
        <f aca="true">FORECAST(P1228,OFFSET(ref3ay,MATCH(P1228,ref3x,1)-1,0,2),OFFSET(ref3x,MATCH(P1228,ref3x,1)-1,0,2))</f>
        <v>99.51586</v>
      </c>
      <c r="R1228" s="2" t="n">
        <f aca="true">FORECAST(P1228,OFFSET(ref3by,MATCH(P1228,ref3x,1)-1,0,2),OFFSET(ref3x,MATCH(P1228,ref3x,1)-1,0,2))</f>
        <v>99.683955</v>
      </c>
      <c r="S1228" s="1" t="n">
        <f aca="false">Q1228/100</f>
        <v>0.9951586</v>
      </c>
      <c r="T1228" s="1" t="n">
        <f aca="false">R1228/100</f>
        <v>0.99683955</v>
      </c>
      <c r="U1228" s="3" t="n">
        <f aca="false">T1228*S1228*I1227</f>
        <v>0.991301323658574</v>
      </c>
    </row>
    <row r="1229" customFormat="false" ht="12.8" hidden="false" customHeight="false" outlineLevel="0" collapsed="false">
      <c r="H1229" s="0" t="n">
        <v>939.5</v>
      </c>
      <c r="I1229" s="1" t="n">
        <f aca="true">FORECAST(H1229,OFFSET(lens3y,MATCH(H1229,lens3x,1)-1,0,2),OFFSET(lens3x,MATCH(H1229,lens3x,1)-1,0,2))</f>
        <v>0.999282139427307</v>
      </c>
      <c r="P1229" s="1" t="n">
        <v>939</v>
      </c>
      <c r="Q1229" s="2" t="n">
        <f aca="true">FORECAST(P1229,OFFSET(ref3ay,MATCH(P1229,ref3x,1)-1,0,2),OFFSET(ref3x,MATCH(P1229,ref3x,1)-1,0,2))</f>
        <v>99.4995</v>
      </c>
      <c r="R1229" s="2" t="n">
        <f aca="true">FORECAST(P1229,OFFSET(ref3by,MATCH(P1229,ref3x,1)-1,0,2),OFFSET(ref3x,MATCH(P1229,ref3x,1)-1,0,2))</f>
        <v>99.67278</v>
      </c>
      <c r="S1229" s="1" t="n">
        <f aca="false">Q1229/100</f>
        <v>0.994995</v>
      </c>
      <c r="T1229" s="1" t="n">
        <f aca="false">R1229/100</f>
        <v>0.9967278</v>
      </c>
      <c r="U1229" s="3" t="n">
        <f aca="false">T1229*S1229*I1228</f>
        <v>0.991027246907177</v>
      </c>
    </row>
    <row r="1230" customFormat="false" ht="12.8" hidden="false" customHeight="false" outlineLevel="0" collapsed="false">
      <c r="H1230" s="0" t="n">
        <v>940</v>
      </c>
      <c r="I1230" s="1" t="n">
        <f aca="true">FORECAST(H1230,OFFSET(lens3y,MATCH(H1230,lens3x,1)-1,0,2),OFFSET(lens3x,MATCH(H1230,lens3x,1)-1,0,2))</f>
        <v>0.999282139427307</v>
      </c>
      <c r="P1230" s="1" t="n">
        <v>939.5</v>
      </c>
      <c r="Q1230" s="2" t="n">
        <f aca="true">FORECAST(P1230,OFFSET(ref3ay,MATCH(P1230,ref3x,1)-1,0,2),OFFSET(ref3x,MATCH(P1230,ref3x,1)-1,0,2))</f>
        <v>99.48263</v>
      </c>
      <c r="R1230" s="2" t="n">
        <f aca="true">FORECAST(P1230,OFFSET(ref3by,MATCH(P1230,ref3x,1)-1,0,2),OFFSET(ref3x,MATCH(P1230,ref3x,1)-1,0,2))</f>
        <v>99.66106</v>
      </c>
      <c r="S1230" s="1" t="n">
        <f aca="false">Q1230/100</f>
        <v>0.9948263</v>
      </c>
      <c r="T1230" s="1" t="n">
        <f aca="false">R1230/100</f>
        <v>0.9966106</v>
      </c>
      <c r="U1230" s="3" t="n">
        <f aca="false">T1230*S1230*I1229</f>
        <v>0.990742709689742</v>
      </c>
    </row>
    <row r="1231" customFormat="false" ht="12.8" hidden="false" customHeight="false" outlineLevel="0" collapsed="false">
      <c r="H1231" s="0" t="n">
        <v>940.5</v>
      </c>
      <c r="I1231" s="1" t="n">
        <f aca="true">FORECAST(H1231,OFFSET(lens3y,MATCH(H1231,lens3x,1)-1,0,2),OFFSET(lens3x,MATCH(H1231,lens3x,1)-1,0,2))</f>
        <v>0.999282139427307</v>
      </c>
      <c r="P1231" s="1" t="n">
        <v>940</v>
      </c>
      <c r="Q1231" s="2" t="n">
        <f aca="true">FORECAST(P1231,OFFSET(ref3ay,MATCH(P1231,ref3x,1)-1,0,2),OFFSET(ref3x,MATCH(P1231,ref3x,1)-1,0,2))</f>
        <v>99.46576</v>
      </c>
      <c r="R1231" s="2" t="n">
        <f aca="true">FORECAST(P1231,OFFSET(ref3by,MATCH(P1231,ref3x,1)-1,0,2),OFFSET(ref3x,MATCH(P1231,ref3x,1)-1,0,2))</f>
        <v>99.64934</v>
      </c>
      <c r="S1231" s="1" t="n">
        <f aca="false">Q1231/100</f>
        <v>0.9946576</v>
      </c>
      <c r="T1231" s="1" t="n">
        <f aca="false">R1231/100</f>
        <v>0.9964934</v>
      </c>
      <c r="U1231" s="3" t="n">
        <f aca="false">T1231*S1231*I1230</f>
        <v>0.990458211987199</v>
      </c>
    </row>
    <row r="1232" customFormat="false" ht="12.8" hidden="false" customHeight="false" outlineLevel="0" collapsed="false">
      <c r="H1232" s="0" t="n">
        <v>941</v>
      </c>
      <c r="I1232" s="1" t="n">
        <f aca="true">FORECAST(H1232,OFFSET(lens3y,MATCH(H1232,lens3x,1)-1,0,2),OFFSET(lens3x,MATCH(H1232,lens3x,1)-1,0,2))</f>
        <v>0.999282139427307</v>
      </c>
      <c r="P1232" s="1" t="n">
        <v>940.5</v>
      </c>
      <c r="Q1232" s="2" t="n">
        <f aca="true">FORECAST(P1232,OFFSET(ref3ay,MATCH(P1232,ref3x,1)-1,0,2),OFFSET(ref3x,MATCH(P1232,ref3x,1)-1,0,2))</f>
        <v>99.448225</v>
      </c>
      <c r="R1232" s="2" t="n">
        <f aca="true">FORECAST(P1232,OFFSET(ref3by,MATCH(P1232,ref3x,1)-1,0,2),OFFSET(ref3x,MATCH(P1232,ref3x,1)-1,0,2))</f>
        <v>99.636985</v>
      </c>
      <c r="S1232" s="1" t="n">
        <f aca="false">Q1232/100</f>
        <v>0.99448225</v>
      </c>
      <c r="T1232" s="1" t="n">
        <f aca="false">R1232/100</f>
        <v>0.99636985</v>
      </c>
      <c r="U1232" s="3" t="n">
        <f aca="false">T1232*S1232*I1231</f>
        <v>0.990160822225269</v>
      </c>
    </row>
    <row r="1233" customFormat="false" ht="12.8" hidden="false" customHeight="false" outlineLevel="0" collapsed="false">
      <c r="H1233" s="0" t="n">
        <v>941.5</v>
      </c>
      <c r="I1233" s="1" t="n">
        <f aca="true">FORECAST(H1233,OFFSET(lens3y,MATCH(H1233,lens3x,1)-1,0,2),OFFSET(lens3x,MATCH(H1233,lens3x,1)-1,0,2))</f>
        <v>0.999282139427307</v>
      </c>
      <c r="P1233" s="1" t="n">
        <v>941</v>
      </c>
      <c r="Q1233" s="2" t="n">
        <f aca="true">FORECAST(P1233,OFFSET(ref3ay,MATCH(P1233,ref3x,1)-1,0,2),OFFSET(ref3x,MATCH(P1233,ref3x,1)-1,0,2))</f>
        <v>99.43069</v>
      </c>
      <c r="R1233" s="2" t="n">
        <f aca="true">FORECAST(P1233,OFFSET(ref3by,MATCH(P1233,ref3x,1)-1,0,2),OFFSET(ref3x,MATCH(P1233,ref3x,1)-1,0,2))</f>
        <v>99.62463</v>
      </c>
      <c r="S1233" s="1" t="n">
        <f aca="false">Q1233/100</f>
        <v>0.9943069</v>
      </c>
      <c r="T1233" s="1" t="n">
        <f aca="false">R1233/100</f>
        <v>0.9962463</v>
      </c>
      <c r="U1233" s="3" t="n">
        <f aca="false">T1233*S1233*I1232</f>
        <v>0.989863475761219</v>
      </c>
    </row>
    <row r="1234" customFormat="false" ht="12.8" hidden="false" customHeight="false" outlineLevel="0" collapsed="false">
      <c r="H1234" s="0" t="n">
        <v>942</v>
      </c>
      <c r="I1234" s="1" t="n">
        <f aca="true">FORECAST(H1234,OFFSET(lens3y,MATCH(H1234,lens3x,1)-1,0,2),OFFSET(lens3x,MATCH(H1234,lens3x,1)-1,0,2))</f>
        <v>0.999282139427307</v>
      </c>
      <c r="P1234" s="1" t="n">
        <v>941.5</v>
      </c>
      <c r="Q1234" s="2" t="n">
        <f aca="true">FORECAST(P1234,OFFSET(ref3ay,MATCH(P1234,ref3x,1)-1,0,2),OFFSET(ref3x,MATCH(P1234,ref3x,1)-1,0,2))</f>
        <v>99.412485</v>
      </c>
      <c r="R1234" s="2" t="n">
        <f aca="true">FORECAST(P1234,OFFSET(ref3by,MATCH(P1234,ref3x,1)-1,0,2),OFFSET(ref3x,MATCH(P1234,ref3x,1)-1,0,2))</f>
        <v>99.61163</v>
      </c>
      <c r="S1234" s="1" t="n">
        <f aca="false">Q1234/100</f>
        <v>0.99412485</v>
      </c>
      <c r="T1234" s="1" t="n">
        <f aca="false">R1234/100</f>
        <v>0.9961163</v>
      </c>
      <c r="U1234" s="3" t="n">
        <f aca="false">T1234*S1234*I1233</f>
        <v>0.989553095861358</v>
      </c>
    </row>
    <row r="1235" customFormat="false" ht="12.8" hidden="false" customHeight="false" outlineLevel="0" collapsed="false">
      <c r="H1235" s="0" t="n">
        <v>942.5</v>
      </c>
      <c r="I1235" s="1" t="n">
        <f aca="true">FORECAST(H1235,OFFSET(lens3y,MATCH(H1235,lens3x,1)-1,0,2),OFFSET(lens3x,MATCH(H1235,lens3x,1)-1,0,2))</f>
        <v>0.999282139427307</v>
      </c>
      <c r="P1235" s="1" t="n">
        <v>942</v>
      </c>
      <c r="Q1235" s="2" t="n">
        <f aca="true">FORECAST(P1235,OFFSET(ref3ay,MATCH(P1235,ref3x,1)-1,0,2),OFFSET(ref3x,MATCH(P1235,ref3x,1)-1,0,2))</f>
        <v>99.39428</v>
      </c>
      <c r="R1235" s="2" t="n">
        <f aca="true">FORECAST(P1235,OFFSET(ref3by,MATCH(P1235,ref3x,1)-1,0,2),OFFSET(ref3x,MATCH(P1235,ref3x,1)-1,0,2))</f>
        <v>99.59863</v>
      </c>
      <c r="S1235" s="1" t="n">
        <f aca="false">Q1235/100</f>
        <v>0.9939428</v>
      </c>
      <c r="T1235" s="1" t="n">
        <f aca="false">R1235/100</f>
        <v>0.9959863</v>
      </c>
      <c r="U1235" s="3" t="n">
        <f aca="false">T1235*S1235*I1234</f>
        <v>0.989242763260518</v>
      </c>
    </row>
    <row r="1236" customFormat="false" ht="12.8" hidden="false" customHeight="false" outlineLevel="0" collapsed="false">
      <c r="H1236" s="0" t="n">
        <v>943</v>
      </c>
      <c r="I1236" s="1" t="n">
        <f aca="true">FORECAST(H1236,OFFSET(lens3y,MATCH(H1236,lens3x,1)-1,0,2),OFFSET(lens3x,MATCH(H1236,lens3x,1)-1,0,2))</f>
        <v>0.999282139427307</v>
      </c>
      <c r="P1236" s="1" t="n">
        <v>942.5</v>
      </c>
      <c r="Q1236" s="2" t="n">
        <f aca="true">FORECAST(P1236,OFFSET(ref3ay,MATCH(P1236,ref3x,1)-1,0,2),OFFSET(ref3x,MATCH(P1236,ref3x,1)-1,0,2))</f>
        <v>99.375405</v>
      </c>
      <c r="R1236" s="2" t="n">
        <f aca="true">FORECAST(P1236,OFFSET(ref3by,MATCH(P1236,ref3x,1)-1,0,2),OFFSET(ref3x,MATCH(P1236,ref3x,1)-1,0,2))</f>
        <v>99.584985</v>
      </c>
      <c r="S1236" s="1" t="n">
        <f aca="false">Q1236/100</f>
        <v>0.99375405</v>
      </c>
      <c r="T1236" s="1" t="n">
        <f aca="false">R1236/100</f>
        <v>0.99584985</v>
      </c>
      <c r="U1236" s="3" t="n">
        <f aca="false">T1236*S1236*I1235</f>
        <v>0.988919405398884</v>
      </c>
    </row>
    <row r="1237" customFormat="false" ht="12.8" hidden="false" customHeight="false" outlineLevel="0" collapsed="false">
      <c r="H1237" s="0" t="n">
        <v>943.5</v>
      </c>
      <c r="I1237" s="1" t="n">
        <f aca="true">FORECAST(H1237,OFFSET(lens3y,MATCH(H1237,lens3x,1)-1,0,2),OFFSET(lens3x,MATCH(H1237,lens3x,1)-1,0,2))</f>
        <v>0.999282139427307</v>
      </c>
      <c r="P1237" s="1" t="n">
        <v>943</v>
      </c>
      <c r="Q1237" s="2" t="n">
        <f aca="true">FORECAST(P1237,OFFSET(ref3ay,MATCH(P1237,ref3x,1)-1,0,2),OFFSET(ref3x,MATCH(P1237,ref3x,1)-1,0,2))</f>
        <v>99.35653</v>
      </c>
      <c r="R1237" s="2" t="n">
        <f aca="true">FORECAST(P1237,OFFSET(ref3by,MATCH(P1237,ref3x,1)-1,0,2),OFFSET(ref3x,MATCH(P1237,ref3x,1)-1,0,2))</f>
        <v>99.57134</v>
      </c>
      <c r="S1237" s="1" t="n">
        <f aca="false">Q1237/100</f>
        <v>0.9935653</v>
      </c>
      <c r="T1237" s="1" t="n">
        <f aca="false">R1237/100</f>
        <v>0.9957134</v>
      </c>
      <c r="U1237" s="3" t="n">
        <f aca="false">T1237*S1237*I1236</f>
        <v>0.988596099010148</v>
      </c>
    </row>
    <row r="1238" customFormat="false" ht="12.8" hidden="false" customHeight="false" outlineLevel="0" collapsed="false">
      <c r="H1238" s="0" t="n">
        <v>944</v>
      </c>
      <c r="I1238" s="1" t="n">
        <f aca="true">FORECAST(H1238,OFFSET(lens3y,MATCH(H1238,lens3x,1)-1,0,2),OFFSET(lens3x,MATCH(H1238,lens3x,1)-1,0,2))</f>
        <v>0.999282139427307</v>
      </c>
      <c r="P1238" s="1" t="n">
        <v>943.5</v>
      </c>
      <c r="Q1238" s="2" t="n">
        <f aca="true">FORECAST(P1238,OFFSET(ref3ay,MATCH(P1238,ref3x,1)-1,0,2),OFFSET(ref3x,MATCH(P1238,ref3x,1)-1,0,2))</f>
        <v>99.336875</v>
      </c>
      <c r="R1238" s="2" t="n">
        <f aca="true">FORECAST(P1238,OFFSET(ref3by,MATCH(P1238,ref3x,1)-1,0,2),OFFSET(ref3x,MATCH(P1238,ref3x,1)-1,0,2))</f>
        <v>99.556975</v>
      </c>
      <c r="S1238" s="1" t="n">
        <f aca="false">Q1238/100</f>
        <v>0.99336875</v>
      </c>
      <c r="T1238" s="1" t="n">
        <f aca="false">R1238/100</f>
        <v>0.99556975</v>
      </c>
      <c r="U1238" s="3" t="n">
        <f aca="false">T1238*S1238*I1237</f>
        <v>0.988257937047968</v>
      </c>
    </row>
    <row r="1239" customFormat="false" ht="12.8" hidden="false" customHeight="false" outlineLevel="0" collapsed="false">
      <c r="H1239" s="0" t="n">
        <v>944.5</v>
      </c>
      <c r="I1239" s="1" t="n">
        <f aca="true">FORECAST(H1239,OFFSET(lens3y,MATCH(H1239,lens3x,1)-1,0,2),OFFSET(lens3x,MATCH(H1239,lens3x,1)-1,0,2))</f>
        <v>0.999282139427307</v>
      </c>
      <c r="P1239" s="1" t="n">
        <v>944</v>
      </c>
      <c r="Q1239" s="2" t="n">
        <f aca="true">FORECAST(P1239,OFFSET(ref3ay,MATCH(P1239,ref3x,1)-1,0,2),OFFSET(ref3x,MATCH(P1239,ref3x,1)-1,0,2))</f>
        <v>99.31722</v>
      </c>
      <c r="R1239" s="2" t="n">
        <f aca="true">FORECAST(P1239,OFFSET(ref3by,MATCH(P1239,ref3x,1)-1,0,2),OFFSET(ref3x,MATCH(P1239,ref3x,1)-1,0,2))</f>
        <v>99.54261</v>
      </c>
      <c r="S1239" s="1" t="n">
        <f aca="false">Q1239/100</f>
        <v>0.9931722</v>
      </c>
      <c r="T1239" s="1" t="n">
        <f aca="false">R1239/100</f>
        <v>0.9954261</v>
      </c>
      <c r="U1239" s="3" t="n">
        <f aca="false">T1239*S1239*I1238</f>
        <v>0.987919831514067</v>
      </c>
    </row>
    <row r="1240" customFormat="false" ht="12.8" hidden="false" customHeight="false" outlineLevel="0" collapsed="false">
      <c r="H1240" s="0" t="n">
        <v>945</v>
      </c>
      <c r="I1240" s="1" t="n">
        <f aca="true">FORECAST(H1240,OFFSET(lens3y,MATCH(H1240,lens3x,1)-1,0,2),OFFSET(lens3x,MATCH(H1240,lens3x,1)-1,0,2))</f>
        <v>0.999282139427307</v>
      </c>
      <c r="P1240" s="1" t="n">
        <v>944.5</v>
      </c>
      <c r="Q1240" s="2" t="n">
        <f aca="true">FORECAST(P1240,OFFSET(ref3ay,MATCH(P1240,ref3x,1)-1,0,2),OFFSET(ref3x,MATCH(P1240,ref3x,1)-1,0,2))</f>
        <v>99.29688</v>
      </c>
      <c r="R1240" s="2" t="n">
        <f aca="true">FORECAST(P1240,OFFSET(ref3by,MATCH(P1240,ref3x,1)-1,0,2),OFFSET(ref3x,MATCH(P1240,ref3x,1)-1,0,2))</f>
        <v>99.52759</v>
      </c>
      <c r="S1240" s="1" t="n">
        <f aca="false">Q1240/100</f>
        <v>0.9929688</v>
      </c>
      <c r="T1240" s="1" t="n">
        <f aca="false">R1240/100</f>
        <v>0.9952759</v>
      </c>
      <c r="U1240" s="3" t="n">
        <f aca="false">T1240*S1240*I1239</f>
        <v>0.987568470341094</v>
      </c>
    </row>
    <row r="1241" customFormat="false" ht="12.8" hidden="false" customHeight="false" outlineLevel="0" collapsed="false">
      <c r="H1241" s="0" t="n">
        <v>945.5</v>
      </c>
      <c r="I1241" s="1" t="n">
        <f aca="true">FORECAST(H1241,OFFSET(lens3y,MATCH(H1241,lens3x,1)-1,0,2),OFFSET(lens3x,MATCH(H1241,lens3x,1)-1,0,2))</f>
        <v>0.999282139427307</v>
      </c>
      <c r="P1241" s="1" t="n">
        <v>945</v>
      </c>
      <c r="Q1241" s="2" t="n">
        <f aca="true">FORECAST(P1241,OFFSET(ref3ay,MATCH(P1241,ref3x,1)-1,0,2),OFFSET(ref3x,MATCH(P1241,ref3x,1)-1,0,2))</f>
        <v>99.27654</v>
      </c>
      <c r="R1241" s="2" t="n">
        <f aca="true">FORECAST(P1241,OFFSET(ref3by,MATCH(P1241,ref3x,1)-1,0,2),OFFSET(ref3x,MATCH(P1241,ref3x,1)-1,0,2))</f>
        <v>99.51257</v>
      </c>
      <c r="S1241" s="1" t="n">
        <f aca="false">Q1241/100</f>
        <v>0.9927654</v>
      </c>
      <c r="T1241" s="1" t="n">
        <f aca="false">R1241/100</f>
        <v>0.9951257</v>
      </c>
      <c r="U1241" s="3" t="n">
        <f aca="false">T1241*S1241*I1240</f>
        <v>0.98721717022562</v>
      </c>
    </row>
    <row r="1242" customFormat="false" ht="12.8" hidden="false" customHeight="false" outlineLevel="0" collapsed="false">
      <c r="H1242" s="0" t="n">
        <v>946</v>
      </c>
      <c r="I1242" s="1" t="n">
        <f aca="true">FORECAST(H1242,OFFSET(lens3y,MATCH(H1242,lens3x,1)-1,0,2),OFFSET(lens3x,MATCH(H1242,lens3x,1)-1,0,2))</f>
        <v>0.999282139427307</v>
      </c>
      <c r="P1242" s="1" t="n">
        <v>945.5</v>
      </c>
      <c r="Q1242" s="2" t="n">
        <f aca="true">FORECAST(P1242,OFFSET(ref3ay,MATCH(P1242,ref3x,1)-1,0,2),OFFSET(ref3x,MATCH(P1242,ref3x,1)-1,0,2))</f>
        <v>99.255525</v>
      </c>
      <c r="R1242" s="2" t="n">
        <f aca="true">FORECAST(P1242,OFFSET(ref3by,MATCH(P1242,ref3x,1)-1,0,2),OFFSET(ref3x,MATCH(P1242,ref3x,1)-1,0,2))</f>
        <v>99.496885</v>
      </c>
      <c r="S1242" s="1" t="n">
        <f aca="false">Q1242/100</f>
        <v>0.99255525</v>
      </c>
      <c r="T1242" s="1" t="n">
        <f aca="false">R1242/100</f>
        <v>0.99496885</v>
      </c>
      <c r="U1242" s="3" t="n">
        <f aca="false">T1242*S1242*I1241</f>
        <v>0.986852624150051</v>
      </c>
    </row>
    <row r="1243" customFormat="false" ht="12.8" hidden="false" customHeight="false" outlineLevel="0" collapsed="false">
      <c r="H1243" s="0" t="n">
        <v>946.5</v>
      </c>
      <c r="I1243" s="1" t="n">
        <f aca="true">FORECAST(H1243,OFFSET(lens3y,MATCH(H1243,lens3x,1)-1,0,2),OFFSET(lens3x,MATCH(H1243,lens3x,1)-1,0,2))</f>
        <v>0.999282139427307</v>
      </c>
      <c r="P1243" s="1" t="n">
        <v>946</v>
      </c>
      <c r="Q1243" s="2" t="n">
        <f aca="true">FORECAST(P1243,OFFSET(ref3ay,MATCH(P1243,ref3x,1)-1,0,2),OFFSET(ref3x,MATCH(P1243,ref3x,1)-1,0,2))</f>
        <v>99.23451</v>
      </c>
      <c r="R1243" s="2" t="n">
        <f aca="true">FORECAST(P1243,OFFSET(ref3by,MATCH(P1243,ref3x,1)-1,0,2),OFFSET(ref3x,MATCH(P1243,ref3x,1)-1,0,2))</f>
        <v>99.4812</v>
      </c>
      <c r="S1243" s="1" t="n">
        <f aca="false">Q1243/100</f>
        <v>0.9923451</v>
      </c>
      <c r="T1243" s="1" t="n">
        <f aca="false">R1243/100</f>
        <v>0.994812</v>
      </c>
      <c r="U1243" s="3" t="n">
        <f aca="false">T1243*S1243*I1242</f>
        <v>0.986488143951213</v>
      </c>
    </row>
    <row r="1244" customFormat="false" ht="12.8" hidden="false" customHeight="false" outlineLevel="0" collapsed="false">
      <c r="H1244" s="0" t="n">
        <v>947</v>
      </c>
      <c r="I1244" s="1" t="n">
        <f aca="true">FORECAST(H1244,OFFSET(lens3y,MATCH(H1244,lens3x,1)-1,0,2),OFFSET(lens3x,MATCH(H1244,lens3x,1)-1,0,2))</f>
        <v>0.999282139427307</v>
      </c>
      <c r="P1244" s="1" t="n">
        <v>946.5</v>
      </c>
      <c r="Q1244" s="2" t="n">
        <f aca="true">FORECAST(P1244,OFFSET(ref3ay,MATCH(P1244,ref3x,1)-1,0,2),OFFSET(ref3x,MATCH(P1244,ref3x,1)-1,0,2))</f>
        <v>99.21281</v>
      </c>
      <c r="R1244" s="2" t="n">
        <f aca="true">FORECAST(P1244,OFFSET(ref3by,MATCH(P1244,ref3x,1)-1,0,2),OFFSET(ref3x,MATCH(P1244,ref3x,1)-1,0,2))</f>
        <v>99.46485</v>
      </c>
      <c r="S1244" s="1" t="n">
        <f aca="false">Q1244/100</f>
        <v>0.9921281</v>
      </c>
      <c r="T1244" s="1" t="n">
        <f aca="false">R1244/100</f>
        <v>0.9946485</v>
      </c>
      <c r="U1244" s="3" t="n">
        <f aca="false">T1244*S1244*I1243</f>
        <v>0.98611032821672</v>
      </c>
    </row>
    <row r="1245" customFormat="false" ht="12.8" hidden="false" customHeight="false" outlineLevel="0" collapsed="false">
      <c r="H1245" s="0" t="n">
        <v>947.5</v>
      </c>
      <c r="I1245" s="1" t="n">
        <f aca="true">FORECAST(H1245,OFFSET(lens3y,MATCH(H1245,lens3x,1)-1,0,2),OFFSET(lens3x,MATCH(H1245,lens3x,1)-1,0,2))</f>
        <v>0.999282139427307</v>
      </c>
      <c r="P1245" s="1" t="n">
        <v>947</v>
      </c>
      <c r="Q1245" s="2" t="n">
        <f aca="true">FORECAST(P1245,OFFSET(ref3ay,MATCH(P1245,ref3x,1)-1,0,2),OFFSET(ref3x,MATCH(P1245,ref3x,1)-1,0,2))</f>
        <v>99.19111</v>
      </c>
      <c r="R1245" s="2" t="n">
        <f aca="true">FORECAST(P1245,OFFSET(ref3by,MATCH(P1245,ref3x,1)-1,0,2),OFFSET(ref3x,MATCH(P1245,ref3x,1)-1,0,2))</f>
        <v>99.4485</v>
      </c>
      <c r="S1245" s="1" t="n">
        <f aca="false">Q1245/100</f>
        <v>0.9919111</v>
      </c>
      <c r="T1245" s="1" t="n">
        <f aca="false">R1245/100</f>
        <v>0.994485</v>
      </c>
      <c r="U1245" s="3" t="n">
        <f aca="false">T1245*S1245*I1244</f>
        <v>0.985732583390288</v>
      </c>
    </row>
    <row r="1246" customFormat="false" ht="12.8" hidden="false" customHeight="false" outlineLevel="0" collapsed="false">
      <c r="H1246" s="0" t="n">
        <v>948</v>
      </c>
      <c r="I1246" s="1" t="n">
        <f aca="true">FORECAST(H1246,OFFSET(lens3y,MATCH(H1246,lens3x,1)-1,0,2),OFFSET(lens3x,MATCH(H1246,lens3x,1)-1,0,2))</f>
        <v>0.999282139427307</v>
      </c>
      <c r="P1246" s="1" t="n">
        <v>947.5</v>
      </c>
      <c r="Q1246" s="2" t="n">
        <f aca="true">FORECAST(P1246,OFFSET(ref3ay,MATCH(P1246,ref3x,1)-1,0,2),OFFSET(ref3x,MATCH(P1246,ref3x,1)-1,0,2))</f>
        <v>99.16886</v>
      </c>
      <c r="R1246" s="2" t="n">
        <f aca="true">FORECAST(P1246,OFFSET(ref3by,MATCH(P1246,ref3x,1)-1,0,2),OFFSET(ref3x,MATCH(P1246,ref3x,1)-1,0,2))</f>
        <v>99.43158</v>
      </c>
      <c r="S1246" s="1" t="n">
        <f aca="false">Q1246/100</f>
        <v>0.9916886</v>
      </c>
      <c r="T1246" s="1" t="n">
        <f aca="false">R1246/100</f>
        <v>0.9943158</v>
      </c>
      <c r="U1246" s="3" t="n">
        <f aca="false">T1246*S1246*I1245</f>
        <v>0.985343796062257</v>
      </c>
    </row>
    <row r="1247" customFormat="false" ht="12.8" hidden="false" customHeight="false" outlineLevel="0" collapsed="false">
      <c r="H1247" s="0" t="n">
        <v>948.5</v>
      </c>
      <c r="I1247" s="1" t="n">
        <f aca="true">FORECAST(H1247,OFFSET(lens3y,MATCH(H1247,lens3x,1)-1,0,2),OFFSET(lens3x,MATCH(H1247,lens3x,1)-1,0,2))</f>
        <v>0.999282139427307</v>
      </c>
      <c r="P1247" s="1" t="n">
        <v>948</v>
      </c>
      <c r="Q1247" s="2" t="n">
        <f aca="true">FORECAST(P1247,OFFSET(ref3ay,MATCH(P1247,ref3x,1)-1,0,2),OFFSET(ref3x,MATCH(P1247,ref3x,1)-1,0,2))</f>
        <v>99.14661</v>
      </c>
      <c r="R1247" s="2" t="n">
        <f aca="true">FORECAST(P1247,OFFSET(ref3by,MATCH(P1247,ref3x,1)-1,0,2),OFFSET(ref3x,MATCH(P1247,ref3x,1)-1,0,2))</f>
        <v>99.41466</v>
      </c>
      <c r="S1247" s="1" t="n">
        <f aca="false">Q1247/100</f>
        <v>0.9914661</v>
      </c>
      <c r="T1247" s="1" t="n">
        <f aca="false">R1247/100</f>
        <v>0.9941466</v>
      </c>
      <c r="U1247" s="3" t="n">
        <f aca="false">T1247*S1247*I1246</f>
        <v>0.984955083974176</v>
      </c>
    </row>
    <row r="1248" customFormat="false" ht="12.8" hidden="false" customHeight="false" outlineLevel="0" collapsed="false">
      <c r="H1248" s="0" t="n">
        <v>949</v>
      </c>
      <c r="I1248" s="1" t="n">
        <f aca="true">FORECAST(H1248,OFFSET(lens3y,MATCH(H1248,lens3x,1)-1,0,2),OFFSET(lens3x,MATCH(H1248,lens3x,1)-1,0,2))</f>
        <v>0.999282139427307</v>
      </c>
      <c r="P1248" s="1" t="n">
        <v>948.5</v>
      </c>
      <c r="Q1248" s="2" t="n">
        <f aca="true">FORECAST(P1248,OFFSET(ref3ay,MATCH(P1248,ref3x,1)-1,0,2),OFFSET(ref3x,MATCH(P1248,ref3x,1)-1,0,2))</f>
        <v>99.123695</v>
      </c>
      <c r="R1248" s="2" t="n">
        <f aca="true">FORECAST(P1248,OFFSET(ref3by,MATCH(P1248,ref3x,1)-1,0,2),OFFSET(ref3x,MATCH(P1248,ref3x,1)-1,0,2))</f>
        <v>99.397075</v>
      </c>
      <c r="S1248" s="1" t="n">
        <f aca="false">Q1248/100</f>
        <v>0.99123695</v>
      </c>
      <c r="T1248" s="1" t="n">
        <f aca="false">R1248/100</f>
        <v>0.99397075</v>
      </c>
      <c r="U1248" s="3" t="n">
        <f aca="false">T1248*S1248*I1247</f>
        <v>0.984553254927579</v>
      </c>
    </row>
    <row r="1249" customFormat="false" ht="12.8" hidden="false" customHeight="false" outlineLevel="0" collapsed="false">
      <c r="H1249" s="0" t="n">
        <v>949.5</v>
      </c>
      <c r="I1249" s="1" t="n">
        <f aca="true">FORECAST(H1249,OFFSET(lens3y,MATCH(H1249,lens3x,1)-1,0,2),OFFSET(lens3x,MATCH(H1249,lens3x,1)-1,0,2))</f>
        <v>0.999282139427307</v>
      </c>
      <c r="P1249" s="1" t="n">
        <v>949</v>
      </c>
      <c r="Q1249" s="2" t="n">
        <f aca="true">FORECAST(P1249,OFFSET(ref3ay,MATCH(P1249,ref3x,1)-1,0,2),OFFSET(ref3x,MATCH(P1249,ref3x,1)-1,0,2))</f>
        <v>99.10078</v>
      </c>
      <c r="R1249" s="2" t="n">
        <f aca="true">FORECAST(P1249,OFFSET(ref3by,MATCH(P1249,ref3x,1)-1,0,2),OFFSET(ref3x,MATCH(P1249,ref3x,1)-1,0,2))</f>
        <v>99.37949</v>
      </c>
      <c r="S1249" s="1" t="n">
        <f aca="false">Q1249/100</f>
        <v>0.9910078</v>
      </c>
      <c r="T1249" s="1" t="n">
        <f aca="false">R1249/100</f>
        <v>0.9937949</v>
      </c>
      <c r="U1249" s="3" t="n">
        <f aca="false">T1249*S1249*I1248</f>
        <v>0.984151506415183</v>
      </c>
    </row>
    <row r="1250" customFormat="false" ht="12.8" hidden="false" customHeight="false" outlineLevel="0" collapsed="false">
      <c r="H1250" s="0" t="n">
        <v>950</v>
      </c>
      <c r="I1250" s="1" t="n">
        <f aca="true">FORECAST(H1250,OFFSET(lens3y,MATCH(H1250,lens3x,1)-1,0,2),OFFSET(lens3x,MATCH(H1250,lens3x,1)-1,0,2))</f>
        <v>0.999282139427307</v>
      </c>
      <c r="P1250" s="1" t="n">
        <v>949.5</v>
      </c>
      <c r="Q1250" s="2" t="n">
        <f aca="true">FORECAST(P1250,OFFSET(ref3ay,MATCH(P1250,ref3x,1)-1,0,2),OFFSET(ref3x,MATCH(P1250,ref3x,1)-1,0,2))</f>
        <v>99.077195</v>
      </c>
      <c r="R1250" s="2" t="n">
        <f aca="true">FORECAST(P1250,OFFSET(ref3by,MATCH(P1250,ref3x,1)-1,0,2),OFFSET(ref3x,MATCH(P1250,ref3x,1)-1,0,2))</f>
        <v>99.361255</v>
      </c>
      <c r="S1250" s="1" t="n">
        <f aca="false">Q1250/100</f>
        <v>0.99077195</v>
      </c>
      <c r="T1250" s="1" t="n">
        <f aca="false">R1250/100</f>
        <v>0.99361255</v>
      </c>
      <c r="U1250" s="3" t="n">
        <f aca="false">T1250*S1250*I1249</f>
        <v>0.983736750573689</v>
      </c>
    </row>
    <row r="1251" customFormat="false" ht="12.8" hidden="false" customHeight="false" outlineLevel="0" collapsed="false">
      <c r="H1251" s="0" t="n">
        <v>950.5</v>
      </c>
      <c r="I1251" s="1" t="n">
        <f aca="true">FORECAST(H1251,OFFSET(lens3y,MATCH(H1251,lens3x,1)-1,0,2),OFFSET(lens3x,MATCH(H1251,lens3x,1)-1,0,2))</f>
        <v>0.999282139427307</v>
      </c>
      <c r="P1251" s="1" t="n">
        <v>950</v>
      </c>
      <c r="Q1251" s="2" t="n">
        <f aca="true">FORECAST(P1251,OFFSET(ref3ay,MATCH(P1251,ref3x,1)-1,0,2),OFFSET(ref3x,MATCH(P1251,ref3x,1)-1,0,2))</f>
        <v>99.05361</v>
      </c>
      <c r="R1251" s="2" t="n">
        <f aca="true">FORECAST(P1251,OFFSET(ref3by,MATCH(P1251,ref3x,1)-1,0,2),OFFSET(ref3x,MATCH(P1251,ref3x,1)-1,0,2))</f>
        <v>99.34302</v>
      </c>
      <c r="S1251" s="1" t="n">
        <f aca="false">Q1251/100</f>
        <v>0.9905361</v>
      </c>
      <c r="T1251" s="1" t="n">
        <f aca="false">R1251/100</f>
        <v>0.9934302</v>
      </c>
      <c r="U1251" s="3" t="n">
        <f aca="false">T1251*S1251*I1250</f>
        <v>0.983322080684943</v>
      </c>
    </row>
    <row r="1252" customFormat="false" ht="12.8" hidden="false" customHeight="false" outlineLevel="0" collapsed="false">
      <c r="H1252" s="0" t="n">
        <v>951</v>
      </c>
      <c r="I1252" s="1" t="n">
        <f aca="true">FORECAST(H1252,OFFSET(lens3y,MATCH(H1252,lens3x,1)-1,0,2),OFFSET(lens3x,MATCH(H1252,lens3x,1)-1,0,2))</f>
        <v>0.999282139427307</v>
      </c>
      <c r="P1252" s="1" t="n">
        <v>950.5</v>
      </c>
      <c r="Q1252" s="2" t="n">
        <f aca="true">FORECAST(P1252,OFFSET(ref3ay,MATCH(P1252,ref3x,1)-1,0,2),OFFSET(ref3x,MATCH(P1252,ref3x,1)-1,0,2))</f>
        <v>99.029355</v>
      </c>
      <c r="R1252" s="2" t="n">
        <f aca="true">FORECAST(P1252,OFFSET(ref3by,MATCH(P1252,ref3x,1)-1,0,2),OFFSET(ref3x,MATCH(P1252,ref3x,1)-1,0,2))</f>
        <v>99.324115</v>
      </c>
      <c r="S1252" s="1" t="n">
        <f aca="false">Q1252/100</f>
        <v>0.99029355</v>
      </c>
      <c r="T1252" s="1" t="n">
        <f aca="false">R1252/100</f>
        <v>0.99324115</v>
      </c>
      <c r="U1252" s="3" t="n">
        <f aca="false">T1252*S1252*I1251</f>
        <v>0.982894216561737</v>
      </c>
    </row>
    <row r="1253" customFormat="false" ht="12.8" hidden="false" customHeight="false" outlineLevel="0" collapsed="false">
      <c r="H1253" s="0" t="n">
        <v>951.5</v>
      </c>
      <c r="I1253" s="1" t="n">
        <f aca="true">FORECAST(H1253,OFFSET(lens3y,MATCH(H1253,lens3x,1)-1,0,2),OFFSET(lens3x,MATCH(H1253,lens3x,1)-1,0,2))</f>
        <v>0.999282139427307</v>
      </c>
      <c r="P1253" s="1" t="n">
        <v>951</v>
      </c>
      <c r="Q1253" s="2" t="n">
        <f aca="true">FORECAST(P1253,OFFSET(ref3ay,MATCH(P1253,ref3x,1)-1,0,2),OFFSET(ref3x,MATCH(P1253,ref3x,1)-1,0,2))</f>
        <v>99.0051</v>
      </c>
      <c r="R1253" s="2" t="n">
        <f aca="true">FORECAST(P1253,OFFSET(ref3by,MATCH(P1253,ref3x,1)-1,0,2),OFFSET(ref3x,MATCH(P1253,ref3x,1)-1,0,2))</f>
        <v>99.30521</v>
      </c>
      <c r="S1253" s="1" t="n">
        <f aca="false">Q1253/100</f>
        <v>0.990051</v>
      </c>
      <c r="T1253" s="1" t="n">
        <f aca="false">R1253/100</f>
        <v>0.9930521</v>
      </c>
      <c r="U1253" s="3" t="n">
        <f aca="false">T1253*S1253*I1252</f>
        <v>0.982466444080852</v>
      </c>
    </row>
    <row r="1254" customFormat="false" ht="12.8" hidden="false" customHeight="false" outlineLevel="0" collapsed="false">
      <c r="H1254" s="0" t="n">
        <v>952</v>
      </c>
      <c r="I1254" s="1" t="n">
        <f aca="true">FORECAST(H1254,OFFSET(lens3y,MATCH(H1254,lens3x,1)-1,0,2),OFFSET(lens3x,MATCH(H1254,lens3x,1)-1,0,2))</f>
        <v>0.999282139427307</v>
      </c>
      <c r="P1254" s="1" t="n">
        <v>951.5</v>
      </c>
      <c r="Q1254" s="2" t="n">
        <f aca="true">FORECAST(P1254,OFFSET(ref3ay,MATCH(P1254,ref3x,1)-1,0,2),OFFSET(ref3x,MATCH(P1254,ref3x,1)-1,0,2))</f>
        <v>98.97992</v>
      </c>
      <c r="R1254" s="2" t="n">
        <f aca="true">FORECAST(P1254,OFFSET(ref3by,MATCH(P1254,ref3x,1)-1,0,2),OFFSET(ref3x,MATCH(P1254,ref3x,1)-1,0,2))</f>
        <v>99.28546</v>
      </c>
      <c r="S1254" s="1" t="n">
        <f aca="false">Q1254/100</f>
        <v>0.9897992</v>
      </c>
      <c r="T1254" s="1" t="n">
        <f aca="false">R1254/100</f>
        <v>0.9928546</v>
      </c>
      <c r="U1254" s="3" t="n">
        <f aca="false">T1254*S1254*I1253</f>
        <v>0.9820212280527</v>
      </c>
    </row>
    <row r="1255" customFormat="false" ht="12.8" hidden="false" customHeight="false" outlineLevel="0" collapsed="false">
      <c r="H1255" s="0" t="n">
        <v>952.5</v>
      </c>
      <c r="I1255" s="1" t="n">
        <f aca="true">FORECAST(H1255,OFFSET(lens3y,MATCH(H1255,lens3x,1)-1,0,2),OFFSET(lens3x,MATCH(H1255,lens3x,1)-1,0,2))</f>
        <v>0.999282139427307</v>
      </c>
      <c r="P1255" s="1" t="n">
        <v>952</v>
      </c>
      <c r="Q1255" s="2" t="n">
        <f aca="true">FORECAST(P1255,OFFSET(ref3ay,MATCH(P1255,ref3x,1)-1,0,2),OFFSET(ref3x,MATCH(P1255,ref3x,1)-1,0,2))</f>
        <v>98.95474</v>
      </c>
      <c r="R1255" s="2" t="n">
        <f aca="true">FORECAST(P1255,OFFSET(ref3by,MATCH(P1255,ref3x,1)-1,0,2),OFFSET(ref3x,MATCH(P1255,ref3x,1)-1,0,2))</f>
        <v>99.26571</v>
      </c>
      <c r="S1255" s="1" t="n">
        <f aca="false">Q1255/100</f>
        <v>0.9895474</v>
      </c>
      <c r="T1255" s="1" t="n">
        <f aca="false">R1255/100</f>
        <v>0.9926571</v>
      </c>
      <c r="U1255" s="3" t="n">
        <f aca="false">T1255*S1255*I1254</f>
        <v>0.981576111414149</v>
      </c>
    </row>
    <row r="1256" customFormat="false" ht="12.8" hidden="false" customHeight="false" outlineLevel="0" collapsed="false">
      <c r="H1256" s="0" t="n">
        <v>953</v>
      </c>
      <c r="I1256" s="1" t="n">
        <f aca="true">FORECAST(H1256,OFFSET(lens3y,MATCH(H1256,lens3x,1)-1,0,2),OFFSET(lens3x,MATCH(H1256,lens3x,1)-1,0,2))</f>
        <v>0.999282139427307</v>
      </c>
      <c r="P1256" s="1" t="n">
        <v>952.5</v>
      </c>
      <c r="Q1256" s="2" t="n">
        <f aca="true">FORECAST(P1256,OFFSET(ref3ay,MATCH(P1256,ref3x,1)-1,0,2),OFFSET(ref3x,MATCH(P1256,ref3x,1)-1,0,2))</f>
        <v>98.92888</v>
      </c>
      <c r="R1256" s="2" t="n">
        <f aca="true">FORECAST(P1256,OFFSET(ref3by,MATCH(P1256,ref3x,1)-1,0,2),OFFSET(ref3x,MATCH(P1256,ref3x,1)-1,0,2))</f>
        <v>99.24528</v>
      </c>
      <c r="S1256" s="1" t="n">
        <f aca="false">Q1256/100</f>
        <v>0.9892888</v>
      </c>
      <c r="T1256" s="1" t="n">
        <f aca="false">R1256/100</f>
        <v>0.9924528</v>
      </c>
      <c r="U1256" s="3" t="n">
        <f aca="false">T1256*S1256*I1255</f>
        <v>0.981117627949888</v>
      </c>
    </row>
    <row r="1257" customFormat="false" ht="12.8" hidden="false" customHeight="false" outlineLevel="0" collapsed="false">
      <c r="H1257" s="0" t="n">
        <v>953.5</v>
      </c>
      <c r="I1257" s="1" t="n">
        <f aca="true">FORECAST(H1257,OFFSET(lens3y,MATCH(H1257,lens3x,1)-1,0,2),OFFSET(lens3x,MATCH(H1257,lens3x,1)-1,0,2))</f>
        <v>0.999282139427307</v>
      </c>
      <c r="P1257" s="1" t="n">
        <v>953</v>
      </c>
      <c r="Q1257" s="2" t="n">
        <f aca="true">FORECAST(P1257,OFFSET(ref3ay,MATCH(P1257,ref3x,1)-1,0,2),OFFSET(ref3x,MATCH(P1257,ref3x,1)-1,0,2))</f>
        <v>98.90302</v>
      </c>
      <c r="R1257" s="2" t="n">
        <f aca="true">FORECAST(P1257,OFFSET(ref3by,MATCH(P1257,ref3x,1)-1,0,2),OFFSET(ref3x,MATCH(P1257,ref3x,1)-1,0,2))</f>
        <v>99.22485</v>
      </c>
      <c r="S1257" s="1" t="n">
        <f aca="false">Q1257/100</f>
        <v>0.9890302</v>
      </c>
      <c r="T1257" s="1" t="n">
        <f aca="false">R1257/100</f>
        <v>0.9922485</v>
      </c>
      <c r="U1257" s="3" t="n">
        <f aca="false">T1257*S1257*I1256</f>
        <v>0.980659250073736</v>
      </c>
    </row>
    <row r="1258" customFormat="false" ht="12.8" hidden="false" customHeight="false" outlineLevel="0" collapsed="false">
      <c r="H1258" s="0" t="n">
        <v>954</v>
      </c>
      <c r="I1258" s="1" t="n">
        <f aca="true">FORECAST(H1258,OFFSET(lens3y,MATCH(H1258,lens3x,1)-1,0,2),OFFSET(lens3x,MATCH(H1258,lens3x,1)-1,0,2))</f>
        <v>0.999282139427307</v>
      </c>
      <c r="P1258" s="1" t="n">
        <v>953.5</v>
      </c>
      <c r="Q1258" s="2" t="n">
        <f aca="true">FORECAST(P1258,OFFSET(ref3ay,MATCH(P1258,ref3x,1)-1,0,2),OFFSET(ref3x,MATCH(P1258,ref3x,1)-1,0,2))</f>
        <v>98.876475</v>
      </c>
      <c r="R1258" s="2" t="n">
        <f aca="true">FORECAST(P1258,OFFSET(ref3by,MATCH(P1258,ref3x,1)-1,0,2),OFFSET(ref3x,MATCH(P1258,ref3x,1)-1,0,2))</f>
        <v>99.20374</v>
      </c>
      <c r="S1258" s="1" t="n">
        <f aca="false">Q1258/100</f>
        <v>0.98876475</v>
      </c>
      <c r="T1258" s="1" t="n">
        <f aca="false">R1258/100</f>
        <v>0.9920374</v>
      </c>
      <c r="U1258" s="3" t="n">
        <f aca="false">T1258*S1258*I1257</f>
        <v>0.980187468387452</v>
      </c>
    </row>
    <row r="1259" customFormat="false" ht="12.8" hidden="false" customHeight="false" outlineLevel="0" collapsed="false">
      <c r="H1259" s="0" t="n">
        <v>954.5</v>
      </c>
      <c r="I1259" s="1" t="n">
        <f aca="true">FORECAST(H1259,OFFSET(lens3y,MATCH(H1259,lens3x,1)-1,0,2),OFFSET(lens3x,MATCH(H1259,lens3x,1)-1,0,2))</f>
        <v>0.999282139427307</v>
      </c>
      <c r="P1259" s="1" t="n">
        <v>954</v>
      </c>
      <c r="Q1259" s="2" t="n">
        <f aca="true">FORECAST(P1259,OFFSET(ref3ay,MATCH(P1259,ref3x,1)-1,0,2),OFFSET(ref3x,MATCH(P1259,ref3x,1)-1,0,2))</f>
        <v>98.84993</v>
      </c>
      <c r="R1259" s="2" t="n">
        <f aca="true">FORECAST(P1259,OFFSET(ref3by,MATCH(P1259,ref3x,1)-1,0,2),OFFSET(ref3x,MATCH(P1259,ref3x,1)-1,0,2))</f>
        <v>99.18263</v>
      </c>
      <c r="S1259" s="1" t="n">
        <f aca="false">Q1259/100</f>
        <v>0.9884993</v>
      </c>
      <c r="T1259" s="1" t="n">
        <f aca="false">R1259/100</f>
        <v>0.9918263</v>
      </c>
      <c r="U1259" s="3" t="n">
        <f aca="false">T1259*S1259*I1258</f>
        <v>0.979715798693706</v>
      </c>
    </row>
    <row r="1260" customFormat="false" ht="12.8" hidden="false" customHeight="false" outlineLevel="0" collapsed="false">
      <c r="H1260" s="0" t="n">
        <v>955</v>
      </c>
      <c r="I1260" s="1" t="n">
        <f aca="true">FORECAST(H1260,OFFSET(lens3y,MATCH(H1260,lens3x,1)-1,0,2),OFFSET(lens3x,MATCH(H1260,lens3x,1)-1,0,2))</f>
        <v>0.999282139427307</v>
      </c>
      <c r="P1260" s="1" t="n">
        <v>954.5</v>
      </c>
      <c r="Q1260" s="2" t="n">
        <f aca="true">FORECAST(P1260,OFFSET(ref3ay,MATCH(P1260,ref3x,1)-1,0,2),OFFSET(ref3x,MATCH(P1260,ref3x,1)-1,0,2))</f>
        <v>98.8227</v>
      </c>
      <c r="R1260" s="2" t="n">
        <f aca="true">FORECAST(P1260,OFFSET(ref3by,MATCH(P1260,ref3x,1)-1,0,2),OFFSET(ref3x,MATCH(P1260,ref3x,1)-1,0,2))</f>
        <v>99.160845</v>
      </c>
      <c r="S1260" s="1" t="n">
        <f aca="false">Q1260/100</f>
        <v>0.988227</v>
      </c>
      <c r="T1260" s="1" t="n">
        <f aca="false">R1260/100</f>
        <v>0.99160845</v>
      </c>
      <c r="U1260" s="3" t="n">
        <f aca="false">T1260*S1260*I1259</f>
        <v>0.979230787560753</v>
      </c>
    </row>
    <row r="1261" customFormat="false" ht="12.8" hidden="false" customHeight="false" outlineLevel="0" collapsed="false">
      <c r="H1261" s="0" t="n">
        <v>955.5</v>
      </c>
      <c r="I1261" s="1" t="n">
        <f aca="true">FORECAST(H1261,OFFSET(lens3y,MATCH(H1261,lens3x,1)-1,0,2),OFFSET(lens3x,MATCH(H1261,lens3x,1)-1,0,2))</f>
        <v>0.999282139427307</v>
      </c>
      <c r="P1261" s="1" t="n">
        <v>955</v>
      </c>
      <c r="Q1261" s="2" t="n">
        <f aca="true">FORECAST(P1261,OFFSET(ref3ay,MATCH(P1261,ref3x,1)-1,0,2),OFFSET(ref3x,MATCH(P1261,ref3x,1)-1,0,2))</f>
        <v>98.79547</v>
      </c>
      <c r="R1261" s="2" t="n">
        <f aca="true">FORECAST(P1261,OFFSET(ref3by,MATCH(P1261,ref3x,1)-1,0,2),OFFSET(ref3x,MATCH(P1261,ref3x,1)-1,0,2))</f>
        <v>99.13906</v>
      </c>
      <c r="S1261" s="1" t="n">
        <f aca="false">Q1261/100</f>
        <v>0.9879547</v>
      </c>
      <c r="T1261" s="1" t="n">
        <f aca="false">R1261/100</f>
        <v>0.9913906</v>
      </c>
      <c r="U1261" s="3" t="n">
        <f aca="false">T1261*S1261*I1260</f>
        <v>0.978745894983742</v>
      </c>
    </row>
    <row r="1262" customFormat="false" ht="12.8" hidden="false" customHeight="false" outlineLevel="0" collapsed="false">
      <c r="H1262" s="0" t="n">
        <v>956</v>
      </c>
      <c r="I1262" s="1" t="n">
        <f aca="true">FORECAST(H1262,OFFSET(lens3y,MATCH(H1262,lens3x,1)-1,0,2),OFFSET(lens3x,MATCH(H1262,lens3x,1)-1,0,2))</f>
        <v>0.999282139427307</v>
      </c>
      <c r="P1262" s="1" t="n">
        <v>955.5</v>
      </c>
      <c r="Q1262" s="2" t="n">
        <f aca="true">FORECAST(P1262,OFFSET(ref3ay,MATCH(P1262,ref3x,1)-1,0,2),OFFSET(ref3x,MATCH(P1262,ref3x,1)-1,0,2))</f>
        <v>98.76784</v>
      </c>
      <c r="R1262" s="2" t="n">
        <f aca="true">FORECAST(P1262,OFFSET(ref3by,MATCH(P1262,ref3x,1)-1,0,2),OFFSET(ref3x,MATCH(P1262,ref3x,1)-1,0,2))</f>
        <v>99.11681</v>
      </c>
      <c r="S1262" s="1" t="n">
        <f aca="false">Q1262/100</f>
        <v>0.9876784</v>
      </c>
      <c r="T1262" s="1" t="n">
        <f aca="false">R1262/100</f>
        <v>0.9911681</v>
      </c>
      <c r="U1262" s="3" t="n">
        <f aca="false">T1262*S1262*I1261</f>
        <v>0.978252569710131</v>
      </c>
    </row>
    <row r="1263" customFormat="false" ht="12.8" hidden="false" customHeight="false" outlineLevel="0" collapsed="false">
      <c r="H1263" s="0" t="n">
        <v>956.5</v>
      </c>
      <c r="I1263" s="1" t="n">
        <f aca="true">FORECAST(H1263,OFFSET(lens3y,MATCH(H1263,lens3x,1)-1,0,2),OFFSET(lens3x,MATCH(H1263,lens3x,1)-1,0,2))</f>
        <v>0.999282139427307</v>
      </c>
      <c r="P1263" s="1" t="n">
        <v>956</v>
      </c>
      <c r="Q1263" s="2" t="n">
        <f aca="true">FORECAST(P1263,OFFSET(ref3ay,MATCH(P1263,ref3x,1)-1,0,2),OFFSET(ref3x,MATCH(P1263,ref3x,1)-1,0,2))</f>
        <v>98.74021</v>
      </c>
      <c r="R1263" s="2" t="n">
        <f aca="true">FORECAST(P1263,OFFSET(ref3by,MATCH(P1263,ref3x,1)-1,0,2),OFFSET(ref3x,MATCH(P1263,ref3x,1)-1,0,2))</f>
        <v>99.09456</v>
      </c>
      <c r="S1263" s="1" t="n">
        <f aca="false">Q1263/100</f>
        <v>0.9874021</v>
      </c>
      <c r="T1263" s="1" t="n">
        <f aca="false">R1263/100</f>
        <v>0.9909456</v>
      </c>
      <c r="U1263" s="3" t="n">
        <f aca="false">T1263*S1263*I1262</f>
        <v>0.977759367301755</v>
      </c>
    </row>
    <row r="1264" customFormat="false" ht="12.8" hidden="false" customHeight="false" outlineLevel="0" collapsed="false">
      <c r="H1264" s="0" t="n">
        <v>957</v>
      </c>
      <c r="I1264" s="1" t="n">
        <f aca="true">FORECAST(H1264,OFFSET(lens3y,MATCH(H1264,lens3x,1)-1,0,2),OFFSET(lens3x,MATCH(H1264,lens3x,1)-1,0,2))</f>
        <v>0.999282139427307</v>
      </c>
      <c r="P1264" s="1" t="n">
        <v>956.5</v>
      </c>
      <c r="Q1264" s="2" t="n">
        <f aca="true">FORECAST(P1264,OFFSET(ref3ay,MATCH(P1264,ref3x,1)-1,0,2),OFFSET(ref3x,MATCH(P1264,ref3x,1)-1,0,2))</f>
        <v>98.711915</v>
      </c>
      <c r="R1264" s="2" t="n">
        <f aca="true">FORECAST(P1264,OFFSET(ref3by,MATCH(P1264,ref3x,1)-1,0,2),OFFSET(ref3x,MATCH(P1264,ref3x,1)-1,0,2))</f>
        <v>99.07164</v>
      </c>
      <c r="S1264" s="1" t="n">
        <f aca="false">Q1264/100</f>
        <v>0.98711915</v>
      </c>
      <c r="T1264" s="1" t="n">
        <f aca="false">R1264/100</f>
        <v>0.9907164</v>
      </c>
      <c r="U1264" s="3" t="n">
        <f aca="false">T1264*S1264*I1263</f>
        <v>0.977253095228897</v>
      </c>
    </row>
    <row r="1265" customFormat="false" ht="12.8" hidden="false" customHeight="false" outlineLevel="0" collapsed="false">
      <c r="H1265" s="0" t="n">
        <v>957.5</v>
      </c>
      <c r="I1265" s="1" t="n">
        <f aca="true">FORECAST(H1265,OFFSET(lens3y,MATCH(H1265,lens3x,1)-1,0,2),OFFSET(lens3x,MATCH(H1265,lens3x,1)-1,0,2))</f>
        <v>0.999282139427307</v>
      </c>
      <c r="P1265" s="1" t="n">
        <v>957</v>
      </c>
      <c r="Q1265" s="2" t="n">
        <f aca="true">FORECAST(P1265,OFFSET(ref3ay,MATCH(P1265,ref3x,1)-1,0,2),OFFSET(ref3x,MATCH(P1265,ref3x,1)-1,0,2))</f>
        <v>98.68362</v>
      </c>
      <c r="R1265" s="2" t="n">
        <f aca="true">FORECAST(P1265,OFFSET(ref3by,MATCH(P1265,ref3x,1)-1,0,2),OFFSET(ref3x,MATCH(P1265,ref3x,1)-1,0,2))</f>
        <v>99.04872</v>
      </c>
      <c r="S1265" s="1" t="n">
        <f aca="false">Q1265/100</f>
        <v>0.9868362</v>
      </c>
      <c r="T1265" s="1" t="n">
        <f aca="false">R1265/100</f>
        <v>0.9904872</v>
      </c>
      <c r="U1265" s="3" t="n">
        <f aca="false">T1265*S1265*I1264</f>
        <v>0.976746952767209</v>
      </c>
    </row>
    <row r="1266" customFormat="false" ht="12.8" hidden="false" customHeight="false" outlineLevel="0" collapsed="false">
      <c r="H1266" s="0" t="n">
        <v>958</v>
      </c>
      <c r="I1266" s="1" t="n">
        <f aca="true">FORECAST(H1266,OFFSET(lens3y,MATCH(H1266,lens3x,1)-1,0,2),OFFSET(lens3x,MATCH(H1266,lens3x,1)-1,0,2))</f>
        <v>0.999282139427307</v>
      </c>
      <c r="P1266" s="1" t="n">
        <v>957.5</v>
      </c>
      <c r="Q1266" s="2" t="n">
        <f aca="true">FORECAST(P1266,OFFSET(ref3ay,MATCH(P1266,ref3x,1)-1,0,2),OFFSET(ref3x,MATCH(P1266,ref3x,1)-1,0,2))</f>
        <v>98.654665</v>
      </c>
      <c r="R1266" s="2" t="n">
        <f aca="true">FORECAST(P1266,OFFSET(ref3by,MATCH(P1266,ref3x,1)-1,0,2),OFFSET(ref3x,MATCH(P1266,ref3x,1)-1,0,2))</f>
        <v>99.02514</v>
      </c>
      <c r="S1266" s="1" t="n">
        <f aca="false">Q1266/100</f>
        <v>0.98654665</v>
      </c>
      <c r="T1266" s="1" t="n">
        <f aca="false">R1266/100</f>
        <v>0.9902514</v>
      </c>
      <c r="U1266" s="3" t="n">
        <f aca="false">T1266*S1266*I1265</f>
        <v>0.976227902371864</v>
      </c>
    </row>
    <row r="1267" customFormat="false" ht="12.8" hidden="false" customHeight="false" outlineLevel="0" collapsed="false">
      <c r="H1267" s="0" t="n">
        <v>958.5</v>
      </c>
      <c r="I1267" s="1" t="n">
        <f aca="true">FORECAST(H1267,OFFSET(lens3y,MATCH(H1267,lens3x,1)-1,0,2),OFFSET(lens3x,MATCH(H1267,lens3x,1)-1,0,2))</f>
        <v>0.999282139427307</v>
      </c>
      <c r="P1267" s="1" t="n">
        <v>958</v>
      </c>
      <c r="Q1267" s="2" t="n">
        <f aca="true">FORECAST(P1267,OFFSET(ref3ay,MATCH(P1267,ref3x,1)-1,0,2),OFFSET(ref3x,MATCH(P1267,ref3x,1)-1,0,2))</f>
        <v>98.62571</v>
      </c>
      <c r="R1267" s="2" t="n">
        <f aca="true">FORECAST(P1267,OFFSET(ref3by,MATCH(P1267,ref3x,1)-1,0,2),OFFSET(ref3x,MATCH(P1267,ref3x,1)-1,0,2))</f>
        <v>99.00156</v>
      </c>
      <c r="S1267" s="1" t="n">
        <f aca="false">Q1267/100</f>
        <v>0.9862571</v>
      </c>
      <c r="T1267" s="1" t="n">
        <f aca="false">R1267/100</f>
        <v>0.9900156</v>
      </c>
      <c r="U1267" s="3" t="n">
        <f aca="false">T1267*S1267*I1266</f>
        <v>0.975708988430274</v>
      </c>
    </row>
    <row r="1268" customFormat="false" ht="12.8" hidden="false" customHeight="false" outlineLevel="0" collapsed="false">
      <c r="H1268" s="0" t="n">
        <v>959</v>
      </c>
      <c r="I1268" s="1" t="n">
        <f aca="true">FORECAST(H1268,OFFSET(lens3y,MATCH(H1268,lens3x,1)-1,0,2),OFFSET(lens3x,MATCH(H1268,lens3x,1)-1,0,2))</f>
        <v>0.999282139427307</v>
      </c>
      <c r="P1268" s="1" t="n">
        <v>958.5</v>
      </c>
      <c r="Q1268" s="2" t="n">
        <f aca="true">FORECAST(P1268,OFFSET(ref3ay,MATCH(P1268,ref3x,1)-1,0,2),OFFSET(ref3x,MATCH(P1268,ref3x,1)-1,0,2))</f>
        <v>98.59609</v>
      </c>
      <c r="R1268" s="2" t="n">
        <f aca="true">FORECAST(P1268,OFFSET(ref3by,MATCH(P1268,ref3x,1)-1,0,2),OFFSET(ref3x,MATCH(P1268,ref3x,1)-1,0,2))</f>
        <v>98.97731</v>
      </c>
      <c r="S1268" s="1" t="n">
        <f aca="false">Q1268/100</f>
        <v>0.9859609</v>
      </c>
      <c r="T1268" s="1" t="n">
        <f aca="false">R1268/100</f>
        <v>0.9897731</v>
      </c>
      <c r="U1268" s="3" t="n">
        <f aca="false">T1268*S1268*I1267</f>
        <v>0.975177032435866</v>
      </c>
    </row>
    <row r="1269" customFormat="false" ht="12.8" hidden="false" customHeight="false" outlineLevel="0" collapsed="false">
      <c r="H1269" s="0" t="n">
        <v>959.5</v>
      </c>
      <c r="I1269" s="1" t="n">
        <f aca="true">FORECAST(H1269,OFFSET(lens3y,MATCH(H1269,lens3x,1)-1,0,2),OFFSET(lens3x,MATCH(H1269,lens3x,1)-1,0,2))</f>
        <v>0.999282139427307</v>
      </c>
      <c r="P1269" s="1" t="n">
        <v>959</v>
      </c>
      <c r="Q1269" s="2" t="n">
        <f aca="true">FORECAST(P1269,OFFSET(ref3ay,MATCH(P1269,ref3x,1)-1,0,2),OFFSET(ref3x,MATCH(P1269,ref3x,1)-1,0,2))</f>
        <v>98.56647</v>
      </c>
      <c r="R1269" s="2" t="n">
        <f aca="true">FORECAST(P1269,OFFSET(ref3by,MATCH(P1269,ref3x,1)-1,0,2),OFFSET(ref3x,MATCH(P1269,ref3x,1)-1,0,2))</f>
        <v>98.95306</v>
      </c>
      <c r="S1269" s="1" t="n">
        <f aca="false">Q1269/100</f>
        <v>0.9856647</v>
      </c>
      <c r="T1269" s="1" t="n">
        <f aca="false">R1269/100</f>
        <v>0.9895306</v>
      </c>
      <c r="U1269" s="3" t="n">
        <f aca="false">T1269*S1269*I1268</f>
        <v>0.974645219995331</v>
      </c>
    </row>
    <row r="1270" customFormat="false" ht="12.8" hidden="false" customHeight="false" outlineLevel="0" collapsed="false">
      <c r="H1270" s="0" t="n">
        <v>960</v>
      </c>
      <c r="I1270" s="1" t="n">
        <f aca="true">FORECAST(H1270,OFFSET(lens3y,MATCH(H1270,lens3x,1)-1,0,2),OFFSET(lens3x,MATCH(H1270,lens3x,1)-1,0,2))</f>
        <v>0.999282139427307</v>
      </c>
      <c r="P1270" s="1" t="n">
        <v>959.5</v>
      </c>
      <c r="Q1270" s="2" t="n">
        <f aca="true">FORECAST(P1270,OFFSET(ref3ay,MATCH(P1270,ref3x,1)-1,0,2),OFFSET(ref3x,MATCH(P1270,ref3x,1)-1,0,2))</f>
        <v>98.53574</v>
      </c>
      <c r="R1270" s="2" t="n">
        <f aca="true">FORECAST(P1270,OFFSET(ref3by,MATCH(P1270,ref3x,1)-1,0,2),OFFSET(ref3x,MATCH(P1270,ref3x,1)-1,0,2))</f>
        <v>98.927795</v>
      </c>
      <c r="S1270" s="1" t="n">
        <f aca="false">Q1270/100</f>
        <v>0.9853574</v>
      </c>
      <c r="T1270" s="1" t="n">
        <f aca="false">R1270/100</f>
        <v>0.98927795</v>
      </c>
      <c r="U1270" s="3" t="n">
        <f aca="false">T1270*S1270*I1269</f>
        <v>0.974092583695643</v>
      </c>
    </row>
    <row r="1271" customFormat="false" ht="12.8" hidden="false" customHeight="false" outlineLevel="0" collapsed="false">
      <c r="H1271" s="0" t="n">
        <v>960.5</v>
      </c>
      <c r="I1271" s="1" t="n">
        <f aca="true">FORECAST(H1271,OFFSET(lens3y,MATCH(H1271,lens3x,1)-1,0,2),OFFSET(lens3x,MATCH(H1271,lens3x,1)-1,0,2))</f>
        <v>0.999282139427307</v>
      </c>
      <c r="P1271" s="1" t="n">
        <v>960</v>
      </c>
      <c r="Q1271" s="2" t="n">
        <f aca="true">FORECAST(P1271,OFFSET(ref3ay,MATCH(P1271,ref3x,1)-1,0,2),OFFSET(ref3x,MATCH(P1271,ref3x,1)-1,0,2))</f>
        <v>98.50501</v>
      </c>
      <c r="R1271" s="2" t="n">
        <f aca="true">FORECAST(P1271,OFFSET(ref3by,MATCH(P1271,ref3x,1)-1,0,2),OFFSET(ref3x,MATCH(P1271,ref3x,1)-1,0,2))</f>
        <v>98.90253</v>
      </c>
      <c r="S1271" s="1" t="n">
        <f aca="false">Q1271/100</f>
        <v>0.9850501</v>
      </c>
      <c r="T1271" s="1" t="n">
        <f aca="false">R1271/100</f>
        <v>0.9890253</v>
      </c>
      <c r="U1271" s="3" t="n">
        <f aca="false">T1271*S1271*I1270</f>
        <v>0.973540102563177</v>
      </c>
    </row>
    <row r="1272" customFormat="false" ht="12.8" hidden="false" customHeight="false" outlineLevel="0" collapsed="false">
      <c r="H1272" s="0" t="n">
        <v>961</v>
      </c>
      <c r="I1272" s="1" t="n">
        <f aca="true">FORECAST(H1272,OFFSET(lens3y,MATCH(H1272,lens3x,1)-1,0,2),OFFSET(lens3x,MATCH(H1272,lens3x,1)-1,0,2))</f>
        <v>0.999282139427307</v>
      </c>
      <c r="P1272" s="1" t="n">
        <v>960.5</v>
      </c>
      <c r="Q1272" s="2" t="n">
        <f aca="true">FORECAST(P1272,OFFSET(ref3ay,MATCH(P1272,ref3x,1)-1,0,2),OFFSET(ref3x,MATCH(P1272,ref3x,1)-1,0,2))</f>
        <v>98.473605</v>
      </c>
      <c r="R1272" s="2" t="n">
        <f aca="true">FORECAST(P1272,OFFSET(ref3by,MATCH(P1272,ref3x,1)-1,0,2),OFFSET(ref3x,MATCH(P1272,ref3x,1)-1,0,2))</f>
        <v>98.876575</v>
      </c>
      <c r="S1272" s="1" t="n">
        <f aca="false">Q1272/100</f>
        <v>0.98473605</v>
      </c>
      <c r="T1272" s="1" t="n">
        <f aca="false">R1272/100</f>
        <v>0.98876575</v>
      </c>
      <c r="U1272" s="3" t="n">
        <f aca="false">T1272*S1272*I1271</f>
        <v>0.972974317372587</v>
      </c>
    </row>
    <row r="1273" customFormat="false" ht="12.8" hidden="false" customHeight="false" outlineLevel="0" collapsed="false">
      <c r="H1273" s="0" t="n">
        <v>961.5</v>
      </c>
      <c r="I1273" s="1" t="n">
        <f aca="true">FORECAST(H1273,OFFSET(lens3y,MATCH(H1273,lens3x,1)-1,0,2),OFFSET(lens3x,MATCH(H1273,lens3x,1)-1,0,2))</f>
        <v>0.999282139427307</v>
      </c>
      <c r="P1273" s="1" t="n">
        <v>961</v>
      </c>
      <c r="Q1273" s="2" t="n">
        <f aca="true">FORECAST(P1273,OFFSET(ref3ay,MATCH(P1273,ref3x,1)-1,0,2),OFFSET(ref3x,MATCH(P1273,ref3x,1)-1,0,2))</f>
        <v>98.4422</v>
      </c>
      <c r="R1273" s="2" t="n">
        <f aca="true">FORECAST(P1273,OFFSET(ref3by,MATCH(P1273,ref3x,1)-1,0,2),OFFSET(ref3x,MATCH(P1273,ref3x,1)-1,0,2))</f>
        <v>98.85062</v>
      </c>
      <c r="S1273" s="1" t="n">
        <f aca="false">Q1273/100</f>
        <v>0.984422</v>
      </c>
      <c r="T1273" s="1" t="n">
        <f aca="false">R1273/100</f>
        <v>0.9885062</v>
      </c>
      <c r="U1273" s="3" t="n">
        <f aca="false">T1273*S1273*I1272</f>
        <v>0.972408695088324</v>
      </c>
    </row>
    <row r="1274" customFormat="false" ht="12.8" hidden="false" customHeight="false" outlineLevel="0" collapsed="false">
      <c r="H1274" s="0" t="n">
        <v>962</v>
      </c>
      <c r="I1274" s="1" t="n">
        <f aca="true">FORECAST(H1274,OFFSET(lens3y,MATCH(H1274,lens3x,1)-1,0,2),OFFSET(lens3x,MATCH(H1274,lens3x,1)-1,0,2))</f>
        <v>0.999282139427307</v>
      </c>
      <c r="P1274" s="1" t="n">
        <v>961.5</v>
      </c>
      <c r="Q1274" s="2" t="n">
        <f aca="true">FORECAST(P1274,OFFSET(ref3ay,MATCH(P1274,ref3x,1)-1,0,2),OFFSET(ref3x,MATCH(P1274,ref3x,1)-1,0,2))</f>
        <v>98.41012</v>
      </c>
      <c r="R1274" s="2" t="n">
        <f aca="true">FORECAST(P1274,OFFSET(ref3by,MATCH(P1274,ref3x,1)-1,0,2),OFFSET(ref3x,MATCH(P1274,ref3x,1)-1,0,2))</f>
        <v>98.823985</v>
      </c>
      <c r="S1274" s="1" t="n">
        <f aca="false">Q1274/100</f>
        <v>0.9841012</v>
      </c>
      <c r="T1274" s="1" t="n">
        <f aca="false">R1274/100</f>
        <v>0.98823985</v>
      </c>
      <c r="U1274" s="3" t="n">
        <f aca="false">T1274*S1274*I1273</f>
        <v>0.971829882749791</v>
      </c>
    </row>
    <row r="1275" customFormat="false" ht="12.8" hidden="false" customHeight="false" outlineLevel="0" collapsed="false">
      <c r="H1275" s="0" t="n">
        <v>962.5</v>
      </c>
      <c r="I1275" s="1" t="n">
        <f aca="true">FORECAST(H1275,OFFSET(lens3y,MATCH(H1275,lens3x,1)-1,0,2),OFFSET(lens3x,MATCH(H1275,lens3x,1)-1,0,2))</f>
        <v>0.999282139427307</v>
      </c>
      <c r="P1275" s="1" t="n">
        <v>962</v>
      </c>
      <c r="Q1275" s="2" t="n">
        <f aca="true">FORECAST(P1275,OFFSET(ref3ay,MATCH(P1275,ref3x,1)-1,0,2),OFFSET(ref3x,MATCH(P1275,ref3x,1)-1,0,2))</f>
        <v>98.37804</v>
      </c>
      <c r="R1275" s="2" t="n">
        <f aca="true">FORECAST(P1275,OFFSET(ref3by,MATCH(P1275,ref3x,1)-1,0,2),OFFSET(ref3x,MATCH(P1275,ref3x,1)-1,0,2))</f>
        <v>98.79735</v>
      </c>
      <c r="S1275" s="1" t="n">
        <f aca="false">Q1275/100</f>
        <v>0.9837804</v>
      </c>
      <c r="T1275" s="1" t="n">
        <f aca="false">R1275/100</f>
        <v>0.9879735</v>
      </c>
      <c r="U1275" s="3" t="n">
        <f aca="false">T1275*S1275*I1274</f>
        <v>0.971251241178743</v>
      </c>
    </row>
    <row r="1276" customFormat="false" ht="12.8" hidden="false" customHeight="false" outlineLevel="0" collapsed="false">
      <c r="H1276" s="0" t="n">
        <v>963</v>
      </c>
      <c r="I1276" s="1" t="n">
        <f aca="true">FORECAST(H1276,OFFSET(lens3y,MATCH(H1276,lens3x,1)-1,0,2),OFFSET(lens3x,MATCH(H1276,lens3x,1)-1,0,2))</f>
        <v>0.999282139427307</v>
      </c>
      <c r="P1276" s="1" t="n">
        <v>962.5</v>
      </c>
      <c r="Q1276" s="2" t="n">
        <f aca="true">FORECAST(P1276,OFFSET(ref3ay,MATCH(P1276,ref3x,1)-1,0,2),OFFSET(ref3x,MATCH(P1276,ref3x,1)-1,0,2))</f>
        <v>98.3456</v>
      </c>
      <c r="R1276" s="2" t="n">
        <f aca="true">FORECAST(P1276,OFFSET(ref3by,MATCH(P1276,ref3x,1)-1,0,2),OFFSET(ref3x,MATCH(P1276,ref3x,1)-1,0,2))</f>
        <v>98.770295</v>
      </c>
      <c r="S1276" s="1" t="n">
        <f aca="false">Q1276/100</f>
        <v>0.983456</v>
      </c>
      <c r="T1276" s="1" t="n">
        <f aca="false">R1276/100</f>
        <v>0.98770295</v>
      </c>
      <c r="U1276" s="3" t="n">
        <f aca="false">T1276*S1276*I1275</f>
        <v>0.970665089631903</v>
      </c>
    </row>
    <row r="1277" customFormat="false" ht="12.8" hidden="false" customHeight="false" outlineLevel="0" collapsed="false">
      <c r="H1277" s="0" t="n">
        <v>963.5</v>
      </c>
      <c r="I1277" s="1" t="n">
        <f aca="true">FORECAST(H1277,OFFSET(lens3y,MATCH(H1277,lens3x,1)-1,0,2),OFFSET(lens3x,MATCH(H1277,lens3x,1)-1,0,2))</f>
        <v>0.999282139427307</v>
      </c>
      <c r="P1277" s="1" t="n">
        <v>963</v>
      </c>
      <c r="Q1277" s="2" t="n">
        <f aca="true">FORECAST(P1277,OFFSET(ref3ay,MATCH(P1277,ref3x,1)-1,0,2),OFFSET(ref3x,MATCH(P1277,ref3x,1)-1,0,2))</f>
        <v>98.31316</v>
      </c>
      <c r="R1277" s="2" t="n">
        <f aca="true">FORECAST(P1277,OFFSET(ref3by,MATCH(P1277,ref3x,1)-1,0,2),OFFSET(ref3x,MATCH(P1277,ref3x,1)-1,0,2))</f>
        <v>98.74324</v>
      </c>
      <c r="S1277" s="1" t="n">
        <f aca="false">Q1277/100</f>
        <v>0.9831316</v>
      </c>
      <c r="T1277" s="1" t="n">
        <f aca="false">R1277/100</f>
        <v>0.9874324</v>
      </c>
      <c r="U1277" s="3" t="n">
        <f aca="false">T1277*S1277*I1276</f>
        <v>0.970079113491895</v>
      </c>
    </row>
    <row r="1278" customFormat="false" ht="12.8" hidden="false" customHeight="false" outlineLevel="0" collapsed="false">
      <c r="H1278" s="0" t="n">
        <v>964</v>
      </c>
      <c r="I1278" s="1" t="n">
        <f aca="true">FORECAST(H1278,OFFSET(lens3y,MATCH(H1278,lens3x,1)-1,0,2),OFFSET(lens3x,MATCH(H1278,lens3x,1)-1,0,2))</f>
        <v>0.999282139427307</v>
      </c>
      <c r="P1278" s="1" t="n">
        <v>963.5</v>
      </c>
      <c r="Q1278" s="2" t="n">
        <f aca="true">FORECAST(P1278,OFFSET(ref3ay,MATCH(P1278,ref3x,1)-1,0,2),OFFSET(ref3x,MATCH(P1278,ref3x,1)-1,0,2))</f>
        <v>98.280065</v>
      </c>
      <c r="R1278" s="2" t="n">
        <f aca="true">FORECAST(P1278,OFFSET(ref3by,MATCH(P1278,ref3x,1)-1,0,2),OFFSET(ref3x,MATCH(P1278,ref3x,1)-1,0,2))</f>
        <v>98.71552</v>
      </c>
      <c r="S1278" s="1" t="n">
        <f aca="false">Q1278/100</f>
        <v>0.98280065</v>
      </c>
      <c r="T1278" s="1" t="n">
        <f aca="false">R1278/100</f>
        <v>0.9871552</v>
      </c>
      <c r="U1278" s="3" t="n">
        <f aca="false">T1278*S1278*I1277</f>
        <v>0.969480320557567</v>
      </c>
    </row>
    <row r="1279" customFormat="false" ht="12.8" hidden="false" customHeight="false" outlineLevel="0" collapsed="false">
      <c r="H1279" s="0" t="n">
        <v>964.5</v>
      </c>
      <c r="I1279" s="1" t="n">
        <f aca="true">FORECAST(H1279,OFFSET(lens3y,MATCH(H1279,lens3x,1)-1,0,2),OFFSET(lens3x,MATCH(H1279,lens3x,1)-1,0,2))</f>
        <v>0.999282139427307</v>
      </c>
      <c r="P1279" s="1" t="n">
        <v>964</v>
      </c>
      <c r="Q1279" s="2" t="n">
        <f aca="true">FORECAST(P1279,OFFSET(ref3ay,MATCH(P1279,ref3x,1)-1,0,2),OFFSET(ref3x,MATCH(P1279,ref3x,1)-1,0,2))</f>
        <v>98.24697</v>
      </c>
      <c r="R1279" s="2" t="n">
        <f aca="true">FORECAST(P1279,OFFSET(ref3by,MATCH(P1279,ref3x,1)-1,0,2),OFFSET(ref3x,MATCH(P1279,ref3x,1)-1,0,2))</f>
        <v>98.6878</v>
      </c>
      <c r="S1279" s="1" t="n">
        <f aca="false">Q1279/100</f>
        <v>0.9824697</v>
      </c>
      <c r="T1279" s="1" t="n">
        <f aca="false">R1279/100</f>
        <v>0.986878</v>
      </c>
      <c r="U1279" s="3" t="n">
        <f aca="false">T1279*S1279*I1278</f>
        <v>0.968881710970208</v>
      </c>
    </row>
    <row r="1280" customFormat="false" ht="12.8" hidden="false" customHeight="false" outlineLevel="0" collapsed="false">
      <c r="H1280" s="0" t="n">
        <v>965</v>
      </c>
      <c r="I1280" s="1" t="n">
        <f aca="true">FORECAST(H1280,OFFSET(lens3y,MATCH(H1280,lens3x,1)-1,0,2),OFFSET(lens3x,MATCH(H1280,lens3x,1)-1,0,2))</f>
        <v>0.999282139427307</v>
      </c>
      <c r="P1280" s="1" t="n">
        <v>964.5</v>
      </c>
      <c r="Q1280" s="2" t="n">
        <f aca="true">FORECAST(P1280,OFFSET(ref3ay,MATCH(P1280,ref3x,1)-1,0,2),OFFSET(ref3x,MATCH(P1280,ref3x,1)-1,0,2))</f>
        <v>98.21322</v>
      </c>
      <c r="R1280" s="2" t="n">
        <f aca="true">FORECAST(P1280,OFFSET(ref3by,MATCH(P1280,ref3x,1)-1,0,2),OFFSET(ref3x,MATCH(P1280,ref3x,1)-1,0,2))</f>
        <v>98.659405</v>
      </c>
      <c r="S1280" s="1" t="n">
        <f aca="false">Q1280/100</f>
        <v>0.9821322</v>
      </c>
      <c r="T1280" s="1" t="n">
        <f aca="false">R1280/100</f>
        <v>0.98659405</v>
      </c>
      <c r="U1280" s="3" t="n">
        <f aca="false">T1280*S1280*I1279</f>
        <v>0.96827020250019</v>
      </c>
    </row>
    <row r="1281" customFormat="false" ht="12.8" hidden="false" customHeight="false" outlineLevel="0" collapsed="false">
      <c r="H1281" s="0" t="n">
        <v>965.5</v>
      </c>
      <c r="I1281" s="1" t="n">
        <f aca="true">FORECAST(H1281,OFFSET(lens3y,MATCH(H1281,lens3x,1)-1,0,2),OFFSET(lens3x,MATCH(H1281,lens3x,1)-1,0,2))</f>
        <v>0.999282139427307</v>
      </c>
      <c r="P1281" s="1" t="n">
        <v>965</v>
      </c>
      <c r="Q1281" s="2" t="n">
        <f aca="true">FORECAST(P1281,OFFSET(ref3ay,MATCH(P1281,ref3x,1)-1,0,2),OFFSET(ref3x,MATCH(P1281,ref3x,1)-1,0,2))</f>
        <v>98.17947</v>
      </c>
      <c r="R1281" s="2" t="n">
        <f aca="true">FORECAST(P1281,OFFSET(ref3by,MATCH(P1281,ref3x,1)-1,0,2),OFFSET(ref3x,MATCH(P1281,ref3x,1)-1,0,2))</f>
        <v>98.63101</v>
      </c>
      <c r="S1281" s="1" t="n">
        <f aca="false">Q1281/100</f>
        <v>0.9817947</v>
      </c>
      <c r="T1281" s="1" t="n">
        <f aca="false">R1281/100</f>
        <v>0.9863101</v>
      </c>
      <c r="U1281" s="3" t="n">
        <f aca="false">T1281*S1281*I1280</f>
        <v>0.967658885558832</v>
      </c>
    </row>
    <row r="1282" customFormat="false" ht="12.8" hidden="false" customHeight="false" outlineLevel="0" collapsed="false">
      <c r="H1282" s="0" t="n">
        <v>966</v>
      </c>
      <c r="I1282" s="1" t="n">
        <f aca="true">FORECAST(H1282,OFFSET(lens3y,MATCH(H1282,lens3x,1)-1,0,2),OFFSET(lens3x,MATCH(H1282,lens3x,1)-1,0,2))</f>
        <v>0.999282139427307</v>
      </c>
      <c r="P1282" s="1" t="n">
        <v>965.5</v>
      </c>
      <c r="Q1282" s="2" t="n">
        <f aca="true">FORECAST(P1282,OFFSET(ref3ay,MATCH(P1282,ref3x,1)-1,0,2),OFFSET(ref3x,MATCH(P1282,ref3x,1)-1,0,2))</f>
        <v>98.14506</v>
      </c>
      <c r="R1282" s="2" t="n">
        <f aca="true">FORECAST(P1282,OFFSET(ref3by,MATCH(P1282,ref3x,1)-1,0,2),OFFSET(ref3x,MATCH(P1282,ref3x,1)-1,0,2))</f>
        <v>98.60195</v>
      </c>
      <c r="S1282" s="1" t="n">
        <f aca="false">Q1282/100</f>
        <v>0.9814506</v>
      </c>
      <c r="T1282" s="1" t="n">
        <f aca="false">R1282/100</f>
        <v>0.9860195</v>
      </c>
      <c r="U1282" s="3" t="n">
        <f aca="false">T1282*S1282*I1281</f>
        <v>0.96703473508395</v>
      </c>
    </row>
    <row r="1283" customFormat="false" ht="12.8" hidden="false" customHeight="false" outlineLevel="0" collapsed="false">
      <c r="H1283" s="0" t="n">
        <v>966.5</v>
      </c>
      <c r="I1283" s="1" t="n">
        <f aca="true">FORECAST(H1283,OFFSET(lens3y,MATCH(H1283,lens3x,1)-1,0,2),OFFSET(lens3x,MATCH(H1283,lens3x,1)-1,0,2))</f>
        <v>0.999282139427307</v>
      </c>
      <c r="P1283" s="1" t="n">
        <v>966</v>
      </c>
      <c r="Q1283" s="2" t="n">
        <f aca="true">FORECAST(P1283,OFFSET(ref3ay,MATCH(P1283,ref3x,1)-1,0,2),OFFSET(ref3x,MATCH(P1283,ref3x,1)-1,0,2))</f>
        <v>98.11065</v>
      </c>
      <c r="R1283" s="2" t="n">
        <f aca="true">FORECAST(P1283,OFFSET(ref3by,MATCH(P1283,ref3x,1)-1,0,2),OFFSET(ref3x,MATCH(P1283,ref3x,1)-1,0,2))</f>
        <v>98.57289</v>
      </c>
      <c r="S1283" s="1" t="n">
        <f aca="false">Q1283/100</f>
        <v>0.9811065</v>
      </c>
      <c r="T1283" s="1" t="n">
        <f aca="false">R1283/100</f>
        <v>0.9857289</v>
      </c>
      <c r="U1283" s="3" t="n">
        <f aca="false">T1283*S1283*I1282</f>
        <v>0.966410784456422</v>
      </c>
    </row>
    <row r="1284" customFormat="false" ht="12.8" hidden="false" customHeight="false" outlineLevel="0" collapsed="false">
      <c r="H1284" s="0" t="n">
        <v>967</v>
      </c>
      <c r="I1284" s="1" t="n">
        <f aca="true">FORECAST(H1284,OFFSET(lens3y,MATCH(H1284,lens3x,1)-1,0,2),OFFSET(lens3x,MATCH(H1284,lens3x,1)-1,0,2))</f>
        <v>0.999282139427307</v>
      </c>
      <c r="P1284" s="1" t="n">
        <v>966.5</v>
      </c>
      <c r="Q1284" s="2" t="n">
        <f aca="true">FORECAST(P1284,OFFSET(ref3ay,MATCH(P1284,ref3x,1)-1,0,2),OFFSET(ref3x,MATCH(P1284,ref3x,1)-1,0,2))</f>
        <v>98.075595</v>
      </c>
      <c r="R1284" s="2" t="n">
        <f aca="true">FORECAST(P1284,OFFSET(ref3by,MATCH(P1284,ref3x,1)-1,0,2),OFFSET(ref3x,MATCH(P1284,ref3x,1)-1,0,2))</f>
        <v>98.543165</v>
      </c>
      <c r="S1284" s="1" t="n">
        <f aca="false">Q1284/100</f>
        <v>0.98075595</v>
      </c>
      <c r="T1284" s="1" t="n">
        <f aca="false">R1284/100</f>
        <v>0.98543165</v>
      </c>
      <c r="U1284" s="3" t="n">
        <f aca="false">T1284*S1284*I1283</f>
        <v>0.96577416481683</v>
      </c>
    </row>
    <row r="1285" customFormat="false" ht="12.8" hidden="false" customHeight="false" outlineLevel="0" collapsed="false">
      <c r="H1285" s="0" t="n">
        <v>967.5</v>
      </c>
      <c r="I1285" s="1" t="n">
        <f aca="true">FORECAST(H1285,OFFSET(lens3y,MATCH(H1285,lens3x,1)-1,0,2),OFFSET(lens3x,MATCH(H1285,lens3x,1)-1,0,2))</f>
        <v>0.999282139427307</v>
      </c>
      <c r="P1285" s="1" t="n">
        <v>967</v>
      </c>
      <c r="Q1285" s="2" t="n">
        <f aca="true">FORECAST(P1285,OFFSET(ref3ay,MATCH(P1285,ref3x,1)-1,0,2),OFFSET(ref3x,MATCH(P1285,ref3x,1)-1,0,2))</f>
        <v>98.04054</v>
      </c>
      <c r="R1285" s="2" t="n">
        <f aca="true">FORECAST(P1285,OFFSET(ref3by,MATCH(P1285,ref3x,1)-1,0,2),OFFSET(ref3x,MATCH(P1285,ref3x,1)-1,0,2))</f>
        <v>98.51344</v>
      </c>
      <c r="S1285" s="1" t="n">
        <f aca="false">Q1285/100</f>
        <v>0.9804054</v>
      </c>
      <c r="T1285" s="1" t="n">
        <f aca="false">R1285/100</f>
        <v>0.9851344</v>
      </c>
      <c r="U1285" s="3" t="n">
        <f aca="false">T1285*S1285*I1284</f>
        <v>0.965137753429609</v>
      </c>
    </row>
    <row r="1286" customFormat="false" ht="12.8" hidden="false" customHeight="false" outlineLevel="0" collapsed="false">
      <c r="H1286" s="0" t="n">
        <v>968</v>
      </c>
      <c r="I1286" s="1" t="n">
        <f aca="true">FORECAST(H1286,OFFSET(lens3y,MATCH(H1286,lens3x,1)-1,0,2),OFFSET(lens3x,MATCH(H1286,lens3x,1)-1,0,2))</f>
        <v>0.999282139427307</v>
      </c>
      <c r="P1286" s="1" t="n">
        <v>967.5</v>
      </c>
      <c r="Q1286" s="2" t="n">
        <f aca="true">FORECAST(P1286,OFFSET(ref3ay,MATCH(P1286,ref3x,1)-1,0,2),OFFSET(ref3x,MATCH(P1286,ref3x,1)-1,0,2))</f>
        <v>98.00504</v>
      </c>
      <c r="R1286" s="2" t="n">
        <f aca="true">FORECAST(P1286,OFFSET(ref3by,MATCH(P1286,ref3x,1)-1,0,2),OFFSET(ref3x,MATCH(P1286,ref3x,1)-1,0,2))</f>
        <v>98.4832</v>
      </c>
      <c r="S1286" s="1" t="n">
        <f aca="false">Q1286/100</f>
        <v>0.9800504</v>
      </c>
      <c r="T1286" s="1" t="n">
        <f aca="false">R1286/100</f>
        <v>0.984832</v>
      </c>
      <c r="U1286" s="3" t="n">
        <f aca="false">T1286*S1286*I1285</f>
        <v>0.964492127279152</v>
      </c>
    </row>
    <row r="1287" customFormat="false" ht="12.8" hidden="false" customHeight="false" outlineLevel="0" collapsed="false">
      <c r="H1287" s="0" t="n">
        <v>968.5</v>
      </c>
      <c r="I1287" s="1" t="n">
        <f aca="true">FORECAST(H1287,OFFSET(lens3y,MATCH(H1287,lens3x,1)-1,0,2),OFFSET(lens3x,MATCH(H1287,lens3x,1)-1,0,2))</f>
        <v>0.999282139427307</v>
      </c>
      <c r="P1287" s="1" t="n">
        <v>968</v>
      </c>
      <c r="Q1287" s="2" t="n">
        <f aca="true">FORECAST(P1287,OFFSET(ref3ay,MATCH(P1287,ref3x,1)-1,0,2),OFFSET(ref3x,MATCH(P1287,ref3x,1)-1,0,2))</f>
        <v>97.96954</v>
      </c>
      <c r="R1287" s="2" t="n">
        <f aca="true">FORECAST(P1287,OFFSET(ref3by,MATCH(P1287,ref3x,1)-1,0,2),OFFSET(ref3x,MATCH(P1287,ref3x,1)-1,0,2))</f>
        <v>98.45296</v>
      </c>
      <c r="S1287" s="1" t="n">
        <f aca="false">Q1287/100</f>
        <v>0.9796954</v>
      </c>
      <c r="T1287" s="1" t="n">
        <f aca="false">R1287/100</f>
        <v>0.9845296</v>
      </c>
      <c r="U1287" s="3" t="n">
        <f aca="false">T1287*S1287*I1286</f>
        <v>0.963846715678568</v>
      </c>
    </row>
    <row r="1288" customFormat="false" ht="12.8" hidden="false" customHeight="false" outlineLevel="0" collapsed="false">
      <c r="H1288" s="0" t="n">
        <v>969</v>
      </c>
      <c r="I1288" s="1" t="n">
        <f aca="true">FORECAST(H1288,OFFSET(lens3y,MATCH(H1288,lens3x,1)-1,0,2),OFFSET(lens3x,MATCH(H1288,lens3x,1)-1,0,2))</f>
        <v>0.999282139427307</v>
      </c>
      <c r="P1288" s="1" t="n">
        <v>968.5</v>
      </c>
      <c r="Q1288" s="2" t="n">
        <f aca="true">FORECAST(P1288,OFFSET(ref3ay,MATCH(P1288,ref3x,1)-1,0,2),OFFSET(ref3x,MATCH(P1288,ref3x,1)-1,0,2))</f>
        <v>97.933405</v>
      </c>
      <c r="R1288" s="2" t="n">
        <f aca="true">FORECAST(P1288,OFFSET(ref3by,MATCH(P1288,ref3x,1)-1,0,2),OFFSET(ref3x,MATCH(P1288,ref3x,1)-1,0,2))</f>
        <v>98.422065</v>
      </c>
      <c r="S1288" s="1" t="n">
        <f aca="false">Q1288/100</f>
        <v>0.97933405</v>
      </c>
      <c r="T1288" s="1" t="n">
        <f aca="false">R1288/100</f>
        <v>0.98422065</v>
      </c>
      <c r="U1288" s="3" t="n">
        <f aca="false">T1288*S1288*I1287</f>
        <v>0.963188863238441</v>
      </c>
    </row>
    <row r="1289" customFormat="false" ht="12.8" hidden="false" customHeight="false" outlineLevel="0" collapsed="false">
      <c r="H1289" s="0" t="n">
        <v>969.5</v>
      </c>
      <c r="I1289" s="1" t="n">
        <f aca="true">FORECAST(H1289,OFFSET(lens3y,MATCH(H1289,lens3x,1)-1,0,2),OFFSET(lens3x,MATCH(H1289,lens3x,1)-1,0,2))</f>
        <v>0.999282139427307</v>
      </c>
      <c r="P1289" s="1" t="n">
        <v>969</v>
      </c>
      <c r="Q1289" s="2" t="n">
        <f aca="true">FORECAST(P1289,OFFSET(ref3ay,MATCH(P1289,ref3x,1)-1,0,2),OFFSET(ref3x,MATCH(P1289,ref3x,1)-1,0,2))</f>
        <v>97.89727</v>
      </c>
      <c r="R1289" s="2" t="n">
        <f aca="true">FORECAST(P1289,OFFSET(ref3by,MATCH(P1289,ref3x,1)-1,0,2),OFFSET(ref3x,MATCH(P1289,ref3x,1)-1,0,2))</f>
        <v>98.39117</v>
      </c>
      <c r="S1289" s="1" t="n">
        <f aca="false">Q1289/100</f>
        <v>0.9789727</v>
      </c>
      <c r="T1289" s="1" t="n">
        <f aca="false">R1289/100</f>
        <v>0.9839117</v>
      </c>
      <c r="U1289" s="3" t="n">
        <f aca="false">T1289*S1289*I1288</f>
        <v>0.962531233916196</v>
      </c>
    </row>
    <row r="1290" customFormat="false" ht="12.8" hidden="false" customHeight="false" outlineLevel="0" collapsed="false">
      <c r="H1290" s="0" t="n">
        <v>970</v>
      </c>
      <c r="I1290" s="1" t="n">
        <f aca="true">FORECAST(H1290,OFFSET(lens3y,MATCH(H1290,lens3x,1)-1,0,2),OFFSET(lens3x,MATCH(H1290,lens3x,1)-1,0,2))</f>
        <v>0.999282139427307</v>
      </c>
      <c r="P1290" s="1" t="n">
        <v>969.5</v>
      </c>
      <c r="Q1290" s="2" t="n">
        <f aca="true">FORECAST(P1290,OFFSET(ref3ay,MATCH(P1290,ref3x,1)-1,0,2),OFFSET(ref3x,MATCH(P1290,ref3x,1)-1,0,2))</f>
        <v>97.86051</v>
      </c>
      <c r="R1290" s="2" t="n">
        <f aca="true">FORECAST(P1290,OFFSET(ref3by,MATCH(P1290,ref3x,1)-1,0,2),OFFSET(ref3x,MATCH(P1290,ref3x,1)-1,0,2))</f>
        <v>98.35963</v>
      </c>
      <c r="S1290" s="1" t="n">
        <f aca="false">Q1290/100</f>
        <v>0.9786051</v>
      </c>
      <c r="T1290" s="1" t="n">
        <f aca="false">R1290/100</f>
        <v>0.9835963</v>
      </c>
      <c r="U1290" s="3" t="n">
        <f aca="false">T1290*S1290*I1289</f>
        <v>0.961861377135949</v>
      </c>
    </row>
    <row r="1291" customFormat="false" ht="12.8" hidden="false" customHeight="false" outlineLevel="0" collapsed="false">
      <c r="H1291" s="0" t="n">
        <v>970.5</v>
      </c>
      <c r="I1291" s="1" t="n">
        <f aca="true">FORECAST(H1291,OFFSET(lens3y,MATCH(H1291,lens3x,1)-1,0,2),OFFSET(lens3x,MATCH(H1291,lens3x,1)-1,0,2))</f>
        <v>0.999282139427307</v>
      </c>
      <c r="P1291" s="1" t="n">
        <v>970</v>
      </c>
      <c r="Q1291" s="2" t="n">
        <f aca="true">FORECAST(P1291,OFFSET(ref3ay,MATCH(P1291,ref3x,1)-1,0,2),OFFSET(ref3x,MATCH(P1291,ref3x,1)-1,0,2))</f>
        <v>97.82375</v>
      </c>
      <c r="R1291" s="2" t="n">
        <f aca="true">FORECAST(P1291,OFFSET(ref3by,MATCH(P1291,ref3x,1)-1,0,2),OFFSET(ref3x,MATCH(P1291,ref3x,1)-1,0,2))</f>
        <v>98.32809</v>
      </c>
      <c r="S1291" s="1" t="n">
        <f aca="false">Q1291/100</f>
        <v>0.9782375</v>
      </c>
      <c r="T1291" s="1" t="n">
        <f aca="false">R1291/100</f>
        <v>0.9832809</v>
      </c>
      <c r="U1291" s="3" t="n">
        <f aca="false">T1291*S1291*I1290</f>
        <v>0.961191752071323</v>
      </c>
    </row>
    <row r="1292" customFormat="false" ht="12.8" hidden="false" customHeight="false" outlineLevel="0" collapsed="false">
      <c r="H1292" s="0" t="n">
        <v>971</v>
      </c>
      <c r="I1292" s="1" t="n">
        <f aca="true">FORECAST(H1292,OFFSET(lens3y,MATCH(H1292,lens3x,1)-1,0,2),OFFSET(lens3x,MATCH(H1292,lens3x,1)-1,0,2))</f>
        <v>0.999282139427307</v>
      </c>
      <c r="P1292" s="1" t="n">
        <v>970.5</v>
      </c>
      <c r="Q1292" s="2" t="n">
        <f aca="true">FORECAST(P1292,OFFSET(ref3ay,MATCH(P1292,ref3x,1)-1,0,2),OFFSET(ref3x,MATCH(P1292,ref3x,1)-1,0,2))</f>
        <v>97.78637</v>
      </c>
      <c r="R1292" s="2" t="n">
        <f aca="true">FORECAST(P1292,OFFSET(ref3by,MATCH(P1292,ref3x,1)-1,0,2),OFFSET(ref3x,MATCH(P1292,ref3x,1)-1,0,2))</f>
        <v>98.2959</v>
      </c>
      <c r="S1292" s="1" t="n">
        <f aca="false">Q1292/100</f>
        <v>0.9778637</v>
      </c>
      <c r="T1292" s="1" t="n">
        <f aca="false">R1292/100</f>
        <v>0.982959</v>
      </c>
      <c r="U1292" s="3" t="n">
        <f aca="false">T1292*S1292*I1291</f>
        <v>0.960509917159891</v>
      </c>
    </row>
    <row r="1293" customFormat="false" ht="12.8" hidden="false" customHeight="false" outlineLevel="0" collapsed="false">
      <c r="H1293" s="0" t="n">
        <v>971.5</v>
      </c>
      <c r="I1293" s="1" t="n">
        <f aca="true">FORECAST(H1293,OFFSET(lens3y,MATCH(H1293,lens3x,1)-1,0,2),OFFSET(lens3x,MATCH(H1293,lens3x,1)-1,0,2))</f>
        <v>0.999282139427307</v>
      </c>
      <c r="P1293" s="1" t="n">
        <v>971</v>
      </c>
      <c r="Q1293" s="2" t="n">
        <f aca="true">FORECAST(P1293,OFFSET(ref3ay,MATCH(P1293,ref3x,1)-1,0,2),OFFSET(ref3x,MATCH(P1293,ref3x,1)-1,0,2))</f>
        <v>97.74899</v>
      </c>
      <c r="R1293" s="2" t="n">
        <f aca="true">FORECAST(P1293,OFFSET(ref3by,MATCH(P1293,ref3x,1)-1,0,2),OFFSET(ref3x,MATCH(P1293,ref3x,1)-1,0,2))</f>
        <v>98.26371</v>
      </c>
      <c r="S1293" s="1" t="n">
        <f aca="false">Q1293/100</f>
        <v>0.9774899</v>
      </c>
      <c r="T1293" s="1" t="n">
        <f aca="false">R1293/100</f>
        <v>0.9826371</v>
      </c>
      <c r="U1293" s="3" t="n">
        <f aca="false">T1293*S1293*I1292</f>
        <v>0.959828322728144</v>
      </c>
    </row>
    <row r="1294" customFormat="false" ht="12.8" hidden="false" customHeight="false" outlineLevel="0" collapsed="false">
      <c r="H1294" s="0" t="n">
        <v>972</v>
      </c>
      <c r="I1294" s="1" t="n">
        <f aca="true">FORECAST(H1294,OFFSET(lens3y,MATCH(H1294,lens3x,1)-1,0,2),OFFSET(lens3x,MATCH(H1294,lens3x,1)-1,0,2))</f>
        <v>0.999282139427307</v>
      </c>
      <c r="P1294" s="1" t="n">
        <v>971.5</v>
      </c>
      <c r="Q1294" s="2" t="n">
        <f aca="true">FORECAST(P1294,OFFSET(ref3ay,MATCH(P1294,ref3x,1)-1,0,2),OFFSET(ref3x,MATCH(P1294,ref3x,1)-1,0,2))</f>
        <v>97.71057</v>
      </c>
      <c r="R1294" s="2" t="n">
        <f aca="true">FORECAST(P1294,OFFSET(ref3by,MATCH(P1294,ref3x,1)-1,0,2),OFFSET(ref3x,MATCH(P1294,ref3x,1)-1,0,2))</f>
        <v>98.23054</v>
      </c>
      <c r="S1294" s="1" t="n">
        <f aca="false">Q1294/100</f>
        <v>0.9771057</v>
      </c>
      <c r="T1294" s="1" t="n">
        <f aca="false">R1294/100</f>
        <v>0.9823054</v>
      </c>
      <c r="U1294" s="3" t="n">
        <f aca="false">T1294*S1294*I1293</f>
        <v>0.959127191269834</v>
      </c>
    </row>
    <row r="1295" customFormat="false" ht="12.8" hidden="false" customHeight="false" outlineLevel="0" collapsed="false">
      <c r="H1295" s="0" t="n">
        <v>972.5</v>
      </c>
      <c r="I1295" s="1" t="n">
        <f aca="true">FORECAST(H1295,OFFSET(lens3y,MATCH(H1295,lens3x,1)-1,0,2),OFFSET(lens3x,MATCH(H1295,lens3x,1)-1,0,2))</f>
        <v>0.999282139427307</v>
      </c>
      <c r="P1295" s="1" t="n">
        <v>972</v>
      </c>
      <c r="Q1295" s="2" t="n">
        <f aca="true">FORECAST(P1295,OFFSET(ref3ay,MATCH(P1295,ref3x,1)-1,0,2),OFFSET(ref3x,MATCH(P1295,ref3x,1)-1,0,2))</f>
        <v>97.67215</v>
      </c>
      <c r="R1295" s="2" t="n">
        <f aca="true">FORECAST(P1295,OFFSET(ref3by,MATCH(P1295,ref3x,1)-1,0,2),OFFSET(ref3x,MATCH(P1295,ref3x,1)-1,0,2))</f>
        <v>98.19737</v>
      </c>
      <c r="S1295" s="1" t="n">
        <f aca="false">Q1295/100</f>
        <v>0.9767215</v>
      </c>
      <c r="T1295" s="1" t="n">
        <f aca="false">R1295/100</f>
        <v>0.9819737</v>
      </c>
      <c r="U1295" s="3" t="n">
        <f aca="false">T1295*S1295*I1294</f>
        <v>0.958426314506836</v>
      </c>
    </row>
    <row r="1296" customFormat="false" ht="12.8" hidden="false" customHeight="false" outlineLevel="0" collapsed="false">
      <c r="H1296" s="0" t="n">
        <v>973</v>
      </c>
      <c r="I1296" s="1" t="n">
        <f aca="true">FORECAST(H1296,OFFSET(lens3y,MATCH(H1296,lens3x,1)-1,0,2),OFFSET(lens3x,MATCH(H1296,lens3x,1)-1,0,2))</f>
        <v>0.999282139427307</v>
      </c>
      <c r="P1296" s="1" t="n">
        <v>972.5</v>
      </c>
      <c r="Q1296" s="2" t="n">
        <f aca="true">FORECAST(P1296,OFFSET(ref3ay,MATCH(P1296,ref3x,1)-1,0,2),OFFSET(ref3x,MATCH(P1296,ref3x,1)-1,0,2))</f>
        <v>97.633105</v>
      </c>
      <c r="R1296" s="2" t="n">
        <f aca="true">FORECAST(P1296,OFFSET(ref3by,MATCH(P1296,ref3x,1)-1,0,2),OFFSET(ref3x,MATCH(P1296,ref3x,1)-1,0,2))</f>
        <v>98.163545</v>
      </c>
      <c r="S1296" s="1" t="n">
        <f aca="false">Q1296/100</f>
        <v>0.97633105</v>
      </c>
      <c r="T1296" s="1" t="n">
        <f aca="false">R1296/100</f>
        <v>0.98163545</v>
      </c>
      <c r="U1296" s="3" t="n">
        <f aca="false">T1296*S1296*I1295</f>
        <v>0.957713171203232</v>
      </c>
    </row>
    <row r="1297" customFormat="false" ht="12.8" hidden="false" customHeight="false" outlineLevel="0" collapsed="false">
      <c r="H1297" s="0" t="n">
        <v>973.5</v>
      </c>
      <c r="I1297" s="1" t="n">
        <f aca="true">FORECAST(H1297,OFFSET(lens3y,MATCH(H1297,lens3x,1)-1,0,2),OFFSET(lens3x,MATCH(H1297,lens3x,1)-1,0,2))</f>
        <v>0.999282139427307</v>
      </c>
      <c r="P1297" s="1" t="n">
        <v>973</v>
      </c>
      <c r="Q1297" s="2" t="n">
        <f aca="true">FORECAST(P1297,OFFSET(ref3ay,MATCH(P1297,ref3x,1)-1,0,2),OFFSET(ref3x,MATCH(P1297,ref3x,1)-1,0,2))</f>
        <v>97.59406</v>
      </c>
      <c r="R1297" s="2" t="n">
        <f aca="true">FORECAST(P1297,OFFSET(ref3by,MATCH(P1297,ref3x,1)-1,0,2),OFFSET(ref3x,MATCH(P1297,ref3x,1)-1,0,2))</f>
        <v>98.12972</v>
      </c>
      <c r="S1297" s="1" t="n">
        <f aca="false">Q1297/100</f>
        <v>0.9759406</v>
      </c>
      <c r="T1297" s="1" t="n">
        <f aca="false">R1297/100</f>
        <v>0.9812972</v>
      </c>
      <c r="U1297" s="3" t="n">
        <f aca="false">T1297*S1297*I1296</f>
        <v>0.957000291849439</v>
      </c>
    </row>
    <row r="1298" customFormat="false" ht="12.8" hidden="false" customHeight="false" outlineLevel="0" collapsed="false">
      <c r="H1298" s="0" t="n">
        <v>974</v>
      </c>
      <c r="I1298" s="1" t="n">
        <f aca="true">FORECAST(H1298,OFFSET(lens3y,MATCH(H1298,lens3x,1)-1,0,2),OFFSET(lens3x,MATCH(H1298,lens3x,1)-1,0,2))</f>
        <v>0.999282139427307</v>
      </c>
      <c r="P1298" s="1" t="n">
        <v>973.5</v>
      </c>
      <c r="Q1298" s="2" t="n">
        <f aca="true">FORECAST(P1298,OFFSET(ref3ay,MATCH(P1298,ref3x,1)-1,0,2),OFFSET(ref3x,MATCH(P1298,ref3x,1)-1,0,2))</f>
        <v>97.55439</v>
      </c>
      <c r="R1298" s="2" t="n">
        <f aca="true">FORECAST(P1298,OFFSET(ref3by,MATCH(P1298,ref3x,1)-1,0,2),OFFSET(ref3x,MATCH(P1298,ref3x,1)-1,0,2))</f>
        <v>98.09524</v>
      </c>
      <c r="S1298" s="1" t="n">
        <f aca="false">Q1298/100</f>
        <v>0.9755439</v>
      </c>
      <c r="T1298" s="1" t="n">
        <f aca="false">R1298/100</f>
        <v>0.9809524</v>
      </c>
      <c r="U1298" s="3" t="n">
        <f aca="false">T1298*S1298*I1297</f>
        <v>0.956275164627665</v>
      </c>
    </row>
    <row r="1299" customFormat="false" ht="12.8" hidden="false" customHeight="false" outlineLevel="0" collapsed="false">
      <c r="H1299" s="0" t="n">
        <v>974.5</v>
      </c>
      <c r="I1299" s="1" t="n">
        <f aca="true">FORECAST(H1299,OFFSET(lens3y,MATCH(H1299,lens3x,1)-1,0,2),OFFSET(lens3x,MATCH(H1299,lens3x,1)-1,0,2))</f>
        <v>0.999282139427307</v>
      </c>
      <c r="P1299" s="1" t="n">
        <v>974</v>
      </c>
      <c r="Q1299" s="2" t="n">
        <f aca="true">FORECAST(P1299,OFFSET(ref3ay,MATCH(P1299,ref3x,1)-1,0,2),OFFSET(ref3x,MATCH(P1299,ref3x,1)-1,0,2))</f>
        <v>97.51472</v>
      </c>
      <c r="R1299" s="2" t="n">
        <f aca="true">FORECAST(P1299,OFFSET(ref3by,MATCH(P1299,ref3x,1)-1,0,2),OFFSET(ref3x,MATCH(P1299,ref3x,1)-1,0,2))</f>
        <v>98.06076</v>
      </c>
      <c r="S1299" s="1" t="n">
        <f aca="false">Q1299/100</f>
        <v>0.9751472</v>
      </c>
      <c r="T1299" s="1" t="n">
        <f aca="false">R1299/100</f>
        <v>0.9806076</v>
      </c>
      <c r="U1299" s="3" t="n">
        <f aca="false">T1299*S1299*I1298</f>
        <v>0.955550310773831</v>
      </c>
    </row>
    <row r="1300" customFormat="false" ht="12.8" hidden="false" customHeight="false" outlineLevel="0" collapsed="false">
      <c r="H1300" s="0" t="n">
        <v>975</v>
      </c>
      <c r="I1300" s="1" t="n">
        <f aca="true">FORECAST(H1300,OFFSET(lens3y,MATCH(H1300,lens3x,1)-1,0,2),OFFSET(lens3x,MATCH(H1300,lens3x,1)-1,0,2))</f>
        <v>0.999282139427307</v>
      </c>
      <c r="P1300" s="1" t="n">
        <v>974.5</v>
      </c>
      <c r="Q1300" s="2" t="n">
        <f aca="true">FORECAST(P1300,OFFSET(ref3ay,MATCH(P1300,ref3x,1)-1,0,2),OFFSET(ref3x,MATCH(P1300,ref3x,1)-1,0,2))</f>
        <v>97.47443</v>
      </c>
      <c r="R1300" s="2" t="n">
        <f aca="true">FORECAST(P1300,OFFSET(ref3by,MATCH(P1300,ref3x,1)-1,0,2),OFFSET(ref3x,MATCH(P1300,ref3x,1)-1,0,2))</f>
        <v>98.025625</v>
      </c>
      <c r="S1300" s="1" t="n">
        <f aca="false">Q1300/100</f>
        <v>0.9747443</v>
      </c>
      <c r="T1300" s="1" t="n">
        <f aca="false">R1300/100</f>
        <v>0.98025625</v>
      </c>
      <c r="U1300" s="3" t="n">
        <f aca="false">T1300*S1300*I1299</f>
        <v>0.954813277029535</v>
      </c>
    </row>
    <row r="1301" customFormat="false" ht="12.8" hidden="false" customHeight="false" outlineLevel="0" collapsed="false">
      <c r="H1301" s="0" t="n">
        <v>975.5</v>
      </c>
      <c r="I1301" s="1" t="n">
        <f aca="true">FORECAST(H1301,OFFSET(lens3y,MATCH(H1301,lens3x,1)-1,0,2),OFFSET(lens3x,MATCH(H1301,lens3x,1)-1,0,2))</f>
        <v>0.999282139427307</v>
      </c>
      <c r="P1301" s="1" t="n">
        <v>975</v>
      </c>
      <c r="Q1301" s="2" t="n">
        <f aca="true">FORECAST(P1301,OFFSET(ref3ay,MATCH(P1301,ref3x,1)-1,0,2),OFFSET(ref3x,MATCH(P1301,ref3x,1)-1,0,2))</f>
        <v>97.43414</v>
      </c>
      <c r="R1301" s="2" t="n">
        <f aca="true">FORECAST(P1301,OFFSET(ref3by,MATCH(P1301,ref3x,1)-1,0,2),OFFSET(ref3x,MATCH(P1301,ref3x,1)-1,0,2))</f>
        <v>97.99049</v>
      </c>
      <c r="S1301" s="1" t="n">
        <f aca="false">Q1301/100</f>
        <v>0.9743414</v>
      </c>
      <c r="T1301" s="1" t="n">
        <f aca="false">R1301/100</f>
        <v>0.9799049</v>
      </c>
      <c r="U1301" s="3" t="n">
        <f aca="false">T1301*S1301*I1300</f>
        <v>0.954076526199831</v>
      </c>
    </row>
    <row r="1302" customFormat="false" ht="12.8" hidden="false" customHeight="false" outlineLevel="0" collapsed="false">
      <c r="H1302" s="0" t="n">
        <v>976</v>
      </c>
      <c r="I1302" s="1" t="n">
        <f aca="true">FORECAST(H1302,OFFSET(lens3y,MATCH(H1302,lens3x,1)-1,0,2),OFFSET(lens3x,MATCH(H1302,lens3x,1)-1,0,2))</f>
        <v>0.999282139427307</v>
      </c>
      <c r="P1302" s="1" t="n">
        <v>975.5</v>
      </c>
      <c r="Q1302" s="2" t="n">
        <f aca="true">FORECAST(P1302,OFFSET(ref3ay,MATCH(P1302,ref3x,1)-1,0,2),OFFSET(ref3x,MATCH(P1302,ref3x,1)-1,0,2))</f>
        <v>97.393675</v>
      </c>
      <c r="R1302" s="2" t="n">
        <f aca="true">FORECAST(P1302,OFFSET(ref3by,MATCH(P1302,ref3x,1)-1,0,2),OFFSET(ref3x,MATCH(P1302,ref3x,1)-1,0,2))</f>
        <v>97.95509</v>
      </c>
      <c r="S1302" s="1" t="n">
        <f aca="false">Q1302/100</f>
        <v>0.97393675</v>
      </c>
      <c r="T1302" s="1" t="n">
        <f aca="false">R1302/100</f>
        <v>0.9795509</v>
      </c>
      <c r="U1302" s="3" t="n">
        <f aca="false">T1302*S1302*I1301</f>
        <v>0.953335766216937</v>
      </c>
    </row>
    <row r="1303" customFormat="false" ht="12.8" hidden="false" customHeight="false" outlineLevel="0" collapsed="false">
      <c r="H1303" s="0" t="n">
        <v>976.5</v>
      </c>
      <c r="I1303" s="1" t="n">
        <f aca="true">FORECAST(H1303,OFFSET(lens3y,MATCH(H1303,lens3x,1)-1,0,2),OFFSET(lens3x,MATCH(H1303,lens3x,1)-1,0,2))</f>
        <v>0.999282139427307</v>
      </c>
      <c r="P1303" s="1" t="n">
        <v>976</v>
      </c>
      <c r="Q1303" s="2" t="n">
        <f aca="true">FORECAST(P1303,OFFSET(ref3ay,MATCH(P1303,ref3x,1)-1,0,2),OFFSET(ref3x,MATCH(P1303,ref3x,1)-1,0,2))</f>
        <v>97.35321</v>
      </c>
      <c r="R1303" s="2" t="n">
        <f aca="true">FORECAST(P1303,OFFSET(ref3by,MATCH(P1303,ref3x,1)-1,0,2),OFFSET(ref3x,MATCH(P1303,ref3x,1)-1,0,2))</f>
        <v>97.91969</v>
      </c>
      <c r="S1303" s="1" t="n">
        <f aca="false">Q1303/100</f>
        <v>0.9735321</v>
      </c>
      <c r="T1303" s="1" t="n">
        <f aca="false">R1303/100</f>
        <v>0.9791969</v>
      </c>
      <c r="U1303" s="3" t="n">
        <f aca="false">T1303*S1303*I1302</f>
        <v>0.952595292520582</v>
      </c>
    </row>
    <row r="1304" customFormat="false" ht="12.8" hidden="false" customHeight="false" outlineLevel="0" collapsed="false">
      <c r="H1304" s="0" t="n">
        <v>977</v>
      </c>
      <c r="I1304" s="1" t="n">
        <f aca="true">FORECAST(H1304,OFFSET(lens3y,MATCH(H1304,lens3x,1)-1,0,2),OFFSET(lens3x,MATCH(H1304,lens3x,1)-1,0,2))</f>
        <v>0.999282139427307</v>
      </c>
      <c r="P1304" s="1" t="n">
        <v>976.5</v>
      </c>
      <c r="Q1304" s="2" t="n">
        <f aca="true">FORECAST(P1304,OFFSET(ref3ay,MATCH(P1304,ref3x,1)-1,0,2),OFFSET(ref3x,MATCH(P1304,ref3x,1)-1,0,2))</f>
        <v>97.31216</v>
      </c>
      <c r="R1304" s="2" t="n">
        <f aca="true">FORECAST(P1304,OFFSET(ref3by,MATCH(P1304,ref3x,1)-1,0,2),OFFSET(ref3x,MATCH(P1304,ref3x,1)-1,0,2))</f>
        <v>97.88366</v>
      </c>
      <c r="S1304" s="1" t="n">
        <f aca="false">Q1304/100</f>
        <v>0.9731216</v>
      </c>
      <c r="T1304" s="1" t="n">
        <f aca="false">R1304/100</f>
        <v>0.9788366</v>
      </c>
      <c r="U1304" s="3" t="n">
        <f aca="false">T1304*S1304*I1303</f>
        <v>0.951843256725318</v>
      </c>
    </row>
    <row r="1305" customFormat="false" ht="12.8" hidden="false" customHeight="false" outlineLevel="0" collapsed="false">
      <c r="H1305" s="0" t="n">
        <v>977.5</v>
      </c>
      <c r="I1305" s="1" t="n">
        <f aca="true">FORECAST(H1305,OFFSET(lens3y,MATCH(H1305,lens3x,1)-1,0,2),OFFSET(lens3x,MATCH(H1305,lens3x,1)-1,0,2))</f>
        <v>0.999282139427307</v>
      </c>
      <c r="P1305" s="1" t="n">
        <v>977</v>
      </c>
      <c r="Q1305" s="2" t="n">
        <f aca="true">FORECAST(P1305,OFFSET(ref3ay,MATCH(P1305,ref3x,1)-1,0,2),OFFSET(ref3x,MATCH(P1305,ref3x,1)-1,0,2))</f>
        <v>97.27111</v>
      </c>
      <c r="R1305" s="2" t="n">
        <f aca="true">FORECAST(P1305,OFFSET(ref3by,MATCH(P1305,ref3x,1)-1,0,2),OFFSET(ref3x,MATCH(P1305,ref3x,1)-1,0,2))</f>
        <v>97.84763</v>
      </c>
      <c r="S1305" s="1" t="n">
        <f aca="false">Q1305/100</f>
        <v>0.9727111</v>
      </c>
      <c r="T1305" s="1" t="n">
        <f aca="false">R1305/100</f>
        <v>0.9784763</v>
      </c>
      <c r="U1305" s="3" t="n">
        <f aca="false">T1305*S1305*I1304</f>
        <v>0.951091516524008</v>
      </c>
    </row>
    <row r="1306" customFormat="false" ht="12.8" hidden="false" customHeight="false" outlineLevel="0" collapsed="false">
      <c r="H1306" s="0" t="n">
        <v>978</v>
      </c>
      <c r="I1306" s="1" t="n">
        <f aca="true">FORECAST(H1306,OFFSET(lens3y,MATCH(H1306,lens3x,1)-1,0,2),OFFSET(lens3x,MATCH(H1306,lens3x,1)-1,0,2))</f>
        <v>0.999282139427307</v>
      </c>
      <c r="P1306" s="1" t="n">
        <v>977.5</v>
      </c>
      <c r="Q1306" s="2" t="n">
        <f aca="true">FORECAST(P1306,OFFSET(ref3ay,MATCH(P1306,ref3x,1)-1,0,2),OFFSET(ref3x,MATCH(P1306,ref3x,1)-1,0,2))</f>
        <v>97.22947</v>
      </c>
      <c r="R1306" s="2" t="n">
        <f aca="true">FORECAST(P1306,OFFSET(ref3by,MATCH(P1306,ref3x,1)-1,0,2),OFFSET(ref3x,MATCH(P1306,ref3x,1)-1,0,2))</f>
        <v>97.810975</v>
      </c>
      <c r="S1306" s="1" t="n">
        <f aca="false">Q1306/100</f>
        <v>0.9722947</v>
      </c>
      <c r="T1306" s="1" t="n">
        <f aca="false">R1306/100</f>
        <v>0.97810975</v>
      </c>
      <c r="U1306" s="3" t="n">
        <f aca="false">T1306*S1306*I1305</f>
        <v>0.95032823269539</v>
      </c>
    </row>
    <row r="1307" customFormat="false" ht="12.8" hidden="false" customHeight="false" outlineLevel="0" collapsed="false">
      <c r="H1307" s="0" t="n">
        <v>978.5</v>
      </c>
      <c r="I1307" s="1" t="n">
        <f aca="true">FORECAST(H1307,OFFSET(lens3y,MATCH(H1307,lens3x,1)-1,0,2),OFFSET(lens3x,MATCH(H1307,lens3x,1)-1,0,2))</f>
        <v>0.999282139427307</v>
      </c>
      <c r="P1307" s="1" t="n">
        <v>978</v>
      </c>
      <c r="Q1307" s="2" t="n">
        <f aca="true">FORECAST(P1307,OFFSET(ref3ay,MATCH(P1307,ref3x,1)-1,0,2),OFFSET(ref3x,MATCH(P1307,ref3x,1)-1,0,2))</f>
        <v>97.18783</v>
      </c>
      <c r="R1307" s="2" t="n">
        <f aca="true">FORECAST(P1307,OFFSET(ref3by,MATCH(P1307,ref3x,1)-1,0,2),OFFSET(ref3x,MATCH(P1307,ref3x,1)-1,0,2))</f>
        <v>97.77432</v>
      </c>
      <c r="S1307" s="1" t="n">
        <f aca="false">Q1307/100</f>
        <v>0.9718783</v>
      </c>
      <c r="T1307" s="1" t="n">
        <f aca="false">R1307/100</f>
        <v>0.9777432</v>
      </c>
      <c r="U1307" s="3" t="n">
        <f aca="false">T1307*S1307*I1306</f>
        <v>0.949565253910476</v>
      </c>
    </row>
    <row r="1308" customFormat="false" ht="12.8" hidden="false" customHeight="false" outlineLevel="0" collapsed="false">
      <c r="H1308" s="0" t="n">
        <v>979</v>
      </c>
      <c r="I1308" s="1" t="n">
        <f aca="true">FORECAST(H1308,OFFSET(lens3y,MATCH(H1308,lens3x,1)-1,0,2),OFFSET(lens3x,MATCH(H1308,lens3x,1)-1,0,2))</f>
        <v>0.999282139427307</v>
      </c>
      <c r="P1308" s="1" t="n">
        <v>978.5</v>
      </c>
      <c r="Q1308" s="2" t="n">
        <f aca="true">FORECAST(P1308,OFFSET(ref3ay,MATCH(P1308,ref3x,1)-1,0,2),OFFSET(ref3x,MATCH(P1308,ref3x,1)-1,0,2))</f>
        <v>97.145605</v>
      </c>
      <c r="R1308" s="2" t="n">
        <f aca="true">FORECAST(P1308,OFFSET(ref3by,MATCH(P1308,ref3x,1)-1,0,2),OFFSET(ref3x,MATCH(P1308,ref3x,1)-1,0,2))</f>
        <v>97.73705</v>
      </c>
      <c r="S1308" s="1" t="n">
        <f aca="false">Q1308/100</f>
        <v>0.97145605</v>
      </c>
      <c r="T1308" s="1" t="n">
        <f aca="false">R1308/100</f>
        <v>0.9773705</v>
      </c>
      <c r="U1308" s="3" t="n">
        <f aca="false">T1308*S1308*I1307</f>
        <v>0.94879089645446</v>
      </c>
    </row>
    <row r="1309" customFormat="false" ht="12.8" hidden="false" customHeight="false" outlineLevel="0" collapsed="false">
      <c r="H1309" s="0" t="n">
        <v>979.5</v>
      </c>
      <c r="I1309" s="1" t="n">
        <f aca="true">FORECAST(H1309,OFFSET(lens3y,MATCH(H1309,lens3x,1)-1,0,2),OFFSET(lens3x,MATCH(H1309,lens3x,1)-1,0,2))</f>
        <v>0.999282139427307</v>
      </c>
      <c r="P1309" s="1" t="n">
        <v>979</v>
      </c>
      <c r="Q1309" s="2" t="n">
        <f aca="true">FORECAST(P1309,OFFSET(ref3ay,MATCH(P1309,ref3x,1)-1,0,2),OFFSET(ref3x,MATCH(P1309,ref3x,1)-1,0,2))</f>
        <v>97.10338</v>
      </c>
      <c r="R1309" s="2" t="n">
        <f aca="true">FORECAST(P1309,OFFSET(ref3by,MATCH(P1309,ref3x,1)-1,0,2),OFFSET(ref3x,MATCH(P1309,ref3x,1)-1,0,2))</f>
        <v>97.69978</v>
      </c>
      <c r="S1309" s="1" t="n">
        <f aca="false">Q1309/100</f>
        <v>0.9710338</v>
      </c>
      <c r="T1309" s="1" t="n">
        <f aca="false">R1309/100</f>
        <v>0.9769978</v>
      </c>
      <c r="U1309" s="3" t="n">
        <f aca="false">T1309*S1309*I1308</f>
        <v>0.94801685351765</v>
      </c>
    </row>
    <row r="1310" customFormat="false" ht="12.8" hidden="false" customHeight="false" outlineLevel="0" collapsed="false">
      <c r="H1310" s="0" t="n">
        <v>980</v>
      </c>
      <c r="I1310" s="1" t="n">
        <f aca="true">FORECAST(H1310,OFFSET(lens3y,MATCH(H1310,lens3x,1)-1,0,2),OFFSET(lens3x,MATCH(H1310,lens3x,1)-1,0,2))</f>
        <v>0.999282139427307</v>
      </c>
      <c r="P1310" s="1" t="n">
        <v>979.5</v>
      </c>
      <c r="Q1310" s="2" t="n">
        <f aca="true">FORECAST(P1310,OFFSET(ref3ay,MATCH(P1310,ref3x,1)-1,0,2),OFFSET(ref3x,MATCH(P1310,ref3x,1)-1,0,2))</f>
        <v>97.060095</v>
      </c>
      <c r="R1310" s="2" t="n">
        <f aca="true">FORECAST(P1310,OFFSET(ref3by,MATCH(P1310,ref3x,1)-1,0,2),OFFSET(ref3x,MATCH(P1310,ref3x,1)-1,0,2))</f>
        <v>97.661485</v>
      </c>
      <c r="S1310" s="1" t="n">
        <f aca="false">Q1310/100</f>
        <v>0.97060095</v>
      </c>
      <c r="T1310" s="1" t="n">
        <f aca="false">R1310/100</f>
        <v>0.97661485</v>
      </c>
      <c r="U1310" s="3" t="n">
        <f aca="false">T1310*S1310*I1309</f>
        <v>0.947222838787455</v>
      </c>
    </row>
    <row r="1311" customFormat="false" ht="12.8" hidden="false" customHeight="false" outlineLevel="0" collapsed="false">
      <c r="H1311" s="0" t="n">
        <v>980.5</v>
      </c>
      <c r="I1311" s="1" t="n">
        <f aca="true">FORECAST(H1311,OFFSET(lens3y,MATCH(H1311,lens3x,1)-1,0,2),OFFSET(lens3x,MATCH(H1311,lens3x,1)-1,0,2))</f>
        <v>0.999282139427307</v>
      </c>
      <c r="P1311" s="1" t="n">
        <v>980</v>
      </c>
      <c r="Q1311" s="2" t="n">
        <f aca="true">FORECAST(P1311,OFFSET(ref3ay,MATCH(P1311,ref3x,1)-1,0,2),OFFSET(ref3x,MATCH(P1311,ref3x,1)-1,0,2))</f>
        <v>97.01681</v>
      </c>
      <c r="R1311" s="2" t="n">
        <f aca="true">FORECAST(P1311,OFFSET(ref3by,MATCH(P1311,ref3x,1)-1,0,2),OFFSET(ref3x,MATCH(P1311,ref3x,1)-1,0,2))</f>
        <v>97.62319</v>
      </c>
      <c r="S1311" s="1" t="n">
        <f aca="false">Q1311/100</f>
        <v>0.9701681</v>
      </c>
      <c r="T1311" s="1" t="n">
        <f aca="false">R1311/100</f>
        <v>0.9762319</v>
      </c>
      <c r="U1311" s="3" t="n">
        <f aca="false">T1311*S1311*I1310</f>
        <v>0.94642915533909</v>
      </c>
    </row>
    <row r="1312" customFormat="false" ht="12.8" hidden="false" customHeight="false" outlineLevel="0" collapsed="false">
      <c r="H1312" s="0" t="n">
        <v>981</v>
      </c>
      <c r="I1312" s="1" t="n">
        <f aca="true">FORECAST(H1312,OFFSET(lens3y,MATCH(H1312,lens3x,1)-1,0,2),OFFSET(lens3x,MATCH(H1312,lens3x,1)-1,0,2))</f>
        <v>0.999282139427307</v>
      </c>
      <c r="P1312" s="1" t="n">
        <v>980.5</v>
      </c>
      <c r="Q1312" s="2" t="n">
        <f aca="true">FORECAST(P1312,OFFSET(ref3ay,MATCH(P1312,ref3x,1)-1,0,2),OFFSET(ref3x,MATCH(P1312,ref3x,1)-1,0,2))</f>
        <v>96.97293</v>
      </c>
      <c r="R1312" s="2" t="n">
        <f aca="true">FORECAST(P1312,OFFSET(ref3by,MATCH(P1312,ref3x,1)-1,0,2),OFFSET(ref3x,MATCH(P1312,ref3x,1)-1,0,2))</f>
        <v>97.584275</v>
      </c>
      <c r="S1312" s="1" t="n">
        <f aca="false">Q1312/100</f>
        <v>0.9697293</v>
      </c>
      <c r="T1312" s="1" t="n">
        <f aca="false">R1312/100</f>
        <v>0.97584275</v>
      </c>
      <c r="U1312" s="3" t="n">
        <f aca="false">T1312*S1312*I1311</f>
        <v>0.945623993033766</v>
      </c>
    </row>
    <row r="1313" customFormat="false" ht="12.8" hidden="false" customHeight="false" outlineLevel="0" collapsed="false">
      <c r="H1313" s="0" t="n">
        <v>981.5</v>
      </c>
      <c r="I1313" s="1" t="n">
        <f aca="true">FORECAST(H1313,OFFSET(lens3y,MATCH(H1313,lens3x,1)-1,0,2),OFFSET(lens3x,MATCH(H1313,lens3x,1)-1,0,2))</f>
        <v>0.999282139427307</v>
      </c>
      <c r="P1313" s="1" t="n">
        <v>981</v>
      </c>
      <c r="Q1313" s="2" t="n">
        <f aca="true">FORECAST(P1313,OFFSET(ref3ay,MATCH(P1313,ref3x,1)-1,0,2),OFFSET(ref3x,MATCH(P1313,ref3x,1)-1,0,2))</f>
        <v>96.92905</v>
      </c>
      <c r="R1313" s="2" t="n">
        <f aca="true">FORECAST(P1313,OFFSET(ref3by,MATCH(P1313,ref3x,1)-1,0,2),OFFSET(ref3x,MATCH(P1313,ref3x,1)-1,0,2))</f>
        <v>97.54536</v>
      </c>
      <c r="S1313" s="1" t="n">
        <f aca="false">Q1313/100</f>
        <v>0.9692905</v>
      </c>
      <c r="T1313" s="1" t="n">
        <f aca="false">R1313/100</f>
        <v>0.9754536</v>
      </c>
      <c r="U1313" s="3" t="n">
        <f aca="false">T1313*S1313*I1312</f>
        <v>0.94481917200132</v>
      </c>
    </row>
    <row r="1314" customFormat="false" ht="12.8" hidden="false" customHeight="false" outlineLevel="0" collapsed="false">
      <c r="H1314" s="0" t="n">
        <v>982</v>
      </c>
      <c r="I1314" s="1" t="n">
        <f aca="true">FORECAST(H1314,OFFSET(lens3y,MATCH(H1314,lens3x,1)-1,0,2),OFFSET(lens3x,MATCH(H1314,lens3x,1)-1,0,2))</f>
        <v>0.999282139427307</v>
      </c>
      <c r="P1314" s="1" t="n">
        <v>981.5</v>
      </c>
      <c r="Q1314" s="2" t="n">
        <f aca="true">FORECAST(P1314,OFFSET(ref3ay,MATCH(P1314,ref3x,1)-1,0,2),OFFSET(ref3x,MATCH(P1314,ref3x,1)-1,0,2))</f>
        <v>96.88459</v>
      </c>
      <c r="R1314" s="2" t="n">
        <f aca="true">FORECAST(P1314,OFFSET(ref3by,MATCH(P1314,ref3x,1)-1,0,2),OFFSET(ref3x,MATCH(P1314,ref3x,1)-1,0,2))</f>
        <v>97.505815</v>
      </c>
      <c r="S1314" s="1" t="n">
        <f aca="false">Q1314/100</f>
        <v>0.9688459</v>
      </c>
      <c r="T1314" s="1" t="n">
        <f aca="false">R1314/100</f>
        <v>0.97505815</v>
      </c>
      <c r="U1314" s="3" t="n">
        <f aca="false">T1314*S1314*I1313</f>
        <v>0.944002941580167</v>
      </c>
    </row>
    <row r="1315" customFormat="false" ht="12.8" hidden="false" customHeight="false" outlineLevel="0" collapsed="false">
      <c r="H1315" s="0" t="n">
        <v>982.5</v>
      </c>
      <c r="I1315" s="1" t="n">
        <f aca="true">FORECAST(H1315,OFFSET(lens3y,MATCH(H1315,lens3x,1)-1,0,2),OFFSET(lens3x,MATCH(H1315,lens3x,1)-1,0,2))</f>
        <v>0.999282139427307</v>
      </c>
      <c r="P1315" s="1" t="n">
        <v>982</v>
      </c>
      <c r="Q1315" s="2" t="n">
        <f aca="true">FORECAST(P1315,OFFSET(ref3ay,MATCH(P1315,ref3x,1)-1,0,2),OFFSET(ref3x,MATCH(P1315,ref3x,1)-1,0,2))</f>
        <v>96.84013</v>
      </c>
      <c r="R1315" s="2" t="n">
        <f aca="true">FORECAST(P1315,OFFSET(ref3by,MATCH(P1315,ref3x,1)-1,0,2),OFFSET(ref3x,MATCH(P1315,ref3x,1)-1,0,2))</f>
        <v>97.46627</v>
      </c>
      <c r="S1315" s="1" t="n">
        <f aca="false">Q1315/100</f>
        <v>0.9684013</v>
      </c>
      <c r="T1315" s="1" t="n">
        <f aca="false">R1315/100</f>
        <v>0.9746627</v>
      </c>
      <c r="U1315" s="3" t="n">
        <f aca="false">T1315*S1315*I1314</f>
        <v>0.94318706254073</v>
      </c>
    </row>
    <row r="1316" customFormat="false" ht="12.8" hidden="false" customHeight="false" outlineLevel="0" collapsed="false">
      <c r="H1316" s="0" t="n">
        <v>983</v>
      </c>
      <c r="I1316" s="1" t="n">
        <f aca="true">FORECAST(H1316,OFFSET(lens3y,MATCH(H1316,lens3x,1)-1,0,2),OFFSET(lens3x,MATCH(H1316,lens3x,1)-1,0,2))</f>
        <v>0.999282139427307</v>
      </c>
      <c r="P1316" s="1" t="n">
        <v>982.5</v>
      </c>
      <c r="Q1316" s="2" t="n">
        <f aca="true">FORECAST(P1316,OFFSET(ref3ay,MATCH(P1316,ref3x,1)-1,0,2),OFFSET(ref3x,MATCH(P1316,ref3x,1)-1,0,2))</f>
        <v>96.795095</v>
      </c>
      <c r="R1316" s="2" t="n">
        <f aca="true">FORECAST(P1316,OFFSET(ref3by,MATCH(P1316,ref3x,1)-1,0,2),OFFSET(ref3x,MATCH(P1316,ref3x,1)-1,0,2))</f>
        <v>97.426115</v>
      </c>
      <c r="S1316" s="1" t="n">
        <f aca="false">Q1316/100</f>
        <v>0.96795095</v>
      </c>
      <c r="T1316" s="1" t="n">
        <f aca="false">R1316/100</f>
        <v>0.97426115</v>
      </c>
      <c r="U1316" s="3" t="n">
        <f aca="false">T1316*S1316*I1315</f>
        <v>0.942360036605617</v>
      </c>
    </row>
    <row r="1317" customFormat="false" ht="12.8" hidden="false" customHeight="false" outlineLevel="0" collapsed="false">
      <c r="H1317" s="0" t="n">
        <v>983.5</v>
      </c>
      <c r="I1317" s="1" t="n">
        <f aca="true">FORECAST(H1317,OFFSET(lens3y,MATCH(H1317,lens3x,1)-1,0,2),OFFSET(lens3x,MATCH(H1317,lens3x,1)-1,0,2))</f>
        <v>0.999282139427307</v>
      </c>
      <c r="P1317" s="1" t="n">
        <v>983</v>
      </c>
      <c r="Q1317" s="2" t="n">
        <f aca="true">FORECAST(P1317,OFFSET(ref3ay,MATCH(P1317,ref3x,1)-1,0,2),OFFSET(ref3x,MATCH(P1317,ref3x,1)-1,0,2))</f>
        <v>96.75006</v>
      </c>
      <c r="R1317" s="2" t="n">
        <f aca="true">FORECAST(P1317,OFFSET(ref3by,MATCH(P1317,ref3x,1)-1,0,2),OFFSET(ref3x,MATCH(P1317,ref3x,1)-1,0,2))</f>
        <v>97.38596</v>
      </c>
      <c r="S1317" s="1" t="n">
        <f aca="false">Q1317/100</f>
        <v>0.9675006</v>
      </c>
      <c r="T1317" s="1" t="n">
        <f aca="false">R1317/100</f>
        <v>0.9738596</v>
      </c>
      <c r="U1317" s="3" t="n">
        <f aca="false">T1317*S1317*I1316</f>
        <v>0.941533372086955</v>
      </c>
    </row>
    <row r="1318" customFormat="false" ht="12.8" hidden="false" customHeight="false" outlineLevel="0" collapsed="false">
      <c r="H1318" s="0" t="n">
        <v>984</v>
      </c>
      <c r="I1318" s="1" t="n">
        <f aca="true">FORECAST(H1318,OFFSET(lens3y,MATCH(H1318,lens3x,1)-1,0,2),OFFSET(lens3x,MATCH(H1318,lens3x,1)-1,0,2))</f>
        <v>0.999282139427307</v>
      </c>
      <c r="P1318" s="1" t="n">
        <v>983.5</v>
      </c>
      <c r="Q1318" s="2" t="n">
        <f aca="true">FORECAST(P1318,OFFSET(ref3ay,MATCH(P1318,ref3x,1)-1,0,2),OFFSET(ref3x,MATCH(P1318,ref3x,1)-1,0,2))</f>
        <v>96.704975</v>
      </c>
      <c r="R1318" s="2" t="n">
        <f aca="true">FORECAST(P1318,OFFSET(ref3by,MATCH(P1318,ref3x,1)-1,0,2),OFFSET(ref3x,MATCH(P1318,ref3x,1)-1,0,2))</f>
        <v>97.345625</v>
      </c>
      <c r="S1318" s="1" t="n">
        <f aca="false">Q1318/100</f>
        <v>0.96704975</v>
      </c>
      <c r="T1318" s="1" t="n">
        <f aca="false">R1318/100</f>
        <v>0.97345625</v>
      </c>
      <c r="U1318" s="3" t="n">
        <f aca="false">T1318*S1318*I1317</f>
        <v>0.940704843165146</v>
      </c>
    </row>
    <row r="1319" customFormat="false" ht="12.8" hidden="false" customHeight="false" outlineLevel="0" collapsed="false">
      <c r="H1319" s="0" t="n">
        <v>984.5</v>
      </c>
      <c r="I1319" s="1" t="n">
        <f aca="true">FORECAST(H1319,OFFSET(lens3y,MATCH(H1319,lens3x,1)-1,0,2),OFFSET(lens3x,MATCH(H1319,lens3x,1)-1,0,2))</f>
        <v>0.999282139427307</v>
      </c>
      <c r="P1319" s="1" t="n">
        <v>984</v>
      </c>
      <c r="Q1319" s="2" t="n">
        <f aca="true">FORECAST(P1319,OFFSET(ref3ay,MATCH(P1319,ref3x,1)-1,0,2),OFFSET(ref3x,MATCH(P1319,ref3x,1)-1,0,2))</f>
        <v>96.65989</v>
      </c>
      <c r="R1319" s="2" t="n">
        <f aca="true">FORECAST(P1319,OFFSET(ref3by,MATCH(P1319,ref3x,1)-1,0,2),OFFSET(ref3x,MATCH(P1319,ref3x,1)-1,0,2))</f>
        <v>97.30529</v>
      </c>
      <c r="S1319" s="1" t="n">
        <f aca="false">Q1319/100</f>
        <v>0.9665989</v>
      </c>
      <c r="T1319" s="1" t="n">
        <f aca="false">R1319/100</f>
        <v>0.9730529</v>
      </c>
      <c r="U1319" s="3" t="n">
        <f aca="false">T1319*S1319*I1318</f>
        <v>0.939876677682946</v>
      </c>
    </row>
    <row r="1320" customFormat="false" ht="12.8" hidden="false" customHeight="false" outlineLevel="0" collapsed="false">
      <c r="H1320" s="0" t="n">
        <v>985</v>
      </c>
      <c r="I1320" s="1" t="n">
        <f aca="true">FORECAST(H1320,OFFSET(lens3y,MATCH(H1320,lens3x,1)-1,0,2),OFFSET(lens3x,MATCH(H1320,lens3x,1)-1,0,2))</f>
        <v>0.999282139427307</v>
      </c>
      <c r="P1320" s="1" t="n">
        <v>984.5</v>
      </c>
      <c r="Q1320" s="2" t="n">
        <f aca="true">FORECAST(P1320,OFFSET(ref3ay,MATCH(P1320,ref3x,1)-1,0,2),OFFSET(ref3x,MATCH(P1320,ref3x,1)-1,0,2))</f>
        <v>96.61425</v>
      </c>
      <c r="R1320" s="2" t="n">
        <f aca="true">FORECAST(P1320,OFFSET(ref3by,MATCH(P1320,ref3x,1)-1,0,2),OFFSET(ref3x,MATCH(P1320,ref3x,1)-1,0,2))</f>
        <v>97.26437</v>
      </c>
      <c r="S1320" s="1" t="n">
        <f aca="false">Q1320/100</f>
        <v>0.9661425</v>
      </c>
      <c r="T1320" s="1" t="n">
        <f aca="false">R1320/100</f>
        <v>0.9726437</v>
      </c>
      <c r="U1320" s="3" t="n">
        <f aca="false">T1320*S1320*I1319</f>
        <v>0.939037833434186</v>
      </c>
    </row>
    <row r="1321" customFormat="false" ht="12.8" hidden="false" customHeight="false" outlineLevel="0" collapsed="false">
      <c r="H1321" s="0" t="n">
        <v>985.5</v>
      </c>
      <c r="I1321" s="1" t="n">
        <f aca="true">FORECAST(H1321,OFFSET(lens3y,MATCH(H1321,lens3x,1)-1,0,2),OFFSET(lens3x,MATCH(H1321,lens3x,1)-1,0,2))</f>
        <v>0.999282139427307</v>
      </c>
      <c r="P1321" s="1" t="n">
        <v>985</v>
      </c>
      <c r="Q1321" s="2" t="n">
        <f aca="true">FORECAST(P1321,OFFSET(ref3ay,MATCH(P1321,ref3x,1)-1,0,2),OFFSET(ref3x,MATCH(P1321,ref3x,1)-1,0,2))</f>
        <v>96.56861</v>
      </c>
      <c r="R1321" s="2" t="n">
        <f aca="true">FORECAST(P1321,OFFSET(ref3by,MATCH(P1321,ref3x,1)-1,0,2),OFFSET(ref3x,MATCH(P1321,ref3x,1)-1,0,2))</f>
        <v>97.22345</v>
      </c>
      <c r="S1321" s="1" t="n">
        <f aca="false">Q1321/100</f>
        <v>0.9656861</v>
      </c>
      <c r="T1321" s="1" t="n">
        <f aca="false">R1321/100</f>
        <v>0.9722345</v>
      </c>
      <c r="U1321" s="3" t="n">
        <f aca="false">T1321*S1321*I1320</f>
        <v>0.938199362435052</v>
      </c>
    </row>
    <row r="1322" customFormat="false" ht="12.8" hidden="false" customHeight="false" outlineLevel="0" collapsed="false">
      <c r="H1322" s="0" t="n">
        <v>986</v>
      </c>
      <c r="I1322" s="1" t="n">
        <f aca="true">FORECAST(H1322,OFFSET(lens3y,MATCH(H1322,lens3x,1)-1,0,2),OFFSET(lens3x,MATCH(H1322,lens3x,1)-1,0,2))</f>
        <v>0.999282139427307</v>
      </c>
      <c r="P1322" s="1" t="n">
        <v>985.5</v>
      </c>
      <c r="Q1322" s="2" t="n">
        <f aca="true">FORECAST(P1322,OFFSET(ref3ay,MATCH(P1322,ref3x,1)-1,0,2),OFFSET(ref3x,MATCH(P1322,ref3x,1)-1,0,2))</f>
        <v>96.522435</v>
      </c>
      <c r="R1322" s="2" t="n">
        <f aca="true">FORECAST(P1322,OFFSET(ref3by,MATCH(P1322,ref3x,1)-1,0,2),OFFSET(ref3x,MATCH(P1322,ref3x,1)-1,0,2))</f>
        <v>97.18194</v>
      </c>
      <c r="S1322" s="1" t="n">
        <f aca="false">Q1322/100</f>
        <v>0.96522435</v>
      </c>
      <c r="T1322" s="1" t="n">
        <f aca="false">R1322/100</f>
        <v>0.9718194</v>
      </c>
      <c r="U1322" s="3" t="n">
        <f aca="false">T1322*S1322*I1321</f>
        <v>0.937350378416961</v>
      </c>
    </row>
    <row r="1323" customFormat="false" ht="12.8" hidden="false" customHeight="false" outlineLevel="0" collapsed="false">
      <c r="H1323" s="0" t="n">
        <v>986.5</v>
      </c>
      <c r="I1323" s="1" t="n">
        <f aca="true">FORECAST(H1323,OFFSET(lens3y,MATCH(H1323,lens3x,1)-1,0,2),OFFSET(lens3x,MATCH(H1323,lens3x,1)-1,0,2))</f>
        <v>0.999282139427307</v>
      </c>
      <c r="P1323" s="1" t="n">
        <v>986</v>
      </c>
      <c r="Q1323" s="2" t="n">
        <f aca="true">FORECAST(P1323,OFFSET(ref3ay,MATCH(P1323,ref3x,1)-1,0,2),OFFSET(ref3x,MATCH(P1323,ref3x,1)-1,0,2))</f>
        <v>96.47626</v>
      </c>
      <c r="R1323" s="2" t="n">
        <f aca="true">FORECAST(P1323,OFFSET(ref3by,MATCH(P1323,ref3x,1)-1,0,2),OFFSET(ref3x,MATCH(P1323,ref3x,1)-1,0,2))</f>
        <v>97.14043</v>
      </c>
      <c r="S1323" s="1" t="n">
        <f aca="false">Q1323/100</f>
        <v>0.9647626</v>
      </c>
      <c r="T1323" s="1" t="n">
        <f aca="false">R1323/100</f>
        <v>0.9714043</v>
      </c>
      <c r="U1323" s="3" t="n">
        <f aca="false">T1323*S1323*I1322</f>
        <v>0.936501777468532</v>
      </c>
    </row>
    <row r="1324" customFormat="false" ht="12.8" hidden="false" customHeight="false" outlineLevel="0" collapsed="false">
      <c r="H1324" s="0" t="n">
        <v>987</v>
      </c>
      <c r="I1324" s="1" t="n">
        <f aca="true">FORECAST(H1324,OFFSET(lens3y,MATCH(H1324,lens3x,1)-1,0,2),OFFSET(lens3x,MATCH(H1324,lens3x,1)-1,0,2))</f>
        <v>0.999282139427307</v>
      </c>
      <c r="P1324" s="1" t="n">
        <v>986.5</v>
      </c>
      <c r="Q1324" s="2" t="n">
        <f aca="true">FORECAST(P1324,OFFSET(ref3ay,MATCH(P1324,ref3x,1)-1,0,2),OFFSET(ref3x,MATCH(P1324,ref3x,1)-1,0,2))</f>
        <v>96.42955</v>
      </c>
      <c r="R1324" s="2" t="n">
        <f aca="true">FORECAST(P1324,OFFSET(ref3by,MATCH(P1324,ref3x,1)-1,0,2),OFFSET(ref3x,MATCH(P1324,ref3x,1)-1,0,2))</f>
        <v>97.09835</v>
      </c>
      <c r="S1324" s="1" t="n">
        <f aca="false">Q1324/100</f>
        <v>0.9642955</v>
      </c>
      <c r="T1324" s="1" t="n">
        <f aca="false">R1324/100</f>
        <v>0.9709835</v>
      </c>
      <c r="U1324" s="3" t="n">
        <f aca="false">T1324*S1324*I1323</f>
        <v>0.935642875988042</v>
      </c>
    </row>
    <row r="1325" customFormat="false" ht="12.8" hidden="false" customHeight="false" outlineLevel="0" collapsed="false">
      <c r="H1325" s="0" t="n">
        <v>987.5</v>
      </c>
      <c r="I1325" s="1" t="n">
        <f aca="true">FORECAST(H1325,OFFSET(lens3y,MATCH(H1325,lens3x,1)-1,0,2),OFFSET(lens3x,MATCH(H1325,lens3x,1)-1,0,2))</f>
        <v>0.999282139427307</v>
      </c>
      <c r="P1325" s="1" t="n">
        <v>987</v>
      </c>
      <c r="Q1325" s="2" t="n">
        <f aca="true">FORECAST(P1325,OFFSET(ref3ay,MATCH(P1325,ref3x,1)-1,0,2),OFFSET(ref3x,MATCH(P1325,ref3x,1)-1,0,2))</f>
        <v>96.38284</v>
      </c>
      <c r="R1325" s="2" t="n">
        <f aca="true">FORECAST(P1325,OFFSET(ref3by,MATCH(P1325,ref3x,1)-1,0,2),OFFSET(ref3x,MATCH(P1325,ref3x,1)-1,0,2))</f>
        <v>97.05627</v>
      </c>
      <c r="S1325" s="1" t="n">
        <f aca="false">Q1325/100</f>
        <v>0.9638284</v>
      </c>
      <c r="T1325" s="1" t="n">
        <f aca="false">R1325/100</f>
        <v>0.9705627</v>
      </c>
      <c r="U1325" s="3" t="n">
        <f aca="false">T1325*S1325*I1324</f>
        <v>0.934784367336711</v>
      </c>
    </row>
    <row r="1326" customFormat="false" ht="12.8" hidden="false" customHeight="false" outlineLevel="0" collapsed="false">
      <c r="H1326" s="0" t="n">
        <v>988</v>
      </c>
      <c r="I1326" s="1" t="n">
        <f aca="true">FORECAST(H1326,OFFSET(lens3y,MATCH(H1326,lens3x,1)-1,0,2),OFFSET(lens3x,MATCH(H1326,lens3x,1)-1,0,2))</f>
        <v>0.999282139427307</v>
      </c>
      <c r="P1326" s="1" t="n">
        <v>987.5</v>
      </c>
      <c r="Q1326" s="2" t="n">
        <f aca="true">FORECAST(P1326,OFFSET(ref3ay,MATCH(P1326,ref3x,1)-1,0,2),OFFSET(ref3x,MATCH(P1326,ref3x,1)-1,0,2))</f>
        <v>96.335045</v>
      </c>
      <c r="R1326" s="2" t="n">
        <f aca="true">FORECAST(P1326,OFFSET(ref3by,MATCH(P1326,ref3x,1)-1,0,2),OFFSET(ref3x,MATCH(P1326,ref3x,1)-1,0,2))</f>
        <v>97.01313</v>
      </c>
      <c r="S1326" s="1" t="n">
        <f aca="false">Q1326/100</f>
        <v>0.96335045</v>
      </c>
      <c r="T1326" s="1" t="n">
        <f aca="false">R1326/100</f>
        <v>0.9701313</v>
      </c>
      <c r="U1326" s="3" t="n">
        <f aca="false">T1326*S1326*I1325</f>
        <v>0.93390552884683</v>
      </c>
    </row>
    <row r="1327" customFormat="false" ht="12.8" hidden="false" customHeight="false" outlineLevel="0" collapsed="false">
      <c r="H1327" s="0" t="n">
        <v>988.5</v>
      </c>
      <c r="I1327" s="1" t="n">
        <f aca="true">FORECAST(H1327,OFFSET(lens3y,MATCH(H1327,lens3x,1)-1,0,2),OFFSET(lens3x,MATCH(H1327,lens3x,1)-1,0,2))</f>
        <v>0.999282139427307</v>
      </c>
      <c r="P1327" s="1" t="n">
        <v>988</v>
      </c>
      <c r="Q1327" s="2" t="n">
        <f aca="true">FORECAST(P1327,OFFSET(ref3ay,MATCH(P1327,ref3x,1)-1,0,2),OFFSET(ref3x,MATCH(P1327,ref3x,1)-1,0,2))</f>
        <v>96.28725</v>
      </c>
      <c r="R1327" s="2" t="n">
        <f aca="true">FORECAST(P1327,OFFSET(ref3by,MATCH(P1327,ref3x,1)-1,0,2),OFFSET(ref3x,MATCH(P1327,ref3x,1)-1,0,2))</f>
        <v>96.96999</v>
      </c>
      <c r="S1327" s="1" t="n">
        <f aca="false">Q1327/100</f>
        <v>0.9628725</v>
      </c>
      <c r="T1327" s="1" t="n">
        <f aca="false">R1327/100</f>
        <v>0.9696999</v>
      </c>
      <c r="U1327" s="3" t="n">
        <f aca="false">T1327*S1327*I1326</f>
        <v>0.93302710243618</v>
      </c>
    </row>
    <row r="1328" customFormat="false" ht="12.8" hidden="false" customHeight="false" outlineLevel="0" collapsed="false">
      <c r="H1328" s="0" t="n">
        <v>989</v>
      </c>
      <c r="I1328" s="1" t="n">
        <f aca="true">FORECAST(H1328,OFFSET(lens3y,MATCH(H1328,lens3x,1)-1,0,2),OFFSET(lens3x,MATCH(H1328,lens3x,1)-1,0,2))</f>
        <v>0.999282139427307</v>
      </c>
      <c r="P1328" s="1" t="n">
        <v>988.5</v>
      </c>
      <c r="Q1328" s="2" t="n">
        <f aca="true">FORECAST(P1328,OFFSET(ref3ay,MATCH(P1328,ref3x,1)-1,0,2),OFFSET(ref3x,MATCH(P1328,ref3x,1)-1,0,2))</f>
        <v>96.23891</v>
      </c>
      <c r="R1328" s="2" t="n">
        <f aca="true">FORECAST(P1328,OFFSET(ref3by,MATCH(P1328,ref3x,1)-1,0,2),OFFSET(ref3x,MATCH(P1328,ref3x,1)-1,0,2))</f>
        <v>96.926265</v>
      </c>
      <c r="S1328" s="1" t="n">
        <f aca="false">Q1328/100</f>
        <v>0.9623891</v>
      </c>
      <c r="T1328" s="1" t="n">
        <f aca="false">R1328/100</f>
        <v>0.96926265</v>
      </c>
      <c r="U1328" s="3" t="n">
        <f aca="false">T1328*S1328*I1327</f>
        <v>0.932138183448849</v>
      </c>
    </row>
    <row r="1329" customFormat="false" ht="12.8" hidden="false" customHeight="false" outlineLevel="0" collapsed="false">
      <c r="H1329" s="0" t="n">
        <v>989.5</v>
      </c>
      <c r="I1329" s="1" t="n">
        <f aca="true">FORECAST(H1329,OFFSET(lens3y,MATCH(H1329,lens3x,1)-1,0,2),OFFSET(lens3x,MATCH(H1329,lens3x,1)-1,0,2))</f>
        <v>0.999282139427307</v>
      </c>
      <c r="P1329" s="1" t="n">
        <v>989</v>
      </c>
      <c r="Q1329" s="2" t="n">
        <f aca="true">FORECAST(P1329,OFFSET(ref3ay,MATCH(P1329,ref3x,1)-1,0,2),OFFSET(ref3x,MATCH(P1329,ref3x,1)-1,0,2))</f>
        <v>96.19057</v>
      </c>
      <c r="R1329" s="2" t="n">
        <f aca="true">FORECAST(P1329,OFFSET(ref3by,MATCH(P1329,ref3x,1)-1,0,2),OFFSET(ref3x,MATCH(P1329,ref3x,1)-1,0,2))</f>
        <v>96.88254</v>
      </c>
      <c r="S1329" s="1" t="n">
        <f aca="false">Q1329/100</f>
        <v>0.9619057</v>
      </c>
      <c r="T1329" s="1" t="n">
        <f aca="false">R1329/100</f>
        <v>0.9688254</v>
      </c>
      <c r="U1329" s="3" t="n">
        <f aca="false">T1329*S1329*I1328</f>
        <v>0.931249686891354</v>
      </c>
    </row>
    <row r="1330" customFormat="false" ht="12.8" hidden="false" customHeight="false" outlineLevel="0" collapsed="false">
      <c r="H1330" s="0" t="n">
        <v>990</v>
      </c>
      <c r="I1330" s="1" t="n">
        <f aca="true">FORECAST(H1330,OFFSET(lens3y,MATCH(H1330,lens3x,1)-1,0,2),OFFSET(lens3x,MATCH(H1330,lens3x,1)-1,0,2))</f>
        <v>0.999282139427307</v>
      </c>
      <c r="P1330" s="1" t="n">
        <v>989.5</v>
      </c>
      <c r="Q1330" s="2" t="n">
        <f aca="true">FORECAST(P1330,OFFSET(ref3ay,MATCH(P1330,ref3x,1)-1,0,2),OFFSET(ref3x,MATCH(P1330,ref3x,1)-1,0,2))</f>
        <v>96.141705</v>
      </c>
      <c r="R1330" s="2" t="n">
        <f aca="true">FORECAST(P1330,OFFSET(ref3by,MATCH(P1330,ref3x,1)-1,0,2),OFFSET(ref3x,MATCH(P1330,ref3x,1)-1,0,2))</f>
        <v>96.83823</v>
      </c>
      <c r="S1330" s="1" t="n">
        <f aca="false">Q1330/100</f>
        <v>0.96141705</v>
      </c>
      <c r="T1330" s="1" t="n">
        <f aca="false">R1330/100</f>
        <v>0.9683823</v>
      </c>
      <c r="U1330" s="3" t="n">
        <f aca="false">T1330*S1330*I1329</f>
        <v>0.930350912123251</v>
      </c>
    </row>
    <row r="1331" customFormat="false" ht="12.8" hidden="false" customHeight="false" outlineLevel="0" collapsed="false">
      <c r="H1331" s="0" t="n">
        <v>990.5</v>
      </c>
      <c r="I1331" s="1" t="n">
        <f aca="true">FORECAST(H1331,OFFSET(lens3y,MATCH(H1331,lens3x,1)-1,0,2),OFFSET(lens3x,MATCH(H1331,lens3x,1)-1,0,2))</f>
        <v>0.999282139427307</v>
      </c>
      <c r="P1331" s="1" t="n">
        <v>990</v>
      </c>
      <c r="Q1331" s="2" t="n">
        <f aca="true">FORECAST(P1331,OFFSET(ref3ay,MATCH(P1331,ref3x,1)-1,0,2),OFFSET(ref3x,MATCH(P1331,ref3x,1)-1,0,2))</f>
        <v>96.09284</v>
      </c>
      <c r="R1331" s="2" t="n">
        <f aca="true">FORECAST(P1331,OFFSET(ref3by,MATCH(P1331,ref3x,1)-1,0,2),OFFSET(ref3x,MATCH(P1331,ref3x,1)-1,0,2))</f>
        <v>96.79392</v>
      </c>
      <c r="S1331" s="1" t="n">
        <f aca="false">Q1331/100</f>
        <v>0.9609284</v>
      </c>
      <c r="T1331" s="1" t="n">
        <f aca="false">R1331/100</f>
        <v>0.9679392</v>
      </c>
      <c r="U1331" s="3" t="n">
        <f aca="false">T1331*S1331*I1330</f>
        <v>0.929452570085915</v>
      </c>
    </row>
    <row r="1332" customFormat="false" ht="12.8" hidden="false" customHeight="false" outlineLevel="0" collapsed="false">
      <c r="H1332" s="0" t="n">
        <v>991</v>
      </c>
      <c r="I1332" s="1" t="n">
        <f aca="true">FORECAST(H1332,OFFSET(lens3y,MATCH(H1332,lens3x,1)-1,0,2),OFFSET(lens3x,MATCH(H1332,lens3x,1)-1,0,2))</f>
        <v>0.999282139427307</v>
      </c>
      <c r="P1332" s="1" t="n">
        <v>990.5</v>
      </c>
      <c r="Q1332" s="2" t="n">
        <f aca="true">FORECAST(P1332,OFFSET(ref3ay,MATCH(P1332,ref3x,1)-1,0,2),OFFSET(ref3x,MATCH(P1332,ref3x,1)-1,0,2))</f>
        <v>96.04345</v>
      </c>
      <c r="R1332" s="2" t="n">
        <f aca="true">FORECAST(P1332,OFFSET(ref3by,MATCH(P1332,ref3x,1)-1,0,2),OFFSET(ref3x,MATCH(P1332,ref3x,1)-1,0,2))</f>
        <v>96.749045</v>
      </c>
      <c r="S1332" s="1" t="n">
        <f aca="false">Q1332/100</f>
        <v>0.9604345</v>
      </c>
      <c r="T1332" s="1" t="n">
        <f aca="false">R1332/100</f>
        <v>0.96749045</v>
      </c>
      <c r="U1332" s="3" t="n">
        <f aca="false">T1332*S1332*I1331</f>
        <v>0.928544162511602</v>
      </c>
    </row>
    <row r="1333" customFormat="false" ht="12.8" hidden="false" customHeight="false" outlineLevel="0" collapsed="false">
      <c r="H1333" s="0" t="n">
        <v>991.5</v>
      </c>
      <c r="I1333" s="1" t="n">
        <f aca="true">FORECAST(H1333,OFFSET(lens3y,MATCH(H1333,lens3x,1)-1,0,2),OFFSET(lens3x,MATCH(H1333,lens3x,1)-1,0,2))</f>
        <v>0.999282139427307</v>
      </c>
      <c r="P1333" s="1" t="n">
        <v>991</v>
      </c>
      <c r="Q1333" s="2" t="n">
        <f aca="true">FORECAST(P1333,OFFSET(ref3ay,MATCH(P1333,ref3x,1)-1,0,2),OFFSET(ref3x,MATCH(P1333,ref3x,1)-1,0,2))</f>
        <v>95.99406</v>
      </c>
      <c r="R1333" s="2" t="n">
        <f aca="true">FORECAST(P1333,OFFSET(ref3by,MATCH(P1333,ref3x,1)-1,0,2),OFFSET(ref3x,MATCH(P1333,ref3x,1)-1,0,2))</f>
        <v>96.70417</v>
      </c>
      <c r="S1333" s="1" t="n">
        <f aca="false">Q1333/100</f>
        <v>0.9599406</v>
      </c>
      <c r="T1333" s="1" t="n">
        <f aca="false">R1333/100</f>
        <v>0.9670417</v>
      </c>
      <c r="U1333" s="3" t="n">
        <f aca="false">T1333*S1333*I1332</f>
        <v>0.927636197894329</v>
      </c>
    </row>
    <row r="1334" customFormat="false" ht="12.8" hidden="false" customHeight="false" outlineLevel="0" collapsed="false">
      <c r="H1334" s="0" t="n">
        <v>992</v>
      </c>
      <c r="I1334" s="1" t="n">
        <f aca="true">FORECAST(H1334,OFFSET(lens3y,MATCH(H1334,lens3x,1)-1,0,2),OFFSET(lens3x,MATCH(H1334,lens3x,1)-1,0,2))</f>
        <v>0.999282139427307</v>
      </c>
      <c r="P1334" s="1" t="n">
        <v>991.5</v>
      </c>
      <c r="Q1334" s="2" t="n">
        <f aca="true">FORECAST(P1334,OFFSET(ref3ay,MATCH(P1334,ref3x,1)-1,0,2),OFFSET(ref3x,MATCH(P1334,ref3x,1)-1,0,2))</f>
        <v>95.94476</v>
      </c>
      <c r="R1334" s="2" t="n">
        <f aca="true">FORECAST(P1334,OFFSET(ref3by,MATCH(P1334,ref3x,1)-1,0,2),OFFSET(ref3x,MATCH(P1334,ref3x,1)-1,0,2))</f>
        <v>96.65925</v>
      </c>
      <c r="S1334" s="1" t="n">
        <f aca="false">Q1334/100</f>
        <v>0.9594476</v>
      </c>
      <c r="T1334" s="1" t="n">
        <f aca="false">R1334/100</f>
        <v>0.9665925</v>
      </c>
      <c r="U1334" s="3" t="n">
        <f aca="false">T1334*S1334*I1333</f>
        <v>0.926729114101778</v>
      </c>
    </row>
    <row r="1335" customFormat="false" ht="12.8" hidden="false" customHeight="false" outlineLevel="0" collapsed="false">
      <c r="H1335" s="0" t="n">
        <v>992.5</v>
      </c>
      <c r="I1335" s="1" t="n">
        <f aca="true">FORECAST(H1335,OFFSET(lens3y,MATCH(H1335,lens3x,1)-1,0,2),OFFSET(lens3x,MATCH(H1335,lens3x,1)-1,0,2))</f>
        <v>0.999282139427307</v>
      </c>
      <c r="P1335" s="1" t="n">
        <v>992</v>
      </c>
      <c r="Q1335" s="2" t="n">
        <f aca="true">FORECAST(P1335,OFFSET(ref3ay,MATCH(P1335,ref3x,1)-1,0,2),OFFSET(ref3x,MATCH(P1335,ref3x,1)-1,0,2))</f>
        <v>95.89546</v>
      </c>
      <c r="R1335" s="2" t="n">
        <f aca="true">FORECAST(P1335,OFFSET(ref3by,MATCH(P1335,ref3x,1)-1,0,2),OFFSET(ref3x,MATCH(P1335,ref3x,1)-1,0,2))</f>
        <v>96.61433</v>
      </c>
      <c r="S1335" s="1" t="n">
        <f aca="false">Q1335/100</f>
        <v>0.9589546</v>
      </c>
      <c r="T1335" s="1" t="n">
        <f aca="false">R1335/100</f>
        <v>0.9661433</v>
      </c>
      <c r="U1335" s="3" t="n">
        <f aca="false">T1335*S1335*I1334</f>
        <v>0.925822472902477</v>
      </c>
    </row>
    <row r="1336" customFormat="false" ht="12.8" hidden="false" customHeight="false" outlineLevel="0" collapsed="false">
      <c r="H1336" s="0" t="n">
        <v>993</v>
      </c>
      <c r="I1336" s="1" t="n">
        <f aca="true">FORECAST(H1336,OFFSET(lens3y,MATCH(H1336,lens3x,1)-1,0,2),OFFSET(lens3x,MATCH(H1336,lens3x,1)-1,0,2))</f>
        <v>0.999282139427307</v>
      </c>
      <c r="P1336" s="1" t="n">
        <v>992.5</v>
      </c>
      <c r="Q1336" s="2" t="n">
        <f aca="true">FORECAST(P1336,OFFSET(ref3ay,MATCH(P1336,ref3x,1)-1,0,2),OFFSET(ref3x,MATCH(P1336,ref3x,1)-1,0,2))</f>
        <v>95.845675</v>
      </c>
      <c r="R1336" s="2" t="n">
        <f aca="true">FORECAST(P1336,OFFSET(ref3by,MATCH(P1336,ref3x,1)-1,0,2),OFFSET(ref3x,MATCH(P1336,ref3x,1)-1,0,2))</f>
        <v>96.56887</v>
      </c>
      <c r="S1336" s="1" t="n">
        <f aca="false">Q1336/100</f>
        <v>0.95845675</v>
      </c>
      <c r="T1336" s="1" t="n">
        <f aca="false">R1336/100</f>
        <v>0.9656887</v>
      </c>
      <c r="U1336" s="3" t="n">
        <f aca="false">T1336*S1336*I1335</f>
        <v>0.924906422091184</v>
      </c>
    </row>
    <row r="1337" customFormat="false" ht="12.8" hidden="false" customHeight="false" outlineLevel="0" collapsed="false">
      <c r="H1337" s="0" t="n">
        <v>993.5</v>
      </c>
      <c r="I1337" s="1" t="n">
        <f aca="true">FORECAST(H1337,OFFSET(lens3y,MATCH(H1337,lens3x,1)-1,0,2),OFFSET(lens3x,MATCH(H1337,lens3x,1)-1,0,2))</f>
        <v>0.999282139427307</v>
      </c>
      <c r="P1337" s="1" t="n">
        <v>993</v>
      </c>
      <c r="Q1337" s="2" t="n">
        <f aca="true">FORECAST(P1337,OFFSET(ref3ay,MATCH(P1337,ref3x,1)-1,0,2),OFFSET(ref3x,MATCH(P1337,ref3x,1)-1,0,2))</f>
        <v>95.79589</v>
      </c>
      <c r="R1337" s="2" t="n">
        <f aca="true">FORECAST(P1337,OFFSET(ref3by,MATCH(P1337,ref3x,1)-1,0,2),OFFSET(ref3x,MATCH(P1337,ref3x,1)-1,0,2))</f>
        <v>96.52341</v>
      </c>
      <c r="S1337" s="1" t="n">
        <f aca="false">Q1337/100</f>
        <v>0.9579589</v>
      </c>
      <c r="T1337" s="1" t="n">
        <f aca="false">R1337/100</f>
        <v>0.9652341</v>
      </c>
      <c r="U1337" s="3" t="n">
        <f aca="false">T1337*S1337*I1336</f>
        <v>0.923990823600175</v>
      </c>
    </row>
    <row r="1338" customFormat="false" ht="12.8" hidden="false" customHeight="false" outlineLevel="0" collapsed="false">
      <c r="H1338" s="0" t="n">
        <v>994</v>
      </c>
      <c r="I1338" s="1" t="n">
        <f aca="true">FORECAST(H1338,OFFSET(lens3y,MATCH(H1338,lens3x,1)-1,0,2),OFFSET(lens3x,MATCH(H1338,lens3x,1)-1,0,2))</f>
        <v>0.999282139427307</v>
      </c>
      <c r="P1338" s="1" t="n">
        <v>993.5</v>
      </c>
      <c r="Q1338" s="2" t="n">
        <f aca="true">FORECAST(P1338,OFFSET(ref3ay,MATCH(P1338,ref3x,1)-1,0,2),OFFSET(ref3x,MATCH(P1338,ref3x,1)-1,0,2))</f>
        <v>95.74561</v>
      </c>
      <c r="R1338" s="2" t="n">
        <f aca="true">FORECAST(P1338,OFFSET(ref3by,MATCH(P1338,ref3x,1)-1,0,2),OFFSET(ref3x,MATCH(P1338,ref3x,1)-1,0,2))</f>
        <v>96.477415</v>
      </c>
      <c r="S1338" s="1" t="n">
        <f aca="false">Q1338/100</f>
        <v>0.9574561</v>
      </c>
      <c r="T1338" s="1" t="n">
        <f aca="false">R1338/100</f>
        <v>0.96477415</v>
      </c>
      <c r="U1338" s="3" t="n">
        <f aca="false">T1338*S1338*I1337</f>
        <v>0.923065786486209</v>
      </c>
    </row>
    <row r="1339" customFormat="false" ht="12.8" hidden="false" customHeight="false" outlineLevel="0" collapsed="false">
      <c r="H1339" s="0" t="n">
        <v>994.5</v>
      </c>
      <c r="I1339" s="1" t="n">
        <f aca="true">FORECAST(H1339,OFFSET(lens3y,MATCH(H1339,lens3x,1)-1,0,2),OFFSET(lens3x,MATCH(H1339,lens3x,1)-1,0,2))</f>
        <v>0.999282139427307</v>
      </c>
      <c r="P1339" s="1" t="n">
        <v>994</v>
      </c>
      <c r="Q1339" s="2" t="n">
        <f aca="true">FORECAST(P1339,OFFSET(ref3ay,MATCH(P1339,ref3x,1)-1,0,2),OFFSET(ref3x,MATCH(P1339,ref3x,1)-1,0,2))</f>
        <v>95.69533</v>
      </c>
      <c r="R1339" s="2" t="n">
        <f aca="true">FORECAST(P1339,OFFSET(ref3by,MATCH(P1339,ref3x,1)-1,0,2),OFFSET(ref3x,MATCH(P1339,ref3x,1)-1,0,2))</f>
        <v>96.43142</v>
      </c>
      <c r="S1339" s="1" t="n">
        <f aca="false">Q1339/100</f>
        <v>0.9569533</v>
      </c>
      <c r="T1339" s="1" t="n">
        <f aca="false">R1339/100</f>
        <v>0.9643142</v>
      </c>
      <c r="U1339" s="3" t="n">
        <f aca="false">T1339*S1339*I1338</f>
        <v>0.922141211565933</v>
      </c>
    </row>
    <row r="1340" customFormat="false" ht="12.8" hidden="false" customHeight="false" outlineLevel="0" collapsed="false">
      <c r="H1340" s="0" t="n">
        <v>995</v>
      </c>
      <c r="I1340" s="1" t="n">
        <f aca="true">FORECAST(H1340,OFFSET(lens3y,MATCH(H1340,lens3x,1)-1,0,2),OFFSET(lens3x,MATCH(H1340,lens3x,1)-1,0,2))</f>
        <v>0.999282139427307</v>
      </c>
      <c r="P1340" s="1" t="n">
        <v>994.5</v>
      </c>
      <c r="Q1340" s="2" t="n">
        <f aca="true">FORECAST(P1340,OFFSET(ref3ay,MATCH(P1340,ref3x,1)-1,0,2),OFFSET(ref3x,MATCH(P1340,ref3x,1)-1,0,2))</f>
        <v>95.644575</v>
      </c>
      <c r="R1340" s="2" t="n">
        <f aca="true">FORECAST(P1340,OFFSET(ref3by,MATCH(P1340,ref3x,1)-1,0,2),OFFSET(ref3x,MATCH(P1340,ref3x,1)-1,0,2))</f>
        <v>96.384885</v>
      </c>
      <c r="S1340" s="1" t="n">
        <f aca="false">Q1340/100</f>
        <v>0.95644575</v>
      </c>
      <c r="T1340" s="1" t="n">
        <f aca="false">R1340/100</f>
        <v>0.96384885</v>
      </c>
      <c r="U1340" s="3" t="n">
        <f aca="false">T1340*S1340*I1339</f>
        <v>0.921207362718809</v>
      </c>
    </row>
    <row r="1341" customFormat="false" ht="12.8" hidden="false" customHeight="false" outlineLevel="0" collapsed="false">
      <c r="H1341" s="0" t="n">
        <v>995.5</v>
      </c>
      <c r="I1341" s="1" t="n">
        <f aca="true">FORECAST(H1341,OFFSET(lens3y,MATCH(H1341,lens3x,1)-1,0,2),OFFSET(lens3x,MATCH(H1341,lens3x,1)-1,0,2))</f>
        <v>0.999282139427307</v>
      </c>
      <c r="P1341" s="1" t="n">
        <v>995</v>
      </c>
      <c r="Q1341" s="2" t="n">
        <f aca="true">FORECAST(P1341,OFFSET(ref3ay,MATCH(P1341,ref3x,1)-1,0,2),OFFSET(ref3x,MATCH(P1341,ref3x,1)-1,0,2))</f>
        <v>95.59382</v>
      </c>
      <c r="R1341" s="2" t="n">
        <f aca="true">FORECAST(P1341,OFFSET(ref3by,MATCH(P1341,ref3x,1)-1,0,2),OFFSET(ref3x,MATCH(P1341,ref3x,1)-1,0,2))</f>
        <v>96.33835</v>
      </c>
      <c r="S1341" s="1" t="n">
        <f aca="false">Q1341/100</f>
        <v>0.9559382</v>
      </c>
      <c r="T1341" s="1" t="n">
        <f aca="false">R1341/100</f>
        <v>0.9633835</v>
      </c>
      <c r="U1341" s="3" t="n">
        <f aca="false">T1341*S1341*I1340</f>
        <v>0.920273985909369</v>
      </c>
    </row>
    <row r="1342" customFormat="false" ht="12.8" hidden="false" customHeight="false" outlineLevel="0" collapsed="false">
      <c r="H1342" s="0" t="n">
        <v>996</v>
      </c>
      <c r="I1342" s="1" t="n">
        <f aca="true">FORECAST(H1342,OFFSET(lens3y,MATCH(H1342,lens3x,1)-1,0,2),OFFSET(lens3x,MATCH(H1342,lens3x,1)-1,0,2))</f>
        <v>0.999282139427307</v>
      </c>
      <c r="P1342" s="1" t="n">
        <v>995.5</v>
      </c>
      <c r="Q1342" s="2" t="n">
        <f aca="true">FORECAST(P1342,OFFSET(ref3ay,MATCH(P1342,ref3x,1)-1,0,2),OFFSET(ref3x,MATCH(P1342,ref3x,1)-1,0,2))</f>
        <v>95.54259</v>
      </c>
      <c r="R1342" s="2" t="n">
        <f aca="true">FORECAST(P1342,OFFSET(ref3by,MATCH(P1342,ref3x,1)-1,0,2),OFFSET(ref3x,MATCH(P1342,ref3x,1)-1,0,2))</f>
        <v>96.291285</v>
      </c>
      <c r="S1342" s="1" t="n">
        <f aca="false">Q1342/100</f>
        <v>0.9554259</v>
      </c>
      <c r="T1342" s="1" t="n">
        <f aca="false">R1342/100</f>
        <v>0.96291285</v>
      </c>
      <c r="U1342" s="3" t="n">
        <f aca="false">T1342*S1342*I1341</f>
        <v>0.919331450437598</v>
      </c>
    </row>
    <row r="1343" customFormat="false" ht="12.8" hidden="false" customHeight="false" outlineLevel="0" collapsed="false">
      <c r="H1343" s="0" t="n">
        <v>996.5</v>
      </c>
      <c r="I1343" s="1" t="n">
        <f aca="true">FORECAST(H1343,OFFSET(lens3y,MATCH(H1343,lens3x,1)-1,0,2),OFFSET(lens3x,MATCH(H1343,lens3x,1)-1,0,2))</f>
        <v>0.999282139427307</v>
      </c>
      <c r="P1343" s="1" t="n">
        <v>996</v>
      </c>
      <c r="Q1343" s="2" t="n">
        <f aca="true">FORECAST(P1343,OFFSET(ref3ay,MATCH(P1343,ref3x,1)-1,0,2),OFFSET(ref3x,MATCH(P1343,ref3x,1)-1,0,2))</f>
        <v>95.49136</v>
      </c>
      <c r="R1343" s="2" t="n">
        <f aca="true">FORECAST(P1343,OFFSET(ref3by,MATCH(P1343,ref3x,1)-1,0,2),OFFSET(ref3x,MATCH(P1343,ref3x,1)-1,0,2))</f>
        <v>96.24422</v>
      </c>
      <c r="S1343" s="1" t="n">
        <f aca="false">Q1343/100</f>
        <v>0.9549136</v>
      </c>
      <c r="T1343" s="1" t="n">
        <f aca="false">R1343/100</f>
        <v>0.9624422</v>
      </c>
      <c r="U1343" s="3" t="n">
        <f aca="false">T1343*S1343*I1342</f>
        <v>0.918389396847644</v>
      </c>
    </row>
    <row r="1344" customFormat="false" ht="12.8" hidden="false" customHeight="false" outlineLevel="0" collapsed="false">
      <c r="H1344" s="0" t="n">
        <v>997</v>
      </c>
      <c r="I1344" s="1" t="n">
        <f aca="true">FORECAST(H1344,OFFSET(lens3y,MATCH(H1344,lens3x,1)-1,0,2),OFFSET(lens3x,MATCH(H1344,lens3x,1)-1,0,2))</f>
        <v>0.999282139427307</v>
      </c>
      <c r="P1344" s="1" t="n">
        <v>996.5</v>
      </c>
      <c r="Q1344" s="2" t="n">
        <f aca="true">FORECAST(P1344,OFFSET(ref3ay,MATCH(P1344,ref3x,1)-1,0,2),OFFSET(ref3x,MATCH(P1344,ref3x,1)-1,0,2))</f>
        <v>95.439005</v>
      </c>
      <c r="R1344" s="2" t="n">
        <f aca="true">FORECAST(P1344,OFFSET(ref3by,MATCH(P1344,ref3x,1)-1,0,2),OFFSET(ref3x,MATCH(P1344,ref3x,1)-1,0,2))</f>
        <v>96.19606</v>
      </c>
      <c r="S1344" s="1" t="n">
        <f aca="false">Q1344/100</f>
        <v>0.95439005</v>
      </c>
      <c r="T1344" s="1" t="n">
        <f aca="false">R1344/100</f>
        <v>0.9619606</v>
      </c>
      <c r="U1344" s="3" t="n">
        <f aca="false">T1344*S1344*I1343</f>
        <v>0.917426567659392</v>
      </c>
    </row>
    <row r="1345" customFormat="false" ht="12.8" hidden="false" customHeight="false" outlineLevel="0" collapsed="false">
      <c r="H1345" s="0" t="n">
        <v>997.5</v>
      </c>
      <c r="I1345" s="1" t="n">
        <f aca="true">FORECAST(H1345,OFFSET(lens3y,MATCH(H1345,lens3x,1)-1,0,2),OFFSET(lens3x,MATCH(H1345,lens3x,1)-1,0,2))</f>
        <v>0.999282139427307</v>
      </c>
      <c r="P1345" s="1" t="n">
        <v>997</v>
      </c>
      <c r="Q1345" s="2" t="n">
        <f aca="true">FORECAST(P1345,OFFSET(ref3ay,MATCH(P1345,ref3x,1)-1,0,2),OFFSET(ref3x,MATCH(P1345,ref3x,1)-1,0,2))</f>
        <v>95.38665</v>
      </c>
      <c r="R1345" s="2" t="n">
        <f aca="true">FORECAST(P1345,OFFSET(ref3by,MATCH(P1345,ref3x,1)-1,0,2),OFFSET(ref3x,MATCH(P1345,ref3x,1)-1,0,2))</f>
        <v>96.1479</v>
      </c>
      <c r="S1345" s="1" t="n">
        <f aca="false">Q1345/100</f>
        <v>0.9538665</v>
      </c>
      <c r="T1345" s="1" t="n">
        <f aca="false">R1345/100</f>
        <v>0.961479</v>
      </c>
      <c r="U1345" s="3" t="n">
        <f aca="false">T1345*S1345*I1344</f>
        <v>0.916464242392494</v>
      </c>
    </row>
    <row r="1346" customFormat="false" ht="12.8" hidden="false" customHeight="false" outlineLevel="0" collapsed="false">
      <c r="H1346" s="0" t="n">
        <v>998</v>
      </c>
      <c r="I1346" s="1" t="n">
        <f aca="true">FORECAST(H1346,OFFSET(lens3y,MATCH(H1346,lens3x,1)-1,0,2),OFFSET(lens3x,MATCH(H1346,lens3x,1)-1,0,2))</f>
        <v>0.999282139427307</v>
      </c>
      <c r="P1346" s="1" t="n">
        <v>997.5</v>
      </c>
      <c r="Q1346" s="2" t="n">
        <f aca="true">FORECAST(P1346,OFFSET(ref3ay,MATCH(P1346,ref3x,1)-1,0,2),OFFSET(ref3x,MATCH(P1346,ref3x,1)-1,0,2))</f>
        <v>95.33382</v>
      </c>
      <c r="R1346" s="2" t="n">
        <f aca="true">FORECAST(P1346,OFFSET(ref3by,MATCH(P1346,ref3x,1)-1,0,2),OFFSET(ref3x,MATCH(P1346,ref3x,1)-1,0,2))</f>
        <v>96.09921</v>
      </c>
      <c r="S1346" s="1" t="n">
        <f aca="false">Q1346/100</f>
        <v>0.9533382</v>
      </c>
      <c r="T1346" s="1" t="n">
        <f aca="false">R1346/100</f>
        <v>0.9609921</v>
      </c>
      <c r="U1346" s="3" t="n">
        <f aca="false">T1346*S1346*I1345</f>
        <v>0.915492810520816</v>
      </c>
    </row>
    <row r="1347" customFormat="false" ht="12.8" hidden="false" customHeight="false" outlineLevel="0" collapsed="false">
      <c r="H1347" s="0" t="n">
        <v>998.5</v>
      </c>
      <c r="I1347" s="1" t="n">
        <f aca="true">FORECAST(H1347,OFFSET(lens3y,MATCH(H1347,lens3x,1)-1,0,2),OFFSET(lens3x,MATCH(H1347,lens3x,1)-1,0,2))</f>
        <v>0.999282139427307</v>
      </c>
      <c r="P1347" s="1" t="n">
        <v>998</v>
      </c>
      <c r="Q1347" s="2" t="n">
        <f aca="true">FORECAST(P1347,OFFSET(ref3ay,MATCH(P1347,ref3x,1)-1,0,2),OFFSET(ref3x,MATCH(P1347,ref3x,1)-1,0,2))</f>
        <v>95.28099</v>
      </c>
      <c r="R1347" s="2" t="n">
        <f aca="true">FORECAST(P1347,OFFSET(ref3by,MATCH(P1347,ref3x,1)-1,0,2),OFFSET(ref3x,MATCH(P1347,ref3x,1)-1,0,2))</f>
        <v>96.05052</v>
      </c>
      <c r="S1347" s="1" t="n">
        <f aca="false">Q1347/100</f>
        <v>0.9528099</v>
      </c>
      <c r="T1347" s="1" t="n">
        <f aca="false">R1347/100</f>
        <v>0.9605052</v>
      </c>
      <c r="U1347" s="3" t="n">
        <f aca="false">T1347*S1347*I1346</f>
        <v>0.914521892738367</v>
      </c>
    </row>
    <row r="1348" customFormat="false" ht="12.8" hidden="false" customHeight="false" outlineLevel="0" collapsed="false">
      <c r="H1348" s="0" t="n">
        <v>999</v>
      </c>
      <c r="I1348" s="1" t="n">
        <f aca="true">FORECAST(H1348,OFFSET(lens3y,MATCH(H1348,lens3x,1)-1,0,2),OFFSET(lens3x,MATCH(H1348,lens3x,1)-1,0,2))</f>
        <v>0.999282139427307</v>
      </c>
      <c r="P1348" s="1" t="n">
        <v>998.5</v>
      </c>
      <c r="Q1348" s="2" t="n">
        <f aca="true">FORECAST(P1348,OFFSET(ref3ay,MATCH(P1348,ref3x,1)-1,0,2),OFFSET(ref3x,MATCH(P1348,ref3x,1)-1,0,2))</f>
        <v>95.227695</v>
      </c>
      <c r="R1348" s="2" t="n">
        <f aca="true">FORECAST(P1348,OFFSET(ref3by,MATCH(P1348,ref3x,1)-1,0,2),OFFSET(ref3x,MATCH(P1348,ref3x,1)-1,0,2))</f>
        <v>96.001305</v>
      </c>
      <c r="S1348" s="1" t="n">
        <f aca="false">Q1348/100</f>
        <v>0.95227695</v>
      </c>
      <c r="T1348" s="1" t="n">
        <f aca="false">R1348/100</f>
        <v>0.96001305</v>
      </c>
      <c r="U1348" s="3" t="n">
        <f aca="false">T1348*S1348*I1347</f>
        <v>0.913542032299569</v>
      </c>
    </row>
    <row r="1349" customFormat="false" ht="12.8" hidden="false" customHeight="false" outlineLevel="0" collapsed="false">
      <c r="H1349" s="0" t="n">
        <v>999.5</v>
      </c>
      <c r="I1349" s="1" t="n">
        <f aca="true">FORECAST(H1349,OFFSET(lens3y,MATCH(H1349,lens3x,1)-1,0,2),OFFSET(lens3x,MATCH(H1349,lens3x,1)-1,0,2))</f>
        <v>0.999282139427307</v>
      </c>
      <c r="P1349" s="1" t="n">
        <v>999</v>
      </c>
      <c r="Q1349" s="2" t="n">
        <f aca="true">FORECAST(P1349,OFFSET(ref3ay,MATCH(P1349,ref3x,1)-1,0,2),OFFSET(ref3x,MATCH(P1349,ref3x,1)-1,0,2))</f>
        <v>95.1744</v>
      </c>
      <c r="R1349" s="2" t="n">
        <f aca="true">FORECAST(P1349,OFFSET(ref3by,MATCH(P1349,ref3x,1)-1,0,2),OFFSET(ref3x,MATCH(P1349,ref3x,1)-1,0,2))</f>
        <v>95.95209</v>
      </c>
      <c r="S1349" s="1" t="n">
        <f aca="false">Q1349/100</f>
        <v>0.951744</v>
      </c>
      <c r="T1349" s="1" t="n">
        <f aca="false">R1349/100</f>
        <v>0.9595209</v>
      </c>
      <c r="U1349" s="3" t="n">
        <f aca="false">T1349*S1349*I1348</f>
        <v>0.912562696066878</v>
      </c>
    </row>
    <row r="1350" customFormat="false" ht="12.8" hidden="false" customHeight="false" outlineLevel="0" collapsed="false">
      <c r="H1350" s="0" t="n">
        <v>1000</v>
      </c>
      <c r="I1350" s="1" t="n">
        <f aca="true">FORECAST(H1350,OFFSET(lens3y,MATCH(H1350,lens3x,1)-1,0,2),OFFSET(lens3x,MATCH(H1350,lens3x,1)-1,0,2))</f>
        <v>0.999282139427307</v>
      </c>
      <c r="P1350" s="1" t="n">
        <v>999.5</v>
      </c>
      <c r="Q1350" s="2" t="n">
        <f aca="true">FORECAST(P1350,OFFSET(ref3ay,MATCH(P1350,ref3x,1)-1,0,2),OFFSET(ref3x,MATCH(P1350,ref3x,1)-1,0,2))</f>
        <v>95.120645</v>
      </c>
      <c r="R1350" s="2" t="n">
        <f aca="true">FORECAST(P1350,OFFSET(ref3by,MATCH(P1350,ref3x,1)-1,0,2),OFFSET(ref3x,MATCH(P1350,ref3x,1)-1,0,2))</f>
        <v>95.902355</v>
      </c>
      <c r="S1350" s="1" t="n">
        <f aca="false">Q1350/100</f>
        <v>0.95120645</v>
      </c>
      <c r="T1350" s="1" t="n">
        <f aca="false">R1350/100</f>
        <v>0.95902355</v>
      </c>
      <c r="U1350" s="3" t="n">
        <f aca="false">T1350*S1350*I1349</f>
        <v>0.911574532952104</v>
      </c>
    </row>
    <row r="1351" customFormat="false" ht="12.8" hidden="false" customHeight="false" outlineLevel="0" collapsed="false">
      <c r="H1351" s="0" t="n">
        <v>1000.5</v>
      </c>
      <c r="I1351" s="1" t="n">
        <f aca="true">FORECAST(H1351,OFFSET(lens3y,MATCH(H1351,lens3x,1)-1,0,2),OFFSET(lens3x,MATCH(H1351,lens3x,1)-1,0,2))</f>
        <v>0.999282139427307</v>
      </c>
      <c r="P1351" s="1" t="n">
        <v>1000</v>
      </c>
      <c r="Q1351" s="2" t="n">
        <f aca="true">FORECAST(P1351,OFFSET(ref3ay,MATCH(P1351,ref3x,1)-1,0,2),OFFSET(ref3x,MATCH(P1351,ref3x,1)-1,0,2))</f>
        <v>95.06689</v>
      </c>
      <c r="R1351" s="2" t="n">
        <f aca="true">FORECAST(P1351,OFFSET(ref3by,MATCH(P1351,ref3x,1)-1,0,2),OFFSET(ref3x,MATCH(P1351,ref3x,1)-1,0,2))</f>
        <v>95.85262</v>
      </c>
      <c r="S1351" s="1" t="n">
        <f aca="false">Q1351/100</f>
        <v>0.9506689</v>
      </c>
      <c r="T1351" s="1" t="n">
        <f aca="false">R1351/100</f>
        <v>0.9585262</v>
      </c>
      <c r="U1351" s="3" t="n">
        <f aca="false">T1351*S1351*I1350</f>
        <v>0.910586904154476</v>
      </c>
    </row>
    <row r="1352" customFormat="false" ht="12.8" hidden="false" customHeight="false" outlineLevel="0" collapsed="false">
      <c r="H1352" s="0" t="n">
        <v>1001</v>
      </c>
      <c r="I1352" s="1" t="n">
        <f aca="true">FORECAST(H1352,OFFSET(lens3y,MATCH(H1352,lens3x,1)-1,0,2),OFFSET(lens3x,MATCH(H1352,lens3x,1)-1,0,2))</f>
        <v>0.999282139427307</v>
      </c>
      <c r="P1352" s="1" t="n">
        <v>1000.5</v>
      </c>
      <c r="Q1352" s="2" t="n">
        <f aca="true">FORECAST(P1352,OFFSET(ref3ay,MATCH(P1352,ref3x,1)-1,0,2),OFFSET(ref3x,MATCH(P1352,ref3x,1)-1,0,2))</f>
        <v>95.013235</v>
      </c>
      <c r="R1352" s="2" t="n">
        <f aca="true">FORECAST(P1352,OFFSET(ref3by,MATCH(P1352,ref3x,1)-1,0,2),OFFSET(ref3x,MATCH(P1352,ref3x,1)-1,0,2))</f>
        <v>95.80284</v>
      </c>
      <c r="S1352" s="1" t="n">
        <f aca="false">Q1352/100</f>
        <v>0.95013235</v>
      </c>
      <c r="T1352" s="1" t="n">
        <f aca="false">R1352/100</f>
        <v>0.9580284</v>
      </c>
      <c r="U1352" s="3" t="n">
        <f aca="false">T1352*S1352*I1351</f>
        <v>0.90960033976248</v>
      </c>
    </row>
    <row r="1353" customFormat="false" ht="12.8" hidden="false" customHeight="false" outlineLevel="0" collapsed="false">
      <c r="H1353" s="0" t="n">
        <v>1001.5</v>
      </c>
      <c r="I1353" s="1" t="n">
        <f aca="true">FORECAST(H1353,OFFSET(lens3y,MATCH(H1353,lens3x,1)-1,0,2),OFFSET(lens3x,MATCH(H1353,lens3x,1)-1,0,2))</f>
        <v>0.999282139427307</v>
      </c>
      <c r="P1353" s="1" t="n">
        <v>1001</v>
      </c>
      <c r="Q1353" s="2" t="n">
        <f aca="true">FORECAST(P1353,OFFSET(ref3ay,MATCH(P1353,ref3x,1)-1,0,2),OFFSET(ref3x,MATCH(P1353,ref3x,1)-1,0,2))</f>
        <v>94.95958</v>
      </c>
      <c r="R1353" s="2" t="n">
        <f aca="true">FORECAST(P1353,OFFSET(ref3by,MATCH(P1353,ref3x,1)-1,0,2),OFFSET(ref3x,MATCH(P1353,ref3x,1)-1,0,2))</f>
        <v>95.75306</v>
      </c>
      <c r="S1353" s="1" t="n">
        <f aca="false">Q1353/100</f>
        <v>0.9495958</v>
      </c>
      <c r="T1353" s="1" t="n">
        <f aca="false">R1353/100</f>
        <v>0.9575306</v>
      </c>
      <c r="U1353" s="3" t="n">
        <f aca="false">T1353*S1353*I1352</f>
        <v>0.908614309176192</v>
      </c>
    </row>
    <row r="1354" customFormat="false" ht="12.8" hidden="false" customHeight="false" outlineLevel="0" collapsed="false">
      <c r="H1354" s="0" t="n">
        <v>1002</v>
      </c>
      <c r="I1354" s="1" t="n">
        <f aca="true">FORECAST(H1354,OFFSET(lens3y,MATCH(H1354,lens3x,1)-1,0,2),OFFSET(lens3x,MATCH(H1354,lens3x,1)-1,0,2))</f>
        <v>0.999282139427307</v>
      </c>
      <c r="P1354" s="1" t="n">
        <v>1001.5</v>
      </c>
      <c r="Q1354" s="2" t="n">
        <f aca="true">FORECAST(P1354,OFFSET(ref3ay,MATCH(P1354,ref3x,1)-1,0,2),OFFSET(ref3x,MATCH(P1354,ref3x,1)-1,0,2))</f>
        <v>94.905505</v>
      </c>
      <c r="R1354" s="2" t="n">
        <f aca="true">FORECAST(P1354,OFFSET(ref3by,MATCH(P1354,ref3x,1)-1,0,2),OFFSET(ref3x,MATCH(P1354,ref3x,1)-1,0,2))</f>
        <v>95.7028</v>
      </c>
      <c r="S1354" s="1" t="n">
        <f aca="false">Q1354/100</f>
        <v>0.94905505</v>
      </c>
      <c r="T1354" s="1" t="n">
        <f aca="false">R1354/100</f>
        <v>0.957028</v>
      </c>
      <c r="U1354" s="3" t="n">
        <f aca="false">T1354*S1354*I1353</f>
        <v>0.907620243549266</v>
      </c>
    </row>
    <row r="1355" customFormat="false" ht="12.8" hidden="false" customHeight="false" outlineLevel="0" collapsed="false">
      <c r="H1355" s="0" t="n">
        <v>1002.5</v>
      </c>
      <c r="I1355" s="1" t="n">
        <f aca="true">FORECAST(H1355,OFFSET(lens3y,MATCH(H1355,lens3x,1)-1,0,2),OFFSET(lens3x,MATCH(H1355,lens3x,1)-1,0,2))</f>
        <v>0.999282139427307</v>
      </c>
      <c r="P1355" s="1" t="n">
        <v>1002</v>
      </c>
      <c r="Q1355" s="2" t="n">
        <f aca="true">FORECAST(P1355,OFFSET(ref3ay,MATCH(P1355,ref3x,1)-1,0,2),OFFSET(ref3x,MATCH(P1355,ref3x,1)-1,0,2))</f>
        <v>94.85143</v>
      </c>
      <c r="R1355" s="2" t="n">
        <f aca="true">FORECAST(P1355,OFFSET(ref3by,MATCH(P1355,ref3x,1)-1,0,2),OFFSET(ref3x,MATCH(P1355,ref3x,1)-1,0,2))</f>
        <v>95.65254</v>
      </c>
      <c r="S1355" s="1" t="n">
        <f aca="false">Q1355/100</f>
        <v>0.9485143</v>
      </c>
      <c r="T1355" s="1" t="n">
        <f aca="false">R1355/100</f>
        <v>0.9565254</v>
      </c>
      <c r="U1355" s="3" t="n">
        <f aca="false">T1355*S1355*I1354</f>
        <v>0.906626721094038</v>
      </c>
    </row>
    <row r="1356" customFormat="false" ht="12.8" hidden="false" customHeight="false" outlineLevel="0" collapsed="false">
      <c r="H1356" s="0" t="n">
        <v>1003</v>
      </c>
      <c r="I1356" s="1" t="n">
        <f aca="true">FORECAST(H1356,OFFSET(lens3y,MATCH(H1356,lens3x,1)-1,0,2),OFFSET(lens3x,MATCH(H1356,lens3x,1)-1,0,2))</f>
        <v>0.999282139427307</v>
      </c>
      <c r="P1356" s="1" t="n">
        <v>1002.5</v>
      </c>
      <c r="Q1356" s="2" t="n">
        <f aca="true">FORECAST(P1356,OFFSET(ref3ay,MATCH(P1356,ref3x,1)-1,0,2),OFFSET(ref3x,MATCH(P1356,ref3x,1)-1,0,2))</f>
        <v>94.797155</v>
      </c>
      <c r="R1356" s="2" t="n">
        <f aca="true">FORECAST(P1356,OFFSET(ref3by,MATCH(P1356,ref3x,1)-1,0,2),OFFSET(ref3x,MATCH(P1356,ref3x,1)-1,0,2))</f>
        <v>95.60204</v>
      </c>
      <c r="S1356" s="1" t="n">
        <f aca="false">Q1356/100</f>
        <v>0.94797155</v>
      </c>
      <c r="T1356" s="1" t="n">
        <f aca="false">R1356/100</f>
        <v>0.9560204</v>
      </c>
      <c r="U1356" s="3" t="n">
        <f aca="false">T1356*S1356*I1355</f>
        <v>0.905629557638998</v>
      </c>
    </row>
    <row r="1357" customFormat="false" ht="12.8" hidden="false" customHeight="false" outlineLevel="0" collapsed="false">
      <c r="H1357" s="0" t="n">
        <v>1003.5</v>
      </c>
      <c r="I1357" s="1" t="n">
        <f aca="true">FORECAST(H1357,OFFSET(lens3y,MATCH(H1357,lens3x,1)-1,0,2),OFFSET(lens3x,MATCH(H1357,lens3x,1)-1,0,2))</f>
        <v>0.999282139427307</v>
      </c>
      <c r="P1357" s="1" t="n">
        <v>1003</v>
      </c>
      <c r="Q1357" s="2" t="n">
        <f aca="true">FORECAST(P1357,OFFSET(ref3ay,MATCH(P1357,ref3x,1)-1,0,2),OFFSET(ref3x,MATCH(P1357,ref3x,1)-1,0,2))</f>
        <v>94.74288</v>
      </c>
      <c r="R1357" s="2" t="n">
        <f aca="true">FORECAST(P1357,OFFSET(ref3by,MATCH(P1357,ref3x,1)-1,0,2),OFFSET(ref3x,MATCH(P1357,ref3x,1)-1,0,2))</f>
        <v>95.55154</v>
      </c>
      <c r="S1357" s="1" t="n">
        <f aca="false">Q1357/100</f>
        <v>0.9474288</v>
      </c>
      <c r="T1357" s="1" t="n">
        <f aca="false">R1357/100</f>
        <v>0.9555154</v>
      </c>
      <c r="U1357" s="3" t="n">
        <f aca="false">T1357*S1357*I1356</f>
        <v>0.904632941967943</v>
      </c>
    </row>
    <row r="1358" customFormat="false" ht="12.8" hidden="false" customHeight="false" outlineLevel="0" collapsed="false">
      <c r="H1358" s="0" t="n">
        <v>1004</v>
      </c>
      <c r="I1358" s="1" t="n">
        <f aca="true">FORECAST(H1358,OFFSET(lens3y,MATCH(H1358,lens3x,1)-1,0,2),OFFSET(lens3x,MATCH(H1358,lens3x,1)-1,0,2))</f>
        <v>0.999282139427307</v>
      </c>
      <c r="P1358" s="1" t="n">
        <v>1003.5</v>
      </c>
      <c r="Q1358" s="2" t="n">
        <f aca="true">FORECAST(P1358,OFFSET(ref3ay,MATCH(P1358,ref3x,1)-1,0,2),OFFSET(ref3x,MATCH(P1358,ref3x,1)-1,0,2))</f>
        <v>94.6882</v>
      </c>
      <c r="R1358" s="2" t="n">
        <f aca="true">FORECAST(P1358,OFFSET(ref3by,MATCH(P1358,ref3x,1)-1,0,2),OFFSET(ref3x,MATCH(P1358,ref3x,1)-1,0,2))</f>
        <v>95.500565</v>
      </c>
      <c r="S1358" s="1" t="n">
        <f aca="false">Q1358/100</f>
        <v>0.946882</v>
      </c>
      <c r="T1358" s="1" t="n">
        <f aca="false">R1358/100</f>
        <v>0.95500565</v>
      </c>
      <c r="U1358" s="3" t="n">
        <f aca="false">T1358*S1358*I1357</f>
        <v>0.903628514604503</v>
      </c>
    </row>
    <row r="1359" customFormat="false" ht="12.8" hidden="false" customHeight="false" outlineLevel="0" collapsed="false">
      <c r="H1359" s="0" t="n">
        <v>1004.5</v>
      </c>
      <c r="I1359" s="1" t="n">
        <f aca="true">FORECAST(H1359,OFFSET(lens3y,MATCH(H1359,lens3x,1)-1,0,2),OFFSET(lens3x,MATCH(H1359,lens3x,1)-1,0,2))</f>
        <v>0.999282139427307</v>
      </c>
      <c r="P1359" s="1" t="n">
        <v>1004</v>
      </c>
      <c r="Q1359" s="2" t="n">
        <f aca="true">FORECAST(P1359,OFFSET(ref3ay,MATCH(P1359,ref3x,1)-1,0,2),OFFSET(ref3x,MATCH(P1359,ref3x,1)-1,0,2))</f>
        <v>94.63352</v>
      </c>
      <c r="R1359" s="2" t="n">
        <f aca="true">FORECAST(P1359,OFFSET(ref3by,MATCH(P1359,ref3x,1)-1,0,2),OFFSET(ref3x,MATCH(P1359,ref3x,1)-1,0,2))</f>
        <v>95.44959</v>
      </c>
      <c r="S1359" s="1" t="n">
        <f aca="false">Q1359/100</f>
        <v>0.9463352</v>
      </c>
      <c r="T1359" s="1" t="n">
        <f aca="false">R1359/100</f>
        <v>0.9544959</v>
      </c>
      <c r="U1359" s="3" t="n">
        <f aca="false">T1359*S1359*I1358</f>
        <v>0.902624644303482</v>
      </c>
    </row>
    <row r="1360" customFormat="false" ht="12.8" hidden="false" customHeight="false" outlineLevel="0" collapsed="false">
      <c r="H1360" s="0" t="n">
        <v>1005</v>
      </c>
      <c r="I1360" s="1" t="n">
        <f aca="true">FORECAST(H1360,OFFSET(lens3y,MATCH(H1360,lens3x,1)-1,0,2),OFFSET(lens3x,MATCH(H1360,lens3x,1)-1,0,2))</f>
        <v>0.999282139427307</v>
      </c>
      <c r="P1360" s="1" t="n">
        <v>1004.5</v>
      </c>
      <c r="Q1360" s="2" t="n">
        <f aca="true">FORECAST(P1360,OFFSET(ref3ay,MATCH(P1360,ref3x,1)-1,0,2),OFFSET(ref3x,MATCH(P1360,ref3x,1)-1,0,2))</f>
        <v>94.578435</v>
      </c>
      <c r="R1360" s="2" t="n">
        <f aca="true">FORECAST(P1360,OFFSET(ref3by,MATCH(P1360,ref3x,1)-1,0,2),OFFSET(ref3x,MATCH(P1360,ref3x,1)-1,0,2))</f>
        <v>95.39815</v>
      </c>
      <c r="S1360" s="1" t="n">
        <f aca="false">Q1360/100</f>
        <v>0.94578435</v>
      </c>
      <c r="T1360" s="1" t="n">
        <f aca="false">R1360/100</f>
        <v>0.9539815</v>
      </c>
      <c r="U1360" s="3" t="n">
        <f aca="false">T1360*S1360*I1359</f>
        <v>0.90161307545438</v>
      </c>
    </row>
    <row r="1361" customFormat="false" ht="12.8" hidden="false" customHeight="false" outlineLevel="0" collapsed="false">
      <c r="H1361" s="0" t="n">
        <v>1005.5</v>
      </c>
      <c r="I1361" s="1" t="n">
        <f aca="true">FORECAST(H1361,OFFSET(lens3y,MATCH(H1361,lens3x,1)-1,0,2),OFFSET(lens3x,MATCH(H1361,lens3x,1)-1,0,2))</f>
        <v>0.999282139427307</v>
      </c>
      <c r="P1361" s="1" t="n">
        <v>1005</v>
      </c>
      <c r="Q1361" s="2" t="n">
        <f aca="true">FORECAST(P1361,OFFSET(ref3ay,MATCH(P1361,ref3x,1)-1,0,2),OFFSET(ref3x,MATCH(P1361,ref3x,1)-1,0,2))</f>
        <v>94.52335</v>
      </c>
      <c r="R1361" s="2" t="n">
        <f aca="true">FORECAST(P1361,OFFSET(ref3by,MATCH(P1361,ref3x,1)-1,0,2),OFFSET(ref3x,MATCH(P1361,ref3x,1)-1,0,2))</f>
        <v>95.34671</v>
      </c>
      <c r="S1361" s="1" t="n">
        <f aca="false">Q1361/100</f>
        <v>0.9452335</v>
      </c>
      <c r="T1361" s="1" t="n">
        <f aca="false">R1361/100</f>
        <v>0.9534671</v>
      </c>
      <c r="U1361" s="3" t="n">
        <f aca="false">T1361*S1361*I1360</f>
        <v>0.900602072912936</v>
      </c>
    </row>
    <row r="1362" customFormat="false" ht="12.8" hidden="false" customHeight="false" outlineLevel="0" collapsed="false">
      <c r="H1362" s="0" t="n">
        <v>1006</v>
      </c>
      <c r="I1362" s="1" t="n">
        <f aca="true">FORECAST(H1362,OFFSET(lens3y,MATCH(H1362,lens3x,1)-1,0,2),OFFSET(lens3x,MATCH(H1362,lens3x,1)-1,0,2))</f>
        <v>0.999282139427307</v>
      </c>
      <c r="P1362" s="1" t="n">
        <v>1005.5</v>
      </c>
      <c r="Q1362" s="2" t="n">
        <f aca="true">FORECAST(P1362,OFFSET(ref3ay,MATCH(P1362,ref3x,1)-1,0,2),OFFSET(ref3x,MATCH(P1362,ref3x,1)-1,0,2))</f>
        <v>94.466435</v>
      </c>
      <c r="R1362" s="2" t="n">
        <f aca="true">FORECAST(P1362,OFFSET(ref3by,MATCH(P1362,ref3x,1)-1,0,2),OFFSET(ref3x,MATCH(P1362,ref3x,1)-1,0,2))</f>
        <v>95.29355</v>
      </c>
      <c r="S1362" s="1" t="n">
        <f aca="false">Q1362/100</f>
        <v>0.94466435</v>
      </c>
      <c r="T1362" s="1" t="n">
        <f aca="false">R1362/100</f>
        <v>0.9529355</v>
      </c>
      <c r="U1362" s="3" t="n">
        <f aca="false">T1362*S1362*I1361</f>
        <v>0.899557973600678</v>
      </c>
    </row>
    <row r="1363" customFormat="false" ht="12.8" hidden="false" customHeight="false" outlineLevel="0" collapsed="false">
      <c r="H1363" s="0" t="n">
        <v>1006.5</v>
      </c>
      <c r="I1363" s="1" t="n">
        <f aca="true">FORECAST(H1363,OFFSET(lens3y,MATCH(H1363,lens3x,1)-1,0,2),OFFSET(lens3x,MATCH(H1363,lens3x,1)-1,0,2))</f>
        <v>0.999282139427307</v>
      </c>
      <c r="P1363" s="1" t="n">
        <v>1006</v>
      </c>
      <c r="Q1363" s="2" t="n">
        <f aca="true">FORECAST(P1363,OFFSET(ref3ay,MATCH(P1363,ref3x,1)-1,0,2),OFFSET(ref3x,MATCH(P1363,ref3x,1)-1,0,2))</f>
        <v>94.40952</v>
      </c>
      <c r="R1363" s="2" t="n">
        <f aca="true">FORECAST(P1363,OFFSET(ref3by,MATCH(P1363,ref3x,1)-1,0,2),OFFSET(ref3x,MATCH(P1363,ref3x,1)-1,0,2))</f>
        <v>95.24039</v>
      </c>
      <c r="S1363" s="1" t="n">
        <f aca="false">Q1363/100</f>
        <v>0.9440952</v>
      </c>
      <c r="T1363" s="1" t="n">
        <f aca="false">R1363/100</f>
        <v>0.9524039</v>
      </c>
      <c r="U1363" s="3" t="n">
        <f aca="false">T1363*S1363*I1362</f>
        <v>0.898514478974306</v>
      </c>
    </row>
    <row r="1364" customFormat="false" ht="12.8" hidden="false" customHeight="false" outlineLevel="0" collapsed="false">
      <c r="H1364" s="0" t="n">
        <v>1007</v>
      </c>
      <c r="I1364" s="1" t="n">
        <f aca="true">FORECAST(H1364,OFFSET(lens3y,MATCH(H1364,lens3x,1)-1,0,2),OFFSET(lens3x,MATCH(H1364,lens3x,1)-1,0,2))</f>
        <v>0.999282139427307</v>
      </c>
      <c r="P1364" s="1" t="n">
        <v>1006.5</v>
      </c>
      <c r="Q1364" s="2" t="n">
        <f aca="true">FORECAST(P1364,OFFSET(ref3ay,MATCH(P1364,ref3x,1)-1,0,2),OFFSET(ref3x,MATCH(P1364,ref3x,1)-1,0,2))</f>
        <v>94.352185</v>
      </c>
      <c r="R1364" s="2" t="n">
        <f aca="true">FORECAST(P1364,OFFSET(ref3by,MATCH(P1364,ref3x,1)-1,0,2),OFFSET(ref3x,MATCH(P1364,ref3x,1)-1,0,2))</f>
        <v>95.186735</v>
      </c>
      <c r="S1364" s="1" t="n">
        <f aca="false">Q1364/100</f>
        <v>0.94352185</v>
      </c>
      <c r="T1364" s="1" t="n">
        <f aca="false">R1364/100</f>
        <v>0.95186735</v>
      </c>
      <c r="U1364" s="3" t="n">
        <f aca="false">T1364*S1364*I1363</f>
        <v>0.897462926959634</v>
      </c>
    </row>
    <row r="1365" customFormat="false" ht="12.8" hidden="false" customHeight="false" outlineLevel="0" collapsed="false">
      <c r="H1365" s="0" t="n">
        <v>1007.5</v>
      </c>
      <c r="I1365" s="1" t="n">
        <f aca="true">FORECAST(H1365,OFFSET(lens3y,MATCH(H1365,lens3x,1)-1,0,2),OFFSET(lens3x,MATCH(H1365,lens3x,1)-1,0,2))</f>
        <v>0.999282139427307</v>
      </c>
      <c r="P1365" s="1" t="n">
        <v>1007</v>
      </c>
      <c r="Q1365" s="2" t="n">
        <f aca="true">FORECAST(P1365,OFFSET(ref3ay,MATCH(P1365,ref3x,1)-1,0,2),OFFSET(ref3x,MATCH(P1365,ref3x,1)-1,0,2))</f>
        <v>94.29485</v>
      </c>
      <c r="R1365" s="2" t="n">
        <f aca="true">FORECAST(P1365,OFFSET(ref3by,MATCH(P1365,ref3x,1)-1,0,2),OFFSET(ref3x,MATCH(P1365,ref3x,1)-1,0,2))</f>
        <v>95.13308</v>
      </c>
      <c r="S1365" s="1" t="n">
        <f aca="false">Q1365/100</f>
        <v>0.9429485</v>
      </c>
      <c r="T1365" s="1" t="n">
        <f aca="false">R1365/100</f>
        <v>0.9513308</v>
      </c>
      <c r="U1365" s="3" t="n">
        <f aca="false">T1365*S1365*I1364</f>
        <v>0.896411989765175</v>
      </c>
    </row>
    <row r="1366" customFormat="false" ht="12.8" hidden="false" customHeight="false" outlineLevel="0" collapsed="false">
      <c r="H1366" s="0" t="n">
        <v>1008</v>
      </c>
      <c r="I1366" s="1" t="n">
        <f aca="true">FORECAST(H1366,OFFSET(lens3y,MATCH(H1366,lens3x,1)-1,0,2),OFFSET(lens3x,MATCH(H1366,lens3x,1)-1,0,2))</f>
        <v>0.999282139427307</v>
      </c>
      <c r="P1366" s="1" t="n">
        <v>1007.5</v>
      </c>
      <c r="Q1366" s="2" t="n">
        <f aca="true">FORECAST(P1366,OFFSET(ref3ay,MATCH(P1366,ref3x,1)-1,0,2),OFFSET(ref3x,MATCH(P1366,ref3x,1)-1,0,2))</f>
        <v>94.238345</v>
      </c>
      <c r="R1366" s="2" t="n">
        <f aca="true">FORECAST(P1366,OFFSET(ref3by,MATCH(P1366,ref3x,1)-1,0,2),OFFSET(ref3x,MATCH(P1366,ref3x,1)-1,0,2))</f>
        <v>95.080015</v>
      </c>
      <c r="S1366" s="1" t="n">
        <f aca="false">Q1366/100</f>
        <v>0.94238345</v>
      </c>
      <c r="T1366" s="1" t="n">
        <f aca="false">R1366/100</f>
        <v>0.95080015</v>
      </c>
      <c r="U1366" s="3" t="n">
        <f aca="false">T1366*S1366*I1365</f>
        <v>0.895375109389146</v>
      </c>
    </row>
    <row r="1367" customFormat="false" ht="12.8" hidden="false" customHeight="false" outlineLevel="0" collapsed="false">
      <c r="H1367" s="0" t="n">
        <v>1008.5</v>
      </c>
      <c r="I1367" s="1" t="n">
        <f aca="true">FORECAST(H1367,OFFSET(lens3y,MATCH(H1367,lens3x,1)-1,0,2),OFFSET(lens3x,MATCH(H1367,lens3x,1)-1,0,2))</f>
        <v>0.999282139427307</v>
      </c>
      <c r="P1367" s="1" t="n">
        <v>1008</v>
      </c>
      <c r="Q1367" s="2" t="n">
        <f aca="true">FORECAST(P1367,OFFSET(ref3ay,MATCH(P1367,ref3x,1)-1,0,2),OFFSET(ref3x,MATCH(P1367,ref3x,1)-1,0,2))</f>
        <v>94.18184</v>
      </c>
      <c r="R1367" s="2" t="n">
        <f aca="true">FORECAST(P1367,OFFSET(ref3by,MATCH(P1367,ref3x,1)-1,0,2),OFFSET(ref3x,MATCH(P1367,ref3x,1)-1,0,2))</f>
        <v>95.02695</v>
      </c>
      <c r="S1367" s="1" t="n">
        <f aca="false">Q1367/100</f>
        <v>0.9418184</v>
      </c>
      <c r="T1367" s="1" t="n">
        <f aca="false">R1367/100</f>
        <v>0.9502695</v>
      </c>
      <c r="U1367" s="3" t="n">
        <f aca="false">T1367*S1367*I1366</f>
        <v>0.89433882827019</v>
      </c>
    </row>
    <row r="1368" customFormat="false" ht="12.8" hidden="false" customHeight="false" outlineLevel="0" collapsed="false">
      <c r="H1368" s="0" t="n">
        <v>1009</v>
      </c>
      <c r="I1368" s="1" t="n">
        <f aca="true">FORECAST(H1368,OFFSET(lens3y,MATCH(H1368,lens3x,1)-1,0,2),OFFSET(lens3x,MATCH(H1368,lens3x,1)-1,0,2))</f>
        <v>0.999282139427307</v>
      </c>
      <c r="P1368" s="1" t="n">
        <v>1008.5</v>
      </c>
      <c r="Q1368" s="2" t="n">
        <f aca="true">FORECAST(P1368,OFFSET(ref3ay,MATCH(P1368,ref3x,1)-1,0,2),OFFSET(ref3x,MATCH(P1368,ref3x,1)-1,0,2))</f>
        <v>94.12496</v>
      </c>
      <c r="R1368" s="2" t="n">
        <f aca="true">FORECAST(P1368,OFFSET(ref3by,MATCH(P1368,ref3x,1)-1,0,2),OFFSET(ref3x,MATCH(P1368,ref3x,1)-1,0,2))</f>
        <v>94.973445</v>
      </c>
      <c r="S1368" s="1" t="n">
        <f aca="false">Q1368/100</f>
        <v>0.9412496</v>
      </c>
      <c r="T1368" s="1" t="n">
        <f aca="false">R1368/100</f>
        <v>0.94973445</v>
      </c>
      <c r="U1368" s="3" t="n">
        <f aca="false">T1368*S1368*I1367</f>
        <v>0.893295448919073</v>
      </c>
    </row>
    <row r="1369" customFormat="false" ht="12.8" hidden="false" customHeight="false" outlineLevel="0" collapsed="false">
      <c r="H1369" s="0" t="n">
        <v>1009.5</v>
      </c>
      <c r="I1369" s="1" t="n">
        <f aca="true">FORECAST(H1369,OFFSET(lens3y,MATCH(H1369,lens3x,1)-1,0,2),OFFSET(lens3x,MATCH(H1369,lens3x,1)-1,0,2))</f>
        <v>0.999282139427307</v>
      </c>
      <c r="P1369" s="1" t="n">
        <v>1009</v>
      </c>
      <c r="Q1369" s="2" t="n">
        <f aca="true">FORECAST(P1369,OFFSET(ref3ay,MATCH(P1369,ref3x,1)-1,0,2),OFFSET(ref3x,MATCH(P1369,ref3x,1)-1,0,2))</f>
        <v>94.06808</v>
      </c>
      <c r="R1369" s="2" t="n">
        <f aca="true">FORECAST(P1369,OFFSET(ref3by,MATCH(P1369,ref3x,1)-1,0,2),OFFSET(ref3x,MATCH(P1369,ref3x,1)-1,0,2))</f>
        <v>94.91994</v>
      </c>
      <c r="S1369" s="1" t="n">
        <f aca="false">Q1369/100</f>
        <v>0.9406808</v>
      </c>
      <c r="T1369" s="1" t="n">
        <f aca="false">R1369/100</f>
        <v>0.9491994</v>
      </c>
      <c r="U1369" s="3" t="n">
        <f aca="false">T1369*S1369*I1368</f>
        <v>0.892252677803894</v>
      </c>
    </row>
    <row r="1370" customFormat="false" ht="12.8" hidden="false" customHeight="false" outlineLevel="0" collapsed="false">
      <c r="H1370" s="0" t="n">
        <v>1010</v>
      </c>
      <c r="I1370" s="1" t="n">
        <f aca="true">FORECAST(H1370,OFFSET(lens3y,MATCH(H1370,lens3x,1)-1,0,2),OFFSET(lens3x,MATCH(H1370,lens3x,1)-1,0,2))</f>
        <v>0.999282139427307</v>
      </c>
      <c r="P1370" s="1" t="n">
        <v>1009.5</v>
      </c>
      <c r="Q1370" s="2" t="n">
        <f aca="true">FORECAST(P1370,OFFSET(ref3ay,MATCH(P1370,ref3x,1)-1,0,2),OFFSET(ref3x,MATCH(P1370,ref3x,1)-1,0,2))</f>
        <v>94.01091</v>
      </c>
      <c r="R1370" s="2" t="n">
        <f aca="true">FORECAST(P1370,OFFSET(ref3by,MATCH(P1370,ref3x,1)-1,0,2),OFFSET(ref3x,MATCH(P1370,ref3x,1)-1,0,2))</f>
        <v>94.86609</v>
      </c>
      <c r="S1370" s="1" t="n">
        <f aca="false">Q1370/100</f>
        <v>0.9401091</v>
      </c>
      <c r="T1370" s="1" t="n">
        <f aca="false">R1370/100</f>
        <v>0.9486609</v>
      </c>
      <c r="U1370" s="3" t="n">
        <f aca="false">T1370*S1370*I1369</f>
        <v>0.89120452472486</v>
      </c>
    </row>
    <row r="1371" customFormat="false" ht="12.8" hidden="false" customHeight="false" outlineLevel="0" collapsed="false">
      <c r="H1371" s="0" t="n">
        <v>1010.5</v>
      </c>
      <c r="I1371" s="1" t="n">
        <f aca="true">FORECAST(H1371,OFFSET(lens3y,MATCH(H1371,lens3x,1)-1,0,2),OFFSET(lens3x,MATCH(H1371,lens3x,1)-1,0,2))</f>
        <v>0.999282139427307</v>
      </c>
      <c r="P1371" s="1" t="n">
        <v>1010</v>
      </c>
      <c r="Q1371" s="2" t="n">
        <f aca="true">FORECAST(P1371,OFFSET(ref3ay,MATCH(P1371,ref3x,1)-1,0,2),OFFSET(ref3x,MATCH(P1371,ref3x,1)-1,0,2))</f>
        <v>93.95374</v>
      </c>
      <c r="R1371" s="2" t="n">
        <f aca="true">FORECAST(P1371,OFFSET(ref3by,MATCH(P1371,ref3x,1)-1,0,2),OFFSET(ref3x,MATCH(P1371,ref3x,1)-1,0,2))</f>
        <v>94.81224</v>
      </c>
      <c r="S1371" s="1" t="n">
        <f aca="false">Q1371/100</f>
        <v>0.9395374</v>
      </c>
      <c r="T1371" s="1" t="n">
        <f aca="false">R1371/100</f>
        <v>0.9481224</v>
      </c>
      <c r="U1371" s="3" t="n">
        <f aca="false">T1371*S1371*I1370</f>
        <v>0.890156986924724</v>
      </c>
    </row>
    <row r="1372" customFormat="false" ht="12.8" hidden="false" customHeight="false" outlineLevel="0" collapsed="false">
      <c r="H1372" s="0" t="n">
        <v>1011</v>
      </c>
      <c r="I1372" s="1" t="n">
        <f aca="true">FORECAST(H1372,OFFSET(lens3y,MATCH(H1372,lens3x,1)-1,0,2),OFFSET(lens3x,MATCH(H1372,lens3x,1)-1,0,2))</f>
        <v>0.999282139427307</v>
      </c>
      <c r="P1372" s="1" t="n">
        <v>1010.5</v>
      </c>
      <c r="Q1372" s="2" t="n">
        <f aca="true">FORECAST(P1372,OFFSET(ref3ay,MATCH(P1372,ref3x,1)-1,0,2),OFFSET(ref3x,MATCH(P1372,ref3x,1)-1,0,2))</f>
        <v>93.896215</v>
      </c>
      <c r="R1372" s="2" t="n">
        <f aca="true">FORECAST(P1372,OFFSET(ref3by,MATCH(P1372,ref3x,1)-1,0,2),OFFSET(ref3x,MATCH(P1372,ref3x,1)-1,0,2))</f>
        <v>94.75797</v>
      </c>
      <c r="S1372" s="1" t="n">
        <f aca="false">Q1372/100</f>
        <v>0.93896215</v>
      </c>
      <c r="T1372" s="1" t="n">
        <f aca="false">R1372/100</f>
        <v>0.9475797</v>
      </c>
      <c r="U1372" s="3" t="n">
        <f aca="false">T1372*S1372*I1371</f>
        <v>0.889102762085423</v>
      </c>
    </row>
    <row r="1373" customFormat="false" ht="12.8" hidden="false" customHeight="false" outlineLevel="0" collapsed="false">
      <c r="H1373" s="0" t="n">
        <v>1011.5</v>
      </c>
      <c r="I1373" s="1" t="n">
        <f aca="true">FORECAST(H1373,OFFSET(lens3y,MATCH(H1373,lens3x,1)-1,0,2),OFFSET(lens3x,MATCH(H1373,lens3x,1)-1,0,2))</f>
        <v>0.999282139427307</v>
      </c>
      <c r="P1373" s="1" t="n">
        <v>1011</v>
      </c>
      <c r="Q1373" s="2" t="n">
        <f aca="true">FORECAST(P1373,OFFSET(ref3ay,MATCH(P1373,ref3x,1)-1,0,2),OFFSET(ref3x,MATCH(P1373,ref3x,1)-1,0,2))</f>
        <v>93.83869</v>
      </c>
      <c r="R1373" s="2" t="n">
        <f aca="true">FORECAST(P1373,OFFSET(ref3by,MATCH(P1373,ref3x,1)-1,0,2),OFFSET(ref3x,MATCH(P1373,ref3x,1)-1,0,2))</f>
        <v>94.7037</v>
      </c>
      <c r="S1373" s="1" t="n">
        <f aca="false">Q1373/100</f>
        <v>0.9383869</v>
      </c>
      <c r="T1373" s="1" t="n">
        <f aca="false">R1373/100</f>
        <v>0.947037</v>
      </c>
      <c r="U1373" s="3" t="n">
        <f aca="false">T1373*S1373*I1372</f>
        <v>0.888049161174258</v>
      </c>
    </row>
    <row r="1374" customFormat="false" ht="12.8" hidden="false" customHeight="false" outlineLevel="0" collapsed="false">
      <c r="H1374" s="0" t="n">
        <v>1012</v>
      </c>
      <c r="I1374" s="1" t="n">
        <f aca="true">FORECAST(H1374,OFFSET(lens3y,MATCH(H1374,lens3x,1)-1,0,2),OFFSET(lens3x,MATCH(H1374,lens3x,1)-1,0,2))</f>
        <v>0.999282139427307</v>
      </c>
      <c r="P1374" s="1" t="n">
        <v>1011.5</v>
      </c>
      <c r="Q1374" s="2" t="n">
        <f aca="true">FORECAST(P1374,OFFSET(ref3ay,MATCH(P1374,ref3x,1)-1,0,2),OFFSET(ref3x,MATCH(P1374,ref3x,1)-1,0,2))</f>
        <v>93.78082</v>
      </c>
      <c r="R1374" s="2" t="n">
        <f aca="true">FORECAST(P1374,OFFSET(ref3by,MATCH(P1374,ref3x,1)-1,0,2),OFFSET(ref3x,MATCH(P1374,ref3x,1)-1,0,2))</f>
        <v>94.649025</v>
      </c>
      <c r="S1374" s="1" t="n">
        <f aca="false">Q1374/100</f>
        <v>0.9378082</v>
      </c>
      <c r="T1374" s="1" t="n">
        <f aca="false">R1374/100</f>
        <v>0.94649025</v>
      </c>
      <c r="U1374" s="3" t="n">
        <f aca="false">T1374*S1374*I1373</f>
        <v>0.88698912573331</v>
      </c>
    </row>
    <row r="1375" customFormat="false" ht="12.8" hidden="false" customHeight="false" outlineLevel="0" collapsed="false">
      <c r="H1375" s="0" t="n">
        <v>1012.5</v>
      </c>
      <c r="I1375" s="1" t="n">
        <f aca="true">FORECAST(H1375,OFFSET(lens3y,MATCH(H1375,lens3x,1)-1,0,2),OFFSET(lens3x,MATCH(H1375,lens3x,1)-1,0,2))</f>
        <v>0.999282139427307</v>
      </c>
      <c r="P1375" s="1" t="n">
        <v>1012</v>
      </c>
      <c r="Q1375" s="2" t="n">
        <f aca="true">FORECAST(P1375,OFFSET(ref3ay,MATCH(P1375,ref3x,1)-1,0,2),OFFSET(ref3x,MATCH(P1375,ref3x,1)-1,0,2))</f>
        <v>93.72295</v>
      </c>
      <c r="R1375" s="2" t="n">
        <f aca="true">FORECAST(P1375,OFFSET(ref3by,MATCH(P1375,ref3x,1)-1,0,2),OFFSET(ref3x,MATCH(P1375,ref3x,1)-1,0,2))</f>
        <v>94.59435</v>
      </c>
      <c r="S1375" s="1" t="n">
        <f aca="false">Q1375/100</f>
        <v>0.9372295</v>
      </c>
      <c r="T1375" s="1" t="n">
        <f aca="false">R1375/100</f>
        <v>0.9459435</v>
      </c>
      <c r="U1375" s="3" t="n">
        <f aca="false">T1375*S1375*I1374</f>
        <v>0.885929722646544</v>
      </c>
    </row>
    <row r="1376" customFormat="false" ht="12.8" hidden="false" customHeight="false" outlineLevel="0" collapsed="false">
      <c r="H1376" s="0" t="n">
        <v>1013</v>
      </c>
      <c r="I1376" s="1" t="n">
        <f aca="true">FORECAST(H1376,OFFSET(lens3y,MATCH(H1376,lens3x,1)-1,0,2),OFFSET(lens3x,MATCH(H1376,lens3x,1)-1,0,2))</f>
        <v>0.999282139427307</v>
      </c>
      <c r="P1376" s="1" t="n">
        <v>1012.5</v>
      </c>
      <c r="Q1376" s="2" t="n">
        <f aca="true">FORECAST(P1376,OFFSET(ref3ay,MATCH(P1376,ref3x,1)-1,0,2),OFFSET(ref3x,MATCH(P1376,ref3x,1)-1,0,2))</f>
        <v>93.66333</v>
      </c>
      <c r="R1376" s="2" t="n">
        <f aca="true">FORECAST(P1376,OFFSET(ref3by,MATCH(P1376,ref3x,1)-1,0,2),OFFSET(ref3x,MATCH(P1376,ref3x,1)-1,0,2))</f>
        <v>94.538025</v>
      </c>
      <c r="S1376" s="1" t="n">
        <f aca="false">Q1376/100</f>
        <v>0.9366333</v>
      </c>
      <c r="T1376" s="1" t="n">
        <f aca="false">R1376/100</f>
        <v>0.94538025</v>
      </c>
      <c r="U1376" s="3" t="n">
        <f aca="false">T1376*S1376*I1375</f>
        <v>0.884838975992129</v>
      </c>
    </row>
    <row r="1377" customFormat="false" ht="12.8" hidden="false" customHeight="false" outlineLevel="0" collapsed="false">
      <c r="H1377" s="0" t="n">
        <v>1013.5</v>
      </c>
      <c r="I1377" s="1" t="n">
        <f aca="true">FORECAST(H1377,OFFSET(lens3y,MATCH(H1377,lens3x,1)-1,0,2),OFFSET(lens3x,MATCH(H1377,lens3x,1)-1,0,2))</f>
        <v>0.999282139427307</v>
      </c>
      <c r="P1377" s="1" t="n">
        <v>1013</v>
      </c>
      <c r="Q1377" s="2" t="n">
        <f aca="true">FORECAST(P1377,OFFSET(ref3ay,MATCH(P1377,ref3x,1)-1,0,2),OFFSET(ref3x,MATCH(P1377,ref3x,1)-1,0,2))</f>
        <v>93.60371</v>
      </c>
      <c r="R1377" s="2" t="n">
        <f aca="true">FORECAST(P1377,OFFSET(ref3by,MATCH(P1377,ref3x,1)-1,0,2),OFFSET(ref3x,MATCH(P1377,ref3x,1)-1,0,2))</f>
        <v>94.4817</v>
      </c>
      <c r="S1377" s="1" t="n">
        <f aca="false">Q1377/100</f>
        <v>0.9360371</v>
      </c>
      <c r="T1377" s="1" t="n">
        <f aca="false">R1377/100</f>
        <v>0.944817</v>
      </c>
      <c r="U1377" s="3" t="n">
        <f aca="false">T1377*S1377*I1376</f>
        <v>0.883748900474885</v>
      </c>
    </row>
    <row r="1378" customFormat="false" ht="12.8" hidden="false" customHeight="false" outlineLevel="0" collapsed="false">
      <c r="H1378" s="0" t="n">
        <v>1014</v>
      </c>
      <c r="I1378" s="1" t="n">
        <f aca="true">FORECAST(H1378,OFFSET(lens3y,MATCH(H1378,lens3x,1)-1,0,2),OFFSET(lens3x,MATCH(H1378,lens3x,1)-1,0,2))</f>
        <v>0.999282139427307</v>
      </c>
      <c r="P1378" s="1" t="n">
        <v>1013.5</v>
      </c>
      <c r="Q1378" s="2" t="n">
        <f aca="true">FORECAST(P1378,OFFSET(ref3ay,MATCH(P1378,ref3x,1)-1,0,2),OFFSET(ref3x,MATCH(P1378,ref3x,1)-1,0,2))</f>
        <v>93.54373</v>
      </c>
      <c r="R1378" s="2" t="n">
        <f aca="true">FORECAST(P1378,OFFSET(ref3by,MATCH(P1378,ref3x,1)-1,0,2),OFFSET(ref3x,MATCH(P1378,ref3x,1)-1,0,2))</f>
        <v>94.424945</v>
      </c>
      <c r="S1378" s="1" t="n">
        <f aca="false">Q1378/100</f>
        <v>0.9354373</v>
      </c>
      <c r="T1378" s="1" t="n">
        <f aca="false">R1378/100</f>
        <v>0.94424945</v>
      </c>
      <c r="U1378" s="3" t="n">
        <f aca="false">T1378*S1378*I1377</f>
        <v>0.882652079728662</v>
      </c>
    </row>
    <row r="1379" customFormat="false" ht="12.8" hidden="false" customHeight="false" outlineLevel="0" collapsed="false">
      <c r="H1379" s="0" t="n">
        <v>1014.5</v>
      </c>
      <c r="I1379" s="1" t="n">
        <f aca="true">FORECAST(H1379,OFFSET(lens3y,MATCH(H1379,lens3x,1)-1,0,2),OFFSET(lens3x,MATCH(H1379,lens3x,1)-1,0,2))</f>
        <v>0.999282139427307</v>
      </c>
      <c r="P1379" s="1" t="n">
        <v>1014</v>
      </c>
      <c r="Q1379" s="2" t="n">
        <f aca="true">FORECAST(P1379,OFFSET(ref3ay,MATCH(P1379,ref3x,1)-1,0,2),OFFSET(ref3x,MATCH(P1379,ref3x,1)-1,0,2))</f>
        <v>93.48375</v>
      </c>
      <c r="R1379" s="2" t="n">
        <f aca="true">FORECAST(P1379,OFFSET(ref3by,MATCH(P1379,ref3x,1)-1,0,2),OFFSET(ref3x,MATCH(P1379,ref3x,1)-1,0,2))</f>
        <v>94.36819</v>
      </c>
      <c r="S1379" s="1" t="n">
        <f aca="false">Q1379/100</f>
        <v>0.9348375</v>
      </c>
      <c r="T1379" s="1" t="n">
        <f aca="false">R1379/100</f>
        <v>0.9436819</v>
      </c>
      <c r="U1379" s="3" t="n">
        <f aca="false">T1379*S1379*I1378</f>
        <v>0.881555939326677</v>
      </c>
    </row>
    <row r="1380" customFormat="false" ht="12.8" hidden="false" customHeight="false" outlineLevel="0" collapsed="false">
      <c r="H1380" s="0" t="n">
        <v>1015</v>
      </c>
      <c r="I1380" s="1" t="n">
        <f aca="true">FORECAST(H1380,OFFSET(lens3y,MATCH(H1380,lens3x,1)-1,0,2),OFFSET(lens3x,MATCH(H1380,lens3x,1)-1,0,2))</f>
        <v>0.999282139427307</v>
      </c>
      <c r="P1380" s="1" t="n">
        <v>1014.5</v>
      </c>
      <c r="Q1380" s="2" t="n">
        <f aca="true">FORECAST(P1380,OFFSET(ref3ay,MATCH(P1380,ref3x,1)-1,0,2),OFFSET(ref3x,MATCH(P1380,ref3x,1)-1,0,2))</f>
        <v>93.42486</v>
      </c>
      <c r="R1380" s="2" t="n">
        <f aca="true">FORECAST(P1380,OFFSET(ref3by,MATCH(P1380,ref3x,1)-1,0,2),OFFSET(ref3x,MATCH(P1380,ref3x,1)-1,0,2))</f>
        <v>94.31229</v>
      </c>
      <c r="S1380" s="1" t="n">
        <f aca="false">Q1380/100</f>
        <v>0.9342486</v>
      </c>
      <c r="T1380" s="1" t="n">
        <f aca="false">R1380/100</f>
        <v>0.9431229</v>
      </c>
      <c r="U1380" s="3" t="n">
        <f aca="false">T1380*S1380*I1379</f>
        <v>0.88047873392716</v>
      </c>
    </row>
    <row r="1381" customFormat="false" ht="12.8" hidden="false" customHeight="false" outlineLevel="0" collapsed="false">
      <c r="H1381" s="0" t="n">
        <v>1015.5</v>
      </c>
      <c r="I1381" s="1" t="n">
        <f aca="true">FORECAST(H1381,OFFSET(lens3y,MATCH(H1381,lens3x,1)-1,0,2),OFFSET(lens3x,MATCH(H1381,lens3x,1)-1,0,2))</f>
        <v>0.999282139427307</v>
      </c>
      <c r="P1381" s="1" t="n">
        <v>1015</v>
      </c>
      <c r="Q1381" s="2" t="n">
        <f aca="true">FORECAST(P1381,OFFSET(ref3ay,MATCH(P1381,ref3x,1)-1,0,2),OFFSET(ref3x,MATCH(P1381,ref3x,1)-1,0,2))</f>
        <v>93.36597</v>
      </c>
      <c r="R1381" s="2" t="n">
        <f aca="true">FORECAST(P1381,OFFSET(ref3by,MATCH(P1381,ref3x,1)-1,0,2),OFFSET(ref3x,MATCH(P1381,ref3x,1)-1,0,2))</f>
        <v>94.25639</v>
      </c>
      <c r="S1381" s="1" t="n">
        <f aca="false">Q1381/100</f>
        <v>0.9336597</v>
      </c>
      <c r="T1381" s="1" t="n">
        <f aca="false">R1381/100</f>
        <v>0.9425639</v>
      </c>
      <c r="U1381" s="3" t="n">
        <f aca="false">T1381*S1381*I1380</f>
        <v>0.879402186445211</v>
      </c>
    </row>
    <row r="1382" customFormat="false" ht="12.8" hidden="false" customHeight="false" outlineLevel="0" collapsed="false">
      <c r="H1382" s="0" t="n">
        <v>1016</v>
      </c>
      <c r="I1382" s="1" t="n">
        <f aca="true">FORECAST(H1382,OFFSET(lens3y,MATCH(H1382,lens3x,1)-1,0,2),OFFSET(lens3x,MATCH(H1382,lens3x,1)-1,0,2))</f>
        <v>0.999282139427307</v>
      </c>
      <c r="P1382" s="1" t="n">
        <v>1015.5</v>
      </c>
      <c r="Q1382" s="2" t="n">
        <f aca="true">FORECAST(P1382,OFFSET(ref3ay,MATCH(P1382,ref3x,1)-1,0,2),OFFSET(ref3x,MATCH(P1382,ref3x,1)-1,0,2))</f>
        <v>93.30677</v>
      </c>
      <c r="R1382" s="2" t="n">
        <f aca="true">FORECAST(P1382,OFFSET(ref3by,MATCH(P1382,ref3x,1)-1,0,2),OFFSET(ref3x,MATCH(P1382,ref3x,1)-1,0,2))</f>
        <v>94.20011</v>
      </c>
      <c r="S1382" s="1" t="n">
        <f aca="false">Q1382/100</f>
        <v>0.9330677</v>
      </c>
      <c r="T1382" s="1" t="n">
        <f aca="false">R1382/100</f>
        <v>0.9420011</v>
      </c>
      <c r="U1382" s="3" t="n">
        <f aca="false">T1382*S1382*I1381</f>
        <v>0.878319835649975</v>
      </c>
    </row>
    <row r="1383" customFormat="false" ht="12.8" hidden="false" customHeight="false" outlineLevel="0" collapsed="false">
      <c r="H1383" s="0" t="n">
        <v>1016.5</v>
      </c>
      <c r="I1383" s="1" t="n">
        <f aca="true">FORECAST(H1383,OFFSET(lens3y,MATCH(H1383,lens3x,1)-1,0,2),OFFSET(lens3x,MATCH(H1383,lens3x,1)-1,0,2))</f>
        <v>0.999282139427307</v>
      </c>
      <c r="P1383" s="1" t="n">
        <v>1016</v>
      </c>
      <c r="Q1383" s="2" t="n">
        <f aca="true">FORECAST(P1383,OFFSET(ref3ay,MATCH(P1383,ref3x,1)-1,0,2),OFFSET(ref3x,MATCH(P1383,ref3x,1)-1,0,2))</f>
        <v>93.24757</v>
      </c>
      <c r="R1383" s="2" t="n">
        <f aca="true">FORECAST(P1383,OFFSET(ref3by,MATCH(P1383,ref3x,1)-1,0,2),OFFSET(ref3x,MATCH(P1383,ref3x,1)-1,0,2))</f>
        <v>94.14383</v>
      </c>
      <c r="S1383" s="1" t="n">
        <f aca="false">Q1383/100</f>
        <v>0.9324757</v>
      </c>
      <c r="T1383" s="1" t="n">
        <f aca="false">R1383/100</f>
        <v>0.9414383</v>
      </c>
      <c r="U1383" s="3" t="n">
        <f aca="false">T1383*S1383*I1382</f>
        <v>0.877238150731588</v>
      </c>
    </row>
    <row r="1384" customFormat="false" ht="12.8" hidden="false" customHeight="false" outlineLevel="0" collapsed="false">
      <c r="H1384" s="0" t="n">
        <v>1017</v>
      </c>
      <c r="I1384" s="1" t="n">
        <f aca="true">FORECAST(H1384,OFFSET(lens3y,MATCH(H1384,lens3x,1)-1,0,2),OFFSET(lens3x,MATCH(H1384,lens3x,1)-1,0,2))</f>
        <v>0.999282139427307</v>
      </c>
      <c r="P1384" s="1" t="n">
        <v>1016.5</v>
      </c>
      <c r="Q1384" s="2" t="n">
        <f aca="true">FORECAST(P1384,OFFSET(ref3ay,MATCH(P1384,ref3x,1)-1,0,2),OFFSET(ref3x,MATCH(P1384,ref3x,1)-1,0,2))</f>
        <v>93.18806</v>
      </c>
      <c r="R1384" s="2" t="n">
        <f aca="true">FORECAST(P1384,OFFSET(ref3by,MATCH(P1384,ref3x,1)-1,0,2),OFFSET(ref3x,MATCH(P1384,ref3x,1)-1,0,2))</f>
        <v>94.08718</v>
      </c>
      <c r="S1384" s="1" t="n">
        <f aca="false">Q1384/100</f>
        <v>0.9318806</v>
      </c>
      <c r="T1384" s="1" t="n">
        <f aca="false">R1384/100</f>
        <v>0.9408718</v>
      </c>
      <c r="U1384" s="3" t="n">
        <f aca="false">T1384*S1384*I1383</f>
        <v>0.876150771586729</v>
      </c>
    </row>
    <row r="1385" customFormat="false" ht="12.8" hidden="false" customHeight="false" outlineLevel="0" collapsed="false">
      <c r="H1385" s="0" t="n">
        <v>1017.5</v>
      </c>
      <c r="I1385" s="1" t="n">
        <f aca="true">FORECAST(H1385,OFFSET(lens3y,MATCH(H1385,lens3x,1)-1,0,2),OFFSET(lens3x,MATCH(H1385,lens3x,1)-1,0,2))</f>
        <v>0.999282139427307</v>
      </c>
      <c r="P1385" s="1" t="n">
        <v>1017</v>
      </c>
      <c r="Q1385" s="2" t="n">
        <f aca="true">FORECAST(P1385,OFFSET(ref3ay,MATCH(P1385,ref3x,1)-1,0,2),OFFSET(ref3x,MATCH(P1385,ref3x,1)-1,0,2))</f>
        <v>93.12855</v>
      </c>
      <c r="R1385" s="2" t="n">
        <f aca="true">FORECAST(P1385,OFFSET(ref3by,MATCH(P1385,ref3x,1)-1,0,2),OFFSET(ref3x,MATCH(P1385,ref3x,1)-1,0,2))</f>
        <v>94.03053</v>
      </c>
      <c r="S1385" s="1" t="n">
        <f aca="false">Q1385/100</f>
        <v>0.9312855</v>
      </c>
      <c r="T1385" s="1" t="n">
        <f aca="false">R1385/100</f>
        <v>0.9403053</v>
      </c>
      <c r="U1385" s="3" t="n">
        <f aca="false">T1385*S1385*I1384</f>
        <v>0.875064066206153</v>
      </c>
    </row>
    <row r="1386" customFormat="false" ht="12.8" hidden="false" customHeight="false" outlineLevel="0" collapsed="false">
      <c r="H1386" s="0" t="n">
        <v>1018</v>
      </c>
      <c r="I1386" s="1" t="n">
        <f aca="true">FORECAST(H1386,OFFSET(lens3y,MATCH(H1386,lens3x,1)-1,0,2),OFFSET(lens3x,MATCH(H1386,lens3x,1)-1,0,2))</f>
        <v>0.999282139427307</v>
      </c>
      <c r="P1386" s="1" t="n">
        <v>1017.5</v>
      </c>
      <c r="Q1386" s="2" t="n">
        <f aca="true">FORECAST(P1386,OFFSET(ref3ay,MATCH(P1386,ref3x,1)-1,0,2),OFFSET(ref3x,MATCH(P1386,ref3x,1)-1,0,2))</f>
        <v>93.068875</v>
      </c>
      <c r="R1386" s="2" t="n">
        <f aca="true">FORECAST(P1386,OFFSET(ref3by,MATCH(P1386,ref3x,1)-1,0,2),OFFSET(ref3x,MATCH(P1386,ref3x,1)-1,0,2))</f>
        <v>93.97366</v>
      </c>
      <c r="S1386" s="1" t="n">
        <f aca="false">Q1386/100</f>
        <v>0.93068875</v>
      </c>
      <c r="T1386" s="1" t="n">
        <f aca="false">R1386/100</f>
        <v>0.9397366</v>
      </c>
      <c r="U1386" s="3" t="n">
        <f aca="false">T1386*S1386*I1385</f>
        <v>0.873974439088514</v>
      </c>
    </row>
    <row r="1387" customFormat="false" ht="12.8" hidden="false" customHeight="false" outlineLevel="0" collapsed="false">
      <c r="H1387" s="0" t="n">
        <v>1018.5</v>
      </c>
      <c r="I1387" s="1" t="n">
        <f aca="true">FORECAST(H1387,OFFSET(lens3y,MATCH(H1387,lens3x,1)-1,0,2),OFFSET(lens3x,MATCH(H1387,lens3x,1)-1,0,2))</f>
        <v>0.999282139427307</v>
      </c>
      <c r="P1387" s="1" t="n">
        <v>1018</v>
      </c>
      <c r="Q1387" s="2" t="n">
        <f aca="true">FORECAST(P1387,OFFSET(ref3ay,MATCH(P1387,ref3x,1)-1,0,2),OFFSET(ref3x,MATCH(P1387,ref3x,1)-1,0,2))</f>
        <v>93.0092</v>
      </c>
      <c r="R1387" s="2" t="n">
        <f aca="true">FORECAST(P1387,OFFSET(ref3by,MATCH(P1387,ref3x,1)-1,0,2),OFFSET(ref3x,MATCH(P1387,ref3x,1)-1,0,2))</f>
        <v>93.91679</v>
      </c>
      <c r="S1387" s="1" t="n">
        <f aca="false">Q1387/100</f>
        <v>0.930092</v>
      </c>
      <c r="T1387" s="1" t="n">
        <f aca="false">R1387/100</f>
        <v>0.9391679</v>
      </c>
      <c r="U1387" s="3" t="n">
        <f aca="false">T1387*S1387*I1386</f>
        <v>0.872885490227082</v>
      </c>
    </row>
    <row r="1388" customFormat="false" ht="12.8" hidden="false" customHeight="false" outlineLevel="0" collapsed="false">
      <c r="H1388" s="0" t="n">
        <v>1019</v>
      </c>
      <c r="I1388" s="1" t="n">
        <f aca="true">FORECAST(H1388,OFFSET(lens3y,MATCH(H1388,lens3x,1)-1,0,2),OFFSET(lens3x,MATCH(H1388,lens3x,1)-1,0,2))</f>
        <v>0.999282139427307</v>
      </c>
      <c r="P1388" s="1" t="n">
        <v>1018.5</v>
      </c>
      <c r="Q1388" s="2" t="n">
        <f aca="true">FORECAST(P1388,OFFSET(ref3ay,MATCH(P1388,ref3x,1)-1,0,2),OFFSET(ref3x,MATCH(P1388,ref3x,1)-1,0,2))</f>
        <v>92.94923</v>
      </c>
      <c r="R1388" s="2" t="n">
        <f aca="true">FORECAST(P1388,OFFSET(ref3by,MATCH(P1388,ref3x,1)-1,0,2),OFFSET(ref3x,MATCH(P1388,ref3x,1)-1,0,2))</f>
        <v>93.85956</v>
      </c>
      <c r="S1388" s="1" t="n">
        <f aca="false">Q1388/100</f>
        <v>0.9294923</v>
      </c>
      <c r="T1388" s="1" t="n">
        <f aca="false">R1388/100</f>
        <v>0.9385956</v>
      </c>
      <c r="U1388" s="3" t="n">
        <f aca="false">T1388*S1388*I1387</f>
        <v>0.871791108971682</v>
      </c>
    </row>
    <row r="1389" customFormat="false" ht="12.8" hidden="false" customHeight="false" outlineLevel="0" collapsed="false">
      <c r="H1389" s="0" t="n">
        <v>1019.5</v>
      </c>
      <c r="I1389" s="1" t="n">
        <f aca="true">FORECAST(H1389,OFFSET(lens3y,MATCH(H1389,lens3x,1)-1,0,2),OFFSET(lens3x,MATCH(H1389,lens3x,1)-1,0,2))</f>
        <v>0.999282139427307</v>
      </c>
      <c r="P1389" s="1" t="n">
        <v>1019</v>
      </c>
      <c r="Q1389" s="2" t="n">
        <f aca="true">FORECAST(P1389,OFFSET(ref3ay,MATCH(P1389,ref3x,1)-1,0,2),OFFSET(ref3x,MATCH(P1389,ref3x,1)-1,0,2))</f>
        <v>92.88926</v>
      </c>
      <c r="R1389" s="2" t="n">
        <f aca="true">FORECAST(P1389,OFFSET(ref3by,MATCH(P1389,ref3x,1)-1,0,2),OFFSET(ref3x,MATCH(P1389,ref3x,1)-1,0,2))</f>
        <v>93.80233</v>
      </c>
      <c r="S1389" s="1" t="n">
        <f aca="false">Q1389/100</f>
        <v>0.9288926</v>
      </c>
      <c r="T1389" s="1" t="n">
        <f aca="false">R1389/100</f>
        <v>0.9380233</v>
      </c>
      <c r="U1389" s="3" t="n">
        <f aca="false">T1389*S1389*I1388</f>
        <v>0.870697413640152</v>
      </c>
    </row>
    <row r="1390" customFormat="false" ht="12.8" hidden="false" customHeight="false" outlineLevel="0" collapsed="false">
      <c r="H1390" s="0" t="n">
        <v>1020</v>
      </c>
      <c r="I1390" s="1" t="n">
        <f aca="true">FORECAST(H1390,OFFSET(lens3y,MATCH(H1390,lens3x,1)-1,0,2),OFFSET(lens3x,MATCH(H1390,lens3x,1)-1,0,2))</f>
        <v>0.999282139427307</v>
      </c>
      <c r="P1390" s="1" t="n">
        <v>1019.5</v>
      </c>
      <c r="Q1390" s="2" t="n">
        <f aca="true">FORECAST(P1390,OFFSET(ref3ay,MATCH(P1390,ref3x,1)-1,0,2),OFFSET(ref3x,MATCH(P1390,ref3x,1)-1,0,2))</f>
        <v>92.827155</v>
      </c>
      <c r="R1390" s="2" t="n">
        <f aca="true">FORECAST(P1390,OFFSET(ref3by,MATCH(P1390,ref3x,1)-1,0,2),OFFSET(ref3x,MATCH(P1390,ref3x,1)-1,0,2))</f>
        <v>93.743015</v>
      </c>
      <c r="S1390" s="1" t="n">
        <f aca="false">Q1390/100</f>
        <v>0.92827155</v>
      </c>
      <c r="T1390" s="1" t="n">
        <f aca="false">R1390/100</f>
        <v>0.93743015</v>
      </c>
      <c r="U1390" s="3" t="n">
        <f aca="false">T1390*S1390*I1389</f>
        <v>0.869565063453304</v>
      </c>
    </row>
    <row r="1391" customFormat="false" ht="12.8" hidden="false" customHeight="false" outlineLevel="0" collapsed="false">
      <c r="H1391" s="0" t="n">
        <v>1020.5</v>
      </c>
      <c r="I1391" s="1" t="n">
        <f aca="true">FORECAST(H1391,OFFSET(lens3y,MATCH(H1391,lens3x,1)-1,0,2),OFFSET(lens3x,MATCH(H1391,lens3x,1)-1,0,2))</f>
        <v>0.999282139427307</v>
      </c>
      <c r="P1391" s="1" t="n">
        <v>1020</v>
      </c>
      <c r="Q1391" s="2" t="n">
        <f aca="true">FORECAST(P1391,OFFSET(ref3ay,MATCH(P1391,ref3x,1)-1,0,2),OFFSET(ref3x,MATCH(P1391,ref3x,1)-1,0,2))</f>
        <v>92.76505</v>
      </c>
      <c r="R1391" s="2" t="n">
        <f aca="true">FORECAST(P1391,OFFSET(ref3by,MATCH(P1391,ref3x,1)-1,0,2),OFFSET(ref3x,MATCH(P1391,ref3x,1)-1,0,2))</f>
        <v>93.6837</v>
      </c>
      <c r="S1391" s="1" t="n">
        <f aca="false">Q1391/100</f>
        <v>0.9276505</v>
      </c>
      <c r="T1391" s="1" t="n">
        <f aca="false">R1391/100</f>
        <v>0.936837</v>
      </c>
      <c r="U1391" s="3" t="n">
        <f aca="false">T1391*S1391*I1390</f>
        <v>0.868433449489186</v>
      </c>
    </row>
    <row r="1392" customFormat="false" ht="12.8" hidden="false" customHeight="false" outlineLevel="0" collapsed="false">
      <c r="H1392" s="0" t="n">
        <v>1021</v>
      </c>
      <c r="I1392" s="1" t="n">
        <f aca="true">FORECAST(H1392,OFFSET(lens3y,MATCH(H1392,lens3x,1)-1,0,2),OFFSET(lens3x,MATCH(H1392,lens3x,1)-1,0,2))</f>
        <v>0.999282139427307</v>
      </c>
      <c r="P1392" s="1" t="n">
        <v>1020.5</v>
      </c>
      <c r="Q1392" s="2" t="n">
        <f aca="true">FORECAST(P1392,OFFSET(ref3ay,MATCH(P1392,ref3x,1)-1,0,2),OFFSET(ref3x,MATCH(P1392,ref3x,1)-1,0,2))</f>
        <v>92.702635</v>
      </c>
      <c r="R1392" s="2" t="n">
        <f aca="true">FORECAST(P1392,OFFSET(ref3by,MATCH(P1392,ref3x,1)-1,0,2),OFFSET(ref3x,MATCH(P1392,ref3x,1)-1,0,2))</f>
        <v>93.624015</v>
      </c>
      <c r="S1392" s="1" t="n">
        <f aca="false">Q1392/100</f>
        <v>0.92702635</v>
      </c>
      <c r="T1392" s="1" t="n">
        <f aca="false">R1392/100</f>
        <v>0.93624015</v>
      </c>
      <c r="U1392" s="3" t="n">
        <f aca="false">T1392*S1392*I1391</f>
        <v>0.867296243940116</v>
      </c>
    </row>
    <row r="1393" customFormat="false" ht="12.8" hidden="false" customHeight="false" outlineLevel="0" collapsed="false">
      <c r="H1393" s="0" t="n">
        <v>1021.5</v>
      </c>
      <c r="I1393" s="1" t="n">
        <f aca="true">FORECAST(H1393,OFFSET(lens3y,MATCH(H1393,lens3x,1)-1,0,2),OFFSET(lens3x,MATCH(H1393,lens3x,1)-1,0,2))</f>
        <v>0.999282139427307</v>
      </c>
      <c r="P1393" s="1" t="n">
        <v>1021</v>
      </c>
      <c r="Q1393" s="2" t="n">
        <f aca="true">FORECAST(P1393,OFFSET(ref3ay,MATCH(P1393,ref3x,1)-1,0,2),OFFSET(ref3x,MATCH(P1393,ref3x,1)-1,0,2))</f>
        <v>92.64022</v>
      </c>
      <c r="R1393" s="2" t="n">
        <f aca="true">FORECAST(P1393,OFFSET(ref3by,MATCH(P1393,ref3x,1)-1,0,2),OFFSET(ref3x,MATCH(P1393,ref3x,1)-1,0,2))</f>
        <v>93.56433</v>
      </c>
      <c r="S1393" s="1" t="n">
        <f aca="false">Q1393/100</f>
        <v>0.9264022</v>
      </c>
      <c r="T1393" s="1" t="n">
        <f aca="false">R1393/100</f>
        <v>0.9356433</v>
      </c>
      <c r="U1393" s="3" t="n">
        <f aca="false">T1393*S1393*I1392</f>
        <v>0.866159782904059</v>
      </c>
    </row>
    <row r="1394" customFormat="false" ht="12.8" hidden="false" customHeight="false" outlineLevel="0" collapsed="false">
      <c r="H1394" s="0" t="n">
        <v>1022</v>
      </c>
      <c r="I1394" s="1" t="n">
        <f aca="true">FORECAST(H1394,OFFSET(lens3y,MATCH(H1394,lens3x,1)-1,0,2),OFFSET(lens3x,MATCH(H1394,lens3x,1)-1,0,2))</f>
        <v>0.999282139427307</v>
      </c>
      <c r="P1394" s="1" t="n">
        <v>1021.5</v>
      </c>
      <c r="Q1394" s="2" t="n">
        <f aca="true">FORECAST(P1394,OFFSET(ref3ay,MATCH(P1394,ref3x,1)-1,0,2),OFFSET(ref3x,MATCH(P1394,ref3x,1)-1,0,2))</f>
        <v>92.579395</v>
      </c>
      <c r="R1394" s="2" t="n">
        <f aca="true">FORECAST(P1394,OFFSET(ref3by,MATCH(P1394,ref3x,1)-1,0,2),OFFSET(ref3x,MATCH(P1394,ref3x,1)-1,0,2))</f>
        <v>93.50604</v>
      </c>
      <c r="S1394" s="1" t="n">
        <f aca="false">Q1394/100</f>
        <v>0.92579395</v>
      </c>
      <c r="T1394" s="1" t="n">
        <f aca="false">R1394/100</f>
        <v>0.9350604</v>
      </c>
      <c r="U1394" s="3" t="n">
        <f aca="false">T1394*S1394*I1393</f>
        <v>0.865051828501527</v>
      </c>
    </row>
    <row r="1395" customFormat="false" ht="12.8" hidden="false" customHeight="false" outlineLevel="0" collapsed="false">
      <c r="H1395" s="0" t="n">
        <v>1022.5</v>
      </c>
      <c r="I1395" s="1" t="n">
        <f aca="true">FORECAST(H1395,OFFSET(lens3y,MATCH(H1395,lens3x,1)-1,0,2),OFFSET(lens3x,MATCH(H1395,lens3x,1)-1,0,2))</f>
        <v>0.999282139427307</v>
      </c>
      <c r="P1395" s="1" t="n">
        <v>1022</v>
      </c>
      <c r="Q1395" s="2" t="n">
        <f aca="true">FORECAST(P1395,OFFSET(ref3ay,MATCH(P1395,ref3x,1)-1,0,2),OFFSET(ref3x,MATCH(P1395,ref3x,1)-1,0,2))</f>
        <v>92.51857</v>
      </c>
      <c r="R1395" s="2" t="n">
        <f aca="true">FORECAST(P1395,OFFSET(ref3by,MATCH(P1395,ref3x,1)-1,0,2),OFFSET(ref3x,MATCH(P1395,ref3x,1)-1,0,2))</f>
        <v>93.44775</v>
      </c>
      <c r="S1395" s="1" t="n">
        <f aca="false">Q1395/100</f>
        <v>0.9251857</v>
      </c>
      <c r="T1395" s="1" t="n">
        <f aca="false">R1395/100</f>
        <v>0.9344775</v>
      </c>
      <c r="U1395" s="3" t="n">
        <f aca="false">T1395*S1395*I1394</f>
        <v>0.863944582687811</v>
      </c>
    </row>
    <row r="1396" customFormat="false" ht="12.8" hidden="false" customHeight="false" outlineLevel="0" collapsed="false">
      <c r="H1396" s="0" t="n">
        <v>1023</v>
      </c>
      <c r="I1396" s="1" t="n">
        <f aca="true">FORECAST(H1396,OFFSET(lens3y,MATCH(H1396,lens3x,1)-1,0,2),OFFSET(lens3x,MATCH(H1396,lens3x,1)-1,0,2))</f>
        <v>0.999282139427307</v>
      </c>
      <c r="P1396" s="1" t="n">
        <v>1022.5</v>
      </c>
      <c r="Q1396" s="2" t="n">
        <f aca="true">FORECAST(P1396,OFFSET(ref3ay,MATCH(P1396,ref3x,1)-1,0,2),OFFSET(ref3x,MATCH(P1396,ref3x,1)-1,0,2))</f>
        <v>92.45748</v>
      </c>
      <c r="R1396" s="2" t="n">
        <f aca="true">FORECAST(P1396,OFFSET(ref3by,MATCH(P1396,ref3x,1)-1,0,2),OFFSET(ref3x,MATCH(P1396,ref3x,1)-1,0,2))</f>
        <v>93.38913</v>
      </c>
      <c r="S1396" s="1" t="n">
        <f aca="false">Q1396/100</f>
        <v>0.9245748</v>
      </c>
      <c r="T1396" s="1" t="n">
        <f aca="false">R1396/100</f>
        <v>0.9338913</v>
      </c>
      <c r="U1396" s="3" t="n">
        <f aca="false">T1396*S1396*I1395</f>
        <v>0.86283252351222</v>
      </c>
    </row>
    <row r="1397" customFormat="false" ht="12.8" hidden="false" customHeight="false" outlineLevel="0" collapsed="false">
      <c r="H1397" s="0" t="n">
        <v>1023.5</v>
      </c>
      <c r="I1397" s="1" t="n">
        <f aca="true">FORECAST(H1397,OFFSET(lens3y,MATCH(H1397,lens3x,1)-1,0,2),OFFSET(lens3x,MATCH(H1397,lens3x,1)-1,0,2))</f>
        <v>0.999282139427307</v>
      </c>
      <c r="P1397" s="1" t="n">
        <v>1023</v>
      </c>
      <c r="Q1397" s="2" t="n">
        <f aca="true">FORECAST(P1397,OFFSET(ref3ay,MATCH(P1397,ref3x,1)-1,0,2),OFFSET(ref3x,MATCH(P1397,ref3x,1)-1,0,2))</f>
        <v>92.39639</v>
      </c>
      <c r="R1397" s="2" t="n">
        <f aca="true">FORECAST(P1397,OFFSET(ref3by,MATCH(P1397,ref3x,1)-1,0,2),OFFSET(ref3x,MATCH(P1397,ref3x,1)-1,0,2))</f>
        <v>93.33051</v>
      </c>
      <c r="S1397" s="1" t="n">
        <f aca="false">Q1397/100</f>
        <v>0.9239639</v>
      </c>
      <c r="T1397" s="1" t="n">
        <f aca="false">R1397/100</f>
        <v>0.9333051</v>
      </c>
      <c r="U1397" s="3" t="n">
        <f aca="false">T1397*S1397*I1396</f>
        <v>0.861721180041643</v>
      </c>
    </row>
    <row r="1398" customFormat="false" ht="12.8" hidden="false" customHeight="false" outlineLevel="0" collapsed="false">
      <c r="H1398" s="0" t="n">
        <v>1024</v>
      </c>
      <c r="I1398" s="1" t="n">
        <f aca="true">FORECAST(H1398,OFFSET(lens3y,MATCH(H1398,lens3x,1)-1,0,2),OFFSET(lens3x,MATCH(H1398,lens3x,1)-1,0,2))</f>
        <v>0.999282139427307</v>
      </c>
      <c r="P1398" s="1" t="n">
        <v>1023.5</v>
      </c>
      <c r="Q1398" s="2" t="n">
        <f aca="true">FORECAST(P1398,OFFSET(ref3ay,MATCH(P1398,ref3x,1)-1,0,2),OFFSET(ref3x,MATCH(P1398,ref3x,1)-1,0,2))</f>
        <v>92.335055</v>
      </c>
      <c r="R1398" s="2" t="n">
        <f aca="true">FORECAST(P1398,OFFSET(ref3by,MATCH(P1398,ref3x,1)-1,0,2),OFFSET(ref3x,MATCH(P1398,ref3x,1)-1,0,2))</f>
        <v>93.27157</v>
      </c>
      <c r="S1398" s="1" t="n">
        <f aca="false">Q1398/100</f>
        <v>0.92335055</v>
      </c>
      <c r="T1398" s="1" t="n">
        <f aca="false">R1398/100</f>
        <v>0.9327157</v>
      </c>
      <c r="U1398" s="3" t="n">
        <f aca="false">T1398*S1398*I1397</f>
        <v>0.860605316154521</v>
      </c>
    </row>
    <row r="1399" customFormat="false" ht="12.8" hidden="false" customHeight="false" outlineLevel="0" collapsed="false">
      <c r="H1399" s="0" t="n">
        <v>1024.5</v>
      </c>
      <c r="I1399" s="1" t="n">
        <f aca="true">FORECAST(H1399,OFFSET(lens3y,MATCH(H1399,lens3x,1)-1,0,2),OFFSET(lens3x,MATCH(H1399,lens3x,1)-1,0,2))</f>
        <v>0.999282139427307</v>
      </c>
      <c r="P1399" s="1" t="n">
        <v>1024</v>
      </c>
      <c r="Q1399" s="2" t="n">
        <f aca="true">FORECAST(P1399,OFFSET(ref3ay,MATCH(P1399,ref3x,1)-1,0,2),OFFSET(ref3x,MATCH(P1399,ref3x,1)-1,0,2))</f>
        <v>92.27372</v>
      </c>
      <c r="R1399" s="2" t="n">
        <f aca="true">FORECAST(P1399,OFFSET(ref3by,MATCH(P1399,ref3x,1)-1,0,2),OFFSET(ref3x,MATCH(P1399,ref3x,1)-1,0,2))</f>
        <v>93.21263</v>
      </c>
      <c r="S1399" s="1" t="n">
        <f aca="false">Q1399/100</f>
        <v>0.9227372</v>
      </c>
      <c r="T1399" s="1" t="n">
        <f aca="false">R1399/100</f>
        <v>0.9321263</v>
      </c>
      <c r="U1399" s="3" t="n">
        <f aca="false">T1399*S1399*I1398</f>
        <v>0.859490174765354</v>
      </c>
    </row>
    <row r="1400" customFormat="false" ht="12.8" hidden="false" customHeight="false" outlineLevel="0" collapsed="false">
      <c r="H1400" s="0" t="n">
        <v>1025</v>
      </c>
      <c r="I1400" s="1" t="n">
        <f aca="true">FORECAST(H1400,OFFSET(lens3y,MATCH(H1400,lens3x,1)-1,0,2),OFFSET(lens3x,MATCH(H1400,lens3x,1)-1,0,2))</f>
        <v>0.999282139427307</v>
      </c>
      <c r="P1400" s="1" t="n">
        <v>1024.5</v>
      </c>
      <c r="Q1400" s="2" t="n">
        <f aca="true">FORECAST(P1400,OFFSET(ref3ay,MATCH(P1400,ref3x,1)-1,0,2),OFFSET(ref3x,MATCH(P1400,ref3x,1)-1,0,2))</f>
        <v>92.21196</v>
      </c>
      <c r="R1400" s="2" t="n">
        <f aca="true">FORECAST(P1400,OFFSET(ref3by,MATCH(P1400,ref3x,1)-1,0,2),OFFSET(ref3x,MATCH(P1400,ref3x,1)-1,0,2))</f>
        <v>93.153165</v>
      </c>
      <c r="S1400" s="1" t="n">
        <f aca="false">Q1400/100</f>
        <v>0.9221196</v>
      </c>
      <c r="T1400" s="1" t="n">
        <f aca="false">R1400/100</f>
        <v>0.93153165</v>
      </c>
      <c r="U1400" s="3" t="n">
        <f aca="false">T1400*S1400*I1399</f>
        <v>0.858366962031705</v>
      </c>
    </row>
    <row r="1401" customFormat="false" ht="12.8" hidden="false" customHeight="false" outlineLevel="0" collapsed="false">
      <c r="H1401" s="0" t="n">
        <v>1025.5</v>
      </c>
      <c r="I1401" s="1" t="n">
        <f aca="true">FORECAST(H1401,OFFSET(lens3y,MATCH(H1401,lens3x,1)-1,0,2),OFFSET(lens3x,MATCH(H1401,lens3x,1)-1,0,2))</f>
        <v>0.999282139427307</v>
      </c>
      <c r="P1401" s="1" t="n">
        <v>1025</v>
      </c>
      <c r="Q1401" s="2" t="n">
        <f aca="true">FORECAST(P1401,OFFSET(ref3ay,MATCH(P1401,ref3x,1)-1,0,2),OFFSET(ref3x,MATCH(P1401,ref3x,1)-1,0,2))</f>
        <v>92.1502</v>
      </c>
      <c r="R1401" s="2" t="n">
        <f aca="true">FORECAST(P1401,OFFSET(ref3by,MATCH(P1401,ref3x,1)-1,0,2),OFFSET(ref3x,MATCH(P1401,ref3x,1)-1,0,2))</f>
        <v>93.0937</v>
      </c>
      <c r="S1401" s="1" t="n">
        <f aca="false">Q1401/100</f>
        <v>0.921502</v>
      </c>
      <c r="T1401" s="1" t="n">
        <f aca="false">R1401/100</f>
        <v>0.930937</v>
      </c>
      <c r="U1401" s="3" t="n">
        <f aca="false">T1401*S1401*I1400</f>
        <v>0.857244483282458</v>
      </c>
    </row>
    <row r="1402" customFormat="false" ht="12.8" hidden="false" customHeight="false" outlineLevel="0" collapsed="false">
      <c r="H1402" s="0" t="n">
        <v>1026</v>
      </c>
      <c r="I1402" s="1" t="n">
        <f aca="true">FORECAST(H1402,OFFSET(lens3y,MATCH(H1402,lens3x,1)-1,0,2),OFFSET(lens3x,MATCH(H1402,lens3x,1)-1,0,2))</f>
        <v>0.999282139427307</v>
      </c>
      <c r="P1402" s="1" t="n">
        <v>1025.5</v>
      </c>
      <c r="Q1402" s="2" t="n">
        <f aca="true">FORECAST(P1402,OFFSET(ref3ay,MATCH(P1402,ref3x,1)-1,0,2),OFFSET(ref3x,MATCH(P1402,ref3x,1)-1,0,2))</f>
        <v>92.08821</v>
      </c>
      <c r="R1402" s="2" t="n">
        <f aca="true">FORECAST(P1402,OFFSET(ref3by,MATCH(P1402,ref3x,1)-1,0,2),OFFSET(ref3x,MATCH(P1402,ref3x,1)-1,0,2))</f>
        <v>93.03394</v>
      </c>
      <c r="S1402" s="1" t="n">
        <f aca="false">Q1402/100</f>
        <v>0.9208821</v>
      </c>
      <c r="T1402" s="1" t="n">
        <f aca="false">R1402/100</f>
        <v>0.9303394</v>
      </c>
      <c r="U1402" s="3" t="n">
        <f aca="false">T1402*S1402*I1401</f>
        <v>0.856117885614225</v>
      </c>
    </row>
    <row r="1403" customFormat="false" ht="12.8" hidden="false" customHeight="false" outlineLevel="0" collapsed="false">
      <c r="H1403" s="0" t="n">
        <v>1026.5</v>
      </c>
      <c r="I1403" s="1" t="n">
        <f aca="true">FORECAST(H1403,OFFSET(lens3y,MATCH(H1403,lens3x,1)-1,0,2),OFFSET(lens3x,MATCH(H1403,lens3x,1)-1,0,2))</f>
        <v>0.999282139427307</v>
      </c>
      <c r="P1403" s="1" t="n">
        <v>1026</v>
      </c>
      <c r="Q1403" s="2" t="n">
        <f aca="true">FORECAST(P1403,OFFSET(ref3ay,MATCH(P1403,ref3x,1)-1,0,2),OFFSET(ref3x,MATCH(P1403,ref3x,1)-1,0,2))</f>
        <v>92.02622</v>
      </c>
      <c r="R1403" s="2" t="n">
        <f aca="true">FORECAST(P1403,OFFSET(ref3by,MATCH(P1403,ref3x,1)-1,0,2),OFFSET(ref3x,MATCH(P1403,ref3x,1)-1,0,2))</f>
        <v>92.97418</v>
      </c>
      <c r="S1403" s="1" t="n">
        <f aca="false">Q1403/100</f>
        <v>0.9202622</v>
      </c>
      <c r="T1403" s="1" t="n">
        <f aca="false">R1403/100</f>
        <v>0.9297418</v>
      </c>
      <c r="U1403" s="3" t="n">
        <f aca="false">T1403*S1403*I1402</f>
        <v>0.854992028318606</v>
      </c>
    </row>
    <row r="1404" customFormat="false" ht="12.8" hidden="false" customHeight="false" outlineLevel="0" collapsed="false">
      <c r="H1404" s="0" t="n">
        <v>1027</v>
      </c>
      <c r="I1404" s="1" t="n">
        <f aca="true">FORECAST(H1404,OFFSET(lens3y,MATCH(H1404,lens3x,1)-1,0,2),OFFSET(lens3x,MATCH(H1404,lens3x,1)-1,0,2))</f>
        <v>0.999282139427307</v>
      </c>
      <c r="P1404" s="1" t="n">
        <v>1026.5</v>
      </c>
      <c r="Q1404" s="2" t="n">
        <f aca="true">FORECAST(P1404,OFFSET(ref3ay,MATCH(P1404,ref3x,1)-1,0,2),OFFSET(ref3x,MATCH(P1404,ref3x,1)-1,0,2))</f>
        <v>91.96418</v>
      </c>
      <c r="R1404" s="2" t="n">
        <f aca="true">FORECAST(P1404,OFFSET(ref3by,MATCH(P1404,ref3x,1)-1,0,2),OFFSET(ref3x,MATCH(P1404,ref3x,1)-1,0,2))</f>
        <v>92.91433</v>
      </c>
      <c r="S1404" s="1" t="n">
        <f aca="false">Q1404/100</f>
        <v>0.9196418</v>
      </c>
      <c r="T1404" s="1" t="n">
        <f aca="false">R1404/100</f>
        <v>0.9291433</v>
      </c>
      <c r="U1404" s="3" t="n">
        <f aca="false">T1404*S1404*I1403</f>
        <v>0.853865620073536</v>
      </c>
    </row>
    <row r="1405" customFormat="false" ht="12.8" hidden="false" customHeight="false" outlineLevel="0" collapsed="false">
      <c r="H1405" s="0" t="n">
        <v>1027.5</v>
      </c>
      <c r="I1405" s="1" t="n">
        <f aca="true">FORECAST(H1405,OFFSET(lens3y,MATCH(H1405,lens3x,1)-1,0,2),OFFSET(lens3x,MATCH(H1405,lens3x,1)-1,0,2))</f>
        <v>0.999282139427307</v>
      </c>
      <c r="P1405" s="1" t="n">
        <v>1027</v>
      </c>
      <c r="Q1405" s="2" t="n">
        <f aca="true">FORECAST(P1405,OFFSET(ref3ay,MATCH(P1405,ref3x,1)-1,0,2),OFFSET(ref3x,MATCH(P1405,ref3x,1)-1,0,2))</f>
        <v>91.90214</v>
      </c>
      <c r="R1405" s="2" t="n">
        <f aca="true">FORECAST(P1405,OFFSET(ref3by,MATCH(P1405,ref3x,1)-1,0,2),OFFSET(ref3x,MATCH(P1405,ref3x,1)-1,0,2))</f>
        <v>92.85448</v>
      </c>
      <c r="S1405" s="1" t="n">
        <f aca="false">Q1405/100</f>
        <v>0.9190214</v>
      </c>
      <c r="T1405" s="1" t="n">
        <f aca="false">R1405/100</f>
        <v>0.9285448</v>
      </c>
      <c r="U1405" s="3" t="n">
        <f aca="false">T1405*S1405*I1404</f>
        <v>0.852739953914169</v>
      </c>
    </row>
    <row r="1406" customFormat="false" ht="12.8" hidden="false" customHeight="false" outlineLevel="0" collapsed="false">
      <c r="H1406" s="0" t="n">
        <v>1028</v>
      </c>
      <c r="I1406" s="1" t="n">
        <f aca="true">FORECAST(H1406,OFFSET(lens3y,MATCH(H1406,lens3x,1)-1,0,2),OFFSET(lens3x,MATCH(H1406,lens3x,1)-1,0,2))</f>
        <v>0.999282139427307</v>
      </c>
      <c r="P1406" s="1" t="n">
        <v>1027.5</v>
      </c>
      <c r="Q1406" s="2" t="n">
        <f aca="true">FORECAST(P1406,OFFSET(ref3ay,MATCH(P1406,ref3x,1)-1,0,2),OFFSET(ref3x,MATCH(P1406,ref3x,1)-1,0,2))</f>
        <v>91.83987</v>
      </c>
      <c r="R1406" s="2" t="n">
        <f aca="true">FORECAST(P1406,OFFSET(ref3by,MATCH(P1406,ref3x,1)-1,0,2),OFFSET(ref3x,MATCH(P1406,ref3x,1)-1,0,2))</f>
        <v>92.79434</v>
      </c>
      <c r="S1406" s="1" t="n">
        <f aca="false">Q1406/100</f>
        <v>0.9183987</v>
      </c>
      <c r="T1406" s="1" t="n">
        <f aca="false">R1406/100</f>
        <v>0.9279434</v>
      </c>
      <c r="U1406" s="3" t="n">
        <f aca="false">T1406*S1406*I1405</f>
        <v>0.851610235651816</v>
      </c>
    </row>
    <row r="1407" customFormat="false" ht="12.8" hidden="false" customHeight="false" outlineLevel="0" collapsed="false">
      <c r="H1407" s="0" t="n">
        <v>1028.5</v>
      </c>
      <c r="I1407" s="1" t="n">
        <f aca="true">FORECAST(H1407,OFFSET(lens3y,MATCH(H1407,lens3x,1)-1,0,2),OFFSET(lens3x,MATCH(H1407,lens3x,1)-1,0,2))</f>
        <v>0.999282139427307</v>
      </c>
      <c r="P1407" s="1" t="n">
        <v>1028</v>
      </c>
      <c r="Q1407" s="2" t="n">
        <f aca="true">FORECAST(P1407,OFFSET(ref3ay,MATCH(P1407,ref3x,1)-1,0,2),OFFSET(ref3x,MATCH(P1407,ref3x,1)-1,0,2))</f>
        <v>91.7776</v>
      </c>
      <c r="R1407" s="2" t="n">
        <f aca="true">FORECAST(P1407,OFFSET(ref3by,MATCH(P1407,ref3x,1)-1,0,2),OFFSET(ref3x,MATCH(P1407,ref3x,1)-1,0,2))</f>
        <v>92.7342</v>
      </c>
      <c r="S1407" s="1" t="n">
        <f aca="false">Q1407/100</f>
        <v>0.917776</v>
      </c>
      <c r="T1407" s="1" t="n">
        <f aca="false">R1407/100</f>
        <v>0.927342</v>
      </c>
      <c r="U1407" s="3" t="n">
        <f aca="false">T1407*S1407*I1406</f>
        <v>0.850481265835358</v>
      </c>
    </row>
    <row r="1408" customFormat="false" ht="12.8" hidden="false" customHeight="false" outlineLevel="0" collapsed="false">
      <c r="H1408" s="0" t="n">
        <v>1029</v>
      </c>
      <c r="I1408" s="1" t="n">
        <f aca="true">FORECAST(H1408,OFFSET(lens3y,MATCH(H1408,lens3x,1)-1,0,2),OFFSET(lens3x,MATCH(H1408,lens3x,1)-1,0,2))</f>
        <v>0.999282139427307</v>
      </c>
      <c r="P1408" s="1" t="n">
        <v>1028.5</v>
      </c>
      <c r="Q1408" s="2" t="n">
        <f aca="true">FORECAST(P1408,OFFSET(ref3ay,MATCH(P1408,ref3x,1)-1,0,2),OFFSET(ref3x,MATCH(P1408,ref3x,1)-1,0,2))</f>
        <v>91.715125</v>
      </c>
      <c r="R1408" s="2" t="n">
        <f aca="true">FORECAST(P1408,OFFSET(ref3by,MATCH(P1408,ref3x,1)-1,0,2),OFFSET(ref3x,MATCH(P1408,ref3x,1)-1,0,2))</f>
        <v>92.673785</v>
      </c>
      <c r="S1408" s="1" t="n">
        <f aca="false">Q1408/100</f>
        <v>0.91715125</v>
      </c>
      <c r="T1408" s="1" t="n">
        <f aca="false">R1408/100</f>
        <v>0.92673785</v>
      </c>
      <c r="U1408" s="3" t="n">
        <f aca="false">T1408*S1408*I1407</f>
        <v>0.849348625654995</v>
      </c>
    </row>
    <row r="1409" customFormat="false" ht="12.8" hidden="false" customHeight="false" outlineLevel="0" collapsed="false">
      <c r="H1409" s="0" t="n">
        <v>1029.5</v>
      </c>
      <c r="I1409" s="1" t="n">
        <f aca="true">FORECAST(H1409,OFFSET(lens3y,MATCH(H1409,lens3x,1)-1,0,2),OFFSET(lens3x,MATCH(H1409,lens3x,1)-1,0,2))</f>
        <v>0.999282139427307</v>
      </c>
      <c r="P1409" s="1" t="n">
        <v>1029</v>
      </c>
      <c r="Q1409" s="2" t="n">
        <f aca="true">FORECAST(P1409,OFFSET(ref3ay,MATCH(P1409,ref3x,1)-1,0,2),OFFSET(ref3x,MATCH(P1409,ref3x,1)-1,0,2))</f>
        <v>91.65265</v>
      </c>
      <c r="R1409" s="2" t="n">
        <f aca="true">FORECAST(P1409,OFFSET(ref3by,MATCH(P1409,ref3x,1)-1,0,2),OFFSET(ref3x,MATCH(P1409,ref3x,1)-1,0,2))</f>
        <v>92.61337</v>
      </c>
      <c r="S1409" s="1" t="n">
        <f aca="false">Q1409/100</f>
        <v>0.9165265</v>
      </c>
      <c r="T1409" s="1" t="n">
        <f aca="false">R1409/100</f>
        <v>0.9261337</v>
      </c>
      <c r="U1409" s="3" t="n">
        <f aca="false">T1409*S1409*I1408</f>
        <v>0.848216739818154</v>
      </c>
    </row>
    <row r="1410" customFormat="false" ht="12.8" hidden="false" customHeight="false" outlineLevel="0" collapsed="false">
      <c r="H1410" s="0" t="n">
        <v>1030</v>
      </c>
      <c r="I1410" s="1" t="n">
        <f aca="true">FORECAST(H1410,OFFSET(lens3y,MATCH(H1410,lens3x,1)-1,0,2),OFFSET(lens3x,MATCH(H1410,lens3x,1)-1,0,2))</f>
        <v>0.999282139427307</v>
      </c>
      <c r="P1410" s="1" t="n">
        <v>1029.5</v>
      </c>
      <c r="Q1410" s="2" t="n">
        <f aca="true">FORECAST(P1410,OFFSET(ref3ay,MATCH(P1410,ref3x,1)-1,0,2),OFFSET(ref3x,MATCH(P1410,ref3x,1)-1,0,2))</f>
        <v>91.58799</v>
      </c>
      <c r="R1410" s="2" t="n">
        <f aca="true">FORECAST(P1410,OFFSET(ref3by,MATCH(P1410,ref3x,1)-1,0,2),OFFSET(ref3x,MATCH(P1410,ref3x,1)-1,0,2))</f>
        <v>92.550805</v>
      </c>
      <c r="S1410" s="1" t="n">
        <f aca="false">Q1410/100</f>
        <v>0.9158799</v>
      </c>
      <c r="T1410" s="1" t="n">
        <f aca="false">R1410/100</f>
        <v>0.92550805</v>
      </c>
      <c r="U1410" s="3" t="n">
        <f aca="false">T1410*S1410*I1409</f>
        <v>0.847045722739177</v>
      </c>
    </row>
    <row r="1411" customFormat="false" ht="12.8" hidden="false" customHeight="false" outlineLevel="0" collapsed="false">
      <c r="H1411" s="0" t="n">
        <v>1030.5</v>
      </c>
      <c r="I1411" s="1" t="n">
        <f aca="true">FORECAST(H1411,OFFSET(lens3y,MATCH(H1411,lens3x,1)-1,0,2),OFFSET(lens3x,MATCH(H1411,lens3x,1)-1,0,2))</f>
        <v>0.999282139427307</v>
      </c>
      <c r="P1411" s="1" t="n">
        <v>1030</v>
      </c>
      <c r="Q1411" s="2" t="n">
        <f aca="true">FORECAST(P1411,OFFSET(ref3ay,MATCH(P1411,ref3x,1)-1,0,2),OFFSET(ref3x,MATCH(P1411,ref3x,1)-1,0,2))</f>
        <v>91.52333</v>
      </c>
      <c r="R1411" s="2" t="n">
        <f aca="true">FORECAST(P1411,OFFSET(ref3by,MATCH(P1411,ref3x,1)-1,0,2),OFFSET(ref3x,MATCH(P1411,ref3x,1)-1,0,2))</f>
        <v>92.48824</v>
      </c>
      <c r="S1411" s="1" t="n">
        <f aca="false">Q1411/100</f>
        <v>0.9152333</v>
      </c>
      <c r="T1411" s="1" t="n">
        <f aca="false">R1411/100</f>
        <v>0.9248824</v>
      </c>
      <c r="U1411" s="3" t="n">
        <f aca="false">T1411*S1411*I1410</f>
        <v>0.845875514169965</v>
      </c>
    </row>
    <row r="1412" customFormat="false" ht="12.8" hidden="false" customHeight="false" outlineLevel="0" collapsed="false">
      <c r="H1412" s="0" t="n">
        <v>1031</v>
      </c>
      <c r="I1412" s="1" t="n">
        <f aca="true">FORECAST(H1412,OFFSET(lens3y,MATCH(H1412,lens3x,1)-1,0,2),OFFSET(lens3x,MATCH(H1412,lens3x,1)-1,0,2))</f>
        <v>0.999282139427307</v>
      </c>
      <c r="P1412" s="1" t="n">
        <v>1030.5</v>
      </c>
      <c r="Q1412" s="2" t="n">
        <f aca="true">FORECAST(P1412,OFFSET(ref3ay,MATCH(P1412,ref3x,1)-1,0,2),OFFSET(ref3x,MATCH(P1412,ref3x,1)-1,0,2))</f>
        <v>91.45845</v>
      </c>
      <c r="R1412" s="2" t="n">
        <f aca="true">FORECAST(P1412,OFFSET(ref3by,MATCH(P1412,ref3x,1)-1,0,2),OFFSET(ref3x,MATCH(P1412,ref3x,1)-1,0,2))</f>
        <v>92.42539</v>
      </c>
      <c r="S1412" s="1" t="n">
        <f aca="false">Q1412/100</f>
        <v>0.9145845</v>
      </c>
      <c r="T1412" s="1" t="n">
        <f aca="false">R1412/100</f>
        <v>0.9242539</v>
      </c>
      <c r="U1412" s="3" t="n">
        <f aca="false">T1412*S1412*I1411</f>
        <v>0.844701477510667</v>
      </c>
    </row>
    <row r="1413" customFormat="false" ht="12.8" hidden="false" customHeight="false" outlineLevel="0" collapsed="false">
      <c r="H1413" s="0" t="n">
        <v>1031.5</v>
      </c>
      <c r="I1413" s="1" t="n">
        <f aca="true">FORECAST(H1413,OFFSET(lens3y,MATCH(H1413,lens3x,1)-1,0,2),OFFSET(lens3x,MATCH(H1413,lens3x,1)-1,0,2))</f>
        <v>0.999282139427307</v>
      </c>
      <c r="P1413" s="1" t="n">
        <v>1031</v>
      </c>
      <c r="Q1413" s="2" t="n">
        <f aca="true">FORECAST(P1413,OFFSET(ref3ay,MATCH(P1413,ref3x,1)-1,0,2),OFFSET(ref3x,MATCH(P1413,ref3x,1)-1,0,2))</f>
        <v>91.39357</v>
      </c>
      <c r="R1413" s="2" t="n">
        <f aca="true">FORECAST(P1413,OFFSET(ref3by,MATCH(P1413,ref3x,1)-1,0,2),OFFSET(ref3x,MATCH(P1413,ref3x,1)-1,0,2))</f>
        <v>92.36254</v>
      </c>
      <c r="S1413" s="1" t="n">
        <f aca="false">Q1413/100</f>
        <v>0.9139357</v>
      </c>
      <c r="T1413" s="1" t="n">
        <f aca="false">R1413/100</f>
        <v>0.9236254</v>
      </c>
      <c r="U1413" s="3" t="n">
        <f aca="false">T1413*S1413*I1412</f>
        <v>0.843528255807524</v>
      </c>
    </row>
    <row r="1414" customFormat="false" ht="12.8" hidden="false" customHeight="false" outlineLevel="0" collapsed="false">
      <c r="H1414" s="0" t="n">
        <v>1032</v>
      </c>
      <c r="I1414" s="1" t="n">
        <f aca="true">FORECAST(H1414,OFFSET(lens3y,MATCH(H1414,lens3x,1)-1,0,2),OFFSET(lens3x,MATCH(H1414,lens3x,1)-1,0,2))</f>
        <v>0.999282139427307</v>
      </c>
      <c r="P1414" s="1" t="n">
        <v>1031.5</v>
      </c>
      <c r="Q1414" s="2" t="n">
        <f aca="true">FORECAST(P1414,OFFSET(ref3ay,MATCH(P1414,ref3x,1)-1,0,2),OFFSET(ref3x,MATCH(P1414,ref3x,1)-1,0,2))</f>
        <v>91.330485</v>
      </c>
      <c r="R1414" s="2" t="n">
        <f aca="true">FORECAST(P1414,OFFSET(ref3by,MATCH(P1414,ref3x,1)-1,0,2),OFFSET(ref3x,MATCH(P1414,ref3x,1)-1,0,2))</f>
        <v>92.301295</v>
      </c>
      <c r="S1414" s="1" t="n">
        <f aca="false">Q1414/100</f>
        <v>0.91330485</v>
      </c>
      <c r="T1414" s="1" t="n">
        <f aca="false">R1414/100</f>
        <v>0.92301295</v>
      </c>
      <c r="U1414" s="3" t="n">
        <f aca="false">T1414*S1414*I1413</f>
        <v>0.842387052981577</v>
      </c>
    </row>
    <row r="1415" customFormat="false" ht="12.8" hidden="false" customHeight="false" outlineLevel="0" collapsed="false">
      <c r="H1415" s="0" t="n">
        <v>1032.5</v>
      </c>
      <c r="I1415" s="1" t="n">
        <f aca="true">FORECAST(H1415,OFFSET(lens3y,MATCH(H1415,lens3x,1)-1,0,2),OFFSET(lens3x,MATCH(H1415,lens3x,1)-1,0,2))</f>
        <v>0.999282139427307</v>
      </c>
      <c r="P1415" s="1" t="n">
        <v>1032</v>
      </c>
      <c r="Q1415" s="2" t="n">
        <f aca="true">FORECAST(P1415,OFFSET(ref3ay,MATCH(P1415,ref3x,1)-1,0,2),OFFSET(ref3x,MATCH(P1415,ref3x,1)-1,0,2))</f>
        <v>91.2674</v>
      </c>
      <c r="R1415" s="2" t="n">
        <f aca="true">FORECAST(P1415,OFFSET(ref3by,MATCH(P1415,ref3x,1)-1,0,2),OFFSET(ref3x,MATCH(P1415,ref3x,1)-1,0,2))</f>
        <v>92.24005</v>
      </c>
      <c r="S1415" s="1" t="n">
        <f aca="false">Q1415/100</f>
        <v>0.912674</v>
      </c>
      <c r="T1415" s="1" t="n">
        <f aca="false">R1415/100</f>
        <v>0.9224005</v>
      </c>
      <c r="U1415" s="3" t="n">
        <f aca="false">T1415*S1415*I1414</f>
        <v>0.841246622329085</v>
      </c>
    </row>
    <row r="1416" customFormat="false" ht="12.8" hidden="false" customHeight="false" outlineLevel="0" collapsed="false">
      <c r="H1416" s="0" t="n">
        <v>1033</v>
      </c>
      <c r="I1416" s="1" t="n">
        <f aca="true">FORECAST(H1416,OFFSET(lens3y,MATCH(H1416,lens3x,1)-1,0,2),OFFSET(lens3x,MATCH(H1416,lens3x,1)-1,0,2))</f>
        <v>0.999282139427307</v>
      </c>
      <c r="P1416" s="1" t="n">
        <v>1032.5</v>
      </c>
      <c r="Q1416" s="2" t="n">
        <f aca="true">FORECAST(P1416,OFFSET(ref3ay,MATCH(P1416,ref3x,1)-1,0,2),OFFSET(ref3x,MATCH(P1416,ref3x,1)-1,0,2))</f>
        <v>91.204125</v>
      </c>
      <c r="R1416" s="2" t="n">
        <f aca="true">FORECAST(P1416,OFFSET(ref3by,MATCH(P1416,ref3x,1)-1,0,2),OFFSET(ref3x,MATCH(P1416,ref3x,1)-1,0,2))</f>
        <v>92.17856</v>
      </c>
      <c r="S1416" s="1" t="n">
        <f aca="false">Q1416/100</f>
        <v>0.91204125</v>
      </c>
      <c r="T1416" s="1" t="n">
        <f aca="false">R1416/100</f>
        <v>0.9217856</v>
      </c>
      <c r="U1416" s="3" t="n">
        <f aca="false">T1416*S1416*I1415</f>
        <v>0.840102980813008</v>
      </c>
    </row>
    <row r="1417" customFormat="false" ht="12.8" hidden="false" customHeight="false" outlineLevel="0" collapsed="false">
      <c r="H1417" s="0" t="n">
        <v>1033.5</v>
      </c>
      <c r="I1417" s="1" t="n">
        <f aca="true">FORECAST(H1417,OFFSET(lens3y,MATCH(H1417,lens3x,1)-1,0,2),OFFSET(lens3x,MATCH(H1417,lens3x,1)-1,0,2))</f>
        <v>0.999282139427307</v>
      </c>
      <c r="P1417" s="1" t="n">
        <v>1033</v>
      </c>
      <c r="Q1417" s="2" t="n">
        <f aca="true">FORECAST(P1417,OFFSET(ref3ay,MATCH(P1417,ref3x,1)-1,0,2),OFFSET(ref3x,MATCH(P1417,ref3x,1)-1,0,2))</f>
        <v>91.14085</v>
      </c>
      <c r="R1417" s="2" t="n">
        <f aca="true">FORECAST(P1417,OFFSET(ref3by,MATCH(P1417,ref3x,1)-1,0,2),OFFSET(ref3x,MATCH(P1417,ref3x,1)-1,0,2))</f>
        <v>92.11707</v>
      </c>
      <c r="S1417" s="1" t="n">
        <f aca="false">Q1417/100</f>
        <v>0.9114085</v>
      </c>
      <c r="T1417" s="1" t="n">
        <f aca="false">R1417/100</f>
        <v>0.9211707</v>
      </c>
      <c r="U1417" s="3" t="n">
        <f aca="false">T1417*S1417*I1416</f>
        <v>0.838960116894273</v>
      </c>
    </row>
    <row r="1418" customFormat="false" ht="12.8" hidden="false" customHeight="false" outlineLevel="0" collapsed="false">
      <c r="H1418" s="0" t="n">
        <v>1034</v>
      </c>
      <c r="I1418" s="1" t="n">
        <f aca="true">FORECAST(H1418,OFFSET(lens3y,MATCH(H1418,lens3x,1)-1,0,2),OFFSET(lens3x,MATCH(H1418,lens3x,1)-1,0,2))</f>
        <v>0.999282139427307</v>
      </c>
      <c r="P1418" s="1" t="n">
        <v>1033.5</v>
      </c>
      <c r="Q1418" s="2" t="n">
        <f aca="true">FORECAST(P1418,OFFSET(ref3ay,MATCH(P1418,ref3x,1)-1,0,2),OFFSET(ref3x,MATCH(P1418,ref3x,1)-1,0,2))</f>
        <v>91.0774</v>
      </c>
      <c r="R1418" s="2" t="n">
        <f aca="true">FORECAST(P1418,OFFSET(ref3by,MATCH(P1418,ref3x,1)-1,0,2),OFFSET(ref3x,MATCH(P1418,ref3x,1)-1,0,2))</f>
        <v>92.05534</v>
      </c>
      <c r="S1418" s="1" t="n">
        <f aca="false">Q1418/100</f>
        <v>0.910774</v>
      </c>
      <c r="T1418" s="1" t="n">
        <f aca="false">R1418/100</f>
        <v>0.9205534</v>
      </c>
      <c r="U1418" s="3" t="n">
        <f aca="false">T1418*S1418*I1417</f>
        <v>0.837814236468225</v>
      </c>
    </row>
    <row r="1419" customFormat="false" ht="12.8" hidden="false" customHeight="false" outlineLevel="0" collapsed="false">
      <c r="H1419" s="0" t="n">
        <v>1034.5</v>
      </c>
      <c r="I1419" s="1" t="n">
        <f aca="true">FORECAST(H1419,OFFSET(lens3y,MATCH(H1419,lens3x,1)-1,0,2),OFFSET(lens3x,MATCH(H1419,lens3x,1)-1,0,2))</f>
        <v>0.999282139427307</v>
      </c>
      <c r="P1419" s="1" t="n">
        <v>1034</v>
      </c>
      <c r="Q1419" s="2" t="n">
        <f aca="true">FORECAST(P1419,OFFSET(ref3ay,MATCH(P1419,ref3x,1)-1,0,2),OFFSET(ref3x,MATCH(P1419,ref3x,1)-1,0,2))</f>
        <v>91.01395</v>
      </c>
      <c r="R1419" s="2" t="n">
        <f aca="true">FORECAST(P1419,OFFSET(ref3by,MATCH(P1419,ref3x,1)-1,0,2),OFFSET(ref3x,MATCH(P1419,ref3x,1)-1,0,2))</f>
        <v>91.99361</v>
      </c>
      <c r="S1419" s="1" t="n">
        <f aca="false">Q1419/100</f>
        <v>0.9101395</v>
      </c>
      <c r="T1419" s="1" t="n">
        <f aca="false">R1419/100</f>
        <v>0.9199361</v>
      </c>
      <c r="U1419" s="3" t="n">
        <f aca="false">T1419*S1419*I1418</f>
        <v>0.836669138833539</v>
      </c>
    </row>
    <row r="1420" customFormat="false" ht="12.8" hidden="false" customHeight="false" outlineLevel="0" collapsed="false">
      <c r="H1420" s="0" t="n">
        <v>1035</v>
      </c>
      <c r="I1420" s="1" t="n">
        <f aca="true">FORECAST(H1420,OFFSET(lens3y,MATCH(H1420,lens3x,1)-1,0,2),OFFSET(lens3x,MATCH(H1420,lens3x,1)-1,0,2))</f>
        <v>0.999282139427307</v>
      </c>
      <c r="P1420" s="1" t="n">
        <v>1034.5</v>
      </c>
      <c r="Q1420" s="2" t="n">
        <f aca="true">FORECAST(P1420,OFFSET(ref3ay,MATCH(P1420,ref3x,1)-1,0,2),OFFSET(ref3x,MATCH(P1420,ref3x,1)-1,0,2))</f>
        <v>90.950205</v>
      </c>
      <c r="R1420" s="2" t="n">
        <f aca="true">FORECAST(P1420,OFFSET(ref3by,MATCH(P1420,ref3x,1)-1,0,2),OFFSET(ref3x,MATCH(P1420,ref3x,1)-1,0,2))</f>
        <v>91.931465</v>
      </c>
      <c r="S1420" s="1" t="n">
        <f aca="false">Q1420/100</f>
        <v>0.90950205</v>
      </c>
      <c r="T1420" s="1" t="n">
        <f aca="false">R1420/100</f>
        <v>0.91931465</v>
      </c>
      <c r="U1420" s="3" t="n">
        <f aca="false">T1420*S1420*I1419</f>
        <v>0.835518342222595</v>
      </c>
    </row>
    <row r="1421" customFormat="false" ht="12.8" hidden="false" customHeight="false" outlineLevel="0" collapsed="false">
      <c r="H1421" s="0" t="n">
        <v>1035.5</v>
      </c>
      <c r="I1421" s="1" t="n">
        <f aca="true">FORECAST(H1421,OFFSET(lens3y,MATCH(H1421,lens3x,1)-1,0,2),OFFSET(lens3x,MATCH(H1421,lens3x,1)-1,0,2))</f>
        <v>0.999282139427307</v>
      </c>
      <c r="P1421" s="1" t="n">
        <v>1035</v>
      </c>
      <c r="Q1421" s="2" t="n">
        <f aca="true">FORECAST(P1421,OFFSET(ref3ay,MATCH(P1421,ref3x,1)-1,0,2),OFFSET(ref3x,MATCH(P1421,ref3x,1)-1,0,2))</f>
        <v>90.88646</v>
      </c>
      <c r="R1421" s="2" t="n">
        <f aca="true">FORECAST(P1421,OFFSET(ref3by,MATCH(P1421,ref3x,1)-1,0,2),OFFSET(ref3x,MATCH(P1421,ref3x,1)-1,0,2))</f>
        <v>91.86932</v>
      </c>
      <c r="S1421" s="1" t="n">
        <f aca="false">Q1421/100</f>
        <v>0.9088646</v>
      </c>
      <c r="T1421" s="1" t="n">
        <f aca="false">R1421/100</f>
        <v>0.9186932</v>
      </c>
      <c r="U1421" s="3" t="n">
        <f aca="false">T1421*S1421*I1420</f>
        <v>0.834368337329504</v>
      </c>
    </row>
    <row r="1422" customFormat="false" ht="12.8" hidden="false" customHeight="false" outlineLevel="0" collapsed="false">
      <c r="H1422" s="0" t="n">
        <v>1036</v>
      </c>
      <c r="I1422" s="1" t="n">
        <f aca="true">FORECAST(H1422,OFFSET(lens3y,MATCH(H1422,lens3x,1)-1,0,2),OFFSET(lens3x,MATCH(H1422,lens3x,1)-1,0,2))</f>
        <v>0.999282139427307</v>
      </c>
      <c r="P1422" s="1" t="n">
        <v>1035.5</v>
      </c>
      <c r="Q1422" s="2" t="n">
        <f aca="true">FORECAST(P1422,OFFSET(ref3ay,MATCH(P1422,ref3x,1)-1,0,2),OFFSET(ref3x,MATCH(P1422,ref3x,1)-1,0,2))</f>
        <v>90.822565</v>
      </c>
      <c r="R1422" s="2" t="n">
        <f aca="true">FORECAST(P1422,OFFSET(ref3by,MATCH(P1422,ref3x,1)-1,0,2),OFFSET(ref3x,MATCH(P1422,ref3x,1)-1,0,2))</f>
        <v>91.80696</v>
      </c>
      <c r="S1422" s="1" t="n">
        <f aca="false">Q1422/100</f>
        <v>0.90822565</v>
      </c>
      <c r="T1422" s="1" t="n">
        <f aca="false">R1422/100</f>
        <v>0.9180696</v>
      </c>
      <c r="U1422" s="3" t="n">
        <f aca="false">T1422*S1422*I1421</f>
        <v>0.833215796751821</v>
      </c>
    </row>
    <row r="1423" customFormat="false" ht="12.8" hidden="false" customHeight="false" outlineLevel="0" collapsed="false">
      <c r="H1423" s="0" t="n">
        <v>1036.5</v>
      </c>
      <c r="I1423" s="1" t="n">
        <f aca="true">FORECAST(H1423,OFFSET(lens3y,MATCH(H1423,lens3x,1)-1,0,2),OFFSET(lens3x,MATCH(H1423,lens3x,1)-1,0,2))</f>
        <v>0.999282139427307</v>
      </c>
      <c r="P1423" s="1" t="n">
        <v>1036</v>
      </c>
      <c r="Q1423" s="2" t="n">
        <f aca="true">FORECAST(P1423,OFFSET(ref3ay,MATCH(P1423,ref3x,1)-1,0,2),OFFSET(ref3x,MATCH(P1423,ref3x,1)-1,0,2))</f>
        <v>90.75867</v>
      </c>
      <c r="R1423" s="2" t="n">
        <f aca="true">FORECAST(P1423,OFFSET(ref3by,MATCH(P1423,ref3x,1)-1,0,2),OFFSET(ref3x,MATCH(P1423,ref3x,1)-1,0,2))</f>
        <v>91.7446</v>
      </c>
      <c r="S1423" s="1" t="n">
        <f aca="false">Q1423/100</f>
        <v>0.9075867</v>
      </c>
      <c r="T1423" s="1" t="n">
        <f aca="false">R1423/100</f>
        <v>0.917446</v>
      </c>
      <c r="U1423" s="3" t="n">
        <f aca="false">T1423*S1423*I1422</f>
        <v>0.832064052500517</v>
      </c>
    </row>
    <row r="1424" customFormat="false" ht="12.8" hidden="false" customHeight="false" outlineLevel="0" collapsed="false">
      <c r="H1424" s="0" t="n">
        <v>1037</v>
      </c>
      <c r="I1424" s="1" t="n">
        <f aca="true">FORECAST(H1424,OFFSET(lens3y,MATCH(H1424,lens3x,1)-1,0,2),OFFSET(lens3x,MATCH(H1424,lens3x,1)-1,0,2))</f>
        <v>0.999282139427307</v>
      </c>
      <c r="P1424" s="1" t="n">
        <v>1036.5</v>
      </c>
      <c r="Q1424" s="2" t="n">
        <f aca="true">FORECAST(P1424,OFFSET(ref3ay,MATCH(P1424,ref3x,1)-1,0,2),OFFSET(ref3x,MATCH(P1424,ref3x,1)-1,0,2))</f>
        <v>90.69347</v>
      </c>
      <c r="R1424" s="2" t="n">
        <f aca="true">FORECAST(P1424,OFFSET(ref3by,MATCH(P1424,ref3x,1)-1,0,2),OFFSET(ref3x,MATCH(P1424,ref3x,1)-1,0,2))</f>
        <v>91.68101</v>
      </c>
      <c r="S1424" s="1" t="n">
        <f aca="false">Q1424/100</f>
        <v>0.9069347</v>
      </c>
      <c r="T1424" s="1" t="n">
        <f aca="false">R1424/100</f>
        <v>0.9168101</v>
      </c>
      <c r="U1424" s="3" t="n">
        <f aca="false">T1424*S1424*I1423</f>
        <v>0.830890001343274</v>
      </c>
    </row>
    <row r="1425" customFormat="false" ht="12.8" hidden="false" customHeight="false" outlineLevel="0" collapsed="false">
      <c r="H1425" s="0" t="n">
        <v>1037.5</v>
      </c>
      <c r="I1425" s="1" t="n">
        <f aca="true">FORECAST(H1425,OFFSET(lens3y,MATCH(H1425,lens3x,1)-1,0,2),OFFSET(lens3x,MATCH(H1425,lens3x,1)-1,0,2))</f>
        <v>0.999282139427307</v>
      </c>
      <c r="P1425" s="1" t="n">
        <v>1037</v>
      </c>
      <c r="Q1425" s="2" t="n">
        <f aca="true">FORECAST(P1425,OFFSET(ref3ay,MATCH(P1425,ref3x,1)-1,0,2),OFFSET(ref3x,MATCH(P1425,ref3x,1)-1,0,2))</f>
        <v>90.62827</v>
      </c>
      <c r="R1425" s="2" t="n">
        <f aca="true">FORECAST(P1425,OFFSET(ref3by,MATCH(P1425,ref3x,1)-1,0,2),OFFSET(ref3x,MATCH(P1425,ref3x,1)-1,0,2))</f>
        <v>91.61742</v>
      </c>
      <c r="S1425" s="1" t="n">
        <f aca="false">Q1425/100</f>
        <v>0.9062827</v>
      </c>
      <c r="T1425" s="1" t="n">
        <f aca="false">R1425/100</f>
        <v>0.9161742</v>
      </c>
      <c r="U1425" s="3" t="n">
        <f aca="false">T1425*S1425*I1424</f>
        <v>0.829716778804372</v>
      </c>
    </row>
    <row r="1426" customFormat="false" ht="12.8" hidden="false" customHeight="false" outlineLevel="0" collapsed="false">
      <c r="H1426" s="0" t="n">
        <v>1038</v>
      </c>
      <c r="I1426" s="1" t="n">
        <f aca="true">FORECAST(H1426,OFFSET(lens3y,MATCH(H1426,lens3x,1)-1,0,2),OFFSET(lens3x,MATCH(H1426,lens3x,1)-1,0,2))</f>
        <v>0.999282139427307</v>
      </c>
      <c r="P1426" s="1" t="n">
        <v>1037.5</v>
      </c>
      <c r="Q1426" s="2" t="n">
        <f aca="true">FORECAST(P1426,OFFSET(ref3ay,MATCH(P1426,ref3x,1)-1,0,2),OFFSET(ref3x,MATCH(P1426,ref3x,1)-1,0,2))</f>
        <v>90.562915</v>
      </c>
      <c r="R1426" s="2" t="n">
        <f aca="true">FORECAST(P1426,OFFSET(ref3by,MATCH(P1426,ref3x,1)-1,0,2),OFFSET(ref3x,MATCH(P1426,ref3x,1)-1,0,2))</f>
        <v>91.553595</v>
      </c>
      <c r="S1426" s="1" t="n">
        <f aca="false">Q1426/100</f>
        <v>0.90562915</v>
      </c>
      <c r="T1426" s="1" t="n">
        <f aca="false">R1426/100</f>
        <v>0.91553595</v>
      </c>
      <c r="U1426" s="3" t="n">
        <f aca="false">T1426*S1426*I1425</f>
        <v>0.828540840117418</v>
      </c>
    </row>
    <row r="1427" customFormat="false" ht="12.8" hidden="false" customHeight="false" outlineLevel="0" collapsed="false">
      <c r="H1427" s="0" t="n">
        <v>1038.5</v>
      </c>
      <c r="I1427" s="1" t="n">
        <f aca="true">FORECAST(H1427,OFFSET(lens3y,MATCH(H1427,lens3x,1)-1,0,2),OFFSET(lens3x,MATCH(H1427,lens3x,1)-1,0,2))</f>
        <v>0.999282139427307</v>
      </c>
      <c r="P1427" s="1" t="n">
        <v>1038</v>
      </c>
      <c r="Q1427" s="2" t="n">
        <f aca="true">FORECAST(P1427,OFFSET(ref3ay,MATCH(P1427,ref3x,1)-1,0,2),OFFSET(ref3x,MATCH(P1427,ref3x,1)-1,0,2))</f>
        <v>90.49756</v>
      </c>
      <c r="R1427" s="2" t="n">
        <f aca="true">FORECAST(P1427,OFFSET(ref3by,MATCH(P1427,ref3x,1)-1,0,2),OFFSET(ref3x,MATCH(P1427,ref3x,1)-1,0,2))</f>
        <v>91.48977</v>
      </c>
      <c r="S1427" s="1" t="n">
        <f aca="false">Q1427/100</f>
        <v>0.9049756</v>
      </c>
      <c r="T1427" s="1" t="n">
        <f aca="false">R1427/100</f>
        <v>0.9148977</v>
      </c>
      <c r="U1427" s="3" t="n">
        <f aca="false">T1427*S1427*I1426</f>
        <v>0.827365735088159</v>
      </c>
    </row>
    <row r="1428" customFormat="false" ht="12.8" hidden="false" customHeight="false" outlineLevel="0" collapsed="false">
      <c r="H1428" s="0" t="n">
        <v>1039</v>
      </c>
      <c r="I1428" s="1" t="n">
        <f aca="true">FORECAST(H1428,OFFSET(lens3y,MATCH(H1428,lens3x,1)-1,0,2),OFFSET(lens3x,MATCH(H1428,lens3x,1)-1,0,2))</f>
        <v>0.999282139427307</v>
      </c>
      <c r="P1428" s="1" t="n">
        <v>1038.5</v>
      </c>
      <c r="Q1428" s="2" t="n">
        <f aca="true">FORECAST(P1428,OFFSET(ref3ay,MATCH(P1428,ref3x,1)-1,0,2),OFFSET(ref3x,MATCH(P1428,ref3x,1)-1,0,2))</f>
        <v>90.432045</v>
      </c>
      <c r="R1428" s="2" t="n">
        <f aca="true">FORECAST(P1428,OFFSET(ref3by,MATCH(P1428,ref3x,1)-1,0,2),OFFSET(ref3x,MATCH(P1428,ref3x,1)-1,0,2))</f>
        <v>91.42572</v>
      </c>
      <c r="S1428" s="1" t="n">
        <f aca="false">Q1428/100</f>
        <v>0.90432045</v>
      </c>
      <c r="T1428" s="1" t="n">
        <f aca="false">R1428/100</f>
        <v>0.9142572</v>
      </c>
      <c r="U1428" s="3" t="n">
        <f aca="false">T1428*S1428*I1427</f>
        <v>0.826187968691206</v>
      </c>
    </row>
    <row r="1429" customFormat="false" ht="12.8" hidden="false" customHeight="false" outlineLevel="0" collapsed="false">
      <c r="H1429" s="0" t="n">
        <v>1039.5</v>
      </c>
      <c r="I1429" s="1" t="n">
        <f aca="true">FORECAST(H1429,OFFSET(lens3y,MATCH(H1429,lens3x,1)-1,0,2),OFFSET(lens3x,MATCH(H1429,lens3x,1)-1,0,2))</f>
        <v>0.999282139427307</v>
      </c>
      <c r="P1429" s="1" t="n">
        <v>1039</v>
      </c>
      <c r="Q1429" s="2" t="n">
        <f aca="true">FORECAST(P1429,OFFSET(ref3ay,MATCH(P1429,ref3x,1)-1,0,2),OFFSET(ref3x,MATCH(P1429,ref3x,1)-1,0,2))</f>
        <v>90.36653</v>
      </c>
      <c r="R1429" s="2" t="n">
        <f aca="true">FORECAST(P1429,OFFSET(ref3by,MATCH(P1429,ref3x,1)-1,0,2),OFFSET(ref3x,MATCH(P1429,ref3x,1)-1,0,2))</f>
        <v>91.36167</v>
      </c>
      <c r="S1429" s="1" t="n">
        <f aca="false">Q1429/100</f>
        <v>0.9036653</v>
      </c>
      <c r="T1429" s="1" t="n">
        <f aca="false">R1429/100</f>
        <v>0.9136167</v>
      </c>
      <c r="U1429" s="3" t="n">
        <f aca="false">T1429*S1429*I1428</f>
        <v>0.825011040938941</v>
      </c>
    </row>
    <row r="1430" customFormat="false" ht="12.8" hidden="false" customHeight="false" outlineLevel="0" collapsed="false">
      <c r="H1430" s="0" t="n">
        <v>1040</v>
      </c>
      <c r="I1430" s="1" t="n">
        <f aca="true">FORECAST(H1430,OFFSET(lens3y,MATCH(H1430,lens3x,1)-1,0,2),OFFSET(lens3x,MATCH(H1430,lens3x,1)-1,0,2))</f>
        <v>0.999282139427307</v>
      </c>
      <c r="P1430" s="1" t="n">
        <v>1039.5</v>
      </c>
      <c r="Q1430" s="2" t="n">
        <f aca="true">FORECAST(P1430,OFFSET(ref3ay,MATCH(P1430,ref3x,1)-1,0,2),OFFSET(ref3x,MATCH(P1430,ref3x,1)-1,0,2))</f>
        <v>90.30207</v>
      </c>
      <c r="R1430" s="2" t="n">
        <f aca="true">FORECAST(P1430,OFFSET(ref3by,MATCH(P1430,ref3x,1)-1,0,2),OFFSET(ref3x,MATCH(P1430,ref3x,1)-1,0,2))</f>
        <v>91.298475</v>
      </c>
      <c r="S1430" s="1" t="n">
        <f aca="false">Q1430/100</f>
        <v>0.9030207</v>
      </c>
      <c r="T1430" s="1" t="n">
        <f aca="false">R1430/100</f>
        <v>0.91298475</v>
      </c>
      <c r="U1430" s="3" t="n">
        <f aca="false">T1430*S1430*I1429</f>
        <v>0.823852292100421</v>
      </c>
    </row>
    <row r="1431" customFormat="false" ht="12.8" hidden="false" customHeight="false" outlineLevel="0" collapsed="false">
      <c r="H1431" s="0" t="n">
        <v>1040.5</v>
      </c>
      <c r="I1431" s="1" t="n">
        <f aca="true">FORECAST(H1431,OFFSET(lens3y,MATCH(H1431,lens3x,1)-1,0,2),OFFSET(lens3x,MATCH(H1431,lens3x,1)-1,0,2))</f>
        <v>0.999282139427307</v>
      </c>
      <c r="P1431" s="1" t="n">
        <v>1040</v>
      </c>
      <c r="Q1431" s="2" t="n">
        <f aca="true">FORECAST(P1431,OFFSET(ref3ay,MATCH(P1431,ref3x,1)-1,0,2),OFFSET(ref3x,MATCH(P1431,ref3x,1)-1,0,2))</f>
        <v>90.23761</v>
      </c>
      <c r="R1431" s="2" t="n">
        <f aca="true">FORECAST(P1431,OFFSET(ref3by,MATCH(P1431,ref3x,1)-1,0,2),OFFSET(ref3x,MATCH(P1431,ref3x,1)-1,0,2))</f>
        <v>91.23528</v>
      </c>
      <c r="S1431" s="1" t="n">
        <f aca="false">Q1431/100</f>
        <v>0.9023761</v>
      </c>
      <c r="T1431" s="1" t="n">
        <f aca="false">R1431/100</f>
        <v>0.9123528</v>
      </c>
      <c r="U1431" s="3" t="n">
        <f aca="false">T1431*S1431*I1430</f>
        <v>0.822694357386993</v>
      </c>
    </row>
    <row r="1432" customFormat="false" ht="12.8" hidden="false" customHeight="false" outlineLevel="0" collapsed="false">
      <c r="H1432" s="0" t="n">
        <v>1041</v>
      </c>
      <c r="I1432" s="1" t="n">
        <f aca="true">FORECAST(H1432,OFFSET(lens3y,MATCH(H1432,lens3x,1)-1,0,2),OFFSET(lens3x,MATCH(H1432,lens3x,1)-1,0,2))</f>
        <v>0.999282139427307</v>
      </c>
      <c r="P1432" s="1" t="n">
        <v>1040.5</v>
      </c>
      <c r="Q1432" s="2" t="n">
        <f aca="true">FORECAST(P1432,OFFSET(ref3ay,MATCH(P1432,ref3x,1)-1,0,2),OFFSET(ref3x,MATCH(P1432,ref3x,1)-1,0,2))</f>
        <v>90.17304</v>
      </c>
      <c r="R1432" s="2" t="n">
        <f aca="true">FORECAST(P1432,OFFSET(ref3by,MATCH(P1432,ref3x,1)-1,0,2),OFFSET(ref3x,MATCH(P1432,ref3x,1)-1,0,2))</f>
        <v>91.171905</v>
      </c>
      <c r="S1432" s="1" t="n">
        <f aca="false">Q1432/100</f>
        <v>0.9017304</v>
      </c>
      <c r="T1432" s="1" t="n">
        <f aca="false">R1432/100</f>
        <v>0.91171905</v>
      </c>
      <c r="U1432" s="3" t="n">
        <f aca="false">T1432*S1432*I1431</f>
        <v>0.821534612676108</v>
      </c>
    </row>
    <row r="1433" customFormat="false" ht="12.8" hidden="false" customHeight="false" outlineLevel="0" collapsed="false">
      <c r="H1433" s="0" t="n">
        <v>1041.5</v>
      </c>
      <c r="I1433" s="1" t="n">
        <f aca="true">FORECAST(H1433,OFFSET(lens3y,MATCH(H1433,lens3x,1)-1,0,2),OFFSET(lens3x,MATCH(H1433,lens3x,1)-1,0,2))</f>
        <v>0.999282139427307</v>
      </c>
      <c r="P1433" s="1" t="n">
        <v>1041</v>
      </c>
      <c r="Q1433" s="2" t="n">
        <f aca="true">FORECAST(P1433,OFFSET(ref3ay,MATCH(P1433,ref3x,1)-1,0,2),OFFSET(ref3x,MATCH(P1433,ref3x,1)-1,0,2))</f>
        <v>90.10847</v>
      </c>
      <c r="R1433" s="2" t="n">
        <f aca="true">FORECAST(P1433,OFFSET(ref3by,MATCH(P1433,ref3x,1)-1,0,2),OFFSET(ref3x,MATCH(P1433,ref3x,1)-1,0,2))</f>
        <v>91.10853</v>
      </c>
      <c r="S1433" s="1" t="n">
        <f aca="false">Q1433/100</f>
        <v>0.9010847</v>
      </c>
      <c r="T1433" s="1" t="n">
        <f aca="false">R1433/100</f>
        <v>0.9110853</v>
      </c>
      <c r="U1433" s="3" t="n">
        <f aca="false">T1433*S1433*I1432</f>
        <v>0.820375685802459</v>
      </c>
    </row>
    <row r="1434" customFormat="false" ht="12.8" hidden="false" customHeight="false" outlineLevel="0" collapsed="false">
      <c r="H1434" s="0" t="n">
        <v>1042</v>
      </c>
      <c r="I1434" s="1" t="n">
        <f aca="true">FORECAST(H1434,OFFSET(lens3y,MATCH(H1434,lens3x,1)-1,0,2),OFFSET(lens3x,MATCH(H1434,lens3x,1)-1,0,2))</f>
        <v>0.999282139427307</v>
      </c>
      <c r="P1434" s="1" t="n">
        <v>1041.5</v>
      </c>
      <c r="Q1434" s="2" t="n">
        <f aca="true">FORECAST(P1434,OFFSET(ref3ay,MATCH(P1434,ref3x,1)-1,0,2),OFFSET(ref3x,MATCH(P1434,ref3x,1)-1,0,2))</f>
        <v>90.043905</v>
      </c>
      <c r="R1434" s="2" t="n">
        <f aca="true">FORECAST(P1434,OFFSET(ref3by,MATCH(P1434,ref3x,1)-1,0,2),OFFSET(ref3x,MATCH(P1434,ref3x,1)-1,0,2))</f>
        <v>91.045135</v>
      </c>
      <c r="S1434" s="1" t="n">
        <f aca="false">Q1434/100</f>
        <v>0.90043905</v>
      </c>
      <c r="T1434" s="1" t="n">
        <f aca="false">R1434/100</f>
        <v>0.91045135</v>
      </c>
      <c r="U1434" s="3" t="n">
        <f aca="false">T1434*S1434*I1433</f>
        <v>0.819217442297411</v>
      </c>
    </row>
    <row r="1435" customFormat="false" ht="12.8" hidden="false" customHeight="false" outlineLevel="0" collapsed="false">
      <c r="H1435" s="0" t="n">
        <v>1042.5</v>
      </c>
      <c r="I1435" s="1" t="n">
        <f aca="true">FORECAST(H1435,OFFSET(lens3y,MATCH(H1435,lens3x,1)-1,0,2),OFFSET(lens3x,MATCH(H1435,lens3x,1)-1,0,2))</f>
        <v>0.999282139427307</v>
      </c>
      <c r="P1435" s="1" t="n">
        <v>1042</v>
      </c>
      <c r="Q1435" s="2" t="n">
        <f aca="true">FORECAST(P1435,OFFSET(ref3ay,MATCH(P1435,ref3x,1)-1,0,2),OFFSET(ref3x,MATCH(P1435,ref3x,1)-1,0,2))</f>
        <v>89.97934</v>
      </c>
      <c r="R1435" s="2" t="n">
        <f aca="true">FORECAST(P1435,OFFSET(ref3by,MATCH(P1435,ref3x,1)-1,0,2),OFFSET(ref3x,MATCH(P1435,ref3x,1)-1,0,2))</f>
        <v>90.98174</v>
      </c>
      <c r="S1435" s="1" t="n">
        <f aca="false">Q1435/100</f>
        <v>0.8997934</v>
      </c>
      <c r="T1435" s="1" t="n">
        <f aca="false">R1435/100</f>
        <v>0.9098174</v>
      </c>
      <c r="U1435" s="3" t="n">
        <f aca="false">T1435*S1435*I1434</f>
        <v>0.818060016824344</v>
      </c>
    </row>
    <row r="1436" customFormat="false" ht="12.8" hidden="false" customHeight="false" outlineLevel="0" collapsed="false">
      <c r="H1436" s="0" t="n">
        <v>1043</v>
      </c>
      <c r="I1436" s="1" t="n">
        <f aca="true">FORECAST(H1436,OFFSET(lens3y,MATCH(H1436,lens3x,1)-1,0,2),OFFSET(lens3x,MATCH(H1436,lens3x,1)-1,0,2))</f>
        <v>0.999282139427307</v>
      </c>
      <c r="P1436" s="1" t="n">
        <v>1042.5</v>
      </c>
      <c r="Q1436" s="2" t="n">
        <f aca="true">FORECAST(P1436,OFFSET(ref3ay,MATCH(P1436,ref3x,1)-1,0,2),OFFSET(ref3x,MATCH(P1436,ref3x,1)-1,0,2))</f>
        <v>89.914665</v>
      </c>
      <c r="R1436" s="2" t="n">
        <f aca="true">FORECAST(P1436,OFFSET(ref3by,MATCH(P1436,ref3x,1)-1,0,2),OFFSET(ref3x,MATCH(P1436,ref3x,1)-1,0,2))</f>
        <v>90.918175</v>
      </c>
      <c r="S1436" s="1" t="n">
        <f aca="false">Q1436/100</f>
        <v>0.89914665</v>
      </c>
      <c r="T1436" s="1" t="n">
        <f aca="false">R1436/100</f>
        <v>0.90918175</v>
      </c>
      <c r="U1436" s="3" t="n">
        <f aca="false">T1436*S1436*I1435</f>
        <v>0.816900882547376</v>
      </c>
    </row>
    <row r="1437" customFormat="false" ht="12.8" hidden="false" customHeight="false" outlineLevel="0" collapsed="false">
      <c r="H1437" s="0" t="n">
        <v>1043.5</v>
      </c>
      <c r="I1437" s="1" t="n">
        <f aca="true">FORECAST(H1437,OFFSET(lens3y,MATCH(H1437,lens3x,1)-1,0,2),OFFSET(lens3x,MATCH(H1437,lens3x,1)-1,0,2))</f>
        <v>0.999282139427307</v>
      </c>
      <c r="P1437" s="1" t="n">
        <v>1043</v>
      </c>
      <c r="Q1437" s="2" t="n">
        <f aca="true">FORECAST(P1437,OFFSET(ref3ay,MATCH(P1437,ref3x,1)-1,0,2),OFFSET(ref3x,MATCH(P1437,ref3x,1)-1,0,2))</f>
        <v>89.84999</v>
      </c>
      <c r="R1437" s="2" t="n">
        <f aca="true">FORECAST(P1437,OFFSET(ref3by,MATCH(P1437,ref3x,1)-1,0,2),OFFSET(ref3x,MATCH(P1437,ref3x,1)-1,0,2))</f>
        <v>90.85461</v>
      </c>
      <c r="S1437" s="1" t="n">
        <f aca="false">Q1437/100</f>
        <v>0.8984999</v>
      </c>
      <c r="T1437" s="1" t="n">
        <f aca="false">R1437/100</f>
        <v>0.9085461</v>
      </c>
      <c r="U1437" s="3" t="n">
        <f aca="false">T1437*S1437*I1436</f>
        <v>0.815742569893449</v>
      </c>
    </row>
    <row r="1438" customFormat="false" ht="12.8" hidden="false" customHeight="false" outlineLevel="0" collapsed="false">
      <c r="H1438" s="0" t="n">
        <v>1044</v>
      </c>
      <c r="I1438" s="1" t="n">
        <f aca="true">FORECAST(H1438,OFFSET(lens3y,MATCH(H1438,lens3x,1)-1,0,2),OFFSET(lens3x,MATCH(H1438,lens3x,1)-1,0,2))</f>
        <v>0.999282139427307</v>
      </c>
      <c r="P1438" s="1" t="n">
        <v>1043.5</v>
      </c>
      <c r="Q1438" s="2" t="n">
        <f aca="true">FORECAST(P1438,OFFSET(ref3ay,MATCH(P1438,ref3x,1)-1,0,2),OFFSET(ref3x,MATCH(P1438,ref3x,1)-1,0,2))</f>
        <v>89.785215</v>
      </c>
      <c r="R1438" s="2" t="n">
        <f aca="true">FORECAST(P1438,OFFSET(ref3by,MATCH(P1438,ref3x,1)-1,0,2),OFFSET(ref3x,MATCH(P1438,ref3x,1)-1,0,2))</f>
        <v>90.790875</v>
      </c>
      <c r="S1438" s="1" t="n">
        <f aca="false">Q1438/100</f>
        <v>0.89785215</v>
      </c>
      <c r="T1438" s="1" t="n">
        <f aca="false">R1438/100</f>
        <v>0.90790875</v>
      </c>
      <c r="U1438" s="3" t="n">
        <f aca="false">T1438*S1438*I1437</f>
        <v>0.814582646350916</v>
      </c>
    </row>
    <row r="1439" customFormat="false" ht="12.8" hidden="false" customHeight="false" outlineLevel="0" collapsed="false">
      <c r="H1439" s="0" t="n">
        <v>1044.5</v>
      </c>
      <c r="I1439" s="1" t="n">
        <f aca="true">FORECAST(H1439,OFFSET(lens3y,MATCH(H1439,lens3x,1)-1,0,2),OFFSET(lens3x,MATCH(H1439,lens3x,1)-1,0,2))</f>
        <v>0.999282139427307</v>
      </c>
      <c r="P1439" s="1" t="n">
        <v>1044</v>
      </c>
      <c r="Q1439" s="2" t="n">
        <f aca="true">FORECAST(P1439,OFFSET(ref3ay,MATCH(P1439,ref3x,1)-1,0,2),OFFSET(ref3x,MATCH(P1439,ref3x,1)-1,0,2))</f>
        <v>89.72044</v>
      </c>
      <c r="R1439" s="2" t="n">
        <f aca="true">FORECAST(P1439,OFFSET(ref3by,MATCH(P1439,ref3x,1)-1,0,2),OFFSET(ref3x,MATCH(P1439,ref3x,1)-1,0,2))</f>
        <v>90.72714</v>
      </c>
      <c r="S1439" s="1" t="n">
        <f aca="false">Q1439/100</f>
        <v>0.8972044</v>
      </c>
      <c r="T1439" s="1" t="n">
        <f aca="false">R1439/100</f>
        <v>0.9072714</v>
      </c>
      <c r="U1439" s="3" t="n">
        <f aca="false">T1439*S1439*I1438</f>
        <v>0.813423547902579</v>
      </c>
    </row>
    <row r="1440" customFormat="false" ht="12.8" hidden="false" customHeight="false" outlineLevel="0" collapsed="false">
      <c r="H1440" s="0" t="n">
        <v>1045</v>
      </c>
      <c r="I1440" s="1" t="n">
        <f aca="true">FORECAST(H1440,OFFSET(lens3y,MATCH(H1440,lens3x,1)-1,0,2),OFFSET(lens3x,MATCH(H1440,lens3x,1)-1,0,2))</f>
        <v>0.999282139427307</v>
      </c>
      <c r="P1440" s="1" t="n">
        <v>1044.5</v>
      </c>
      <c r="Q1440" s="2" t="n">
        <f aca="true">FORECAST(P1440,OFFSET(ref3ay,MATCH(P1440,ref3x,1)-1,0,2),OFFSET(ref3x,MATCH(P1440,ref3x,1)-1,0,2))</f>
        <v>89.65434</v>
      </c>
      <c r="R1440" s="2" t="n">
        <f aca="true">FORECAST(P1440,OFFSET(ref3by,MATCH(P1440,ref3x,1)-1,0,2),OFFSET(ref3x,MATCH(P1440,ref3x,1)-1,0,2))</f>
        <v>90.662575</v>
      </c>
      <c r="S1440" s="1" t="n">
        <f aca="false">Q1440/100</f>
        <v>0.8965434</v>
      </c>
      <c r="T1440" s="1" t="n">
        <f aca="false">R1440/100</f>
        <v>0.90662575</v>
      </c>
      <c r="U1440" s="3" t="n">
        <f aca="false">T1440*S1440*I1439</f>
        <v>0.812245834302468</v>
      </c>
    </row>
    <row r="1441" customFormat="false" ht="12.8" hidden="false" customHeight="false" outlineLevel="0" collapsed="false">
      <c r="H1441" s="0" t="n">
        <v>1045.5</v>
      </c>
      <c r="I1441" s="1" t="n">
        <f aca="true">FORECAST(H1441,OFFSET(lens3y,MATCH(H1441,lens3x,1)-1,0,2),OFFSET(lens3x,MATCH(H1441,lens3x,1)-1,0,2))</f>
        <v>0.999282139427307</v>
      </c>
      <c r="P1441" s="1" t="n">
        <v>1045</v>
      </c>
      <c r="Q1441" s="2" t="n">
        <f aca="true">FORECAST(P1441,OFFSET(ref3ay,MATCH(P1441,ref3x,1)-1,0,2),OFFSET(ref3x,MATCH(P1441,ref3x,1)-1,0,2))</f>
        <v>89.58824</v>
      </c>
      <c r="R1441" s="2" t="n">
        <f aca="true">FORECAST(P1441,OFFSET(ref3by,MATCH(P1441,ref3x,1)-1,0,2),OFFSET(ref3x,MATCH(P1441,ref3x,1)-1,0,2))</f>
        <v>90.59801</v>
      </c>
      <c r="S1441" s="1" t="n">
        <f aca="false">Q1441/100</f>
        <v>0.8958824</v>
      </c>
      <c r="T1441" s="1" t="n">
        <f aca="false">R1441/100</f>
        <v>0.9059801</v>
      </c>
      <c r="U1441" s="3" t="n">
        <f aca="false">T1441*S1441*I1440</f>
        <v>0.811068973638928</v>
      </c>
    </row>
    <row r="1442" customFormat="false" ht="12.8" hidden="false" customHeight="false" outlineLevel="0" collapsed="false">
      <c r="H1442" s="0" t="n">
        <v>1046</v>
      </c>
      <c r="I1442" s="1" t="n">
        <f aca="true">FORECAST(H1442,OFFSET(lens3y,MATCH(H1442,lens3x,1)-1,0,2),OFFSET(lens3x,MATCH(H1442,lens3x,1)-1,0,2))</f>
        <v>0.999282139427307</v>
      </c>
      <c r="P1442" s="1" t="n">
        <v>1045.5</v>
      </c>
      <c r="Q1442" s="2" t="n">
        <f aca="true">FORECAST(P1442,OFFSET(ref3ay,MATCH(P1442,ref3x,1)-1,0,2),OFFSET(ref3x,MATCH(P1442,ref3x,1)-1,0,2))</f>
        <v>89.521945</v>
      </c>
      <c r="R1442" s="2" t="n">
        <f aca="true">FORECAST(P1442,OFFSET(ref3by,MATCH(P1442,ref3x,1)-1,0,2),OFFSET(ref3x,MATCH(P1442,ref3x,1)-1,0,2))</f>
        <v>90.533195</v>
      </c>
      <c r="S1442" s="1" t="n">
        <f aca="false">Q1442/100</f>
        <v>0.89521945</v>
      </c>
      <c r="T1442" s="1" t="n">
        <f aca="false">R1442/100</f>
        <v>0.90533195</v>
      </c>
      <c r="U1442" s="3" t="n">
        <f aca="false">T1442*S1442*I1441</f>
        <v>0.809888965335076</v>
      </c>
    </row>
    <row r="1443" customFormat="false" ht="12.8" hidden="false" customHeight="false" outlineLevel="0" collapsed="false">
      <c r="H1443" s="0" t="n">
        <v>1046.5</v>
      </c>
      <c r="I1443" s="1" t="n">
        <f aca="true">FORECAST(H1443,OFFSET(lens3y,MATCH(H1443,lens3x,1)-1,0,2),OFFSET(lens3x,MATCH(H1443,lens3x,1)-1,0,2))</f>
        <v>0.999282139427307</v>
      </c>
      <c r="P1443" s="1" t="n">
        <v>1046</v>
      </c>
      <c r="Q1443" s="2" t="n">
        <f aca="true">FORECAST(P1443,OFFSET(ref3ay,MATCH(P1443,ref3x,1)-1,0,2),OFFSET(ref3x,MATCH(P1443,ref3x,1)-1,0,2))</f>
        <v>89.45565</v>
      </c>
      <c r="R1443" s="2" t="n">
        <f aca="true">FORECAST(P1443,OFFSET(ref3by,MATCH(P1443,ref3x,1)-1,0,2),OFFSET(ref3x,MATCH(P1443,ref3x,1)-1,0,2))</f>
        <v>90.46838</v>
      </c>
      <c r="S1443" s="1" t="n">
        <f aca="false">Q1443/100</f>
        <v>0.8945565</v>
      </c>
      <c r="T1443" s="1" t="n">
        <f aca="false">R1443/100</f>
        <v>0.9046838</v>
      </c>
      <c r="U1443" s="3" t="n">
        <f aca="false">T1443*S1443*I1442</f>
        <v>0.808709815796392</v>
      </c>
    </row>
    <row r="1444" customFormat="false" ht="12.8" hidden="false" customHeight="false" outlineLevel="0" collapsed="false">
      <c r="H1444" s="0" t="n">
        <v>1047</v>
      </c>
      <c r="I1444" s="1" t="n">
        <f aca="true">FORECAST(H1444,OFFSET(lens3y,MATCH(H1444,lens3x,1)-1,0,2),OFFSET(lens3x,MATCH(H1444,lens3x,1)-1,0,2))</f>
        <v>0.999282139427307</v>
      </c>
      <c r="P1444" s="1" t="n">
        <v>1046.5</v>
      </c>
      <c r="Q1444" s="2" t="n">
        <f aca="true">FORECAST(P1444,OFFSET(ref3ay,MATCH(P1444,ref3x,1)-1,0,2),OFFSET(ref3x,MATCH(P1444,ref3x,1)-1,0,2))</f>
        <v>89.39051</v>
      </c>
      <c r="R1444" s="2" t="n">
        <f aca="true">FORECAST(P1444,OFFSET(ref3by,MATCH(P1444,ref3x,1)-1,0,2),OFFSET(ref3x,MATCH(P1444,ref3x,1)-1,0,2))</f>
        <v>90.404095</v>
      </c>
      <c r="S1444" s="1" t="n">
        <f aca="false">Q1444/100</f>
        <v>0.8939051</v>
      </c>
      <c r="T1444" s="1" t="n">
        <f aca="false">R1444/100</f>
        <v>0.90404095</v>
      </c>
      <c r="U1444" s="3" t="n">
        <f aca="false">T1444*S1444*I1443</f>
        <v>0.807546693435036</v>
      </c>
    </row>
    <row r="1445" customFormat="false" ht="12.8" hidden="false" customHeight="false" outlineLevel="0" collapsed="false">
      <c r="H1445" s="0" t="n">
        <v>1047.5</v>
      </c>
      <c r="I1445" s="1" t="n">
        <f aca="true">FORECAST(H1445,OFFSET(lens3y,MATCH(H1445,lens3x,1)-1,0,2),OFFSET(lens3x,MATCH(H1445,lens3x,1)-1,0,2))</f>
        <v>0.999282139427307</v>
      </c>
      <c r="P1445" s="1" t="n">
        <v>1047</v>
      </c>
      <c r="Q1445" s="2" t="n">
        <f aca="true">FORECAST(P1445,OFFSET(ref3ay,MATCH(P1445,ref3x,1)-1,0,2),OFFSET(ref3x,MATCH(P1445,ref3x,1)-1,0,2))</f>
        <v>89.32537</v>
      </c>
      <c r="R1445" s="2" t="n">
        <f aca="true">FORECAST(P1445,OFFSET(ref3by,MATCH(P1445,ref3x,1)-1,0,2),OFFSET(ref3x,MATCH(P1445,ref3x,1)-1,0,2))</f>
        <v>90.33981</v>
      </c>
      <c r="S1445" s="1" t="n">
        <f aca="false">Q1445/100</f>
        <v>0.8932537</v>
      </c>
      <c r="T1445" s="1" t="n">
        <f aca="false">R1445/100</f>
        <v>0.9033981</v>
      </c>
      <c r="U1445" s="3" t="n">
        <f aca="false">T1445*S1445*I1444</f>
        <v>0.806384407977449</v>
      </c>
    </row>
    <row r="1446" customFormat="false" ht="12.8" hidden="false" customHeight="false" outlineLevel="0" collapsed="false">
      <c r="H1446" s="0" t="n">
        <v>1048</v>
      </c>
      <c r="I1446" s="1" t="n">
        <f aca="true">FORECAST(H1446,OFFSET(lens3y,MATCH(H1446,lens3x,1)-1,0,2),OFFSET(lens3x,MATCH(H1446,lens3x,1)-1,0,2))</f>
        <v>0.999282139427307</v>
      </c>
      <c r="P1446" s="1" t="n">
        <v>1047.5</v>
      </c>
      <c r="Q1446" s="2" t="n">
        <f aca="true">FORECAST(P1446,OFFSET(ref3ay,MATCH(P1446,ref3x,1)-1,0,2),OFFSET(ref3x,MATCH(P1446,ref3x,1)-1,0,2))</f>
        <v>89.260165</v>
      </c>
      <c r="R1446" s="2" t="n">
        <f aca="true">FORECAST(P1446,OFFSET(ref3by,MATCH(P1446,ref3x,1)-1,0,2),OFFSET(ref3x,MATCH(P1446,ref3x,1)-1,0,2))</f>
        <v>90.275385</v>
      </c>
      <c r="S1446" s="1" t="n">
        <f aca="false">Q1446/100</f>
        <v>0.89260165</v>
      </c>
      <c r="T1446" s="1" t="n">
        <f aca="false">R1446/100</f>
        <v>0.90275385</v>
      </c>
      <c r="U1446" s="3" t="n">
        <f aca="false">T1446*S1446*I1445</f>
        <v>0.805221124308711</v>
      </c>
    </row>
    <row r="1447" customFormat="false" ht="12.8" hidden="false" customHeight="false" outlineLevel="0" collapsed="false">
      <c r="H1447" s="0" t="n">
        <v>1048.5</v>
      </c>
      <c r="I1447" s="1" t="n">
        <f aca="true">FORECAST(H1447,OFFSET(lens3y,MATCH(H1447,lens3x,1)-1,0,2),OFFSET(lens3x,MATCH(H1447,lens3x,1)-1,0,2))</f>
        <v>0.999282139427307</v>
      </c>
      <c r="P1447" s="1" t="n">
        <v>1048</v>
      </c>
      <c r="Q1447" s="2" t="n">
        <f aca="true">FORECAST(P1447,OFFSET(ref3ay,MATCH(P1447,ref3x,1)-1,0,2),OFFSET(ref3x,MATCH(P1447,ref3x,1)-1,0,2))</f>
        <v>89.19496</v>
      </c>
      <c r="R1447" s="2" t="n">
        <f aca="true">FORECAST(P1447,OFFSET(ref3by,MATCH(P1447,ref3x,1)-1,0,2),OFFSET(ref3x,MATCH(P1447,ref3x,1)-1,0,2))</f>
        <v>90.21096</v>
      </c>
      <c r="S1447" s="1" t="n">
        <f aca="false">Q1447/100</f>
        <v>0.8919496</v>
      </c>
      <c r="T1447" s="1" t="n">
        <f aca="false">R1447/100</f>
        <v>0.9021096</v>
      </c>
      <c r="U1447" s="3" t="n">
        <f aca="false">T1447*S1447*I1446</f>
        <v>0.804058680203275</v>
      </c>
    </row>
    <row r="1448" customFormat="false" ht="12.8" hidden="false" customHeight="false" outlineLevel="0" collapsed="false">
      <c r="H1448" s="0" t="n">
        <v>1049</v>
      </c>
      <c r="I1448" s="1" t="n">
        <f aca="true">FORECAST(H1448,OFFSET(lens3y,MATCH(H1448,lens3x,1)-1,0,2),OFFSET(lens3x,MATCH(H1448,lens3x,1)-1,0,2))</f>
        <v>0.999282139427307</v>
      </c>
      <c r="P1448" s="1" t="n">
        <v>1048.5</v>
      </c>
      <c r="Q1448" s="2" t="n">
        <f aca="true">FORECAST(P1448,OFFSET(ref3ay,MATCH(P1448,ref3x,1)-1,0,2),OFFSET(ref3x,MATCH(P1448,ref3x,1)-1,0,2))</f>
        <v>89.129685</v>
      </c>
      <c r="R1448" s="2" t="n">
        <f aca="true">FORECAST(P1448,OFFSET(ref3by,MATCH(P1448,ref3x,1)-1,0,2),OFFSET(ref3x,MATCH(P1448,ref3x,1)-1,0,2))</f>
        <v>90.14641</v>
      </c>
      <c r="S1448" s="1" t="n">
        <f aca="false">Q1448/100</f>
        <v>0.89129685</v>
      </c>
      <c r="T1448" s="1" t="n">
        <f aca="false">R1448/100</f>
        <v>0.9014641</v>
      </c>
      <c r="U1448" s="3" t="n">
        <f aca="false">T1448*S1448*I1447</f>
        <v>0.802895331767106</v>
      </c>
    </row>
    <row r="1449" customFormat="false" ht="12.8" hidden="false" customHeight="false" outlineLevel="0" collapsed="false">
      <c r="H1449" s="0" t="n">
        <v>1049.5</v>
      </c>
      <c r="I1449" s="1" t="n">
        <f aca="true">FORECAST(H1449,OFFSET(lens3y,MATCH(H1449,lens3x,1)-1,0,2),OFFSET(lens3x,MATCH(H1449,lens3x,1)-1,0,2))</f>
        <v>0.999282139427307</v>
      </c>
      <c r="P1449" s="1" t="n">
        <v>1049</v>
      </c>
      <c r="Q1449" s="2" t="n">
        <f aca="true">FORECAST(P1449,OFFSET(ref3ay,MATCH(P1449,ref3x,1)-1,0,2),OFFSET(ref3x,MATCH(P1449,ref3x,1)-1,0,2))</f>
        <v>89.06441</v>
      </c>
      <c r="R1449" s="2" t="n">
        <f aca="true">FORECAST(P1449,OFFSET(ref3by,MATCH(P1449,ref3x,1)-1,0,2),OFFSET(ref3x,MATCH(P1449,ref3x,1)-1,0,2))</f>
        <v>90.08186</v>
      </c>
      <c r="S1449" s="1" t="n">
        <f aca="false">Q1449/100</f>
        <v>0.8906441</v>
      </c>
      <c r="T1449" s="1" t="n">
        <f aca="false">R1449/100</f>
        <v>0.9008186</v>
      </c>
      <c r="U1449" s="3" t="n">
        <f aca="false">T1449*S1449*I1448</f>
        <v>0.801732825426246</v>
      </c>
    </row>
    <row r="1450" customFormat="false" ht="12.8" hidden="false" customHeight="false" outlineLevel="0" collapsed="false">
      <c r="H1450" s="0" t="n">
        <v>1050</v>
      </c>
      <c r="I1450" s="1" t="n">
        <f aca="true">FORECAST(H1450,OFFSET(lens3y,MATCH(H1450,lens3x,1)-1,0,2),OFFSET(lens3x,MATCH(H1450,lens3x,1)-1,0,2))</f>
        <v>0.999282139427307</v>
      </c>
      <c r="P1450" s="1" t="n">
        <v>1049.5</v>
      </c>
      <c r="Q1450" s="2" t="n">
        <f aca="true">FORECAST(P1450,OFFSET(ref3ay,MATCH(P1450,ref3x,1)-1,0,2),OFFSET(ref3x,MATCH(P1450,ref3x,1)-1,0,2))</f>
        <v>88.99838</v>
      </c>
      <c r="R1450" s="2" t="n">
        <f aca="true">FORECAST(P1450,OFFSET(ref3by,MATCH(P1450,ref3x,1)-1,0,2),OFFSET(ref3x,MATCH(P1450,ref3x,1)-1,0,2))</f>
        <v>90.01593</v>
      </c>
      <c r="S1450" s="1" t="n">
        <f aca="false">Q1450/100</f>
        <v>0.8899838</v>
      </c>
      <c r="T1450" s="1" t="n">
        <f aca="false">R1450/100</f>
        <v>0.9001593</v>
      </c>
      <c r="U1450" s="3" t="n">
        <f aca="false">T1450*S1450*I1449</f>
        <v>0.800552096792754</v>
      </c>
    </row>
    <row r="1451" customFormat="false" ht="13.8" hidden="false" customHeight="false" outlineLevel="0" collapsed="false">
      <c r="P1451" s="1" t="n">
        <v>1050</v>
      </c>
      <c r="Q1451" s="12" t="n">
        <v>88.93235</v>
      </c>
      <c r="R1451" s="12" t="n">
        <v>89.95</v>
      </c>
      <c r="S1451" s="1" t="n">
        <f aca="false">Q1451/100</f>
        <v>0.8893235</v>
      </c>
      <c r="T1451" s="1" t="n">
        <f aca="false">R1451/100</f>
        <v>0.8995</v>
      </c>
      <c r="U1451" s="3" t="n">
        <f aca="false">T1451*S1451*I1450</f>
        <v>0.799372238205821</v>
      </c>
    </row>
  </sheetData>
  <mergeCells count="2">
    <mergeCell ref="K2:L2"/>
    <mergeCell ref="M2:N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AG1502"/>
  <sheetViews>
    <sheetView windowProtection="false" showFormulas="false" showGridLines="true" showRowColHeaders="true" showZeros="true" rightToLeft="false" tabSelected="false" showOutlineSymbols="true" defaultGridColor="true" view="normal" topLeftCell="N1" colorId="64" zoomScale="100" zoomScaleNormal="100" zoomScalePageLayoutView="100" workbookViewId="0">
      <selection pane="topLeft" activeCell="AB2" activeCellId="0" sqref="AB2"/>
    </sheetView>
  </sheetViews>
  <sheetFormatPr defaultRowHeight="12.8"/>
  <cols>
    <col collapsed="false" hidden="false" max="1" min="1" style="0" width="8.06122448979592"/>
    <col collapsed="false" hidden="false" max="3" min="2" style="0" width="7.21938775510204"/>
    <col collapsed="false" hidden="false" max="6" min="4" style="0" width="11.5204081632653"/>
    <col collapsed="false" hidden="false" max="7" min="7" style="0" width="6.76530612244898"/>
    <col collapsed="false" hidden="false" max="9" min="8" style="0" width="11.5204081632653"/>
    <col collapsed="false" hidden="false" max="10" min="10" style="0" width="3.66326530612245"/>
    <col collapsed="false" hidden="false" max="11" min="11" style="0" width="8.06122448979592"/>
    <col collapsed="false" hidden="false" max="13" min="12" style="0" width="7.21938775510204"/>
    <col collapsed="false" hidden="false" max="16" min="14" style="0" width="11.5204081632653"/>
    <col collapsed="false" hidden="false" max="17" min="17" style="0" width="6.47959183673469"/>
    <col collapsed="false" hidden="false" max="19" min="18" style="0" width="11.5204081632653"/>
    <col collapsed="false" hidden="false" max="20" min="20" style="0" width="6.19897959183674"/>
    <col collapsed="false" hidden="false" max="21" min="21" style="1" width="11.5204081632653"/>
    <col collapsed="false" hidden="false" max="27" min="22" style="0" width="11.5204081632653"/>
    <col collapsed="false" hidden="false" max="28" min="28" style="1" width="11.5204081632653"/>
    <col collapsed="false" hidden="false" max="30" min="29" style="0" width="11.5204081632653"/>
    <col collapsed="false" hidden="false" max="32" min="31" style="1" width="11.5204081632653"/>
    <col collapsed="false" hidden="false" max="33" min="33" style="3" width="11.5204081632653"/>
    <col collapsed="false" hidden="false" max="1025" min="34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0</v>
      </c>
      <c r="K1" s="0" t="s">
        <v>0</v>
      </c>
      <c r="L1" s="0" t="s">
        <v>1</v>
      </c>
      <c r="M1" s="0" t="s">
        <v>2</v>
      </c>
      <c r="N1" s="0" t="s">
        <v>3</v>
      </c>
      <c r="O1" s="0" t="s">
        <v>4</v>
      </c>
      <c r="P1" s="0" t="s">
        <v>5</v>
      </c>
      <c r="R1" s="0" t="s">
        <v>0</v>
      </c>
      <c r="U1" s="1" t="s">
        <v>18</v>
      </c>
      <c r="W1" s="0" t="s">
        <v>7</v>
      </c>
      <c r="Y1" s="0" t="s">
        <v>8</v>
      </c>
      <c r="AB1" s="1" t="s">
        <v>0</v>
      </c>
      <c r="AC1" s="0" t="s">
        <v>9</v>
      </c>
      <c r="AD1" s="2" t="s">
        <v>10</v>
      </c>
      <c r="AE1" s="1" t="s">
        <v>9</v>
      </c>
      <c r="AF1" s="1" t="s">
        <v>10</v>
      </c>
      <c r="AG1" s="3" t="s">
        <v>11</v>
      </c>
    </row>
    <row r="2" customFormat="false" ht="41.75" hidden="false" customHeight="true" outlineLevel="0" collapsed="false">
      <c r="A2" s="0" t="n">
        <v>300</v>
      </c>
      <c r="B2" s="0" t="n">
        <v>0.292</v>
      </c>
      <c r="C2" s="0" t="n">
        <v>0.05</v>
      </c>
      <c r="D2" s="0" t="n">
        <f aca="false">B2^0.1</f>
        <v>0.884175110048362</v>
      </c>
      <c r="E2" s="4" t="n">
        <v>12.718</v>
      </c>
      <c r="F2" s="0" t="n">
        <f aca="false">D2^E2</f>
        <v>0.208965172828996</v>
      </c>
      <c r="H2" s="0" t="n">
        <v>300</v>
      </c>
      <c r="I2" s="0" t="n">
        <f aca="true">FORECAST(H2,OFFSET(lens4ay,MATCH(H2,lens4ax,1)-1,0,2),OFFSET(lens4ax,MATCH(H2,lens4ax,1)-1,0,2))</f>
        <v>0.208965172828996</v>
      </c>
      <c r="K2" s="0" t="n">
        <v>300</v>
      </c>
      <c r="L2" s="0" t="n">
        <v>0.014</v>
      </c>
      <c r="N2" s="0" t="n">
        <f aca="false">L2^0.1</f>
        <v>0.652548511816991</v>
      </c>
      <c r="O2" s="4" t="n">
        <v>3.387</v>
      </c>
      <c r="P2" s="0" t="n">
        <f aca="false">N2^O2</f>
        <v>0.235555671731993</v>
      </c>
      <c r="R2" s="0" t="n">
        <v>300</v>
      </c>
      <c r="S2" s="0" t="n">
        <f aca="true">FORECAST(R2,OFFSET(lens4by,MATCH(R2,lens4bx,1)-1,0,2),OFFSET(lens4bx,MATCH(R2,lens4bx,1)-1,0,2))</f>
        <v>0.235555671731993</v>
      </c>
      <c r="T2" s="0" t="n">
        <v>326</v>
      </c>
      <c r="U2" s="1" t="n">
        <f aca="false">S54*I54</f>
        <v>0.559399609069193</v>
      </c>
      <c r="W2" s="5" t="s">
        <v>17</v>
      </c>
      <c r="X2" s="5"/>
      <c r="Y2" s="5" t="s">
        <v>19</v>
      </c>
      <c r="Z2" s="5"/>
      <c r="AB2" s="1" t="s">
        <v>13</v>
      </c>
      <c r="AE2" s="1" t="s">
        <v>14</v>
      </c>
      <c r="AF2" s="1" t="s">
        <v>14</v>
      </c>
      <c r="AG2" s="13"/>
    </row>
    <row r="3" customFormat="false" ht="13.8" hidden="false" customHeight="false" outlineLevel="0" collapsed="false">
      <c r="A3" s="0" t="n">
        <v>310</v>
      </c>
      <c r="B3" s="0" t="n">
        <v>0.574</v>
      </c>
      <c r="C3" s="0" t="n">
        <v>0.25</v>
      </c>
      <c r="D3" s="0" t="n">
        <f aca="false">B3^0.1</f>
        <v>0.946000115094153</v>
      </c>
      <c r="E3" s="4" t="n">
        <v>12.718</v>
      </c>
      <c r="F3" s="0" t="n">
        <f aca="false">D3^E3</f>
        <v>0.49361022197974</v>
      </c>
      <c r="H3" s="0" t="n">
        <v>300.5</v>
      </c>
      <c r="I3" s="0" t="n">
        <f aca="true">FORECAST(H3,OFFSET(lens4ay,MATCH(H3,lens4ax,1)-1,0,2),OFFSET(lens4ax,MATCH(H3,lens4ax,1)-1,0,2))</f>
        <v>0.223197425286533</v>
      </c>
      <c r="K3" s="0" t="n">
        <v>310</v>
      </c>
      <c r="L3" s="0" t="n">
        <v>0.06</v>
      </c>
      <c r="N3" s="0" t="n">
        <f aca="false">L3^0.1</f>
        <v>0.754770860611584</v>
      </c>
      <c r="O3" s="4" t="n">
        <v>3.387</v>
      </c>
      <c r="P3" s="0" t="n">
        <f aca="false">N3^O3</f>
        <v>0.385620247029895</v>
      </c>
      <c r="R3" s="0" t="n">
        <v>300.5</v>
      </c>
      <c r="S3" s="0" t="n">
        <f aca="true">FORECAST(R3,OFFSET(lens4by,MATCH(R3,lens4bx,1)-1,0,2),OFFSET(lens4bx,MATCH(R3,lens4bx,1)-1,0,2))</f>
        <v>0.243058900496888</v>
      </c>
      <c r="T3" s="0" t="n">
        <v>326.5</v>
      </c>
      <c r="U3" s="1" t="n">
        <f aca="false">S55*I55</f>
        <v>0.569184243554331</v>
      </c>
      <c r="W3" s="6" t="s">
        <v>15</v>
      </c>
      <c r="X3" s="7" t="s">
        <v>16</v>
      </c>
      <c r="Y3" s="6" t="s">
        <v>15</v>
      </c>
      <c r="Z3" s="7" t="s">
        <v>16</v>
      </c>
      <c r="AB3" s="1" t="n">
        <v>326</v>
      </c>
      <c r="AC3" s="2" t="n">
        <f aca="true">FORECAST(AB3,OFFSET(ref4ay,MATCH(AB3,ref4x,1)-1,0,2),OFFSET(ref4x,MATCH(AB3,ref4x,1)-1,0,2))</f>
        <v>92.42265</v>
      </c>
      <c r="AD3" s="2" t="n">
        <f aca="true">FORECAST(AB3,OFFSET(ref4by,MATCH(AB3,ref4x,1)-1,0,2),OFFSET(ref4x,MATCH(AB3,ref4x,1)-1,0,2))</f>
        <v>96.4435</v>
      </c>
      <c r="AE3" s="1" t="n">
        <f aca="false">AC3/100</f>
        <v>0.9242265</v>
      </c>
      <c r="AF3" s="1" t="n">
        <f aca="false">AD3/100</f>
        <v>0.964435</v>
      </c>
      <c r="AG3" s="3" t="n">
        <f aca="false">AF3*AE3*U2</f>
        <v>0.498624413046013</v>
      </c>
    </row>
    <row r="4" customFormat="false" ht="13.8" hidden="false" customHeight="false" outlineLevel="0" collapsed="false">
      <c r="A4" s="0" t="n">
        <v>320</v>
      </c>
      <c r="B4" s="0" t="n">
        <v>0.77</v>
      </c>
      <c r="C4" s="0" t="n">
        <v>0.52</v>
      </c>
      <c r="D4" s="0" t="n">
        <f aca="false">B4^0.1</f>
        <v>0.974202124923708</v>
      </c>
      <c r="E4" s="4" t="n">
        <v>12.718</v>
      </c>
      <c r="F4" s="0" t="n">
        <f aca="false">D4^E4</f>
        <v>0.717197726640987</v>
      </c>
      <c r="H4" s="0" t="n">
        <v>301</v>
      </c>
      <c r="I4" s="0" t="n">
        <f aca="true">FORECAST(H4,OFFSET(lens4ay,MATCH(H4,lens4ax,1)-1,0,2),OFFSET(lens4ax,MATCH(H4,lens4ax,1)-1,0,2))</f>
        <v>0.23742967774407</v>
      </c>
      <c r="K4" s="0" t="n">
        <v>320</v>
      </c>
      <c r="L4" s="0" t="n">
        <v>0.25</v>
      </c>
      <c r="M4" s="0" t="n">
        <v>0.04</v>
      </c>
      <c r="N4" s="0" t="n">
        <f aca="false">L4^0.1</f>
        <v>0.870550563296124</v>
      </c>
      <c r="O4" s="4" t="n">
        <v>3.387</v>
      </c>
      <c r="P4" s="0" t="n">
        <f aca="false">N4^O4</f>
        <v>0.625291148501925</v>
      </c>
      <c r="R4" s="0" t="n">
        <v>301</v>
      </c>
      <c r="S4" s="0" t="n">
        <f aca="true">FORECAST(R4,OFFSET(lens4by,MATCH(R4,lens4bx,1)-1,0,2),OFFSET(lens4bx,MATCH(R4,lens4bx,1)-1,0,2))</f>
        <v>0.250562129261783</v>
      </c>
      <c r="T4" s="0" t="s">
        <v>20</v>
      </c>
      <c r="U4" s="1" t="n">
        <f aca="false">S56*I56</f>
        <v>0.579051870282376</v>
      </c>
      <c r="W4" s="11" t="n">
        <v>326</v>
      </c>
      <c r="X4" s="12" t="n">
        <v>92.42265</v>
      </c>
      <c r="Y4" s="11" t="n">
        <v>326</v>
      </c>
      <c r="Z4" s="11" t="n">
        <v>96.4435</v>
      </c>
      <c r="AA4" s="9"/>
      <c r="AB4" s="1" t="n">
        <v>326.5</v>
      </c>
      <c r="AC4" s="2" t="n">
        <f aca="true">FORECAST(AB4,OFFSET(ref4ay,MATCH(AB4,ref4x,1)-1,0,2),OFFSET(ref4x,MATCH(AB4,ref4x,1)-1,0,2))</f>
        <v>92.57059</v>
      </c>
      <c r="AD4" s="2" t="n">
        <f aca="true">FORECAST(AB4,OFFSET(ref4by,MATCH(AB4,ref4x,1)-1,0,2),OFFSET(ref4x,MATCH(AB4,ref4x,1)-1,0,2))</f>
        <v>96.19265</v>
      </c>
      <c r="AE4" s="1" t="n">
        <f aca="false">AC4/100</f>
        <v>0.9257059</v>
      </c>
      <c r="AF4" s="1" t="n">
        <f aca="false">AD4/100</f>
        <v>0.9619265</v>
      </c>
      <c r="AG4" s="3" t="n">
        <f aca="false">AF4*AE4*U3</f>
        <v>0.506836391427246</v>
      </c>
    </row>
    <row r="5" customFormat="false" ht="13.8" hidden="false" customHeight="false" outlineLevel="0" collapsed="false">
      <c r="A5" s="0" t="n">
        <v>334</v>
      </c>
      <c r="B5" s="0" t="n">
        <v>0.905</v>
      </c>
      <c r="C5" s="0" t="n">
        <v>0.78</v>
      </c>
      <c r="D5" s="0" t="n">
        <f aca="false">B5^0.1</f>
        <v>0.990067621611358</v>
      </c>
      <c r="E5" s="4" t="n">
        <v>12.718</v>
      </c>
      <c r="F5" s="0" t="n">
        <f aca="false">D5^E5</f>
        <v>0.880776387091789</v>
      </c>
      <c r="H5" s="0" t="n">
        <v>301.5</v>
      </c>
      <c r="I5" s="0" t="n">
        <f aca="true">FORECAST(H5,OFFSET(lens4ay,MATCH(H5,lens4ax,1)-1,0,2),OFFSET(lens4ax,MATCH(H5,lens4ax,1)-1,0,2))</f>
        <v>0.251661930201608</v>
      </c>
      <c r="K5" s="0" t="n">
        <v>334</v>
      </c>
      <c r="L5" s="0" t="n">
        <v>0.565</v>
      </c>
      <c r="M5" s="0" t="n">
        <v>0.24</v>
      </c>
      <c r="N5" s="0" t="n">
        <f aca="false">L5^0.1</f>
        <v>0.944506268910044</v>
      </c>
      <c r="O5" s="4" t="n">
        <v>3.387</v>
      </c>
      <c r="P5" s="0" t="n">
        <f aca="false">N5^O5</f>
        <v>0.824173809174377</v>
      </c>
      <c r="R5" s="0" t="n">
        <v>301.5</v>
      </c>
      <c r="S5" s="0" t="n">
        <f aca="true">FORECAST(R5,OFFSET(lens4by,MATCH(R5,lens4bx,1)-1,0,2),OFFSET(lens4bx,MATCH(R5,lens4bx,1)-1,0,2))</f>
        <v>0.258065358026678</v>
      </c>
      <c r="U5" s="1" t="n">
        <f aca="false">S57*I57</f>
        <v>0.589002489253329</v>
      </c>
      <c r="W5" s="11" t="n">
        <v>327</v>
      </c>
      <c r="X5" s="12" t="n">
        <v>92.71853</v>
      </c>
      <c r="Y5" s="11" t="n">
        <v>327</v>
      </c>
      <c r="Z5" s="11" t="n">
        <v>95.9418</v>
      </c>
      <c r="AA5" s="9"/>
      <c r="AB5" s="1" t="n">
        <v>327</v>
      </c>
      <c r="AC5" s="2" t="n">
        <f aca="true">FORECAST(AB5,OFFSET(ref4ay,MATCH(AB5,ref4x,1)-1,0,2),OFFSET(ref4x,MATCH(AB5,ref4x,1)-1,0,2))</f>
        <v>92.71853</v>
      </c>
      <c r="AD5" s="2" t="n">
        <f aca="true">FORECAST(AB5,OFFSET(ref4by,MATCH(AB5,ref4x,1)-1,0,2),OFFSET(ref4x,MATCH(AB5,ref4x,1)-1,0,2))</f>
        <v>95.9418</v>
      </c>
      <c r="AE5" s="1" t="n">
        <f aca="false">AC5/100</f>
        <v>0.9271853</v>
      </c>
      <c r="AF5" s="1" t="n">
        <f aca="false">AD5/100</f>
        <v>0.959418</v>
      </c>
      <c r="AG5" s="3" t="n">
        <f aca="false">AF5*AE5*U4</f>
        <v>0.515100377742432</v>
      </c>
    </row>
    <row r="6" customFormat="false" ht="13.8" hidden="false" customHeight="false" outlineLevel="0" collapsed="false">
      <c r="A6" s="0" t="n">
        <v>350</v>
      </c>
      <c r="B6" s="0" t="n">
        <v>0.967</v>
      </c>
      <c r="C6" s="0" t="n">
        <v>0.92</v>
      </c>
      <c r="D6" s="0" t="n">
        <f aca="false">B6^0.1</f>
        <v>0.996649945643187</v>
      </c>
      <c r="E6" s="4" t="n">
        <v>12.718</v>
      </c>
      <c r="F6" s="0" t="n">
        <f aca="false">D6^E6</f>
        <v>0.958220349740539</v>
      </c>
      <c r="H6" s="0" t="n">
        <v>302</v>
      </c>
      <c r="I6" s="0" t="n">
        <f aca="true">FORECAST(H6,OFFSET(lens4ay,MATCH(H6,lens4ax,1)-1,0,2),OFFSET(lens4ax,MATCH(H6,lens4ax,1)-1,0,2))</f>
        <v>0.265894182659145</v>
      </c>
      <c r="K6" s="0" t="n">
        <v>350</v>
      </c>
      <c r="L6" s="0" t="n">
        <v>0.799</v>
      </c>
      <c r="M6" s="0" t="n">
        <v>0.57</v>
      </c>
      <c r="N6" s="0" t="n">
        <f aca="false">L6^0.1</f>
        <v>0.977810458131478</v>
      </c>
      <c r="O6" s="4" t="n">
        <v>3.387</v>
      </c>
      <c r="P6" s="0" t="n">
        <f aca="false">N6^O6</f>
        <v>0.926814018663822</v>
      </c>
      <c r="R6" s="0" t="n">
        <v>302</v>
      </c>
      <c r="S6" s="0" t="n">
        <f aca="true">FORECAST(R6,OFFSET(lens4by,MATCH(R6,lens4bx,1)-1,0,2),OFFSET(lens4bx,MATCH(R6,lens4bx,1)-1,0,2))</f>
        <v>0.265568586791573</v>
      </c>
      <c r="U6" s="1" t="n">
        <f aca="false">S58*I58</f>
        <v>0.599036100467189</v>
      </c>
      <c r="W6" s="11" t="n">
        <v>328</v>
      </c>
      <c r="X6" s="12" t="n">
        <v>93.07285</v>
      </c>
      <c r="Y6" s="11" t="n">
        <v>328</v>
      </c>
      <c r="Z6" s="11" t="n">
        <v>95.51598</v>
      </c>
      <c r="AA6" s="9"/>
      <c r="AB6" s="1" t="n">
        <v>327.5</v>
      </c>
      <c r="AC6" s="2" t="n">
        <f aca="true">FORECAST(AB6,OFFSET(ref4ay,MATCH(AB6,ref4x,1)-1,0,2),OFFSET(ref4x,MATCH(AB6,ref4x,1)-1,0,2))</f>
        <v>92.89569</v>
      </c>
      <c r="AD6" s="2" t="n">
        <f aca="true">FORECAST(AB6,OFFSET(ref4by,MATCH(AB6,ref4x,1)-1,0,2),OFFSET(ref4x,MATCH(AB6,ref4x,1)-1,0,2))</f>
        <v>95.72889</v>
      </c>
      <c r="AE6" s="1" t="n">
        <f aca="false">AC6/100</f>
        <v>0.9289569</v>
      </c>
      <c r="AF6" s="1" t="n">
        <f aca="false">AD6/100</f>
        <v>0.9572889</v>
      </c>
      <c r="AG6" s="3" t="n">
        <f aca="false">AF6*AE6*U5</f>
        <v>0.523788209594135</v>
      </c>
    </row>
    <row r="7" customFormat="false" ht="13.8" hidden="false" customHeight="false" outlineLevel="0" collapsed="false">
      <c r="A7" s="0" t="n">
        <v>365</v>
      </c>
      <c r="B7" s="0" t="n">
        <v>0.988</v>
      </c>
      <c r="C7" s="0" t="n">
        <v>0.971</v>
      </c>
      <c r="D7" s="0" t="n">
        <f aca="false">B7^0.1</f>
        <v>0.998793470319492</v>
      </c>
      <c r="E7" s="4" t="n">
        <v>12.718</v>
      </c>
      <c r="F7" s="0" t="n">
        <f aca="false">D7^E7</f>
        <v>0.984763361491184</v>
      </c>
      <c r="H7" s="0" t="n">
        <v>302.5</v>
      </c>
      <c r="I7" s="0" t="n">
        <f aca="true">FORECAST(H7,OFFSET(lens4ay,MATCH(H7,lens4ax,1)-1,0,2),OFFSET(lens4ax,MATCH(H7,lens4ax,1)-1,0,2))</f>
        <v>0.280126435116682</v>
      </c>
      <c r="K7" s="0" t="n">
        <v>365</v>
      </c>
      <c r="L7" s="0" t="n">
        <v>0.905</v>
      </c>
      <c r="M7" s="0" t="n">
        <v>0.78</v>
      </c>
      <c r="N7" s="0" t="n">
        <f aca="false">L7^0.1</f>
        <v>0.990067621611358</v>
      </c>
      <c r="O7" s="4" t="n">
        <v>3.387</v>
      </c>
      <c r="P7" s="0" t="n">
        <f aca="false">N7^O7</f>
        <v>0.966755994772155</v>
      </c>
      <c r="R7" s="0" t="n">
        <v>302.5</v>
      </c>
      <c r="S7" s="0" t="n">
        <f aca="true">FORECAST(R7,OFFSET(lens4by,MATCH(R7,lens4bx,1)-1,0,2),OFFSET(lens4bx,MATCH(R7,lens4bx,1)-1,0,2))</f>
        <v>0.273071815556468</v>
      </c>
      <c r="U7" s="1" t="n">
        <f aca="false">S59*I59</f>
        <v>0.609152703923956</v>
      </c>
      <c r="W7" s="11" t="n">
        <v>329</v>
      </c>
      <c r="X7" s="12" t="n">
        <v>93.48148</v>
      </c>
      <c r="Y7" s="11" t="n">
        <v>329</v>
      </c>
      <c r="Z7" s="11" t="n">
        <v>95.17587</v>
      </c>
      <c r="AA7" s="9"/>
      <c r="AB7" s="1" t="n">
        <v>328</v>
      </c>
      <c r="AC7" s="2" t="n">
        <f aca="true">FORECAST(AB7,OFFSET(ref4ay,MATCH(AB7,ref4x,1)-1,0,2),OFFSET(ref4x,MATCH(AB7,ref4x,1)-1,0,2))</f>
        <v>93.07285</v>
      </c>
      <c r="AD7" s="2" t="n">
        <f aca="true">FORECAST(AB7,OFFSET(ref4by,MATCH(AB7,ref4x,1)-1,0,2),OFFSET(ref4x,MATCH(AB7,ref4x,1)-1,0,2))</f>
        <v>95.51598</v>
      </c>
      <c r="AE7" s="1" t="n">
        <f aca="false">AC7/100</f>
        <v>0.9307285</v>
      </c>
      <c r="AF7" s="1" t="n">
        <f aca="false">AD7/100</f>
        <v>0.9551598</v>
      </c>
      <c r="AG7" s="3" t="n">
        <f aca="false">AF7*AE7*U6</f>
        <v>0.532539767415564</v>
      </c>
    </row>
    <row r="8" customFormat="false" ht="13.8" hidden="false" customHeight="false" outlineLevel="0" collapsed="false">
      <c r="A8" s="0" t="n">
        <v>370</v>
      </c>
      <c r="B8" s="0" t="n">
        <v>0.991</v>
      </c>
      <c r="C8" s="0" t="n">
        <v>0.977</v>
      </c>
      <c r="D8" s="0" t="n">
        <f aca="false">B8^0.1</f>
        <v>0.999096334086975</v>
      </c>
      <c r="E8" s="4" t="n">
        <v>12.718</v>
      </c>
      <c r="F8" s="0" t="n">
        <f aca="false">D8^E8</f>
        <v>0.988567830550798</v>
      </c>
      <c r="H8" s="0" t="n">
        <v>303</v>
      </c>
      <c r="I8" s="0" t="n">
        <f aca="true">FORECAST(H8,OFFSET(lens4ay,MATCH(H8,lens4ax,1)-1,0,2),OFFSET(lens4ax,MATCH(H8,lens4ax,1)-1,0,2))</f>
        <v>0.294358687574219</v>
      </c>
      <c r="K8" s="0" t="n">
        <v>370</v>
      </c>
      <c r="L8" s="0" t="n">
        <v>0.928</v>
      </c>
      <c r="M8" s="0" t="n">
        <v>0.83</v>
      </c>
      <c r="N8" s="0" t="n">
        <f aca="false">L8^0.1</f>
        <v>0.99255549401406</v>
      </c>
      <c r="O8" s="4" t="n">
        <v>3.387</v>
      </c>
      <c r="P8" s="0" t="n">
        <f aca="false">N8^O8</f>
        <v>0.975008719354521</v>
      </c>
      <c r="R8" s="0" t="n">
        <v>303</v>
      </c>
      <c r="S8" s="0" t="n">
        <f aca="true">FORECAST(R8,OFFSET(lens4by,MATCH(R8,lens4bx,1)-1,0,2),OFFSET(lens4bx,MATCH(R8,lens4bx,1)-1,0,2))</f>
        <v>0.280575044321364</v>
      </c>
      <c r="U8" s="1" t="n">
        <f aca="false">S60*I60</f>
        <v>0.619352299623631</v>
      </c>
      <c r="W8" s="11" t="n">
        <v>330</v>
      </c>
      <c r="X8" s="12" t="n">
        <v>93.93285</v>
      </c>
      <c r="Y8" s="11" t="n">
        <v>330</v>
      </c>
      <c r="Z8" s="11" t="n">
        <v>94.93238</v>
      </c>
      <c r="AA8" s="9"/>
      <c r="AB8" s="1" t="n">
        <v>328.5</v>
      </c>
      <c r="AC8" s="2" t="n">
        <f aca="true">FORECAST(AB8,OFFSET(ref4ay,MATCH(AB8,ref4x,1)-1,0,2),OFFSET(ref4x,MATCH(AB8,ref4x,1)-1,0,2))</f>
        <v>93.277165</v>
      </c>
      <c r="AD8" s="2" t="n">
        <f aca="true">FORECAST(AB8,OFFSET(ref4by,MATCH(AB8,ref4x,1)-1,0,2),OFFSET(ref4x,MATCH(AB8,ref4x,1)-1,0,2))</f>
        <v>95.345925</v>
      </c>
      <c r="AE8" s="1" t="n">
        <f aca="false">AC8/100</f>
        <v>0.93277165</v>
      </c>
      <c r="AF8" s="1" t="n">
        <f aca="false">AD8/100</f>
        <v>0.95345925</v>
      </c>
      <c r="AG8" s="3" t="n">
        <f aca="false">AF8*AE8*U7</f>
        <v>0.541755901243459</v>
      </c>
    </row>
    <row r="9" customFormat="false" ht="13.8" hidden="false" customHeight="false" outlineLevel="0" collapsed="false">
      <c r="A9" s="0" t="n">
        <v>380</v>
      </c>
      <c r="B9" s="0" t="n">
        <v>0.993</v>
      </c>
      <c r="C9" s="0" t="n">
        <v>0.983</v>
      </c>
      <c r="D9" s="0" t="n">
        <f aca="false">B9^0.1</f>
        <v>0.999297785174617</v>
      </c>
      <c r="E9" s="4" t="n">
        <v>12.718</v>
      </c>
      <c r="F9" s="0" t="n">
        <f aca="false">D9^E9</f>
        <v>0.991105883477101</v>
      </c>
      <c r="H9" s="0" t="n">
        <v>303.5</v>
      </c>
      <c r="I9" s="0" t="n">
        <f aca="true">FORECAST(H9,OFFSET(lens4ay,MATCH(H9,lens4ax,1)-1,0,2),OFFSET(lens4ax,MATCH(H9,lens4ax,1)-1,0,2))</f>
        <v>0.308590940031756</v>
      </c>
      <c r="K9" s="0" t="n">
        <v>380</v>
      </c>
      <c r="L9" s="0" t="n">
        <v>0.959</v>
      </c>
      <c r="M9" s="0" t="n">
        <v>0.9</v>
      </c>
      <c r="N9" s="0" t="n">
        <f aca="false">L9^0.1</f>
        <v>0.995822330432227</v>
      </c>
      <c r="O9" s="4" t="n">
        <v>3.387</v>
      </c>
      <c r="P9" s="0" t="n">
        <f aca="false">N9^O9</f>
        <v>0.985920648386168</v>
      </c>
      <c r="R9" s="0" t="n">
        <v>303.5</v>
      </c>
      <c r="S9" s="0" t="n">
        <f aca="true">FORECAST(R9,OFFSET(lens4by,MATCH(R9,lens4bx,1)-1,0,2),OFFSET(lens4bx,MATCH(R9,lens4bx,1)-1,0,2))</f>
        <v>0.288078273086259</v>
      </c>
      <c r="U9" s="1" t="n">
        <f aca="false">S61*I61</f>
        <v>0.629634887566214</v>
      </c>
      <c r="W9" s="11" t="n">
        <v>331</v>
      </c>
      <c r="X9" s="12" t="n">
        <v>94.4147</v>
      </c>
      <c r="Y9" s="11" t="n">
        <v>331</v>
      </c>
      <c r="Z9" s="11" t="n">
        <v>94.78851</v>
      </c>
      <c r="AA9" s="9"/>
      <c r="AB9" s="1" t="n">
        <v>329</v>
      </c>
      <c r="AC9" s="2" t="n">
        <f aca="true">FORECAST(AB9,OFFSET(ref4ay,MATCH(AB9,ref4x,1)-1,0,2),OFFSET(ref4x,MATCH(AB9,ref4x,1)-1,0,2))</f>
        <v>93.48148</v>
      </c>
      <c r="AD9" s="2" t="n">
        <f aca="true">FORECAST(AB9,OFFSET(ref4by,MATCH(AB9,ref4x,1)-1,0,2),OFFSET(ref4x,MATCH(AB9,ref4x,1)-1,0,2))</f>
        <v>95.17587</v>
      </c>
      <c r="AE9" s="1" t="n">
        <f aca="false">AC9/100</f>
        <v>0.9348148</v>
      </c>
      <c r="AF9" s="1" t="n">
        <f aca="false">AD9/100</f>
        <v>0.9517587</v>
      </c>
      <c r="AG9" s="3" t="n">
        <f aca="false">AF9*AE9*U8</f>
        <v>0.55104896288863</v>
      </c>
    </row>
    <row r="10" customFormat="false" ht="13.8" hidden="false" customHeight="false" outlineLevel="0" collapsed="false">
      <c r="A10" s="0" t="n">
        <v>390</v>
      </c>
      <c r="B10" s="0" t="n">
        <v>0.996</v>
      </c>
      <c r="C10" s="0" t="n">
        <v>0.989</v>
      </c>
      <c r="D10" s="0" t="n">
        <f aca="false">B10^0.1</f>
        <v>0.999599278170694</v>
      </c>
      <c r="E10" s="4" t="n">
        <v>12.718</v>
      </c>
      <c r="F10" s="0" t="n">
        <f aca="false">D10^E10</f>
        <v>0.994915568091591</v>
      </c>
      <c r="H10" s="0" t="n">
        <v>304</v>
      </c>
      <c r="I10" s="0" t="n">
        <f aca="true">FORECAST(H10,OFFSET(lens4ay,MATCH(H10,lens4ax,1)-1,0,2),OFFSET(lens4ax,MATCH(H10,lens4ax,1)-1,0,2))</f>
        <v>0.322823192489294</v>
      </c>
      <c r="K10" s="0" t="n">
        <v>390</v>
      </c>
      <c r="L10" s="0" t="n">
        <v>0.971</v>
      </c>
      <c r="M10" s="0" t="n">
        <v>0.93</v>
      </c>
      <c r="N10" s="0" t="n">
        <f aca="false">L10^0.1</f>
        <v>0.997061444960708</v>
      </c>
      <c r="O10" s="4" t="n">
        <v>3.387</v>
      </c>
      <c r="P10" s="0" t="n">
        <f aca="false">N10^O10</f>
        <v>0.990081973089342</v>
      </c>
      <c r="R10" s="0" t="n">
        <v>304</v>
      </c>
      <c r="S10" s="0" t="n">
        <f aca="true">FORECAST(R10,OFFSET(lens4by,MATCH(R10,lens4bx,1)-1,0,2),OFFSET(lens4bx,MATCH(R10,lens4bx,1)-1,0,2))</f>
        <v>0.295581501851154</v>
      </c>
      <c r="U10" s="1" t="n">
        <f aca="false">S62*I62</f>
        <v>0.640000467751703</v>
      </c>
      <c r="W10" s="11" t="n">
        <v>332</v>
      </c>
      <c r="X10" s="12" t="n">
        <v>94.93125</v>
      </c>
      <c r="Y10" s="11" t="n">
        <v>332</v>
      </c>
      <c r="Z10" s="11" t="n">
        <v>94.74214</v>
      </c>
      <c r="AA10" s="9"/>
      <c r="AB10" s="1" t="n">
        <v>329.5</v>
      </c>
      <c r="AC10" s="2" t="n">
        <f aca="true">FORECAST(AB10,OFFSET(ref4ay,MATCH(AB10,ref4x,1)-1,0,2),OFFSET(ref4x,MATCH(AB10,ref4x,1)-1,0,2))</f>
        <v>93.707165</v>
      </c>
      <c r="AD10" s="2" t="n">
        <f aca="true">FORECAST(AB10,OFFSET(ref4by,MATCH(AB10,ref4x,1)-1,0,2),OFFSET(ref4x,MATCH(AB10,ref4x,1)-1,0,2))</f>
        <v>95.054125</v>
      </c>
      <c r="AE10" s="1" t="n">
        <f aca="false">AC10/100</f>
        <v>0.93707165</v>
      </c>
      <c r="AF10" s="1" t="n">
        <f aca="false">AD10/100</f>
        <v>0.95054125</v>
      </c>
      <c r="AG10" s="3" t="n">
        <f aca="false">AF10*AE10*U9</f>
        <v>0.560831697377642</v>
      </c>
    </row>
    <row r="11" customFormat="false" ht="13.8" hidden="false" customHeight="false" outlineLevel="0" collapsed="false">
      <c r="A11" s="0" t="n">
        <v>400</v>
      </c>
      <c r="B11" s="0" t="n">
        <v>0.997</v>
      </c>
      <c r="C11" s="0" t="n">
        <v>0.992</v>
      </c>
      <c r="D11" s="0" t="n">
        <f aca="false">B11^0.1</f>
        <v>0.999699594228822</v>
      </c>
      <c r="E11" s="4" t="n">
        <v>12.718</v>
      </c>
      <c r="F11" s="0" t="n">
        <f aca="false">D11^E11</f>
        <v>0.996186156672793</v>
      </c>
      <c r="H11" s="0" t="n">
        <v>304.5</v>
      </c>
      <c r="I11" s="0" t="n">
        <f aca="true">FORECAST(H11,OFFSET(lens4ay,MATCH(H11,lens4ax,1)-1,0,2),OFFSET(lens4ax,MATCH(H11,lens4ax,1)-1,0,2))</f>
        <v>0.337055444946831</v>
      </c>
      <c r="K11" s="0" t="n">
        <v>400</v>
      </c>
      <c r="L11" s="0" t="n">
        <v>0.979</v>
      </c>
      <c r="M11" s="0" t="n">
        <v>0.95</v>
      </c>
      <c r="N11" s="0" t="n">
        <f aca="false">L11^0.1</f>
        <v>0.997879886976065</v>
      </c>
      <c r="O11" s="4" t="n">
        <v>3.387</v>
      </c>
      <c r="P11" s="0" t="n">
        <f aca="false">N11^O11</f>
        <v>0.992837329411487</v>
      </c>
      <c r="R11" s="0" t="n">
        <v>304.5</v>
      </c>
      <c r="S11" s="0" t="n">
        <f aca="true">FORECAST(R11,OFFSET(lens4by,MATCH(R11,lens4bx,1)-1,0,2),OFFSET(lens4bx,MATCH(R11,lens4bx,1)-1,0,2))</f>
        <v>0.303084730616049</v>
      </c>
      <c r="U11" s="1" t="n">
        <f aca="false">S63*I63</f>
        <v>0.6504490401801</v>
      </c>
      <c r="W11" s="11" t="n">
        <v>333</v>
      </c>
      <c r="X11" s="12" t="n">
        <v>95.45355</v>
      </c>
      <c r="Y11" s="11" t="n">
        <v>333</v>
      </c>
      <c r="Z11" s="11" t="n">
        <v>94.79277</v>
      </c>
      <c r="AA11" s="9"/>
      <c r="AB11" s="1" t="n">
        <v>330</v>
      </c>
      <c r="AC11" s="2" t="n">
        <f aca="true">FORECAST(AB11,OFFSET(ref4ay,MATCH(AB11,ref4x,1)-1,0,2),OFFSET(ref4x,MATCH(AB11,ref4x,1)-1,0,2))</f>
        <v>93.93285</v>
      </c>
      <c r="AD11" s="2" t="n">
        <f aca="true">FORECAST(AB11,OFFSET(ref4by,MATCH(AB11,ref4x,1)-1,0,2),OFFSET(ref4x,MATCH(AB11,ref4x,1)-1,0,2))</f>
        <v>94.93238</v>
      </c>
      <c r="AE11" s="1" t="n">
        <f aca="false">AC11/100</f>
        <v>0.9393285</v>
      </c>
      <c r="AF11" s="1" t="n">
        <f aca="false">AD11/100</f>
        <v>0.9493238</v>
      </c>
      <c r="AG11" s="3" t="n">
        <f aca="false">AF11*AE11*U10</f>
        <v>0.570705633790489</v>
      </c>
    </row>
    <row r="12" customFormat="false" ht="13.8" hidden="false" customHeight="false" outlineLevel="0" collapsed="false">
      <c r="A12" s="0" t="n">
        <v>405</v>
      </c>
      <c r="B12" s="0" t="n">
        <v>0.997</v>
      </c>
      <c r="C12" s="0" t="n">
        <v>0.993</v>
      </c>
      <c r="D12" s="0" t="n">
        <f aca="false">B12^0.1</f>
        <v>0.999699594228822</v>
      </c>
      <c r="E12" s="4" t="n">
        <v>12.718</v>
      </c>
      <c r="F12" s="0" t="n">
        <f aca="false">D12^E12</f>
        <v>0.996186156672793</v>
      </c>
      <c r="H12" s="0" t="n">
        <v>305</v>
      </c>
      <c r="I12" s="0" t="n">
        <f aca="true">FORECAST(H12,OFFSET(lens4ay,MATCH(H12,lens4ax,1)-1,0,2),OFFSET(lens4ax,MATCH(H12,lens4ax,1)-1,0,2))</f>
        <v>0.351287697404368</v>
      </c>
      <c r="K12" s="0" t="n">
        <v>405</v>
      </c>
      <c r="L12" s="0" t="n">
        <v>0.982</v>
      </c>
      <c r="M12" s="0" t="n">
        <v>0.955</v>
      </c>
      <c r="N12" s="0" t="n">
        <f aca="false">L12^0.1</f>
        <v>0.998185251588025</v>
      </c>
      <c r="O12" s="4" t="n">
        <v>3.387</v>
      </c>
      <c r="P12" s="0" t="n">
        <f aca="false">N12^O12</f>
        <v>0.993866748793457</v>
      </c>
      <c r="R12" s="0" t="n">
        <v>305</v>
      </c>
      <c r="S12" s="0" t="n">
        <f aca="true">FORECAST(R12,OFFSET(lens4by,MATCH(R12,lens4bx,1)-1,0,2),OFFSET(lens4bx,MATCH(R12,lens4bx,1)-1,0,2))</f>
        <v>0.310587959380944</v>
      </c>
      <c r="U12" s="1" t="n">
        <f aca="false">S64*I64</f>
        <v>0.660980604851404</v>
      </c>
      <c r="W12" s="11" t="n">
        <v>334</v>
      </c>
      <c r="X12" s="12" t="n">
        <v>95.96973</v>
      </c>
      <c r="Y12" s="11" t="n">
        <v>334</v>
      </c>
      <c r="Z12" s="11" t="n">
        <v>94.93094</v>
      </c>
      <c r="AA12" s="9"/>
      <c r="AB12" s="1" t="n">
        <v>330.5</v>
      </c>
      <c r="AC12" s="2" t="n">
        <f aca="true">FORECAST(AB12,OFFSET(ref4ay,MATCH(AB12,ref4x,1)-1,0,2),OFFSET(ref4x,MATCH(AB12,ref4x,1)-1,0,2))</f>
        <v>94.173775</v>
      </c>
      <c r="AD12" s="2" t="n">
        <f aca="true">FORECAST(AB12,OFFSET(ref4by,MATCH(AB12,ref4x,1)-1,0,2),OFFSET(ref4x,MATCH(AB12,ref4x,1)-1,0,2))</f>
        <v>94.860445</v>
      </c>
      <c r="AE12" s="1" t="n">
        <f aca="false">AC12/100</f>
        <v>0.94173775</v>
      </c>
      <c r="AF12" s="1" t="n">
        <f aca="false">AD12/100</f>
        <v>0.94860445</v>
      </c>
      <c r="AG12" s="3" t="n">
        <f aca="false">AF12*AE12*U11</f>
        <v>0.581069947285849</v>
      </c>
    </row>
    <row r="13" customFormat="false" ht="13.8" hidden="false" customHeight="false" outlineLevel="0" collapsed="false">
      <c r="A13" s="0" t="n">
        <v>420</v>
      </c>
      <c r="B13" s="0" t="n">
        <v>0.997</v>
      </c>
      <c r="C13" s="0" t="n">
        <v>0.993</v>
      </c>
      <c r="D13" s="0" t="n">
        <f aca="false">B13^0.1</f>
        <v>0.999699594228822</v>
      </c>
      <c r="E13" s="4" t="n">
        <v>12.718</v>
      </c>
      <c r="F13" s="0" t="n">
        <f aca="false">D13^E13</f>
        <v>0.996186156672793</v>
      </c>
      <c r="H13" s="0" t="n">
        <v>305.5</v>
      </c>
      <c r="I13" s="0" t="n">
        <f aca="true">FORECAST(H13,OFFSET(lens4ay,MATCH(H13,lens4ax,1)-1,0,2),OFFSET(lens4ax,MATCH(H13,lens4ax,1)-1,0,2))</f>
        <v>0.365519949861905</v>
      </c>
      <c r="K13" s="0" t="n">
        <v>420</v>
      </c>
      <c r="L13" s="0" t="n">
        <v>0.985</v>
      </c>
      <c r="M13" s="0" t="n">
        <v>0.963</v>
      </c>
      <c r="N13" s="0" t="n">
        <f aca="false">L13^0.1</f>
        <v>0.99848977775407</v>
      </c>
      <c r="O13" s="4" t="n">
        <v>3.387</v>
      </c>
      <c r="P13" s="0" t="n">
        <f aca="false">N13^O13</f>
        <v>0.994894090570781</v>
      </c>
      <c r="R13" s="0" t="n">
        <v>305.5</v>
      </c>
      <c r="S13" s="0" t="n">
        <f aca="true">FORECAST(R13,OFFSET(lens4by,MATCH(R13,lens4bx,1)-1,0,2),OFFSET(lens4bx,MATCH(R13,lens4bx,1)-1,0,2))</f>
        <v>0.318091188145839</v>
      </c>
      <c r="U13" s="1" t="n">
        <f aca="false">S65*I65</f>
        <v>0.671595161765616</v>
      </c>
      <c r="W13" s="11" t="n">
        <v>335</v>
      </c>
      <c r="X13" s="12" t="n">
        <v>96.4673</v>
      </c>
      <c r="Y13" s="11" t="n">
        <v>335</v>
      </c>
      <c r="Z13" s="11" t="n">
        <v>95.14393</v>
      </c>
      <c r="AA13" s="9"/>
      <c r="AB13" s="1" t="n">
        <v>331</v>
      </c>
      <c r="AC13" s="2" t="n">
        <f aca="true">FORECAST(AB13,OFFSET(ref4ay,MATCH(AB13,ref4x,1)-1,0,2),OFFSET(ref4x,MATCH(AB13,ref4x,1)-1,0,2))</f>
        <v>94.4147</v>
      </c>
      <c r="AD13" s="2" t="n">
        <f aca="true">FORECAST(AB13,OFFSET(ref4by,MATCH(AB13,ref4x,1)-1,0,2),OFFSET(ref4x,MATCH(AB13,ref4x,1)-1,0,2))</f>
        <v>94.78851</v>
      </c>
      <c r="AE13" s="1" t="n">
        <f aca="false">AC13/100</f>
        <v>0.944147</v>
      </c>
      <c r="AF13" s="1" t="n">
        <f aca="false">AD13/100</f>
        <v>0.9478851</v>
      </c>
      <c r="AG13" s="3" t="n">
        <f aca="false">AF13*AE13*U12</f>
        <v>0.591539881839895</v>
      </c>
    </row>
    <row r="14" customFormat="false" ht="13.8" hidden="false" customHeight="false" outlineLevel="0" collapsed="false">
      <c r="A14" s="0" t="n">
        <v>436</v>
      </c>
      <c r="B14" s="0" t="n">
        <v>0.997</v>
      </c>
      <c r="C14" s="0" t="n">
        <v>0.992</v>
      </c>
      <c r="D14" s="0" t="n">
        <f aca="false">B14^0.1</f>
        <v>0.999699594228822</v>
      </c>
      <c r="E14" s="4" t="n">
        <v>12.718</v>
      </c>
      <c r="F14" s="0" t="n">
        <f aca="false">D14^E14</f>
        <v>0.996186156672793</v>
      </c>
      <c r="H14" s="0" t="n">
        <v>306</v>
      </c>
      <c r="I14" s="0" t="n">
        <f aca="true">FORECAST(H14,OFFSET(lens4ay,MATCH(H14,lens4ax,1)-1,0,2),OFFSET(lens4ax,MATCH(H14,lens4ax,1)-1,0,2))</f>
        <v>0.379752202319442</v>
      </c>
      <c r="K14" s="0" t="n">
        <v>436</v>
      </c>
      <c r="L14" s="0" t="n">
        <v>0.987</v>
      </c>
      <c r="M14" s="0" t="n">
        <v>0.969</v>
      </c>
      <c r="N14" s="0" t="n">
        <f aca="false">L14^0.1</f>
        <v>0.99869233178931</v>
      </c>
      <c r="O14" s="4" t="n">
        <v>3.387</v>
      </c>
      <c r="P14" s="0" t="n">
        <f aca="false">N14^O14</f>
        <v>0.995577836053724</v>
      </c>
      <c r="R14" s="0" t="n">
        <v>306</v>
      </c>
      <c r="S14" s="0" t="n">
        <f aca="true">FORECAST(R14,OFFSET(lens4by,MATCH(R14,lens4bx,1)-1,0,2),OFFSET(lens4bx,MATCH(R14,lens4bx,1)-1,0,2))</f>
        <v>0.325594416910734</v>
      </c>
      <c r="U14" s="1" t="n">
        <f aca="false">S66*I66</f>
        <v>0.682292710922735</v>
      </c>
      <c r="W14" s="11" t="n">
        <v>336</v>
      </c>
      <c r="X14" s="12" t="n">
        <v>96.93613</v>
      </c>
      <c r="Y14" s="11" t="n">
        <v>336</v>
      </c>
      <c r="Z14" s="11" t="n">
        <v>95.4185</v>
      </c>
      <c r="AA14" s="9"/>
      <c r="AB14" s="1" t="n">
        <v>331.5</v>
      </c>
      <c r="AC14" s="2" t="n">
        <f aca="true">FORECAST(AB14,OFFSET(ref4ay,MATCH(AB14,ref4x,1)-1,0,2),OFFSET(ref4x,MATCH(AB14,ref4x,1)-1,0,2))</f>
        <v>94.672975</v>
      </c>
      <c r="AD14" s="2" t="n">
        <f aca="true">FORECAST(AB14,OFFSET(ref4by,MATCH(AB14,ref4x,1)-1,0,2),OFFSET(ref4x,MATCH(AB14,ref4x,1)-1,0,2))</f>
        <v>94.765325</v>
      </c>
      <c r="AE14" s="1" t="n">
        <f aca="false">AC14/100</f>
        <v>0.94672975</v>
      </c>
      <c r="AF14" s="1" t="n">
        <f aca="false">AD14/100</f>
        <v>0.94765325</v>
      </c>
      <c r="AG14" s="3" t="n">
        <f aca="false">AF14*AE14*U13</f>
        <v>0.602536055100673</v>
      </c>
    </row>
    <row r="15" customFormat="false" ht="13.8" hidden="false" customHeight="false" outlineLevel="0" collapsed="false">
      <c r="A15" s="0" t="n">
        <v>460</v>
      </c>
      <c r="B15" s="0" t="n">
        <v>0.997</v>
      </c>
      <c r="C15" s="0" t="n">
        <v>0.993</v>
      </c>
      <c r="D15" s="0" t="n">
        <f aca="false">B15^0.1</f>
        <v>0.999699594228822</v>
      </c>
      <c r="E15" s="4" t="n">
        <v>12.718</v>
      </c>
      <c r="F15" s="0" t="n">
        <f aca="false">D15^E15</f>
        <v>0.996186156672793</v>
      </c>
      <c r="H15" s="0" t="n">
        <v>306.5</v>
      </c>
      <c r="I15" s="0" t="n">
        <f aca="true">FORECAST(H15,OFFSET(lens4ay,MATCH(H15,lens4ax,1)-1,0,2),OFFSET(lens4ax,MATCH(H15,lens4ax,1)-1,0,2))</f>
        <v>0.39398445477698</v>
      </c>
      <c r="K15" s="0" t="n">
        <v>460</v>
      </c>
      <c r="L15" s="0" t="n">
        <v>0.99</v>
      </c>
      <c r="M15" s="0" t="n">
        <v>0.976</v>
      </c>
      <c r="N15" s="0" t="n">
        <f aca="false">L15^0.1</f>
        <v>0.99899547129175</v>
      </c>
      <c r="O15" s="4" t="n">
        <v>3.387</v>
      </c>
      <c r="P15" s="0" t="n">
        <f aca="false">N15^O15</f>
        <v>0.996601738451872</v>
      </c>
      <c r="R15" s="0" t="n">
        <v>306.5</v>
      </c>
      <c r="S15" s="0" t="n">
        <f aca="true">FORECAST(R15,OFFSET(lens4by,MATCH(R15,lens4bx,1)-1,0,2),OFFSET(lens4bx,MATCH(R15,lens4bx,1)-1,0,2))</f>
        <v>0.333097645675629</v>
      </c>
      <c r="U15" s="1" t="n">
        <f aca="false">S67*I67</f>
        <v>0.693073252322762</v>
      </c>
      <c r="W15" s="11" t="n">
        <v>337</v>
      </c>
      <c r="X15" s="12" t="n">
        <v>97.3665</v>
      </c>
      <c r="Y15" s="11" t="n">
        <v>337</v>
      </c>
      <c r="Z15" s="11" t="n">
        <v>95.73826</v>
      </c>
      <c r="AA15" s="9"/>
      <c r="AB15" s="1" t="n">
        <v>332</v>
      </c>
      <c r="AC15" s="2" t="n">
        <f aca="true">FORECAST(AB15,OFFSET(ref4ay,MATCH(AB15,ref4x,1)-1,0,2),OFFSET(ref4x,MATCH(AB15,ref4x,1)-1,0,2))</f>
        <v>94.93125</v>
      </c>
      <c r="AD15" s="2" t="n">
        <f aca="true">FORECAST(AB15,OFFSET(ref4by,MATCH(AB15,ref4x,1)-1,0,2),OFFSET(ref4x,MATCH(AB15,ref4x,1)-1,0,2))</f>
        <v>94.74214</v>
      </c>
      <c r="AE15" s="1" t="n">
        <f aca="false">AC15/100</f>
        <v>0.9493125</v>
      </c>
      <c r="AF15" s="1" t="n">
        <f aca="false">AD15/100</f>
        <v>0.9474214</v>
      </c>
      <c r="AG15" s="3" t="n">
        <f aca="false">AF15*AE15*U14</f>
        <v>0.61365336675577</v>
      </c>
    </row>
    <row r="16" customFormat="false" ht="13.8" hidden="false" customHeight="false" outlineLevel="0" collapsed="false">
      <c r="A16" s="0" t="n">
        <v>500</v>
      </c>
      <c r="B16" s="0" t="n">
        <v>0.998</v>
      </c>
      <c r="C16" s="0" t="n">
        <v>0.994</v>
      </c>
      <c r="D16" s="0" t="n">
        <f aca="false">B16^0.1</f>
        <v>0.999799819771669</v>
      </c>
      <c r="E16" s="4" t="n">
        <v>12.718</v>
      </c>
      <c r="F16" s="0" t="n">
        <f aca="false">D16^E16</f>
        <v>0.997457091686398</v>
      </c>
      <c r="H16" s="0" t="n">
        <v>307</v>
      </c>
      <c r="I16" s="0" t="n">
        <f aca="true">FORECAST(H16,OFFSET(lens4ay,MATCH(H16,lens4ax,1)-1,0,2),OFFSET(lens4ax,MATCH(H16,lens4ax,1)-1,0,2))</f>
        <v>0.408216707234517</v>
      </c>
      <c r="K16" s="0" t="n">
        <v>500</v>
      </c>
      <c r="L16" s="0" t="n">
        <v>0.995</v>
      </c>
      <c r="M16" s="0" t="n">
        <v>0.988</v>
      </c>
      <c r="N16" s="0" t="n">
        <f aca="false">L16^0.1</f>
        <v>0.999498871424535</v>
      </c>
      <c r="O16" s="4" t="n">
        <v>3.387</v>
      </c>
      <c r="P16" s="0" t="n">
        <f aca="false">N16^O16</f>
        <v>0.998303692443121</v>
      </c>
      <c r="R16" s="0" t="n">
        <v>307</v>
      </c>
      <c r="S16" s="0" t="n">
        <f aca="true">FORECAST(R16,OFFSET(lens4by,MATCH(R16,lens4bx,1)-1,0,2),OFFSET(lens4bx,MATCH(R16,lens4bx,1)-1,0,2))</f>
        <v>0.340600874440524</v>
      </c>
      <c r="U16" s="1" t="n">
        <f aca="false">S68*I68</f>
        <v>0.703936785965696</v>
      </c>
      <c r="W16" s="11" t="n">
        <v>338</v>
      </c>
      <c r="X16" s="12" t="n">
        <v>97.74362</v>
      </c>
      <c r="Y16" s="11" t="n">
        <v>338</v>
      </c>
      <c r="Z16" s="11" t="n">
        <v>96.08009</v>
      </c>
      <c r="AA16" s="9"/>
      <c r="AB16" s="1" t="n">
        <v>332.5</v>
      </c>
      <c r="AC16" s="2" t="n">
        <f aca="true">FORECAST(AB16,OFFSET(ref4ay,MATCH(AB16,ref4x,1)-1,0,2),OFFSET(ref4x,MATCH(AB16,ref4x,1)-1,0,2))</f>
        <v>95.1924</v>
      </c>
      <c r="AD16" s="2" t="n">
        <f aca="true">FORECAST(AB16,OFFSET(ref4by,MATCH(AB16,ref4x,1)-1,0,2),OFFSET(ref4x,MATCH(AB16,ref4x,1)-1,0,2))</f>
        <v>94.767455</v>
      </c>
      <c r="AE16" s="1" t="n">
        <f aca="false">AC16/100</f>
        <v>0.951924</v>
      </c>
      <c r="AF16" s="1" t="n">
        <f aca="false">AD16/100</f>
        <v>0.94767455</v>
      </c>
      <c r="AG16" s="3" t="n">
        <f aca="false">AF16*AE16*U15</f>
        <v>0.625231186752362</v>
      </c>
    </row>
    <row r="17" customFormat="false" ht="13.8" hidden="false" customHeight="false" outlineLevel="0" collapsed="false">
      <c r="A17" s="0" t="n">
        <v>546</v>
      </c>
      <c r="B17" s="0" t="n">
        <v>0.998</v>
      </c>
      <c r="C17" s="0" t="n">
        <v>0.996</v>
      </c>
      <c r="D17" s="0" t="n">
        <f aca="false">B17^0.1</f>
        <v>0.999799819771669</v>
      </c>
      <c r="E17" s="4" t="n">
        <v>12.718</v>
      </c>
      <c r="F17" s="0" t="n">
        <f aca="false">D17^E17</f>
        <v>0.997457091686398</v>
      </c>
      <c r="H17" s="0" t="n">
        <v>307.5</v>
      </c>
      <c r="I17" s="0" t="n">
        <f aca="true">FORECAST(H17,OFFSET(lens4ay,MATCH(H17,lens4ax,1)-1,0,2),OFFSET(lens4ax,MATCH(H17,lens4ax,1)-1,0,2))</f>
        <v>0.422448959692054</v>
      </c>
      <c r="K17" s="0" t="n">
        <v>546</v>
      </c>
      <c r="L17" s="0" t="n">
        <v>0.997</v>
      </c>
      <c r="M17" s="0" t="n">
        <v>0.992</v>
      </c>
      <c r="N17" s="0" t="n">
        <f aca="false">L17^0.1</f>
        <v>0.999699594228822</v>
      </c>
      <c r="O17" s="4" t="n">
        <v>3.387</v>
      </c>
      <c r="P17" s="0" t="n">
        <f aca="false">N17^O17</f>
        <v>0.998982890401797</v>
      </c>
      <c r="R17" s="0" t="n">
        <v>307.5</v>
      </c>
      <c r="S17" s="0" t="n">
        <f aca="true">FORECAST(R17,OFFSET(lens4by,MATCH(R17,lens4bx,1)-1,0,2),OFFSET(lens4bx,MATCH(R17,lens4bx,1)-1,0,2))</f>
        <v>0.34810410320542</v>
      </c>
      <c r="U17" s="1" t="n">
        <f aca="false">S69*I69</f>
        <v>0.714883311851537</v>
      </c>
      <c r="W17" s="11" t="n">
        <v>339</v>
      </c>
      <c r="X17" s="12" t="n">
        <v>98.07169</v>
      </c>
      <c r="Y17" s="11" t="n">
        <v>339</v>
      </c>
      <c r="Z17" s="11" t="n">
        <v>96.43559</v>
      </c>
      <c r="AA17" s="9"/>
      <c r="AB17" s="1" t="n">
        <v>333</v>
      </c>
      <c r="AC17" s="2" t="n">
        <f aca="true">FORECAST(AB17,OFFSET(ref4ay,MATCH(AB17,ref4x,1)-1,0,2),OFFSET(ref4x,MATCH(AB17,ref4x,1)-1,0,2))</f>
        <v>95.45355</v>
      </c>
      <c r="AD17" s="2" t="n">
        <f aca="true">FORECAST(AB17,OFFSET(ref4by,MATCH(AB17,ref4x,1)-1,0,2),OFFSET(ref4x,MATCH(AB17,ref4x,1)-1,0,2))</f>
        <v>94.79277</v>
      </c>
      <c r="AE17" s="1" t="n">
        <f aca="false">AC17/100</f>
        <v>0.9545355</v>
      </c>
      <c r="AF17" s="1" t="n">
        <f aca="false">AD17/100</f>
        <v>0.9479277</v>
      </c>
      <c r="AG17" s="3" t="n">
        <f aca="false">AF17*AE17*U16</f>
        <v>0.636943573327493</v>
      </c>
    </row>
    <row r="18" customFormat="false" ht="13.8" hidden="false" customHeight="false" outlineLevel="0" collapsed="false">
      <c r="A18" s="0" t="n">
        <v>580</v>
      </c>
      <c r="B18" s="0" t="n">
        <v>0.998</v>
      </c>
      <c r="C18" s="0" t="n">
        <v>0.995</v>
      </c>
      <c r="D18" s="0" t="n">
        <f aca="false">B18^0.1</f>
        <v>0.999799819771669</v>
      </c>
      <c r="E18" s="4" t="n">
        <v>12.718</v>
      </c>
      <c r="F18" s="0" t="n">
        <f aca="false">D18^E18</f>
        <v>0.997457091686398</v>
      </c>
      <c r="H18" s="0" t="n">
        <v>308</v>
      </c>
      <c r="I18" s="0" t="n">
        <f aca="true">FORECAST(H18,OFFSET(lens4ay,MATCH(H18,lens4ax,1)-1,0,2),OFFSET(lens4ax,MATCH(H18,lens4ax,1)-1,0,2))</f>
        <v>0.436681212149591</v>
      </c>
      <c r="K18" s="0" t="n">
        <v>580</v>
      </c>
      <c r="L18" s="0" t="n">
        <v>0.997</v>
      </c>
      <c r="M18" s="0" t="n">
        <v>0.992</v>
      </c>
      <c r="N18" s="0" t="n">
        <f aca="false">L18^0.1</f>
        <v>0.999699594228822</v>
      </c>
      <c r="O18" s="4" t="n">
        <v>3.387</v>
      </c>
      <c r="P18" s="0" t="n">
        <f aca="false">N18^O18</f>
        <v>0.998982890401797</v>
      </c>
      <c r="R18" s="0" t="n">
        <v>308</v>
      </c>
      <c r="S18" s="0" t="n">
        <f aca="true">FORECAST(R18,OFFSET(lens4by,MATCH(R18,lens4bx,1)-1,0,2),OFFSET(lens4bx,MATCH(R18,lens4bx,1)-1,0,2))</f>
        <v>0.355607331970315</v>
      </c>
      <c r="U18" s="1" t="n">
        <f aca="false">S70*I70</f>
        <v>0.725912829980286</v>
      </c>
      <c r="W18" s="11" t="n">
        <v>340</v>
      </c>
      <c r="X18" s="12" t="n">
        <v>98.34686</v>
      </c>
      <c r="Y18" s="11" t="n">
        <v>340</v>
      </c>
      <c r="Z18" s="11" t="n">
        <v>96.79082</v>
      </c>
      <c r="AA18" s="9"/>
      <c r="AB18" s="1" t="n">
        <v>333.5</v>
      </c>
      <c r="AC18" s="2" t="n">
        <f aca="true">FORECAST(AB18,OFFSET(ref4ay,MATCH(AB18,ref4x,1)-1,0,2),OFFSET(ref4x,MATCH(AB18,ref4x,1)-1,0,2))</f>
        <v>95.71164</v>
      </c>
      <c r="AD18" s="2" t="n">
        <f aca="true">FORECAST(AB18,OFFSET(ref4by,MATCH(AB18,ref4x,1)-1,0,2),OFFSET(ref4x,MATCH(AB18,ref4x,1)-1,0,2))</f>
        <v>94.861855</v>
      </c>
      <c r="AE18" s="1" t="n">
        <f aca="false">AC18/100</f>
        <v>0.9571164</v>
      </c>
      <c r="AF18" s="1" t="n">
        <f aca="false">AD18/100</f>
        <v>0.94861855</v>
      </c>
      <c r="AG18" s="3" t="n">
        <f aca="false">AF18*AE18*U17</f>
        <v>0.649069990010198</v>
      </c>
    </row>
    <row r="19" customFormat="false" ht="13.8" hidden="false" customHeight="false" outlineLevel="0" collapsed="false">
      <c r="A19" s="0" t="n">
        <v>620</v>
      </c>
      <c r="B19" s="0" t="n">
        <v>0.998</v>
      </c>
      <c r="C19" s="0" t="n">
        <v>0.994</v>
      </c>
      <c r="D19" s="0" t="n">
        <f aca="false">B19^0.1</f>
        <v>0.999799819771669</v>
      </c>
      <c r="E19" s="4" t="n">
        <v>12.718</v>
      </c>
      <c r="F19" s="0" t="n">
        <f aca="false">D19^E19</f>
        <v>0.997457091686398</v>
      </c>
      <c r="H19" s="0" t="n">
        <v>308.5</v>
      </c>
      <c r="I19" s="0" t="n">
        <f aca="true">FORECAST(H19,OFFSET(lens4ay,MATCH(H19,lens4ax,1)-1,0,2),OFFSET(lens4ax,MATCH(H19,lens4ax,1)-1,0,2))</f>
        <v>0.450913464607128</v>
      </c>
      <c r="K19" s="0" t="n">
        <v>620</v>
      </c>
      <c r="L19" s="0" t="n">
        <v>0.996</v>
      </c>
      <c r="M19" s="0" t="n">
        <v>0.99</v>
      </c>
      <c r="N19" s="0" t="n">
        <f aca="false">L19^0.1</f>
        <v>0.999599278170694</v>
      </c>
      <c r="O19" s="4" t="n">
        <v>3.387</v>
      </c>
      <c r="P19" s="0" t="n">
        <f aca="false">N19^O19</f>
        <v>0.99864340416184</v>
      </c>
      <c r="R19" s="0" t="n">
        <v>308.5</v>
      </c>
      <c r="S19" s="0" t="n">
        <f aca="true">FORECAST(R19,OFFSET(lens4by,MATCH(R19,lens4bx,1)-1,0,2),OFFSET(lens4bx,MATCH(R19,lens4bx,1)-1,0,2))</f>
        <v>0.36311056073521</v>
      </c>
      <c r="U19" s="1" t="n">
        <f aca="false">S71*I71</f>
        <v>0.730740291248892</v>
      </c>
      <c r="W19" s="11" t="n">
        <v>341</v>
      </c>
      <c r="X19" s="12" t="n">
        <v>98.56671</v>
      </c>
      <c r="Y19" s="11" t="n">
        <v>341</v>
      </c>
      <c r="Z19" s="11" t="n">
        <v>97.13248</v>
      </c>
      <c r="AA19" s="9"/>
      <c r="AB19" s="1" t="n">
        <v>334</v>
      </c>
      <c r="AC19" s="2" t="n">
        <f aca="true">FORECAST(AB19,OFFSET(ref4ay,MATCH(AB19,ref4x,1)-1,0,2),OFFSET(ref4x,MATCH(AB19,ref4x,1)-1,0,2))</f>
        <v>95.96973</v>
      </c>
      <c r="AD19" s="2" t="n">
        <f aca="true">FORECAST(AB19,OFFSET(ref4by,MATCH(AB19,ref4x,1)-1,0,2),OFFSET(ref4x,MATCH(AB19,ref4x,1)-1,0,2))</f>
        <v>94.93094</v>
      </c>
      <c r="AE19" s="1" t="n">
        <f aca="false">AC19/100</f>
        <v>0.9596973</v>
      </c>
      <c r="AF19" s="1" t="n">
        <f aca="false">AD19/100</f>
        <v>0.9493094</v>
      </c>
      <c r="AG19" s="3" t="n">
        <f aca="false">AF19*AE19*U18</f>
        <v>0.66134264278287</v>
      </c>
    </row>
    <row r="20" customFormat="false" ht="13.8" hidden="false" customHeight="false" outlineLevel="0" collapsed="false">
      <c r="A20" s="0" t="n">
        <v>660</v>
      </c>
      <c r="B20" s="0" t="n">
        <v>0.998</v>
      </c>
      <c r="C20" s="0" t="n">
        <v>0.994</v>
      </c>
      <c r="D20" s="0" t="n">
        <f aca="false">B20^0.1</f>
        <v>0.999799819771669</v>
      </c>
      <c r="E20" s="4" t="n">
        <v>12.718</v>
      </c>
      <c r="F20" s="0" t="n">
        <f aca="false">D20^E20</f>
        <v>0.997457091686398</v>
      </c>
      <c r="H20" s="0" t="n">
        <v>309</v>
      </c>
      <c r="I20" s="0" t="n">
        <f aca="true">FORECAST(H20,OFFSET(lens4ay,MATCH(H20,lens4ax,1)-1,0,2),OFFSET(lens4ax,MATCH(H20,lens4ax,1)-1,0,2))</f>
        <v>0.465145717064666</v>
      </c>
      <c r="K20" s="0" t="n">
        <v>660</v>
      </c>
      <c r="L20" s="0" t="n">
        <v>0.996</v>
      </c>
      <c r="M20" s="0" t="n">
        <v>0.991</v>
      </c>
      <c r="N20" s="0" t="n">
        <f aca="false">L20^0.1</f>
        <v>0.999599278170694</v>
      </c>
      <c r="O20" s="4" t="n">
        <v>3.387</v>
      </c>
      <c r="P20" s="0" t="n">
        <f aca="false">N20^O20</f>
        <v>0.99864340416184</v>
      </c>
      <c r="R20" s="0" t="n">
        <v>309</v>
      </c>
      <c r="S20" s="0" t="n">
        <f aca="true">FORECAST(R20,OFFSET(lens4by,MATCH(R20,lens4bx,1)-1,0,2),OFFSET(lens4bx,MATCH(R20,lens4bx,1)-1,0,2))</f>
        <v>0.370613789500105</v>
      </c>
      <c r="U20" s="1" t="n">
        <f aca="false">S72*I72</f>
        <v>0.735583277643574</v>
      </c>
      <c r="W20" s="11" t="n">
        <v>342</v>
      </c>
      <c r="X20" s="12" t="n">
        <v>98.73551</v>
      </c>
      <c r="Y20" s="11" t="n">
        <v>342</v>
      </c>
      <c r="Z20" s="11" t="n">
        <v>97.46088</v>
      </c>
      <c r="AA20" s="9"/>
      <c r="AB20" s="1" t="n">
        <v>334.5</v>
      </c>
      <c r="AC20" s="2" t="n">
        <f aca="true">FORECAST(AB20,OFFSET(ref4ay,MATCH(AB20,ref4x,1)-1,0,2),OFFSET(ref4x,MATCH(AB20,ref4x,1)-1,0,2))</f>
        <v>96.218515</v>
      </c>
      <c r="AD20" s="2" t="n">
        <f aca="true">FORECAST(AB20,OFFSET(ref4by,MATCH(AB20,ref4x,1)-1,0,2),OFFSET(ref4x,MATCH(AB20,ref4x,1)-1,0,2))</f>
        <v>95.037435</v>
      </c>
      <c r="AE20" s="1" t="n">
        <f aca="false">AC20/100</f>
        <v>0.96218515</v>
      </c>
      <c r="AF20" s="1" t="n">
        <f aca="false">AD20/100</f>
        <v>0.95037435</v>
      </c>
      <c r="AG20" s="3" t="n">
        <f aca="false">AF20*AE20*U19</f>
        <v>0.668215292185474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0.996</v>
      </c>
      <c r="D21" s="0" t="n">
        <f aca="false">B21^0.1</f>
        <v>0.999799819771669</v>
      </c>
      <c r="E21" s="4" t="n">
        <v>12.718</v>
      </c>
      <c r="F21" s="0" t="n">
        <f aca="false">D21^E21</f>
        <v>0.997457091686398</v>
      </c>
      <c r="H21" s="0" t="n">
        <v>309.5</v>
      </c>
      <c r="I21" s="0" t="n">
        <f aca="true">FORECAST(H21,OFFSET(lens4ay,MATCH(H21,lens4ax,1)-1,0,2),OFFSET(lens4ax,MATCH(H21,lens4ax,1)-1,0,2))</f>
        <v>0.479377969522203</v>
      </c>
      <c r="K21" s="0" t="n">
        <v>700</v>
      </c>
      <c r="L21" s="0" t="n">
        <v>0.998</v>
      </c>
      <c r="M21" s="0" t="n">
        <v>0.994</v>
      </c>
      <c r="N21" s="0" t="n">
        <f aca="false">L21^0.1</f>
        <v>0.999799819771669</v>
      </c>
      <c r="O21" s="4" t="n">
        <v>3.387</v>
      </c>
      <c r="P21" s="0" t="n">
        <f aca="false">N21^O21</f>
        <v>0.999322151538583</v>
      </c>
      <c r="R21" s="0" t="n">
        <v>309.5</v>
      </c>
      <c r="S21" s="0" t="n">
        <f aca="true">FORECAST(R21,OFFSET(lens4by,MATCH(R21,lens4bx,1)-1,0,2),OFFSET(lens4bx,MATCH(R21,lens4bx,1)-1,0,2))</f>
        <v>0.378117018265</v>
      </c>
      <c r="U21" s="1" t="n">
        <f aca="false">S73*I73</f>
        <v>0.740441789164329</v>
      </c>
      <c r="W21" s="11" t="n">
        <v>343</v>
      </c>
      <c r="X21" s="12" t="n">
        <v>98.84675</v>
      </c>
      <c r="Y21" s="11" t="n">
        <v>343</v>
      </c>
      <c r="Z21" s="11" t="n">
        <v>97.7537</v>
      </c>
      <c r="AA21" s="9"/>
      <c r="AB21" s="1" t="n">
        <v>335</v>
      </c>
      <c r="AC21" s="2" t="n">
        <f aca="true">FORECAST(AB21,OFFSET(ref4ay,MATCH(AB21,ref4x,1)-1,0,2),OFFSET(ref4x,MATCH(AB21,ref4x,1)-1,0,2))</f>
        <v>96.4673</v>
      </c>
      <c r="AD21" s="2" t="n">
        <f aca="true">FORECAST(AB21,OFFSET(ref4by,MATCH(AB21,ref4x,1)-1,0,2),OFFSET(ref4x,MATCH(AB21,ref4x,1)-1,0,2))</f>
        <v>95.14393</v>
      </c>
      <c r="AE21" s="1" t="n">
        <f aca="false">AC21/100</f>
        <v>0.964673</v>
      </c>
      <c r="AF21" s="1" t="n">
        <f aca="false">AD21/100</f>
        <v>0.9514393</v>
      </c>
      <c r="AG21" s="3" t="n">
        <f aca="false">AF21*AE21*U20</f>
        <v>0.675138784267577</v>
      </c>
    </row>
    <row r="22" customFormat="false" ht="13.8" hidden="false" customHeight="false" outlineLevel="0" collapsed="false">
      <c r="A22" s="0" t="n">
        <v>1060</v>
      </c>
      <c r="B22" s="0" t="n">
        <v>0.999</v>
      </c>
      <c r="C22" s="0" t="n">
        <v>0.997</v>
      </c>
      <c r="D22" s="0" t="n">
        <f aca="false">B22^0.1</f>
        <v>0.999899954971479</v>
      </c>
      <c r="E22" s="4" t="n">
        <v>12.718</v>
      </c>
      <c r="F22" s="0" t="n">
        <f aca="false">D22^E22</f>
        <v>0.998728372879592</v>
      </c>
      <c r="H22" s="0" t="n">
        <v>310</v>
      </c>
      <c r="I22" s="0" t="n">
        <f aca="true">FORECAST(H22,OFFSET(lens4ay,MATCH(H22,lens4ax,1)-1,0,2),OFFSET(lens4ax,MATCH(H22,lens4ax,1)-1,0,2))</f>
        <v>0.49361022197974</v>
      </c>
      <c r="K22" s="0" t="n">
        <v>1060</v>
      </c>
      <c r="L22" s="0" t="n">
        <v>0.998</v>
      </c>
      <c r="M22" s="0" t="n">
        <v>0.994</v>
      </c>
      <c r="N22" s="0" t="n">
        <f aca="false">L22^0.1</f>
        <v>0.999799819771669</v>
      </c>
      <c r="O22" s="4" t="n">
        <v>3.387</v>
      </c>
      <c r="P22" s="0" t="n">
        <f aca="false">N22^O22</f>
        <v>0.999322151538583</v>
      </c>
      <c r="R22" s="0" t="n">
        <v>310</v>
      </c>
      <c r="S22" s="0" t="n">
        <f aca="true">FORECAST(R22,OFFSET(lens4by,MATCH(R22,lens4bx,1)-1,0,2),OFFSET(lens4bx,MATCH(R22,lens4bx,1)-1,0,2))</f>
        <v>0.385620247029895</v>
      </c>
      <c r="U22" s="1" t="n">
        <f aca="false">S74*I74</f>
        <v>0.745315825811158</v>
      </c>
      <c r="W22" s="11" t="n">
        <v>344</v>
      </c>
      <c r="X22" s="12" t="n">
        <v>98.9035</v>
      </c>
      <c r="Y22" s="11" t="n">
        <v>344</v>
      </c>
      <c r="Z22" s="11" t="n">
        <v>98.00306</v>
      </c>
      <c r="AA22" s="9"/>
      <c r="AB22" s="1" t="n">
        <v>335.5</v>
      </c>
      <c r="AC22" s="2" t="n">
        <f aca="true">FORECAST(AB22,OFFSET(ref4ay,MATCH(AB22,ref4x,1)-1,0,2),OFFSET(ref4x,MATCH(AB22,ref4x,1)-1,0,2))</f>
        <v>96.701715</v>
      </c>
      <c r="AD22" s="2" t="n">
        <f aca="true">FORECAST(AB22,OFFSET(ref4by,MATCH(AB22,ref4x,1)-1,0,2),OFFSET(ref4x,MATCH(AB22,ref4x,1)-1,0,2))</f>
        <v>95.281215</v>
      </c>
      <c r="AE22" s="1" t="n">
        <f aca="false">AC22/100</f>
        <v>0.96701715</v>
      </c>
      <c r="AF22" s="1" t="n">
        <f aca="false">AD22/100</f>
        <v>0.95281215</v>
      </c>
      <c r="AG22" s="3" t="n">
        <f aca="false">AF22*AE22*U21</f>
        <v>0.682232468649907</v>
      </c>
    </row>
    <row r="23" customFormat="false" ht="13.8" hidden="false" customHeight="false" outlineLevel="0" collapsed="false">
      <c r="A23" s="0" t="n">
        <v>1530</v>
      </c>
      <c r="B23" s="0" t="n">
        <v>0.992</v>
      </c>
      <c r="C23" s="0" t="n">
        <v>0.98</v>
      </c>
      <c r="D23" s="0" t="n">
        <f aca="false">B23^0.1</f>
        <v>0.999197105322835</v>
      </c>
      <c r="E23" s="4" t="n">
        <v>12.718</v>
      </c>
      <c r="F23" s="0" t="n">
        <f aca="false">D23^E23</f>
        <v>0.989836683162417</v>
      </c>
      <c r="H23" s="0" t="n">
        <v>310.5</v>
      </c>
      <c r="I23" s="0" t="n">
        <f aca="true">FORECAST(H23,OFFSET(lens4ay,MATCH(H23,lens4ax,1)-1,0,2),OFFSET(lens4ax,MATCH(H23,lens4ax,1)-1,0,2))</f>
        <v>0.504789597212802</v>
      </c>
      <c r="K23" s="0" t="n">
        <v>1530</v>
      </c>
      <c r="L23" s="0" t="n">
        <v>0.988</v>
      </c>
      <c r="M23" s="0" t="n">
        <v>0.97</v>
      </c>
      <c r="N23" s="0" t="n">
        <f aca="false">L23^0.1</f>
        <v>0.998793470319492</v>
      </c>
      <c r="O23" s="4" t="n">
        <v>3.387</v>
      </c>
      <c r="P23" s="0" t="n">
        <f aca="false">N23^O23</f>
        <v>0.995919365245172</v>
      </c>
      <c r="R23" s="0" t="n">
        <v>310.5</v>
      </c>
      <c r="S23" s="0" t="n">
        <f aca="true">FORECAST(R23,OFFSET(lens4by,MATCH(R23,lens4bx,1)-1,0,2),OFFSET(lens4bx,MATCH(R23,lens4bx,1)-1,0,2))</f>
        <v>0.397603792103497</v>
      </c>
      <c r="U23" s="1" t="n">
        <f aca="false">S75*I75</f>
        <v>0.750205387584062</v>
      </c>
      <c r="W23" s="11" t="n">
        <v>345</v>
      </c>
      <c r="X23" s="12" t="n">
        <v>98.911</v>
      </c>
      <c r="Y23" s="11" t="n">
        <v>345</v>
      </c>
      <c r="Z23" s="11" t="n">
        <v>98.19865</v>
      </c>
      <c r="AA23" s="9"/>
      <c r="AB23" s="1" t="n">
        <v>336</v>
      </c>
      <c r="AC23" s="2" t="n">
        <f aca="true">FORECAST(AB23,OFFSET(ref4ay,MATCH(AB23,ref4x,1)-1,0,2),OFFSET(ref4x,MATCH(AB23,ref4x,1)-1,0,2))</f>
        <v>96.93613</v>
      </c>
      <c r="AD23" s="2" t="n">
        <f aca="true">FORECAST(AB23,OFFSET(ref4by,MATCH(AB23,ref4x,1)-1,0,2),OFFSET(ref4x,MATCH(AB23,ref4x,1)-1,0,2))</f>
        <v>95.4185</v>
      </c>
      <c r="AE23" s="1" t="n">
        <f aca="false">AC23/100</f>
        <v>0.9693613</v>
      </c>
      <c r="AF23" s="1" t="n">
        <f aca="false">AD23/100</f>
        <v>0.954185</v>
      </c>
      <c r="AG23" s="3" t="n">
        <f aca="false">AF23*AE23*U22</f>
        <v>0.689379882058006</v>
      </c>
    </row>
    <row r="24" customFormat="false" ht="13.8" hidden="false" customHeight="false" outlineLevel="0" collapsed="false">
      <c r="E24" s="4"/>
      <c r="H24" s="0" t="n">
        <v>311</v>
      </c>
      <c r="I24" s="0" t="n">
        <f aca="true">FORECAST(H24,OFFSET(lens4ay,MATCH(H24,lens4ax,1)-1,0,2),OFFSET(lens4ax,MATCH(H24,lens4ax,1)-1,0,2))</f>
        <v>0.515968972445865</v>
      </c>
      <c r="O24" s="4"/>
      <c r="R24" s="0" t="n">
        <v>311</v>
      </c>
      <c r="S24" s="0" t="n">
        <f aca="true">FORECAST(R24,OFFSET(lens4by,MATCH(R24,lens4bx,1)-1,0,2),OFFSET(lens4bx,MATCH(R24,lens4bx,1)-1,0,2))</f>
        <v>0.409587337177098</v>
      </c>
      <c r="U24" s="1" t="n">
        <f aca="false">S76*I76</f>
        <v>0.755110474483039</v>
      </c>
      <c r="W24" s="11" t="n">
        <v>346</v>
      </c>
      <c r="X24" s="12" t="n">
        <v>98.87613</v>
      </c>
      <c r="Y24" s="11" t="n">
        <v>346</v>
      </c>
      <c r="Z24" s="11" t="n">
        <v>98.34489</v>
      </c>
      <c r="AA24" s="9"/>
      <c r="AB24" s="1" t="n">
        <v>336.5</v>
      </c>
      <c r="AC24" s="2" t="n">
        <f aca="true">FORECAST(AB24,OFFSET(ref4ay,MATCH(AB24,ref4x,1)-1,0,2),OFFSET(ref4x,MATCH(AB24,ref4x,1)-1,0,2))</f>
        <v>97.151315</v>
      </c>
      <c r="AD24" s="2" t="n">
        <f aca="true">FORECAST(AB24,OFFSET(ref4by,MATCH(AB24,ref4x,1)-1,0,2),OFFSET(ref4x,MATCH(AB24,ref4x,1)-1,0,2))</f>
        <v>95.57838</v>
      </c>
      <c r="AE24" s="1" t="n">
        <f aca="false">AC24/100</f>
        <v>0.97151315</v>
      </c>
      <c r="AF24" s="1" t="n">
        <f aca="false">AD24/100</f>
        <v>0.9557838</v>
      </c>
      <c r="AG24" s="3" t="n">
        <f aca="false">AF24*AE24*U23</f>
        <v>0.696608111675142</v>
      </c>
    </row>
    <row r="25" customFormat="false" ht="13.8" hidden="false" customHeight="false" outlineLevel="0" collapsed="false">
      <c r="H25" s="0" t="n">
        <v>311.5</v>
      </c>
      <c r="I25" s="0" t="n">
        <f aca="true">FORECAST(H25,OFFSET(lens4ay,MATCH(H25,lens4ax,1)-1,0,2),OFFSET(lens4ax,MATCH(H25,lens4ax,1)-1,0,2))</f>
        <v>0.527148347678927</v>
      </c>
      <c r="O25" s="4"/>
      <c r="R25" s="0" t="n">
        <v>311.5</v>
      </c>
      <c r="S25" s="0" t="n">
        <f aca="true">FORECAST(R25,OFFSET(lens4by,MATCH(R25,lens4bx,1)-1,0,2),OFFSET(lens4bx,MATCH(R25,lens4bx,1)-1,0,2))</f>
        <v>0.4215708822507</v>
      </c>
      <c r="U25" s="1" t="n">
        <f aca="false">S77*I77</f>
        <v>0.760031086508091</v>
      </c>
      <c r="W25" s="11" t="n">
        <v>347</v>
      </c>
      <c r="X25" s="12" t="n">
        <v>98.8049</v>
      </c>
      <c r="Y25" s="11" t="n">
        <v>347</v>
      </c>
      <c r="Z25" s="11" t="n">
        <v>98.44128</v>
      </c>
      <c r="AA25" s="9"/>
      <c r="AB25" s="1" t="n">
        <v>337</v>
      </c>
      <c r="AC25" s="2" t="n">
        <f aca="true">FORECAST(AB25,OFFSET(ref4ay,MATCH(AB25,ref4x,1)-1,0,2),OFFSET(ref4x,MATCH(AB25,ref4x,1)-1,0,2))</f>
        <v>97.3665</v>
      </c>
      <c r="AD25" s="2" t="n">
        <f aca="true">FORECAST(AB25,OFFSET(ref4by,MATCH(AB25,ref4x,1)-1,0,2),OFFSET(ref4x,MATCH(AB25,ref4x,1)-1,0,2))</f>
        <v>95.73826</v>
      </c>
      <c r="AE25" s="1" t="n">
        <f aca="false">AC25/100</f>
        <v>0.973665</v>
      </c>
      <c r="AF25" s="1" t="n">
        <f aca="false">AD25/100</f>
        <v>0.9573826</v>
      </c>
      <c r="AG25" s="3" t="n">
        <f aca="false">AF25*AE25*U24</f>
        <v>0.703891277558931</v>
      </c>
    </row>
    <row r="26" customFormat="false" ht="13.8" hidden="false" customHeight="false" outlineLevel="0" collapsed="false">
      <c r="H26" s="0" t="n">
        <v>312</v>
      </c>
      <c r="I26" s="0" t="n">
        <f aca="true">FORECAST(H26,OFFSET(lens4ay,MATCH(H26,lens4ax,1)-1,0,2),OFFSET(lens4ax,MATCH(H26,lens4ax,1)-1,0,2))</f>
        <v>0.538327722911989</v>
      </c>
      <c r="R26" s="0" t="n">
        <v>312</v>
      </c>
      <c r="S26" s="0" t="n">
        <f aca="true">FORECAST(R26,OFFSET(lens4by,MATCH(R26,lens4bx,1)-1,0,2),OFFSET(lens4bx,MATCH(R26,lens4bx,1)-1,0,2))</f>
        <v>0.433554427324301</v>
      </c>
      <c r="U26" s="1" t="n">
        <f aca="false">S78*I78</f>
        <v>0.764967223659217</v>
      </c>
      <c r="W26" s="11" t="n">
        <v>348</v>
      </c>
      <c r="X26" s="12" t="n">
        <v>98.70383</v>
      </c>
      <c r="Y26" s="11" t="n">
        <v>348</v>
      </c>
      <c r="Z26" s="11" t="n">
        <v>98.48927</v>
      </c>
      <c r="AA26" s="9"/>
      <c r="AB26" s="1" t="n">
        <v>337.5</v>
      </c>
      <c r="AC26" s="2" t="n">
        <f aca="true">FORECAST(AB26,OFFSET(ref4ay,MATCH(AB26,ref4x,1)-1,0,2),OFFSET(ref4x,MATCH(AB26,ref4x,1)-1,0,2))</f>
        <v>97.55506</v>
      </c>
      <c r="AD26" s="2" t="n">
        <f aca="true">FORECAST(AB26,OFFSET(ref4by,MATCH(AB26,ref4x,1)-1,0,2),OFFSET(ref4x,MATCH(AB26,ref4x,1)-1,0,2))</f>
        <v>95.909175</v>
      </c>
      <c r="AE26" s="1" t="n">
        <f aca="false">AC26/100</f>
        <v>0.9755506</v>
      </c>
      <c r="AF26" s="1" t="n">
        <f aca="false">AD26/100</f>
        <v>0.95909175</v>
      </c>
      <c r="AG26" s="3" t="n">
        <f aca="false">AF26*AE26*U25</f>
        <v>0.711117410306485</v>
      </c>
    </row>
    <row r="27" customFormat="false" ht="13.8" hidden="false" customHeight="false" outlineLevel="0" collapsed="false">
      <c r="H27" s="0" t="n">
        <v>312.5</v>
      </c>
      <c r="I27" s="0" t="n">
        <f aca="true">FORECAST(H27,OFFSET(lens4ay,MATCH(H27,lens4ax,1)-1,0,2),OFFSET(lens4ax,MATCH(H27,lens4ax,1)-1,0,2))</f>
        <v>0.549507098145052</v>
      </c>
      <c r="R27" s="0" t="n">
        <v>312.5</v>
      </c>
      <c r="S27" s="0" t="n">
        <f aca="true">FORECAST(R27,OFFSET(lens4by,MATCH(R27,lens4bx,1)-1,0,2),OFFSET(lens4bx,MATCH(R27,lens4bx,1)-1,0,2))</f>
        <v>0.445537972397903</v>
      </c>
      <c r="U27" s="1" t="n">
        <f aca="false">S79*I79</f>
        <v>0.769918885936417</v>
      </c>
      <c r="W27" s="11" t="n">
        <v>349</v>
      </c>
      <c r="X27" s="12" t="n">
        <v>98.57928</v>
      </c>
      <c r="Y27" s="11" t="n">
        <v>349</v>
      </c>
      <c r="Z27" s="11" t="n">
        <v>98.49206</v>
      </c>
      <c r="AA27" s="9"/>
      <c r="AB27" s="1" t="n">
        <v>338</v>
      </c>
      <c r="AC27" s="2" t="n">
        <f aca="true">FORECAST(AB27,OFFSET(ref4ay,MATCH(AB27,ref4x,1)-1,0,2),OFFSET(ref4x,MATCH(AB27,ref4x,1)-1,0,2))</f>
        <v>97.74362</v>
      </c>
      <c r="AD27" s="2" t="n">
        <f aca="true">FORECAST(AB27,OFFSET(ref4by,MATCH(AB27,ref4x,1)-1,0,2),OFFSET(ref4x,MATCH(AB27,ref4x,1)-1,0,2))</f>
        <v>96.08009</v>
      </c>
      <c r="AE27" s="1" t="n">
        <f aca="false">AC27/100</f>
        <v>0.9774362</v>
      </c>
      <c r="AF27" s="1" t="n">
        <f aca="false">AD27/100</f>
        <v>0.9608009</v>
      </c>
      <c r="AG27" s="3" t="n">
        <f aca="false">AF27*AE27*U26</f>
        <v>0.71839722823026</v>
      </c>
    </row>
    <row r="28" customFormat="false" ht="13.8" hidden="false" customHeight="false" outlineLevel="0" collapsed="false">
      <c r="H28" s="0" t="n">
        <v>313</v>
      </c>
      <c r="I28" s="0" t="n">
        <f aca="true">FORECAST(H28,OFFSET(lens4ay,MATCH(H28,lens4ax,1)-1,0,2),OFFSET(lens4ax,MATCH(H28,lens4ax,1)-1,0,2))</f>
        <v>0.560686473378114</v>
      </c>
      <c r="R28" s="0" t="n">
        <v>313</v>
      </c>
      <c r="S28" s="0" t="n">
        <f aca="true">FORECAST(R28,OFFSET(lens4by,MATCH(R28,lens4bx,1)-1,0,2),OFFSET(lens4bx,MATCH(R28,lens4bx,1)-1,0,2))</f>
        <v>0.457521517471504</v>
      </c>
      <c r="U28" s="1" t="n">
        <f aca="false">S80*I80</f>
        <v>0.774886073339691</v>
      </c>
      <c r="W28" s="11" t="n">
        <v>350</v>
      </c>
      <c r="X28" s="12" t="n">
        <v>98.43849</v>
      </c>
      <c r="Y28" s="11" t="n">
        <v>350</v>
      </c>
      <c r="Z28" s="11" t="n">
        <v>98.45403</v>
      </c>
      <c r="AA28" s="9"/>
      <c r="AB28" s="1" t="n">
        <v>338.5</v>
      </c>
      <c r="AC28" s="2" t="n">
        <f aca="true">FORECAST(AB28,OFFSET(ref4ay,MATCH(AB28,ref4x,1)-1,0,2),OFFSET(ref4x,MATCH(AB28,ref4x,1)-1,0,2))</f>
        <v>97.907655</v>
      </c>
      <c r="AD28" s="2" t="n">
        <f aca="true">FORECAST(AB28,OFFSET(ref4by,MATCH(AB28,ref4x,1)-1,0,2),OFFSET(ref4x,MATCH(AB28,ref4x,1)-1,0,2))</f>
        <v>96.25784</v>
      </c>
      <c r="AE28" s="1" t="n">
        <f aca="false">AC28/100</f>
        <v>0.97907655</v>
      </c>
      <c r="AF28" s="1" t="n">
        <f aca="false">AD28/100</f>
        <v>0.9625784</v>
      </c>
      <c r="AG28" s="3" t="n">
        <f aca="false">AF28*AE28*U27</f>
        <v>0.725600768041015</v>
      </c>
    </row>
    <row r="29" customFormat="false" ht="13.8" hidden="false" customHeight="false" outlineLevel="0" collapsed="false">
      <c r="H29" s="0" t="n">
        <v>313.5</v>
      </c>
      <c r="I29" s="0" t="n">
        <f aca="true">FORECAST(H29,OFFSET(lens4ay,MATCH(H29,lens4ax,1)-1,0,2),OFFSET(lens4ax,MATCH(H29,lens4ax,1)-1,0,2))</f>
        <v>0.571865848611176</v>
      </c>
      <c r="R29" s="0" t="n">
        <v>313.5</v>
      </c>
      <c r="S29" s="0" t="n">
        <f aca="true">FORECAST(R29,OFFSET(lens4by,MATCH(R29,lens4bx,1)-1,0,2),OFFSET(lens4bx,MATCH(R29,lens4bx,1)-1,0,2))</f>
        <v>0.469505062545106</v>
      </c>
      <c r="U29" s="1" t="n">
        <f aca="false">S81*I81</f>
        <v>0.77986878586904</v>
      </c>
      <c r="W29" s="11" t="n">
        <v>351</v>
      </c>
      <c r="X29" s="12" t="n">
        <v>98.28819</v>
      </c>
      <c r="Y29" s="11" t="n">
        <v>351</v>
      </c>
      <c r="Z29" s="11" t="n">
        <v>98.38097</v>
      </c>
      <c r="AA29" s="9"/>
      <c r="AB29" s="1" t="n">
        <v>339</v>
      </c>
      <c r="AC29" s="2" t="n">
        <f aca="true">FORECAST(AB29,OFFSET(ref4ay,MATCH(AB29,ref4x,1)-1,0,2),OFFSET(ref4x,MATCH(AB29,ref4x,1)-1,0,2))</f>
        <v>98.07169</v>
      </c>
      <c r="AD29" s="2" t="n">
        <f aca="true">FORECAST(AB29,OFFSET(ref4by,MATCH(AB29,ref4x,1)-1,0,2),OFFSET(ref4x,MATCH(AB29,ref4x,1)-1,0,2))</f>
        <v>96.43559</v>
      </c>
      <c r="AE29" s="1" t="n">
        <f aca="false">AC29/100</f>
        <v>0.9807169</v>
      </c>
      <c r="AF29" s="1" t="n">
        <f aca="false">AD29/100</f>
        <v>0.9643559</v>
      </c>
      <c r="AG29" s="3" t="n">
        <f aca="false">AF29*AE29*U28</f>
        <v>0.732856352484229</v>
      </c>
    </row>
    <row r="30" customFormat="false" ht="13.8" hidden="false" customHeight="false" outlineLevel="0" collapsed="false">
      <c r="H30" s="0" t="n">
        <v>314</v>
      </c>
      <c r="I30" s="0" t="n">
        <f aca="true">FORECAST(H30,OFFSET(lens4ay,MATCH(H30,lens4ax,1)-1,0,2),OFFSET(lens4ax,MATCH(H30,lens4ax,1)-1,0,2))</f>
        <v>0.583045223844239</v>
      </c>
      <c r="R30" s="0" t="n">
        <v>314</v>
      </c>
      <c r="S30" s="0" t="n">
        <f aca="true">FORECAST(R30,OFFSET(lens4by,MATCH(R30,lens4bx,1)-1,0,2),OFFSET(lens4bx,MATCH(R30,lens4bx,1)-1,0,2))</f>
        <v>0.481488607618707</v>
      </c>
      <c r="U30" s="1" t="n">
        <f aca="false">S82*I82</f>
        <v>0.784867023524462</v>
      </c>
      <c r="W30" s="11" t="n">
        <v>352</v>
      </c>
      <c r="X30" s="12" t="n">
        <v>98.13482</v>
      </c>
      <c r="Y30" s="11" t="n">
        <v>352</v>
      </c>
      <c r="Z30" s="11" t="n">
        <v>98.27947</v>
      </c>
      <c r="AA30" s="9"/>
      <c r="AB30" s="1" t="n">
        <v>339.5</v>
      </c>
      <c r="AC30" s="2" t="n">
        <f aca="true">FORECAST(AB30,OFFSET(ref4ay,MATCH(AB30,ref4x,1)-1,0,2),OFFSET(ref4x,MATCH(AB30,ref4x,1)-1,0,2))</f>
        <v>98.209275</v>
      </c>
      <c r="AD30" s="2" t="n">
        <f aca="true">FORECAST(AB30,OFFSET(ref4by,MATCH(AB30,ref4x,1)-1,0,2),OFFSET(ref4x,MATCH(AB30,ref4x,1)-1,0,2))</f>
        <v>96.613205</v>
      </c>
      <c r="AE30" s="1" t="n">
        <f aca="false">AC30/100</f>
        <v>0.98209275</v>
      </c>
      <c r="AF30" s="1" t="n">
        <f aca="false">AD30/100</f>
        <v>0.96613205</v>
      </c>
      <c r="AG30" s="3" t="n">
        <f aca="false">AF30*AE30*U29</f>
        <v>0.739963899769082</v>
      </c>
    </row>
    <row r="31" customFormat="false" ht="13.8" hidden="false" customHeight="false" outlineLevel="0" collapsed="false">
      <c r="D31" s="0" t="s">
        <v>21</v>
      </c>
      <c r="H31" s="0" t="n">
        <v>314.5</v>
      </c>
      <c r="I31" s="0" t="n">
        <f aca="true">FORECAST(H31,OFFSET(lens4ay,MATCH(H31,lens4ax,1)-1,0,2),OFFSET(lens4ax,MATCH(H31,lens4ax,1)-1,0,2))</f>
        <v>0.594224599077301</v>
      </c>
      <c r="R31" s="0" t="n">
        <v>314.5</v>
      </c>
      <c r="S31" s="0" t="n">
        <f aca="true">FORECAST(R31,OFFSET(lens4by,MATCH(R31,lens4bx,1)-1,0,2),OFFSET(lens4bx,MATCH(R31,lens4bx,1)-1,0,2))</f>
        <v>0.493472152692309</v>
      </c>
      <c r="U31" s="1" t="n">
        <f aca="false">S83*I83</f>
        <v>0.789880786305959</v>
      </c>
      <c r="W31" s="11" t="n">
        <v>353</v>
      </c>
      <c r="X31" s="12" t="n">
        <v>97.98376</v>
      </c>
      <c r="Y31" s="11" t="n">
        <v>353</v>
      </c>
      <c r="Z31" s="11" t="n">
        <v>98.15628</v>
      </c>
      <c r="AA31" s="9"/>
      <c r="AB31" s="1" t="n">
        <v>340</v>
      </c>
      <c r="AC31" s="2" t="n">
        <f aca="true">FORECAST(AB31,OFFSET(ref4ay,MATCH(AB31,ref4x,1)-1,0,2),OFFSET(ref4x,MATCH(AB31,ref4x,1)-1,0,2))</f>
        <v>98.34686</v>
      </c>
      <c r="AD31" s="2" t="n">
        <f aca="true">FORECAST(AB31,OFFSET(ref4by,MATCH(AB31,ref4x,1)-1,0,2),OFFSET(ref4x,MATCH(AB31,ref4x,1)-1,0,2))</f>
        <v>96.79082</v>
      </c>
      <c r="AE31" s="1" t="n">
        <f aca="false">AC31/100</f>
        <v>0.9834686</v>
      </c>
      <c r="AF31" s="1" t="n">
        <f aca="false">AD31/100</f>
        <v>0.9679082</v>
      </c>
      <c r="AG31" s="3" t="n">
        <f aca="false">AF31*AE31*U30</f>
        <v>0.747120666789509</v>
      </c>
    </row>
    <row r="32" customFormat="false" ht="13.8" hidden="false" customHeight="false" outlineLevel="0" collapsed="false">
      <c r="H32" s="0" t="n">
        <v>315</v>
      </c>
      <c r="I32" s="0" t="n">
        <f aca="true">FORECAST(H32,OFFSET(lens4ay,MATCH(H32,lens4ax,1)-1,0,2),OFFSET(lens4ax,MATCH(H32,lens4ax,1)-1,0,2))</f>
        <v>0.605403974310364</v>
      </c>
      <c r="N32" s="0" t="s">
        <v>22</v>
      </c>
      <c r="R32" s="0" t="n">
        <v>315</v>
      </c>
      <c r="S32" s="0" t="n">
        <f aca="true">FORECAST(R32,OFFSET(lens4by,MATCH(R32,lens4bx,1)-1,0,2),OFFSET(lens4bx,MATCH(R32,lens4bx,1)-1,0,2))</f>
        <v>0.50545569776591</v>
      </c>
      <c r="U32" s="1" t="n">
        <f aca="false">S84*I84</f>
        <v>0.79491007421353</v>
      </c>
      <c r="W32" s="11" t="n">
        <v>354</v>
      </c>
      <c r="X32" s="12" t="n">
        <v>97.84106</v>
      </c>
      <c r="Y32" s="11" t="n">
        <v>354</v>
      </c>
      <c r="Z32" s="11" t="n">
        <v>98.01881</v>
      </c>
      <c r="AA32" s="9"/>
      <c r="AB32" s="1" t="n">
        <v>340.5</v>
      </c>
      <c r="AC32" s="2" t="n">
        <f aca="true">FORECAST(AB32,OFFSET(ref4ay,MATCH(AB32,ref4x,1)-1,0,2),OFFSET(ref4x,MATCH(AB32,ref4x,1)-1,0,2))</f>
        <v>98.456785</v>
      </c>
      <c r="AD32" s="2" t="n">
        <f aca="true">FORECAST(AB32,OFFSET(ref4by,MATCH(AB32,ref4x,1)-1,0,2),OFFSET(ref4x,MATCH(AB32,ref4x,1)-1,0,2))</f>
        <v>96.96165</v>
      </c>
      <c r="AE32" s="1" t="n">
        <f aca="false">AC32/100</f>
        <v>0.98456785</v>
      </c>
      <c r="AF32" s="1" t="n">
        <f aca="false">AD32/100</f>
        <v>0.9696165</v>
      </c>
      <c r="AG32" s="3" t="n">
        <f aca="false">AF32*AE32*U31</f>
        <v>0.754062246117923</v>
      </c>
    </row>
    <row r="33" customFormat="false" ht="13.8" hidden="false" customHeight="false" outlineLevel="0" collapsed="false">
      <c r="H33" s="0" t="n">
        <v>315.5</v>
      </c>
      <c r="I33" s="0" t="n">
        <f aca="true">FORECAST(H33,OFFSET(lens4ay,MATCH(H33,lens4ax,1)-1,0,2),OFFSET(lens4ax,MATCH(H33,lens4ax,1)-1,0,2))</f>
        <v>0.616583349543426</v>
      </c>
      <c r="R33" s="0" t="n">
        <v>315.5</v>
      </c>
      <c r="S33" s="0" t="n">
        <f aca="true">FORECAST(R33,OFFSET(lens4by,MATCH(R33,lens4bx,1)-1,0,2),OFFSET(lens4bx,MATCH(R33,lens4bx,1)-1,0,2))</f>
        <v>0.517439242839512</v>
      </c>
      <c r="U33" s="1" t="n">
        <f aca="false">S85*I85</f>
        <v>0.799954887247175</v>
      </c>
      <c r="W33" s="11" t="n">
        <v>355</v>
      </c>
      <c r="X33" s="12" t="n">
        <v>97.71145</v>
      </c>
      <c r="Y33" s="11" t="n">
        <v>355</v>
      </c>
      <c r="Z33" s="11" t="n">
        <v>97.87415</v>
      </c>
      <c r="AA33" s="9"/>
      <c r="AB33" s="1" t="n">
        <v>341</v>
      </c>
      <c r="AC33" s="2" t="n">
        <f aca="true">FORECAST(AB33,OFFSET(ref4ay,MATCH(AB33,ref4x,1)-1,0,2),OFFSET(ref4x,MATCH(AB33,ref4x,1)-1,0,2))</f>
        <v>98.56671</v>
      </c>
      <c r="AD33" s="2" t="n">
        <f aca="true">FORECAST(AB33,OFFSET(ref4by,MATCH(AB33,ref4x,1)-1,0,2),OFFSET(ref4x,MATCH(AB33,ref4x,1)-1,0,2))</f>
        <v>97.13248</v>
      </c>
      <c r="AE33" s="1" t="n">
        <f aca="false">AC33/100</f>
        <v>0.9856671</v>
      </c>
      <c r="AF33" s="1" t="n">
        <f aca="false">AD33/100</f>
        <v>0.9713248</v>
      </c>
      <c r="AG33" s="3" t="n">
        <f aca="false">AF33*AE33*U32</f>
        <v>0.761049209316752</v>
      </c>
    </row>
    <row r="34" customFormat="false" ht="13.8" hidden="false" customHeight="false" outlineLevel="0" collapsed="false">
      <c r="H34" s="0" t="n">
        <v>316</v>
      </c>
      <c r="I34" s="0" t="n">
        <f aca="true">FORECAST(H34,OFFSET(lens4ay,MATCH(H34,lens4ax,1)-1,0,2),OFFSET(lens4ax,MATCH(H34,lens4ax,1)-1,0,2))</f>
        <v>0.627762724776488</v>
      </c>
      <c r="R34" s="0" t="n">
        <v>316</v>
      </c>
      <c r="S34" s="0" t="n">
        <f aca="true">FORECAST(R34,OFFSET(lens4by,MATCH(R34,lens4bx,1)-1,0,2),OFFSET(lens4bx,MATCH(R34,lens4bx,1)-1,0,2))</f>
        <v>0.529422787913113</v>
      </c>
      <c r="U34" s="1" t="n">
        <f aca="false">S86*I86</f>
        <v>0.805015225406894</v>
      </c>
      <c r="W34" s="11" t="n">
        <v>356</v>
      </c>
      <c r="X34" s="12" t="n">
        <v>97.59893</v>
      </c>
      <c r="Y34" s="11" t="n">
        <v>356</v>
      </c>
      <c r="Z34" s="11" t="n">
        <v>97.72904</v>
      </c>
      <c r="AA34" s="9"/>
      <c r="AB34" s="1" t="n">
        <v>341.5</v>
      </c>
      <c r="AC34" s="2" t="n">
        <f aca="true">FORECAST(AB34,OFFSET(ref4ay,MATCH(AB34,ref4x,1)-1,0,2),OFFSET(ref4x,MATCH(AB34,ref4x,1)-1,0,2))</f>
        <v>98.65111</v>
      </c>
      <c r="AD34" s="2" t="n">
        <f aca="true">FORECAST(AB34,OFFSET(ref4by,MATCH(AB34,ref4x,1)-1,0,2),OFFSET(ref4x,MATCH(AB34,ref4x,1)-1,0,2))</f>
        <v>97.29668</v>
      </c>
      <c r="AE34" s="1" t="n">
        <f aca="false">AC34/100</f>
        <v>0.9865111</v>
      </c>
      <c r="AF34" s="1" t="n">
        <f aca="false">AD34/100</f>
        <v>0.9729668</v>
      </c>
      <c r="AG34" s="3" t="n">
        <f aca="false">AF34*AE34*U33</f>
        <v>0.767830737365559</v>
      </c>
    </row>
    <row r="35" customFormat="false" ht="13.8" hidden="false" customHeight="false" outlineLevel="0" collapsed="false">
      <c r="H35" s="0" t="n">
        <v>316.5</v>
      </c>
      <c r="I35" s="0" t="n">
        <f aca="true">FORECAST(H35,OFFSET(lens4ay,MATCH(H35,lens4ax,1)-1,0,2),OFFSET(lens4ax,MATCH(H35,lens4ax,1)-1,0,2))</f>
        <v>0.638942100009551</v>
      </c>
      <c r="R35" s="0" t="n">
        <v>316.5</v>
      </c>
      <c r="S35" s="0" t="n">
        <f aca="true">FORECAST(R35,OFFSET(lens4by,MATCH(R35,lens4bx,1)-1,0,2),OFFSET(lens4bx,MATCH(R35,lens4bx,1)-1,0,2))</f>
        <v>0.541406332986715</v>
      </c>
      <c r="U35" s="1" t="n">
        <f aca="false">S87*I87</f>
        <v>0.810091088692687</v>
      </c>
      <c r="W35" s="11" t="n">
        <v>357</v>
      </c>
      <c r="X35" s="12" t="n">
        <v>97.50286</v>
      </c>
      <c r="Y35" s="11" t="n">
        <v>357</v>
      </c>
      <c r="Z35" s="11" t="n">
        <v>97.58357</v>
      </c>
      <c r="AA35" s="9"/>
      <c r="AB35" s="1" t="n">
        <v>342</v>
      </c>
      <c r="AC35" s="2" t="n">
        <f aca="true">FORECAST(AB35,OFFSET(ref4ay,MATCH(AB35,ref4x,1)-1,0,2),OFFSET(ref4x,MATCH(AB35,ref4x,1)-1,0,2))</f>
        <v>98.73551</v>
      </c>
      <c r="AD35" s="2" t="n">
        <f aca="true">FORECAST(AB35,OFFSET(ref4by,MATCH(AB35,ref4x,1)-1,0,2),OFFSET(ref4x,MATCH(AB35,ref4x,1)-1,0,2))</f>
        <v>97.46088</v>
      </c>
      <c r="AE35" s="1" t="n">
        <f aca="false">AC35/100</f>
        <v>0.9873551</v>
      </c>
      <c r="AF35" s="1" t="n">
        <f aca="false">AD35/100</f>
        <v>0.9746088</v>
      </c>
      <c r="AG35" s="3" t="n">
        <f aca="false">AF35*AE35*U34</f>
        <v>0.774654051374032</v>
      </c>
    </row>
    <row r="36" customFormat="false" ht="13.8" hidden="false" customHeight="false" outlineLevel="0" collapsed="false">
      <c r="H36" s="0" t="n">
        <v>317</v>
      </c>
      <c r="I36" s="0" t="n">
        <f aca="true">FORECAST(H36,OFFSET(lens4ay,MATCH(H36,lens4ax,1)-1,0,2),OFFSET(lens4ax,MATCH(H36,lens4ax,1)-1,0,2))</f>
        <v>0.650121475242613</v>
      </c>
      <c r="R36" s="0" t="n">
        <v>317</v>
      </c>
      <c r="S36" s="0" t="n">
        <f aca="true">FORECAST(R36,OFFSET(lens4by,MATCH(R36,lens4bx,1)-1,0,2),OFFSET(lens4bx,MATCH(R36,lens4bx,1)-1,0,2))</f>
        <v>0.553389878060316</v>
      </c>
      <c r="U36" s="1" t="n">
        <f aca="false">S88*I88</f>
        <v>0.815182477104554</v>
      </c>
      <c r="W36" s="11" t="n">
        <v>358</v>
      </c>
      <c r="X36" s="12" t="n">
        <v>97.4312</v>
      </c>
      <c r="Y36" s="11" t="n">
        <v>358</v>
      </c>
      <c r="Z36" s="11" t="n">
        <v>97.44982</v>
      </c>
      <c r="AA36" s="9"/>
      <c r="AB36" s="1" t="n">
        <v>342.5</v>
      </c>
      <c r="AC36" s="2" t="n">
        <f aca="true">FORECAST(AB36,OFFSET(ref4ay,MATCH(AB36,ref4x,1)-1,0,2),OFFSET(ref4x,MATCH(AB36,ref4x,1)-1,0,2))</f>
        <v>98.79113</v>
      </c>
      <c r="AD36" s="2" t="n">
        <f aca="true">FORECAST(AB36,OFFSET(ref4by,MATCH(AB36,ref4x,1)-1,0,2),OFFSET(ref4x,MATCH(AB36,ref4x,1)-1,0,2))</f>
        <v>97.60729</v>
      </c>
      <c r="AE36" s="1" t="n">
        <f aca="false">AC36/100</f>
        <v>0.9879113</v>
      </c>
      <c r="AF36" s="1" t="n">
        <f aca="false">AD36/100</f>
        <v>0.9760729</v>
      </c>
      <c r="AG36" s="3" t="n">
        <f aca="false">AF36*AE36*U35</f>
        <v>0.781149326910082</v>
      </c>
    </row>
    <row r="37" customFormat="false" ht="13.8" hidden="false" customHeight="false" outlineLevel="0" collapsed="false">
      <c r="H37" s="0" t="n">
        <v>317.5</v>
      </c>
      <c r="I37" s="0" t="n">
        <f aca="true">FORECAST(H37,OFFSET(lens4ay,MATCH(H37,lens4ax,1)-1,0,2),OFFSET(lens4ax,MATCH(H37,lens4ax,1)-1,0,2))</f>
        <v>0.661300850475675</v>
      </c>
      <c r="R37" s="0" t="n">
        <v>317.5</v>
      </c>
      <c r="S37" s="0" t="n">
        <f aca="true">FORECAST(R37,OFFSET(lens4by,MATCH(R37,lens4bx,1)-1,0,2),OFFSET(lens4bx,MATCH(R37,lens4bx,1)-1,0,2))</f>
        <v>0.565373423133918</v>
      </c>
      <c r="U37" s="1" t="n">
        <f aca="false">S89*I89</f>
        <v>0.820289390642496</v>
      </c>
      <c r="W37" s="11" t="n">
        <v>359</v>
      </c>
      <c r="X37" s="12" t="n">
        <v>97.38583</v>
      </c>
      <c r="Y37" s="11" t="n">
        <v>359</v>
      </c>
      <c r="Z37" s="11" t="n">
        <v>97.33311</v>
      </c>
      <c r="AA37" s="9"/>
      <c r="AB37" s="1" t="n">
        <v>343</v>
      </c>
      <c r="AC37" s="2" t="n">
        <f aca="true">FORECAST(AB37,OFFSET(ref4ay,MATCH(AB37,ref4x,1)-1,0,2),OFFSET(ref4x,MATCH(AB37,ref4x,1)-1,0,2))</f>
        <v>98.84675</v>
      </c>
      <c r="AD37" s="2" t="n">
        <f aca="true">FORECAST(AB37,OFFSET(ref4by,MATCH(AB37,ref4x,1)-1,0,2),OFFSET(ref4x,MATCH(AB37,ref4x,1)-1,0,2))</f>
        <v>97.7537</v>
      </c>
      <c r="AE37" s="1" t="n">
        <f aca="false">AC37/100</f>
        <v>0.9884675</v>
      </c>
      <c r="AF37" s="1" t="n">
        <f aca="false">AD37/100</f>
        <v>0.977537</v>
      </c>
      <c r="AG37" s="3" t="n">
        <f aca="false">AF37*AE37*U36</f>
        <v>0.787681117931882</v>
      </c>
    </row>
    <row r="38" customFormat="false" ht="13.8" hidden="false" customHeight="false" outlineLevel="0" collapsed="false">
      <c r="H38" s="0" t="n">
        <v>318</v>
      </c>
      <c r="I38" s="0" t="n">
        <f aca="true">FORECAST(H38,OFFSET(lens4ay,MATCH(H38,lens4ax,1)-1,0,2),OFFSET(lens4ax,MATCH(H38,lens4ax,1)-1,0,2))</f>
        <v>0.672480225708738</v>
      </c>
      <c r="R38" s="0" t="n">
        <v>318</v>
      </c>
      <c r="S38" s="0" t="n">
        <f aca="true">FORECAST(R38,OFFSET(lens4by,MATCH(R38,lens4bx,1)-1,0,2),OFFSET(lens4bx,MATCH(R38,lens4bx,1)-1,0,2))</f>
        <v>0.577356968207519</v>
      </c>
      <c r="U38" s="1" t="n">
        <f aca="false">S90*I90</f>
        <v>0.825411829306511</v>
      </c>
      <c r="W38" s="11" t="n">
        <v>360</v>
      </c>
      <c r="X38" s="12" t="n">
        <v>97.36886</v>
      </c>
      <c r="Y38" s="11" t="n">
        <v>360</v>
      </c>
      <c r="Z38" s="11" t="n">
        <v>97.24199</v>
      </c>
      <c r="AA38" s="9"/>
      <c r="AB38" s="1" t="n">
        <v>343.5</v>
      </c>
      <c r="AC38" s="2" t="n">
        <f aca="true">FORECAST(AB38,OFFSET(ref4ay,MATCH(AB38,ref4x,1)-1,0,2),OFFSET(ref4x,MATCH(AB38,ref4x,1)-1,0,2))</f>
        <v>98.875125</v>
      </c>
      <c r="AD38" s="2" t="n">
        <f aca="true">FORECAST(AB38,OFFSET(ref4by,MATCH(AB38,ref4x,1)-1,0,2),OFFSET(ref4x,MATCH(AB38,ref4x,1)-1,0,2))</f>
        <v>97.87838</v>
      </c>
      <c r="AE38" s="1" t="n">
        <f aca="false">AC38/100</f>
        <v>0.98875125</v>
      </c>
      <c r="AF38" s="1" t="n">
        <f aca="false">AD38/100</f>
        <v>0.9787838</v>
      </c>
      <c r="AG38" s="3" t="n">
        <f aca="false">AF38*AE38*U37</f>
        <v>0.793854503352886</v>
      </c>
    </row>
    <row r="39" customFormat="false" ht="13.8" hidden="false" customHeight="false" outlineLevel="0" collapsed="false">
      <c r="H39" s="0" t="n">
        <v>318.5</v>
      </c>
      <c r="I39" s="0" t="n">
        <f aca="true">FORECAST(H39,OFFSET(lens4ay,MATCH(H39,lens4ax,1)-1,0,2),OFFSET(lens4ax,MATCH(H39,lens4ax,1)-1,0,2))</f>
        <v>0.6836596009418</v>
      </c>
      <c r="R39" s="0" t="n">
        <v>318.5</v>
      </c>
      <c r="S39" s="0" t="n">
        <f aca="true">FORECAST(R39,OFFSET(lens4by,MATCH(R39,lens4bx,1)-1,0,2),OFFSET(lens4bx,MATCH(R39,lens4bx,1)-1,0,2))</f>
        <v>0.589340513281121</v>
      </c>
      <c r="U39" s="1" t="n">
        <f aca="false">S91*I91</f>
        <v>0.830549793096601</v>
      </c>
      <c r="W39" s="11" t="n">
        <v>361</v>
      </c>
      <c r="X39" s="12" t="n">
        <v>97.37801</v>
      </c>
      <c r="Y39" s="11" t="n">
        <v>361</v>
      </c>
      <c r="Z39" s="11" t="n">
        <v>97.17458</v>
      </c>
      <c r="AA39" s="9"/>
      <c r="AB39" s="1" t="n">
        <v>344</v>
      </c>
      <c r="AC39" s="2" t="n">
        <f aca="true">FORECAST(AB39,OFFSET(ref4ay,MATCH(AB39,ref4x,1)-1,0,2),OFFSET(ref4x,MATCH(AB39,ref4x,1)-1,0,2))</f>
        <v>98.9035</v>
      </c>
      <c r="AD39" s="2" t="n">
        <f aca="true">FORECAST(AB39,OFFSET(ref4by,MATCH(AB39,ref4x,1)-1,0,2),OFFSET(ref4x,MATCH(AB39,ref4x,1)-1,0,2))</f>
        <v>98.00306</v>
      </c>
      <c r="AE39" s="1" t="n">
        <f aca="false">AC39/100</f>
        <v>0.989035</v>
      </c>
      <c r="AF39" s="1" t="n">
        <f aca="false">AD39/100</f>
        <v>0.9800306</v>
      </c>
      <c r="AG39" s="3" t="n">
        <f aca="false">AF39*AE39*U38</f>
        <v>0.800058945478573</v>
      </c>
    </row>
    <row r="40" customFormat="false" ht="13.8" hidden="false" customHeight="false" outlineLevel="0" collapsed="false">
      <c r="H40" s="0" t="n">
        <v>319</v>
      </c>
      <c r="I40" s="0" t="n">
        <f aca="true">FORECAST(H40,OFFSET(lens4ay,MATCH(H40,lens4ax,1)-1,0,2),OFFSET(lens4ax,MATCH(H40,lens4ax,1)-1,0,2))</f>
        <v>0.694838976174862</v>
      </c>
      <c r="R40" s="0" t="n">
        <v>319</v>
      </c>
      <c r="S40" s="0" t="n">
        <f aca="true">FORECAST(R40,OFFSET(lens4by,MATCH(R40,lens4bx,1)-1,0,2),OFFSET(lens4bx,MATCH(R40,lens4bx,1)-1,0,2))</f>
        <v>0.601324058354722</v>
      </c>
      <c r="U40" s="1" t="n">
        <f aca="false">S92*I92</f>
        <v>0.835703282012765</v>
      </c>
      <c r="W40" s="11" t="n">
        <v>362</v>
      </c>
      <c r="X40" s="12" t="n">
        <v>97.41288</v>
      </c>
      <c r="Y40" s="11" t="n">
        <v>362</v>
      </c>
      <c r="Z40" s="11" t="n">
        <v>97.13321</v>
      </c>
      <c r="AA40" s="9"/>
      <c r="AB40" s="1" t="n">
        <v>344.5</v>
      </c>
      <c r="AC40" s="2" t="n">
        <f aca="true">FORECAST(AB40,OFFSET(ref4ay,MATCH(AB40,ref4x,1)-1,0,2),OFFSET(ref4x,MATCH(AB40,ref4x,1)-1,0,2))</f>
        <v>98.90725</v>
      </c>
      <c r="AD40" s="2" t="n">
        <f aca="true">FORECAST(AB40,OFFSET(ref4by,MATCH(AB40,ref4x,1)-1,0,2),OFFSET(ref4x,MATCH(AB40,ref4x,1)-1,0,2))</f>
        <v>98.100855</v>
      </c>
      <c r="AE40" s="1" t="n">
        <f aca="false">AC40/100</f>
        <v>0.9890725</v>
      </c>
      <c r="AF40" s="1" t="n">
        <f aca="false">AD40/100</f>
        <v>0.98100855</v>
      </c>
      <c r="AG40" s="3" t="n">
        <f aca="false">AF40*AE40*U39</f>
        <v>0.80587297859048</v>
      </c>
    </row>
    <row r="41" customFormat="false" ht="13.8" hidden="false" customHeight="false" outlineLevel="0" collapsed="false">
      <c r="H41" s="0" t="n">
        <v>319.5</v>
      </c>
      <c r="I41" s="0" t="n">
        <f aca="true">FORECAST(H41,OFFSET(lens4ay,MATCH(H41,lens4ax,1)-1,0,2),OFFSET(lens4ax,MATCH(H41,lens4ax,1)-1,0,2))</f>
        <v>0.706018351407925</v>
      </c>
      <c r="R41" s="0" t="n">
        <v>319.5</v>
      </c>
      <c r="S41" s="0" t="n">
        <f aca="true">FORECAST(R41,OFFSET(lens4by,MATCH(R41,lens4bx,1)-1,0,2),OFFSET(lens4bx,MATCH(R41,lens4bx,1)-1,0,2))</f>
        <v>0.613307603428324</v>
      </c>
      <c r="U41" s="1" t="n">
        <f aca="false">S93*I93</f>
        <v>0.840872296055003</v>
      </c>
      <c r="W41" s="11" t="n">
        <v>363</v>
      </c>
      <c r="X41" s="12" t="n">
        <v>97.47235</v>
      </c>
      <c r="Y41" s="11" t="n">
        <v>363</v>
      </c>
      <c r="Z41" s="11" t="n">
        <v>97.11914</v>
      </c>
      <c r="AA41" s="9"/>
      <c r="AB41" s="1" t="n">
        <v>345</v>
      </c>
      <c r="AC41" s="2" t="n">
        <f aca="true">FORECAST(AB41,OFFSET(ref4ay,MATCH(AB41,ref4x,1)-1,0,2),OFFSET(ref4x,MATCH(AB41,ref4x,1)-1,0,2))</f>
        <v>98.911</v>
      </c>
      <c r="AD41" s="2" t="n">
        <f aca="true">FORECAST(AB41,OFFSET(ref4by,MATCH(AB41,ref4x,1)-1,0,2),OFFSET(ref4x,MATCH(AB41,ref4x,1)-1,0,2))</f>
        <v>98.19865</v>
      </c>
      <c r="AE41" s="1" t="n">
        <f aca="false">AC41/100</f>
        <v>0.98911</v>
      </c>
      <c r="AF41" s="1" t="n">
        <f aca="false">AD41/100</f>
        <v>0.9819865</v>
      </c>
      <c r="AG41" s="3" t="n">
        <f aca="false">AF41*AE41*U40</f>
        <v>0.811712469619367</v>
      </c>
    </row>
    <row r="42" customFormat="false" ht="13.8" hidden="false" customHeight="false" outlineLevel="0" collapsed="false">
      <c r="H42" s="0" t="n">
        <v>320</v>
      </c>
      <c r="I42" s="0" t="n">
        <f aca="true">FORECAST(H42,OFFSET(lens4ay,MATCH(H42,lens4ax,1)-1,0,2),OFFSET(lens4ax,MATCH(H42,lens4ax,1)-1,0,2))</f>
        <v>0.717197726640987</v>
      </c>
      <c r="R42" s="0" t="n">
        <v>320</v>
      </c>
      <c r="S42" s="0" t="n">
        <f aca="true">FORECAST(R42,OFFSET(lens4by,MATCH(R42,lens4bx,1)-1,0,2),OFFSET(lens4bx,MATCH(R42,lens4bx,1)-1,0,2))</f>
        <v>0.625291148501925</v>
      </c>
      <c r="U42" s="1" t="n">
        <f aca="false">S94*I94</f>
        <v>0.846056835223315</v>
      </c>
      <c r="W42" s="11" t="n">
        <v>364</v>
      </c>
      <c r="X42" s="12" t="n">
        <v>97.55373</v>
      </c>
      <c r="Y42" s="11" t="n">
        <v>364</v>
      </c>
      <c r="Z42" s="11" t="n">
        <v>97.13383</v>
      </c>
      <c r="AA42" s="9"/>
      <c r="AB42" s="1" t="n">
        <v>345.5</v>
      </c>
      <c r="AC42" s="2" t="n">
        <f aca="true">FORECAST(AB42,OFFSET(ref4ay,MATCH(AB42,ref4x,1)-1,0,2),OFFSET(ref4x,MATCH(AB42,ref4x,1)-1,0,2))</f>
        <v>98.893565</v>
      </c>
      <c r="AD42" s="2" t="n">
        <f aca="true">FORECAST(AB42,OFFSET(ref4by,MATCH(AB42,ref4x,1)-1,0,2),OFFSET(ref4x,MATCH(AB42,ref4x,1)-1,0,2))</f>
        <v>98.27177</v>
      </c>
      <c r="AE42" s="1" t="n">
        <f aca="false">AC42/100</f>
        <v>0.98893565</v>
      </c>
      <c r="AF42" s="1" t="n">
        <f aca="false">AD42/100</f>
        <v>0.9827177</v>
      </c>
      <c r="AG42" s="3" t="n">
        <f aca="false">AF42*AE42*U41</f>
        <v>0.817197172811678</v>
      </c>
    </row>
    <row r="43" customFormat="false" ht="13.8" hidden="false" customHeight="false" outlineLevel="0" collapsed="false">
      <c r="H43" s="0" t="n">
        <v>320.5</v>
      </c>
      <c r="I43" s="0" t="n">
        <f aca="true">FORECAST(H43,OFFSET(lens4ay,MATCH(H43,lens4ax,1)-1,0,2),OFFSET(lens4ax,MATCH(H43,lens4ax,1)-1,0,2))</f>
        <v>0.723039821657087</v>
      </c>
      <c r="R43" s="0" t="n">
        <v>320.5</v>
      </c>
      <c r="S43" s="0" t="n">
        <f aca="true">FORECAST(R43,OFFSET(lens4by,MATCH(R43,lens4bx,1)-1,0,2),OFFSET(lens4bx,MATCH(R43,lens4bx,1)-1,0,2))</f>
        <v>0.632394100668798</v>
      </c>
      <c r="U43" s="1" t="n">
        <f aca="false">S95*I95</f>
        <v>0.851256899517701</v>
      </c>
      <c r="W43" s="11" t="n">
        <v>365</v>
      </c>
      <c r="X43" s="12" t="n">
        <v>97.65523</v>
      </c>
      <c r="Y43" s="11" t="n">
        <v>365</v>
      </c>
      <c r="Z43" s="11" t="n">
        <v>97.17515</v>
      </c>
      <c r="AA43" s="9"/>
      <c r="AB43" s="1" t="n">
        <v>346</v>
      </c>
      <c r="AC43" s="2" t="n">
        <f aca="true">FORECAST(AB43,OFFSET(ref4ay,MATCH(AB43,ref4x,1)-1,0,2),OFFSET(ref4x,MATCH(AB43,ref4x,1)-1,0,2))</f>
        <v>98.87613</v>
      </c>
      <c r="AD43" s="2" t="n">
        <f aca="true">FORECAST(AB43,OFFSET(ref4by,MATCH(AB43,ref4x,1)-1,0,2),OFFSET(ref4x,MATCH(AB43,ref4x,1)-1,0,2))</f>
        <v>98.34489</v>
      </c>
      <c r="AE43" s="1" t="n">
        <f aca="false">AC43/100</f>
        <v>0.9887613</v>
      </c>
      <c r="AF43" s="1" t="n">
        <f aca="false">AD43/100</f>
        <v>0.9834489</v>
      </c>
      <c r="AG43" s="3" t="n">
        <f aca="false">AF43*AE43*U42</f>
        <v>0.822702462424953</v>
      </c>
    </row>
    <row r="44" customFormat="false" ht="13.8" hidden="false" customHeight="false" outlineLevel="0" collapsed="false">
      <c r="H44" s="0" t="n">
        <v>321</v>
      </c>
      <c r="I44" s="0" t="n">
        <f aca="true">FORECAST(H44,OFFSET(lens4ay,MATCH(H44,lens4ax,1)-1,0,2),OFFSET(lens4ax,MATCH(H44,lens4ax,1)-1,0,2))</f>
        <v>0.728881916673187</v>
      </c>
      <c r="R44" s="0" t="n">
        <v>321</v>
      </c>
      <c r="S44" s="0" t="n">
        <f aca="true">FORECAST(R44,OFFSET(lens4by,MATCH(R44,lens4bx,1)-1,0,2),OFFSET(lens4bx,MATCH(R44,lens4bx,1)-1,0,2))</f>
        <v>0.639497052835672</v>
      </c>
      <c r="U44" s="1" t="n">
        <f aca="false">S96*I96</f>
        <v>0.856472488938162</v>
      </c>
      <c r="W44" s="11" t="n">
        <v>366</v>
      </c>
      <c r="X44" s="12" t="n">
        <v>97.77374</v>
      </c>
      <c r="Y44" s="11" t="n">
        <v>366</v>
      </c>
      <c r="Z44" s="11" t="n">
        <v>97.24097</v>
      </c>
      <c r="AA44" s="9"/>
      <c r="AB44" s="1" t="n">
        <v>346.5</v>
      </c>
      <c r="AC44" s="2" t="n">
        <f aca="true">FORECAST(AB44,OFFSET(ref4ay,MATCH(AB44,ref4x,1)-1,0,2),OFFSET(ref4x,MATCH(AB44,ref4x,1)-1,0,2))</f>
        <v>98.840515</v>
      </c>
      <c r="AD44" s="2" t="n">
        <f aca="true">FORECAST(AB44,OFFSET(ref4by,MATCH(AB44,ref4x,1)-1,0,2),OFFSET(ref4x,MATCH(AB44,ref4x,1)-1,0,2))</f>
        <v>98.393085</v>
      </c>
      <c r="AE44" s="1" t="n">
        <f aca="false">AC44/100</f>
        <v>0.98840515</v>
      </c>
      <c r="AF44" s="1" t="n">
        <f aca="false">AD44/100</f>
        <v>0.98393085</v>
      </c>
      <c r="AG44" s="3" t="n">
        <f aca="false">AF44*AE44*U43</f>
        <v>0.827866334310484</v>
      </c>
    </row>
    <row r="45" customFormat="false" ht="13.8" hidden="false" customHeight="false" outlineLevel="0" collapsed="false">
      <c r="H45" s="0" t="n">
        <v>321.5</v>
      </c>
      <c r="I45" s="0" t="n">
        <f aca="true">FORECAST(H45,OFFSET(lens4ay,MATCH(H45,lens4ax,1)-1,0,2),OFFSET(lens4ax,MATCH(H45,lens4ax,1)-1,0,2))</f>
        <v>0.734724011689287</v>
      </c>
      <c r="R45" s="0" t="n">
        <v>321.5</v>
      </c>
      <c r="S45" s="0" t="n">
        <f aca="true">FORECAST(R45,OFFSET(lens4by,MATCH(R45,lens4bx,1)-1,0,2),OFFSET(lens4bx,MATCH(R45,lens4bx,1)-1,0,2))</f>
        <v>0.646600005002545</v>
      </c>
      <c r="U45" s="1" t="n">
        <f aca="false">S97*I97</f>
        <v>0.861703603484697</v>
      </c>
      <c r="W45" s="11" t="n">
        <v>367</v>
      </c>
      <c r="X45" s="12" t="n">
        <v>97.90719</v>
      </c>
      <c r="Y45" s="11" t="n">
        <v>367</v>
      </c>
      <c r="Z45" s="11" t="n">
        <v>97.33088</v>
      </c>
      <c r="AA45" s="9"/>
      <c r="AB45" s="1" t="n">
        <v>347</v>
      </c>
      <c r="AC45" s="2" t="n">
        <f aca="true">FORECAST(AB45,OFFSET(ref4ay,MATCH(AB45,ref4x,1)-1,0,2),OFFSET(ref4x,MATCH(AB45,ref4x,1)-1,0,2))</f>
        <v>98.8049</v>
      </c>
      <c r="AD45" s="2" t="n">
        <f aca="true">FORECAST(AB45,OFFSET(ref4by,MATCH(AB45,ref4x,1)-1,0,2),OFFSET(ref4x,MATCH(AB45,ref4x,1)-1,0,2))</f>
        <v>98.44128</v>
      </c>
      <c r="AE45" s="1" t="n">
        <f aca="false">AC45/100</f>
        <v>0.988049</v>
      </c>
      <c r="AF45" s="1" t="n">
        <f aca="false">AD45/100</f>
        <v>0.9844128</v>
      </c>
      <c r="AG45" s="3" t="n">
        <f aca="false">AF45*AE45*U44</f>
        <v>0.833046324188649</v>
      </c>
    </row>
    <row r="46" customFormat="false" ht="13.8" hidden="false" customHeight="false" outlineLevel="0" collapsed="false">
      <c r="H46" s="0" t="n">
        <v>322</v>
      </c>
      <c r="I46" s="0" t="n">
        <f aca="true">FORECAST(H46,OFFSET(lens4ay,MATCH(H46,lens4ax,1)-1,0,2),OFFSET(lens4ax,MATCH(H46,lens4ax,1)-1,0,2))</f>
        <v>0.740566106705387</v>
      </c>
      <c r="R46" s="0" t="n">
        <v>322</v>
      </c>
      <c r="S46" s="0" t="n">
        <f aca="true">FORECAST(R46,OFFSET(lens4by,MATCH(R46,lens4bx,1)-1,0,2),OFFSET(lens4bx,MATCH(R46,lens4bx,1)-1,0,2))</f>
        <v>0.653702957169418</v>
      </c>
      <c r="U46" s="1" t="n">
        <f aca="false">S98*I98</f>
        <v>0.866950243157305</v>
      </c>
      <c r="W46" s="11" t="n">
        <v>368</v>
      </c>
      <c r="X46" s="12" t="n">
        <v>98.05256</v>
      </c>
      <c r="Y46" s="11" t="n">
        <v>368</v>
      </c>
      <c r="Z46" s="11" t="n">
        <v>97.44284</v>
      </c>
      <c r="AA46" s="9"/>
      <c r="AB46" s="1" t="n">
        <v>347.5</v>
      </c>
      <c r="AC46" s="2" t="n">
        <f aca="true">FORECAST(AB46,OFFSET(ref4ay,MATCH(AB46,ref4x,1)-1,0,2),OFFSET(ref4x,MATCH(AB46,ref4x,1)-1,0,2))</f>
        <v>98.754365</v>
      </c>
      <c r="AD46" s="2" t="n">
        <f aca="true">FORECAST(AB46,OFFSET(ref4by,MATCH(AB46,ref4x,1)-1,0,2),OFFSET(ref4x,MATCH(AB46,ref4x,1)-1,0,2))</f>
        <v>98.465275</v>
      </c>
      <c r="AE46" s="1" t="n">
        <f aca="false">AC46/100</f>
        <v>0.98754365</v>
      </c>
      <c r="AF46" s="1" t="n">
        <f aca="false">AD46/100</f>
        <v>0.98465275</v>
      </c>
      <c r="AG46" s="3" t="n">
        <f aca="false">AF46*AE46*U45</f>
        <v>0.837909873671033</v>
      </c>
    </row>
    <row r="47" customFormat="false" ht="13.8" hidden="false" customHeight="false" outlineLevel="0" collapsed="false">
      <c r="H47" s="0" t="n">
        <v>322.5</v>
      </c>
      <c r="I47" s="0" t="n">
        <f aca="true">FORECAST(H47,OFFSET(lens4ay,MATCH(H47,lens4ax,1)-1,0,2),OFFSET(lens4ax,MATCH(H47,lens4ax,1)-1,0,2))</f>
        <v>0.746408201721487</v>
      </c>
      <c r="R47" s="0" t="n">
        <v>322.5</v>
      </c>
      <c r="S47" s="0" t="n">
        <f aca="true">FORECAST(R47,OFFSET(lens4by,MATCH(R47,lens4bx,1)-1,0,2),OFFSET(lens4bx,MATCH(R47,lens4bx,1)-1,0,2))</f>
        <v>0.660805909336291</v>
      </c>
      <c r="U47" s="1" t="n">
        <f aca="false">S99*I99</f>
        <v>0.872212407955989</v>
      </c>
      <c r="W47" s="11" t="n">
        <v>369</v>
      </c>
      <c r="X47" s="12" t="n">
        <v>98.20996</v>
      </c>
      <c r="Y47" s="11" t="n">
        <v>369</v>
      </c>
      <c r="Z47" s="11" t="n">
        <v>97.57579</v>
      </c>
      <c r="AA47" s="9"/>
      <c r="AB47" s="1" t="n">
        <v>348</v>
      </c>
      <c r="AC47" s="2" t="n">
        <f aca="true">FORECAST(AB47,OFFSET(ref4ay,MATCH(AB47,ref4x,1)-1,0,2),OFFSET(ref4x,MATCH(AB47,ref4x,1)-1,0,2))</f>
        <v>98.70383</v>
      </c>
      <c r="AD47" s="2" t="n">
        <f aca="true">FORECAST(AB47,OFFSET(ref4by,MATCH(AB47,ref4x,1)-1,0,2),OFFSET(ref4x,MATCH(AB47,ref4x,1)-1,0,2))</f>
        <v>98.48927</v>
      </c>
      <c r="AE47" s="1" t="n">
        <f aca="false">AC47/100</f>
        <v>0.9870383</v>
      </c>
      <c r="AF47" s="1" t="n">
        <f aca="false">AD47/100</f>
        <v>0.9848927</v>
      </c>
      <c r="AG47" s="3" t="n">
        <f aca="false">AF47*AE47*U46</f>
        <v>0.842785579762708</v>
      </c>
    </row>
    <row r="48" customFormat="false" ht="13.8" hidden="false" customHeight="false" outlineLevel="0" collapsed="false">
      <c r="H48" s="0" t="n">
        <v>323</v>
      </c>
      <c r="I48" s="0" t="n">
        <f aca="true">FORECAST(H48,OFFSET(lens4ay,MATCH(H48,lens4ax,1)-1,0,2),OFFSET(lens4ax,MATCH(H48,lens4ax,1)-1,0,2))</f>
        <v>0.752250296737588</v>
      </c>
      <c r="R48" s="0" t="n">
        <v>323</v>
      </c>
      <c r="S48" s="0" t="n">
        <f aca="true">FORECAST(R48,OFFSET(lens4by,MATCH(R48,lens4bx,1)-1,0,2),OFFSET(lens4bx,MATCH(R48,lens4bx,1)-1,0,2))</f>
        <v>0.667908861503165</v>
      </c>
      <c r="U48" s="1" t="n">
        <f aca="false">S100*I100</f>
        <v>0.877490097880746</v>
      </c>
      <c r="W48" s="11" t="n">
        <v>370</v>
      </c>
      <c r="X48" s="12" t="n">
        <v>98.37315</v>
      </c>
      <c r="Y48" s="11" t="n">
        <v>370</v>
      </c>
      <c r="Z48" s="11" t="n">
        <v>97.7264</v>
      </c>
      <c r="AA48" s="9"/>
      <c r="AB48" s="1" t="n">
        <v>348.5</v>
      </c>
      <c r="AC48" s="2" t="n">
        <f aca="true">FORECAST(AB48,OFFSET(ref4ay,MATCH(AB48,ref4x,1)-1,0,2),OFFSET(ref4x,MATCH(AB48,ref4x,1)-1,0,2))</f>
        <v>98.641555</v>
      </c>
      <c r="AD48" s="2" t="n">
        <f aca="true">FORECAST(AB48,OFFSET(ref4by,MATCH(AB48,ref4x,1)-1,0,2),OFFSET(ref4x,MATCH(AB48,ref4x,1)-1,0,2))</f>
        <v>98.490665</v>
      </c>
      <c r="AE48" s="1" t="n">
        <f aca="false">AC48/100</f>
        <v>0.98641555</v>
      </c>
      <c r="AF48" s="1" t="n">
        <f aca="false">AD48/100</f>
        <v>0.98490665</v>
      </c>
      <c r="AG48" s="3" t="n">
        <f aca="false">AF48*AE48*U47</f>
        <v>0.847378108910675</v>
      </c>
    </row>
    <row r="49" customFormat="false" ht="13.8" hidden="false" customHeight="false" outlineLevel="0" collapsed="false">
      <c r="H49" s="0" t="n">
        <v>323.5</v>
      </c>
      <c r="I49" s="0" t="n">
        <f aca="true">FORECAST(H49,OFFSET(lens4ay,MATCH(H49,lens4ax,1)-1,0,2),OFFSET(lens4ax,MATCH(H49,lens4ax,1)-1,0,2))</f>
        <v>0.758092391753687</v>
      </c>
      <c r="R49" s="0" t="n">
        <v>323.5</v>
      </c>
      <c r="S49" s="0" t="n">
        <f aca="true">FORECAST(R49,OFFSET(lens4by,MATCH(R49,lens4bx,1)-1,0,2),OFFSET(lens4bx,MATCH(R49,lens4bx,1)-1,0,2))</f>
        <v>0.675011813670038</v>
      </c>
      <c r="U49" s="1" t="n">
        <f aca="false">S101*I101</f>
        <v>0.882783312931577</v>
      </c>
      <c r="W49" s="11" t="n">
        <v>371</v>
      </c>
      <c r="X49" s="12" t="n">
        <v>98.53854</v>
      </c>
      <c r="Y49" s="11" t="n">
        <v>371</v>
      </c>
      <c r="Z49" s="11" t="n">
        <v>97.89102</v>
      </c>
      <c r="AA49" s="9"/>
      <c r="AB49" s="1" t="n">
        <v>349</v>
      </c>
      <c r="AC49" s="2" t="n">
        <f aca="true">FORECAST(AB49,OFFSET(ref4ay,MATCH(AB49,ref4x,1)-1,0,2),OFFSET(ref4x,MATCH(AB49,ref4x,1)-1,0,2))</f>
        <v>98.57928</v>
      </c>
      <c r="AD49" s="2" t="n">
        <f aca="true">FORECAST(AB49,OFFSET(ref4by,MATCH(AB49,ref4x,1)-1,0,2),OFFSET(ref4x,MATCH(AB49,ref4x,1)-1,0,2))</f>
        <v>98.49206</v>
      </c>
      <c r="AE49" s="1" t="n">
        <f aca="false">AC49/100</f>
        <v>0.9857928</v>
      </c>
      <c r="AF49" s="1" t="n">
        <f aca="false">AD49/100</f>
        <v>0.9849206</v>
      </c>
      <c r="AG49" s="3" t="n">
        <f aca="false">AF49*AE49*U48</f>
        <v>0.851979386394109</v>
      </c>
    </row>
    <row r="50" customFormat="false" ht="13.8" hidden="false" customHeight="false" outlineLevel="0" collapsed="false">
      <c r="H50" s="0" t="n">
        <v>324</v>
      </c>
      <c r="I50" s="0" t="n">
        <f aca="true">FORECAST(H50,OFFSET(lens4ay,MATCH(H50,lens4ax,1)-1,0,2),OFFSET(lens4ax,MATCH(H50,lens4ax,1)-1,0,2))</f>
        <v>0.763934486769788</v>
      </c>
      <c r="R50" s="0" t="n">
        <v>324</v>
      </c>
      <c r="S50" s="0" t="n">
        <f aca="true">FORECAST(R50,OFFSET(lens4by,MATCH(R50,lens4bx,1)-1,0,2),OFFSET(lens4bx,MATCH(R50,lens4bx,1)-1,0,2))</f>
        <v>0.682114765836911</v>
      </c>
      <c r="U50" s="1" t="n">
        <f aca="false">S102*I102</f>
        <v>0.888092053108482</v>
      </c>
      <c r="W50" s="11" t="n">
        <v>372</v>
      </c>
      <c r="X50" s="12" t="n">
        <v>98.70261</v>
      </c>
      <c r="Y50" s="11" t="n">
        <v>372</v>
      </c>
      <c r="Z50" s="11" t="n">
        <v>98.0666</v>
      </c>
      <c r="AA50" s="9"/>
      <c r="AB50" s="1" t="n">
        <v>349.5</v>
      </c>
      <c r="AC50" s="2" t="n">
        <f aca="true">FORECAST(AB50,OFFSET(ref4ay,MATCH(AB50,ref4x,1)-1,0,2),OFFSET(ref4x,MATCH(AB50,ref4x,1)-1,0,2))</f>
        <v>98.508885</v>
      </c>
      <c r="AD50" s="2" t="n">
        <f aca="true">FORECAST(AB50,OFFSET(ref4by,MATCH(AB50,ref4x,1)-1,0,2),OFFSET(ref4x,MATCH(AB50,ref4x,1)-1,0,2))</f>
        <v>98.473045</v>
      </c>
      <c r="AE50" s="1" t="n">
        <f aca="false">AC50/100</f>
        <v>0.98508885</v>
      </c>
      <c r="AF50" s="1" t="n">
        <f aca="false">AD50/100</f>
        <v>0.98473045</v>
      </c>
      <c r="AG50" s="3" t="n">
        <f aca="false">AF50*AE50*U49</f>
        <v>0.856341292486328</v>
      </c>
    </row>
    <row r="51" customFormat="false" ht="13.8" hidden="false" customHeight="false" outlineLevel="0" collapsed="false">
      <c r="H51" s="0" t="n">
        <v>324.5</v>
      </c>
      <c r="I51" s="0" t="n">
        <f aca="true">FORECAST(H51,OFFSET(lens4ay,MATCH(H51,lens4ax,1)-1,0,2),OFFSET(lens4ax,MATCH(H51,lens4ax,1)-1,0,2))</f>
        <v>0.769776581785888</v>
      </c>
      <c r="R51" s="0" t="n">
        <v>324.5</v>
      </c>
      <c r="S51" s="0" t="n">
        <f aca="true">FORECAST(R51,OFFSET(lens4by,MATCH(R51,lens4bx,1)-1,0,2),OFFSET(lens4bx,MATCH(R51,lens4bx,1)-1,0,2))</f>
        <v>0.689217718003785</v>
      </c>
      <c r="U51" s="1" t="n">
        <f aca="false">S103*I103</f>
        <v>0.890189019410103</v>
      </c>
      <c r="W51" s="11" t="n">
        <v>373</v>
      </c>
      <c r="X51" s="12" t="n">
        <v>98.86233</v>
      </c>
      <c r="Y51" s="11" t="n">
        <v>373</v>
      </c>
      <c r="Z51" s="11" t="n">
        <v>98.24997</v>
      </c>
      <c r="AA51" s="9"/>
      <c r="AB51" s="1" t="n">
        <v>350</v>
      </c>
      <c r="AC51" s="2" t="n">
        <f aca="true">FORECAST(AB51,OFFSET(ref4ay,MATCH(AB51,ref4x,1)-1,0,2),OFFSET(ref4x,MATCH(AB51,ref4x,1)-1,0,2))</f>
        <v>98.43849</v>
      </c>
      <c r="AD51" s="2" t="n">
        <f aca="true">FORECAST(AB51,OFFSET(ref4by,MATCH(AB51,ref4x,1)-1,0,2),OFFSET(ref4x,MATCH(AB51,ref4x,1)-1,0,2))</f>
        <v>98.45403</v>
      </c>
      <c r="AE51" s="1" t="n">
        <f aca="false">AC51/100</f>
        <v>0.9843849</v>
      </c>
      <c r="AF51" s="1" t="n">
        <f aca="false">AD51/100</f>
        <v>0.9845403</v>
      </c>
      <c r="AG51" s="3" t="n">
        <f aca="false">AF51*AE51*U50</f>
        <v>0.860709159826791</v>
      </c>
    </row>
    <row r="52" customFormat="false" ht="13.8" hidden="false" customHeight="false" outlineLevel="0" collapsed="false">
      <c r="H52" s="0" t="n">
        <v>325</v>
      </c>
      <c r="I52" s="0" t="n">
        <f aca="true">FORECAST(H52,OFFSET(lens4ay,MATCH(H52,lens4ax,1)-1,0,2),OFFSET(lens4ax,MATCH(H52,lens4ax,1)-1,0,2))</f>
        <v>0.775618676801988</v>
      </c>
      <c r="R52" s="0" t="n">
        <v>325</v>
      </c>
      <c r="S52" s="0" t="n">
        <f aca="true">FORECAST(R52,OFFSET(lens4by,MATCH(R52,lens4bx,1)-1,0,2),OFFSET(lens4bx,MATCH(R52,lens4bx,1)-1,0,2))</f>
        <v>0.696320670170658</v>
      </c>
      <c r="U52" s="1" t="n">
        <f aca="false">S104*I104</f>
        <v>0.892288341668037</v>
      </c>
      <c r="W52" s="11" t="n">
        <v>374</v>
      </c>
      <c r="X52" s="12" t="n">
        <v>99.01392</v>
      </c>
      <c r="Y52" s="11" t="n">
        <v>374</v>
      </c>
      <c r="Z52" s="11" t="n">
        <v>98.43725</v>
      </c>
      <c r="AA52" s="9"/>
      <c r="AB52" s="1" t="n">
        <v>350.5</v>
      </c>
      <c r="AC52" s="2" t="n">
        <f aca="true">FORECAST(AB52,OFFSET(ref4ay,MATCH(AB52,ref4x,1)-1,0,2),OFFSET(ref4x,MATCH(AB52,ref4x,1)-1,0,2))</f>
        <v>98.36334</v>
      </c>
      <c r="AD52" s="2" t="n">
        <f aca="true">FORECAST(AB52,OFFSET(ref4by,MATCH(AB52,ref4x,1)-1,0,2),OFFSET(ref4x,MATCH(AB52,ref4x,1)-1,0,2))</f>
        <v>98.4175</v>
      </c>
      <c r="AE52" s="1" t="n">
        <f aca="false">AC52/100</f>
        <v>0.9836334</v>
      </c>
      <c r="AF52" s="1" t="n">
        <f aca="false">AD52/100</f>
        <v>0.984175</v>
      </c>
      <c r="AG52" s="3" t="n">
        <f aca="false">AF52*AE52*U51</f>
        <v>0.861762970815211</v>
      </c>
    </row>
    <row r="53" customFormat="false" ht="13.8" hidden="false" customHeight="false" outlineLevel="0" collapsed="false">
      <c r="H53" s="0" t="n">
        <v>325.5</v>
      </c>
      <c r="I53" s="0" t="n">
        <f aca="true">FORECAST(H53,OFFSET(lens4ay,MATCH(H53,lens4ax,1)-1,0,2),OFFSET(lens4ax,MATCH(H53,lens4ax,1)-1,0,2))</f>
        <v>0.781460771818088</v>
      </c>
      <c r="R53" s="0" t="n">
        <v>325.5</v>
      </c>
      <c r="S53" s="0" t="n">
        <f aca="true">FORECAST(R53,OFFSET(lens4by,MATCH(R53,lens4bx,1)-1,0,2),OFFSET(lens4bx,MATCH(R53,lens4bx,1)-1,0,2))</f>
        <v>0.703423622337531</v>
      </c>
      <c r="U53" s="1" t="n">
        <f aca="false">S105*I105</f>
        <v>0.894390019882285</v>
      </c>
      <c r="W53" s="11" t="n">
        <v>375</v>
      </c>
      <c r="X53" s="12" t="n">
        <v>99.15427</v>
      </c>
      <c r="Y53" s="11" t="n">
        <v>375</v>
      </c>
      <c r="Z53" s="11" t="n">
        <v>98.62494</v>
      </c>
      <c r="AA53" s="9"/>
      <c r="AB53" s="1" t="n">
        <v>351</v>
      </c>
      <c r="AC53" s="2" t="n">
        <f aca="true">FORECAST(AB53,OFFSET(ref4ay,MATCH(AB53,ref4x,1)-1,0,2),OFFSET(ref4x,MATCH(AB53,ref4x,1)-1,0,2))</f>
        <v>98.28819</v>
      </c>
      <c r="AD53" s="2" t="n">
        <f aca="true">FORECAST(AB53,OFFSET(ref4by,MATCH(AB53,ref4x,1)-1,0,2),OFFSET(ref4x,MATCH(AB53,ref4x,1)-1,0,2))</f>
        <v>98.38097</v>
      </c>
      <c r="AE53" s="1" t="n">
        <f aca="false">AC53/100</f>
        <v>0.9828819</v>
      </c>
      <c r="AF53" s="1" t="n">
        <f aca="false">AD53/100</f>
        <v>0.9838097</v>
      </c>
      <c r="AG53" s="3" t="n">
        <f aca="false">AF53*AE53*U52</f>
        <v>0.862814939861091</v>
      </c>
    </row>
    <row r="54" customFormat="false" ht="13.8" hidden="false" customHeight="false" outlineLevel="0" collapsed="false">
      <c r="H54" s="0" t="n">
        <v>326</v>
      </c>
      <c r="I54" s="0" t="n">
        <f aca="true">FORECAST(H54,OFFSET(lens4ay,MATCH(H54,lens4ax,1)-1,0,2),OFFSET(lens4ax,MATCH(H54,lens4ax,1)-1,0,2))</f>
        <v>0.787302866834188</v>
      </c>
      <c r="R54" s="0" t="n">
        <v>326</v>
      </c>
      <c r="S54" s="0" t="n">
        <f aca="true">FORECAST(R54,OFFSET(lens4by,MATCH(R54,lens4bx,1)-1,0,2),OFFSET(lens4bx,MATCH(R54,lens4bx,1)-1,0,2))</f>
        <v>0.710526574504404</v>
      </c>
      <c r="U54" s="1" t="n">
        <f aca="false">S106*I106</f>
        <v>0.896494054052847</v>
      </c>
      <c r="W54" s="11" t="n">
        <v>376</v>
      </c>
      <c r="X54" s="12" t="n">
        <v>99.28041</v>
      </c>
      <c r="Y54" s="11" t="n">
        <v>376</v>
      </c>
      <c r="Z54" s="11" t="n">
        <v>98.81021</v>
      </c>
      <c r="AA54" s="9"/>
      <c r="AB54" s="1" t="n">
        <v>351.5</v>
      </c>
      <c r="AC54" s="2" t="n">
        <f aca="true">FORECAST(AB54,OFFSET(ref4ay,MATCH(AB54,ref4x,1)-1,0,2),OFFSET(ref4x,MATCH(AB54,ref4x,1)-1,0,2))</f>
        <v>98.211505</v>
      </c>
      <c r="AD54" s="2" t="n">
        <f aca="true">FORECAST(AB54,OFFSET(ref4by,MATCH(AB54,ref4x,1)-1,0,2),OFFSET(ref4x,MATCH(AB54,ref4x,1)-1,0,2))</f>
        <v>98.33022</v>
      </c>
      <c r="AE54" s="1" t="n">
        <f aca="false">AC54/100</f>
        <v>0.98211505</v>
      </c>
      <c r="AF54" s="1" t="n">
        <f aca="false">AD54/100</f>
        <v>0.9833022</v>
      </c>
      <c r="AG54" s="3" t="n">
        <f aca="false">AF54*AE54*U53</f>
        <v>0.863726653447863</v>
      </c>
    </row>
    <row r="55" customFormat="false" ht="13.8" hidden="false" customHeight="false" outlineLevel="0" collapsed="false">
      <c r="H55" s="0" t="n">
        <v>326.5</v>
      </c>
      <c r="I55" s="0" t="n">
        <f aca="true">FORECAST(H55,OFFSET(lens4ay,MATCH(H55,lens4ax,1)-1,0,2),OFFSET(lens4ax,MATCH(H55,lens4ax,1)-1,0,2))</f>
        <v>0.793144961850288</v>
      </c>
      <c r="R55" s="0" t="n">
        <v>326.5</v>
      </c>
      <c r="S55" s="0" t="n">
        <f aca="true">FORECAST(R55,OFFSET(lens4by,MATCH(R55,lens4bx,1)-1,0,2),OFFSET(lens4bx,MATCH(R55,lens4bx,1)-1,0,2))</f>
        <v>0.717629526671278</v>
      </c>
      <c r="U55" s="1" t="n">
        <f aca="false">S107*I107</f>
        <v>0.898600444179723</v>
      </c>
      <c r="W55" s="11" t="n">
        <v>377</v>
      </c>
      <c r="X55" s="12" t="n">
        <v>99.38991</v>
      </c>
      <c r="Y55" s="11" t="n">
        <v>377</v>
      </c>
      <c r="Z55" s="11" t="n">
        <v>98.98931</v>
      </c>
      <c r="AA55" s="9"/>
      <c r="AB55" s="1" t="n">
        <v>352</v>
      </c>
      <c r="AC55" s="2" t="n">
        <f aca="true">FORECAST(AB55,OFFSET(ref4ay,MATCH(AB55,ref4x,1)-1,0,2),OFFSET(ref4x,MATCH(AB55,ref4x,1)-1,0,2))</f>
        <v>98.13482</v>
      </c>
      <c r="AD55" s="2" t="n">
        <f aca="true">FORECAST(AB55,OFFSET(ref4by,MATCH(AB55,ref4x,1)-1,0,2),OFFSET(ref4x,MATCH(AB55,ref4x,1)-1,0,2))</f>
        <v>98.27947</v>
      </c>
      <c r="AE55" s="1" t="n">
        <f aca="false">AC55/100</f>
        <v>0.9813482</v>
      </c>
      <c r="AF55" s="1" t="n">
        <f aca="false">AD55/100</f>
        <v>0.9827947</v>
      </c>
      <c r="AG55" s="3" t="n">
        <f aca="false">AF55*AE55*U54</f>
        <v>0.864636070847891</v>
      </c>
    </row>
    <row r="56" customFormat="false" ht="13.8" hidden="false" customHeight="false" outlineLevel="0" collapsed="false">
      <c r="H56" s="0" t="n">
        <v>327</v>
      </c>
      <c r="I56" s="0" t="n">
        <f aca="true">FORECAST(H56,OFFSET(lens4ay,MATCH(H56,lens4ax,1)-1,0,2),OFFSET(lens4ax,MATCH(H56,lens4ax,1)-1,0,2))</f>
        <v>0.798987056866388</v>
      </c>
      <c r="R56" s="0" t="n">
        <v>327</v>
      </c>
      <c r="S56" s="0" t="n">
        <f aca="true">FORECAST(R56,OFFSET(lens4by,MATCH(R56,lens4bx,1)-1,0,2),OFFSET(lens4bx,MATCH(R56,lens4bx,1)-1,0,2))</f>
        <v>0.724732478838151</v>
      </c>
      <c r="U56" s="1" t="n">
        <f aca="false">S108*I108</f>
        <v>0.900709190262912</v>
      </c>
      <c r="W56" s="11" t="n">
        <v>378</v>
      </c>
      <c r="X56" s="12" t="n">
        <v>99.48065</v>
      </c>
      <c r="Y56" s="11" t="n">
        <v>378</v>
      </c>
      <c r="Z56" s="11" t="n">
        <v>99.15931</v>
      </c>
      <c r="AA56" s="9"/>
      <c r="AB56" s="1" t="n">
        <v>352.5</v>
      </c>
      <c r="AC56" s="2" t="n">
        <f aca="true">FORECAST(AB56,OFFSET(ref4ay,MATCH(AB56,ref4x,1)-1,0,2),OFFSET(ref4x,MATCH(AB56,ref4x,1)-1,0,2))</f>
        <v>98.05929</v>
      </c>
      <c r="AD56" s="2" t="n">
        <f aca="true">FORECAST(AB56,OFFSET(ref4by,MATCH(AB56,ref4x,1)-1,0,2),OFFSET(ref4x,MATCH(AB56,ref4x,1)-1,0,2))</f>
        <v>98.217875</v>
      </c>
      <c r="AE56" s="1" t="n">
        <f aca="false">AC56/100</f>
        <v>0.9805929</v>
      </c>
      <c r="AF56" s="1" t="n">
        <f aca="false">AD56/100</f>
        <v>0.98217875</v>
      </c>
      <c r="AG56" s="3" t="n">
        <f aca="false">AF56*AE56*U55</f>
        <v>0.865457821187762</v>
      </c>
    </row>
    <row r="57" customFormat="false" ht="13.8" hidden="false" customHeight="false" outlineLevel="0" collapsed="false">
      <c r="H57" s="0" t="n">
        <v>327.5</v>
      </c>
      <c r="I57" s="0" t="n">
        <f aca="true">FORECAST(H57,OFFSET(lens4ay,MATCH(H57,lens4ax,1)-1,0,2),OFFSET(lens4ax,MATCH(H57,lens4ax,1)-1,0,2))</f>
        <v>0.804829151882488</v>
      </c>
      <c r="R57" s="0" t="n">
        <v>327.5</v>
      </c>
      <c r="S57" s="0" t="n">
        <f aca="true">FORECAST(R57,OFFSET(lens4by,MATCH(R57,lens4bx,1)-1,0,2),OFFSET(lens4bx,MATCH(R57,lens4bx,1)-1,0,2))</f>
        <v>0.731835431005024</v>
      </c>
      <c r="U57" s="1" t="n">
        <f aca="false">S109*I109</f>
        <v>0.902820292302415</v>
      </c>
      <c r="W57" s="11" t="n">
        <v>379</v>
      </c>
      <c r="X57" s="12" t="n">
        <v>99.55096</v>
      </c>
      <c r="Y57" s="11" t="n">
        <v>379</v>
      </c>
      <c r="Z57" s="11" t="n">
        <v>99.31765</v>
      </c>
      <c r="AA57" s="9"/>
      <c r="AB57" s="1" t="n">
        <v>353</v>
      </c>
      <c r="AC57" s="2" t="n">
        <f aca="true">FORECAST(AB57,OFFSET(ref4ay,MATCH(AB57,ref4x,1)-1,0,2),OFFSET(ref4x,MATCH(AB57,ref4x,1)-1,0,2))</f>
        <v>97.98376</v>
      </c>
      <c r="AD57" s="2" t="n">
        <f aca="true">FORECAST(AB57,OFFSET(ref4by,MATCH(AB57,ref4x,1)-1,0,2),OFFSET(ref4x,MATCH(AB57,ref4x,1)-1,0,2))</f>
        <v>98.15628</v>
      </c>
      <c r="AE57" s="1" t="n">
        <f aca="false">AC57/100</f>
        <v>0.9798376</v>
      </c>
      <c r="AF57" s="1" t="n">
        <f aca="false">AD57/100</f>
        <v>0.9815628</v>
      </c>
      <c r="AG57" s="3" t="n">
        <f aca="false">AF57*AE57*U56</f>
        <v>0.866277003816704</v>
      </c>
    </row>
    <row r="58" customFormat="false" ht="13.8" hidden="false" customHeight="false" outlineLevel="0" collapsed="false">
      <c r="H58" s="0" t="n">
        <v>328</v>
      </c>
      <c r="I58" s="0" t="n">
        <f aca="true">FORECAST(H58,OFFSET(lens4ay,MATCH(H58,lens4ax,1)-1,0,2),OFFSET(lens4ax,MATCH(H58,lens4ax,1)-1,0,2))</f>
        <v>0.810671246898588</v>
      </c>
      <c r="R58" s="0" t="n">
        <v>328</v>
      </c>
      <c r="S58" s="0" t="n">
        <f aca="true">FORECAST(R58,OFFSET(lens4by,MATCH(R58,lens4bx,1)-1,0,2),OFFSET(lens4bx,MATCH(R58,lens4bx,1)-1,0,2))</f>
        <v>0.738938383171898</v>
      </c>
      <c r="U58" s="1" t="n">
        <f aca="false">S110*I110</f>
        <v>0.904933750298232</v>
      </c>
      <c r="W58" s="11" t="n">
        <v>380</v>
      </c>
      <c r="X58" s="12" t="n">
        <v>99.59972</v>
      </c>
      <c r="Y58" s="11" t="n">
        <v>380</v>
      </c>
      <c r="Z58" s="11" t="n">
        <v>99.46204</v>
      </c>
      <c r="AA58" s="9"/>
      <c r="AB58" s="1" t="n">
        <v>353.5</v>
      </c>
      <c r="AC58" s="2" t="n">
        <f aca="true">FORECAST(AB58,OFFSET(ref4ay,MATCH(AB58,ref4x,1)-1,0,2),OFFSET(ref4x,MATCH(AB58,ref4x,1)-1,0,2))</f>
        <v>97.91241</v>
      </c>
      <c r="AD58" s="2" t="n">
        <f aca="true">FORECAST(AB58,OFFSET(ref4by,MATCH(AB58,ref4x,1)-1,0,2),OFFSET(ref4x,MATCH(AB58,ref4x,1)-1,0,2))</f>
        <v>98.087545</v>
      </c>
      <c r="AE58" s="1" t="n">
        <f aca="false">AC58/100</f>
        <v>0.9791241</v>
      </c>
      <c r="AF58" s="1" t="n">
        <f aca="false">AD58/100</f>
        <v>0.98087545</v>
      </c>
      <c r="AG58" s="3" t="n">
        <f aca="false">AF58*AE58*U57</f>
        <v>0.867067518294882</v>
      </c>
    </row>
    <row r="59" customFormat="false" ht="13.8" hidden="false" customHeight="false" outlineLevel="0" collapsed="false">
      <c r="H59" s="0" t="n">
        <v>328.5</v>
      </c>
      <c r="I59" s="0" t="n">
        <f aca="true">FORECAST(H59,OFFSET(lens4ay,MATCH(H59,lens4ax,1)-1,0,2),OFFSET(lens4ax,MATCH(H59,lens4ax,1)-1,0,2))</f>
        <v>0.816513341914688</v>
      </c>
      <c r="R59" s="0" t="n">
        <v>328.5</v>
      </c>
      <c r="S59" s="0" t="n">
        <f aca="true">FORECAST(R59,OFFSET(lens4by,MATCH(R59,lens4bx,1)-1,0,2),OFFSET(lens4bx,MATCH(R59,lens4bx,1)-1,0,2))</f>
        <v>0.746041335338771</v>
      </c>
      <c r="U59" s="1" t="n">
        <f aca="false">S111*I111</f>
        <v>0.907049564250362</v>
      </c>
      <c r="W59" s="11" t="n">
        <v>381</v>
      </c>
      <c r="X59" s="12" t="n">
        <v>99.62486</v>
      </c>
      <c r="Y59" s="11" t="n">
        <v>381</v>
      </c>
      <c r="Z59" s="11" t="n">
        <v>99.58872</v>
      </c>
      <c r="AA59" s="9"/>
      <c r="AB59" s="1" t="n">
        <v>354</v>
      </c>
      <c r="AC59" s="2" t="n">
        <f aca="true">FORECAST(AB59,OFFSET(ref4ay,MATCH(AB59,ref4x,1)-1,0,2),OFFSET(ref4x,MATCH(AB59,ref4x,1)-1,0,2))</f>
        <v>97.84106</v>
      </c>
      <c r="AD59" s="2" t="n">
        <f aca="true">FORECAST(AB59,OFFSET(ref4by,MATCH(AB59,ref4x,1)-1,0,2),OFFSET(ref4x,MATCH(AB59,ref4x,1)-1,0,2))</f>
        <v>98.01881</v>
      </c>
      <c r="AE59" s="1" t="n">
        <f aca="false">AC59/100</f>
        <v>0.9784106</v>
      </c>
      <c r="AF59" s="1" t="n">
        <f aca="false">AD59/100</f>
        <v>0.9801881</v>
      </c>
      <c r="AG59" s="3" t="n">
        <f aca="false">AF59*AE59*U58</f>
        <v>0.867855381250865</v>
      </c>
    </row>
    <row r="60" customFormat="false" ht="13.8" hidden="false" customHeight="false" outlineLevel="0" collapsed="false">
      <c r="H60" s="0" t="n">
        <v>329</v>
      </c>
      <c r="I60" s="0" t="n">
        <f aca="true">FORECAST(H60,OFFSET(lens4ay,MATCH(H60,lens4ax,1)-1,0,2),OFFSET(lens4ax,MATCH(H60,lens4ax,1)-1,0,2))</f>
        <v>0.822355436930788</v>
      </c>
      <c r="R60" s="0" t="n">
        <v>329</v>
      </c>
      <c r="S60" s="0" t="n">
        <f aca="true">FORECAST(R60,OFFSET(lens4by,MATCH(R60,lens4bx,1)-1,0,2),OFFSET(lens4bx,MATCH(R60,lens4bx,1)-1,0,2))</f>
        <v>0.753144287505644</v>
      </c>
      <c r="U60" s="1" t="n">
        <f aca="false">S112*I112</f>
        <v>0.909167734158807</v>
      </c>
      <c r="W60" s="11" t="n">
        <v>382</v>
      </c>
      <c r="X60" s="12" t="n">
        <v>99.62802</v>
      </c>
      <c r="Y60" s="11" t="n">
        <v>382</v>
      </c>
      <c r="Z60" s="11" t="n">
        <v>99.69905</v>
      </c>
      <c r="AA60" s="9"/>
      <c r="AB60" s="1" t="n">
        <v>354.5</v>
      </c>
      <c r="AC60" s="2" t="n">
        <f aca="true">FORECAST(AB60,OFFSET(ref4ay,MATCH(AB60,ref4x,1)-1,0,2),OFFSET(ref4x,MATCH(AB60,ref4x,1)-1,0,2))</f>
        <v>97.776255</v>
      </c>
      <c r="AD60" s="2" t="n">
        <f aca="true">FORECAST(AB60,OFFSET(ref4by,MATCH(AB60,ref4x,1)-1,0,2),OFFSET(ref4x,MATCH(AB60,ref4x,1)-1,0,2))</f>
        <v>97.94648</v>
      </c>
      <c r="AE60" s="1" t="n">
        <f aca="false">AC60/100</f>
        <v>0.97776255</v>
      </c>
      <c r="AF60" s="1" t="n">
        <f aca="false">AD60/100</f>
        <v>0.9794648</v>
      </c>
      <c r="AG60" s="3" t="n">
        <f aca="false">AF60*AE60*U59</f>
        <v>0.868666855327867</v>
      </c>
    </row>
    <row r="61" customFormat="false" ht="13.8" hidden="false" customHeight="false" outlineLevel="0" collapsed="false">
      <c r="H61" s="0" t="n">
        <v>329.5</v>
      </c>
      <c r="I61" s="0" t="n">
        <f aca="true">FORECAST(H61,OFFSET(lens4ay,MATCH(H61,lens4ax,1)-1,0,2),OFFSET(lens4ax,MATCH(H61,lens4ax,1)-1,0,2))</f>
        <v>0.828197531946888</v>
      </c>
      <c r="R61" s="0" t="n">
        <v>329.5</v>
      </c>
      <c r="S61" s="0" t="n">
        <f aca="true">FORECAST(R61,OFFSET(lens4by,MATCH(R61,lens4bx,1)-1,0,2),OFFSET(lens4bx,MATCH(R61,lens4bx,1)-1,0,2))</f>
        <v>0.760247239672518</v>
      </c>
      <c r="U61" s="1" t="n">
        <f aca="false">S113*I113</f>
        <v>0.911288260023565</v>
      </c>
      <c r="W61" s="11" t="n">
        <v>383</v>
      </c>
      <c r="X61" s="12" t="n">
        <v>99.60934</v>
      </c>
      <c r="Y61" s="11" t="n">
        <v>383</v>
      </c>
      <c r="Z61" s="11" t="n">
        <v>99.79222</v>
      </c>
      <c r="AA61" s="9"/>
      <c r="AB61" s="1" t="n">
        <v>355</v>
      </c>
      <c r="AC61" s="2" t="n">
        <f aca="true">FORECAST(AB61,OFFSET(ref4ay,MATCH(AB61,ref4x,1)-1,0,2),OFFSET(ref4x,MATCH(AB61,ref4x,1)-1,0,2))</f>
        <v>97.71145</v>
      </c>
      <c r="AD61" s="2" t="n">
        <f aca="true">FORECAST(AB61,OFFSET(ref4by,MATCH(AB61,ref4x,1)-1,0,2),OFFSET(ref4x,MATCH(AB61,ref4x,1)-1,0,2))</f>
        <v>97.87415</v>
      </c>
      <c r="AE61" s="1" t="n">
        <f aca="false">AC61/100</f>
        <v>0.9771145</v>
      </c>
      <c r="AF61" s="1" t="n">
        <f aca="false">AD61/100</f>
        <v>0.9787415</v>
      </c>
      <c r="AG61" s="3" t="n">
        <f aca="false">AF61*AE61*U60</f>
        <v>0.869475754170872</v>
      </c>
    </row>
    <row r="62" customFormat="false" ht="13.8" hidden="false" customHeight="false" outlineLevel="0" collapsed="false">
      <c r="H62" s="0" t="n">
        <v>330</v>
      </c>
      <c r="I62" s="0" t="n">
        <f aca="true">FORECAST(H62,OFFSET(lens4ay,MATCH(H62,lens4ax,1)-1,0,2),OFFSET(lens4ax,MATCH(H62,lens4ax,1)-1,0,2))</f>
        <v>0.834039626962989</v>
      </c>
      <c r="R62" s="0" t="n">
        <v>330</v>
      </c>
      <c r="S62" s="0" t="n">
        <f aca="true">FORECAST(R62,OFFSET(lens4by,MATCH(R62,lens4bx,1)-1,0,2),OFFSET(lens4bx,MATCH(R62,lens4bx,1)-1,0,2))</f>
        <v>0.767350191839391</v>
      </c>
      <c r="U62" s="1" t="n">
        <f aca="false">S114*I114</f>
        <v>0.913411141844637</v>
      </c>
      <c r="W62" s="11" t="n">
        <v>384</v>
      </c>
      <c r="X62" s="12" t="n">
        <v>99.56934</v>
      </c>
      <c r="Y62" s="11" t="n">
        <v>384</v>
      </c>
      <c r="Z62" s="11" t="n">
        <v>99.86781</v>
      </c>
      <c r="AA62" s="9"/>
      <c r="AB62" s="1" t="n">
        <v>355.5</v>
      </c>
      <c r="AC62" s="2" t="n">
        <f aca="true">FORECAST(AB62,OFFSET(ref4ay,MATCH(AB62,ref4x,1)-1,0,2),OFFSET(ref4x,MATCH(AB62,ref4x,1)-1,0,2))</f>
        <v>97.65519</v>
      </c>
      <c r="AD62" s="2" t="n">
        <f aca="true">FORECAST(AB62,OFFSET(ref4by,MATCH(AB62,ref4x,1)-1,0,2),OFFSET(ref4x,MATCH(AB62,ref4x,1)-1,0,2))</f>
        <v>97.801595</v>
      </c>
      <c r="AE62" s="1" t="n">
        <f aca="false">AC62/100</f>
        <v>0.9765519</v>
      </c>
      <c r="AF62" s="1" t="n">
        <f aca="false">AD62/100</f>
        <v>0.97801595</v>
      </c>
      <c r="AG62" s="3" t="n">
        <f aca="false">AF62*AE62*U61</f>
        <v>0.870356229803179</v>
      </c>
    </row>
    <row r="63" customFormat="false" ht="13.8" hidden="false" customHeight="false" outlineLevel="0" collapsed="false">
      <c r="H63" s="0" t="n">
        <v>330.5</v>
      </c>
      <c r="I63" s="0" t="n">
        <f aca="true">FORECAST(H63,OFFSET(lens4ay,MATCH(H63,lens4ax,1)-1,0,2),OFFSET(lens4ax,MATCH(H63,lens4ax,1)-1,0,2))</f>
        <v>0.839881721979089</v>
      </c>
      <c r="R63" s="0" t="n">
        <v>330.5</v>
      </c>
      <c r="S63" s="0" t="n">
        <f aca="true">FORECAST(R63,OFFSET(lens4by,MATCH(R63,lens4bx,1)-1,0,2),OFFSET(lens4bx,MATCH(R63,lens4bx,1)-1,0,2))</f>
        <v>0.774453144006264</v>
      </c>
      <c r="U63" s="1" t="n">
        <f aca="false">S115*I115</f>
        <v>0.915536379622022</v>
      </c>
      <c r="W63" s="11" t="n">
        <v>385</v>
      </c>
      <c r="X63" s="12" t="n">
        <v>99.50929</v>
      </c>
      <c r="Y63" s="11" t="n">
        <v>385</v>
      </c>
      <c r="Z63" s="11" t="n">
        <v>99.92571</v>
      </c>
      <c r="AA63" s="9"/>
      <c r="AB63" s="1" t="n">
        <v>356</v>
      </c>
      <c r="AC63" s="2" t="n">
        <f aca="true">FORECAST(AB63,OFFSET(ref4ay,MATCH(AB63,ref4x,1)-1,0,2),OFFSET(ref4x,MATCH(AB63,ref4x,1)-1,0,2))</f>
        <v>97.59893</v>
      </c>
      <c r="AD63" s="2" t="n">
        <f aca="true">FORECAST(AB63,OFFSET(ref4by,MATCH(AB63,ref4x,1)-1,0,2),OFFSET(ref4x,MATCH(AB63,ref4x,1)-1,0,2))</f>
        <v>97.72904</v>
      </c>
      <c r="AE63" s="1" t="n">
        <f aca="false">AC63/100</f>
        <v>0.9759893</v>
      </c>
      <c r="AF63" s="1" t="n">
        <f aca="false">AD63/100</f>
        <v>0.9772904</v>
      </c>
      <c r="AG63" s="3" t="n">
        <f aca="false">AF63*AE63*U62</f>
        <v>0.871234358066575</v>
      </c>
    </row>
    <row r="64" customFormat="false" ht="13.8" hidden="false" customHeight="false" outlineLevel="0" collapsed="false">
      <c r="H64" s="0" t="n">
        <v>331</v>
      </c>
      <c r="I64" s="0" t="n">
        <f aca="true">FORECAST(H64,OFFSET(lens4ay,MATCH(H64,lens4ax,1)-1,0,2),OFFSET(lens4ax,MATCH(H64,lens4ax,1)-1,0,2))</f>
        <v>0.845723816995189</v>
      </c>
      <c r="R64" s="0" t="n">
        <v>331</v>
      </c>
      <c r="S64" s="0" t="n">
        <f aca="true">FORECAST(R64,OFFSET(lens4by,MATCH(R64,lens4bx,1)-1,0,2),OFFSET(lens4bx,MATCH(R64,lens4bx,1)-1,0,2))</f>
        <v>0.781556096173137</v>
      </c>
      <c r="U64" s="1" t="n">
        <f aca="false">S116*I116</f>
        <v>0.917663973355722</v>
      </c>
      <c r="W64" s="11" t="n">
        <v>386</v>
      </c>
      <c r="X64" s="12" t="n">
        <v>99.42915</v>
      </c>
      <c r="Y64" s="11" t="n">
        <v>386</v>
      </c>
      <c r="Z64" s="11" t="n">
        <v>99.96714</v>
      </c>
      <c r="AA64" s="9"/>
      <c r="AB64" s="1" t="n">
        <v>356.5</v>
      </c>
      <c r="AC64" s="2" t="n">
        <f aca="true">FORECAST(AB64,OFFSET(ref4ay,MATCH(AB64,ref4x,1)-1,0,2),OFFSET(ref4x,MATCH(AB64,ref4x,1)-1,0,2))</f>
        <v>97.550895</v>
      </c>
      <c r="AD64" s="2" t="n">
        <f aca="true">FORECAST(AB64,OFFSET(ref4by,MATCH(AB64,ref4x,1)-1,0,2),OFFSET(ref4x,MATCH(AB64,ref4x,1)-1,0,2))</f>
        <v>97.656305</v>
      </c>
      <c r="AE64" s="1" t="n">
        <f aca="false">AC64/100</f>
        <v>0.97550895</v>
      </c>
      <c r="AF64" s="1" t="n">
        <f aca="false">AD64/100</f>
        <v>0.97656305</v>
      </c>
      <c r="AG64" s="3" t="n">
        <f aca="false">AF64*AE64*U63</f>
        <v>0.872182065794577</v>
      </c>
    </row>
    <row r="65" customFormat="false" ht="13.8" hidden="false" customHeight="false" outlineLevel="0" collapsed="false">
      <c r="H65" s="0" t="n">
        <v>331.5</v>
      </c>
      <c r="I65" s="0" t="n">
        <f aca="true">FORECAST(H65,OFFSET(lens4ay,MATCH(H65,lens4ax,1)-1,0,2),OFFSET(lens4ax,MATCH(H65,lens4ax,1)-1,0,2))</f>
        <v>0.851565912011289</v>
      </c>
      <c r="R65" s="0" t="n">
        <v>331.5</v>
      </c>
      <c r="S65" s="0" t="n">
        <f aca="true">FORECAST(R65,OFFSET(lens4by,MATCH(R65,lens4bx,1)-1,0,2),OFFSET(lens4bx,MATCH(R65,lens4bx,1)-1,0,2))</f>
        <v>0.788659048340011</v>
      </c>
      <c r="U65" s="1" t="n">
        <f aca="false">S117*I117</f>
        <v>0.919793923045735</v>
      </c>
      <c r="W65" s="11" t="n">
        <v>387</v>
      </c>
      <c r="X65" s="12" t="n">
        <v>99.3305</v>
      </c>
      <c r="Y65" s="11" t="n">
        <v>387</v>
      </c>
      <c r="Z65" s="11" t="n">
        <v>99.99132</v>
      </c>
      <c r="AA65" s="9"/>
      <c r="AB65" s="1" t="n">
        <v>357</v>
      </c>
      <c r="AC65" s="2" t="n">
        <f aca="true">FORECAST(AB65,OFFSET(ref4ay,MATCH(AB65,ref4x,1)-1,0,2),OFFSET(ref4x,MATCH(AB65,ref4x,1)-1,0,2))</f>
        <v>97.50286</v>
      </c>
      <c r="AD65" s="2" t="n">
        <f aca="true">FORECAST(AB65,OFFSET(ref4by,MATCH(AB65,ref4x,1)-1,0,2),OFFSET(ref4x,MATCH(AB65,ref4x,1)-1,0,2))</f>
        <v>97.58357</v>
      </c>
      <c r="AE65" s="1" t="n">
        <f aca="false">AC65/100</f>
        <v>0.9750286</v>
      </c>
      <c r="AF65" s="1" t="n">
        <f aca="false">AD65/100</f>
        <v>0.9758357</v>
      </c>
      <c r="AG65" s="3" t="n">
        <f aca="false">AF65*AE65*U64</f>
        <v>0.873127645152255</v>
      </c>
    </row>
    <row r="66" customFormat="false" ht="13.8" hidden="false" customHeight="false" outlineLevel="0" collapsed="false">
      <c r="H66" s="0" t="n">
        <v>332</v>
      </c>
      <c r="I66" s="0" t="n">
        <f aca="true">FORECAST(H66,OFFSET(lens4ay,MATCH(H66,lens4ax,1)-1,0,2),OFFSET(lens4ax,MATCH(H66,lens4ax,1)-1,0,2))</f>
        <v>0.857408007027389</v>
      </c>
      <c r="R66" s="0" t="n">
        <v>332</v>
      </c>
      <c r="S66" s="0" t="n">
        <f aca="true">FORECAST(R66,OFFSET(lens4by,MATCH(R66,lens4bx,1)-1,0,2),OFFSET(lens4bx,MATCH(R66,lens4bx,1)-1,0,2))</f>
        <v>0.795762000506884</v>
      </c>
      <c r="U66" s="1" t="n">
        <f aca="false">S118*I118</f>
        <v>0.921926228692062</v>
      </c>
      <c r="W66" s="11" t="n">
        <v>388</v>
      </c>
      <c r="X66" s="12" t="n">
        <v>99.21518</v>
      </c>
      <c r="Y66" s="11" t="n">
        <v>388</v>
      </c>
      <c r="Z66" s="11" t="n">
        <v>99.99924</v>
      </c>
      <c r="AA66" s="9"/>
      <c r="AB66" s="1" t="n">
        <v>357.5</v>
      </c>
      <c r="AC66" s="2" t="n">
        <f aca="true">FORECAST(AB66,OFFSET(ref4ay,MATCH(AB66,ref4x,1)-1,0,2),OFFSET(ref4x,MATCH(AB66,ref4x,1)-1,0,2))</f>
        <v>97.46703</v>
      </c>
      <c r="AD66" s="2" t="n">
        <f aca="true">FORECAST(AB66,OFFSET(ref4by,MATCH(AB66,ref4x,1)-1,0,2),OFFSET(ref4x,MATCH(AB66,ref4x,1)-1,0,2))</f>
        <v>97.516695</v>
      </c>
      <c r="AE66" s="1" t="n">
        <f aca="false">AC66/100</f>
        <v>0.9746703</v>
      </c>
      <c r="AF66" s="1" t="n">
        <f aca="false">AD66/100</f>
        <v>0.97516695</v>
      </c>
      <c r="AG66" s="3" t="n">
        <f aca="false">AF66*AE66*U65</f>
        <v>0.874233093417302</v>
      </c>
    </row>
    <row r="67" customFormat="false" ht="13.8" hidden="false" customHeight="false" outlineLevel="0" collapsed="false">
      <c r="H67" s="0" t="n">
        <v>332.5</v>
      </c>
      <c r="I67" s="0" t="n">
        <f aca="true">FORECAST(H67,OFFSET(lens4ay,MATCH(H67,lens4ax,1)-1,0,2),OFFSET(lens4ax,MATCH(H67,lens4ax,1)-1,0,2))</f>
        <v>0.863250102043489</v>
      </c>
      <c r="R67" s="0" t="n">
        <v>332.5</v>
      </c>
      <c r="S67" s="0" t="n">
        <f aca="true">FORECAST(R67,OFFSET(lens4by,MATCH(R67,lens4bx,1)-1,0,2),OFFSET(lens4bx,MATCH(R67,lens4bx,1)-1,0,2))</f>
        <v>0.802864952673757</v>
      </c>
      <c r="U67" s="1" t="n">
        <f aca="false">S119*I119</f>
        <v>0.924060890294702</v>
      </c>
      <c r="W67" s="11" t="n">
        <v>389</v>
      </c>
      <c r="X67" s="12" t="n">
        <v>99.08527</v>
      </c>
      <c r="Y67" s="11" t="n">
        <v>389</v>
      </c>
      <c r="Z67" s="11" t="n">
        <v>99.99219</v>
      </c>
      <c r="AA67" s="9"/>
      <c r="AB67" s="1" t="n">
        <v>358</v>
      </c>
      <c r="AC67" s="2" t="n">
        <f aca="true">FORECAST(AB67,OFFSET(ref4ay,MATCH(AB67,ref4x,1)-1,0,2),OFFSET(ref4x,MATCH(AB67,ref4x,1)-1,0,2))</f>
        <v>97.4312</v>
      </c>
      <c r="AD67" s="2" t="n">
        <f aca="true">FORECAST(AB67,OFFSET(ref4by,MATCH(AB67,ref4x,1)-1,0,2),OFFSET(ref4x,MATCH(AB67,ref4x,1)-1,0,2))</f>
        <v>97.44982</v>
      </c>
      <c r="AE67" s="1" t="n">
        <f aca="false">AC67/100</f>
        <v>0.974312</v>
      </c>
      <c r="AF67" s="1" t="n">
        <f aca="false">AD67/100</f>
        <v>0.9744982</v>
      </c>
      <c r="AG67" s="3" t="n">
        <f aca="false">AF67*AE67*U66</f>
        <v>0.875336954303502</v>
      </c>
    </row>
    <row r="68" customFormat="false" ht="13.8" hidden="false" customHeight="false" outlineLevel="0" collapsed="false">
      <c r="H68" s="0" t="n">
        <v>333</v>
      </c>
      <c r="I68" s="0" t="n">
        <f aca="true">FORECAST(H68,OFFSET(lens4ay,MATCH(H68,lens4ax,1)-1,0,2),OFFSET(lens4ax,MATCH(H68,lens4ax,1)-1,0,2))</f>
        <v>0.869092197059589</v>
      </c>
      <c r="R68" s="0" t="n">
        <v>333</v>
      </c>
      <c r="S68" s="0" t="n">
        <f aca="true">FORECAST(R68,OFFSET(lens4by,MATCH(R68,lens4bx,1)-1,0,2),OFFSET(lens4bx,MATCH(R68,lens4bx,1)-1,0,2))</f>
        <v>0.809967904840631</v>
      </c>
      <c r="U68" s="1" t="n">
        <f aca="false">S120*I120</f>
        <v>0.926197907853656</v>
      </c>
      <c r="W68" s="11" t="n">
        <v>390</v>
      </c>
      <c r="X68" s="12" t="n">
        <v>98.94539</v>
      </c>
      <c r="Y68" s="11" t="n">
        <v>390</v>
      </c>
      <c r="Z68" s="11" t="n">
        <v>99.97223</v>
      </c>
      <c r="AA68" s="9"/>
      <c r="AB68" s="1" t="n">
        <v>358.5</v>
      </c>
      <c r="AC68" s="2" t="n">
        <f aca="true">FORECAST(AB68,OFFSET(ref4ay,MATCH(AB68,ref4x,1)-1,0,2),OFFSET(ref4x,MATCH(AB68,ref4x,1)-1,0,2))</f>
        <v>97.408515</v>
      </c>
      <c r="AD68" s="2" t="n">
        <f aca="true">FORECAST(AB68,OFFSET(ref4by,MATCH(AB68,ref4x,1)-1,0,2),OFFSET(ref4x,MATCH(AB68,ref4x,1)-1,0,2))</f>
        <v>97.391465</v>
      </c>
      <c r="AE68" s="1" t="n">
        <f aca="false">AC68/100</f>
        <v>0.97408515</v>
      </c>
      <c r="AF68" s="1" t="n">
        <f aca="false">AD68/100</f>
        <v>0.97391465</v>
      </c>
      <c r="AG68" s="3" t="n">
        <f aca="false">AF68*AE68*U67</f>
        <v>0.876634202438495</v>
      </c>
    </row>
    <row r="69" customFormat="false" ht="13.8" hidden="false" customHeight="false" outlineLevel="0" collapsed="false">
      <c r="H69" s="0" t="n">
        <v>333.5</v>
      </c>
      <c r="I69" s="0" t="n">
        <f aca="true">FORECAST(H69,OFFSET(lens4ay,MATCH(H69,lens4ax,1)-1,0,2),OFFSET(lens4ax,MATCH(H69,lens4ax,1)-1,0,2))</f>
        <v>0.874934292075689</v>
      </c>
      <c r="R69" s="0" t="n">
        <v>333.5</v>
      </c>
      <c r="S69" s="0" t="n">
        <f aca="true">FORECAST(R69,OFFSET(lens4by,MATCH(R69,lens4bx,1)-1,0,2),OFFSET(lens4bx,MATCH(R69,lens4bx,1)-1,0,2))</f>
        <v>0.817070857007504</v>
      </c>
      <c r="U69" s="1" t="n">
        <f aca="false">S121*I121</f>
        <v>0.928337281368925</v>
      </c>
      <c r="W69" s="11" t="n">
        <v>391</v>
      </c>
      <c r="X69" s="12" t="n">
        <v>98.79596</v>
      </c>
      <c r="Y69" s="11" t="n">
        <v>391</v>
      </c>
      <c r="Z69" s="11" t="n">
        <v>99.94097</v>
      </c>
      <c r="AA69" s="9"/>
      <c r="AB69" s="1" t="n">
        <v>359</v>
      </c>
      <c r="AC69" s="2" t="n">
        <f aca="true">FORECAST(AB69,OFFSET(ref4ay,MATCH(AB69,ref4x,1)-1,0,2),OFFSET(ref4x,MATCH(AB69,ref4x,1)-1,0,2))</f>
        <v>97.38583</v>
      </c>
      <c r="AD69" s="2" t="n">
        <f aca="true">FORECAST(AB69,OFFSET(ref4by,MATCH(AB69,ref4x,1)-1,0,2),OFFSET(ref4x,MATCH(AB69,ref4x,1)-1,0,2))</f>
        <v>97.33311</v>
      </c>
      <c r="AE69" s="1" t="n">
        <f aca="false">AC69/100</f>
        <v>0.9738583</v>
      </c>
      <c r="AF69" s="1" t="n">
        <f aca="false">AD69/100</f>
        <v>0.9733311</v>
      </c>
      <c r="AG69" s="3" t="n">
        <f aca="false">AF69*AE69*U68</f>
        <v>0.877930558371433</v>
      </c>
    </row>
    <row r="70" customFormat="false" ht="13.8" hidden="false" customHeight="false" outlineLevel="0" collapsed="false">
      <c r="H70" s="0" t="n">
        <v>334</v>
      </c>
      <c r="I70" s="0" t="n">
        <f aca="true">FORECAST(H70,OFFSET(lens4ay,MATCH(H70,lens4ax,1)-1,0,2),OFFSET(lens4ax,MATCH(H70,lens4ax,1)-1,0,2))</f>
        <v>0.880776387091789</v>
      </c>
      <c r="R70" s="0" t="n">
        <v>334</v>
      </c>
      <c r="S70" s="0" t="n">
        <f aca="true">FORECAST(R70,OFFSET(lens4by,MATCH(R70,lens4bx,1)-1,0,2),OFFSET(lens4bx,MATCH(R70,lens4bx,1)-1,0,2))</f>
        <v>0.824173809174377</v>
      </c>
      <c r="U70" s="1" t="n">
        <f aca="false">S122*I122</f>
        <v>0.930479010840506</v>
      </c>
      <c r="W70" s="11" t="n">
        <v>392</v>
      </c>
      <c r="X70" s="12" t="n">
        <v>98.63928</v>
      </c>
      <c r="Y70" s="11" t="n">
        <v>392</v>
      </c>
      <c r="Z70" s="11" t="n">
        <v>99.90012</v>
      </c>
      <c r="AA70" s="9"/>
      <c r="AB70" s="1" t="n">
        <v>359.5</v>
      </c>
      <c r="AC70" s="2" t="n">
        <f aca="true">FORECAST(AB70,OFFSET(ref4ay,MATCH(AB70,ref4x,1)-1,0,2),OFFSET(ref4x,MATCH(AB70,ref4x,1)-1,0,2))</f>
        <v>97.377345</v>
      </c>
      <c r="AD70" s="2" t="n">
        <f aca="true">FORECAST(AB70,OFFSET(ref4by,MATCH(AB70,ref4x,1)-1,0,2),OFFSET(ref4x,MATCH(AB70,ref4x,1)-1,0,2))</f>
        <v>97.28755</v>
      </c>
      <c r="AE70" s="1" t="n">
        <f aca="false">AC70/100</f>
        <v>0.97377345</v>
      </c>
      <c r="AF70" s="1" t="n">
        <f aca="false">AD70/100</f>
        <v>0.9728755</v>
      </c>
      <c r="AG70" s="3" t="n">
        <f aca="false">AF70*AE70*U69</f>
        <v>0.879469915137141</v>
      </c>
    </row>
    <row r="71" customFormat="false" ht="13.8" hidden="false" customHeight="false" outlineLevel="0" collapsed="false">
      <c r="H71" s="0" t="n">
        <v>334.5</v>
      </c>
      <c r="I71" s="0" t="n">
        <f aca="true">FORECAST(H71,OFFSET(lens4ay,MATCH(H71,lens4ax,1)-1,0,2),OFFSET(lens4ax,MATCH(H71,lens4ax,1)-1,0,2))</f>
        <v>0.883196510924562</v>
      </c>
      <c r="R71" s="0" t="n">
        <v>334.5</v>
      </c>
      <c r="S71" s="0" t="n">
        <f aca="true">FORECAST(R71,OFFSET(lens4by,MATCH(R71,lens4bx,1)-1,0,2),OFFSET(lens4bx,MATCH(R71,lens4bx,1)-1,0,2))</f>
        <v>0.827381315720922</v>
      </c>
      <c r="U71" s="1" t="n">
        <f aca="false">S123*I123</f>
        <v>0.932623096268402</v>
      </c>
      <c r="W71" s="11" t="n">
        <v>393</v>
      </c>
      <c r="X71" s="12" t="n">
        <v>98.47771</v>
      </c>
      <c r="Y71" s="11" t="n">
        <v>393</v>
      </c>
      <c r="Z71" s="11" t="n">
        <v>99.85143</v>
      </c>
      <c r="AA71" s="9"/>
      <c r="AB71" s="1" t="n">
        <v>360</v>
      </c>
      <c r="AC71" s="2" t="n">
        <f aca="true">FORECAST(AB71,OFFSET(ref4ay,MATCH(AB71,ref4x,1)-1,0,2),OFFSET(ref4x,MATCH(AB71,ref4x,1)-1,0,2))</f>
        <v>97.36886</v>
      </c>
      <c r="AD71" s="2" t="n">
        <f aca="true">FORECAST(AB71,OFFSET(ref4by,MATCH(AB71,ref4x,1)-1,0,2),OFFSET(ref4x,MATCH(AB71,ref4x,1)-1,0,2))</f>
        <v>97.24199</v>
      </c>
      <c r="AE71" s="1" t="n">
        <f aca="false">AC71/100</f>
        <v>0.9736886</v>
      </c>
      <c r="AF71" s="1" t="n">
        <f aca="false">AD71/100</f>
        <v>0.9724199</v>
      </c>
      <c r="AG71" s="3" t="n">
        <f aca="false">AF71*AE71*U70</f>
        <v>0.881009322902212</v>
      </c>
    </row>
    <row r="72" customFormat="false" ht="13.8" hidden="false" customHeight="false" outlineLevel="0" collapsed="false">
      <c r="H72" s="0" t="n">
        <v>335</v>
      </c>
      <c r="I72" s="0" t="n">
        <f aca="true">FORECAST(H72,OFFSET(lens4ay,MATCH(H72,lens4ax,1)-1,0,2),OFFSET(lens4ax,MATCH(H72,lens4ax,1)-1,0,2))</f>
        <v>0.885616634757336</v>
      </c>
      <c r="R72" s="0" t="n">
        <v>335</v>
      </c>
      <c r="S72" s="0" t="n">
        <f aca="true">FORECAST(R72,OFFSET(lens4by,MATCH(R72,lens4bx,1)-1,0,2),OFFSET(lens4bx,MATCH(R72,lens4bx,1)-1,0,2))</f>
        <v>0.830588822267467</v>
      </c>
      <c r="U72" s="1" t="n">
        <f aca="false">S124*I124</f>
        <v>0.934769537652611</v>
      </c>
      <c r="W72" s="11" t="n">
        <v>394</v>
      </c>
      <c r="X72" s="12" t="n">
        <v>98.31357</v>
      </c>
      <c r="Y72" s="11" t="n">
        <v>394</v>
      </c>
      <c r="Z72" s="11" t="n">
        <v>99.79674</v>
      </c>
      <c r="AA72" s="9"/>
      <c r="AB72" s="1" t="n">
        <v>360.5</v>
      </c>
      <c r="AC72" s="2" t="n">
        <f aca="true">FORECAST(AB72,OFFSET(ref4ay,MATCH(AB72,ref4x,1)-1,0,2),OFFSET(ref4x,MATCH(AB72,ref4x,1)-1,0,2))</f>
        <v>97.373435</v>
      </c>
      <c r="AD72" s="2" t="n">
        <f aca="true">FORECAST(AB72,OFFSET(ref4by,MATCH(AB72,ref4x,1)-1,0,2),OFFSET(ref4x,MATCH(AB72,ref4x,1)-1,0,2))</f>
        <v>97.208285</v>
      </c>
      <c r="AE72" s="1" t="n">
        <f aca="false">AC72/100</f>
        <v>0.97373435</v>
      </c>
      <c r="AF72" s="1" t="n">
        <f aca="false">AD72/100</f>
        <v>0.97208285</v>
      </c>
      <c r="AG72" s="3" t="n">
        <f aca="false">AF72*AE72*U71</f>
        <v>0.8827748227295</v>
      </c>
    </row>
    <row r="73" customFormat="false" ht="13.8" hidden="false" customHeight="false" outlineLevel="0" collapsed="false">
      <c r="H73" s="0" t="n">
        <v>335.5</v>
      </c>
      <c r="I73" s="0" t="n">
        <f aca="true">FORECAST(H73,OFFSET(lens4ay,MATCH(H73,lens4ax,1)-1,0,2),OFFSET(lens4ax,MATCH(H73,lens4ax,1)-1,0,2))</f>
        <v>0.888036758590109</v>
      </c>
      <c r="R73" s="0" t="n">
        <v>335.5</v>
      </c>
      <c r="S73" s="0" t="n">
        <f aca="true">FORECAST(R73,OFFSET(lens4by,MATCH(R73,lens4bx,1)-1,0,2),OFFSET(lens4bx,MATCH(R73,lens4bx,1)-1,0,2))</f>
        <v>0.833796328814013</v>
      </c>
      <c r="U73" s="1" t="n">
        <f aca="false">S125*I125</f>
        <v>0.936918334993134</v>
      </c>
      <c r="W73" s="11" t="n">
        <v>395</v>
      </c>
      <c r="X73" s="12" t="n">
        <v>98.14944</v>
      </c>
      <c r="Y73" s="11" t="n">
        <v>395</v>
      </c>
      <c r="Z73" s="11" t="n">
        <v>99.73795</v>
      </c>
      <c r="AA73" s="9"/>
      <c r="AB73" s="1" t="n">
        <v>361</v>
      </c>
      <c r="AC73" s="2" t="n">
        <f aca="true">FORECAST(AB73,OFFSET(ref4ay,MATCH(AB73,ref4x,1)-1,0,2),OFFSET(ref4x,MATCH(AB73,ref4x,1)-1,0,2))</f>
        <v>97.37801</v>
      </c>
      <c r="AD73" s="2" t="n">
        <f aca="true">FORECAST(AB73,OFFSET(ref4by,MATCH(AB73,ref4x,1)-1,0,2),OFFSET(ref4x,MATCH(AB73,ref4x,1)-1,0,2))</f>
        <v>97.17458</v>
      </c>
      <c r="AE73" s="1" t="n">
        <f aca="false">AC73/100</f>
        <v>0.9737801</v>
      </c>
      <c r="AF73" s="1" t="n">
        <f aca="false">AD73/100</f>
        <v>0.9717458</v>
      </c>
      <c r="AG73" s="3" t="n">
        <f aca="false">AF73*AE73*U72</f>
        <v>0.884541306499096</v>
      </c>
    </row>
    <row r="74" customFormat="false" ht="13.8" hidden="false" customHeight="false" outlineLevel="0" collapsed="false">
      <c r="H74" s="0" t="n">
        <v>336</v>
      </c>
      <c r="I74" s="0" t="n">
        <f aca="true">FORECAST(H74,OFFSET(lens4ay,MATCH(H74,lens4ax,1)-1,0,2),OFFSET(lens4ax,MATCH(H74,lens4ax,1)-1,0,2))</f>
        <v>0.890456882422883</v>
      </c>
      <c r="R74" s="0" t="n">
        <v>336</v>
      </c>
      <c r="S74" s="0" t="n">
        <f aca="true">FORECAST(R74,OFFSET(lens4by,MATCH(R74,lens4bx,1)-1,0,2),OFFSET(lens4bx,MATCH(R74,lens4bx,1)-1,0,2))</f>
        <v>0.837003835360558</v>
      </c>
      <c r="U74" s="1" t="n">
        <f aca="false">S126*I126</f>
        <v>0.939069488289971</v>
      </c>
      <c r="W74" s="11" t="n">
        <v>396</v>
      </c>
      <c r="X74" s="12" t="n">
        <v>97.98678</v>
      </c>
      <c r="Y74" s="11" t="n">
        <v>396</v>
      </c>
      <c r="Z74" s="11" t="n">
        <v>99.67661</v>
      </c>
      <c r="AA74" s="9"/>
      <c r="AB74" s="1" t="n">
        <v>361.5</v>
      </c>
      <c r="AC74" s="2" t="n">
        <f aca="true">FORECAST(AB74,OFFSET(ref4ay,MATCH(AB74,ref4x,1)-1,0,2),OFFSET(ref4x,MATCH(AB74,ref4x,1)-1,0,2))</f>
        <v>97.395445</v>
      </c>
      <c r="AD74" s="2" t="n">
        <f aca="true">FORECAST(AB74,OFFSET(ref4by,MATCH(AB74,ref4x,1)-1,0,2),OFFSET(ref4x,MATCH(AB74,ref4x,1)-1,0,2))</f>
        <v>97.153895</v>
      </c>
      <c r="AE74" s="1" t="n">
        <f aca="false">AC74/100</f>
        <v>0.97395445</v>
      </c>
      <c r="AF74" s="1" t="n">
        <f aca="false">AD74/100</f>
        <v>0.97153895</v>
      </c>
      <c r="AG74" s="3" t="n">
        <f aca="false">AF74*AE74*U73</f>
        <v>0.886544624365734</v>
      </c>
    </row>
    <row r="75" customFormat="false" ht="13.8" hidden="false" customHeight="false" outlineLevel="0" collapsed="false">
      <c r="H75" s="0" t="n">
        <v>336.5</v>
      </c>
      <c r="I75" s="0" t="n">
        <f aca="true">FORECAST(H75,OFFSET(lens4ay,MATCH(H75,lens4ax,1)-1,0,2),OFFSET(lens4ax,MATCH(H75,lens4ax,1)-1,0,2))</f>
        <v>0.892877006255656</v>
      </c>
      <c r="R75" s="0" t="n">
        <v>336.5</v>
      </c>
      <c r="S75" s="0" t="n">
        <f aca="true">FORECAST(R75,OFFSET(lens4by,MATCH(R75,lens4bx,1)-1,0,2),OFFSET(lens4bx,MATCH(R75,lens4bx,1)-1,0,2))</f>
        <v>0.840211341907103</v>
      </c>
      <c r="U75" s="1" t="n">
        <f aca="false">S127*I127</f>
        <v>0.941222997543122</v>
      </c>
      <c r="W75" s="11" t="n">
        <v>397</v>
      </c>
      <c r="X75" s="12" t="n">
        <v>97.82816</v>
      </c>
      <c r="Y75" s="11" t="n">
        <v>397</v>
      </c>
      <c r="Z75" s="11" t="n">
        <v>99.61439</v>
      </c>
      <c r="AA75" s="9"/>
      <c r="AB75" s="1" t="n">
        <v>362</v>
      </c>
      <c r="AC75" s="2" t="n">
        <f aca="true">FORECAST(AB75,OFFSET(ref4ay,MATCH(AB75,ref4x,1)-1,0,2),OFFSET(ref4x,MATCH(AB75,ref4x,1)-1,0,2))</f>
        <v>97.41288</v>
      </c>
      <c r="AD75" s="2" t="n">
        <f aca="true">FORECAST(AB75,OFFSET(ref4by,MATCH(AB75,ref4x,1)-1,0,2),OFFSET(ref4x,MATCH(AB75,ref4x,1)-1,0,2))</f>
        <v>97.13321</v>
      </c>
      <c r="AE75" s="1" t="n">
        <f aca="false">AC75/100</f>
        <v>0.9741288</v>
      </c>
      <c r="AF75" s="1" t="n">
        <f aca="false">AD75/100</f>
        <v>0.9713321</v>
      </c>
      <c r="AG75" s="3" t="n">
        <f aca="false">AF75*AE75*U74</f>
        <v>0.888549966021799</v>
      </c>
    </row>
    <row r="76" customFormat="false" ht="13.8" hidden="false" customHeight="false" outlineLevel="0" collapsed="false">
      <c r="H76" s="0" t="n">
        <v>337</v>
      </c>
      <c r="I76" s="0" t="n">
        <f aca="true">FORECAST(H76,OFFSET(lens4ay,MATCH(H76,lens4ax,1)-1,0,2),OFFSET(lens4ax,MATCH(H76,lens4ax,1)-1,0,2))</f>
        <v>0.89529713008843</v>
      </c>
      <c r="R76" s="0" t="n">
        <v>337</v>
      </c>
      <c r="S76" s="0" t="n">
        <f aca="true">FORECAST(R76,OFFSET(lens4by,MATCH(R76,lens4bx,1)-1,0,2),OFFSET(lens4bx,MATCH(R76,lens4bx,1)-1,0,2))</f>
        <v>0.843418848453648</v>
      </c>
      <c r="U76" s="1" t="n">
        <f aca="false">S128*I128</f>
        <v>0.943378862752586</v>
      </c>
      <c r="W76" s="11" t="n">
        <v>398</v>
      </c>
      <c r="X76" s="12" t="n">
        <v>97.67553</v>
      </c>
      <c r="Y76" s="11" t="n">
        <v>398</v>
      </c>
      <c r="Z76" s="11" t="n">
        <v>99.55282</v>
      </c>
      <c r="AA76" s="9"/>
      <c r="AB76" s="1" t="n">
        <v>362.5</v>
      </c>
      <c r="AC76" s="2" t="n">
        <f aca="true">FORECAST(AB76,OFFSET(ref4ay,MATCH(AB76,ref4x,1)-1,0,2),OFFSET(ref4x,MATCH(AB76,ref4x,1)-1,0,2))</f>
        <v>97.442615</v>
      </c>
      <c r="AD76" s="2" t="n">
        <f aca="true">FORECAST(AB76,OFFSET(ref4by,MATCH(AB76,ref4x,1)-1,0,2),OFFSET(ref4x,MATCH(AB76,ref4x,1)-1,0,2))</f>
        <v>97.126175</v>
      </c>
      <c r="AE76" s="1" t="n">
        <f aca="false">AC76/100</f>
        <v>0.97442615</v>
      </c>
      <c r="AF76" s="1" t="n">
        <f aca="false">AD76/100</f>
        <v>0.97126175</v>
      </c>
      <c r="AG76" s="3" t="n">
        <f aca="false">AF76*AE76*U75</f>
        <v>0.890794949650562</v>
      </c>
    </row>
    <row r="77" customFormat="false" ht="13.8" hidden="false" customHeight="false" outlineLevel="0" collapsed="false">
      <c r="H77" s="0" t="n">
        <v>337.5</v>
      </c>
      <c r="I77" s="0" t="n">
        <f aca="true">FORECAST(H77,OFFSET(lens4ay,MATCH(H77,lens4ax,1)-1,0,2),OFFSET(lens4ax,MATCH(H77,lens4ax,1)-1,0,2))</f>
        <v>0.897717253921203</v>
      </c>
      <c r="R77" s="0" t="n">
        <v>337.5</v>
      </c>
      <c r="S77" s="0" t="n">
        <f aca="true">FORECAST(R77,OFFSET(lens4by,MATCH(R77,lens4bx,1)-1,0,2),OFFSET(lens4bx,MATCH(R77,lens4bx,1)-1,0,2))</f>
        <v>0.846626355000193</v>
      </c>
      <c r="U77" s="1" t="n">
        <f aca="false">S129*I129</f>
        <v>0.945537083918364</v>
      </c>
      <c r="W77" s="11" t="n">
        <v>399</v>
      </c>
      <c r="X77" s="12" t="n">
        <v>97.53069</v>
      </c>
      <c r="Y77" s="11" t="n">
        <v>399</v>
      </c>
      <c r="Z77" s="11" t="n">
        <v>99.49326</v>
      </c>
      <c r="AA77" s="9"/>
      <c r="AB77" s="1" t="n">
        <v>363</v>
      </c>
      <c r="AC77" s="2" t="n">
        <f aca="true">FORECAST(AB77,OFFSET(ref4ay,MATCH(AB77,ref4x,1)-1,0,2),OFFSET(ref4x,MATCH(AB77,ref4x,1)-1,0,2))</f>
        <v>97.47235</v>
      </c>
      <c r="AD77" s="2" t="n">
        <f aca="true">FORECAST(AB77,OFFSET(ref4by,MATCH(AB77,ref4x,1)-1,0,2),OFFSET(ref4x,MATCH(AB77,ref4x,1)-1,0,2))</f>
        <v>97.11914</v>
      </c>
      <c r="AE77" s="1" t="n">
        <f aca="false">AC77/100</f>
        <v>0.9747235</v>
      </c>
      <c r="AF77" s="1" t="n">
        <f aca="false">AD77/100</f>
        <v>0.9711914</v>
      </c>
      <c r="AG77" s="3" t="n">
        <f aca="false">AF77*AE77*U76</f>
        <v>0.893043072788184</v>
      </c>
    </row>
    <row r="78" customFormat="false" ht="13.8" hidden="false" customHeight="false" outlineLevel="0" collapsed="false">
      <c r="H78" s="0" t="n">
        <v>338</v>
      </c>
      <c r="I78" s="0" t="n">
        <f aca="true">FORECAST(H78,OFFSET(lens4ay,MATCH(H78,lens4ax,1)-1,0,2),OFFSET(lens4ax,MATCH(H78,lens4ax,1)-1,0,2))</f>
        <v>0.900137377753977</v>
      </c>
      <c r="R78" s="0" t="n">
        <v>338</v>
      </c>
      <c r="S78" s="0" t="n">
        <f aca="true">FORECAST(R78,OFFSET(lens4by,MATCH(R78,lens4bx,1)-1,0,2),OFFSET(lens4bx,MATCH(R78,lens4bx,1)-1,0,2))</f>
        <v>0.849833861546738</v>
      </c>
      <c r="U78" s="1" t="n">
        <f aca="false">S130*I130</f>
        <v>0.947697661040456</v>
      </c>
      <c r="W78" s="11" t="n">
        <v>400</v>
      </c>
      <c r="X78" s="12" t="n">
        <v>97.39092</v>
      </c>
      <c r="Y78" s="11" t="n">
        <v>400</v>
      </c>
      <c r="Z78" s="11" t="n">
        <v>99.43386</v>
      </c>
      <c r="AA78" s="9"/>
      <c r="AB78" s="1" t="n">
        <v>363.5</v>
      </c>
      <c r="AC78" s="2" t="n">
        <f aca="true">FORECAST(AB78,OFFSET(ref4ay,MATCH(AB78,ref4x,1)-1,0,2),OFFSET(ref4x,MATCH(AB78,ref4x,1)-1,0,2))</f>
        <v>97.51304</v>
      </c>
      <c r="AD78" s="2" t="n">
        <f aca="true">FORECAST(AB78,OFFSET(ref4by,MATCH(AB78,ref4x,1)-1,0,2),OFFSET(ref4x,MATCH(AB78,ref4x,1)-1,0,2))</f>
        <v>97.126485</v>
      </c>
      <c r="AE78" s="1" t="n">
        <f aca="false">AC78/100</f>
        <v>0.9751304</v>
      </c>
      <c r="AF78" s="1" t="n">
        <f aca="false">AD78/100</f>
        <v>0.97126485</v>
      </c>
      <c r="AG78" s="3" t="n">
        <f aca="false">AF78*AE78*U77</f>
        <v>0.895527515680064</v>
      </c>
    </row>
    <row r="79" customFormat="false" ht="13.8" hidden="false" customHeight="false" outlineLevel="0" collapsed="false">
      <c r="H79" s="0" t="n">
        <v>338.5</v>
      </c>
      <c r="I79" s="0" t="n">
        <f aca="true">FORECAST(H79,OFFSET(lens4ay,MATCH(H79,lens4ax,1)-1,0,2),OFFSET(lens4ax,MATCH(H79,lens4ax,1)-1,0,2))</f>
        <v>0.90255750158675</v>
      </c>
      <c r="R79" s="0" t="n">
        <v>338.5</v>
      </c>
      <c r="S79" s="0" t="n">
        <f aca="true">FORECAST(R79,OFFSET(lens4by,MATCH(R79,lens4bx,1)-1,0,2),OFFSET(lens4bx,MATCH(R79,lens4bx,1)-1,0,2))</f>
        <v>0.853041368093284</v>
      </c>
      <c r="U79" s="1" t="n">
        <f aca="false">S131*I131</f>
        <v>0.949860594118862</v>
      </c>
      <c r="W79" s="11" t="n">
        <v>401</v>
      </c>
      <c r="X79" s="12" t="n">
        <v>97.26736</v>
      </c>
      <c r="Y79" s="11" t="n">
        <v>401</v>
      </c>
      <c r="Z79" s="11" t="n">
        <v>99.38244</v>
      </c>
      <c r="AA79" s="9"/>
      <c r="AB79" s="1" t="n">
        <v>364</v>
      </c>
      <c r="AC79" s="2" t="n">
        <f aca="true">FORECAST(AB79,OFFSET(ref4ay,MATCH(AB79,ref4x,1)-1,0,2),OFFSET(ref4x,MATCH(AB79,ref4x,1)-1,0,2))</f>
        <v>97.55373</v>
      </c>
      <c r="AD79" s="2" t="n">
        <f aca="true">FORECAST(AB79,OFFSET(ref4by,MATCH(AB79,ref4x,1)-1,0,2),OFFSET(ref4x,MATCH(AB79,ref4x,1)-1,0,2))</f>
        <v>97.13383</v>
      </c>
      <c r="AE79" s="1" t="n">
        <f aca="false">AC79/100</f>
        <v>0.9755373</v>
      </c>
      <c r="AF79" s="1" t="n">
        <f aca="false">AD79/100</f>
        <v>0.9713383</v>
      </c>
      <c r="AG79" s="3" t="n">
        <f aca="false">AF79*AE79*U78</f>
        <v>0.898016262588587</v>
      </c>
    </row>
    <row r="80" customFormat="false" ht="13.8" hidden="false" customHeight="false" outlineLevel="0" collapsed="false">
      <c r="H80" s="0" t="n">
        <v>339</v>
      </c>
      <c r="I80" s="0" t="n">
        <f aca="true">FORECAST(H80,OFFSET(lens4ay,MATCH(H80,lens4ax,1)-1,0,2),OFFSET(lens4ax,MATCH(H80,lens4ax,1)-1,0,2))</f>
        <v>0.904977625419523</v>
      </c>
      <c r="R80" s="0" t="n">
        <v>339</v>
      </c>
      <c r="S80" s="0" t="n">
        <f aca="true">FORECAST(R80,OFFSET(lens4by,MATCH(R80,lens4bx,1)-1,0,2),OFFSET(lens4bx,MATCH(R80,lens4bx,1)-1,0,2))</f>
        <v>0.856248874639829</v>
      </c>
      <c r="U80" s="1" t="n">
        <f aca="false">S132*I132</f>
        <v>0.952025883153581</v>
      </c>
      <c r="W80" s="11" t="n">
        <v>402</v>
      </c>
      <c r="X80" s="12" t="n">
        <v>97.15584</v>
      </c>
      <c r="Y80" s="11" t="n">
        <v>402</v>
      </c>
      <c r="Z80" s="11" t="n">
        <v>99.33614</v>
      </c>
      <c r="AA80" s="9"/>
      <c r="AB80" s="1" t="n">
        <v>364.5</v>
      </c>
      <c r="AC80" s="2" t="n">
        <f aca="true">FORECAST(AB80,OFFSET(ref4ay,MATCH(AB80,ref4x,1)-1,0,2),OFFSET(ref4x,MATCH(AB80,ref4x,1)-1,0,2))</f>
        <v>97.60448</v>
      </c>
      <c r="AD80" s="2" t="n">
        <f aca="true">FORECAST(AB80,OFFSET(ref4by,MATCH(AB80,ref4x,1)-1,0,2),OFFSET(ref4x,MATCH(AB80,ref4x,1)-1,0,2))</f>
        <v>97.15449</v>
      </c>
      <c r="AE80" s="1" t="n">
        <f aca="false">AC80/100</f>
        <v>0.9760448</v>
      </c>
      <c r="AF80" s="1" t="n">
        <f aca="false">AD80/100</f>
        <v>0.9715449</v>
      </c>
      <c r="AG80" s="3" t="n">
        <f aca="false">AF80*AE80*U79</f>
        <v>0.900725585628172</v>
      </c>
    </row>
    <row r="81" customFormat="false" ht="13.8" hidden="false" customHeight="false" outlineLevel="0" collapsed="false">
      <c r="H81" s="0" t="n">
        <v>339.5</v>
      </c>
      <c r="I81" s="0" t="n">
        <f aca="true">FORECAST(H81,OFFSET(lens4ay,MATCH(H81,lens4ax,1)-1,0,2),OFFSET(lens4ax,MATCH(H81,lens4ax,1)-1,0,2))</f>
        <v>0.907397749252297</v>
      </c>
      <c r="R81" s="0" t="n">
        <v>339.5</v>
      </c>
      <c r="S81" s="0" t="n">
        <f aca="true">FORECAST(R81,OFFSET(lens4by,MATCH(R81,lens4bx,1)-1,0,2),OFFSET(lens4bx,MATCH(R81,lens4bx,1)-1,0,2))</f>
        <v>0.859456381186374</v>
      </c>
      <c r="U81" s="1" t="n">
        <f aca="false">S133*I133</f>
        <v>0.953206694533084</v>
      </c>
      <c r="W81" s="11" t="n">
        <v>403</v>
      </c>
      <c r="X81" s="12" t="n">
        <v>97.05157</v>
      </c>
      <c r="Y81" s="11" t="n">
        <v>403</v>
      </c>
      <c r="Z81" s="11" t="n">
        <v>99.29088</v>
      </c>
      <c r="AA81" s="9"/>
      <c r="AB81" s="1" t="n">
        <v>365</v>
      </c>
      <c r="AC81" s="2" t="n">
        <f aca="true">FORECAST(AB81,OFFSET(ref4ay,MATCH(AB81,ref4x,1)-1,0,2),OFFSET(ref4x,MATCH(AB81,ref4x,1)-1,0,2))</f>
        <v>97.65523</v>
      </c>
      <c r="AD81" s="2" t="n">
        <f aca="true">FORECAST(AB81,OFFSET(ref4by,MATCH(AB81,ref4x,1)-1,0,2),OFFSET(ref4x,MATCH(AB81,ref4x,1)-1,0,2))</f>
        <v>97.17515</v>
      </c>
      <c r="AE81" s="1" t="n">
        <f aca="false">AC81/100</f>
        <v>0.9765523</v>
      </c>
      <c r="AF81" s="1" t="n">
        <f aca="false">AD81/100</f>
        <v>0.9717515</v>
      </c>
      <c r="AG81" s="3" t="n">
        <f aca="false">AF81*AE81*U80</f>
        <v>0.903440348797408</v>
      </c>
    </row>
    <row r="82" customFormat="false" ht="13.8" hidden="false" customHeight="false" outlineLevel="0" collapsed="false">
      <c r="H82" s="0" t="n">
        <v>340</v>
      </c>
      <c r="I82" s="0" t="n">
        <f aca="true">FORECAST(H82,OFFSET(lens4ay,MATCH(H82,lens4ax,1)-1,0,2),OFFSET(lens4ax,MATCH(H82,lens4ax,1)-1,0,2))</f>
        <v>0.90981787308507</v>
      </c>
      <c r="R82" s="0" t="n">
        <v>340</v>
      </c>
      <c r="S82" s="0" t="n">
        <f aca="true">FORECAST(R82,OFFSET(lens4by,MATCH(R82,lens4bx,1)-1,0,2),OFFSET(lens4bx,MATCH(R82,lens4bx,1)-1,0,2))</f>
        <v>0.862663887732919</v>
      </c>
      <c r="U82" s="1" t="n">
        <f aca="false">S134*I134</f>
        <v>0.954388133857294</v>
      </c>
      <c r="W82" s="11" t="n">
        <v>404</v>
      </c>
      <c r="X82" s="12" t="n">
        <v>96.96774</v>
      </c>
      <c r="Y82" s="11" t="n">
        <v>404</v>
      </c>
      <c r="Z82" s="11" t="n">
        <v>99.25696</v>
      </c>
      <c r="AA82" s="9"/>
      <c r="AB82" s="1" t="n">
        <v>365.5</v>
      </c>
      <c r="AC82" s="2" t="n">
        <f aca="true">FORECAST(AB82,OFFSET(ref4ay,MATCH(AB82,ref4x,1)-1,0,2),OFFSET(ref4x,MATCH(AB82,ref4x,1)-1,0,2))</f>
        <v>97.714485</v>
      </c>
      <c r="AD82" s="2" t="n">
        <f aca="true">FORECAST(AB82,OFFSET(ref4by,MATCH(AB82,ref4x,1)-1,0,2),OFFSET(ref4x,MATCH(AB82,ref4x,1)-1,0,2))</f>
        <v>97.20806</v>
      </c>
      <c r="AE82" s="1" t="n">
        <f aca="false">AC82/100</f>
        <v>0.97714485</v>
      </c>
      <c r="AF82" s="1" t="n">
        <f aca="false">AD82/100</f>
        <v>0.9720806</v>
      </c>
      <c r="AG82" s="3" t="n">
        <f aca="false">AF82*AE82*U81</f>
        <v>0.905416296730779</v>
      </c>
    </row>
    <row r="83" customFormat="false" ht="13.8" hidden="false" customHeight="false" outlineLevel="0" collapsed="false">
      <c r="H83" s="0" t="n">
        <v>340.5</v>
      </c>
      <c r="I83" s="0" t="n">
        <f aca="true">FORECAST(H83,OFFSET(lens4ay,MATCH(H83,lens4ax,1)-1,0,2),OFFSET(lens4ax,MATCH(H83,lens4ax,1)-1,0,2))</f>
        <v>0.912237996917844</v>
      </c>
      <c r="R83" s="0" t="n">
        <v>340.5</v>
      </c>
      <c r="S83" s="0" t="n">
        <f aca="true">FORECAST(R83,OFFSET(lens4by,MATCH(R83,lens4bx,1)-1,0,2),OFFSET(lens4bx,MATCH(R83,lens4bx,1)-1,0,2))</f>
        <v>0.865871394279464</v>
      </c>
      <c r="U83" s="1" t="n">
        <f aca="false">S135*I135</f>
        <v>0.95557020112621</v>
      </c>
      <c r="W83" s="11" t="n">
        <v>405</v>
      </c>
      <c r="X83" s="12" t="n">
        <v>96.89839</v>
      </c>
      <c r="Y83" s="11" t="n">
        <v>405</v>
      </c>
      <c r="Z83" s="11" t="n">
        <v>99.22954</v>
      </c>
      <c r="AA83" s="9"/>
      <c r="AB83" s="1" t="n">
        <v>366</v>
      </c>
      <c r="AC83" s="2" t="n">
        <f aca="true">FORECAST(AB83,OFFSET(ref4ay,MATCH(AB83,ref4x,1)-1,0,2),OFFSET(ref4x,MATCH(AB83,ref4x,1)-1,0,2))</f>
        <v>97.77374</v>
      </c>
      <c r="AD83" s="2" t="n">
        <f aca="true">FORECAST(AB83,OFFSET(ref4by,MATCH(AB83,ref4x,1)-1,0,2),OFFSET(ref4x,MATCH(AB83,ref4x,1)-1,0,2))</f>
        <v>97.24097</v>
      </c>
      <c r="AE83" s="1" t="n">
        <f aca="false">AC83/100</f>
        <v>0.9777374</v>
      </c>
      <c r="AF83" s="1" t="n">
        <f aca="false">AD83/100</f>
        <v>0.9724097</v>
      </c>
      <c r="AG83" s="3" t="n">
        <f aca="false">AF83*AE83*U82</f>
        <v>0.907395333212475</v>
      </c>
    </row>
    <row r="84" customFormat="false" ht="13.8" hidden="false" customHeight="false" outlineLevel="0" collapsed="false">
      <c r="H84" s="0" t="n">
        <v>341</v>
      </c>
      <c r="I84" s="0" t="n">
        <f aca="true">FORECAST(H84,OFFSET(lens4ay,MATCH(H84,lens4ax,1)-1,0,2),OFFSET(lens4ax,MATCH(H84,lens4ax,1)-1,0,2))</f>
        <v>0.914658120750617</v>
      </c>
      <c r="R84" s="0" t="n">
        <v>341</v>
      </c>
      <c r="S84" s="0" t="n">
        <f aca="true">FORECAST(R84,OFFSET(lens4by,MATCH(R84,lens4bx,1)-1,0,2),OFFSET(lens4bx,MATCH(R84,lens4bx,1)-1,0,2))</f>
        <v>0.869078900826009</v>
      </c>
      <c r="U84" s="1" t="n">
        <f aca="false">S136*I136</f>
        <v>0.956752896339834</v>
      </c>
      <c r="W84" s="11" t="n">
        <v>406</v>
      </c>
      <c r="X84" s="12" t="n">
        <v>96.84389</v>
      </c>
      <c r="Y84" s="11" t="n">
        <v>406</v>
      </c>
      <c r="Z84" s="11" t="n">
        <v>99.20844</v>
      </c>
      <c r="AA84" s="9"/>
      <c r="AB84" s="1" t="n">
        <v>366.5</v>
      </c>
      <c r="AC84" s="2" t="n">
        <f aca="true">FORECAST(AB84,OFFSET(ref4ay,MATCH(AB84,ref4x,1)-1,0,2),OFFSET(ref4x,MATCH(AB84,ref4x,1)-1,0,2))</f>
        <v>97.840465</v>
      </c>
      <c r="AD84" s="2" t="n">
        <f aca="true">FORECAST(AB84,OFFSET(ref4by,MATCH(AB84,ref4x,1)-1,0,2),OFFSET(ref4x,MATCH(AB84,ref4x,1)-1,0,2))</f>
        <v>97.285925</v>
      </c>
      <c r="AE84" s="1" t="n">
        <f aca="false">AC84/100</f>
        <v>0.97840465</v>
      </c>
      <c r="AF84" s="1" t="n">
        <f aca="false">AD84/100</f>
        <v>0.97285925</v>
      </c>
      <c r="AG84" s="3" t="n">
        <f aca="false">AF84*AE84*U83</f>
        <v>0.909559509315678</v>
      </c>
    </row>
    <row r="85" customFormat="false" ht="13.8" hidden="false" customHeight="false" outlineLevel="0" collapsed="false">
      <c r="H85" s="0" t="n">
        <v>341.5</v>
      </c>
      <c r="I85" s="0" t="n">
        <f aca="true">FORECAST(H85,OFFSET(lens4ay,MATCH(H85,lens4ax,1)-1,0,2),OFFSET(lens4ax,MATCH(H85,lens4ax,1)-1,0,2))</f>
        <v>0.917078244583391</v>
      </c>
      <c r="R85" s="0" t="n">
        <v>341.5</v>
      </c>
      <c r="S85" s="0" t="n">
        <f aca="true">FORECAST(R85,OFFSET(lens4by,MATCH(R85,lens4bx,1)-1,0,2),OFFSET(lens4bx,MATCH(R85,lens4bx,1)-1,0,2))</f>
        <v>0.872286407372554</v>
      </c>
      <c r="U85" s="1" t="n">
        <f aca="false">S137*I137</f>
        <v>0.957936219498163</v>
      </c>
      <c r="W85" s="11" t="n">
        <v>407</v>
      </c>
      <c r="X85" s="12" t="n">
        <v>96.80453</v>
      </c>
      <c r="Y85" s="11" t="n">
        <v>407</v>
      </c>
      <c r="Z85" s="11" t="n">
        <v>99.19392</v>
      </c>
      <c r="AA85" s="9"/>
      <c r="AB85" s="1" t="n">
        <v>367</v>
      </c>
      <c r="AC85" s="2" t="n">
        <f aca="true">FORECAST(AB85,OFFSET(ref4ay,MATCH(AB85,ref4x,1)-1,0,2),OFFSET(ref4x,MATCH(AB85,ref4x,1)-1,0,2))</f>
        <v>97.90719</v>
      </c>
      <c r="AD85" s="2" t="n">
        <f aca="true">FORECAST(AB85,OFFSET(ref4by,MATCH(AB85,ref4x,1)-1,0,2),OFFSET(ref4x,MATCH(AB85,ref4x,1)-1,0,2))</f>
        <v>97.33088</v>
      </c>
      <c r="AE85" s="1" t="n">
        <f aca="false">AC85/100</f>
        <v>0.9790719</v>
      </c>
      <c r="AF85" s="1" t="n">
        <f aca="false">AD85/100</f>
        <v>0.9733088</v>
      </c>
      <c r="AG85" s="3" t="n">
        <f aca="false">AF85*AE85*U84</f>
        <v>0.91172743158232</v>
      </c>
    </row>
    <row r="86" customFormat="false" ht="13.8" hidden="false" customHeight="false" outlineLevel="0" collapsed="false">
      <c r="H86" s="0" t="n">
        <v>342</v>
      </c>
      <c r="I86" s="0" t="n">
        <f aca="true">FORECAST(H86,OFFSET(lens4ay,MATCH(H86,lens4ax,1)-1,0,2),OFFSET(lens4ax,MATCH(H86,lens4ax,1)-1,0,2))</f>
        <v>0.919498368416164</v>
      </c>
      <c r="R86" s="0" t="n">
        <v>342</v>
      </c>
      <c r="S86" s="0" t="n">
        <f aca="true">FORECAST(R86,OFFSET(lens4by,MATCH(R86,lens4bx,1)-1,0,2),OFFSET(lens4bx,MATCH(R86,lens4bx,1)-1,0,2))</f>
        <v>0.8754939139191</v>
      </c>
      <c r="U86" s="1" t="n">
        <f aca="false">S138*I138</f>
        <v>0.959120170601199</v>
      </c>
      <c r="W86" s="11" t="n">
        <v>408</v>
      </c>
      <c r="X86" s="12" t="n">
        <v>96.7805</v>
      </c>
      <c r="Y86" s="11" t="n">
        <v>408</v>
      </c>
      <c r="Z86" s="11" t="n">
        <v>99.18597</v>
      </c>
      <c r="AA86" s="9"/>
      <c r="AB86" s="1" t="n">
        <v>367.5</v>
      </c>
      <c r="AC86" s="2" t="n">
        <f aca="true">FORECAST(AB86,OFFSET(ref4ay,MATCH(AB86,ref4x,1)-1,0,2),OFFSET(ref4x,MATCH(AB86,ref4x,1)-1,0,2))</f>
        <v>97.979875</v>
      </c>
      <c r="AD86" s="2" t="n">
        <f aca="true">FORECAST(AB86,OFFSET(ref4by,MATCH(AB86,ref4x,1)-1,0,2),OFFSET(ref4x,MATCH(AB86,ref4x,1)-1,0,2))</f>
        <v>97.38686</v>
      </c>
      <c r="AE86" s="1" t="n">
        <f aca="false">AC86/100</f>
        <v>0.97979875</v>
      </c>
      <c r="AF86" s="1" t="n">
        <f aca="false">AD86/100</f>
        <v>0.9738686</v>
      </c>
      <c r="AG86" s="3" t="n">
        <f aca="false">AF86*AE86*U85</f>
        <v>0.914058177941529</v>
      </c>
    </row>
    <row r="87" customFormat="false" ht="13.8" hidden="false" customHeight="false" outlineLevel="0" collapsed="false">
      <c r="H87" s="0" t="n">
        <v>342.5</v>
      </c>
      <c r="I87" s="0" t="n">
        <f aca="true">FORECAST(H87,OFFSET(lens4ay,MATCH(H87,lens4ax,1)-1,0,2),OFFSET(lens4ax,MATCH(H87,lens4ax,1)-1,0,2))</f>
        <v>0.921918492248937</v>
      </c>
      <c r="R87" s="0" t="n">
        <v>342.5</v>
      </c>
      <c r="S87" s="0" t="n">
        <f aca="true">FORECAST(R87,OFFSET(lens4by,MATCH(R87,lens4bx,1)-1,0,2),OFFSET(lens4bx,MATCH(R87,lens4bx,1)-1,0,2))</f>
        <v>0.878701420465645</v>
      </c>
      <c r="U87" s="1" t="n">
        <f aca="false">S139*I139</f>
        <v>0.960304749648942</v>
      </c>
      <c r="W87" s="11" t="n">
        <v>409</v>
      </c>
      <c r="X87" s="12" t="n">
        <v>96.77145</v>
      </c>
      <c r="Y87" s="11" t="n">
        <v>409</v>
      </c>
      <c r="Z87" s="11" t="n">
        <v>99.18396</v>
      </c>
      <c r="AA87" s="9"/>
      <c r="AB87" s="1" t="n">
        <v>368</v>
      </c>
      <c r="AC87" s="2" t="n">
        <f aca="true">FORECAST(AB87,OFFSET(ref4ay,MATCH(AB87,ref4x,1)-1,0,2),OFFSET(ref4x,MATCH(AB87,ref4x,1)-1,0,2))</f>
        <v>98.05256</v>
      </c>
      <c r="AD87" s="2" t="n">
        <f aca="true">FORECAST(AB87,OFFSET(ref4by,MATCH(AB87,ref4x,1)-1,0,2),OFFSET(ref4x,MATCH(AB87,ref4x,1)-1,0,2))</f>
        <v>97.44284</v>
      </c>
      <c r="AE87" s="1" t="n">
        <f aca="false">AC87/100</f>
        <v>0.9805256</v>
      </c>
      <c r="AF87" s="1" t="n">
        <f aca="false">AD87/100</f>
        <v>0.9744284</v>
      </c>
      <c r="AG87" s="3" t="n">
        <f aca="false">AF87*AE87*U86</f>
        <v>0.916393277153035</v>
      </c>
    </row>
    <row r="88" customFormat="false" ht="13.8" hidden="false" customHeight="false" outlineLevel="0" collapsed="false">
      <c r="H88" s="0" t="n">
        <v>343</v>
      </c>
      <c r="I88" s="0" t="n">
        <f aca="true">FORECAST(H88,OFFSET(lens4ay,MATCH(H88,lens4ax,1)-1,0,2),OFFSET(lens4ax,MATCH(H88,lens4ax,1)-1,0,2))</f>
        <v>0.924338616081711</v>
      </c>
      <c r="R88" s="0" t="n">
        <v>343</v>
      </c>
      <c r="S88" s="0" t="n">
        <f aca="true">FORECAST(R88,OFFSET(lens4by,MATCH(R88,lens4bx,1)-1,0,2),OFFSET(lens4bx,MATCH(R88,lens4bx,1)-1,0,2))</f>
        <v>0.88190892701219</v>
      </c>
      <c r="U88" s="1" t="n">
        <f aca="false">S140*I140</f>
        <v>0.961489956641392</v>
      </c>
      <c r="W88" s="11" t="n">
        <v>410</v>
      </c>
      <c r="X88" s="12" t="n">
        <v>96.77711</v>
      </c>
      <c r="Y88" s="11" t="n">
        <v>410</v>
      </c>
      <c r="Z88" s="11" t="n">
        <v>99.18726</v>
      </c>
      <c r="AA88" s="9"/>
      <c r="AB88" s="1" t="n">
        <v>368.5</v>
      </c>
      <c r="AC88" s="2" t="n">
        <f aca="true">FORECAST(AB88,OFFSET(ref4ay,MATCH(AB88,ref4x,1)-1,0,2),OFFSET(ref4x,MATCH(AB88,ref4x,1)-1,0,2))</f>
        <v>98.13126</v>
      </c>
      <c r="AD88" s="2" t="n">
        <f aca="true">FORECAST(AB88,OFFSET(ref4by,MATCH(AB88,ref4x,1)-1,0,2),OFFSET(ref4x,MATCH(AB88,ref4x,1)-1,0,2))</f>
        <v>97.509315</v>
      </c>
      <c r="AE88" s="1" t="n">
        <f aca="false">AC88/100</f>
        <v>0.9813126</v>
      </c>
      <c r="AF88" s="1" t="n">
        <f aca="false">AD88/100</f>
        <v>0.97509315</v>
      </c>
      <c r="AG88" s="3" t="n">
        <f aca="false">AF88*AE88*U87</f>
        <v>0.918887952658479</v>
      </c>
    </row>
    <row r="89" customFormat="false" ht="13.8" hidden="false" customHeight="false" outlineLevel="0" collapsed="false">
      <c r="H89" s="0" t="n">
        <v>343.5</v>
      </c>
      <c r="I89" s="0" t="n">
        <f aca="true">FORECAST(H89,OFFSET(lens4ay,MATCH(H89,lens4ax,1)-1,0,2),OFFSET(lens4ax,MATCH(H89,lens4ax,1)-1,0,2))</f>
        <v>0.926758739914484</v>
      </c>
      <c r="R89" s="0" t="n">
        <v>343.5</v>
      </c>
      <c r="S89" s="0" t="n">
        <f aca="true">FORECAST(R89,OFFSET(lens4by,MATCH(R89,lens4bx,1)-1,0,2),OFFSET(lens4bx,MATCH(R89,lens4bx,1)-1,0,2))</f>
        <v>0.885116433558735</v>
      </c>
      <c r="U89" s="1" t="n">
        <f aca="false">S141*I141</f>
        <v>0.962675791578548</v>
      </c>
      <c r="W89" s="11" t="n">
        <v>411</v>
      </c>
      <c r="X89" s="12" t="n">
        <v>96.79727</v>
      </c>
      <c r="Y89" s="11" t="n">
        <v>411</v>
      </c>
      <c r="Z89" s="11" t="n">
        <v>99.1955</v>
      </c>
      <c r="AA89" s="9"/>
      <c r="AB89" s="1" t="n">
        <v>369</v>
      </c>
      <c r="AC89" s="2" t="n">
        <f aca="true">FORECAST(AB89,OFFSET(ref4ay,MATCH(AB89,ref4x,1)-1,0,2),OFFSET(ref4x,MATCH(AB89,ref4x,1)-1,0,2))</f>
        <v>98.20996</v>
      </c>
      <c r="AD89" s="2" t="n">
        <f aca="true">FORECAST(AB89,OFFSET(ref4by,MATCH(AB89,ref4x,1)-1,0,2),OFFSET(ref4x,MATCH(AB89,ref4x,1)-1,0,2))</f>
        <v>97.57579</v>
      </c>
      <c r="AE89" s="1" t="n">
        <f aca="false">AC89/100</f>
        <v>0.9820996</v>
      </c>
      <c r="AF89" s="1" t="n">
        <f aca="false">AD89/100</f>
        <v>0.9757579</v>
      </c>
      <c r="AG89" s="3" t="n">
        <f aca="false">AF89*AE89*U88</f>
        <v>0.921387598255681</v>
      </c>
    </row>
    <row r="90" customFormat="false" ht="13.8" hidden="false" customHeight="false" outlineLevel="0" collapsed="false">
      <c r="H90" s="0" t="n">
        <v>344</v>
      </c>
      <c r="I90" s="0" t="n">
        <f aca="true">FORECAST(H90,OFFSET(lens4ay,MATCH(H90,lens4ax,1)-1,0,2),OFFSET(lens4ax,MATCH(H90,lens4ax,1)-1,0,2))</f>
        <v>0.929178863747258</v>
      </c>
      <c r="R90" s="0" t="n">
        <v>344</v>
      </c>
      <c r="S90" s="0" t="n">
        <f aca="true">FORECAST(R90,OFFSET(lens4by,MATCH(R90,lens4bx,1)-1,0,2),OFFSET(lens4bx,MATCH(R90,lens4bx,1)-1,0,2))</f>
        <v>0.88832394010528</v>
      </c>
      <c r="U90" s="1" t="n">
        <f aca="false">S142*I142</f>
        <v>0.963862254460411</v>
      </c>
      <c r="W90" s="11" t="n">
        <v>412</v>
      </c>
      <c r="X90" s="12" t="n">
        <v>96.83158</v>
      </c>
      <c r="Y90" s="11" t="n">
        <v>412</v>
      </c>
      <c r="Z90" s="11" t="n">
        <v>99.20822</v>
      </c>
      <c r="AA90" s="9"/>
      <c r="AB90" s="1" t="n">
        <v>369.5</v>
      </c>
      <c r="AC90" s="2" t="n">
        <f aca="true">FORECAST(AB90,OFFSET(ref4ay,MATCH(AB90,ref4x,1)-1,0,2),OFFSET(ref4x,MATCH(AB90,ref4x,1)-1,0,2))</f>
        <v>98.291555</v>
      </c>
      <c r="AD90" s="2" t="n">
        <f aca="true">FORECAST(AB90,OFFSET(ref4by,MATCH(AB90,ref4x,1)-1,0,2),OFFSET(ref4x,MATCH(AB90,ref4x,1)-1,0,2))</f>
        <v>97.651095</v>
      </c>
      <c r="AE90" s="1" t="n">
        <f aca="false">AC90/100</f>
        <v>0.98291555</v>
      </c>
      <c r="AF90" s="1" t="n">
        <f aca="false">AD90/100</f>
        <v>0.97651095</v>
      </c>
      <c r="AG90" s="3" t="n">
        <f aca="false">AF90*AE90*U89</f>
        <v>0.924002984737669</v>
      </c>
    </row>
    <row r="91" customFormat="false" ht="13.8" hidden="false" customHeight="false" outlineLevel="0" collapsed="false">
      <c r="H91" s="0" t="n">
        <v>344.5</v>
      </c>
      <c r="I91" s="0" t="n">
        <f aca="true">FORECAST(H91,OFFSET(lens4ay,MATCH(H91,lens4ax,1)-1,0,2),OFFSET(lens4ax,MATCH(H91,lens4ax,1)-1,0,2))</f>
        <v>0.931598987580031</v>
      </c>
      <c r="R91" s="0" t="n">
        <v>344.5</v>
      </c>
      <c r="S91" s="0" t="n">
        <f aca="true">FORECAST(R91,OFFSET(lens4by,MATCH(R91,lens4bx,1)-1,0,2),OFFSET(lens4bx,MATCH(R91,lens4bx,1)-1,0,2))</f>
        <v>0.891531446651825</v>
      </c>
      <c r="U91" s="1" t="n">
        <f aca="false">S143*I143</f>
        <v>0.964525413985208</v>
      </c>
      <c r="W91" s="11" t="n">
        <v>413</v>
      </c>
      <c r="X91" s="12" t="n">
        <v>96.87926</v>
      </c>
      <c r="Y91" s="11" t="n">
        <v>413</v>
      </c>
      <c r="Z91" s="11" t="n">
        <v>99.22446</v>
      </c>
      <c r="AA91" s="9"/>
      <c r="AB91" s="1" t="n">
        <v>370</v>
      </c>
      <c r="AC91" s="2" t="n">
        <f aca="true">FORECAST(AB91,OFFSET(ref4ay,MATCH(AB91,ref4x,1)-1,0,2),OFFSET(ref4x,MATCH(AB91,ref4x,1)-1,0,2))</f>
        <v>98.37315</v>
      </c>
      <c r="AD91" s="2" t="n">
        <f aca="true">FORECAST(AB91,OFFSET(ref4by,MATCH(AB91,ref4x,1)-1,0,2),OFFSET(ref4x,MATCH(AB91,ref4x,1)-1,0,2))</f>
        <v>97.7264</v>
      </c>
      <c r="AE91" s="1" t="n">
        <f aca="false">AC91/100</f>
        <v>0.9837315</v>
      </c>
      <c r="AF91" s="1" t="n">
        <f aca="false">AD91/100</f>
        <v>0.977264</v>
      </c>
      <c r="AG91" s="3" t="n">
        <f aca="false">AF91*AE91*U90</f>
        <v>0.926623803120728</v>
      </c>
    </row>
    <row r="92" customFormat="false" ht="13.8" hidden="false" customHeight="false" outlineLevel="0" collapsed="false">
      <c r="H92" s="0" t="n">
        <v>345</v>
      </c>
      <c r="I92" s="0" t="n">
        <f aca="true">FORECAST(H92,OFFSET(lens4ay,MATCH(H92,lens4ax,1)-1,0,2),OFFSET(lens4ax,MATCH(H92,lens4ax,1)-1,0,2))</f>
        <v>0.934019111412805</v>
      </c>
      <c r="R92" s="0" t="n">
        <v>345</v>
      </c>
      <c r="S92" s="0" t="n">
        <f aca="true">FORECAST(R92,OFFSET(lens4by,MATCH(R92,lens4bx,1)-1,0,2),OFFSET(lens4bx,MATCH(R92,lens4bx,1)-1,0,2))</f>
        <v>0.89473895319837</v>
      </c>
      <c r="U92" s="1" t="n">
        <f aca="false">S144*I144</f>
        <v>0.965188711985272</v>
      </c>
      <c r="W92" s="11" t="n">
        <v>414</v>
      </c>
      <c r="X92" s="12" t="n">
        <v>96.94278</v>
      </c>
      <c r="Y92" s="11" t="n">
        <v>414</v>
      </c>
      <c r="Z92" s="11" t="n">
        <v>99.24276</v>
      </c>
      <c r="AA92" s="9"/>
      <c r="AB92" s="1" t="n">
        <v>370.5</v>
      </c>
      <c r="AC92" s="2" t="n">
        <f aca="true">FORECAST(AB92,OFFSET(ref4ay,MATCH(AB92,ref4x,1)-1,0,2),OFFSET(ref4x,MATCH(AB92,ref4x,1)-1,0,2))</f>
        <v>98.455845</v>
      </c>
      <c r="AD92" s="2" t="n">
        <f aca="true">FORECAST(AB92,OFFSET(ref4by,MATCH(AB92,ref4x,1)-1,0,2),OFFSET(ref4x,MATCH(AB92,ref4x,1)-1,0,2))</f>
        <v>97.80871</v>
      </c>
      <c r="AE92" s="1" t="n">
        <f aca="false">AC92/100</f>
        <v>0.98455845</v>
      </c>
      <c r="AF92" s="1" t="n">
        <f aca="false">AD92/100</f>
        <v>0.9780871</v>
      </c>
      <c r="AG92" s="3" t="n">
        <f aca="false">AF92*AE92*U91</f>
        <v>0.928822463270566</v>
      </c>
    </row>
    <row r="93" customFormat="false" ht="13.8" hidden="false" customHeight="false" outlineLevel="0" collapsed="false">
      <c r="H93" s="0" t="n">
        <v>345.5</v>
      </c>
      <c r="I93" s="0" t="n">
        <f aca="true">FORECAST(H93,OFFSET(lens4ay,MATCH(H93,lens4ax,1)-1,0,2),OFFSET(lens4ax,MATCH(H93,lens4ax,1)-1,0,2))</f>
        <v>0.936439235245578</v>
      </c>
      <c r="R93" s="0" t="n">
        <v>345.5</v>
      </c>
      <c r="S93" s="0" t="n">
        <f aca="true">FORECAST(R93,OFFSET(lens4by,MATCH(R93,lens4bx,1)-1,0,2),OFFSET(lens4bx,MATCH(R93,lens4bx,1)-1,0,2))</f>
        <v>0.897946459744916</v>
      </c>
      <c r="U93" s="1" t="n">
        <f aca="false">S145*I145</f>
        <v>0.965852148460603</v>
      </c>
      <c r="W93" s="11" t="n">
        <v>415</v>
      </c>
      <c r="X93" s="12" t="n">
        <v>97.01543</v>
      </c>
      <c r="Y93" s="11" t="n">
        <v>415</v>
      </c>
      <c r="Z93" s="11" t="n">
        <v>99.26376</v>
      </c>
      <c r="AA93" s="9"/>
      <c r="AB93" s="1" t="n">
        <v>371</v>
      </c>
      <c r="AC93" s="2" t="n">
        <f aca="true">FORECAST(AB93,OFFSET(ref4ay,MATCH(AB93,ref4x,1)-1,0,2),OFFSET(ref4x,MATCH(AB93,ref4x,1)-1,0,2))</f>
        <v>98.53854</v>
      </c>
      <c r="AD93" s="2" t="n">
        <f aca="true">FORECAST(AB93,OFFSET(ref4by,MATCH(AB93,ref4x,1)-1,0,2),OFFSET(ref4x,MATCH(AB93,ref4x,1)-1,0,2))</f>
        <v>97.89102</v>
      </c>
      <c r="AE93" s="1" t="n">
        <f aca="false">AC93/100</f>
        <v>0.9853854</v>
      </c>
      <c r="AF93" s="1" t="n">
        <f aca="false">AD93/100</f>
        <v>0.9789102</v>
      </c>
      <c r="AG93" s="3" t="n">
        <f aca="false">AF93*AE93*U92</f>
        <v>0.931024717628075</v>
      </c>
    </row>
    <row r="94" customFormat="false" ht="13.8" hidden="false" customHeight="false" outlineLevel="0" collapsed="false">
      <c r="H94" s="0" t="n">
        <v>346</v>
      </c>
      <c r="I94" s="0" t="n">
        <f aca="true">FORECAST(H94,OFFSET(lens4ay,MATCH(H94,lens4ax,1)-1,0,2),OFFSET(lens4ax,MATCH(H94,lens4ax,1)-1,0,2))</f>
        <v>0.938859359078352</v>
      </c>
      <c r="R94" s="0" t="n">
        <v>346</v>
      </c>
      <c r="S94" s="0" t="n">
        <f aca="true">FORECAST(R94,OFFSET(lens4by,MATCH(R94,lens4bx,1)-1,0,2),OFFSET(lens4bx,MATCH(R94,lens4bx,1)-1,0,2))</f>
        <v>0.901153966291461</v>
      </c>
      <c r="U94" s="1" t="n">
        <f aca="false">S146*I146</f>
        <v>0.966515723411201</v>
      </c>
      <c r="W94" s="11" t="n">
        <v>416</v>
      </c>
      <c r="X94" s="12" t="n">
        <v>97.09874</v>
      </c>
      <c r="Y94" s="11" t="n">
        <v>416</v>
      </c>
      <c r="Z94" s="11" t="n">
        <v>99.28563</v>
      </c>
      <c r="AA94" s="9"/>
      <c r="AB94" s="1" t="n">
        <v>371.5</v>
      </c>
      <c r="AC94" s="2" t="n">
        <f aca="true">FORECAST(AB94,OFFSET(ref4ay,MATCH(AB94,ref4x,1)-1,0,2),OFFSET(ref4x,MATCH(AB94,ref4x,1)-1,0,2))</f>
        <v>98.620575</v>
      </c>
      <c r="AD94" s="2" t="n">
        <f aca="true">FORECAST(AB94,OFFSET(ref4by,MATCH(AB94,ref4x,1)-1,0,2),OFFSET(ref4x,MATCH(AB94,ref4x,1)-1,0,2))</f>
        <v>97.97881</v>
      </c>
      <c r="AE94" s="1" t="n">
        <f aca="false">AC94/100</f>
        <v>0.98620575</v>
      </c>
      <c r="AF94" s="1" t="n">
        <f aca="false">AD94/100</f>
        <v>0.9797881</v>
      </c>
      <c r="AG94" s="3" t="n">
        <f aca="false">AF94*AE94*U93</f>
        <v>0.933276522729558</v>
      </c>
    </row>
    <row r="95" customFormat="false" ht="13.8" hidden="false" customHeight="false" outlineLevel="0" collapsed="false">
      <c r="H95" s="0" t="n">
        <v>346.5</v>
      </c>
      <c r="I95" s="0" t="n">
        <f aca="true">FORECAST(H95,OFFSET(lens4ay,MATCH(H95,lens4ax,1)-1,0,2),OFFSET(lens4ax,MATCH(H95,lens4ax,1)-1,0,2))</f>
        <v>0.941279482911125</v>
      </c>
      <c r="R95" s="0" t="n">
        <v>346.5</v>
      </c>
      <c r="S95" s="0" t="n">
        <f aca="true">FORECAST(R95,OFFSET(lens4by,MATCH(R95,lens4bx,1)-1,0,2),OFFSET(lens4bx,MATCH(R95,lens4bx,1)-1,0,2))</f>
        <v>0.904361472838006</v>
      </c>
      <c r="U95" s="1" t="n">
        <f aca="false">S147*I147</f>
        <v>0.967179436837066</v>
      </c>
      <c r="W95" s="11" t="n">
        <v>417</v>
      </c>
      <c r="X95" s="12" t="n">
        <v>97.19166</v>
      </c>
      <c r="Y95" s="11" t="n">
        <v>417</v>
      </c>
      <c r="Z95" s="11" t="n">
        <v>99.30747</v>
      </c>
      <c r="AA95" s="9"/>
      <c r="AB95" s="1" t="n">
        <v>372</v>
      </c>
      <c r="AC95" s="2" t="n">
        <f aca="true">FORECAST(AB95,OFFSET(ref4ay,MATCH(AB95,ref4x,1)-1,0,2),OFFSET(ref4x,MATCH(AB95,ref4x,1)-1,0,2))</f>
        <v>98.70261</v>
      </c>
      <c r="AD95" s="2" t="n">
        <f aca="true">FORECAST(AB95,OFFSET(ref4by,MATCH(AB95,ref4x,1)-1,0,2),OFFSET(ref4x,MATCH(AB95,ref4x,1)-1,0,2))</f>
        <v>98.0666</v>
      </c>
      <c r="AE95" s="1" t="n">
        <f aca="false">AC95/100</f>
        <v>0.9870261</v>
      </c>
      <c r="AF95" s="1" t="n">
        <f aca="false">AD95/100</f>
        <v>0.980666</v>
      </c>
      <c r="AG95" s="3" t="n">
        <f aca="false">AF95*AE95*U94</f>
        <v>0.935532068345106</v>
      </c>
    </row>
    <row r="96" customFormat="false" ht="13.8" hidden="false" customHeight="false" outlineLevel="0" collapsed="false">
      <c r="H96" s="0" t="n">
        <v>347</v>
      </c>
      <c r="I96" s="0" t="n">
        <f aca="true">FORECAST(H96,OFFSET(lens4ay,MATCH(H96,lens4ax,1)-1,0,2),OFFSET(lens4ax,MATCH(H96,lens4ax,1)-1,0,2))</f>
        <v>0.943699606743898</v>
      </c>
      <c r="R96" s="0" t="n">
        <v>347</v>
      </c>
      <c r="S96" s="0" t="n">
        <f aca="true">FORECAST(R96,OFFSET(lens4by,MATCH(R96,lens4bx,1)-1,0,2),OFFSET(lens4bx,MATCH(R96,lens4bx,1)-1,0,2))</f>
        <v>0.907568979384551</v>
      </c>
      <c r="U96" s="1" t="n">
        <f aca="false">S148*I148</f>
        <v>0.967843288738198</v>
      </c>
      <c r="W96" s="11" t="n">
        <v>418</v>
      </c>
      <c r="X96" s="12" t="n">
        <v>97.29305</v>
      </c>
      <c r="Y96" s="11" t="n">
        <v>418</v>
      </c>
      <c r="Z96" s="11" t="n">
        <v>99.32838</v>
      </c>
      <c r="AA96" s="9"/>
      <c r="AB96" s="1" t="n">
        <v>372.5</v>
      </c>
      <c r="AC96" s="2" t="n">
        <f aca="true">FORECAST(AB96,OFFSET(ref4ay,MATCH(AB96,ref4x,1)-1,0,2),OFFSET(ref4x,MATCH(AB96,ref4x,1)-1,0,2))</f>
        <v>98.78247</v>
      </c>
      <c r="AD96" s="2" t="n">
        <f aca="true">FORECAST(AB96,OFFSET(ref4by,MATCH(AB96,ref4x,1)-1,0,2),OFFSET(ref4x,MATCH(AB96,ref4x,1)-1,0,2))</f>
        <v>98.158285</v>
      </c>
      <c r="AE96" s="1" t="n">
        <f aca="false">AC96/100</f>
        <v>0.9878247</v>
      </c>
      <c r="AF96" s="1" t="n">
        <f aca="false">AD96/100</f>
        <v>0.98158285</v>
      </c>
      <c r="AG96" s="3" t="n">
        <f aca="false">AF96*AE96*U95</f>
        <v>0.937807923104122</v>
      </c>
    </row>
    <row r="97" customFormat="false" ht="13.8" hidden="false" customHeight="false" outlineLevel="0" collapsed="false">
      <c r="H97" s="0" t="n">
        <v>347.5</v>
      </c>
      <c r="I97" s="0" t="n">
        <f aca="true">FORECAST(H97,OFFSET(lens4ay,MATCH(H97,lens4ax,1)-1,0,2),OFFSET(lens4ax,MATCH(H97,lens4ax,1)-1,0,2))</f>
        <v>0.946119730576672</v>
      </c>
      <c r="R97" s="0" t="n">
        <v>347.5</v>
      </c>
      <c r="S97" s="0" t="n">
        <f aca="true">FORECAST(R97,OFFSET(lens4by,MATCH(R97,lens4bx,1)-1,0,2),OFFSET(lens4bx,MATCH(R97,lens4bx,1)-1,0,2))</f>
        <v>0.910776485931096</v>
      </c>
      <c r="U97" s="1" t="n">
        <f aca="false">S149*I149</f>
        <v>0.968507279114597</v>
      </c>
      <c r="W97" s="11" t="n">
        <v>419</v>
      </c>
      <c r="X97" s="12" t="n">
        <v>97.40125</v>
      </c>
      <c r="Y97" s="11" t="n">
        <v>419</v>
      </c>
      <c r="Z97" s="11" t="n">
        <v>99.34748</v>
      </c>
      <c r="AA97" s="9"/>
      <c r="AB97" s="1" t="n">
        <v>373</v>
      </c>
      <c r="AC97" s="2" t="n">
        <f aca="true">FORECAST(AB97,OFFSET(ref4ay,MATCH(AB97,ref4x,1)-1,0,2),OFFSET(ref4x,MATCH(AB97,ref4x,1)-1,0,2))</f>
        <v>98.86233</v>
      </c>
      <c r="AD97" s="2" t="n">
        <f aca="true">FORECAST(AB97,OFFSET(ref4by,MATCH(AB97,ref4x,1)-1,0,2),OFFSET(ref4x,MATCH(AB97,ref4x,1)-1,0,2))</f>
        <v>98.24997</v>
      </c>
      <c r="AE97" s="1" t="n">
        <f aca="false">AC97/100</f>
        <v>0.9886233</v>
      </c>
      <c r="AF97" s="1" t="n">
        <f aca="false">AD97/100</f>
        <v>0.9824997</v>
      </c>
      <c r="AG97" s="3" t="n">
        <f aca="false">AF97*AE97*U96</f>
        <v>0.940087571490566</v>
      </c>
    </row>
    <row r="98" customFormat="false" ht="13.8" hidden="false" customHeight="false" outlineLevel="0" collapsed="false">
      <c r="H98" s="0" t="n">
        <v>348</v>
      </c>
      <c r="I98" s="0" t="n">
        <f aca="true">FORECAST(H98,OFFSET(lens4ay,MATCH(H98,lens4ax,1)-1,0,2),OFFSET(lens4ax,MATCH(H98,lens4ax,1)-1,0,2))</f>
        <v>0.948539854409445</v>
      </c>
      <c r="R98" s="0" t="n">
        <v>348</v>
      </c>
      <c r="S98" s="0" t="n">
        <f aca="true">FORECAST(R98,OFFSET(lens4by,MATCH(R98,lens4bx,1)-1,0,2),OFFSET(lens4bx,MATCH(R98,lens4bx,1)-1,0,2))</f>
        <v>0.913983992477641</v>
      </c>
      <c r="U98" s="1" t="n">
        <f aca="false">S150*I150</f>
        <v>0.969171407966264</v>
      </c>
      <c r="W98" s="11" t="n">
        <v>420</v>
      </c>
      <c r="X98" s="12" t="n">
        <v>97.51547</v>
      </c>
      <c r="Y98" s="11" t="n">
        <v>420</v>
      </c>
      <c r="Z98" s="11" t="n">
        <v>99.36394</v>
      </c>
      <c r="AA98" s="9"/>
      <c r="AB98" s="1" t="n">
        <v>373.5</v>
      </c>
      <c r="AC98" s="2" t="n">
        <f aca="true">FORECAST(AB98,OFFSET(ref4ay,MATCH(AB98,ref4x,1)-1,0,2),OFFSET(ref4x,MATCH(AB98,ref4x,1)-1,0,2))</f>
        <v>98.938125</v>
      </c>
      <c r="AD98" s="2" t="n">
        <f aca="true">FORECAST(AB98,OFFSET(ref4by,MATCH(AB98,ref4x,1)-1,0,2),OFFSET(ref4x,MATCH(AB98,ref4x,1)-1,0,2))</f>
        <v>98.34361</v>
      </c>
      <c r="AE98" s="1" t="n">
        <f aca="false">AC98/100</f>
        <v>0.98938125</v>
      </c>
      <c r="AF98" s="1" t="n">
        <f aca="false">AD98/100</f>
        <v>0.9834361</v>
      </c>
      <c r="AG98" s="3" t="n">
        <f aca="false">AF98*AE98*U97</f>
        <v>0.942351033448143</v>
      </c>
    </row>
    <row r="99" customFormat="false" ht="13.8" hidden="false" customHeight="false" outlineLevel="0" collapsed="false">
      <c r="H99" s="0" t="n">
        <v>348.5</v>
      </c>
      <c r="I99" s="0" t="n">
        <f aca="true">FORECAST(H99,OFFSET(lens4ay,MATCH(H99,lens4ax,1)-1,0,2),OFFSET(lens4ax,MATCH(H99,lens4ax,1)-1,0,2))</f>
        <v>0.950959978242219</v>
      </c>
      <c r="R99" s="0" t="n">
        <v>348.5</v>
      </c>
      <c r="S99" s="0" t="n">
        <f aca="true">FORECAST(R99,OFFSET(lens4by,MATCH(R99,lens4bx,1)-1,0,2),OFFSET(lens4bx,MATCH(R99,lens4bx,1)-1,0,2))</f>
        <v>0.917191499024187</v>
      </c>
      <c r="U99" s="1" t="n">
        <f aca="false">S151*I151</f>
        <v>0.969835675293197</v>
      </c>
      <c r="W99" s="11" t="n">
        <v>421</v>
      </c>
      <c r="X99" s="12" t="n">
        <v>97.63508</v>
      </c>
      <c r="Y99" s="11" t="n">
        <v>421</v>
      </c>
      <c r="Z99" s="11" t="n">
        <v>99.37697</v>
      </c>
      <c r="AA99" s="9"/>
      <c r="AB99" s="1" t="n">
        <v>374</v>
      </c>
      <c r="AC99" s="2" t="n">
        <f aca="true">FORECAST(AB99,OFFSET(ref4ay,MATCH(AB99,ref4x,1)-1,0,2),OFFSET(ref4x,MATCH(AB99,ref4x,1)-1,0,2))</f>
        <v>99.01392</v>
      </c>
      <c r="AD99" s="2" t="n">
        <f aca="true">FORECAST(AB99,OFFSET(ref4by,MATCH(AB99,ref4x,1)-1,0,2),OFFSET(ref4x,MATCH(AB99,ref4x,1)-1,0,2))</f>
        <v>98.43725</v>
      </c>
      <c r="AE99" s="1" t="n">
        <f aca="false">AC99/100</f>
        <v>0.9901392</v>
      </c>
      <c r="AF99" s="1" t="n">
        <f aca="false">AD99/100</f>
        <v>0.9843725</v>
      </c>
      <c r="AG99" s="3" t="n">
        <f aca="false">AF99*AE99*U98</f>
        <v>0.944618225345293</v>
      </c>
    </row>
    <row r="100" customFormat="false" ht="13.8" hidden="false" customHeight="false" outlineLevel="0" collapsed="false">
      <c r="H100" s="0" t="n">
        <v>349</v>
      </c>
      <c r="I100" s="0" t="n">
        <f aca="true">FORECAST(H100,OFFSET(lens4ay,MATCH(H100,lens4ax,1)-1,0,2),OFFSET(lens4ax,MATCH(H100,lens4ax,1)-1,0,2))</f>
        <v>0.953380102074992</v>
      </c>
      <c r="R100" s="0" t="n">
        <v>349</v>
      </c>
      <c r="S100" s="0" t="n">
        <f aca="true">FORECAST(R100,OFFSET(lens4by,MATCH(R100,lens4bx,1)-1,0,2),OFFSET(lens4bx,MATCH(R100,lens4bx,1)-1,0,2))</f>
        <v>0.920399005570732</v>
      </c>
      <c r="U100" s="1" t="n">
        <f aca="false">S152*I152</f>
        <v>0.970500081095397</v>
      </c>
      <c r="W100" s="11" t="n">
        <v>422</v>
      </c>
      <c r="X100" s="12" t="n">
        <v>97.7583</v>
      </c>
      <c r="Y100" s="11" t="n">
        <v>422</v>
      </c>
      <c r="Z100" s="11" t="n">
        <v>99.38586</v>
      </c>
      <c r="AA100" s="9"/>
      <c r="AB100" s="1" t="n">
        <v>374.5</v>
      </c>
      <c r="AC100" s="2" t="n">
        <f aca="true">FORECAST(AB100,OFFSET(ref4ay,MATCH(AB100,ref4x,1)-1,0,2),OFFSET(ref4x,MATCH(AB100,ref4x,1)-1,0,2))</f>
        <v>99.084095</v>
      </c>
      <c r="AD100" s="2" t="n">
        <f aca="true">FORECAST(AB100,OFFSET(ref4by,MATCH(AB100,ref4x,1)-1,0,2),OFFSET(ref4x,MATCH(AB100,ref4x,1)-1,0,2))</f>
        <v>98.531095</v>
      </c>
      <c r="AE100" s="1" t="n">
        <f aca="false">AC100/100</f>
        <v>0.99084095</v>
      </c>
      <c r="AF100" s="1" t="n">
        <f aca="false">AD100/100</f>
        <v>0.98531095</v>
      </c>
      <c r="AG100" s="3" t="n">
        <f aca="false">AF100*AE100*U99</f>
        <v>0.946837416628462</v>
      </c>
    </row>
    <row r="101" customFormat="false" ht="13.8" hidden="false" customHeight="false" outlineLevel="0" collapsed="false">
      <c r="H101" s="0" t="n">
        <v>349.5</v>
      </c>
      <c r="I101" s="0" t="n">
        <f aca="true">FORECAST(H101,OFFSET(lens4ay,MATCH(H101,lens4ax,1)-1,0,2),OFFSET(lens4ax,MATCH(H101,lens4ax,1)-1,0,2))</f>
        <v>0.955800225907766</v>
      </c>
      <c r="R101" s="0" t="n">
        <v>349.5</v>
      </c>
      <c r="S101" s="0" t="n">
        <f aca="true">FORECAST(R101,OFFSET(lens4by,MATCH(R101,lens4bx,1)-1,0,2),OFFSET(lens4bx,MATCH(R101,lens4bx,1)-1,0,2))</f>
        <v>0.923606512117277</v>
      </c>
      <c r="U101" s="1" t="n">
        <f aca="false">S153*I153</f>
        <v>0.971164625372865</v>
      </c>
      <c r="W101" s="11" t="n">
        <v>423</v>
      </c>
      <c r="X101" s="12" t="n">
        <v>97.88329</v>
      </c>
      <c r="Y101" s="11" t="n">
        <v>423</v>
      </c>
      <c r="Z101" s="11" t="n">
        <v>99.39001</v>
      </c>
      <c r="AA101" s="9"/>
      <c r="AB101" s="1" t="n">
        <v>375</v>
      </c>
      <c r="AC101" s="2" t="n">
        <f aca="true">FORECAST(AB101,OFFSET(ref4ay,MATCH(AB101,ref4x,1)-1,0,2),OFFSET(ref4x,MATCH(AB101,ref4x,1)-1,0,2))</f>
        <v>99.15427</v>
      </c>
      <c r="AD101" s="2" t="n">
        <f aca="true">FORECAST(AB101,OFFSET(ref4by,MATCH(AB101,ref4x,1)-1,0,2),OFFSET(ref4x,MATCH(AB101,ref4x,1)-1,0,2))</f>
        <v>98.62494</v>
      </c>
      <c r="AE101" s="1" t="n">
        <f aca="false">AC101/100</f>
        <v>0.9915427</v>
      </c>
      <c r="AF101" s="1" t="n">
        <f aca="false">AD101/100</f>
        <v>0.9862494</v>
      </c>
      <c r="AG101" s="3" t="n">
        <f aca="false">AF101*AE101*U100</f>
        <v>0.949060174661243</v>
      </c>
    </row>
    <row r="102" customFormat="false" ht="13.8" hidden="false" customHeight="false" outlineLevel="0" collapsed="false">
      <c r="H102" s="0" t="n">
        <v>350</v>
      </c>
      <c r="I102" s="0" t="n">
        <f aca="true">FORECAST(H102,OFFSET(lens4ay,MATCH(H102,lens4ax,1)-1,0,2),OFFSET(lens4ax,MATCH(H102,lens4ax,1)-1,0,2))</f>
        <v>0.958220349740539</v>
      </c>
      <c r="R102" s="0" t="n">
        <v>350</v>
      </c>
      <c r="S102" s="0" t="n">
        <f aca="true">FORECAST(R102,OFFSET(lens4by,MATCH(R102,lens4bx,1)-1,0,2),OFFSET(lens4bx,MATCH(R102,lens4bx,1)-1,0,2))</f>
        <v>0.926814018663822</v>
      </c>
      <c r="U102" s="1" t="n">
        <f aca="false">S154*I154</f>
        <v>0.9718293081256</v>
      </c>
      <c r="W102" s="11" t="n">
        <v>424</v>
      </c>
      <c r="X102" s="12" t="n">
        <v>98.00893</v>
      </c>
      <c r="Y102" s="11" t="n">
        <v>424</v>
      </c>
      <c r="Z102" s="11" t="n">
        <v>99.38868</v>
      </c>
      <c r="AA102" s="9"/>
      <c r="AB102" s="1" t="n">
        <v>375.5</v>
      </c>
      <c r="AC102" s="2" t="n">
        <f aca="true">FORECAST(AB102,OFFSET(ref4ay,MATCH(AB102,ref4x,1)-1,0,2),OFFSET(ref4x,MATCH(AB102,ref4x,1)-1,0,2))</f>
        <v>99.21734</v>
      </c>
      <c r="AD102" s="2" t="n">
        <f aca="true">FORECAST(AB102,OFFSET(ref4by,MATCH(AB102,ref4x,1)-1,0,2),OFFSET(ref4x,MATCH(AB102,ref4x,1)-1,0,2))</f>
        <v>98.717575</v>
      </c>
      <c r="AE102" s="1" t="n">
        <f aca="false">AC102/100</f>
        <v>0.9921734</v>
      </c>
      <c r="AF102" s="1" t="n">
        <f aca="false">AD102/100</f>
        <v>0.98717575</v>
      </c>
      <c r="AG102" s="3" t="n">
        <f aca="false">AF102*AE102*U101</f>
        <v>0.951206726429551</v>
      </c>
    </row>
    <row r="103" customFormat="false" ht="13.8" hidden="false" customHeight="false" outlineLevel="0" collapsed="false">
      <c r="H103" s="0" t="n">
        <v>350.5</v>
      </c>
      <c r="I103" s="0" t="n">
        <f aca="true">FORECAST(H103,OFFSET(lens4ay,MATCH(H103,lens4ax,1)-1,0,2),OFFSET(lens4ax,MATCH(H103,lens4ax,1)-1,0,2))</f>
        <v>0.959105116798894</v>
      </c>
      <c r="R103" s="0" t="n">
        <v>350.5</v>
      </c>
      <c r="S103" s="0" t="n">
        <f aca="true">FORECAST(R103,OFFSET(lens4by,MATCH(R103,lens4bx,1)-1,0,2),OFFSET(lens4bx,MATCH(R103,lens4bx,1)-1,0,2))</f>
        <v>0.928145417867433</v>
      </c>
      <c r="U103" s="1" t="n">
        <f aca="false">S155*I155</f>
        <v>0.972494129353601</v>
      </c>
      <c r="W103" s="11" t="n">
        <v>425</v>
      </c>
      <c r="X103" s="12" t="n">
        <v>98.13451</v>
      </c>
      <c r="Y103" s="11" t="n">
        <v>425</v>
      </c>
      <c r="Z103" s="11" t="n">
        <v>99.38163</v>
      </c>
      <c r="AA103" s="9"/>
      <c r="AB103" s="1" t="n">
        <v>376</v>
      </c>
      <c r="AC103" s="2" t="n">
        <f aca="true">FORECAST(AB103,OFFSET(ref4ay,MATCH(AB103,ref4x,1)-1,0,2),OFFSET(ref4x,MATCH(AB103,ref4x,1)-1,0,2))</f>
        <v>99.28041</v>
      </c>
      <c r="AD103" s="2" t="n">
        <f aca="true">FORECAST(AB103,OFFSET(ref4by,MATCH(AB103,ref4x,1)-1,0,2),OFFSET(ref4x,MATCH(AB103,ref4x,1)-1,0,2))</f>
        <v>98.81021</v>
      </c>
      <c r="AE103" s="1" t="n">
        <f aca="false">AC103/100</f>
        <v>0.9928041</v>
      </c>
      <c r="AF103" s="1" t="n">
        <f aca="false">AD103/100</f>
        <v>0.9881021</v>
      </c>
      <c r="AG103" s="3" t="n">
        <f aca="false">AF103*AE103*U102</f>
        <v>0.953356597915988</v>
      </c>
    </row>
    <row r="104" customFormat="false" ht="13.8" hidden="false" customHeight="false" outlineLevel="0" collapsed="false">
      <c r="H104" s="0" t="n">
        <v>351</v>
      </c>
      <c r="I104" s="0" t="n">
        <f aca="true">FORECAST(H104,OFFSET(lens4ay,MATCH(H104,lens4ax,1)-1,0,2),OFFSET(lens4ax,MATCH(H104,lens4ax,1)-1,0,2))</f>
        <v>0.959989883857249</v>
      </c>
      <c r="R104" s="0" t="n">
        <v>351</v>
      </c>
      <c r="S104" s="0" t="n">
        <f aca="true">FORECAST(R104,OFFSET(lens4by,MATCH(R104,lens4bx,1)-1,0,2),OFFSET(lens4bx,MATCH(R104,lens4bx,1)-1,0,2))</f>
        <v>0.929476817071044</v>
      </c>
      <c r="U104" s="1" t="n">
        <f aca="false">S156*I156</f>
        <v>0.97315908905687</v>
      </c>
      <c r="W104" s="11" t="n">
        <v>426</v>
      </c>
      <c r="X104" s="12" t="n">
        <v>98.25888</v>
      </c>
      <c r="Y104" s="11" t="n">
        <v>426</v>
      </c>
      <c r="Z104" s="11" t="n">
        <v>99.36851</v>
      </c>
      <c r="AA104" s="9"/>
      <c r="AB104" s="1" t="n">
        <v>376.5</v>
      </c>
      <c r="AC104" s="2" t="n">
        <f aca="true">FORECAST(AB104,OFFSET(ref4ay,MATCH(AB104,ref4x,1)-1,0,2),OFFSET(ref4x,MATCH(AB104,ref4x,1)-1,0,2))</f>
        <v>99.33516</v>
      </c>
      <c r="AD104" s="2" t="n">
        <f aca="true">FORECAST(AB104,OFFSET(ref4by,MATCH(AB104,ref4x,1)-1,0,2),OFFSET(ref4x,MATCH(AB104,ref4x,1)-1,0,2))</f>
        <v>98.89976</v>
      </c>
      <c r="AE104" s="1" t="n">
        <f aca="false">AC104/100</f>
        <v>0.9933516</v>
      </c>
      <c r="AF104" s="1" t="n">
        <f aca="false">AD104/100</f>
        <v>0.9889976</v>
      </c>
      <c r="AG104" s="3" t="n">
        <f aca="false">AF104*AE104*U103</f>
        <v>0.955399966322144</v>
      </c>
    </row>
    <row r="105" customFormat="false" ht="13.8" hidden="false" customHeight="false" outlineLevel="0" collapsed="false">
      <c r="H105" s="0" t="n">
        <v>351.5</v>
      </c>
      <c r="I105" s="0" t="n">
        <f aca="true">FORECAST(H105,OFFSET(lens4ay,MATCH(H105,lens4ax,1)-1,0,2),OFFSET(lens4ax,MATCH(H105,lens4ax,1)-1,0,2))</f>
        <v>0.960874650915604</v>
      </c>
      <c r="R105" s="0" t="n">
        <v>351.5</v>
      </c>
      <c r="S105" s="0" t="n">
        <f aca="true">FORECAST(R105,OFFSET(lens4by,MATCH(R105,lens4bx,1)-1,0,2),OFFSET(lens4bx,MATCH(R105,lens4bx,1)-1,0,2))</f>
        <v>0.930808216274655</v>
      </c>
      <c r="U105" s="1" t="n">
        <f aca="false">S157*I157</f>
        <v>0.973824187235405</v>
      </c>
      <c r="W105" s="11" t="n">
        <v>427</v>
      </c>
      <c r="X105" s="12" t="n">
        <v>98.38153</v>
      </c>
      <c r="Y105" s="11" t="n">
        <v>427</v>
      </c>
      <c r="Z105" s="11" t="n">
        <v>99.34892</v>
      </c>
      <c r="AA105" s="9"/>
      <c r="AB105" s="1" t="n">
        <v>377</v>
      </c>
      <c r="AC105" s="2" t="n">
        <f aca="true">FORECAST(AB105,OFFSET(ref4ay,MATCH(AB105,ref4x,1)-1,0,2),OFFSET(ref4x,MATCH(AB105,ref4x,1)-1,0,2))</f>
        <v>99.38991</v>
      </c>
      <c r="AD105" s="2" t="n">
        <f aca="true">FORECAST(AB105,OFFSET(ref4by,MATCH(AB105,ref4x,1)-1,0,2),OFFSET(ref4x,MATCH(AB105,ref4x,1)-1,0,2))</f>
        <v>98.98931</v>
      </c>
      <c r="AE105" s="1" t="n">
        <f aca="false">AC105/100</f>
        <v>0.9938991</v>
      </c>
      <c r="AF105" s="1" t="n">
        <f aca="false">AD105/100</f>
        <v>0.9898931</v>
      </c>
      <c r="AG105" s="3" t="n">
        <f aca="false">AF105*AE105*U104</f>
        <v>0.957446327317056</v>
      </c>
    </row>
    <row r="106" customFormat="false" ht="13.8" hidden="false" customHeight="false" outlineLevel="0" collapsed="false">
      <c r="H106" s="0" t="n">
        <v>352</v>
      </c>
      <c r="I106" s="0" t="n">
        <f aca="true">FORECAST(H106,OFFSET(lens4ay,MATCH(H106,lens4ax,1)-1,0,2),OFFSET(lens4ax,MATCH(H106,lens4ax,1)-1,0,2))</f>
        <v>0.961759417973958</v>
      </c>
      <c r="R106" s="0" t="n">
        <v>352</v>
      </c>
      <c r="S106" s="0" t="n">
        <f aca="true">FORECAST(R106,OFFSET(lens4by,MATCH(R106,lens4bx,1)-1,0,2),OFFSET(lens4bx,MATCH(R106,lens4bx,1)-1,0,2))</f>
        <v>0.932139615478267</v>
      </c>
      <c r="U106" s="1" t="n">
        <f aca="false">S158*I158</f>
        <v>0.974489423889208</v>
      </c>
      <c r="W106" s="11" t="n">
        <v>428</v>
      </c>
      <c r="X106" s="12" t="n">
        <v>98.50082</v>
      </c>
      <c r="Y106" s="11" t="n">
        <v>428</v>
      </c>
      <c r="Z106" s="11" t="n">
        <v>99.3228</v>
      </c>
      <c r="AA106" s="9"/>
      <c r="AB106" s="1" t="n">
        <v>377.5</v>
      </c>
      <c r="AC106" s="2" t="n">
        <f aca="true">FORECAST(AB106,OFFSET(ref4ay,MATCH(AB106,ref4x,1)-1,0,2),OFFSET(ref4x,MATCH(AB106,ref4x,1)-1,0,2))</f>
        <v>99.43528</v>
      </c>
      <c r="AD106" s="2" t="n">
        <f aca="true">FORECAST(AB106,OFFSET(ref4by,MATCH(AB106,ref4x,1)-1,0,2),OFFSET(ref4x,MATCH(AB106,ref4x,1)-1,0,2))</f>
        <v>99.07431</v>
      </c>
      <c r="AE106" s="1" t="n">
        <f aca="false">AC106/100</f>
        <v>0.9943528</v>
      </c>
      <c r="AF106" s="1" t="n">
        <f aca="false">AD106/100</f>
        <v>0.9907431</v>
      </c>
      <c r="AG106" s="3" t="n">
        <f aca="false">AF106*AE106*U105</f>
        <v>0.959361121376691</v>
      </c>
    </row>
    <row r="107" customFormat="false" ht="13.8" hidden="false" customHeight="false" outlineLevel="0" collapsed="false">
      <c r="H107" s="0" t="n">
        <v>352.5</v>
      </c>
      <c r="I107" s="0" t="n">
        <f aca="true">FORECAST(H107,OFFSET(lens4ay,MATCH(H107,lens4ax,1)-1,0,2),OFFSET(lens4ax,MATCH(H107,lens4ax,1)-1,0,2))</f>
        <v>0.962644185032313</v>
      </c>
      <c r="R107" s="0" t="n">
        <v>352.5</v>
      </c>
      <c r="S107" s="0" t="n">
        <f aca="true">FORECAST(R107,OFFSET(lens4by,MATCH(R107,lens4bx,1)-1,0,2),OFFSET(lens4bx,MATCH(R107,lens4bx,1)-1,0,2))</f>
        <v>0.933471014681878</v>
      </c>
      <c r="U107" s="1" t="n">
        <f aca="false">S159*I159</f>
        <v>0.975154799018278</v>
      </c>
      <c r="W107" s="11" t="n">
        <v>429</v>
      </c>
      <c r="X107" s="12" t="n">
        <v>98.61523</v>
      </c>
      <c r="Y107" s="11" t="n">
        <v>429</v>
      </c>
      <c r="Z107" s="11" t="n">
        <v>99.29031</v>
      </c>
      <c r="AA107" s="9"/>
      <c r="AB107" s="1" t="n">
        <v>378</v>
      </c>
      <c r="AC107" s="2" t="n">
        <f aca="true">FORECAST(AB107,OFFSET(ref4ay,MATCH(AB107,ref4x,1)-1,0,2),OFFSET(ref4x,MATCH(AB107,ref4x,1)-1,0,2))</f>
        <v>99.48065</v>
      </c>
      <c r="AD107" s="2" t="n">
        <f aca="true">FORECAST(AB107,OFFSET(ref4by,MATCH(AB107,ref4x,1)-1,0,2),OFFSET(ref4x,MATCH(AB107,ref4x,1)-1,0,2))</f>
        <v>99.15931</v>
      </c>
      <c r="AE107" s="1" t="n">
        <f aca="false">AC107/100</f>
        <v>0.9948065</v>
      </c>
      <c r="AF107" s="1" t="n">
        <f aca="false">AD107/100</f>
        <v>0.9915931</v>
      </c>
      <c r="AG107" s="3" t="n">
        <f aca="false">AF107*AE107*U106</f>
        <v>0.961278525340433</v>
      </c>
    </row>
    <row r="108" customFormat="false" ht="13.8" hidden="false" customHeight="false" outlineLevel="0" collapsed="false">
      <c r="H108" s="0" t="n">
        <v>353</v>
      </c>
      <c r="I108" s="0" t="n">
        <f aca="true">FORECAST(H108,OFFSET(lens4ay,MATCH(H108,lens4ax,1)-1,0,2),OFFSET(lens4ax,MATCH(H108,lens4ax,1)-1,0,2))</f>
        <v>0.963528952090668</v>
      </c>
      <c r="R108" s="0" t="n">
        <v>353</v>
      </c>
      <c r="S108" s="0" t="n">
        <f aca="true">FORECAST(R108,OFFSET(lens4by,MATCH(R108,lens4bx,1)-1,0,2),OFFSET(lens4bx,MATCH(R108,lens4bx,1)-1,0,2))</f>
        <v>0.934802413885489</v>
      </c>
      <c r="U108" s="1" t="n">
        <f aca="false">S160*I160</f>
        <v>0.975820312622615</v>
      </c>
      <c r="W108" s="11" t="n">
        <v>430</v>
      </c>
      <c r="X108" s="12" t="n">
        <v>98.72445</v>
      </c>
      <c r="Y108" s="11" t="n">
        <v>430</v>
      </c>
      <c r="Z108" s="11" t="n">
        <v>99.25136</v>
      </c>
      <c r="AA108" s="9"/>
      <c r="AB108" s="1" t="n">
        <v>378.5</v>
      </c>
      <c r="AC108" s="2" t="n">
        <f aca="true">FORECAST(AB108,OFFSET(ref4ay,MATCH(AB108,ref4x,1)-1,0,2),OFFSET(ref4x,MATCH(AB108,ref4x,1)-1,0,2))</f>
        <v>99.515805</v>
      </c>
      <c r="AD108" s="2" t="n">
        <f aca="true">FORECAST(AB108,OFFSET(ref4by,MATCH(AB108,ref4x,1)-1,0,2),OFFSET(ref4x,MATCH(AB108,ref4x,1)-1,0,2))</f>
        <v>99.23848</v>
      </c>
      <c r="AE108" s="1" t="n">
        <f aca="false">AC108/100</f>
        <v>0.99515805</v>
      </c>
      <c r="AF108" s="1" t="n">
        <f aca="false">AD108/100</f>
        <v>0.9923848</v>
      </c>
      <c r="AG108" s="3" t="n">
        <f aca="false">AF108*AE108*U107</f>
        <v>0.9630431057287</v>
      </c>
    </row>
    <row r="109" customFormat="false" ht="13.8" hidden="false" customHeight="false" outlineLevel="0" collapsed="false">
      <c r="H109" s="0" t="n">
        <v>353.5</v>
      </c>
      <c r="I109" s="0" t="n">
        <f aca="true">FORECAST(H109,OFFSET(lens4ay,MATCH(H109,lens4ax,1)-1,0,2),OFFSET(lens4ax,MATCH(H109,lens4ax,1)-1,0,2))</f>
        <v>0.964413719149023</v>
      </c>
      <c r="R109" s="0" t="n">
        <v>353.5</v>
      </c>
      <c r="S109" s="0" t="n">
        <f aca="true">FORECAST(R109,OFFSET(lens4by,MATCH(R109,lens4bx,1)-1,0,2),OFFSET(lens4bx,MATCH(R109,lens4bx,1)-1,0,2))</f>
        <v>0.9361338130891</v>
      </c>
      <c r="U109" s="1" t="n">
        <f aca="false">S161*I161</f>
        <v>0.976485964702219</v>
      </c>
      <c r="W109" s="11" t="n">
        <v>431</v>
      </c>
      <c r="X109" s="12" t="n">
        <v>98.82766</v>
      </c>
      <c r="Y109" s="11" t="n">
        <v>431</v>
      </c>
      <c r="Z109" s="11" t="n">
        <v>99.20611</v>
      </c>
      <c r="AA109" s="9"/>
      <c r="AB109" s="1" t="n">
        <v>379</v>
      </c>
      <c r="AC109" s="2" t="n">
        <f aca="true">FORECAST(AB109,OFFSET(ref4ay,MATCH(AB109,ref4x,1)-1,0,2),OFFSET(ref4x,MATCH(AB109,ref4x,1)-1,0,2))</f>
        <v>99.55096</v>
      </c>
      <c r="AD109" s="2" t="n">
        <f aca="true">FORECAST(AB109,OFFSET(ref4by,MATCH(AB109,ref4x,1)-1,0,2),OFFSET(ref4x,MATCH(AB109,ref4x,1)-1,0,2))</f>
        <v>99.31765</v>
      </c>
      <c r="AE109" s="1" t="n">
        <f aca="false">AC109/100</f>
        <v>0.9955096</v>
      </c>
      <c r="AF109" s="1" t="n">
        <f aca="false">AD109/100</f>
        <v>0.9931765</v>
      </c>
      <c r="AG109" s="3" t="n">
        <f aca="false">AF109*AE109*U108</f>
        <v>0.964809878560503</v>
      </c>
    </row>
    <row r="110" customFormat="false" ht="13.8" hidden="false" customHeight="false" outlineLevel="0" collapsed="false">
      <c r="H110" s="0" t="n">
        <v>354</v>
      </c>
      <c r="I110" s="0" t="n">
        <f aca="true">FORECAST(H110,OFFSET(lens4ay,MATCH(H110,lens4ax,1)-1,0,2),OFFSET(lens4ax,MATCH(H110,lens4ax,1)-1,0,2))</f>
        <v>0.965298486207378</v>
      </c>
      <c r="R110" s="0" t="n">
        <v>354</v>
      </c>
      <c r="S110" s="0" t="n">
        <f aca="true">FORECAST(R110,OFFSET(lens4by,MATCH(R110,lens4bx,1)-1,0,2),OFFSET(lens4bx,MATCH(R110,lens4bx,1)-1,0,2))</f>
        <v>0.937465212292711</v>
      </c>
      <c r="U110" s="1" t="n">
        <f aca="false">S162*I162</f>
        <v>0.97715175525709</v>
      </c>
      <c r="W110" s="11" t="n">
        <v>432</v>
      </c>
      <c r="X110" s="12" t="n">
        <v>98.92413</v>
      </c>
      <c r="Y110" s="11" t="n">
        <v>432</v>
      </c>
      <c r="Z110" s="11" t="n">
        <v>99.1548</v>
      </c>
      <c r="AA110" s="9"/>
      <c r="AB110" s="1" t="n">
        <v>379.5</v>
      </c>
      <c r="AC110" s="2" t="n">
        <f aca="true">FORECAST(AB110,OFFSET(ref4ay,MATCH(AB110,ref4x,1)-1,0,2),OFFSET(ref4x,MATCH(AB110,ref4x,1)-1,0,2))</f>
        <v>99.57534</v>
      </c>
      <c r="AD110" s="2" t="n">
        <f aca="true">FORECAST(AB110,OFFSET(ref4by,MATCH(AB110,ref4x,1)-1,0,2),OFFSET(ref4x,MATCH(AB110,ref4x,1)-1,0,2))</f>
        <v>99.389845</v>
      </c>
      <c r="AE110" s="1" t="n">
        <f aca="false">AC110/100</f>
        <v>0.9957534</v>
      </c>
      <c r="AF110" s="1" t="n">
        <f aca="false">AD110/100</f>
        <v>0.99389845</v>
      </c>
      <c r="AG110" s="3" t="n">
        <f aca="false">AF110*AE110*U109</f>
        <v>0.966406443040357</v>
      </c>
    </row>
    <row r="111" customFormat="false" ht="13.8" hidden="false" customHeight="false" outlineLevel="0" collapsed="false">
      <c r="H111" s="0" t="n">
        <v>354.5</v>
      </c>
      <c r="I111" s="0" t="n">
        <f aca="true">FORECAST(H111,OFFSET(lens4ay,MATCH(H111,lens4ax,1)-1,0,2),OFFSET(lens4ax,MATCH(H111,lens4ax,1)-1,0,2))</f>
        <v>0.966183253265733</v>
      </c>
      <c r="R111" s="0" t="n">
        <v>354.5</v>
      </c>
      <c r="S111" s="0" t="n">
        <f aca="true">FORECAST(R111,OFFSET(lens4by,MATCH(R111,lens4bx,1)-1,0,2),OFFSET(lens4bx,MATCH(R111,lens4bx,1)-1,0,2))</f>
        <v>0.938796611496322</v>
      </c>
      <c r="U111" s="1" t="n">
        <f aca="false">S163*I163</f>
        <v>0.977545812896508</v>
      </c>
      <c r="W111" s="11" t="n">
        <v>433</v>
      </c>
      <c r="X111" s="12" t="n">
        <v>99.01324</v>
      </c>
      <c r="Y111" s="11" t="n">
        <v>433</v>
      </c>
      <c r="Z111" s="11" t="n">
        <v>99.09778</v>
      </c>
      <c r="AA111" s="9"/>
      <c r="AB111" s="1" t="n">
        <v>380</v>
      </c>
      <c r="AC111" s="2" t="n">
        <f aca="true">FORECAST(AB111,OFFSET(ref4ay,MATCH(AB111,ref4x,1)-1,0,2),OFFSET(ref4x,MATCH(AB111,ref4x,1)-1,0,2))</f>
        <v>99.59972</v>
      </c>
      <c r="AD111" s="2" t="n">
        <f aca="true">FORECAST(AB111,OFFSET(ref4by,MATCH(AB111,ref4x,1)-1,0,2),OFFSET(ref4x,MATCH(AB111,ref4x,1)-1,0,2))</f>
        <v>99.46204</v>
      </c>
      <c r="AE111" s="1" t="n">
        <f aca="false">AC111/100</f>
        <v>0.9959972</v>
      </c>
      <c r="AF111" s="1" t="n">
        <f aca="false">AD111/100</f>
        <v>0.9946204</v>
      </c>
      <c r="AG111" s="3" t="n">
        <f aca="false">AF111*AE111*U110</f>
        <v>0.968004768089615</v>
      </c>
    </row>
    <row r="112" customFormat="false" ht="13.8" hidden="false" customHeight="false" outlineLevel="0" collapsed="false">
      <c r="H112" s="0" t="n">
        <v>355</v>
      </c>
      <c r="I112" s="0" t="n">
        <f aca="true">FORECAST(H112,OFFSET(lens4ay,MATCH(H112,lens4ax,1)-1,0,2),OFFSET(lens4ax,MATCH(H112,lens4ax,1)-1,0,2))</f>
        <v>0.967068020324087</v>
      </c>
      <c r="R112" s="0" t="n">
        <v>355</v>
      </c>
      <c r="S112" s="0" t="n">
        <f aca="true">FORECAST(R112,OFFSET(lens4by,MATCH(R112,lens4bx,1)-1,0,2),OFFSET(lens4bx,MATCH(R112,lens4bx,1)-1,0,2))</f>
        <v>0.940128010699933</v>
      </c>
      <c r="U112" s="1" t="n">
        <f aca="false">S164*I164</f>
        <v>0.9779399498026</v>
      </c>
      <c r="W112" s="11" t="n">
        <v>434</v>
      </c>
      <c r="X112" s="12" t="n">
        <v>99.09444</v>
      </c>
      <c r="Y112" s="11" t="n">
        <v>434</v>
      </c>
      <c r="Z112" s="11" t="n">
        <v>99.03545</v>
      </c>
      <c r="AA112" s="9"/>
      <c r="AB112" s="1" t="n">
        <v>380.5</v>
      </c>
      <c r="AC112" s="2" t="n">
        <f aca="true">FORECAST(AB112,OFFSET(ref4ay,MATCH(AB112,ref4x,1)-1,0,2),OFFSET(ref4x,MATCH(AB112,ref4x,1)-1,0,2))</f>
        <v>99.61229</v>
      </c>
      <c r="AD112" s="2" t="n">
        <f aca="true">FORECAST(AB112,OFFSET(ref4by,MATCH(AB112,ref4x,1)-1,0,2),OFFSET(ref4x,MATCH(AB112,ref4x,1)-1,0,2))</f>
        <v>99.52538</v>
      </c>
      <c r="AE112" s="1" t="n">
        <f aca="false">AC112/100</f>
        <v>0.9961229</v>
      </c>
      <c r="AF112" s="1" t="n">
        <f aca="false">AD112/100</f>
        <v>0.9952538</v>
      </c>
      <c r="AG112" s="3" t="n">
        <f aca="false">AF112*AE112*U111</f>
        <v>0.969134130389633</v>
      </c>
    </row>
    <row r="113" customFormat="false" ht="13.8" hidden="false" customHeight="false" outlineLevel="0" collapsed="false">
      <c r="H113" s="0" t="n">
        <v>355.5</v>
      </c>
      <c r="I113" s="0" t="n">
        <f aca="true">FORECAST(H113,OFFSET(lens4ay,MATCH(H113,lens4ax,1)-1,0,2),OFFSET(lens4ax,MATCH(H113,lens4ax,1)-1,0,2))</f>
        <v>0.967952787382442</v>
      </c>
      <c r="R113" s="0" t="n">
        <v>355.5</v>
      </c>
      <c r="S113" s="0" t="n">
        <f aca="true">FORECAST(R113,OFFSET(lens4by,MATCH(R113,lens4bx,1)-1,0,2),OFFSET(lens4bx,MATCH(R113,lens4bx,1)-1,0,2))</f>
        <v>0.941459409903544</v>
      </c>
      <c r="U113" s="1" t="n">
        <f aca="false">S165*I165</f>
        <v>0.978334165975366</v>
      </c>
      <c r="W113" s="11" t="n">
        <v>435</v>
      </c>
      <c r="X113" s="12" t="n">
        <v>99.16728</v>
      </c>
      <c r="Y113" s="11" t="n">
        <v>435</v>
      </c>
      <c r="Z113" s="11" t="n">
        <v>98.96833</v>
      </c>
      <c r="AA113" s="9"/>
      <c r="AB113" s="1" t="n">
        <v>381</v>
      </c>
      <c r="AC113" s="2" t="n">
        <f aca="true">FORECAST(AB113,OFFSET(ref4ay,MATCH(AB113,ref4x,1)-1,0,2),OFFSET(ref4x,MATCH(AB113,ref4x,1)-1,0,2))</f>
        <v>99.62486</v>
      </c>
      <c r="AD113" s="2" t="n">
        <f aca="true">FORECAST(AB113,OFFSET(ref4by,MATCH(AB113,ref4x,1)-1,0,2),OFFSET(ref4x,MATCH(AB113,ref4x,1)-1,0,2))</f>
        <v>99.58872</v>
      </c>
      <c r="AE113" s="1" t="n">
        <f aca="false">AC113/100</f>
        <v>0.9962486</v>
      </c>
      <c r="AF113" s="1" t="n">
        <f aca="false">AD113/100</f>
        <v>0.9958872</v>
      </c>
      <c r="AG113" s="3" t="n">
        <f aca="false">AF113*AE113*U112</f>
        <v>0.970264322848109</v>
      </c>
    </row>
    <row r="114" customFormat="false" ht="13.8" hidden="false" customHeight="false" outlineLevel="0" collapsed="false">
      <c r="H114" s="0" t="n">
        <v>356</v>
      </c>
      <c r="I114" s="0" t="n">
        <f aca="true">FORECAST(H114,OFFSET(lens4ay,MATCH(H114,lens4ax,1)-1,0,2),OFFSET(lens4ax,MATCH(H114,lens4ax,1)-1,0,2))</f>
        <v>0.968837554440797</v>
      </c>
      <c r="R114" s="0" t="n">
        <v>356</v>
      </c>
      <c r="S114" s="0" t="n">
        <f aca="true">FORECAST(R114,OFFSET(lens4by,MATCH(R114,lens4bx,1)-1,0,2),OFFSET(lens4bx,MATCH(R114,lens4bx,1)-1,0,2))</f>
        <v>0.942790809107155</v>
      </c>
      <c r="U114" s="1" t="n">
        <f aca="false">S166*I166</f>
        <v>0.978728461414805</v>
      </c>
      <c r="W114" s="11" t="n">
        <v>436</v>
      </c>
      <c r="X114" s="12" t="n">
        <v>99.23151</v>
      </c>
      <c r="Y114" s="11" t="n">
        <v>436</v>
      </c>
      <c r="Z114" s="11" t="n">
        <v>98.89697</v>
      </c>
      <c r="AA114" s="9"/>
      <c r="AB114" s="1" t="n">
        <v>381.5</v>
      </c>
      <c r="AC114" s="2" t="n">
        <f aca="true">FORECAST(AB114,OFFSET(ref4ay,MATCH(AB114,ref4x,1)-1,0,2),OFFSET(ref4x,MATCH(AB114,ref4x,1)-1,0,2))</f>
        <v>99.62644</v>
      </c>
      <c r="AD114" s="2" t="n">
        <f aca="true">FORECAST(AB114,OFFSET(ref4by,MATCH(AB114,ref4x,1)-1,0,2),OFFSET(ref4x,MATCH(AB114,ref4x,1)-1,0,2))</f>
        <v>99.643885</v>
      </c>
      <c r="AE114" s="1" t="n">
        <f aca="false">AC114/100</f>
        <v>0.9962644</v>
      </c>
      <c r="AF114" s="1" t="n">
        <f aca="false">AD114/100</f>
        <v>0.99643885</v>
      </c>
      <c r="AG114" s="3" t="n">
        <f aca="false">AF114*AE114*U113</f>
        <v>0.971208520960443</v>
      </c>
    </row>
    <row r="115" customFormat="false" ht="13.8" hidden="false" customHeight="false" outlineLevel="0" collapsed="false">
      <c r="H115" s="0" t="n">
        <v>356.5</v>
      </c>
      <c r="I115" s="0" t="n">
        <f aca="true">FORECAST(H115,OFFSET(lens4ay,MATCH(H115,lens4ax,1)-1,0,2),OFFSET(lens4ax,MATCH(H115,lens4ax,1)-1,0,2))</f>
        <v>0.969722321499152</v>
      </c>
      <c r="R115" s="0" t="n">
        <v>356.5</v>
      </c>
      <c r="S115" s="0" t="n">
        <f aca="true">FORECAST(R115,OFFSET(lens4by,MATCH(R115,lens4bx,1)-1,0,2),OFFSET(lens4bx,MATCH(R115,lens4bx,1)-1,0,2))</f>
        <v>0.944122208310766</v>
      </c>
      <c r="U115" s="1" t="n">
        <f aca="false">S167*I167</f>
        <v>0.979122836120918</v>
      </c>
      <c r="W115" s="11" t="n">
        <v>437</v>
      </c>
      <c r="X115" s="12" t="n">
        <v>99.28689</v>
      </c>
      <c r="Y115" s="11" t="n">
        <v>437</v>
      </c>
      <c r="Z115" s="11" t="n">
        <v>98.82199</v>
      </c>
      <c r="AA115" s="9"/>
      <c r="AB115" s="1" t="n">
        <v>382</v>
      </c>
      <c r="AC115" s="2" t="n">
        <f aca="true">FORECAST(AB115,OFFSET(ref4ay,MATCH(AB115,ref4x,1)-1,0,2),OFFSET(ref4x,MATCH(AB115,ref4x,1)-1,0,2))</f>
        <v>99.62802</v>
      </c>
      <c r="AD115" s="2" t="n">
        <f aca="true">FORECAST(AB115,OFFSET(ref4by,MATCH(AB115,ref4x,1)-1,0,2),OFFSET(ref4x,MATCH(AB115,ref4x,1)-1,0,2))</f>
        <v>99.69905</v>
      </c>
      <c r="AE115" s="1" t="n">
        <f aca="false">AC115/100</f>
        <v>0.9962802</v>
      </c>
      <c r="AF115" s="1" t="n">
        <f aca="false">AD115/100</f>
        <v>0.9969905</v>
      </c>
      <c r="AG115" s="3" t="n">
        <f aca="false">AF115*AE115*U114</f>
        <v>0.972153260588203</v>
      </c>
    </row>
    <row r="116" customFormat="false" ht="13.8" hidden="false" customHeight="false" outlineLevel="0" collapsed="false">
      <c r="H116" s="0" t="n">
        <v>357</v>
      </c>
      <c r="I116" s="0" t="n">
        <f aca="true">FORECAST(H116,OFFSET(lens4ay,MATCH(H116,lens4ax,1)-1,0,2),OFFSET(lens4ax,MATCH(H116,lens4ax,1)-1,0,2))</f>
        <v>0.970607088557507</v>
      </c>
      <c r="R116" s="0" t="n">
        <v>357</v>
      </c>
      <c r="S116" s="0" t="n">
        <f aca="true">FORECAST(R116,OFFSET(lens4by,MATCH(R116,lens4bx,1)-1,0,2),OFFSET(lens4bx,MATCH(R116,lens4bx,1)-1,0,2))</f>
        <v>0.945453607514378</v>
      </c>
      <c r="U116" s="1" t="n">
        <f aca="false">S168*I168</f>
        <v>0.979517290093704</v>
      </c>
      <c r="W116" s="11" t="n">
        <v>438</v>
      </c>
      <c r="X116" s="12" t="n">
        <v>99.33314</v>
      </c>
      <c r="Y116" s="11" t="n">
        <v>438</v>
      </c>
      <c r="Z116" s="11" t="n">
        <v>98.744</v>
      </c>
      <c r="AA116" s="9"/>
      <c r="AB116" s="1" t="n">
        <v>382.5</v>
      </c>
      <c r="AC116" s="2" t="n">
        <f aca="true">FORECAST(AB116,OFFSET(ref4ay,MATCH(AB116,ref4x,1)-1,0,2),OFFSET(ref4x,MATCH(AB116,ref4x,1)-1,0,2))</f>
        <v>99.61868</v>
      </c>
      <c r="AD116" s="2" t="n">
        <f aca="true">FORECAST(AB116,OFFSET(ref4by,MATCH(AB116,ref4x,1)-1,0,2),OFFSET(ref4x,MATCH(AB116,ref4x,1)-1,0,2))</f>
        <v>99.745635</v>
      </c>
      <c r="AE116" s="1" t="n">
        <f aca="false">AC116/100</f>
        <v>0.9961868</v>
      </c>
      <c r="AF116" s="1" t="n">
        <f aca="false">AD116/100</f>
        <v>0.99745635</v>
      </c>
      <c r="AG116" s="3" t="n">
        <f aca="false">AF116*AE116*U115</f>
        <v>0.972908196069375</v>
      </c>
    </row>
    <row r="117" customFormat="false" ht="13.8" hidden="false" customHeight="false" outlineLevel="0" collapsed="false">
      <c r="H117" s="0" t="n">
        <v>357.5</v>
      </c>
      <c r="I117" s="0" t="n">
        <f aca="true">FORECAST(H117,OFFSET(lens4ay,MATCH(H117,lens4ax,1)-1,0,2),OFFSET(lens4ax,MATCH(H117,lens4ax,1)-1,0,2))</f>
        <v>0.971491855615862</v>
      </c>
      <c r="R117" s="0" t="n">
        <v>357.5</v>
      </c>
      <c r="S117" s="0" t="n">
        <f aca="true">FORECAST(R117,OFFSET(lens4by,MATCH(R117,lens4bx,1)-1,0,2),OFFSET(lens4bx,MATCH(R117,lens4bx,1)-1,0,2))</f>
        <v>0.946785006717989</v>
      </c>
      <c r="U117" s="1" t="n">
        <f aca="false">S169*I169</f>
        <v>0.979911823333164</v>
      </c>
      <c r="W117" s="11" t="n">
        <v>439</v>
      </c>
      <c r="X117" s="12" t="n">
        <v>99.37018</v>
      </c>
      <c r="Y117" s="11" t="n">
        <v>439</v>
      </c>
      <c r="Z117" s="11" t="n">
        <v>98.66367</v>
      </c>
      <c r="AA117" s="9"/>
      <c r="AB117" s="1" t="n">
        <v>383</v>
      </c>
      <c r="AC117" s="2" t="n">
        <f aca="true">FORECAST(AB117,OFFSET(ref4ay,MATCH(AB117,ref4x,1)-1,0,2),OFFSET(ref4x,MATCH(AB117,ref4x,1)-1,0,2))</f>
        <v>99.60934</v>
      </c>
      <c r="AD117" s="2" t="n">
        <f aca="true">FORECAST(AB117,OFFSET(ref4by,MATCH(AB117,ref4x,1)-1,0,2),OFFSET(ref4x,MATCH(AB117,ref4x,1)-1,0,2))</f>
        <v>99.79222</v>
      </c>
      <c r="AE117" s="1" t="n">
        <f aca="false">AC117/100</f>
        <v>0.9960934</v>
      </c>
      <c r="AF117" s="1" t="n">
        <f aca="false">AD117/100</f>
        <v>0.9979222</v>
      </c>
      <c r="AG117" s="3" t="n">
        <f aca="false">AF117*AE117*U116</f>
        <v>0.973663417695457</v>
      </c>
    </row>
    <row r="118" customFormat="false" ht="13.8" hidden="false" customHeight="false" outlineLevel="0" collapsed="false">
      <c r="H118" s="0" t="n">
        <v>358</v>
      </c>
      <c r="I118" s="0" t="n">
        <f aca="true">FORECAST(H118,OFFSET(lens4ay,MATCH(H118,lens4ax,1)-1,0,2),OFFSET(lens4ax,MATCH(H118,lens4ax,1)-1,0,2))</f>
        <v>0.972376622674216</v>
      </c>
      <c r="R118" s="0" t="n">
        <v>358</v>
      </c>
      <c r="S118" s="0" t="n">
        <f aca="true">FORECAST(R118,OFFSET(lens4by,MATCH(R118,lens4bx,1)-1,0,2),OFFSET(lens4bx,MATCH(R118,lens4bx,1)-1,0,2))</f>
        <v>0.9481164059216</v>
      </c>
      <c r="U118" s="1" t="n">
        <f aca="false">S170*I170</f>
        <v>0.980306435839297</v>
      </c>
      <c r="W118" s="11" t="n">
        <v>440</v>
      </c>
      <c r="X118" s="12" t="n">
        <v>99.39806</v>
      </c>
      <c r="Y118" s="11" t="n">
        <v>440</v>
      </c>
      <c r="Z118" s="11" t="n">
        <v>98.58173</v>
      </c>
      <c r="AA118" s="9"/>
      <c r="AB118" s="1" t="n">
        <v>383.5</v>
      </c>
      <c r="AC118" s="2" t="n">
        <f aca="true">FORECAST(AB118,OFFSET(ref4ay,MATCH(AB118,ref4x,1)-1,0,2),OFFSET(ref4x,MATCH(AB118,ref4x,1)-1,0,2))</f>
        <v>99.58934</v>
      </c>
      <c r="AD118" s="2" t="n">
        <f aca="true">FORECAST(AB118,OFFSET(ref4by,MATCH(AB118,ref4x,1)-1,0,2),OFFSET(ref4x,MATCH(AB118,ref4x,1)-1,0,2))</f>
        <v>99.830015</v>
      </c>
      <c r="AE118" s="1" t="n">
        <f aca="false">AC118/100</f>
        <v>0.9958934</v>
      </c>
      <c r="AF118" s="1" t="n">
        <f aca="false">AD118/100</f>
        <v>0.99830015</v>
      </c>
      <c r="AG118" s="3" t="n">
        <f aca="false">AF118*AE118*U117</f>
        <v>0.974228854702974</v>
      </c>
    </row>
    <row r="119" customFormat="false" ht="13.8" hidden="false" customHeight="false" outlineLevel="0" collapsed="false">
      <c r="H119" s="0" t="n">
        <v>358.5</v>
      </c>
      <c r="I119" s="0" t="n">
        <f aca="true">FORECAST(H119,OFFSET(lens4ay,MATCH(H119,lens4ax,1)-1,0,2),OFFSET(lens4ax,MATCH(H119,lens4ax,1)-1,0,2))</f>
        <v>0.973261389732571</v>
      </c>
      <c r="R119" s="0" t="n">
        <v>358.5</v>
      </c>
      <c r="S119" s="0" t="n">
        <f aca="true">FORECAST(R119,OFFSET(lens4by,MATCH(R119,lens4bx,1)-1,0,2),OFFSET(lens4bx,MATCH(R119,lens4bx,1)-1,0,2))</f>
        <v>0.949447805125211</v>
      </c>
      <c r="U119" s="1" t="n">
        <f aca="false">S171*I171</f>
        <v>0.980701127612103</v>
      </c>
      <c r="W119" s="11" t="n">
        <v>441</v>
      </c>
      <c r="X119" s="12" t="n">
        <v>99.41687</v>
      </c>
      <c r="Y119" s="11" t="n">
        <v>441</v>
      </c>
      <c r="Z119" s="11" t="n">
        <v>98.49892</v>
      </c>
      <c r="AA119" s="9"/>
      <c r="AB119" s="1" t="n">
        <v>384</v>
      </c>
      <c r="AC119" s="2" t="n">
        <f aca="true">FORECAST(AB119,OFFSET(ref4ay,MATCH(AB119,ref4x,1)-1,0,2),OFFSET(ref4x,MATCH(AB119,ref4x,1)-1,0,2))</f>
        <v>99.56934</v>
      </c>
      <c r="AD119" s="2" t="n">
        <f aca="true">FORECAST(AB119,OFFSET(ref4by,MATCH(AB119,ref4x,1)-1,0,2),OFFSET(ref4x,MATCH(AB119,ref4x,1)-1,0,2))</f>
        <v>99.86781</v>
      </c>
      <c r="AE119" s="1" t="n">
        <f aca="false">AC119/100</f>
        <v>0.9956934</v>
      </c>
      <c r="AF119" s="1" t="n">
        <f aca="false">AD119/100</f>
        <v>0.9986781</v>
      </c>
      <c r="AG119" s="3" t="n">
        <f aca="false">AF119*AE119*U118</f>
        <v>0.974794361846331</v>
      </c>
    </row>
    <row r="120" customFormat="false" ht="13.8" hidden="false" customHeight="false" outlineLevel="0" collapsed="false">
      <c r="H120" s="0" t="n">
        <v>359</v>
      </c>
      <c r="I120" s="0" t="n">
        <f aca="true">FORECAST(H120,OFFSET(lens4ay,MATCH(H120,lens4ax,1)-1,0,2),OFFSET(lens4ax,MATCH(H120,lens4ax,1)-1,0,2))</f>
        <v>0.974146156790926</v>
      </c>
      <c r="R120" s="0" t="n">
        <v>359</v>
      </c>
      <c r="S120" s="0" t="n">
        <f aca="true">FORECAST(R120,OFFSET(lens4by,MATCH(R120,lens4bx,1)-1,0,2),OFFSET(lens4bx,MATCH(R120,lens4bx,1)-1,0,2))</f>
        <v>0.950779204328822</v>
      </c>
      <c r="U120" s="1" t="n">
        <f aca="false">S172*I172</f>
        <v>0.981095898651584</v>
      </c>
      <c r="W120" s="11" t="n">
        <v>442</v>
      </c>
      <c r="X120" s="12" t="n">
        <v>99.42682</v>
      </c>
      <c r="Y120" s="11" t="n">
        <v>442</v>
      </c>
      <c r="Z120" s="11" t="n">
        <v>98.41599</v>
      </c>
      <c r="AA120" s="9"/>
      <c r="AB120" s="1" t="n">
        <v>384.5</v>
      </c>
      <c r="AC120" s="2" t="n">
        <f aca="true">FORECAST(AB120,OFFSET(ref4ay,MATCH(AB120,ref4x,1)-1,0,2),OFFSET(ref4x,MATCH(AB120,ref4x,1)-1,0,2))</f>
        <v>99.539315</v>
      </c>
      <c r="AD120" s="2" t="n">
        <f aca="true">FORECAST(AB120,OFFSET(ref4by,MATCH(AB120,ref4x,1)-1,0,2),OFFSET(ref4x,MATCH(AB120,ref4x,1)-1,0,2))</f>
        <v>99.89676</v>
      </c>
      <c r="AE120" s="1" t="n">
        <f aca="false">AC120/100</f>
        <v>0.99539315</v>
      </c>
      <c r="AF120" s="1" t="n">
        <f aca="false">AD120/100</f>
        <v>0.9989676</v>
      </c>
      <c r="AG120" s="3" t="n">
        <f aca="false">AF120*AE120*U119</f>
        <v>0.975175373102559</v>
      </c>
    </row>
    <row r="121" customFormat="false" ht="13.8" hidden="false" customHeight="false" outlineLevel="0" collapsed="false">
      <c r="H121" s="0" t="n">
        <v>359.5</v>
      </c>
      <c r="I121" s="0" t="n">
        <f aca="true">FORECAST(H121,OFFSET(lens4ay,MATCH(H121,lens4ax,1)-1,0,2),OFFSET(lens4ax,MATCH(H121,lens4ax,1)-1,0,2))</f>
        <v>0.975030923849281</v>
      </c>
      <c r="R121" s="0" t="n">
        <v>359.5</v>
      </c>
      <c r="S121" s="0" t="n">
        <f aca="true">FORECAST(R121,OFFSET(lens4by,MATCH(R121,lens4bx,1)-1,0,2),OFFSET(lens4bx,MATCH(R121,lens4bx,1)-1,0,2))</f>
        <v>0.952110603532433</v>
      </c>
      <c r="U121" s="1" t="n">
        <f aca="false">S173*I173</f>
        <v>0.981490748957737</v>
      </c>
      <c r="W121" s="11" t="n">
        <v>443</v>
      </c>
      <c r="X121" s="12" t="n">
        <v>99.42815</v>
      </c>
      <c r="Y121" s="11" t="n">
        <v>443</v>
      </c>
      <c r="Z121" s="11" t="n">
        <v>98.33369</v>
      </c>
      <c r="AA121" s="9"/>
      <c r="AB121" s="1" t="n">
        <v>385</v>
      </c>
      <c r="AC121" s="2" t="n">
        <f aca="true">FORECAST(AB121,OFFSET(ref4ay,MATCH(AB121,ref4x,1)-1,0,2),OFFSET(ref4x,MATCH(AB121,ref4x,1)-1,0,2))</f>
        <v>99.50929</v>
      </c>
      <c r="AD121" s="2" t="n">
        <f aca="true">FORECAST(AB121,OFFSET(ref4by,MATCH(AB121,ref4x,1)-1,0,2),OFFSET(ref4x,MATCH(AB121,ref4x,1)-1,0,2))</f>
        <v>99.92571</v>
      </c>
      <c r="AE121" s="1" t="n">
        <f aca="false">AC121/100</f>
        <v>0.9950929</v>
      </c>
      <c r="AF121" s="1" t="n">
        <f aca="false">AD121/100</f>
        <v>0.9992571</v>
      </c>
      <c r="AG121" s="3" t="n">
        <f aca="false">AF121*AE121*U120</f>
        <v>0.975556283394182</v>
      </c>
    </row>
    <row r="122" customFormat="false" ht="13.8" hidden="false" customHeight="false" outlineLevel="0" collapsed="false">
      <c r="H122" s="0" t="n">
        <v>360</v>
      </c>
      <c r="I122" s="0" t="n">
        <f aca="true">FORECAST(H122,OFFSET(lens4ay,MATCH(H122,lens4ax,1)-1,0,2),OFFSET(lens4ax,MATCH(H122,lens4ax,1)-1,0,2))</f>
        <v>0.975915690907636</v>
      </c>
      <c r="R122" s="0" t="n">
        <v>360</v>
      </c>
      <c r="S122" s="0" t="n">
        <f aca="true">FORECAST(R122,OFFSET(lens4by,MATCH(R122,lens4bx,1)-1,0,2),OFFSET(lens4bx,MATCH(R122,lens4bx,1)-1,0,2))</f>
        <v>0.953442002736044</v>
      </c>
      <c r="U122" s="1" t="n">
        <f aca="false">S174*I174</f>
        <v>0.981885678530564</v>
      </c>
      <c r="W122" s="11" t="n">
        <v>444</v>
      </c>
      <c r="X122" s="12" t="n">
        <v>99.42124</v>
      </c>
      <c r="Y122" s="11" t="n">
        <v>444</v>
      </c>
      <c r="Z122" s="11" t="n">
        <v>98.25276</v>
      </c>
      <c r="AA122" s="9"/>
      <c r="AB122" s="1" t="n">
        <v>385.5</v>
      </c>
      <c r="AC122" s="2" t="n">
        <f aca="true">FORECAST(AB122,OFFSET(ref4ay,MATCH(AB122,ref4x,1)-1,0,2),OFFSET(ref4x,MATCH(AB122,ref4x,1)-1,0,2))</f>
        <v>99.46922</v>
      </c>
      <c r="AD122" s="2" t="n">
        <f aca="true">FORECAST(AB122,OFFSET(ref4by,MATCH(AB122,ref4x,1)-1,0,2),OFFSET(ref4x,MATCH(AB122,ref4x,1)-1,0,2))</f>
        <v>99.946425</v>
      </c>
      <c r="AE122" s="1" t="n">
        <f aca="false">AC122/100</f>
        <v>0.9946922</v>
      </c>
      <c r="AF122" s="1" t="n">
        <f aca="false">AD122/100</f>
        <v>0.99946425</v>
      </c>
      <c r="AG122" s="3" t="n">
        <f aca="false">AF122*AE122*U121</f>
        <v>0.975758149711612</v>
      </c>
    </row>
    <row r="123" customFormat="false" ht="13.8" hidden="false" customHeight="false" outlineLevel="0" collapsed="false">
      <c r="H123" s="0" t="n">
        <v>360.5</v>
      </c>
      <c r="I123" s="0" t="n">
        <f aca="true">FORECAST(H123,OFFSET(lens4ay,MATCH(H123,lens4ax,1)-1,0,2),OFFSET(lens4ax,MATCH(H123,lens4ax,1)-1,0,2))</f>
        <v>0.976800457965991</v>
      </c>
      <c r="R123" s="0" t="n">
        <v>360.5</v>
      </c>
      <c r="S123" s="0" t="n">
        <f aca="true">FORECAST(R123,OFFSET(lens4by,MATCH(R123,lens4bx,1)-1,0,2),OFFSET(lens4bx,MATCH(R123,lens4bx,1)-1,0,2))</f>
        <v>0.954773401939655</v>
      </c>
      <c r="U123" s="1" t="n">
        <f aca="false">S175*I175</f>
        <v>0.982280687370065</v>
      </c>
      <c r="W123" s="11" t="n">
        <v>445</v>
      </c>
      <c r="X123" s="12" t="n">
        <v>99.40675</v>
      </c>
      <c r="Y123" s="11" t="n">
        <v>445</v>
      </c>
      <c r="Z123" s="11" t="n">
        <v>98.17448</v>
      </c>
      <c r="AA123" s="9"/>
      <c r="AB123" s="1" t="n">
        <v>386</v>
      </c>
      <c r="AC123" s="2" t="n">
        <f aca="true">FORECAST(AB123,OFFSET(ref4ay,MATCH(AB123,ref4x,1)-1,0,2),OFFSET(ref4x,MATCH(AB123,ref4x,1)-1,0,2))</f>
        <v>99.42915</v>
      </c>
      <c r="AD123" s="2" t="n">
        <f aca="true">FORECAST(AB123,OFFSET(ref4by,MATCH(AB123,ref4x,1)-1,0,2),OFFSET(ref4x,MATCH(AB123,ref4x,1)-1,0,2))</f>
        <v>99.96714</v>
      </c>
      <c r="AE123" s="1" t="n">
        <f aca="false">AC123/100</f>
        <v>0.9942915</v>
      </c>
      <c r="AF123" s="1" t="n">
        <f aca="false">AD123/100</f>
        <v>0.9996714</v>
      </c>
      <c r="AG123" s="3" t="n">
        <f aca="false">AF123*AE123*U122</f>
        <v>0.975959778334726</v>
      </c>
    </row>
    <row r="124" customFormat="false" ht="13.8" hidden="false" customHeight="false" outlineLevel="0" collapsed="false">
      <c r="H124" s="0" t="n">
        <v>361</v>
      </c>
      <c r="I124" s="0" t="n">
        <f aca="true">FORECAST(H124,OFFSET(lens4ay,MATCH(H124,lens4ax,1)-1,0,2),OFFSET(lens4ax,MATCH(H124,lens4ax,1)-1,0,2))</f>
        <v>0.977685225024345</v>
      </c>
      <c r="R124" s="0" t="n">
        <v>361</v>
      </c>
      <c r="S124" s="0" t="n">
        <f aca="true">FORECAST(R124,OFFSET(lens4by,MATCH(R124,lens4bx,1)-1,0,2),OFFSET(lens4bx,MATCH(R124,lens4bx,1)-1,0,2))</f>
        <v>0.956104801143266</v>
      </c>
      <c r="U124" s="1" t="n">
        <f aca="false">S176*I176</f>
        <v>0.982675775476239</v>
      </c>
      <c r="W124" s="11" t="n">
        <v>446</v>
      </c>
      <c r="X124" s="12" t="n">
        <v>99.38496</v>
      </c>
      <c r="Y124" s="11" t="n">
        <v>446</v>
      </c>
      <c r="Z124" s="11" t="n">
        <v>98.09897</v>
      </c>
      <c r="AA124" s="9"/>
      <c r="AB124" s="1" t="n">
        <v>386.5</v>
      </c>
      <c r="AC124" s="2" t="n">
        <f aca="true">FORECAST(AB124,OFFSET(ref4ay,MATCH(AB124,ref4x,1)-1,0,2),OFFSET(ref4x,MATCH(AB124,ref4x,1)-1,0,2))</f>
        <v>99.379825</v>
      </c>
      <c r="AD124" s="2" t="n">
        <f aca="true">FORECAST(AB124,OFFSET(ref4by,MATCH(AB124,ref4x,1)-1,0,2),OFFSET(ref4x,MATCH(AB124,ref4x,1)-1,0,2))</f>
        <v>99.97923</v>
      </c>
      <c r="AE124" s="1" t="n">
        <f aca="false">AC124/100</f>
        <v>0.99379825</v>
      </c>
      <c r="AF124" s="1" t="n">
        <f aca="false">AD124/100</f>
        <v>0.9997923</v>
      </c>
      <c r="AG124" s="3" t="n">
        <f aca="false">AF124*AE124*U123</f>
        <v>0.975986073697568</v>
      </c>
    </row>
    <row r="125" customFormat="false" ht="13.8" hidden="false" customHeight="false" outlineLevel="0" collapsed="false">
      <c r="H125" s="0" t="n">
        <v>361.5</v>
      </c>
      <c r="I125" s="0" t="n">
        <f aca="true">FORECAST(H125,OFFSET(lens4ay,MATCH(H125,lens4ax,1)-1,0,2),OFFSET(lens4ax,MATCH(H125,lens4ax,1)-1,0,2))</f>
        <v>0.9785699920827</v>
      </c>
      <c r="R125" s="0" t="n">
        <v>361.5</v>
      </c>
      <c r="S125" s="0" t="n">
        <f aca="true">FORECAST(R125,OFFSET(lens4by,MATCH(R125,lens4bx,1)-1,0,2),OFFSET(lens4bx,MATCH(R125,lens4bx,1)-1,0,2))</f>
        <v>0.957436200346877</v>
      </c>
      <c r="U125" s="1" t="n">
        <f aca="false">S177*I177</f>
        <v>0.983070942849086</v>
      </c>
      <c r="W125" s="11" t="n">
        <v>447</v>
      </c>
      <c r="X125" s="12" t="n">
        <v>99.35754</v>
      </c>
      <c r="Y125" s="11" t="n">
        <v>447</v>
      </c>
      <c r="Z125" s="11" t="n">
        <v>98.02871</v>
      </c>
      <c r="AA125" s="9"/>
      <c r="AB125" s="1" t="n">
        <v>387</v>
      </c>
      <c r="AC125" s="2" t="n">
        <f aca="true">FORECAST(AB125,OFFSET(ref4ay,MATCH(AB125,ref4x,1)-1,0,2),OFFSET(ref4x,MATCH(AB125,ref4x,1)-1,0,2))</f>
        <v>99.3305</v>
      </c>
      <c r="AD125" s="2" t="n">
        <f aca="true">FORECAST(AB125,OFFSET(ref4by,MATCH(AB125,ref4x,1)-1,0,2),OFFSET(ref4x,MATCH(AB125,ref4x,1)-1,0,2))</f>
        <v>99.99132</v>
      </c>
      <c r="AE125" s="1" t="n">
        <f aca="false">AC125/100</f>
        <v>0.993305</v>
      </c>
      <c r="AF125" s="1" t="n">
        <f aca="false">AD125/100</f>
        <v>0.9999132</v>
      </c>
      <c r="AG125" s="3" t="n">
        <f aca="false">AF125*AE125*U124</f>
        <v>0.976012035960557</v>
      </c>
    </row>
    <row r="126" customFormat="false" ht="13.8" hidden="false" customHeight="false" outlineLevel="0" collapsed="false">
      <c r="H126" s="0" t="n">
        <v>362</v>
      </c>
      <c r="I126" s="0" t="n">
        <f aca="true">FORECAST(H126,OFFSET(lens4ay,MATCH(H126,lens4ax,1)-1,0,2),OFFSET(lens4ax,MATCH(H126,lens4ax,1)-1,0,2))</f>
        <v>0.979454759141055</v>
      </c>
      <c r="R126" s="0" t="n">
        <v>362</v>
      </c>
      <c r="S126" s="0" t="n">
        <f aca="true">FORECAST(R126,OFFSET(lens4by,MATCH(R126,lens4bx,1)-1,0,2),OFFSET(lens4bx,MATCH(R126,lens4bx,1)-1,0,2))</f>
        <v>0.958767599550489</v>
      </c>
      <c r="U126" s="1" t="n">
        <f aca="false">S178*I178</f>
        <v>0.983466189488607</v>
      </c>
      <c r="W126" s="11" t="n">
        <v>448</v>
      </c>
      <c r="X126" s="12" t="n">
        <v>99.32413</v>
      </c>
      <c r="Y126" s="11" t="n">
        <v>448</v>
      </c>
      <c r="Z126" s="11" t="n">
        <v>97.96243</v>
      </c>
      <c r="AA126" s="9"/>
      <c r="AB126" s="1" t="n">
        <v>387.5</v>
      </c>
      <c r="AC126" s="2" t="n">
        <f aca="true">FORECAST(AB126,OFFSET(ref4ay,MATCH(AB126,ref4x,1)-1,0,2),OFFSET(ref4x,MATCH(AB126,ref4x,1)-1,0,2))</f>
        <v>99.27284</v>
      </c>
      <c r="AD126" s="2" t="n">
        <f aca="true">FORECAST(AB126,OFFSET(ref4by,MATCH(AB126,ref4x,1)-1,0,2),OFFSET(ref4x,MATCH(AB126,ref4x,1)-1,0,2))</f>
        <v>99.99528</v>
      </c>
      <c r="AE126" s="1" t="n">
        <f aca="false">AC126/100</f>
        <v>0.9927284</v>
      </c>
      <c r="AF126" s="1" t="n">
        <f aca="false">AD126/100</f>
        <v>0.9999528</v>
      </c>
      <c r="AG126" s="3" t="n">
        <f aca="false">AF126*AE126*U125</f>
        <v>0.9758763806417</v>
      </c>
    </row>
    <row r="127" customFormat="false" ht="13.8" hidden="false" customHeight="false" outlineLevel="0" collapsed="false">
      <c r="H127" s="0" t="n">
        <v>362.5</v>
      </c>
      <c r="I127" s="0" t="n">
        <f aca="true">FORECAST(H127,OFFSET(lens4ay,MATCH(H127,lens4ax,1)-1,0,2),OFFSET(lens4ax,MATCH(H127,lens4ax,1)-1,0,2))</f>
        <v>0.98033952619941</v>
      </c>
      <c r="R127" s="0" t="n">
        <v>362.5</v>
      </c>
      <c r="S127" s="0" t="n">
        <f aca="true">FORECAST(R127,OFFSET(lens4by,MATCH(R127,lens4bx,1)-1,0,2),OFFSET(lens4bx,MATCH(R127,lens4bx,1)-1,0,2))</f>
        <v>0.9600989987541</v>
      </c>
      <c r="U127" s="1" t="n">
        <f aca="false">S179*I179</f>
        <v>0.983861515394802</v>
      </c>
      <c r="W127" s="11" t="n">
        <v>449</v>
      </c>
      <c r="X127" s="12" t="n">
        <v>99.28524</v>
      </c>
      <c r="Y127" s="11" t="n">
        <v>449</v>
      </c>
      <c r="Z127" s="11" t="n">
        <v>97.90068</v>
      </c>
      <c r="AA127" s="9"/>
      <c r="AB127" s="1" t="n">
        <v>388</v>
      </c>
      <c r="AC127" s="2" t="n">
        <f aca="true">FORECAST(AB127,OFFSET(ref4ay,MATCH(AB127,ref4x,1)-1,0,2),OFFSET(ref4x,MATCH(AB127,ref4x,1)-1,0,2))</f>
        <v>99.21518</v>
      </c>
      <c r="AD127" s="2" t="n">
        <f aca="true">FORECAST(AB127,OFFSET(ref4by,MATCH(AB127,ref4x,1)-1,0,2),OFFSET(ref4x,MATCH(AB127,ref4x,1)-1,0,2))</f>
        <v>99.99924</v>
      </c>
      <c r="AE127" s="1" t="n">
        <f aca="false">AC127/100</f>
        <v>0.9921518</v>
      </c>
      <c r="AF127" s="1" t="n">
        <f aca="false">AD127/100</f>
        <v>0.9999924</v>
      </c>
      <c r="AG127" s="3" t="n">
        <f aca="false">AF127*AE127*U126</f>
        <v>0.975740334457362</v>
      </c>
    </row>
    <row r="128" customFormat="false" ht="13.8" hidden="false" customHeight="false" outlineLevel="0" collapsed="false">
      <c r="H128" s="0" t="n">
        <v>363</v>
      </c>
      <c r="I128" s="0" t="n">
        <f aca="true">FORECAST(H128,OFFSET(lens4ay,MATCH(H128,lens4ax,1)-1,0,2),OFFSET(lens4ax,MATCH(H128,lens4ax,1)-1,0,2))</f>
        <v>0.981224293257765</v>
      </c>
      <c r="R128" s="0" t="n">
        <v>363</v>
      </c>
      <c r="S128" s="0" t="n">
        <f aca="true">FORECAST(R128,OFFSET(lens4by,MATCH(R128,lens4bx,1)-1,0,2),OFFSET(lens4bx,MATCH(R128,lens4bx,1)-1,0,2))</f>
        <v>0.961430397957711</v>
      </c>
      <c r="U128" s="1" t="n">
        <f aca="false">S180*I180</f>
        <v>0.98425692056767</v>
      </c>
      <c r="W128" s="11" t="n">
        <v>450</v>
      </c>
      <c r="X128" s="12" t="n">
        <v>99.23959</v>
      </c>
      <c r="Y128" s="11" t="n">
        <v>450</v>
      </c>
      <c r="Z128" s="11" t="n">
        <v>97.84177</v>
      </c>
      <c r="AA128" s="9"/>
      <c r="AB128" s="1" t="n">
        <v>388.5</v>
      </c>
      <c r="AC128" s="2" t="n">
        <f aca="true">FORECAST(AB128,OFFSET(ref4ay,MATCH(AB128,ref4x,1)-1,0,2),OFFSET(ref4x,MATCH(AB128,ref4x,1)-1,0,2))</f>
        <v>99.150225</v>
      </c>
      <c r="AD128" s="2" t="n">
        <f aca="true">FORECAST(AB128,OFFSET(ref4by,MATCH(AB128,ref4x,1)-1,0,2),OFFSET(ref4x,MATCH(AB128,ref4x,1)-1,0,2))</f>
        <v>99.995715</v>
      </c>
      <c r="AE128" s="1" t="n">
        <f aca="false">AC128/100</f>
        <v>0.99150225</v>
      </c>
      <c r="AF128" s="1" t="n">
        <f aca="false">AD128/100</f>
        <v>0.99995715</v>
      </c>
      <c r="AG128" s="3" t="n">
        <f aca="false">AF128*AE128*U127</f>
        <v>0.975459105988525</v>
      </c>
    </row>
    <row r="129" customFormat="false" ht="13.8" hidden="false" customHeight="false" outlineLevel="0" collapsed="false">
      <c r="H129" s="0" t="n">
        <v>363.5</v>
      </c>
      <c r="I129" s="0" t="n">
        <f aca="true">FORECAST(H129,OFFSET(lens4ay,MATCH(H129,lens4ax,1)-1,0,2),OFFSET(lens4ax,MATCH(H129,lens4ax,1)-1,0,2))</f>
        <v>0.98210906031612</v>
      </c>
      <c r="R129" s="0" t="n">
        <v>363.5</v>
      </c>
      <c r="S129" s="0" t="n">
        <f aca="true">FORECAST(R129,OFFSET(lens4by,MATCH(R129,lens4bx,1)-1,0,2),OFFSET(lens4bx,MATCH(R129,lens4bx,1)-1,0,2))</f>
        <v>0.962761797161322</v>
      </c>
      <c r="U129" s="1" t="n">
        <f aca="false">S181*I181</f>
        <v>0.984652405007211</v>
      </c>
      <c r="W129" s="11" t="n">
        <v>451</v>
      </c>
      <c r="X129" s="12" t="n">
        <v>99.18941</v>
      </c>
      <c r="Y129" s="11" t="n">
        <v>451</v>
      </c>
      <c r="Z129" s="11" t="n">
        <v>97.78848</v>
      </c>
      <c r="AA129" s="9"/>
      <c r="AB129" s="1" t="n">
        <v>389</v>
      </c>
      <c r="AC129" s="2" t="n">
        <f aca="true">FORECAST(AB129,OFFSET(ref4ay,MATCH(AB129,ref4x,1)-1,0,2),OFFSET(ref4x,MATCH(AB129,ref4x,1)-1,0,2))</f>
        <v>99.08527</v>
      </c>
      <c r="AD129" s="2" t="n">
        <f aca="true">FORECAST(AB129,OFFSET(ref4by,MATCH(AB129,ref4x,1)-1,0,2),OFFSET(ref4x,MATCH(AB129,ref4x,1)-1,0,2))</f>
        <v>99.99219</v>
      </c>
      <c r="AE129" s="1" t="n">
        <f aca="false">AC129/100</f>
        <v>0.9908527</v>
      </c>
      <c r="AF129" s="1" t="n">
        <f aca="false">AD129/100</f>
        <v>0.9999219</v>
      </c>
      <c r="AG129" s="3" t="n">
        <f aca="false">AF129*AE129*U128</f>
        <v>0.975177459929874</v>
      </c>
    </row>
    <row r="130" customFormat="false" ht="13.8" hidden="false" customHeight="false" outlineLevel="0" collapsed="false">
      <c r="H130" s="0" t="n">
        <v>364</v>
      </c>
      <c r="I130" s="0" t="n">
        <f aca="true">FORECAST(H130,OFFSET(lens4ay,MATCH(H130,lens4ax,1)-1,0,2),OFFSET(lens4ax,MATCH(H130,lens4ax,1)-1,0,2))</f>
        <v>0.982993827374474</v>
      </c>
      <c r="R130" s="0" t="n">
        <v>364</v>
      </c>
      <c r="S130" s="0" t="n">
        <f aca="true">FORECAST(R130,OFFSET(lens4by,MATCH(R130,lens4bx,1)-1,0,2),OFFSET(lens4bx,MATCH(R130,lens4bx,1)-1,0,2))</f>
        <v>0.964093196364933</v>
      </c>
      <c r="U130" s="1" t="n">
        <f aca="false">S182*I182</f>
        <v>0.985047968713426</v>
      </c>
      <c r="W130" s="11" t="n">
        <v>452</v>
      </c>
      <c r="X130" s="12" t="n">
        <v>99.13638</v>
      </c>
      <c r="Y130" s="11" t="n">
        <v>452</v>
      </c>
      <c r="Z130" s="11" t="n">
        <v>97.74216</v>
      </c>
      <c r="AA130" s="9"/>
      <c r="AB130" s="1" t="n">
        <v>389.5</v>
      </c>
      <c r="AC130" s="2" t="n">
        <f aca="true">FORECAST(AB130,OFFSET(ref4ay,MATCH(AB130,ref4x,1)-1,0,2),OFFSET(ref4x,MATCH(AB130,ref4x,1)-1,0,2))</f>
        <v>99.01533</v>
      </c>
      <c r="AD130" s="2" t="n">
        <f aca="true">FORECAST(AB130,OFFSET(ref4by,MATCH(AB130,ref4x,1)-1,0,2),OFFSET(ref4x,MATCH(AB130,ref4x,1)-1,0,2))</f>
        <v>99.98221</v>
      </c>
      <c r="AE130" s="1" t="n">
        <f aca="false">AC130/100</f>
        <v>0.9901533</v>
      </c>
      <c r="AF130" s="1" t="n">
        <f aca="false">AD130/100</f>
        <v>0.9998221</v>
      </c>
      <c r="AG130" s="3" t="n">
        <f aca="false">AF130*AE130*U129</f>
        <v>0.974783383351095</v>
      </c>
    </row>
    <row r="131" customFormat="false" ht="13.8" hidden="false" customHeight="false" outlineLevel="0" collapsed="false">
      <c r="H131" s="0" t="n">
        <v>364.5</v>
      </c>
      <c r="I131" s="0" t="n">
        <f aca="true">FORECAST(H131,OFFSET(lens4ay,MATCH(H131,lens4ax,1)-1,0,2),OFFSET(lens4ax,MATCH(H131,lens4ax,1)-1,0,2))</f>
        <v>0.983878594432829</v>
      </c>
      <c r="R131" s="0" t="n">
        <v>364.5</v>
      </c>
      <c r="S131" s="0" t="n">
        <f aca="true">FORECAST(R131,OFFSET(lens4by,MATCH(R131,lens4bx,1)-1,0,2),OFFSET(lens4bx,MATCH(R131,lens4bx,1)-1,0,2))</f>
        <v>0.965424595568544</v>
      </c>
      <c r="U131" s="1" t="n">
        <f aca="false">S183*I183</f>
        <v>0.985247944153237</v>
      </c>
      <c r="W131" s="11" t="n">
        <v>453</v>
      </c>
      <c r="X131" s="12" t="n">
        <v>99.08021</v>
      </c>
      <c r="Y131" s="11" t="n">
        <v>453</v>
      </c>
      <c r="Z131" s="11" t="n">
        <v>97.70218</v>
      </c>
      <c r="AA131" s="9"/>
      <c r="AB131" s="1" t="n">
        <v>390</v>
      </c>
      <c r="AC131" s="2" t="n">
        <f aca="true">FORECAST(AB131,OFFSET(ref4ay,MATCH(AB131,ref4x,1)-1,0,2),OFFSET(ref4x,MATCH(AB131,ref4x,1)-1,0,2))</f>
        <v>98.94539</v>
      </c>
      <c r="AD131" s="2" t="n">
        <f aca="true">FORECAST(AB131,OFFSET(ref4by,MATCH(AB131,ref4x,1)-1,0,2),OFFSET(ref4x,MATCH(AB131,ref4x,1)-1,0,2))</f>
        <v>99.97223</v>
      </c>
      <c r="AE131" s="1" t="n">
        <f aca="false">AC131/100</f>
        <v>0.9894539</v>
      </c>
      <c r="AF131" s="1" t="n">
        <f aca="false">AD131/100</f>
        <v>0.9997223</v>
      </c>
      <c r="AG131" s="3" t="n">
        <f aca="false">AF131*AE131*U130</f>
        <v>0.97438889137234</v>
      </c>
    </row>
    <row r="132" customFormat="false" ht="13.8" hidden="false" customHeight="false" outlineLevel="0" collapsed="false">
      <c r="H132" s="0" t="n">
        <v>365</v>
      </c>
      <c r="I132" s="0" t="n">
        <f aca="true">FORECAST(H132,OFFSET(lens4ay,MATCH(H132,lens4ax,1)-1,0,2),OFFSET(lens4ax,MATCH(H132,lens4ax,1)-1,0,2))</f>
        <v>0.984763361491184</v>
      </c>
      <c r="R132" s="0" t="n">
        <v>365</v>
      </c>
      <c r="S132" s="0" t="n">
        <f aca="true">FORECAST(R132,OFFSET(lens4by,MATCH(R132,lens4bx,1)-1,0,2),OFFSET(lens4bx,MATCH(R132,lens4bx,1)-1,0,2))</f>
        <v>0.966755994772155</v>
      </c>
      <c r="U132" s="1" t="n">
        <f aca="false">S184*I184</f>
        <v>0.985447937097669</v>
      </c>
      <c r="W132" s="11" t="n">
        <v>454</v>
      </c>
      <c r="X132" s="12" t="n">
        <v>99.02044</v>
      </c>
      <c r="Y132" s="11" t="n">
        <v>454</v>
      </c>
      <c r="Z132" s="11" t="n">
        <v>97.66801</v>
      </c>
      <c r="AA132" s="9"/>
      <c r="AB132" s="1" t="n">
        <v>390.5</v>
      </c>
      <c r="AC132" s="2" t="n">
        <f aca="true">FORECAST(AB132,OFFSET(ref4ay,MATCH(AB132,ref4x,1)-1,0,2),OFFSET(ref4x,MATCH(AB132,ref4x,1)-1,0,2))</f>
        <v>98.870675</v>
      </c>
      <c r="AD132" s="2" t="n">
        <f aca="true">FORECAST(AB132,OFFSET(ref4by,MATCH(AB132,ref4x,1)-1,0,2),OFFSET(ref4x,MATCH(AB132,ref4x,1)-1,0,2))</f>
        <v>99.9566</v>
      </c>
      <c r="AE132" s="1" t="n">
        <f aca="false">AC132/100</f>
        <v>0.98870675</v>
      </c>
      <c r="AF132" s="1" t="n">
        <f aca="false">AD132/100</f>
        <v>0.999566</v>
      </c>
      <c r="AG132" s="3" t="n">
        <f aca="false">AF132*AE132*U131</f>
        <v>0.97369852416685</v>
      </c>
    </row>
    <row r="133" customFormat="false" ht="13.8" hidden="false" customHeight="false" outlineLevel="0" collapsed="false">
      <c r="H133" s="0" t="n">
        <v>365.5</v>
      </c>
      <c r="I133" s="0" t="n">
        <f aca="true">FORECAST(H133,OFFSET(lens4ay,MATCH(H133,lens4ax,1)-1,0,2),OFFSET(lens4ax,MATCH(H133,lens4ax,1)-1,0,2))</f>
        <v>0.985143808397146</v>
      </c>
      <c r="R133" s="0" t="n">
        <v>365.5</v>
      </c>
      <c r="S133" s="0" t="n">
        <f aca="true">FORECAST(R133,OFFSET(lens4by,MATCH(R133,lens4bx,1)-1,0,2),OFFSET(lens4bx,MATCH(R133,lens4bx,1)-1,0,2))</f>
        <v>0.967581267230392</v>
      </c>
      <c r="U133" s="1" t="n">
        <f aca="false">S185*I185</f>
        <v>0.985647947546723</v>
      </c>
      <c r="W133" s="11" t="n">
        <v>455</v>
      </c>
      <c r="X133" s="12" t="n">
        <v>98.95873</v>
      </c>
      <c r="Y133" s="11" t="n">
        <v>455</v>
      </c>
      <c r="Z133" s="11" t="n">
        <v>97.64082</v>
      </c>
      <c r="AA133" s="9"/>
      <c r="AB133" s="1" t="n">
        <v>391</v>
      </c>
      <c r="AC133" s="2" t="n">
        <f aca="true">FORECAST(AB133,OFFSET(ref4ay,MATCH(AB133,ref4x,1)-1,0,2),OFFSET(ref4x,MATCH(AB133,ref4x,1)-1,0,2))</f>
        <v>98.79596</v>
      </c>
      <c r="AD133" s="2" t="n">
        <f aca="true">FORECAST(AB133,OFFSET(ref4by,MATCH(AB133,ref4x,1)-1,0,2),OFFSET(ref4x,MATCH(AB133,ref4x,1)-1,0,2))</f>
        <v>99.94097</v>
      </c>
      <c r="AE133" s="1" t="n">
        <f aca="false">AC133/100</f>
        <v>0.9879596</v>
      </c>
      <c r="AF133" s="1" t="n">
        <f aca="false">AD133/100</f>
        <v>0.9994097</v>
      </c>
      <c r="AG133" s="3" t="n">
        <f aca="false">AF133*AE133*U132</f>
        <v>0.973008043858657</v>
      </c>
    </row>
    <row r="134" customFormat="false" ht="13.8" hidden="false" customHeight="false" outlineLevel="0" collapsed="false">
      <c r="H134" s="0" t="n">
        <v>366</v>
      </c>
      <c r="I134" s="0" t="n">
        <f aca="true">FORECAST(H134,OFFSET(lens4ay,MATCH(H134,lens4ax,1)-1,0,2),OFFSET(lens4ax,MATCH(H134,lens4ax,1)-1,0,2))</f>
        <v>0.985524255303107</v>
      </c>
      <c r="R134" s="0" t="n">
        <v>366</v>
      </c>
      <c r="S134" s="0" t="n">
        <f aca="true">FORECAST(R134,OFFSET(lens4by,MATCH(R134,lens4bx,1)-1,0,2),OFFSET(lens4bx,MATCH(R134,lens4bx,1)-1,0,2))</f>
        <v>0.968406539688628</v>
      </c>
      <c r="U134" s="1" t="n">
        <f aca="false">S186*I186</f>
        <v>0.985847975500398</v>
      </c>
      <c r="W134" s="11" t="n">
        <v>456</v>
      </c>
      <c r="X134" s="12" t="n">
        <v>98.89626</v>
      </c>
      <c r="Y134" s="11" t="n">
        <v>456</v>
      </c>
      <c r="Z134" s="11" t="n">
        <v>97.62117</v>
      </c>
      <c r="AA134" s="9"/>
      <c r="AB134" s="1" t="n">
        <v>391.5</v>
      </c>
      <c r="AC134" s="2" t="n">
        <f aca="true">FORECAST(AB134,OFFSET(ref4ay,MATCH(AB134,ref4x,1)-1,0,2),OFFSET(ref4x,MATCH(AB134,ref4x,1)-1,0,2))</f>
        <v>98.71762</v>
      </c>
      <c r="AD134" s="2" t="n">
        <f aca="true">FORECAST(AB134,OFFSET(ref4by,MATCH(AB134,ref4x,1)-1,0,2),OFFSET(ref4x,MATCH(AB134,ref4x,1)-1,0,2))</f>
        <v>99.920545</v>
      </c>
      <c r="AE134" s="1" t="n">
        <f aca="false">AC134/100</f>
        <v>0.9871762</v>
      </c>
      <c r="AF134" s="1" t="n">
        <f aca="false">AD134/100</f>
        <v>0.99920545</v>
      </c>
      <c r="AG134" s="3" t="n">
        <f aca="false">AF134*AE134*U133</f>
        <v>0.972235091735321</v>
      </c>
    </row>
    <row r="135" customFormat="false" ht="13.8" hidden="false" customHeight="false" outlineLevel="0" collapsed="false">
      <c r="H135" s="0" t="n">
        <v>366.5</v>
      </c>
      <c r="I135" s="0" t="n">
        <f aca="true">FORECAST(H135,OFFSET(lens4ay,MATCH(H135,lens4ax,1)-1,0,2),OFFSET(lens4ax,MATCH(H135,lens4ax,1)-1,0,2))</f>
        <v>0.985904702209068</v>
      </c>
      <c r="R135" s="0" t="n">
        <v>366.5</v>
      </c>
      <c r="S135" s="0" t="n">
        <f aca="true">FORECAST(R135,OFFSET(lens4by,MATCH(R135,lens4bx,1)-1,0,2),OFFSET(lens4bx,MATCH(R135,lens4bx,1)-1,0,2))</f>
        <v>0.969231812146865</v>
      </c>
      <c r="U135" s="1" t="n">
        <f aca="false">S187*I187</f>
        <v>0.986048020958694</v>
      </c>
      <c r="W135" s="11" t="n">
        <v>457</v>
      </c>
      <c r="X135" s="12" t="n">
        <v>98.8331</v>
      </c>
      <c r="Y135" s="11" t="n">
        <v>457</v>
      </c>
      <c r="Z135" s="11" t="n">
        <v>97.60876</v>
      </c>
      <c r="AA135" s="9"/>
      <c r="AB135" s="1" t="n">
        <v>392</v>
      </c>
      <c r="AC135" s="2" t="n">
        <f aca="true">FORECAST(AB135,OFFSET(ref4ay,MATCH(AB135,ref4x,1)-1,0,2),OFFSET(ref4x,MATCH(AB135,ref4x,1)-1,0,2))</f>
        <v>98.63928</v>
      </c>
      <c r="AD135" s="2" t="n">
        <f aca="true">FORECAST(AB135,OFFSET(ref4by,MATCH(AB135,ref4x,1)-1,0,2),OFFSET(ref4x,MATCH(AB135,ref4x,1)-1,0,2))</f>
        <v>99.90012</v>
      </c>
      <c r="AE135" s="1" t="n">
        <f aca="false">AC135/100</f>
        <v>0.9863928</v>
      </c>
      <c r="AF135" s="1" t="n">
        <f aca="false">AD135/100</f>
        <v>0.9990012</v>
      </c>
      <c r="AG135" s="3" t="n">
        <f aca="false">AF135*AE135*U134</f>
        <v>0.971462078503254</v>
      </c>
    </row>
    <row r="136" customFormat="false" ht="13.8" hidden="false" customHeight="false" outlineLevel="0" collapsed="false">
      <c r="H136" s="0" t="n">
        <v>367</v>
      </c>
      <c r="I136" s="0" t="n">
        <f aca="true">FORECAST(H136,OFFSET(lens4ay,MATCH(H136,lens4ax,1)-1,0,2),OFFSET(lens4ax,MATCH(H136,lens4ax,1)-1,0,2))</f>
        <v>0.98628514911503</v>
      </c>
      <c r="R136" s="0" t="n">
        <v>367</v>
      </c>
      <c r="S136" s="0" t="n">
        <f aca="true">FORECAST(R136,OFFSET(lens4by,MATCH(R136,lens4bx,1)-1,0,2),OFFSET(lens4bx,MATCH(R136,lens4bx,1)-1,0,2))</f>
        <v>0.970057084605101</v>
      </c>
      <c r="U136" s="1" t="n">
        <f aca="false">S188*I188</f>
        <v>0.986248083921612</v>
      </c>
      <c r="W136" s="11" t="n">
        <v>458</v>
      </c>
      <c r="X136" s="12" t="n">
        <v>98.7721</v>
      </c>
      <c r="Y136" s="11" t="n">
        <v>458</v>
      </c>
      <c r="Z136" s="11" t="n">
        <v>97.60479</v>
      </c>
      <c r="AA136" s="9"/>
      <c r="AB136" s="1" t="n">
        <v>392.5</v>
      </c>
      <c r="AC136" s="2" t="n">
        <f aca="true">FORECAST(AB136,OFFSET(ref4ay,MATCH(AB136,ref4x,1)-1,0,2),OFFSET(ref4x,MATCH(AB136,ref4x,1)-1,0,2))</f>
        <v>98.558495</v>
      </c>
      <c r="AD136" s="2" t="n">
        <f aca="true">FORECAST(AB136,OFFSET(ref4by,MATCH(AB136,ref4x,1)-1,0,2),OFFSET(ref4x,MATCH(AB136,ref4x,1)-1,0,2))</f>
        <v>99.875775</v>
      </c>
      <c r="AE136" s="1" t="n">
        <f aca="false">AC136/100</f>
        <v>0.98558495</v>
      </c>
      <c r="AF136" s="1" t="n">
        <f aca="false">AD136/100</f>
        <v>0.99875775</v>
      </c>
      <c r="AG136" s="3" t="n">
        <f aca="false">AF136*AE136*U135</f>
        <v>0.970626828536574</v>
      </c>
    </row>
    <row r="137" customFormat="false" ht="13.8" hidden="false" customHeight="false" outlineLevel="0" collapsed="false">
      <c r="H137" s="0" t="n">
        <v>367.5</v>
      </c>
      <c r="I137" s="0" t="n">
        <f aca="true">FORECAST(H137,OFFSET(lens4ay,MATCH(H137,lens4ax,1)-1,0,2),OFFSET(lens4ax,MATCH(H137,lens4ax,1)-1,0,2))</f>
        <v>0.986665596020991</v>
      </c>
      <c r="R137" s="0" t="n">
        <v>367.5</v>
      </c>
      <c r="S137" s="0" t="n">
        <f aca="true">FORECAST(R137,OFFSET(lens4by,MATCH(R137,lens4bx,1)-1,0,2),OFFSET(lens4bx,MATCH(R137,lens4bx,1)-1,0,2))</f>
        <v>0.970882357063338</v>
      </c>
      <c r="U137" s="1" t="n">
        <f aca="false">S189*I189</f>
        <v>0.986448164389151</v>
      </c>
      <c r="W137" s="11" t="n">
        <v>459</v>
      </c>
      <c r="X137" s="12" t="n">
        <v>98.71154</v>
      </c>
      <c r="Y137" s="11" t="n">
        <v>459</v>
      </c>
      <c r="Z137" s="11" t="n">
        <v>97.60786</v>
      </c>
      <c r="AA137" s="9"/>
      <c r="AB137" s="1" t="n">
        <v>393</v>
      </c>
      <c r="AC137" s="2" t="n">
        <f aca="true">FORECAST(AB137,OFFSET(ref4ay,MATCH(AB137,ref4x,1)-1,0,2),OFFSET(ref4x,MATCH(AB137,ref4x,1)-1,0,2))</f>
        <v>98.47771</v>
      </c>
      <c r="AD137" s="2" t="n">
        <f aca="true">FORECAST(AB137,OFFSET(ref4by,MATCH(AB137,ref4x,1)-1,0,2),OFFSET(ref4x,MATCH(AB137,ref4x,1)-1,0,2))</f>
        <v>99.85143</v>
      </c>
      <c r="AE137" s="1" t="n">
        <f aca="false">AC137/100</f>
        <v>0.9847771</v>
      </c>
      <c r="AF137" s="1" t="n">
        <f aca="false">AD137/100</f>
        <v>0.9985143</v>
      </c>
      <c r="AG137" s="3" t="n">
        <f aca="false">AF137*AE137*U136</f>
        <v>0.969791564826685</v>
      </c>
    </row>
    <row r="138" customFormat="false" ht="13.8" hidden="false" customHeight="false" outlineLevel="0" collapsed="false">
      <c r="H138" s="0" t="n">
        <v>368</v>
      </c>
      <c r="I138" s="0" t="n">
        <f aca="true">FORECAST(H138,OFFSET(lens4ay,MATCH(H138,lens4ax,1)-1,0,2),OFFSET(lens4ax,MATCH(H138,lens4ax,1)-1,0,2))</f>
        <v>0.987046042926952</v>
      </c>
      <c r="R138" s="0" t="n">
        <v>368</v>
      </c>
      <c r="S138" s="0" t="n">
        <f aca="true">FORECAST(R138,OFFSET(lens4by,MATCH(R138,lens4bx,1)-1,0,2),OFFSET(lens4bx,MATCH(R138,lens4bx,1)-1,0,2))</f>
        <v>0.971707629521575</v>
      </c>
      <c r="U138" s="1" t="n">
        <f aca="false">S190*I190</f>
        <v>0.986648262361312</v>
      </c>
      <c r="W138" s="11" t="n">
        <v>460</v>
      </c>
      <c r="X138" s="12" t="n">
        <v>98.6519</v>
      </c>
      <c r="Y138" s="11" t="n">
        <v>460</v>
      </c>
      <c r="Z138" s="11" t="n">
        <v>97.61792</v>
      </c>
      <c r="AA138" s="9"/>
      <c r="AB138" s="1" t="n">
        <v>393.5</v>
      </c>
      <c r="AC138" s="2" t="n">
        <f aca="true">FORECAST(AB138,OFFSET(ref4ay,MATCH(AB138,ref4x,1)-1,0,2),OFFSET(ref4x,MATCH(AB138,ref4x,1)-1,0,2))</f>
        <v>98.39564</v>
      </c>
      <c r="AD138" s="2" t="n">
        <f aca="true">FORECAST(AB138,OFFSET(ref4by,MATCH(AB138,ref4x,1)-1,0,2),OFFSET(ref4x,MATCH(AB138,ref4x,1)-1,0,2))</f>
        <v>99.824085</v>
      </c>
      <c r="AE138" s="1" t="n">
        <f aca="false">AC138/100</f>
        <v>0.9839564</v>
      </c>
      <c r="AF138" s="1" t="n">
        <f aca="false">AD138/100</f>
        <v>0.99824085</v>
      </c>
      <c r="AG138" s="3" t="n">
        <f aca="false">AF138*AE138*U137</f>
        <v>0.968914514954715</v>
      </c>
    </row>
    <row r="139" customFormat="false" ht="13.8" hidden="false" customHeight="false" outlineLevel="0" collapsed="false">
      <c r="H139" s="0" t="n">
        <v>368.5</v>
      </c>
      <c r="I139" s="0" t="n">
        <f aca="true">FORECAST(H139,OFFSET(lens4ay,MATCH(H139,lens4ax,1)-1,0,2),OFFSET(lens4ax,MATCH(H139,lens4ax,1)-1,0,2))</f>
        <v>0.987426489832914</v>
      </c>
      <c r="R139" s="0" t="n">
        <v>368.5</v>
      </c>
      <c r="S139" s="0" t="n">
        <f aca="true">FORECAST(R139,OFFSET(lens4by,MATCH(R139,lens4bx,1)-1,0,2),OFFSET(lens4bx,MATCH(R139,lens4bx,1)-1,0,2))</f>
        <v>0.972532901979811</v>
      </c>
      <c r="U139" s="1" t="n">
        <f aca="false">S191*I191</f>
        <v>0.986848377838094</v>
      </c>
      <c r="W139" s="11" t="n">
        <v>461</v>
      </c>
      <c r="X139" s="12" t="n">
        <v>98.59201</v>
      </c>
      <c r="Y139" s="11" t="n">
        <v>461</v>
      </c>
      <c r="Z139" s="11" t="n">
        <v>97.63432</v>
      </c>
      <c r="AA139" s="9"/>
      <c r="AB139" s="1" t="n">
        <v>394</v>
      </c>
      <c r="AC139" s="2" t="n">
        <f aca="true">FORECAST(AB139,OFFSET(ref4ay,MATCH(AB139,ref4x,1)-1,0,2),OFFSET(ref4x,MATCH(AB139,ref4x,1)-1,0,2))</f>
        <v>98.31357</v>
      </c>
      <c r="AD139" s="2" t="n">
        <f aca="true">FORECAST(AB139,OFFSET(ref4by,MATCH(AB139,ref4x,1)-1,0,2),OFFSET(ref4x,MATCH(AB139,ref4x,1)-1,0,2))</f>
        <v>99.79674</v>
      </c>
      <c r="AE139" s="1" t="n">
        <f aca="false">AC139/100</f>
        <v>0.9831357</v>
      </c>
      <c r="AF139" s="1" t="n">
        <f aca="false">AD139/100</f>
        <v>0.9979674</v>
      </c>
      <c r="AG139" s="3" t="n">
        <f aca="false">AF139*AE139*U138</f>
        <v>0.968037489512591</v>
      </c>
    </row>
    <row r="140" customFormat="false" ht="13.8" hidden="false" customHeight="false" outlineLevel="0" collapsed="false">
      <c r="H140" s="0" t="n">
        <v>369</v>
      </c>
      <c r="I140" s="0" t="n">
        <f aca="true">FORECAST(H140,OFFSET(lens4ay,MATCH(H140,lens4ax,1)-1,0,2),OFFSET(lens4ax,MATCH(H140,lens4ax,1)-1,0,2))</f>
        <v>0.987806936738875</v>
      </c>
      <c r="R140" s="0" t="n">
        <v>369</v>
      </c>
      <c r="S140" s="0" t="n">
        <f aca="true">FORECAST(R140,OFFSET(lens4by,MATCH(R140,lens4bx,1)-1,0,2),OFFSET(lens4bx,MATCH(R140,lens4bx,1)-1,0,2))</f>
        <v>0.973358174438048</v>
      </c>
      <c r="U140" s="1" t="n">
        <f aca="false">S192*I192</f>
        <v>0.987048510819498</v>
      </c>
      <c r="W140" s="11" t="n">
        <v>462</v>
      </c>
      <c r="X140" s="12" t="n">
        <v>98.534</v>
      </c>
      <c r="Y140" s="11" t="n">
        <v>462</v>
      </c>
      <c r="Z140" s="11" t="n">
        <v>97.65765</v>
      </c>
      <c r="AA140" s="9"/>
      <c r="AB140" s="1" t="n">
        <v>394.5</v>
      </c>
      <c r="AC140" s="2" t="n">
        <f aca="true">FORECAST(AB140,OFFSET(ref4ay,MATCH(AB140,ref4x,1)-1,0,2),OFFSET(ref4x,MATCH(AB140,ref4x,1)-1,0,2))</f>
        <v>98.231505</v>
      </c>
      <c r="AD140" s="2" t="n">
        <f aca="true">FORECAST(AB140,OFFSET(ref4by,MATCH(AB140,ref4x,1)-1,0,2),OFFSET(ref4x,MATCH(AB140,ref4x,1)-1,0,2))</f>
        <v>99.767345</v>
      </c>
      <c r="AE140" s="1" t="n">
        <f aca="false">AC140/100</f>
        <v>0.98231505</v>
      </c>
      <c r="AF140" s="1" t="n">
        <f aca="false">AD140/100</f>
        <v>0.99767345</v>
      </c>
      <c r="AG140" s="3" t="n">
        <f aca="false">AF140*AE140*U139</f>
        <v>0.967140665322962</v>
      </c>
    </row>
    <row r="141" customFormat="false" ht="13.8" hidden="false" customHeight="false" outlineLevel="0" collapsed="false">
      <c r="H141" s="0" t="n">
        <v>369.5</v>
      </c>
      <c r="I141" s="0" t="n">
        <f aca="true">FORECAST(H141,OFFSET(lens4ay,MATCH(H141,lens4ax,1)-1,0,2),OFFSET(lens4ax,MATCH(H141,lens4ax,1)-1,0,2))</f>
        <v>0.988187383644837</v>
      </c>
      <c r="R141" s="0" t="n">
        <v>369.5</v>
      </c>
      <c r="S141" s="0" t="n">
        <f aca="true">FORECAST(R141,OFFSET(lens4by,MATCH(R141,lens4bx,1)-1,0,2),OFFSET(lens4bx,MATCH(R141,lens4bx,1)-1,0,2))</f>
        <v>0.974183446896284</v>
      </c>
      <c r="U141" s="1" t="n">
        <f aca="false">S193*I193</f>
        <v>0.987248661305522</v>
      </c>
      <c r="W141" s="11" t="n">
        <v>463</v>
      </c>
      <c r="X141" s="12" t="n">
        <v>98.47778</v>
      </c>
      <c r="Y141" s="11" t="n">
        <v>463</v>
      </c>
      <c r="Z141" s="11" t="n">
        <v>97.68747</v>
      </c>
      <c r="AA141" s="9"/>
      <c r="AB141" s="1" t="n">
        <v>395</v>
      </c>
      <c r="AC141" s="2" t="n">
        <f aca="true">FORECAST(AB141,OFFSET(ref4ay,MATCH(AB141,ref4x,1)-1,0,2),OFFSET(ref4x,MATCH(AB141,ref4x,1)-1,0,2))</f>
        <v>98.14944</v>
      </c>
      <c r="AD141" s="2" t="n">
        <f aca="true">FORECAST(AB141,OFFSET(ref4by,MATCH(AB141,ref4x,1)-1,0,2),OFFSET(ref4x,MATCH(AB141,ref4x,1)-1,0,2))</f>
        <v>99.73795</v>
      </c>
      <c r="AE141" s="1" t="n">
        <f aca="false">AC141/100</f>
        <v>0.9814944</v>
      </c>
      <c r="AF141" s="1" t="n">
        <f aca="false">AD141/100</f>
        <v>0.9973795</v>
      </c>
      <c r="AG141" s="3" t="n">
        <f aca="false">AF141*AE141*U140</f>
        <v>0.966243891131331</v>
      </c>
    </row>
    <row r="142" customFormat="false" ht="13.8" hidden="false" customHeight="false" outlineLevel="0" collapsed="false">
      <c r="H142" s="0" t="n">
        <v>370</v>
      </c>
      <c r="I142" s="0" t="n">
        <f aca="true">FORECAST(H142,OFFSET(lens4ay,MATCH(H142,lens4ax,1)-1,0,2),OFFSET(lens4ax,MATCH(H142,lens4ax,1)-1,0,2))</f>
        <v>0.988567830550798</v>
      </c>
      <c r="R142" s="0" t="n">
        <v>370</v>
      </c>
      <c r="S142" s="0" t="n">
        <f aca="true">FORECAST(R142,OFFSET(lens4by,MATCH(R142,lens4bx,1)-1,0,2),OFFSET(lens4bx,MATCH(R142,lens4bx,1)-1,0,2))</f>
        <v>0.975008719354521</v>
      </c>
      <c r="U142" s="1" t="n">
        <f aca="false">S194*I194</f>
        <v>0.987448829296169</v>
      </c>
      <c r="W142" s="11" t="n">
        <v>464</v>
      </c>
      <c r="X142" s="12" t="n">
        <v>98.42431</v>
      </c>
      <c r="Y142" s="11" t="n">
        <v>464</v>
      </c>
      <c r="Z142" s="11" t="n">
        <v>97.72379</v>
      </c>
      <c r="AA142" s="9"/>
      <c r="AB142" s="1" t="n">
        <v>395.5</v>
      </c>
      <c r="AC142" s="2" t="n">
        <f aca="true">FORECAST(AB142,OFFSET(ref4ay,MATCH(AB142,ref4x,1)-1,0,2),OFFSET(ref4x,MATCH(AB142,ref4x,1)-1,0,2))</f>
        <v>98.06811</v>
      </c>
      <c r="AD142" s="2" t="n">
        <f aca="true">FORECAST(AB142,OFFSET(ref4by,MATCH(AB142,ref4x,1)-1,0,2),OFFSET(ref4x,MATCH(AB142,ref4x,1)-1,0,2))</f>
        <v>99.70728</v>
      </c>
      <c r="AE142" s="1" t="n">
        <f aca="false">AC142/100</f>
        <v>0.9806811</v>
      </c>
      <c r="AF142" s="1" t="n">
        <f aca="false">AD142/100</f>
        <v>0.9970728</v>
      </c>
      <c r="AG142" s="3" t="n">
        <f aca="false">AF142*AE142*U141</f>
        <v>0.965342058053508</v>
      </c>
    </row>
    <row r="143" customFormat="false" ht="13.8" hidden="false" customHeight="false" outlineLevel="0" collapsed="false">
      <c r="H143" s="0" t="n">
        <v>370.5</v>
      </c>
      <c r="I143" s="0" t="n">
        <f aca="true">FORECAST(H143,OFFSET(lens4ay,MATCH(H143,lens4ax,1)-1,0,2),OFFSET(lens4ax,MATCH(H143,lens4ax,1)-1,0,2))</f>
        <v>0.988694733197113</v>
      </c>
      <c r="R143" s="0" t="n">
        <v>370.5</v>
      </c>
      <c r="S143" s="0" t="n">
        <f aca="true">FORECAST(R143,OFFSET(lens4by,MATCH(R143,lens4bx,1)-1,0,2),OFFSET(lens4bx,MATCH(R143,lens4bx,1)-1,0,2))</f>
        <v>0.975554315806103</v>
      </c>
      <c r="U143" s="1" t="n">
        <f aca="false">S195*I195</f>
        <v>0.987649014791436</v>
      </c>
      <c r="W143" s="11" t="n">
        <v>465</v>
      </c>
      <c r="X143" s="12" t="n">
        <v>98.3759</v>
      </c>
      <c r="Y143" s="11" t="n">
        <v>465</v>
      </c>
      <c r="Z143" s="11" t="n">
        <v>97.76646</v>
      </c>
      <c r="AA143" s="9"/>
      <c r="AB143" s="1" t="n">
        <v>396</v>
      </c>
      <c r="AC143" s="2" t="n">
        <f aca="true">FORECAST(AB143,OFFSET(ref4ay,MATCH(AB143,ref4x,1)-1,0,2),OFFSET(ref4x,MATCH(AB143,ref4x,1)-1,0,2))</f>
        <v>97.98678</v>
      </c>
      <c r="AD143" s="2" t="n">
        <f aca="true">FORECAST(AB143,OFFSET(ref4by,MATCH(AB143,ref4x,1)-1,0,2),OFFSET(ref4x,MATCH(AB143,ref4x,1)-1,0,2))</f>
        <v>99.67661</v>
      </c>
      <c r="AE143" s="1" t="n">
        <f aca="false">AC143/100</f>
        <v>0.9798678</v>
      </c>
      <c r="AF143" s="1" t="n">
        <f aca="false">AD143/100</f>
        <v>0.9967661</v>
      </c>
      <c r="AG143" s="3" t="n">
        <f aca="false">AF143*AE143*U142</f>
        <v>0.964440289577016</v>
      </c>
    </row>
    <row r="144" customFormat="false" ht="13.8" hidden="false" customHeight="false" outlineLevel="0" collapsed="false">
      <c r="H144" s="0" t="n">
        <v>371</v>
      </c>
      <c r="I144" s="0" t="n">
        <f aca="true">FORECAST(H144,OFFSET(lens4ay,MATCH(H144,lens4ax,1)-1,0,2),OFFSET(lens4ax,MATCH(H144,lens4ax,1)-1,0,2))</f>
        <v>0.988821635843428</v>
      </c>
      <c r="R144" s="0" t="n">
        <v>371</v>
      </c>
      <c r="S144" s="0" t="n">
        <f aca="true">FORECAST(R144,OFFSET(lens4by,MATCH(R144,lens4bx,1)-1,0,2),OFFSET(lens4bx,MATCH(R144,lens4bx,1)-1,0,2))</f>
        <v>0.976099912257686</v>
      </c>
      <c r="U144" s="1" t="n">
        <f aca="false">S196*I196</f>
        <v>0.987849217791325</v>
      </c>
      <c r="W144" s="11" t="n">
        <v>466</v>
      </c>
      <c r="X144" s="12" t="n">
        <v>98.33073</v>
      </c>
      <c r="Y144" s="11" t="n">
        <v>466</v>
      </c>
      <c r="Z144" s="11" t="n">
        <v>97.81474</v>
      </c>
      <c r="AA144" s="9"/>
      <c r="AB144" s="1" t="n">
        <v>396.5</v>
      </c>
      <c r="AC144" s="2" t="n">
        <f aca="true">FORECAST(AB144,OFFSET(ref4ay,MATCH(AB144,ref4x,1)-1,0,2),OFFSET(ref4x,MATCH(AB144,ref4x,1)-1,0,2))</f>
        <v>97.90747</v>
      </c>
      <c r="AD144" s="2" t="n">
        <f aca="true">FORECAST(AB144,OFFSET(ref4by,MATCH(AB144,ref4x,1)-1,0,2),OFFSET(ref4x,MATCH(AB144,ref4x,1)-1,0,2))</f>
        <v>99.6455</v>
      </c>
      <c r="AE144" s="1" t="n">
        <f aca="false">AC144/100</f>
        <v>0.9790747</v>
      </c>
      <c r="AF144" s="1" t="n">
        <f aca="false">AD144/100</f>
        <v>0.996455</v>
      </c>
      <c r="AG144" s="3" t="n">
        <f aca="false">AF144*AE144*U143</f>
        <v>0.963554211094874</v>
      </c>
    </row>
    <row r="145" customFormat="false" ht="13.8" hidden="false" customHeight="false" outlineLevel="0" collapsed="false">
      <c r="H145" s="0" t="n">
        <v>371.5</v>
      </c>
      <c r="I145" s="0" t="n">
        <f aca="true">FORECAST(H145,OFFSET(lens4ay,MATCH(H145,lens4ax,1)-1,0,2),OFFSET(lens4ax,MATCH(H145,lens4ax,1)-1,0,2))</f>
        <v>0.988948538489744</v>
      </c>
      <c r="R145" s="0" t="n">
        <v>371.5</v>
      </c>
      <c r="S145" s="0" t="n">
        <f aca="true">FORECAST(R145,OFFSET(lens4by,MATCH(R145,lens4bx,1)-1,0,2),OFFSET(lens4bx,MATCH(R145,lens4bx,1)-1,0,2))</f>
        <v>0.976645508709268</v>
      </c>
      <c r="U145" s="1" t="n">
        <f aca="false">S197*I197</f>
        <v>0.988049438295836</v>
      </c>
      <c r="W145" s="11" t="n">
        <v>467</v>
      </c>
      <c r="X145" s="12" t="n">
        <v>98.28907</v>
      </c>
      <c r="Y145" s="11" t="n">
        <v>467</v>
      </c>
      <c r="Z145" s="11" t="n">
        <v>97.86821</v>
      </c>
      <c r="AA145" s="9"/>
      <c r="AB145" s="1" t="n">
        <v>397</v>
      </c>
      <c r="AC145" s="2" t="n">
        <f aca="true">FORECAST(AB145,OFFSET(ref4ay,MATCH(AB145,ref4x,1)-1,0,2),OFFSET(ref4x,MATCH(AB145,ref4x,1)-1,0,2))</f>
        <v>97.82816</v>
      </c>
      <c r="AD145" s="2" t="n">
        <f aca="true">FORECAST(AB145,OFFSET(ref4by,MATCH(AB145,ref4x,1)-1,0,2),OFFSET(ref4x,MATCH(AB145,ref4x,1)-1,0,2))</f>
        <v>99.61439</v>
      </c>
      <c r="AE145" s="1" t="n">
        <f aca="false">AC145/100</f>
        <v>0.9782816</v>
      </c>
      <c r="AF145" s="1" t="n">
        <f aca="false">AD145/100</f>
        <v>0.9961439</v>
      </c>
      <c r="AG145" s="3" t="n">
        <f aca="false">AF145*AE145*U144</f>
        <v>0.962668198685537</v>
      </c>
    </row>
    <row r="146" customFormat="false" ht="13.8" hidden="false" customHeight="false" outlineLevel="0" collapsed="false">
      <c r="H146" s="0" t="n">
        <v>372</v>
      </c>
      <c r="I146" s="0" t="n">
        <f aca="true">FORECAST(H146,OFFSET(lens4ay,MATCH(H146,lens4ax,1)-1,0,2),OFFSET(lens4ax,MATCH(H146,lens4ax,1)-1,0,2))</f>
        <v>0.989075441136059</v>
      </c>
      <c r="R146" s="0" t="n">
        <v>372</v>
      </c>
      <c r="S146" s="0" t="n">
        <f aca="true">FORECAST(R146,OFFSET(lens4by,MATCH(R146,lens4bx,1)-1,0,2),OFFSET(lens4bx,MATCH(R146,lens4bx,1)-1,0,2))</f>
        <v>0.977191105160851</v>
      </c>
      <c r="U146" s="1" t="n">
        <f aca="false">S198*I198</f>
        <v>0.988249676304968</v>
      </c>
      <c r="W146" s="11" t="n">
        <v>468</v>
      </c>
      <c r="X146" s="12" t="n">
        <v>98.24986</v>
      </c>
      <c r="Y146" s="11" t="n">
        <v>468</v>
      </c>
      <c r="Z146" s="11" t="n">
        <v>97.92665</v>
      </c>
      <c r="AA146" s="9"/>
      <c r="AB146" s="1" t="n">
        <v>397.5</v>
      </c>
      <c r="AC146" s="2" t="n">
        <f aca="true">FORECAST(AB146,OFFSET(ref4ay,MATCH(AB146,ref4x,1)-1,0,2),OFFSET(ref4x,MATCH(AB146,ref4x,1)-1,0,2))</f>
        <v>97.751845</v>
      </c>
      <c r="AD146" s="2" t="n">
        <f aca="true">FORECAST(AB146,OFFSET(ref4by,MATCH(AB146,ref4x,1)-1,0,2),OFFSET(ref4x,MATCH(AB146,ref4x,1)-1,0,2))</f>
        <v>99.583605</v>
      </c>
      <c r="AE146" s="1" t="n">
        <f aca="false">AC146/100</f>
        <v>0.97751845</v>
      </c>
      <c r="AF146" s="1" t="n">
        <f aca="false">AD146/100</f>
        <v>0.99583605</v>
      </c>
      <c r="AG146" s="3" t="n">
        <f aca="false">AF146*AE146*U145</f>
        <v>0.961814860321265</v>
      </c>
    </row>
    <row r="147" customFormat="false" ht="13.8" hidden="false" customHeight="false" outlineLevel="0" collapsed="false">
      <c r="H147" s="0" t="n">
        <v>372.5</v>
      </c>
      <c r="I147" s="0" t="n">
        <f aca="true">FORECAST(H147,OFFSET(lens4ay,MATCH(H147,lens4ax,1)-1,0,2),OFFSET(lens4ax,MATCH(H147,lens4ax,1)-1,0,2))</f>
        <v>0.989202343782374</v>
      </c>
      <c r="R147" s="0" t="n">
        <v>372.5</v>
      </c>
      <c r="S147" s="0" t="n">
        <f aca="true">FORECAST(R147,OFFSET(lens4by,MATCH(R147,lens4bx,1)-1,0,2),OFFSET(lens4bx,MATCH(R147,lens4bx,1)-1,0,2))</f>
        <v>0.977736701612433</v>
      </c>
      <c r="U147" s="1" t="n">
        <f aca="false">S199*I199</f>
        <v>0.988449931818721</v>
      </c>
      <c r="W147" s="11" t="n">
        <v>469</v>
      </c>
      <c r="X147" s="12" t="n">
        <v>98.21471</v>
      </c>
      <c r="Y147" s="11" t="n">
        <v>469</v>
      </c>
      <c r="Z147" s="11" t="n">
        <v>97.98963</v>
      </c>
      <c r="AA147" s="9"/>
      <c r="AB147" s="1" t="n">
        <v>398</v>
      </c>
      <c r="AC147" s="2" t="n">
        <f aca="true">FORECAST(AB147,OFFSET(ref4ay,MATCH(AB147,ref4x,1)-1,0,2),OFFSET(ref4x,MATCH(AB147,ref4x,1)-1,0,2))</f>
        <v>97.67553</v>
      </c>
      <c r="AD147" s="2" t="n">
        <f aca="true">FORECAST(AB147,OFFSET(ref4by,MATCH(AB147,ref4x,1)-1,0,2),OFFSET(ref4x,MATCH(AB147,ref4x,1)-1,0,2))</f>
        <v>99.55282</v>
      </c>
      <c r="AE147" s="1" t="n">
        <f aca="false">AC147/100</f>
        <v>0.9767553</v>
      </c>
      <c r="AF147" s="1" t="n">
        <f aca="false">AD147/100</f>
        <v>0.9955282</v>
      </c>
      <c r="AG147" s="3" t="n">
        <f aca="false">AF147*AE147*U146</f>
        <v>0.960961578406093</v>
      </c>
    </row>
    <row r="148" customFormat="false" ht="13.8" hidden="false" customHeight="false" outlineLevel="0" collapsed="false">
      <c r="H148" s="0" t="n">
        <v>373</v>
      </c>
      <c r="I148" s="0" t="n">
        <f aca="true">FORECAST(H148,OFFSET(lens4ay,MATCH(H148,lens4ax,1)-1,0,2),OFFSET(lens4ax,MATCH(H148,lens4ax,1)-1,0,2))</f>
        <v>0.989329246428689</v>
      </c>
      <c r="R148" s="0" t="n">
        <v>373</v>
      </c>
      <c r="S148" s="0" t="n">
        <f aca="true">FORECAST(R148,OFFSET(lens4by,MATCH(R148,lens4bx,1)-1,0,2),OFFSET(lens4bx,MATCH(R148,lens4bx,1)-1,0,2))</f>
        <v>0.978282298064015</v>
      </c>
      <c r="U148" s="1" t="n">
        <f aca="false">S200*I200</f>
        <v>0.988650204837096</v>
      </c>
      <c r="W148" s="11" t="n">
        <v>470</v>
      </c>
      <c r="X148" s="12" t="n">
        <v>98.1834</v>
      </c>
      <c r="Y148" s="11" t="n">
        <v>470</v>
      </c>
      <c r="Z148" s="11" t="n">
        <v>98.05678</v>
      </c>
      <c r="AA148" s="9"/>
      <c r="AB148" s="1" t="n">
        <v>398.5</v>
      </c>
      <c r="AC148" s="2" t="n">
        <f aca="true">FORECAST(AB148,OFFSET(ref4ay,MATCH(AB148,ref4x,1)-1,0,2),OFFSET(ref4x,MATCH(AB148,ref4x,1)-1,0,2))</f>
        <v>97.60311</v>
      </c>
      <c r="AD148" s="2" t="n">
        <f aca="true">FORECAST(AB148,OFFSET(ref4by,MATCH(AB148,ref4x,1)-1,0,2),OFFSET(ref4x,MATCH(AB148,ref4x,1)-1,0,2))</f>
        <v>99.52304</v>
      </c>
      <c r="AE148" s="1" t="n">
        <f aca="false">AC148/100</f>
        <v>0.9760311</v>
      </c>
      <c r="AF148" s="1" t="n">
        <f aca="false">AD148/100</f>
        <v>0.9952304</v>
      </c>
      <c r="AG148" s="3" t="n">
        <f aca="false">AF148*AE148*U147</f>
        <v>0.960156365090938</v>
      </c>
    </row>
    <row r="149" customFormat="false" ht="13.8" hidden="false" customHeight="false" outlineLevel="0" collapsed="false">
      <c r="H149" s="0" t="n">
        <v>373.5</v>
      </c>
      <c r="I149" s="0" t="n">
        <f aca="true">FORECAST(H149,OFFSET(lens4ay,MATCH(H149,lens4ax,1)-1,0,2),OFFSET(lens4ax,MATCH(H149,lens4ax,1)-1,0,2))</f>
        <v>0.989456149075004</v>
      </c>
      <c r="R149" s="0" t="n">
        <v>373.5</v>
      </c>
      <c r="S149" s="0" t="n">
        <f aca="true">FORECAST(R149,OFFSET(lens4by,MATCH(R149,lens4bx,1)-1,0,2),OFFSET(lens4bx,MATCH(R149,lens4bx,1)-1,0,2))</f>
        <v>0.978827894515598</v>
      </c>
      <c r="U149" s="1" t="n">
        <f aca="false">S201*I201</f>
        <v>0.988850495360092</v>
      </c>
      <c r="W149" s="11" t="n">
        <v>471</v>
      </c>
      <c r="X149" s="12" t="n">
        <v>98.15657</v>
      </c>
      <c r="Y149" s="11" t="n">
        <v>471</v>
      </c>
      <c r="Z149" s="11" t="n">
        <v>98.12771</v>
      </c>
      <c r="AA149" s="9"/>
      <c r="AB149" s="1" t="n">
        <v>399</v>
      </c>
      <c r="AC149" s="2" t="n">
        <f aca="true">FORECAST(AB149,OFFSET(ref4ay,MATCH(AB149,ref4x,1)-1,0,2),OFFSET(ref4x,MATCH(AB149,ref4x,1)-1,0,2))</f>
        <v>97.53069</v>
      </c>
      <c r="AD149" s="2" t="n">
        <f aca="true">FORECAST(AB149,OFFSET(ref4by,MATCH(AB149,ref4x,1)-1,0,2),OFFSET(ref4x,MATCH(AB149,ref4x,1)-1,0,2))</f>
        <v>99.49326</v>
      </c>
      <c r="AE149" s="1" t="n">
        <f aca="false">AC149/100</f>
        <v>0.9753069</v>
      </c>
      <c r="AF149" s="1" t="n">
        <f aca="false">AD149/100</f>
        <v>0.9949326</v>
      </c>
      <c r="AG149" s="3" t="n">
        <f aca="false">AF149*AE149*U148</f>
        <v>0.959351190033213</v>
      </c>
    </row>
    <row r="150" customFormat="false" ht="13.8" hidden="false" customHeight="false" outlineLevel="0" collapsed="false">
      <c r="H150" s="0" t="n">
        <v>374</v>
      </c>
      <c r="I150" s="0" t="n">
        <f aca="true">FORECAST(H150,OFFSET(lens4ay,MATCH(H150,lens4ax,1)-1,0,2),OFFSET(lens4ax,MATCH(H150,lens4ax,1)-1,0,2))</f>
        <v>0.989583051721319</v>
      </c>
      <c r="R150" s="0" t="n">
        <v>374</v>
      </c>
      <c r="S150" s="0" t="n">
        <f aca="true">FORECAST(R150,OFFSET(lens4by,MATCH(R150,lens4bx,1)-1,0,2),OFFSET(lens4bx,MATCH(R150,lens4bx,1)-1,0,2))</f>
        <v>0.97937349096718</v>
      </c>
      <c r="U150" s="1" t="n">
        <f aca="false">S202*I202</f>
        <v>0.989050803387709</v>
      </c>
      <c r="W150" s="11" t="n">
        <v>472</v>
      </c>
      <c r="X150" s="12" t="n">
        <v>98.13574</v>
      </c>
      <c r="Y150" s="11" t="n">
        <v>472</v>
      </c>
      <c r="Z150" s="11" t="n">
        <v>98.201</v>
      </c>
      <c r="AA150" s="9"/>
      <c r="AB150" s="1" t="n">
        <v>399.5</v>
      </c>
      <c r="AC150" s="2" t="n">
        <f aca="true">FORECAST(AB150,OFFSET(ref4ay,MATCH(AB150,ref4x,1)-1,0,2),OFFSET(ref4x,MATCH(AB150,ref4x,1)-1,0,2))</f>
        <v>97.460805</v>
      </c>
      <c r="AD150" s="2" t="n">
        <f aca="true">FORECAST(AB150,OFFSET(ref4by,MATCH(AB150,ref4x,1)-1,0,2),OFFSET(ref4x,MATCH(AB150,ref4x,1)-1,0,2))</f>
        <v>99.46356</v>
      </c>
      <c r="AE150" s="1" t="n">
        <f aca="false">AC150/100</f>
        <v>0.97460805</v>
      </c>
      <c r="AF150" s="1" t="n">
        <f aca="false">AD150/100</f>
        <v>0.9946356</v>
      </c>
      <c r="AG150" s="3" t="n">
        <f aca="false">AF150*AE150*U149</f>
        <v>0.958571757300949</v>
      </c>
    </row>
    <row r="151" customFormat="false" ht="13.8" hidden="false" customHeight="false" outlineLevel="0" collapsed="false">
      <c r="H151" s="0" t="n">
        <v>374.5</v>
      </c>
      <c r="I151" s="0" t="n">
        <f aca="true">FORECAST(H151,OFFSET(lens4ay,MATCH(H151,lens4ax,1)-1,0,2),OFFSET(lens4ax,MATCH(H151,lens4ax,1)-1,0,2))</f>
        <v>0.989709954367634</v>
      </c>
      <c r="R151" s="0" t="n">
        <v>374.5</v>
      </c>
      <c r="S151" s="0" t="n">
        <f aca="true">FORECAST(R151,OFFSET(lens4by,MATCH(R151,lens4bx,1)-1,0,2),OFFSET(lens4bx,MATCH(R151,lens4bx,1)-1,0,2))</f>
        <v>0.979919087418762</v>
      </c>
      <c r="U151" s="1" t="n">
        <f aca="false">S203*I203</f>
        <v>0.989153352721482</v>
      </c>
      <c r="W151" s="11" t="n">
        <v>473</v>
      </c>
      <c r="X151" s="12" t="n">
        <v>98.11922</v>
      </c>
      <c r="Y151" s="11" t="n">
        <v>473</v>
      </c>
      <c r="Z151" s="11" t="n">
        <v>98.27666</v>
      </c>
      <c r="AA151" s="9"/>
      <c r="AB151" s="1" t="n">
        <v>400</v>
      </c>
      <c r="AC151" s="2" t="n">
        <f aca="true">FORECAST(AB151,OFFSET(ref4ay,MATCH(AB151,ref4x,1)-1,0,2),OFFSET(ref4x,MATCH(AB151,ref4x,1)-1,0,2))</f>
        <v>97.39092</v>
      </c>
      <c r="AD151" s="2" t="n">
        <f aca="true">FORECAST(AB151,OFFSET(ref4by,MATCH(AB151,ref4x,1)-1,0,2),OFFSET(ref4x,MATCH(AB151,ref4x,1)-1,0,2))</f>
        <v>99.43386</v>
      </c>
      <c r="AE151" s="1" t="n">
        <f aca="false">AC151/100</f>
        <v>0.9739092</v>
      </c>
      <c r="AF151" s="1" t="n">
        <f aca="false">AD151/100</f>
        <v>0.9943386</v>
      </c>
      <c r="AG151" s="3" t="n">
        <f aca="false">AF151*AE151*U150</f>
        <v>0.957792357612687</v>
      </c>
    </row>
    <row r="152" customFormat="false" ht="13.8" hidden="false" customHeight="false" outlineLevel="0" collapsed="false">
      <c r="H152" s="0" t="n">
        <v>375</v>
      </c>
      <c r="I152" s="0" t="n">
        <f aca="true">FORECAST(H152,OFFSET(lens4ay,MATCH(H152,lens4ax,1)-1,0,2),OFFSET(lens4ax,MATCH(H152,lens4ax,1)-1,0,2))</f>
        <v>0.989836857013949</v>
      </c>
      <c r="R152" s="0" t="n">
        <v>375</v>
      </c>
      <c r="S152" s="0" t="n">
        <f aca="true">FORECAST(R152,OFFSET(lens4by,MATCH(R152,lens4bx,1)-1,0,2),OFFSET(lens4bx,MATCH(R152,lens4bx,1)-1,0,2))</f>
        <v>0.980464683870344</v>
      </c>
      <c r="U152" s="1" t="n">
        <f aca="false">S204*I204</f>
        <v>0.989255902055255</v>
      </c>
      <c r="W152" s="11" t="n">
        <v>474</v>
      </c>
      <c r="X152" s="12" t="n">
        <v>98.10703</v>
      </c>
      <c r="Y152" s="11" t="n">
        <v>474</v>
      </c>
      <c r="Z152" s="11" t="n">
        <v>98.35413</v>
      </c>
      <c r="AA152" s="9"/>
      <c r="AB152" s="1" t="n">
        <v>400.5</v>
      </c>
      <c r="AC152" s="2" t="n">
        <f aca="true">FORECAST(AB152,OFFSET(ref4ay,MATCH(AB152,ref4x,1)-1,0,2),OFFSET(ref4x,MATCH(AB152,ref4x,1)-1,0,2))</f>
        <v>97.32914</v>
      </c>
      <c r="AD152" s="2" t="n">
        <f aca="true">FORECAST(AB152,OFFSET(ref4by,MATCH(AB152,ref4x,1)-1,0,2),OFFSET(ref4x,MATCH(AB152,ref4x,1)-1,0,2))</f>
        <v>99.40815</v>
      </c>
      <c r="AE152" s="1" t="n">
        <f aca="false">AC152/100</f>
        <v>0.9732914</v>
      </c>
      <c r="AF152" s="1" t="n">
        <f aca="false">AD152/100</f>
        <v>0.9940815</v>
      </c>
      <c r="AG152" s="3" t="n">
        <f aca="false">AF152*AE152*U151</f>
        <v>0.957036507633871</v>
      </c>
    </row>
    <row r="153" customFormat="false" ht="13.8" hidden="false" customHeight="false" outlineLevel="0" collapsed="false">
      <c r="H153" s="0" t="n">
        <v>375.5</v>
      </c>
      <c r="I153" s="0" t="n">
        <f aca="true">FORECAST(H153,OFFSET(lens4ay,MATCH(H153,lens4ax,1)-1,0,2),OFFSET(lens4ax,MATCH(H153,lens4ax,1)-1,0,2))</f>
        <v>0.989963759660265</v>
      </c>
      <c r="R153" s="0" t="n">
        <v>375.5</v>
      </c>
      <c r="S153" s="0" t="n">
        <f aca="true">FORECAST(R153,OFFSET(lens4by,MATCH(R153,lens4bx,1)-1,0,2),OFFSET(lens4bx,MATCH(R153,lens4bx,1)-1,0,2))</f>
        <v>0.981010280321927</v>
      </c>
      <c r="U153" s="1" t="n">
        <f aca="false">S205*I205</f>
        <v>0.989358451389028</v>
      </c>
      <c r="W153" s="11" t="n">
        <v>475</v>
      </c>
      <c r="X153" s="12" t="n">
        <v>98.09831</v>
      </c>
      <c r="Y153" s="11" t="n">
        <v>475</v>
      </c>
      <c r="Z153" s="11" t="n">
        <v>98.43366</v>
      </c>
      <c r="AA153" s="9"/>
      <c r="AB153" s="1" t="n">
        <v>401</v>
      </c>
      <c r="AC153" s="2" t="n">
        <f aca="true">FORECAST(AB153,OFFSET(ref4ay,MATCH(AB153,ref4x,1)-1,0,2),OFFSET(ref4x,MATCH(AB153,ref4x,1)-1,0,2))</f>
        <v>97.26736</v>
      </c>
      <c r="AD153" s="2" t="n">
        <f aca="true">FORECAST(AB153,OFFSET(ref4by,MATCH(AB153,ref4x,1)-1,0,2),OFFSET(ref4x,MATCH(AB153,ref4x,1)-1,0,2))</f>
        <v>99.38244</v>
      </c>
      <c r="AE153" s="1" t="n">
        <f aca="false">AC153/100</f>
        <v>0.9726736</v>
      </c>
      <c r="AF153" s="1" t="n">
        <f aca="false">AD153/100</f>
        <v>0.9938244</v>
      </c>
      <c r="AG153" s="3" t="n">
        <f aca="false">AF153*AE153*U152</f>
        <v>0.956280794599607</v>
      </c>
    </row>
    <row r="154" customFormat="false" ht="13.8" hidden="false" customHeight="false" outlineLevel="0" collapsed="false">
      <c r="H154" s="0" t="n">
        <v>376</v>
      </c>
      <c r="I154" s="0" t="n">
        <f aca="true">FORECAST(H154,OFFSET(lens4ay,MATCH(H154,lens4ax,1)-1,0,2),OFFSET(lens4ax,MATCH(H154,lens4ax,1)-1,0,2))</f>
        <v>0.99009066230658</v>
      </c>
      <c r="R154" s="0" t="n">
        <v>376</v>
      </c>
      <c r="S154" s="0" t="n">
        <f aca="true">FORECAST(R154,OFFSET(lens4by,MATCH(R154,lens4bx,1)-1,0,2),OFFSET(lens4bx,MATCH(R154,lens4bx,1)-1,0,2))</f>
        <v>0.981555876773509</v>
      </c>
      <c r="U154" s="1" t="n">
        <f aca="false">S206*I206</f>
        <v>0.989461000722801</v>
      </c>
      <c r="W154" s="11" t="n">
        <v>476</v>
      </c>
      <c r="X154" s="12" t="n">
        <v>98.09409</v>
      </c>
      <c r="Y154" s="11" t="n">
        <v>476</v>
      </c>
      <c r="Z154" s="11" t="n">
        <v>98.51404</v>
      </c>
      <c r="AA154" s="9"/>
      <c r="AB154" s="1" t="n">
        <v>401.5</v>
      </c>
      <c r="AC154" s="2" t="n">
        <f aca="true">FORECAST(AB154,OFFSET(ref4ay,MATCH(AB154,ref4x,1)-1,0,2),OFFSET(ref4x,MATCH(AB154,ref4x,1)-1,0,2))</f>
        <v>97.2116</v>
      </c>
      <c r="AD154" s="2" t="n">
        <f aca="true">FORECAST(AB154,OFFSET(ref4by,MATCH(AB154,ref4x,1)-1,0,2),OFFSET(ref4x,MATCH(AB154,ref4x,1)-1,0,2))</f>
        <v>99.35929</v>
      </c>
      <c r="AE154" s="1" t="n">
        <f aca="false">AC154/100</f>
        <v>0.972116</v>
      </c>
      <c r="AF154" s="1" t="n">
        <f aca="false">AD154/100</f>
        <v>0.9935929</v>
      </c>
      <c r="AG154" s="3" t="n">
        <f aca="false">AF154*AE154*U153</f>
        <v>0.955609016201001</v>
      </c>
    </row>
    <row r="155" customFormat="false" ht="13.8" hidden="false" customHeight="false" outlineLevel="0" collapsed="false">
      <c r="H155" s="0" t="n">
        <v>376.5</v>
      </c>
      <c r="I155" s="0" t="n">
        <f aca="true">FORECAST(H155,OFFSET(lens4ay,MATCH(H155,lens4ax,1)-1,0,2),OFFSET(lens4ax,MATCH(H155,lens4ax,1)-1,0,2))</f>
        <v>0.990217564952895</v>
      </c>
      <c r="R155" s="0" t="n">
        <v>376.5</v>
      </c>
      <c r="S155" s="0" t="n">
        <f aca="true">FORECAST(R155,OFFSET(lens4by,MATCH(R155,lens4bx,1)-1,0,2),OFFSET(lens4bx,MATCH(R155,lens4bx,1)-1,0,2))</f>
        <v>0.982101473225092</v>
      </c>
      <c r="U155" s="1" t="n">
        <f aca="false">S207*I207</f>
        <v>0.989563550056574</v>
      </c>
      <c r="W155" s="11" t="n">
        <v>477</v>
      </c>
      <c r="X155" s="12" t="n">
        <v>98.09492</v>
      </c>
      <c r="Y155" s="11" t="n">
        <v>477</v>
      </c>
      <c r="Z155" s="11" t="n">
        <v>98.59387</v>
      </c>
      <c r="AA155" s="9"/>
      <c r="AB155" s="1" t="n">
        <v>402</v>
      </c>
      <c r="AC155" s="2" t="n">
        <f aca="true">FORECAST(AB155,OFFSET(ref4ay,MATCH(AB155,ref4x,1)-1,0,2),OFFSET(ref4x,MATCH(AB155,ref4x,1)-1,0,2))</f>
        <v>97.15584</v>
      </c>
      <c r="AD155" s="2" t="n">
        <f aca="true">FORECAST(AB155,OFFSET(ref4by,MATCH(AB155,ref4x,1)-1,0,2),OFFSET(ref4x,MATCH(AB155,ref4x,1)-1,0,2))</f>
        <v>99.33614</v>
      </c>
      <c r="AE155" s="1" t="n">
        <f aca="false">AC155/100</f>
        <v>0.9715584</v>
      </c>
      <c r="AF155" s="1" t="n">
        <f aca="false">AD155/100</f>
        <v>0.9933614</v>
      </c>
      <c r="AG155" s="3" t="n">
        <f aca="false">AF155*AE155*U154</f>
        <v>0.954937333437197</v>
      </c>
    </row>
    <row r="156" customFormat="false" ht="13.8" hidden="false" customHeight="false" outlineLevel="0" collapsed="false">
      <c r="H156" s="0" t="n">
        <v>377</v>
      </c>
      <c r="I156" s="0" t="n">
        <f aca="true">FORECAST(H156,OFFSET(lens4ay,MATCH(H156,lens4ax,1)-1,0,2),OFFSET(lens4ax,MATCH(H156,lens4ax,1)-1,0,2))</f>
        <v>0.99034446759921</v>
      </c>
      <c r="R156" s="0" t="n">
        <v>377</v>
      </c>
      <c r="S156" s="0" t="n">
        <f aca="true">FORECAST(R156,OFFSET(lens4by,MATCH(R156,lens4bx,1)-1,0,2),OFFSET(lens4bx,MATCH(R156,lens4bx,1)-1,0,2))</f>
        <v>0.982647069676674</v>
      </c>
      <c r="U156" s="1" t="n">
        <f aca="false">S208*I208</f>
        <v>0.989666099390347</v>
      </c>
      <c r="W156" s="11" t="n">
        <v>478</v>
      </c>
      <c r="X156" s="12" t="n">
        <v>98.09975</v>
      </c>
      <c r="Y156" s="11" t="n">
        <v>478</v>
      </c>
      <c r="Z156" s="11" t="n">
        <v>98.67319</v>
      </c>
      <c r="AA156" s="9"/>
      <c r="AB156" s="1" t="n">
        <v>402.5</v>
      </c>
      <c r="AC156" s="2" t="n">
        <f aca="true">FORECAST(AB156,OFFSET(ref4ay,MATCH(AB156,ref4x,1)-1,0,2),OFFSET(ref4x,MATCH(AB156,ref4x,1)-1,0,2))</f>
        <v>97.103705</v>
      </c>
      <c r="AD156" s="2" t="n">
        <f aca="true">FORECAST(AB156,OFFSET(ref4by,MATCH(AB156,ref4x,1)-1,0,2),OFFSET(ref4x,MATCH(AB156,ref4x,1)-1,0,2))</f>
        <v>99.31351</v>
      </c>
      <c r="AE156" s="1" t="n">
        <f aca="false">AC156/100</f>
        <v>0.97103705</v>
      </c>
      <c r="AF156" s="1" t="n">
        <f aca="false">AD156/100</f>
        <v>0.9931351</v>
      </c>
      <c r="AG156" s="3" t="n">
        <f aca="false">AF156*AE156*U155</f>
        <v>0.954306368319217</v>
      </c>
    </row>
    <row r="157" customFormat="false" ht="13.8" hidden="false" customHeight="false" outlineLevel="0" collapsed="false">
      <c r="H157" s="0" t="n">
        <v>377.5</v>
      </c>
      <c r="I157" s="0" t="n">
        <f aca="true">FORECAST(H157,OFFSET(lens4ay,MATCH(H157,lens4ax,1)-1,0,2),OFFSET(lens4ax,MATCH(H157,lens4ax,1)-1,0,2))</f>
        <v>0.990471370245525</v>
      </c>
      <c r="R157" s="0" t="n">
        <v>377.5</v>
      </c>
      <c r="S157" s="0" t="n">
        <f aca="true">FORECAST(R157,OFFSET(lens4by,MATCH(R157,lens4bx,1)-1,0,2),OFFSET(lens4bx,MATCH(R157,lens4bx,1)-1,0,2))</f>
        <v>0.983192666128256</v>
      </c>
      <c r="U157" s="1" t="n">
        <f aca="false">S209*I209</f>
        <v>0.98976864872412</v>
      </c>
      <c r="W157" s="11" t="n">
        <v>479</v>
      </c>
      <c r="X157" s="12" t="n">
        <v>98.10856</v>
      </c>
      <c r="Y157" s="11" t="n">
        <v>479</v>
      </c>
      <c r="Z157" s="11" t="n">
        <v>98.75167</v>
      </c>
      <c r="AA157" s="9"/>
      <c r="AB157" s="1" t="n">
        <v>403</v>
      </c>
      <c r="AC157" s="2" t="n">
        <f aca="true">FORECAST(AB157,OFFSET(ref4ay,MATCH(AB157,ref4x,1)-1,0,2),OFFSET(ref4x,MATCH(AB157,ref4x,1)-1,0,2))</f>
        <v>97.05157</v>
      </c>
      <c r="AD157" s="2" t="n">
        <f aca="true">FORECAST(AB157,OFFSET(ref4by,MATCH(AB157,ref4x,1)-1,0,2),OFFSET(ref4x,MATCH(AB157,ref4x,1)-1,0,2))</f>
        <v>99.29088</v>
      </c>
      <c r="AE157" s="1" t="n">
        <f aca="false">AC157/100</f>
        <v>0.9705157</v>
      </c>
      <c r="AF157" s="1" t="n">
        <f aca="false">AD157/100</f>
        <v>0.9929088</v>
      </c>
      <c r="AG157" s="3" t="n">
        <f aca="false">AF157*AE157*U156</f>
        <v>0.953675485437945</v>
      </c>
    </row>
    <row r="158" customFormat="false" ht="13.8" hidden="false" customHeight="false" outlineLevel="0" collapsed="false">
      <c r="H158" s="0" t="n">
        <v>378</v>
      </c>
      <c r="I158" s="0" t="n">
        <f aca="true">FORECAST(H158,OFFSET(lens4ay,MATCH(H158,lens4ax,1)-1,0,2),OFFSET(lens4ax,MATCH(H158,lens4ax,1)-1,0,2))</f>
        <v>0.99059827289184</v>
      </c>
      <c r="R158" s="0" t="n">
        <v>378</v>
      </c>
      <c r="S158" s="0" t="n">
        <f aca="true">FORECAST(R158,OFFSET(lens4by,MATCH(R158,lens4bx,1)-1,0,2),OFFSET(lens4bx,MATCH(R158,lens4bx,1)-1,0,2))</f>
        <v>0.983738262579839</v>
      </c>
      <c r="U158" s="1" t="n">
        <f aca="false">S210*I210</f>
        <v>0.989871198057892</v>
      </c>
      <c r="W158" s="11" t="n">
        <v>480</v>
      </c>
      <c r="X158" s="12" t="n">
        <v>98.1209</v>
      </c>
      <c r="Y158" s="11" t="n">
        <v>480</v>
      </c>
      <c r="Z158" s="11" t="n">
        <v>98.82968</v>
      </c>
      <c r="AA158" s="9"/>
      <c r="AB158" s="1" t="n">
        <v>403.5</v>
      </c>
      <c r="AC158" s="2" t="n">
        <f aca="true">FORECAST(AB158,OFFSET(ref4ay,MATCH(AB158,ref4x,1)-1,0,2),OFFSET(ref4x,MATCH(AB158,ref4x,1)-1,0,2))</f>
        <v>97.009655</v>
      </c>
      <c r="AD158" s="2" t="n">
        <f aca="true">FORECAST(AB158,OFFSET(ref4by,MATCH(AB158,ref4x,1)-1,0,2),OFFSET(ref4x,MATCH(AB158,ref4x,1)-1,0,2))</f>
        <v>99.27392</v>
      </c>
      <c r="AE158" s="1" t="n">
        <f aca="false">AC158/100</f>
        <v>0.97009655</v>
      </c>
      <c r="AF158" s="1" t="n">
        <f aca="false">AD158/100</f>
        <v>0.9927392</v>
      </c>
      <c r="AG158" s="3" t="n">
        <f aca="false">AF158*AE158*U157</f>
        <v>0.953199540729161</v>
      </c>
    </row>
    <row r="159" customFormat="false" ht="13.8" hidden="false" customHeight="false" outlineLevel="0" collapsed="false">
      <c r="H159" s="0" t="n">
        <v>378.5</v>
      </c>
      <c r="I159" s="0" t="n">
        <f aca="true">FORECAST(H159,OFFSET(lens4ay,MATCH(H159,lens4ax,1)-1,0,2),OFFSET(lens4ax,MATCH(H159,lens4ax,1)-1,0,2))</f>
        <v>0.990725175538156</v>
      </c>
      <c r="R159" s="0" t="n">
        <v>378.5</v>
      </c>
      <c r="S159" s="0" t="n">
        <f aca="true">FORECAST(R159,OFFSET(lens4by,MATCH(R159,lens4bx,1)-1,0,2),OFFSET(lens4bx,MATCH(R159,lens4bx,1)-1,0,2))</f>
        <v>0.984283859031421</v>
      </c>
      <c r="U159" s="1" t="n">
        <f aca="false">S211*I211</f>
        <v>0.989973747391665</v>
      </c>
      <c r="W159" s="11" t="n">
        <v>481</v>
      </c>
      <c r="X159" s="12" t="n">
        <v>98.13709</v>
      </c>
      <c r="Y159" s="11" t="n">
        <v>481</v>
      </c>
      <c r="Z159" s="11" t="n">
        <v>98.90584</v>
      </c>
      <c r="AA159" s="9"/>
      <c r="AB159" s="1" t="n">
        <v>404</v>
      </c>
      <c r="AC159" s="2" t="n">
        <f aca="true">FORECAST(AB159,OFFSET(ref4ay,MATCH(AB159,ref4x,1)-1,0,2),OFFSET(ref4x,MATCH(AB159,ref4x,1)-1,0,2))</f>
        <v>96.96774</v>
      </c>
      <c r="AD159" s="2" t="n">
        <f aca="true">FORECAST(AB159,OFFSET(ref4by,MATCH(AB159,ref4x,1)-1,0,2),OFFSET(ref4x,MATCH(AB159,ref4x,1)-1,0,2))</f>
        <v>99.25696</v>
      </c>
      <c r="AE159" s="1" t="n">
        <f aca="false">AC159/100</f>
        <v>0.9696774</v>
      </c>
      <c r="AF159" s="1" t="n">
        <f aca="false">AD159/100</f>
        <v>0.9925696</v>
      </c>
      <c r="AG159" s="3" t="n">
        <f aca="false">AF159*AE159*U158</f>
        <v>0.95272361765394</v>
      </c>
    </row>
    <row r="160" customFormat="false" ht="13.8" hidden="false" customHeight="false" outlineLevel="0" collapsed="false">
      <c r="H160" s="0" t="n">
        <v>379</v>
      </c>
      <c r="I160" s="0" t="n">
        <f aca="true">FORECAST(H160,OFFSET(lens4ay,MATCH(H160,lens4ax,1)-1,0,2),OFFSET(lens4ax,MATCH(H160,lens4ax,1)-1,0,2))</f>
        <v>0.990852078184471</v>
      </c>
      <c r="R160" s="0" t="n">
        <v>379</v>
      </c>
      <c r="S160" s="0" t="n">
        <f aca="true">FORECAST(R160,OFFSET(lens4by,MATCH(R160,lens4bx,1)-1,0,2),OFFSET(lens4bx,MATCH(R160,lens4bx,1)-1,0,2))</f>
        <v>0.984829455483003</v>
      </c>
      <c r="U160" s="1" t="n">
        <f aca="false">S212*I212</f>
        <v>0.990076296725438</v>
      </c>
      <c r="W160" s="11" t="n">
        <v>482</v>
      </c>
      <c r="X160" s="12" t="n">
        <v>98.15712</v>
      </c>
      <c r="Y160" s="11" t="n">
        <v>482</v>
      </c>
      <c r="Z160" s="11" t="n">
        <v>98.97882</v>
      </c>
      <c r="AA160" s="9"/>
      <c r="AB160" s="1" t="n">
        <v>404.5</v>
      </c>
      <c r="AC160" s="2" t="n">
        <f aca="true">FORECAST(AB160,OFFSET(ref4ay,MATCH(AB160,ref4x,1)-1,0,2),OFFSET(ref4x,MATCH(AB160,ref4x,1)-1,0,2))</f>
        <v>96.933065</v>
      </c>
      <c r="AD160" s="2" t="n">
        <f aca="true">FORECAST(AB160,OFFSET(ref4by,MATCH(AB160,ref4x,1)-1,0,2),OFFSET(ref4x,MATCH(AB160,ref4x,1)-1,0,2))</f>
        <v>99.24325</v>
      </c>
      <c r="AE160" s="1" t="n">
        <f aca="false">AC160/100</f>
        <v>0.96933065</v>
      </c>
      <c r="AF160" s="1" t="n">
        <f aca="false">AD160/100</f>
        <v>0.9924325</v>
      </c>
      <c r="AG160" s="3" t="n">
        <f aca="false">AF160*AE160*U159</f>
        <v>0.9523500330188</v>
      </c>
    </row>
    <row r="161" customFormat="false" ht="13.8" hidden="false" customHeight="false" outlineLevel="0" collapsed="false">
      <c r="H161" s="0" t="n">
        <v>379.5</v>
      </c>
      <c r="I161" s="0" t="n">
        <f aca="true">FORECAST(H161,OFFSET(lens4ay,MATCH(H161,lens4ax,1)-1,0,2),OFFSET(lens4ax,MATCH(H161,lens4ax,1)-1,0,2))</f>
        <v>0.990978980830786</v>
      </c>
      <c r="R161" s="0" t="n">
        <v>379.5</v>
      </c>
      <c r="S161" s="0" t="n">
        <f aca="true">FORECAST(R161,OFFSET(lens4by,MATCH(R161,lens4bx,1)-1,0,2),OFFSET(lens4bx,MATCH(R161,lens4bx,1)-1,0,2))</f>
        <v>0.985375051934586</v>
      </c>
      <c r="U161" s="1" t="n">
        <f aca="false">S213*I213</f>
        <v>0.99011041084733</v>
      </c>
      <c r="W161" s="11" t="n">
        <v>483</v>
      </c>
      <c r="X161" s="12" t="n">
        <v>98.18046</v>
      </c>
      <c r="Y161" s="11" t="n">
        <v>483</v>
      </c>
      <c r="Z161" s="11" t="n">
        <v>99.04906</v>
      </c>
      <c r="AA161" s="9"/>
      <c r="AB161" s="1" t="n">
        <v>405</v>
      </c>
      <c r="AC161" s="2" t="n">
        <f aca="true">FORECAST(AB161,OFFSET(ref4ay,MATCH(AB161,ref4x,1)-1,0,2),OFFSET(ref4x,MATCH(AB161,ref4x,1)-1,0,2))</f>
        <v>96.89839</v>
      </c>
      <c r="AD161" s="2" t="n">
        <f aca="true">FORECAST(AB161,OFFSET(ref4by,MATCH(AB161,ref4x,1)-1,0,2),OFFSET(ref4x,MATCH(AB161,ref4x,1)-1,0,2))</f>
        <v>99.22954</v>
      </c>
      <c r="AE161" s="1" t="n">
        <f aca="false">AC161/100</f>
        <v>0.9689839</v>
      </c>
      <c r="AF161" s="1" t="n">
        <f aca="false">AD161/100</f>
        <v>0.9922954</v>
      </c>
      <c r="AG161" s="3" t="n">
        <f aca="false">AF161*AE161*U160</f>
        <v>0.951976444672813</v>
      </c>
    </row>
    <row r="162" customFormat="false" ht="13.8" hidden="false" customHeight="false" outlineLevel="0" collapsed="false">
      <c r="H162" s="0" t="n">
        <v>380</v>
      </c>
      <c r="I162" s="0" t="n">
        <f aca="true">FORECAST(H162,OFFSET(lens4ay,MATCH(H162,lens4ax,1)-1,0,2),OFFSET(lens4ax,MATCH(H162,lens4ax,1)-1,0,2))</f>
        <v>0.991105883477101</v>
      </c>
      <c r="R162" s="0" t="n">
        <v>380</v>
      </c>
      <c r="S162" s="0" t="n">
        <f aca="true">FORECAST(R162,OFFSET(lens4by,MATCH(R162,lens4bx,1)-1,0,2),OFFSET(lens4bx,MATCH(R162,lens4bx,1)-1,0,2))</f>
        <v>0.985920648386168</v>
      </c>
      <c r="U162" s="1" t="n">
        <f aca="false">S214*I214</f>
        <v>0.990144524969221</v>
      </c>
      <c r="W162" s="11" t="n">
        <v>484</v>
      </c>
      <c r="X162" s="12" t="n">
        <v>98.20692</v>
      </c>
      <c r="Y162" s="11" t="n">
        <v>484</v>
      </c>
      <c r="Z162" s="11" t="n">
        <v>99.11615</v>
      </c>
      <c r="AA162" s="9"/>
      <c r="AB162" s="1" t="n">
        <v>405.5</v>
      </c>
      <c r="AC162" s="2" t="n">
        <f aca="true">FORECAST(AB162,OFFSET(ref4ay,MATCH(AB162,ref4x,1)-1,0,2),OFFSET(ref4x,MATCH(AB162,ref4x,1)-1,0,2))</f>
        <v>96.87114</v>
      </c>
      <c r="AD162" s="2" t="n">
        <f aca="true">FORECAST(AB162,OFFSET(ref4by,MATCH(AB162,ref4x,1)-1,0,2),OFFSET(ref4x,MATCH(AB162,ref4x,1)-1,0,2))</f>
        <v>99.21899</v>
      </c>
      <c r="AE162" s="1" t="n">
        <f aca="false">AC162/100</f>
        <v>0.9687114</v>
      </c>
      <c r="AF162" s="1" t="n">
        <f aca="false">AD162/100</f>
        <v>0.9921899</v>
      </c>
      <c r="AG162" s="3" t="n">
        <f aca="false">AF162*AE162*U161</f>
        <v>0.951640331331423</v>
      </c>
    </row>
    <row r="163" customFormat="false" ht="13.8" hidden="false" customHeight="false" outlineLevel="0" collapsed="false">
      <c r="H163" s="0" t="n">
        <v>380.5</v>
      </c>
      <c r="I163" s="0" t="n">
        <f aca="true">FORECAST(H163,OFFSET(lens4ay,MATCH(H163,lens4ax,1)-1,0,2),OFFSET(lens4ax,MATCH(H163,lens4ax,1)-1,0,2))</f>
        <v>0.991296367707826</v>
      </c>
      <c r="R163" s="0" t="n">
        <v>380.5</v>
      </c>
      <c r="S163" s="0" t="n">
        <f aca="true">FORECAST(R163,OFFSET(lens4by,MATCH(R163,lens4bx,1)-1,0,2),OFFSET(lens4bx,MATCH(R163,lens4bx,1)-1,0,2))</f>
        <v>0.986128714621327</v>
      </c>
      <c r="U163" s="1" t="n">
        <f aca="false">S215*I215</f>
        <v>0.990178639091112</v>
      </c>
      <c r="W163" s="11" t="n">
        <v>485</v>
      </c>
      <c r="X163" s="12" t="n">
        <v>98.23635</v>
      </c>
      <c r="Y163" s="11" t="n">
        <v>485</v>
      </c>
      <c r="Z163" s="11" t="n">
        <v>99.18021</v>
      </c>
      <c r="AA163" s="9"/>
      <c r="AB163" s="1" t="n">
        <v>406</v>
      </c>
      <c r="AC163" s="2" t="n">
        <f aca="true">FORECAST(AB163,OFFSET(ref4ay,MATCH(AB163,ref4x,1)-1,0,2),OFFSET(ref4x,MATCH(AB163,ref4x,1)-1,0,2))</f>
        <v>96.84389</v>
      </c>
      <c r="AD163" s="2" t="n">
        <f aca="true">FORECAST(AB163,OFFSET(ref4by,MATCH(AB163,ref4x,1)-1,0,2),OFFSET(ref4x,MATCH(AB163,ref4x,1)-1,0,2))</f>
        <v>99.20844</v>
      </c>
      <c r="AE163" s="1" t="n">
        <f aca="false">AC163/100</f>
        <v>0.9684389</v>
      </c>
      <c r="AF163" s="1" t="n">
        <f aca="false">AD163/100</f>
        <v>0.9920844</v>
      </c>
      <c r="AG163" s="3" t="n">
        <f aca="false">AF163*AE163*U162</f>
        <v>0.951304249499053</v>
      </c>
    </row>
    <row r="164" customFormat="false" ht="13.8" hidden="false" customHeight="false" outlineLevel="0" collapsed="false">
      <c r="H164" s="0" t="n">
        <v>381</v>
      </c>
      <c r="I164" s="0" t="n">
        <f aca="true">FORECAST(H164,OFFSET(lens4ay,MATCH(H164,lens4ax,1)-1,0,2),OFFSET(lens4ax,MATCH(H164,lens4ax,1)-1,0,2))</f>
        <v>0.99148685193855</v>
      </c>
      <c r="R164" s="0" t="n">
        <v>381</v>
      </c>
      <c r="S164" s="0" t="n">
        <f aca="true">FORECAST(R164,OFFSET(lens4by,MATCH(R164,lens4bx,1)-1,0,2),OFFSET(lens4bx,MATCH(R164,lens4bx,1)-1,0,2))</f>
        <v>0.986336780856485</v>
      </c>
      <c r="U164" s="1" t="n">
        <f aca="false">S216*I216</f>
        <v>0.990212753213004</v>
      </c>
      <c r="W164" s="11" t="n">
        <v>486</v>
      </c>
      <c r="X164" s="12" t="n">
        <v>98.26832</v>
      </c>
      <c r="Y164" s="11" t="n">
        <v>486</v>
      </c>
      <c r="Z164" s="11" t="n">
        <v>99.24001</v>
      </c>
      <c r="AA164" s="9"/>
      <c r="AB164" s="1" t="n">
        <v>406.5</v>
      </c>
      <c r="AC164" s="2" t="n">
        <f aca="true">FORECAST(AB164,OFFSET(ref4ay,MATCH(AB164,ref4x,1)-1,0,2),OFFSET(ref4x,MATCH(AB164,ref4x,1)-1,0,2))</f>
        <v>96.82421</v>
      </c>
      <c r="AD164" s="2" t="n">
        <f aca="true">FORECAST(AB164,OFFSET(ref4by,MATCH(AB164,ref4x,1)-1,0,2),OFFSET(ref4x,MATCH(AB164,ref4x,1)-1,0,2))</f>
        <v>99.20118</v>
      </c>
      <c r="AE164" s="1" t="n">
        <f aca="false">AC164/100</f>
        <v>0.9682421</v>
      </c>
      <c r="AF164" s="1" t="n">
        <f aca="false">AD164/100</f>
        <v>0.9920118</v>
      </c>
      <c r="AG164" s="3" t="n">
        <f aca="false">AF164*AE164*U163</f>
        <v>0.95107409677482</v>
      </c>
    </row>
    <row r="165" customFormat="false" ht="13.8" hidden="false" customHeight="false" outlineLevel="0" collapsed="false">
      <c r="H165" s="0" t="n">
        <v>381.5</v>
      </c>
      <c r="I165" s="0" t="n">
        <f aca="true">FORECAST(H165,OFFSET(lens4ay,MATCH(H165,lens4ax,1)-1,0,2),OFFSET(lens4ax,MATCH(H165,lens4ax,1)-1,0,2))</f>
        <v>0.991677336169274</v>
      </c>
      <c r="R165" s="0" t="n">
        <v>381.5</v>
      </c>
      <c r="S165" s="0" t="n">
        <f aca="true">FORECAST(R165,OFFSET(lens4by,MATCH(R165,lens4bx,1)-1,0,2),OFFSET(lens4bx,MATCH(R165,lens4bx,1)-1,0,2))</f>
        <v>0.986544847091644</v>
      </c>
      <c r="U165" s="1" t="n">
        <f aca="false">S217*I217</f>
        <v>0.990246867334895</v>
      </c>
      <c r="W165" s="11" t="n">
        <v>487</v>
      </c>
      <c r="X165" s="12" t="n">
        <v>98.30259</v>
      </c>
      <c r="Y165" s="11" t="n">
        <v>487</v>
      </c>
      <c r="Z165" s="11" t="n">
        <v>99.29503</v>
      </c>
      <c r="AA165" s="9"/>
      <c r="AB165" s="1" t="n">
        <v>407</v>
      </c>
      <c r="AC165" s="2" t="n">
        <f aca="true">FORECAST(AB165,OFFSET(ref4ay,MATCH(AB165,ref4x,1)-1,0,2),OFFSET(ref4x,MATCH(AB165,ref4x,1)-1,0,2))</f>
        <v>96.80453</v>
      </c>
      <c r="AD165" s="2" t="n">
        <f aca="true">FORECAST(AB165,OFFSET(ref4by,MATCH(AB165,ref4x,1)-1,0,2),OFFSET(ref4x,MATCH(AB165,ref4x,1)-1,0,2))</f>
        <v>99.19392</v>
      </c>
      <c r="AE165" s="1" t="n">
        <f aca="false">AC165/100</f>
        <v>0.9680453</v>
      </c>
      <c r="AF165" s="1" t="n">
        <f aca="false">AD165/100</f>
        <v>0.9919392</v>
      </c>
      <c r="AG165" s="3" t="n">
        <f aca="false">AF165*AE165*U164</f>
        <v>0.950843954229179</v>
      </c>
    </row>
    <row r="166" customFormat="false" ht="13.8" hidden="false" customHeight="false" outlineLevel="0" collapsed="false">
      <c r="H166" s="0" t="n">
        <v>382</v>
      </c>
      <c r="I166" s="0" t="n">
        <f aca="true">FORECAST(H166,OFFSET(lens4ay,MATCH(H166,lens4ax,1)-1,0,2),OFFSET(lens4ax,MATCH(H166,lens4ax,1)-1,0,2))</f>
        <v>0.991867820399999</v>
      </c>
      <c r="R166" s="0" t="n">
        <v>382</v>
      </c>
      <c r="S166" s="0" t="n">
        <f aca="true">FORECAST(R166,OFFSET(lens4by,MATCH(R166,lens4bx,1)-1,0,2),OFFSET(lens4bx,MATCH(R166,lens4bx,1)-1,0,2))</f>
        <v>0.986752913326803</v>
      </c>
      <c r="U166" s="1" t="n">
        <f aca="false">S218*I218</f>
        <v>0.990280981456787</v>
      </c>
      <c r="W166" s="11" t="n">
        <v>488</v>
      </c>
      <c r="X166" s="12" t="n">
        <v>98.33902</v>
      </c>
      <c r="Y166" s="11" t="n">
        <v>488</v>
      </c>
      <c r="Z166" s="11" t="n">
        <v>99.34551</v>
      </c>
      <c r="AA166" s="9"/>
      <c r="AB166" s="1" t="n">
        <v>407.5</v>
      </c>
      <c r="AC166" s="2" t="n">
        <f aca="true">FORECAST(AB166,OFFSET(ref4ay,MATCH(AB166,ref4x,1)-1,0,2),OFFSET(ref4x,MATCH(AB166,ref4x,1)-1,0,2))</f>
        <v>96.792515</v>
      </c>
      <c r="AD166" s="2" t="n">
        <f aca="true">FORECAST(AB166,OFFSET(ref4by,MATCH(AB166,ref4x,1)-1,0,2),OFFSET(ref4x,MATCH(AB166,ref4x,1)-1,0,2))</f>
        <v>99.189945</v>
      </c>
      <c r="AE166" s="1" t="n">
        <f aca="false">AC166/100</f>
        <v>0.96792515</v>
      </c>
      <c r="AF166" s="1" t="n">
        <f aca="false">AD166/100</f>
        <v>0.99189945</v>
      </c>
      <c r="AG166" s="3" t="n">
        <f aca="false">AF166*AE166*U165</f>
        <v>0.950720593169915</v>
      </c>
    </row>
    <row r="167" customFormat="false" ht="13.8" hidden="false" customHeight="false" outlineLevel="0" collapsed="false">
      <c r="H167" s="0" t="n">
        <v>382.5</v>
      </c>
      <c r="I167" s="0" t="n">
        <f aca="true">FORECAST(H167,OFFSET(lens4ay,MATCH(H167,lens4ax,1)-1,0,2),OFFSET(lens4ax,MATCH(H167,lens4ax,1)-1,0,2))</f>
        <v>0.992058304630724</v>
      </c>
      <c r="R167" s="0" t="n">
        <v>382.5</v>
      </c>
      <c r="S167" s="0" t="n">
        <f aca="true">FORECAST(R167,OFFSET(lens4by,MATCH(R167,lens4bx,1)-1,0,2),OFFSET(lens4bx,MATCH(R167,lens4bx,1)-1,0,2))</f>
        <v>0.986960979561962</v>
      </c>
      <c r="U167" s="1" t="n">
        <f aca="false">S219*I219</f>
        <v>0.990315095578678</v>
      </c>
      <c r="W167" s="11" t="n">
        <v>489</v>
      </c>
      <c r="X167" s="12" t="n">
        <v>98.37734</v>
      </c>
      <c r="Y167" s="11" t="n">
        <v>489</v>
      </c>
      <c r="Z167" s="11" t="n">
        <v>99.39118</v>
      </c>
      <c r="AA167" s="9"/>
      <c r="AB167" s="1" t="n">
        <v>408</v>
      </c>
      <c r="AC167" s="2" t="n">
        <f aca="true">FORECAST(AB167,OFFSET(ref4ay,MATCH(AB167,ref4x,1)-1,0,2),OFFSET(ref4x,MATCH(AB167,ref4x,1)-1,0,2))</f>
        <v>96.7805</v>
      </c>
      <c r="AD167" s="2" t="n">
        <f aca="true">FORECAST(AB167,OFFSET(ref4by,MATCH(AB167,ref4x,1)-1,0,2),OFFSET(ref4x,MATCH(AB167,ref4x,1)-1,0,2))</f>
        <v>99.18597</v>
      </c>
      <c r="AE167" s="1" t="n">
        <f aca="false">AC167/100</f>
        <v>0.967805</v>
      </c>
      <c r="AF167" s="1" t="n">
        <f aca="false">AD167/100</f>
        <v>0.9918597</v>
      </c>
      <c r="AG167" s="3" t="n">
        <f aca="false">AF167*AE167*U166</f>
        <v>0.950597230813113</v>
      </c>
    </row>
    <row r="168" customFormat="false" ht="13.8" hidden="false" customHeight="false" outlineLevel="0" collapsed="false">
      <c r="H168" s="0" t="n">
        <v>383</v>
      </c>
      <c r="I168" s="0" t="n">
        <f aca="true">FORECAST(H168,OFFSET(lens4ay,MATCH(H168,lens4ax,1)-1,0,2),OFFSET(lens4ax,MATCH(H168,lens4ax,1)-1,0,2))</f>
        <v>0.992248788861448</v>
      </c>
      <c r="R168" s="0" t="n">
        <v>383</v>
      </c>
      <c r="S168" s="0" t="n">
        <f aca="true">FORECAST(R168,OFFSET(lens4by,MATCH(R168,lens4bx,1)-1,0,2),OFFSET(lens4bx,MATCH(R168,lens4bx,1)-1,0,2))</f>
        <v>0.98716904579712</v>
      </c>
      <c r="U168" s="1" t="n">
        <f aca="false">S220*I220</f>
        <v>0.990349209700569</v>
      </c>
      <c r="W168" s="11" t="n">
        <v>490</v>
      </c>
      <c r="X168" s="12" t="n">
        <v>98.41872</v>
      </c>
      <c r="Y168" s="11" t="n">
        <v>490</v>
      </c>
      <c r="Z168" s="11" t="n">
        <v>99.43298</v>
      </c>
      <c r="AA168" s="9"/>
      <c r="AB168" s="1" t="n">
        <v>408.5</v>
      </c>
      <c r="AC168" s="2" t="n">
        <f aca="true">FORECAST(AB168,OFFSET(ref4ay,MATCH(AB168,ref4x,1)-1,0,2),OFFSET(ref4x,MATCH(AB168,ref4x,1)-1,0,2))</f>
        <v>96.775975</v>
      </c>
      <c r="AD168" s="2" t="n">
        <f aca="true">FORECAST(AB168,OFFSET(ref4by,MATCH(AB168,ref4x,1)-1,0,2),OFFSET(ref4x,MATCH(AB168,ref4x,1)-1,0,2))</f>
        <v>99.184965</v>
      </c>
      <c r="AE168" s="1" t="n">
        <f aca="false">AC168/100</f>
        <v>0.96775975</v>
      </c>
      <c r="AF168" s="1" t="n">
        <f aca="false">AD168/100</f>
        <v>0.99184965</v>
      </c>
      <c r="AG168" s="3" t="n">
        <f aca="false">AF168*AE168*U167</f>
        <v>0.950575899105021</v>
      </c>
    </row>
    <row r="169" customFormat="false" ht="13.8" hidden="false" customHeight="false" outlineLevel="0" collapsed="false">
      <c r="H169" s="0" t="n">
        <v>383.5</v>
      </c>
      <c r="I169" s="0" t="n">
        <f aca="true">FORECAST(H169,OFFSET(lens4ay,MATCH(H169,lens4ax,1)-1,0,2),OFFSET(lens4ax,MATCH(H169,lens4ax,1)-1,0,2))</f>
        <v>0.992439273092173</v>
      </c>
      <c r="R169" s="0" t="n">
        <v>383.5</v>
      </c>
      <c r="S169" s="0" t="n">
        <f aca="true">FORECAST(R169,OFFSET(lens4by,MATCH(R169,lens4bx,1)-1,0,2),OFFSET(lens4bx,MATCH(R169,lens4bx,1)-1,0,2))</f>
        <v>0.987377112032279</v>
      </c>
      <c r="U169" s="1" t="n">
        <f aca="false">S221*I221</f>
        <v>0.990383323822461</v>
      </c>
      <c r="W169" s="11" t="n">
        <v>491</v>
      </c>
      <c r="X169" s="12" t="n">
        <v>98.46157</v>
      </c>
      <c r="Y169" s="11" t="n">
        <v>491</v>
      </c>
      <c r="Z169" s="11" t="n">
        <v>99.46934</v>
      </c>
      <c r="AA169" s="9"/>
      <c r="AB169" s="1" t="n">
        <v>409</v>
      </c>
      <c r="AC169" s="2" t="n">
        <f aca="true">FORECAST(AB169,OFFSET(ref4ay,MATCH(AB169,ref4x,1)-1,0,2),OFFSET(ref4x,MATCH(AB169,ref4x,1)-1,0,2))</f>
        <v>96.77145</v>
      </c>
      <c r="AD169" s="2" t="n">
        <f aca="true">FORECAST(AB169,OFFSET(ref4by,MATCH(AB169,ref4x,1)-1,0,2),OFFSET(ref4x,MATCH(AB169,ref4x,1)-1,0,2))</f>
        <v>99.18396</v>
      </c>
      <c r="AE169" s="1" t="n">
        <f aca="false">AC169/100</f>
        <v>0.9677145</v>
      </c>
      <c r="AF169" s="1" t="n">
        <f aca="false">AD169/100</f>
        <v>0.9918396</v>
      </c>
      <c r="AG169" s="3" t="n">
        <f aca="false">AF169*AE169*U168</f>
        <v>0.950554564571893</v>
      </c>
    </row>
    <row r="170" customFormat="false" ht="13.8" hidden="false" customHeight="false" outlineLevel="0" collapsed="false">
      <c r="H170" s="0" t="n">
        <v>384</v>
      </c>
      <c r="I170" s="0" t="n">
        <f aca="true">FORECAST(H170,OFFSET(lens4ay,MATCH(H170,lens4ax,1)-1,0,2),OFFSET(lens4ax,MATCH(H170,lens4ax,1)-1,0,2))</f>
        <v>0.992629757322897</v>
      </c>
      <c r="R170" s="0" t="n">
        <v>384</v>
      </c>
      <c r="S170" s="0" t="n">
        <f aca="true">FORECAST(R170,OFFSET(lens4by,MATCH(R170,lens4bx,1)-1,0,2),OFFSET(lens4bx,MATCH(R170,lens4bx,1)-1,0,2))</f>
        <v>0.987585178267438</v>
      </c>
      <c r="U170" s="1" t="n">
        <f aca="false">S222*I222</f>
        <v>0.990417437944352</v>
      </c>
      <c r="W170" s="11" t="n">
        <v>492</v>
      </c>
      <c r="X170" s="12" t="n">
        <v>98.50362</v>
      </c>
      <c r="Y170" s="11" t="n">
        <v>492</v>
      </c>
      <c r="Z170" s="11" t="n">
        <v>99.4988</v>
      </c>
      <c r="AA170" s="9"/>
      <c r="AB170" s="1" t="n">
        <v>409.5</v>
      </c>
      <c r="AC170" s="2" t="n">
        <f aca="true">FORECAST(AB170,OFFSET(ref4ay,MATCH(AB170,ref4x,1)-1,0,2),OFFSET(ref4x,MATCH(AB170,ref4x,1)-1,0,2))</f>
        <v>96.77428</v>
      </c>
      <c r="AD170" s="2" t="n">
        <f aca="true">FORECAST(AB170,OFFSET(ref4by,MATCH(AB170,ref4x,1)-1,0,2),OFFSET(ref4x,MATCH(AB170,ref4x,1)-1,0,2))</f>
        <v>99.18561</v>
      </c>
      <c r="AE170" s="1" t="n">
        <f aca="false">AC170/100</f>
        <v>0.9677428</v>
      </c>
      <c r="AF170" s="1" t="n">
        <f aca="false">AD170/100</f>
        <v>0.9918561</v>
      </c>
      <c r="AG170" s="3" t="n">
        <f aca="false">AF170*AE170*U169</f>
        <v>0.950630921234289</v>
      </c>
    </row>
    <row r="171" customFormat="false" ht="13.8" hidden="false" customHeight="false" outlineLevel="0" collapsed="false">
      <c r="H171" s="0" t="n">
        <v>384.5</v>
      </c>
      <c r="I171" s="0" t="n">
        <f aca="true">FORECAST(H171,OFFSET(lens4ay,MATCH(H171,lens4ax,1)-1,0,2),OFFSET(lens4ax,MATCH(H171,lens4ax,1)-1,0,2))</f>
        <v>0.992820241553622</v>
      </c>
      <c r="R171" s="0" t="n">
        <v>384.5</v>
      </c>
      <c r="S171" s="0" t="n">
        <f aca="true">FORECAST(R171,OFFSET(lens4by,MATCH(R171,lens4bx,1)-1,0,2),OFFSET(lens4bx,MATCH(R171,lens4bx,1)-1,0,2))</f>
        <v>0.987793244502596</v>
      </c>
      <c r="U171" s="1" t="n">
        <f aca="false">S223*I223</f>
        <v>0.990451552066244</v>
      </c>
      <c r="W171" s="11" t="n">
        <v>493</v>
      </c>
      <c r="X171" s="12" t="n">
        <v>98.54649</v>
      </c>
      <c r="Y171" s="11" t="n">
        <v>493</v>
      </c>
      <c r="Z171" s="11" t="n">
        <v>99.5228</v>
      </c>
      <c r="AA171" s="9"/>
      <c r="AB171" s="1" t="n">
        <v>410</v>
      </c>
      <c r="AC171" s="2" t="n">
        <f aca="true">FORECAST(AB171,OFFSET(ref4ay,MATCH(AB171,ref4x,1)-1,0,2),OFFSET(ref4x,MATCH(AB171,ref4x,1)-1,0,2))</f>
        <v>96.77711</v>
      </c>
      <c r="AD171" s="2" t="n">
        <f aca="true">FORECAST(AB171,OFFSET(ref4by,MATCH(AB171,ref4x,1)-1,0,2),OFFSET(ref4x,MATCH(AB171,ref4x,1)-1,0,2))</f>
        <v>99.18726</v>
      </c>
      <c r="AE171" s="1" t="n">
        <f aca="false">AC171/100</f>
        <v>0.9677711</v>
      </c>
      <c r="AF171" s="1" t="n">
        <f aca="false">AD171/100</f>
        <v>0.9918726</v>
      </c>
      <c r="AG171" s="3" t="n">
        <f aca="false">AF171*AE171*U170</f>
        <v>0.95070728182619</v>
      </c>
    </row>
    <row r="172" customFormat="false" ht="13.8" hidden="false" customHeight="false" outlineLevel="0" collapsed="false">
      <c r="H172" s="0" t="n">
        <v>385</v>
      </c>
      <c r="I172" s="0" t="n">
        <f aca="true">FORECAST(H172,OFFSET(lens4ay,MATCH(H172,lens4ax,1)-1,0,2),OFFSET(lens4ax,MATCH(H172,lens4ax,1)-1,0,2))</f>
        <v>0.993010725784346</v>
      </c>
      <c r="R172" s="0" t="n">
        <v>385</v>
      </c>
      <c r="S172" s="0" t="n">
        <f aca="true">FORECAST(R172,OFFSET(lens4by,MATCH(R172,lens4bx,1)-1,0,2),OFFSET(lens4bx,MATCH(R172,lens4bx,1)-1,0,2))</f>
        <v>0.988001310737755</v>
      </c>
      <c r="U172" s="1" t="n">
        <f aca="false">S224*I224</f>
        <v>0.990485666188135</v>
      </c>
      <c r="W172" s="11" t="n">
        <v>494</v>
      </c>
      <c r="X172" s="12" t="n">
        <v>98.58991</v>
      </c>
      <c r="Y172" s="11" t="n">
        <v>494</v>
      </c>
      <c r="Z172" s="11" t="n">
        <v>99.54127</v>
      </c>
      <c r="AA172" s="9"/>
      <c r="AB172" s="1" t="n">
        <v>410.5</v>
      </c>
      <c r="AC172" s="2" t="n">
        <f aca="true">FORECAST(AB172,OFFSET(ref4ay,MATCH(AB172,ref4x,1)-1,0,2),OFFSET(ref4x,MATCH(AB172,ref4x,1)-1,0,2))</f>
        <v>96.78719</v>
      </c>
      <c r="AD172" s="2" t="n">
        <f aca="true">FORECAST(AB172,OFFSET(ref4by,MATCH(AB172,ref4x,1)-1,0,2),OFFSET(ref4x,MATCH(AB172,ref4x,1)-1,0,2))</f>
        <v>99.19138</v>
      </c>
      <c r="AE172" s="1" t="n">
        <f aca="false">AC172/100</f>
        <v>0.9678719</v>
      </c>
      <c r="AF172" s="1" t="n">
        <f aca="false">AD172/100</f>
        <v>0.9919138</v>
      </c>
      <c r="AG172" s="3" t="n">
        <f aca="false">AF172*AE172*U171</f>
        <v>0.950878549826411</v>
      </c>
    </row>
    <row r="173" customFormat="false" ht="13.8" hidden="false" customHeight="false" outlineLevel="0" collapsed="false">
      <c r="H173" s="0" t="n">
        <v>385.5</v>
      </c>
      <c r="I173" s="0" t="n">
        <f aca="true">FORECAST(H173,OFFSET(lens4ay,MATCH(H173,lens4ax,1)-1,0,2),OFFSET(lens4ax,MATCH(H173,lens4ax,1)-1,0,2))</f>
        <v>0.993201210015071</v>
      </c>
      <c r="R173" s="0" t="n">
        <v>385.5</v>
      </c>
      <c r="S173" s="0" t="n">
        <f aca="true">FORECAST(R173,OFFSET(lens4by,MATCH(R173,lens4bx,1)-1,0,2),OFFSET(lens4bx,MATCH(R173,lens4bx,1)-1,0,2))</f>
        <v>0.988209376972914</v>
      </c>
      <c r="U173" s="1" t="n">
        <f aca="false">S225*I225</f>
        <v>0.990519780310027</v>
      </c>
      <c r="W173" s="11" t="n">
        <v>495</v>
      </c>
      <c r="X173" s="12" t="n">
        <v>98.63451</v>
      </c>
      <c r="Y173" s="11" t="n">
        <v>495</v>
      </c>
      <c r="Z173" s="11" t="n">
        <v>99.55456</v>
      </c>
      <c r="AA173" s="9"/>
      <c r="AB173" s="1" t="n">
        <v>411</v>
      </c>
      <c r="AC173" s="2" t="n">
        <f aca="true">FORECAST(AB173,OFFSET(ref4ay,MATCH(AB173,ref4x,1)-1,0,2),OFFSET(ref4x,MATCH(AB173,ref4x,1)-1,0,2))</f>
        <v>96.79727</v>
      </c>
      <c r="AD173" s="2" t="n">
        <f aca="true">FORECAST(AB173,OFFSET(ref4by,MATCH(AB173,ref4x,1)-1,0,2),OFFSET(ref4x,MATCH(AB173,ref4x,1)-1,0,2))</f>
        <v>99.1955</v>
      </c>
      <c r="AE173" s="1" t="n">
        <f aca="false">AC173/100</f>
        <v>0.9679727</v>
      </c>
      <c r="AF173" s="1" t="n">
        <f aca="false">AD173/100</f>
        <v>0.991955</v>
      </c>
      <c r="AG173" s="3" t="n">
        <f aca="false">AF173*AE173*U172</f>
        <v>0.951049835595729</v>
      </c>
    </row>
    <row r="174" customFormat="false" ht="13.8" hidden="false" customHeight="false" outlineLevel="0" collapsed="false">
      <c r="H174" s="0" t="n">
        <v>386</v>
      </c>
      <c r="I174" s="0" t="n">
        <f aca="true">FORECAST(H174,OFFSET(lens4ay,MATCH(H174,lens4ax,1)-1,0,2),OFFSET(lens4ax,MATCH(H174,lens4ax,1)-1,0,2))</f>
        <v>0.993391694245795</v>
      </c>
      <c r="R174" s="0" t="n">
        <v>386</v>
      </c>
      <c r="S174" s="0" t="n">
        <f aca="true">FORECAST(R174,OFFSET(lens4by,MATCH(R174,lens4bx,1)-1,0,2),OFFSET(lens4bx,MATCH(R174,lens4bx,1)-1,0,2))</f>
        <v>0.988417443208073</v>
      </c>
      <c r="U174" s="1" t="n">
        <f aca="false">S226*I226</f>
        <v>0.990553894431918</v>
      </c>
      <c r="W174" s="11" t="n">
        <v>496</v>
      </c>
      <c r="X174" s="12" t="n">
        <v>98.67919</v>
      </c>
      <c r="Y174" s="11" t="n">
        <v>496</v>
      </c>
      <c r="Z174" s="11" t="n">
        <v>99.56215</v>
      </c>
      <c r="AA174" s="9"/>
      <c r="AB174" s="1" t="n">
        <v>411.5</v>
      </c>
      <c r="AC174" s="2" t="n">
        <f aca="true">FORECAST(AB174,OFFSET(ref4ay,MATCH(AB174,ref4x,1)-1,0,2),OFFSET(ref4x,MATCH(AB174,ref4x,1)-1,0,2))</f>
        <v>96.814425</v>
      </c>
      <c r="AD174" s="2" t="n">
        <f aca="true">FORECAST(AB174,OFFSET(ref4by,MATCH(AB174,ref4x,1)-1,0,2),OFFSET(ref4x,MATCH(AB174,ref4x,1)-1,0,2))</f>
        <v>99.20186</v>
      </c>
      <c r="AE174" s="1" t="n">
        <f aca="false">AC174/100</f>
        <v>0.96814425</v>
      </c>
      <c r="AF174" s="1" t="n">
        <f aca="false">AD174/100</f>
        <v>0.9920186</v>
      </c>
      <c r="AG174" s="3" t="n">
        <f aca="false">AF174*AE174*U173</f>
        <v>0.951312138348023</v>
      </c>
    </row>
    <row r="175" customFormat="false" ht="13.8" hidden="false" customHeight="false" outlineLevel="0" collapsed="false">
      <c r="H175" s="0" t="n">
        <v>386.5</v>
      </c>
      <c r="I175" s="0" t="n">
        <f aca="true">FORECAST(H175,OFFSET(lens4ay,MATCH(H175,lens4ax,1)-1,0,2),OFFSET(lens4ax,MATCH(H175,lens4ax,1)-1,0,2))</f>
        <v>0.99358217847652</v>
      </c>
      <c r="R175" s="0" t="n">
        <v>386.5</v>
      </c>
      <c r="S175" s="0" t="n">
        <f aca="true">FORECAST(R175,OFFSET(lens4by,MATCH(R175,lens4bx,1)-1,0,2),OFFSET(lens4bx,MATCH(R175,lens4bx,1)-1,0,2))</f>
        <v>0.988625509443231</v>
      </c>
      <c r="U175" s="1" t="n">
        <f aca="false">S227*I227</f>
        <v>0.990588008553809</v>
      </c>
      <c r="W175" s="11" t="n">
        <v>497</v>
      </c>
      <c r="X175" s="12" t="n">
        <v>98.72367</v>
      </c>
      <c r="Y175" s="11" t="n">
        <v>497</v>
      </c>
      <c r="Z175" s="11" t="n">
        <v>99.56407</v>
      </c>
      <c r="AA175" s="9"/>
      <c r="AB175" s="1" t="n">
        <v>412</v>
      </c>
      <c r="AC175" s="2" t="n">
        <f aca="true">FORECAST(AB175,OFFSET(ref4ay,MATCH(AB175,ref4x,1)-1,0,2),OFFSET(ref4x,MATCH(AB175,ref4x,1)-1,0,2))</f>
        <v>96.83158</v>
      </c>
      <c r="AD175" s="2" t="n">
        <f aca="true">FORECAST(AB175,OFFSET(ref4by,MATCH(AB175,ref4x,1)-1,0,2),OFFSET(ref4x,MATCH(AB175,ref4x,1)-1,0,2))</f>
        <v>99.20822</v>
      </c>
      <c r="AE175" s="1" t="n">
        <f aca="false">AC175/100</f>
        <v>0.9683158</v>
      </c>
      <c r="AF175" s="1" t="n">
        <f aca="false">AD175/100</f>
        <v>0.9920822</v>
      </c>
      <c r="AG175" s="3" t="n">
        <f aca="false">AF175*AE175*U174</f>
        <v>0.951574478526828</v>
      </c>
    </row>
    <row r="176" customFormat="false" ht="13.8" hidden="false" customHeight="false" outlineLevel="0" collapsed="false">
      <c r="H176" s="0" t="n">
        <v>387</v>
      </c>
      <c r="I176" s="0" t="n">
        <f aca="true">FORECAST(H176,OFFSET(lens4ay,MATCH(H176,lens4ax,1)-1,0,2),OFFSET(lens4ax,MATCH(H176,lens4ax,1)-1,0,2))</f>
        <v>0.993772662707244</v>
      </c>
      <c r="R176" s="0" t="n">
        <v>387</v>
      </c>
      <c r="S176" s="0" t="n">
        <f aca="true">FORECAST(R176,OFFSET(lens4by,MATCH(R176,lens4bx,1)-1,0,2),OFFSET(lens4bx,MATCH(R176,lens4bx,1)-1,0,2))</f>
        <v>0.98883357567839</v>
      </c>
      <c r="U176" s="1" t="n">
        <f aca="false">S228*I228</f>
        <v>0.990622122675701</v>
      </c>
      <c r="W176" s="11" t="n">
        <v>498</v>
      </c>
      <c r="X176" s="12" t="n">
        <v>98.76759</v>
      </c>
      <c r="Y176" s="11" t="n">
        <v>498</v>
      </c>
      <c r="Z176" s="11" t="n">
        <v>99.56005</v>
      </c>
      <c r="AA176" s="9"/>
      <c r="AB176" s="1" t="n">
        <v>412.5</v>
      </c>
      <c r="AC176" s="2" t="n">
        <f aca="true">FORECAST(AB176,OFFSET(ref4ay,MATCH(AB176,ref4x,1)-1,0,2),OFFSET(ref4x,MATCH(AB176,ref4x,1)-1,0,2))</f>
        <v>96.85542</v>
      </c>
      <c r="AD176" s="2" t="n">
        <f aca="true">FORECAST(AB176,OFFSET(ref4by,MATCH(AB176,ref4x,1)-1,0,2),OFFSET(ref4x,MATCH(AB176,ref4x,1)-1,0,2))</f>
        <v>99.21634</v>
      </c>
      <c r="AE176" s="1" t="n">
        <f aca="false">AC176/100</f>
        <v>0.9685542</v>
      </c>
      <c r="AF176" s="1" t="n">
        <f aca="false">AD176/100</f>
        <v>0.9921634</v>
      </c>
      <c r="AG176" s="3" t="n">
        <f aca="false">AF176*AE176*U175</f>
        <v>0.951919442943176</v>
      </c>
    </row>
    <row r="177" customFormat="false" ht="13.8" hidden="false" customHeight="false" outlineLevel="0" collapsed="false">
      <c r="H177" s="0" t="n">
        <v>387.5</v>
      </c>
      <c r="I177" s="0" t="n">
        <f aca="true">FORECAST(H177,OFFSET(lens4ay,MATCH(H177,lens4ax,1)-1,0,2),OFFSET(lens4ax,MATCH(H177,lens4ax,1)-1,0,2))</f>
        <v>0.993963146937969</v>
      </c>
      <c r="R177" s="0" t="n">
        <v>387.5</v>
      </c>
      <c r="S177" s="0" t="n">
        <f aca="true">FORECAST(R177,OFFSET(lens4by,MATCH(R177,lens4bx,1)-1,0,2),OFFSET(lens4bx,MATCH(R177,lens4bx,1)-1,0,2))</f>
        <v>0.989041641913549</v>
      </c>
      <c r="U177" s="1" t="n">
        <f aca="false">S229*I229</f>
        <v>0.990656236797592</v>
      </c>
      <c r="W177" s="11" t="n">
        <v>499</v>
      </c>
      <c r="X177" s="12" t="n">
        <v>98.81084</v>
      </c>
      <c r="Y177" s="11" t="n">
        <v>499</v>
      </c>
      <c r="Z177" s="11" t="n">
        <v>99.55045</v>
      </c>
      <c r="AA177" s="9"/>
      <c r="AB177" s="1" t="n">
        <v>413</v>
      </c>
      <c r="AC177" s="2" t="n">
        <f aca="true">FORECAST(AB177,OFFSET(ref4ay,MATCH(AB177,ref4x,1)-1,0,2),OFFSET(ref4x,MATCH(AB177,ref4x,1)-1,0,2))</f>
        <v>96.87926</v>
      </c>
      <c r="AD177" s="2" t="n">
        <f aca="true">FORECAST(AB177,OFFSET(ref4by,MATCH(AB177,ref4x,1)-1,0,2),OFFSET(ref4x,MATCH(AB177,ref4x,1)-1,0,2))</f>
        <v>99.22446</v>
      </c>
      <c r="AE177" s="1" t="n">
        <f aca="false">AC177/100</f>
        <v>0.9687926</v>
      </c>
      <c r="AF177" s="1" t="n">
        <f aca="false">AD177/100</f>
        <v>0.9922446</v>
      </c>
      <c r="AG177" s="3" t="n">
        <f aca="false">AF177*AE177*U176</f>
        <v>0.952264467215354</v>
      </c>
    </row>
    <row r="178" customFormat="false" ht="13.8" hidden="false" customHeight="false" outlineLevel="0" collapsed="false">
      <c r="H178" s="0" t="n">
        <v>388</v>
      </c>
      <c r="I178" s="0" t="n">
        <f aca="true">FORECAST(H178,OFFSET(lens4ay,MATCH(H178,lens4ax,1)-1,0,2),OFFSET(lens4ax,MATCH(H178,lens4ax,1)-1,0,2))</f>
        <v>0.994153631168693</v>
      </c>
      <c r="R178" s="0" t="n">
        <v>388</v>
      </c>
      <c r="S178" s="0" t="n">
        <f aca="true">FORECAST(R178,OFFSET(lens4by,MATCH(R178,lens4bx,1)-1,0,2),OFFSET(lens4bx,MATCH(R178,lens4bx,1)-1,0,2))</f>
        <v>0.989249708148707</v>
      </c>
      <c r="U178" s="1" t="n">
        <f aca="false">S230*I230</f>
        <v>0.990690350919483</v>
      </c>
      <c r="W178" s="11" t="n">
        <v>500</v>
      </c>
      <c r="X178" s="12" t="n">
        <v>98.8532</v>
      </c>
      <c r="Y178" s="11" t="n">
        <v>500</v>
      </c>
      <c r="Z178" s="11" t="n">
        <v>99.53588</v>
      </c>
      <c r="AA178" s="9"/>
      <c r="AB178" s="1" t="n">
        <v>413.5</v>
      </c>
      <c r="AC178" s="2" t="n">
        <f aca="true">FORECAST(AB178,OFFSET(ref4ay,MATCH(AB178,ref4x,1)-1,0,2),OFFSET(ref4x,MATCH(AB178,ref4x,1)-1,0,2))</f>
        <v>96.91102</v>
      </c>
      <c r="AD178" s="2" t="n">
        <f aca="true">FORECAST(AB178,OFFSET(ref4by,MATCH(AB178,ref4x,1)-1,0,2),OFFSET(ref4x,MATCH(AB178,ref4x,1)-1,0,2))</f>
        <v>99.23361</v>
      </c>
      <c r="AE178" s="1" t="n">
        <f aca="false">AC178/100</f>
        <v>0.9691102</v>
      </c>
      <c r="AF178" s="1" t="n">
        <f aca="false">AD178/100</f>
        <v>0.9923361</v>
      </c>
      <c r="AG178" s="3" t="n">
        <f aca="false">AF178*AE178*U177</f>
        <v>0.952697297770903</v>
      </c>
    </row>
    <row r="179" customFormat="false" ht="13.8" hidden="false" customHeight="false" outlineLevel="0" collapsed="false">
      <c r="H179" s="0" t="n">
        <v>388.5</v>
      </c>
      <c r="I179" s="0" t="n">
        <f aca="true">FORECAST(H179,OFFSET(lens4ay,MATCH(H179,lens4ax,1)-1,0,2),OFFSET(lens4ax,MATCH(H179,lens4ax,1)-1,0,2))</f>
        <v>0.994344115399418</v>
      </c>
      <c r="R179" s="0" t="n">
        <v>388.5</v>
      </c>
      <c r="S179" s="0" t="n">
        <f aca="true">FORECAST(R179,OFFSET(lens4by,MATCH(R179,lens4bx,1)-1,0,2),OFFSET(lens4bx,MATCH(R179,lens4bx,1)-1,0,2))</f>
        <v>0.989457774383866</v>
      </c>
      <c r="U179" s="1" t="n">
        <f aca="false">S231*I231</f>
        <v>0.990724465041375</v>
      </c>
      <c r="W179" s="11" t="n">
        <v>501</v>
      </c>
      <c r="X179" s="12" t="n">
        <v>98.89443</v>
      </c>
      <c r="Y179" s="11" t="n">
        <v>501</v>
      </c>
      <c r="Z179" s="11" t="n">
        <v>99.51611</v>
      </c>
      <c r="AA179" s="9"/>
      <c r="AB179" s="1" t="n">
        <v>414</v>
      </c>
      <c r="AC179" s="2" t="n">
        <f aca="true">FORECAST(AB179,OFFSET(ref4ay,MATCH(AB179,ref4x,1)-1,0,2),OFFSET(ref4x,MATCH(AB179,ref4x,1)-1,0,2))</f>
        <v>96.94278</v>
      </c>
      <c r="AD179" s="2" t="n">
        <f aca="true">FORECAST(AB179,OFFSET(ref4by,MATCH(AB179,ref4x,1)-1,0,2),OFFSET(ref4x,MATCH(AB179,ref4x,1)-1,0,2))</f>
        <v>99.24276</v>
      </c>
      <c r="AE179" s="1" t="n">
        <f aca="false">AC179/100</f>
        <v>0.9694278</v>
      </c>
      <c r="AF179" s="1" t="n">
        <f aca="false">AD179/100</f>
        <v>0.9924276</v>
      </c>
      <c r="AG179" s="3" t="n">
        <f aca="false">AF179*AE179*U178</f>
        <v>0.953130213457447</v>
      </c>
    </row>
    <row r="180" customFormat="false" ht="13.8" hidden="false" customHeight="false" outlineLevel="0" collapsed="false">
      <c r="H180" s="0" t="n">
        <v>389</v>
      </c>
      <c r="I180" s="0" t="n">
        <f aca="true">FORECAST(H180,OFFSET(lens4ay,MATCH(H180,lens4ax,1)-1,0,2),OFFSET(lens4ax,MATCH(H180,lens4ax,1)-1,0,2))</f>
        <v>0.994534599630142</v>
      </c>
      <c r="R180" s="0" t="n">
        <v>389</v>
      </c>
      <c r="S180" s="0" t="n">
        <f aca="true">FORECAST(R180,OFFSET(lens4by,MATCH(R180,lens4bx,1)-1,0,2),OFFSET(lens4bx,MATCH(R180,lens4bx,1)-1,0,2))</f>
        <v>0.989665840619025</v>
      </c>
      <c r="U180" s="1" t="n">
        <f aca="false">S232*I232</f>
        <v>0.990758579163266</v>
      </c>
      <c r="W180" s="11" t="n">
        <v>502</v>
      </c>
      <c r="X180" s="12" t="n">
        <v>98.93436</v>
      </c>
      <c r="Y180" s="11" t="n">
        <v>502</v>
      </c>
      <c r="Z180" s="11" t="n">
        <v>99.49132</v>
      </c>
      <c r="AA180" s="9"/>
      <c r="AB180" s="1" t="n">
        <v>414.5</v>
      </c>
      <c r="AC180" s="2" t="n">
        <f aca="true">FORECAST(AB180,OFFSET(ref4ay,MATCH(AB180,ref4x,1)-1,0,2),OFFSET(ref4x,MATCH(AB180,ref4x,1)-1,0,2))</f>
        <v>96.979105</v>
      </c>
      <c r="AD180" s="2" t="n">
        <f aca="true">FORECAST(AB180,OFFSET(ref4by,MATCH(AB180,ref4x,1)-1,0,2),OFFSET(ref4x,MATCH(AB180,ref4x,1)-1,0,2))</f>
        <v>99.25326</v>
      </c>
      <c r="AE180" s="1" t="n">
        <f aca="false">AC180/100</f>
        <v>0.96979105</v>
      </c>
      <c r="AF180" s="1" t="n">
        <f aca="false">AD180/100</f>
        <v>0.9925326</v>
      </c>
      <c r="AG180" s="3" t="n">
        <f aca="false">AF180*AE180*U179</f>
        <v>0.953621073259511</v>
      </c>
    </row>
    <row r="181" customFormat="false" ht="13.8" hidden="false" customHeight="false" outlineLevel="0" collapsed="false">
      <c r="H181" s="0" t="n">
        <v>389.5</v>
      </c>
      <c r="I181" s="0" t="n">
        <f aca="true">FORECAST(H181,OFFSET(lens4ay,MATCH(H181,lens4ax,1)-1,0,2),OFFSET(lens4ax,MATCH(H181,lens4ax,1)-1,0,2))</f>
        <v>0.994725083860867</v>
      </c>
      <c r="R181" s="0" t="n">
        <v>389.5</v>
      </c>
      <c r="S181" s="0" t="n">
        <f aca="true">FORECAST(R181,OFFSET(lens4by,MATCH(R181,lens4bx,1)-1,0,2),OFFSET(lens4bx,MATCH(R181,lens4bx,1)-1,0,2))</f>
        <v>0.989873906854183</v>
      </c>
      <c r="U181" s="1" t="n">
        <f aca="false">S233*I233</f>
        <v>0.990792693285158</v>
      </c>
      <c r="W181" s="11" t="n">
        <v>503</v>
      </c>
      <c r="X181" s="12" t="n">
        <v>98.97203</v>
      </c>
      <c r="Y181" s="11" t="n">
        <v>503</v>
      </c>
      <c r="Z181" s="11" t="n">
        <v>99.46156</v>
      </c>
      <c r="AA181" s="9"/>
      <c r="AB181" s="1" t="n">
        <v>415</v>
      </c>
      <c r="AC181" s="2" t="n">
        <f aca="true">FORECAST(AB181,OFFSET(ref4ay,MATCH(AB181,ref4x,1)-1,0,2),OFFSET(ref4x,MATCH(AB181,ref4x,1)-1,0,2))</f>
        <v>97.01543</v>
      </c>
      <c r="AD181" s="2" t="n">
        <f aca="true">FORECAST(AB181,OFFSET(ref4by,MATCH(AB181,ref4x,1)-1,0,2),OFFSET(ref4x,MATCH(AB181,ref4x,1)-1,0,2))</f>
        <v>99.26376</v>
      </c>
      <c r="AE181" s="1" t="n">
        <f aca="false">AC181/100</f>
        <v>0.9701543</v>
      </c>
      <c r="AF181" s="1" t="n">
        <f aca="false">AD181/100</f>
        <v>0.9926376</v>
      </c>
      <c r="AG181" s="3" t="n">
        <f aca="false">AF181*AE181*U180</f>
        <v>0.954112040182902</v>
      </c>
    </row>
    <row r="182" customFormat="false" ht="13.8" hidden="false" customHeight="false" outlineLevel="0" collapsed="false">
      <c r="H182" s="0" t="n">
        <v>390</v>
      </c>
      <c r="I182" s="0" t="n">
        <f aca="true">FORECAST(H182,OFFSET(lens4ay,MATCH(H182,lens4ax,1)-1,0,2),OFFSET(lens4ax,MATCH(H182,lens4ax,1)-1,0,2))</f>
        <v>0.994915568091591</v>
      </c>
      <c r="R182" s="0" t="n">
        <v>390</v>
      </c>
      <c r="S182" s="0" t="n">
        <f aca="true">FORECAST(R182,OFFSET(lens4by,MATCH(R182,lens4bx,1)-1,0,2),OFFSET(lens4bx,MATCH(R182,lens4bx,1)-1,0,2))</f>
        <v>0.990081973089342</v>
      </c>
      <c r="U182" s="1" t="n">
        <f aca="false">S234*I234</f>
        <v>0.990826807407049</v>
      </c>
      <c r="W182" s="11" t="n">
        <v>504</v>
      </c>
      <c r="X182" s="12" t="n">
        <v>99.00803</v>
      </c>
      <c r="Y182" s="11" t="n">
        <v>504</v>
      </c>
      <c r="Z182" s="11" t="n">
        <v>99.42727</v>
      </c>
      <c r="AA182" s="9"/>
      <c r="AB182" s="1" t="n">
        <v>415.5</v>
      </c>
      <c r="AC182" s="2" t="n">
        <f aca="true">FORECAST(AB182,OFFSET(ref4ay,MATCH(AB182,ref4x,1)-1,0,2),OFFSET(ref4x,MATCH(AB182,ref4x,1)-1,0,2))</f>
        <v>97.057085</v>
      </c>
      <c r="AD182" s="2" t="n">
        <f aca="true">FORECAST(AB182,OFFSET(ref4by,MATCH(AB182,ref4x,1)-1,0,2),OFFSET(ref4x,MATCH(AB182,ref4x,1)-1,0,2))</f>
        <v>99.274695</v>
      </c>
      <c r="AE182" s="1" t="n">
        <f aca="false">AC182/100</f>
        <v>0.97057085</v>
      </c>
      <c r="AF182" s="1" t="n">
        <f aca="false">AD182/100</f>
        <v>0.99274695</v>
      </c>
      <c r="AG182" s="3" t="n">
        <f aca="false">AF182*AE182*U181</f>
        <v>0.954659723338227</v>
      </c>
    </row>
    <row r="183" customFormat="false" ht="13.8" hidden="false" customHeight="false" outlineLevel="0" collapsed="false">
      <c r="H183" s="0" t="n">
        <v>390.5</v>
      </c>
      <c r="I183" s="0" t="n">
        <f aca="true">FORECAST(H183,OFFSET(lens4ay,MATCH(H183,lens4ax,1)-1,0,2),OFFSET(lens4ax,MATCH(H183,lens4ax,1)-1,0,2))</f>
        <v>0.994979097520651</v>
      </c>
      <c r="R183" s="0" t="n">
        <v>390.5</v>
      </c>
      <c r="S183" s="0" t="n">
        <f aca="true">FORECAST(R183,OFFSET(lens4by,MATCH(R183,lens4bx,1)-1,0,2),OFFSET(lens4bx,MATCH(R183,lens4bx,1)-1,0,2))</f>
        <v>0.990219740905449</v>
      </c>
      <c r="U183" s="1" t="n">
        <f aca="false">S235*I235</f>
        <v>0.99086092152894</v>
      </c>
      <c r="W183" s="11" t="n">
        <v>505</v>
      </c>
      <c r="X183" s="12" t="n">
        <v>99.0422</v>
      </c>
      <c r="Y183" s="11" t="n">
        <v>505</v>
      </c>
      <c r="Z183" s="11" t="n">
        <v>99.38872</v>
      </c>
      <c r="AA183" s="9"/>
      <c r="AB183" s="1" t="n">
        <v>416</v>
      </c>
      <c r="AC183" s="2" t="n">
        <f aca="true">FORECAST(AB183,OFFSET(ref4ay,MATCH(AB183,ref4x,1)-1,0,2),OFFSET(ref4x,MATCH(AB183,ref4x,1)-1,0,2))</f>
        <v>97.09874</v>
      </c>
      <c r="AD183" s="2" t="n">
        <f aca="true">FORECAST(AB183,OFFSET(ref4by,MATCH(AB183,ref4x,1)-1,0,2),OFFSET(ref4x,MATCH(AB183,ref4x,1)-1,0,2))</f>
        <v>99.28563</v>
      </c>
      <c r="AE183" s="1" t="n">
        <f aca="false">AC183/100</f>
        <v>0.9709874</v>
      </c>
      <c r="AF183" s="1" t="n">
        <f aca="false">AD183/100</f>
        <v>0.9928563</v>
      </c>
      <c r="AG183" s="3" t="n">
        <f aca="false">AF183*AE183*U182</f>
        <v>0.955207532209791</v>
      </c>
    </row>
    <row r="184" customFormat="false" ht="13.8" hidden="false" customHeight="false" outlineLevel="0" collapsed="false">
      <c r="H184" s="0" t="n">
        <v>391</v>
      </c>
      <c r="I184" s="0" t="n">
        <f aca="true">FORECAST(H184,OFFSET(lens4ay,MATCH(H184,lens4ax,1)-1,0,2),OFFSET(lens4ax,MATCH(H184,lens4ax,1)-1,0,2))</f>
        <v>0.995042626949711</v>
      </c>
      <c r="R184" s="0" t="n">
        <v>391</v>
      </c>
      <c r="S184" s="0" t="n">
        <f aca="true">FORECAST(R184,OFFSET(lens4by,MATCH(R184,lens4bx,1)-1,0,2),OFFSET(lens4bx,MATCH(R184,lens4bx,1)-1,0,2))</f>
        <v>0.990357508721556</v>
      </c>
      <c r="U184" s="1" t="n">
        <f aca="false">S236*I236</f>
        <v>0.990895035650832</v>
      </c>
      <c r="W184" s="11" t="n">
        <v>506</v>
      </c>
      <c r="X184" s="12" t="n">
        <v>99.07502</v>
      </c>
      <c r="Y184" s="11" t="n">
        <v>506</v>
      </c>
      <c r="Z184" s="11" t="n">
        <v>99.34645</v>
      </c>
      <c r="AA184" s="9"/>
      <c r="AB184" s="1" t="n">
        <v>416.5</v>
      </c>
      <c r="AC184" s="2" t="n">
        <f aca="true">FORECAST(AB184,OFFSET(ref4ay,MATCH(AB184,ref4x,1)-1,0,2),OFFSET(ref4x,MATCH(AB184,ref4x,1)-1,0,2))</f>
        <v>97.1452</v>
      </c>
      <c r="AD184" s="2" t="n">
        <f aca="true">FORECAST(AB184,OFFSET(ref4by,MATCH(AB184,ref4x,1)-1,0,2),OFFSET(ref4x,MATCH(AB184,ref4x,1)-1,0,2))</f>
        <v>99.29655</v>
      </c>
      <c r="AE184" s="1" t="n">
        <f aca="false">AC184/100</f>
        <v>0.971452</v>
      </c>
      <c r="AF184" s="1" t="n">
        <f aca="false">AD184/100</f>
        <v>0.9929655</v>
      </c>
      <c r="AG184" s="3" t="n">
        <f aca="false">AF184*AE184*U183</f>
        <v>0.955802598376618</v>
      </c>
    </row>
    <row r="185" customFormat="false" ht="13.8" hidden="false" customHeight="false" outlineLevel="0" collapsed="false">
      <c r="H185" s="0" t="n">
        <v>391.5</v>
      </c>
      <c r="I185" s="0" t="n">
        <f aca="true">FORECAST(H185,OFFSET(lens4ay,MATCH(H185,lens4ax,1)-1,0,2),OFFSET(lens4ax,MATCH(H185,lens4ax,1)-1,0,2))</f>
        <v>0.995106156378771</v>
      </c>
      <c r="R185" s="0" t="n">
        <v>391.5</v>
      </c>
      <c r="S185" s="0" t="n">
        <f aca="true">FORECAST(R185,OFFSET(lens4by,MATCH(R185,lens4bx,1)-1,0,2),OFFSET(lens4bx,MATCH(R185,lens4bx,1)-1,0,2))</f>
        <v>0.990495276537664</v>
      </c>
      <c r="U185" s="1" t="n">
        <f aca="false">S237*I237</f>
        <v>0.990929149772723</v>
      </c>
      <c r="W185" s="11" t="n">
        <v>507</v>
      </c>
      <c r="X185" s="12" t="n">
        <v>99.10571</v>
      </c>
      <c r="Y185" s="11" t="n">
        <v>507</v>
      </c>
      <c r="Z185" s="11" t="n">
        <v>99.30043</v>
      </c>
      <c r="AA185" s="9"/>
      <c r="AB185" s="1" t="n">
        <v>417</v>
      </c>
      <c r="AC185" s="2" t="n">
        <f aca="true">FORECAST(AB185,OFFSET(ref4ay,MATCH(AB185,ref4x,1)-1,0,2),OFFSET(ref4x,MATCH(AB185,ref4x,1)-1,0,2))</f>
        <v>97.19166</v>
      </c>
      <c r="AD185" s="2" t="n">
        <f aca="true">FORECAST(AB185,OFFSET(ref4by,MATCH(AB185,ref4x,1)-1,0,2),OFFSET(ref4x,MATCH(AB185,ref4x,1)-1,0,2))</f>
        <v>99.30747</v>
      </c>
      <c r="AE185" s="1" t="n">
        <f aca="false">AC185/100</f>
        <v>0.9719166</v>
      </c>
      <c r="AF185" s="1" t="n">
        <f aca="false">AD185/100</f>
        <v>0.9930747</v>
      </c>
      <c r="AG185" s="3" t="n">
        <f aca="false">AF185*AE185*U184</f>
        <v>0.956397803798439</v>
      </c>
    </row>
    <row r="186" customFormat="false" ht="13.8" hidden="false" customHeight="false" outlineLevel="0" collapsed="false">
      <c r="H186" s="0" t="n">
        <v>392</v>
      </c>
      <c r="I186" s="0" t="n">
        <f aca="true">FORECAST(H186,OFFSET(lens4ay,MATCH(H186,lens4ax,1)-1,0,2),OFFSET(lens4ax,MATCH(H186,lens4ax,1)-1,0,2))</f>
        <v>0.995169685807831</v>
      </c>
      <c r="R186" s="0" t="n">
        <v>392</v>
      </c>
      <c r="S186" s="0" t="n">
        <f aca="true">FORECAST(R186,OFFSET(lens4by,MATCH(R186,lens4bx,1)-1,0,2),OFFSET(lens4bx,MATCH(R186,lens4bx,1)-1,0,2))</f>
        <v>0.990633044353771</v>
      </c>
      <c r="U186" s="1" t="n">
        <f aca="false">S238*I238</f>
        <v>0.990963263894614</v>
      </c>
      <c r="W186" s="11" t="n">
        <v>508</v>
      </c>
      <c r="X186" s="12" t="n">
        <v>99.13412</v>
      </c>
      <c r="Y186" s="11" t="n">
        <v>508</v>
      </c>
      <c r="Z186" s="11" t="n">
        <v>99.25098</v>
      </c>
      <c r="AA186" s="9"/>
      <c r="AB186" s="1" t="n">
        <v>417.5</v>
      </c>
      <c r="AC186" s="2" t="n">
        <f aca="true">FORECAST(AB186,OFFSET(ref4ay,MATCH(AB186,ref4x,1)-1,0,2),OFFSET(ref4x,MATCH(AB186,ref4x,1)-1,0,2))</f>
        <v>97.242355</v>
      </c>
      <c r="AD186" s="2" t="n">
        <f aca="true">FORECAST(AB186,OFFSET(ref4by,MATCH(AB186,ref4x,1)-1,0,2),OFFSET(ref4x,MATCH(AB186,ref4x,1)-1,0,2))</f>
        <v>99.317925</v>
      </c>
      <c r="AE186" s="1" t="n">
        <f aca="false">AC186/100</f>
        <v>0.97242355</v>
      </c>
      <c r="AF186" s="1" t="n">
        <f aca="false">AD186/100</f>
        <v>0.99317925</v>
      </c>
      <c r="AG186" s="3" t="n">
        <f aca="false">AF186*AE186*U185</f>
        <v>0.95703034753849</v>
      </c>
    </row>
    <row r="187" customFormat="false" ht="13.8" hidden="false" customHeight="false" outlineLevel="0" collapsed="false">
      <c r="H187" s="0" t="n">
        <v>392.5</v>
      </c>
      <c r="I187" s="0" t="n">
        <f aca="true">FORECAST(H187,OFFSET(lens4ay,MATCH(H187,lens4ax,1)-1,0,2),OFFSET(lens4ax,MATCH(H187,lens4ax,1)-1,0,2))</f>
        <v>0.995233215236892</v>
      </c>
      <c r="R187" s="0" t="n">
        <v>392.5</v>
      </c>
      <c r="S187" s="0" t="n">
        <f aca="true">FORECAST(R187,OFFSET(lens4by,MATCH(R187,lens4bx,1)-1,0,2),OFFSET(lens4bx,MATCH(R187,lens4bx,1)-1,0,2))</f>
        <v>0.990770812169878</v>
      </c>
      <c r="U187" s="1" t="n">
        <f aca="false">S239*I239</f>
        <v>0.990997378016506</v>
      </c>
      <c r="W187" s="11" t="n">
        <v>509</v>
      </c>
      <c r="X187" s="12" t="n">
        <v>99.16004</v>
      </c>
      <c r="Y187" s="11" t="n">
        <v>509</v>
      </c>
      <c r="Z187" s="11" t="n">
        <v>99.19685</v>
      </c>
      <c r="AA187" s="9"/>
      <c r="AB187" s="1" t="n">
        <v>418</v>
      </c>
      <c r="AC187" s="2" t="n">
        <f aca="true">FORECAST(AB187,OFFSET(ref4ay,MATCH(AB187,ref4x,1)-1,0,2),OFFSET(ref4x,MATCH(AB187,ref4x,1)-1,0,2))</f>
        <v>97.29305</v>
      </c>
      <c r="AD187" s="2" t="n">
        <f aca="true">FORECAST(AB187,OFFSET(ref4by,MATCH(AB187,ref4x,1)-1,0,2),OFFSET(ref4x,MATCH(AB187,ref4x,1)-1,0,2))</f>
        <v>99.32838</v>
      </c>
      <c r="AE187" s="1" t="n">
        <f aca="false">AC187/100</f>
        <v>0.9729305</v>
      </c>
      <c r="AF187" s="1" t="n">
        <f aca="false">AD187/100</f>
        <v>0.9932838</v>
      </c>
      <c r="AG187" s="3" t="n">
        <f aca="false">AF187*AE187*U186</f>
        <v>0.95766303760919</v>
      </c>
    </row>
    <row r="188" customFormat="false" ht="13.8" hidden="false" customHeight="false" outlineLevel="0" collapsed="false">
      <c r="H188" s="0" t="n">
        <v>393</v>
      </c>
      <c r="I188" s="0" t="n">
        <f aca="true">FORECAST(H188,OFFSET(lens4ay,MATCH(H188,lens4ax,1)-1,0,2),OFFSET(lens4ax,MATCH(H188,lens4ax,1)-1,0,2))</f>
        <v>0.995296744665952</v>
      </c>
      <c r="R188" s="0" t="n">
        <v>393</v>
      </c>
      <c r="S188" s="0" t="n">
        <f aca="true">FORECAST(R188,OFFSET(lens4by,MATCH(R188,lens4bx,1)-1,0,2),OFFSET(lens4bx,MATCH(R188,lens4bx,1)-1,0,2))</f>
        <v>0.990908579985986</v>
      </c>
      <c r="U188" s="1" t="n">
        <f aca="false">S240*I240</f>
        <v>0.991031492138397</v>
      </c>
      <c r="W188" s="11" t="n">
        <v>510</v>
      </c>
      <c r="X188" s="12" t="n">
        <v>99.18336</v>
      </c>
      <c r="Y188" s="11" t="n">
        <v>510</v>
      </c>
      <c r="Z188" s="11" t="n">
        <v>99.13977</v>
      </c>
      <c r="AA188" s="9"/>
      <c r="AB188" s="1" t="n">
        <v>418.5</v>
      </c>
      <c r="AC188" s="2" t="n">
        <f aca="true">FORECAST(AB188,OFFSET(ref4ay,MATCH(AB188,ref4x,1)-1,0,2),OFFSET(ref4x,MATCH(AB188,ref4x,1)-1,0,2))</f>
        <v>97.34715</v>
      </c>
      <c r="AD188" s="2" t="n">
        <f aca="true">FORECAST(AB188,OFFSET(ref4by,MATCH(AB188,ref4x,1)-1,0,2),OFFSET(ref4x,MATCH(AB188,ref4x,1)-1,0,2))</f>
        <v>99.33793</v>
      </c>
      <c r="AE188" s="1" t="n">
        <f aca="false">AC188/100</f>
        <v>0.9734715</v>
      </c>
      <c r="AF188" s="1" t="n">
        <f aca="false">AD188/100</f>
        <v>0.9933793</v>
      </c>
      <c r="AG188" s="3" t="n">
        <f aca="false">AF188*AE188*U187</f>
        <v>0.958320663777434</v>
      </c>
    </row>
    <row r="189" customFormat="false" ht="13.8" hidden="false" customHeight="false" outlineLevel="0" collapsed="false">
      <c r="H189" s="0" t="n">
        <v>393.5</v>
      </c>
      <c r="I189" s="0" t="n">
        <f aca="true">FORECAST(H189,OFFSET(lens4ay,MATCH(H189,lens4ax,1)-1,0,2),OFFSET(lens4ax,MATCH(H189,lens4ax,1)-1,0,2))</f>
        <v>0.995360274095012</v>
      </c>
      <c r="R189" s="0" t="n">
        <v>393.5</v>
      </c>
      <c r="S189" s="0" t="n">
        <f aca="true">FORECAST(R189,OFFSET(lens4by,MATCH(R189,lens4bx,1)-1,0,2),OFFSET(lens4bx,MATCH(R189,lens4bx,1)-1,0,2))</f>
        <v>0.991046347802093</v>
      </c>
      <c r="U189" s="1" t="n">
        <f aca="false">S241*I241</f>
        <v>0.991065606260289</v>
      </c>
      <c r="W189" s="11" t="n">
        <v>511</v>
      </c>
      <c r="X189" s="12" t="n">
        <v>99.20424</v>
      </c>
      <c r="Y189" s="11" t="n">
        <v>511</v>
      </c>
      <c r="Z189" s="11" t="n">
        <v>99.08179</v>
      </c>
      <c r="AA189" s="9"/>
      <c r="AB189" s="1" t="n">
        <v>419</v>
      </c>
      <c r="AC189" s="2" t="n">
        <f aca="true">FORECAST(AB189,OFFSET(ref4ay,MATCH(AB189,ref4x,1)-1,0,2),OFFSET(ref4x,MATCH(AB189,ref4x,1)-1,0,2))</f>
        <v>97.40125</v>
      </c>
      <c r="AD189" s="2" t="n">
        <f aca="true">FORECAST(AB189,OFFSET(ref4by,MATCH(AB189,ref4x,1)-1,0,2),OFFSET(ref4x,MATCH(AB189,ref4x,1)-1,0,2))</f>
        <v>99.34748</v>
      </c>
      <c r="AE189" s="1" t="n">
        <f aca="false">AC189/100</f>
        <v>0.9740125</v>
      </c>
      <c r="AF189" s="1" t="n">
        <f aca="false">AD189/100</f>
        <v>0.9934748</v>
      </c>
      <c r="AG189" s="3" t="n">
        <f aca="false">AF189*AE189*U188</f>
        <v>0.958978435356471</v>
      </c>
    </row>
    <row r="190" customFormat="false" ht="13.8" hidden="false" customHeight="false" outlineLevel="0" collapsed="false">
      <c r="H190" s="0" t="n">
        <v>394</v>
      </c>
      <c r="I190" s="0" t="n">
        <f aca="true">FORECAST(H190,OFFSET(lens4ay,MATCH(H190,lens4ax,1)-1,0,2),OFFSET(lens4ax,MATCH(H190,lens4ax,1)-1,0,2))</f>
        <v>0.995423803524072</v>
      </c>
      <c r="R190" s="0" t="n">
        <v>394</v>
      </c>
      <c r="S190" s="0" t="n">
        <f aca="true">FORECAST(R190,OFFSET(lens4by,MATCH(R190,lens4bx,1)-1,0,2),OFFSET(lens4bx,MATCH(R190,lens4bx,1)-1,0,2))</f>
        <v>0.9911841156182</v>
      </c>
      <c r="U190" s="1" t="n">
        <f aca="false">S242*I242</f>
        <v>0.99109972038218</v>
      </c>
      <c r="W190" s="11" t="n">
        <v>512</v>
      </c>
      <c r="X190" s="12" t="n">
        <v>99.22249</v>
      </c>
      <c r="Y190" s="11" t="n">
        <v>512</v>
      </c>
      <c r="Z190" s="11" t="n">
        <v>99.02168</v>
      </c>
      <c r="AA190" s="9"/>
      <c r="AB190" s="1" t="n">
        <v>419.5</v>
      </c>
      <c r="AC190" s="2" t="n">
        <f aca="true">FORECAST(AB190,OFFSET(ref4ay,MATCH(AB190,ref4x,1)-1,0,2),OFFSET(ref4x,MATCH(AB190,ref4x,1)-1,0,2))</f>
        <v>97.45836</v>
      </c>
      <c r="AD190" s="2" t="n">
        <f aca="true">FORECAST(AB190,OFFSET(ref4by,MATCH(AB190,ref4x,1)-1,0,2),OFFSET(ref4x,MATCH(AB190,ref4x,1)-1,0,2))</f>
        <v>99.35571</v>
      </c>
      <c r="AE190" s="1" t="n">
        <f aca="false">AC190/100</f>
        <v>0.9745836</v>
      </c>
      <c r="AF190" s="1" t="n">
        <f aca="false">AD190/100</f>
        <v>0.9935571</v>
      </c>
      <c r="AG190" s="3" t="n">
        <f aca="false">AF190*AE190*U189</f>
        <v>0.959653242059783</v>
      </c>
    </row>
    <row r="191" customFormat="false" ht="13.8" hidden="false" customHeight="false" outlineLevel="0" collapsed="false">
      <c r="H191" s="0" t="n">
        <v>394.5</v>
      </c>
      <c r="I191" s="0" t="n">
        <f aca="true">FORECAST(H191,OFFSET(lens4ay,MATCH(H191,lens4ax,1)-1,0,2),OFFSET(lens4ax,MATCH(H191,lens4ax,1)-1,0,2))</f>
        <v>0.995487332953132</v>
      </c>
      <c r="R191" s="0" t="n">
        <v>394.5</v>
      </c>
      <c r="S191" s="0" t="n">
        <f aca="true">FORECAST(R191,OFFSET(lens4by,MATCH(R191,lens4bx,1)-1,0,2),OFFSET(lens4bx,MATCH(R191,lens4bx,1)-1,0,2))</f>
        <v>0.991321883434307</v>
      </c>
      <c r="U191" s="1" t="n">
        <f aca="false">S243*I243</f>
        <v>0.991121005937955</v>
      </c>
      <c r="W191" s="11" t="n">
        <v>513</v>
      </c>
      <c r="X191" s="12" t="n">
        <v>99.23804</v>
      </c>
      <c r="Y191" s="11" t="n">
        <v>513</v>
      </c>
      <c r="Z191" s="11" t="n">
        <v>98.95977</v>
      </c>
      <c r="AA191" s="9"/>
      <c r="AB191" s="1" t="n">
        <v>420</v>
      </c>
      <c r="AC191" s="2" t="n">
        <f aca="true">FORECAST(AB191,OFFSET(ref4ay,MATCH(AB191,ref4x,1)-1,0,2),OFFSET(ref4x,MATCH(AB191,ref4x,1)-1,0,2))</f>
        <v>97.51547</v>
      </c>
      <c r="AD191" s="2" t="n">
        <f aca="true">FORECAST(AB191,OFFSET(ref4by,MATCH(AB191,ref4x,1)-1,0,2),OFFSET(ref4x,MATCH(AB191,ref4x,1)-1,0,2))</f>
        <v>99.36394</v>
      </c>
      <c r="AE191" s="1" t="n">
        <f aca="false">AC191/100</f>
        <v>0.9751547</v>
      </c>
      <c r="AF191" s="1" t="n">
        <f aca="false">AD191/100</f>
        <v>0.9936394</v>
      </c>
      <c r="AG191" s="3" t="n">
        <f aca="false">AF191*AE191*U190</f>
        <v>0.960328186112862</v>
      </c>
    </row>
    <row r="192" customFormat="false" ht="13.8" hidden="false" customHeight="false" outlineLevel="0" collapsed="false">
      <c r="H192" s="0" t="n">
        <v>395</v>
      </c>
      <c r="I192" s="0" t="n">
        <f aca="true">FORECAST(H192,OFFSET(lens4ay,MATCH(H192,lens4ax,1)-1,0,2),OFFSET(lens4ax,MATCH(H192,lens4ax,1)-1,0,2))</f>
        <v>0.995550862382192</v>
      </c>
      <c r="R192" s="0" t="n">
        <v>395</v>
      </c>
      <c r="S192" s="0" t="n">
        <f aca="true">FORECAST(R192,OFFSET(lens4by,MATCH(R192,lens4bx,1)-1,0,2),OFFSET(lens4bx,MATCH(R192,lens4bx,1)-1,0,2))</f>
        <v>0.991459651250415</v>
      </c>
      <c r="U192" s="1" t="n">
        <f aca="false">S244*I244</f>
        <v>0.99114229149373</v>
      </c>
      <c r="W192" s="11" t="n">
        <v>514</v>
      </c>
      <c r="X192" s="12" t="n">
        <v>99.25034</v>
      </c>
      <c r="Y192" s="11" t="n">
        <v>514</v>
      </c>
      <c r="Z192" s="11" t="n">
        <v>98.89653</v>
      </c>
      <c r="AA192" s="9"/>
      <c r="AB192" s="1" t="n">
        <v>420.5</v>
      </c>
      <c r="AC192" s="2" t="n">
        <f aca="true">FORECAST(AB192,OFFSET(ref4ay,MATCH(AB192,ref4x,1)-1,0,2),OFFSET(ref4x,MATCH(AB192,ref4x,1)-1,0,2))</f>
        <v>97.575275</v>
      </c>
      <c r="AD192" s="2" t="n">
        <f aca="true">FORECAST(AB192,OFFSET(ref4by,MATCH(AB192,ref4x,1)-1,0,2),OFFSET(ref4x,MATCH(AB192,ref4x,1)-1,0,2))</f>
        <v>99.370455</v>
      </c>
      <c r="AE192" s="1" t="n">
        <f aca="false">AC192/100</f>
        <v>0.97575275</v>
      </c>
      <c r="AF192" s="1" t="n">
        <f aca="false">AD192/100</f>
        <v>0.99370455</v>
      </c>
      <c r="AG192" s="3" t="n">
        <f aca="false">AF192*AE192*U191</f>
        <v>0.961000786384992</v>
      </c>
    </row>
    <row r="193" customFormat="false" ht="13.8" hidden="false" customHeight="false" outlineLevel="0" collapsed="false">
      <c r="H193" s="0" t="n">
        <v>395.5</v>
      </c>
      <c r="I193" s="0" t="n">
        <f aca="true">FORECAST(H193,OFFSET(lens4ay,MATCH(H193,lens4ax,1)-1,0,2),OFFSET(lens4ax,MATCH(H193,lens4ax,1)-1,0,2))</f>
        <v>0.995614391811252</v>
      </c>
      <c r="R193" s="0" t="n">
        <v>395.5</v>
      </c>
      <c r="S193" s="0" t="n">
        <f aca="true">FORECAST(R193,OFFSET(lens4by,MATCH(R193,lens4bx,1)-1,0,2),OFFSET(lens4bx,MATCH(R193,lens4bx,1)-1,0,2))</f>
        <v>0.991597419066522</v>
      </c>
      <c r="U193" s="1" t="n">
        <f aca="false">S245*I245</f>
        <v>0.991163577049505</v>
      </c>
      <c r="W193" s="11" t="n">
        <v>515</v>
      </c>
      <c r="X193" s="12" t="n">
        <v>99.25993</v>
      </c>
      <c r="Y193" s="11" t="n">
        <v>515</v>
      </c>
      <c r="Z193" s="11" t="n">
        <v>98.8322</v>
      </c>
      <c r="AA193" s="9"/>
      <c r="AB193" s="1" t="n">
        <v>421</v>
      </c>
      <c r="AC193" s="2" t="n">
        <f aca="true">FORECAST(AB193,OFFSET(ref4ay,MATCH(AB193,ref4x,1)-1,0,2),OFFSET(ref4x,MATCH(AB193,ref4x,1)-1,0,2))</f>
        <v>97.63508</v>
      </c>
      <c r="AD193" s="2" t="n">
        <f aca="true">FORECAST(AB193,OFFSET(ref4by,MATCH(AB193,ref4x,1)-1,0,2),OFFSET(ref4x,MATCH(AB193,ref4x,1)-1,0,2))</f>
        <v>99.37697</v>
      </c>
      <c r="AE193" s="1" t="n">
        <f aca="false">AC193/100</f>
        <v>0.9763508</v>
      </c>
      <c r="AF193" s="1" t="n">
        <f aca="false">AD193/100</f>
        <v>0.9937697</v>
      </c>
      <c r="AG193" s="3" t="n">
        <f aca="false">AF193*AE193*U192</f>
        <v>0.961673491896764</v>
      </c>
    </row>
    <row r="194" customFormat="false" ht="13.8" hidden="false" customHeight="false" outlineLevel="0" collapsed="false">
      <c r="H194" s="0" t="n">
        <v>396</v>
      </c>
      <c r="I194" s="0" t="n">
        <f aca="true">FORECAST(H194,OFFSET(lens4ay,MATCH(H194,lens4ax,1)-1,0,2),OFFSET(lens4ax,MATCH(H194,lens4ax,1)-1,0,2))</f>
        <v>0.995677921240312</v>
      </c>
      <c r="R194" s="0" t="n">
        <v>396</v>
      </c>
      <c r="S194" s="0" t="n">
        <f aca="true">FORECAST(R194,OFFSET(lens4by,MATCH(R194,lens4bx,1)-1,0,2),OFFSET(lens4bx,MATCH(R194,lens4bx,1)-1,0,2))</f>
        <v>0.991735186882629</v>
      </c>
      <c r="U194" s="1" t="n">
        <f aca="false">S246*I246</f>
        <v>0.991184862605279</v>
      </c>
      <c r="W194" s="11" t="n">
        <v>516</v>
      </c>
      <c r="X194" s="12" t="n">
        <v>99.26678</v>
      </c>
      <c r="Y194" s="11" t="n">
        <v>516</v>
      </c>
      <c r="Z194" s="11" t="n">
        <v>98.76711</v>
      </c>
      <c r="AA194" s="9"/>
      <c r="AB194" s="1" t="n">
        <v>421.5</v>
      </c>
      <c r="AC194" s="2" t="n">
        <f aca="true">FORECAST(AB194,OFFSET(ref4ay,MATCH(AB194,ref4x,1)-1,0,2),OFFSET(ref4x,MATCH(AB194,ref4x,1)-1,0,2))</f>
        <v>97.69669</v>
      </c>
      <c r="AD194" s="2" t="n">
        <f aca="true">FORECAST(AB194,OFFSET(ref4by,MATCH(AB194,ref4x,1)-1,0,2),OFFSET(ref4x,MATCH(AB194,ref4x,1)-1,0,2))</f>
        <v>99.381415</v>
      </c>
      <c r="AE194" s="1" t="n">
        <f aca="false">AC194/100</f>
        <v>0.9769669</v>
      </c>
      <c r="AF194" s="1" t="n">
        <f aca="false">AD194/100</f>
        <v>0.99381415</v>
      </c>
      <c r="AG194" s="3" t="n">
        <f aca="false">AF194*AE194*U193</f>
        <v>0.962344038344138</v>
      </c>
    </row>
    <row r="195" customFormat="false" ht="13.8" hidden="false" customHeight="false" outlineLevel="0" collapsed="false">
      <c r="H195" s="0" t="n">
        <v>396.5</v>
      </c>
      <c r="I195" s="0" t="n">
        <f aca="true">FORECAST(H195,OFFSET(lens4ay,MATCH(H195,lens4ax,1)-1,0,2),OFFSET(lens4ax,MATCH(H195,lens4ax,1)-1,0,2))</f>
        <v>0.995741450669372</v>
      </c>
      <c r="R195" s="0" t="n">
        <v>396.5</v>
      </c>
      <c r="S195" s="0" t="n">
        <f aca="true">FORECAST(R195,OFFSET(lens4by,MATCH(R195,lens4bx,1)-1,0,2),OFFSET(lens4bx,MATCH(R195,lens4bx,1)-1,0,2))</f>
        <v>0.991872954698736</v>
      </c>
      <c r="U195" s="1" t="n">
        <f aca="false">S247*I247</f>
        <v>0.991206148161054</v>
      </c>
      <c r="W195" s="11" t="n">
        <v>517</v>
      </c>
      <c r="X195" s="12" t="n">
        <v>99.27132</v>
      </c>
      <c r="Y195" s="11" t="n">
        <v>517</v>
      </c>
      <c r="Z195" s="11" t="n">
        <v>98.70145</v>
      </c>
      <c r="AA195" s="9"/>
      <c r="AB195" s="1" t="n">
        <v>422</v>
      </c>
      <c r="AC195" s="2" t="n">
        <f aca="true">FORECAST(AB195,OFFSET(ref4ay,MATCH(AB195,ref4x,1)-1,0,2),OFFSET(ref4x,MATCH(AB195,ref4x,1)-1,0,2))</f>
        <v>97.7583</v>
      </c>
      <c r="AD195" s="2" t="n">
        <f aca="true">FORECAST(AB195,OFFSET(ref4by,MATCH(AB195,ref4x,1)-1,0,2),OFFSET(ref4x,MATCH(AB195,ref4x,1)-1,0,2))</f>
        <v>99.38586</v>
      </c>
      <c r="AE195" s="1" t="n">
        <f aca="false">AC195/100</f>
        <v>0.977583</v>
      </c>
      <c r="AF195" s="1" t="n">
        <f aca="false">AD195/100</f>
        <v>0.9938586</v>
      </c>
      <c r="AG195" s="3" t="n">
        <f aca="false">AF195*AE195*U194</f>
        <v>0.963014666993339</v>
      </c>
    </row>
    <row r="196" customFormat="false" ht="13.8" hidden="false" customHeight="false" outlineLevel="0" collapsed="false">
      <c r="H196" s="0" t="n">
        <v>397</v>
      </c>
      <c r="I196" s="0" t="n">
        <f aca="true">FORECAST(H196,OFFSET(lens4ay,MATCH(H196,lens4ax,1)-1,0,2),OFFSET(lens4ax,MATCH(H196,lens4ax,1)-1,0,2))</f>
        <v>0.995804980098432</v>
      </c>
      <c r="R196" s="0" t="n">
        <v>397</v>
      </c>
      <c r="S196" s="0" t="n">
        <f aca="true">FORECAST(R196,OFFSET(lens4by,MATCH(R196,lens4bx,1)-1,0,2),OFFSET(lens4bx,MATCH(R196,lens4bx,1)-1,0,2))</f>
        <v>0.992010722514844</v>
      </c>
      <c r="U196" s="1" t="n">
        <f aca="false">S248*I248</f>
        <v>0.991227433716829</v>
      </c>
      <c r="W196" s="11" t="n">
        <v>518</v>
      </c>
      <c r="X196" s="12" t="n">
        <v>99.27306</v>
      </c>
      <c r="Y196" s="11" t="n">
        <v>518</v>
      </c>
      <c r="Z196" s="11" t="n">
        <v>98.63567</v>
      </c>
      <c r="AA196" s="9"/>
      <c r="AB196" s="1" t="n">
        <v>422.5</v>
      </c>
      <c r="AC196" s="2" t="n">
        <f aca="true">FORECAST(AB196,OFFSET(ref4ay,MATCH(AB196,ref4x,1)-1,0,2),OFFSET(ref4x,MATCH(AB196,ref4x,1)-1,0,2))</f>
        <v>97.820795</v>
      </c>
      <c r="AD196" s="2" t="n">
        <f aca="true">FORECAST(AB196,OFFSET(ref4by,MATCH(AB196,ref4x,1)-1,0,2),OFFSET(ref4x,MATCH(AB196,ref4x,1)-1,0,2))</f>
        <v>99.387935</v>
      </c>
      <c r="AE196" s="1" t="n">
        <f aca="false">AC196/100</f>
        <v>0.97820795</v>
      </c>
      <c r="AF196" s="1" t="n">
        <f aca="false">AD196/100</f>
        <v>0.99387935</v>
      </c>
      <c r="AG196" s="3" t="n">
        <f aca="false">AF196*AE196*U195</f>
        <v>0.963671116882867</v>
      </c>
    </row>
    <row r="197" customFormat="false" ht="13.8" hidden="false" customHeight="false" outlineLevel="0" collapsed="false">
      <c r="H197" s="0" t="n">
        <v>397.5</v>
      </c>
      <c r="I197" s="0" t="n">
        <f aca="true">FORECAST(H197,OFFSET(lens4ay,MATCH(H197,lens4ax,1)-1,0,2),OFFSET(lens4ax,MATCH(H197,lens4ax,1)-1,0,2))</f>
        <v>0.995868509527493</v>
      </c>
      <c r="R197" s="0" t="n">
        <v>397.5</v>
      </c>
      <c r="S197" s="0" t="n">
        <f aca="true">FORECAST(R197,OFFSET(lens4by,MATCH(R197,lens4bx,1)-1,0,2),OFFSET(lens4bx,MATCH(R197,lens4bx,1)-1,0,2))</f>
        <v>0.992148490330951</v>
      </c>
      <c r="U197" s="1" t="n">
        <f aca="false">S249*I249</f>
        <v>0.991248719272604</v>
      </c>
      <c r="W197" s="11" t="n">
        <v>519</v>
      </c>
      <c r="X197" s="12" t="n">
        <v>99.27204</v>
      </c>
      <c r="Y197" s="11" t="n">
        <v>519</v>
      </c>
      <c r="Z197" s="11" t="n">
        <v>98.57008</v>
      </c>
      <c r="AA197" s="9"/>
      <c r="AB197" s="1" t="n">
        <v>423</v>
      </c>
      <c r="AC197" s="2" t="n">
        <f aca="true">FORECAST(AB197,OFFSET(ref4ay,MATCH(AB197,ref4x,1)-1,0,2),OFFSET(ref4x,MATCH(AB197,ref4x,1)-1,0,2))</f>
        <v>97.88329</v>
      </c>
      <c r="AD197" s="2" t="n">
        <f aca="true">FORECAST(AB197,OFFSET(ref4by,MATCH(AB197,ref4x,1)-1,0,2),OFFSET(ref4x,MATCH(AB197,ref4x,1)-1,0,2))</f>
        <v>99.39001</v>
      </c>
      <c r="AE197" s="1" t="n">
        <f aca="false">AC197/100</f>
        <v>0.9788329</v>
      </c>
      <c r="AF197" s="1" t="n">
        <f aca="false">AD197/100</f>
        <v>0.9939001</v>
      </c>
      <c r="AG197" s="3" t="n">
        <f aca="false">AF197*AE197*U196</f>
        <v>0.964327619785826</v>
      </c>
    </row>
    <row r="198" customFormat="false" ht="13.8" hidden="false" customHeight="false" outlineLevel="0" collapsed="false">
      <c r="H198" s="0" t="n">
        <v>398</v>
      </c>
      <c r="I198" s="0" t="n">
        <f aca="true">FORECAST(H198,OFFSET(lens4ay,MATCH(H198,lens4ax,1)-1,0,2),OFFSET(lens4ax,MATCH(H198,lens4ax,1)-1,0,2))</f>
        <v>0.995932038956553</v>
      </c>
      <c r="R198" s="0" t="n">
        <v>398</v>
      </c>
      <c r="S198" s="0" t="n">
        <f aca="true">FORECAST(R198,OFFSET(lens4by,MATCH(R198,lens4bx,1)-1,0,2),OFFSET(lens4bx,MATCH(R198,lens4bx,1)-1,0,2))</f>
        <v>0.992286258147058</v>
      </c>
      <c r="U198" s="1" t="n">
        <f aca="false">S250*I250</f>
        <v>0.991270004828379</v>
      </c>
      <c r="W198" s="11" t="n">
        <v>520</v>
      </c>
      <c r="X198" s="12" t="n">
        <v>99.26794</v>
      </c>
      <c r="Y198" s="11" t="n">
        <v>520</v>
      </c>
      <c r="Z198" s="11" t="n">
        <v>98.50511</v>
      </c>
      <c r="AA198" s="9"/>
      <c r="AB198" s="1" t="n">
        <v>423.5</v>
      </c>
      <c r="AC198" s="2" t="n">
        <f aca="true">FORECAST(AB198,OFFSET(ref4ay,MATCH(AB198,ref4x,1)-1,0,2),OFFSET(ref4x,MATCH(AB198,ref4x,1)-1,0,2))</f>
        <v>97.94611</v>
      </c>
      <c r="AD198" s="2" t="n">
        <f aca="true">FORECAST(AB198,OFFSET(ref4by,MATCH(AB198,ref4x,1)-1,0,2),OFFSET(ref4x,MATCH(AB198,ref4x,1)-1,0,2))</f>
        <v>99.389345</v>
      </c>
      <c r="AE198" s="1" t="n">
        <f aca="false">AC198/100</f>
        <v>0.9794611</v>
      </c>
      <c r="AF198" s="1" t="n">
        <f aca="false">AD198/100</f>
        <v>0.99389345</v>
      </c>
      <c r="AG198" s="3" t="n">
        <f aca="false">AF198*AE198*U197</f>
        <v>0.964960775303902</v>
      </c>
    </row>
    <row r="199" customFormat="false" ht="13.8" hidden="false" customHeight="false" outlineLevel="0" collapsed="false">
      <c r="H199" s="0" t="n">
        <v>398.5</v>
      </c>
      <c r="I199" s="0" t="n">
        <f aca="true">FORECAST(H199,OFFSET(lens4ay,MATCH(H199,lens4ax,1)-1,0,2),OFFSET(lens4ax,MATCH(H199,lens4ax,1)-1,0,2))</f>
        <v>0.995995568385613</v>
      </c>
      <c r="R199" s="0" t="n">
        <v>398.5</v>
      </c>
      <c r="S199" s="0" t="n">
        <f aca="true">FORECAST(R199,OFFSET(lens4by,MATCH(R199,lens4bx,1)-1,0,2),OFFSET(lens4bx,MATCH(R199,lens4bx,1)-1,0,2))</f>
        <v>0.992424025963165</v>
      </c>
      <c r="U199" s="1" t="n">
        <f aca="false">S251*I251</f>
        <v>0.991291290384154</v>
      </c>
      <c r="W199" s="11" t="n">
        <v>521</v>
      </c>
      <c r="X199" s="12" t="n">
        <v>99.26122</v>
      </c>
      <c r="Y199" s="11" t="n">
        <v>521</v>
      </c>
      <c r="Z199" s="11" t="n">
        <v>98.44095</v>
      </c>
      <c r="AA199" s="9"/>
      <c r="AB199" s="1" t="n">
        <v>424</v>
      </c>
      <c r="AC199" s="2" t="n">
        <f aca="true">FORECAST(AB199,OFFSET(ref4ay,MATCH(AB199,ref4x,1)-1,0,2),OFFSET(ref4x,MATCH(AB199,ref4x,1)-1,0,2))</f>
        <v>98.00893</v>
      </c>
      <c r="AD199" s="2" t="n">
        <f aca="true">FORECAST(AB199,OFFSET(ref4by,MATCH(AB199,ref4x,1)-1,0,2),OFFSET(ref4x,MATCH(AB199,ref4x,1)-1,0,2))</f>
        <v>99.38868</v>
      </c>
      <c r="AE199" s="1" t="n">
        <f aca="false">AC199/100</f>
        <v>0.9800893</v>
      </c>
      <c r="AF199" s="1" t="n">
        <f aca="false">AD199/100</f>
        <v>0.9938868</v>
      </c>
      <c r="AG199" s="3" t="n">
        <f aca="false">AF199*AE199*U198</f>
        <v>0.965593948842617</v>
      </c>
    </row>
    <row r="200" customFormat="false" ht="13.8" hidden="false" customHeight="false" outlineLevel="0" collapsed="false">
      <c r="H200" s="0" t="n">
        <v>399</v>
      </c>
      <c r="I200" s="0" t="n">
        <f aca="true">FORECAST(H200,OFFSET(lens4ay,MATCH(H200,lens4ax,1)-1,0,2),OFFSET(lens4ax,MATCH(H200,lens4ax,1)-1,0,2))</f>
        <v>0.996059097814673</v>
      </c>
      <c r="R200" s="0" t="n">
        <v>399</v>
      </c>
      <c r="S200" s="0" t="n">
        <f aca="true">FORECAST(R200,OFFSET(lens4by,MATCH(R200,lens4bx,1)-1,0,2),OFFSET(lens4bx,MATCH(R200,lens4bx,1)-1,0,2))</f>
        <v>0.992561793779272</v>
      </c>
      <c r="U200" s="1" t="n">
        <f aca="false">S252*I252</f>
        <v>0.991312575939929</v>
      </c>
      <c r="W200" s="11" t="n">
        <v>522</v>
      </c>
      <c r="X200" s="12" t="n">
        <v>99.25188</v>
      </c>
      <c r="Y200" s="11" t="n">
        <v>522</v>
      </c>
      <c r="Z200" s="11" t="n">
        <v>98.37785</v>
      </c>
      <c r="AA200" s="9"/>
      <c r="AB200" s="1" t="n">
        <v>424.5</v>
      </c>
      <c r="AC200" s="2" t="n">
        <f aca="true">FORECAST(AB200,OFFSET(ref4ay,MATCH(AB200,ref4x,1)-1,0,2),OFFSET(ref4x,MATCH(AB200,ref4x,1)-1,0,2))</f>
        <v>98.07172</v>
      </c>
      <c r="AD200" s="2" t="n">
        <f aca="true">FORECAST(AB200,OFFSET(ref4by,MATCH(AB200,ref4x,1)-1,0,2),OFFSET(ref4x,MATCH(AB200,ref4x,1)-1,0,2))</f>
        <v>99.385155</v>
      </c>
      <c r="AE200" s="1" t="n">
        <f aca="false">AC200/100</f>
        <v>0.9807172</v>
      </c>
      <c r="AF200" s="1" t="n">
        <f aca="false">AD200/100</f>
        <v>0.99385155</v>
      </c>
      <c r="AG200" s="3" t="n">
        <f aca="false">AF200*AE200*U199</f>
        <v>0.96619904058844</v>
      </c>
    </row>
    <row r="201" customFormat="false" ht="13.8" hidden="false" customHeight="false" outlineLevel="0" collapsed="false">
      <c r="H201" s="0" t="n">
        <v>399.5</v>
      </c>
      <c r="I201" s="0" t="n">
        <f aca="true">FORECAST(H201,OFFSET(lens4ay,MATCH(H201,lens4ax,1)-1,0,2),OFFSET(lens4ax,MATCH(H201,lens4ax,1)-1,0,2))</f>
        <v>0.996122627243733</v>
      </c>
      <c r="R201" s="0" t="n">
        <v>399.5</v>
      </c>
      <c r="S201" s="0" t="n">
        <f aca="true">FORECAST(R201,OFFSET(lens4by,MATCH(R201,lens4bx,1)-1,0,2),OFFSET(lens4bx,MATCH(R201,lens4bx,1)-1,0,2))</f>
        <v>0.99269956159538</v>
      </c>
      <c r="U201" s="1" t="n">
        <f aca="false">S253*I253</f>
        <v>0.991333861495703</v>
      </c>
      <c r="W201" s="11" t="n">
        <v>523</v>
      </c>
      <c r="X201" s="12" t="n">
        <v>99.24042</v>
      </c>
      <c r="Y201" s="11" t="n">
        <v>523</v>
      </c>
      <c r="Z201" s="11" t="n">
        <v>98.31631</v>
      </c>
      <c r="AA201" s="9"/>
      <c r="AB201" s="1" t="n">
        <v>425</v>
      </c>
      <c r="AC201" s="2" t="n">
        <f aca="true">FORECAST(AB201,OFFSET(ref4ay,MATCH(AB201,ref4x,1)-1,0,2),OFFSET(ref4x,MATCH(AB201,ref4x,1)-1,0,2))</f>
        <v>98.13451</v>
      </c>
      <c r="AD201" s="2" t="n">
        <f aca="true">FORECAST(AB201,OFFSET(ref4by,MATCH(AB201,ref4x,1)-1,0,2),OFFSET(ref4x,MATCH(AB201,ref4x,1)-1,0,2))</f>
        <v>99.38163</v>
      </c>
      <c r="AE201" s="1" t="n">
        <f aca="false">AC201/100</f>
        <v>0.9813451</v>
      </c>
      <c r="AF201" s="1" t="n">
        <f aca="false">AD201/100</f>
        <v>0.9938163</v>
      </c>
      <c r="AG201" s="3" t="n">
        <f aca="false">AF201*AE201*U200</f>
        <v>0.966804113547176</v>
      </c>
    </row>
    <row r="202" customFormat="false" ht="13.8" hidden="false" customHeight="false" outlineLevel="0" collapsed="false">
      <c r="H202" s="0" t="n">
        <v>400</v>
      </c>
      <c r="I202" s="0" t="n">
        <f aca="true">FORECAST(H202,OFFSET(lens4ay,MATCH(H202,lens4ax,1)-1,0,2),OFFSET(lens4ax,MATCH(H202,lens4ax,1)-1,0,2))</f>
        <v>0.996186156672793</v>
      </c>
      <c r="R202" s="0" t="n">
        <v>400</v>
      </c>
      <c r="S202" s="0" t="n">
        <f aca="true">FORECAST(R202,OFFSET(lens4by,MATCH(R202,lens4bx,1)-1,0,2),OFFSET(lens4bx,MATCH(R202,lens4bx,1)-1,0,2))</f>
        <v>0.992837329411487</v>
      </c>
      <c r="U202" s="1" t="n">
        <f aca="false">S254*I254</f>
        <v>0.991355147051478</v>
      </c>
      <c r="W202" s="11" t="n">
        <v>524</v>
      </c>
      <c r="X202" s="12" t="n">
        <v>99.22645</v>
      </c>
      <c r="Y202" s="11" t="n">
        <v>524</v>
      </c>
      <c r="Z202" s="11" t="n">
        <v>98.25636</v>
      </c>
      <c r="AA202" s="9"/>
      <c r="AB202" s="1" t="n">
        <v>425.5</v>
      </c>
      <c r="AC202" s="2" t="n">
        <f aca="true">FORECAST(AB202,OFFSET(ref4ay,MATCH(AB202,ref4x,1)-1,0,2),OFFSET(ref4x,MATCH(AB202,ref4x,1)-1,0,2))</f>
        <v>98.196695</v>
      </c>
      <c r="AD202" s="2" t="n">
        <f aca="true">FORECAST(AB202,OFFSET(ref4by,MATCH(AB202,ref4x,1)-1,0,2),OFFSET(ref4x,MATCH(AB202,ref4x,1)-1,0,2))</f>
        <v>99.37507</v>
      </c>
      <c r="AE202" s="1" t="n">
        <f aca="false">AC202/100</f>
        <v>0.98196695</v>
      </c>
      <c r="AF202" s="1" t="n">
        <f aca="false">AD202/100</f>
        <v>0.9937507</v>
      </c>
      <c r="AG202" s="3" t="n">
        <f aca="false">AF202*AE202*U201</f>
        <v>0.967373663022091</v>
      </c>
    </row>
    <row r="203" customFormat="false" ht="13.8" hidden="false" customHeight="false" outlineLevel="0" collapsed="false">
      <c r="H203" s="0" t="n">
        <v>400.5</v>
      </c>
      <c r="I203" s="0" t="n">
        <f aca="true">FORECAST(H203,OFFSET(lens4ay,MATCH(H203,lens4ax,1)-1,0,2),OFFSET(lens4ax,MATCH(H203,lens4ax,1)-1,0,2))</f>
        <v>0.996186156672793</v>
      </c>
      <c r="R203" s="0" t="n">
        <v>400.5</v>
      </c>
      <c r="S203" s="0" t="n">
        <f aca="true">FORECAST(R203,OFFSET(lens4by,MATCH(R203,lens4bx,1)-1,0,2),OFFSET(lens4bx,MATCH(R203,lens4bx,1)-1,0,2))</f>
        <v>0.992940271349684</v>
      </c>
      <c r="U203" s="1" t="n">
        <f aca="false">S255*I255</f>
        <v>0.991376432607253</v>
      </c>
      <c r="W203" s="11" t="n">
        <v>525</v>
      </c>
      <c r="X203" s="12" t="n">
        <v>99.21006</v>
      </c>
      <c r="Y203" s="11" t="n">
        <v>525</v>
      </c>
      <c r="Z203" s="11" t="n">
        <v>98.19824</v>
      </c>
      <c r="AA203" s="9"/>
      <c r="AB203" s="1" t="n">
        <v>426</v>
      </c>
      <c r="AC203" s="2" t="n">
        <f aca="true">FORECAST(AB203,OFFSET(ref4ay,MATCH(AB203,ref4x,1)-1,0,2),OFFSET(ref4x,MATCH(AB203,ref4x,1)-1,0,2))</f>
        <v>98.25888</v>
      </c>
      <c r="AD203" s="2" t="n">
        <f aca="true">FORECAST(AB203,OFFSET(ref4by,MATCH(AB203,ref4x,1)-1,0,2),OFFSET(ref4x,MATCH(AB203,ref4x,1)-1,0,2))</f>
        <v>99.36851</v>
      </c>
      <c r="AE203" s="1" t="n">
        <f aca="false">AC203/100</f>
        <v>0.9825888</v>
      </c>
      <c r="AF203" s="1" t="n">
        <f aca="false">AD203/100</f>
        <v>0.9936851</v>
      </c>
      <c r="AG203" s="3" t="n">
        <f aca="false">AF203*AE203*U202</f>
        <v>0.967943155182432</v>
      </c>
    </row>
    <row r="204" customFormat="false" ht="13.8" hidden="false" customHeight="false" outlineLevel="0" collapsed="false">
      <c r="H204" s="0" t="n">
        <v>401</v>
      </c>
      <c r="I204" s="0" t="n">
        <f aca="true">FORECAST(H204,OFFSET(lens4ay,MATCH(H204,lens4ax,1)-1,0,2),OFFSET(lens4ax,MATCH(H204,lens4ax,1)-1,0,2))</f>
        <v>0.996186156672793</v>
      </c>
      <c r="R204" s="0" t="n">
        <v>401</v>
      </c>
      <c r="S204" s="0" t="n">
        <f aca="true">FORECAST(R204,OFFSET(lens4by,MATCH(R204,lens4bx,1)-1,0,2),OFFSET(lens4bx,MATCH(R204,lens4bx,1)-1,0,2))</f>
        <v>0.993043213287881</v>
      </c>
      <c r="U204" s="1" t="n">
        <f aca="false">S256*I256</f>
        <v>0.991397718163028</v>
      </c>
      <c r="W204" s="11" t="n">
        <v>526</v>
      </c>
      <c r="X204" s="12" t="n">
        <v>99.19097</v>
      </c>
      <c r="Y204" s="11" t="n">
        <v>526</v>
      </c>
      <c r="Z204" s="11" t="n">
        <v>98.14194</v>
      </c>
      <c r="AA204" s="9"/>
      <c r="AB204" s="1" t="n">
        <v>426.5</v>
      </c>
      <c r="AC204" s="2" t="n">
        <f aca="true">FORECAST(AB204,OFFSET(ref4ay,MATCH(AB204,ref4x,1)-1,0,2),OFFSET(ref4x,MATCH(AB204,ref4x,1)-1,0,2))</f>
        <v>98.320205</v>
      </c>
      <c r="AD204" s="2" t="n">
        <f aca="true">FORECAST(AB204,OFFSET(ref4by,MATCH(AB204,ref4x,1)-1,0,2),OFFSET(ref4x,MATCH(AB204,ref4x,1)-1,0,2))</f>
        <v>99.358715</v>
      </c>
      <c r="AE204" s="1" t="n">
        <f aca="false">AC204/100</f>
        <v>0.98320205</v>
      </c>
      <c r="AF204" s="1" t="n">
        <f aca="false">AD204/100</f>
        <v>0.99358715</v>
      </c>
      <c r="AG204" s="3" t="n">
        <f aca="false">AF204*AE204*U203</f>
        <v>0.968472586284697</v>
      </c>
    </row>
    <row r="205" customFormat="false" ht="13.8" hidden="false" customHeight="false" outlineLevel="0" collapsed="false">
      <c r="H205" s="0" t="n">
        <v>401.5</v>
      </c>
      <c r="I205" s="0" t="n">
        <f aca="true">FORECAST(H205,OFFSET(lens4ay,MATCH(H205,lens4ax,1)-1,0,2),OFFSET(lens4ax,MATCH(H205,lens4ax,1)-1,0,2))</f>
        <v>0.996186156672793</v>
      </c>
      <c r="R205" s="0" t="n">
        <v>401.5</v>
      </c>
      <c r="S205" s="0" t="n">
        <f aca="true">FORECAST(R205,OFFSET(lens4by,MATCH(R205,lens4bx,1)-1,0,2),OFFSET(lens4bx,MATCH(R205,lens4bx,1)-1,0,2))</f>
        <v>0.993146155226078</v>
      </c>
      <c r="U205" s="1" t="n">
        <f aca="false">S257*I257</f>
        <v>0.991419003718803</v>
      </c>
      <c r="W205" s="11" t="n">
        <v>527</v>
      </c>
      <c r="X205" s="12" t="n">
        <v>99.16965</v>
      </c>
      <c r="Y205" s="11" t="n">
        <v>527</v>
      </c>
      <c r="Z205" s="11" t="n">
        <v>98.08789</v>
      </c>
      <c r="AA205" s="9"/>
      <c r="AB205" s="1" t="n">
        <v>427</v>
      </c>
      <c r="AC205" s="2" t="n">
        <f aca="true">FORECAST(AB205,OFFSET(ref4ay,MATCH(AB205,ref4x,1)-1,0,2),OFFSET(ref4x,MATCH(AB205,ref4x,1)-1,0,2))</f>
        <v>98.38153</v>
      </c>
      <c r="AD205" s="2" t="n">
        <f aca="true">FORECAST(AB205,OFFSET(ref4by,MATCH(AB205,ref4x,1)-1,0,2),OFFSET(ref4x,MATCH(AB205,ref4x,1)-1,0,2))</f>
        <v>99.34892</v>
      </c>
      <c r="AE205" s="1" t="n">
        <f aca="false">AC205/100</f>
        <v>0.9838153</v>
      </c>
      <c r="AF205" s="1" t="n">
        <f aca="false">AD205/100</f>
        <v>0.9934892</v>
      </c>
      <c r="AG205" s="3" t="n">
        <f aca="false">AF205*AE205*U204</f>
        <v>0.969001920126805</v>
      </c>
    </row>
    <row r="206" customFormat="false" ht="13.8" hidden="false" customHeight="false" outlineLevel="0" collapsed="false">
      <c r="H206" s="0" t="n">
        <v>402</v>
      </c>
      <c r="I206" s="0" t="n">
        <f aca="true">FORECAST(H206,OFFSET(lens4ay,MATCH(H206,lens4ax,1)-1,0,2),OFFSET(lens4ax,MATCH(H206,lens4ax,1)-1,0,2))</f>
        <v>0.996186156672793</v>
      </c>
      <c r="R206" s="0" t="n">
        <v>402</v>
      </c>
      <c r="S206" s="0" t="n">
        <f aca="true">FORECAST(R206,OFFSET(lens4by,MATCH(R206,lens4bx,1)-1,0,2),OFFSET(lens4bx,MATCH(R206,lens4bx,1)-1,0,2))</f>
        <v>0.993249097164275</v>
      </c>
      <c r="U206" s="1" t="n">
        <f aca="false">S258*I258</f>
        <v>0.991440289274578</v>
      </c>
      <c r="W206" s="11" t="n">
        <v>528</v>
      </c>
      <c r="X206" s="12" t="n">
        <v>99.14619</v>
      </c>
      <c r="Y206" s="11" t="n">
        <v>528</v>
      </c>
      <c r="Z206" s="11" t="n">
        <v>98.03628</v>
      </c>
      <c r="AA206" s="9"/>
      <c r="AB206" s="1" t="n">
        <v>427.5</v>
      </c>
      <c r="AC206" s="2" t="n">
        <f aca="true">FORECAST(AB206,OFFSET(ref4ay,MATCH(AB206,ref4x,1)-1,0,2),OFFSET(ref4x,MATCH(AB206,ref4x,1)-1,0,2))</f>
        <v>98.441175</v>
      </c>
      <c r="AD206" s="2" t="n">
        <f aca="true">FORECAST(AB206,OFFSET(ref4by,MATCH(AB206,ref4x,1)-1,0,2),OFFSET(ref4x,MATCH(AB206,ref4x,1)-1,0,2))</f>
        <v>99.33586</v>
      </c>
      <c r="AE206" s="1" t="n">
        <f aca="false">AC206/100</f>
        <v>0.98441175</v>
      </c>
      <c r="AF206" s="1" t="n">
        <f aca="false">AD206/100</f>
        <v>0.9933586</v>
      </c>
      <c r="AG206" s="3" t="n">
        <f aca="false">AF206*AE206*U205</f>
        <v>0.969482745694638</v>
      </c>
    </row>
    <row r="207" customFormat="false" ht="13.8" hidden="false" customHeight="false" outlineLevel="0" collapsed="false">
      <c r="H207" s="0" t="n">
        <v>402.5</v>
      </c>
      <c r="I207" s="0" t="n">
        <f aca="true">FORECAST(H207,OFFSET(lens4ay,MATCH(H207,lens4ax,1)-1,0,2),OFFSET(lens4ax,MATCH(H207,lens4ax,1)-1,0,2))</f>
        <v>0.996186156672793</v>
      </c>
      <c r="R207" s="0" t="n">
        <v>402.5</v>
      </c>
      <c r="S207" s="0" t="n">
        <f aca="true">FORECAST(R207,OFFSET(lens4by,MATCH(R207,lens4bx,1)-1,0,2),OFFSET(lens4bx,MATCH(R207,lens4bx,1)-1,0,2))</f>
        <v>0.993352039102472</v>
      </c>
      <c r="U207" s="1" t="n">
        <f aca="false">S259*I259</f>
        <v>0.991461574830353</v>
      </c>
      <c r="W207" s="11" t="n">
        <v>529</v>
      </c>
      <c r="X207" s="12" t="n">
        <v>99.12094</v>
      </c>
      <c r="Y207" s="11" t="n">
        <v>529</v>
      </c>
      <c r="Z207" s="11" t="n">
        <v>97.98761</v>
      </c>
      <c r="AA207" s="9"/>
      <c r="AB207" s="1" t="n">
        <v>428</v>
      </c>
      <c r="AC207" s="2" t="n">
        <f aca="true">FORECAST(AB207,OFFSET(ref4ay,MATCH(AB207,ref4x,1)-1,0,2),OFFSET(ref4x,MATCH(AB207,ref4x,1)-1,0,2))</f>
        <v>98.50082</v>
      </c>
      <c r="AD207" s="2" t="n">
        <f aca="true">FORECAST(AB207,OFFSET(ref4by,MATCH(AB207,ref4x,1)-1,0,2),OFFSET(ref4x,MATCH(AB207,ref4x,1)-1,0,2))</f>
        <v>99.3228</v>
      </c>
      <c r="AE207" s="1" t="n">
        <f aca="false">AC207/100</f>
        <v>0.9850082</v>
      </c>
      <c r="AF207" s="1" t="n">
        <f aca="false">AD207/100</f>
        <v>0.993228</v>
      </c>
      <c r="AG207" s="3" t="n">
        <f aca="false">AF207*AE207*U206</f>
        <v>0.969963436556372</v>
      </c>
    </row>
    <row r="208" customFormat="false" ht="13.8" hidden="false" customHeight="false" outlineLevel="0" collapsed="false">
      <c r="H208" s="0" t="n">
        <v>403</v>
      </c>
      <c r="I208" s="0" t="n">
        <f aca="true">FORECAST(H208,OFFSET(lens4ay,MATCH(H208,lens4ax,1)-1,0,2),OFFSET(lens4ax,MATCH(H208,lens4ax,1)-1,0,2))</f>
        <v>0.996186156672793</v>
      </c>
      <c r="R208" s="0" t="n">
        <v>403</v>
      </c>
      <c r="S208" s="0" t="n">
        <f aca="true">FORECAST(R208,OFFSET(lens4by,MATCH(R208,lens4bx,1)-1,0,2),OFFSET(lens4bx,MATCH(R208,lens4bx,1)-1,0,2))</f>
        <v>0.993454981040669</v>
      </c>
      <c r="U208" s="1" t="n">
        <f aca="false">S260*I260</f>
        <v>0.991482860386127</v>
      </c>
      <c r="W208" s="11" t="n">
        <v>530</v>
      </c>
      <c r="X208" s="12" t="n">
        <v>99.09377</v>
      </c>
      <c r="Y208" s="11" t="n">
        <v>530</v>
      </c>
      <c r="Z208" s="11" t="n">
        <v>97.94169</v>
      </c>
      <c r="AA208" s="9"/>
      <c r="AB208" s="1" t="n">
        <v>428.5</v>
      </c>
      <c r="AC208" s="2" t="n">
        <f aca="true">FORECAST(AB208,OFFSET(ref4ay,MATCH(AB208,ref4x,1)-1,0,2),OFFSET(ref4x,MATCH(AB208,ref4x,1)-1,0,2))</f>
        <v>98.558025</v>
      </c>
      <c r="AD208" s="2" t="n">
        <f aca="true">FORECAST(AB208,OFFSET(ref4by,MATCH(AB208,ref4x,1)-1,0,2),OFFSET(ref4x,MATCH(AB208,ref4x,1)-1,0,2))</f>
        <v>99.306555</v>
      </c>
      <c r="AE208" s="1" t="n">
        <f aca="false">AC208/100</f>
        <v>0.98558025</v>
      </c>
      <c r="AF208" s="1" t="n">
        <f aca="false">AD208/100</f>
        <v>0.99306555</v>
      </c>
      <c r="AG208" s="3" t="n">
        <f aca="false">AF208*AE208*U207</f>
        <v>0.970388845321448</v>
      </c>
    </row>
    <row r="209" customFormat="false" ht="13.8" hidden="false" customHeight="false" outlineLevel="0" collapsed="false">
      <c r="H209" s="0" t="n">
        <v>403.5</v>
      </c>
      <c r="I209" s="0" t="n">
        <f aca="true">FORECAST(H209,OFFSET(lens4ay,MATCH(H209,lens4ax,1)-1,0,2),OFFSET(lens4ax,MATCH(H209,lens4ax,1)-1,0,2))</f>
        <v>0.996186156672793</v>
      </c>
      <c r="R209" s="0" t="n">
        <v>403.5</v>
      </c>
      <c r="S209" s="0" t="n">
        <f aca="true">FORECAST(R209,OFFSET(lens4by,MATCH(R209,lens4bx,1)-1,0,2),OFFSET(lens4bx,MATCH(R209,lens4bx,1)-1,0,2))</f>
        <v>0.993557922978866</v>
      </c>
      <c r="U209" s="1" t="n">
        <f aca="false">S261*I261</f>
        <v>0.991504145941902</v>
      </c>
      <c r="W209" s="11" t="n">
        <v>531</v>
      </c>
      <c r="X209" s="12" t="n">
        <v>99.0648</v>
      </c>
      <c r="Y209" s="11" t="n">
        <v>531</v>
      </c>
      <c r="Z209" s="11" t="n">
        <v>97.89866</v>
      </c>
      <c r="AA209" s="9"/>
      <c r="AB209" s="1" t="n">
        <v>429</v>
      </c>
      <c r="AC209" s="2" t="n">
        <f aca="true">FORECAST(AB209,OFFSET(ref4ay,MATCH(AB209,ref4x,1)-1,0,2),OFFSET(ref4x,MATCH(AB209,ref4x,1)-1,0,2))</f>
        <v>98.61523</v>
      </c>
      <c r="AD209" s="2" t="n">
        <f aca="true">FORECAST(AB209,OFFSET(ref4by,MATCH(AB209,ref4x,1)-1,0,2),OFFSET(ref4x,MATCH(AB209,ref4x,1)-1,0,2))</f>
        <v>99.29031</v>
      </c>
      <c r="AE209" s="1" t="n">
        <f aca="false">AC209/100</f>
        <v>0.9861523</v>
      </c>
      <c r="AF209" s="1" t="n">
        <f aca="false">AD209/100</f>
        <v>0.9929031</v>
      </c>
      <c r="AG209" s="3" t="n">
        <f aca="false">AF209*AE209*U208</f>
        <v>0.970814087182398</v>
      </c>
    </row>
    <row r="210" customFormat="false" ht="13.8" hidden="false" customHeight="false" outlineLevel="0" collapsed="false">
      <c r="H210" s="0" t="n">
        <v>404</v>
      </c>
      <c r="I210" s="0" t="n">
        <f aca="true">FORECAST(H210,OFFSET(lens4ay,MATCH(H210,lens4ax,1)-1,0,2),OFFSET(lens4ax,MATCH(H210,lens4ax,1)-1,0,2))</f>
        <v>0.996186156672793</v>
      </c>
      <c r="R210" s="0" t="n">
        <v>404</v>
      </c>
      <c r="S210" s="0" t="n">
        <f aca="true">FORECAST(R210,OFFSET(lens4by,MATCH(R210,lens4bx,1)-1,0,2),OFFSET(lens4bx,MATCH(R210,lens4bx,1)-1,0,2))</f>
        <v>0.993660864917063</v>
      </c>
      <c r="U210" s="1" t="n">
        <f aca="false">S262*I262</f>
        <v>0.991525431497677</v>
      </c>
      <c r="W210" s="11" t="n">
        <v>532</v>
      </c>
      <c r="X210" s="12" t="n">
        <v>99.03392</v>
      </c>
      <c r="Y210" s="11" t="n">
        <v>532</v>
      </c>
      <c r="Z210" s="11" t="n">
        <v>97.85831</v>
      </c>
      <c r="AA210" s="9"/>
      <c r="AB210" s="1" t="n">
        <v>429.5</v>
      </c>
      <c r="AC210" s="2" t="n">
        <f aca="true">FORECAST(AB210,OFFSET(ref4ay,MATCH(AB210,ref4x,1)-1,0,2),OFFSET(ref4x,MATCH(AB210,ref4x,1)-1,0,2))</f>
        <v>98.66984</v>
      </c>
      <c r="AD210" s="2" t="n">
        <f aca="true">FORECAST(AB210,OFFSET(ref4by,MATCH(AB210,ref4x,1)-1,0,2),OFFSET(ref4x,MATCH(AB210,ref4x,1)-1,0,2))</f>
        <v>99.270835</v>
      </c>
      <c r="AE210" s="1" t="n">
        <f aca="false">AC210/100</f>
        <v>0.9866984</v>
      </c>
      <c r="AF210" s="1" t="n">
        <f aca="false">AD210/100</f>
        <v>0.99270835</v>
      </c>
      <c r="AG210" s="3" t="n">
        <f aca="false">AF210*AE210*U209</f>
        <v>0.971182019782043</v>
      </c>
    </row>
    <row r="211" customFormat="false" ht="13.8" hidden="false" customHeight="false" outlineLevel="0" collapsed="false">
      <c r="H211" s="0" t="n">
        <v>404.5</v>
      </c>
      <c r="I211" s="0" t="n">
        <f aca="true">FORECAST(H211,OFFSET(lens4ay,MATCH(H211,lens4ax,1)-1,0,2),OFFSET(lens4ax,MATCH(H211,lens4ax,1)-1,0,2))</f>
        <v>0.996186156672793</v>
      </c>
      <c r="R211" s="0" t="n">
        <v>404.5</v>
      </c>
      <c r="S211" s="0" t="n">
        <f aca="true">FORECAST(R211,OFFSET(lens4by,MATCH(R211,lens4bx,1)-1,0,2),OFFSET(lens4bx,MATCH(R211,lens4bx,1)-1,0,2))</f>
        <v>0.99376380685526</v>
      </c>
      <c r="U211" s="1" t="n">
        <f aca="false">S263*I263</f>
        <v>0.991546717053452</v>
      </c>
      <c r="W211" s="11" t="n">
        <v>533</v>
      </c>
      <c r="X211" s="12" t="n">
        <v>99.0014</v>
      </c>
      <c r="Y211" s="11" t="n">
        <v>533</v>
      </c>
      <c r="Z211" s="11" t="n">
        <v>97.82114</v>
      </c>
      <c r="AA211" s="9"/>
      <c r="AB211" s="1" t="n">
        <v>430</v>
      </c>
      <c r="AC211" s="2" t="n">
        <f aca="true">FORECAST(AB211,OFFSET(ref4ay,MATCH(AB211,ref4x,1)-1,0,2),OFFSET(ref4x,MATCH(AB211,ref4x,1)-1,0,2))</f>
        <v>98.72445</v>
      </c>
      <c r="AD211" s="2" t="n">
        <f aca="true">FORECAST(AB211,OFFSET(ref4by,MATCH(AB211,ref4x,1)-1,0,2),OFFSET(ref4x,MATCH(AB211,ref4x,1)-1,0,2))</f>
        <v>99.25136</v>
      </c>
      <c r="AE211" s="1" t="n">
        <f aca="false">AC211/100</f>
        <v>0.9872445</v>
      </c>
      <c r="AF211" s="1" t="n">
        <f aca="false">AD211/100</f>
        <v>0.9925136</v>
      </c>
      <c r="AG211" s="3" t="n">
        <f aca="false">AF211*AE211*U210</f>
        <v>0.97154975638098</v>
      </c>
    </row>
    <row r="212" customFormat="false" ht="13.8" hidden="false" customHeight="false" outlineLevel="0" collapsed="false">
      <c r="H212" s="0" t="n">
        <v>405</v>
      </c>
      <c r="I212" s="0" t="n">
        <f aca="true">FORECAST(H212,OFFSET(lens4ay,MATCH(H212,lens4ax,1)-1,0,2),OFFSET(lens4ax,MATCH(H212,lens4ax,1)-1,0,2))</f>
        <v>0.996186156672793</v>
      </c>
      <c r="R212" s="0" t="n">
        <v>405</v>
      </c>
      <c r="S212" s="0" t="n">
        <f aca="true">FORECAST(R212,OFFSET(lens4by,MATCH(R212,lens4bx,1)-1,0,2),OFFSET(lens4bx,MATCH(R212,lens4bx,1)-1,0,2))</f>
        <v>0.993866748793457</v>
      </c>
      <c r="U212" s="1" t="n">
        <f aca="false">S264*I264</f>
        <v>0.991568002609227</v>
      </c>
      <c r="W212" s="11" t="n">
        <v>534</v>
      </c>
      <c r="X212" s="12" t="n">
        <v>98.96738</v>
      </c>
      <c r="Y212" s="11" t="n">
        <v>534</v>
      </c>
      <c r="Z212" s="11" t="n">
        <v>97.78721</v>
      </c>
      <c r="AA212" s="9"/>
      <c r="AB212" s="1" t="n">
        <v>430.5</v>
      </c>
      <c r="AC212" s="2" t="n">
        <f aca="true">FORECAST(AB212,OFFSET(ref4ay,MATCH(AB212,ref4x,1)-1,0,2),OFFSET(ref4x,MATCH(AB212,ref4x,1)-1,0,2))</f>
        <v>98.776055</v>
      </c>
      <c r="AD212" s="2" t="n">
        <f aca="true">FORECAST(AB212,OFFSET(ref4by,MATCH(AB212,ref4x,1)-1,0,2),OFFSET(ref4x,MATCH(AB212,ref4x,1)-1,0,2))</f>
        <v>99.228735</v>
      </c>
      <c r="AE212" s="1" t="n">
        <f aca="false">AC212/100</f>
        <v>0.98776055</v>
      </c>
      <c r="AF212" s="1" t="n">
        <f aca="false">AD212/100</f>
        <v>0.99228735</v>
      </c>
      <c r="AG212" s="3" t="n">
        <f aca="false">AF212*AE212*U211</f>
        <v>0.971856878416147</v>
      </c>
    </row>
    <row r="213" customFormat="false" ht="13.8" hidden="false" customHeight="false" outlineLevel="0" collapsed="false">
      <c r="H213" s="0" t="n">
        <v>405.5</v>
      </c>
      <c r="I213" s="0" t="n">
        <f aca="true">FORECAST(H213,OFFSET(lens4ay,MATCH(H213,lens4ax,1)-1,0,2),OFFSET(lens4ax,MATCH(H213,lens4ax,1)-1,0,2))</f>
        <v>0.996186156672793</v>
      </c>
      <c r="R213" s="0" t="n">
        <v>405.5</v>
      </c>
      <c r="S213" s="0" t="n">
        <f aca="true">FORECAST(R213,OFFSET(lens4by,MATCH(R213,lens4bx,1)-1,0,2),OFFSET(lens4bx,MATCH(R213,lens4bx,1)-1,0,2))</f>
        <v>0.993900993519368</v>
      </c>
      <c r="U213" s="1" t="n">
        <f aca="false">S265*I265</f>
        <v>0.991589288165002</v>
      </c>
      <c r="W213" s="11" t="n">
        <v>535</v>
      </c>
      <c r="X213" s="12" t="n">
        <v>98.93225</v>
      </c>
      <c r="Y213" s="11" t="n">
        <v>535</v>
      </c>
      <c r="Z213" s="11" t="n">
        <v>97.75684</v>
      </c>
      <c r="AA213" s="9"/>
      <c r="AB213" s="1" t="n">
        <v>431</v>
      </c>
      <c r="AC213" s="2" t="n">
        <f aca="true">FORECAST(AB213,OFFSET(ref4ay,MATCH(AB213,ref4x,1)-1,0,2),OFFSET(ref4x,MATCH(AB213,ref4x,1)-1,0,2))</f>
        <v>98.82766</v>
      </c>
      <c r="AD213" s="2" t="n">
        <f aca="true">FORECAST(AB213,OFFSET(ref4by,MATCH(AB213,ref4x,1)-1,0,2),OFFSET(ref4x,MATCH(AB213,ref4x,1)-1,0,2))</f>
        <v>99.20611</v>
      </c>
      <c r="AE213" s="1" t="n">
        <f aca="false">AC213/100</f>
        <v>0.9882766</v>
      </c>
      <c r="AF213" s="1" t="n">
        <f aca="false">AD213/100</f>
        <v>0.9920611</v>
      </c>
      <c r="AG213" s="3" t="n">
        <f aca="false">AF213*AE213*U212</f>
        <v>0.972163781198195</v>
      </c>
    </row>
    <row r="214" customFormat="false" ht="13.8" hidden="false" customHeight="false" outlineLevel="0" collapsed="false">
      <c r="H214" s="0" t="n">
        <v>406</v>
      </c>
      <c r="I214" s="0" t="n">
        <f aca="true">FORECAST(H214,OFFSET(lens4ay,MATCH(H214,lens4ax,1)-1,0,2),OFFSET(lens4ax,MATCH(H214,lens4ax,1)-1,0,2))</f>
        <v>0.996186156672793</v>
      </c>
      <c r="R214" s="0" t="n">
        <v>406</v>
      </c>
      <c r="S214" s="0" t="n">
        <f aca="true">FORECAST(R214,OFFSET(lens4by,MATCH(R214,lens4bx,1)-1,0,2),OFFSET(lens4bx,MATCH(R214,lens4bx,1)-1,0,2))</f>
        <v>0.993935238245279</v>
      </c>
      <c r="U214" s="1" t="n">
        <f aca="false">S266*I266</f>
        <v>0.991610573720777</v>
      </c>
      <c r="W214" s="11" t="n">
        <v>536</v>
      </c>
      <c r="X214" s="12" t="n">
        <v>98.8959</v>
      </c>
      <c r="Y214" s="11" t="n">
        <v>536</v>
      </c>
      <c r="Z214" s="11" t="n">
        <v>97.7298</v>
      </c>
      <c r="AA214" s="9"/>
      <c r="AB214" s="1" t="n">
        <v>431.5</v>
      </c>
      <c r="AC214" s="2" t="n">
        <f aca="true">FORECAST(AB214,OFFSET(ref4ay,MATCH(AB214,ref4x,1)-1,0,2),OFFSET(ref4x,MATCH(AB214,ref4x,1)-1,0,2))</f>
        <v>98.875895</v>
      </c>
      <c r="AD214" s="2" t="n">
        <f aca="true">FORECAST(AB214,OFFSET(ref4by,MATCH(AB214,ref4x,1)-1,0,2),OFFSET(ref4x,MATCH(AB214,ref4x,1)-1,0,2))</f>
        <v>99.180455</v>
      </c>
      <c r="AE214" s="1" t="n">
        <f aca="false">AC214/100</f>
        <v>0.98875895</v>
      </c>
      <c r="AF214" s="1" t="n">
        <f aca="false">AD214/100</f>
        <v>0.99180455</v>
      </c>
      <c r="AG214" s="3" t="n">
        <f aca="false">AF214*AE214*U213</f>
        <v>0.972407613588081</v>
      </c>
    </row>
    <row r="215" customFormat="false" ht="13.8" hidden="false" customHeight="false" outlineLevel="0" collapsed="false">
      <c r="H215" s="0" t="n">
        <v>406.5</v>
      </c>
      <c r="I215" s="0" t="n">
        <f aca="true">FORECAST(H215,OFFSET(lens4ay,MATCH(H215,lens4ax,1)-1,0,2),OFFSET(lens4ax,MATCH(H215,lens4ax,1)-1,0,2))</f>
        <v>0.996186156672793</v>
      </c>
      <c r="R215" s="0" t="n">
        <v>406.5</v>
      </c>
      <c r="S215" s="0" t="n">
        <f aca="true">FORECAST(R215,OFFSET(lens4by,MATCH(R215,lens4bx,1)-1,0,2),OFFSET(lens4bx,MATCH(R215,lens4bx,1)-1,0,2))</f>
        <v>0.99396948297119</v>
      </c>
      <c r="U215" s="1" t="n">
        <f aca="false">S267*I267</f>
        <v>0.991631859276552</v>
      </c>
      <c r="W215" s="11" t="n">
        <v>537</v>
      </c>
      <c r="X215" s="12" t="n">
        <v>98.85844</v>
      </c>
      <c r="Y215" s="11" t="n">
        <v>537</v>
      </c>
      <c r="Z215" s="11" t="n">
        <v>97.7061</v>
      </c>
      <c r="AA215" s="9"/>
      <c r="AB215" s="1" t="n">
        <v>432</v>
      </c>
      <c r="AC215" s="2" t="n">
        <f aca="true">FORECAST(AB215,OFFSET(ref4ay,MATCH(AB215,ref4x,1)-1,0,2),OFFSET(ref4x,MATCH(AB215,ref4x,1)-1,0,2))</f>
        <v>98.92413</v>
      </c>
      <c r="AD215" s="2" t="n">
        <f aca="true">FORECAST(AB215,OFFSET(ref4by,MATCH(AB215,ref4x,1)-1,0,2),OFFSET(ref4x,MATCH(AB215,ref4x,1)-1,0,2))</f>
        <v>99.1548</v>
      </c>
      <c r="AE215" s="1" t="n">
        <f aca="false">AC215/100</f>
        <v>0.9892413</v>
      </c>
      <c r="AF215" s="1" t="n">
        <f aca="false">AD215/100</f>
        <v>0.991548</v>
      </c>
      <c r="AG215" s="3" t="n">
        <f aca="false">AF215*AE215*U214</f>
        <v>0.972651210132822</v>
      </c>
    </row>
    <row r="216" customFormat="false" ht="13.8" hidden="false" customHeight="false" outlineLevel="0" collapsed="false">
      <c r="H216" s="0" t="n">
        <v>407</v>
      </c>
      <c r="I216" s="0" t="n">
        <f aca="true">FORECAST(H216,OFFSET(lens4ay,MATCH(H216,lens4ax,1)-1,0,2),OFFSET(lens4ax,MATCH(H216,lens4ax,1)-1,0,2))</f>
        <v>0.996186156672793</v>
      </c>
      <c r="R216" s="0" t="n">
        <v>407</v>
      </c>
      <c r="S216" s="0" t="n">
        <f aca="true">FORECAST(R216,OFFSET(lens4by,MATCH(R216,lens4bx,1)-1,0,2),OFFSET(lens4bx,MATCH(R216,lens4bx,1)-1,0,2))</f>
        <v>0.9940037276971</v>
      </c>
      <c r="U216" s="1" t="n">
        <f aca="false">S268*I268</f>
        <v>0.991653144832326</v>
      </c>
      <c r="W216" s="11" t="n">
        <v>538</v>
      </c>
      <c r="X216" s="12" t="n">
        <v>98.81994</v>
      </c>
      <c r="Y216" s="11" t="n">
        <v>538</v>
      </c>
      <c r="Z216" s="11" t="n">
        <v>97.68591</v>
      </c>
      <c r="AA216" s="9"/>
      <c r="AB216" s="1" t="n">
        <v>432.5</v>
      </c>
      <c r="AC216" s="2" t="n">
        <f aca="true">FORECAST(AB216,OFFSET(ref4ay,MATCH(AB216,ref4x,1)-1,0,2),OFFSET(ref4x,MATCH(AB216,ref4x,1)-1,0,2))</f>
        <v>98.968685</v>
      </c>
      <c r="AD216" s="2" t="n">
        <f aca="true">FORECAST(AB216,OFFSET(ref4by,MATCH(AB216,ref4x,1)-1,0,2),OFFSET(ref4x,MATCH(AB216,ref4x,1)-1,0,2))</f>
        <v>99.12629</v>
      </c>
      <c r="AE216" s="1" t="n">
        <f aca="false">AC216/100</f>
        <v>0.98968685</v>
      </c>
      <c r="AF216" s="1" t="n">
        <f aca="false">AD216/100</f>
        <v>0.9912629</v>
      </c>
      <c r="AG216" s="3" t="n">
        <f aca="false">AF216*AE216*U215</f>
        <v>0.972830377443986</v>
      </c>
    </row>
    <row r="217" customFormat="false" ht="13.8" hidden="false" customHeight="false" outlineLevel="0" collapsed="false">
      <c r="H217" s="0" t="n">
        <v>407.5</v>
      </c>
      <c r="I217" s="0" t="n">
        <f aca="true">FORECAST(H217,OFFSET(lens4ay,MATCH(H217,lens4ax,1)-1,0,2),OFFSET(lens4ax,MATCH(H217,lens4ax,1)-1,0,2))</f>
        <v>0.996186156672793</v>
      </c>
      <c r="R217" s="0" t="n">
        <v>407.5</v>
      </c>
      <c r="S217" s="0" t="n">
        <f aca="true">FORECAST(R217,OFFSET(lens4by,MATCH(R217,lens4bx,1)-1,0,2),OFFSET(lens4bx,MATCH(R217,lens4bx,1)-1,0,2))</f>
        <v>0.994037972423011</v>
      </c>
      <c r="U217" s="1" t="n">
        <f aca="false">S269*I269</f>
        <v>0.991674430388101</v>
      </c>
      <c r="W217" s="11" t="n">
        <v>539</v>
      </c>
      <c r="X217" s="12" t="n">
        <v>98.78056</v>
      </c>
      <c r="Y217" s="11" t="n">
        <v>539</v>
      </c>
      <c r="Z217" s="11" t="n">
        <v>97.66913</v>
      </c>
      <c r="AA217" s="9"/>
      <c r="AB217" s="1" t="n">
        <v>433</v>
      </c>
      <c r="AC217" s="2" t="n">
        <f aca="true">FORECAST(AB217,OFFSET(ref4ay,MATCH(AB217,ref4x,1)-1,0,2),OFFSET(ref4x,MATCH(AB217,ref4x,1)-1,0,2))</f>
        <v>99.01324</v>
      </c>
      <c r="AD217" s="2" t="n">
        <f aca="true">FORECAST(AB217,OFFSET(ref4by,MATCH(AB217,ref4x,1)-1,0,2),OFFSET(ref4x,MATCH(AB217,ref4x,1)-1,0,2))</f>
        <v>99.09778</v>
      </c>
      <c r="AE217" s="1" t="n">
        <f aca="false">AC217/100</f>
        <v>0.9901324</v>
      </c>
      <c r="AF217" s="1" t="n">
        <f aca="false">AD217/100</f>
        <v>0.9909778</v>
      </c>
      <c r="AG217" s="3" t="n">
        <f aca="false">AF217*AE217*U216</f>
        <v>0.973009299618472</v>
      </c>
    </row>
    <row r="218" customFormat="false" ht="13.8" hidden="false" customHeight="false" outlineLevel="0" collapsed="false">
      <c r="H218" s="0" t="n">
        <v>408</v>
      </c>
      <c r="I218" s="0" t="n">
        <f aca="true">FORECAST(H218,OFFSET(lens4ay,MATCH(H218,lens4ax,1)-1,0,2),OFFSET(lens4ax,MATCH(H218,lens4ax,1)-1,0,2))</f>
        <v>0.996186156672793</v>
      </c>
      <c r="R218" s="0" t="n">
        <v>408</v>
      </c>
      <c r="S218" s="0" t="n">
        <f aca="true">FORECAST(R218,OFFSET(lens4by,MATCH(R218,lens4bx,1)-1,0,2),OFFSET(lens4bx,MATCH(R218,lens4bx,1)-1,0,2))</f>
        <v>0.994072217148922</v>
      </c>
      <c r="U218" s="1" t="n">
        <f aca="false">S270*I270</f>
        <v>0.991695715943876</v>
      </c>
      <c r="W218" s="11" t="n">
        <v>540</v>
      </c>
      <c r="X218" s="12" t="n">
        <v>98.7404</v>
      </c>
      <c r="Y218" s="11" t="n">
        <v>540</v>
      </c>
      <c r="Z218" s="11" t="n">
        <v>97.65575</v>
      </c>
      <c r="AA218" s="9"/>
      <c r="AB218" s="1" t="n">
        <v>433.5</v>
      </c>
      <c r="AC218" s="2" t="n">
        <f aca="true">FORECAST(AB218,OFFSET(ref4ay,MATCH(AB218,ref4x,1)-1,0,2),OFFSET(ref4x,MATCH(AB218,ref4x,1)-1,0,2))</f>
        <v>99.05384</v>
      </c>
      <c r="AD218" s="2" t="n">
        <f aca="true">FORECAST(AB218,OFFSET(ref4by,MATCH(AB218,ref4x,1)-1,0,2),OFFSET(ref4x,MATCH(AB218,ref4x,1)-1,0,2))</f>
        <v>99.066615</v>
      </c>
      <c r="AE218" s="1" t="n">
        <f aca="false">AC218/100</f>
        <v>0.9905384</v>
      </c>
      <c r="AF218" s="1" t="n">
        <f aca="false">AD218/100</f>
        <v>0.99066615</v>
      </c>
      <c r="AG218" s="3" t="n">
        <f aca="false">AF218*AE218*U217</f>
        <v>0.973123041113302</v>
      </c>
    </row>
    <row r="219" customFormat="false" ht="13.8" hidden="false" customHeight="false" outlineLevel="0" collapsed="false">
      <c r="H219" s="0" t="n">
        <v>408.5</v>
      </c>
      <c r="I219" s="0" t="n">
        <f aca="true">FORECAST(H219,OFFSET(lens4ay,MATCH(H219,lens4ax,1)-1,0,2),OFFSET(lens4ax,MATCH(H219,lens4ax,1)-1,0,2))</f>
        <v>0.996186156672793</v>
      </c>
      <c r="R219" s="0" t="n">
        <v>408.5</v>
      </c>
      <c r="S219" s="0" t="n">
        <f aca="true">FORECAST(R219,OFFSET(lens4by,MATCH(R219,lens4bx,1)-1,0,2),OFFSET(lens4bx,MATCH(R219,lens4bx,1)-1,0,2))</f>
        <v>0.994106461874833</v>
      </c>
      <c r="U219" s="1" t="n">
        <f aca="false">S271*I271</f>
        <v>0.991717001499651</v>
      </c>
      <c r="W219" s="11" t="n">
        <v>541</v>
      </c>
      <c r="X219" s="12" t="n">
        <v>98.70055</v>
      </c>
      <c r="Y219" s="11" t="n">
        <v>541</v>
      </c>
      <c r="Z219" s="11" t="n">
        <v>97.64613</v>
      </c>
      <c r="AA219" s="9"/>
      <c r="AB219" s="1" t="n">
        <v>434</v>
      </c>
      <c r="AC219" s="2" t="n">
        <f aca="true">FORECAST(AB219,OFFSET(ref4ay,MATCH(AB219,ref4x,1)-1,0,2),OFFSET(ref4x,MATCH(AB219,ref4x,1)-1,0,2))</f>
        <v>99.09444</v>
      </c>
      <c r="AD219" s="2" t="n">
        <f aca="true">FORECAST(AB219,OFFSET(ref4by,MATCH(AB219,ref4x,1)-1,0,2),OFFSET(ref4x,MATCH(AB219,ref4x,1)-1,0,2))</f>
        <v>99.03545</v>
      </c>
      <c r="AE219" s="1" t="n">
        <f aca="false">AC219/100</f>
        <v>0.9909444</v>
      </c>
      <c r="AF219" s="1" t="n">
        <f aca="false">AD219/100</f>
        <v>0.9903545</v>
      </c>
      <c r="AG219" s="3" t="n">
        <f aca="false">AF219*AE219*U218</f>
        <v>0.973236535635989</v>
      </c>
    </row>
    <row r="220" customFormat="false" ht="13.8" hidden="false" customHeight="false" outlineLevel="0" collapsed="false">
      <c r="H220" s="0" t="n">
        <v>409</v>
      </c>
      <c r="I220" s="0" t="n">
        <f aca="true">FORECAST(H220,OFFSET(lens4ay,MATCH(H220,lens4ax,1)-1,0,2),OFFSET(lens4ax,MATCH(H220,lens4ax,1)-1,0,2))</f>
        <v>0.996186156672793</v>
      </c>
      <c r="R220" s="0" t="n">
        <v>409</v>
      </c>
      <c r="S220" s="0" t="n">
        <f aca="true">FORECAST(R220,OFFSET(lens4by,MATCH(R220,lens4bx,1)-1,0,2),OFFSET(lens4bx,MATCH(R220,lens4bx,1)-1,0,2))</f>
        <v>0.994140706600743</v>
      </c>
      <c r="U220" s="1" t="n">
        <f aca="false">S272*I272</f>
        <v>0.991738287055426</v>
      </c>
      <c r="W220" s="11" t="n">
        <v>542</v>
      </c>
      <c r="X220" s="12" t="n">
        <v>98.6602</v>
      </c>
      <c r="Y220" s="11" t="n">
        <v>542</v>
      </c>
      <c r="Z220" s="11" t="n">
        <v>97.63974</v>
      </c>
      <c r="AA220" s="9"/>
      <c r="AB220" s="1" t="n">
        <v>434.5</v>
      </c>
      <c r="AC220" s="2" t="n">
        <f aca="true">FORECAST(AB220,OFFSET(ref4ay,MATCH(AB220,ref4x,1)-1,0,2),OFFSET(ref4x,MATCH(AB220,ref4x,1)-1,0,2))</f>
        <v>99.13086</v>
      </c>
      <c r="AD220" s="2" t="n">
        <f aca="true">FORECAST(AB220,OFFSET(ref4by,MATCH(AB220,ref4x,1)-1,0,2),OFFSET(ref4x,MATCH(AB220,ref4x,1)-1,0,2))</f>
        <v>99.00189</v>
      </c>
      <c r="AE220" s="1" t="n">
        <f aca="false">AC220/100</f>
        <v>0.9913086</v>
      </c>
      <c r="AF220" s="1" t="n">
        <f aca="false">AD220/100</f>
        <v>0.9900189</v>
      </c>
      <c r="AG220" s="3" t="n">
        <f aca="false">AF220*AE220*U219</f>
        <v>0.973285196973784</v>
      </c>
    </row>
    <row r="221" customFormat="false" ht="13.8" hidden="false" customHeight="false" outlineLevel="0" collapsed="false">
      <c r="H221" s="0" t="n">
        <v>409.5</v>
      </c>
      <c r="I221" s="0" t="n">
        <f aca="true">FORECAST(H221,OFFSET(lens4ay,MATCH(H221,lens4ax,1)-1,0,2),OFFSET(lens4ax,MATCH(H221,lens4ax,1)-1,0,2))</f>
        <v>0.996186156672793</v>
      </c>
      <c r="R221" s="0" t="n">
        <v>409.5</v>
      </c>
      <c r="S221" s="0" t="n">
        <f aca="true">FORECAST(R221,OFFSET(lens4by,MATCH(R221,lens4bx,1)-1,0,2),OFFSET(lens4bx,MATCH(R221,lens4bx,1)-1,0,2))</f>
        <v>0.994174951326654</v>
      </c>
      <c r="U221" s="1" t="n">
        <f aca="false">S273*I273</f>
        <v>0.991759572611201</v>
      </c>
      <c r="W221" s="11" t="n">
        <v>543</v>
      </c>
      <c r="X221" s="12" t="n">
        <v>98.61946</v>
      </c>
      <c r="Y221" s="11" t="n">
        <v>543</v>
      </c>
      <c r="Z221" s="11" t="n">
        <v>97.63651</v>
      </c>
      <c r="AA221" s="9"/>
      <c r="AB221" s="1" t="n">
        <v>435</v>
      </c>
      <c r="AC221" s="2" t="n">
        <f aca="true">FORECAST(AB221,OFFSET(ref4ay,MATCH(AB221,ref4x,1)-1,0,2),OFFSET(ref4x,MATCH(AB221,ref4x,1)-1,0,2))</f>
        <v>99.16728</v>
      </c>
      <c r="AD221" s="2" t="n">
        <f aca="true">FORECAST(AB221,OFFSET(ref4by,MATCH(AB221,ref4x,1)-1,0,2),OFFSET(ref4x,MATCH(AB221,ref4x,1)-1,0,2))</f>
        <v>98.96833</v>
      </c>
      <c r="AE221" s="1" t="n">
        <f aca="false">AC221/100</f>
        <v>0.9916728</v>
      </c>
      <c r="AF221" s="1" t="n">
        <f aca="false">AD221/100</f>
        <v>0.9896833</v>
      </c>
      <c r="AG221" s="3" t="n">
        <f aca="false">AF221*AE221*U220</f>
        <v>0.973333617072283</v>
      </c>
    </row>
    <row r="222" customFormat="false" ht="13.8" hidden="false" customHeight="false" outlineLevel="0" collapsed="false">
      <c r="H222" s="0" t="n">
        <v>410</v>
      </c>
      <c r="I222" s="0" t="n">
        <f aca="true">FORECAST(H222,OFFSET(lens4ay,MATCH(H222,lens4ax,1)-1,0,2),OFFSET(lens4ax,MATCH(H222,lens4ax,1)-1,0,2))</f>
        <v>0.996186156672793</v>
      </c>
      <c r="R222" s="0" t="n">
        <v>410</v>
      </c>
      <c r="S222" s="0" t="n">
        <f aca="true">FORECAST(R222,OFFSET(lens4by,MATCH(R222,lens4bx,1)-1,0,2),OFFSET(lens4bx,MATCH(R222,lens4bx,1)-1,0,2))</f>
        <v>0.994209196052565</v>
      </c>
      <c r="U222" s="1" t="n">
        <f aca="false">S274*I274</f>
        <v>0.991780858166976</v>
      </c>
      <c r="W222" s="11" t="n">
        <v>544</v>
      </c>
      <c r="X222" s="12" t="n">
        <v>98.57843</v>
      </c>
      <c r="Y222" s="11" t="n">
        <v>544</v>
      </c>
      <c r="Z222" s="11" t="n">
        <v>97.63637</v>
      </c>
      <c r="AA222" s="9"/>
      <c r="AB222" s="1" t="n">
        <v>435.5</v>
      </c>
      <c r="AC222" s="2" t="n">
        <f aca="true">FORECAST(AB222,OFFSET(ref4ay,MATCH(AB222,ref4x,1)-1,0,2),OFFSET(ref4x,MATCH(AB222,ref4x,1)-1,0,2))</f>
        <v>99.199395</v>
      </c>
      <c r="AD222" s="2" t="n">
        <f aca="true">FORECAST(AB222,OFFSET(ref4by,MATCH(AB222,ref4x,1)-1,0,2),OFFSET(ref4x,MATCH(AB222,ref4x,1)-1,0,2))</f>
        <v>98.93265</v>
      </c>
      <c r="AE222" s="1" t="n">
        <f aca="false">AC222/100</f>
        <v>0.99199395</v>
      </c>
      <c r="AF222" s="1" t="n">
        <f aca="false">AD222/100</f>
        <v>0.9893265</v>
      </c>
      <c r="AG222" s="3" t="n">
        <f aca="false">AF222*AE222*U221</f>
        <v>0.973318698495569</v>
      </c>
    </row>
    <row r="223" customFormat="false" ht="13.8" hidden="false" customHeight="false" outlineLevel="0" collapsed="false">
      <c r="H223" s="0" t="n">
        <v>410.5</v>
      </c>
      <c r="I223" s="0" t="n">
        <f aca="true">FORECAST(H223,OFFSET(lens4ay,MATCH(H223,lens4ax,1)-1,0,2),OFFSET(lens4ax,MATCH(H223,lens4ax,1)-1,0,2))</f>
        <v>0.996186156672793</v>
      </c>
      <c r="R223" s="0" t="n">
        <v>410.5</v>
      </c>
      <c r="S223" s="0" t="n">
        <f aca="true">FORECAST(R223,OFFSET(lens4by,MATCH(R223,lens4bx,1)-1,0,2),OFFSET(lens4bx,MATCH(R223,lens4bx,1)-1,0,2))</f>
        <v>0.994243440778476</v>
      </c>
      <c r="U223" s="1" t="n">
        <f aca="false">S275*I275</f>
        <v>0.991802108112701</v>
      </c>
      <c r="W223" s="11" t="n">
        <v>545</v>
      </c>
      <c r="X223" s="12" t="n">
        <v>98.53623</v>
      </c>
      <c r="Y223" s="11" t="n">
        <v>545</v>
      </c>
      <c r="Z223" s="11" t="n">
        <v>97.63911</v>
      </c>
      <c r="AA223" s="9"/>
      <c r="AB223" s="1" t="n">
        <v>436</v>
      </c>
      <c r="AC223" s="2" t="n">
        <f aca="true">FORECAST(AB223,OFFSET(ref4ay,MATCH(AB223,ref4x,1)-1,0,2),OFFSET(ref4x,MATCH(AB223,ref4x,1)-1,0,2))</f>
        <v>99.23151</v>
      </c>
      <c r="AD223" s="2" t="n">
        <f aca="true">FORECAST(AB223,OFFSET(ref4by,MATCH(AB223,ref4x,1)-1,0,2),OFFSET(ref4x,MATCH(AB223,ref4x,1)-1,0,2))</f>
        <v>98.89697</v>
      </c>
      <c r="AE223" s="1" t="n">
        <f aca="false">AC223/100</f>
        <v>0.9923151</v>
      </c>
      <c r="AF223" s="1" t="n">
        <f aca="false">AD223/100</f>
        <v>0.9889697</v>
      </c>
      <c r="AG223" s="3" t="n">
        <f aca="false">AF223*AE223*U222</f>
        <v>0.973303551092717</v>
      </c>
    </row>
    <row r="224" customFormat="false" ht="13.8" hidden="false" customHeight="false" outlineLevel="0" collapsed="false">
      <c r="H224" s="0" t="n">
        <v>411</v>
      </c>
      <c r="I224" s="0" t="n">
        <f aca="true">FORECAST(H224,OFFSET(lens4ay,MATCH(H224,lens4ax,1)-1,0,2),OFFSET(lens4ax,MATCH(H224,lens4ax,1)-1,0,2))</f>
        <v>0.996186156672793</v>
      </c>
      <c r="R224" s="0" t="n">
        <v>411</v>
      </c>
      <c r="S224" s="0" t="n">
        <f aca="true">FORECAST(R224,OFFSET(lens4by,MATCH(R224,lens4bx,1)-1,0,2),OFFSET(lens4bx,MATCH(R224,lens4bx,1)-1,0,2))</f>
        <v>0.994277685504387</v>
      </c>
      <c r="U224" s="1" t="n">
        <f aca="false">S276*I276</f>
        <v>0.991823358058426</v>
      </c>
      <c r="W224" s="11" t="n">
        <v>546</v>
      </c>
      <c r="X224" s="12" t="n">
        <v>98.49394</v>
      </c>
      <c r="Y224" s="11" t="n">
        <v>546</v>
      </c>
      <c r="Z224" s="11" t="n">
        <v>97.64491</v>
      </c>
      <c r="AA224" s="9"/>
      <c r="AB224" s="1" t="n">
        <v>436.5</v>
      </c>
      <c r="AC224" s="2" t="n">
        <f aca="true">FORECAST(AB224,OFFSET(ref4ay,MATCH(AB224,ref4x,1)-1,0,2),OFFSET(ref4x,MATCH(AB224,ref4x,1)-1,0,2))</f>
        <v>99.2592</v>
      </c>
      <c r="AD224" s="2" t="n">
        <f aca="true">FORECAST(AB224,OFFSET(ref4by,MATCH(AB224,ref4x,1)-1,0,2),OFFSET(ref4x,MATCH(AB224,ref4x,1)-1,0,2))</f>
        <v>98.85948</v>
      </c>
      <c r="AE224" s="1" t="n">
        <f aca="false">AC224/100</f>
        <v>0.992592</v>
      </c>
      <c r="AF224" s="1" t="n">
        <f aca="false">AD224/100</f>
        <v>0.9885948</v>
      </c>
      <c r="AG224" s="3" t="n">
        <f aca="false">AF224*AE224*U223</f>
        <v>0.973226933776352</v>
      </c>
    </row>
    <row r="225" customFormat="false" ht="13.8" hidden="false" customHeight="false" outlineLevel="0" collapsed="false">
      <c r="H225" s="0" t="n">
        <v>411.5</v>
      </c>
      <c r="I225" s="0" t="n">
        <f aca="true">FORECAST(H225,OFFSET(lens4ay,MATCH(H225,lens4ax,1)-1,0,2),OFFSET(lens4ax,MATCH(H225,lens4ax,1)-1,0,2))</f>
        <v>0.996186156672793</v>
      </c>
      <c r="R225" s="0" t="n">
        <v>411.5</v>
      </c>
      <c r="S225" s="0" t="n">
        <f aca="true">FORECAST(R225,OFFSET(lens4by,MATCH(R225,lens4bx,1)-1,0,2),OFFSET(lens4bx,MATCH(R225,lens4bx,1)-1,0,2))</f>
        <v>0.994311930230298</v>
      </c>
      <c r="U225" s="1" t="n">
        <f aca="false">S277*I277</f>
        <v>0.991844608004152</v>
      </c>
      <c r="W225" s="11" t="n">
        <v>547</v>
      </c>
      <c r="X225" s="12" t="n">
        <v>98.45158</v>
      </c>
      <c r="Y225" s="11" t="n">
        <v>547</v>
      </c>
      <c r="Z225" s="11" t="n">
        <v>97.65348</v>
      </c>
      <c r="AA225" s="9"/>
      <c r="AB225" s="1" t="n">
        <v>437</v>
      </c>
      <c r="AC225" s="2" t="n">
        <f aca="true">FORECAST(AB225,OFFSET(ref4ay,MATCH(AB225,ref4x,1)-1,0,2),OFFSET(ref4x,MATCH(AB225,ref4x,1)-1,0,2))</f>
        <v>99.28689</v>
      </c>
      <c r="AD225" s="2" t="n">
        <f aca="true">FORECAST(AB225,OFFSET(ref4by,MATCH(AB225,ref4x,1)-1,0,2),OFFSET(ref4x,MATCH(AB225,ref4x,1)-1,0,2))</f>
        <v>98.82199</v>
      </c>
      <c r="AE225" s="1" t="n">
        <f aca="false">AC225/100</f>
        <v>0.9928689</v>
      </c>
      <c r="AF225" s="1" t="n">
        <f aca="false">AD225/100</f>
        <v>0.9882199</v>
      </c>
      <c r="AG225" s="3" t="n">
        <f aca="false">AF225*AE225*U224</f>
        <v>0.973150106361234</v>
      </c>
    </row>
    <row r="226" customFormat="false" ht="13.8" hidden="false" customHeight="false" outlineLevel="0" collapsed="false">
      <c r="H226" s="0" t="n">
        <v>412</v>
      </c>
      <c r="I226" s="0" t="n">
        <f aca="true">FORECAST(H226,OFFSET(lens4ay,MATCH(H226,lens4ax,1)-1,0,2),OFFSET(lens4ax,MATCH(H226,lens4ax,1)-1,0,2))</f>
        <v>0.996186156672793</v>
      </c>
      <c r="R226" s="0" t="n">
        <v>412</v>
      </c>
      <c r="S226" s="0" t="n">
        <f aca="true">FORECAST(R226,OFFSET(lens4by,MATCH(R226,lens4bx,1)-1,0,2),OFFSET(lens4bx,MATCH(R226,lens4bx,1)-1,0,2))</f>
        <v>0.994346174956208</v>
      </c>
      <c r="U226" s="1" t="n">
        <f aca="false">S278*I278</f>
        <v>0.991865857949877</v>
      </c>
      <c r="W226" s="11" t="n">
        <v>548</v>
      </c>
      <c r="X226" s="12" t="n">
        <v>98.40972</v>
      </c>
      <c r="Y226" s="11" t="n">
        <v>548</v>
      </c>
      <c r="Z226" s="11" t="n">
        <v>97.66464</v>
      </c>
      <c r="AA226" s="9"/>
      <c r="AB226" s="1" t="n">
        <v>437.5</v>
      </c>
      <c r="AC226" s="2" t="n">
        <f aca="true">FORECAST(AB226,OFFSET(ref4ay,MATCH(AB226,ref4x,1)-1,0,2),OFFSET(ref4x,MATCH(AB226,ref4x,1)-1,0,2))</f>
        <v>99.310015</v>
      </c>
      <c r="AD226" s="2" t="n">
        <f aca="true">FORECAST(AB226,OFFSET(ref4by,MATCH(AB226,ref4x,1)-1,0,2),OFFSET(ref4x,MATCH(AB226,ref4x,1)-1,0,2))</f>
        <v>98.782995</v>
      </c>
      <c r="AE226" s="1" t="n">
        <f aca="false">AC226/100</f>
        <v>0.99310015</v>
      </c>
      <c r="AF226" s="1" t="n">
        <f aca="false">AD226/100</f>
        <v>0.98782995</v>
      </c>
      <c r="AG226" s="3" t="n">
        <f aca="false">AF226*AE226*U225</f>
        <v>0.973013517212808</v>
      </c>
    </row>
    <row r="227" customFormat="false" ht="13.8" hidden="false" customHeight="false" outlineLevel="0" collapsed="false">
      <c r="H227" s="0" t="n">
        <v>412.5</v>
      </c>
      <c r="I227" s="0" t="n">
        <f aca="true">FORECAST(H227,OFFSET(lens4ay,MATCH(H227,lens4ax,1)-1,0,2),OFFSET(lens4ax,MATCH(H227,lens4ax,1)-1,0,2))</f>
        <v>0.996186156672793</v>
      </c>
      <c r="R227" s="0" t="n">
        <v>412.5</v>
      </c>
      <c r="S227" s="0" t="n">
        <f aca="true">FORECAST(R227,OFFSET(lens4by,MATCH(R227,lens4bx,1)-1,0,2),OFFSET(lens4bx,MATCH(R227,lens4bx,1)-1,0,2))</f>
        <v>0.994380419682119</v>
      </c>
      <c r="U227" s="1" t="n">
        <f aca="false">S279*I279</f>
        <v>0.991887107895603</v>
      </c>
      <c r="W227" s="11" t="n">
        <v>549</v>
      </c>
      <c r="X227" s="12" t="n">
        <v>98.36809</v>
      </c>
      <c r="Y227" s="11" t="n">
        <v>549</v>
      </c>
      <c r="Z227" s="11" t="n">
        <v>97.67844</v>
      </c>
      <c r="AA227" s="9"/>
      <c r="AB227" s="1" t="n">
        <v>438</v>
      </c>
      <c r="AC227" s="2" t="n">
        <f aca="true">FORECAST(AB227,OFFSET(ref4ay,MATCH(AB227,ref4x,1)-1,0,2),OFFSET(ref4x,MATCH(AB227,ref4x,1)-1,0,2))</f>
        <v>99.33314</v>
      </c>
      <c r="AD227" s="2" t="n">
        <f aca="true">FORECAST(AB227,OFFSET(ref4by,MATCH(AB227,ref4x,1)-1,0,2),OFFSET(ref4x,MATCH(AB227,ref4x,1)-1,0,2))</f>
        <v>98.744</v>
      </c>
      <c r="AE227" s="1" t="n">
        <f aca="false">AC227/100</f>
        <v>0.9933314</v>
      </c>
      <c r="AF227" s="1" t="n">
        <f aca="false">AD227/100</f>
        <v>0.98744</v>
      </c>
      <c r="AG227" s="3" t="n">
        <f aca="false">AF227*AE227*U226</f>
        <v>0.972876742433356</v>
      </c>
    </row>
    <row r="228" customFormat="false" ht="13.8" hidden="false" customHeight="false" outlineLevel="0" collapsed="false">
      <c r="H228" s="0" t="n">
        <v>413</v>
      </c>
      <c r="I228" s="0" t="n">
        <f aca="true">FORECAST(H228,OFFSET(lens4ay,MATCH(H228,lens4ax,1)-1,0,2),OFFSET(lens4ax,MATCH(H228,lens4ax,1)-1,0,2))</f>
        <v>0.996186156672793</v>
      </c>
      <c r="R228" s="0" t="n">
        <v>413</v>
      </c>
      <c r="S228" s="0" t="n">
        <f aca="true">FORECAST(R228,OFFSET(lens4by,MATCH(R228,lens4bx,1)-1,0,2),OFFSET(lens4bx,MATCH(R228,lens4bx,1)-1,0,2))</f>
        <v>0.99441466440803</v>
      </c>
      <c r="U228" s="1" t="n">
        <f aca="false">S280*I280</f>
        <v>0.991908357841328</v>
      </c>
      <c r="W228" s="11" t="n">
        <v>550</v>
      </c>
      <c r="X228" s="12" t="n">
        <v>98.32677</v>
      </c>
      <c r="Y228" s="11" t="n">
        <v>550</v>
      </c>
      <c r="Z228" s="11" t="n">
        <v>97.69474</v>
      </c>
      <c r="AA228" s="9"/>
      <c r="AB228" s="1" t="n">
        <v>438.5</v>
      </c>
      <c r="AC228" s="2" t="n">
        <f aca="true">FORECAST(AB228,OFFSET(ref4ay,MATCH(AB228,ref4x,1)-1,0,2),OFFSET(ref4x,MATCH(AB228,ref4x,1)-1,0,2))</f>
        <v>99.35166</v>
      </c>
      <c r="AD228" s="2" t="n">
        <f aca="true">FORECAST(AB228,OFFSET(ref4by,MATCH(AB228,ref4x,1)-1,0,2),OFFSET(ref4x,MATCH(AB228,ref4x,1)-1,0,2))</f>
        <v>98.703835</v>
      </c>
      <c r="AE228" s="1" t="n">
        <f aca="false">AC228/100</f>
        <v>0.9935166</v>
      </c>
      <c r="AF228" s="1" t="n">
        <f aca="false">AD228/100</f>
        <v>0.98703835</v>
      </c>
      <c r="AG228" s="3" t="n">
        <f aca="false">AF228*AE228*U227</f>
        <v>0.972683167278383</v>
      </c>
    </row>
    <row r="229" customFormat="false" ht="13.8" hidden="false" customHeight="false" outlineLevel="0" collapsed="false">
      <c r="H229" s="0" t="n">
        <v>413.5</v>
      </c>
      <c r="I229" s="0" t="n">
        <f aca="true">FORECAST(H229,OFFSET(lens4ay,MATCH(H229,lens4ax,1)-1,0,2),OFFSET(lens4ax,MATCH(H229,lens4ax,1)-1,0,2))</f>
        <v>0.996186156672793</v>
      </c>
      <c r="R229" s="0" t="n">
        <v>413.5</v>
      </c>
      <c r="S229" s="0" t="n">
        <f aca="true">FORECAST(R229,OFFSET(lens4by,MATCH(R229,lens4bx,1)-1,0,2),OFFSET(lens4bx,MATCH(R229,lens4bx,1)-1,0,2))</f>
        <v>0.994448909133941</v>
      </c>
      <c r="U229" s="1" t="n">
        <f aca="false">S281*I281</f>
        <v>0.991929607787053</v>
      </c>
      <c r="W229" s="11" t="n">
        <v>551</v>
      </c>
      <c r="X229" s="12" t="n">
        <v>98.28555</v>
      </c>
      <c r="Y229" s="11" t="n">
        <v>551</v>
      </c>
      <c r="Z229" s="11" t="n">
        <v>97.71328</v>
      </c>
      <c r="AA229" s="9"/>
      <c r="AB229" s="1" t="n">
        <v>439</v>
      </c>
      <c r="AC229" s="2" t="n">
        <f aca="true">FORECAST(AB229,OFFSET(ref4ay,MATCH(AB229,ref4x,1)-1,0,2),OFFSET(ref4x,MATCH(AB229,ref4x,1)-1,0,2))</f>
        <v>99.37018</v>
      </c>
      <c r="AD229" s="2" t="n">
        <f aca="true">FORECAST(AB229,OFFSET(ref4by,MATCH(AB229,ref4x,1)-1,0,2),OFFSET(ref4x,MATCH(AB229,ref4x,1)-1,0,2))</f>
        <v>98.66367</v>
      </c>
      <c r="AE229" s="1" t="n">
        <f aca="false">AC229/100</f>
        <v>0.9937018</v>
      </c>
      <c r="AF229" s="1" t="n">
        <f aca="false">AD229/100</f>
        <v>0.9866367</v>
      </c>
      <c r="AG229" s="3" t="n">
        <f aca="false">AF229*AE229*U228</f>
        <v>0.972489435368764</v>
      </c>
    </row>
    <row r="230" customFormat="false" ht="13.8" hidden="false" customHeight="false" outlineLevel="0" collapsed="false">
      <c r="H230" s="0" t="n">
        <v>414</v>
      </c>
      <c r="I230" s="0" t="n">
        <f aca="true">FORECAST(H230,OFFSET(lens4ay,MATCH(H230,lens4ax,1)-1,0,2),OFFSET(lens4ax,MATCH(H230,lens4ax,1)-1,0,2))</f>
        <v>0.996186156672793</v>
      </c>
      <c r="R230" s="0" t="n">
        <v>414</v>
      </c>
      <c r="S230" s="0" t="n">
        <f aca="true">FORECAST(R230,OFFSET(lens4by,MATCH(R230,lens4bx,1)-1,0,2),OFFSET(lens4bx,MATCH(R230,lens4bx,1)-1,0,2))</f>
        <v>0.994483153859851</v>
      </c>
      <c r="U230" s="1" t="n">
        <f aca="false">S282*I282</f>
        <v>0.991950857732779</v>
      </c>
      <c r="W230" s="11" t="n">
        <v>552</v>
      </c>
      <c r="X230" s="12" t="n">
        <v>98.24482</v>
      </c>
      <c r="Y230" s="11" t="n">
        <v>552</v>
      </c>
      <c r="Z230" s="11" t="n">
        <v>97.73405</v>
      </c>
      <c r="AA230" s="9"/>
      <c r="AB230" s="1" t="n">
        <v>439.5</v>
      </c>
      <c r="AC230" s="2" t="n">
        <f aca="true">FORECAST(AB230,OFFSET(ref4ay,MATCH(AB230,ref4x,1)-1,0,2),OFFSET(ref4x,MATCH(AB230,ref4x,1)-1,0,2))</f>
        <v>99.38412</v>
      </c>
      <c r="AD230" s="2" t="n">
        <f aca="true">FORECAST(AB230,OFFSET(ref4by,MATCH(AB230,ref4x,1)-1,0,2),OFFSET(ref4x,MATCH(AB230,ref4x,1)-1,0,2))</f>
        <v>98.6227</v>
      </c>
      <c r="AE230" s="1" t="n">
        <f aca="false">AC230/100</f>
        <v>0.9938412</v>
      </c>
      <c r="AF230" s="1" t="n">
        <f aca="false">AD230/100</f>
        <v>0.986227</v>
      </c>
      <c r="AG230" s="3" t="n">
        <f aca="false">AF230*AE230*U229</f>
        <v>0.972242805810714</v>
      </c>
    </row>
    <row r="231" customFormat="false" ht="13.8" hidden="false" customHeight="false" outlineLevel="0" collapsed="false">
      <c r="H231" s="0" t="n">
        <v>414.5</v>
      </c>
      <c r="I231" s="0" t="n">
        <f aca="true">FORECAST(H231,OFFSET(lens4ay,MATCH(H231,lens4ax,1)-1,0,2),OFFSET(lens4ax,MATCH(H231,lens4ax,1)-1,0,2))</f>
        <v>0.996186156672793</v>
      </c>
      <c r="R231" s="0" t="n">
        <v>414.5</v>
      </c>
      <c r="S231" s="0" t="n">
        <f aca="true">FORECAST(R231,OFFSET(lens4by,MATCH(R231,lens4bx,1)-1,0,2),OFFSET(lens4bx,MATCH(R231,lens4bx,1)-1,0,2))</f>
        <v>0.994517398585762</v>
      </c>
      <c r="U231" s="1" t="n">
        <f aca="false">S283*I283</f>
        <v>0.991972107678504</v>
      </c>
      <c r="W231" s="11" t="n">
        <v>553</v>
      </c>
      <c r="X231" s="12" t="n">
        <v>98.20467</v>
      </c>
      <c r="Y231" s="11" t="n">
        <v>553</v>
      </c>
      <c r="Z231" s="11" t="n">
        <v>97.75692</v>
      </c>
      <c r="AA231" s="9"/>
      <c r="AB231" s="1" t="n">
        <v>440</v>
      </c>
      <c r="AC231" s="2" t="n">
        <f aca="true">FORECAST(AB231,OFFSET(ref4ay,MATCH(AB231,ref4x,1)-1,0,2),OFFSET(ref4x,MATCH(AB231,ref4x,1)-1,0,2))</f>
        <v>99.39806</v>
      </c>
      <c r="AD231" s="2" t="n">
        <f aca="true">FORECAST(AB231,OFFSET(ref4by,MATCH(AB231,ref4x,1)-1,0,2),OFFSET(ref4x,MATCH(AB231,ref4x,1)-1,0,2))</f>
        <v>98.58173</v>
      </c>
      <c r="AE231" s="1" t="n">
        <f aca="false">AC231/100</f>
        <v>0.9939806</v>
      </c>
      <c r="AF231" s="1" t="n">
        <f aca="false">AD231/100</f>
        <v>0.9858173</v>
      </c>
      <c r="AG231" s="3" t="n">
        <f aca="false">AF231*AE231*U230</f>
        <v>0.971996051488059</v>
      </c>
    </row>
    <row r="232" customFormat="false" ht="13.8" hidden="false" customHeight="false" outlineLevel="0" collapsed="false">
      <c r="H232" s="0" t="n">
        <v>415</v>
      </c>
      <c r="I232" s="0" t="n">
        <f aca="true">FORECAST(H232,OFFSET(lens4ay,MATCH(H232,lens4ax,1)-1,0,2),OFFSET(lens4ax,MATCH(H232,lens4ax,1)-1,0,2))</f>
        <v>0.996186156672793</v>
      </c>
      <c r="R232" s="0" t="n">
        <v>415</v>
      </c>
      <c r="S232" s="0" t="n">
        <f aca="true">FORECAST(R232,OFFSET(lens4by,MATCH(R232,lens4bx,1)-1,0,2),OFFSET(lens4bx,MATCH(R232,lens4bx,1)-1,0,2))</f>
        <v>0.994551643311673</v>
      </c>
      <c r="U232" s="1" t="n">
        <f aca="false">S284*I284</f>
        <v>0.991993357624229</v>
      </c>
      <c r="W232" s="11" t="n">
        <v>554</v>
      </c>
      <c r="X232" s="12" t="n">
        <v>98.16595</v>
      </c>
      <c r="Y232" s="11" t="n">
        <v>554</v>
      </c>
      <c r="Z232" s="11" t="n">
        <v>97.7822</v>
      </c>
      <c r="AA232" s="9"/>
      <c r="AB232" s="1" t="n">
        <v>440.5</v>
      </c>
      <c r="AC232" s="2" t="n">
        <f aca="true">FORECAST(AB232,OFFSET(ref4ay,MATCH(AB232,ref4x,1)-1,0,2),OFFSET(ref4x,MATCH(AB232,ref4x,1)-1,0,2))</f>
        <v>99.407465</v>
      </c>
      <c r="AD232" s="2" t="n">
        <f aca="true">FORECAST(AB232,OFFSET(ref4by,MATCH(AB232,ref4x,1)-1,0,2),OFFSET(ref4x,MATCH(AB232,ref4x,1)-1,0,2))</f>
        <v>98.540325</v>
      </c>
      <c r="AE232" s="1" t="n">
        <f aca="false">AC232/100</f>
        <v>0.99407465</v>
      </c>
      <c r="AF232" s="1" t="n">
        <f aca="false">AD232/100</f>
        <v>0.98540325</v>
      </c>
      <c r="AG232" s="3" t="n">
        <f aca="false">AF232*AE232*U231</f>
        <v>0.971700553400876</v>
      </c>
    </row>
    <row r="233" customFormat="false" ht="13.8" hidden="false" customHeight="false" outlineLevel="0" collapsed="false">
      <c r="H233" s="0" t="n">
        <v>415.5</v>
      </c>
      <c r="I233" s="0" t="n">
        <f aca="true">FORECAST(H233,OFFSET(lens4ay,MATCH(H233,lens4ax,1)-1,0,2),OFFSET(lens4ax,MATCH(H233,lens4ax,1)-1,0,2))</f>
        <v>0.996186156672793</v>
      </c>
      <c r="R233" s="0" t="n">
        <v>415.5</v>
      </c>
      <c r="S233" s="0" t="n">
        <f aca="true">FORECAST(R233,OFFSET(lens4by,MATCH(R233,lens4bx,1)-1,0,2),OFFSET(lens4bx,MATCH(R233,lens4bx,1)-1,0,2))</f>
        <v>0.994585888037584</v>
      </c>
      <c r="U233" s="1" t="n">
        <f aca="false">S285*I285</f>
        <v>0.992014607569955</v>
      </c>
      <c r="W233" s="11" t="n">
        <v>555</v>
      </c>
      <c r="X233" s="12" t="n">
        <v>98.12794</v>
      </c>
      <c r="Y233" s="11" t="n">
        <v>555</v>
      </c>
      <c r="Z233" s="11" t="n">
        <v>97.80921</v>
      </c>
      <c r="AA233" s="9"/>
      <c r="AB233" s="1" t="n">
        <v>441</v>
      </c>
      <c r="AC233" s="2" t="n">
        <f aca="true">FORECAST(AB233,OFFSET(ref4ay,MATCH(AB233,ref4x,1)-1,0,2),OFFSET(ref4x,MATCH(AB233,ref4x,1)-1,0,2))</f>
        <v>99.41687</v>
      </c>
      <c r="AD233" s="2" t="n">
        <f aca="true">FORECAST(AB233,OFFSET(ref4by,MATCH(AB233,ref4x,1)-1,0,2),OFFSET(ref4x,MATCH(AB233,ref4x,1)-1,0,2))</f>
        <v>98.49892</v>
      </c>
      <c r="AE233" s="1" t="n">
        <f aca="false">AC233/100</f>
        <v>0.9941687</v>
      </c>
      <c r="AF233" s="1" t="n">
        <f aca="false">AD233/100</f>
        <v>0.9849892</v>
      </c>
      <c r="AG233" s="3" t="n">
        <f aca="false">AF233*AE233*U232</f>
        <v>0.971404964502082</v>
      </c>
    </row>
    <row r="234" customFormat="false" ht="13.8" hidden="false" customHeight="false" outlineLevel="0" collapsed="false">
      <c r="H234" s="0" t="n">
        <v>416</v>
      </c>
      <c r="I234" s="0" t="n">
        <f aca="true">FORECAST(H234,OFFSET(lens4ay,MATCH(H234,lens4ax,1)-1,0,2),OFFSET(lens4ax,MATCH(H234,lens4ax,1)-1,0,2))</f>
        <v>0.996186156672793</v>
      </c>
      <c r="R234" s="0" t="n">
        <v>416</v>
      </c>
      <c r="S234" s="0" t="n">
        <f aca="true">FORECAST(R234,OFFSET(lens4by,MATCH(R234,lens4bx,1)-1,0,2),OFFSET(lens4bx,MATCH(R234,lens4bx,1)-1,0,2))</f>
        <v>0.994620132763495</v>
      </c>
      <c r="U234" s="1" t="n">
        <f aca="false">S286*I286</f>
        <v>0.99203585751568</v>
      </c>
      <c r="W234" s="11" t="n">
        <v>556</v>
      </c>
      <c r="X234" s="12" t="n">
        <v>98.09071</v>
      </c>
      <c r="Y234" s="11" t="n">
        <v>556</v>
      </c>
      <c r="Z234" s="11" t="n">
        <v>97.83778</v>
      </c>
      <c r="AA234" s="9"/>
      <c r="AB234" s="1" t="n">
        <v>441.5</v>
      </c>
      <c r="AC234" s="2" t="n">
        <f aca="true">FORECAST(AB234,OFFSET(ref4ay,MATCH(AB234,ref4x,1)-1,0,2),OFFSET(ref4x,MATCH(AB234,ref4x,1)-1,0,2))</f>
        <v>99.421845</v>
      </c>
      <c r="AD234" s="2" t="n">
        <f aca="true">FORECAST(AB234,OFFSET(ref4by,MATCH(AB234,ref4x,1)-1,0,2),OFFSET(ref4x,MATCH(AB234,ref4x,1)-1,0,2))</f>
        <v>98.457455</v>
      </c>
      <c r="AE234" s="1" t="n">
        <f aca="false">AC234/100</f>
        <v>0.99421845</v>
      </c>
      <c r="AF234" s="1" t="n">
        <f aca="false">AD234/100</f>
        <v>0.98457455</v>
      </c>
      <c r="AG234" s="3" t="n">
        <f aca="false">AF234*AE234*U233</f>
        <v>0.97106542463633</v>
      </c>
    </row>
    <row r="235" customFormat="false" ht="13.8" hidden="false" customHeight="false" outlineLevel="0" collapsed="false">
      <c r="H235" s="0" t="n">
        <v>416.5</v>
      </c>
      <c r="I235" s="0" t="n">
        <f aca="true">FORECAST(H235,OFFSET(lens4ay,MATCH(H235,lens4ax,1)-1,0,2),OFFSET(lens4ax,MATCH(H235,lens4ax,1)-1,0,2))</f>
        <v>0.996186156672793</v>
      </c>
      <c r="R235" s="0" t="n">
        <v>416.5</v>
      </c>
      <c r="S235" s="0" t="n">
        <f aca="true">FORECAST(R235,OFFSET(lens4by,MATCH(R235,lens4bx,1)-1,0,2),OFFSET(lens4bx,MATCH(R235,lens4bx,1)-1,0,2))</f>
        <v>0.994654377489406</v>
      </c>
      <c r="U235" s="1" t="n">
        <f aca="false">S287*I287</f>
        <v>0.992057107461406</v>
      </c>
      <c r="W235" s="11" t="n">
        <v>557</v>
      </c>
      <c r="X235" s="12" t="n">
        <v>98.05434</v>
      </c>
      <c r="Y235" s="11" t="n">
        <v>557</v>
      </c>
      <c r="Z235" s="11" t="n">
        <v>97.86774</v>
      </c>
      <c r="AA235" s="9"/>
      <c r="AB235" s="1" t="n">
        <v>442</v>
      </c>
      <c r="AC235" s="2" t="n">
        <f aca="true">FORECAST(AB235,OFFSET(ref4ay,MATCH(AB235,ref4x,1)-1,0,2),OFFSET(ref4x,MATCH(AB235,ref4x,1)-1,0,2))</f>
        <v>99.42682</v>
      </c>
      <c r="AD235" s="2" t="n">
        <f aca="true">FORECAST(AB235,OFFSET(ref4by,MATCH(AB235,ref4x,1)-1,0,2),OFFSET(ref4x,MATCH(AB235,ref4x,1)-1,0,2))</f>
        <v>98.41599</v>
      </c>
      <c r="AE235" s="1" t="n">
        <f aca="false">AC235/100</f>
        <v>0.9942682</v>
      </c>
      <c r="AF235" s="1" t="n">
        <f aca="false">AD235/100</f>
        <v>0.9841599</v>
      </c>
      <c r="AG235" s="3" t="n">
        <f aca="false">AF235*AE235*U234</f>
        <v>0.970725828403422</v>
      </c>
    </row>
    <row r="236" customFormat="false" ht="13.8" hidden="false" customHeight="false" outlineLevel="0" collapsed="false">
      <c r="H236" s="0" t="n">
        <v>417</v>
      </c>
      <c r="I236" s="0" t="n">
        <f aca="true">FORECAST(H236,OFFSET(lens4ay,MATCH(H236,lens4ax,1)-1,0,2),OFFSET(lens4ax,MATCH(H236,lens4ax,1)-1,0,2))</f>
        <v>0.996186156672793</v>
      </c>
      <c r="R236" s="0" t="n">
        <v>417</v>
      </c>
      <c r="S236" s="0" t="n">
        <f aca="true">FORECAST(R236,OFFSET(lens4by,MATCH(R236,lens4bx,1)-1,0,2),OFFSET(lens4bx,MATCH(R236,lens4bx,1)-1,0,2))</f>
        <v>0.994688622215316</v>
      </c>
      <c r="U236" s="1" t="n">
        <f aca="false">S288*I288</f>
        <v>0.992078357407131</v>
      </c>
      <c r="W236" s="11" t="n">
        <v>558</v>
      </c>
      <c r="X236" s="12" t="n">
        <v>98.01842</v>
      </c>
      <c r="Y236" s="11" t="n">
        <v>558</v>
      </c>
      <c r="Z236" s="11" t="n">
        <v>97.89848</v>
      </c>
      <c r="AA236" s="9"/>
      <c r="AB236" s="1" t="n">
        <v>442.5</v>
      </c>
      <c r="AC236" s="2" t="n">
        <f aca="true">FORECAST(AB236,OFFSET(ref4ay,MATCH(AB236,ref4x,1)-1,0,2),OFFSET(ref4x,MATCH(AB236,ref4x,1)-1,0,2))</f>
        <v>99.427485</v>
      </c>
      <c r="AD236" s="2" t="n">
        <f aca="true">FORECAST(AB236,OFFSET(ref4by,MATCH(AB236,ref4x,1)-1,0,2),OFFSET(ref4x,MATCH(AB236,ref4x,1)-1,0,2))</f>
        <v>98.37484</v>
      </c>
      <c r="AE236" s="1" t="n">
        <f aca="false">AC236/100</f>
        <v>0.99427485</v>
      </c>
      <c r="AF236" s="1" t="n">
        <f aca="false">AD236/100</f>
        <v>0.9837484</v>
      </c>
      <c r="AG236" s="3" t="n">
        <f aca="false">AF236*AE236*U235</f>
        <v>0.970347220243402</v>
      </c>
    </row>
    <row r="237" customFormat="false" ht="13.8" hidden="false" customHeight="false" outlineLevel="0" collapsed="false">
      <c r="H237" s="0" t="n">
        <v>417.5</v>
      </c>
      <c r="I237" s="0" t="n">
        <f aca="true">FORECAST(H237,OFFSET(lens4ay,MATCH(H237,lens4ax,1)-1,0,2),OFFSET(lens4ax,MATCH(H237,lens4ax,1)-1,0,2))</f>
        <v>0.996186156672793</v>
      </c>
      <c r="R237" s="0" t="n">
        <v>417.5</v>
      </c>
      <c r="S237" s="0" t="n">
        <f aca="true">FORECAST(R237,OFFSET(lens4by,MATCH(R237,lens4bx,1)-1,0,2),OFFSET(lens4bx,MATCH(R237,lens4bx,1)-1,0,2))</f>
        <v>0.994722866941227</v>
      </c>
      <c r="U237" s="1" t="n">
        <f aca="false">S289*I289</f>
        <v>0.992099607352857</v>
      </c>
      <c r="W237" s="11" t="n">
        <v>559</v>
      </c>
      <c r="X237" s="12" t="n">
        <v>97.98346</v>
      </c>
      <c r="Y237" s="11" t="n">
        <v>559</v>
      </c>
      <c r="Z237" s="11" t="n">
        <v>97.93026</v>
      </c>
      <c r="AA237" s="9"/>
      <c r="AB237" s="1" t="n">
        <v>443</v>
      </c>
      <c r="AC237" s="2" t="n">
        <f aca="true">FORECAST(AB237,OFFSET(ref4ay,MATCH(AB237,ref4x,1)-1,0,2),OFFSET(ref4x,MATCH(AB237,ref4x,1)-1,0,2))</f>
        <v>99.42815</v>
      </c>
      <c r="AD237" s="2" t="n">
        <f aca="true">FORECAST(AB237,OFFSET(ref4by,MATCH(AB237,ref4x,1)-1,0,2),OFFSET(ref4x,MATCH(AB237,ref4x,1)-1,0,2))</f>
        <v>98.33369</v>
      </c>
      <c r="AE237" s="1" t="n">
        <f aca="false">AC237/100</f>
        <v>0.9942815</v>
      </c>
      <c r="AF237" s="1" t="n">
        <f aca="false">AD237/100</f>
        <v>0.9833369</v>
      </c>
      <c r="AG237" s="3" t="n">
        <f aca="false">AF237*AE237*U236</f>
        <v>0.969968589543355</v>
      </c>
    </row>
    <row r="238" customFormat="false" ht="13.8" hidden="false" customHeight="false" outlineLevel="0" collapsed="false">
      <c r="H238" s="0" t="n">
        <v>418</v>
      </c>
      <c r="I238" s="0" t="n">
        <f aca="true">FORECAST(H238,OFFSET(lens4ay,MATCH(H238,lens4ax,1)-1,0,2),OFFSET(lens4ax,MATCH(H238,lens4ax,1)-1,0,2))</f>
        <v>0.996186156672793</v>
      </c>
      <c r="R238" s="0" t="n">
        <v>418</v>
      </c>
      <c r="S238" s="0" t="n">
        <f aca="true">FORECAST(R238,OFFSET(lens4by,MATCH(R238,lens4bx,1)-1,0,2),OFFSET(lens4bx,MATCH(R238,lens4bx,1)-1,0,2))</f>
        <v>0.994757111667138</v>
      </c>
      <c r="U238" s="1" t="n">
        <f aca="false">S290*I290</f>
        <v>0.992120857298582</v>
      </c>
      <c r="W238" s="11" t="n">
        <v>560</v>
      </c>
      <c r="X238" s="12" t="n">
        <v>97.94955</v>
      </c>
      <c r="Y238" s="11" t="n">
        <v>560</v>
      </c>
      <c r="Z238" s="11" t="n">
        <v>97.96288</v>
      </c>
      <c r="AA238" s="9"/>
      <c r="AB238" s="1" t="n">
        <v>443.5</v>
      </c>
      <c r="AC238" s="2" t="n">
        <f aca="true">FORECAST(AB238,OFFSET(ref4ay,MATCH(AB238,ref4x,1)-1,0,2),OFFSET(ref4x,MATCH(AB238,ref4x,1)-1,0,2))</f>
        <v>99.424695</v>
      </c>
      <c r="AD238" s="2" t="n">
        <f aca="true">FORECAST(AB238,OFFSET(ref4by,MATCH(AB238,ref4x,1)-1,0,2),OFFSET(ref4x,MATCH(AB238,ref4x,1)-1,0,2))</f>
        <v>98.293225</v>
      </c>
      <c r="AE238" s="1" t="n">
        <f aca="false">AC238/100</f>
        <v>0.99424695</v>
      </c>
      <c r="AF238" s="1" t="n">
        <f aca="false">AD238/100</f>
        <v>0.98293225</v>
      </c>
      <c r="AG238" s="3" t="n">
        <f aca="false">AF238*AE238*U237</f>
        <v>0.96955651650017</v>
      </c>
    </row>
    <row r="239" customFormat="false" ht="13.8" hidden="false" customHeight="false" outlineLevel="0" collapsed="false">
      <c r="H239" s="0" t="n">
        <v>418.5</v>
      </c>
      <c r="I239" s="0" t="n">
        <f aca="true">FORECAST(H239,OFFSET(lens4ay,MATCH(H239,lens4ax,1)-1,0,2),OFFSET(lens4ax,MATCH(H239,lens4ax,1)-1,0,2))</f>
        <v>0.996186156672793</v>
      </c>
      <c r="R239" s="0" t="n">
        <v>418.5</v>
      </c>
      <c r="S239" s="0" t="n">
        <f aca="true">FORECAST(R239,OFFSET(lens4by,MATCH(R239,lens4bx,1)-1,0,2),OFFSET(lens4bx,MATCH(R239,lens4bx,1)-1,0,2))</f>
        <v>0.994791356393049</v>
      </c>
      <c r="U239" s="1" t="n">
        <f aca="false">S291*I291</f>
        <v>0.992142107244307</v>
      </c>
      <c r="W239" s="11" t="n">
        <v>561</v>
      </c>
      <c r="X239" s="12" t="n">
        <v>97.91672</v>
      </c>
      <c r="Y239" s="11" t="n">
        <v>561</v>
      </c>
      <c r="Z239" s="11" t="n">
        <v>97.99618</v>
      </c>
      <c r="AA239" s="9"/>
      <c r="AB239" s="1" t="n">
        <v>444</v>
      </c>
      <c r="AC239" s="2" t="n">
        <f aca="true">FORECAST(AB239,OFFSET(ref4ay,MATCH(AB239,ref4x,1)-1,0,2),OFFSET(ref4x,MATCH(AB239,ref4x,1)-1,0,2))</f>
        <v>99.42124</v>
      </c>
      <c r="AD239" s="2" t="n">
        <f aca="true">FORECAST(AB239,OFFSET(ref4by,MATCH(AB239,ref4x,1)-1,0,2),OFFSET(ref4x,MATCH(AB239,ref4x,1)-1,0,2))</f>
        <v>98.25276</v>
      </c>
      <c r="AE239" s="1" t="n">
        <f aca="false">AC239/100</f>
        <v>0.9942124</v>
      </c>
      <c r="AF239" s="1" t="n">
        <f aca="false">AD239/100</f>
        <v>0.9825276</v>
      </c>
      <c r="AG239" s="3" t="n">
        <f aca="false">AF239*AE239*U238</f>
        <v>0.969144452655443</v>
      </c>
    </row>
    <row r="240" customFormat="false" ht="13.8" hidden="false" customHeight="false" outlineLevel="0" collapsed="false">
      <c r="H240" s="0" t="n">
        <v>419</v>
      </c>
      <c r="I240" s="0" t="n">
        <f aca="true">FORECAST(H240,OFFSET(lens4ay,MATCH(H240,lens4ax,1)-1,0,2),OFFSET(lens4ax,MATCH(H240,lens4ax,1)-1,0,2))</f>
        <v>0.996186156672793</v>
      </c>
      <c r="R240" s="0" t="n">
        <v>419</v>
      </c>
      <c r="S240" s="0" t="n">
        <f aca="true">FORECAST(R240,OFFSET(lens4by,MATCH(R240,lens4bx,1)-1,0,2),OFFSET(lens4bx,MATCH(R240,lens4bx,1)-1,0,2))</f>
        <v>0.994825601118959</v>
      </c>
      <c r="U240" s="1" t="n">
        <f aca="false">S292*I292</f>
        <v>0.992163357190032</v>
      </c>
      <c r="W240" s="11" t="n">
        <v>562</v>
      </c>
      <c r="X240" s="12" t="n">
        <v>97.88501</v>
      </c>
      <c r="Y240" s="11" t="n">
        <v>562</v>
      </c>
      <c r="Z240" s="11" t="n">
        <v>98.02996</v>
      </c>
      <c r="AA240" s="9"/>
      <c r="AB240" s="1" t="n">
        <v>444.5</v>
      </c>
      <c r="AC240" s="2" t="n">
        <f aca="true">FORECAST(AB240,OFFSET(ref4ay,MATCH(AB240,ref4x,1)-1,0,2),OFFSET(ref4x,MATCH(AB240,ref4x,1)-1,0,2))</f>
        <v>99.413995</v>
      </c>
      <c r="AD240" s="2" t="n">
        <f aca="true">FORECAST(AB240,OFFSET(ref4by,MATCH(AB240,ref4x,1)-1,0,2),OFFSET(ref4x,MATCH(AB240,ref4x,1)-1,0,2))</f>
        <v>98.21362</v>
      </c>
      <c r="AE240" s="1" t="n">
        <f aca="false">AC240/100</f>
        <v>0.99413995</v>
      </c>
      <c r="AF240" s="1" t="n">
        <f aca="false">AD240/100</f>
        <v>0.9821362</v>
      </c>
      <c r="AG240" s="3" t="n">
        <f aca="false">AF240*AE240*U239</f>
        <v>0.968708536888638</v>
      </c>
    </row>
    <row r="241" customFormat="false" ht="13.8" hidden="false" customHeight="false" outlineLevel="0" collapsed="false">
      <c r="H241" s="0" t="n">
        <v>419.5</v>
      </c>
      <c r="I241" s="0" t="n">
        <f aca="true">FORECAST(H241,OFFSET(lens4ay,MATCH(H241,lens4ax,1)-1,0,2),OFFSET(lens4ax,MATCH(H241,lens4ax,1)-1,0,2))</f>
        <v>0.996186156672793</v>
      </c>
      <c r="R241" s="0" t="n">
        <v>419.5</v>
      </c>
      <c r="S241" s="0" t="n">
        <f aca="true">FORECAST(R241,OFFSET(lens4by,MATCH(R241,lens4bx,1)-1,0,2),OFFSET(lens4bx,MATCH(R241,lens4bx,1)-1,0,2))</f>
        <v>0.99485984584487</v>
      </c>
      <c r="U241" s="1" t="n">
        <f aca="false">S293*I293</f>
        <v>0.992184607135758</v>
      </c>
      <c r="W241" s="11" t="n">
        <v>563</v>
      </c>
      <c r="X241" s="12" t="n">
        <v>97.85448</v>
      </c>
      <c r="Y241" s="11" t="n">
        <v>563</v>
      </c>
      <c r="Z241" s="11" t="n">
        <v>98.06404</v>
      </c>
      <c r="AA241" s="9"/>
      <c r="AB241" s="1" t="n">
        <v>445</v>
      </c>
      <c r="AC241" s="2" t="n">
        <f aca="true">FORECAST(AB241,OFFSET(ref4ay,MATCH(AB241,ref4x,1)-1,0,2),OFFSET(ref4x,MATCH(AB241,ref4x,1)-1,0,2))</f>
        <v>99.40675</v>
      </c>
      <c r="AD241" s="2" t="n">
        <f aca="true">FORECAST(AB241,OFFSET(ref4by,MATCH(AB241,ref4x,1)-1,0,2),OFFSET(ref4x,MATCH(AB241,ref4x,1)-1,0,2))</f>
        <v>98.17448</v>
      </c>
      <c r="AE241" s="1" t="n">
        <f aca="false">AC241/100</f>
        <v>0.9940675</v>
      </c>
      <c r="AF241" s="1" t="n">
        <f aca="false">AD241/100</f>
        <v>0.9817448</v>
      </c>
      <c r="AG241" s="3" t="n">
        <f aca="false">AF241*AE241*U240</f>
        <v>0.968272657828951</v>
      </c>
    </row>
    <row r="242" customFormat="false" ht="13.8" hidden="false" customHeight="false" outlineLevel="0" collapsed="false">
      <c r="H242" s="0" t="n">
        <v>420</v>
      </c>
      <c r="I242" s="0" t="n">
        <f aca="true">FORECAST(H242,OFFSET(lens4ay,MATCH(H242,lens4ax,1)-1,0,2),OFFSET(lens4ax,MATCH(H242,lens4ax,1)-1,0,2))</f>
        <v>0.996186156672793</v>
      </c>
      <c r="R242" s="0" t="n">
        <v>420</v>
      </c>
      <c r="S242" s="0" t="n">
        <f aca="true">FORECAST(R242,OFFSET(lens4by,MATCH(R242,lens4bx,1)-1,0,2),OFFSET(lens4bx,MATCH(R242,lens4bx,1)-1,0,2))</f>
        <v>0.994894090570781</v>
      </c>
      <c r="U242" s="1" t="n">
        <f aca="false">S294*I294</f>
        <v>0.992205857081483</v>
      </c>
      <c r="W242" s="11" t="n">
        <v>564</v>
      </c>
      <c r="X242" s="12" t="n">
        <v>97.82558</v>
      </c>
      <c r="Y242" s="11" t="n">
        <v>564</v>
      </c>
      <c r="Z242" s="11" t="n">
        <v>98.09863</v>
      </c>
      <c r="AA242" s="9"/>
      <c r="AB242" s="1" t="n">
        <v>445.5</v>
      </c>
      <c r="AC242" s="2" t="n">
        <f aca="true">FORECAST(AB242,OFFSET(ref4ay,MATCH(AB242,ref4x,1)-1,0,2),OFFSET(ref4x,MATCH(AB242,ref4x,1)-1,0,2))</f>
        <v>99.395855</v>
      </c>
      <c r="AD242" s="2" t="n">
        <f aca="true">FORECAST(AB242,OFFSET(ref4by,MATCH(AB242,ref4x,1)-1,0,2),OFFSET(ref4x,MATCH(AB242,ref4x,1)-1,0,2))</f>
        <v>98.136725</v>
      </c>
      <c r="AE242" s="1" t="n">
        <f aca="false">AC242/100</f>
        <v>0.99395855</v>
      </c>
      <c r="AF242" s="1" t="n">
        <f aca="false">AD242/100</f>
        <v>0.98136725</v>
      </c>
      <c r="AG242" s="3" t="n">
        <f aca="false">AF242*AE242*U241</f>
        <v>0.967814934760245</v>
      </c>
    </row>
    <row r="243" customFormat="false" ht="13.8" hidden="false" customHeight="false" outlineLevel="0" collapsed="false">
      <c r="H243" s="0" t="n">
        <v>420.5</v>
      </c>
      <c r="I243" s="0" t="n">
        <f aca="true">FORECAST(H243,OFFSET(lens4ay,MATCH(H243,lens4ax,1)-1,0,2),OFFSET(lens4ax,MATCH(H243,lens4ax,1)-1,0,2))</f>
        <v>0.996186156672793</v>
      </c>
      <c r="R243" s="0" t="n">
        <v>420.5</v>
      </c>
      <c r="S243" s="0" t="n">
        <f aca="true">FORECAST(R243,OFFSET(lens4by,MATCH(R243,lens4bx,1)-1,0,2),OFFSET(lens4bx,MATCH(R243,lens4bx,1)-1,0,2))</f>
        <v>0.994915457617123</v>
      </c>
      <c r="U243" s="1" t="n">
        <f aca="false">S295*I295</f>
        <v>0.992227107027209</v>
      </c>
      <c r="W243" s="11" t="n">
        <v>565</v>
      </c>
      <c r="X243" s="12" t="n">
        <v>97.79793</v>
      </c>
      <c r="Y243" s="11" t="n">
        <v>565</v>
      </c>
      <c r="Z243" s="11" t="n">
        <v>98.13316</v>
      </c>
      <c r="AA243" s="9"/>
      <c r="AB243" s="1" t="n">
        <v>446</v>
      </c>
      <c r="AC243" s="2" t="n">
        <f aca="true">FORECAST(AB243,OFFSET(ref4ay,MATCH(AB243,ref4x,1)-1,0,2),OFFSET(ref4x,MATCH(AB243,ref4x,1)-1,0,2))</f>
        <v>99.38496</v>
      </c>
      <c r="AD243" s="2" t="n">
        <f aca="true">FORECAST(AB243,OFFSET(ref4by,MATCH(AB243,ref4x,1)-1,0,2),OFFSET(ref4x,MATCH(AB243,ref4x,1)-1,0,2))</f>
        <v>98.09897</v>
      </c>
      <c r="AE243" s="1" t="n">
        <f aca="false">AC243/100</f>
        <v>0.9938496</v>
      </c>
      <c r="AF243" s="1" t="n">
        <f aca="false">AD243/100</f>
        <v>0.9809897</v>
      </c>
      <c r="AG243" s="3" t="n">
        <f aca="false">AF243*AE243*U242</f>
        <v>0.967357272823746</v>
      </c>
    </row>
    <row r="244" customFormat="false" ht="13.8" hidden="false" customHeight="false" outlineLevel="0" collapsed="false">
      <c r="H244" s="0" t="n">
        <v>421</v>
      </c>
      <c r="I244" s="0" t="n">
        <f aca="true">FORECAST(H244,OFFSET(lens4ay,MATCH(H244,lens4ax,1)-1,0,2),OFFSET(lens4ax,MATCH(H244,lens4ax,1)-1,0,2))</f>
        <v>0.996186156672793</v>
      </c>
      <c r="R244" s="0" t="n">
        <v>421</v>
      </c>
      <c r="S244" s="0" t="n">
        <f aca="true">FORECAST(R244,OFFSET(lens4by,MATCH(R244,lens4bx,1)-1,0,2),OFFSET(lens4bx,MATCH(R244,lens4bx,1)-1,0,2))</f>
        <v>0.994936824663465</v>
      </c>
      <c r="U244" s="1" t="n">
        <f aca="false">S296*I296</f>
        <v>0.992248356972934</v>
      </c>
      <c r="W244" s="11" t="n">
        <v>566</v>
      </c>
      <c r="X244" s="12" t="n">
        <v>97.77152</v>
      </c>
      <c r="Y244" s="11" t="n">
        <v>566</v>
      </c>
      <c r="Z244" s="11" t="n">
        <v>98.16745</v>
      </c>
      <c r="AA244" s="9"/>
      <c r="AB244" s="1" t="n">
        <v>446.5</v>
      </c>
      <c r="AC244" s="2" t="n">
        <f aca="true">FORECAST(AB244,OFFSET(ref4ay,MATCH(AB244,ref4x,1)-1,0,2),OFFSET(ref4x,MATCH(AB244,ref4x,1)-1,0,2))</f>
        <v>99.37125</v>
      </c>
      <c r="AD244" s="2" t="n">
        <f aca="true">FORECAST(AB244,OFFSET(ref4by,MATCH(AB244,ref4x,1)-1,0,2),OFFSET(ref4x,MATCH(AB244,ref4x,1)-1,0,2))</f>
        <v>98.06384</v>
      </c>
      <c r="AE244" s="1" t="n">
        <f aca="false">AC244/100</f>
        <v>0.9937125</v>
      </c>
      <c r="AF244" s="1" t="n">
        <f aca="false">AD244/100</f>
        <v>0.9806384</v>
      </c>
      <c r="AG244" s="3" t="n">
        <f aca="false">AF244*AE244*U243</f>
        <v>0.966898164554992</v>
      </c>
    </row>
    <row r="245" customFormat="false" ht="13.8" hidden="false" customHeight="false" outlineLevel="0" collapsed="false">
      <c r="H245" s="0" t="n">
        <v>421.5</v>
      </c>
      <c r="I245" s="0" t="n">
        <f aca="true">FORECAST(H245,OFFSET(lens4ay,MATCH(H245,lens4ax,1)-1,0,2),OFFSET(lens4ax,MATCH(H245,lens4ax,1)-1,0,2))</f>
        <v>0.996186156672793</v>
      </c>
      <c r="R245" s="0" t="n">
        <v>421.5</v>
      </c>
      <c r="S245" s="0" t="n">
        <f aca="true">FORECAST(R245,OFFSET(lens4by,MATCH(R245,lens4bx,1)-1,0,2),OFFSET(lens4bx,MATCH(R245,lens4bx,1)-1,0,2))</f>
        <v>0.994958191709807</v>
      </c>
      <c r="U245" s="1" t="n">
        <f aca="false">S297*I297</f>
        <v>0.99226960691866</v>
      </c>
      <c r="W245" s="11" t="n">
        <v>567</v>
      </c>
      <c r="X245" s="12" t="n">
        <v>97.7464</v>
      </c>
      <c r="Y245" s="11" t="n">
        <v>567</v>
      </c>
      <c r="Z245" s="11" t="n">
        <v>98.20133</v>
      </c>
      <c r="AA245" s="9"/>
      <c r="AB245" s="1" t="n">
        <v>447</v>
      </c>
      <c r="AC245" s="2" t="n">
        <f aca="true">FORECAST(AB245,OFFSET(ref4ay,MATCH(AB245,ref4x,1)-1,0,2),OFFSET(ref4x,MATCH(AB245,ref4x,1)-1,0,2))</f>
        <v>99.35754</v>
      </c>
      <c r="AD245" s="2" t="n">
        <f aca="true">FORECAST(AB245,OFFSET(ref4by,MATCH(AB245,ref4x,1)-1,0,2),OFFSET(ref4x,MATCH(AB245,ref4x,1)-1,0,2))</f>
        <v>98.02871</v>
      </c>
      <c r="AE245" s="1" t="n">
        <f aca="false">AC245/100</f>
        <v>0.9935754</v>
      </c>
      <c r="AF245" s="1" t="n">
        <f aca="false">AD245/100</f>
        <v>0.9802871</v>
      </c>
      <c r="AG245" s="3" t="n">
        <f aca="false">AF245*AE245*U244</f>
        <v>0.966439131313705</v>
      </c>
    </row>
    <row r="246" customFormat="false" ht="13.8" hidden="false" customHeight="false" outlineLevel="0" collapsed="false">
      <c r="H246" s="0" t="n">
        <v>422</v>
      </c>
      <c r="I246" s="0" t="n">
        <f aca="true">FORECAST(H246,OFFSET(lens4ay,MATCH(H246,lens4ax,1)-1,0,2),OFFSET(lens4ax,MATCH(H246,lens4ax,1)-1,0,2))</f>
        <v>0.996186156672793</v>
      </c>
      <c r="R246" s="0" t="n">
        <v>422</v>
      </c>
      <c r="S246" s="0" t="n">
        <f aca="true">FORECAST(R246,OFFSET(lens4by,MATCH(R246,lens4bx,1)-1,0,2),OFFSET(lens4bx,MATCH(R246,lens4bx,1)-1,0,2))</f>
        <v>0.994979558756149</v>
      </c>
      <c r="U246" s="1" t="n">
        <f aca="false">S298*I298</f>
        <v>0.992290856864385</v>
      </c>
      <c r="W246" s="11" t="n">
        <v>568</v>
      </c>
      <c r="X246" s="12" t="n">
        <v>97.72222</v>
      </c>
      <c r="Y246" s="11" t="n">
        <v>568</v>
      </c>
      <c r="Z246" s="11" t="n">
        <v>98.23425</v>
      </c>
      <c r="AA246" s="9"/>
      <c r="AB246" s="1" t="n">
        <v>447.5</v>
      </c>
      <c r="AC246" s="2" t="n">
        <f aca="true">FORECAST(AB246,OFFSET(ref4ay,MATCH(AB246,ref4x,1)-1,0,2),OFFSET(ref4x,MATCH(AB246,ref4x,1)-1,0,2))</f>
        <v>99.340835</v>
      </c>
      <c r="AD246" s="2" t="n">
        <f aca="true">FORECAST(AB246,OFFSET(ref4by,MATCH(AB246,ref4x,1)-1,0,2),OFFSET(ref4x,MATCH(AB246,ref4x,1)-1,0,2))</f>
        <v>97.99557</v>
      </c>
      <c r="AE246" s="1" t="n">
        <f aca="false">AC246/100</f>
        <v>0.99340835</v>
      </c>
      <c r="AF246" s="1" t="n">
        <f aca="false">AD246/100</f>
        <v>0.9799557</v>
      </c>
      <c r="AG246" s="3" t="n">
        <f aca="false">AF246*AE246*U245</f>
        <v>0.965970666914085</v>
      </c>
    </row>
    <row r="247" customFormat="false" ht="13.8" hidden="false" customHeight="false" outlineLevel="0" collapsed="false">
      <c r="H247" s="0" t="n">
        <v>422.5</v>
      </c>
      <c r="I247" s="0" t="n">
        <f aca="true">FORECAST(H247,OFFSET(lens4ay,MATCH(H247,lens4ax,1)-1,0,2),OFFSET(lens4ax,MATCH(H247,lens4ax,1)-1,0,2))</f>
        <v>0.996186156672793</v>
      </c>
      <c r="R247" s="0" t="n">
        <v>422.5</v>
      </c>
      <c r="S247" s="0" t="n">
        <f aca="true">FORECAST(R247,OFFSET(lens4by,MATCH(R247,lens4bx,1)-1,0,2),OFFSET(lens4bx,MATCH(R247,lens4bx,1)-1,0,2))</f>
        <v>0.995000925802491</v>
      </c>
      <c r="U247" s="1" t="n">
        <f aca="false">S299*I299</f>
        <v>0.99231210681011</v>
      </c>
      <c r="W247" s="11" t="n">
        <v>569</v>
      </c>
      <c r="X247" s="12" t="n">
        <v>97.69939</v>
      </c>
      <c r="Y247" s="11" t="n">
        <v>569</v>
      </c>
      <c r="Z247" s="11" t="n">
        <v>98.26643</v>
      </c>
      <c r="AA247" s="9"/>
      <c r="AB247" s="1" t="n">
        <v>448</v>
      </c>
      <c r="AC247" s="2" t="n">
        <f aca="true">FORECAST(AB247,OFFSET(ref4ay,MATCH(AB247,ref4x,1)-1,0,2),OFFSET(ref4x,MATCH(AB247,ref4x,1)-1,0,2))</f>
        <v>99.32413</v>
      </c>
      <c r="AD247" s="2" t="n">
        <f aca="true">FORECAST(AB247,OFFSET(ref4by,MATCH(AB247,ref4x,1)-1,0,2),OFFSET(ref4x,MATCH(AB247,ref4x,1)-1,0,2))</f>
        <v>97.96243</v>
      </c>
      <c r="AE247" s="1" t="n">
        <f aca="false">AC247/100</f>
        <v>0.9932413</v>
      </c>
      <c r="AF247" s="1" t="n">
        <f aca="false">AD247/100</f>
        <v>0.9796243</v>
      </c>
      <c r="AG247" s="3" t="n">
        <f aca="false">AF247*AE247*U246</f>
        <v>0.965502291430368</v>
      </c>
    </row>
    <row r="248" customFormat="false" ht="13.8" hidden="false" customHeight="false" outlineLevel="0" collapsed="false">
      <c r="H248" s="0" t="n">
        <v>423</v>
      </c>
      <c r="I248" s="0" t="n">
        <f aca="true">FORECAST(H248,OFFSET(lens4ay,MATCH(H248,lens4ax,1)-1,0,2),OFFSET(lens4ax,MATCH(H248,lens4ax,1)-1,0,2))</f>
        <v>0.996186156672793</v>
      </c>
      <c r="R248" s="0" t="n">
        <v>423</v>
      </c>
      <c r="S248" s="0" t="n">
        <f aca="true">FORECAST(R248,OFFSET(lens4by,MATCH(R248,lens4bx,1)-1,0,2),OFFSET(lens4bx,MATCH(R248,lens4bx,1)-1,0,2))</f>
        <v>0.995022292848833</v>
      </c>
      <c r="U248" s="1" t="n">
        <f aca="false">S300*I300</f>
        <v>0.992333356755836</v>
      </c>
      <c r="W248" s="11" t="n">
        <v>570</v>
      </c>
      <c r="X248" s="12" t="n">
        <v>97.67793</v>
      </c>
      <c r="Y248" s="11" t="n">
        <v>570</v>
      </c>
      <c r="Z248" s="11" t="n">
        <v>98.2977</v>
      </c>
      <c r="AA248" s="9"/>
      <c r="AB248" s="1" t="n">
        <v>448.5</v>
      </c>
      <c r="AC248" s="2" t="n">
        <f aca="true">FORECAST(AB248,OFFSET(ref4ay,MATCH(AB248,ref4x,1)-1,0,2),OFFSET(ref4x,MATCH(AB248,ref4x,1)-1,0,2))</f>
        <v>99.304685</v>
      </c>
      <c r="AD248" s="2" t="n">
        <f aca="true">FORECAST(AB248,OFFSET(ref4by,MATCH(AB248,ref4x,1)-1,0,2),OFFSET(ref4x,MATCH(AB248,ref4x,1)-1,0,2))</f>
        <v>97.931555</v>
      </c>
      <c r="AE248" s="1" t="n">
        <f aca="false">AC248/100</f>
        <v>0.99304685</v>
      </c>
      <c r="AF248" s="1" t="n">
        <f aca="false">AD248/100</f>
        <v>0.97931555</v>
      </c>
      <c r="AG248" s="3" t="n">
        <f aca="false">AF248*AE248*U247</f>
        <v>0.965029698121636</v>
      </c>
    </row>
    <row r="249" customFormat="false" ht="13.8" hidden="false" customHeight="false" outlineLevel="0" collapsed="false">
      <c r="H249" s="0" t="n">
        <v>423.5</v>
      </c>
      <c r="I249" s="0" t="n">
        <f aca="true">FORECAST(H249,OFFSET(lens4ay,MATCH(H249,lens4ax,1)-1,0,2),OFFSET(lens4ax,MATCH(H249,lens4ax,1)-1,0,2))</f>
        <v>0.996186156672793</v>
      </c>
      <c r="R249" s="0" t="n">
        <v>423.5</v>
      </c>
      <c r="S249" s="0" t="n">
        <f aca="true">FORECAST(R249,OFFSET(lens4by,MATCH(R249,lens4bx,1)-1,0,2),OFFSET(lens4bx,MATCH(R249,lens4bx,1)-1,0,2))</f>
        <v>0.995043659895175</v>
      </c>
      <c r="U249" s="1" t="n">
        <f aca="false">S301*I301</f>
        <v>0.992354606701561</v>
      </c>
      <c r="W249" s="11" t="n">
        <v>571</v>
      </c>
      <c r="X249" s="12" t="n">
        <v>97.65813</v>
      </c>
      <c r="Y249" s="11" t="n">
        <v>571</v>
      </c>
      <c r="Z249" s="11" t="n">
        <v>98.32779</v>
      </c>
      <c r="AA249" s="9"/>
      <c r="AB249" s="1" t="n">
        <v>449</v>
      </c>
      <c r="AC249" s="2" t="n">
        <f aca="true">FORECAST(AB249,OFFSET(ref4ay,MATCH(AB249,ref4x,1)-1,0,2),OFFSET(ref4x,MATCH(AB249,ref4x,1)-1,0,2))</f>
        <v>99.28524</v>
      </c>
      <c r="AD249" s="2" t="n">
        <f aca="true">FORECAST(AB249,OFFSET(ref4by,MATCH(AB249,ref4x,1)-1,0,2),OFFSET(ref4x,MATCH(AB249,ref4x,1)-1,0,2))</f>
        <v>97.90068</v>
      </c>
      <c r="AE249" s="1" t="n">
        <f aca="false">AC249/100</f>
        <v>0.9928524</v>
      </c>
      <c r="AF249" s="1" t="n">
        <f aca="false">AD249/100</f>
        <v>0.9790068</v>
      </c>
      <c r="AG249" s="3" t="n">
        <f aca="false">AF249*AE249*U248</f>
        <v>0.964557202838904</v>
      </c>
    </row>
    <row r="250" customFormat="false" ht="13.8" hidden="false" customHeight="false" outlineLevel="0" collapsed="false">
      <c r="H250" s="0" t="n">
        <v>424</v>
      </c>
      <c r="I250" s="0" t="n">
        <f aca="true">FORECAST(H250,OFFSET(lens4ay,MATCH(H250,lens4ax,1)-1,0,2),OFFSET(lens4ax,MATCH(H250,lens4ax,1)-1,0,2))</f>
        <v>0.996186156672793</v>
      </c>
      <c r="R250" s="0" t="n">
        <v>424</v>
      </c>
      <c r="S250" s="0" t="n">
        <f aca="true">FORECAST(R250,OFFSET(lens4by,MATCH(R250,lens4bx,1)-1,0,2),OFFSET(lens4bx,MATCH(R250,lens4bx,1)-1,0,2))</f>
        <v>0.995065026941517</v>
      </c>
      <c r="U250" s="1" t="n">
        <f aca="false">S302*I302</f>
        <v>0.992375856647286</v>
      </c>
      <c r="W250" s="11" t="n">
        <v>572</v>
      </c>
      <c r="X250" s="12" t="n">
        <v>97.63967</v>
      </c>
      <c r="Y250" s="11" t="n">
        <v>572</v>
      </c>
      <c r="Z250" s="11" t="n">
        <v>98.35667</v>
      </c>
      <c r="AA250" s="9"/>
      <c r="AB250" s="1" t="n">
        <v>449.5</v>
      </c>
      <c r="AC250" s="2" t="n">
        <f aca="true">FORECAST(AB250,OFFSET(ref4ay,MATCH(AB250,ref4x,1)-1,0,2),OFFSET(ref4x,MATCH(AB250,ref4x,1)-1,0,2))</f>
        <v>99.262415</v>
      </c>
      <c r="AD250" s="2" t="n">
        <f aca="true">FORECAST(AB250,OFFSET(ref4by,MATCH(AB250,ref4x,1)-1,0,2),OFFSET(ref4x,MATCH(AB250,ref4x,1)-1,0,2))</f>
        <v>97.871225</v>
      </c>
      <c r="AE250" s="1" t="n">
        <f aca="false">AC250/100</f>
        <v>0.99262415</v>
      </c>
      <c r="AF250" s="1" t="n">
        <f aca="false">AD250/100</f>
        <v>0.97871225</v>
      </c>
      <c r="AG250" s="3" t="n">
        <f aca="false">AF250*AE250*U249</f>
        <v>0.964065966004401</v>
      </c>
    </row>
    <row r="251" customFormat="false" ht="13.8" hidden="false" customHeight="false" outlineLevel="0" collapsed="false">
      <c r="H251" s="0" t="n">
        <v>424.5</v>
      </c>
      <c r="I251" s="0" t="n">
        <f aca="true">FORECAST(H251,OFFSET(lens4ay,MATCH(H251,lens4ax,1)-1,0,2),OFFSET(lens4ax,MATCH(H251,lens4ax,1)-1,0,2))</f>
        <v>0.996186156672793</v>
      </c>
      <c r="R251" s="0" t="n">
        <v>424.5</v>
      </c>
      <c r="S251" s="0" t="n">
        <f aca="true">FORECAST(R251,OFFSET(lens4by,MATCH(R251,lens4bx,1)-1,0,2),OFFSET(lens4bx,MATCH(R251,lens4bx,1)-1,0,2))</f>
        <v>0.995086393987859</v>
      </c>
      <c r="U251" s="1" t="n">
        <f aca="false">S303*I303</f>
        <v>0.992397106593012</v>
      </c>
      <c r="W251" s="11" t="n">
        <v>573</v>
      </c>
      <c r="X251" s="12" t="n">
        <v>97.62256</v>
      </c>
      <c r="Y251" s="11" t="n">
        <v>573</v>
      </c>
      <c r="Z251" s="11" t="n">
        <v>98.38419</v>
      </c>
      <c r="AA251" s="9"/>
      <c r="AB251" s="1" t="n">
        <v>450</v>
      </c>
      <c r="AC251" s="2" t="n">
        <f aca="true">FORECAST(AB251,OFFSET(ref4ay,MATCH(AB251,ref4x,1)-1,0,2),OFFSET(ref4x,MATCH(AB251,ref4x,1)-1,0,2))</f>
        <v>99.23959</v>
      </c>
      <c r="AD251" s="2" t="n">
        <f aca="true">FORECAST(AB251,OFFSET(ref4by,MATCH(AB251,ref4x,1)-1,0,2),OFFSET(ref4x,MATCH(AB251,ref4x,1)-1,0,2))</f>
        <v>97.84177</v>
      </c>
      <c r="AE251" s="1" t="n">
        <f aca="false">AC251/100</f>
        <v>0.9923959</v>
      </c>
      <c r="AF251" s="1" t="n">
        <f aca="false">AD251/100</f>
        <v>0.9784177</v>
      </c>
      <c r="AG251" s="3" t="n">
        <f aca="false">AF251*AE251*U250</f>
        <v>0.963574840683852</v>
      </c>
    </row>
    <row r="252" customFormat="false" ht="13.8" hidden="false" customHeight="false" outlineLevel="0" collapsed="false">
      <c r="H252" s="0" t="n">
        <v>425</v>
      </c>
      <c r="I252" s="0" t="n">
        <f aca="true">FORECAST(H252,OFFSET(lens4ay,MATCH(H252,lens4ax,1)-1,0,2),OFFSET(lens4ax,MATCH(H252,lens4ax,1)-1,0,2))</f>
        <v>0.996186156672793</v>
      </c>
      <c r="R252" s="0" t="n">
        <v>425</v>
      </c>
      <c r="S252" s="0" t="n">
        <f aca="true">FORECAST(R252,OFFSET(lens4by,MATCH(R252,lens4bx,1)-1,0,2),OFFSET(lens4bx,MATCH(R252,lens4bx,1)-1,0,2))</f>
        <v>0.995107761034201</v>
      </c>
      <c r="U252" s="1" t="n">
        <f aca="false">S304*I304</f>
        <v>0.992418356538737</v>
      </c>
      <c r="W252" s="11" t="n">
        <v>574</v>
      </c>
      <c r="X252" s="12" t="n">
        <v>97.60678</v>
      </c>
      <c r="Y252" s="11" t="n">
        <v>574</v>
      </c>
      <c r="Z252" s="11" t="n">
        <v>98.41025</v>
      </c>
      <c r="AA252" s="9"/>
      <c r="AB252" s="1" t="n">
        <v>450.5</v>
      </c>
      <c r="AC252" s="2" t="n">
        <f aca="true">FORECAST(AB252,OFFSET(ref4ay,MATCH(AB252,ref4x,1)-1,0,2),OFFSET(ref4x,MATCH(AB252,ref4x,1)-1,0,2))</f>
        <v>99.2145</v>
      </c>
      <c r="AD252" s="2" t="n">
        <f aca="true">FORECAST(AB252,OFFSET(ref4by,MATCH(AB252,ref4x,1)-1,0,2),OFFSET(ref4x,MATCH(AB252,ref4x,1)-1,0,2))</f>
        <v>97.815125</v>
      </c>
      <c r="AE252" s="1" t="n">
        <f aca="false">AC252/100</f>
        <v>0.992145</v>
      </c>
      <c r="AF252" s="1" t="n">
        <f aca="false">AD252/100</f>
        <v>0.97815125</v>
      </c>
      <c r="AG252" s="3" t="n">
        <f aca="false">AF252*AE252*U251</f>
        <v>0.96308950814605</v>
      </c>
    </row>
    <row r="253" customFormat="false" ht="13.8" hidden="false" customHeight="false" outlineLevel="0" collapsed="false">
      <c r="H253" s="0" t="n">
        <v>425.5</v>
      </c>
      <c r="I253" s="0" t="n">
        <f aca="true">FORECAST(H253,OFFSET(lens4ay,MATCH(H253,lens4ax,1)-1,0,2),OFFSET(lens4ax,MATCH(H253,lens4ax,1)-1,0,2))</f>
        <v>0.996186156672793</v>
      </c>
      <c r="R253" s="0" t="n">
        <v>425.5</v>
      </c>
      <c r="S253" s="0" t="n">
        <f aca="true">FORECAST(R253,OFFSET(lens4by,MATCH(R253,lens4bx,1)-1,0,2),OFFSET(lens4bx,MATCH(R253,lens4bx,1)-1,0,2))</f>
        <v>0.995129128080543</v>
      </c>
      <c r="U253" s="1" t="n">
        <f aca="false">S305*I305</f>
        <v>0.992439606484463</v>
      </c>
      <c r="W253" s="11" t="n">
        <v>575</v>
      </c>
      <c r="X253" s="12" t="n">
        <v>97.59251</v>
      </c>
      <c r="Y253" s="11" t="n">
        <v>575</v>
      </c>
      <c r="Z253" s="11" t="n">
        <v>98.4352</v>
      </c>
      <c r="AA253" s="9"/>
      <c r="AB253" s="1" t="n">
        <v>451</v>
      </c>
      <c r="AC253" s="2" t="n">
        <f aca="true">FORECAST(AB253,OFFSET(ref4ay,MATCH(AB253,ref4x,1)-1,0,2),OFFSET(ref4x,MATCH(AB253,ref4x,1)-1,0,2))</f>
        <v>99.18941</v>
      </c>
      <c r="AD253" s="2" t="n">
        <f aca="true">FORECAST(AB253,OFFSET(ref4by,MATCH(AB253,ref4x,1)-1,0,2),OFFSET(ref4x,MATCH(AB253,ref4x,1)-1,0,2))</f>
        <v>97.78848</v>
      </c>
      <c r="AE253" s="1" t="n">
        <f aca="false">AC253/100</f>
        <v>0.9918941</v>
      </c>
      <c r="AF253" s="1" t="n">
        <f aca="false">AD253/100</f>
        <v>0.9778848</v>
      </c>
      <c r="AG253" s="3" t="n">
        <f aca="false">AF253*AE253*U252</f>
        <v>0.962604286630926</v>
      </c>
    </row>
    <row r="254" customFormat="false" ht="13.8" hidden="false" customHeight="false" outlineLevel="0" collapsed="false">
      <c r="H254" s="0" t="n">
        <v>426</v>
      </c>
      <c r="I254" s="0" t="n">
        <f aca="true">FORECAST(H254,OFFSET(lens4ay,MATCH(H254,lens4ax,1)-1,0,2),OFFSET(lens4ax,MATCH(H254,lens4ax,1)-1,0,2))</f>
        <v>0.996186156672793</v>
      </c>
      <c r="R254" s="0" t="n">
        <v>426</v>
      </c>
      <c r="S254" s="0" t="n">
        <f aca="true">FORECAST(R254,OFFSET(lens4by,MATCH(R254,lens4bx,1)-1,0,2),OFFSET(lens4bx,MATCH(R254,lens4bx,1)-1,0,2))</f>
        <v>0.995150495126885</v>
      </c>
      <c r="U254" s="1" t="n">
        <f aca="false">S306*I306</f>
        <v>0.992460856430188</v>
      </c>
      <c r="W254" s="11" t="n">
        <v>576</v>
      </c>
      <c r="X254" s="12" t="n">
        <v>97.57964</v>
      </c>
      <c r="Y254" s="11" t="n">
        <v>576</v>
      </c>
      <c r="Z254" s="11" t="n">
        <v>98.45841</v>
      </c>
      <c r="AA254" s="9"/>
      <c r="AB254" s="1" t="n">
        <v>451.5</v>
      </c>
      <c r="AC254" s="2" t="n">
        <f aca="true">FORECAST(AB254,OFFSET(ref4ay,MATCH(AB254,ref4x,1)-1,0,2),OFFSET(ref4x,MATCH(AB254,ref4x,1)-1,0,2))</f>
        <v>99.162895</v>
      </c>
      <c r="AD254" s="2" t="n">
        <f aca="true">FORECAST(AB254,OFFSET(ref4by,MATCH(AB254,ref4x,1)-1,0,2),OFFSET(ref4x,MATCH(AB254,ref4x,1)-1,0,2))</f>
        <v>97.76532</v>
      </c>
      <c r="AE254" s="1" t="n">
        <f aca="false">AC254/100</f>
        <v>0.99162895</v>
      </c>
      <c r="AF254" s="1" t="n">
        <f aca="false">AD254/100</f>
        <v>0.9776532</v>
      </c>
      <c r="AG254" s="3" t="n">
        <f aca="false">AF254*AE254*U253</f>
        <v>0.962139647404619</v>
      </c>
    </row>
    <row r="255" customFormat="false" ht="13.8" hidden="false" customHeight="false" outlineLevel="0" collapsed="false">
      <c r="H255" s="0" t="n">
        <v>426.5</v>
      </c>
      <c r="I255" s="0" t="n">
        <f aca="true">FORECAST(H255,OFFSET(lens4ay,MATCH(H255,lens4ax,1)-1,0,2),OFFSET(lens4ax,MATCH(H255,lens4ax,1)-1,0,2))</f>
        <v>0.996186156672793</v>
      </c>
      <c r="R255" s="0" t="n">
        <v>426.5</v>
      </c>
      <c r="S255" s="0" t="n">
        <f aca="true">FORECAST(R255,OFFSET(lens4by,MATCH(R255,lens4bx,1)-1,0,2),OFFSET(lens4bx,MATCH(R255,lens4bx,1)-1,0,2))</f>
        <v>0.995171862173227</v>
      </c>
      <c r="U255" s="1" t="n">
        <f aca="false">S307*I307</f>
        <v>0.992482106375914</v>
      </c>
      <c r="W255" s="11" t="n">
        <v>577</v>
      </c>
      <c r="X255" s="12" t="n">
        <v>97.56815</v>
      </c>
      <c r="Y255" s="11" t="n">
        <v>577</v>
      </c>
      <c r="Z255" s="11" t="n">
        <v>98.47977</v>
      </c>
      <c r="AA255" s="9"/>
      <c r="AB255" s="1" t="n">
        <v>452</v>
      </c>
      <c r="AC255" s="2" t="n">
        <f aca="true">FORECAST(AB255,OFFSET(ref4ay,MATCH(AB255,ref4x,1)-1,0,2),OFFSET(ref4x,MATCH(AB255,ref4x,1)-1,0,2))</f>
        <v>99.13638</v>
      </c>
      <c r="AD255" s="2" t="n">
        <f aca="true">FORECAST(AB255,OFFSET(ref4by,MATCH(AB255,ref4x,1)-1,0,2),OFFSET(ref4x,MATCH(AB255,ref4x,1)-1,0,2))</f>
        <v>97.74216</v>
      </c>
      <c r="AE255" s="1" t="n">
        <f aca="false">AC255/100</f>
        <v>0.9913638</v>
      </c>
      <c r="AF255" s="1" t="n">
        <f aca="false">AD255/100</f>
        <v>0.9774216</v>
      </c>
      <c r="AG255" s="3" t="n">
        <f aca="false">AF255*AE255*U254</f>
        <v>0.96167510928964</v>
      </c>
    </row>
    <row r="256" customFormat="false" ht="13.8" hidden="false" customHeight="false" outlineLevel="0" collapsed="false">
      <c r="H256" s="0" t="n">
        <v>427</v>
      </c>
      <c r="I256" s="0" t="n">
        <f aca="true">FORECAST(H256,OFFSET(lens4ay,MATCH(H256,lens4ax,1)-1,0,2),OFFSET(lens4ax,MATCH(H256,lens4ax,1)-1,0,2))</f>
        <v>0.996186156672793</v>
      </c>
      <c r="R256" s="0" t="n">
        <v>427</v>
      </c>
      <c r="S256" s="0" t="n">
        <f aca="true">FORECAST(R256,OFFSET(lens4by,MATCH(R256,lens4bx,1)-1,0,2),OFFSET(lens4bx,MATCH(R256,lens4bx,1)-1,0,2))</f>
        <v>0.995193229219569</v>
      </c>
      <c r="U256" s="1" t="n">
        <f aca="false">S308*I308</f>
        <v>0.992503356321639</v>
      </c>
      <c r="W256" s="11" t="n">
        <v>578</v>
      </c>
      <c r="X256" s="12" t="n">
        <v>97.55806</v>
      </c>
      <c r="Y256" s="11" t="n">
        <v>578</v>
      </c>
      <c r="Z256" s="11" t="n">
        <v>98.4992</v>
      </c>
      <c r="AA256" s="9"/>
      <c r="AB256" s="1" t="n">
        <v>452.5</v>
      </c>
      <c r="AC256" s="2" t="n">
        <f aca="true">FORECAST(AB256,OFFSET(ref4ay,MATCH(AB256,ref4x,1)-1,0,2),OFFSET(ref4x,MATCH(AB256,ref4x,1)-1,0,2))</f>
        <v>99.108295</v>
      </c>
      <c r="AD256" s="2" t="n">
        <f aca="true">FORECAST(AB256,OFFSET(ref4by,MATCH(AB256,ref4x,1)-1,0,2),OFFSET(ref4x,MATCH(AB256,ref4x,1)-1,0,2))</f>
        <v>97.72217</v>
      </c>
      <c r="AE256" s="1" t="n">
        <f aca="false">AC256/100</f>
        <v>0.99108295</v>
      </c>
      <c r="AF256" s="1" t="n">
        <f aca="false">AD256/100</f>
        <v>0.9772217</v>
      </c>
      <c r="AG256" s="3" t="n">
        <f aca="false">AF256*AE256*U255</f>
        <v>0.961226626886839</v>
      </c>
    </row>
    <row r="257" customFormat="false" ht="13.8" hidden="false" customHeight="false" outlineLevel="0" collapsed="false">
      <c r="H257" s="0" t="n">
        <v>427.5</v>
      </c>
      <c r="I257" s="0" t="n">
        <f aca="true">FORECAST(H257,OFFSET(lens4ay,MATCH(H257,lens4ax,1)-1,0,2),OFFSET(lens4ax,MATCH(H257,lens4ax,1)-1,0,2))</f>
        <v>0.996186156672793</v>
      </c>
      <c r="R257" s="0" t="n">
        <v>427.5</v>
      </c>
      <c r="S257" s="0" t="n">
        <f aca="true">FORECAST(R257,OFFSET(lens4by,MATCH(R257,lens4bx,1)-1,0,2),OFFSET(lens4bx,MATCH(R257,lens4bx,1)-1,0,2))</f>
        <v>0.995214596265911</v>
      </c>
      <c r="U257" s="1" t="n">
        <f aca="false">S309*I309</f>
        <v>0.992524606267364</v>
      </c>
      <c r="W257" s="11" t="n">
        <v>579</v>
      </c>
      <c r="X257" s="12" t="n">
        <v>97.54913</v>
      </c>
      <c r="Y257" s="11" t="n">
        <v>579</v>
      </c>
      <c r="Z257" s="11" t="n">
        <v>98.51624</v>
      </c>
      <c r="AA257" s="9"/>
      <c r="AB257" s="1" t="n">
        <v>453</v>
      </c>
      <c r="AC257" s="2" t="n">
        <f aca="true">FORECAST(AB257,OFFSET(ref4ay,MATCH(AB257,ref4x,1)-1,0,2),OFFSET(ref4x,MATCH(AB257,ref4x,1)-1,0,2))</f>
        <v>99.08021</v>
      </c>
      <c r="AD257" s="2" t="n">
        <f aca="true">FORECAST(AB257,OFFSET(ref4by,MATCH(AB257,ref4x,1)-1,0,2),OFFSET(ref4x,MATCH(AB257,ref4x,1)-1,0,2))</f>
        <v>97.70218</v>
      </c>
      <c r="AE257" s="1" t="n">
        <f aca="false">AC257/100</f>
        <v>0.9908021</v>
      </c>
      <c r="AF257" s="1" t="n">
        <f aca="false">AD257/100</f>
        <v>0.9770218</v>
      </c>
      <c r="AG257" s="3" t="n">
        <f aca="false">AF257*AE257*U256</f>
        <v>0.960778235839547</v>
      </c>
    </row>
    <row r="258" customFormat="false" ht="13.8" hidden="false" customHeight="false" outlineLevel="0" collapsed="false">
      <c r="H258" s="0" t="n">
        <v>428</v>
      </c>
      <c r="I258" s="0" t="n">
        <f aca="true">FORECAST(H258,OFFSET(lens4ay,MATCH(H258,lens4ax,1)-1,0,2),OFFSET(lens4ax,MATCH(H258,lens4ax,1)-1,0,2))</f>
        <v>0.996186156672793</v>
      </c>
      <c r="R258" s="0" t="n">
        <v>428</v>
      </c>
      <c r="S258" s="0" t="n">
        <f aca="true">FORECAST(R258,OFFSET(lens4by,MATCH(R258,lens4bx,1)-1,0,2),OFFSET(lens4bx,MATCH(R258,lens4bx,1)-1,0,2))</f>
        <v>0.995235963312252</v>
      </c>
      <c r="U258" s="1" t="n">
        <f aca="false">S310*I310</f>
        <v>0.99254585621309</v>
      </c>
      <c r="W258" s="11" t="n">
        <v>580</v>
      </c>
      <c r="X258" s="12" t="n">
        <v>97.54156</v>
      </c>
      <c r="Y258" s="11" t="n">
        <v>580</v>
      </c>
      <c r="Z258" s="11" t="n">
        <v>98.53114</v>
      </c>
      <c r="AA258" s="9"/>
      <c r="AB258" s="1" t="n">
        <v>453.5</v>
      </c>
      <c r="AC258" s="2" t="n">
        <f aca="true">FORECAST(AB258,OFFSET(ref4ay,MATCH(AB258,ref4x,1)-1,0,2),OFFSET(ref4x,MATCH(AB258,ref4x,1)-1,0,2))</f>
        <v>99.050325</v>
      </c>
      <c r="AD258" s="2" t="n">
        <f aca="true">FORECAST(AB258,OFFSET(ref4by,MATCH(AB258,ref4x,1)-1,0,2),OFFSET(ref4x,MATCH(AB258,ref4x,1)-1,0,2))</f>
        <v>97.685095</v>
      </c>
      <c r="AE258" s="1" t="n">
        <f aca="false">AC258/100</f>
        <v>0.99050325</v>
      </c>
      <c r="AF258" s="1" t="n">
        <f aca="false">AD258/100</f>
        <v>0.97685095</v>
      </c>
      <c r="AG258" s="3" t="n">
        <f aca="false">AF258*AE258*U257</f>
        <v>0.960341043820574</v>
      </c>
    </row>
    <row r="259" customFormat="false" ht="13.8" hidden="false" customHeight="false" outlineLevel="0" collapsed="false">
      <c r="H259" s="0" t="n">
        <v>428.5</v>
      </c>
      <c r="I259" s="0" t="n">
        <f aca="true">FORECAST(H259,OFFSET(lens4ay,MATCH(H259,lens4ax,1)-1,0,2),OFFSET(lens4ax,MATCH(H259,lens4ax,1)-1,0,2))</f>
        <v>0.996186156672793</v>
      </c>
      <c r="R259" s="0" t="n">
        <v>428.5</v>
      </c>
      <c r="S259" s="0" t="n">
        <f aca="true">FORECAST(R259,OFFSET(lens4by,MATCH(R259,lens4bx,1)-1,0,2),OFFSET(lens4bx,MATCH(R259,lens4bx,1)-1,0,2))</f>
        <v>0.995257330358594</v>
      </c>
      <c r="U259" s="1" t="n">
        <f aca="false">S311*I311</f>
        <v>0.992567106158815</v>
      </c>
      <c r="W259" s="11" t="n">
        <v>581</v>
      </c>
      <c r="X259" s="12" t="n">
        <v>97.53536</v>
      </c>
      <c r="Y259" s="11" t="n">
        <v>581</v>
      </c>
      <c r="Z259" s="11" t="n">
        <v>98.54385</v>
      </c>
      <c r="AA259" s="9"/>
      <c r="AB259" s="1" t="n">
        <v>454</v>
      </c>
      <c r="AC259" s="2" t="n">
        <f aca="true">FORECAST(AB259,OFFSET(ref4ay,MATCH(AB259,ref4x,1)-1,0,2),OFFSET(ref4x,MATCH(AB259,ref4x,1)-1,0,2))</f>
        <v>99.02044</v>
      </c>
      <c r="AD259" s="2" t="n">
        <f aca="true">FORECAST(AB259,OFFSET(ref4by,MATCH(AB259,ref4x,1)-1,0,2),OFFSET(ref4x,MATCH(AB259,ref4x,1)-1,0,2))</f>
        <v>97.66801</v>
      </c>
      <c r="AE259" s="1" t="n">
        <f aca="false">AC259/100</f>
        <v>0.9902044</v>
      </c>
      <c r="AF259" s="1" t="n">
        <f aca="false">AD259/100</f>
        <v>0.9766801</v>
      </c>
      <c r="AG259" s="3" t="n">
        <f aca="false">AF259*AE259*U258</f>
        <v>0.959903933556057</v>
      </c>
    </row>
    <row r="260" customFormat="false" ht="13.8" hidden="false" customHeight="false" outlineLevel="0" collapsed="false">
      <c r="H260" s="0" t="n">
        <v>429</v>
      </c>
      <c r="I260" s="0" t="n">
        <f aca="true">FORECAST(H260,OFFSET(lens4ay,MATCH(H260,lens4ax,1)-1,0,2),OFFSET(lens4ax,MATCH(H260,lens4ax,1)-1,0,2))</f>
        <v>0.996186156672793</v>
      </c>
      <c r="R260" s="0" t="n">
        <v>429</v>
      </c>
      <c r="S260" s="0" t="n">
        <f aca="true">FORECAST(R260,OFFSET(lens4by,MATCH(R260,lens4bx,1)-1,0,2),OFFSET(lens4bx,MATCH(R260,lens4bx,1)-1,0,2))</f>
        <v>0.995278697404936</v>
      </c>
      <c r="U260" s="1" t="n">
        <f aca="false">S312*I312</f>
        <v>0.992588356104541</v>
      </c>
      <c r="W260" s="11" t="n">
        <v>582</v>
      </c>
      <c r="X260" s="12" t="n">
        <v>97.53042</v>
      </c>
      <c r="Y260" s="11" t="n">
        <v>582</v>
      </c>
      <c r="Z260" s="11" t="n">
        <v>98.55418</v>
      </c>
      <c r="AA260" s="9"/>
      <c r="AB260" s="1" t="n">
        <v>454.5</v>
      </c>
      <c r="AC260" s="2" t="n">
        <f aca="true">FORECAST(AB260,OFFSET(ref4ay,MATCH(AB260,ref4x,1)-1,0,2),OFFSET(ref4x,MATCH(AB260,ref4x,1)-1,0,2))</f>
        <v>98.989585</v>
      </c>
      <c r="AD260" s="2" t="n">
        <f aca="true">FORECAST(AB260,OFFSET(ref4by,MATCH(AB260,ref4x,1)-1,0,2),OFFSET(ref4x,MATCH(AB260,ref4x,1)-1,0,2))</f>
        <v>97.654415</v>
      </c>
      <c r="AE260" s="1" t="n">
        <f aca="false">AC260/100</f>
        <v>0.98989585</v>
      </c>
      <c r="AF260" s="1" t="n">
        <f aca="false">AD260/100</f>
        <v>0.97654415</v>
      </c>
      <c r="AG260" s="3" t="n">
        <f aca="false">AF260*AE260*U259</f>
        <v>0.959491793896457</v>
      </c>
    </row>
    <row r="261" customFormat="false" ht="13.8" hidden="false" customHeight="false" outlineLevel="0" collapsed="false">
      <c r="H261" s="0" t="n">
        <v>429.5</v>
      </c>
      <c r="I261" s="0" t="n">
        <f aca="true">FORECAST(H261,OFFSET(lens4ay,MATCH(H261,lens4ax,1)-1,0,2),OFFSET(lens4ax,MATCH(H261,lens4ax,1)-1,0,2))</f>
        <v>0.996186156672793</v>
      </c>
      <c r="R261" s="0" t="n">
        <v>429.5</v>
      </c>
      <c r="S261" s="0" t="n">
        <f aca="true">FORECAST(R261,OFFSET(lens4by,MATCH(R261,lens4bx,1)-1,0,2),OFFSET(lens4bx,MATCH(R261,lens4bx,1)-1,0,2))</f>
        <v>0.995300064451278</v>
      </c>
      <c r="U261" s="1" t="n">
        <f aca="false">S313*I313</f>
        <v>0.992609606050266</v>
      </c>
      <c r="W261" s="11" t="n">
        <v>583</v>
      </c>
      <c r="X261" s="12" t="n">
        <v>97.52677</v>
      </c>
      <c r="Y261" s="11" t="n">
        <v>583</v>
      </c>
      <c r="Z261" s="11" t="n">
        <v>98.56219</v>
      </c>
      <c r="AA261" s="9"/>
      <c r="AB261" s="1" t="n">
        <v>455</v>
      </c>
      <c r="AC261" s="2" t="n">
        <f aca="true">FORECAST(AB261,OFFSET(ref4ay,MATCH(AB261,ref4x,1)-1,0,2),OFFSET(ref4x,MATCH(AB261,ref4x,1)-1,0,2))</f>
        <v>98.95873</v>
      </c>
      <c r="AD261" s="2" t="n">
        <f aca="true">FORECAST(AB261,OFFSET(ref4by,MATCH(AB261,ref4x,1)-1,0,2),OFFSET(ref4x,MATCH(AB261,ref4x,1)-1,0,2))</f>
        <v>97.64082</v>
      </c>
      <c r="AE261" s="1" t="n">
        <f aca="false">AC261/100</f>
        <v>0.9895873</v>
      </c>
      <c r="AF261" s="1" t="n">
        <f aca="false">AD261/100</f>
        <v>0.9764082</v>
      </c>
      <c r="AG261" s="3" t="n">
        <f aca="false">AF261*AE261*U260</f>
        <v>0.959079718982785</v>
      </c>
    </row>
    <row r="262" customFormat="false" ht="13.8" hidden="false" customHeight="false" outlineLevel="0" collapsed="false">
      <c r="H262" s="0" t="n">
        <v>430</v>
      </c>
      <c r="I262" s="0" t="n">
        <f aca="true">FORECAST(H262,OFFSET(lens4ay,MATCH(H262,lens4ax,1)-1,0,2),OFFSET(lens4ax,MATCH(H262,lens4ax,1)-1,0,2))</f>
        <v>0.996186156672793</v>
      </c>
      <c r="R262" s="0" t="n">
        <v>430</v>
      </c>
      <c r="S262" s="0" t="n">
        <f aca="true">FORECAST(R262,OFFSET(lens4by,MATCH(R262,lens4bx,1)-1,0,2),OFFSET(lens4bx,MATCH(R262,lens4bx,1)-1,0,2))</f>
        <v>0.99532143149762</v>
      </c>
      <c r="U262" s="1" t="n">
        <f aca="false">S314*I314</f>
        <v>0.992630855995991</v>
      </c>
      <c r="W262" s="11" t="n">
        <v>584</v>
      </c>
      <c r="X262" s="12" t="n">
        <v>97.5244</v>
      </c>
      <c r="Y262" s="11" t="n">
        <v>584</v>
      </c>
      <c r="Z262" s="11" t="n">
        <v>98.56783</v>
      </c>
      <c r="AA262" s="9"/>
      <c r="AB262" s="1" t="n">
        <v>455.5</v>
      </c>
      <c r="AC262" s="2" t="n">
        <f aca="true">FORECAST(AB262,OFFSET(ref4ay,MATCH(AB262,ref4x,1)-1,0,2),OFFSET(ref4x,MATCH(AB262,ref4x,1)-1,0,2))</f>
        <v>98.927495</v>
      </c>
      <c r="AD262" s="2" t="n">
        <f aca="true">FORECAST(AB262,OFFSET(ref4by,MATCH(AB262,ref4x,1)-1,0,2),OFFSET(ref4x,MATCH(AB262,ref4x,1)-1,0,2))</f>
        <v>97.630995</v>
      </c>
      <c r="AE262" s="1" t="n">
        <f aca="false">AC262/100</f>
        <v>0.98927495</v>
      </c>
      <c r="AF262" s="1" t="n">
        <f aca="false">AD262/100</f>
        <v>0.97630995</v>
      </c>
      <c r="AG262" s="3" t="n">
        <f aca="false">AF262*AE262*U261</f>
        <v>0.958701046438931</v>
      </c>
    </row>
    <row r="263" customFormat="false" ht="13.8" hidden="false" customHeight="false" outlineLevel="0" collapsed="false">
      <c r="H263" s="0" t="n">
        <v>430.5</v>
      </c>
      <c r="I263" s="0" t="n">
        <f aca="true">FORECAST(H263,OFFSET(lens4ay,MATCH(H263,lens4ax,1)-1,0,2),OFFSET(lens4ax,MATCH(H263,lens4ax,1)-1,0,2))</f>
        <v>0.996186156672793</v>
      </c>
      <c r="R263" s="0" t="n">
        <v>430.5</v>
      </c>
      <c r="S263" s="0" t="n">
        <f aca="true">FORECAST(R263,OFFSET(lens4by,MATCH(R263,lens4bx,1)-1,0,2),OFFSET(lens4bx,MATCH(R263,lens4bx,1)-1,0,2))</f>
        <v>0.995342798543962</v>
      </c>
      <c r="U263" s="1" t="n">
        <f aca="false">S315*I315</f>
        <v>0.992652105941717</v>
      </c>
      <c r="W263" s="11" t="n">
        <v>585</v>
      </c>
      <c r="X263" s="12" t="n">
        <v>97.52329</v>
      </c>
      <c r="Y263" s="11" t="n">
        <v>585</v>
      </c>
      <c r="Z263" s="11" t="n">
        <v>98.57107</v>
      </c>
      <c r="AA263" s="9"/>
      <c r="AB263" s="1" t="n">
        <v>456</v>
      </c>
      <c r="AC263" s="2" t="n">
        <f aca="true">FORECAST(AB263,OFFSET(ref4ay,MATCH(AB263,ref4x,1)-1,0,2),OFFSET(ref4x,MATCH(AB263,ref4x,1)-1,0,2))</f>
        <v>98.89626</v>
      </c>
      <c r="AD263" s="2" t="n">
        <f aca="true">FORECAST(AB263,OFFSET(ref4by,MATCH(AB263,ref4x,1)-1,0,2),OFFSET(ref4x,MATCH(AB263,ref4x,1)-1,0,2))</f>
        <v>97.62117</v>
      </c>
      <c r="AE263" s="1" t="n">
        <f aca="false">AC263/100</f>
        <v>0.9889626</v>
      </c>
      <c r="AF263" s="1" t="n">
        <f aca="false">AD263/100</f>
        <v>0.9762117</v>
      </c>
      <c r="AG263" s="3" t="n">
        <f aca="false">AF263*AE263*U262</f>
        <v>0.958322417727062</v>
      </c>
    </row>
    <row r="264" customFormat="false" ht="13.8" hidden="false" customHeight="false" outlineLevel="0" collapsed="false">
      <c r="H264" s="0" t="n">
        <v>431</v>
      </c>
      <c r="I264" s="0" t="n">
        <f aca="true">FORECAST(H264,OFFSET(lens4ay,MATCH(H264,lens4ax,1)-1,0,2),OFFSET(lens4ax,MATCH(H264,lens4ax,1)-1,0,2))</f>
        <v>0.996186156672793</v>
      </c>
      <c r="R264" s="0" t="n">
        <v>431</v>
      </c>
      <c r="S264" s="0" t="n">
        <f aca="true">FORECAST(R264,OFFSET(lens4by,MATCH(R264,lens4bx,1)-1,0,2),OFFSET(lens4bx,MATCH(R264,lens4bx,1)-1,0,2))</f>
        <v>0.995364165590304</v>
      </c>
      <c r="U264" s="1" t="n">
        <f aca="false">S316*I316</f>
        <v>0.992673355887442</v>
      </c>
      <c r="W264" s="11" t="n">
        <v>586</v>
      </c>
      <c r="X264" s="12" t="n">
        <v>97.5238</v>
      </c>
      <c r="Y264" s="11" t="n">
        <v>586</v>
      </c>
      <c r="Z264" s="11" t="n">
        <v>98.57227</v>
      </c>
      <c r="AA264" s="9"/>
      <c r="AB264" s="1" t="n">
        <v>456.5</v>
      </c>
      <c r="AC264" s="2" t="n">
        <f aca="true">FORECAST(AB264,OFFSET(ref4ay,MATCH(AB264,ref4x,1)-1,0,2),OFFSET(ref4x,MATCH(AB264,ref4x,1)-1,0,2))</f>
        <v>98.86468</v>
      </c>
      <c r="AD264" s="2" t="n">
        <f aca="true">FORECAST(AB264,OFFSET(ref4by,MATCH(AB264,ref4x,1)-1,0,2),OFFSET(ref4x,MATCH(AB264,ref4x,1)-1,0,2))</f>
        <v>97.614965</v>
      </c>
      <c r="AE264" s="1" t="n">
        <f aca="false">AC264/100</f>
        <v>0.9886468</v>
      </c>
      <c r="AF264" s="1" t="n">
        <f aca="false">AD264/100</f>
        <v>0.97614965</v>
      </c>
      <c r="AG264" s="3" t="n">
        <f aca="false">AF264*AE264*U263</f>
        <v>0.957976016044671</v>
      </c>
    </row>
    <row r="265" customFormat="false" ht="13.8" hidden="false" customHeight="false" outlineLevel="0" collapsed="false">
      <c r="H265" s="0" t="n">
        <v>431.5</v>
      </c>
      <c r="I265" s="0" t="n">
        <f aca="true">FORECAST(H265,OFFSET(lens4ay,MATCH(H265,lens4ax,1)-1,0,2),OFFSET(lens4ax,MATCH(H265,lens4ax,1)-1,0,2))</f>
        <v>0.996186156672793</v>
      </c>
      <c r="R265" s="0" t="n">
        <v>431.5</v>
      </c>
      <c r="S265" s="0" t="n">
        <f aca="true">FORECAST(R265,OFFSET(lens4by,MATCH(R265,lens4bx,1)-1,0,2),OFFSET(lens4bx,MATCH(R265,lens4bx,1)-1,0,2))</f>
        <v>0.995385532636646</v>
      </c>
      <c r="U265" s="1" t="n">
        <f aca="false">S317*I317</f>
        <v>0.992694605833167</v>
      </c>
      <c r="W265" s="11" t="n">
        <v>587</v>
      </c>
      <c r="X265" s="12" t="n">
        <v>97.52556</v>
      </c>
      <c r="Y265" s="11" t="n">
        <v>587</v>
      </c>
      <c r="Z265" s="11" t="n">
        <v>98.57099</v>
      </c>
      <c r="AA265" s="9"/>
      <c r="AB265" s="1" t="n">
        <v>457</v>
      </c>
      <c r="AC265" s="2" t="n">
        <f aca="true">FORECAST(AB265,OFFSET(ref4ay,MATCH(AB265,ref4x,1)-1,0,2),OFFSET(ref4x,MATCH(AB265,ref4x,1)-1,0,2))</f>
        <v>98.8331</v>
      </c>
      <c r="AD265" s="2" t="n">
        <f aca="true">FORECAST(AB265,OFFSET(ref4by,MATCH(AB265,ref4x,1)-1,0,2),OFFSET(ref4x,MATCH(AB265,ref4x,1)-1,0,2))</f>
        <v>97.60876</v>
      </c>
      <c r="AE265" s="1" t="n">
        <f aca="false">AC265/100</f>
        <v>0.988331</v>
      </c>
      <c r="AF265" s="1" t="n">
        <f aca="false">AD265/100</f>
        <v>0.9760876</v>
      </c>
      <c r="AG265" s="3" t="n">
        <f aca="false">AF265*AE265*U264</f>
        <v>0.957629637556553</v>
      </c>
    </row>
    <row r="266" customFormat="false" ht="13.8" hidden="false" customHeight="false" outlineLevel="0" collapsed="false">
      <c r="H266" s="0" t="n">
        <v>432</v>
      </c>
      <c r="I266" s="0" t="n">
        <f aca="true">FORECAST(H266,OFFSET(lens4ay,MATCH(H266,lens4ax,1)-1,0,2),OFFSET(lens4ax,MATCH(H266,lens4ax,1)-1,0,2))</f>
        <v>0.996186156672793</v>
      </c>
      <c r="R266" s="0" t="n">
        <v>432</v>
      </c>
      <c r="S266" s="0" t="n">
        <f aca="true">FORECAST(R266,OFFSET(lens4by,MATCH(R266,lens4bx,1)-1,0,2),OFFSET(lens4bx,MATCH(R266,lens4bx,1)-1,0,2))</f>
        <v>0.995406899682988</v>
      </c>
      <c r="U266" s="1" t="n">
        <f aca="false">S318*I318</f>
        <v>0.992715855778893</v>
      </c>
      <c r="W266" s="11" t="n">
        <v>588</v>
      </c>
      <c r="X266" s="12" t="n">
        <v>97.52855</v>
      </c>
      <c r="Y266" s="11" t="n">
        <v>588</v>
      </c>
      <c r="Z266" s="11" t="n">
        <v>98.56722</v>
      </c>
      <c r="AA266" s="9"/>
      <c r="AB266" s="1" t="n">
        <v>457.5</v>
      </c>
      <c r="AC266" s="2" t="n">
        <f aca="true">FORECAST(AB266,OFFSET(ref4ay,MATCH(AB266,ref4x,1)-1,0,2),OFFSET(ref4x,MATCH(AB266,ref4x,1)-1,0,2))</f>
        <v>98.8026</v>
      </c>
      <c r="AD266" s="2" t="n">
        <f aca="true">FORECAST(AB266,OFFSET(ref4by,MATCH(AB266,ref4x,1)-1,0,2),OFFSET(ref4x,MATCH(AB266,ref4x,1)-1,0,2))</f>
        <v>97.606775</v>
      </c>
      <c r="AE266" s="1" t="n">
        <f aca="false">AC266/100</f>
        <v>0.988026</v>
      </c>
      <c r="AF266" s="1" t="n">
        <f aca="false">AD266/100</f>
        <v>0.97606775</v>
      </c>
      <c r="AG266" s="3" t="n">
        <f aca="false">AF266*AE266*U265</f>
        <v>0.957335136435433</v>
      </c>
    </row>
    <row r="267" customFormat="false" ht="13.8" hidden="false" customHeight="false" outlineLevel="0" collapsed="false">
      <c r="H267" s="0" t="n">
        <v>432.5</v>
      </c>
      <c r="I267" s="0" t="n">
        <f aca="true">FORECAST(H267,OFFSET(lens4ay,MATCH(H267,lens4ax,1)-1,0,2),OFFSET(lens4ax,MATCH(H267,lens4ax,1)-1,0,2))</f>
        <v>0.996186156672793</v>
      </c>
      <c r="R267" s="0" t="n">
        <v>432.5</v>
      </c>
      <c r="S267" s="0" t="n">
        <f aca="true">FORECAST(R267,OFFSET(lens4by,MATCH(R267,lens4bx,1)-1,0,2),OFFSET(lens4bx,MATCH(R267,lens4bx,1)-1,0,2))</f>
        <v>0.99542826672933</v>
      </c>
      <c r="U267" s="1" t="n">
        <f aca="false">S319*I319</f>
        <v>0.992737105724618</v>
      </c>
      <c r="W267" s="11" t="n">
        <v>589</v>
      </c>
      <c r="X267" s="12" t="n">
        <v>97.53278</v>
      </c>
      <c r="Y267" s="11" t="n">
        <v>589</v>
      </c>
      <c r="Z267" s="11" t="n">
        <v>98.56097</v>
      </c>
      <c r="AA267" s="9"/>
      <c r="AB267" s="1" t="n">
        <v>458</v>
      </c>
      <c r="AC267" s="2" t="n">
        <f aca="true">FORECAST(AB267,OFFSET(ref4ay,MATCH(AB267,ref4x,1)-1,0,2),OFFSET(ref4x,MATCH(AB267,ref4x,1)-1,0,2))</f>
        <v>98.7721</v>
      </c>
      <c r="AD267" s="2" t="n">
        <f aca="true">FORECAST(AB267,OFFSET(ref4by,MATCH(AB267,ref4x,1)-1,0,2),OFFSET(ref4x,MATCH(AB267,ref4x,1)-1,0,2))</f>
        <v>97.60479</v>
      </c>
      <c r="AE267" s="1" t="n">
        <f aca="false">AC267/100</f>
        <v>0.987721</v>
      </c>
      <c r="AF267" s="1" t="n">
        <f aca="false">AD267/100</f>
        <v>0.9760479</v>
      </c>
      <c r="AG267" s="3" t="n">
        <f aca="false">AF267*AE267*U266</f>
        <v>0.957040633848589</v>
      </c>
    </row>
    <row r="268" customFormat="false" ht="13.8" hidden="false" customHeight="false" outlineLevel="0" collapsed="false">
      <c r="H268" s="0" t="n">
        <v>433</v>
      </c>
      <c r="I268" s="0" t="n">
        <f aca="true">FORECAST(H268,OFFSET(lens4ay,MATCH(H268,lens4ax,1)-1,0,2),OFFSET(lens4ax,MATCH(H268,lens4ax,1)-1,0,2))</f>
        <v>0.996186156672793</v>
      </c>
      <c r="R268" s="0" t="n">
        <v>433</v>
      </c>
      <c r="S268" s="0" t="n">
        <f aca="true">FORECAST(R268,OFFSET(lens4by,MATCH(R268,lens4bx,1)-1,0,2),OFFSET(lens4bx,MATCH(R268,lens4bx,1)-1,0,2))</f>
        <v>0.995449633775672</v>
      </c>
      <c r="U268" s="1" t="n">
        <f aca="false">S320*I320</f>
        <v>0.992758355670344</v>
      </c>
      <c r="W268" s="11" t="n">
        <v>590</v>
      </c>
      <c r="X268" s="12" t="n">
        <v>97.53803</v>
      </c>
      <c r="Y268" s="11" t="n">
        <v>590</v>
      </c>
      <c r="Z268" s="11" t="n">
        <v>98.55193</v>
      </c>
      <c r="AA268" s="9"/>
      <c r="AB268" s="1" t="n">
        <v>458.5</v>
      </c>
      <c r="AC268" s="2" t="n">
        <f aca="true">FORECAST(AB268,OFFSET(ref4ay,MATCH(AB268,ref4x,1)-1,0,2),OFFSET(ref4x,MATCH(AB268,ref4x,1)-1,0,2))</f>
        <v>98.74182</v>
      </c>
      <c r="AD268" s="2" t="n">
        <f aca="true">FORECAST(AB268,OFFSET(ref4by,MATCH(AB268,ref4x,1)-1,0,2),OFFSET(ref4x,MATCH(AB268,ref4x,1)-1,0,2))</f>
        <v>97.606325</v>
      </c>
      <c r="AE268" s="1" t="n">
        <f aca="false">AC268/100</f>
        <v>0.9874182</v>
      </c>
      <c r="AF268" s="1" t="n">
        <f aca="false">AD268/100</f>
        <v>0.97606325</v>
      </c>
      <c r="AG268" s="3" t="n">
        <f aca="false">AF268*AE268*U267</f>
        <v>0.956782766146515</v>
      </c>
    </row>
    <row r="269" customFormat="false" ht="13.8" hidden="false" customHeight="false" outlineLevel="0" collapsed="false">
      <c r="H269" s="0" t="n">
        <v>433.5</v>
      </c>
      <c r="I269" s="0" t="n">
        <f aca="true">FORECAST(H269,OFFSET(lens4ay,MATCH(H269,lens4ax,1)-1,0,2),OFFSET(lens4ax,MATCH(H269,lens4ax,1)-1,0,2))</f>
        <v>0.996186156672793</v>
      </c>
      <c r="R269" s="0" t="n">
        <v>433.5</v>
      </c>
      <c r="S269" s="0" t="n">
        <f aca="true">FORECAST(R269,OFFSET(lens4by,MATCH(R269,lens4bx,1)-1,0,2),OFFSET(lens4bx,MATCH(R269,lens4bx,1)-1,0,2))</f>
        <v>0.995471000822014</v>
      </c>
      <c r="U269" s="1" t="n">
        <f aca="false">S321*I321</f>
        <v>0.992779605616069</v>
      </c>
      <c r="W269" s="11" t="n">
        <v>591</v>
      </c>
      <c r="X269" s="12" t="n">
        <v>97.54449</v>
      </c>
      <c r="Y269" s="11" t="n">
        <v>591</v>
      </c>
      <c r="Z269" s="11" t="n">
        <v>98.54041</v>
      </c>
      <c r="AA269" s="9"/>
      <c r="AB269" s="1" t="n">
        <v>459</v>
      </c>
      <c r="AC269" s="2" t="n">
        <f aca="true">FORECAST(AB269,OFFSET(ref4ay,MATCH(AB269,ref4x,1)-1,0,2),OFFSET(ref4x,MATCH(AB269,ref4x,1)-1,0,2))</f>
        <v>98.71154</v>
      </c>
      <c r="AD269" s="2" t="n">
        <f aca="true">FORECAST(AB269,OFFSET(ref4by,MATCH(AB269,ref4x,1)-1,0,2),OFFSET(ref4x,MATCH(AB269,ref4x,1)-1,0,2))</f>
        <v>97.60786</v>
      </c>
      <c r="AE269" s="1" t="n">
        <f aca="false">AC269/100</f>
        <v>0.9871154</v>
      </c>
      <c r="AF269" s="1" t="n">
        <f aca="false">AD269/100</f>
        <v>0.9760786</v>
      </c>
      <c r="AG269" s="3" t="n">
        <f aca="false">AF269*AE269*U268</f>
        <v>0.956524877299236</v>
      </c>
    </row>
    <row r="270" customFormat="false" ht="13.8" hidden="false" customHeight="false" outlineLevel="0" collapsed="false">
      <c r="H270" s="0" t="n">
        <v>434</v>
      </c>
      <c r="I270" s="0" t="n">
        <f aca="true">FORECAST(H270,OFFSET(lens4ay,MATCH(H270,lens4ax,1)-1,0,2),OFFSET(lens4ax,MATCH(H270,lens4ax,1)-1,0,2))</f>
        <v>0.996186156672793</v>
      </c>
      <c r="R270" s="0" t="n">
        <v>434</v>
      </c>
      <c r="S270" s="0" t="n">
        <f aca="true">FORECAST(R270,OFFSET(lens4by,MATCH(R270,lens4bx,1)-1,0,2),OFFSET(lens4bx,MATCH(R270,lens4bx,1)-1,0,2))</f>
        <v>0.995492367868356</v>
      </c>
      <c r="U270" s="1" t="n">
        <f aca="false">S322*I322</f>
        <v>0.992800855561794</v>
      </c>
      <c r="W270" s="11" t="n">
        <v>592</v>
      </c>
      <c r="X270" s="12" t="n">
        <v>97.55209</v>
      </c>
      <c r="Y270" s="11" t="n">
        <v>592</v>
      </c>
      <c r="Z270" s="11" t="n">
        <v>98.52643</v>
      </c>
      <c r="AA270" s="9"/>
      <c r="AB270" s="1" t="n">
        <v>459.5</v>
      </c>
      <c r="AC270" s="2" t="n">
        <f aca="true">FORECAST(AB270,OFFSET(ref4ay,MATCH(AB270,ref4x,1)-1,0,2),OFFSET(ref4x,MATCH(AB270,ref4x,1)-1,0,2))</f>
        <v>98.68172</v>
      </c>
      <c r="AD270" s="2" t="n">
        <f aca="true">FORECAST(AB270,OFFSET(ref4by,MATCH(AB270,ref4x,1)-1,0,2),OFFSET(ref4x,MATCH(AB270,ref4x,1)-1,0,2))</f>
        <v>97.61289</v>
      </c>
      <c r="AE270" s="1" t="n">
        <f aca="false">AC270/100</f>
        <v>0.9868172</v>
      </c>
      <c r="AF270" s="1" t="n">
        <f aca="false">AD270/100</f>
        <v>0.9761289</v>
      </c>
      <c r="AG270" s="3" t="n">
        <f aca="false">AF270*AE270*U269</f>
        <v>0.956305665153598</v>
      </c>
    </row>
    <row r="271" customFormat="false" ht="13.8" hidden="false" customHeight="false" outlineLevel="0" collapsed="false">
      <c r="H271" s="0" t="n">
        <v>434.5</v>
      </c>
      <c r="I271" s="0" t="n">
        <f aca="true">FORECAST(H271,OFFSET(lens4ay,MATCH(H271,lens4ax,1)-1,0,2),OFFSET(lens4ax,MATCH(H271,lens4ax,1)-1,0,2))</f>
        <v>0.996186156672793</v>
      </c>
      <c r="R271" s="0" t="n">
        <v>434.5</v>
      </c>
      <c r="S271" s="0" t="n">
        <f aca="true">FORECAST(R271,OFFSET(lens4by,MATCH(R271,lens4bx,1)-1,0,2),OFFSET(lens4bx,MATCH(R271,lens4bx,1)-1,0,2))</f>
        <v>0.995513734914698</v>
      </c>
      <c r="U271" s="1" t="n">
        <f aca="false">S323*I323</f>
        <v>0.992837881887892</v>
      </c>
      <c r="W271" s="11" t="n">
        <v>593</v>
      </c>
      <c r="X271" s="12" t="n">
        <v>97.56052</v>
      </c>
      <c r="Y271" s="11" t="n">
        <v>593</v>
      </c>
      <c r="Z271" s="11" t="n">
        <v>98.51002</v>
      </c>
      <c r="AA271" s="9"/>
      <c r="AB271" s="1" t="n">
        <v>460</v>
      </c>
      <c r="AC271" s="2" t="n">
        <f aca="true">FORECAST(AB271,OFFSET(ref4ay,MATCH(AB271,ref4x,1)-1,0,2),OFFSET(ref4x,MATCH(AB271,ref4x,1)-1,0,2))</f>
        <v>98.6519</v>
      </c>
      <c r="AD271" s="2" t="n">
        <f aca="true">FORECAST(AB271,OFFSET(ref4by,MATCH(AB271,ref4x,1)-1,0,2),OFFSET(ref4x,MATCH(AB271,ref4x,1)-1,0,2))</f>
        <v>97.61792</v>
      </c>
      <c r="AE271" s="1" t="n">
        <f aca="false">AC271/100</f>
        <v>0.986519</v>
      </c>
      <c r="AF271" s="1" t="n">
        <f aca="false">AD271/100</f>
        <v>0.9761792</v>
      </c>
      <c r="AG271" s="3" t="n">
        <f aca="false">AF271*AE271*U270</f>
        <v>0.95608641296427</v>
      </c>
    </row>
    <row r="272" customFormat="false" ht="13.8" hidden="false" customHeight="false" outlineLevel="0" collapsed="false">
      <c r="H272" s="0" t="n">
        <v>435</v>
      </c>
      <c r="I272" s="0" t="n">
        <f aca="true">FORECAST(H272,OFFSET(lens4ay,MATCH(H272,lens4ax,1)-1,0,2),OFFSET(lens4ax,MATCH(H272,lens4ax,1)-1,0,2))</f>
        <v>0.996186156672793</v>
      </c>
      <c r="R272" s="0" t="n">
        <v>435</v>
      </c>
      <c r="S272" s="0" t="n">
        <f aca="true">FORECAST(R272,OFFSET(lens4by,MATCH(R272,lens4bx,1)-1,0,2),OFFSET(lens4bx,MATCH(R272,lens4bx,1)-1,0,2))</f>
        <v>0.99553510196104</v>
      </c>
      <c r="U272" s="1" t="n">
        <f aca="false">S324*I324</f>
        <v>0.99287490888995</v>
      </c>
      <c r="W272" s="11" t="n">
        <v>594</v>
      </c>
      <c r="X272" s="12" t="n">
        <v>97.57003</v>
      </c>
      <c r="Y272" s="11" t="n">
        <v>594</v>
      </c>
      <c r="Z272" s="11" t="n">
        <v>98.49123</v>
      </c>
      <c r="AA272" s="9"/>
      <c r="AB272" s="1" t="n">
        <v>460.5</v>
      </c>
      <c r="AC272" s="2" t="n">
        <f aca="true">FORECAST(AB272,OFFSET(ref4ay,MATCH(AB272,ref4x,1)-1,0,2),OFFSET(ref4x,MATCH(AB272,ref4x,1)-1,0,2))</f>
        <v>98.621955</v>
      </c>
      <c r="AD272" s="2" t="n">
        <f aca="true">FORECAST(AB272,OFFSET(ref4by,MATCH(AB272,ref4x,1)-1,0,2),OFFSET(ref4x,MATCH(AB272,ref4x,1)-1,0,2))</f>
        <v>97.62612</v>
      </c>
      <c r="AE272" s="1" t="n">
        <f aca="false">AC272/100</f>
        <v>0.98621955</v>
      </c>
      <c r="AF272" s="1" t="n">
        <f aca="false">AD272/100</f>
        <v>0.9762612</v>
      </c>
      <c r="AG272" s="3" t="n">
        <f aca="false">AF272*AE272*U271</f>
        <v>0.955912137580988</v>
      </c>
    </row>
    <row r="273" customFormat="false" ht="13.8" hidden="false" customHeight="false" outlineLevel="0" collapsed="false">
      <c r="H273" s="0" t="n">
        <v>435.5</v>
      </c>
      <c r="I273" s="0" t="n">
        <f aca="true">FORECAST(H273,OFFSET(lens4ay,MATCH(H273,lens4ax,1)-1,0,2),OFFSET(lens4ax,MATCH(H273,lens4ax,1)-1,0,2))</f>
        <v>0.996186156672793</v>
      </c>
      <c r="R273" s="0" t="n">
        <v>435.5</v>
      </c>
      <c r="S273" s="0" t="n">
        <f aca="true">FORECAST(R273,OFFSET(lens4by,MATCH(R273,lens4bx,1)-1,0,2),OFFSET(lens4bx,MATCH(R273,lens4bx,1)-1,0,2))</f>
        <v>0.995556469007382</v>
      </c>
      <c r="U273" s="1" t="n">
        <f aca="false">S325*I325</f>
        <v>0.992911936567968</v>
      </c>
      <c r="W273" s="11" t="n">
        <v>595</v>
      </c>
      <c r="X273" s="12" t="n">
        <v>97.58057</v>
      </c>
      <c r="Y273" s="11" t="n">
        <v>595</v>
      </c>
      <c r="Z273" s="11" t="n">
        <v>98.47011</v>
      </c>
      <c r="AA273" s="9"/>
      <c r="AB273" s="1" t="n">
        <v>461</v>
      </c>
      <c r="AC273" s="2" t="n">
        <f aca="true">FORECAST(AB273,OFFSET(ref4ay,MATCH(AB273,ref4x,1)-1,0,2),OFFSET(ref4x,MATCH(AB273,ref4x,1)-1,0,2))</f>
        <v>98.59201</v>
      </c>
      <c r="AD273" s="2" t="n">
        <f aca="true">FORECAST(AB273,OFFSET(ref4by,MATCH(AB273,ref4x,1)-1,0,2),OFFSET(ref4x,MATCH(AB273,ref4x,1)-1,0,2))</f>
        <v>97.63432</v>
      </c>
      <c r="AE273" s="1" t="n">
        <f aca="false">AC273/100</f>
        <v>0.9859201</v>
      </c>
      <c r="AF273" s="1" t="n">
        <f aca="false">AD273/100</f>
        <v>0.9763432</v>
      </c>
      <c r="AG273" s="3" t="n">
        <f aca="false">AF273*AE273*U272</f>
        <v>0.955737798430295</v>
      </c>
    </row>
    <row r="274" customFormat="false" ht="13.8" hidden="false" customHeight="false" outlineLevel="0" collapsed="false">
      <c r="H274" s="0" t="n">
        <v>436</v>
      </c>
      <c r="I274" s="0" t="n">
        <f aca="true">FORECAST(H274,OFFSET(lens4ay,MATCH(H274,lens4ax,1)-1,0,2),OFFSET(lens4ax,MATCH(H274,lens4ax,1)-1,0,2))</f>
        <v>0.996186156672793</v>
      </c>
      <c r="R274" s="0" t="n">
        <v>436</v>
      </c>
      <c r="S274" s="0" t="n">
        <f aca="true">FORECAST(R274,OFFSET(lens4by,MATCH(R274,lens4bx,1)-1,0,2),OFFSET(lens4bx,MATCH(R274,lens4bx,1)-1,0,2))</f>
        <v>0.995577836053724</v>
      </c>
      <c r="U274" s="1" t="n">
        <f aca="false">S326*I326</f>
        <v>0.992948964921946</v>
      </c>
      <c r="W274" s="11" t="n">
        <v>596</v>
      </c>
      <c r="X274" s="12" t="n">
        <v>97.59213</v>
      </c>
      <c r="Y274" s="11" t="n">
        <v>596</v>
      </c>
      <c r="Z274" s="11" t="n">
        <v>98.4467</v>
      </c>
      <c r="AA274" s="9"/>
      <c r="AB274" s="1" t="n">
        <v>461.5</v>
      </c>
      <c r="AC274" s="2" t="n">
        <f aca="true">FORECAST(AB274,OFFSET(ref4ay,MATCH(AB274,ref4x,1)-1,0,2),OFFSET(ref4x,MATCH(AB274,ref4x,1)-1,0,2))</f>
        <v>98.563005</v>
      </c>
      <c r="AD274" s="2" t="n">
        <f aca="true">FORECAST(AB274,OFFSET(ref4by,MATCH(AB274,ref4x,1)-1,0,2),OFFSET(ref4x,MATCH(AB274,ref4x,1)-1,0,2))</f>
        <v>97.645985</v>
      </c>
      <c r="AE274" s="1" t="n">
        <f aca="false">AC274/100</f>
        <v>0.98563005</v>
      </c>
      <c r="AF274" s="1" t="n">
        <f aca="false">AD274/100</f>
        <v>0.97645985</v>
      </c>
      <c r="AG274" s="3" t="n">
        <f aca="false">AF274*AE274*U273</f>
        <v>0.95560641885524</v>
      </c>
    </row>
    <row r="275" customFormat="false" ht="13.8" hidden="false" customHeight="false" outlineLevel="0" collapsed="false">
      <c r="H275" s="0" t="n">
        <v>436.5</v>
      </c>
      <c r="I275" s="0" t="n">
        <f aca="true">FORECAST(H275,OFFSET(lens4ay,MATCH(H275,lens4ax,1)-1,0,2),OFFSET(lens4ax,MATCH(H275,lens4ax,1)-1,0,2))</f>
        <v>0.996186156672793</v>
      </c>
      <c r="R275" s="0" t="n">
        <v>436.5</v>
      </c>
      <c r="S275" s="0" t="n">
        <f aca="true">FORECAST(R275,OFFSET(lens4by,MATCH(R275,lens4bx,1)-1,0,2),OFFSET(lens4bx,MATCH(R275,lens4bx,1)-1,0,2))</f>
        <v>0.995599167353685</v>
      </c>
      <c r="U275" s="1" t="n">
        <f aca="false">S327*I327</f>
        <v>0.992985993951885</v>
      </c>
      <c r="W275" s="11" t="n">
        <v>597</v>
      </c>
      <c r="X275" s="12" t="n">
        <v>97.60503</v>
      </c>
      <c r="Y275" s="11" t="n">
        <v>597</v>
      </c>
      <c r="Z275" s="11" t="n">
        <v>98.42136</v>
      </c>
      <c r="AA275" s="9"/>
      <c r="AB275" s="1" t="n">
        <v>462</v>
      </c>
      <c r="AC275" s="2" t="n">
        <f aca="true">FORECAST(AB275,OFFSET(ref4ay,MATCH(AB275,ref4x,1)-1,0,2),OFFSET(ref4x,MATCH(AB275,ref4x,1)-1,0,2))</f>
        <v>98.534</v>
      </c>
      <c r="AD275" s="2" t="n">
        <f aca="true">FORECAST(AB275,OFFSET(ref4by,MATCH(AB275,ref4x,1)-1,0,2),OFFSET(ref4x,MATCH(AB275,ref4x,1)-1,0,2))</f>
        <v>97.65765</v>
      </c>
      <c r="AE275" s="1" t="n">
        <f aca="false">AC275/100</f>
        <v>0.98534</v>
      </c>
      <c r="AF275" s="1" t="n">
        <f aca="false">AD275/100</f>
        <v>0.9765765</v>
      </c>
      <c r="AG275" s="3" t="n">
        <f aca="false">AF275*AE275*U274</f>
        <v>0.955474960281912</v>
      </c>
    </row>
    <row r="276" customFormat="false" ht="13.8" hidden="false" customHeight="false" outlineLevel="0" collapsed="false">
      <c r="H276" s="0" t="n">
        <v>437</v>
      </c>
      <c r="I276" s="0" t="n">
        <f aca="true">FORECAST(H276,OFFSET(lens4ay,MATCH(H276,lens4ax,1)-1,0,2),OFFSET(lens4ax,MATCH(H276,lens4ax,1)-1,0,2))</f>
        <v>0.996186156672793</v>
      </c>
      <c r="R276" s="0" t="n">
        <v>437</v>
      </c>
      <c r="S276" s="0" t="n">
        <f aca="true">FORECAST(R276,OFFSET(lens4by,MATCH(R276,lens4bx,1)-1,0,2),OFFSET(lens4bx,MATCH(R276,lens4bx,1)-1,0,2))</f>
        <v>0.995620498653647</v>
      </c>
      <c r="U276" s="1" t="n">
        <f aca="false">S328*I328</f>
        <v>0.993023023657784</v>
      </c>
      <c r="W276" s="11" t="n">
        <v>598</v>
      </c>
      <c r="X276" s="12" t="n">
        <v>97.61888</v>
      </c>
      <c r="Y276" s="11" t="n">
        <v>598</v>
      </c>
      <c r="Z276" s="11" t="n">
        <v>98.39383</v>
      </c>
      <c r="AA276" s="9"/>
      <c r="AB276" s="1" t="n">
        <v>462.5</v>
      </c>
      <c r="AC276" s="2" t="n">
        <f aca="true">FORECAST(AB276,OFFSET(ref4ay,MATCH(AB276,ref4x,1)-1,0,2),OFFSET(ref4x,MATCH(AB276,ref4x,1)-1,0,2))</f>
        <v>98.50589</v>
      </c>
      <c r="AD276" s="2" t="n">
        <f aca="true">FORECAST(AB276,OFFSET(ref4by,MATCH(AB276,ref4x,1)-1,0,2),OFFSET(ref4x,MATCH(AB276,ref4x,1)-1,0,2))</f>
        <v>97.67256</v>
      </c>
      <c r="AE276" s="1" t="n">
        <f aca="false">AC276/100</f>
        <v>0.9850589</v>
      </c>
      <c r="AF276" s="1" t="n">
        <f aca="false">AD276/100</f>
        <v>0.9767256</v>
      </c>
      <c r="AG276" s="3" t="n">
        <f aca="false">AF276*AE276*U275</f>
        <v>0.955383843751357</v>
      </c>
    </row>
    <row r="277" customFormat="false" ht="13.8" hidden="false" customHeight="false" outlineLevel="0" collapsed="false">
      <c r="H277" s="0" t="n">
        <v>437.5</v>
      </c>
      <c r="I277" s="0" t="n">
        <f aca="true">FORECAST(H277,OFFSET(lens4ay,MATCH(H277,lens4ax,1)-1,0,2),OFFSET(lens4ax,MATCH(H277,lens4ax,1)-1,0,2))</f>
        <v>0.996186156672793</v>
      </c>
      <c r="R277" s="0" t="n">
        <v>437.5</v>
      </c>
      <c r="S277" s="0" t="n">
        <f aca="true">FORECAST(R277,OFFSET(lens4by,MATCH(R277,lens4bx,1)-1,0,2),OFFSET(lens4bx,MATCH(R277,lens4bx,1)-1,0,2))</f>
        <v>0.995641829953608</v>
      </c>
      <c r="U277" s="1" t="n">
        <f aca="false">S329*I329</f>
        <v>0.993060054039643</v>
      </c>
      <c r="W277" s="11" t="n">
        <v>599</v>
      </c>
      <c r="X277" s="12" t="n">
        <v>97.63367</v>
      </c>
      <c r="Y277" s="11" t="n">
        <v>599</v>
      </c>
      <c r="Z277" s="11" t="n">
        <v>98.36417</v>
      </c>
      <c r="AA277" s="9"/>
      <c r="AB277" s="1" t="n">
        <v>463</v>
      </c>
      <c r="AC277" s="2" t="n">
        <f aca="true">FORECAST(AB277,OFFSET(ref4ay,MATCH(AB277,ref4x,1)-1,0,2),OFFSET(ref4x,MATCH(AB277,ref4x,1)-1,0,2))</f>
        <v>98.47778</v>
      </c>
      <c r="AD277" s="2" t="n">
        <f aca="true">FORECAST(AB277,OFFSET(ref4by,MATCH(AB277,ref4x,1)-1,0,2),OFFSET(ref4x,MATCH(AB277,ref4x,1)-1,0,2))</f>
        <v>97.68747</v>
      </c>
      <c r="AE277" s="1" t="n">
        <f aca="false">AC277/100</f>
        <v>0.9847778</v>
      </c>
      <c r="AF277" s="1" t="n">
        <f aca="false">AD277/100</f>
        <v>0.9768747</v>
      </c>
      <c r="AG277" s="3" t="n">
        <f aca="false">AF277*AE277*U276</f>
        <v>0.955292635178876</v>
      </c>
    </row>
    <row r="278" customFormat="false" ht="13.8" hidden="false" customHeight="false" outlineLevel="0" collapsed="false">
      <c r="H278" s="0" t="n">
        <v>438</v>
      </c>
      <c r="I278" s="0" t="n">
        <f aca="true">FORECAST(H278,OFFSET(lens4ay,MATCH(H278,lens4ax,1)-1,0,2),OFFSET(lens4ax,MATCH(H278,lens4ax,1)-1,0,2))</f>
        <v>0.996186156672793</v>
      </c>
      <c r="R278" s="0" t="n">
        <v>438</v>
      </c>
      <c r="S278" s="0" t="n">
        <f aca="true">FORECAST(R278,OFFSET(lens4by,MATCH(R278,lens4bx,1)-1,0,2),OFFSET(lens4bx,MATCH(R278,lens4bx,1)-1,0,2))</f>
        <v>0.99566316125357</v>
      </c>
      <c r="U278" s="1" t="n">
        <f aca="false">S330*I330</f>
        <v>0.993097085097463</v>
      </c>
      <c r="W278" s="11" t="n">
        <v>600</v>
      </c>
      <c r="X278" s="12" t="n">
        <v>97.64935</v>
      </c>
      <c r="Y278" s="11" t="n">
        <v>600</v>
      </c>
      <c r="Z278" s="11" t="n">
        <v>98.33247</v>
      </c>
      <c r="AA278" s="9"/>
      <c r="AB278" s="1" t="n">
        <v>463.5</v>
      </c>
      <c r="AC278" s="2" t="n">
        <f aca="true">FORECAST(AB278,OFFSET(ref4ay,MATCH(AB278,ref4x,1)-1,0,2),OFFSET(ref4x,MATCH(AB278,ref4x,1)-1,0,2))</f>
        <v>98.451045</v>
      </c>
      <c r="AD278" s="2" t="n">
        <f aca="true">FORECAST(AB278,OFFSET(ref4by,MATCH(AB278,ref4x,1)-1,0,2),OFFSET(ref4x,MATCH(AB278,ref4x,1)-1,0,2))</f>
        <v>97.70563</v>
      </c>
      <c r="AE278" s="1" t="n">
        <f aca="false">AC278/100</f>
        <v>0.98451045</v>
      </c>
      <c r="AF278" s="1" t="n">
        <f aca="false">AD278/100</f>
        <v>0.9770563</v>
      </c>
      <c r="AG278" s="3" t="n">
        <f aca="false">AF278*AE278*U277</f>
        <v>0.955246449935401</v>
      </c>
    </row>
    <row r="279" customFormat="false" ht="13.8" hidden="false" customHeight="false" outlineLevel="0" collapsed="false">
      <c r="H279" s="0" t="n">
        <v>438.5</v>
      </c>
      <c r="I279" s="0" t="n">
        <f aca="true">FORECAST(H279,OFFSET(lens4ay,MATCH(H279,lens4ax,1)-1,0,2),OFFSET(lens4ax,MATCH(H279,lens4ax,1)-1,0,2))</f>
        <v>0.996186156672793</v>
      </c>
      <c r="R279" s="0" t="n">
        <v>438.5</v>
      </c>
      <c r="S279" s="0" t="n">
        <f aca="true">FORECAST(R279,OFFSET(lens4by,MATCH(R279,lens4bx,1)-1,0,2),OFFSET(lens4bx,MATCH(R279,lens4bx,1)-1,0,2))</f>
        <v>0.995684492553531</v>
      </c>
      <c r="U279" s="1" t="n">
        <f aca="false">S331*I331</f>
        <v>0.993134116831243</v>
      </c>
      <c r="W279" s="11" t="n">
        <v>601</v>
      </c>
      <c r="X279" s="12" t="n">
        <v>97.66555</v>
      </c>
      <c r="Y279" s="11" t="n">
        <v>601</v>
      </c>
      <c r="Z279" s="11" t="n">
        <v>98.29857</v>
      </c>
      <c r="AA279" s="9"/>
      <c r="AB279" s="1" t="n">
        <v>464</v>
      </c>
      <c r="AC279" s="2" t="n">
        <f aca="true">FORECAST(AB279,OFFSET(ref4ay,MATCH(AB279,ref4x,1)-1,0,2),OFFSET(ref4x,MATCH(AB279,ref4x,1)-1,0,2))</f>
        <v>98.42431</v>
      </c>
      <c r="AD279" s="2" t="n">
        <f aca="true">FORECAST(AB279,OFFSET(ref4by,MATCH(AB279,ref4x,1)-1,0,2),OFFSET(ref4x,MATCH(AB279,ref4x,1)-1,0,2))</f>
        <v>97.72379</v>
      </c>
      <c r="AE279" s="1" t="n">
        <f aca="false">AC279/100</f>
        <v>0.9842431</v>
      </c>
      <c r="AF279" s="1" t="n">
        <f aca="false">AD279/100</f>
        <v>0.9772379</v>
      </c>
      <c r="AG279" s="3" t="n">
        <f aca="false">AF279*AE279*U278</f>
        <v>0.955200162809703</v>
      </c>
    </row>
    <row r="280" customFormat="false" ht="13.8" hidden="false" customHeight="false" outlineLevel="0" collapsed="false">
      <c r="H280" s="0" t="n">
        <v>439</v>
      </c>
      <c r="I280" s="0" t="n">
        <f aca="true">FORECAST(H280,OFFSET(lens4ay,MATCH(H280,lens4ax,1)-1,0,2),OFFSET(lens4ax,MATCH(H280,lens4ax,1)-1,0,2))</f>
        <v>0.996186156672793</v>
      </c>
      <c r="R280" s="0" t="n">
        <v>439</v>
      </c>
      <c r="S280" s="0" t="n">
        <f aca="true">FORECAST(R280,OFFSET(lens4by,MATCH(R280,lens4bx,1)-1,0,2),OFFSET(lens4bx,MATCH(R280,lens4bx,1)-1,0,2))</f>
        <v>0.995705823853493</v>
      </c>
      <c r="U280" s="1" t="n">
        <f aca="false">S332*I332</f>
        <v>0.993171149240983</v>
      </c>
      <c r="W280" s="11" t="n">
        <v>602</v>
      </c>
      <c r="X280" s="12" t="n">
        <v>97.68259</v>
      </c>
      <c r="Y280" s="11" t="n">
        <v>602</v>
      </c>
      <c r="Z280" s="11" t="n">
        <v>98.26282</v>
      </c>
      <c r="AA280" s="9"/>
      <c r="AB280" s="1" t="n">
        <v>464.5</v>
      </c>
      <c r="AC280" s="2" t="n">
        <f aca="true">FORECAST(AB280,OFFSET(ref4ay,MATCH(AB280,ref4x,1)-1,0,2),OFFSET(ref4x,MATCH(AB280,ref4x,1)-1,0,2))</f>
        <v>98.400105</v>
      </c>
      <c r="AD280" s="2" t="n">
        <f aca="true">FORECAST(AB280,OFFSET(ref4by,MATCH(AB280,ref4x,1)-1,0,2),OFFSET(ref4x,MATCH(AB280,ref4x,1)-1,0,2))</f>
        <v>97.745125</v>
      </c>
      <c r="AE280" s="1" t="n">
        <f aca="false">AC280/100</f>
        <v>0.98400105</v>
      </c>
      <c r="AF280" s="1" t="n">
        <f aca="false">AD280/100</f>
        <v>0.97745125</v>
      </c>
      <c r="AG280" s="3" t="n">
        <f aca="false">AF280*AE280*U279</f>
        <v>0.955209360248908</v>
      </c>
    </row>
    <row r="281" customFormat="false" ht="13.8" hidden="false" customHeight="false" outlineLevel="0" collapsed="false">
      <c r="H281" s="0" t="n">
        <v>439.5</v>
      </c>
      <c r="I281" s="0" t="n">
        <f aca="true">FORECAST(H281,OFFSET(lens4ay,MATCH(H281,lens4ax,1)-1,0,2),OFFSET(lens4ax,MATCH(H281,lens4ax,1)-1,0,2))</f>
        <v>0.996186156672793</v>
      </c>
      <c r="R281" s="0" t="n">
        <v>439.5</v>
      </c>
      <c r="S281" s="0" t="n">
        <f aca="true">FORECAST(R281,OFFSET(lens4by,MATCH(R281,lens4bx,1)-1,0,2),OFFSET(lens4bx,MATCH(R281,lens4bx,1)-1,0,2))</f>
        <v>0.995727155153454</v>
      </c>
      <c r="U281" s="1" t="n">
        <f aca="false">S333*I333</f>
        <v>0.993208182326684</v>
      </c>
      <c r="W281" s="11" t="n">
        <v>603</v>
      </c>
      <c r="X281" s="12" t="n">
        <v>97.70045</v>
      </c>
      <c r="Y281" s="11" t="n">
        <v>603</v>
      </c>
      <c r="Z281" s="11" t="n">
        <v>98.22531</v>
      </c>
      <c r="AA281" s="9"/>
      <c r="AB281" s="1" t="n">
        <v>465</v>
      </c>
      <c r="AC281" s="2" t="n">
        <f aca="true">FORECAST(AB281,OFFSET(ref4ay,MATCH(AB281,ref4x,1)-1,0,2),OFFSET(ref4x,MATCH(AB281,ref4x,1)-1,0,2))</f>
        <v>98.3759</v>
      </c>
      <c r="AD281" s="2" t="n">
        <f aca="true">FORECAST(AB281,OFFSET(ref4by,MATCH(AB281,ref4x,1)-1,0,2),OFFSET(ref4x,MATCH(AB281,ref4x,1)-1,0,2))</f>
        <v>97.76646</v>
      </c>
      <c r="AE281" s="1" t="n">
        <f aca="false">AC281/100</f>
        <v>0.983759</v>
      </c>
      <c r="AF281" s="1" t="n">
        <f aca="false">AD281/100</f>
        <v>0.9776646</v>
      </c>
      <c r="AG281" s="3" t="n">
        <f aca="false">AF281*AE281*U280</f>
        <v>0.955218453790439</v>
      </c>
    </row>
    <row r="282" customFormat="false" ht="13.8" hidden="false" customHeight="false" outlineLevel="0" collapsed="false">
      <c r="H282" s="0" t="n">
        <v>440</v>
      </c>
      <c r="I282" s="0" t="n">
        <f aca="true">FORECAST(H282,OFFSET(lens4ay,MATCH(H282,lens4ax,1)-1,0,2),OFFSET(lens4ax,MATCH(H282,lens4ax,1)-1,0,2))</f>
        <v>0.996186156672793</v>
      </c>
      <c r="R282" s="0" t="n">
        <v>440</v>
      </c>
      <c r="S282" s="0" t="n">
        <f aca="true">FORECAST(R282,OFFSET(lens4by,MATCH(R282,lens4bx,1)-1,0,2),OFFSET(lens4bx,MATCH(R282,lens4bx,1)-1,0,2))</f>
        <v>0.995748486453415</v>
      </c>
      <c r="U282" s="1" t="n">
        <f aca="false">S334*I334</f>
        <v>0.993245216088344</v>
      </c>
      <c r="W282" s="11" t="n">
        <v>604</v>
      </c>
      <c r="X282" s="12" t="n">
        <v>97.7191</v>
      </c>
      <c r="Y282" s="11" t="n">
        <v>604</v>
      </c>
      <c r="Z282" s="11" t="n">
        <v>98.18614</v>
      </c>
      <c r="AA282" s="9"/>
      <c r="AB282" s="1" t="n">
        <v>465.5</v>
      </c>
      <c r="AC282" s="2" t="n">
        <f aca="true">FORECAST(AB282,OFFSET(ref4ay,MATCH(AB282,ref4x,1)-1,0,2),OFFSET(ref4x,MATCH(AB282,ref4x,1)-1,0,2))</f>
        <v>98.353315</v>
      </c>
      <c r="AD282" s="2" t="n">
        <f aca="true">FORECAST(AB282,OFFSET(ref4by,MATCH(AB282,ref4x,1)-1,0,2),OFFSET(ref4x,MATCH(AB282,ref4x,1)-1,0,2))</f>
        <v>97.7906</v>
      </c>
      <c r="AE282" s="1" t="n">
        <f aca="false">AC282/100</f>
        <v>0.98353315</v>
      </c>
      <c r="AF282" s="1" t="n">
        <f aca="false">AD282/100</f>
        <v>0.977906</v>
      </c>
      <c r="AG282" s="3" t="n">
        <f aca="false">AF282*AE282*U281</f>
        <v>0.955270578183624</v>
      </c>
    </row>
    <row r="283" customFormat="false" ht="13.8" hidden="false" customHeight="false" outlineLevel="0" collapsed="false">
      <c r="H283" s="0" t="n">
        <v>440.5</v>
      </c>
      <c r="I283" s="0" t="n">
        <f aca="true">FORECAST(H283,OFFSET(lens4ay,MATCH(H283,lens4ax,1)-1,0,2),OFFSET(lens4ax,MATCH(H283,lens4ax,1)-1,0,2))</f>
        <v>0.996186156672793</v>
      </c>
      <c r="R283" s="0" t="n">
        <v>440.5</v>
      </c>
      <c r="S283" s="0" t="n">
        <f aca="true">FORECAST(R283,OFFSET(lens4by,MATCH(R283,lens4bx,1)-1,0,2),OFFSET(lens4bx,MATCH(R283,lens4bx,1)-1,0,2))</f>
        <v>0.995769817753377</v>
      </c>
      <c r="U283" s="1" t="n">
        <f aca="false">S335*I335</f>
        <v>0.993282250525965</v>
      </c>
      <c r="W283" s="11" t="n">
        <v>605</v>
      </c>
      <c r="X283" s="12" t="n">
        <v>97.73833</v>
      </c>
      <c r="Y283" s="11" t="n">
        <v>605</v>
      </c>
      <c r="Z283" s="11" t="n">
        <v>98.14549</v>
      </c>
      <c r="AA283" s="9"/>
      <c r="AB283" s="1" t="n">
        <v>466</v>
      </c>
      <c r="AC283" s="2" t="n">
        <f aca="true">FORECAST(AB283,OFFSET(ref4ay,MATCH(AB283,ref4x,1)-1,0,2),OFFSET(ref4x,MATCH(AB283,ref4x,1)-1,0,2))</f>
        <v>98.33073</v>
      </c>
      <c r="AD283" s="2" t="n">
        <f aca="true">FORECAST(AB283,OFFSET(ref4by,MATCH(AB283,ref4x,1)-1,0,2),OFFSET(ref4x,MATCH(AB283,ref4x,1)-1,0,2))</f>
        <v>97.81474</v>
      </c>
      <c r="AE283" s="1" t="n">
        <f aca="false">AC283/100</f>
        <v>0.9833073</v>
      </c>
      <c r="AF283" s="1" t="n">
        <f aca="false">AD283/100</f>
        <v>0.9781474</v>
      </c>
      <c r="AG283" s="3" t="n">
        <f aca="false">AF283*AE283*U282</f>
        <v>0.955322596154056</v>
      </c>
    </row>
    <row r="284" customFormat="false" ht="13.8" hidden="false" customHeight="false" outlineLevel="0" collapsed="false">
      <c r="H284" s="0" t="n">
        <v>441</v>
      </c>
      <c r="I284" s="0" t="n">
        <f aca="true">FORECAST(H284,OFFSET(lens4ay,MATCH(H284,lens4ax,1)-1,0,2),OFFSET(lens4ax,MATCH(H284,lens4ax,1)-1,0,2))</f>
        <v>0.996186156672793</v>
      </c>
      <c r="R284" s="0" t="n">
        <v>441</v>
      </c>
      <c r="S284" s="0" t="n">
        <f aca="true">FORECAST(R284,OFFSET(lens4by,MATCH(R284,lens4bx,1)-1,0,2),OFFSET(lens4bx,MATCH(R284,lens4bx,1)-1,0,2))</f>
        <v>0.995791149053338</v>
      </c>
      <c r="U284" s="1" t="n">
        <f aca="false">S336*I336</f>
        <v>0.993319285639547</v>
      </c>
      <c r="W284" s="11" t="n">
        <v>606</v>
      </c>
      <c r="X284" s="12" t="n">
        <v>97.7583</v>
      </c>
      <c r="Y284" s="11" t="n">
        <v>606</v>
      </c>
      <c r="Z284" s="11" t="n">
        <v>98.10338</v>
      </c>
      <c r="AA284" s="9"/>
      <c r="AB284" s="1" t="n">
        <v>466.5</v>
      </c>
      <c r="AC284" s="2" t="n">
        <f aca="true">FORECAST(AB284,OFFSET(ref4ay,MATCH(AB284,ref4x,1)-1,0,2),OFFSET(ref4x,MATCH(AB284,ref4x,1)-1,0,2))</f>
        <v>98.3099</v>
      </c>
      <c r="AD284" s="2" t="n">
        <f aca="true">FORECAST(AB284,OFFSET(ref4by,MATCH(AB284,ref4x,1)-1,0,2),OFFSET(ref4x,MATCH(AB284,ref4x,1)-1,0,2))</f>
        <v>97.841475</v>
      </c>
      <c r="AE284" s="1" t="n">
        <f aca="false">AC284/100</f>
        <v>0.983099</v>
      </c>
      <c r="AF284" s="1" t="n">
        <f aca="false">AD284/100</f>
        <v>0.97841475</v>
      </c>
      <c r="AG284" s="3" t="n">
        <f aca="false">AF284*AE284*U283</f>
        <v>0.955416903104205</v>
      </c>
    </row>
    <row r="285" customFormat="false" ht="13.8" hidden="false" customHeight="false" outlineLevel="0" collapsed="false">
      <c r="H285" s="0" t="n">
        <v>441.5</v>
      </c>
      <c r="I285" s="0" t="n">
        <f aca="true">FORECAST(H285,OFFSET(lens4ay,MATCH(H285,lens4ax,1)-1,0,2),OFFSET(lens4ax,MATCH(H285,lens4ax,1)-1,0,2))</f>
        <v>0.996186156672793</v>
      </c>
      <c r="R285" s="0" t="n">
        <v>441.5</v>
      </c>
      <c r="S285" s="0" t="n">
        <f aca="true">FORECAST(R285,OFFSET(lens4by,MATCH(R285,lens4bx,1)-1,0,2),OFFSET(lens4bx,MATCH(R285,lens4bx,1)-1,0,2))</f>
        <v>0.9958124803533</v>
      </c>
      <c r="U285" s="1" t="n">
        <f aca="false">S337*I337</f>
        <v>0.993356321429088</v>
      </c>
      <c r="W285" s="11" t="n">
        <v>607</v>
      </c>
      <c r="X285" s="12" t="n">
        <v>97.77894</v>
      </c>
      <c r="Y285" s="11" t="n">
        <v>607</v>
      </c>
      <c r="Z285" s="11" t="n">
        <v>98.05993</v>
      </c>
      <c r="AA285" s="9"/>
      <c r="AB285" s="1" t="n">
        <v>467</v>
      </c>
      <c r="AC285" s="2" t="n">
        <f aca="true">FORECAST(AB285,OFFSET(ref4ay,MATCH(AB285,ref4x,1)-1,0,2),OFFSET(ref4x,MATCH(AB285,ref4x,1)-1,0,2))</f>
        <v>98.28907</v>
      </c>
      <c r="AD285" s="2" t="n">
        <f aca="true">FORECAST(AB285,OFFSET(ref4by,MATCH(AB285,ref4x,1)-1,0,2),OFFSET(ref4x,MATCH(AB285,ref4x,1)-1,0,2))</f>
        <v>97.86821</v>
      </c>
      <c r="AE285" s="1" t="n">
        <f aca="false">AC285/100</f>
        <v>0.9828907</v>
      </c>
      <c r="AF285" s="1" t="n">
        <f aca="false">AD285/100</f>
        <v>0.9786821</v>
      </c>
      <c r="AG285" s="3" t="n">
        <f aca="false">AF285*AE285*U284</f>
        <v>0.955511104446903</v>
      </c>
    </row>
    <row r="286" customFormat="false" ht="13.8" hidden="false" customHeight="false" outlineLevel="0" collapsed="false">
      <c r="H286" s="0" t="n">
        <v>442</v>
      </c>
      <c r="I286" s="0" t="n">
        <f aca="true">FORECAST(H286,OFFSET(lens4ay,MATCH(H286,lens4ax,1)-1,0,2),OFFSET(lens4ax,MATCH(H286,lens4ax,1)-1,0,2))</f>
        <v>0.996186156672793</v>
      </c>
      <c r="R286" s="0" t="n">
        <v>442</v>
      </c>
      <c r="S286" s="0" t="n">
        <f aca="true">FORECAST(R286,OFFSET(lens4by,MATCH(R286,lens4bx,1)-1,0,2),OFFSET(lens4bx,MATCH(R286,lens4bx,1)-1,0,2))</f>
        <v>0.995833811653261</v>
      </c>
      <c r="U286" s="1" t="n">
        <f aca="false">S338*I338</f>
        <v>0.99339335789459</v>
      </c>
      <c r="W286" s="11" t="n">
        <v>608</v>
      </c>
      <c r="X286" s="12" t="n">
        <v>97.80024</v>
      </c>
      <c r="Y286" s="11" t="n">
        <v>608</v>
      </c>
      <c r="Z286" s="11" t="n">
        <v>98.01524</v>
      </c>
      <c r="AA286" s="9"/>
      <c r="AB286" s="1" t="n">
        <v>467.5</v>
      </c>
      <c r="AC286" s="2" t="n">
        <f aca="true">FORECAST(AB286,OFFSET(ref4ay,MATCH(AB286,ref4x,1)-1,0,2),OFFSET(ref4x,MATCH(AB286,ref4x,1)-1,0,2))</f>
        <v>98.269465</v>
      </c>
      <c r="AD286" s="2" t="n">
        <f aca="true">FORECAST(AB286,OFFSET(ref4by,MATCH(AB286,ref4x,1)-1,0,2),OFFSET(ref4x,MATCH(AB286,ref4x,1)-1,0,2))</f>
        <v>97.89743</v>
      </c>
      <c r="AE286" s="1" t="n">
        <f aca="false">AC286/100</f>
        <v>0.98269465</v>
      </c>
      <c r="AF286" s="1" t="n">
        <f aca="false">AD286/100</f>
        <v>0.9789743</v>
      </c>
      <c r="AG286" s="3" t="n">
        <f aca="false">AF286*AE286*U285</f>
        <v>0.955641370352467</v>
      </c>
    </row>
    <row r="287" customFormat="false" ht="13.8" hidden="false" customHeight="false" outlineLevel="0" collapsed="false">
      <c r="H287" s="0" t="n">
        <v>442.5</v>
      </c>
      <c r="I287" s="0" t="n">
        <f aca="true">FORECAST(H287,OFFSET(lens4ay,MATCH(H287,lens4ax,1)-1,0,2),OFFSET(lens4ax,MATCH(H287,lens4ax,1)-1,0,2))</f>
        <v>0.996186156672793</v>
      </c>
      <c r="R287" s="0" t="n">
        <v>442.5</v>
      </c>
      <c r="S287" s="0" t="n">
        <f aca="true">FORECAST(R287,OFFSET(lens4by,MATCH(R287,lens4bx,1)-1,0,2),OFFSET(lens4bx,MATCH(R287,lens4bx,1)-1,0,2))</f>
        <v>0.995855142953223</v>
      </c>
      <c r="U287" s="1" t="n">
        <f aca="false">S339*I339</f>
        <v>0.993430395036052</v>
      </c>
      <c r="W287" s="11" t="n">
        <v>609</v>
      </c>
      <c r="X287" s="12" t="n">
        <v>97.82233</v>
      </c>
      <c r="Y287" s="11" t="n">
        <v>609</v>
      </c>
      <c r="Z287" s="11" t="n">
        <v>97.96935</v>
      </c>
      <c r="AA287" s="9"/>
      <c r="AB287" s="1" t="n">
        <v>468</v>
      </c>
      <c r="AC287" s="2" t="n">
        <f aca="true">FORECAST(AB287,OFFSET(ref4ay,MATCH(AB287,ref4x,1)-1,0,2),OFFSET(ref4x,MATCH(AB287,ref4x,1)-1,0,2))</f>
        <v>98.24986</v>
      </c>
      <c r="AD287" s="2" t="n">
        <f aca="true">FORECAST(AB287,OFFSET(ref4by,MATCH(AB287,ref4x,1)-1,0,2),OFFSET(ref4x,MATCH(AB287,ref4x,1)-1,0,2))</f>
        <v>97.92665</v>
      </c>
      <c r="AE287" s="1" t="n">
        <f aca="false">AC287/100</f>
        <v>0.9824986</v>
      </c>
      <c r="AF287" s="1" t="n">
        <f aca="false">AD287/100</f>
        <v>0.9792665</v>
      </c>
      <c r="AG287" s="3" t="n">
        <f aca="false">AF287*AE287*U286</f>
        <v>0.955771530150709</v>
      </c>
    </row>
    <row r="288" customFormat="false" ht="13.8" hidden="false" customHeight="false" outlineLevel="0" collapsed="false">
      <c r="H288" s="0" t="n">
        <v>443</v>
      </c>
      <c r="I288" s="0" t="n">
        <f aca="true">FORECAST(H288,OFFSET(lens4ay,MATCH(H288,lens4ax,1)-1,0,2),OFFSET(lens4ax,MATCH(H288,lens4ax,1)-1,0,2))</f>
        <v>0.996186156672793</v>
      </c>
      <c r="R288" s="0" t="n">
        <v>443</v>
      </c>
      <c r="S288" s="0" t="n">
        <f aca="true">FORECAST(R288,OFFSET(lens4by,MATCH(R288,lens4bx,1)-1,0,2),OFFSET(lens4bx,MATCH(R288,lens4bx,1)-1,0,2))</f>
        <v>0.995876474253184</v>
      </c>
      <c r="U288" s="1" t="n">
        <f aca="false">S340*I340</f>
        <v>0.993467432853475</v>
      </c>
      <c r="W288" s="11" t="n">
        <v>610</v>
      </c>
      <c r="X288" s="12" t="n">
        <v>97.84503</v>
      </c>
      <c r="Y288" s="11" t="n">
        <v>610</v>
      </c>
      <c r="Z288" s="11" t="n">
        <v>97.92244</v>
      </c>
      <c r="AA288" s="9"/>
      <c r="AB288" s="1" t="n">
        <v>468.5</v>
      </c>
      <c r="AC288" s="2" t="n">
        <f aca="true">FORECAST(AB288,OFFSET(ref4ay,MATCH(AB288,ref4x,1)-1,0,2),OFFSET(ref4x,MATCH(AB288,ref4x,1)-1,0,2))</f>
        <v>98.232285</v>
      </c>
      <c r="AD288" s="2" t="n">
        <f aca="true">FORECAST(AB288,OFFSET(ref4by,MATCH(AB288,ref4x,1)-1,0,2),OFFSET(ref4x,MATCH(AB288,ref4x,1)-1,0,2))</f>
        <v>97.95814</v>
      </c>
      <c r="AE288" s="1" t="n">
        <f aca="false">AC288/100</f>
        <v>0.98232285</v>
      </c>
      <c r="AF288" s="1" t="n">
        <f aca="false">AD288/100</f>
        <v>0.9795814</v>
      </c>
      <c r="AG288" s="3" t="n">
        <f aca="false">AF288*AE288*U287</f>
        <v>0.95594349046869</v>
      </c>
    </row>
    <row r="289" customFormat="false" ht="13.8" hidden="false" customHeight="false" outlineLevel="0" collapsed="false">
      <c r="H289" s="0" t="n">
        <v>443.5</v>
      </c>
      <c r="I289" s="0" t="n">
        <f aca="true">FORECAST(H289,OFFSET(lens4ay,MATCH(H289,lens4ax,1)-1,0,2),OFFSET(lens4ax,MATCH(H289,lens4ax,1)-1,0,2))</f>
        <v>0.996186156672793</v>
      </c>
      <c r="R289" s="0" t="n">
        <v>443.5</v>
      </c>
      <c r="S289" s="0" t="n">
        <f aca="true">FORECAST(R289,OFFSET(lens4by,MATCH(R289,lens4bx,1)-1,0,2),OFFSET(lens4bx,MATCH(R289,lens4bx,1)-1,0,2))</f>
        <v>0.995897805553145</v>
      </c>
      <c r="U289" s="1" t="n">
        <f aca="false">S341*I341</f>
        <v>0.993504471346857</v>
      </c>
      <c r="W289" s="11" t="n">
        <v>611</v>
      </c>
      <c r="X289" s="12" t="n">
        <v>97.8683</v>
      </c>
      <c r="Y289" s="11" t="n">
        <v>611</v>
      </c>
      <c r="Z289" s="11" t="n">
        <v>97.87463</v>
      </c>
      <c r="AA289" s="9"/>
      <c r="AB289" s="1" t="n">
        <v>469</v>
      </c>
      <c r="AC289" s="2" t="n">
        <f aca="true">FORECAST(AB289,OFFSET(ref4ay,MATCH(AB289,ref4x,1)-1,0,2),OFFSET(ref4x,MATCH(AB289,ref4x,1)-1,0,2))</f>
        <v>98.21471</v>
      </c>
      <c r="AD289" s="2" t="n">
        <f aca="true">FORECAST(AB289,OFFSET(ref4by,MATCH(AB289,ref4x,1)-1,0,2),OFFSET(ref4x,MATCH(AB289,ref4x,1)-1,0,2))</f>
        <v>97.98963</v>
      </c>
      <c r="AE289" s="1" t="n">
        <f aca="false">AC289/100</f>
        <v>0.9821471</v>
      </c>
      <c r="AF289" s="1" t="n">
        <f aca="false">AD289/100</f>
        <v>0.9798963</v>
      </c>
      <c r="AG289" s="3" t="n">
        <f aca="false">AF289*AE289*U288</f>
        <v>0.956115351637958</v>
      </c>
    </row>
    <row r="290" customFormat="false" ht="13.8" hidden="false" customHeight="false" outlineLevel="0" collapsed="false">
      <c r="H290" s="0" t="n">
        <v>444</v>
      </c>
      <c r="I290" s="0" t="n">
        <f aca="true">FORECAST(H290,OFFSET(lens4ay,MATCH(H290,lens4ax,1)-1,0,2),OFFSET(lens4ax,MATCH(H290,lens4ax,1)-1,0,2))</f>
        <v>0.996186156672793</v>
      </c>
      <c r="R290" s="0" t="n">
        <v>444</v>
      </c>
      <c r="S290" s="0" t="n">
        <f aca="true">FORECAST(R290,OFFSET(lens4by,MATCH(R290,lens4bx,1)-1,0,2),OFFSET(lens4bx,MATCH(R290,lens4bx,1)-1,0,2))</f>
        <v>0.995919136853107</v>
      </c>
      <c r="U290" s="1" t="n">
        <f aca="false">S342*I342</f>
        <v>0.9935415105162</v>
      </c>
      <c r="W290" s="11" t="n">
        <v>612</v>
      </c>
      <c r="X290" s="12" t="n">
        <v>97.89212</v>
      </c>
      <c r="Y290" s="11" t="n">
        <v>612</v>
      </c>
      <c r="Z290" s="11" t="n">
        <v>97.82607</v>
      </c>
      <c r="AA290" s="9"/>
      <c r="AB290" s="1" t="n">
        <v>469.5</v>
      </c>
      <c r="AC290" s="2" t="n">
        <f aca="true">FORECAST(AB290,OFFSET(ref4ay,MATCH(AB290,ref4x,1)-1,0,2),OFFSET(ref4x,MATCH(AB290,ref4x,1)-1,0,2))</f>
        <v>98.199055</v>
      </c>
      <c r="AD290" s="2" t="n">
        <f aca="true">FORECAST(AB290,OFFSET(ref4by,MATCH(AB290,ref4x,1)-1,0,2),OFFSET(ref4x,MATCH(AB290,ref4x,1)-1,0,2))</f>
        <v>98.023205</v>
      </c>
      <c r="AE290" s="1" t="n">
        <f aca="false">AC290/100</f>
        <v>0.98199055</v>
      </c>
      <c r="AF290" s="1" t="n">
        <f aca="false">AD290/100</f>
        <v>0.98023205</v>
      </c>
      <c r="AG290" s="3" t="n">
        <f aca="false">AF290*AE290*U289</f>
        <v>0.956326152965574</v>
      </c>
    </row>
    <row r="291" customFormat="false" ht="13.8" hidden="false" customHeight="false" outlineLevel="0" collapsed="false">
      <c r="H291" s="0" t="n">
        <v>444.5</v>
      </c>
      <c r="I291" s="0" t="n">
        <f aca="true">FORECAST(H291,OFFSET(lens4ay,MATCH(H291,lens4ax,1)-1,0,2),OFFSET(lens4ax,MATCH(H291,lens4ax,1)-1,0,2))</f>
        <v>0.996186156672793</v>
      </c>
      <c r="R291" s="0" t="n">
        <v>444.5</v>
      </c>
      <c r="S291" s="0" t="n">
        <f aca="true">FORECAST(R291,OFFSET(lens4by,MATCH(R291,lens4bx,1)-1,0,2),OFFSET(lens4bx,MATCH(R291,lens4bx,1)-1,0,2))</f>
        <v>0.995940468153068</v>
      </c>
      <c r="U291" s="1" t="n">
        <f aca="false">S343*I343</f>
        <v>0.993578550361504</v>
      </c>
      <c r="W291" s="11" t="n">
        <v>613</v>
      </c>
      <c r="X291" s="12" t="n">
        <v>97.91674</v>
      </c>
      <c r="Y291" s="11" t="n">
        <v>613</v>
      </c>
      <c r="Z291" s="11" t="n">
        <v>97.77689</v>
      </c>
      <c r="AA291" s="9"/>
      <c r="AB291" s="1" t="n">
        <v>470</v>
      </c>
      <c r="AC291" s="2" t="n">
        <f aca="true">FORECAST(AB291,OFFSET(ref4ay,MATCH(AB291,ref4x,1)-1,0,2),OFFSET(ref4x,MATCH(AB291,ref4x,1)-1,0,2))</f>
        <v>98.1834</v>
      </c>
      <c r="AD291" s="2" t="n">
        <f aca="true">FORECAST(AB291,OFFSET(ref4by,MATCH(AB291,ref4x,1)-1,0,2),OFFSET(ref4x,MATCH(AB291,ref4x,1)-1,0,2))</f>
        <v>98.05678</v>
      </c>
      <c r="AE291" s="1" t="n">
        <f aca="false">AC291/100</f>
        <v>0.981834</v>
      </c>
      <c r="AF291" s="1" t="n">
        <f aca="false">AD291/100</f>
        <v>0.9805678</v>
      </c>
      <c r="AG291" s="3" t="n">
        <f aca="false">AF291*AE291*U290</f>
        <v>0.956536863559401</v>
      </c>
    </row>
    <row r="292" customFormat="false" ht="13.8" hidden="false" customHeight="false" outlineLevel="0" collapsed="false">
      <c r="H292" s="0" t="n">
        <v>445</v>
      </c>
      <c r="I292" s="0" t="n">
        <f aca="true">FORECAST(H292,OFFSET(lens4ay,MATCH(H292,lens4ax,1)-1,0,2),OFFSET(lens4ax,MATCH(H292,lens4ax,1)-1,0,2))</f>
        <v>0.996186156672793</v>
      </c>
      <c r="R292" s="0" t="n">
        <v>445</v>
      </c>
      <c r="S292" s="0" t="n">
        <f aca="true">FORECAST(R292,OFFSET(lens4by,MATCH(R292,lens4bx,1)-1,0,2),OFFSET(lens4bx,MATCH(R292,lens4bx,1)-1,0,2))</f>
        <v>0.995961799453029</v>
      </c>
      <c r="U292" s="1" t="n">
        <f aca="false">S344*I344</f>
        <v>0.993615590882767</v>
      </c>
      <c r="W292" s="11" t="n">
        <v>614</v>
      </c>
      <c r="X292" s="12" t="n">
        <v>97.94184</v>
      </c>
      <c r="Y292" s="11" t="n">
        <v>614</v>
      </c>
      <c r="Z292" s="11" t="n">
        <v>97.72713</v>
      </c>
      <c r="AA292" s="9"/>
      <c r="AB292" s="1" t="n">
        <v>470.5</v>
      </c>
      <c r="AC292" s="2" t="n">
        <f aca="true">FORECAST(AB292,OFFSET(ref4ay,MATCH(AB292,ref4x,1)-1,0,2),OFFSET(ref4x,MATCH(AB292,ref4x,1)-1,0,2))</f>
        <v>98.169985</v>
      </c>
      <c r="AD292" s="2" t="n">
        <f aca="true">FORECAST(AB292,OFFSET(ref4by,MATCH(AB292,ref4x,1)-1,0,2),OFFSET(ref4x,MATCH(AB292,ref4x,1)-1,0,2))</f>
        <v>98.092245</v>
      </c>
      <c r="AE292" s="1" t="n">
        <f aca="false">AC292/100</f>
        <v>0.98169985</v>
      </c>
      <c r="AF292" s="1" t="n">
        <f aca="false">AD292/100</f>
        <v>0.98092245</v>
      </c>
      <c r="AG292" s="3" t="n">
        <f aca="false">AF292*AE292*U291</f>
        <v>0.956787749536777</v>
      </c>
    </row>
    <row r="293" customFormat="false" ht="13.8" hidden="false" customHeight="false" outlineLevel="0" collapsed="false">
      <c r="H293" s="0" t="n">
        <v>445.5</v>
      </c>
      <c r="I293" s="0" t="n">
        <f aca="true">FORECAST(H293,OFFSET(lens4ay,MATCH(H293,lens4ax,1)-1,0,2),OFFSET(lens4ax,MATCH(H293,lens4ax,1)-1,0,2))</f>
        <v>0.996186156672793</v>
      </c>
      <c r="R293" s="0" t="n">
        <v>445.5</v>
      </c>
      <c r="S293" s="0" t="n">
        <f aca="true">FORECAST(R293,OFFSET(lens4by,MATCH(R293,lens4bx,1)-1,0,2),OFFSET(lens4bx,MATCH(R293,lens4bx,1)-1,0,2))</f>
        <v>0.995983130752991</v>
      </c>
      <c r="U293" s="1" t="n">
        <f aca="false">S345*I345</f>
        <v>0.993652632079991</v>
      </c>
      <c r="W293" s="11" t="n">
        <v>615</v>
      </c>
      <c r="X293" s="12" t="n">
        <v>97.96738</v>
      </c>
      <c r="Y293" s="11" t="n">
        <v>615</v>
      </c>
      <c r="Z293" s="11" t="n">
        <v>97.67695</v>
      </c>
      <c r="AA293" s="9"/>
      <c r="AB293" s="1" t="n">
        <v>471</v>
      </c>
      <c r="AC293" s="2" t="n">
        <f aca="true">FORECAST(AB293,OFFSET(ref4ay,MATCH(AB293,ref4x,1)-1,0,2),OFFSET(ref4x,MATCH(AB293,ref4x,1)-1,0,2))</f>
        <v>98.15657</v>
      </c>
      <c r="AD293" s="2" t="n">
        <f aca="true">FORECAST(AB293,OFFSET(ref4by,MATCH(AB293,ref4x,1)-1,0,2),OFFSET(ref4x,MATCH(AB293,ref4x,1)-1,0,2))</f>
        <v>98.12771</v>
      </c>
      <c r="AE293" s="1" t="n">
        <f aca="false">AC293/100</f>
        <v>0.9815657</v>
      </c>
      <c r="AF293" s="1" t="n">
        <f aca="false">AD293/100</f>
        <v>0.9812771</v>
      </c>
      <c r="AG293" s="3" t="n">
        <f aca="false">AF293*AE293*U292</f>
        <v>0.957038557667026</v>
      </c>
    </row>
    <row r="294" customFormat="false" ht="13.8" hidden="false" customHeight="false" outlineLevel="0" collapsed="false">
      <c r="H294" s="0" t="n">
        <v>446</v>
      </c>
      <c r="I294" s="0" t="n">
        <f aca="true">FORECAST(H294,OFFSET(lens4ay,MATCH(H294,lens4ax,1)-1,0,2),OFFSET(lens4ax,MATCH(H294,lens4ax,1)-1,0,2))</f>
        <v>0.996186156672793</v>
      </c>
      <c r="R294" s="0" t="n">
        <v>446</v>
      </c>
      <c r="S294" s="0" t="n">
        <f aca="true">FORECAST(R294,OFFSET(lens4by,MATCH(R294,lens4bx,1)-1,0,2),OFFSET(lens4bx,MATCH(R294,lens4bx,1)-1,0,2))</f>
        <v>0.996004462052952</v>
      </c>
      <c r="U294" s="1" t="n">
        <f aca="false">S346*I346</f>
        <v>0.993689673953176</v>
      </c>
      <c r="W294" s="11" t="n">
        <v>616</v>
      </c>
      <c r="X294" s="12" t="n">
        <v>97.99334</v>
      </c>
      <c r="Y294" s="11" t="n">
        <v>616</v>
      </c>
      <c r="Z294" s="11" t="n">
        <v>97.62644</v>
      </c>
      <c r="AA294" s="9"/>
      <c r="AB294" s="1" t="n">
        <v>471.5</v>
      </c>
      <c r="AC294" s="2" t="n">
        <f aca="true">FORECAST(AB294,OFFSET(ref4ay,MATCH(AB294,ref4x,1)-1,0,2),OFFSET(ref4x,MATCH(AB294,ref4x,1)-1,0,2))</f>
        <v>98.146155</v>
      </c>
      <c r="AD294" s="2" t="n">
        <f aca="true">FORECAST(AB294,OFFSET(ref4by,MATCH(AB294,ref4x,1)-1,0,2),OFFSET(ref4x,MATCH(AB294,ref4x,1)-1,0,2))</f>
        <v>98.164355</v>
      </c>
      <c r="AE294" s="1" t="n">
        <f aca="false">AC294/100</f>
        <v>0.98146155</v>
      </c>
      <c r="AF294" s="1" t="n">
        <f aca="false">AD294/100</f>
        <v>0.98164355</v>
      </c>
      <c r="AG294" s="3" t="n">
        <f aca="false">AF294*AE294*U293</f>
        <v>0.957330057705034</v>
      </c>
    </row>
    <row r="295" customFormat="false" ht="13.8" hidden="false" customHeight="false" outlineLevel="0" collapsed="false">
      <c r="H295" s="0" t="n">
        <v>446.5</v>
      </c>
      <c r="I295" s="0" t="n">
        <f aca="true">FORECAST(H295,OFFSET(lens4ay,MATCH(H295,lens4ax,1)-1,0,2),OFFSET(lens4ax,MATCH(H295,lens4ax,1)-1,0,2))</f>
        <v>0.996186156672793</v>
      </c>
      <c r="R295" s="0" t="n">
        <v>446.5</v>
      </c>
      <c r="S295" s="0" t="n">
        <f aca="true">FORECAST(R295,OFFSET(lens4by,MATCH(R295,lens4bx,1)-1,0,2),OFFSET(lens4bx,MATCH(R295,lens4bx,1)-1,0,2))</f>
        <v>0.996025793352914</v>
      </c>
      <c r="U295" s="1" t="n">
        <f aca="false">S347*I347</f>
        <v>0.99372671650232</v>
      </c>
      <c r="W295" s="11" t="n">
        <v>617</v>
      </c>
      <c r="X295" s="12" t="n">
        <v>98.01921</v>
      </c>
      <c r="Y295" s="11" t="n">
        <v>617</v>
      </c>
      <c r="Z295" s="11" t="n">
        <v>97.5758</v>
      </c>
      <c r="AA295" s="9"/>
      <c r="AB295" s="1" t="n">
        <v>472</v>
      </c>
      <c r="AC295" s="2" t="n">
        <f aca="true">FORECAST(AB295,OFFSET(ref4ay,MATCH(AB295,ref4x,1)-1,0,2),OFFSET(ref4x,MATCH(AB295,ref4x,1)-1,0,2))</f>
        <v>98.13574</v>
      </c>
      <c r="AD295" s="2" t="n">
        <f aca="true">FORECAST(AB295,OFFSET(ref4by,MATCH(AB295,ref4x,1)-1,0,2),OFFSET(ref4x,MATCH(AB295,ref4x,1)-1,0,2))</f>
        <v>98.201</v>
      </c>
      <c r="AE295" s="1" t="n">
        <f aca="false">AC295/100</f>
        <v>0.9813574</v>
      </c>
      <c r="AF295" s="1" t="n">
        <f aca="false">AD295/100</f>
        <v>0.98201</v>
      </c>
      <c r="AG295" s="3" t="n">
        <f aca="false">AF295*AE295*U294</f>
        <v>0.957621501617609</v>
      </c>
    </row>
    <row r="296" customFormat="false" ht="13.8" hidden="false" customHeight="false" outlineLevel="0" collapsed="false">
      <c r="H296" s="0" t="n">
        <v>447</v>
      </c>
      <c r="I296" s="0" t="n">
        <f aca="true">FORECAST(H296,OFFSET(lens4ay,MATCH(H296,lens4ax,1)-1,0,2),OFFSET(lens4ax,MATCH(H296,lens4ax,1)-1,0,2))</f>
        <v>0.996186156672793</v>
      </c>
      <c r="R296" s="0" t="n">
        <v>447</v>
      </c>
      <c r="S296" s="0" t="n">
        <f aca="true">FORECAST(R296,OFFSET(lens4by,MATCH(R296,lens4bx,1)-1,0,2),OFFSET(lens4bx,MATCH(R296,lens4bx,1)-1,0,2))</f>
        <v>0.996047124652875</v>
      </c>
      <c r="U296" s="1" t="n">
        <f aca="false">S348*I348</f>
        <v>0.993763759727425</v>
      </c>
      <c r="W296" s="11" t="n">
        <v>618</v>
      </c>
      <c r="X296" s="12" t="n">
        <v>98.04545</v>
      </c>
      <c r="Y296" s="11" t="n">
        <v>618</v>
      </c>
      <c r="Z296" s="11" t="n">
        <v>97.52509</v>
      </c>
      <c r="AA296" s="9"/>
      <c r="AB296" s="1" t="n">
        <v>472.5</v>
      </c>
      <c r="AC296" s="2" t="n">
        <f aca="true">FORECAST(AB296,OFFSET(ref4ay,MATCH(AB296,ref4x,1)-1,0,2),OFFSET(ref4x,MATCH(AB296,ref4x,1)-1,0,2))</f>
        <v>98.12748</v>
      </c>
      <c r="AD296" s="2" t="n">
        <f aca="true">FORECAST(AB296,OFFSET(ref4by,MATCH(AB296,ref4x,1)-1,0,2),OFFSET(ref4x,MATCH(AB296,ref4x,1)-1,0,2))</f>
        <v>98.23883</v>
      </c>
      <c r="AE296" s="1" t="n">
        <f aca="false">AC296/100</f>
        <v>0.9812748</v>
      </c>
      <c r="AF296" s="1" t="n">
        <f aca="false">AD296/100</f>
        <v>0.9823883</v>
      </c>
      <c r="AG296" s="3" t="n">
        <f aca="false">AF296*AE296*U295</f>
        <v>0.957945481962514</v>
      </c>
    </row>
    <row r="297" customFormat="false" ht="13.8" hidden="false" customHeight="false" outlineLevel="0" collapsed="false">
      <c r="H297" s="0" t="n">
        <v>447.5</v>
      </c>
      <c r="I297" s="0" t="n">
        <f aca="true">FORECAST(H297,OFFSET(lens4ay,MATCH(H297,lens4ax,1)-1,0,2),OFFSET(lens4ax,MATCH(H297,lens4ax,1)-1,0,2))</f>
        <v>0.996186156672793</v>
      </c>
      <c r="R297" s="0" t="n">
        <v>447.5</v>
      </c>
      <c r="S297" s="0" t="n">
        <f aca="true">FORECAST(R297,OFFSET(lens4by,MATCH(R297,lens4bx,1)-1,0,2),OFFSET(lens4bx,MATCH(R297,lens4bx,1)-1,0,2))</f>
        <v>0.996068455952837</v>
      </c>
      <c r="U297" s="1" t="n">
        <f aca="false">S349*I349</f>
        <v>0.99380080362849</v>
      </c>
      <c r="W297" s="11" t="n">
        <v>619</v>
      </c>
      <c r="X297" s="12" t="n">
        <v>98.07201</v>
      </c>
      <c r="Y297" s="11" t="n">
        <v>619</v>
      </c>
      <c r="Z297" s="11" t="n">
        <v>97.47444</v>
      </c>
      <c r="AA297" s="9"/>
      <c r="AB297" s="1" t="n">
        <v>473</v>
      </c>
      <c r="AC297" s="2" t="n">
        <f aca="true">FORECAST(AB297,OFFSET(ref4ay,MATCH(AB297,ref4x,1)-1,0,2),OFFSET(ref4x,MATCH(AB297,ref4x,1)-1,0,2))</f>
        <v>98.11922</v>
      </c>
      <c r="AD297" s="2" t="n">
        <f aca="true">FORECAST(AB297,OFFSET(ref4by,MATCH(AB297,ref4x,1)-1,0,2),OFFSET(ref4x,MATCH(AB297,ref4x,1)-1,0,2))</f>
        <v>98.27666</v>
      </c>
      <c r="AE297" s="1" t="n">
        <f aca="false">AC297/100</f>
        <v>0.9811922</v>
      </c>
      <c r="AF297" s="1" t="n">
        <f aca="false">AD297/100</f>
        <v>0.9827666</v>
      </c>
      <c r="AG297" s="3" t="n">
        <f aca="false">AF297*AE297*U296</f>
        <v>0.958269422346064</v>
      </c>
    </row>
    <row r="298" customFormat="false" ht="13.8" hidden="false" customHeight="false" outlineLevel="0" collapsed="false">
      <c r="H298" s="0" t="n">
        <v>448</v>
      </c>
      <c r="I298" s="0" t="n">
        <f aca="true">FORECAST(H298,OFFSET(lens4ay,MATCH(H298,lens4ax,1)-1,0,2),OFFSET(lens4ax,MATCH(H298,lens4ax,1)-1,0,2))</f>
        <v>0.996186156672793</v>
      </c>
      <c r="R298" s="0" t="n">
        <v>448</v>
      </c>
      <c r="S298" s="0" t="n">
        <f aca="true">FORECAST(R298,OFFSET(lens4by,MATCH(R298,lens4bx,1)-1,0,2),OFFSET(lens4bx,MATCH(R298,lens4bx,1)-1,0,2))</f>
        <v>0.996089787252798</v>
      </c>
      <c r="U298" s="1" t="n">
        <f aca="false">S350*I350</f>
        <v>0.993837848205515</v>
      </c>
      <c r="W298" s="11" t="n">
        <v>620</v>
      </c>
      <c r="X298" s="12" t="n">
        <v>98.09889</v>
      </c>
      <c r="Y298" s="11" t="n">
        <v>620</v>
      </c>
      <c r="Z298" s="11" t="n">
        <v>97.42397</v>
      </c>
      <c r="AA298" s="9"/>
      <c r="AB298" s="1" t="n">
        <v>473.5</v>
      </c>
      <c r="AC298" s="2" t="n">
        <f aca="true">FORECAST(AB298,OFFSET(ref4ay,MATCH(AB298,ref4x,1)-1,0,2),OFFSET(ref4x,MATCH(AB298,ref4x,1)-1,0,2))</f>
        <v>98.113125</v>
      </c>
      <c r="AD298" s="2" t="n">
        <f aca="true">FORECAST(AB298,OFFSET(ref4by,MATCH(AB298,ref4x,1)-1,0,2),OFFSET(ref4x,MATCH(AB298,ref4x,1)-1,0,2))</f>
        <v>98.315395</v>
      </c>
      <c r="AE298" s="1" t="n">
        <f aca="false">AC298/100</f>
        <v>0.98113125</v>
      </c>
      <c r="AF298" s="1" t="n">
        <f aca="false">AD298/100</f>
        <v>0.98315395</v>
      </c>
      <c r="AG298" s="3" t="n">
        <f aca="false">AF298*AE298*U297</f>
        <v>0.958623300092224</v>
      </c>
    </row>
    <row r="299" customFormat="false" ht="13.8" hidden="false" customHeight="false" outlineLevel="0" collapsed="false">
      <c r="H299" s="0" t="n">
        <v>448.5</v>
      </c>
      <c r="I299" s="0" t="n">
        <f aca="true">FORECAST(H299,OFFSET(lens4ay,MATCH(H299,lens4ax,1)-1,0,2),OFFSET(lens4ax,MATCH(H299,lens4ax,1)-1,0,2))</f>
        <v>0.996186156672793</v>
      </c>
      <c r="R299" s="0" t="n">
        <v>448.5</v>
      </c>
      <c r="S299" s="0" t="n">
        <f aca="true">FORECAST(R299,OFFSET(lens4by,MATCH(R299,lens4bx,1)-1,0,2),OFFSET(lens4bx,MATCH(R299,lens4bx,1)-1,0,2))</f>
        <v>0.996111118552759</v>
      </c>
      <c r="U299" s="1" t="n">
        <f aca="false">S351*I351</f>
        <v>0.993874893458501</v>
      </c>
      <c r="W299" s="11" t="n">
        <v>621</v>
      </c>
      <c r="X299" s="12" t="n">
        <v>98.12605</v>
      </c>
      <c r="Y299" s="11" t="n">
        <v>621</v>
      </c>
      <c r="Z299" s="11" t="n">
        <v>97.37379</v>
      </c>
      <c r="AA299" s="9"/>
      <c r="AB299" s="1" t="n">
        <v>474</v>
      </c>
      <c r="AC299" s="2" t="n">
        <f aca="true">FORECAST(AB299,OFFSET(ref4ay,MATCH(AB299,ref4x,1)-1,0,2),OFFSET(ref4x,MATCH(AB299,ref4x,1)-1,0,2))</f>
        <v>98.10703</v>
      </c>
      <c r="AD299" s="2" t="n">
        <f aca="true">FORECAST(AB299,OFFSET(ref4by,MATCH(AB299,ref4x,1)-1,0,2),OFFSET(ref4x,MATCH(AB299,ref4x,1)-1,0,2))</f>
        <v>98.35413</v>
      </c>
      <c r="AE299" s="1" t="n">
        <f aca="false">AC299/100</f>
        <v>0.9810703</v>
      </c>
      <c r="AF299" s="1" t="n">
        <f aca="false">AD299/100</f>
        <v>0.9835413</v>
      </c>
      <c r="AG299" s="3" t="n">
        <f aca="false">AF299*AE299*U298</f>
        <v>0.958977155282219</v>
      </c>
    </row>
    <row r="300" customFormat="false" ht="13.8" hidden="false" customHeight="false" outlineLevel="0" collapsed="false">
      <c r="H300" s="0" t="n">
        <v>449</v>
      </c>
      <c r="I300" s="0" t="n">
        <f aca="true">FORECAST(H300,OFFSET(lens4ay,MATCH(H300,lens4ax,1)-1,0,2),OFFSET(lens4ax,MATCH(H300,lens4ax,1)-1,0,2))</f>
        <v>0.996186156672793</v>
      </c>
      <c r="R300" s="0" t="n">
        <v>449</v>
      </c>
      <c r="S300" s="0" t="n">
        <f aca="true">FORECAST(R300,OFFSET(lens4by,MATCH(R300,lens4bx,1)-1,0,2),OFFSET(lens4bx,MATCH(R300,lens4bx,1)-1,0,2))</f>
        <v>0.996132449852721</v>
      </c>
      <c r="U300" s="1" t="n">
        <f aca="false">S352*I352</f>
        <v>0.993911939387447</v>
      </c>
      <c r="W300" s="11" t="n">
        <v>622</v>
      </c>
      <c r="X300" s="12" t="n">
        <v>98.15345</v>
      </c>
      <c r="Y300" s="11" t="n">
        <v>622</v>
      </c>
      <c r="Z300" s="11" t="n">
        <v>97.324</v>
      </c>
      <c r="AA300" s="9"/>
      <c r="AB300" s="1" t="n">
        <v>474.5</v>
      </c>
      <c r="AC300" s="2" t="n">
        <f aca="true">FORECAST(AB300,OFFSET(ref4ay,MATCH(AB300,ref4x,1)-1,0,2),OFFSET(ref4x,MATCH(AB300,ref4x,1)-1,0,2))</f>
        <v>98.10267</v>
      </c>
      <c r="AD300" s="2" t="n">
        <f aca="true">FORECAST(AB300,OFFSET(ref4by,MATCH(AB300,ref4x,1)-1,0,2),OFFSET(ref4x,MATCH(AB300,ref4x,1)-1,0,2))</f>
        <v>98.393895</v>
      </c>
      <c r="AE300" s="1" t="n">
        <f aca="false">AC300/100</f>
        <v>0.9810267</v>
      </c>
      <c r="AF300" s="1" t="n">
        <f aca="false">AD300/100</f>
        <v>0.98393895</v>
      </c>
      <c r="AG300" s="3" t="n">
        <f aca="false">AF300*AE300*U299</f>
        <v>0.959357997194251</v>
      </c>
    </row>
    <row r="301" customFormat="false" ht="13.8" hidden="false" customHeight="false" outlineLevel="0" collapsed="false">
      <c r="H301" s="0" t="n">
        <v>449.5</v>
      </c>
      <c r="I301" s="0" t="n">
        <f aca="true">FORECAST(H301,OFFSET(lens4ay,MATCH(H301,lens4ax,1)-1,0,2),OFFSET(lens4ax,MATCH(H301,lens4ax,1)-1,0,2))</f>
        <v>0.996186156672793</v>
      </c>
      <c r="R301" s="0" t="n">
        <v>449.5</v>
      </c>
      <c r="S301" s="0" t="n">
        <f aca="true">FORECAST(R301,OFFSET(lens4by,MATCH(R301,lens4bx,1)-1,0,2),OFFSET(lens4bx,MATCH(R301,lens4bx,1)-1,0,2))</f>
        <v>0.996153781152682</v>
      </c>
      <c r="U301" s="1" t="n">
        <f aca="false">S353*I353</f>
        <v>0.993948985992353</v>
      </c>
      <c r="W301" s="11" t="n">
        <v>623</v>
      </c>
      <c r="X301" s="12" t="n">
        <v>98.18108</v>
      </c>
      <c r="Y301" s="11" t="n">
        <v>623</v>
      </c>
      <c r="Z301" s="11" t="n">
        <v>97.27473</v>
      </c>
      <c r="AA301" s="9"/>
      <c r="AB301" s="1" t="n">
        <v>475</v>
      </c>
      <c r="AC301" s="2" t="n">
        <f aca="true">FORECAST(AB301,OFFSET(ref4ay,MATCH(AB301,ref4x,1)-1,0,2),OFFSET(ref4x,MATCH(AB301,ref4x,1)-1,0,2))</f>
        <v>98.09831</v>
      </c>
      <c r="AD301" s="2" t="n">
        <f aca="true">FORECAST(AB301,OFFSET(ref4by,MATCH(AB301,ref4x,1)-1,0,2),OFFSET(ref4x,MATCH(AB301,ref4x,1)-1,0,2))</f>
        <v>98.43366</v>
      </c>
      <c r="AE301" s="1" t="n">
        <f aca="false">AC301/100</f>
        <v>0.9809831</v>
      </c>
      <c r="AF301" s="1" t="n">
        <f aca="false">AD301/100</f>
        <v>0.9843366</v>
      </c>
      <c r="AG301" s="3" t="n">
        <f aca="false">AF301*AE301*U300</f>
        <v>0.959738831020945</v>
      </c>
    </row>
    <row r="302" customFormat="false" ht="13.8" hidden="false" customHeight="false" outlineLevel="0" collapsed="false">
      <c r="H302" s="0" t="n">
        <v>450</v>
      </c>
      <c r="I302" s="0" t="n">
        <f aca="true">FORECAST(H302,OFFSET(lens4ay,MATCH(H302,lens4ax,1)-1,0,2),OFFSET(lens4ax,MATCH(H302,lens4ax,1)-1,0,2))</f>
        <v>0.996186156672793</v>
      </c>
      <c r="R302" s="0" t="n">
        <v>450</v>
      </c>
      <c r="S302" s="0" t="n">
        <f aca="true">FORECAST(R302,OFFSET(lens4by,MATCH(R302,lens4bx,1)-1,0,2),OFFSET(lens4bx,MATCH(R302,lens4bx,1)-1,0,2))</f>
        <v>0.996175112452644</v>
      </c>
      <c r="U302" s="1" t="n">
        <f aca="false">S354*I354</f>
        <v>0.993986033273219</v>
      </c>
      <c r="W302" s="11" t="n">
        <v>624</v>
      </c>
      <c r="X302" s="12" t="n">
        <v>98.20889</v>
      </c>
      <c r="Y302" s="11" t="n">
        <v>624</v>
      </c>
      <c r="Z302" s="11" t="n">
        <v>97.22607</v>
      </c>
      <c r="AA302" s="9"/>
      <c r="AB302" s="1" t="n">
        <v>475.5</v>
      </c>
      <c r="AC302" s="2" t="n">
        <f aca="true">FORECAST(AB302,OFFSET(ref4ay,MATCH(AB302,ref4x,1)-1,0,2),OFFSET(ref4x,MATCH(AB302,ref4x,1)-1,0,2))</f>
        <v>98.0962</v>
      </c>
      <c r="AD302" s="2" t="n">
        <f aca="true">FORECAST(AB302,OFFSET(ref4by,MATCH(AB302,ref4x,1)-1,0,2),OFFSET(ref4x,MATCH(AB302,ref4x,1)-1,0,2))</f>
        <v>98.47385</v>
      </c>
      <c r="AE302" s="1" t="n">
        <f aca="false">AC302/100</f>
        <v>0.980962</v>
      </c>
      <c r="AF302" s="1" t="n">
        <f aca="false">AD302/100</f>
        <v>0.9847385</v>
      </c>
      <c r="AG302" s="3" t="n">
        <f aca="false">AF302*AE302*U301</f>
        <v>0.960145823071646</v>
      </c>
    </row>
    <row r="303" customFormat="false" ht="13.8" hidden="false" customHeight="false" outlineLevel="0" collapsed="false">
      <c r="H303" s="0" t="n">
        <v>450.5</v>
      </c>
      <c r="I303" s="0" t="n">
        <f aca="true">FORECAST(H303,OFFSET(lens4ay,MATCH(H303,lens4ax,1)-1,0,2),OFFSET(lens4ax,MATCH(H303,lens4ax,1)-1,0,2))</f>
        <v>0.996186156672793</v>
      </c>
      <c r="R303" s="0" t="n">
        <v>450.5</v>
      </c>
      <c r="S303" s="0" t="n">
        <f aca="true">FORECAST(R303,OFFSET(lens4by,MATCH(R303,lens4bx,1)-1,0,2),OFFSET(lens4bx,MATCH(R303,lens4bx,1)-1,0,2))</f>
        <v>0.996196443752605</v>
      </c>
      <c r="U303" s="1" t="n">
        <f aca="false">S355*I355</f>
        <v>0.994023081230046</v>
      </c>
      <c r="W303" s="11" t="n">
        <v>625</v>
      </c>
      <c r="X303" s="12" t="n">
        <v>98.23694</v>
      </c>
      <c r="Y303" s="11" t="n">
        <v>625</v>
      </c>
      <c r="Z303" s="11" t="n">
        <v>97.17812</v>
      </c>
      <c r="AA303" s="9"/>
      <c r="AB303" s="1" t="n">
        <v>476</v>
      </c>
      <c r="AC303" s="2" t="n">
        <f aca="true">FORECAST(AB303,OFFSET(ref4ay,MATCH(AB303,ref4x,1)-1,0,2),OFFSET(ref4x,MATCH(AB303,ref4x,1)-1,0,2))</f>
        <v>98.09409</v>
      </c>
      <c r="AD303" s="2" t="n">
        <f aca="true">FORECAST(AB303,OFFSET(ref4by,MATCH(AB303,ref4x,1)-1,0,2),OFFSET(ref4x,MATCH(AB303,ref4x,1)-1,0,2))</f>
        <v>98.51404</v>
      </c>
      <c r="AE303" s="1" t="n">
        <f aca="false">AC303/100</f>
        <v>0.9809409</v>
      </c>
      <c r="AF303" s="1" t="n">
        <f aca="false">AD303/100</f>
        <v>0.9851404</v>
      </c>
      <c r="AG303" s="3" t="n">
        <f aca="false">AF303*AE303*U302</f>
        <v>0.960552826589656</v>
      </c>
    </row>
    <row r="304" customFormat="false" ht="13.8" hidden="false" customHeight="false" outlineLevel="0" collapsed="false">
      <c r="H304" s="0" t="n">
        <v>451</v>
      </c>
      <c r="I304" s="0" t="n">
        <f aca="true">FORECAST(H304,OFFSET(lens4ay,MATCH(H304,lens4ax,1)-1,0,2),OFFSET(lens4ax,MATCH(H304,lens4ax,1)-1,0,2))</f>
        <v>0.996186156672793</v>
      </c>
      <c r="R304" s="0" t="n">
        <v>451</v>
      </c>
      <c r="S304" s="0" t="n">
        <f aca="true">FORECAST(R304,OFFSET(lens4by,MATCH(R304,lens4bx,1)-1,0,2),OFFSET(lens4bx,MATCH(R304,lens4bx,1)-1,0,2))</f>
        <v>0.996217775052567</v>
      </c>
      <c r="U304" s="1" t="n">
        <f aca="false">S356*I356</f>
        <v>0.994060129862833</v>
      </c>
      <c r="W304" s="11" t="n">
        <v>626</v>
      </c>
      <c r="X304" s="12" t="n">
        <v>98.26511</v>
      </c>
      <c r="Y304" s="11" t="n">
        <v>626</v>
      </c>
      <c r="Z304" s="11" t="n">
        <v>97.13097</v>
      </c>
      <c r="AA304" s="9"/>
      <c r="AB304" s="1" t="n">
        <v>476.5</v>
      </c>
      <c r="AC304" s="2" t="n">
        <f aca="true">FORECAST(AB304,OFFSET(ref4ay,MATCH(AB304,ref4x,1)-1,0,2),OFFSET(ref4x,MATCH(AB304,ref4x,1)-1,0,2))</f>
        <v>98.094505</v>
      </c>
      <c r="AD304" s="2" t="n">
        <f aca="true">FORECAST(AB304,OFFSET(ref4by,MATCH(AB304,ref4x,1)-1,0,2),OFFSET(ref4x,MATCH(AB304,ref4x,1)-1,0,2))</f>
        <v>98.553955</v>
      </c>
      <c r="AE304" s="1" t="n">
        <f aca="false">AC304/100</f>
        <v>0.98094505</v>
      </c>
      <c r="AF304" s="1" t="n">
        <f aca="false">AD304/100</f>
        <v>0.98553955</v>
      </c>
      <c r="AG304" s="3" t="n">
        <f aca="false">AF304*AE304*U303</f>
        <v>0.960981896306081</v>
      </c>
    </row>
    <row r="305" customFormat="false" ht="13.8" hidden="false" customHeight="false" outlineLevel="0" collapsed="false">
      <c r="H305" s="0" t="n">
        <v>451.5</v>
      </c>
      <c r="I305" s="0" t="n">
        <f aca="true">FORECAST(H305,OFFSET(lens4ay,MATCH(H305,lens4ax,1)-1,0,2),OFFSET(lens4ax,MATCH(H305,lens4ax,1)-1,0,2))</f>
        <v>0.996186156672793</v>
      </c>
      <c r="R305" s="0" t="n">
        <v>451.5</v>
      </c>
      <c r="S305" s="0" t="n">
        <f aca="true">FORECAST(R305,OFFSET(lens4by,MATCH(R305,lens4bx,1)-1,0,2),OFFSET(lens4bx,MATCH(R305,lens4bx,1)-1,0,2))</f>
        <v>0.996239106352528</v>
      </c>
      <c r="U305" s="1" t="n">
        <f aca="false">S357*I357</f>
        <v>0.99409717917158</v>
      </c>
      <c r="W305" s="11" t="n">
        <v>627</v>
      </c>
      <c r="X305" s="12" t="n">
        <v>98.29339</v>
      </c>
      <c r="Y305" s="11" t="n">
        <v>627</v>
      </c>
      <c r="Z305" s="11" t="n">
        <v>97.08474</v>
      </c>
      <c r="AA305" s="9"/>
      <c r="AB305" s="1" t="n">
        <v>477</v>
      </c>
      <c r="AC305" s="2" t="n">
        <f aca="true">FORECAST(AB305,OFFSET(ref4ay,MATCH(AB305,ref4x,1)-1,0,2),OFFSET(ref4x,MATCH(AB305,ref4x,1)-1,0,2))</f>
        <v>98.09492</v>
      </c>
      <c r="AD305" s="2" t="n">
        <f aca="true">FORECAST(AB305,OFFSET(ref4by,MATCH(AB305,ref4x,1)-1,0,2),OFFSET(ref4x,MATCH(AB305,ref4x,1)-1,0,2))</f>
        <v>98.59387</v>
      </c>
      <c r="AE305" s="1" t="n">
        <f aca="false">AC305/100</f>
        <v>0.9809492</v>
      </c>
      <c r="AF305" s="1" t="n">
        <f aca="false">AD305/100</f>
        <v>0.9859387</v>
      </c>
      <c r="AG305" s="3" t="n">
        <f aca="false">AF305*AE305*U304</f>
        <v>0.961410999284286</v>
      </c>
    </row>
    <row r="306" customFormat="false" ht="13.8" hidden="false" customHeight="false" outlineLevel="0" collapsed="false">
      <c r="H306" s="0" t="n">
        <v>452</v>
      </c>
      <c r="I306" s="0" t="n">
        <f aca="true">FORECAST(H306,OFFSET(lens4ay,MATCH(H306,lens4ax,1)-1,0,2),OFFSET(lens4ax,MATCH(H306,lens4ax,1)-1,0,2))</f>
        <v>0.996186156672793</v>
      </c>
      <c r="R306" s="0" t="n">
        <v>452</v>
      </c>
      <c r="S306" s="0" t="n">
        <f aca="true">FORECAST(R306,OFFSET(lens4by,MATCH(R306,lens4bx,1)-1,0,2),OFFSET(lens4bx,MATCH(R306,lens4bx,1)-1,0,2))</f>
        <v>0.996260437652489</v>
      </c>
      <c r="U306" s="1" t="n">
        <f aca="false">S358*I358</f>
        <v>0.994134229156288</v>
      </c>
      <c r="W306" s="11" t="n">
        <v>628</v>
      </c>
      <c r="X306" s="12" t="n">
        <v>98.32175</v>
      </c>
      <c r="Y306" s="11" t="n">
        <v>628</v>
      </c>
      <c r="Z306" s="11" t="n">
        <v>97.03954</v>
      </c>
      <c r="AA306" s="9"/>
      <c r="AB306" s="1" t="n">
        <v>477.5</v>
      </c>
      <c r="AC306" s="2" t="n">
        <f aca="true">FORECAST(AB306,OFFSET(ref4ay,MATCH(AB306,ref4x,1)-1,0,2),OFFSET(ref4x,MATCH(AB306,ref4x,1)-1,0,2))</f>
        <v>98.097335</v>
      </c>
      <c r="AD306" s="2" t="n">
        <f aca="true">FORECAST(AB306,OFFSET(ref4by,MATCH(AB306,ref4x,1)-1,0,2),OFFSET(ref4x,MATCH(AB306,ref4x,1)-1,0,2))</f>
        <v>98.63353</v>
      </c>
      <c r="AE306" s="1" t="n">
        <f aca="false">AC306/100</f>
        <v>0.98097335</v>
      </c>
      <c r="AF306" s="1" t="n">
        <f aca="false">AD306/100</f>
        <v>0.9863353</v>
      </c>
      <c r="AG306" s="3" t="n">
        <f aca="false">AF306*AE306*U305</f>
        <v>0.961857259122689</v>
      </c>
    </row>
    <row r="307" customFormat="false" ht="13.8" hidden="false" customHeight="false" outlineLevel="0" collapsed="false">
      <c r="H307" s="0" t="n">
        <v>452.5</v>
      </c>
      <c r="I307" s="0" t="n">
        <f aca="true">FORECAST(H307,OFFSET(lens4ay,MATCH(H307,lens4ax,1)-1,0,2),OFFSET(lens4ax,MATCH(H307,lens4ax,1)-1,0,2))</f>
        <v>0.996186156672793</v>
      </c>
      <c r="R307" s="0" t="n">
        <v>452.5</v>
      </c>
      <c r="S307" s="0" t="n">
        <f aca="true">FORECAST(R307,OFFSET(lens4by,MATCH(R307,lens4bx,1)-1,0,2),OFFSET(lens4bx,MATCH(R307,lens4bx,1)-1,0,2))</f>
        <v>0.996281768952451</v>
      </c>
      <c r="U307" s="1" t="n">
        <f aca="false">S359*I359</f>
        <v>0.994171279816956</v>
      </c>
      <c r="W307" s="11" t="n">
        <v>629</v>
      </c>
      <c r="X307" s="12" t="n">
        <v>98.35017</v>
      </c>
      <c r="Y307" s="11" t="n">
        <v>629</v>
      </c>
      <c r="Z307" s="11" t="n">
        <v>96.99545</v>
      </c>
      <c r="AA307" s="9"/>
      <c r="AB307" s="1" t="n">
        <v>478</v>
      </c>
      <c r="AC307" s="2" t="n">
        <f aca="true">FORECAST(AB307,OFFSET(ref4ay,MATCH(AB307,ref4x,1)-1,0,2),OFFSET(ref4x,MATCH(AB307,ref4x,1)-1,0,2))</f>
        <v>98.09975</v>
      </c>
      <c r="AD307" s="2" t="n">
        <f aca="true">FORECAST(AB307,OFFSET(ref4by,MATCH(AB307,ref4x,1)-1,0,2),OFFSET(ref4x,MATCH(AB307,ref4x,1)-1,0,2))</f>
        <v>98.67319</v>
      </c>
      <c r="AE307" s="1" t="n">
        <f aca="false">AC307/100</f>
        <v>0.9809975</v>
      </c>
      <c r="AF307" s="1" t="n">
        <f aca="false">AD307/100</f>
        <v>0.9867319</v>
      </c>
      <c r="AG307" s="3" t="n">
        <f aca="false">AF307*AE307*U306</f>
        <v>0.96230356925151</v>
      </c>
    </row>
    <row r="308" customFormat="false" ht="13.8" hidden="false" customHeight="false" outlineLevel="0" collapsed="false">
      <c r="H308" s="0" t="n">
        <v>453</v>
      </c>
      <c r="I308" s="0" t="n">
        <f aca="true">FORECAST(H308,OFFSET(lens4ay,MATCH(H308,lens4ax,1)-1,0,2),OFFSET(lens4ax,MATCH(H308,lens4ax,1)-1,0,2))</f>
        <v>0.996186156672793</v>
      </c>
      <c r="R308" s="0" t="n">
        <v>453</v>
      </c>
      <c r="S308" s="0" t="n">
        <f aca="true">FORECAST(R308,OFFSET(lens4by,MATCH(R308,lens4bx,1)-1,0,2),OFFSET(lens4bx,MATCH(R308,lens4bx,1)-1,0,2))</f>
        <v>0.996303100252412</v>
      </c>
      <c r="U308" s="1" t="n">
        <f aca="false">S360*I360</f>
        <v>0.994208331153584</v>
      </c>
      <c r="W308" s="11" t="n">
        <v>630</v>
      </c>
      <c r="X308" s="12" t="n">
        <v>98.37838</v>
      </c>
      <c r="Y308" s="11" t="n">
        <v>630</v>
      </c>
      <c r="Z308" s="11" t="n">
        <v>96.95264</v>
      </c>
      <c r="AA308" s="9"/>
      <c r="AB308" s="1" t="n">
        <v>478.5</v>
      </c>
      <c r="AC308" s="2" t="n">
        <f aca="true">FORECAST(AB308,OFFSET(ref4ay,MATCH(AB308,ref4x,1)-1,0,2),OFFSET(ref4x,MATCH(AB308,ref4x,1)-1,0,2))</f>
        <v>98.104155</v>
      </c>
      <c r="AD308" s="2" t="n">
        <f aca="true">FORECAST(AB308,OFFSET(ref4by,MATCH(AB308,ref4x,1)-1,0,2),OFFSET(ref4x,MATCH(AB308,ref4x,1)-1,0,2))</f>
        <v>98.71243</v>
      </c>
      <c r="AE308" s="1" t="n">
        <f aca="false">AC308/100</f>
        <v>0.98104155</v>
      </c>
      <c r="AF308" s="1" t="n">
        <f aca="false">AD308/100</f>
        <v>0.9871243</v>
      </c>
      <c r="AG308" s="3" t="n">
        <f aca="false">AF308*AE308*U307</f>
        <v>0.962765362674319</v>
      </c>
    </row>
    <row r="309" customFormat="false" ht="13.8" hidden="false" customHeight="false" outlineLevel="0" collapsed="false">
      <c r="H309" s="0" t="n">
        <v>453.5</v>
      </c>
      <c r="I309" s="0" t="n">
        <f aca="true">FORECAST(H309,OFFSET(lens4ay,MATCH(H309,lens4ax,1)-1,0,2),OFFSET(lens4ax,MATCH(H309,lens4ax,1)-1,0,2))</f>
        <v>0.996186156672793</v>
      </c>
      <c r="R309" s="0" t="n">
        <v>453.5</v>
      </c>
      <c r="S309" s="0" t="n">
        <f aca="true">FORECAST(R309,OFFSET(lens4by,MATCH(R309,lens4bx,1)-1,0,2),OFFSET(lens4bx,MATCH(R309,lens4bx,1)-1,0,2))</f>
        <v>0.996324431552374</v>
      </c>
      <c r="U309" s="1" t="n">
        <f aca="false">S361*I361</f>
        <v>0.994245383166173</v>
      </c>
      <c r="W309" s="11" t="n">
        <v>631</v>
      </c>
      <c r="X309" s="12" t="n">
        <v>98.40661</v>
      </c>
      <c r="Y309" s="11" t="n">
        <v>631</v>
      </c>
      <c r="Z309" s="11" t="n">
        <v>96.91115</v>
      </c>
      <c r="AA309" s="9"/>
      <c r="AB309" s="1" t="n">
        <v>479</v>
      </c>
      <c r="AC309" s="2" t="n">
        <f aca="true">FORECAST(AB309,OFFSET(ref4ay,MATCH(AB309,ref4x,1)-1,0,2),OFFSET(ref4x,MATCH(AB309,ref4x,1)-1,0,2))</f>
        <v>98.10856</v>
      </c>
      <c r="AD309" s="2" t="n">
        <f aca="true">FORECAST(AB309,OFFSET(ref4by,MATCH(AB309,ref4x,1)-1,0,2),OFFSET(ref4x,MATCH(AB309,ref4x,1)-1,0,2))</f>
        <v>98.75167</v>
      </c>
      <c r="AE309" s="1" t="n">
        <f aca="false">AC309/100</f>
        <v>0.9810856</v>
      </c>
      <c r="AF309" s="1" t="n">
        <f aca="false">AD309/100</f>
        <v>0.9875167</v>
      </c>
      <c r="AG309" s="3" t="n">
        <f aca="false">AF309*AE309*U308</f>
        <v>0.963227222869195</v>
      </c>
    </row>
    <row r="310" customFormat="false" ht="13.8" hidden="false" customHeight="false" outlineLevel="0" collapsed="false">
      <c r="H310" s="0" t="n">
        <v>454</v>
      </c>
      <c r="I310" s="0" t="n">
        <f aca="true">FORECAST(H310,OFFSET(lens4ay,MATCH(H310,lens4ax,1)-1,0,2),OFFSET(lens4ax,MATCH(H310,lens4ax,1)-1,0,2))</f>
        <v>0.996186156672793</v>
      </c>
      <c r="R310" s="0" t="n">
        <v>454</v>
      </c>
      <c r="S310" s="0" t="n">
        <f aca="true">FORECAST(R310,OFFSET(lens4by,MATCH(R310,lens4bx,1)-1,0,2),OFFSET(lens4bx,MATCH(R310,lens4bx,1)-1,0,2))</f>
        <v>0.996345762852335</v>
      </c>
      <c r="U310" s="1" t="n">
        <f aca="false">S362*I362</f>
        <v>0.994282435854721</v>
      </c>
      <c r="W310" s="11" t="n">
        <v>632</v>
      </c>
      <c r="X310" s="12" t="n">
        <v>98.43482</v>
      </c>
      <c r="Y310" s="11" t="n">
        <v>632</v>
      </c>
      <c r="Z310" s="11" t="n">
        <v>96.87103</v>
      </c>
      <c r="AA310" s="9"/>
      <c r="AB310" s="1" t="n">
        <v>479.5</v>
      </c>
      <c r="AC310" s="2" t="n">
        <f aca="true">FORECAST(AB310,OFFSET(ref4ay,MATCH(AB310,ref4x,1)-1,0,2),OFFSET(ref4x,MATCH(AB310,ref4x,1)-1,0,2))</f>
        <v>98.11473</v>
      </c>
      <c r="AD310" s="2" t="n">
        <f aca="true">FORECAST(AB310,OFFSET(ref4by,MATCH(AB310,ref4x,1)-1,0,2),OFFSET(ref4x,MATCH(AB310,ref4x,1)-1,0,2))</f>
        <v>98.790675</v>
      </c>
      <c r="AE310" s="1" t="n">
        <f aca="false">AC310/100</f>
        <v>0.9811473</v>
      </c>
      <c r="AF310" s="1" t="n">
        <f aca="false">AD310/100</f>
        <v>0.98790675</v>
      </c>
      <c r="AG310" s="3" t="n">
        <f aca="false">AF310*AE310*U309</f>
        <v>0.963704193667781</v>
      </c>
    </row>
    <row r="311" customFormat="false" ht="13.8" hidden="false" customHeight="false" outlineLevel="0" collapsed="false">
      <c r="H311" s="0" t="n">
        <v>454.5</v>
      </c>
      <c r="I311" s="0" t="n">
        <f aca="true">FORECAST(H311,OFFSET(lens4ay,MATCH(H311,lens4ax,1)-1,0,2),OFFSET(lens4ax,MATCH(H311,lens4ax,1)-1,0,2))</f>
        <v>0.996186156672793</v>
      </c>
      <c r="R311" s="0" t="n">
        <v>454.5</v>
      </c>
      <c r="S311" s="0" t="n">
        <f aca="true">FORECAST(R311,OFFSET(lens4by,MATCH(R311,lens4bx,1)-1,0,2),OFFSET(lens4bx,MATCH(R311,lens4bx,1)-1,0,2))</f>
        <v>0.996367094152297</v>
      </c>
      <c r="U311" s="1" t="n">
        <f aca="false">S363*I363</f>
        <v>0.99431948921923</v>
      </c>
      <c r="W311" s="11" t="n">
        <v>633</v>
      </c>
      <c r="X311" s="12" t="n">
        <v>98.46301</v>
      </c>
      <c r="Y311" s="11" t="n">
        <v>633</v>
      </c>
      <c r="Z311" s="11" t="n">
        <v>96.83237</v>
      </c>
      <c r="AA311" s="9"/>
      <c r="AB311" s="1" t="n">
        <v>480</v>
      </c>
      <c r="AC311" s="2" t="n">
        <f aca="true">FORECAST(AB311,OFFSET(ref4ay,MATCH(AB311,ref4x,1)-1,0,2),OFFSET(ref4x,MATCH(AB311,ref4x,1)-1,0,2))</f>
        <v>98.1209</v>
      </c>
      <c r="AD311" s="2" t="n">
        <f aca="true">FORECAST(AB311,OFFSET(ref4by,MATCH(AB311,ref4x,1)-1,0,2),OFFSET(ref4x,MATCH(AB311,ref4x,1)-1,0,2))</f>
        <v>98.82968</v>
      </c>
      <c r="AE311" s="1" t="n">
        <f aca="false">AC311/100</f>
        <v>0.981209</v>
      </c>
      <c r="AF311" s="1" t="n">
        <f aca="false">AD311/100</f>
        <v>0.9882968</v>
      </c>
      <c r="AG311" s="3" t="n">
        <f aca="false">AF311*AE311*U310</f>
        <v>0.964181245853326</v>
      </c>
    </row>
    <row r="312" customFormat="false" ht="13.8" hidden="false" customHeight="false" outlineLevel="0" collapsed="false">
      <c r="H312" s="0" t="n">
        <v>455</v>
      </c>
      <c r="I312" s="0" t="n">
        <f aca="true">FORECAST(H312,OFFSET(lens4ay,MATCH(H312,lens4ax,1)-1,0,2),OFFSET(lens4ax,MATCH(H312,lens4ax,1)-1,0,2))</f>
        <v>0.996186156672793</v>
      </c>
      <c r="R312" s="0" t="n">
        <v>455</v>
      </c>
      <c r="S312" s="0" t="n">
        <f aca="true">FORECAST(R312,OFFSET(lens4by,MATCH(R312,lens4bx,1)-1,0,2),OFFSET(lens4bx,MATCH(R312,lens4bx,1)-1,0,2))</f>
        <v>0.996388425452258</v>
      </c>
      <c r="U312" s="1" t="n">
        <f aca="false">S364*I364</f>
        <v>0.9943565432597</v>
      </c>
      <c r="W312" s="11" t="n">
        <v>634</v>
      </c>
      <c r="X312" s="12" t="n">
        <v>98.49134</v>
      </c>
      <c r="Y312" s="11" t="n">
        <v>634</v>
      </c>
      <c r="Z312" s="11" t="n">
        <v>96.79527</v>
      </c>
      <c r="AA312" s="9"/>
      <c r="AB312" s="1" t="n">
        <v>480.5</v>
      </c>
      <c r="AC312" s="2" t="n">
        <f aca="true">FORECAST(AB312,OFFSET(ref4ay,MATCH(AB312,ref4x,1)-1,0,2),OFFSET(ref4x,MATCH(AB312,ref4x,1)-1,0,2))</f>
        <v>98.128995</v>
      </c>
      <c r="AD312" s="2" t="n">
        <f aca="true">FORECAST(AB312,OFFSET(ref4by,MATCH(AB312,ref4x,1)-1,0,2),OFFSET(ref4x,MATCH(AB312,ref4x,1)-1,0,2))</f>
        <v>98.86776</v>
      </c>
      <c r="AE312" s="1" t="n">
        <f aca="false">AC312/100</f>
        <v>0.98128995</v>
      </c>
      <c r="AF312" s="1" t="n">
        <f aca="false">AD312/100</f>
        <v>0.9886776</v>
      </c>
      <c r="AG312" s="3" t="n">
        <f aca="false">AF312*AE312*U311</f>
        <v>0.964668278170777</v>
      </c>
    </row>
    <row r="313" customFormat="false" ht="13.8" hidden="false" customHeight="false" outlineLevel="0" collapsed="false">
      <c r="H313" s="0" t="n">
        <v>455.5</v>
      </c>
      <c r="I313" s="0" t="n">
        <f aca="true">FORECAST(H313,OFFSET(lens4ay,MATCH(H313,lens4ax,1)-1,0,2),OFFSET(lens4ax,MATCH(H313,lens4ax,1)-1,0,2))</f>
        <v>0.996186156672793</v>
      </c>
      <c r="R313" s="0" t="n">
        <v>455.5</v>
      </c>
      <c r="S313" s="0" t="n">
        <f aca="true">FORECAST(R313,OFFSET(lens4by,MATCH(R313,lens4bx,1)-1,0,2),OFFSET(lens4bx,MATCH(R313,lens4bx,1)-1,0,2))</f>
        <v>0.996409756752219</v>
      </c>
      <c r="U313" s="1" t="n">
        <f aca="false">S365*I365</f>
        <v>0.994393597976129</v>
      </c>
      <c r="W313" s="11" t="n">
        <v>635</v>
      </c>
      <c r="X313" s="12" t="n">
        <v>98.51958</v>
      </c>
      <c r="Y313" s="11" t="n">
        <v>635</v>
      </c>
      <c r="Z313" s="11" t="n">
        <v>96.75979</v>
      </c>
      <c r="AA313" s="9"/>
      <c r="AB313" s="1" t="n">
        <v>481</v>
      </c>
      <c r="AC313" s="2" t="n">
        <f aca="true">FORECAST(AB313,OFFSET(ref4ay,MATCH(AB313,ref4x,1)-1,0,2),OFFSET(ref4x,MATCH(AB313,ref4x,1)-1,0,2))</f>
        <v>98.13709</v>
      </c>
      <c r="AD313" s="2" t="n">
        <f aca="true">FORECAST(AB313,OFFSET(ref4by,MATCH(AB313,ref4x,1)-1,0,2),OFFSET(ref4x,MATCH(AB313,ref4x,1)-1,0,2))</f>
        <v>98.90584</v>
      </c>
      <c r="AE313" s="1" t="n">
        <f aca="false">AC313/100</f>
        <v>0.9813709</v>
      </c>
      <c r="AF313" s="1" t="n">
        <f aca="false">AD313/100</f>
        <v>0.9890584</v>
      </c>
      <c r="AG313" s="3" t="n">
        <f aca="false">AF313*AE313*U312</f>
        <v>0.96515540606851</v>
      </c>
    </row>
    <row r="314" customFormat="false" ht="13.8" hidden="false" customHeight="false" outlineLevel="0" collapsed="false">
      <c r="H314" s="0" t="n">
        <v>456</v>
      </c>
      <c r="I314" s="0" t="n">
        <f aca="true">FORECAST(H314,OFFSET(lens4ay,MATCH(H314,lens4ax,1)-1,0,2),OFFSET(lens4ax,MATCH(H314,lens4ax,1)-1,0,2))</f>
        <v>0.996186156672793</v>
      </c>
      <c r="R314" s="0" t="n">
        <v>456</v>
      </c>
      <c r="S314" s="0" t="n">
        <f aca="true">FORECAST(R314,OFFSET(lens4by,MATCH(R314,lens4bx,1)-1,0,2),OFFSET(lens4bx,MATCH(R314,lens4bx,1)-1,0,2))</f>
        <v>0.996431088052181</v>
      </c>
      <c r="U314" s="1" t="n">
        <f aca="false">S366*I366</f>
        <v>0.994430653368519</v>
      </c>
      <c r="W314" s="11" t="n">
        <v>636</v>
      </c>
      <c r="X314" s="12" t="n">
        <v>98.5477</v>
      </c>
      <c r="Y314" s="11" t="n">
        <v>636</v>
      </c>
      <c r="Z314" s="11" t="n">
        <v>96.726</v>
      </c>
      <c r="AA314" s="9"/>
      <c r="AB314" s="1" t="n">
        <v>481.5</v>
      </c>
      <c r="AC314" s="2" t="n">
        <f aca="true">FORECAST(AB314,OFFSET(ref4ay,MATCH(AB314,ref4x,1)-1,0,2),OFFSET(ref4x,MATCH(AB314,ref4x,1)-1,0,2))</f>
        <v>98.147105</v>
      </c>
      <c r="AD314" s="2" t="n">
        <f aca="true">FORECAST(AB314,OFFSET(ref4by,MATCH(AB314,ref4x,1)-1,0,2),OFFSET(ref4x,MATCH(AB314,ref4x,1)-1,0,2))</f>
        <v>98.94233</v>
      </c>
      <c r="AE314" s="1" t="n">
        <f aca="false">AC314/100</f>
        <v>0.98147105</v>
      </c>
      <c r="AF314" s="1" t="n">
        <f aca="false">AD314/100</f>
        <v>0.9894233</v>
      </c>
      <c r="AG314" s="3" t="n">
        <f aca="false">AF314*AE314*U313</f>
        <v>0.965646002381208</v>
      </c>
    </row>
    <row r="315" customFormat="false" ht="13.8" hidden="false" customHeight="false" outlineLevel="0" collapsed="false">
      <c r="H315" s="0" t="n">
        <v>456.5</v>
      </c>
      <c r="I315" s="0" t="n">
        <f aca="true">FORECAST(H315,OFFSET(lens4ay,MATCH(H315,lens4ax,1)-1,0,2),OFFSET(lens4ax,MATCH(H315,lens4ax,1)-1,0,2))</f>
        <v>0.996186156672793</v>
      </c>
      <c r="R315" s="0" t="n">
        <v>456.5</v>
      </c>
      <c r="S315" s="0" t="n">
        <f aca="true">FORECAST(R315,OFFSET(lens4by,MATCH(R315,lens4bx,1)-1,0,2),OFFSET(lens4bx,MATCH(R315,lens4bx,1)-1,0,2))</f>
        <v>0.996452419352142</v>
      </c>
      <c r="U315" s="1" t="n">
        <f aca="false">S367*I367</f>
        <v>0.994467709436869</v>
      </c>
      <c r="W315" s="11" t="n">
        <v>637</v>
      </c>
      <c r="X315" s="12" t="n">
        <v>98.57568</v>
      </c>
      <c r="Y315" s="11" t="n">
        <v>637</v>
      </c>
      <c r="Z315" s="11" t="n">
        <v>96.69398</v>
      </c>
      <c r="AA315" s="9"/>
      <c r="AB315" s="1" t="n">
        <v>482</v>
      </c>
      <c r="AC315" s="2" t="n">
        <f aca="true">FORECAST(AB315,OFFSET(ref4ay,MATCH(AB315,ref4x,1)-1,0,2),OFFSET(ref4x,MATCH(AB315,ref4x,1)-1,0,2))</f>
        <v>98.15712</v>
      </c>
      <c r="AD315" s="2" t="n">
        <f aca="true">FORECAST(AB315,OFFSET(ref4by,MATCH(AB315,ref4x,1)-1,0,2),OFFSET(ref4x,MATCH(AB315,ref4x,1)-1,0,2))</f>
        <v>98.97882</v>
      </c>
      <c r="AE315" s="1" t="n">
        <f aca="false">AC315/100</f>
        <v>0.9815712</v>
      </c>
      <c r="AF315" s="1" t="n">
        <f aca="false">AD315/100</f>
        <v>0.9897882</v>
      </c>
      <c r="AG315" s="3" t="n">
        <f aca="false">AF315*AE315*U314</f>
        <v>0.966136705915357</v>
      </c>
    </row>
    <row r="316" customFormat="false" ht="13.8" hidden="false" customHeight="false" outlineLevel="0" collapsed="false">
      <c r="H316" s="0" t="n">
        <v>457</v>
      </c>
      <c r="I316" s="0" t="n">
        <f aca="true">FORECAST(H316,OFFSET(lens4ay,MATCH(H316,lens4ax,1)-1,0,2),OFFSET(lens4ax,MATCH(H316,lens4ax,1)-1,0,2))</f>
        <v>0.996186156672793</v>
      </c>
      <c r="R316" s="0" t="n">
        <v>457</v>
      </c>
      <c r="S316" s="0" t="n">
        <f aca="true">FORECAST(R316,OFFSET(lens4by,MATCH(R316,lens4bx,1)-1,0,2),OFFSET(lens4bx,MATCH(R316,lens4bx,1)-1,0,2))</f>
        <v>0.996473750652103</v>
      </c>
      <c r="U316" s="1" t="n">
        <f aca="false">S368*I368</f>
        <v>0.99450476618118</v>
      </c>
      <c r="W316" s="11" t="n">
        <v>638</v>
      </c>
      <c r="X316" s="12" t="n">
        <v>98.60326</v>
      </c>
      <c r="Y316" s="11" t="n">
        <v>638</v>
      </c>
      <c r="Z316" s="11" t="n">
        <v>96.66376</v>
      </c>
      <c r="AA316" s="9"/>
      <c r="AB316" s="1" t="n">
        <v>482.5</v>
      </c>
      <c r="AC316" s="2" t="n">
        <f aca="true">FORECAST(AB316,OFFSET(ref4ay,MATCH(AB316,ref4x,1)-1,0,2),OFFSET(ref4x,MATCH(AB316,ref4x,1)-1,0,2))</f>
        <v>98.16879</v>
      </c>
      <c r="AD316" s="2" t="n">
        <f aca="true">FORECAST(AB316,OFFSET(ref4by,MATCH(AB316,ref4x,1)-1,0,2),OFFSET(ref4x,MATCH(AB316,ref4x,1)-1,0,2))</f>
        <v>99.01394</v>
      </c>
      <c r="AE316" s="1" t="n">
        <f aca="false">AC316/100</f>
        <v>0.9816879</v>
      </c>
      <c r="AF316" s="1" t="n">
        <f aca="false">AD316/100</f>
        <v>0.9901394</v>
      </c>
      <c r="AG316" s="3" t="n">
        <f aca="false">AF316*AE316*U315</f>
        <v>0.966630438336212</v>
      </c>
    </row>
    <row r="317" customFormat="false" ht="13.8" hidden="false" customHeight="false" outlineLevel="0" collapsed="false">
      <c r="H317" s="0" t="n">
        <v>457.5</v>
      </c>
      <c r="I317" s="0" t="n">
        <f aca="true">FORECAST(H317,OFFSET(lens4ay,MATCH(H317,lens4ax,1)-1,0,2),OFFSET(lens4ax,MATCH(H317,lens4ax,1)-1,0,2))</f>
        <v>0.996186156672793</v>
      </c>
      <c r="R317" s="0" t="n">
        <v>457.5</v>
      </c>
      <c r="S317" s="0" t="n">
        <f aca="true">FORECAST(R317,OFFSET(lens4by,MATCH(R317,lens4bx,1)-1,0,2),OFFSET(lens4bx,MATCH(R317,lens4bx,1)-1,0,2))</f>
        <v>0.996495081952065</v>
      </c>
      <c r="U317" s="1" t="n">
        <f aca="false">S369*I369</f>
        <v>0.994541823601451</v>
      </c>
      <c r="W317" s="11" t="n">
        <v>639</v>
      </c>
      <c r="X317" s="12" t="n">
        <v>98.63065</v>
      </c>
      <c r="Y317" s="11" t="n">
        <v>639</v>
      </c>
      <c r="Z317" s="11" t="n">
        <v>96.63542</v>
      </c>
      <c r="AA317" s="9"/>
      <c r="AB317" s="1" t="n">
        <v>483</v>
      </c>
      <c r="AC317" s="2" t="n">
        <f aca="true">FORECAST(AB317,OFFSET(ref4ay,MATCH(AB317,ref4x,1)-1,0,2),OFFSET(ref4x,MATCH(AB317,ref4x,1)-1,0,2))</f>
        <v>98.18046</v>
      </c>
      <c r="AD317" s="2" t="n">
        <f aca="true">FORECAST(AB317,OFFSET(ref4by,MATCH(AB317,ref4x,1)-1,0,2),OFFSET(ref4x,MATCH(AB317,ref4x,1)-1,0,2))</f>
        <v>99.04906</v>
      </c>
      <c r="AE317" s="1" t="n">
        <f aca="false">AC317/100</f>
        <v>0.9818046</v>
      </c>
      <c r="AF317" s="1" t="n">
        <f aca="false">AD317/100</f>
        <v>0.9904906</v>
      </c>
      <c r="AG317" s="3" t="n">
        <f aca="false">AF317*AE317*U316</f>
        <v>0.967124287046171</v>
      </c>
    </row>
    <row r="318" customFormat="false" ht="13.8" hidden="false" customHeight="false" outlineLevel="0" collapsed="false">
      <c r="H318" s="0" t="n">
        <v>458</v>
      </c>
      <c r="I318" s="0" t="n">
        <f aca="true">FORECAST(H318,OFFSET(lens4ay,MATCH(H318,lens4ax,1)-1,0,2),OFFSET(lens4ax,MATCH(H318,lens4ax,1)-1,0,2))</f>
        <v>0.996186156672793</v>
      </c>
      <c r="R318" s="0" t="n">
        <v>458</v>
      </c>
      <c r="S318" s="0" t="n">
        <f aca="true">FORECAST(R318,OFFSET(lens4by,MATCH(R318,lens4bx,1)-1,0,2),OFFSET(lens4bx,MATCH(R318,lens4bx,1)-1,0,2))</f>
        <v>0.996516413252026</v>
      </c>
      <c r="U318" s="1" t="n">
        <f aca="false">S370*I370</f>
        <v>0.994578881697682</v>
      </c>
      <c r="W318" s="11" t="n">
        <v>640</v>
      </c>
      <c r="X318" s="12" t="n">
        <v>98.65784</v>
      </c>
      <c r="Y318" s="11" t="n">
        <v>640</v>
      </c>
      <c r="Z318" s="11" t="n">
        <v>96.609</v>
      </c>
      <c r="AA318" s="9"/>
      <c r="AB318" s="1" t="n">
        <v>483.5</v>
      </c>
      <c r="AC318" s="2" t="n">
        <f aca="true">FORECAST(AB318,OFFSET(ref4ay,MATCH(AB318,ref4x,1)-1,0,2),OFFSET(ref4x,MATCH(AB318,ref4x,1)-1,0,2))</f>
        <v>98.19369</v>
      </c>
      <c r="AD318" s="2" t="n">
        <f aca="true">FORECAST(AB318,OFFSET(ref4by,MATCH(AB318,ref4x,1)-1,0,2),OFFSET(ref4x,MATCH(AB318,ref4x,1)-1,0,2))</f>
        <v>99.082605</v>
      </c>
      <c r="AE318" s="1" t="n">
        <f aca="false">AC318/100</f>
        <v>0.9819369</v>
      </c>
      <c r="AF318" s="1" t="n">
        <f aca="false">AD318/100</f>
        <v>0.99082605</v>
      </c>
      <c r="AG318" s="3" t="n">
        <f aca="false">AF318*AE318*U317</f>
        <v>0.967618243726891</v>
      </c>
    </row>
    <row r="319" customFormat="false" ht="13.8" hidden="false" customHeight="false" outlineLevel="0" collapsed="false">
      <c r="H319" s="0" t="n">
        <v>458.5</v>
      </c>
      <c r="I319" s="0" t="n">
        <f aca="true">FORECAST(H319,OFFSET(lens4ay,MATCH(H319,lens4ax,1)-1,0,2),OFFSET(lens4ax,MATCH(H319,lens4ax,1)-1,0,2))</f>
        <v>0.996186156672793</v>
      </c>
      <c r="R319" s="0" t="n">
        <v>458.5</v>
      </c>
      <c r="S319" s="0" t="n">
        <f aca="true">FORECAST(R319,OFFSET(lens4by,MATCH(R319,lens4bx,1)-1,0,2),OFFSET(lens4bx,MATCH(R319,lens4bx,1)-1,0,2))</f>
        <v>0.996537744551988</v>
      </c>
      <c r="U319" s="1" t="n">
        <f aca="false">S371*I371</f>
        <v>0.994615940469873</v>
      </c>
      <c r="W319" s="11" t="n">
        <v>641</v>
      </c>
      <c r="X319" s="12" t="n">
        <v>98.68481</v>
      </c>
      <c r="Y319" s="11" t="n">
        <v>641</v>
      </c>
      <c r="Z319" s="11" t="n">
        <v>96.58455</v>
      </c>
      <c r="AA319" s="9"/>
      <c r="AB319" s="1" t="n">
        <v>484</v>
      </c>
      <c r="AC319" s="2" t="n">
        <f aca="true">FORECAST(AB319,OFFSET(ref4ay,MATCH(AB319,ref4x,1)-1,0,2),OFFSET(ref4x,MATCH(AB319,ref4x,1)-1,0,2))</f>
        <v>98.20692</v>
      </c>
      <c r="AD319" s="2" t="n">
        <f aca="true">FORECAST(AB319,OFFSET(ref4by,MATCH(AB319,ref4x,1)-1,0,2),OFFSET(ref4x,MATCH(AB319,ref4x,1)-1,0,2))</f>
        <v>99.11615</v>
      </c>
      <c r="AE319" s="1" t="n">
        <f aca="false">AC319/100</f>
        <v>0.9820692</v>
      </c>
      <c r="AF319" s="1" t="n">
        <f aca="false">AD319/100</f>
        <v>0.9911615</v>
      </c>
      <c r="AG319" s="3" t="n">
        <f aca="false">AF319*AE319*U318</f>
        <v>0.968112323469365</v>
      </c>
    </row>
    <row r="320" customFormat="false" ht="13.8" hidden="false" customHeight="false" outlineLevel="0" collapsed="false">
      <c r="H320" s="0" t="n">
        <v>459</v>
      </c>
      <c r="I320" s="0" t="n">
        <f aca="true">FORECAST(H320,OFFSET(lens4ay,MATCH(H320,lens4ax,1)-1,0,2),OFFSET(lens4ax,MATCH(H320,lens4ax,1)-1,0,2))</f>
        <v>0.996186156672793</v>
      </c>
      <c r="R320" s="0" t="n">
        <v>459</v>
      </c>
      <c r="S320" s="0" t="n">
        <f aca="true">FORECAST(R320,OFFSET(lens4by,MATCH(R320,lens4bx,1)-1,0,2),OFFSET(lens4bx,MATCH(R320,lens4bx,1)-1,0,2))</f>
        <v>0.996559075851949</v>
      </c>
      <c r="U320" s="1" t="n">
        <f aca="false">S372*I372</f>
        <v>0.994652999918025</v>
      </c>
      <c r="W320" s="11" t="n">
        <v>642</v>
      </c>
      <c r="X320" s="12" t="n">
        <v>98.71155</v>
      </c>
      <c r="Y320" s="11" t="n">
        <v>642</v>
      </c>
      <c r="Z320" s="11" t="n">
        <v>96.5621</v>
      </c>
      <c r="AA320" s="9"/>
      <c r="AB320" s="1" t="n">
        <v>484.5</v>
      </c>
      <c r="AC320" s="2" t="n">
        <f aca="true">FORECAST(AB320,OFFSET(ref4ay,MATCH(AB320,ref4x,1)-1,0,2),OFFSET(ref4x,MATCH(AB320,ref4x,1)-1,0,2))</f>
        <v>98.221635</v>
      </c>
      <c r="AD320" s="2" t="n">
        <f aca="true">FORECAST(AB320,OFFSET(ref4by,MATCH(AB320,ref4x,1)-1,0,2),OFFSET(ref4x,MATCH(AB320,ref4x,1)-1,0,2))</f>
        <v>99.14818</v>
      </c>
      <c r="AE320" s="1" t="n">
        <f aca="false">AC320/100</f>
        <v>0.98221635</v>
      </c>
      <c r="AF320" s="1" t="n">
        <f aca="false">AD320/100</f>
        <v>0.9914818</v>
      </c>
      <c r="AG320" s="3" t="n">
        <f aca="false">AF320*AE320*U319</f>
        <v>0.968606370280881</v>
      </c>
    </row>
    <row r="321" customFormat="false" ht="13.8" hidden="false" customHeight="false" outlineLevel="0" collapsed="false">
      <c r="H321" s="0" t="n">
        <v>459.5</v>
      </c>
      <c r="I321" s="0" t="n">
        <f aca="true">FORECAST(H321,OFFSET(lens4ay,MATCH(H321,lens4ax,1)-1,0,2),OFFSET(lens4ax,MATCH(H321,lens4ax,1)-1,0,2))</f>
        <v>0.996186156672793</v>
      </c>
      <c r="R321" s="0" t="n">
        <v>459.5</v>
      </c>
      <c r="S321" s="0" t="n">
        <f aca="true">FORECAST(R321,OFFSET(lens4by,MATCH(R321,lens4bx,1)-1,0,2),OFFSET(lens4bx,MATCH(R321,lens4bx,1)-1,0,2))</f>
        <v>0.996580407151911</v>
      </c>
      <c r="U321" s="1" t="n">
        <f aca="false">S373*I373</f>
        <v>0.994690060042137</v>
      </c>
      <c r="W321" s="11" t="n">
        <v>643</v>
      </c>
      <c r="X321" s="12" t="n">
        <v>98.73833</v>
      </c>
      <c r="Y321" s="11" t="n">
        <v>643</v>
      </c>
      <c r="Z321" s="11" t="n">
        <v>96.54156</v>
      </c>
      <c r="AA321" s="9"/>
      <c r="AB321" s="1" t="n">
        <v>485</v>
      </c>
      <c r="AC321" s="2" t="n">
        <f aca="true">FORECAST(AB321,OFFSET(ref4ay,MATCH(AB321,ref4x,1)-1,0,2),OFFSET(ref4x,MATCH(AB321,ref4x,1)-1,0,2))</f>
        <v>98.23635</v>
      </c>
      <c r="AD321" s="2" t="n">
        <f aca="true">FORECAST(AB321,OFFSET(ref4by,MATCH(AB321,ref4x,1)-1,0,2),OFFSET(ref4x,MATCH(AB321,ref4x,1)-1,0,2))</f>
        <v>99.18021</v>
      </c>
      <c r="AE321" s="1" t="n">
        <f aca="false">AC321/100</f>
        <v>0.9823635</v>
      </c>
      <c r="AF321" s="1" t="n">
        <f aca="false">AD321/100</f>
        <v>0.9918021</v>
      </c>
      <c r="AG321" s="3" t="n">
        <f aca="false">AF321*AE321*U320</f>
        <v>0.969100545638919</v>
      </c>
    </row>
    <row r="322" customFormat="false" ht="13.8" hidden="false" customHeight="false" outlineLevel="0" collapsed="false">
      <c r="H322" s="0" t="n">
        <v>460</v>
      </c>
      <c r="I322" s="0" t="n">
        <f aca="true">FORECAST(H322,OFFSET(lens4ay,MATCH(H322,lens4ax,1)-1,0,2),OFFSET(lens4ax,MATCH(H322,lens4ax,1)-1,0,2))</f>
        <v>0.996186156672793</v>
      </c>
      <c r="R322" s="0" t="n">
        <v>460</v>
      </c>
      <c r="S322" s="0" t="n">
        <f aca="true">FORECAST(R322,OFFSET(lens4by,MATCH(R322,lens4bx,1)-1,0,2),OFFSET(lens4bx,MATCH(R322,lens4bx,1)-1,0,2))</f>
        <v>0.996601738451872</v>
      </c>
      <c r="U322" s="1" t="n">
        <f aca="false">S374*I374</f>
        <v>0.994727120842209</v>
      </c>
      <c r="W322" s="11" t="n">
        <v>644</v>
      </c>
      <c r="X322" s="12" t="n">
        <v>98.76482</v>
      </c>
      <c r="Y322" s="11" t="n">
        <v>644</v>
      </c>
      <c r="Z322" s="11" t="n">
        <v>96.5231</v>
      </c>
      <c r="AA322" s="9"/>
      <c r="AB322" s="1" t="n">
        <v>485.5</v>
      </c>
      <c r="AC322" s="2" t="n">
        <f aca="true">FORECAST(AB322,OFFSET(ref4ay,MATCH(AB322,ref4x,1)-1,0,2),OFFSET(ref4x,MATCH(AB322,ref4x,1)-1,0,2))</f>
        <v>98.252335</v>
      </c>
      <c r="AD322" s="2" t="n">
        <f aca="true">FORECAST(AB322,OFFSET(ref4by,MATCH(AB322,ref4x,1)-1,0,2),OFFSET(ref4x,MATCH(AB322,ref4x,1)-1,0,2))</f>
        <v>99.21011</v>
      </c>
      <c r="AE322" s="1" t="n">
        <f aca="false">AC322/100</f>
        <v>0.98252335</v>
      </c>
      <c r="AF322" s="1" t="n">
        <f aca="false">AD322/100</f>
        <v>0.9921011</v>
      </c>
      <c r="AG322" s="3" t="n">
        <f aca="false">AF322*AE322*U321</f>
        <v>0.969586565982099</v>
      </c>
    </row>
    <row r="323" customFormat="false" ht="13.8" hidden="false" customHeight="false" outlineLevel="0" collapsed="false">
      <c r="H323" s="0" t="n">
        <v>460.5</v>
      </c>
      <c r="I323" s="0" t="n">
        <f aca="true">FORECAST(H323,OFFSET(lens4ay,MATCH(H323,lens4ax,1)-1,0,2),OFFSET(lens4ax,MATCH(H323,lens4ax,1)-1,0,2))</f>
        <v>0.996202043360463</v>
      </c>
      <c r="R323" s="0" t="n">
        <v>460.5</v>
      </c>
      <c r="S323" s="0" t="n">
        <f aca="true">FORECAST(R323,OFFSET(lens4by,MATCH(R323,lens4bx,1)-1,0,2),OFFSET(lens4bx,MATCH(R323,lens4bx,1)-1,0,2))</f>
        <v>0.996623012876763</v>
      </c>
      <c r="U323" s="1" t="n">
        <f aca="false">S375*I375</f>
        <v>0.994764182318242</v>
      </c>
      <c r="W323" s="11" t="n">
        <v>645</v>
      </c>
      <c r="X323" s="12" t="n">
        <v>98.79096</v>
      </c>
      <c r="Y323" s="11" t="n">
        <v>645</v>
      </c>
      <c r="Z323" s="11" t="n">
        <v>96.50675</v>
      </c>
      <c r="AA323" s="9"/>
      <c r="AB323" s="1" t="n">
        <v>486</v>
      </c>
      <c r="AC323" s="2" t="n">
        <f aca="true">FORECAST(AB323,OFFSET(ref4ay,MATCH(AB323,ref4x,1)-1,0,2),OFFSET(ref4x,MATCH(AB323,ref4x,1)-1,0,2))</f>
        <v>98.26832</v>
      </c>
      <c r="AD323" s="2" t="n">
        <f aca="true">FORECAST(AB323,OFFSET(ref4by,MATCH(AB323,ref4x,1)-1,0,2),OFFSET(ref4x,MATCH(AB323,ref4x,1)-1,0,2))</f>
        <v>99.24001</v>
      </c>
      <c r="AE323" s="1" t="n">
        <f aca="false">AC323/100</f>
        <v>0.9826832</v>
      </c>
      <c r="AF323" s="1" t="n">
        <f aca="false">AD323/100</f>
        <v>0.9924001</v>
      </c>
      <c r="AG323" s="3" t="n">
        <f aca="false">AF323*AE323*U322</f>
        <v>0.970072715596378</v>
      </c>
    </row>
    <row r="324" customFormat="false" ht="13.8" hidden="false" customHeight="false" outlineLevel="0" collapsed="false">
      <c r="H324" s="0" t="n">
        <v>461</v>
      </c>
      <c r="I324" s="0" t="n">
        <f aca="true">FORECAST(H324,OFFSET(lens4ay,MATCH(H324,lens4ax,1)-1,0,2),OFFSET(lens4ax,MATCH(H324,lens4ax,1)-1,0,2))</f>
        <v>0.996217930048133</v>
      </c>
      <c r="R324" s="0" t="n">
        <v>461</v>
      </c>
      <c r="S324" s="0" t="n">
        <f aca="true">FORECAST(R324,OFFSET(lens4by,MATCH(R324,lens4bx,1)-1,0,2),OFFSET(lens4bx,MATCH(R324,lens4bx,1)-1,0,2))</f>
        <v>0.996644287301653</v>
      </c>
      <c r="U324" s="1" t="n">
        <f aca="false">S376*I376</f>
        <v>0.994801244470234</v>
      </c>
      <c r="W324" s="11" t="n">
        <v>646</v>
      </c>
      <c r="X324" s="12" t="n">
        <v>98.81676</v>
      </c>
      <c r="Y324" s="11" t="n">
        <v>646</v>
      </c>
      <c r="Z324" s="11" t="n">
        <v>96.49256</v>
      </c>
      <c r="AA324" s="9"/>
      <c r="AB324" s="1" t="n">
        <v>486.5</v>
      </c>
      <c r="AC324" s="2" t="n">
        <f aca="true">FORECAST(AB324,OFFSET(ref4ay,MATCH(AB324,ref4x,1)-1,0,2),OFFSET(ref4x,MATCH(AB324,ref4x,1)-1,0,2))</f>
        <v>98.285455</v>
      </c>
      <c r="AD324" s="2" t="n">
        <f aca="true">FORECAST(AB324,OFFSET(ref4by,MATCH(AB324,ref4x,1)-1,0,2),OFFSET(ref4x,MATCH(AB324,ref4x,1)-1,0,2))</f>
        <v>99.26752</v>
      </c>
      <c r="AE324" s="1" t="n">
        <f aca="false">AC324/100</f>
        <v>0.98285455</v>
      </c>
      <c r="AF324" s="1" t="n">
        <f aca="false">AD324/100</f>
        <v>0.9926752</v>
      </c>
      <c r="AG324" s="3" t="n">
        <f aca="false">AF324*AE324*U323</f>
        <v>0.970546983527434</v>
      </c>
    </row>
    <row r="325" customFormat="false" ht="13.8" hidden="false" customHeight="false" outlineLevel="0" collapsed="false">
      <c r="H325" s="0" t="n">
        <v>461.5</v>
      </c>
      <c r="I325" s="0" t="n">
        <f aca="true">FORECAST(H325,OFFSET(lens4ay,MATCH(H325,lens4ax,1)-1,0,2),OFFSET(lens4ax,MATCH(H325,lens4ax,1)-1,0,2))</f>
        <v>0.996233816735803</v>
      </c>
      <c r="R325" s="0" t="n">
        <v>461.5</v>
      </c>
      <c r="S325" s="0" t="n">
        <f aca="true">FORECAST(R325,OFFSET(lens4by,MATCH(R325,lens4bx,1)-1,0,2),OFFSET(lens4bx,MATCH(R325,lens4bx,1)-1,0,2))</f>
        <v>0.996665561726544</v>
      </c>
      <c r="U325" s="1" t="n">
        <f aca="false">S377*I377</f>
        <v>0.994838307298187</v>
      </c>
      <c r="W325" s="11" t="n">
        <v>647</v>
      </c>
      <c r="X325" s="12" t="n">
        <v>98.84178</v>
      </c>
      <c r="Y325" s="11" t="n">
        <v>647</v>
      </c>
      <c r="Z325" s="11" t="n">
        <v>96.48062</v>
      </c>
      <c r="AA325" s="9"/>
      <c r="AB325" s="1" t="n">
        <v>487</v>
      </c>
      <c r="AC325" s="2" t="n">
        <f aca="true">FORECAST(AB325,OFFSET(ref4ay,MATCH(AB325,ref4x,1)-1,0,2),OFFSET(ref4x,MATCH(AB325,ref4x,1)-1,0,2))</f>
        <v>98.30259</v>
      </c>
      <c r="AD325" s="2" t="n">
        <f aca="true">FORECAST(AB325,OFFSET(ref4by,MATCH(AB325,ref4x,1)-1,0,2),OFFSET(ref4x,MATCH(AB325,ref4x,1)-1,0,2))</f>
        <v>99.29503</v>
      </c>
      <c r="AE325" s="1" t="n">
        <f aca="false">AC325/100</f>
        <v>0.9830259</v>
      </c>
      <c r="AF325" s="1" t="n">
        <f aca="false">AD325/100</f>
        <v>0.9929503</v>
      </c>
      <c r="AG325" s="3" t="n">
        <f aca="false">AF325*AE325*U324</f>
        <v>0.97102137855099</v>
      </c>
    </row>
    <row r="326" customFormat="false" ht="13.8" hidden="false" customHeight="false" outlineLevel="0" collapsed="false">
      <c r="H326" s="0" t="n">
        <v>462</v>
      </c>
      <c r="I326" s="0" t="n">
        <f aca="true">FORECAST(H326,OFFSET(lens4ay,MATCH(H326,lens4ax,1)-1,0,2),OFFSET(lens4ax,MATCH(H326,lens4ax,1)-1,0,2))</f>
        <v>0.996249703423473</v>
      </c>
      <c r="R326" s="0" t="n">
        <v>462</v>
      </c>
      <c r="S326" s="0" t="n">
        <f aca="true">FORECAST(R326,OFFSET(lens4by,MATCH(R326,lens4bx,1)-1,0,2),OFFSET(lens4bx,MATCH(R326,lens4bx,1)-1,0,2))</f>
        <v>0.996686836151434</v>
      </c>
      <c r="U326" s="1" t="n">
        <f aca="false">S378*I378</f>
        <v>0.994875370802101</v>
      </c>
      <c r="W326" s="11" t="n">
        <v>648</v>
      </c>
      <c r="X326" s="12" t="n">
        <v>98.86644</v>
      </c>
      <c r="Y326" s="11" t="n">
        <v>648</v>
      </c>
      <c r="Z326" s="11" t="n">
        <v>96.47086</v>
      </c>
      <c r="AA326" s="9"/>
      <c r="AB326" s="1" t="n">
        <v>487.5</v>
      </c>
      <c r="AC326" s="2" t="n">
        <f aca="true">FORECAST(AB326,OFFSET(ref4ay,MATCH(AB326,ref4x,1)-1,0,2),OFFSET(ref4x,MATCH(AB326,ref4x,1)-1,0,2))</f>
        <v>98.320805</v>
      </c>
      <c r="AD326" s="2" t="n">
        <f aca="true">FORECAST(AB326,OFFSET(ref4by,MATCH(AB326,ref4x,1)-1,0,2),OFFSET(ref4x,MATCH(AB326,ref4x,1)-1,0,2))</f>
        <v>99.32027</v>
      </c>
      <c r="AE326" s="1" t="n">
        <f aca="false">AC326/100</f>
        <v>0.98320805</v>
      </c>
      <c r="AF326" s="1" t="n">
        <f aca="false">AD326/100</f>
        <v>0.9932027</v>
      </c>
      <c r="AG326" s="3" t="n">
        <f aca="false">AF326*AE326*U325</f>
        <v>0.971484368524288</v>
      </c>
    </row>
    <row r="327" customFormat="false" ht="13.8" hidden="false" customHeight="false" outlineLevel="0" collapsed="false">
      <c r="H327" s="0" t="n">
        <v>462.5</v>
      </c>
      <c r="I327" s="0" t="n">
        <f aca="true">FORECAST(H327,OFFSET(lens4ay,MATCH(H327,lens4ax,1)-1,0,2),OFFSET(lens4ax,MATCH(H327,lens4ax,1)-1,0,2))</f>
        <v>0.996265590111143</v>
      </c>
      <c r="R327" s="0" t="n">
        <v>462.5</v>
      </c>
      <c r="S327" s="0" t="n">
        <f aca="true">FORECAST(R327,OFFSET(lens4by,MATCH(R327,lens4bx,1)-1,0,2),OFFSET(lens4bx,MATCH(R327,lens4bx,1)-1,0,2))</f>
        <v>0.996708110576325</v>
      </c>
      <c r="U327" s="1" t="n">
        <f aca="false">S379*I379</f>
        <v>0.994912434981974</v>
      </c>
      <c r="W327" s="11" t="n">
        <v>649</v>
      </c>
      <c r="X327" s="12" t="n">
        <v>98.89071</v>
      </c>
      <c r="Y327" s="11" t="n">
        <v>649</v>
      </c>
      <c r="Z327" s="11" t="n">
        <v>96.46329</v>
      </c>
      <c r="AA327" s="9"/>
      <c r="AB327" s="1" t="n">
        <v>488</v>
      </c>
      <c r="AC327" s="2" t="n">
        <f aca="true">FORECAST(AB327,OFFSET(ref4ay,MATCH(AB327,ref4x,1)-1,0,2),OFFSET(ref4x,MATCH(AB327,ref4x,1)-1,0,2))</f>
        <v>98.33902</v>
      </c>
      <c r="AD327" s="2" t="n">
        <f aca="true">FORECAST(AB327,OFFSET(ref4by,MATCH(AB327,ref4x,1)-1,0,2),OFFSET(ref4x,MATCH(AB327,ref4x,1)-1,0,2))</f>
        <v>99.34551</v>
      </c>
      <c r="AE327" s="1" t="n">
        <f aca="false">AC327/100</f>
        <v>0.9833902</v>
      </c>
      <c r="AF327" s="1" t="n">
        <f aca="false">AD327/100</f>
        <v>0.9934551</v>
      </c>
      <c r="AG327" s="3" t="n">
        <f aca="false">AF327*AE327*U326</f>
        <v>0.971947482438034</v>
      </c>
    </row>
    <row r="328" customFormat="false" ht="13.8" hidden="false" customHeight="false" outlineLevel="0" collapsed="false">
      <c r="H328" s="0" t="n">
        <v>463</v>
      </c>
      <c r="I328" s="0" t="n">
        <f aca="true">FORECAST(H328,OFFSET(lens4ay,MATCH(H328,lens4ax,1)-1,0,2),OFFSET(lens4ax,MATCH(H328,lens4ax,1)-1,0,2))</f>
        <v>0.996281476798813</v>
      </c>
      <c r="R328" s="0" t="n">
        <v>463</v>
      </c>
      <c r="S328" s="0" t="n">
        <f aca="true">FORECAST(R328,OFFSET(lens4by,MATCH(R328,lens4bx,1)-1,0,2),OFFSET(lens4bx,MATCH(R328,lens4bx,1)-1,0,2))</f>
        <v>0.996729385001216</v>
      </c>
      <c r="U328" s="1" t="n">
        <f aca="false">S380*I380</f>
        <v>0.994949499837809</v>
      </c>
      <c r="W328" s="11" t="n">
        <v>650</v>
      </c>
      <c r="X328" s="12" t="n">
        <v>98.91457</v>
      </c>
      <c r="Y328" s="11" t="n">
        <v>650</v>
      </c>
      <c r="Z328" s="11" t="n">
        <v>96.45793</v>
      </c>
      <c r="AA328" s="9"/>
      <c r="AB328" s="1" t="n">
        <v>488.5</v>
      </c>
      <c r="AC328" s="2" t="n">
        <f aca="true">FORECAST(AB328,OFFSET(ref4ay,MATCH(AB328,ref4x,1)-1,0,2),OFFSET(ref4x,MATCH(AB328,ref4x,1)-1,0,2))</f>
        <v>98.35818</v>
      </c>
      <c r="AD328" s="2" t="n">
        <f aca="true">FORECAST(AB328,OFFSET(ref4by,MATCH(AB328,ref4x,1)-1,0,2),OFFSET(ref4x,MATCH(AB328,ref4x,1)-1,0,2))</f>
        <v>99.368345</v>
      </c>
      <c r="AE328" s="1" t="n">
        <f aca="false">AC328/100</f>
        <v>0.9835818</v>
      </c>
      <c r="AF328" s="1" t="n">
        <f aca="false">AD328/100</f>
        <v>0.99368345</v>
      </c>
      <c r="AG328" s="3" t="n">
        <f aca="false">AF328*AE328*U327</f>
        <v>0.972396528269021</v>
      </c>
    </row>
    <row r="329" customFormat="false" ht="13.8" hidden="false" customHeight="false" outlineLevel="0" collapsed="false">
      <c r="H329" s="0" t="n">
        <v>463.5</v>
      </c>
      <c r="I329" s="0" t="n">
        <f aca="true">FORECAST(H329,OFFSET(lens4ay,MATCH(H329,lens4ax,1)-1,0,2),OFFSET(lens4ax,MATCH(H329,lens4ax,1)-1,0,2))</f>
        <v>0.996297363486483</v>
      </c>
      <c r="R329" s="0" t="n">
        <v>463.5</v>
      </c>
      <c r="S329" s="0" t="n">
        <f aca="true">FORECAST(R329,OFFSET(lens4by,MATCH(R329,lens4bx,1)-1,0,2),OFFSET(lens4bx,MATCH(R329,lens4bx,1)-1,0,2))</f>
        <v>0.996750659426106</v>
      </c>
      <c r="U329" s="1" t="n">
        <f aca="false">S381*I381</f>
        <v>0.994986565369603</v>
      </c>
      <c r="W329" s="11" t="n">
        <v>651</v>
      </c>
      <c r="X329" s="12" t="n">
        <v>98.93802</v>
      </c>
      <c r="Y329" s="11" t="n">
        <v>651</v>
      </c>
      <c r="Z329" s="11" t="n">
        <v>96.4548</v>
      </c>
      <c r="AA329" s="9"/>
      <c r="AB329" s="1" t="n">
        <v>489</v>
      </c>
      <c r="AC329" s="2" t="n">
        <f aca="true">FORECAST(AB329,OFFSET(ref4ay,MATCH(AB329,ref4x,1)-1,0,2),OFFSET(ref4x,MATCH(AB329,ref4x,1)-1,0,2))</f>
        <v>98.37734</v>
      </c>
      <c r="AD329" s="2" t="n">
        <f aca="true">FORECAST(AB329,OFFSET(ref4by,MATCH(AB329,ref4x,1)-1,0,2),OFFSET(ref4x,MATCH(AB329,ref4x,1)-1,0,2))</f>
        <v>99.39118</v>
      </c>
      <c r="AE329" s="1" t="n">
        <f aca="false">AC329/100</f>
        <v>0.9837734</v>
      </c>
      <c r="AF329" s="1" t="n">
        <f aca="false">AD329/100</f>
        <v>0.9939118</v>
      </c>
      <c r="AG329" s="3" t="n">
        <f aca="false">AF329*AE329*U328</f>
        <v>0.972845692582066</v>
      </c>
    </row>
    <row r="330" customFormat="false" ht="13.8" hidden="false" customHeight="false" outlineLevel="0" collapsed="false">
      <c r="H330" s="0" t="n">
        <v>464</v>
      </c>
      <c r="I330" s="0" t="n">
        <f aca="true">FORECAST(H330,OFFSET(lens4ay,MATCH(H330,lens4ax,1)-1,0,2),OFFSET(lens4ax,MATCH(H330,lens4ax,1)-1,0,2))</f>
        <v>0.996313250174154</v>
      </c>
      <c r="R330" s="0" t="n">
        <v>464</v>
      </c>
      <c r="S330" s="0" t="n">
        <f aca="true">FORECAST(R330,OFFSET(lens4by,MATCH(R330,lens4bx,1)-1,0,2),OFFSET(lens4bx,MATCH(R330,lens4bx,1)-1,0,2))</f>
        <v>0.996771933850997</v>
      </c>
      <c r="U330" s="1" t="n">
        <f aca="false">S382*I382</f>
        <v>0.995023631577357</v>
      </c>
      <c r="W330" s="11" t="n">
        <v>652</v>
      </c>
      <c r="X330" s="12" t="n">
        <v>98.9613</v>
      </c>
      <c r="Y330" s="11" t="n">
        <v>652</v>
      </c>
      <c r="Z330" s="11" t="n">
        <v>96.4541</v>
      </c>
      <c r="AA330" s="9"/>
      <c r="AB330" s="1" t="n">
        <v>489.5</v>
      </c>
      <c r="AC330" s="2" t="n">
        <f aca="true">FORECAST(AB330,OFFSET(ref4ay,MATCH(AB330,ref4x,1)-1,0,2),OFFSET(ref4x,MATCH(AB330,ref4x,1)-1,0,2))</f>
        <v>98.39803</v>
      </c>
      <c r="AD330" s="2" t="n">
        <f aca="true">FORECAST(AB330,OFFSET(ref4by,MATCH(AB330,ref4x,1)-1,0,2),OFFSET(ref4x,MATCH(AB330,ref4x,1)-1,0,2))</f>
        <v>99.41208</v>
      </c>
      <c r="AE330" s="1" t="n">
        <f aca="false">AC330/100</f>
        <v>0.9839803</v>
      </c>
      <c r="AF330" s="1" t="n">
        <f aca="false">AD330/100</f>
        <v>0.9941208</v>
      </c>
      <c r="AG330" s="3" t="n">
        <f aca="false">AF330*AE330*U329</f>
        <v>0.973291164913055</v>
      </c>
    </row>
    <row r="331" customFormat="false" ht="13.8" hidden="false" customHeight="false" outlineLevel="0" collapsed="false">
      <c r="H331" s="0" t="n">
        <v>464.5</v>
      </c>
      <c r="I331" s="0" t="n">
        <f aca="true">FORECAST(H331,OFFSET(lens4ay,MATCH(H331,lens4ax,1)-1,0,2),OFFSET(lens4ax,MATCH(H331,lens4ax,1)-1,0,2))</f>
        <v>0.996329136861823</v>
      </c>
      <c r="R331" s="0" t="n">
        <v>464.5</v>
      </c>
      <c r="S331" s="0" t="n">
        <f aca="true">FORECAST(R331,OFFSET(lens4by,MATCH(R331,lens4bx,1)-1,0,2),OFFSET(lens4bx,MATCH(R331,lens4bx,1)-1,0,2))</f>
        <v>0.996793208275887</v>
      </c>
      <c r="U331" s="1" t="n">
        <f aca="false">S383*I383</f>
        <v>0.995060698461072</v>
      </c>
      <c r="W331" s="11" t="n">
        <v>653</v>
      </c>
      <c r="X331" s="12" t="n">
        <v>98.98411</v>
      </c>
      <c r="Y331" s="11" t="n">
        <v>653</v>
      </c>
      <c r="Z331" s="11" t="n">
        <v>96.45565</v>
      </c>
      <c r="AA331" s="9"/>
      <c r="AB331" s="1" t="n">
        <v>490</v>
      </c>
      <c r="AC331" s="2" t="n">
        <f aca="true">FORECAST(AB331,OFFSET(ref4ay,MATCH(AB331,ref4x,1)-1,0,2),OFFSET(ref4x,MATCH(AB331,ref4x,1)-1,0,2))</f>
        <v>98.41872</v>
      </c>
      <c r="AD331" s="2" t="n">
        <f aca="true">FORECAST(AB331,OFFSET(ref4by,MATCH(AB331,ref4x,1)-1,0,2),OFFSET(ref4x,MATCH(AB331,ref4x,1)-1,0,2))</f>
        <v>99.43298</v>
      </c>
      <c r="AE331" s="1" t="n">
        <f aca="false">AC331/100</f>
        <v>0.9841872</v>
      </c>
      <c r="AF331" s="1" t="n">
        <f aca="false">AD331/100</f>
        <v>0.9943298</v>
      </c>
      <c r="AG331" s="3" t="n">
        <f aca="false">AF331*AE331*U330</f>
        <v>0.973736754448897</v>
      </c>
    </row>
    <row r="332" customFormat="false" ht="13.8" hidden="false" customHeight="false" outlineLevel="0" collapsed="false">
      <c r="H332" s="0" t="n">
        <v>465</v>
      </c>
      <c r="I332" s="0" t="n">
        <f aca="true">FORECAST(H332,OFFSET(lens4ay,MATCH(H332,lens4ax,1)-1,0,2),OFFSET(lens4ax,MATCH(H332,lens4ax,1)-1,0,2))</f>
        <v>0.996345023549494</v>
      </c>
      <c r="R332" s="0" t="n">
        <v>465</v>
      </c>
      <c r="S332" s="0" t="n">
        <f aca="true">FORECAST(R332,OFFSET(lens4by,MATCH(R332,lens4bx,1)-1,0,2),OFFSET(lens4bx,MATCH(R332,lens4bx,1)-1,0,2))</f>
        <v>0.996814482700778</v>
      </c>
      <c r="U332" s="1" t="n">
        <f aca="false">S384*I384</f>
        <v>0.995097766020747</v>
      </c>
      <c r="W332" s="11" t="n">
        <v>654</v>
      </c>
      <c r="X332" s="12" t="n">
        <v>99.00642</v>
      </c>
      <c r="Y332" s="11" t="n">
        <v>654</v>
      </c>
      <c r="Z332" s="11" t="n">
        <v>96.45946</v>
      </c>
      <c r="AA332" s="9"/>
      <c r="AB332" s="1" t="n">
        <v>490.5</v>
      </c>
      <c r="AC332" s="2" t="n">
        <f aca="true">FORECAST(AB332,OFFSET(ref4ay,MATCH(AB332,ref4x,1)-1,0,2),OFFSET(ref4x,MATCH(AB332,ref4x,1)-1,0,2))</f>
        <v>98.440145</v>
      </c>
      <c r="AD332" s="2" t="n">
        <f aca="true">FORECAST(AB332,OFFSET(ref4by,MATCH(AB332,ref4x,1)-1,0,2),OFFSET(ref4x,MATCH(AB332,ref4x,1)-1,0,2))</f>
        <v>99.45116</v>
      </c>
      <c r="AE332" s="1" t="n">
        <f aca="false">AC332/100</f>
        <v>0.98440145</v>
      </c>
      <c r="AF332" s="1" t="n">
        <f aca="false">AD332/100</f>
        <v>0.9945116</v>
      </c>
      <c r="AG332" s="3" t="n">
        <f aca="false">AF332*AE332*U331</f>
        <v>0.97416309148853</v>
      </c>
    </row>
    <row r="333" customFormat="false" ht="13.8" hidden="false" customHeight="false" outlineLevel="0" collapsed="false">
      <c r="H333" s="0" t="n">
        <v>465.5</v>
      </c>
      <c r="I333" s="0" t="n">
        <f aca="true">FORECAST(H333,OFFSET(lens4ay,MATCH(H333,lens4ax,1)-1,0,2),OFFSET(lens4ax,MATCH(H333,lens4ax,1)-1,0,2))</f>
        <v>0.996360910237164</v>
      </c>
      <c r="R333" s="0" t="n">
        <v>465.5</v>
      </c>
      <c r="S333" s="0" t="n">
        <f aca="true">FORECAST(R333,OFFSET(lens4by,MATCH(R333,lens4bx,1)-1,0,2),OFFSET(lens4bx,MATCH(R333,lens4bx,1)-1,0,2))</f>
        <v>0.996835757125669</v>
      </c>
      <c r="U333" s="1" t="n">
        <f aca="false">S385*I385</f>
        <v>0.995134834256383</v>
      </c>
      <c r="W333" s="11" t="n">
        <v>655</v>
      </c>
      <c r="X333" s="12" t="n">
        <v>99.02821</v>
      </c>
      <c r="Y333" s="11" t="n">
        <v>655</v>
      </c>
      <c r="Z333" s="11" t="n">
        <v>96.4655</v>
      </c>
      <c r="AA333" s="9"/>
      <c r="AB333" s="1" t="n">
        <v>491</v>
      </c>
      <c r="AC333" s="2" t="n">
        <f aca="true">FORECAST(AB333,OFFSET(ref4ay,MATCH(AB333,ref4x,1)-1,0,2),OFFSET(ref4x,MATCH(AB333,ref4x,1)-1,0,2))</f>
        <v>98.46157</v>
      </c>
      <c r="AD333" s="2" t="n">
        <f aca="true">FORECAST(AB333,OFFSET(ref4by,MATCH(AB333,ref4x,1)-1,0,2),OFFSET(ref4x,MATCH(AB333,ref4x,1)-1,0,2))</f>
        <v>99.46934</v>
      </c>
      <c r="AE333" s="1" t="n">
        <f aca="false">AC333/100</f>
        <v>0.9846157</v>
      </c>
      <c r="AF333" s="1" t="n">
        <f aca="false">AD333/100</f>
        <v>0.9946934</v>
      </c>
      <c r="AG333" s="3" t="n">
        <f aca="false">AF333*AE333*U332</f>
        <v>0.974589535769991</v>
      </c>
    </row>
    <row r="334" customFormat="false" ht="13.8" hidden="false" customHeight="false" outlineLevel="0" collapsed="false">
      <c r="H334" s="0" t="n">
        <v>466</v>
      </c>
      <c r="I334" s="0" t="n">
        <f aca="true">FORECAST(H334,OFFSET(lens4ay,MATCH(H334,lens4ax,1)-1,0,2),OFFSET(lens4ax,MATCH(H334,lens4ax,1)-1,0,2))</f>
        <v>0.996376796924834</v>
      </c>
      <c r="R334" s="0" t="n">
        <v>466</v>
      </c>
      <c r="S334" s="0" t="n">
        <f aca="true">FORECAST(R334,OFFSET(lens4by,MATCH(R334,lens4bx,1)-1,0,2),OFFSET(lens4bx,MATCH(R334,lens4bx,1)-1,0,2))</f>
        <v>0.996857031550559</v>
      </c>
      <c r="U334" s="1" t="n">
        <f aca="false">S386*I386</f>
        <v>0.995171903167978</v>
      </c>
      <c r="W334" s="11" t="n">
        <v>656</v>
      </c>
      <c r="X334" s="12" t="n">
        <v>99.04923</v>
      </c>
      <c r="Y334" s="11" t="n">
        <v>656</v>
      </c>
      <c r="Z334" s="11" t="n">
        <v>96.47351</v>
      </c>
      <c r="AA334" s="9"/>
      <c r="AB334" s="1" t="n">
        <v>491.5</v>
      </c>
      <c r="AC334" s="2" t="n">
        <f aca="true">FORECAST(AB334,OFFSET(ref4ay,MATCH(AB334,ref4x,1)-1,0,2),OFFSET(ref4x,MATCH(AB334,ref4x,1)-1,0,2))</f>
        <v>98.482595</v>
      </c>
      <c r="AD334" s="2" t="n">
        <f aca="true">FORECAST(AB334,OFFSET(ref4by,MATCH(AB334,ref4x,1)-1,0,2),OFFSET(ref4x,MATCH(AB334,ref4x,1)-1,0,2))</f>
        <v>99.48407</v>
      </c>
      <c r="AE334" s="1" t="n">
        <f aca="false">AC334/100</f>
        <v>0.98482595</v>
      </c>
      <c r="AF334" s="1" t="n">
        <f aca="false">AD334/100</f>
        <v>0.9948407</v>
      </c>
      <c r="AG334" s="3" t="n">
        <f aca="false">AF334*AE334*U333</f>
        <v>0.974978315968873</v>
      </c>
    </row>
    <row r="335" customFormat="false" ht="13.8" hidden="false" customHeight="false" outlineLevel="0" collapsed="false">
      <c r="H335" s="0" t="n">
        <v>466.5</v>
      </c>
      <c r="I335" s="0" t="n">
        <f aca="true">FORECAST(H335,OFFSET(lens4ay,MATCH(H335,lens4ax,1)-1,0,2),OFFSET(lens4ax,MATCH(H335,lens4ax,1)-1,0,2))</f>
        <v>0.996392683612504</v>
      </c>
      <c r="R335" s="0" t="n">
        <v>466.5</v>
      </c>
      <c r="S335" s="0" t="n">
        <f aca="true">FORECAST(R335,OFFSET(lens4by,MATCH(R335,lens4bx,1)-1,0,2),OFFSET(lens4bx,MATCH(R335,lens4bx,1)-1,0,2))</f>
        <v>0.99687830597545</v>
      </c>
      <c r="U335" s="1" t="n">
        <f aca="false">S387*I387</f>
        <v>0.995208972755534</v>
      </c>
      <c r="W335" s="11" t="n">
        <v>657</v>
      </c>
      <c r="X335" s="12" t="n">
        <v>99.06973</v>
      </c>
      <c r="Y335" s="11" t="n">
        <v>657</v>
      </c>
      <c r="Z335" s="11" t="n">
        <v>96.48368</v>
      </c>
      <c r="AA335" s="9"/>
      <c r="AB335" s="1" t="n">
        <v>492</v>
      </c>
      <c r="AC335" s="2" t="n">
        <f aca="true">FORECAST(AB335,OFFSET(ref4ay,MATCH(AB335,ref4x,1)-1,0,2),OFFSET(ref4x,MATCH(AB335,ref4x,1)-1,0,2))</f>
        <v>98.50362</v>
      </c>
      <c r="AD335" s="2" t="n">
        <f aca="true">FORECAST(AB335,OFFSET(ref4by,MATCH(AB335,ref4x,1)-1,0,2),OFFSET(ref4x,MATCH(AB335,ref4x,1)-1,0,2))</f>
        <v>99.4988</v>
      </c>
      <c r="AE335" s="1" t="n">
        <f aca="false">AC335/100</f>
        <v>0.9850362</v>
      </c>
      <c r="AF335" s="1" t="n">
        <f aca="false">AD335/100</f>
        <v>0.994988</v>
      </c>
      <c r="AG335" s="3" t="n">
        <f aca="false">AF335*AE335*U334</f>
        <v>0.975367184729938</v>
      </c>
    </row>
    <row r="336" customFormat="false" ht="13.8" hidden="false" customHeight="false" outlineLevel="0" collapsed="false">
      <c r="H336" s="0" t="n">
        <v>467</v>
      </c>
      <c r="I336" s="0" t="n">
        <f aca="true">FORECAST(H336,OFFSET(lens4ay,MATCH(H336,lens4ax,1)-1,0,2),OFFSET(lens4ax,MATCH(H336,lens4ax,1)-1,0,2))</f>
        <v>0.996408570300174</v>
      </c>
      <c r="R336" s="0" t="n">
        <v>467</v>
      </c>
      <c r="S336" s="0" t="n">
        <f aca="true">FORECAST(R336,OFFSET(lens4by,MATCH(R336,lens4bx,1)-1,0,2),OFFSET(lens4bx,MATCH(R336,lens4bx,1)-1,0,2))</f>
        <v>0.996899580400341</v>
      </c>
      <c r="U336" s="1" t="n">
        <f aca="false">S388*I388</f>
        <v>0.99524604301905</v>
      </c>
      <c r="W336" s="11" t="n">
        <v>658</v>
      </c>
      <c r="X336" s="12" t="n">
        <v>99.08968</v>
      </c>
      <c r="Y336" s="11" t="n">
        <v>658</v>
      </c>
      <c r="Z336" s="11" t="n">
        <v>96.49602</v>
      </c>
      <c r="AA336" s="9"/>
      <c r="AB336" s="1" t="n">
        <v>492.5</v>
      </c>
      <c r="AC336" s="2" t="n">
        <f aca="true">FORECAST(AB336,OFFSET(ref4ay,MATCH(AB336,ref4x,1)-1,0,2),OFFSET(ref4x,MATCH(AB336,ref4x,1)-1,0,2))</f>
        <v>98.525055</v>
      </c>
      <c r="AD336" s="2" t="n">
        <f aca="true">FORECAST(AB336,OFFSET(ref4by,MATCH(AB336,ref4x,1)-1,0,2),OFFSET(ref4x,MATCH(AB336,ref4x,1)-1,0,2))</f>
        <v>99.5108</v>
      </c>
      <c r="AE336" s="1" t="n">
        <f aca="false">AC336/100</f>
        <v>0.98525055</v>
      </c>
      <c r="AF336" s="1" t="n">
        <f aca="false">AD336/100</f>
        <v>0.995108</v>
      </c>
      <c r="AG336" s="3" t="n">
        <f aca="false">AF336*AE336*U335</f>
        <v>0.975733434093743</v>
      </c>
    </row>
    <row r="337" customFormat="false" ht="13.8" hidden="false" customHeight="false" outlineLevel="0" collapsed="false">
      <c r="H337" s="0" t="n">
        <v>467.5</v>
      </c>
      <c r="I337" s="0" t="n">
        <f aca="true">FORECAST(H337,OFFSET(lens4ay,MATCH(H337,lens4ax,1)-1,0,2),OFFSET(lens4ax,MATCH(H337,lens4ax,1)-1,0,2))</f>
        <v>0.996424456987844</v>
      </c>
      <c r="R337" s="0" t="n">
        <v>467.5</v>
      </c>
      <c r="S337" s="0" t="n">
        <f aca="true">FORECAST(R337,OFFSET(lens4by,MATCH(R337,lens4bx,1)-1,0,2),OFFSET(lens4bx,MATCH(R337,lens4bx,1)-1,0,2))</f>
        <v>0.996920854825231</v>
      </c>
      <c r="U337" s="1" t="n">
        <f aca="false">S389*I389</f>
        <v>0.995283113958527</v>
      </c>
      <c r="W337" s="11" t="n">
        <v>659</v>
      </c>
      <c r="X337" s="12" t="n">
        <v>99.10906</v>
      </c>
      <c r="Y337" s="11" t="n">
        <v>659</v>
      </c>
      <c r="Z337" s="11" t="n">
        <v>96.5105</v>
      </c>
      <c r="AA337" s="9"/>
      <c r="AB337" s="1" t="n">
        <v>493</v>
      </c>
      <c r="AC337" s="2" t="n">
        <f aca="true">FORECAST(AB337,OFFSET(ref4ay,MATCH(AB337,ref4x,1)-1,0,2),OFFSET(ref4x,MATCH(AB337,ref4x,1)-1,0,2))</f>
        <v>98.54649</v>
      </c>
      <c r="AD337" s="2" t="n">
        <f aca="true">FORECAST(AB337,OFFSET(ref4by,MATCH(AB337,ref4x,1)-1,0,2),OFFSET(ref4x,MATCH(AB337,ref4x,1)-1,0,2))</f>
        <v>99.5228</v>
      </c>
      <c r="AE337" s="1" t="n">
        <f aca="false">AC337/100</f>
        <v>0.9854649</v>
      </c>
      <c r="AF337" s="1" t="n">
        <f aca="false">AD337/100</f>
        <v>0.995228</v>
      </c>
      <c r="AG337" s="3" t="n">
        <f aca="false">AF337*AE337*U336</f>
        <v>0.976099759897504</v>
      </c>
    </row>
    <row r="338" customFormat="false" ht="13.8" hidden="false" customHeight="false" outlineLevel="0" collapsed="false">
      <c r="H338" s="0" t="n">
        <v>468</v>
      </c>
      <c r="I338" s="0" t="n">
        <f aca="true">FORECAST(H338,OFFSET(lens4ay,MATCH(H338,lens4ax,1)-1,0,2),OFFSET(lens4ax,MATCH(H338,lens4ax,1)-1,0,2))</f>
        <v>0.996440343675514</v>
      </c>
      <c r="R338" s="0" t="n">
        <v>468</v>
      </c>
      <c r="S338" s="0" t="n">
        <f aca="true">FORECAST(R338,OFFSET(lens4by,MATCH(R338,lens4bx,1)-1,0,2),OFFSET(lens4bx,MATCH(R338,lens4bx,1)-1,0,2))</f>
        <v>0.996942129250122</v>
      </c>
      <c r="U338" s="1" t="n">
        <f aca="false">S390*I390</f>
        <v>0.995320185573964</v>
      </c>
      <c r="W338" s="11" t="n">
        <v>660</v>
      </c>
      <c r="X338" s="12" t="n">
        <v>99.12787</v>
      </c>
      <c r="Y338" s="11" t="n">
        <v>660</v>
      </c>
      <c r="Z338" s="11" t="n">
        <v>96.52711</v>
      </c>
      <c r="AA338" s="9"/>
      <c r="AB338" s="1" t="n">
        <v>493.5</v>
      </c>
      <c r="AC338" s="2" t="n">
        <f aca="true">FORECAST(AB338,OFFSET(ref4ay,MATCH(AB338,ref4x,1)-1,0,2),OFFSET(ref4x,MATCH(AB338,ref4x,1)-1,0,2))</f>
        <v>98.5682</v>
      </c>
      <c r="AD338" s="2" t="n">
        <f aca="true">FORECAST(AB338,OFFSET(ref4by,MATCH(AB338,ref4x,1)-1,0,2),OFFSET(ref4x,MATCH(AB338,ref4x,1)-1,0,2))</f>
        <v>99.532035</v>
      </c>
      <c r="AE338" s="1" t="n">
        <f aca="false">AC338/100</f>
        <v>0.985682</v>
      </c>
      <c r="AF338" s="1" t="n">
        <f aca="false">AD338/100</f>
        <v>0.99532035</v>
      </c>
      <c r="AG338" s="3" t="n">
        <f aca="false">AF338*AE338*U337</f>
        <v>0.976441760890739</v>
      </c>
    </row>
    <row r="339" customFormat="false" ht="13.8" hidden="false" customHeight="false" outlineLevel="0" collapsed="false">
      <c r="H339" s="0" t="n">
        <v>468.5</v>
      </c>
      <c r="I339" s="0" t="n">
        <f aca="true">FORECAST(H339,OFFSET(lens4ay,MATCH(H339,lens4ax,1)-1,0,2),OFFSET(lens4ax,MATCH(H339,lens4ax,1)-1,0,2))</f>
        <v>0.996456230363184</v>
      </c>
      <c r="R339" s="0" t="n">
        <v>468.5</v>
      </c>
      <c r="S339" s="0" t="n">
        <f aca="true">FORECAST(R339,OFFSET(lens4by,MATCH(R339,lens4bx,1)-1,0,2),OFFSET(lens4bx,MATCH(R339,lens4bx,1)-1,0,2))</f>
        <v>0.996963403675012</v>
      </c>
      <c r="U339" s="1" t="n">
        <f aca="false">S391*I391</f>
        <v>0.995357257865361</v>
      </c>
      <c r="W339" s="11" t="n">
        <v>661</v>
      </c>
      <c r="X339" s="12" t="n">
        <v>99.1462</v>
      </c>
      <c r="Y339" s="11" t="n">
        <v>661</v>
      </c>
      <c r="Z339" s="11" t="n">
        <v>96.54585</v>
      </c>
      <c r="AA339" s="9"/>
      <c r="AB339" s="1" t="n">
        <v>494</v>
      </c>
      <c r="AC339" s="2" t="n">
        <f aca="true">FORECAST(AB339,OFFSET(ref4ay,MATCH(AB339,ref4x,1)-1,0,2),OFFSET(ref4x,MATCH(AB339,ref4x,1)-1,0,2))</f>
        <v>98.58991</v>
      </c>
      <c r="AD339" s="2" t="n">
        <f aca="true">FORECAST(AB339,OFFSET(ref4by,MATCH(AB339,ref4x,1)-1,0,2),OFFSET(ref4x,MATCH(AB339,ref4x,1)-1,0,2))</f>
        <v>99.54127</v>
      </c>
      <c r="AE339" s="1" t="n">
        <f aca="false">AC339/100</f>
        <v>0.9858991</v>
      </c>
      <c r="AF339" s="1" t="n">
        <f aca="false">AD339/100</f>
        <v>0.9954127</v>
      </c>
      <c r="AG339" s="3" t="n">
        <f aca="false">AF339*AE339*U338</f>
        <v>0.97678382522642</v>
      </c>
    </row>
    <row r="340" customFormat="false" ht="13.8" hidden="false" customHeight="false" outlineLevel="0" collapsed="false">
      <c r="H340" s="0" t="n">
        <v>469</v>
      </c>
      <c r="I340" s="0" t="n">
        <f aca="true">FORECAST(H340,OFFSET(lens4ay,MATCH(H340,lens4ax,1)-1,0,2),OFFSET(lens4ax,MATCH(H340,lens4ax,1)-1,0,2))</f>
        <v>0.996472117050854</v>
      </c>
      <c r="R340" s="0" t="n">
        <v>469</v>
      </c>
      <c r="S340" s="0" t="n">
        <f aca="true">FORECAST(R340,OFFSET(lens4by,MATCH(R340,lens4bx,1)-1,0,2),OFFSET(lens4bx,MATCH(R340,lens4bx,1)-1,0,2))</f>
        <v>0.996984678099903</v>
      </c>
      <c r="U340" s="1" t="n">
        <f aca="false">S392*I392</f>
        <v>0.995394330832718</v>
      </c>
      <c r="W340" s="11" t="n">
        <v>662</v>
      </c>
      <c r="X340" s="12" t="n">
        <v>99.16393</v>
      </c>
      <c r="Y340" s="11" t="n">
        <v>662</v>
      </c>
      <c r="Z340" s="11" t="n">
        <v>96.56667</v>
      </c>
      <c r="AA340" s="9"/>
      <c r="AB340" s="1" t="n">
        <v>494.5</v>
      </c>
      <c r="AC340" s="2" t="n">
        <f aca="true">FORECAST(AB340,OFFSET(ref4ay,MATCH(AB340,ref4x,1)-1,0,2),OFFSET(ref4x,MATCH(AB340,ref4x,1)-1,0,2))</f>
        <v>98.61221</v>
      </c>
      <c r="AD340" s="2" t="n">
        <f aca="true">FORECAST(AB340,OFFSET(ref4by,MATCH(AB340,ref4x,1)-1,0,2),OFFSET(ref4x,MATCH(AB340,ref4x,1)-1,0,2))</f>
        <v>99.547915</v>
      </c>
      <c r="AE340" s="1" t="n">
        <f aca="false">AC340/100</f>
        <v>0.9861221</v>
      </c>
      <c r="AF340" s="1" t="n">
        <f aca="false">AD340/100</f>
        <v>0.99547915</v>
      </c>
      <c r="AG340" s="3" t="n">
        <f aca="false">AF340*AE340*U339</f>
        <v>0.977106377136229</v>
      </c>
    </row>
    <row r="341" customFormat="false" ht="13.8" hidden="false" customHeight="false" outlineLevel="0" collapsed="false">
      <c r="H341" s="0" t="n">
        <v>469.5</v>
      </c>
      <c r="I341" s="0" t="n">
        <f aca="true">FORECAST(H341,OFFSET(lens4ay,MATCH(H341,lens4ax,1)-1,0,2),OFFSET(lens4ax,MATCH(H341,lens4ax,1)-1,0,2))</f>
        <v>0.996488003738524</v>
      </c>
      <c r="R341" s="0" t="n">
        <v>469.5</v>
      </c>
      <c r="S341" s="0" t="n">
        <f aca="true">FORECAST(R341,OFFSET(lens4by,MATCH(R341,lens4bx,1)-1,0,2),OFFSET(lens4bx,MATCH(R341,lens4bx,1)-1,0,2))</f>
        <v>0.997005952524794</v>
      </c>
      <c r="U341" s="1" t="n">
        <f aca="false">S393*I393</f>
        <v>0.995431404476036</v>
      </c>
      <c r="W341" s="11" t="n">
        <v>663</v>
      </c>
      <c r="X341" s="12" t="n">
        <v>99.18102</v>
      </c>
      <c r="Y341" s="11" t="n">
        <v>663</v>
      </c>
      <c r="Z341" s="11" t="n">
        <v>96.58955</v>
      </c>
      <c r="AA341" s="9"/>
      <c r="AB341" s="1" t="n">
        <v>495</v>
      </c>
      <c r="AC341" s="2" t="n">
        <f aca="true">FORECAST(AB341,OFFSET(ref4ay,MATCH(AB341,ref4x,1)-1,0,2),OFFSET(ref4x,MATCH(AB341,ref4x,1)-1,0,2))</f>
        <v>98.63451</v>
      </c>
      <c r="AD341" s="2" t="n">
        <f aca="true">FORECAST(AB341,OFFSET(ref4by,MATCH(AB341,ref4x,1)-1,0,2),OFFSET(ref4x,MATCH(AB341,ref4x,1)-1,0,2))</f>
        <v>99.55456</v>
      </c>
      <c r="AE341" s="1" t="n">
        <f aca="false">AC341/100</f>
        <v>0.9863451</v>
      </c>
      <c r="AF341" s="1" t="n">
        <f aca="false">AD341/100</f>
        <v>0.9955456</v>
      </c>
      <c r="AG341" s="3" t="n">
        <f aca="false">AF341*AE341*U340</f>
        <v>0.977428980526928</v>
      </c>
    </row>
    <row r="342" customFormat="false" ht="13.8" hidden="false" customHeight="false" outlineLevel="0" collapsed="false">
      <c r="H342" s="0" t="n">
        <v>470</v>
      </c>
      <c r="I342" s="0" t="n">
        <f aca="true">FORECAST(H342,OFFSET(lens4ay,MATCH(H342,lens4ax,1)-1,0,2),OFFSET(lens4ax,MATCH(H342,lens4ax,1)-1,0,2))</f>
        <v>0.996503890426194</v>
      </c>
      <c r="R342" s="0" t="n">
        <v>470</v>
      </c>
      <c r="S342" s="0" t="n">
        <f aca="true">FORECAST(R342,OFFSET(lens4by,MATCH(R342,lens4bx,1)-1,0,2),OFFSET(lens4bx,MATCH(R342,lens4bx,1)-1,0,2))</f>
        <v>0.997027226949684</v>
      </c>
      <c r="U342" s="1" t="n">
        <f aca="false">S394*I394</f>
        <v>0.995468478795314</v>
      </c>
      <c r="W342" s="11" t="n">
        <v>664</v>
      </c>
      <c r="X342" s="12" t="n">
        <v>99.19747</v>
      </c>
      <c r="Y342" s="11" t="n">
        <v>664</v>
      </c>
      <c r="Z342" s="11" t="n">
        <v>96.61446</v>
      </c>
      <c r="AA342" s="9"/>
      <c r="AB342" s="1" t="n">
        <v>495.5</v>
      </c>
      <c r="AC342" s="2" t="n">
        <f aca="true">FORECAST(AB342,OFFSET(ref4ay,MATCH(AB342,ref4x,1)-1,0,2),OFFSET(ref4x,MATCH(AB342,ref4x,1)-1,0,2))</f>
        <v>98.65685</v>
      </c>
      <c r="AD342" s="2" t="n">
        <f aca="true">FORECAST(AB342,OFFSET(ref4by,MATCH(AB342,ref4x,1)-1,0,2),OFFSET(ref4x,MATCH(AB342,ref4x,1)-1,0,2))</f>
        <v>99.558355</v>
      </c>
      <c r="AE342" s="1" t="n">
        <f aca="false">AC342/100</f>
        <v>0.9865685</v>
      </c>
      <c r="AF342" s="1" t="n">
        <f aca="false">AD342/100</f>
        <v>0.99558355</v>
      </c>
      <c r="AG342" s="3" t="n">
        <f aca="false">AF342*AE342*U341</f>
        <v>0.977724043081671</v>
      </c>
    </row>
    <row r="343" customFormat="false" ht="13.8" hidden="false" customHeight="false" outlineLevel="0" collapsed="false">
      <c r="H343" s="0" t="n">
        <v>470.5</v>
      </c>
      <c r="I343" s="0" t="n">
        <f aca="true">FORECAST(H343,OFFSET(lens4ay,MATCH(H343,lens4ax,1)-1,0,2),OFFSET(lens4ax,MATCH(H343,lens4ax,1)-1,0,2))</f>
        <v>0.996519777113864</v>
      </c>
      <c r="R343" s="0" t="n">
        <v>470.5</v>
      </c>
      <c r="S343" s="0" t="n">
        <f aca="true">FORECAST(R343,OFFSET(lens4by,MATCH(R343,lens4bx,1)-1,0,2),OFFSET(lens4bx,MATCH(R343,lens4bx,1)-1,0,2))</f>
        <v>0.997048501374575</v>
      </c>
      <c r="U343" s="1" t="n">
        <f aca="false">S395*I395</f>
        <v>0.995505553790552</v>
      </c>
      <c r="W343" s="11" t="n">
        <v>665</v>
      </c>
      <c r="X343" s="12" t="n">
        <v>99.21328</v>
      </c>
      <c r="Y343" s="11" t="n">
        <v>665</v>
      </c>
      <c r="Z343" s="11" t="n">
        <v>96.64134</v>
      </c>
      <c r="AA343" s="9"/>
      <c r="AB343" s="1" t="n">
        <v>496</v>
      </c>
      <c r="AC343" s="2" t="n">
        <f aca="true">FORECAST(AB343,OFFSET(ref4ay,MATCH(AB343,ref4x,1)-1,0,2),OFFSET(ref4x,MATCH(AB343,ref4x,1)-1,0,2))</f>
        <v>98.67919</v>
      </c>
      <c r="AD343" s="2" t="n">
        <f aca="true">FORECAST(AB343,OFFSET(ref4by,MATCH(AB343,ref4x,1)-1,0,2),OFFSET(ref4x,MATCH(AB343,ref4x,1)-1,0,2))</f>
        <v>99.56215</v>
      </c>
      <c r="AE343" s="1" t="n">
        <f aca="false">AC343/100</f>
        <v>0.9867919</v>
      </c>
      <c r="AF343" s="1" t="n">
        <f aca="false">AD343/100</f>
        <v>0.9956215</v>
      </c>
      <c r="AG343" s="3" t="n">
        <f aca="false">AF343*AE343*U342</f>
        <v>0.978019142446562</v>
      </c>
    </row>
    <row r="344" customFormat="false" ht="13.8" hidden="false" customHeight="false" outlineLevel="0" collapsed="false">
      <c r="H344" s="0" t="n">
        <v>471</v>
      </c>
      <c r="I344" s="0" t="n">
        <f aca="true">FORECAST(H344,OFFSET(lens4ay,MATCH(H344,lens4ax,1)-1,0,2),OFFSET(lens4ax,MATCH(H344,lens4ax,1)-1,0,2))</f>
        <v>0.996535663801534</v>
      </c>
      <c r="R344" s="0" t="n">
        <v>471</v>
      </c>
      <c r="S344" s="0" t="n">
        <f aca="true">FORECAST(R344,OFFSET(lens4by,MATCH(R344,lens4bx,1)-1,0,2),OFFSET(lens4bx,MATCH(R344,lens4bx,1)-1,0,2))</f>
        <v>0.997069775799466</v>
      </c>
      <c r="U344" s="1" t="n">
        <f aca="false">S396*I396</f>
        <v>0.995542629461751</v>
      </c>
      <c r="W344" s="11" t="n">
        <v>666</v>
      </c>
      <c r="X344" s="12" t="n">
        <v>99.22832</v>
      </c>
      <c r="Y344" s="11" t="n">
        <v>666</v>
      </c>
      <c r="Z344" s="11" t="n">
        <v>96.67011</v>
      </c>
      <c r="AA344" s="9"/>
      <c r="AB344" s="1" t="n">
        <v>496.5</v>
      </c>
      <c r="AC344" s="2" t="n">
        <f aca="true">FORECAST(AB344,OFFSET(ref4ay,MATCH(AB344,ref4x,1)-1,0,2),OFFSET(ref4x,MATCH(AB344,ref4x,1)-1,0,2))</f>
        <v>98.70143</v>
      </c>
      <c r="AD344" s="2" t="n">
        <f aca="true">FORECAST(AB344,OFFSET(ref4by,MATCH(AB344,ref4x,1)-1,0,2),OFFSET(ref4x,MATCH(AB344,ref4x,1)-1,0,2))</f>
        <v>99.56311</v>
      </c>
      <c r="AE344" s="1" t="n">
        <f aca="false">AC344/100</f>
        <v>0.9870143</v>
      </c>
      <c r="AF344" s="1" t="n">
        <f aca="false">AD344/100</f>
        <v>0.9956311</v>
      </c>
      <c r="AG344" s="3" t="n">
        <f aca="false">AF344*AE344*U343</f>
        <v>0.978285431347042</v>
      </c>
    </row>
    <row r="345" customFormat="false" ht="13.8" hidden="false" customHeight="false" outlineLevel="0" collapsed="false">
      <c r="H345" s="0" t="n">
        <v>471.5</v>
      </c>
      <c r="I345" s="0" t="n">
        <f aca="true">FORECAST(H345,OFFSET(lens4ay,MATCH(H345,lens4ax,1)-1,0,2),OFFSET(lens4ax,MATCH(H345,lens4ax,1)-1,0,2))</f>
        <v>0.996551550489204</v>
      </c>
      <c r="R345" s="0" t="n">
        <v>471.5</v>
      </c>
      <c r="S345" s="0" t="n">
        <f aca="true">FORECAST(R345,OFFSET(lens4by,MATCH(R345,lens4bx,1)-1,0,2),OFFSET(lens4bx,MATCH(R345,lens4bx,1)-1,0,2))</f>
        <v>0.997091050224356</v>
      </c>
      <c r="U345" s="1" t="n">
        <f aca="false">S397*I397</f>
        <v>0.99557970580891</v>
      </c>
      <c r="W345" s="11" t="n">
        <v>667</v>
      </c>
      <c r="X345" s="12" t="n">
        <v>99.24272</v>
      </c>
      <c r="Y345" s="11" t="n">
        <v>667</v>
      </c>
      <c r="Z345" s="11" t="n">
        <v>96.70076</v>
      </c>
      <c r="AA345" s="9"/>
      <c r="AB345" s="1" t="n">
        <v>497</v>
      </c>
      <c r="AC345" s="2" t="n">
        <f aca="true">FORECAST(AB345,OFFSET(ref4ay,MATCH(AB345,ref4x,1)-1,0,2),OFFSET(ref4x,MATCH(AB345,ref4x,1)-1,0,2))</f>
        <v>98.72367</v>
      </c>
      <c r="AD345" s="2" t="n">
        <f aca="true">FORECAST(AB345,OFFSET(ref4by,MATCH(AB345,ref4x,1)-1,0,2),OFFSET(ref4x,MATCH(AB345,ref4x,1)-1,0,2))</f>
        <v>99.56407</v>
      </c>
      <c r="AE345" s="1" t="n">
        <f aca="false">AC345/100</f>
        <v>0.9872367</v>
      </c>
      <c r="AF345" s="1" t="n">
        <f aca="false">AD345/100</f>
        <v>0.9956407</v>
      </c>
      <c r="AG345" s="3" t="n">
        <f aca="false">AF345*AE345*U344</f>
        <v>0.97855174228434</v>
      </c>
    </row>
    <row r="346" customFormat="false" ht="13.8" hidden="false" customHeight="false" outlineLevel="0" collapsed="false">
      <c r="H346" s="0" t="n">
        <v>472</v>
      </c>
      <c r="I346" s="0" t="n">
        <f aca="true">FORECAST(H346,OFFSET(lens4ay,MATCH(H346,lens4ax,1)-1,0,2),OFFSET(lens4ax,MATCH(H346,lens4ax,1)-1,0,2))</f>
        <v>0.996567437176875</v>
      </c>
      <c r="R346" s="0" t="n">
        <v>472</v>
      </c>
      <c r="S346" s="0" t="n">
        <f aca="true">FORECAST(R346,OFFSET(lens4by,MATCH(R346,lens4bx,1)-1,0,2),OFFSET(lens4bx,MATCH(R346,lens4bx,1)-1,0,2))</f>
        <v>0.997112324649247</v>
      </c>
      <c r="U346" s="1" t="n">
        <f aca="false">S398*I398</f>
        <v>0.995616782832029</v>
      </c>
      <c r="W346" s="11" t="n">
        <v>668</v>
      </c>
      <c r="X346" s="12" t="n">
        <v>99.25643</v>
      </c>
      <c r="Y346" s="11" t="n">
        <v>668</v>
      </c>
      <c r="Z346" s="11" t="n">
        <v>96.73325</v>
      </c>
      <c r="AA346" s="9"/>
      <c r="AB346" s="1" t="n">
        <v>497.5</v>
      </c>
      <c r="AC346" s="2" t="n">
        <f aca="true">FORECAST(AB346,OFFSET(ref4ay,MATCH(AB346,ref4x,1)-1,0,2),OFFSET(ref4x,MATCH(AB346,ref4x,1)-1,0,2))</f>
        <v>98.74563</v>
      </c>
      <c r="AD346" s="2" t="n">
        <f aca="true">FORECAST(AB346,OFFSET(ref4by,MATCH(AB346,ref4x,1)-1,0,2),OFFSET(ref4x,MATCH(AB346,ref4x,1)-1,0,2))</f>
        <v>99.56206</v>
      </c>
      <c r="AE346" s="1" t="n">
        <f aca="false">AC346/100</f>
        <v>0.9874563</v>
      </c>
      <c r="AF346" s="1" t="n">
        <f aca="false">AD346/100</f>
        <v>0.9956206</v>
      </c>
      <c r="AG346" s="3" t="n">
        <f aca="false">AF346*AE346*U345</f>
        <v>0.978786101945405</v>
      </c>
    </row>
    <row r="347" customFormat="false" ht="13.8" hidden="false" customHeight="false" outlineLevel="0" collapsed="false">
      <c r="H347" s="0" t="n">
        <v>472.5</v>
      </c>
      <c r="I347" s="0" t="n">
        <f aca="true">FORECAST(H347,OFFSET(lens4ay,MATCH(H347,lens4ax,1)-1,0,2),OFFSET(lens4ax,MATCH(H347,lens4ax,1)-1,0,2))</f>
        <v>0.996583323864545</v>
      </c>
      <c r="R347" s="0" t="n">
        <v>472.5</v>
      </c>
      <c r="S347" s="0" t="n">
        <f aca="true">FORECAST(R347,OFFSET(lens4by,MATCH(R347,lens4bx,1)-1,0,2),OFFSET(lens4bx,MATCH(R347,lens4bx,1)-1,0,2))</f>
        <v>0.997133599074137</v>
      </c>
      <c r="U347" s="1" t="n">
        <f aca="false">S399*I399</f>
        <v>0.995653860531108</v>
      </c>
      <c r="W347" s="11" t="n">
        <v>669</v>
      </c>
      <c r="X347" s="12" t="n">
        <v>99.26946</v>
      </c>
      <c r="Y347" s="11" t="n">
        <v>669</v>
      </c>
      <c r="Z347" s="11" t="n">
        <v>96.76751</v>
      </c>
      <c r="AA347" s="9"/>
      <c r="AB347" s="1" t="n">
        <v>498</v>
      </c>
      <c r="AC347" s="2" t="n">
        <f aca="true">FORECAST(AB347,OFFSET(ref4ay,MATCH(AB347,ref4x,1)-1,0,2),OFFSET(ref4x,MATCH(AB347,ref4x,1)-1,0,2))</f>
        <v>98.76759</v>
      </c>
      <c r="AD347" s="2" t="n">
        <f aca="true">FORECAST(AB347,OFFSET(ref4by,MATCH(AB347,ref4x,1)-1,0,2),OFFSET(ref4x,MATCH(AB347,ref4x,1)-1,0,2))</f>
        <v>99.56005</v>
      </c>
      <c r="AE347" s="1" t="n">
        <f aca="false">AC347/100</f>
        <v>0.9876759</v>
      </c>
      <c r="AF347" s="1" t="n">
        <f aca="false">AD347/100</f>
        <v>0.9956005</v>
      </c>
      <c r="AG347" s="3" t="n">
        <f aca="false">AF347*AE347*U346</f>
        <v>0.979020468223109</v>
      </c>
    </row>
    <row r="348" customFormat="false" ht="13.8" hidden="false" customHeight="false" outlineLevel="0" collapsed="false">
      <c r="H348" s="0" t="n">
        <v>473</v>
      </c>
      <c r="I348" s="0" t="n">
        <f aca="true">FORECAST(H348,OFFSET(lens4ay,MATCH(H348,lens4ax,1)-1,0,2),OFFSET(lens4ax,MATCH(H348,lens4ax,1)-1,0,2))</f>
        <v>0.996599210552215</v>
      </c>
      <c r="R348" s="0" t="n">
        <v>473</v>
      </c>
      <c r="S348" s="0" t="n">
        <f aca="true">FORECAST(R348,OFFSET(lens4by,MATCH(R348,lens4bx,1)-1,0,2),OFFSET(lens4bx,MATCH(R348,lens4bx,1)-1,0,2))</f>
        <v>0.997154873499028</v>
      </c>
      <c r="U348" s="1" t="n">
        <f aca="false">S400*I400</f>
        <v>0.995690938906148</v>
      </c>
      <c r="W348" s="11" t="n">
        <v>670</v>
      </c>
      <c r="X348" s="12" t="n">
        <v>99.28179</v>
      </c>
      <c r="Y348" s="11" t="n">
        <v>670</v>
      </c>
      <c r="Z348" s="11" t="n">
        <v>96.80351</v>
      </c>
      <c r="AA348" s="9"/>
      <c r="AB348" s="1" t="n">
        <v>498.5</v>
      </c>
      <c r="AC348" s="2" t="n">
        <f aca="true">FORECAST(AB348,OFFSET(ref4ay,MATCH(AB348,ref4x,1)-1,0,2),OFFSET(ref4x,MATCH(AB348,ref4x,1)-1,0,2))</f>
        <v>98.789215</v>
      </c>
      <c r="AD348" s="2" t="n">
        <f aca="true">FORECAST(AB348,OFFSET(ref4by,MATCH(AB348,ref4x,1)-1,0,2),OFFSET(ref4x,MATCH(AB348,ref4x,1)-1,0,2))</f>
        <v>99.55525</v>
      </c>
      <c r="AE348" s="1" t="n">
        <f aca="false">AC348/100</f>
        <v>0.98789215</v>
      </c>
      <c r="AF348" s="1" t="n">
        <f aca="false">AD348/100</f>
        <v>0.9955525</v>
      </c>
      <c r="AG348" s="3" t="n">
        <f aca="false">AF348*AE348*U347</f>
        <v>0.979224078015894</v>
      </c>
    </row>
    <row r="349" customFormat="false" ht="13.8" hidden="false" customHeight="false" outlineLevel="0" collapsed="false">
      <c r="H349" s="0" t="n">
        <v>473.5</v>
      </c>
      <c r="I349" s="0" t="n">
        <f aca="true">FORECAST(H349,OFFSET(lens4ay,MATCH(H349,lens4ax,1)-1,0,2),OFFSET(lens4ax,MATCH(H349,lens4ax,1)-1,0,2))</f>
        <v>0.996615097239885</v>
      </c>
      <c r="R349" s="0" t="n">
        <v>473.5</v>
      </c>
      <c r="S349" s="0" t="n">
        <f aca="true">FORECAST(R349,OFFSET(lens4by,MATCH(R349,lens4bx,1)-1,0,2),OFFSET(lens4bx,MATCH(R349,lens4bx,1)-1,0,2))</f>
        <v>0.997176147923919</v>
      </c>
      <c r="U349" s="1" t="n">
        <f aca="false">S401*I401</f>
        <v>0.995728017957148</v>
      </c>
      <c r="W349" s="11" t="n">
        <v>671</v>
      </c>
      <c r="X349" s="12" t="n">
        <v>99.29346</v>
      </c>
      <c r="Y349" s="11" t="n">
        <v>671</v>
      </c>
      <c r="Z349" s="11" t="n">
        <v>96.8414</v>
      </c>
      <c r="AA349" s="9"/>
      <c r="AB349" s="1" t="n">
        <v>499</v>
      </c>
      <c r="AC349" s="2" t="n">
        <f aca="true">FORECAST(AB349,OFFSET(ref4ay,MATCH(AB349,ref4x,1)-1,0,2),OFFSET(ref4x,MATCH(AB349,ref4x,1)-1,0,2))</f>
        <v>98.81084</v>
      </c>
      <c r="AD349" s="2" t="n">
        <f aca="true">FORECAST(AB349,OFFSET(ref4by,MATCH(AB349,ref4x,1)-1,0,2),OFFSET(ref4x,MATCH(AB349,ref4x,1)-1,0,2))</f>
        <v>99.55045</v>
      </c>
      <c r="AE349" s="1" t="n">
        <f aca="false">AC349/100</f>
        <v>0.9881084</v>
      </c>
      <c r="AF349" s="1" t="n">
        <f aca="false">AD349/100</f>
        <v>0.9955045</v>
      </c>
      <c r="AG349" s="3" t="n">
        <f aca="false">AF349*AE349*U348</f>
        <v>0.979427680252247</v>
      </c>
    </row>
    <row r="350" customFormat="false" ht="13.8" hidden="false" customHeight="false" outlineLevel="0" collapsed="false">
      <c r="H350" s="0" t="n">
        <v>474</v>
      </c>
      <c r="I350" s="0" t="n">
        <f aca="true">FORECAST(H350,OFFSET(lens4ay,MATCH(H350,lens4ax,1)-1,0,2),OFFSET(lens4ax,MATCH(H350,lens4ax,1)-1,0,2))</f>
        <v>0.996630983927555</v>
      </c>
      <c r="R350" s="0" t="n">
        <v>474</v>
      </c>
      <c r="S350" s="0" t="n">
        <f aca="true">FORECAST(R350,OFFSET(lens4by,MATCH(R350,lens4bx,1)-1,0,2),OFFSET(lens4bx,MATCH(R350,lens4bx,1)-1,0,2))</f>
        <v>0.997197422348809</v>
      </c>
      <c r="U350" s="1" t="n">
        <f aca="false">S402*I402</f>
        <v>0.995765097684108</v>
      </c>
      <c r="W350" s="11" t="n">
        <v>672</v>
      </c>
      <c r="X350" s="12" t="n">
        <v>99.30441</v>
      </c>
      <c r="Y350" s="11" t="n">
        <v>672</v>
      </c>
      <c r="Z350" s="11" t="n">
        <v>96.88093</v>
      </c>
      <c r="AA350" s="9"/>
      <c r="AB350" s="1" t="n">
        <v>499.5</v>
      </c>
      <c r="AC350" s="2" t="n">
        <f aca="true">FORECAST(AB350,OFFSET(ref4ay,MATCH(AB350,ref4x,1)-1,0,2),OFFSET(ref4x,MATCH(AB350,ref4x,1)-1,0,2))</f>
        <v>98.83202</v>
      </c>
      <c r="AD350" s="2" t="n">
        <f aca="true">FORECAST(AB350,OFFSET(ref4by,MATCH(AB350,ref4x,1)-1,0,2),OFFSET(ref4x,MATCH(AB350,ref4x,1)-1,0,2))</f>
        <v>99.543165</v>
      </c>
      <c r="AE350" s="1" t="n">
        <f aca="false">AC350/100</f>
        <v>0.9883202</v>
      </c>
      <c r="AF350" s="1" t="n">
        <f aca="false">AD350/100</f>
        <v>0.99543165</v>
      </c>
      <c r="AG350" s="3" t="n">
        <f aca="false">AF350*AE350*U349</f>
        <v>0.979602409234591</v>
      </c>
    </row>
    <row r="351" customFormat="false" ht="13.8" hidden="false" customHeight="false" outlineLevel="0" collapsed="false">
      <c r="H351" s="0" t="n">
        <v>474.5</v>
      </c>
      <c r="I351" s="0" t="n">
        <f aca="true">FORECAST(H351,OFFSET(lens4ay,MATCH(H351,lens4ax,1)-1,0,2),OFFSET(lens4ax,MATCH(H351,lens4ax,1)-1,0,2))</f>
        <v>0.996646870615225</v>
      </c>
      <c r="R351" s="0" t="n">
        <v>474.5</v>
      </c>
      <c r="S351" s="0" t="n">
        <f aca="true">FORECAST(R351,OFFSET(lens4by,MATCH(R351,lens4bx,1)-1,0,2),OFFSET(lens4bx,MATCH(R351,lens4bx,1)-1,0,2))</f>
        <v>0.9972186967737</v>
      </c>
      <c r="U351" s="1" t="n">
        <f aca="false">S403*I403</f>
        <v>0.995772461497375</v>
      </c>
      <c r="W351" s="11" t="n">
        <v>673</v>
      </c>
      <c r="X351" s="12" t="n">
        <v>99.31462</v>
      </c>
      <c r="Y351" s="11" t="n">
        <v>673</v>
      </c>
      <c r="Z351" s="11" t="n">
        <v>96.92202</v>
      </c>
      <c r="AA351" s="9"/>
      <c r="AB351" s="1" t="n">
        <v>500</v>
      </c>
      <c r="AC351" s="2" t="n">
        <f aca="true">FORECAST(AB351,OFFSET(ref4ay,MATCH(AB351,ref4x,1)-1,0,2),OFFSET(ref4x,MATCH(AB351,ref4x,1)-1,0,2))</f>
        <v>98.8532</v>
      </c>
      <c r="AD351" s="2" t="n">
        <f aca="true">FORECAST(AB351,OFFSET(ref4by,MATCH(AB351,ref4x,1)-1,0,2),OFFSET(ref4x,MATCH(AB351,ref4x,1)-1,0,2))</f>
        <v>99.53588</v>
      </c>
      <c r="AE351" s="1" t="n">
        <f aca="false">AC351/100</f>
        <v>0.988532</v>
      </c>
      <c r="AF351" s="1" t="n">
        <f aca="false">AD351/100</f>
        <v>0.9953588</v>
      </c>
      <c r="AG351" s="3" t="n">
        <f aca="false">AF351*AE351*U350</f>
        <v>0.979777118450227</v>
      </c>
    </row>
    <row r="352" customFormat="false" ht="13.8" hidden="false" customHeight="false" outlineLevel="0" collapsed="false">
      <c r="H352" s="0" t="n">
        <v>475</v>
      </c>
      <c r="I352" s="0" t="n">
        <f aca="true">FORECAST(H352,OFFSET(lens4ay,MATCH(H352,lens4ax,1)-1,0,2),OFFSET(lens4ax,MATCH(H352,lens4ax,1)-1,0,2))</f>
        <v>0.996662757302895</v>
      </c>
      <c r="R352" s="0" t="n">
        <v>475</v>
      </c>
      <c r="S352" s="0" t="n">
        <f aca="true">FORECAST(R352,OFFSET(lens4by,MATCH(R352,lens4bx,1)-1,0,2),OFFSET(lens4bx,MATCH(R352,lens4bx,1)-1,0,2))</f>
        <v>0.99723997119859</v>
      </c>
      <c r="U352" s="1" t="n">
        <f aca="false">S404*I404</f>
        <v>0.995779825310641</v>
      </c>
      <c r="W352" s="11" t="n">
        <v>674</v>
      </c>
      <c r="X352" s="12" t="n">
        <v>99.32409</v>
      </c>
      <c r="Y352" s="11" t="n">
        <v>674</v>
      </c>
      <c r="Z352" s="11" t="n">
        <v>96.96463</v>
      </c>
      <c r="AA352" s="9"/>
      <c r="AB352" s="1" t="n">
        <v>500.5</v>
      </c>
      <c r="AC352" s="2" t="n">
        <f aca="true">FORECAST(AB352,OFFSET(ref4ay,MATCH(AB352,ref4x,1)-1,0,2),OFFSET(ref4x,MATCH(AB352,ref4x,1)-1,0,2))</f>
        <v>98.873815</v>
      </c>
      <c r="AD352" s="2" t="n">
        <f aca="true">FORECAST(AB352,OFFSET(ref4by,MATCH(AB352,ref4x,1)-1,0,2),OFFSET(ref4x,MATCH(AB352,ref4x,1)-1,0,2))</f>
        <v>99.525995</v>
      </c>
      <c r="AE352" s="1" t="n">
        <f aca="false">AC352/100</f>
        <v>0.98873815</v>
      </c>
      <c r="AF352" s="1" t="n">
        <f aca="false">AD352/100</f>
        <v>0.99525995</v>
      </c>
      <c r="AG352" s="3" t="n">
        <f aca="false">AF352*AE352*U351</f>
        <v>0.979891366204505</v>
      </c>
    </row>
    <row r="353" customFormat="false" ht="13.8" hidden="false" customHeight="false" outlineLevel="0" collapsed="false">
      <c r="H353" s="0" t="n">
        <v>475.5</v>
      </c>
      <c r="I353" s="0" t="n">
        <f aca="true">FORECAST(H353,OFFSET(lens4ay,MATCH(H353,lens4ax,1)-1,0,2),OFFSET(lens4ax,MATCH(H353,lens4ax,1)-1,0,2))</f>
        <v>0.996678643990565</v>
      </c>
      <c r="R353" s="0" t="n">
        <v>475.5</v>
      </c>
      <c r="S353" s="0" t="n">
        <f aca="true">FORECAST(R353,OFFSET(lens4by,MATCH(R353,lens4bx,1)-1,0,2),OFFSET(lens4bx,MATCH(R353,lens4bx,1)-1,0,2))</f>
        <v>0.997261245623481</v>
      </c>
      <c r="U353" s="1" t="n">
        <f aca="false">S405*I405</f>
        <v>0.995787189123908</v>
      </c>
      <c r="W353" s="11" t="n">
        <v>675</v>
      </c>
      <c r="X353" s="12" t="n">
        <v>99.33278</v>
      </c>
      <c r="Y353" s="11" t="n">
        <v>675</v>
      </c>
      <c r="Z353" s="11" t="n">
        <v>97.00829</v>
      </c>
      <c r="AA353" s="9"/>
      <c r="AB353" s="1" t="n">
        <v>501</v>
      </c>
      <c r="AC353" s="2" t="n">
        <f aca="true">FORECAST(AB353,OFFSET(ref4ay,MATCH(AB353,ref4x,1)-1,0,2),OFFSET(ref4x,MATCH(AB353,ref4x,1)-1,0,2))</f>
        <v>98.89443</v>
      </c>
      <c r="AD353" s="2" t="n">
        <f aca="true">FORECAST(AB353,OFFSET(ref4by,MATCH(AB353,ref4x,1)-1,0,2),OFFSET(ref4x,MATCH(AB353,ref4x,1)-1,0,2))</f>
        <v>99.51611</v>
      </c>
      <c r="AE353" s="1" t="n">
        <f aca="false">AC353/100</f>
        <v>0.9889443</v>
      </c>
      <c r="AF353" s="1" t="n">
        <f aca="false">AD353/100</f>
        <v>0.9951611</v>
      </c>
      <c r="AG353" s="3" t="n">
        <f aca="false">AF353*AE353*U352</f>
        <v>0.980005574957503</v>
      </c>
    </row>
    <row r="354" customFormat="false" ht="13.8" hidden="false" customHeight="false" outlineLevel="0" collapsed="false">
      <c r="H354" s="0" t="n">
        <v>476</v>
      </c>
      <c r="I354" s="0" t="n">
        <f aca="true">FORECAST(H354,OFFSET(lens4ay,MATCH(H354,lens4ax,1)-1,0,2),OFFSET(lens4ax,MATCH(H354,lens4ax,1)-1,0,2))</f>
        <v>0.996694530678235</v>
      </c>
      <c r="R354" s="0" t="n">
        <v>476</v>
      </c>
      <c r="S354" s="0" t="n">
        <f aca="true">FORECAST(R354,OFFSET(lens4by,MATCH(R354,lens4bx,1)-1,0,2),OFFSET(lens4bx,MATCH(R354,lens4bx,1)-1,0,2))</f>
        <v>0.997282520048372</v>
      </c>
      <c r="U354" s="1" t="n">
        <f aca="false">S406*I406</f>
        <v>0.995794552937175</v>
      </c>
      <c r="W354" s="11" t="n">
        <v>676</v>
      </c>
      <c r="X354" s="12" t="n">
        <v>99.34074</v>
      </c>
      <c r="Y354" s="11" t="n">
        <v>676</v>
      </c>
      <c r="Z354" s="11" t="n">
        <v>97.0533</v>
      </c>
      <c r="AA354" s="9"/>
      <c r="AB354" s="1" t="n">
        <v>501.5</v>
      </c>
      <c r="AC354" s="2" t="n">
        <f aca="true">FORECAST(AB354,OFFSET(ref4ay,MATCH(AB354,ref4x,1)-1,0,2),OFFSET(ref4x,MATCH(AB354,ref4x,1)-1,0,2))</f>
        <v>98.914395</v>
      </c>
      <c r="AD354" s="2" t="n">
        <f aca="true">FORECAST(AB354,OFFSET(ref4by,MATCH(AB354,ref4x,1)-1,0,2),OFFSET(ref4x,MATCH(AB354,ref4x,1)-1,0,2))</f>
        <v>99.503715</v>
      </c>
      <c r="AE354" s="1" t="n">
        <f aca="false">AC354/100</f>
        <v>0.98914395</v>
      </c>
      <c r="AF354" s="1" t="n">
        <f aca="false">AD354/100</f>
        <v>0.99503715</v>
      </c>
      <c r="AG354" s="3" t="n">
        <f aca="false">AF354*AE354*U353</f>
        <v>0.980088581132227</v>
      </c>
    </row>
    <row r="355" customFormat="false" ht="13.8" hidden="false" customHeight="false" outlineLevel="0" collapsed="false">
      <c r="H355" s="0" t="n">
        <v>476.5</v>
      </c>
      <c r="I355" s="0" t="n">
        <f aca="true">FORECAST(H355,OFFSET(lens4ay,MATCH(H355,lens4ax,1)-1,0,2),OFFSET(lens4ax,MATCH(H355,lens4ax,1)-1,0,2))</f>
        <v>0.996710417365905</v>
      </c>
      <c r="R355" s="0" t="n">
        <v>476.5</v>
      </c>
      <c r="S355" s="0" t="n">
        <f aca="true">FORECAST(R355,OFFSET(lens4by,MATCH(R355,lens4bx,1)-1,0,2),OFFSET(lens4bx,MATCH(R355,lens4bx,1)-1,0,2))</f>
        <v>0.997303794473262</v>
      </c>
      <c r="U355" s="1" t="n">
        <f aca="false">S407*I407</f>
        <v>0.995801916750442</v>
      </c>
      <c r="W355" s="11" t="n">
        <v>677</v>
      </c>
      <c r="X355" s="12" t="n">
        <v>99.34795</v>
      </c>
      <c r="Y355" s="11" t="n">
        <v>677</v>
      </c>
      <c r="Z355" s="11" t="n">
        <v>97.09963</v>
      </c>
      <c r="AA355" s="9"/>
      <c r="AB355" s="1" t="n">
        <v>502</v>
      </c>
      <c r="AC355" s="2" t="n">
        <f aca="true">FORECAST(AB355,OFFSET(ref4ay,MATCH(AB355,ref4x,1)-1,0,2),OFFSET(ref4x,MATCH(AB355,ref4x,1)-1,0,2))</f>
        <v>98.93436</v>
      </c>
      <c r="AD355" s="2" t="n">
        <f aca="true">FORECAST(AB355,OFFSET(ref4by,MATCH(AB355,ref4x,1)-1,0,2),OFFSET(ref4x,MATCH(AB355,ref4x,1)-1,0,2))</f>
        <v>99.49132</v>
      </c>
      <c r="AE355" s="1" t="n">
        <f aca="false">AC355/100</f>
        <v>0.9893436</v>
      </c>
      <c r="AF355" s="1" t="n">
        <f aca="false">AD355/100</f>
        <v>0.9949132</v>
      </c>
      <c r="AG355" s="3" t="n">
        <f aca="false">AF355*AE355*U354</f>
        <v>0.980171539142328</v>
      </c>
    </row>
    <row r="356" customFormat="false" ht="13.8" hidden="false" customHeight="false" outlineLevel="0" collapsed="false">
      <c r="H356" s="0" t="n">
        <v>477</v>
      </c>
      <c r="I356" s="0" t="n">
        <f aca="true">FORECAST(H356,OFFSET(lens4ay,MATCH(H356,lens4ax,1)-1,0,2),OFFSET(lens4ax,MATCH(H356,lens4ax,1)-1,0,2))</f>
        <v>0.996726304053575</v>
      </c>
      <c r="R356" s="0" t="n">
        <v>477</v>
      </c>
      <c r="S356" s="0" t="n">
        <f aca="true">FORECAST(R356,OFFSET(lens4by,MATCH(R356,lens4bx,1)-1,0,2),OFFSET(lens4bx,MATCH(R356,lens4bx,1)-1,0,2))</f>
        <v>0.997325068898153</v>
      </c>
      <c r="U356" s="1" t="n">
        <f aca="false">S408*I408</f>
        <v>0.995809280563708</v>
      </c>
      <c r="W356" s="11" t="n">
        <v>678</v>
      </c>
      <c r="X356" s="12" t="n">
        <v>99.35442</v>
      </c>
      <c r="Y356" s="11" t="n">
        <v>678</v>
      </c>
      <c r="Z356" s="11" t="n">
        <v>97.14721</v>
      </c>
      <c r="AA356" s="9"/>
      <c r="AB356" s="1" t="n">
        <v>502.5</v>
      </c>
      <c r="AC356" s="2" t="n">
        <f aca="true">FORECAST(AB356,OFFSET(ref4ay,MATCH(AB356,ref4x,1)-1,0,2),OFFSET(ref4x,MATCH(AB356,ref4x,1)-1,0,2))</f>
        <v>98.953195</v>
      </c>
      <c r="AD356" s="2" t="n">
        <f aca="true">FORECAST(AB356,OFFSET(ref4by,MATCH(AB356,ref4x,1)-1,0,2),OFFSET(ref4x,MATCH(AB356,ref4x,1)-1,0,2))</f>
        <v>99.47644</v>
      </c>
      <c r="AE356" s="1" t="n">
        <f aca="false">AC356/100</f>
        <v>0.98953195</v>
      </c>
      <c r="AF356" s="1" t="n">
        <f aca="false">AD356/100</f>
        <v>0.9947644</v>
      </c>
      <c r="AG356" s="3" t="n">
        <f aca="false">AF356*AE356*U355</f>
        <v>0.980218768420699</v>
      </c>
    </row>
    <row r="357" customFormat="false" ht="13.8" hidden="false" customHeight="false" outlineLevel="0" collapsed="false">
      <c r="H357" s="0" t="n">
        <v>477.5</v>
      </c>
      <c r="I357" s="0" t="n">
        <f aca="true">FORECAST(H357,OFFSET(lens4ay,MATCH(H357,lens4ax,1)-1,0,2),OFFSET(lens4ax,MATCH(H357,lens4ax,1)-1,0,2))</f>
        <v>0.996742190741245</v>
      </c>
      <c r="R357" s="0" t="n">
        <v>477.5</v>
      </c>
      <c r="S357" s="0" t="n">
        <f aca="true">FORECAST(R357,OFFSET(lens4by,MATCH(R357,lens4bx,1)-1,0,2),OFFSET(lens4bx,MATCH(R357,lens4bx,1)-1,0,2))</f>
        <v>0.997346343323044</v>
      </c>
      <c r="U357" s="1" t="n">
        <f aca="false">S409*I409</f>
        <v>0.995816644376975</v>
      </c>
      <c r="W357" s="11" t="n">
        <v>679</v>
      </c>
      <c r="X357" s="12" t="n">
        <v>99.36013</v>
      </c>
      <c r="Y357" s="11" t="n">
        <v>679</v>
      </c>
      <c r="Z357" s="11" t="n">
        <v>97.19597</v>
      </c>
      <c r="AA357" s="9"/>
      <c r="AB357" s="1" t="n">
        <v>503</v>
      </c>
      <c r="AC357" s="2" t="n">
        <f aca="true">FORECAST(AB357,OFFSET(ref4ay,MATCH(AB357,ref4x,1)-1,0,2),OFFSET(ref4x,MATCH(AB357,ref4x,1)-1,0,2))</f>
        <v>98.97203</v>
      </c>
      <c r="AD357" s="2" t="n">
        <f aca="true">FORECAST(AB357,OFFSET(ref4by,MATCH(AB357,ref4x,1)-1,0,2),OFFSET(ref4x,MATCH(AB357,ref4x,1)-1,0,2))</f>
        <v>99.46156</v>
      </c>
      <c r="AE357" s="1" t="n">
        <f aca="false">AC357/100</f>
        <v>0.9897203</v>
      </c>
      <c r="AF357" s="1" t="n">
        <f aca="false">AD357/100</f>
        <v>0.9946156</v>
      </c>
      <c r="AG357" s="3" t="n">
        <f aca="false">AF357*AE357*U356</f>
        <v>0.98026594247232</v>
      </c>
    </row>
    <row r="358" customFormat="false" ht="13.8" hidden="false" customHeight="false" outlineLevel="0" collapsed="false">
      <c r="H358" s="0" t="n">
        <v>478</v>
      </c>
      <c r="I358" s="0" t="n">
        <f aca="true">FORECAST(H358,OFFSET(lens4ay,MATCH(H358,lens4ax,1)-1,0,2),OFFSET(lens4ax,MATCH(H358,lens4ax,1)-1,0,2))</f>
        <v>0.996758077428915</v>
      </c>
      <c r="R358" s="0" t="n">
        <v>478</v>
      </c>
      <c r="S358" s="0" t="n">
        <f aca="true">FORECAST(R358,OFFSET(lens4by,MATCH(R358,lens4bx,1)-1,0,2),OFFSET(lens4bx,MATCH(R358,lens4bx,1)-1,0,2))</f>
        <v>0.997367617747934</v>
      </c>
      <c r="U358" s="1" t="n">
        <f aca="false">S410*I410</f>
        <v>0.995824008190242</v>
      </c>
      <c r="W358" s="11" t="n">
        <v>680</v>
      </c>
      <c r="X358" s="12" t="n">
        <v>99.36508</v>
      </c>
      <c r="Y358" s="11" t="n">
        <v>680</v>
      </c>
      <c r="Z358" s="11" t="n">
        <v>97.24603</v>
      </c>
      <c r="AA358" s="9"/>
      <c r="AB358" s="1" t="n">
        <v>503.5</v>
      </c>
      <c r="AC358" s="2" t="n">
        <f aca="true">FORECAST(AB358,OFFSET(ref4ay,MATCH(AB358,ref4x,1)-1,0,2),OFFSET(ref4x,MATCH(AB358,ref4x,1)-1,0,2))</f>
        <v>98.99003</v>
      </c>
      <c r="AD358" s="2" t="n">
        <f aca="true">FORECAST(AB358,OFFSET(ref4by,MATCH(AB358,ref4x,1)-1,0,2),OFFSET(ref4x,MATCH(AB358,ref4x,1)-1,0,2))</f>
        <v>99.444415</v>
      </c>
      <c r="AE358" s="1" t="n">
        <f aca="false">AC358/100</f>
        <v>0.9899003</v>
      </c>
      <c r="AF358" s="1" t="n">
        <f aca="false">AD358/100</f>
        <v>0.99444415</v>
      </c>
      <c r="AG358" s="3" t="n">
        <f aca="false">AF358*AE358*U357</f>
        <v>0.980282464790144</v>
      </c>
    </row>
    <row r="359" customFormat="false" ht="13.8" hidden="false" customHeight="false" outlineLevel="0" collapsed="false">
      <c r="H359" s="0" t="n">
        <v>478.5</v>
      </c>
      <c r="I359" s="0" t="n">
        <f aca="true">FORECAST(H359,OFFSET(lens4ay,MATCH(H359,lens4ax,1)-1,0,2),OFFSET(lens4ax,MATCH(H359,lens4ax,1)-1,0,2))</f>
        <v>0.996773964116585</v>
      </c>
      <c r="R359" s="0" t="n">
        <v>478.5</v>
      </c>
      <c r="S359" s="0" t="n">
        <f aca="true">FORECAST(R359,OFFSET(lens4by,MATCH(R359,lens4bx,1)-1,0,2),OFFSET(lens4bx,MATCH(R359,lens4bx,1)-1,0,2))</f>
        <v>0.997388892172825</v>
      </c>
      <c r="U359" s="1" t="n">
        <f aca="false">S411*I411</f>
        <v>0.995831372003509</v>
      </c>
      <c r="W359" s="11" t="n">
        <v>681</v>
      </c>
      <c r="X359" s="12" t="n">
        <v>99.36926</v>
      </c>
      <c r="Y359" s="11" t="n">
        <v>681</v>
      </c>
      <c r="Z359" s="11" t="n">
        <v>97.29714</v>
      </c>
      <c r="AA359" s="9"/>
      <c r="AB359" s="1" t="n">
        <v>504</v>
      </c>
      <c r="AC359" s="2" t="n">
        <f aca="true">FORECAST(AB359,OFFSET(ref4ay,MATCH(AB359,ref4x,1)-1,0,2),OFFSET(ref4x,MATCH(AB359,ref4x,1)-1,0,2))</f>
        <v>99.00803</v>
      </c>
      <c r="AD359" s="2" t="n">
        <f aca="true">FORECAST(AB359,OFFSET(ref4by,MATCH(AB359,ref4x,1)-1,0,2),OFFSET(ref4x,MATCH(AB359,ref4x,1)-1,0,2))</f>
        <v>99.42727</v>
      </c>
      <c r="AE359" s="1" t="n">
        <f aca="false">AC359/100</f>
        <v>0.9900803</v>
      </c>
      <c r="AF359" s="1" t="n">
        <f aca="false">AD359/100</f>
        <v>0.9942727</v>
      </c>
      <c r="AG359" s="3" t="n">
        <f aca="false">AF359*AE359*U358</f>
        <v>0.980298925780868</v>
      </c>
    </row>
    <row r="360" customFormat="false" ht="13.8" hidden="false" customHeight="false" outlineLevel="0" collapsed="false">
      <c r="H360" s="0" t="n">
        <v>479</v>
      </c>
      <c r="I360" s="0" t="n">
        <f aca="true">FORECAST(H360,OFFSET(lens4ay,MATCH(H360,lens4ax,1)-1,0,2),OFFSET(lens4ax,MATCH(H360,lens4ax,1)-1,0,2))</f>
        <v>0.996789850804255</v>
      </c>
      <c r="R360" s="0" t="n">
        <v>479</v>
      </c>
      <c r="S360" s="0" t="n">
        <f aca="true">FORECAST(R360,OFFSET(lens4by,MATCH(R360,lens4bx,1)-1,0,2),OFFSET(lens4bx,MATCH(R360,lens4bx,1)-1,0,2))</f>
        <v>0.997410166597715</v>
      </c>
      <c r="U360" s="1" t="n">
        <f aca="false">S412*I412</f>
        <v>0.995838735816775</v>
      </c>
      <c r="W360" s="11" t="n">
        <v>682</v>
      </c>
      <c r="X360" s="12" t="n">
        <v>99.37268</v>
      </c>
      <c r="Y360" s="11" t="n">
        <v>682</v>
      </c>
      <c r="Z360" s="11" t="n">
        <v>97.34923</v>
      </c>
      <c r="AA360" s="9"/>
      <c r="AB360" s="1" t="n">
        <v>504.5</v>
      </c>
      <c r="AC360" s="2" t="n">
        <f aca="true">FORECAST(AB360,OFFSET(ref4ay,MATCH(AB360,ref4x,1)-1,0,2),OFFSET(ref4x,MATCH(AB360,ref4x,1)-1,0,2))</f>
        <v>99.025115</v>
      </c>
      <c r="AD360" s="2" t="n">
        <f aca="true">FORECAST(AB360,OFFSET(ref4by,MATCH(AB360,ref4x,1)-1,0,2),OFFSET(ref4x,MATCH(AB360,ref4x,1)-1,0,2))</f>
        <v>99.407995</v>
      </c>
      <c r="AE360" s="1" t="n">
        <f aca="false">AC360/100</f>
        <v>0.99025115</v>
      </c>
      <c r="AF360" s="1" t="n">
        <f aca="false">AD360/100</f>
        <v>0.99407995</v>
      </c>
      <c r="AG360" s="3" t="n">
        <f aca="false">AF360*AE360*U359</f>
        <v>0.980285262911305</v>
      </c>
    </row>
    <row r="361" customFormat="false" ht="13.8" hidden="false" customHeight="false" outlineLevel="0" collapsed="false">
      <c r="H361" s="0" t="n">
        <v>479.5</v>
      </c>
      <c r="I361" s="0" t="n">
        <f aca="true">FORECAST(H361,OFFSET(lens4ay,MATCH(H361,lens4ax,1)-1,0,2),OFFSET(lens4ax,MATCH(H361,lens4ax,1)-1,0,2))</f>
        <v>0.996805737491926</v>
      </c>
      <c r="R361" s="0" t="n">
        <v>479.5</v>
      </c>
      <c r="S361" s="0" t="n">
        <f aca="true">FORECAST(R361,OFFSET(lens4by,MATCH(R361,lens4bx,1)-1,0,2),OFFSET(lens4bx,MATCH(R361,lens4bx,1)-1,0,2))</f>
        <v>0.997431441022606</v>
      </c>
      <c r="U361" s="1" t="n">
        <f aca="false">S413*I413</f>
        <v>0.995846099630042</v>
      </c>
      <c r="W361" s="11" t="n">
        <v>683</v>
      </c>
      <c r="X361" s="12" t="n">
        <v>99.37532</v>
      </c>
      <c r="Y361" s="11" t="n">
        <v>683</v>
      </c>
      <c r="Z361" s="11" t="n">
        <v>97.40221</v>
      </c>
      <c r="AA361" s="9"/>
      <c r="AB361" s="1" t="n">
        <v>505</v>
      </c>
      <c r="AC361" s="2" t="n">
        <f aca="true">FORECAST(AB361,OFFSET(ref4ay,MATCH(AB361,ref4x,1)-1,0,2),OFFSET(ref4x,MATCH(AB361,ref4x,1)-1,0,2))</f>
        <v>99.0422</v>
      </c>
      <c r="AD361" s="2" t="n">
        <f aca="true">FORECAST(AB361,OFFSET(ref4by,MATCH(AB361,ref4x,1)-1,0,2),OFFSET(ref4x,MATCH(AB361,ref4x,1)-1,0,2))</f>
        <v>99.38872</v>
      </c>
      <c r="AE361" s="1" t="n">
        <f aca="false">AC361/100</f>
        <v>0.990422</v>
      </c>
      <c r="AF361" s="1" t="n">
        <f aca="false">AD361/100</f>
        <v>0.9938872</v>
      </c>
      <c r="AG361" s="3" t="n">
        <f aca="false">AF361*AE361*U360</f>
        <v>0.980271534143868</v>
      </c>
    </row>
    <row r="362" customFormat="false" ht="13.8" hidden="false" customHeight="false" outlineLevel="0" collapsed="false">
      <c r="H362" s="0" t="n">
        <v>480</v>
      </c>
      <c r="I362" s="0" t="n">
        <f aca="true">FORECAST(H362,OFFSET(lens4ay,MATCH(H362,lens4ax,1)-1,0,2),OFFSET(lens4ax,MATCH(H362,lens4ax,1)-1,0,2))</f>
        <v>0.996821624179595</v>
      </c>
      <c r="R362" s="0" t="n">
        <v>480</v>
      </c>
      <c r="S362" s="0" t="n">
        <f aca="true">FORECAST(R362,OFFSET(lens4by,MATCH(R362,lens4bx,1)-1,0,2),OFFSET(lens4bx,MATCH(R362,lens4bx,1)-1,0,2))</f>
        <v>0.997452715447496</v>
      </c>
      <c r="U362" s="1" t="n">
        <f aca="false">S414*I414</f>
        <v>0.995853463443309</v>
      </c>
      <c r="W362" s="11" t="n">
        <v>684</v>
      </c>
      <c r="X362" s="12" t="n">
        <v>99.37719</v>
      </c>
      <c r="Y362" s="11" t="n">
        <v>684</v>
      </c>
      <c r="Z362" s="11" t="n">
        <v>97.456</v>
      </c>
      <c r="AA362" s="9"/>
      <c r="AB362" s="1" t="n">
        <v>505.5</v>
      </c>
      <c r="AC362" s="2" t="n">
        <f aca="true">FORECAST(AB362,OFFSET(ref4ay,MATCH(AB362,ref4x,1)-1,0,2),OFFSET(ref4x,MATCH(AB362,ref4x,1)-1,0,2))</f>
        <v>99.05861</v>
      </c>
      <c r="AD362" s="2" t="n">
        <f aca="true">FORECAST(AB362,OFFSET(ref4by,MATCH(AB362,ref4x,1)-1,0,2),OFFSET(ref4x,MATCH(AB362,ref4x,1)-1,0,2))</f>
        <v>99.367585</v>
      </c>
      <c r="AE362" s="1" t="n">
        <f aca="false">AC362/100</f>
        <v>0.9905861</v>
      </c>
      <c r="AF362" s="1" t="n">
        <f aca="false">AD362/100</f>
        <v>0.99367585</v>
      </c>
      <c r="AG362" s="3" t="n">
        <f aca="false">AF362*AE362*U361</f>
        <v>0.980232711535336</v>
      </c>
    </row>
    <row r="363" customFormat="false" ht="13.8" hidden="false" customHeight="false" outlineLevel="0" collapsed="false">
      <c r="H363" s="0" t="n">
        <v>480.5</v>
      </c>
      <c r="I363" s="0" t="n">
        <f aca="true">FORECAST(H363,OFFSET(lens4ay,MATCH(H363,lens4ax,1)-1,0,2),OFFSET(lens4ax,MATCH(H363,lens4ax,1)-1,0,2))</f>
        <v>0.996837510867266</v>
      </c>
      <c r="R363" s="0" t="n">
        <v>480.5</v>
      </c>
      <c r="S363" s="0" t="n">
        <f aca="true">FORECAST(R363,OFFSET(lens4by,MATCH(R363,lens4bx,1)-1,0,2),OFFSET(lens4bx,MATCH(R363,lens4bx,1)-1,0,2))</f>
        <v>0.997473989872387</v>
      </c>
      <c r="U363" s="1" t="n">
        <f aca="false">S415*I415</f>
        <v>0.995860827256576</v>
      </c>
      <c r="W363" s="11" t="n">
        <v>685</v>
      </c>
      <c r="X363" s="12" t="n">
        <v>99.37834</v>
      </c>
      <c r="Y363" s="11" t="n">
        <v>685</v>
      </c>
      <c r="Z363" s="11" t="n">
        <v>97.51057</v>
      </c>
      <c r="AA363" s="9"/>
      <c r="AB363" s="1" t="n">
        <v>506</v>
      </c>
      <c r="AC363" s="2" t="n">
        <f aca="true">FORECAST(AB363,OFFSET(ref4ay,MATCH(AB363,ref4x,1)-1,0,2),OFFSET(ref4x,MATCH(AB363,ref4x,1)-1,0,2))</f>
        <v>99.07502</v>
      </c>
      <c r="AD363" s="2" t="n">
        <f aca="true">FORECAST(AB363,OFFSET(ref4by,MATCH(AB363,ref4x,1)-1,0,2),OFFSET(ref4x,MATCH(AB363,ref4x,1)-1,0,2))</f>
        <v>99.34645</v>
      </c>
      <c r="AE363" s="1" t="n">
        <f aca="false">AC363/100</f>
        <v>0.9907502</v>
      </c>
      <c r="AF363" s="1" t="n">
        <f aca="false">AD363/100</f>
        <v>0.9934645</v>
      </c>
      <c r="AG363" s="3" t="n">
        <f aca="false">AF363*AE363*U362</f>
        <v>0.980193819168008</v>
      </c>
    </row>
    <row r="364" customFormat="false" ht="13.8" hidden="false" customHeight="false" outlineLevel="0" collapsed="false">
      <c r="H364" s="0" t="n">
        <v>481</v>
      </c>
      <c r="I364" s="0" t="n">
        <f aca="true">FORECAST(H364,OFFSET(lens4ay,MATCH(H364,lens4ax,1)-1,0,2),OFFSET(lens4ax,MATCH(H364,lens4ax,1)-1,0,2))</f>
        <v>0.996853397554936</v>
      </c>
      <c r="R364" s="0" t="n">
        <v>481</v>
      </c>
      <c r="S364" s="0" t="n">
        <f aca="true">FORECAST(R364,OFFSET(lens4by,MATCH(R364,lens4bx,1)-1,0,2),OFFSET(lens4bx,MATCH(R364,lens4bx,1)-1,0,2))</f>
        <v>0.997495264297278</v>
      </c>
      <c r="U364" s="1" t="n">
        <f aca="false">S416*I416</f>
        <v>0.995868191069842</v>
      </c>
      <c r="W364" s="11" t="n">
        <v>686</v>
      </c>
      <c r="X364" s="12" t="n">
        <v>99.37872</v>
      </c>
      <c r="Y364" s="11" t="n">
        <v>686</v>
      </c>
      <c r="Z364" s="11" t="n">
        <v>97.56582</v>
      </c>
      <c r="AA364" s="9"/>
      <c r="AB364" s="1" t="n">
        <v>506.5</v>
      </c>
      <c r="AC364" s="2" t="n">
        <f aca="true">FORECAST(AB364,OFFSET(ref4ay,MATCH(AB364,ref4x,1)-1,0,2),OFFSET(ref4x,MATCH(AB364,ref4x,1)-1,0,2))</f>
        <v>99.090365</v>
      </c>
      <c r="AD364" s="2" t="n">
        <f aca="true">FORECAST(AB364,OFFSET(ref4by,MATCH(AB364,ref4x,1)-1,0,2),OFFSET(ref4x,MATCH(AB364,ref4x,1)-1,0,2))</f>
        <v>99.32344</v>
      </c>
      <c r="AE364" s="1" t="n">
        <f aca="false">AC364/100</f>
        <v>0.99090365</v>
      </c>
      <c r="AF364" s="1" t="n">
        <f aca="false">AD364/100</f>
        <v>0.9932344</v>
      </c>
      <c r="AG364" s="3" t="n">
        <f aca="false">AF364*AE364*U363</f>
        <v>0.980125820139165</v>
      </c>
    </row>
    <row r="365" customFormat="false" ht="13.8" hidden="false" customHeight="false" outlineLevel="0" collapsed="false">
      <c r="H365" s="0" t="n">
        <v>481.5</v>
      </c>
      <c r="I365" s="0" t="n">
        <f aca="true">FORECAST(H365,OFFSET(lens4ay,MATCH(H365,lens4ax,1)-1,0,2),OFFSET(lens4ax,MATCH(H365,lens4ax,1)-1,0,2))</f>
        <v>0.996869284242606</v>
      </c>
      <c r="R365" s="0" t="n">
        <v>481.5</v>
      </c>
      <c r="S365" s="0" t="n">
        <f aca="true">FORECAST(R365,OFFSET(lens4by,MATCH(R365,lens4bx,1)-1,0,2),OFFSET(lens4bx,MATCH(R365,lens4bx,1)-1,0,2))</f>
        <v>0.997516538722168</v>
      </c>
      <c r="U365" s="1" t="n">
        <f aca="false">S417*I417</f>
        <v>0.995875554883109</v>
      </c>
      <c r="W365" s="11" t="n">
        <v>687</v>
      </c>
      <c r="X365" s="12" t="n">
        <v>99.37834</v>
      </c>
      <c r="Y365" s="11" t="n">
        <v>687</v>
      </c>
      <c r="Z365" s="11" t="n">
        <v>97.62168</v>
      </c>
      <c r="AA365" s="9"/>
      <c r="AB365" s="1" t="n">
        <v>507</v>
      </c>
      <c r="AC365" s="2" t="n">
        <f aca="true">FORECAST(AB365,OFFSET(ref4ay,MATCH(AB365,ref4x,1)-1,0,2),OFFSET(ref4x,MATCH(AB365,ref4x,1)-1,0,2))</f>
        <v>99.10571</v>
      </c>
      <c r="AD365" s="2" t="n">
        <f aca="true">FORECAST(AB365,OFFSET(ref4by,MATCH(AB365,ref4x,1)-1,0,2),OFFSET(ref4x,MATCH(AB365,ref4x,1)-1,0,2))</f>
        <v>99.30043</v>
      </c>
      <c r="AE365" s="1" t="n">
        <f aca="false">AC365/100</f>
        <v>0.9910571</v>
      </c>
      <c r="AF365" s="1" t="n">
        <f aca="false">AD365/100</f>
        <v>0.9930043</v>
      </c>
      <c r="AG365" s="3" t="n">
        <f aca="false">AF365*AE365*U364</f>
        <v>0.980057749671595</v>
      </c>
    </row>
    <row r="366" customFormat="false" ht="13.8" hidden="false" customHeight="false" outlineLevel="0" collapsed="false">
      <c r="H366" s="0" t="n">
        <v>482</v>
      </c>
      <c r="I366" s="0" t="n">
        <f aca="true">FORECAST(H366,OFFSET(lens4ay,MATCH(H366,lens4ax,1)-1,0,2),OFFSET(lens4ax,MATCH(H366,lens4ax,1)-1,0,2))</f>
        <v>0.996885170930276</v>
      </c>
      <c r="R366" s="0" t="n">
        <v>482</v>
      </c>
      <c r="S366" s="0" t="n">
        <f aca="true">FORECAST(R366,OFFSET(lens4by,MATCH(R366,lens4bx,1)-1,0,2),OFFSET(lens4bx,MATCH(R366,lens4bx,1)-1,0,2))</f>
        <v>0.997537813147059</v>
      </c>
      <c r="U366" s="1" t="n">
        <f aca="false">S418*I418</f>
        <v>0.995882918696376</v>
      </c>
      <c r="W366" s="11" t="n">
        <v>688</v>
      </c>
      <c r="X366" s="12" t="n">
        <v>99.37718</v>
      </c>
      <c r="Y366" s="11" t="n">
        <v>688</v>
      </c>
      <c r="Z366" s="11" t="n">
        <v>97.67808</v>
      </c>
      <c r="AA366" s="9"/>
      <c r="AB366" s="1" t="n">
        <v>507.5</v>
      </c>
      <c r="AC366" s="2" t="n">
        <f aca="true">FORECAST(AB366,OFFSET(ref4ay,MATCH(AB366,ref4x,1)-1,0,2),OFFSET(ref4x,MATCH(AB366,ref4x,1)-1,0,2))</f>
        <v>99.119915</v>
      </c>
      <c r="AD366" s="2" t="n">
        <f aca="true">FORECAST(AB366,OFFSET(ref4by,MATCH(AB366,ref4x,1)-1,0,2),OFFSET(ref4x,MATCH(AB366,ref4x,1)-1,0,2))</f>
        <v>99.275705</v>
      </c>
      <c r="AE366" s="1" t="n">
        <f aca="false">AC366/100</f>
        <v>0.99119915</v>
      </c>
      <c r="AF366" s="1" t="n">
        <f aca="false">AD366/100</f>
        <v>0.99275705</v>
      </c>
      <c r="AG366" s="3" t="n">
        <f aca="false">AF366*AE366*U365</f>
        <v>0.979961407863073</v>
      </c>
    </row>
    <row r="367" customFormat="false" ht="13.8" hidden="false" customHeight="false" outlineLevel="0" collapsed="false">
      <c r="H367" s="0" t="n">
        <v>482.5</v>
      </c>
      <c r="I367" s="0" t="n">
        <f aca="true">FORECAST(H367,OFFSET(lens4ay,MATCH(H367,lens4ax,1)-1,0,2),OFFSET(lens4ax,MATCH(H367,lens4ax,1)-1,0,2))</f>
        <v>0.996901057617946</v>
      </c>
      <c r="R367" s="0" t="n">
        <v>482.5</v>
      </c>
      <c r="S367" s="0" t="n">
        <f aca="true">FORECAST(R367,OFFSET(lens4by,MATCH(R367,lens4bx,1)-1,0,2),OFFSET(lens4bx,MATCH(R367,lens4bx,1)-1,0,2))</f>
        <v>0.99755908757195</v>
      </c>
      <c r="U367" s="1" t="n">
        <f aca="false">S419*I419</f>
        <v>0.995890282509643</v>
      </c>
      <c r="W367" s="11" t="n">
        <v>689</v>
      </c>
      <c r="X367" s="12" t="n">
        <v>99.37527</v>
      </c>
      <c r="Y367" s="11" t="n">
        <v>689</v>
      </c>
      <c r="Z367" s="11" t="n">
        <v>97.73493</v>
      </c>
      <c r="AA367" s="9"/>
      <c r="AB367" s="1" t="n">
        <v>508</v>
      </c>
      <c r="AC367" s="2" t="n">
        <f aca="true">FORECAST(AB367,OFFSET(ref4ay,MATCH(AB367,ref4x,1)-1,0,2),OFFSET(ref4x,MATCH(AB367,ref4x,1)-1,0,2))</f>
        <v>99.13412</v>
      </c>
      <c r="AD367" s="2" t="n">
        <f aca="true">FORECAST(AB367,OFFSET(ref4by,MATCH(AB367,ref4x,1)-1,0,2),OFFSET(ref4x,MATCH(AB367,ref4x,1)-1,0,2))</f>
        <v>99.25098</v>
      </c>
      <c r="AE367" s="1" t="n">
        <f aca="false">AC367/100</f>
        <v>0.9913412</v>
      </c>
      <c r="AF367" s="1" t="n">
        <f aca="false">AD367/100</f>
        <v>0.9925098</v>
      </c>
      <c r="AG367" s="3" t="n">
        <f aca="false">AF367*AE367*U366</f>
        <v>0.979864994568091</v>
      </c>
    </row>
    <row r="368" customFormat="false" ht="13.8" hidden="false" customHeight="false" outlineLevel="0" collapsed="false">
      <c r="H368" s="0" t="n">
        <v>483</v>
      </c>
      <c r="I368" s="0" t="n">
        <f aca="true">FORECAST(H368,OFFSET(lens4ay,MATCH(H368,lens4ax,1)-1,0,2),OFFSET(lens4ax,MATCH(H368,lens4ax,1)-1,0,2))</f>
        <v>0.996916944305616</v>
      </c>
      <c r="R368" s="0" t="n">
        <v>483</v>
      </c>
      <c r="S368" s="0" t="n">
        <f aca="true">FORECAST(R368,OFFSET(lens4by,MATCH(R368,lens4bx,1)-1,0,2),OFFSET(lens4bx,MATCH(R368,lens4bx,1)-1,0,2))</f>
        <v>0.99758036199684</v>
      </c>
      <c r="U368" s="1" t="n">
        <f aca="false">S420*I420</f>
        <v>0.995897646322909</v>
      </c>
      <c r="W368" s="11" t="n">
        <v>690</v>
      </c>
      <c r="X368" s="12" t="n">
        <v>99.37259</v>
      </c>
      <c r="Y368" s="11" t="n">
        <v>690</v>
      </c>
      <c r="Z368" s="11" t="n">
        <v>97.79217</v>
      </c>
      <c r="AA368" s="9"/>
      <c r="AB368" s="1" t="n">
        <v>508.5</v>
      </c>
      <c r="AC368" s="2" t="n">
        <f aca="true">FORECAST(AB368,OFFSET(ref4ay,MATCH(AB368,ref4x,1)-1,0,2),OFFSET(ref4x,MATCH(AB368,ref4x,1)-1,0,2))</f>
        <v>99.14708</v>
      </c>
      <c r="AD368" s="2" t="n">
        <f aca="true">FORECAST(AB368,OFFSET(ref4by,MATCH(AB368,ref4x,1)-1,0,2),OFFSET(ref4x,MATCH(AB368,ref4x,1)-1,0,2))</f>
        <v>99.223915</v>
      </c>
      <c r="AE368" s="1" t="n">
        <f aca="false">AC368/100</f>
        <v>0.9914708</v>
      </c>
      <c r="AF368" s="1" t="n">
        <f aca="false">AD368/100</f>
        <v>0.99223915</v>
      </c>
      <c r="AG368" s="3" t="n">
        <f aca="false">AF368*AE368*U367</f>
        <v>0.979733101816877</v>
      </c>
    </row>
    <row r="369" customFormat="false" ht="13.8" hidden="false" customHeight="false" outlineLevel="0" collapsed="false">
      <c r="H369" s="0" t="n">
        <v>483.5</v>
      </c>
      <c r="I369" s="0" t="n">
        <f aca="true">FORECAST(H369,OFFSET(lens4ay,MATCH(H369,lens4ax,1)-1,0,2),OFFSET(lens4ax,MATCH(H369,lens4ax,1)-1,0,2))</f>
        <v>0.996932830993286</v>
      </c>
      <c r="R369" s="0" t="n">
        <v>483.5</v>
      </c>
      <c r="S369" s="0" t="n">
        <f aca="true">FORECAST(R369,OFFSET(lens4by,MATCH(R369,lens4bx,1)-1,0,2),OFFSET(lens4bx,MATCH(R369,lens4bx,1)-1,0,2))</f>
        <v>0.997601636421731</v>
      </c>
      <c r="U369" s="1" t="n">
        <f aca="false">S421*I421</f>
        <v>0.995905010136176</v>
      </c>
      <c r="W369" s="11" t="n">
        <v>691</v>
      </c>
      <c r="X369" s="12" t="n">
        <v>99.36914</v>
      </c>
      <c r="Y369" s="11" t="n">
        <v>691</v>
      </c>
      <c r="Z369" s="11" t="n">
        <v>97.84947</v>
      </c>
      <c r="AA369" s="9"/>
      <c r="AB369" s="1" t="n">
        <v>509</v>
      </c>
      <c r="AC369" s="2" t="n">
        <f aca="true">FORECAST(AB369,OFFSET(ref4ay,MATCH(AB369,ref4x,1)-1,0,2),OFFSET(ref4x,MATCH(AB369,ref4x,1)-1,0,2))</f>
        <v>99.16004</v>
      </c>
      <c r="AD369" s="2" t="n">
        <f aca="true">FORECAST(AB369,OFFSET(ref4by,MATCH(AB369,ref4x,1)-1,0,2),OFFSET(ref4x,MATCH(AB369,ref4x,1)-1,0,2))</f>
        <v>99.19685</v>
      </c>
      <c r="AE369" s="1" t="n">
        <f aca="false">AC369/100</f>
        <v>0.9916004</v>
      </c>
      <c r="AF369" s="1" t="n">
        <f aca="false">AD369/100</f>
        <v>0.9919685</v>
      </c>
      <c r="AG369" s="3" t="n">
        <f aca="false">AF369*AE369*U368</f>
        <v>0.979601137143342</v>
      </c>
    </row>
    <row r="370" customFormat="false" ht="13.8" hidden="false" customHeight="false" outlineLevel="0" collapsed="false">
      <c r="H370" s="0" t="n">
        <v>484</v>
      </c>
      <c r="I370" s="0" t="n">
        <f aca="true">FORECAST(H370,OFFSET(lens4ay,MATCH(H370,lens4ax,1)-1,0,2),OFFSET(lens4ax,MATCH(H370,lens4ax,1)-1,0,2))</f>
        <v>0.996948717680956</v>
      </c>
      <c r="R370" s="0" t="n">
        <v>484</v>
      </c>
      <c r="S370" s="0" t="n">
        <f aca="true">FORECAST(R370,OFFSET(lens4by,MATCH(R370,lens4bx,1)-1,0,2),OFFSET(lens4bx,MATCH(R370,lens4bx,1)-1,0,2))</f>
        <v>0.997622910846621</v>
      </c>
      <c r="U370" s="1" t="n">
        <f aca="false">S422*I422</f>
        <v>0.995912373949443</v>
      </c>
      <c r="W370" s="11" t="n">
        <v>692</v>
      </c>
      <c r="X370" s="12" t="n">
        <v>99.36493</v>
      </c>
      <c r="Y370" s="11" t="n">
        <v>692</v>
      </c>
      <c r="Z370" s="11" t="n">
        <v>97.907</v>
      </c>
      <c r="AA370" s="9"/>
      <c r="AB370" s="1" t="n">
        <v>509.5</v>
      </c>
      <c r="AC370" s="2" t="n">
        <f aca="true">FORECAST(AB370,OFFSET(ref4ay,MATCH(AB370,ref4x,1)-1,0,2),OFFSET(ref4x,MATCH(AB370,ref4x,1)-1,0,2))</f>
        <v>99.1717</v>
      </c>
      <c r="AD370" s="2" t="n">
        <f aca="true">FORECAST(AB370,OFFSET(ref4by,MATCH(AB370,ref4x,1)-1,0,2),OFFSET(ref4x,MATCH(AB370,ref4x,1)-1,0,2))</f>
        <v>99.16831</v>
      </c>
      <c r="AE370" s="1" t="n">
        <f aca="false">AC370/100</f>
        <v>0.991717</v>
      </c>
      <c r="AF370" s="1" t="n">
        <f aca="false">AD370/100</f>
        <v>0.9916831</v>
      </c>
      <c r="AG370" s="3" t="n">
        <f aca="false">AF370*AE370*U369</f>
        <v>0.97944169334184</v>
      </c>
    </row>
    <row r="371" customFormat="false" ht="13.8" hidden="false" customHeight="false" outlineLevel="0" collapsed="false">
      <c r="H371" s="0" t="n">
        <v>484.5</v>
      </c>
      <c r="I371" s="0" t="n">
        <f aca="true">FORECAST(H371,OFFSET(lens4ay,MATCH(H371,lens4ax,1)-1,0,2),OFFSET(lens4ax,MATCH(H371,lens4ax,1)-1,0,2))</f>
        <v>0.996964604368626</v>
      </c>
      <c r="R371" s="0" t="n">
        <v>484.5</v>
      </c>
      <c r="S371" s="0" t="n">
        <f aca="true">FORECAST(R371,OFFSET(lens4by,MATCH(R371,lens4bx,1)-1,0,2),OFFSET(lens4bx,MATCH(R371,lens4bx,1)-1,0,2))</f>
        <v>0.997644185271512</v>
      </c>
      <c r="U371" s="1" t="n">
        <f aca="false">S423*I423</f>
        <v>0.99591973776271</v>
      </c>
      <c r="W371" s="11" t="n">
        <v>693</v>
      </c>
      <c r="X371" s="12" t="n">
        <v>99.35998</v>
      </c>
      <c r="Y371" s="11" t="n">
        <v>693</v>
      </c>
      <c r="Z371" s="11" t="n">
        <v>97.96467</v>
      </c>
      <c r="AA371" s="9"/>
      <c r="AB371" s="1" t="n">
        <v>510</v>
      </c>
      <c r="AC371" s="2" t="n">
        <f aca="true">FORECAST(AB371,OFFSET(ref4ay,MATCH(AB371,ref4x,1)-1,0,2),OFFSET(ref4x,MATCH(AB371,ref4x,1)-1,0,2))</f>
        <v>99.18336</v>
      </c>
      <c r="AD371" s="2" t="n">
        <f aca="true">FORECAST(AB371,OFFSET(ref4by,MATCH(AB371,ref4x,1)-1,0,2),OFFSET(ref4x,MATCH(AB371,ref4x,1)-1,0,2))</f>
        <v>99.13977</v>
      </c>
      <c r="AE371" s="1" t="n">
        <f aca="false">AC371/100</f>
        <v>0.9918336</v>
      </c>
      <c r="AF371" s="1" t="n">
        <f aca="false">AD371/100</f>
        <v>0.9913977</v>
      </c>
      <c r="AG371" s="3" t="n">
        <f aca="false">AF371*AE371*U370</f>
        <v>0.979282180792111</v>
      </c>
    </row>
    <row r="372" customFormat="false" ht="13.8" hidden="false" customHeight="false" outlineLevel="0" collapsed="false">
      <c r="H372" s="0" t="n">
        <v>485</v>
      </c>
      <c r="I372" s="0" t="n">
        <f aca="true">FORECAST(H372,OFFSET(lens4ay,MATCH(H372,lens4ax,1)-1,0,2),OFFSET(lens4ax,MATCH(H372,lens4ax,1)-1,0,2))</f>
        <v>0.996980491056296</v>
      </c>
      <c r="R372" s="0" t="n">
        <v>485</v>
      </c>
      <c r="S372" s="0" t="n">
        <f aca="true">FORECAST(R372,OFFSET(lens4by,MATCH(R372,lens4bx,1)-1,0,2),OFFSET(lens4bx,MATCH(R372,lens4bx,1)-1,0,2))</f>
        <v>0.997665459696403</v>
      </c>
      <c r="U372" s="1" t="n">
        <f aca="false">S424*I424</f>
        <v>0.995927101575976</v>
      </c>
      <c r="W372" s="11" t="n">
        <v>694</v>
      </c>
      <c r="X372" s="12" t="n">
        <v>99.35428</v>
      </c>
      <c r="Y372" s="11" t="n">
        <v>694</v>
      </c>
      <c r="Z372" s="11" t="n">
        <v>98.02242</v>
      </c>
      <c r="AA372" s="9"/>
      <c r="AB372" s="1" t="n">
        <v>510.5</v>
      </c>
      <c r="AC372" s="2" t="n">
        <f aca="true">FORECAST(AB372,OFFSET(ref4ay,MATCH(AB372,ref4x,1)-1,0,2),OFFSET(ref4x,MATCH(AB372,ref4x,1)-1,0,2))</f>
        <v>99.1938</v>
      </c>
      <c r="AD372" s="2" t="n">
        <f aca="true">FORECAST(AB372,OFFSET(ref4by,MATCH(AB372,ref4x,1)-1,0,2),OFFSET(ref4x,MATCH(AB372,ref4x,1)-1,0,2))</f>
        <v>99.11078</v>
      </c>
      <c r="AE372" s="1" t="n">
        <f aca="false">AC372/100</f>
        <v>0.991938</v>
      </c>
      <c r="AF372" s="1" t="n">
        <f aca="false">AD372/100</f>
        <v>0.9911078</v>
      </c>
      <c r="AG372" s="3" t="n">
        <f aca="false">AF372*AE372*U371</f>
        <v>0.979106111751555</v>
      </c>
    </row>
    <row r="373" customFormat="false" ht="13.8" hidden="false" customHeight="false" outlineLevel="0" collapsed="false">
      <c r="H373" s="0" t="n">
        <v>485.5</v>
      </c>
      <c r="I373" s="0" t="n">
        <f aca="true">FORECAST(H373,OFFSET(lens4ay,MATCH(H373,lens4ax,1)-1,0,2),OFFSET(lens4ax,MATCH(H373,lens4ax,1)-1,0,2))</f>
        <v>0.996996377743966</v>
      </c>
      <c r="R373" s="0" t="n">
        <v>485.5</v>
      </c>
      <c r="S373" s="0" t="n">
        <f aca="true">FORECAST(R373,OFFSET(lens4by,MATCH(R373,lens4bx,1)-1,0,2),OFFSET(lens4bx,MATCH(R373,lens4bx,1)-1,0,2))</f>
        <v>0.997686734121293</v>
      </c>
      <c r="U373" s="1" t="n">
        <f aca="false">S425*I425</f>
        <v>0.995934465389243</v>
      </c>
      <c r="W373" s="11" t="n">
        <v>695</v>
      </c>
      <c r="X373" s="12" t="n">
        <v>99.34784</v>
      </c>
      <c r="Y373" s="11" t="n">
        <v>695</v>
      </c>
      <c r="Z373" s="11" t="n">
        <v>98.08015</v>
      </c>
      <c r="AA373" s="9"/>
      <c r="AB373" s="1" t="n">
        <v>511</v>
      </c>
      <c r="AC373" s="2" t="n">
        <f aca="true">FORECAST(AB373,OFFSET(ref4ay,MATCH(AB373,ref4x,1)-1,0,2),OFFSET(ref4x,MATCH(AB373,ref4x,1)-1,0,2))</f>
        <v>99.20424</v>
      </c>
      <c r="AD373" s="2" t="n">
        <f aca="true">FORECAST(AB373,OFFSET(ref4by,MATCH(AB373,ref4x,1)-1,0,2),OFFSET(ref4x,MATCH(AB373,ref4x,1)-1,0,2))</f>
        <v>99.08179</v>
      </c>
      <c r="AE373" s="1" t="n">
        <f aca="false">AC373/100</f>
        <v>0.9920424</v>
      </c>
      <c r="AF373" s="1" t="n">
        <f aca="false">AD373/100</f>
        <v>0.9908179</v>
      </c>
      <c r="AG373" s="3" t="n">
        <f aca="false">AF373*AE373*U372</f>
        <v>0.978929979715635</v>
      </c>
    </row>
    <row r="374" customFormat="false" ht="13.8" hidden="false" customHeight="false" outlineLevel="0" collapsed="false">
      <c r="H374" s="0" t="n">
        <v>486</v>
      </c>
      <c r="I374" s="0" t="n">
        <f aca="true">FORECAST(H374,OFFSET(lens4ay,MATCH(H374,lens4ax,1)-1,0,2),OFFSET(lens4ax,MATCH(H374,lens4ax,1)-1,0,2))</f>
        <v>0.997012264431636</v>
      </c>
      <c r="R374" s="0" t="n">
        <v>486</v>
      </c>
      <c r="S374" s="0" t="n">
        <f aca="true">FORECAST(R374,OFFSET(lens4by,MATCH(R374,lens4bx,1)-1,0,2),OFFSET(lens4bx,MATCH(R374,lens4bx,1)-1,0,2))</f>
        <v>0.997708008546184</v>
      </c>
      <c r="U374" s="1" t="n">
        <f aca="false">S426*I426</f>
        <v>0.99594182920251</v>
      </c>
      <c r="W374" s="11" t="n">
        <v>696</v>
      </c>
      <c r="X374" s="12" t="n">
        <v>99.34067</v>
      </c>
      <c r="Y374" s="11" t="n">
        <v>696</v>
      </c>
      <c r="Z374" s="11" t="n">
        <v>98.13783</v>
      </c>
      <c r="AA374" s="9"/>
      <c r="AB374" s="1" t="n">
        <v>511.5</v>
      </c>
      <c r="AC374" s="2" t="n">
        <f aca="true">FORECAST(AB374,OFFSET(ref4ay,MATCH(AB374,ref4x,1)-1,0,2),OFFSET(ref4x,MATCH(AB374,ref4x,1)-1,0,2))</f>
        <v>99.213365</v>
      </c>
      <c r="AD374" s="2" t="n">
        <f aca="true">FORECAST(AB374,OFFSET(ref4by,MATCH(AB374,ref4x,1)-1,0,2),OFFSET(ref4x,MATCH(AB374,ref4x,1)-1,0,2))</f>
        <v>99.051735</v>
      </c>
      <c r="AE374" s="1" t="n">
        <f aca="false">AC374/100</f>
        <v>0.99213365</v>
      </c>
      <c r="AF374" s="1" t="n">
        <f aca="false">AD374/100</f>
        <v>0.99051735</v>
      </c>
      <c r="AG374" s="3" t="n">
        <f aca="false">AF374*AE374*U373</f>
        <v>0.978730288929179</v>
      </c>
    </row>
    <row r="375" customFormat="false" ht="13.8" hidden="false" customHeight="false" outlineLevel="0" collapsed="false">
      <c r="H375" s="0" t="n">
        <v>486.5</v>
      </c>
      <c r="I375" s="0" t="n">
        <f aca="true">FORECAST(H375,OFFSET(lens4ay,MATCH(H375,lens4ax,1)-1,0,2),OFFSET(lens4ax,MATCH(H375,lens4ax,1)-1,0,2))</f>
        <v>0.997028151119306</v>
      </c>
      <c r="R375" s="0" t="n">
        <v>486.5</v>
      </c>
      <c r="S375" s="0" t="n">
        <f aca="true">FORECAST(R375,OFFSET(lens4by,MATCH(R375,lens4bx,1)-1,0,2),OFFSET(lens4bx,MATCH(R375,lens4bx,1)-1,0,2))</f>
        <v>0.997729282971075</v>
      </c>
      <c r="U375" s="1" t="n">
        <f aca="false">S427*I427</f>
        <v>0.995949193015777</v>
      </c>
      <c r="W375" s="11" t="n">
        <v>697</v>
      </c>
      <c r="X375" s="12" t="n">
        <v>99.33277</v>
      </c>
      <c r="Y375" s="11" t="n">
        <v>697</v>
      </c>
      <c r="Z375" s="11" t="n">
        <v>98.19534</v>
      </c>
      <c r="AA375" s="9"/>
      <c r="AB375" s="1" t="n">
        <v>512</v>
      </c>
      <c r="AC375" s="2" t="n">
        <f aca="true">FORECAST(AB375,OFFSET(ref4ay,MATCH(AB375,ref4x,1)-1,0,2),OFFSET(ref4x,MATCH(AB375,ref4x,1)-1,0,2))</f>
        <v>99.22249</v>
      </c>
      <c r="AD375" s="2" t="n">
        <f aca="true">FORECAST(AB375,OFFSET(ref4by,MATCH(AB375,ref4x,1)-1,0,2),OFFSET(ref4x,MATCH(AB375,ref4x,1)-1,0,2))</f>
        <v>99.02168</v>
      </c>
      <c r="AE375" s="1" t="n">
        <f aca="false">AC375/100</f>
        <v>0.9922249</v>
      </c>
      <c r="AF375" s="1" t="n">
        <f aca="false">AD375/100</f>
        <v>0.9902168</v>
      </c>
      <c r="AG375" s="3" t="n">
        <f aca="false">AF375*AE375*U374</f>
        <v>0.978530540454928</v>
      </c>
    </row>
    <row r="376" customFormat="false" ht="13.8" hidden="false" customHeight="false" outlineLevel="0" collapsed="false">
      <c r="H376" s="0" t="n">
        <v>487</v>
      </c>
      <c r="I376" s="0" t="n">
        <f aca="true">FORECAST(H376,OFFSET(lens4ay,MATCH(H376,lens4ax,1)-1,0,2),OFFSET(lens4ax,MATCH(H376,lens4ax,1)-1,0,2))</f>
        <v>0.997044037806976</v>
      </c>
      <c r="R376" s="0" t="n">
        <v>487</v>
      </c>
      <c r="S376" s="0" t="n">
        <f aca="true">FORECAST(R376,OFFSET(lens4by,MATCH(R376,lens4bx,1)-1,0,2),OFFSET(lens4bx,MATCH(R376,lens4bx,1)-1,0,2))</f>
        <v>0.997750557395965</v>
      </c>
      <c r="U376" s="1" t="n">
        <f aca="false">S428*I428</f>
        <v>0.995956556829043</v>
      </c>
      <c r="W376" s="11" t="n">
        <v>698</v>
      </c>
      <c r="X376" s="12" t="n">
        <v>99.32416</v>
      </c>
      <c r="Y376" s="11" t="n">
        <v>698</v>
      </c>
      <c r="Z376" s="11" t="n">
        <v>98.25264</v>
      </c>
      <c r="AA376" s="9"/>
      <c r="AB376" s="1" t="n">
        <v>512.5</v>
      </c>
      <c r="AC376" s="2" t="n">
        <f aca="true">FORECAST(AB376,OFFSET(ref4ay,MATCH(AB376,ref4x,1)-1,0,2),OFFSET(ref4x,MATCH(AB376,ref4x,1)-1,0,2))</f>
        <v>99.230265</v>
      </c>
      <c r="AD376" s="2" t="n">
        <f aca="true">FORECAST(AB376,OFFSET(ref4by,MATCH(AB376,ref4x,1)-1,0,2),OFFSET(ref4x,MATCH(AB376,ref4x,1)-1,0,2))</f>
        <v>98.990725</v>
      </c>
      <c r="AE376" s="1" t="n">
        <f aca="false">AC376/100</f>
        <v>0.99230265</v>
      </c>
      <c r="AF376" s="1" t="n">
        <f aca="false">AD376/100</f>
        <v>0.98990725</v>
      </c>
      <c r="AG376" s="3" t="n">
        <f aca="false">AF376*AE376*U375</f>
        <v>0.978308530009538</v>
      </c>
    </row>
    <row r="377" customFormat="false" ht="13.8" hidden="false" customHeight="false" outlineLevel="0" collapsed="false">
      <c r="H377" s="0" t="n">
        <v>487.5</v>
      </c>
      <c r="I377" s="0" t="n">
        <f aca="true">FORECAST(H377,OFFSET(lens4ay,MATCH(H377,lens4ax,1)-1,0,2),OFFSET(lens4ax,MATCH(H377,lens4ax,1)-1,0,2))</f>
        <v>0.997059924494646</v>
      </c>
      <c r="R377" s="0" t="n">
        <v>487.5</v>
      </c>
      <c r="S377" s="0" t="n">
        <f aca="true">FORECAST(R377,OFFSET(lens4by,MATCH(R377,lens4bx,1)-1,0,2),OFFSET(lens4bx,MATCH(R377,lens4bx,1)-1,0,2))</f>
        <v>0.997771831820856</v>
      </c>
      <c r="U377" s="1" t="n">
        <f aca="false">S429*I429</f>
        <v>0.99596392064231</v>
      </c>
      <c r="W377" s="11" t="n">
        <v>699</v>
      </c>
      <c r="X377" s="12" t="n">
        <v>99.31483</v>
      </c>
      <c r="Y377" s="11" t="n">
        <v>699</v>
      </c>
      <c r="Z377" s="11" t="n">
        <v>98.30964</v>
      </c>
      <c r="AA377" s="9"/>
      <c r="AB377" s="1" t="n">
        <v>513</v>
      </c>
      <c r="AC377" s="2" t="n">
        <f aca="true">FORECAST(AB377,OFFSET(ref4ay,MATCH(AB377,ref4x,1)-1,0,2),OFFSET(ref4x,MATCH(AB377,ref4x,1)-1,0,2))</f>
        <v>99.23804</v>
      </c>
      <c r="AD377" s="2" t="n">
        <f aca="true">FORECAST(AB377,OFFSET(ref4by,MATCH(AB377,ref4x,1)-1,0,2),OFFSET(ref4x,MATCH(AB377,ref4x,1)-1,0,2))</f>
        <v>98.95977</v>
      </c>
      <c r="AE377" s="1" t="n">
        <f aca="false">AC377/100</f>
        <v>0.9923804</v>
      </c>
      <c r="AF377" s="1" t="n">
        <f aca="false">AD377/100</f>
        <v>0.9895977</v>
      </c>
      <c r="AG377" s="3" t="n">
        <f aca="false">AF377*AE377*U376</f>
        <v>0.978086468233781</v>
      </c>
    </row>
    <row r="378" customFormat="false" ht="13.8" hidden="false" customHeight="false" outlineLevel="0" collapsed="false">
      <c r="H378" s="0" t="n">
        <v>488</v>
      </c>
      <c r="I378" s="0" t="n">
        <f aca="true">FORECAST(H378,OFFSET(lens4ay,MATCH(H378,lens4ax,1)-1,0,2),OFFSET(lens4ax,MATCH(H378,lens4ax,1)-1,0,2))</f>
        <v>0.997075811182316</v>
      </c>
      <c r="R378" s="0" t="n">
        <v>488</v>
      </c>
      <c r="S378" s="0" t="n">
        <f aca="true">FORECAST(R378,OFFSET(lens4by,MATCH(R378,lens4bx,1)-1,0,2),OFFSET(lens4bx,MATCH(R378,lens4bx,1)-1,0,2))</f>
        <v>0.997793106245746</v>
      </c>
      <c r="U378" s="1" t="n">
        <f aca="false">S430*I430</f>
        <v>0.995971284455577</v>
      </c>
      <c r="W378" s="11" t="n">
        <v>700</v>
      </c>
      <c r="X378" s="12" t="n">
        <v>99.30481</v>
      </c>
      <c r="Y378" s="11" t="n">
        <v>700</v>
      </c>
      <c r="Z378" s="11" t="n">
        <v>98.36626</v>
      </c>
      <c r="AA378" s="9"/>
      <c r="AB378" s="1" t="n">
        <v>513.5</v>
      </c>
      <c r="AC378" s="2" t="n">
        <f aca="true">FORECAST(AB378,OFFSET(ref4ay,MATCH(AB378,ref4x,1)-1,0,2),OFFSET(ref4x,MATCH(AB378,ref4x,1)-1,0,2))</f>
        <v>99.24419</v>
      </c>
      <c r="AD378" s="2" t="n">
        <f aca="true">FORECAST(AB378,OFFSET(ref4by,MATCH(AB378,ref4x,1)-1,0,2),OFFSET(ref4x,MATCH(AB378,ref4x,1)-1,0,2))</f>
        <v>98.92815</v>
      </c>
      <c r="AE378" s="1" t="n">
        <f aca="false">AC378/100</f>
        <v>0.9924419</v>
      </c>
      <c r="AF378" s="1" t="n">
        <f aca="false">AD378/100</f>
        <v>0.9892815</v>
      </c>
      <c r="AG378" s="3" t="n">
        <f aca="false">AF378*AE378*U377</f>
        <v>0.977841770976327</v>
      </c>
    </row>
    <row r="379" customFormat="false" ht="13.8" hidden="false" customHeight="false" outlineLevel="0" collapsed="false">
      <c r="H379" s="0" t="n">
        <v>488.5</v>
      </c>
      <c r="I379" s="0" t="n">
        <f aca="true">FORECAST(H379,OFFSET(lens4ay,MATCH(H379,lens4ax,1)-1,0,2),OFFSET(lens4ax,MATCH(H379,lens4ax,1)-1,0,2))</f>
        <v>0.997091697869987</v>
      </c>
      <c r="R379" s="0" t="n">
        <v>488.5</v>
      </c>
      <c r="S379" s="0" t="n">
        <f aca="true">FORECAST(R379,OFFSET(lens4by,MATCH(R379,lens4bx,1)-1,0,2),OFFSET(lens4bx,MATCH(R379,lens4bx,1)-1,0,2))</f>
        <v>0.997814380670637</v>
      </c>
      <c r="U379" s="1" t="n">
        <f aca="false">S431*I431</f>
        <v>0.995978648268843</v>
      </c>
      <c r="W379" s="11" t="n">
        <v>701</v>
      </c>
      <c r="X379" s="12" t="n">
        <v>99.29401</v>
      </c>
      <c r="Y379" s="11" t="n">
        <v>701</v>
      </c>
      <c r="Z379" s="11" t="n">
        <v>98.42326</v>
      </c>
      <c r="AA379" s="9"/>
      <c r="AB379" s="1" t="n">
        <v>514</v>
      </c>
      <c r="AC379" s="2" t="n">
        <f aca="true">FORECAST(AB379,OFFSET(ref4ay,MATCH(AB379,ref4x,1)-1,0,2),OFFSET(ref4x,MATCH(AB379,ref4x,1)-1,0,2))</f>
        <v>99.25034</v>
      </c>
      <c r="AD379" s="2" t="n">
        <f aca="true">FORECAST(AB379,OFFSET(ref4by,MATCH(AB379,ref4x,1)-1,0,2),OFFSET(ref4x,MATCH(AB379,ref4x,1)-1,0,2))</f>
        <v>98.89653</v>
      </c>
      <c r="AE379" s="1" t="n">
        <f aca="false">AC379/100</f>
        <v>0.9925034</v>
      </c>
      <c r="AF379" s="1" t="n">
        <f aca="false">AD379/100</f>
        <v>0.9889653</v>
      </c>
      <c r="AG379" s="3" t="n">
        <f aca="false">AF379*AE379*U378</f>
        <v>0.977597031257609</v>
      </c>
    </row>
    <row r="380" customFormat="false" ht="13.8" hidden="false" customHeight="false" outlineLevel="0" collapsed="false">
      <c r="H380" s="0" t="n">
        <v>489</v>
      </c>
      <c r="I380" s="0" t="n">
        <f aca="true">FORECAST(H380,OFFSET(lens4ay,MATCH(H380,lens4ax,1)-1,0,2),OFFSET(lens4ax,MATCH(H380,lens4ax,1)-1,0,2))</f>
        <v>0.997107584557657</v>
      </c>
      <c r="R380" s="0" t="n">
        <v>489</v>
      </c>
      <c r="S380" s="0" t="n">
        <f aca="true">FORECAST(R380,OFFSET(lens4by,MATCH(R380,lens4bx,1)-1,0,2),OFFSET(lens4bx,MATCH(R380,lens4bx,1)-1,0,2))</f>
        <v>0.997835655095528</v>
      </c>
      <c r="U380" s="1" t="n">
        <f aca="false">S432*I432</f>
        <v>0.99598601208211</v>
      </c>
      <c r="W380" s="11" t="n">
        <v>702</v>
      </c>
      <c r="X380" s="12" t="n">
        <v>99.28253</v>
      </c>
      <c r="Y380" s="11" t="n">
        <v>702</v>
      </c>
      <c r="Z380" s="11" t="n">
        <v>98.47975</v>
      </c>
      <c r="AA380" s="9"/>
      <c r="AB380" s="1" t="n">
        <v>514.5</v>
      </c>
      <c r="AC380" s="2" t="n">
        <f aca="true">FORECAST(AB380,OFFSET(ref4ay,MATCH(AB380,ref4x,1)-1,0,2),OFFSET(ref4x,MATCH(AB380,ref4x,1)-1,0,2))</f>
        <v>99.255135</v>
      </c>
      <c r="AD380" s="2" t="n">
        <f aca="true">FORECAST(AB380,OFFSET(ref4by,MATCH(AB380,ref4x,1)-1,0,2),OFFSET(ref4x,MATCH(AB380,ref4x,1)-1,0,2))</f>
        <v>98.864365</v>
      </c>
      <c r="AE380" s="1" t="n">
        <f aca="false">AC380/100</f>
        <v>0.99255135</v>
      </c>
      <c r="AF380" s="1" t="n">
        <f aca="false">AD380/100</f>
        <v>0.98864365</v>
      </c>
      <c r="AG380" s="3" t="n">
        <f aca="false">AF380*AE380*U379</f>
        <v>0.977333519100538</v>
      </c>
    </row>
    <row r="381" customFormat="false" ht="13.8" hidden="false" customHeight="false" outlineLevel="0" collapsed="false">
      <c r="H381" s="0" t="n">
        <v>489.5</v>
      </c>
      <c r="I381" s="0" t="n">
        <f aca="true">FORECAST(H381,OFFSET(lens4ay,MATCH(H381,lens4ax,1)-1,0,2),OFFSET(lens4ax,MATCH(H381,lens4ax,1)-1,0,2))</f>
        <v>0.997123471245327</v>
      </c>
      <c r="R381" s="0" t="n">
        <v>489.5</v>
      </c>
      <c r="S381" s="0" t="n">
        <f aca="true">FORECAST(R381,OFFSET(lens4by,MATCH(R381,lens4bx,1)-1,0,2),OFFSET(lens4bx,MATCH(R381,lens4bx,1)-1,0,2))</f>
        <v>0.997856929520418</v>
      </c>
      <c r="U381" s="1" t="n">
        <f aca="false">S433*I433</f>
        <v>0.995993375895377</v>
      </c>
      <c r="W381" s="11" t="n">
        <v>703</v>
      </c>
      <c r="X381" s="12" t="n">
        <v>99.27042</v>
      </c>
      <c r="Y381" s="11" t="n">
        <v>703</v>
      </c>
      <c r="Z381" s="11" t="n">
        <v>98.53446</v>
      </c>
      <c r="AA381" s="9"/>
      <c r="AB381" s="1" t="n">
        <v>515</v>
      </c>
      <c r="AC381" s="2" t="n">
        <f aca="true">FORECAST(AB381,OFFSET(ref4ay,MATCH(AB381,ref4x,1)-1,0,2),OFFSET(ref4x,MATCH(AB381,ref4x,1)-1,0,2))</f>
        <v>99.25993</v>
      </c>
      <c r="AD381" s="2" t="n">
        <f aca="true">FORECAST(AB381,OFFSET(ref4by,MATCH(AB381,ref4x,1)-1,0,2),OFFSET(ref4x,MATCH(AB381,ref4x,1)-1,0,2))</f>
        <v>98.8322</v>
      </c>
      <c r="AE381" s="1" t="n">
        <f aca="false">AC381/100</f>
        <v>0.9925993</v>
      </c>
      <c r="AF381" s="1" t="n">
        <f aca="false">AD381/100</f>
        <v>0.988322</v>
      </c>
      <c r="AG381" s="3" t="n">
        <f aca="false">AF381*AE381*U380</f>
        <v>0.97706997221759</v>
      </c>
    </row>
    <row r="382" customFormat="false" ht="13.8" hidden="false" customHeight="false" outlineLevel="0" collapsed="false">
      <c r="H382" s="0" t="n">
        <v>490</v>
      </c>
      <c r="I382" s="0" t="n">
        <f aca="true">FORECAST(H382,OFFSET(lens4ay,MATCH(H382,lens4ax,1)-1,0,2),OFFSET(lens4ax,MATCH(H382,lens4ax,1)-1,0,2))</f>
        <v>0.997139357932997</v>
      </c>
      <c r="R382" s="0" t="n">
        <v>490</v>
      </c>
      <c r="S382" s="0" t="n">
        <f aca="true">FORECAST(R382,OFFSET(lens4by,MATCH(R382,lens4bx,1)-1,0,2),OFFSET(lens4bx,MATCH(R382,lens4bx,1)-1,0,2))</f>
        <v>0.997878203945309</v>
      </c>
      <c r="U382" s="1" t="n">
        <f aca="false">S434*I434</f>
        <v>0.996000739708644</v>
      </c>
      <c r="W382" s="11" t="n">
        <v>704</v>
      </c>
      <c r="X382" s="12" t="n">
        <v>99.25766</v>
      </c>
      <c r="Y382" s="11" t="n">
        <v>704</v>
      </c>
      <c r="Z382" s="11" t="n">
        <v>98.58852</v>
      </c>
      <c r="AA382" s="9"/>
      <c r="AB382" s="1" t="n">
        <v>515.5</v>
      </c>
      <c r="AC382" s="2" t="n">
        <f aca="true">FORECAST(AB382,OFFSET(ref4ay,MATCH(AB382,ref4x,1)-1,0,2),OFFSET(ref4x,MATCH(AB382,ref4x,1)-1,0,2))</f>
        <v>99.263355</v>
      </c>
      <c r="AD382" s="2" t="n">
        <f aca="true">FORECAST(AB382,OFFSET(ref4by,MATCH(AB382,ref4x,1)-1,0,2),OFFSET(ref4x,MATCH(AB382,ref4x,1)-1,0,2))</f>
        <v>98.799655</v>
      </c>
      <c r="AE382" s="1" t="n">
        <f aca="false">AC382/100</f>
        <v>0.99263355</v>
      </c>
      <c r="AF382" s="1" t="n">
        <f aca="false">AD382/100</f>
        <v>0.98799655</v>
      </c>
      <c r="AG382" s="3" t="n">
        <f aca="false">AF382*AE382*U381</f>
        <v>0.976789152340894</v>
      </c>
    </row>
    <row r="383" customFormat="false" ht="13.8" hidden="false" customHeight="false" outlineLevel="0" collapsed="false">
      <c r="H383" s="0" t="n">
        <v>490.5</v>
      </c>
      <c r="I383" s="0" t="n">
        <f aca="true">FORECAST(H383,OFFSET(lens4ay,MATCH(H383,lens4ax,1)-1,0,2),OFFSET(lens4ax,MATCH(H383,lens4ax,1)-1,0,2))</f>
        <v>0.997155244620667</v>
      </c>
      <c r="R383" s="0" t="n">
        <v>490.5</v>
      </c>
      <c r="S383" s="0" t="n">
        <f aca="true">FORECAST(R383,OFFSET(lens4by,MATCH(R383,lens4bx,1)-1,0,2),OFFSET(lens4bx,MATCH(R383,lens4bx,1)-1,0,2))</f>
        <v>0.997899478370199</v>
      </c>
      <c r="U383" s="1" t="n">
        <f aca="false">S435*I435</f>
        <v>0.996008103521911</v>
      </c>
      <c r="W383" s="11" t="n">
        <v>705</v>
      </c>
      <c r="X383" s="12" t="n">
        <v>99.24443</v>
      </c>
      <c r="Y383" s="11" t="n">
        <v>705</v>
      </c>
      <c r="Z383" s="11" t="n">
        <v>98.64264</v>
      </c>
      <c r="AA383" s="9"/>
      <c r="AB383" s="1" t="n">
        <v>516</v>
      </c>
      <c r="AC383" s="2" t="n">
        <f aca="true">FORECAST(AB383,OFFSET(ref4ay,MATCH(AB383,ref4x,1)-1,0,2),OFFSET(ref4x,MATCH(AB383,ref4x,1)-1,0,2))</f>
        <v>99.26678</v>
      </c>
      <c r="AD383" s="2" t="n">
        <f aca="true">FORECAST(AB383,OFFSET(ref4by,MATCH(AB383,ref4x,1)-1,0,2),OFFSET(ref4x,MATCH(AB383,ref4x,1)-1,0,2))</f>
        <v>98.76711</v>
      </c>
      <c r="AE383" s="1" t="n">
        <f aca="false">AC383/100</f>
        <v>0.9926678</v>
      </c>
      <c r="AF383" s="1" t="n">
        <f aca="false">AD383/100</f>
        <v>0.9876711</v>
      </c>
      <c r="AG383" s="3" t="n">
        <f aca="false">AF383*AE383*U382</f>
        <v>0.976508306000764</v>
      </c>
    </row>
    <row r="384" customFormat="false" ht="13.8" hidden="false" customHeight="false" outlineLevel="0" collapsed="false">
      <c r="H384" s="0" t="n">
        <v>491</v>
      </c>
      <c r="I384" s="0" t="n">
        <f aca="true">FORECAST(H384,OFFSET(lens4ay,MATCH(H384,lens4ax,1)-1,0,2),OFFSET(lens4ax,MATCH(H384,lens4ax,1)-1,0,2))</f>
        <v>0.997171131308337</v>
      </c>
      <c r="R384" s="0" t="n">
        <v>491</v>
      </c>
      <c r="S384" s="0" t="n">
        <f aca="true">FORECAST(R384,OFFSET(lens4by,MATCH(R384,lens4bx,1)-1,0,2),OFFSET(lens4bx,MATCH(R384,lens4bx,1)-1,0,2))</f>
        <v>0.99792075279509</v>
      </c>
      <c r="U384" s="1" t="n">
        <f aca="false">S436*I436</f>
        <v>0.996015467335177</v>
      </c>
      <c r="W384" s="11" t="n">
        <v>706</v>
      </c>
      <c r="X384" s="12" t="n">
        <v>99.23056</v>
      </c>
      <c r="Y384" s="11" t="n">
        <v>706</v>
      </c>
      <c r="Z384" s="11" t="n">
        <v>98.69601</v>
      </c>
      <c r="AA384" s="9"/>
      <c r="AB384" s="1" t="n">
        <v>516.5</v>
      </c>
      <c r="AC384" s="2" t="n">
        <f aca="true">FORECAST(AB384,OFFSET(ref4ay,MATCH(AB384,ref4x,1)-1,0,2),OFFSET(ref4x,MATCH(AB384,ref4x,1)-1,0,2))</f>
        <v>99.26905</v>
      </c>
      <c r="AD384" s="2" t="n">
        <f aca="true">FORECAST(AB384,OFFSET(ref4by,MATCH(AB384,ref4x,1)-1,0,2),OFFSET(ref4x,MATCH(AB384,ref4x,1)-1,0,2))</f>
        <v>98.73428</v>
      </c>
      <c r="AE384" s="1" t="n">
        <f aca="false">AC384/100</f>
        <v>0.9926905</v>
      </c>
      <c r="AF384" s="1" t="n">
        <f aca="false">AD384/100</f>
        <v>0.9873428</v>
      </c>
      <c r="AG384" s="3" t="n">
        <f aca="false">AF384*AE384*U383</f>
        <v>0.976213257003226</v>
      </c>
    </row>
    <row r="385" customFormat="false" ht="13.8" hidden="false" customHeight="false" outlineLevel="0" collapsed="false">
      <c r="H385" s="0" t="n">
        <v>491.5</v>
      </c>
      <c r="I385" s="0" t="n">
        <f aca="true">FORECAST(H385,OFFSET(lens4ay,MATCH(H385,lens4ax,1)-1,0,2),OFFSET(lens4ax,MATCH(H385,lens4ax,1)-1,0,2))</f>
        <v>0.997187017996007</v>
      </c>
      <c r="R385" s="0" t="n">
        <v>491.5</v>
      </c>
      <c r="S385" s="0" t="n">
        <f aca="true">FORECAST(R385,OFFSET(lens4by,MATCH(R385,lens4bx,1)-1,0,2),OFFSET(lens4bx,MATCH(R385,lens4bx,1)-1,0,2))</f>
        <v>0.997942027219981</v>
      </c>
      <c r="U385" s="1" t="n">
        <f aca="false">S437*I437</f>
        <v>0.996022831148444</v>
      </c>
      <c r="W385" s="11" t="n">
        <v>707</v>
      </c>
      <c r="X385" s="12" t="n">
        <v>99.2158</v>
      </c>
      <c r="Y385" s="11" t="n">
        <v>707</v>
      </c>
      <c r="Z385" s="11" t="n">
        <v>98.74785</v>
      </c>
      <c r="AA385" s="9"/>
      <c r="AB385" s="1" t="n">
        <v>517</v>
      </c>
      <c r="AC385" s="2" t="n">
        <f aca="true">FORECAST(AB385,OFFSET(ref4ay,MATCH(AB385,ref4x,1)-1,0,2),OFFSET(ref4x,MATCH(AB385,ref4x,1)-1,0,2))</f>
        <v>99.27132</v>
      </c>
      <c r="AD385" s="2" t="n">
        <f aca="true">FORECAST(AB385,OFFSET(ref4by,MATCH(AB385,ref4x,1)-1,0,2),OFFSET(ref4x,MATCH(AB385,ref4x,1)-1,0,2))</f>
        <v>98.70145</v>
      </c>
      <c r="AE385" s="1" t="n">
        <f aca="false">AC385/100</f>
        <v>0.9927132</v>
      </c>
      <c r="AF385" s="1" t="n">
        <f aca="false">AD385/100</f>
        <v>0.9870145</v>
      </c>
      <c r="AG385" s="3" t="n">
        <f aca="false">AF385*AE385*U384</f>
        <v>0.975918188690714</v>
      </c>
    </row>
    <row r="386" customFormat="false" ht="13.8" hidden="false" customHeight="false" outlineLevel="0" collapsed="false">
      <c r="H386" s="0" t="n">
        <v>492</v>
      </c>
      <c r="I386" s="0" t="n">
        <f aca="true">FORECAST(H386,OFFSET(lens4ay,MATCH(H386,lens4ax,1)-1,0,2),OFFSET(lens4ax,MATCH(H386,lens4ax,1)-1,0,2))</f>
        <v>0.997202904683677</v>
      </c>
      <c r="R386" s="0" t="n">
        <v>492</v>
      </c>
      <c r="S386" s="0" t="n">
        <f aca="true">FORECAST(R386,OFFSET(lens4by,MATCH(R386,lens4bx,1)-1,0,2),OFFSET(lens4bx,MATCH(R386,lens4bx,1)-1,0,2))</f>
        <v>0.997963301644871</v>
      </c>
      <c r="U386" s="1" t="n">
        <f aca="false">S438*I438</f>
        <v>0.996030194961711</v>
      </c>
      <c r="W386" s="11" t="n">
        <v>708</v>
      </c>
      <c r="X386" s="12" t="n">
        <v>99.20042</v>
      </c>
      <c r="Y386" s="11" t="n">
        <v>708</v>
      </c>
      <c r="Z386" s="11" t="n">
        <v>98.79877</v>
      </c>
      <c r="AA386" s="9"/>
      <c r="AB386" s="1" t="n">
        <v>517.5</v>
      </c>
      <c r="AC386" s="2" t="n">
        <f aca="true">FORECAST(AB386,OFFSET(ref4ay,MATCH(AB386,ref4x,1)-1,0,2),OFFSET(ref4x,MATCH(AB386,ref4x,1)-1,0,2))</f>
        <v>99.27219</v>
      </c>
      <c r="AD386" s="2" t="n">
        <f aca="true">FORECAST(AB386,OFFSET(ref4by,MATCH(AB386,ref4x,1)-1,0,2),OFFSET(ref4x,MATCH(AB386,ref4x,1)-1,0,2))</f>
        <v>98.66856</v>
      </c>
      <c r="AE386" s="1" t="n">
        <f aca="false">AC386/100</f>
        <v>0.9927219</v>
      </c>
      <c r="AF386" s="1" t="n">
        <f aca="false">AD386/100</f>
        <v>0.9866856</v>
      </c>
      <c r="AG386" s="3" t="n">
        <f aca="false">AF386*AE386*U385</f>
        <v>0.97560874913094</v>
      </c>
    </row>
    <row r="387" customFormat="false" ht="13.8" hidden="false" customHeight="false" outlineLevel="0" collapsed="false">
      <c r="H387" s="0" t="n">
        <v>492.5</v>
      </c>
      <c r="I387" s="0" t="n">
        <f aca="true">FORECAST(H387,OFFSET(lens4ay,MATCH(H387,lens4ax,1)-1,0,2),OFFSET(lens4ax,MATCH(H387,lens4ax,1)-1,0,2))</f>
        <v>0.997218791371347</v>
      </c>
      <c r="R387" s="0" t="n">
        <v>492.5</v>
      </c>
      <c r="S387" s="0" t="n">
        <f aca="true">FORECAST(R387,OFFSET(lens4by,MATCH(R387,lens4bx,1)-1,0,2),OFFSET(lens4bx,MATCH(R387,lens4bx,1)-1,0,2))</f>
        <v>0.997984576069762</v>
      </c>
      <c r="U387" s="1" t="n">
        <f aca="false">S439*I439</f>
        <v>0.996037558774977</v>
      </c>
      <c r="W387" s="11" t="n">
        <v>709</v>
      </c>
      <c r="X387" s="12" t="n">
        <v>99.18443</v>
      </c>
      <c r="Y387" s="11" t="n">
        <v>709</v>
      </c>
      <c r="Z387" s="11" t="n">
        <v>98.84872</v>
      </c>
      <c r="AA387" s="9"/>
      <c r="AB387" s="1" t="n">
        <v>518</v>
      </c>
      <c r="AC387" s="2" t="n">
        <f aca="true">FORECAST(AB387,OFFSET(ref4ay,MATCH(AB387,ref4x,1)-1,0,2),OFFSET(ref4x,MATCH(AB387,ref4x,1)-1,0,2))</f>
        <v>99.27306</v>
      </c>
      <c r="AD387" s="2" t="n">
        <f aca="true">FORECAST(AB387,OFFSET(ref4by,MATCH(AB387,ref4x,1)-1,0,2),OFFSET(ref4x,MATCH(AB387,ref4x,1)-1,0,2))</f>
        <v>98.63567</v>
      </c>
      <c r="AE387" s="1" t="n">
        <f aca="false">AC387/100</f>
        <v>0.9927306</v>
      </c>
      <c r="AF387" s="1" t="n">
        <f aca="false">AD387/100</f>
        <v>0.9863567</v>
      </c>
      <c r="AG387" s="3" t="n">
        <f aca="false">AF387*AE387*U386</f>
        <v>0.975299299188829</v>
      </c>
    </row>
    <row r="388" customFormat="false" ht="13.8" hidden="false" customHeight="false" outlineLevel="0" collapsed="false">
      <c r="H388" s="0" t="n">
        <v>493</v>
      </c>
      <c r="I388" s="0" t="n">
        <f aca="true">FORECAST(H388,OFFSET(lens4ay,MATCH(H388,lens4ax,1)-1,0,2),OFFSET(lens4ax,MATCH(H388,lens4ax,1)-1,0,2))</f>
        <v>0.997234678059017</v>
      </c>
      <c r="R388" s="0" t="n">
        <v>493</v>
      </c>
      <c r="S388" s="0" t="n">
        <f aca="true">FORECAST(R388,OFFSET(lens4by,MATCH(R388,lens4bx,1)-1,0,2),OFFSET(lens4bx,MATCH(R388,lens4bx,1)-1,0,2))</f>
        <v>0.998005850494653</v>
      </c>
      <c r="U388" s="1" t="n">
        <f aca="false">S440*I440</f>
        <v>0.996044922588244</v>
      </c>
      <c r="W388" s="11" t="n">
        <v>710</v>
      </c>
      <c r="X388" s="12" t="n">
        <v>99.16795</v>
      </c>
      <c r="Y388" s="11" t="n">
        <v>710</v>
      </c>
      <c r="Z388" s="11" t="n">
        <v>98.89754</v>
      </c>
      <c r="AA388" s="9"/>
      <c r="AB388" s="1" t="n">
        <v>518.5</v>
      </c>
      <c r="AC388" s="2" t="n">
        <f aca="true">FORECAST(AB388,OFFSET(ref4ay,MATCH(AB388,ref4x,1)-1,0,2),OFFSET(ref4x,MATCH(AB388,ref4x,1)-1,0,2))</f>
        <v>99.27255</v>
      </c>
      <c r="AD388" s="2" t="n">
        <f aca="true">FORECAST(AB388,OFFSET(ref4by,MATCH(AB388,ref4x,1)-1,0,2),OFFSET(ref4x,MATCH(AB388,ref4x,1)-1,0,2))</f>
        <v>98.602875</v>
      </c>
      <c r="AE388" s="1" t="n">
        <f aca="false">AC388/100</f>
        <v>0.9927255</v>
      </c>
      <c r="AF388" s="1" t="n">
        <f aca="false">AD388/100</f>
        <v>0.98602875</v>
      </c>
      <c r="AG388" s="3" t="n">
        <f aca="false">AF388*AE388*U387</f>
        <v>0.97497722495057</v>
      </c>
    </row>
    <row r="389" customFormat="false" ht="13.8" hidden="false" customHeight="false" outlineLevel="0" collapsed="false">
      <c r="H389" s="0" t="n">
        <v>493.5</v>
      </c>
      <c r="I389" s="0" t="n">
        <f aca="true">FORECAST(H389,OFFSET(lens4ay,MATCH(H389,lens4ax,1)-1,0,2),OFFSET(lens4ax,MATCH(H389,lens4ax,1)-1,0,2))</f>
        <v>0.997250564746687</v>
      </c>
      <c r="R389" s="0" t="n">
        <v>493.5</v>
      </c>
      <c r="S389" s="0" t="n">
        <f aca="true">FORECAST(R389,OFFSET(lens4by,MATCH(R389,lens4bx,1)-1,0,2),OFFSET(lens4bx,MATCH(R389,lens4bx,1)-1,0,2))</f>
        <v>0.998027124919543</v>
      </c>
      <c r="U389" s="1" t="n">
        <f aca="false">S441*I441</f>
        <v>0.996052286401511</v>
      </c>
      <c r="W389" s="11" t="n">
        <v>711</v>
      </c>
      <c r="X389" s="12" t="n">
        <v>99.1509</v>
      </c>
      <c r="Y389" s="11" t="n">
        <v>711</v>
      </c>
      <c r="Z389" s="11" t="n">
        <v>98.9453</v>
      </c>
      <c r="AA389" s="9"/>
      <c r="AB389" s="1" t="n">
        <v>519</v>
      </c>
      <c r="AC389" s="2" t="n">
        <f aca="true">FORECAST(AB389,OFFSET(ref4ay,MATCH(AB389,ref4x,1)-1,0,2),OFFSET(ref4x,MATCH(AB389,ref4x,1)-1,0,2))</f>
        <v>99.27204</v>
      </c>
      <c r="AD389" s="2" t="n">
        <f aca="true">FORECAST(AB389,OFFSET(ref4by,MATCH(AB389,ref4x,1)-1,0,2),OFFSET(ref4x,MATCH(AB389,ref4x,1)-1,0,2))</f>
        <v>98.57008</v>
      </c>
      <c r="AE389" s="1" t="n">
        <f aca="false">AC389/100</f>
        <v>0.9927204</v>
      </c>
      <c r="AF389" s="1" t="n">
        <f aca="false">AD389/100</f>
        <v>0.9857008</v>
      </c>
      <c r="AG389" s="3" t="n">
        <f aca="false">AF389*AE389*U388</f>
        <v>0.974655149175295</v>
      </c>
    </row>
    <row r="390" customFormat="false" ht="13.8" hidden="false" customHeight="false" outlineLevel="0" collapsed="false">
      <c r="H390" s="0" t="n">
        <v>494</v>
      </c>
      <c r="I390" s="0" t="n">
        <f aca="true">FORECAST(H390,OFFSET(lens4ay,MATCH(H390,lens4ax,1)-1,0,2),OFFSET(lens4ax,MATCH(H390,lens4ax,1)-1,0,2))</f>
        <v>0.997266451434357</v>
      </c>
      <c r="R390" s="0" t="n">
        <v>494</v>
      </c>
      <c r="S390" s="0" t="n">
        <f aca="true">FORECAST(R390,OFFSET(lens4by,MATCH(R390,lens4bx,1)-1,0,2),OFFSET(lens4bx,MATCH(R390,lens4bx,1)-1,0,2))</f>
        <v>0.998048399344434</v>
      </c>
      <c r="U390" s="1" t="n">
        <f aca="false">S442*I442</f>
        <v>0.996059650214778</v>
      </c>
      <c r="W390" s="11" t="n">
        <v>712</v>
      </c>
      <c r="X390" s="12" t="n">
        <v>99.13353</v>
      </c>
      <c r="Y390" s="11" t="n">
        <v>712</v>
      </c>
      <c r="Z390" s="11" t="n">
        <v>98.99273</v>
      </c>
      <c r="AA390" s="9"/>
      <c r="AB390" s="1" t="n">
        <v>519.5</v>
      </c>
      <c r="AC390" s="2" t="n">
        <f aca="true">FORECAST(AB390,OFFSET(ref4ay,MATCH(AB390,ref4x,1)-1,0,2),OFFSET(ref4x,MATCH(AB390,ref4x,1)-1,0,2))</f>
        <v>99.26999</v>
      </c>
      <c r="AD390" s="2" t="n">
        <f aca="true">FORECAST(AB390,OFFSET(ref4by,MATCH(AB390,ref4x,1)-1,0,2),OFFSET(ref4x,MATCH(AB390,ref4x,1)-1,0,2))</f>
        <v>98.537595</v>
      </c>
      <c r="AE390" s="1" t="n">
        <f aca="false">AC390/100</f>
        <v>0.9926999</v>
      </c>
      <c r="AF390" s="1" t="n">
        <f aca="false">AD390/100</f>
        <v>0.98537595</v>
      </c>
      <c r="AG390" s="3" t="n">
        <f aca="false">AF390*AE390*U389</f>
        <v>0.974321022247838</v>
      </c>
    </row>
    <row r="391" customFormat="false" ht="13.8" hidden="false" customHeight="false" outlineLevel="0" collapsed="false">
      <c r="H391" s="0" t="n">
        <v>494.5</v>
      </c>
      <c r="I391" s="0" t="n">
        <f aca="true">FORECAST(H391,OFFSET(lens4ay,MATCH(H391,lens4ax,1)-1,0,2),OFFSET(lens4ax,MATCH(H391,lens4ax,1)-1,0,2))</f>
        <v>0.997282338122027</v>
      </c>
      <c r="R391" s="0" t="n">
        <v>494.5</v>
      </c>
      <c r="S391" s="0" t="n">
        <f aca="true">FORECAST(R391,OFFSET(lens4by,MATCH(R391,lens4bx,1)-1,0,2),OFFSET(lens4bx,MATCH(R391,lens4bx,1)-1,0,2))</f>
        <v>0.998069673769324</v>
      </c>
      <c r="U391" s="1" t="n">
        <f aca="false">S443*I443</f>
        <v>0.996067014028044</v>
      </c>
      <c r="W391" s="11" t="n">
        <v>713</v>
      </c>
      <c r="X391" s="12" t="n">
        <v>99.11563</v>
      </c>
      <c r="Y391" s="11" t="n">
        <v>713</v>
      </c>
      <c r="Z391" s="11" t="n">
        <v>99.03898</v>
      </c>
      <c r="AA391" s="9"/>
      <c r="AB391" s="1" t="n">
        <v>520</v>
      </c>
      <c r="AC391" s="2" t="n">
        <f aca="true">FORECAST(AB391,OFFSET(ref4ay,MATCH(AB391,ref4x,1)-1,0,2),OFFSET(ref4x,MATCH(AB391,ref4x,1)-1,0,2))</f>
        <v>99.26794</v>
      </c>
      <c r="AD391" s="2" t="n">
        <f aca="true">FORECAST(AB391,OFFSET(ref4by,MATCH(AB391,ref4x,1)-1,0,2),OFFSET(ref4x,MATCH(AB391,ref4x,1)-1,0,2))</f>
        <v>98.50511</v>
      </c>
      <c r="AE391" s="1" t="n">
        <f aca="false">AC391/100</f>
        <v>0.9926794</v>
      </c>
      <c r="AF391" s="1" t="n">
        <f aca="false">AD391/100</f>
        <v>0.9850511</v>
      </c>
      <c r="AG391" s="3" t="n">
        <f aca="false">AF391*AE391*U390</f>
        <v>0.973986903539807</v>
      </c>
    </row>
    <row r="392" customFormat="false" ht="13.8" hidden="false" customHeight="false" outlineLevel="0" collapsed="false">
      <c r="H392" s="0" t="n">
        <v>495</v>
      </c>
      <c r="I392" s="0" t="n">
        <f aca="true">FORECAST(H392,OFFSET(lens4ay,MATCH(H392,lens4ax,1)-1,0,2),OFFSET(lens4ax,MATCH(H392,lens4ax,1)-1,0,2))</f>
        <v>0.997298224809697</v>
      </c>
      <c r="R392" s="0" t="n">
        <v>495</v>
      </c>
      <c r="S392" s="0" t="n">
        <f aca="true">FORECAST(R392,OFFSET(lens4by,MATCH(R392,lens4bx,1)-1,0,2),OFFSET(lens4bx,MATCH(R392,lens4bx,1)-1,0,2))</f>
        <v>0.998090948194215</v>
      </c>
      <c r="U392" s="1" t="n">
        <f aca="false">S444*I444</f>
        <v>0.996074377841311</v>
      </c>
      <c r="W392" s="11" t="n">
        <v>714</v>
      </c>
      <c r="X392" s="12" t="n">
        <v>99.09668</v>
      </c>
      <c r="Y392" s="11" t="n">
        <v>714</v>
      </c>
      <c r="Z392" s="11" t="n">
        <v>99.08351</v>
      </c>
      <c r="AA392" s="9"/>
      <c r="AB392" s="1" t="n">
        <v>520.5</v>
      </c>
      <c r="AC392" s="2" t="n">
        <f aca="true">FORECAST(AB392,OFFSET(ref4ay,MATCH(AB392,ref4x,1)-1,0,2),OFFSET(ref4x,MATCH(AB392,ref4x,1)-1,0,2))</f>
        <v>99.26458</v>
      </c>
      <c r="AD392" s="2" t="n">
        <f aca="true">FORECAST(AB392,OFFSET(ref4by,MATCH(AB392,ref4x,1)-1,0,2),OFFSET(ref4x,MATCH(AB392,ref4x,1)-1,0,2))</f>
        <v>98.47303</v>
      </c>
      <c r="AE392" s="1" t="n">
        <f aca="false">AC392/100</f>
        <v>0.9926458</v>
      </c>
      <c r="AF392" s="1" t="n">
        <f aca="false">AD392/100</f>
        <v>0.9847303</v>
      </c>
      <c r="AG392" s="3" t="n">
        <f aca="false">AF392*AE392*U391</f>
        <v>0.97364394827684</v>
      </c>
    </row>
    <row r="393" customFormat="false" ht="13.8" hidden="false" customHeight="false" outlineLevel="0" collapsed="false">
      <c r="H393" s="0" t="n">
        <v>495.5</v>
      </c>
      <c r="I393" s="0" t="n">
        <f aca="true">FORECAST(H393,OFFSET(lens4ay,MATCH(H393,lens4ax,1)-1,0,2),OFFSET(lens4ax,MATCH(H393,lens4ax,1)-1,0,2))</f>
        <v>0.997314111497368</v>
      </c>
      <c r="R393" s="0" t="n">
        <v>495.5</v>
      </c>
      <c r="S393" s="0" t="n">
        <f aca="true">FORECAST(R393,OFFSET(lens4by,MATCH(R393,lens4bx,1)-1,0,2),OFFSET(lens4bx,MATCH(R393,lens4bx,1)-1,0,2))</f>
        <v>0.998112222619106</v>
      </c>
      <c r="U393" s="1" t="n">
        <f aca="false">S445*I445</f>
        <v>0.996081741654578</v>
      </c>
      <c r="W393" s="11" t="n">
        <v>715</v>
      </c>
      <c r="X393" s="12" t="n">
        <v>99.07722</v>
      </c>
      <c r="Y393" s="11" t="n">
        <v>715</v>
      </c>
      <c r="Z393" s="11" t="n">
        <v>99.12675</v>
      </c>
      <c r="AA393" s="9"/>
      <c r="AB393" s="1" t="n">
        <v>521</v>
      </c>
      <c r="AC393" s="2" t="n">
        <f aca="true">FORECAST(AB393,OFFSET(ref4ay,MATCH(AB393,ref4x,1)-1,0,2),OFFSET(ref4x,MATCH(AB393,ref4x,1)-1,0,2))</f>
        <v>99.26122</v>
      </c>
      <c r="AD393" s="2" t="n">
        <f aca="true">FORECAST(AB393,OFFSET(ref4by,MATCH(AB393,ref4x,1)-1,0,2),OFFSET(ref4x,MATCH(AB393,ref4x,1)-1,0,2))</f>
        <v>98.44095</v>
      </c>
      <c r="AE393" s="1" t="n">
        <f aca="false">AC393/100</f>
        <v>0.9926122</v>
      </c>
      <c r="AF393" s="1" t="n">
        <f aca="false">AD393/100</f>
        <v>0.9844095</v>
      </c>
      <c r="AG393" s="3" t="n">
        <f aca="false">AF393*AE393*U392</f>
        <v>0.973301009309679</v>
      </c>
    </row>
    <row r="394" customFormat="false" ht="13.8" hidden="false" customHeight="false" outlineLevel="0" collapsed="false">
      <c r="H394" s="0" t="n">
        <v>496</v>
      </c>
      <c r="I394" s="0" t="n">
        <f aca="true">FORECAST(H394,OFFSET(lens4ay,MATCH(H394,lens4ax,1)-1,0,2),OFFSET(lens4ax,MATCH(H394,lens4ax,1)-1,0,2))</f>
        <v>0.997329998185037</v>
      </c>
      <c r="R394" s="0" t="n">
        <v>496</v>
      </c>
      <c r="S394" s="0" t="n">
        <f aca="true">FORECAST(R394,OFFSET(lens4by,MATCH(R394,lens4bx,1)-1,0,2),OFFSET(lens4bx,MATCH(R394,lens4bx,1)-1,0,2))</f>
        <v>0.998133497043996</v>
      </c>
      <c r="U394" s="1" t="n">
        <f aca="false">S446*I446</f>
        <v>0.996089105467845</v>
      </c>
      <c r="W394" s="11" t="n">
        <v>716</v>
      </c>
      <c r="X394" s="12" t="n">
        <v>99.05782</v>
      </c>
      <c r="Y394" s="11" t="n">
        <v>716</v>
      </c>
      <c r="Z394" s="11" t="n">
        <v>99.16914</v>
      </c>
      <c r="AA394" s="9"/>
      <c r="AB394" s="1" t="n">
        <v>521.5</v>
      </c>
      <c r="AC394" s="2" t="n">
        <f aca="true">FORECAST(AB394,OFFSET(ref4ay,MATCH(AB394,ref4x,1)-1,0,2),OFFSET(ref4x,MATCH(AB394,ref4x,1)-1,0,2))</f>
        <v>99.25655</v>
      </c>
      <c r="AD394" s="2" t="n">
        <f aca="true">FORECAST(AB394,OFFSET(ref4by,MATCH(AB394,ref4x,1)-1,0,2),OFFSET(ref4x,MATCH(AB394,ref4x,1)-1,0,2))</f>
        <v>98.4094</v>
      </c>
      <c r="AE394" s="1" t="n">
        <f aca="false">AC394/100</f>
        <v>0.9925655</v>
      </c>
      <c r="AF394" s="1" t="n">
        <f aca="false">AD394/100</f>
        <v>0.984094</v>
      </c>
      <c r="AG394" s="3" t="n">
        <f aca="false">AF394*AE394*U393</f>
        <v>0.97295048557407</v>
      </c>
    </row>
    <row r="395" customFormat="false" ht="13.8" hidden="false" customHeight="false" outlineLevel="0" collapsed="false">
      <c r="H395" s="0" t="n">
        <v>496.5</v>
      </c>
      <c r="I395" s="0" t="n">
        <f aca="true">FORECAST(H395,OFFSET(lens4ay,MATCH(H395,lens4ax,1)-1,0,2),OFFSET(lens4ax,MATCH(H395,lens4ax,1)-1,0,2))</f>
        <v>0.997345884872708</v>
      </c>
      <c r="R395" s="0" t="n">
        <v>496.5</v>
      </c>
      <c r="S395" s="0" t="n">
        <f aca="true">FORECAST(R395,OFFSET(lens4by,MATCH(R395,lens4bx,1)-1,0,2),OFFSET(lens4bx,MATCH(R395,lens4bx,1)-1,0,2))</f>
        <v>0.998154771468887</v>
      </c>
      <c r="U395" s="1" t="n">
        <f aca="false">S447*I447</f>
        <v>0.996096469281111</v>
      </c>
      <c r="W395" s="11" t="n">
        <v>717</v>
      </c>
      <c r="X395" s="12" t="n">
        <v>99.03795</v>
      </c>
      <c r="Y395" s="11" t="n">
        <v>717</v>
      </c>
      <c r="Z395" s="11" t="n">
        <v>99.21017</v>
      </c>
      <c r="AA395" s="9"/>
      <c r="AB395" s="1" t="n">
        <v>522</v>
      </c>
      <c r="AC395" s="2" t="n">
        <f aca="true">FORECAST(AB395,OFFSET(ref4ay,MATCH(AB395,ref4x,1)-1,0,2),OFFSET(ref4x,MATCH(AB395,ref4x,1)-1,0,2))</f>
        <v>99.25188</v>
      </c>
      <c r="AD395" s="2" t="n">
        <f aca="true">FORECAST(AB395,OFFSET(ref4by,MATCH(AB395,ref4x,1)-1,0,2),OFFSET(ref4x,MATCH(AB395,ref4x,1)-1,0,2))</f>
        <v>98.37785</v>
      </c>
      <c r="AE395" s="1" t="n">
        <f aca="false">AC395/100</f>
        <v>0.9925188</v>
      </c>
      <c r="AF395" s="1" t="n">
        <f aca="false">AD395/100</f>
        <v>0.9837785</v>
      </c>
      <c r="AG395" s="3" t="n">
        <f aca="false">AF395*AE395*U394</f>
        <v>0.972599985901837</v>
      </c>
    </row>
    <row r="396" customFormat="false" ht="13.8" hidden="false" customHeight="false" outlineLevel="0" collapsed="false">
      <c r="H396" s="0" t="n">
        <v>497</v>
      </c>
      <c r="I396" s="0" t="n">
        <f aca="true">FORECAST(H396,OFFSET(lens4ay,MATCH(H396,lens4ax,1)-1,0,2),OFFSET(lens4ax,MATCH(H396,lens4ax,1)-1,0,2))</f>
        <v>0.997361771560378</v>
      </c>
      <c r="R396" s="0" t="n">
        <v>497</v>
      </c>
      <c r="S396" s="0" t="n">
        <f aca="true">FORECAST(R396,OFFSET(lens4by,MATCH(R396,lens4bx,1)-1,0,2),OFFSET(lens4bx,MATCH(R396,lens4bx,1)-1,0,2))</f>
        <v>0.998176045893777</v>
      </c>
      <c r="U396" s="1" t="n">
        <f aca="false">S448*I448</f>
        <v>0.996103833094378</v>
      </c>
      <c r="W396" s="11" t="n">
        <v>718</v>
      </c>
      <c r="X396" s="12" t="n">
        <v>99.01747</v>
      </c>
      <c r="Y396" s="11" t="n">
        <v>718</v>
      </c>
      <c r="Z396" s="11" t="n">
        <v>99.24892</v>
      </c>
      <c r="AA396" s="9"/>
      <c r="AB396" s="1" t="n">
        <v>522.5</v>
      </c>
      <c r="AC396" s="2" t="n">
        <f aca="true">FORECAST(AB396,OFFSET(ref4ay,MATCH(AB396,ref4x,1)-1,0,2),OFFSET(ref4x,MATCH(AB396,ref4x,1)-1,0,2))</f>
        <v>99.24615</v>
      </c>
      <c r="AD396" s="2" t="n">
        <f aca="true">FORECAST(AB396,OFFSET(ref4by,MATCH(AB396,ref4x,1)-1,0,2),OFFSET(ref4x,MATCH(AB396,ref4x,1)-1,0,2))</f>
        <v>98.34708</v>
      </c>
      <c r="AE396" s="1" t="n">
        <f aca="false">AC396/100</f>
        <v>0.9924615</v>
      </c>
      <c r="AF396" s="1" t="n">
        <f aca="false">AD396/100</f>
        <v>0.9834708</v>
      </c>
      <c r="AG396" s="3" t="n">
        <f aca="false">AF396*AE396*U395</f>
        <v>0.972246837260689</v>
      </c>
    </row>
    <row r="397" customFormat="false" ht="13.8" hidden="false" customHeight="false" outlineLevel="0" collapsed="false">
      <c r="H397" s="0" t="n">
        <v>497.5</v>
      </c>
      <c r="I397" s="0" t="n">
        <f aca="true">FORECAST(H397,OFFSET(lens4ay,MATCH(H397,lens4ax,1)-1,0,2),OFFSET(lens4ax,MATCH(H397,lens4ax,1)-1,0,2))</f>
        <v>0.997377658248048</v>
      </c>
      <c r="R397" s="0" t="n">
        <v>497.5</v>
      </c>
      <c r="S397" s="0" t="n">
        <f aca="true">FORECAST(R397,OFFSET(lens4by,MATCH(R397,lens4bx,1)-1,0,2),OFFSET(lens4bx,MATCH(R397,lens4bx,1)-1,0,2))</f>
        <v>0.998197320318668</v>
      </c>
      <c r="U397" s="1" t="n">
        <f aca="false">S449*I449</f>
        <v>0.996111196907645</v>
      </c>
      <c r="W397" s="11" t="n">
        <v>719</v>
      </c>
      <c r="X397" s="12" t="n">
        <v>98.99655</v>
      </c>
      <c r="Y397" s="11" t="n">
        <v>719</v>
      </c>
      <c r="Z397" s="11" t="n">
        <v>99.28625</v>
      </c>
      <c r="AA397" s="9"/>
      <c r="AB397" s="1" t="n">
        <v>523</v>
      </c>
      <c r="AC397" s="2" t="n">
        <f aca="true">FORECAST(AB397,OFFSET(ref4ay,MATCH(AB397,ref4x,1)-1,0,2),OFFSET(ref4x,MATCH(AB397,ref4x,1)-1,0,2))</f>
        <v>99.24042</v>
      </c>
      <c r="AD397" s="2" t="n">
        <f aca="true">FORECAST(AB397,OFFSET(ref4by,MATCH(AB397,ref4x,1)-1,0,2),OFFSET(ref4x,MATCH(AB397,ref4x,1)-1,0,2))</f>
        <v>98.31631</v>
      </c>
      <c r="AE397" s="1" t="n">
        <f aca="false">AC397/100</f>
        <v>0.9924042</v>
      </c>
      <c r="AF397" s="1" t="n">
        <f aca="false">AD397/100</f>
        <v>0.9831631</v>
      </c>
      <c r="AG397" s="3" t="n">
        <f aca="false">AF397*AE397*U396</f>
        <v>0.971893718416839</v>
      </c>
    </row>
    <row r="398" customFormat="false" ht="13.8" hidden="false" customHeight="false" outlineLevel="0" collapsed="false">
      <c r="H398" s="0" t="n">
        <v>498</v>
      </c>
      <c r="I398" s="0" t="n">
        <f aca="true">FORECAST(H398,OFFSET(lens4ay,MATCH(H398,lens4ax,1)-1,0,2),OFFSET(lens4ax,MATCH(H398,lens4ax,1)-1,0,2))</f>
        <v>0.997393544935718</v>
      </c>
      <c r="R398" s="0" t="n">
        <v>498</v>
      </c>
      <c r="S398" s="0" t="n">
        <f aca="true">FORECAST(R398,OFFSET(lens4by,MATCH(R398,lens4bx,1)-1,0,2),OFFSET(lens4bx,MATCH(R398,lens4bx,1)-1,0,2))</f>
        <v>0.998218594743559</v>
      </c>
      <c r="U398" s="1" t="n">
        <f aca="false">S450*I450</f>
        <v>0.996118560720912</v>
      </c>
      <c r="W398" s="11" t="n">
        <v>720</v>
      </c>
      <c r="X398" s="12" t="n">
        <v>98.97521</v>
      </c>
      <c r="Y398" s="11" t="n">
        <v>720</v>
      </c>
      <c r="Z398" s="11" t="n">
        <v>99.32211</v>
      </c>
      <c r="AA398" s="9"/>
      <c r="AB398" s="1" t="n">
        <v>523.5</v>
      </c>
      <c r="AC398" s="2" t="n">
        <f aca="true">FORECAST(AB398,OFFSET(ref4ay,MATCH(AB398,ref4x,1)-1,0,2),OFFSET(ref4x,MATCH(AB398,ref4x,1)-1,0,2))</f>
        <v>99.233435</v>
      </c>
      <c r="AD398" s="2" t="n">
        <f aca="true">FORECAST(AB398,OFFSET(ref4by,MATCH(AB398,ref4x,1)-1,0,2),OFFSET(ref4x,MATCH(AB398,ref4x,1)-1,0,2))</f>
        <v>98.286335</v>
      </c>
      <c r="AE398" s="1" t="n">
        <f aca="false">AC398/100</f>
        <v>0.99233435</v>
      </c>
      <c r="AF398" s="1" t="n">
        <f aca="false">AD398/100</f>
        <v>0.98286335</v>
      </c>
      <c r="AG398" s="3" t="n">
        <f aca="false">AF398*AE398*U397</f>
        <v>0.971536200882633</v>
      </c>
    </row>
    <row r="399" customFormat="false" ht="13.8" hidden="false" customHeight="false" outlineLevel="0" collapsed="false">
      <c r="H399" s="0" t="n">
        <v>498.5</v>
      </c>
      <c r="I399" s="0" t="n">
        <f aca="true">FORECAST(H399,OFFSET(lens4ay,MATCH(H399,lens4ax,1)-1,0,2),OFFSET(lens4ax,MATCH(H399,lens4ax,1)-1,0,2))</f>
        <v>0.997409431623388</v>
      </c>
      <c r="R399" s="0" t="n">
        <v>498.5</v>
      </c>
      <c r="S399" s="0" t="n">
        <f aca="true">FORECAST(R399,OFFSET(lens4by,MATCH(R399,lens4bx,1)-1,0,2),OFFSET(lens4bx,MATCH(R399,lens4bx,1)-1,0,2))</f>
        <v>0.998239869168449</v>
      </c>
      <c r="U399" s="1" t="n">
        <f aca="false">S451*I451</f>
        <v>0.996125924534178</v>
      </c>
      <c r="W399" s="11" t="n">
        <v>721</v>
      </c>
      <c r="X399" s="12" t="n">
        <v>98.95367</v>
      </c>
      <c r="Y399" s="11" t="n">
        <v>721</v>
      </c>
      <c r="Z399" s="11" t="n">
        <v>99.35726</v>
      </c>
      <c r="AA399" s="9"/>
      <c r="AB399" s="1" t="n">
        <v>524</v>
      </c>
      <c r="AC399" s="2" t="n">
        <f aca="true">FORECAST(AB399,OFFSET(ref4ay,MATCH(AB399,ref4x,1)-1,0,2),OFFSET(ref4x,MATCH(AB399,ref4x,1)-1,0,2))</f>
        <v>99.22645</v>
      </c>
      <c r="AD399" s="2" t="n">
        <f aca="true">FORECAST(AB399,OFFSET(ref4by,MATCH(AB399,ref4x,1)-1,0,2),OFFSET(ref4x,MATCH(AB399,ref4x,1)-1,0,2))</f>
        <v>98.25636</v>
      </c>
      <c r="AE399" s="1" t="n">
        <f aca="false">AC399/100</f>
        <v>0.9922645</v>
      </c>
      <c r="AF399" s="1" t="n">
        <f aca="false">AD399/100</f>
        <v>0.9825636</v>
      </c>
      <c r="AG399" s="3" t="n">
        <f aca="false">AF399*AE399*U398</f>
        <v>0.971178719668796</v>
      </c>
    </row>
    <row r="400" customFormat="false" ht="13.8" hidden="false" customHeight="false" outlineLevel="0" collapsed="false">
      <c r="H400" s="0" t="n">
        <v>499</v>
      </c>
      <c r="I400" s="0" t="n">
        <f aca="true">FORECAST(H400,OFFSET(lens4ay,MATCH(H400,lens4ax,1)-1,0,2),OFFSET(lens4ax,MATCH(H400,lens4ax,1)-1,0,2))</f>
        <v>0.997425318311058</v>
      </c>
      <c r="R400" s="0" t="n">
        <v>499</v>
      </c>
      <c r="S400" s="0" t="n">
        <f aca="true">FORECAST(R400,OFFSET(lens4by,MATCH(R400,lens4bx,1)-1,0,2),OFFSET(lens4bx,MATCH(R400,lens4bx,1)-1,0,2))</f>
        <v>0.99826114359334</v>
      </c>
      <c r="U400" s="1" t="n">
        <f aca="false">S452*I452</f>
        <v>0.996133288347445</v>
      </c>
      <c r="W400" s="11" t="n">
        <v>722</v>
      </c>
      <c r="X400" s="12" t="n">
        <v>98.93176</v>
      </c>
      <c r="Y400" s="11" t="n">
        <v>722</v>
      </c>
      <c r="Z400" s="11" t="n">
        <v>99.39085</v>
      </c>
      <c r="AA400" s="9"/>
      <c r="AB400" s="1" t="n">
        <v>524.5</v>
      </c>
      <c r="AC400" s="2" t="n">
        <f aca="true">FORECAST(AB400,OFFSET(ref4ay,MATCH(AB400,ref4x,1)-1,0,2),OFFSET(ref4x,MATCH(AB400,ref4x,1)-1,0,2))</f>
        <v>99.218255</v>
      </c>
      <c r="AD400" s="2" t="n">
        <f aca="true">FORECAST(AB400,OFFSET(ref4by,MATCH(AB400,ref4x,1)-1,0,2),OFFSET(ref4x,MATCH(AB400,ref4x,1)-1,0,2))</f>
        <v>98.2273</v>
      </c>
      <c r="AE400" s="1" t="n">
        <f aca="false">AC400/100</f>
        <v>0.99218255</v>
      </c>
      <c r="AF400" s="1" t="n">
        <f aca="false">AD400/100</f>
        <v>0.982273</v>
      </c>
      <c r="AG400" s="3" t="n">
        <f aca="false">AF400*AE400*U399</f>
        <v>0.97081847872823</v>
      </c>
    </row>
    <row r="401" customFormat="false" ht="13.8" hidden="false" customHeight="false" outlineLevel="0" collapsed="false">
      <c r="H401" s="0" t="n">
        <v>499.5</v>
      </c>
      <c r="I401" s="0" t="n">
        <f aca="true">FORECAST(H401,OFFSET(lens4ay,MATCH(H401,lens4ax,1)-1,0,2),OFFSET(lens4ax,MATCH(H401,lens4ax,1)-1,0,2))</f>
        <v>0.997441204998728</v>
      </c>
      <c r="R401" s="0" t="n">
        <v>499.5</v>
      </c>
      <c r="S401" s="0" t="n">
        <f aca="true">FORECAST(R401,OFFSET(lens4by,MATCH(R401,lens4bx,1)-1,0,2),OFFSET(lens4bx,MATCH(R401,lens4bx,1)-1,0,2))</f>
        <v>0.99828241801823</v>
      </c>
      <c r="U401" s="1" t="n">
        <f aca="false">S453*I453</f>
        <v>0.996140652160712</v>
      </c>
      <c r="W401" s="11" t="n">
        <v>723</v>
      </c>
      <c r="X401" s="12" t="n">
        <v>98.90887</v>
      </c>
      <c r="Y401" s="11" t="n">
        <v>723</v>
      </c>
      <c r="Z401" s="11" t="n">
        <v>99.42228</v>
      </c>
      <c r="AA401" s="9"/>
      <c r="AB401" s="1" t="n">
        <v>525</v>
      </c>
      <c r="AC401" s="2" t="n">
        <f aca="true">FORECAST(AB401,OFFSET(ref4ay,MATCH(AB401,ref4x,1)-1,0,2),OFFSET(ref4x,MATCH(AB401,ref4x,1)-1,0,2))</f>
        <v>99.21006</v>
      </c>
      <c r="AD401" s="2" t="n">
        <f aca="true">FORECAST(AB401,OFFSET(ref4by,MATCH(AB401,ref4x,1)-1,0,2),OFFSET(ref4x,MATCH(AB401,ref4x,1)-1,0,2))</f>
        <v>98.19824</v>
      </c>
      <c r="AE401" s="1" t="n">
        <f aca="false">AC401/100</f>
        <v>0.9921006</v>
      </c>
      <c r="AF401" s="1" t="n">
        <f aca="false">AD401/100</f>
        <v>0.9819824</v>
      </c>
      <c r="AG401" s="3" t="n">
        <f aca="false">AF401*AE401*U400</f>
        <v>0.970458279800561</v>
      </c>
    </row>
    <row r="402" customFormat="false" ht="13.8" hidden="false" customHeight="false" outlineLevel="0" collapsed="false">
      <c r="H402" s="0" t="n">
        <v>500</v>
      </c>
      <c r="I402" s="0" t="n">
        <f aca="true">FORECAST(H402,OFFSET(lens4ay,MATCH(H402,lens4ax,1)-1,0,2),OFFSET(lens4ax,MATCH(H402,lens4ax,1)-1,0,2))</f>
        <v>0.997457091686398</v>
      </c>
      <c r="R402" s="0" t="n">
        <v>500</v>
      </c>
      <c r="S402" s="0" t="n">
        <f aca="true">FORECAST(R402,OFFSET(lens4by,MATCH(R402,lens4bx,1)-1,0,2),OFFSET(lens4bx,MATCH(R402,lens4bx,1)-1,0,2))</f>
        <v>0.998303692443121</v>
      </c>
      <c r="U402" s="1" t="n">
        <f aca="false">S454*I454</f>
        <v>0.996148015973979</v>
      </c>
      <c r="W402" s="11" t="n">
        <v>724</v>
      </c>
      <c r="X402" s="12" t="n">
        <v>98.88562</v>
      </c>
      <c r="Y402" s="11" t="n">
        <v>724</v>
      </c>
      <c r="Z402" s="11" t="n">
        <v>99.45206</v>
      </c>
      <c r="AA402" s="9"/>
      <c r="AB402" s="1" t="n">
        <v>525.5</v>
      </c>
      <c r="AC402" s="2" t="n">
        <f aca="true">FORECAST(AB402,OFFSET(ref4ay,MATCH(AB402,ref4x,1)-1,0,2),OFFSET(ref4x,MATCH(AB402,ref4x,1)-1,0,2))</f>
        <v>99.200515</v>
      </c>
      <c r="AD402" s="2" t="n">
        <f aca="true">FORECAST(AB402,OFFSET(ref4by,MATCH(AB402,ref4x,1)-1,0,2),OFFSET(ref4x,MATCH(AB402,ref4x,1)-1,0,2))</f>
        <v>98.17009</v>
      </c>
      <c r="AE402" s="1" t="n">
        <f aca="false">AC402/100</f>
        <v>0.99200515</v>
      </c>
      <c r="AF402" s="1" t="n">
        <f aca="false">AD402/100</f>
        <v>0.9817009</v>
      </c>
      <c r="AG402" s="3" t="n">
        <f aca="false">AF402*AE402*U401</f>
        <v>0.970093913602435</v>
      </c>
    </row>
    <row r="403" customFormat="false" ht="13.8" hidden="false" customHeight="false" outlineLevel="0" collapsed="false">
      <c r="H403" s="0" t="n">
        <v>500.5</v>
      </c>
      <c r="I403" s="0" t="n">
        <f aca="true">FORECAST(H403,OFFSET(lens4ay,MATCH(H403,lens4ax,1)-1,0,2),OFFSET(lens4ax,MATCH(H403,lens4ax,1)-1,0,2))</f>
        <v>0.997457091686398</v>
      </c>
      <c r="R403" s="0" t="n">
        <v>500.5</v>
      </c>
      <c r="S403" s="0" t="n">
        <f aca="true">FORECAST(R403,OFFSET(lens4by,MATCH(R403,lens4bx,1)-1,0,2),OFFSET(lens4bx,MATCH(R403,lens4bx,1)-1,0,2))</f>
        <v>0.998311075029628</v>
      </c>
      <c r="U403" s="1" t="n">
        <f aca="false">S455*I455</f>
        <v>0.996155379787245</v>
      </c>
      <c r="W403" s="11" t="n">
        <v>725</v>
      </c>
      <c r="X403" s="12" t="n">
        <v>98.86269</v>
      </c>
      <c r="Y403" s="11" t="n">
        <v>725</v>
      </c>
      <c r="Z403" s="11" t="n">
        <v>99.48075</v>
      </c>
      <c r="AA403" s="9"/>
      <c r="AB403" s="1" t="n">
        <v>526</v>
      </c>
      <c r="AC403" s="2" t="n">
        <f aca="true">FORECAST(AB403,OFFSET(ref4ay,MATCH(AB403,ref4x,1)-1,0,2),OFFSET(ref4x,MATCH(AB403,ref4x,1)-1,0,2))</f>
        <v>99.19097</v>
      </c>
      <c r="AD403" s="2" t="n">
        <f aca="true">FORECAST(AB403,OFFSET(ref4by,MATCH(AB403,ref4x,1)-1,0,2),OFFSET(ref4x,MATCH(AB403,ref4x,1)-1,0,2))</f>
        <v>98.14194</v>
      </c>
      <c r="AE403" s="1" t="n">
        <f aca="false">AC403/100</f>
        <v>0.9919097</v>
      </c>
      <c r="AF403" s="1" t="n">
        <f aca="false">AD403/100</f>
        <v>0.9814194</v>
      </c>
      <c r="AG403" s="3" t="n">
        <f aca="false">AF403*AE403*U402</f>
        <v>0.969729595442556</v>
      </c>
    </row>
    <row r="404" customFormat="false" ht="13.8" hidden="false" customHeight="false" outlineLevel="0" collapsed="false">
      <c r="H404" s="0" t="n">
        <v>501</v>
      </c>
      <c r="I404" s="0" t="n">
        <f aca="true">FORECAST(H404,OFFSET(lens4ay,MATCH(H404,lens4ax,1)-1,0,2),OFFSET(lens4ax,MATCH(H404,lens4ax,1)-1,0,2))</f>
        <v>0.997457091686398</v>
      </c>
      <c r="R404" s="0" t="n">
        <v>501</v>
      </c>
      <c r="S404" s="0" t="n">
        <f aca="true">FORECAST(R404,OFFSET(lens4by,MATCH(R404,lens4bx,1)-1,0,2),OFFSET(lens4bx,MATCH(R404,lens4bx,1)-1,0,2))</f>
        <v>0.998318457616136</v>
      </c>
      <c r="U404" s="1" t="n">
        <f aca="false">S456*I456</f>
        <v>0.996162743600512</v>
      </c>
      <c r="W404" s="11" t="n">
        <v>726</v>
      </c>
      <c r="X404" s="12" t="n">
        <v>98.83948</v>
      </c>
      <c r="Y404" s="11" t="n">
        <v>726</v>
      </c>
      <c r="Z404" s="11" t="n">
        <v>99.50774</v>
      </c>
      <c r="AA404" s="9"/>
      <c r="AB404" s="1" t="n">
        <v>526.5</v>
      </c>
      <c r="AC404" s="2" t="n">
        <f aca="true">FORECAST(AB404,OFFSET(ref4ay,MATCH(AB404,ref4x,1)-1,0,2),OFFSET(ref4x,MATCH(AB404,ref4x,1)-1,0,2))</f>
        <v>99.18031</v>
      </c>
      <c r="AD404" s="2" t="n">
        <f aca="true">FORECAST(AB404,OFFSET(ref4by,MATCH(AB404,ref4x,1)-1,0,2),OFFSET(ref4x,MATCH(AB404,ref4x,1)-1,0,2))</f>
        <v>98.114915</v>
      </c>
      <c r="AE404" s="1" t="n">
        <f aca="false">AC404/100</f>
        <v>0.9918031</v>
      </c>
      <c r="AF404" s="1" t="n">
        <f aca="false">AD404/100</f>
        <v>0.98114915</v>
      </c>
      <c r="AG404" s="3" t="n">
        <f aca="false">AF404*AE404*U403</f>
        <v>0.969365542580897</v>
      </c>
    </row>
    <row r="405" customFormat="false" ht="13.8" hidden="false" customHeight="false" outlineLevel="0" collapsed="false">
      <c r="H405" s="0" t="n">
        <v>501.5</v>
      </c>
      <c r="I405" s="0" t="n">
        <f aca="true">FORECAST(H405,OFFSET(lens4ay,MATCH(H405,lens4ax,1)-1,0,2),OFFSET(lens4ax,MATCH(H405,lens4ax,1)-1,0,2))</f>
        <v>0.997457091686398</v>
      </c>
      <c r="R405" s="0" t="n">
        <v>501.5</v>
      </c>
      <c r="S405" s="0" t="n">
        <f aca="true">FORECAST(R405,OFFSET(lens4by,MATCH(R405,lens4bx,1)-1,0,2),OFFSET(lens4bx,MATCH(R405,lens4bx,1)-1,0,2))</f>
        <v>0.998325840202643</v>
      </c>
      <c r="U405" s="1" t="n">
        <f aca="false">S457*I457</f>
        <v>0.996170107413779</v>
      </c>
      <c r="W405" s="11" t="n">
        <v>727</v>
      </c>
      <c r="X405" s="12" t="n">
        <v>98.81575</v>
      </c>
      <c r="Y405" s="11" t="n">
        <v>727</v>
      </c>
      <c r="Z405" s="11" t="n">
        <v>99.53231</v>
      </c>
      <c r="AA405" s="9"/>
      <c r="AB405" s="1" t="n">
        <v>527</v>
      </c>
      <c r="AC405" s="2" t="n">
        <f aca="true">FORECAST(AB405,OFFSET(ref4ay,MATCH(AB405,ref4x,1)-1,0,2),OFFSET(ref4x,MATCH(AB405,ref4x,1)-1,0,2))</f>
        <v>99.16965</v>
      </c>
      <c r="AD405" s="2" t="n">
        <f aca="true">FORECAST(AB405,OFFSET(ref4by,MATCH(AB405,ref4x,1)-1,0,2),OFFSET(ref4x,MATCH(AB405,ref4x,1)-1,0,2))</f>
        <v>98.08789</v>
      </c>
      <c r="AE405" s="1" t="n">
        <f aca="false">AC405/100</f>
        <v>0.9916965</v>
      </c>
      <c r="AF405" s="1" t="n">
        <f aca="false">AD405/100</f>
        <v>0.9808789</v>
      </c>
      <c r="AG405" s="3" t="n">
        <f aca="false">AF405*AE405*U404</f>
        <v>0.969001541627136</v>
      </c>
    </row>
    <row r="406" customFormat="false" ht="13.8" hidden="false" customHeight="false" outlineLevel="0" collapsed="false">
      <c r="H406" s="0" t="n">
        <v>502</v>
      </c>
      <c r="I406" s="0" t="n">
        <f aca="true">FORECAST(H406,OFFSET(lens4ay,MATCH(H406,lens4ax,1)-1,0,2),OFFSET(lens4ax,MATCH(H406,lens4ax,1)-1,0,2))</f>
        <v>0.997457091686398</v>
      </c>
      <c r="R406" s="0" t="n">
        <v>502</v>
      </c>
      <c r="S406" s="0" t="n">
        <f aca="true">FORECAST(R406,OFFSET(lens4by,MATCH(R406,lens4bx,1)-1,0,2),OFFSET(lens4bx,MATCH(R406,lens4bx,1)-1,0,2))</f>
        <v>0.99833322278915</v>
      </c>
      <c r="U406" s="1" t="n">
        <f aca="false">S458*I458</f>
        <v>0.996177471227045</v>
      </c>
      <c r="W406" s="11" t="n">
        <v>728</v>
      </c>
      <c r="X406" s="12" t="n">
        <v>98.79176</v>
      </c>
      <c r="Y406" s="11" t="n">
        <v>728</v>
      </c>
      <c r="Z406" s="11" t="n">
        <v>99.55519</v>
      </c>
      <c r="AA406" s="9"/>
      <c r="AB406" s="1" t="n">
        <v>527.5</v>
      </c>
      <c r="AC406" s="2" t="n">
        <f aca="true">FORECAST(AB406,OFFSET(ref4ay,MATCH(AB406,ref4x,1)-1,0,2),OFFSET(ref4x,MATCH(AB406,ref4x,1)-1,0,2))</f>
        <v>99.15792</v>
      </c>
      <c r="AD406" s="2" t="n">
        <f aca="true">FORECAST(AB406,OFFSET(ref4by,MATCH(AB406,ref4x,1)-1,0,2),OFFSET(ref4x,MATCH(AB406,ref4x,1)-1,0,2))</f>
        <v>98.062085</v>
      </c>
      <c r="AE406" s="1" t="n">
        <f aca="false">AC406/100</f>
        <v>0.9915792</v>
      </c>
      <c r="AF406" s="1" t="n">
        <f aca="false">AD406/100</f>
        <v>0.98062085</v>
      </c>
      <c r="AG406" s="3" t="n">
        <f aca="false">AF406*AE406*U405</f>
        <v>0.968639191190195</v>
      </c>
    </row>
    <row r="407" customFormat="false" ht="13.8" hidden="false" customHeight="false" outlineLevel="0" collapsed="false">
      <c r="H407" s="0" t="n">
        <v>502.5</v>
      </c>
      <c r="I407" s="0" t="n">
        <f aca="true">FORECAST(H407,OFFSET(lens4ay,MATCH(H407,lens4ax,1)-1,0,2),OFFSET(lens4ax,MATCH(H407,lens4ax,1)-1,0,2))</f>
        <v>0.997457091686398</v>
      </c>
      <c r="R407" s="0" t="n">
        <v>502.5</v>
      </c>
      <c r="S407" s="0" t="n">
        <f aca="true">FORECAST(R407,OFFSET(lens4by,MATCH(R407,lens4bx,1)-1,0,2),OFFSET(lens4bx,MATCH(R407,lens4bx,1)-1,0,2))</f>
        <v>0.998340605375658</v>
      </c>
      <c r="U407" s="1" t="n">
        <f aca="false">S459*I459</f>
        <v>0.996184835040312</v>
      </c>
      <c r="W407" s="11" t="n">
        <v>729</v>
      </c>
      <c r="X407" s="12" t="n">
        <v>98.76751</v>
      </c>
      <c r="Y407" s="11" t="n">
        <v>729</v>
      </c>
      <c r="Z407" s="11" t="n">
        <v>99.57635</v>
      </c>
      <c r="AA407" s="9"/>
      <c r="AB407" s="1" t="n">
        <v>528</v>
      </c>
      <c r="AC407" s="2" t="n">
        <f aca="true">FORECAST(AB407,OFFSET(ref4ay,MATCH(AB407,ref4x,1)-1,0,2),OFFSET(ref4x,MATCH(AB407,ref4x,1)-1,0,2))</f>
        <v>99.14619</v>
      </c>
      <c r="AD407" s="2" t="n">
        <f aca="true">FORECAST(AB407,OFFSET(ref4by,MATCH(AB407,ref4x,1)-1,0,2),OFFSET(ref4x,MATCH(AB407,ref4x,1)-1,0,2))</f>
        <v>98.03628</v>
      </c>
      <c r="AE407" s="1" t="n">
        <f aca="false">AC407/100</f>
        <v>0.9914619</v>
      </c>
      <c r="AF407" s="1" t="n">
        <f aca="false">AD407/100</f>
        <v>0.9803628</v>
      </c>
      <c r="AG407" s="3" t="n">
        <f aca="false">AF407*AE407*U406</f>
        <v>0.968276895597396</v>
      </c>
    </row>
    <row r="408" customFormat="false" ht="13.8" hidden="false" customHeight="false" outlineLevel="0" collapsed="false">
      <c r="H408" s="0" t="n">
        <v>503</v>
      </c>
      <c r="I408" s="0" t="n">
        <f aca="true">FORECAST(H408,OFFSET(lens4ay,MATCH(H408,lens4ax,1)-1,0,2),OFFSET(lens4ax,MATCH(H408,lens4ax,1)-1,0,2))</f>
        <v>0.997457091686398</v>
      </c>
      <c r="R408" s="0" t="n">
        <v>503</v>
      </c>
      <c r="S408" s="0" t="n">
        <f aca="true">FORECAST(R408,OFFSET(lens4by,MATCH(R408,lens4bx,1)-1,0,2),OFFSET(lens4bx,MATCH(R408,lens4bx,1)-1,0,2))</f>
        <v>0.998347987962165</v>
      </c>
      <c r="U408" s="1" t="n">
        <f aca="false">S460*I460</f>
        <v>0.996192198853579</v>
      </c>
      <c r="W408" s="11" t="n">
        <v>730</v>
      </c>
      <c r="X408" s="12" t="n">
        <v>98.7433</v>
      </c>
      <c r="Y408" s="11" t="n">
        <v>730</v>
      </c>
      <c r="Z408" s="11" t="n">
        <v>99.59644</v>
      </c>
      <c r="AA408" s="9"/>
      <c r="AB408" s="1" t="n">
        <v>528.5</v>
      </c>
      <c r="AC408" s="2" t="n">
        <f aca="true">FORECAST(AB408,OFFSET(ref4ay,MATCH(AB408,ref4x,1)-1,0,2),OFFSET(ref4x,MATCH(AB408,ref4x,1)-1,0,2))</f>
        <v>99.133565</v>
      </c>
      <c r="AD408" s="2" t="n">
        <f aca="true">FORECAST(AB408,OFFSET(ref4by,MATCH(AB408,ref4x,1)-1,0,2),OFFSET(ref4x,MATCH(AB408,ref4x,1)-1,0,2))</f>
        <v>98.011945</v>
      </c>
      <c r="AE408" s="1" t="n">
        <f aca="false">AC408/100</f>
        <v>0.99133565</v>
      </c>
      <c r="AF408" s="1" t="n">
        <f aca="false">AD408/100</f>
        <v>0.98011945</v>
      </c>
      <c r="AG408" s="3" t="n">
        <f aca="false">AF408*AE408*U407</f>
        <v>0.967920433416002</v>
      </c>
    </row>
    <row r="409" customFormat="false" ht="13.8" hidden="false" customHeight="false" outlineLevel="0" collapsed="false">
      <c r="H409" s="0" t="n">
        <v>503.5</v>
      </c>
      <c r="I409" s="0" t="n">
        <f aca="true">FORECAST(H409,OFFSET(lens4ay,MATCH(H409,lens4ax,1)-1,0,2),OFFSET(lens4ax,MATCH(H409,lens4ax,1)-1,0,2))</f>
        <v>0.997457091686398</v>
      </c>
      <c r="R409" s="0" t="n">
        <v>503.5</v>
      </c>
      <c r="S409" s="0" t="n">
        <f aca="true">FORECAST(R409,OFFSET(lens4by,MATCH(R409,lens4bx,1)-1,0,2),OFFSET(lens4bx,MATCH(R409,lens4bx,1)-1,0,2))</f>
        <v>0.998355370548672</v>
      </c>
      <c r="U409" s="1" t="n">
        <f aca="false">S461*I461</f>
        <v>0.996199562666846</v>
      </c>
      <c r="W409" s="11" t="n">
        <v>731</v>
      </c>
      <c r="X409" s="12" t="n">
        <v>98.7189</v>
      </c>
      <c r="Y409" s="11" t="n">
        <v>731</v>
      </c>
      <c r="Z409" s="11" t="n">
        <v>99.61476</v>
      </c>
      <c r="AA409" s="9"/>
      <c r="AB409" s="1" t="n">
        <v>529</v>
      </c>
      <c r="AC409" s="2" t="n">
        <f aca="true">FORECAST(AB409,OFFSET(ref4ay,MATCH(AB409,ref4x,1)-1,0,2),OFFSET(ref4x,MATCH(AB409,ref4x,1)-1,0,2))</f>
        <v>99.12094</v>
      </c>
      <c r="AD409" s="2" t="n">
        <f aca="true">FORECAST(AB409,OFFSET(ref4by,MATCH(AB409,ref4x,1)-1,0,2),OFFSET(ref4x,MATCH(AB409,ref4x,1)-1,0,2))</f>
        <v>97.98761</v>
      </c>
      <c r="AE409" s="1" t="n">
        <f aca="false">AC409/100</f>
        <v>0.9912094</v>
      </c>
      <c r="AF409" s="1" t="n">
        <f aca="false">AD409/100</f>
        <v>0.9798761</v>
      </c>
      <c r="AG409" s="3" t="n">
        <f aca="false">AF409*AE409*U408</f>
        <v>0.967564027070745</v>
      </c>
    </row>
    <row r="410" customFormat="false" ht="13.8" hidden="false" customHeight="false" outlineLevel="0" collapsed="false">
      <c r="H410" s="0" t="n">
        <v>504</v>
      </c>
      <c r="I410" s="0" t="n">
        <f aca="true">FORECAST(H410,OFFSET(lens4ay,MATCH(H410,lens4ax,1)-1,0,2),OFFSET(lens4ax,MATCH(H410,lens4ax,1)-1,0,2))</f>
        <v>0.997457091686398</v>
      </c>
      <c r="R410" s="0" t="n">
        <v>504</v>
      </c>
      <c r="S410" s="0" t="n">
        <f aca="true">FORECAST(R410,OFFSET(lens4by,MATCH(R410,lens4bx,1)-1,0,2),OFFSET(lens4bx,MATCH(R410,lens4bx,1)-1,0,2))</f>
        <v>0.99836275313518</v>
      </c>
      <c r="U410" s="1" t="n">
        <f aca="false">S462*I462</f>
        <v>0.996206926480112</v>
      </c>
      <c r="W410" s="11" t="n">
        <v>732</v>
      </c>
      <c r="X410" s="12" t="n">
        <v>98.69363</v>
      </c>
      <c r="Y410" s="11" t="n">
        <v>732</v>
      </c>
      <c r="Z410" s="11" t="n">
        <v>99.63071</v>
      </c>
      <c r="AA410" s="9"/>
      <c r="AB410" s="1" t="n">
        <v>529.5</v>
      </c>
      <c r="AC410" s="2" t="n">
        <f aca="true">FORECAST(AB410,OFFSET(ref4ay,MATCH(AB410,ref4x,1)-1,0,2),OFFSET(ref4x,MATCH(AB410,ref4x,1)-1,0,2))</f>
        <v>99.107355</v>
      </c>
      <c r="AD410" s="2" t="n">
        <f aca="true">FORECAST(AB410,OFFSET(ref4by,MATCH(AB410,ref4x,1)-1,0,2),OFFSET(ref4x,MATCH(AB410,ref4x,1)-1,0,2))</f>
        <v>97.96465</v>
      </c>
      <c r="AE410" s="1" t="n">
        <f aca="false">AC410/100</f>
        <v>0.99107355</v>
      </c>
      <c r="AF410" s="1" t="n">
        <f aca="false">AD410/100</f>
        <v>0.9796465</v>
      </c>
      <c r="AG410" s="3" t="n">
        <f aca="false">AF410*AE410*U409</f>
        <v>0.967211883301457</v>
      </c>
    </row>
    <row r="411" customFormat="false" ht="13.8" hidden="false" customHeight="false" outlineLevel="0" collapsed="false">
      <c r="H411" s="0" t="n">
        <v>504.5</v>
      </c>
      <c r="I411" s="0" t="n">
        <f aca="true">FORECAST(H411,OFFSET(lens4ay,MATCH(H411,lens4ax,1)-1,0,2),OFFSET(lens4ax,MATCH(H411,lens4ax,1)-1,0,2))</f>
        <v>0.997457091686398</v>
      </c>
      <c r="R411" s="0" t="n">
        <v>504.5</v>
      </c>
      <c r="S411" s="0" t="n">
        <f aca="true">FORECAST(R411,OFFSET(lens4by,MATCH(R411,lens4bx,1)-1,0,2),OFFSET(lens4bx,MATCH(R411,lens4bx,1)-1,0,2))</f>
        <v>0.998370135721687</v>
      </c>
      <c r="U411" s="1" t="n">
        <f aca="false">S463*I463</f>
        <v>0.996214290293379</v>
      </c>
      <c r="W411" s="11" t="n">
        <v>733</v>
      </c>
      <c r="X411" s="12" t="n">
        <v>98.6682</v>
      </c>
      <c r="Y411" s="11" t="n">
        <v>733</v>
      </c>
      <c r="Z411" s="11" t="n">
        <v>99.64486</v>
      </c>
      <c r="AA411" s="9"/>
      <c r="AB411" s="1" t="n">
        <v>530</v>
      </c>
      <c r="AC411" s="2" t="n">
        <f aca="true">FORECAST(AB411,OFFSET(ref4ay,MATCH(AB411,ref4x,1)-1,0,2),OFFSET(ref4x,MATCH(AB411,ref4x,1)-1,0,2))</f>
        <v>99.09377</v>
      </c>
      <c r="AD411" s="2" t="n">
        <f aca="true">FORECAST(AB411,OFFSET(ref4by,MATCH(AB411,ref4x,1)-1,0,2),OFFSET(ref4x,MATCH(AB411,ref4x,1)-1,0,2))</f>
        <v>97.94169</v>
      </c>
      <c r="AE411" s="1" t="n">
        <f aca="false">AC411/100</f>
        <v>0.9909377</v>
      </c>
      <c r="AF411" s="1" t="n">
        <f aca="false">AD411/100</f>
        <v>0.9794169</v>
      </c>
      <c r="AG411" s="3" t="n">
        <f aca="false">AF411*AE411*U410</f>
        <v>0.966859796366104</v>
      </c>
    </row>
    <row r="412" customFormat="false" ht="13.8" hidden="false" customHeight="false" outlineLevel="0" collapsed="false">
      <c r="H412" s="0" t="n">
        <v>505</v>
      </c>
      <c r="I412" s="0" t="n">
        <f aca="true">FORECAST(H412,OFFSET(lens4ay,MATCH(H412,lens4ax,1)-1,0,2),OFFSET(lens4ax,MATCH(H412,lens4ax,1)-1,0,2))</f>
        <v>0.997457091686398</v>
      </c>
      <c r="R412" s="0" t="n">
        <v>505</v>
      </c>
      <c r="S412" s="0" t="n">
        <f aca="true">FORECAST(R412,OFFSET(lens4by,MATCH(R412,lens4bx,1)-1,0,2),OFFSET(lens4bx,MATCH(R412,lens4bx,1)-1,0,2))</f>
        <v>0.998377518308195</v>
      </c>
      <c r="U412" s="1" t="n">
        <f aca="false">S464*I464</f>
        <v>0.996221654106646</v>
      </c>
      <c r="W412" s="11" t="n">
        <v>734</v>
      </c>
      <c r="X412" s="12" t="n">
        <v>98.64332</v>
      </c>
      <c r="Y412" s="11" t="n">
        <v>734</v>
      </c>
      <c r="Z412" s="11" t="n">
        <v>99.65759</v>
      </c>
      <c r="AA412" s="9"/>
      <c r="AB412" s="1" t="n">
        <v>530.5</v>
      </c>
      <c r="AC412" s="2" t="n">
        <f aca="true">FORECAST(AB412,OFFSET(ref4ay,MATCH(AB412,ref4x,1)-1,0,2),OFFSET(ref4x,MATCH(AB412,ref4x,1)-1,0,2))</f>
        <v>99.079285</v>
      </c>
      <c r="AD412" s="2" t="n">
        <f aca="true">FORECAST(AB412,OFFSET(ref4by,MATCH(AB412,ref4x,1)-1,0,2),OFFSET(ref4x,MATCH(AB412,ref4x,1)-1,0,2))</f>
        <v>97.920175</v>
      </c>
      <c r="AE412" s="1" t="n">
        <f aca="false">AC412/100</f>
        <v>0.99079285</v>
      </c>
      <c r="AF412" s="1" t="n">
        <f aca="false">AD412/100</f>
        <v>0.97920175</v>
      </c>
      <c r="AG412" s="3" t="n">
        <f aca="false">AF412*AE412*U411</f>
        <v>0.966513249699475</v>
      </c>
    </row>
    <row r="413" customFormat="false" ht="13.8" hidden="false" customHeight="false" outlineLevel="0" collapsed="false">
      <c r="H413" s="0" t="n">
        <v>505.5</v>
      </c>
      <c r="I413" s="0" t="n">
        <f aca="true">FORECAST(H413,OFFSET(lens4ay,MATCH(H413,lens4ax,1)-1,0,2),OFFSET(lens4ax,MATCH(H413,lens4ax,1)-1,0,2))</f>
        <v>0.997457091686398</v>
      </c>
      <c r="R413" s="0" t="n">
        <v>505.5</v>
      </c>
      <c r="S413" s="0" t="n">
        <f aca="true">FORECAST(R413,OFFSET(lens4by,MATCH(R413,lens4bx,1)-1,0,2),OFFSET(lens4bx,MATCH(R413,lens4bx,1)-1,0,2))</f>
        <v>0.998384900894702</v>
      </c>
      <c r="U413" s="1" t="n">
        <f aca="false">S465*I465</f>
        <v>0.996229017919913</v>
      </c>
      <c r="W413" s="11" t="n">
        <v>735</v>
      </c>
      <c r="X413" s="12" t="n">
        <v>98.61831</v>
      </c>
      <c r="Y413" s="11" t="n">
        <v>735</v>
      </c>
      <c r="Z413" s="11" t="n">
        <v>99.66853</v>
      </c>
      <c r="AA413" s="9"/>
      <c r="AB413" s="1" t="n">
        <v>531</v>
      </c>
      <c r="AC413" s="2" t="n">
        <f aca="true">FORECAST(AB413,OFFSET(ref4ay,MATCH(AB413,ref4x,1)-1,0,2),OFFSET(ref4x,MATCH(AB413,ref4x,1)-1,0,2))</f>
        <v>99.0648</v>
      </c>
      <c r="AD413" s="2" t="n">
        <f aca="true">FORECAST(AB413,OFFSET(ref4by,MATCH(AB413,ref4x,1)-1,0,2),OFFSET(ref4x,MATCH(AB413,ref4x,1)-1,0,2))</f>
        <v>97.89866</v>
      </c>
      <c r="AE413" s="1" t="n">
        <f aca="false">AC413/100</f>
        <v>0.990648</v>
      </c>
      <c r="AF413" s="1" t="n">
        <f aca="false">AD413/100</f>
        <v>0.9789866</v>
      </c>
      <c r="AG413" s="3" t="n">
        <f aca="false">AF413*AE413*U412</f>
        <v>0.96616675989744</v>
      </c>
    </row>
    <row r="414" customFormat="false" ht="13.8" hidden="false" customHeight="false" outlineLevel="0" collapsed="false">
      <c r="H414" s="0" t="n">
        <v>506</v>
      </c>
      <c r="I414" s="0" t="n">
        <f aca="true">FORECAST(H414,OFFSET(lens4ay,MATCH(H414,lens4ax,1)-1,0,2),OFFSET(lens4ax,MATCH(H414,lens4ax,1)-1,0,2))</f>
        <v>0.997457091686398</v>
      </c>
      <c r="R414" s="0" t="n">
        <v>506</v>
      </c>
      <c r="S414" s="0" t="n">
        <f aca="true">FORECAST(R414,OFFSET(lens4by,MATCH(R414,lens4bx,1)-1,0,2),OFFSET(lens4bx,MATCH(R414,lens4bx,1)-1,0,2))</f>
        <v>0.998392283481209</v>
      </c>
      <c r="U414" s="1" t="n">
        <f aca="false">S466*I466</f>
        <v>0.99623638173318</v>
      </c>
      <c r="W414" s="11" t="n">
        <v>736</v>
      </c>
      <c r="X414" s="12" t="n">
        <v>98.59322</v>
      </c>
      <c r="Y414" s="11" t="n">
        <v>736</v>
      </c>
      <c r="Z414" s="11" t="n">
        <v>99.67767</v>
      </c>
      <c r="AA414" s="9"/>
      <c r="AB414" s="1" t="n">
        <v>531.5</v>
      </c>
      <c r="AC414" s="2" t="n">
        <f aca="true">FORECAST(AB414,OFFSET(ref4ay,MATCH(AB414,ref4x,1)-1,0,2),OFFSET(ref4x,MATCH(AB414,ref4x,1)-1,0,2))</f>
        <v>99.04936</v>
      </c>
      <c r="AD414" s="2" t="n">
        <f aca="true">FORECAST(AB414,OFFSET(ref4by,MATCH(AB414,ref4x,1)-1,0,2),OFFSET(ref4x,MATCH(AB414,ref4x,1)-1,0,2))</f>
        <v>97.878485</v>
      </c>
      <c r="AE414" s="1" t="n">
        <f aca="false">AC414/100</f>
        <v>0.9904936</v>
      </c>
      <c r="AF414" s="1" t="n">
        <f aca="false">AD414/100</f>
        <v>0.97878485</v>
      </c>
      <c r="AG414" s="3" t="n">
        <f aca="false">AF414*AE414*U413</f>
        <v>0.965824237505853</v>
      </c>
    </row>
    <row r="415" customFormat="false" ht="13.8" hidden="false" customHeight="false" outlineLevel="0" collapsed="false">
      <c r="H415" s="0" t="n">
        <v>506.5</v>
      </c>
      <c r="I415" s="0" t="n">
        <f aca="true">FORECAST(H415,OFFSET(lens4ay,MATCH(H415,lens4ax,1)-1,0,2),OFFSET(lens4ax,MATCH(H415,lens4ax,1)-1,0,2))</f>
        <v>0.997457091686398</v>
      </c>
      <c r="R415" s="0" t="n">
        <v>506.5</v>
      </c>
      <c r="S415" s="0" t="n">
        <f aca="true">FORECAST(R415,OFFSET(lens4by,MATCH(R415,lens4bx,1)-1,0,2),OFFSET(lens4bx,MATCH(R415,lens4bx,1)-1,0,2))</f>
        <v>0.998399666067717</v>
      </c>
      <c r="U415" s="1" t="n">
        <f aca="false">S467*I467</f>
        <v>0.996243745546446</v>
      </c>
      <c r="W415" s="11" t="n">
        <v>737</v>
      </c>
      <c r="X415" s="12" t="n">
        <v>98.56767</v>
      </c>
      <c r="Y415" s="11" t="n">
        <v>737</v>
      </c>
      <c r="Z415" s="11" t="n">
        <v>99.68467</v>
      </c>
      <c r="AA415" s="9"/>
      <c r="AB415" s="1" t="n">
        <v>532</v>
      </c>
      <c r="AC415" s="2" t="n">
        <f aca="true">FORECAST(AB415,OFFSET(ref4ay,MATCH(AB415,ref4x,1)-1,0,2),OFFSET(ref4x,MATCH(AB415,ref4x,1)-1,0,2))</f>
        <v>99.03392</v>
      </c>
      <c r="AD415" s="2" t="n">
        <f aca="true">FORECAST(AB415,OFFSET(ref4by,MATCH(AB415,ref4x,1)-1,0,2),OFFSET(ref4x,MATCH(AB415,ref4x,1)-1,0,2))</f>
        <v>97.85831</v>
      </c>
      <c r="AE415" s="1" t="n">
        <f aca="false">AC415/100</f>
        <v>0.9903392</v>
      </c>
      <c r="AF415" s="1" t="n">
        <f aca="false">AD415/100</f>
        <v>0.9785831</v>
      </c>
      <c r="AG415" s="3" t="n">
        <f aca="false">AF415*AE415*U414</f>
        <v>0.965481772010978</v>
      </c>
    </row>
    <row r="416" customFormat="false" ht="13.8" hidden="false" customHeight="false" outlineLevel="0" collapsed="false">
      <c r="H416" s="0" t="n">
        <v>507</v>
      </c>
      <c r="I416" s="0" t="n">
        <f aca="true">FORECAST(H416,OFFSET(lens4ay,MATCH(H416,lens4ax,1)-1,0,2),OFFSET(lens4ax,MATCH(H416,lens4ax,1)-1,0,2))</f>
        <v>0.997457091686398</v>
      </c>
      <c r="R416" s="0" t="n">
        <v>507</v>
      </c>
      <c r="S416" s="0" t="n">
        <f aca="true">FORECAST(R416,OFFSET(lens4by,MATCH(R416,lens4bx,1)-1,0,2),OFFSET(lens4bx,MATCH(R416,lens4bx,1)-1,0,2))</f>
        <v>0.998407048654224</v>
      </c>
      <c r="U416" s="1" t="n">
        <f aca="false">S468*I468</f>
        <v>0.996251109359713</v>
      </c>
      <c r="W416" s="11" t="n">
        <v>738</v>
      </c>
      <c r="X416" s="12" t="n">
        <v>98.54205</v>
      </c>
      <c r="Y416" s="11" t="n">
        <v>738</v>
      </c>
      <c r="Z416" s="11" t="n">
        <v>99.68988</v>
      </c>
      <c r="AA416" s="9"/>
      <c r="AB416" s="1" t="n">
        <v>532.5</v>
      </c>
      <c r="AC416" s="2" t="n">
        <f aca="true">FORECAST(AB416,OFFSET(ref4ay,MATCH(AB416,ref4x,1)-1,0,2),OFFSET(ref4x,MATCH(AB416,ref4x,1)-1,0,2))</f>
        <v>99.01766</v>
      </c>
      <c r="AD416" s="2" t="n">
        <f aca="true">FORECAST(AB416,OFFSET(ref4by,MATCH(AB416,ref4x,1)-1,0,2),OFFSET(ref4x,MATCH(AB416,ref4x,1)-1,0,2))</f>
        <v>97.839725</v>
      </c>
      <c r="AE416" s="1" t="n">
        <f aca="false">AC416/100</f>
        <v>0.9901766</v>
      </c>
      <c r="AF416" s="1" t="n">
        <f aca="false">AD416/100</f>
        <v>0.97839725</v>
      </c>
      <c r="AG416" s="3" t="n">
        <f aca="false">AF416*AE416*U415</f>
        <v>0.965147055492715</v>
      </c>
    </row>
    <row r="417" customFormat="false" ht="13.8" hidden="false" customHeight="false" outlineLevel="0" collapsed="false">
      <c r="H417" s="0" t="n">
        <v>507.5</v>
      </c>
      <c r="I417" s="0" t="n">
        <f aca="true">FORECAST(H417,OFFSET(lens4ay,MATCH(H417,lens4ax,1)-1,0,2),OFFSET(lens4ax,MATCH(H417,lens4ax,1)-1,0,2))</f>
        <v>0.997457091686398</v>
      </c>
      <c r="R417" s="0" t="n">
        <v>507.5</v>
      </c>
      <c r="S417" s="0" t="n">
        <f aca="true">FORECAST(R417,OFFSET(lens4by,MATCH(R417,lens4bx,1)-1,0,2),OFFSET(lens4bx,MATCH(R417,lens4bx,1)-1,0,2))</f>
        <v>0.998414431240731</v>
      </c>
      <c r="U417" s="1" t="n">
        <f aca="false">S469*I469</f>
        <v>0.99625847317298</v>
      </c>
      <c r="W417" s="11" t="n">
        <v>739</v>
      </c>
      <c r="X417" s="12" t="n">
        <v>98.51685</v>
      </c>
      <c r="Y417" s="11" t="n">
        <v>739</v>
      </c>
      <c r="Z417" s="11" t="n">
        <v>99.69382</v>
      </c>
      <c r="AA417" s="9"/>
      <c r="AB417" s="1" t="n">
        <v>533</v>
      </c>
      <c r="AC417" s="2" t="n">
        <f aca="true">FORECAST(AB417,OFFSET(ref4ay,MATCH(AB417,ref4x,1)-1,0,2),OFFSET(ref4x,MATCH(AB417,ref4x,1)-1,0,2))</f>
        <v>99.0014</v>
      </c>
      <c r="AD417" s="2" t="n">
        <f aca="true">FORECAST(AB417,OFFSET(ref4by,MATCH(AB417,ref4x,1)-1,0,2),OFFSET(ref4x,MATCH(AB417,ref4x,1)-1,0,2))</f>
        <v>97.82114</v>
      </c>
      <c r="AE417" s="1" t="n">
        <f aca="false">AC417/100</f>
        <v>0.990014</v>
      </c>
      <c r="AF417" s="1" t="n">
        <f aca="false">AD417/100</f>
        <v>0.9782114</v>
      </c>
      <c r="AG417" s="3" t="n">
        <f aca="false">AF417*AE417*U416</f>
        <v>0.964812394132629</v>
      </c>
    </row>
    <row r="418" customFormat="false" ht="13.8" hidden="false" customHeight="false" outlineLevel="0" collapsed="false">
      <c r="H418" s="0" t="n">
        <v>508</v>
      </c>
      <c r="I418" s="0" t="n">
        <f aca="true">FORECAST(H418,OFFSET(lens4ay,MATCH(H418,lens4ax,1)-1,0,2),OFFSET(lens4ax,MATCH(H418,lens4ax,1)-1,0,2))</f>
        <v>0.997457091686398</v>
      </c>
      <c r="R418" s="0" t="n">
        <v>508</v>
      </c>
      <c r="S418" s="0" t="n">
        <f aca="true">FORECAST(R418,OFFSET(lens4by,MATCH(R418,lens4bx,1)-1,0,2),OFFSET(lens4bx,MATCH(R418,lens4bx,1)-1,0,2))</f>
        <v>0.998421813827239</v>
      </c>
      <c r="U418" s="1" t="n">
        <f aca="false">S470*I470</f>
        <v>0.996265836986246</v>
      </c>
      <c r="W418" s="11" t="n">
        <v>740</v>
      </c>
      <c r="X418" s="12" t="n">
        <v>98.49163</v>
      </c>
      <c r="Y418" s="11" t="n">
        <v>740</v>
      </c>
      <c r="Z418" s="11" t="n">
        <v>99.69595</v>
      </c>
      <c r="AA418" s="9"/>
      <c r="AB418" s="1" t="n">
        <v>533.5</v>
      </c>
      <c r="AC418" s="2" t="n">
        <f aca="true">FORECAST(AB418,OFFSET(ref4ay,MATCH(AB418,ref4x,1)-1,0,2),OFFSET(ref4x,MATCH(AB418,ref4x,1)-1,0,2))</f>
        <v>98.98439</v>
      </c>
      <c r="AD418" s="2" t="n">
        <f aca="true">FORECAST(AB418,OFFSET(ref4by,MATCH(AB418,ref4x,1)-1,0,2),OFFSET(ref4x,MATCH(AB418,ref4x,1)-1,0,2))</f>
        <v>97.804175</v>
      </c>
      <c r="AE418" s="1" t="n">
        <f aca="false">AC418/100</f>
        <v>0.9898439</v>
      </c>
      <c r="AF418" s="1" t="n">
        <f aca="false">AD418/100</f>
        <v>0.97804175</v>
      </c>
      <c r="AG418" s="3" t="n">
        <f aca="false">AF418*AE418*U417</f>
        <v>0.96448645565928</v>
      </c>
    </row>
    <row r="419" customFormat="false" ht="13.8" hidden="false" customHeight="false" outlineLevel="0" collapsed="false">
      <c r="H419" s="0" t="n">
        <v>508.5</v>
      </c>
      <c r="I419" s="0" t="n">
        <f aca="true">FORECAST(H419,OFFSET(lens4ay,MATCH(H419,lens4ax,1)-1,0,2),OFFSET(lens4ax,MATCH(H419,lens4ax,1)-1,0,2))</f>
        <v>0.997457091686398</v>
      </c>
      <c r="R419" s="0" t="n">
        <v>508.5</v>
      </c>
      <c r="S419" s="0" t="n">
        <f aca="true">FORECAST(R419,OFFSET(lens4by,MATCH(R419,lens4bx,1)-1,0,2),OFFSET(lens4bx,MATCH(R419,lens4bx,1)-1,0,2))</f>
        <v>0.998429196413746</v>
      </c>
      <c r="U419" s="1" t="n">
        <f aca="false">S471*I471</f>
        <v>0.996273200799513</v>
      </c>
      <c r="W419" s="11" t="n">
        <v>741</v>
      </c>
      <c r="X419" s="12" t="n">
        <v>98.46608</v>
      </c>
      <c r="Y419" s="11" t="n">
        <v>741</v>
      </c>
      <c r="Z419" s="11" t="n">
        <v>99.69588</v>
      </c>
      <c r="AA419" s="9"/>
      <c r="AB419" s="1" t="n">
        <v>534</v>
      </c>
      <c r="AC419" s="2" t="n">
        <f aca="true">FORECAST(AB419,OFFSET(ref4ay,MATCH(AB419,ref4x,1)-1,0,2),OFFSET(ref4x,MATCH(AB419,ref4x,1)-1,0,2))</f>
        <v>98.96738</v>
      </c>
      <c r="AD419" s="2" t="n">
        <f aca="true">FORECAST(AB419,OFFSET(ref4by,MATCH(AB419,ref4x,1)-1,0,2),OFFSET(ref4x,MATCH(AB419,ref4x,1)-1,0,2))</f>
        <v>97.78721</v>
      </c>
      <c r="AE419" s="1" t="n">
        <f aca="false">AC419/100</f>
        <v>0.9896738</v>
      </c>
      <c r="AF419" s="1" t="n">
        <f aca="false">AD419/100</f>
        <v>0.9778721</v>
      </c>
      <c r="AG419" s="3" t="n">
        <f aca="false">AF419*AE419*U418</f>
        <v>0.964160569761593</v>
      </c>
    </row>
    <row r="420" customFormat="false" ht="13.8" hidden="false" customHeight="false" outlineLevel="0" collapsed="false">
      <c r="H420" s="0" t="n">
        <v>509</v>
      </c>
      <c r="I420" s="0" t="n">
        <f aca="true">FORECAST(H420,OFFSET(lens4ay,MATCH(H420,lens4ax,1)-1,0,2),OFFSET(lens4ax,MATCH(H420,lens4ax,1)-1,0,2))</f>
        <v>0.997457091686398</v>
      </c>
      <c r="R420" s="0" t="n">
        <v>509</v>
      </c>
      <c r="S420" s="0" t="n">
        <f aca="true">FORECAST(R420,OFFSET(lens4by,MATCH(R420,lens4bx,1)-1,0,2),OFFSET(lens4bx,MATCH(R420,lens4bx,1)-1,0,2))</f>
        <v>0.998436579000253</v>
      </c>
      <c r="U420" s="1" t="n">
        <f aca="false">S472*I472</f>
        <v>0.99628056461278</v>
      </c>
      <c r="W420" s="11" t="n">
        <v>742</v>
      </c>
      <c r="X420" s="12" t="n">
        <v>98.44055</v>
      </c>
      <c r="Y420" s="11" t="n">
        <v>742</v>
      </c>
      <c r="Z420" s="11" t="n">
        <v>99.69408</v>
      </c>
      <c r="AA420" s="9"/>
      <c r="AB420" s="1" t="n">
        <v>534.5</v>
      </c>
      <c r="AC420" s="2" t="n">
        <f aca="true">FORECAST(AB420,OFFSET(ref4ay,MATCH(AB420,ref4x,1)-1,0,2),OFFSET(ref4x,MATCH(AB420,ref4x,1)-1,0,2))</f>
        <v>98.949815</v>
      </c>
      <c r="AD420" s="2" t="n">
        <f aca="true">FORECAST(AB420,OFFSET(ref4by,MATCH(AB420,ref4x,1)-1,0,2),OFFSET(ref4x,MATCH(AB420,ref4x,1)-1,0,2))</f>
        <v>97.772025</v>
      </c>
      <c r="AE420" s="1" t="n">
        <f aca="false">AC420/100</f>
        <v>0.98949815</v>
      </c>
      <c r="AF420" s="1" t="n">
        <f aca="false">AD420/100</f>
        <v>0.97772025</v>
      </c>
      <c r="AG420" s="3" t="n">
        <f aca="false">AF420*AE420*U419</f>
        <v>0.96384687784149</v>
      </c>
    </row>
    <row r="421" customFormat="false" ht="13.8" hidden="false" customHeight="false" outlineLevel="0" collapsed="false">
      <c r="H421" s="0" t="n">
        <v>509.5</v>
      </c>
      <c r="I421" s="0" t="n">
        <f aca="true">FORECAST(H421,OFFSET(lens4ay,MATCH(H421,lens4ax,1)-1,0,2),OFFSET(lens4ax,MATCH(H421,lens4ax,1)-1,0,2))</f>
        <v>0.997457091686398</v>
      </c>
      <c r="R421" s="0" t="n">
        <v>509.5</v>
      </c>
      <c r="S421" s="0" t="n">
        <f aca="true">FORECAST(R421,OFFSET(lens4by,MATCH(R421,lens4bx,1)-1,0,2),OFFSET(lens4bx,MATCH(R421,lens4bx,1)-1,0,2))</f>
        <v>0.998443961586761</v>
      </c>
      <c r="U421" s="1" t="n">
        <f aca="false">S473*I473</f>
        <v>0.996287928426047</v>
      </c>
      <c r="W421" s="11" t="n">
        <v>743</v>
      </c>
      <c r="X421" s="12" t="n">
        <v>98.41506</v>
      </c>
      <c r="Y421" s="11" t="n">
        <v>743</v>
      </c>
      <c r="Z421" s="11" t="n">
        <v>99.69054</v>
      </c>
      <c r="AA421" s="9"/>
      <c r="AB421" s="1" t="n">
        <v>535</v>
      </c>
      <c r="AC421" s="2" t="n">
        <f aca="true">FORECAST(AB421,OFFSET(ref4ay,MATCH(AB421,ref4x,1)-1,0,2),OFFSET(ref4x,MATCH(AB421,ref4x,1)-1,0,2))</f>
        <v>98.93225</v>
      </c>
      <c r="AD421" s="2" t="n">
        <f aca="true">FORECAST(AB421,OFFSET(ref4by,MATCH(AB421,ref4x,1)-1,0,2),OFFSET(ref4x,MATCH(AB421,ref4x,1)-1,0,2))</f>
        <v>97.75684</v>
      </c>
      <c r="AE421" s="1" t="n">
        <f aca="false">AC421/100</f>
        <v>0.9893225</v>
      </c>
      <c r="AF421" s="1" t="n">
        <f aca="false">AD421/100</f>
        <v>0.9775684</v>
      </c>
      <c r="AG421" s="3" t="n">
        <f aca="false">AF421*AE421*U420</f>
        <v>0.96353323432531</v>
      </c>
    </row>
    <row r="422" customFormat="false" ht="13.8" hidden="false" customHeight="false" outlineLevel="0" collapsed="false">
      <c r="H422" s="0" t="n">
        <v>510</v>
      </c>
      <c r="I422" s="0" t="n">
        <f aca="true">FORECAST(H422,OFFSET(lens4ay,MATCH(H422,lens4ax,1)-1,0,2),OFFSET(lens4ax,MATCH(H422,lens4ax,1)-1,0,2))</f>
        <v>0.997457091686398</v>
      </c>
      <c r="R422" s="0" t="n">
        <v>510</v>
      </c>
      <c r="S422" s="0" t="n">
        <f aca="true">FORECAST(R422,OFFSET(lens4by,MATCH(R422,lens4bx,1)-1,0,2),OFFSET(lens4bx,MATCH(R422,lens4bx,1)-1,0,2))</f>
        <v>0.998451344173268</v>
      </c>
      <c r="U422" s="1" t="n">
        <f aca="false">S474*I474</f>
        <v>0.996295292239313</v>
      </c>
      <c r="W422" s="11" t="n">
        <v>744</v>
      </c>
      <c r="X422" s="12" t="n">
        <v>98.39002</v>
      </c>
      <c r="Y422" s="11" t="n">
        <v>744</v>
      </c>
      <c r="Z422" s="11" t="n">
        <v>99.68567</v>
      </c>
      <c r="AA422" s="9"/>
      <c r="AB422" s="1" t="n">
        <v>535.5</v>
      </c>
      <c r="AC422" s="2" t="n">
        <f aca="true">FORECAST(AB422,OFFSET(ref4ay,MATCH(AB422,ref4x,1)-1,0,2),OFFSET(ref4x,MATCH(AB422,ref4x,1)-1,0,2))</f>
        <v>98.914075</v>
      </c>
      <c r="AD422" s="2" t="n">
        <f aca="true">FORECAST(AB422,OFFSET(ref4by,MATCH(AB422,ref4x,1)-1,0,2),OFFSET(ref4x,MATCH(AB422,ref4x,1)-1,0,2))</f>
        <v>97.74332</v>
      </c>
      <c r="AE422" s="1" t="n">
        <f aca="false">AC422/100</f>
        <v>0.98914075</v>
      </c>
      <c r="AF422" s="1" t="n">
        <f aca="false">AD422/100</f>
        <v>0.9774332</v>
      </c>
      <c r="AG422" s="3" t="n">
        <f aca="false">AF422*AE422*U421</f>
        <v>0.963230107164205</v>
      </c>
    </row>
    <row r="423" customFormat="false" ht="13.8" hidden="false" customHeight="false" outlineLevel="0" collapsed="false">
      <c r="H423" s="0" t="n">
        <v>510.5</v>
      </c>
      <c r="I423" s="0" t="n">
        <f aca="true">FORECAST(H423,OFFSET(lens4ay,MATCH(H423,lens4ax,1)-1,0,2),OFFSET(lens4ax,MATCH(H423,lens4ax,1)-1,0,2))</f>
        <v>0.997457091686398</v>
      </c>
      <c r="R423" s="0" t="n">
        <v>510.5</v>
      </c>
      <c r="S423" s="0" t="n">
        <f aca="true">FORECAST(R423,OFFSET(lens4by,MATCH(R423,lens4bx,1)-1,0,2),OFFSET(lens4bx,MATCH(R423,lens4bx,1)-1,0,2))</f>
        <v>0.998458726759775</v>
      </c>
      <c r="U423" s="1" t="n">
        <f aca="false">S475*I475</f>
        <v>0.99630265605258</v>
      </c>
      <c r="W423" s="11" t="n">
        <v>745</v>
      </c>
      <c r="X423" s="12" t="n">
        <v>98.36509</v>
      </c>
      <c r="Y423" s="11" t="n">
        <v>745</v>
      </c>
      <c r="Z423" s="11" t="n">
        <v>99.67905</v>
      </c>
      <c r="AA423" s="9"/>
      <c r="AB423" s="1" t="n">
        <v>536</v>
      </c>
      <c r="AC423" s="2" t="n">
        <f aca="true">FORECAST(AB423,OFFSET(ref4ay,MATCH(AB423,ref4x,1)-1,0,2),OFFSET(ref4x,MATCH(AB423,ref4x,1)-1,0,2))</f>
        <v>98.8959</v>
      </c>
      <c r="AD423" s="2" t="n">
        <f aca="true">FORECAST(AB423,OFFSET(ref4by,MATCH(AB423,ref4x,1)-1,0,2),OFFSET(ref4x,MATCH(AB423,ref4x,1)-1,0,2))</f>
        <v>97.7298</v>
      </c>
      <c r="AE423" s="1" t="n">
        <f aca="false">AC423/100</f>
        <v>0.988959</v>
      </c>
      <c r="AF423" s="1" t="n">
        <f aca="false">AD423/100</f>
        <v>0.977298</v>
      </c>
      <c r="AG423" s="3" t="n">
        <f aca="false">AF423*AE423*U422</f>
        <v>0.962927024379976</v>
      </c>
    </row>
    <row r="424" customFormat="false" ht="13.8" hidden="false" customHeight="false" outlineLevel="0" collapsed="false">
      <c r="H424" s="0" t="n">
        <v>511</v>
      </c>
      <c r="I424" s="0" t="n">
        <f aca="true">FORECAST(H424,OFFSET(lens4ay,MATCH(H424,lens4ax,1)-1,0,2),OFFSET(lens4ax,MATCH(H424,lens4ax,1)-1,0,2))</f>
        <v>0.997457091686398</v>
      </c>
      <c r="R424" s="0" t="n">
        <v>511</v>
      </c>
      <c r="S424" s="0" t="n">
        <f aca="true">FORECAST(R424,OFFSET(lens4by,MATCH(R424,lens4bx,1)-1,0,2),OFFSET(lens4bx,MATCH(R424,lens4bx,1)-1,0,2))</f>
        <v>0.998466109346283</v>
      </c>
      <c r="U424" s="1" t="n">
        <f aca="false">S476*I476</f>
        <v>0.996310019865847</v>
      </c>
      <c r="W424" s="11" t="n">
        <v>746</v>
      </c>
      <c r="X424" s="12" t="n">
        <v>98.33968</v>
      </c>
      <c r="Y424" s="11" t="n">
        <v>746</v>
      </c>
      <c r="Z424" s="11" t="n">
        <v>99.6703</v>
      </c>
      <c r="AA424" s="9"/>
      <c r="AB424" s="1" t="n">
        <v>536.5</v>
      </c>
      <c r="AC424" s="2" t="n">
        <f aca="true">FORECAST(AB424,OFFSET(ref4ay,MATCH(AB424,ref4x,1)-1,0,2),OFFSET(ref4x,MATCH(AB424,ref4x,1)-1,0,2))</f>
        <v>98.87717</v>
      </c>
      <c r="AD424" s="2" t="n">
        <f aca="true">FORECAST(AB424,OFFSET(ref4by,MATCH(AB424,ref4x,1)-1,0,2),OFFSET(ref4x,MATCH(AB424,ref4x,1)-1,0,2))</f>
        <v>97.71795</v>
      </c>
      <c r="AE424" s="1" t="n">
        <f aca="false">AC424/100</f>
        <v>0.9887717</v>
      </c>
      <c r="AF424" s="1" t="n">
        <f aca="false">AD424/100</f>
        <v>0.9771795</v>
      </c>
      <c r="AG424" s="3" t="n">
        <f aca="false">AF424*AE424*U423</f>
        <v>0.962635034206847</v>
      </c>
    </row>
    <row r="425" customFormat="false" ht="13.8" hidden="false" customHeight="false" outlineLevel="0" collapsed="false">
      <c r="H425" s="0" t="n">
        <v>511.5</v>
      </c>
      <c r="I425" s="0" t="n">
        <f aca="true">FORECAST(H425,OFFSET(lens4ay,MATCH(H425,lens4ax,1)-1,0,2),OFFSET(lens4ax,MATCH(H425,lens4ax,1)-1,0,2))</f>
        <v>0.997457091686398</v>
      </c>
      <c r="R425" s="0" t="n">
        <v>511.5</v>
      </c>
      <c r="S425" s="0" t="n">
        <f aca="true">FORECAST(R425,OFFSET(lens4by,MATCH(R425,lens4bx,1)-1,0,2),OFFSET(lens4bx,MATCH(R425,lens4bx,1)-1,0,2))</f>
        <v>0.99847349193279</v>
      </c>
      <c r="U425" s="1" t="n">
        <f aca="false">S477*I477</f>
        <v>0.996317383679114</v>
      </c>
      <c r="W425" s="11" t="n">
        <v>747</v>
      </c>
      <c r="X425" s="12" t="n">
        <v>98.31441</v>
      </c>
      <c r="Y425" s="11" t="n">
        <v>747</v>
      </c>
      <c r="Z425" s="11" t="n">
        <v>99.65989</v>
      </c>
      <c r="AA425" s="9"/>
      <c r="AB425" s="1" t="n">
        <v>537</v>
      </c>
      <c r="AC425" s="2" t="n">
        <f aca="true">FORECAST(AB425,OFFSET(ref4ay,MATCH(AB425,ref4x,1)-1,0,2),OFFSET(ref4x,MATCH(AB425,ref4x,1)-1,0,2))</f>
        <v>98.85844</v>
      </c>
      <c r="AD425" s="2" t="n">
        <f aca="true">FORECAST(AB425,OFFSET(ref4by,MATCH(AB425,ref4x,1)-1,0,2),OFFSET(ref4x,MATCH(AB425,ref4x,1)-1,0,2))</f>
        <v>97.7061</v>
      </c>
      <c r="AE425" s="1" t="n">
        <f aca="false">AC425/100</f>
        <v>0.9885844</v>
      </c>
      <c r="AF425" s="1" t="n">
        <f aca="false">AD425/100</f>
        <v>0.977061</v>
      </c>
      <c r="AG425" s="3" t="n">
        <f aca="false">AF425*AE425*U424</f>
        <v>0.962343083838531</v>
      </c>
    </row>
    <row r="426" customFormat="false" ht="13.8" hidden="false" customHeight="false" outlineLevel="0" collapsed="false">
      <c r="H426" s="0" t="n">
        <v>512</v>
      </c>
      <c r="I426" s="0" t="n">
        <f aca="true">FORECAST(H426,OFFSET(lens4ay,MATCH(H426,lens4ax,1)-1,0,2),OFFSET(lens4ax,MATCH(H426,lens4ax,1)-1,0,2))</f>
        <v>0.997457091686398</v>
      </c>
      <c r="R426" s="0" t="n">
        <v>512</v>
      </c>
      <c r="S426" s="0" t="n">
        <f aca="true">FORECAST(R426,OFFSET(lens4by,MATCH(R426,lens4bx,1)-1,0,2),OFFSET(lens4bx,MATCH(R426,lens4bx,1)-1,0,2))</f>
        <v>0.998480874519297</v>
      </c>
      <c r="U426" s="1" t="n">
        <f aca="false">S478*I478</f>
        <v>0.99632474749238</v>
      </c>
      <c r="W426" s="11" t="n">
        <v>748</v>
      </c>
      <c r="X426" s="12" t="n">
        <v>98.28929</v>
      </c>
      <c r="Y426" s="11" t="n">
        <v>748</v>
      </c>
      <c r="Z426" s="11" t="n">
        <v>99.64783</v>
      </c>
      <c r="AA426" s="9"/>
      <c r="AB426" s="1" t="n">
        <v>537.5</v>
      </c>
      <c r="AC426" s="2" t="n">
        <f aca="true">FORECAST(AB426,OFFSET(ref4ay,MATCH(AB426,ref4x,1)-1,0,2),OFFSET(ref4x,MATCH(AB426,ref4x,1)-1,0,2))</f>
        <v>98.83919</v>
      </c>
      <c r="AD426" s="2" t="n">
        <f aca="true">FORECAST(AB426,OFFSET(ref4by,MATCH(AB426,ref4x,1)-1,0,2),OFFSET(ref4x,MATCH(AB426,ref4x,1)-1,0,2))</f>
        <v>97.696005</v>
      </c>
      <c r="AE426" s="1" t="n">
        <f aca="false">AC426/100</f>
        <v>0.9883919</v>
      </c>
      <c r="AF426" s="1" t="n">
        <f aca="false">AD426/100</f>
        <v>0.97696005</v>
      </c>
      <c r="AG426" s="3" t="n">
        <f aca="false">AF426*AE426*U425</f>
        <v>0.96206339428123</v>
      </c>
    </row>
    <row r="427" customFormat="false" ht="13.8" hidden="false" customHeight="false" outlineLevel="0" collapsed="false">
      <c r="H427" s="0" t="n">
        <v>512.5</v>
      </c>
      <c r="I427" s="0" t="n">
        <f aca="true">FORECAST(H427,OFFSET(lens4ay,MATCH(H427,lens4ax,1)-1,0,2),OFFSET(lens4ax,MATCH(H427,lens4ax,1)-1,0,2))</f>
        <v>0.997457091686398</v>
      </c>
      <c r="R427" s="0" t="n">
        <v>512.5</v>
      </c>
      <c r="S427" s="0" t="n">
        <f aca="true">FORECAST(R427,OFFSET(lens4by,MATCH(R427,lens4bx,1)-1,0,2),OFFSET(lens4bx,MATCH(R427,lens4bx,1)-1,0,2))</f>
        <v>0.998488257105805</v>
      </c>
      <c r="U427" s="1" t="n">
        <f aca="false">S479*I479</f>
        <v>0.996332111305647</v>
      </c>
      <c r="W427" s="11" t="n">
        <v>749</v>
      </c>
      <c r="X427" s="12" t="n">
        <v>98.26495</v>
      </c>
      <c r="Y427" s="11" t="n">
        <v>749</v>
      </c>
      <c r="Z427" s="11" t="n">
        <v>99.63454</v>
      </c>
      <c r="AA427" s="9"/>
      <c r="AB427" s="1" t="n">
        <v>538</v>
      </c>
      <c r="AC427" s="2" t="n">
        <f aca="true">FORECAST(AB427,OFFSET(ref4ay,MATCH(AB427,ref4x,1)-1,0,2),OFFSET(ref4x,MATCH(AB427,ref4x,1)-1,0,2))</f>
        <v>98.81994</v>
      </c>
      <c r="AD427" s="2" t="n">
        <f aca="true">FORECAST(AB427,OFFSET(ref4by,MATCH(AB427,ref4x,1)-1,0,2),OFFSET(ref4x,MATCH(AB427,ref4x,1)-1,0,2))</f>
        <v>97.68591</v>
      </c>
      <c r="AE427" s="1" t="n">
        <f aca="false">AC427/100</f>
        <v>0.9881994</v>
      </c>
      <c r="AF427" s="1" t="n">
        <f aca="false">AD427/100</f>
        <v>0.9768591</v>
      </c>
      <c r="AG427" s="3" t="n">
        <f aca="false">AF427*AE427*U426</f>
        <v>0.961783739207307</v>
      </c>
    </row>
    <row r="428" customFormat="false" ht="13.8" hidden="false" customHeight="false" outlineLevel="0" collapsed="false">
      <c r="H428" s="0" t="n">
        <v>513</v>
      </c>
      <c r="I428" s="0" t="n">
        <f aca="true">FORECAST(H428,OFFSET(lens4ay,MATCH(H428,lens4ax,1)-1,0,2),OFFSET(lens4ax,MATCH(H428,lens4ax,1)-1,0,2))</f>
        <v>0.997457091686398</v>
      </c>
      <c r="R428" s="0" t="n">
        <v>513</v>
      </c>
      <c r="S428" s="0" t="n">
        <f aca="true">FORECAST(R428,OFFSET(lens4by,MATCH(R428,lens4bx,1)-1,0,2),OFFSET(lens4bx,MATCH(R428,lens4bx,1)-1,0,2))</f>
        <v>0.998495639692312</v>
      </c>
      <c r="U428" s="1" t="n">
        <f aca="false">S480*I480</f>
        <v>0.996339475118914</v>
      </c>
      <c r="W428" s="11" t="n">
        <v>750</v>
      </c>
      <c r="X428" s="12" t="n">
        <v>98.2408</v>
      </c>
      <c r="Y428" s="11" t="n">
        <v>750</v>
      </c>
      <c r="Z428" s="11" t="n">
        <v>99.61962</v>
      </c>
      <c r="AA428" s="9"/>
      <c r="AB428" s="1" t="n">
        <v>538.5</v>
      </c>
      <c r="AC428" s="2" t="n">
        <f aca="true">FORECAST(AB428,OFFSET(ref4ay,MATCH(AB428,ref4x,1)-1,0,2),OFFSET(ref4x,MATCH(AB428,ref4x,1)-1,0,2))</f>
        <v>98.80025</v>
      </c>
      <c r="AD428" s="2" t="n">
        <f aca="true">FORECAST(AB428,OFFSET(ref4by,MATCH(AB428,ref4x,1)-1,0,2),OFFSET(ref4x,MATCH(AB428,ref4x,1)-1,0,2))</f>
        <v>97.67752</v>
      </c>
      <c r="AE428" s="1" t="n">
        <f aca="false">AC428/100</f>
        <v>0.9880025</v>
      </c>
      <c r="AF428" s="1" t="n">
        <f aca="false">AD428/100</f>
        <v>0.9767752</v>
      </c>
      <c r="AG428" s="3" t="n">
        <f aca="false">AF428*AE428*U427</f>
        <v>0.961516620300795</v>
      </c>
    </row>
    <row r="429" customFormat="false" ht="13.8" hidden="false" customHeight="false" outlineLevel="0" collapsed="false">
      <c r="H429" s="0" t="n">
        <v>513.5</v>
      </c>
      <c r="I429" s="0" t="n">
        <f aca="true">FORECAST(H429,OFFSET(lens4ay,MATCH(H429,lens4ax,1)-1,0,2),OFFSET(lens4ax,MATCH(H429,lens4ax,1)-1,0,2))</f>
        <v>0.997457091686398</v>
      </c>
      <c r="R429" s="0" t="n">
        <v>513.5</v>
      </c>
      <c r="S429" s="0" t="n">
        <f aca="true">FORECAST(R429,OFFSET(lens4by,MATCH(R429,lens4bx,1)-1,0,2),OFFSET(lens4bx,MATCH(R429,lens4bx,1)-1,0,2))</f>
        <v>0.99850302227882</v>
      </c>
      <c r="U429" s="1" t="n">
        <f aca="false">S481*I481</f>
        <v>0.996346838932181</v>
      </c>
      <c r="W429" s="11" t="n">
        <v>751</v>
      </c>
      <c r="X429" s="12" t="n">
        <v>98.21635</v>
      </c>
      <c r="Y429" s="11" t="n">
        <v>751</v>
      </c>
      <c r="Z429" s="11" t="n">
        <v>99.60284</v>
      </c>
      <c r="AA429" s="9"/>
      <c r="AB429" s="1" t="n">
        <v>539</v>
      </c>
      <c r="AC429" s="2" t="n">
        <f aca="true">FORECAST(AB429,OFFSET(ref4ay,MATCH(AB429,ref4x,1)-1,0,2),OFFSET(ref4x,MATCH(AB429,ref4x,1)-1,0,2))</f>
        <v>98.78056</v>
      </c>
      <c r="AD429" s="2" t="n">
        <f aca="true">FORECAST(AB429,OFFSET(ref4by,MATCH(AB429,ref4x,1)-1,0,2),OFFSET(ref4x,MATCH(AB429,ref4x,1)-1,0,2))</f>
        <v>97.66913</v>
      </c>
      <c r="AE429" s="1" t="n">
        <f aca="false">AC429/100</f>
        <v>0.9878056</v>
      </c>
      <c r="AF429" s="1" t="n">
        <f aca="false">AD429/100</f>
        <v>0.9766913</v>
      </c>
      <c r="AG429" s="3" t="n">
        <f aca="false">AF429*AE429*U428</f>
        <v>0.961249530259572</v>
      </c>
    </row>
    <row r="430" customFormat="false" ht="13.8" hidden="false" customHeight="false" outlineLevel="0" collapsed="false">
      <c r="H430" s="0" t="n">
        <v>514</v>
      </c>
      <c r="I430" s="0" t="n">
        <f aca="true">FORECAST(H430,OFFSET(lens4ay,MATCH(H430,lens4ax,1)-1,0,2),OFFSET(lens4ax,MATCH(H430,lens4ax,1)-1,0,2))</f>
        <v>0.997457091686398</v>
      </c>
      <c r="R430" s="0" t="n">
        <v>514</v>
      </c>
      <c r="S430" s="0" t="n">
        <f aca="true">FORECAST(R430,OFFSET(lens4by,MATCH(R430,lens4bx,1)-1,0,2),OFFSET(lens4bx,MATCH(R430,lens4bx,1)-1,0,2))</f>
        <v>0.998510404865327</v>
      </c>
      <c r="U430" s="1" t="n">
        <f aca="false">S482*I482</f>
        <v>0.996354202745447</v>
      </c>
      <c r="W430" s="11" t="n">
        <v>752</v>
      </c>
      <c r="X430" s="12" t="n">
        <v>98.19213</v>
      </c>
      <c r="Y430" s="11" t="n">
        <v>752</v>
      </c>
      <c r="Z430" s="11" t="n">
        <v>99.58454</v>
      </c>
      <c r="AA430" s="9"/>
      <c r="AB430" s="1" t="n">
        <v>539.5</v>
      </c>
      <c r="AC430" s="2" t="n">
        <f aca="true">FORECAST(AB430,OFFSET(ref4ay,MATCH(AB430,ref4x,1)-1,0,2),OFFSET(ref4x,MATCH(AB430,ref4x,1)-1,0,2))</f>
        <v>98.76048</v>
      </c>
      <c r="AD430" s="2" t="n">
        <f aca="true">FORECAST(AB430,OFFSET(ref4by,MATCH(AB430,ref4x,1)-1,0,2),OFFSET(ref4x,MATCH(AB430,ref4x,1)-1,0,2))</f>
        <v>97.66244</v>
      </c>
      <c r="AE430" s="1" t="n">
        <f aca="false">AC430/100</f>
        <v>0.9876048</v>
      </c>
      <c r="AF430" s="1" t="n">
        <f aca="false">AD430/100</f>
        <v>0.9766244</v>
      </c>
      <c r="AG430" s="3" t="n">
        <f aca="false">AF430*AE430*U429</f>
        <v>0.960995402177205</v>
      </c>
    </row>
    <row r="431" customFormat="false" ht="13.8" hidden="false" customHeight="false" outlineLevel="0" collapsed="false">
      <c r="H431" s="0" t="n">
        <v>514.5</v>
      </c>
      <c r="I431" s="0" t="n">
        <f aca="true">FORECAST(H431,OFFSET(lens4ay,MATCH(H431,lens4ax,1)-1,0,2),OFFSET(lens4ax,MATCH(H431,lens4ax,1)-1,0,2))</f>
        <v>0.997457091686398</v>
      </c>
      <c r="R431" s="0" t="n">
        <v>514.5</v>
      </c>
      <c r="S431" s="0" t="n">
        <f aca="true">FORECAST(R431,OFFSET(lens4by,MATCH(R431,lens4bx,1)-1,0,2),OFFSET(lens4bx,MATCH(R431,lens4bx,1)-1,0,2))</f>
        <v>0.998517787451834</v>
      </c>
      <c r="U431" s="1" t="n">
        <f aca="false">S483*I483</f>
        <v>0.996361566558714</v>
      </c>
      <c r="W431" s="11" t="n">
        <v>753</v>
      </c>
      <c r="X431" s="12" t="n">
        <v>98.16859</v>
      </c>
      <c r="Y431" s="11" t="n">
        <v>753</v>
      </c>
      <c r="Z431" s="11" t="n">
        <v>99.56497</v>
      </c>
      <c r="AA431" s="9"/>
      <c r="AB431" s="1" t="n">
        <v>540</v>
      </c>
      <c r="AC431" s="2" t="n">
        <f aca="true">FORECAST(AB431,OFFSET(ref4ay,MATCH(AB431,ref4x,1)-1,0,2),OFFSET(ref4x,MATCH(AB431,ref4x,1)-1,0,2))</f>
        <v>98.7404</v>
      </c>
      <c r="AD431" s="2" t="n">
        <f aca="true">FORECAST(AB431,OFFSET(ref4by,MATCH(AB431,ref4x,1)-1,0,2),OFFSET(ref4x,MATCH(AB431,ref4x,1)-1,0,2))</f>
        <v>97.65575</v>
      </c>
      <c r="AE431" s="1" t="n">
        <f aca="false">AC431/100</f>
        <v>0.987404</v>
      </c>
      <c r="AF431" s="1" t="n">
        <f aca="false">AD431/100</f>
        <v>0.9765575</v>
      </c>
      <c r="AG431" s="3" t="n">
        <f aca="false">AF431*AE431*U430</f>
        <v>0.960741297002485</v>
      </c>
    </row>
    <row r="432" customFormat="false" ht="13.8" hidden="false" customHeight="false" outlineLevel="0" collapsed="false">
      <c r="H432" s="0" t="n">
        <v>515</v>
      </c>
      <c r="I432" s="0" t="n">
        <f aca="true">FORECAST(H432,OFFSET(lens4ay,MATCH(H432,lens4ax,1)-1,0,2),OFFSET(lens4ax,MATCH(H432,lens4ax,1)-1,0,2))</f>
        <v>0.997457091686398</v>
      </c>
      <c r="R432" s="0" t="n">
        <v>515</v>
      </c>
      <c r="S432" s="0" t="n">
        <f aca="true">FORECAST(R432,OFFSET(lens4by,MATCH(R432,lens4bx,1)-1,0,2),OFFSET(lens4bx,MATCH(R432,lens4bx,1)-1,0,2))</f>
        <v>0.998525170038342</v>
      </c>
      <c r="U432" s="1" t="n">
        <f aca="false">S484*I484</f>
        <v>0.996368930371981</v>
      </c>
      <c r="W432" s="11" t="n">
        <v>754</v>
      </c>
      <c r="X432" s="12" t="n">
        <v>98.14533</v>
      </c>
      <c r="Y432" s="11" t="n">
        <v>754</v>
      </c>
      <c r="Z432" s="11" t="n">
        <v>99.54394</v>
      </c>
      <c r="AA432" s="9"/>
      <c r="AB432" s="1" t="n">
        <v>540.5</v>
      </c>
      <c r="AC432" s="2" t="n">
        <f aca="true">FORECAST(AB432,OFFSET(ref4ay,MATCH(AB432,ref4x,1)-1,0,2),OFFSET(ref4x,MATCH(AB432,ref4x,1)-1,0,2))</f>
        <v>98.720475</v>
      </c>
      <c r="AD432" s="2" t="n">
        <f aca="true">FORECAST(AB432,OFFSET(ref4by,MATCH(AB432,ref4x,1)-1,0,2),OFFSET(ref4x,MATCH(AB432,ref4x,1)-1,0,2))</f>
        <v>97.65094</v>
      </c>
      <c r="AE432" s="1" t="n">
        <f aca="false">AC432/100</f>
        <v>0.98720475</v>
      </c>
      <c r="AF432" s="1" t="n">
        <f aca="false">AD432/100</f>
        <v>0.9765094</v>
      </c>
      <c r="AG432" s="3" t="n">
        <f aca="false">AF432*AE432*U431</f>
        <v>0.960507214711424</v>
      </c>
    </row>
    <row r="433" customFormat="false" ht="13.8" hidden="false" customHeight="false" outlineLevel="0" collapsed="false">
      <c r="H433" s="0" t="n">
        <v>515.5</v>
      </c>
      <c r="I433" s="0" t="n">
        <f aca="true">FORECAST(H433,OFFSET(lens4ay,MATCH(H433,lens4ax,1)-1,0,2),OFFSET(lens4ax,MATCH(H433,lens4ax,1)-1,0,2))</f>
        <v>0.997457091686398</v>
      </c>
      <c r="R433" s="0" t="n">
        <v>515.5</v>
      </c>
      <c r="S433" s="0" t="n">
        <f aca="true">FORECAST(R433,OFFSET(lens4by,MATCH(R433,lens4bx,1)-1,0,2),OFFSET(lens4bx,MATCH(R433,lens4bx,1)-1,0,2))</f>
        <v>0.998532552624849</v>
      </c>
      <c r="U433" s="1" t="n">
        <f aca="false">S485*I485</f>
        <v>0.996376294185248</v>
      </c>
      <c r="W433" s="11" t="n">
        <v>755</v>
      </c>
      <c r="X433" s="12" t="n">
        <v>98.12237</v>
      </c>
      <c r="Y433" s="11" t="n">
        <v>755</v>
      </c>
      <c r="Z433" s="11" t="n">
        <v>99.52144</v>
      </c>
      <c r="AA433" s="9"/>
      <c r="AB433" s="1" t="n">
        <v>541</v>
      </c>
      <c r="AC433" s="2" t="n">
        <f aca="true">FORECAST(AB433,OFFSET(ref4ay,MATCH(AB433,ref4x,1)-1,0,2),OFFSET(ref4x,MATCH(AB433,ref4x,1)-1,0,2))</f>
        <v>98.70055</v>
      </c>
      <c r="AD433" s="2" t="n">
        <f aca="true">FORECAST(AB433,OFFSET(ref4by,MATCH(AB433,ref4x,1)-1,0,2),OFFSET(ref4x,MATCH(AB433,ref4x,1)-1,0,2))</f>
        <v>97.64613</v>
      </c>
      <c r="AE433" s="1" t="n">
        <f aca="false">AC433/100</f>
        <v>0.9870055</v>
      </c>
      <c r="AF433" s="1" t="n">
        <f aca="false">AD433/100</f>
        <v>0.9764613</v>
      </c>
      <c r="AG433" s="3" t="n">
        <f aca="false">AF433*AE433*U432</f>
        <v>0.960273147953591</v>
      </c>
    </row>
    <row r="434" customFormat="false" ht="13.8" hidden="false" customHeight="false" outlineLevel="0" collapsed="false">
      <c r="H434" s="0" t="n">
        <v>516</v>
      </c>
      <c r="I434" s="0" t="n">
        <f aca="true">FORECAST(H434,OFFSET(lens4ay,MATCH(H434,lens4ax,1)-1,0,2),OFFSET(lens4ax,MATCH(H434,lens4ax,1)-1,0,2))</f>
        <v>0.997457091686398</v>
      </c>
      <c r="R434" s="0" t="n">
        <v>516</v>
      </c>
      <c r="S434" s="0" t="n">
        <f aca="true">FORECAST(R434,OFFSET(lens4by,MATCH(R434,lens4bx,1)-1,0,2),OFFSET(lens4bx,MATCH(R434,lens4bx,1)-1,0,2))</f>
        <v>0.998539935211356</v>
      </c>
      <c r="U434" s="1" t="n">
        <f aca="false">S486*I486</f>
        <v>0.996383657998514</v>
      </c>
      <c r="W434" s="11" t="n">
        <v>756</v>
      </c>
      <c r="X434" s="12" t="n">
        <v>98.09926</v>
      </c>
      <c r="Y434" s="11" t="n">
        <v>756</v>
      </c>
      <c r="Z434" s="11" t="n">
        <v>99.49732</v>
      </c>
      <c r="AA434" s="9"/>
      <c r="AB434" s="1" t="n">
        <v>541.5</v>
      </c>
      <c r="AC434" s="2" t="n">
        <f aca="true">FORECAST(AB434,OFFSET(ref4ay,MATCH(AB434,ref4x,1)-1,0,2),OFFSET(ref4x,MATCH(AB434,ref4x,1)-1,0,2))</f>
        <v>98.680375</v>
      </c>
      <c r="AD434" s="2" t="n">
        <f aca="true">FORECAST(AB434,OFFSET(ref4by,MATCH(AB434,ref4x,1)-1,0,2),OFFSET(ref4x,MATCH(AB434,ref4x,1)-1,0,2))</f>
        <v>97.642935</v>
      </c>
      <c r="AE434" s="1" t="n">
        <f aca="false">AC434/100</f>
        <v>0.98680375</v>
      </c>
      <c r="AF434" s="1" t="n">
        <f aca="false">AD434/100</f>
        <v>0.97642935</v>
      </c>
      <c r="AG434" s="3" t="n">
        <f aca="false">AF434*AE434*U433</f>
        <v>0.96005254367199</v>
      </c>
    </row>
    <row r="435" customFormat="false" ht="13.8" hidden="false" customHeight="false" outlineLevel="0" collapsed="false">
      <c r="H435" s="0" t="n">
        <v>516.5</v>
      </c>
      <c r="I435" s="0" t="n">
        <f aca="true">FORECAST(H435,OFFSET(lens4ay,MATCH(H435,lens4ax,1)-1,0,2),OFFSET(lens4ax,MATCH(H435,lens4ax,1)-1,0,2))</f>
        <v>0.997457091686398</v>
      </c>
      <c r="R435" s="0" t="n">
        <v>516.5</v>
      </c>
      <c r="S435" s="0" t="n">
        <f aca="true">FORECAST(R435,OFFSET(lens4by,MATCH(R435,lens4bx,1)-1,0,2),OFFSET(lens4bx,MATCH(R435,lens4bx,1)-1,0,2))</f>
        <v>0.998547317797864</v>
      </c>
      <c r="U435" s="1" t="n">
        <f aca="false">S487*I487</f>
        <v>0.996391021811781</v>
      </c>
      <c r="W435" s="11" t="n">
        <v>757</v>
      </c>
      <c r="X435" s="12" t="n">
        <v>98.07647</v>
      </c>
      <c r="Y435" s="11" t="n">
        <v>757</v>
      </c>
      <c r="Z435" s="11" t="n">
        <v>99.47185</v>
      </c>
      <c r="AA435" s="9"/>
      <c r="AB435" s="1" t="n">
        <v>542</v>
      </c>
      <c r="AC435" s="2" t="n">
        <f aca="true">FORECAST(AB435,OFFSET(ref4ay,MATCH(AB435,ref4x,1)-1,0,2),OFFSET(ref4x,MATCH(AB435,ref4x,1)-1,0,2))</f>
        <v>98.6602</v>
      </c>
      <c r="AD435" s="2" t="n">
        <f aca="true">FORECAST(AB435,OFFSET(ref4by,MATCH(AB435,ref4x,1)-1,0,2),OFFSET(ref4x,MATCH(AB435,ref4x,1)-1,0,2))</f>
        <v>97.63974</v>
      </c>
      <c r="AE435" s="1" t="n">
        <f aca="false">AC435/100</f>
        <v>0.986602</v>
      </c>
      <c r="AF435" s="1" t="n">
        <f aca="false">AD435/100</f>
        <v>0.9763974</v>
      </c>
      <c r="AG435" s="3" t="n">
        <f aca="false">AF435*AE435*U434</f>
        <v>0.959831948869897</v>
      </c>
    </row>
    <row r="436" customFormat="false" ht="13.8" hidden="false" customHeight="false" outlineLevel="0" collapsed="false">
      <c r="H436" s="0" t="n">
        <v>517</v>
      </c>
      <c r="I436" s="0" t="n">
        <f aca="true">FORECAST(H436,OFFSET(lens4ay,MATCH(H436,lens4ax,1)-1,0,2),OFFSET(lens4ax,MATCH(H436,lens4ax,1)-1,0,2))</f>
        <v>0.997457091686398</v>
      </c>
      <c r="R436" s="0" t="n">
        <v>517</v>
      </c>
      <c r="S436" s="0" t="n">
        <f aca="true">FORECAST(R436,OFFSET(lens4by,MATCH(R436,lens4bx,1)-1,0,2),OFFSET(lens4bx,MATCH(R436,lens4bx,1)-1,0,2))</f>
        <v>0.998554700384371</v>
      </c>
      <c r="U436" s="1" t="n">
        <f aca="false">S488*I488</f>
        <v>0.996398385625048</v>
      </c>
      <c r="W436" s="11" t="n">
        <v>758</v>
      </c>
      <c r="X436" s="12" t="n">
        <v>98.05447</v>
      </c>
      <c r="Y436" s="11" t="n">
        <v>758</v>
      </c>
      <c r="Z436" s="11" t="n">
        <v>99.44524</v>
      </c>
      <c r="AA436" s="9"/>
      <c r="AB436" s="1" t="n">
        <v>542.5</v>
      </c>
      <c r="AC436" s="2" t="n">
        <f aca="true">FORECAST(AB436,OFFSET(ref4ay,MATCH(AB436,ref4x,1)-1,0,2),OFFSET(ref4x,MATCH(AB436,ref4x,1)-1,0,2))</f>
        <v>98.63983</v>
      </c>
      <c r="AD436" s="2" t="n">
        <f aca="true">FORECAST(AB436,OFFSET(ref4by,MATCH(AB436,ref4x,1)-1,0,2),OFFSET(ref4x,MATCH(AB436,ref4x,1)-1,0,2))</f>
        <v>97.638125</v>
      </c>
      <c r="AE436" s="1" t="n">
        <f aca="false">AC436/100</f>
        <v>0.9863983</v>
      </c>
      <c r="AF436" s="1" t="n">
        <f aca="false">AD436/100</f>
        <v>0.97638125</v>
      </c>
      <c r="AG436" s="3" t="n">
        <f aca="false">AF436*AE436*U435</f>
        <v>0.959624995353026</v>
      </c>
    </row>
    <row r="437" customFormat="false" ht="13.8" hidden="false" customHeight="false" outlineLevel="0" collapsed="false">
      <c r="H437" s="0" t="n">
        <v>517.5</v>
      </c>
      <c r="I437" s="0" t="n">
        <f aca="true">FORECAST(H437,OFFSET(lens4ay,MATCH(H437,lens4ax,1)-1,0,2),OFFSET(lens4ax,MATCH(H437,lens4ax,1)-1,0,2))</f>
        <v>0.997457091686398</v>
      </c>
      <c r="R437" s="0" t="n">
        <v>517.5</v>
      </c>
      <c r="S437" s="0" t="n">
        <f aca="true">FORECAST(R437,OFFSET(lens4by,MATCH(R437,lens4bx,1)-1,0,2),OFFSET(lens4bx,MATCH(R437,lens4bx,1)-1,0,2))</f>
        <v>0.998562082970878</v>
      </c>
      <c r="U437" s="1" t="n">
        <f aca="false">S489*I489</f>
        <v>0.996405749438315</v>
      </c>
      <c r="W437" s="11" t="n">
        <v>759</v>
      </c>
      <c r="X437" s="12" t="n">
        <v>98.03284</v>
      </c>
      <c r="Y437" s="11" t="n">
        <v>759</v>
      </c>
      <c r="Z437" s="11" t="n">
        <v>99.41734</v>
      </c>
      <c r="AA437" s="9"/>
      <c r="AB437" s="1" t="n">
        <v>543</v>
      </c>
      <c r="AC437" s="2" t="n">
        <f aca="true">FORECAST(AB437,OFFSET(ref4ay,MATCH(AB437,ref4x,1)-1,0,2),OFFSET(ref4x,MATCH(AB437,ref4x,1)-1,0,2))</f>
        <v>98.61946</v>
      </c>
      <c r="AD437" s="2" t="n">
        <f aca="true">FORECAST(AB437,OFFSET(ref4by,MATCH(AB437,ref4x,1)-1,0,2),OFFSET(ref4x,MATCH(AB437,ref4x,1)-1,0,2))</f>
        <v>97.63651</v>
      </c>
      <c r="AE437" s="1" t="n">
        <f aca="false">AC437/100</f>
        <v>0.9861946</v>
      </c>
      <c r="AF437" s="1" t="n">
        <f aca="false">AD437/100</f>
        <v>0.9763651</v>
      </c>
      <c r="AG437" s="3" t="n">
        <f aca="false">AF437*AE437*U436</f>
        <v>0.959418045228143</v>
      </c>
    </row>
    <row r="438" customFormat="false" ht="13.8" hidden="false" customHeight="false" outlineLevel="0" collapsed="false">
      <c r="H438" s="0" t="n">
        <v>518</v>
      </c>
      <c r="I438" s="0" t="n">
        <f aca="true">FORECAST(H438,OFFSET(lens4ay,MATCH(H438,lens4ax,1)-1,0,2),OFFSET(lens4ax,MATCH(H438,lens4ax,1)-1,0,2))</f>
        <v>0.997457091686398</v>
      </c>
      <c r="R438" s="0" t="n">
        <v>518</v>
      </c>
      <c r="S438" s="0" t="n">
        <f aca="true">FORECAST(R438,OFFSET(lens4by,MATCH(R438,lens4bx,1)-1,0,2),OFFSET(lens4bx,MATCH(R438,lens4bx,1)-1,0,2))</f>
        <v>0.998569465557386</v>
      </c>
      <c r="U438" s="1" t="n">
        <f aca="false">S490*I490</f>
        <v>0.996413113251581</v>
      </c>
      <c r="W438" s="11" t="n">
        <v>760</v>
      </c>
      <c r="X438" s="12" t="n">
        <v>98.01158</v>
      </c>
      <c r="Y438" s="11" t="n">
        <v>760</v>
      </c>
      <c r="Z438" s="11" t="n">
        <v>99.38816</v>
      </c>
      <c r="AA438" s="9"/>
      <c r="AB438" s="1" t="n">
        <v>543.5</v>
      </c>
      <c r="AC438" s="2" t="n">
        <f aca="true">FORECAST(AB438,OFFSET(ref4ay,MATCH(AB438,ref4x,1)-1,0,2),OFFSET(ref4x,MATCH(AB438,ref4x,1)-1,0,2))</f>
        <v>98.598945</v>
      </c>
      <c r="AD438" s="2" t="n">
        <f aca="true">FORECAST(AB438,OFFSET(ref4by,MATCH(AB438,ref4x,1)-1,0,2),OFFSET(ref4x,MATCH(AB438,ref4x,1)-1,0,2))</f>
        <v>97.63644</v>
      </c>
      <c r="AE438" s="1" t="n">
        <f aca="false">AC438/100</f>
        <v>0.98598945</v>
      </c>
      <c r="AF438" s="1" t="n">
        <f aca="false">AD438/100</f>
        <v>0.9763644</v>
      </c>
      <c r="AG438" s="3" t="n">
        <f aca="false">AF438*AE438*U437</f>
        <v>0.959224866661671</v>
      </c>
    </row>
    <row r="439" customFormat="false" ht="13.8" hidden="false" customHeight="false" outlineLevel="0" collapsed="false">
      <c r="H439" s="0" t="n">
        <v>518.5</v>
      </c>
      <c r="I439" s="0" t="n">
        <f aca="true">FORECAST(H439,OFFSET(lens4ay,MATCH(H439,lens4ax,1)-1,0,2),OFFSET(lens4ax,MATCH(H439,lens4ax,1)-1,0,2))</f>
        <v>0.997457091686398</v>
      </c>
      <c r="R439" s="0" t="n">
        <v>518.5</v>
      </c>
      <c r="S439" s="0" t="n">
        <f aca="true">FORECAST(R439,OFFSET(lens4by,MATCH(R439,lens4bx,1)-1,0,2),OFFSET(lens4bx,MATCH(R439,lens4bx,1)-1,0,2))</f>
        <v>0.998576848143893</v>
      </c>
      <c r="U439" s="1" t="n">
        <f aca="false">S491*I491</f>
        <v>0.996420477064848</v>
      </c>
      <c r="W439" s="11" t="n">
        <v>761</v>
      </c>
      <c r="X439" s="12" t="n">
        <v>97.99026</v>
      </c>
      <c r="Y439" s="11" t="n">
        <v>761</v>
      </c>
      <c r="Z439" s="11" t="n">
        <v>99.3576</v>
      </c>
      <c r="AA439" s="9"/>
      <c r="AB439" s="1" t="n">
        <v>544</v>
      </c>
      <c r="AC439" s="2" t="n">
        <f aca="true">FORECAST(AB439,OFFSET(ref4ay,MATCH(AB439,ref4x,1)-1,0,2),OFFSET(ref4x,MATCH(AB439,ref4x,1)-1,0,2))</f>
        <v>98.57843</v>
      </c>
      <c r="AD439" s="2" t="n">
        <f aca="true">FORECAST(AB439,OFFSET(ref4by,MATCH(AB439,ref4x,1)-1,0,2),OFFSET(ref4x,MATCH(AB439,ref4x,1)-1,0,2))</f>
        <v>97.63637</v>
      </c>
      <c r="AE439" s="1" t="n">
        <f aca="false">AC439/100</f>
        <v>0.9857843</v>
      </c>
      <c r="AF439" s="1" t="n">
        <f aca="false">AD439/100</f>
        <v>0.9763637</v>
      </c>
      <c r="AG439" s="3" t="n">
        <f aca="false">AF439*AE439*U438</f>
        <v>0.959031685421251</v>
      </c>
    </row>
    <row r="440" customFormat="false" ht="13.8" hidden="false" customHeight="false" outlineLevel="0" collapsed="false">
      <c r="H440" s="0" t="n">
        <v>519</v>
      </c>
      <c r="I440" s="0" t="n">
        <f aca="true">FORECAST(H440,OFFSET(lens4ay,MATCH(H440,lens4ax,1)-1,0,2),OFFSET(lens4ax,MATCH(H440,lens4ax,1)-1,0,2))</f>
        <v>0.997457091686398</v>
      </c>
      <c r="R440" s="0" t="n">
        <v>519</v>
      </c>
      <c r="S440" s="0" t="n">
        <f aca="true">FORECAST(R440,OFFSET(lens4by,MATCH(R440,lens4bx,1)-1,0,2),OFFSET(lens4bx,MATCH(R440,lens4bx,1)-1,0,2))</f>
        <v>0.9985842307304</v>
      </c>
      <c r="U440" s="1" t="n">
        <f aca="false">S492*I492</f>
        <v>0.996427840878115</v>
      </c>
      <c r="W440" s="11" t="n">
        <v>762</v>
      </c>
      <c r="X440" s="12" t="n">
        <v>97.96937</v>
      </c>
      <c r="Y440" s="11" t="n">
        <v>762</v>
      </c>
      <c r="Z440" s="11" t="n">
        <v>99.32587</v>
      </c>
      <c r="AA440" s="9"/>
      <c r="AB440" s="1" t="n">
        <v>544.5</v>
      </c>
      <c r="AC440" s="2" t="n">
        <f aca="true">FORECAST(AB440,OFFSET(ref4ay,MATCH(AB440,ref4x,1)-1,0,2),OFFSET(ref4x,MATCH(AB440,ref4x,1)-1,0,2))</f>
        <v>98.55733</v>
      </c>
      <c r="AD440" s="2" t="n">
        <f aca="true">FORECAST(AB440,OFFSET(ref4by,MATCH(AB440,ref4x,1)-1,0,2),OFFSET(ref4x,MATCH(AB440,ref4x,1)-1,0,2))</f>
        <v>97.63774</v>
      </c>
      <c r="AE440" s="1" t="n">
        <f aca="false">AC440/100</f>
        <v>0.9855733</v>
      </c>
      <c r="AF440" s="1" t="n">
        <f aca="false">AD440/100</f>
        <v>0.9763774</v>
      </c>
      <c r="AG440" s="3" t="n">
        <f aca="false">AF440*AE440*U439</f>
        <v>0.958846951682602</v>
      </c>
    </row>
    <row r="441" customFormat="false" ht="13.8" hidden="false" customHeight="false" outlineLevel="0" collapsed="false">
      <c r="H441" s="0" t="n">
        <v>519.5</v>
      </c>
      <c r="I441" s="0" t="n">
        <f aca="true">FORECAST(H441,OFFSET(lens4ay,MATCH(H441,lens4ax,1)-1,0,2),OFFSET(lens4ax,MATCH(H441,lens4ax,1)-1,0,2))</f>
        <v>0.997457091686398</v>
      </c>
      <c r="R441" s="0" t="n">
        <v>519.5</v>
      </c>
      <c r="S441" s="0" t="n">
        <f aca="true">FORECAST(R441,OFFSET(lens4by,MATCH(R441,lens4bx,1)-1,0,2),OFFSET(lens4bx,MATCH(R441,lens4bx,1)-1,0,2))</f>
        <v>0.998591613316908</v>
      </c>
      <c r="U441" s="1" t="n">
        <f aca="false">S493*I493</f>
        <v>0.996435204691382</v>
      </c>
      <c r="W441" s="11" t="n">
        <v>763</v>
      </c>
      <c r="X441" s="12" t="n">
        <v>97.94896</v>
      </c>
      <c r="Y441" s="11" t="n">
        <v>763</v>
      </c>
      <c r="Z441" s="11" t="n">
        <v>99.29314</v>
      </c>
      <c r="AA441" s="9"/>
      <c r="AB441" s="1" t="n">
        <v>545</v>
      </c>
      <c r="AC441" s="2" t="n">
        <f aca="true">FORECAST(AB441,OFFSET(ref4ay,MATCH(AB441,ref4x,1)-1,0,2),OFFSET(ref4x,MATCH(AB441,ref4x,1)-1,0,2))</f>
        <v>98.53623</v>
      </c>
      <c r="AD441" s="2" t="n">
        <f aca="true">FORECAST(AB441,OFFSET(ref4by,MATCH(AB441,ref4x,1)-1,0,2),OFFSET(ref4x,MATCH(AB441,ref4x,1)-1,0,2))</f>
        <v>97.63911</v>
      </c>
      <c r="AE441" s="1" t="n">
        <f aca="false">AC441/100</f>
        <v>0.9853623</v>
      </c>
      <c r="AF441" s="1" t="n">
        <f aca="false">AD441/100</f>
        <v>0.9763911</v>
      </c>
      <c r="AG441" s="3" t="n">
        <f aca="false">AF441*AE441*U440</f>
        <v>0.958662209347983</v>
      </c>
    </row>
    <row r="442" customFormat="false" ht="13.8" hidden="false" customHeight="false" outlineLevel="0" collapsed="false">
      <c r="H442" s="0" t="n">
        <v>520</v>
      </c>
      <c r="I442" s="0" t="n">
        <f aca="true">FORECAST(H442,OFFSET(lens4ay,MATCH(H442,lens4ax,1)-1,0,2),OFFSET(lens4ax,MATCH(H442,lens4ax,1)-1,0,2))</f>
        <v>0.997457091686398</v>
      </c>
      <c r="R442" s="0" t="n">
        <v>520</v>
      </c>
      <c r="S442" s="0" t="n">
        <f aca="true">FORECAST(R442,OFFSET(lens4by,MATCH(R442,lens4bx,1)-1,0,2),OFFSET(lens4bx,MATCH(R442,lens4bx,1)-1,0,2))</f>
        <v>0.998598995903415</v>
      </c>
      <c r="U442" s="1" t="n">
        <f aca="false">S494*I494</f>
        <v>0.996442568504648</v>
      </c>
      <c r="W442" s="11" t="n">
        <v>764</v>
      </c>
      <c r="X442" s="12" t="n">
        <v>97.92899</v>
      </c>
      <c r="Y442" s="11" t="n">
        <v>764</v>
      </c>
      <c r="Z442" s="11" t="n">
        <v>99.25934</v>
      </c>
      <c r="AA442" s="9"/>
      <c r="AB442" s="1" t="n">
        <v>545.5</v>
      </c>
      <c r="AC442" s="2" t="n">
        <f aca="true">FORECAST(AB442,OFFSET(ref4ay,MATCH(AB442,ref4x,1)-1,0,2),OFFSET(ref4x,MATCH(AB442,ref4x,1)-1,0,2))</f>
        <v>98.515085</v>
      </c>
      <c r="AD442" s="2" t="n">
        <f aca="true">FORECAST(AB442,OFFSET(ref4by,MATCH(AB442,ref4x,1)-1,0,2),OFFSET(ref4x,MATCH(AB442,ref4x,1)-1,0,2))</f>
        <v>97.64201</v>
      </c>
      <c r="AE442" s="1" t="n">
        <f aca="false">AC442/100</f>
        <v>0.98515085</v>
      </c>
      <c r="AF442" s="1" t="n">
        <f aca="false">AD442/100</f>
        <v>0.9764201</v>
      </c>
      <c r="AG442" s="3" t="n">
        <f aca="false">AF442*AE442*U441</f>
        <v>0.958492039677944</v>
      </c>
    </row>
    <row r="443" customFormat="false" ht="13.8" hidden="false" customHeight="false" outlineLevel="0" collapsed="false">
      <c r="H443" s="0" t="n">
        <v>520.5</v>
      </c>
      <c r="I443" s="0" t="n">
        <f aca="true">FORECAST(H443,OFFSET(lens4ay,MATCH(H443,lens4ax,1)-1,0,2),OFFSET(lens4ax,MATCH(H443,lens4ax,1)-1,0,2))</f>
        <v>0.997457091686398</v>
      </c>
      <c r="R443" s="0" t="n">
        <v>520.5</v>
      </c>
      <c r="S443" s="0" t="n">
        <f aca="true">FORECAST(R443,OFFSET(lens4by,MATCH(R443,lens4bx,1)-1,0,2),OFFSET(lens4bx,MATCH(R443,lens4bx,1)-1,0,2))</f>
        <v>0.998606378489922</v>
      </c>
      <c r="U443" s="1" t="n">
        <f aca="false">S495*I495</f>
        <v>0.996442568504648</v>
      </c>
      <c r="W443" s="11" t="n">
        <v>765</v>
      </c>
      <c r="X443" s="12" t="n">
        <v>97.90946</v>
      </c>
      <c r="Y443" s="11" t="n">
        <v>765</v>
      </c>
      <c r="Z443" s="11" t="n">
        <v>99.22449</v>
      </c>
      <c r="AA443" s="9"/>
      <c r="AB443" s="1" t="n">
        <v>546</v>
      </c>
      <c r="AC443" s="2" t="n">
        <f aca="true">FORECAST(AB443,OFFSET(ref4ay,MATCH(AB443,ref4x,1)-1,0,2),OFFSET(ref4x,MATCH(AB443,ref4x,1)-1,0,2))</f>
        <v>98.49394</v>
      </c>
      <c r="AD443" s="2" t="n">
        <f aca="true">FORECAST(AB443,OFFSET(ref4by,MATCH(AB443,ref4x,1)-1,0,2),OFFSET(ref4x,MATCH(AB443,ref4x,1)-1,0,2))</f>
        <v>97.64491</v>
      </c>
      <c r="AE443" s="1" t="n">
        <f aca="false">AC443/100</f>
        <v>0.9849394</v>
      </c>
      <c r="AF443" s="1" t="n">
        <f aca="false">AD443/100</f>
        <v>0.9764491</v>
      </c>
      <c r="AG443" s="3" t="n">
        <f aca="false">AF443*AE443*U442</f>
        <v>0.958321855167558</v>
      </c>
    </row>
    <row r="444" customFormat="false" ht="13.8" hidden="false" customHeight="false" outlineLevel="0" collapsed="false">
      <c r="H444" s="0" t="n">
        <v>521</v>
      </c>
      <c r="I444" s="0" t="n">
        <f aca="true">FORECAST(H444,OFFSET(lens4ay,MATCH(H444,lens4ax,1)-1,0,2),OFFSET(lens4ax,MATCH(H444,lens4ax,1)-1,0,2))</f>
        <v>0.997457091686398</v>
      </c>
      <c r="R444" s="0" t="n">
        <v>521</v>
      </c>
      <c r="S444" s="0" t="n">
        <f aca="true">FORECAST(R444,OFFSET(lens4by,MATCH(R444,lens4bx,1)-1,0,2),OFFSET(lens4bx,MATCH(R444,lens4bx,1)-1,0,2))</f>
        <v>0.99861376107643</v>
      </c>
      <c r="U444" s="1" t="n">
        <f aca="false">S496*I496</f>
        <v>0.996442568504648</v>
      </c>
      <c r="W444" s="11" t="n">
        <v>766</v>
      </c>
      <c r="X444" s="12" t="n">
        <v>97.89097</v>
      </c>
      <c r="Y444" s="11" t="n">
        <v>766</v>
      </c>
      <c r="Z444" s="11" t="n">
        <v>99.18854</v>
      </c>
      <c r="AA444" s="9"/>
      <c r="AB444" s="1" t="n">
        <v>546.5</v>
      </c>
      <c r="AC444" s="2" t="n">
        <f aca="true">FORECAST(AB444,OFFSET(ref4ay,MATCH(AB444,ref4x,1)-1,0,2),OFFSET(ref4x,MATCH(AB444,ref4x,1)-1,0,2))</f>
        <v>98.47276</v>
      </c>
      <c r="AD444" s="2" t="n">
        <f aca="true">FORECAST(AB444,OFFSET(ref4by,MATCH(AB444,ref4x,1)-1,0,2),OFFSET(ref4x,MATCH(AB444,ref4x,1)-1,0,2))</f>
        <v>97.649195</v>
      </c>
      <c r="AE444" s="1" t="n">
        <f aca="false">AC444/100</f>
        <v>0.9847276</v>
      </c>
      <c r="AF444" s="1" t="n">
        <f aca="false">AD444/100</f>
        <v>0.97649195</v>
      </c>
      <c r="AG444" s="3" t="n">
        <f aca="false">AF444*AE444*U443</f>
        <v>0.958157824437197</v>
      </c>
    </row>
    <row r="445" customFormat="false" ht="13.8" hidden="false" customHeight="false" outlineLevel="0" collapsed="false">
      <c r="H445" s="0" t="n">
        <v>521.5</v>
      </c>
      <c r="I445" s="0" t="n">
        <f aca="true">FORECAST(H445,OFFSET(lens4ay,MATCH(H445,lens4ax,1)-1,0,2),OFFSET(lens4ax,MATCH(H445,lens4ax,1)-1,0,2))</f>
        <v>0.997457091686398</v>
      </c>
      <c r="R445" s="0" t="n">
        <v>521.5</v>
      </c>
      <c r="S445" s="0" t="n">
        <f aca="true">FORECAST(R445,OFFSET(lens4by,MATCH(R445,lens4bx,1)-1,0,2),OFFSET(lens4bx,MATCH(R445,lens4bx,1)-1,0,2))</f>
        <v>0.998621143662937</v>
      </c>
      <c r="U445" s="1" t="n">
        <f aca="false">S497*I497</f>
        <v>0.996442568504648</v>
      </c>
      <c r="W445" s="11" t="n">
        <v>767</v>
      </c>
      <c r="X445" s="12" t="n">
        <v>97.87296</v>
      </c>
      <c r="Y445" s="11" t="n">
        <v>767</v>
      </c>
      <c r="Z445" s="11" t="n">
        <v>99.1516</v>
      </c>
      <c r="AA445" s="9"/>
      <c r="AB445" s="1" t="n">
        <v>547</v>
      </c>
      <c r="AC445" s="2" t="n">
        <f aca="true">FORECAST(AB445,OFFSET(ref4ay,MATCH(AB445,ref4x,1)-1,0,2),OFFSET(ref4x,MATCH(AB445,ref4x,1)-1,0,2))</f>
        <v>98.45158</v>
      </c>
      <c r="AD445" s="2" t="n">
        <f aca="true">FORECAST(AB445,OFFSET(ref4by,MATCH(AB445,ref4x,1)-1,0,2),OFFSET(ref4x,MATCH(AB445,ref4x,1)-1,0,2))</f>
        <v>97.65348</v>
      </c>
      <c r="AE445" s="1" t="n">
        <f aca="false">AC445/100</f>
        <v>0.9845158</v>
      </c>
      <c r="AF445" s="1" t="n">
        <f aca="false">AD445/100</f>
        <v>0.9765348</v>
      </c>
      <c r="AG445" s="3" t="n">
        <f aca="false">AF445*AE445*U444</f>
        <v>0.957993775620148</v>
      </c>
    </row>
    <row r="446" customFormat="false" ht="13.8" hidden="false" customHeight="false" outlineLevel="0" collapsed="false">
      <c r="H446" s="0" t="n">
        <v>522</v>
      </c>
      <c r="I446" s="0" t="n">
        <f aca="true">FORECAST(H446,OFFSET(lens4ay,MATCH(H446,lens4ax,1)-1,0,2),OFFSET(lens4ax,MATCH(H446,lens4ax,1)-1,0,2))</f>
        <v>0.997457091686398</v>
      </c>
      <c r="R446" s="0" t="n">
        <v>522</v>
      </c>
      <c r="S446" s="0" t="n">
        <f aca="true">FORECAST(R446,OFFSET(lens4by,MATCH(R446,lens4bx,1)-1,0,2),OFFSET(lens4bx,MATCH(R446,lens4bx,1)-1,0,2))</f>
        <v>0.998628526249444</v>
      </c>
      <c r="U446" s="1" t="n">
        <f aca="false">S498*I498</f>
        <v>0.996442568504648</v>
      </c>
      <c r="W446" s="11" t="n">
        <v>768</v>
      </c>
      <c r="X446" s="12" t="n">
        <v>97.85491</v>
      </c>
      <c r="Y446" s="11" t="n">
        <v>768</v>
      </c>
      <c r="Z446" s="11" t="n">
        <v>99.11388</v>
      </c>
      <c r="AA446" s="9"/>
      <c r="AB446" s="1" t="n">
        <v>547.5</v>
      </c>
      <c r="AC446" s="2" t="n">
        <f aca="true">FORECAST(AB446,OFFSET(ref4ay,MATCH(AB446,ref4x,1)-1,0,2),OFFSET(ref4x,MATCH(AB446,ref4x,1)-1,0,2))</f>
        <v>98.43065</v>
      </c>
      <c r="AD446" s="2" t="n">
        <f aca="true">FORECAST(AB446,OFFSET(ref4by,MATCH(AB446,ref4x,1)-1,0,2),OFFSET(ref4x,MATCH(AB446,ref4x,1)-1,0,2))</f>
        <v>97.65906</v>
      </c>
      <c r="AE446" s="1" t="n">
        <f aca="false">AC446/100</f>
        <v>0.9843065</v>
      </c>
      <c r="AF446" s="1" t="n">
        <f aca="false">AD446/100</f>
        <v>0.9765906</v>
      </c>
      <c r="AG446" s="3" t="n">
        <f aca="false">AF446*AE446*U445</f>
        <v>0.957844842898682</v>
      </c>
    </row>
    <row r="447" customFormat="false" ht="13.8" hidden="false" customHeight="false" outlineLevel="0" collapsed="false">
      <c r="H447" s="0" t="n">
        <v>522.5</v>
      </c>
      <c r="I447" s="0" t="n">
        <f aca="true">FORECAST(H447,OFFSET(lens4ay,MATCH(H447,lens4ax,1)-1,0,2),OFFSET(lens4ax,MATCH(H447,lens4ax,1)-1,0,2))</f>
        <v>0.997457091686398</v>
      </c>
      <c r="R447" s="0" t="n">
        <v>522.5</v>
      </c>
      <c r="S447" s="0" t="n">
        <f aca="true">FORECAST(R447,OFFSET(lens4by,MATCH(R447,lens4bx,1)-1,0,2),OFFSET(lens4bx,MATCH(R447,lens4bx,1)-1,0,2))</f>
        <v>0.998635908835952</v>
      </c>
      <c r="U447" s="1" t="n">
        <f aca="false">S499*I499</f>
        <v>0.996442568504648</v>
      </c>
      <c r="W447" s="11" t="n">
        <v>769</v>
      </c>
      <c r="X447" s="12" t="n">
        <v>97.83738</v>
      </c>
      <c r="Y447" s="11" t="n">
        <v>769</v>
      </c>
      <c r="Z447" s="11" t="n">
        <v>99.07532</v>
      </c>
      <c r="AA447" s="9"/>
      <c r="AB447" s="1" t="n">
        <v>548</v>
      </c>
      <c r="AC447" s="2" t="n">
        <f aca="true">FORECAST(AB447,OFFSET(ref4ay,MATCH(AB447,ref4x,1)-1,0,2),OFFSET(ref4x,MATCH(AB447,ref4x,1)-1,0,2))</f>
        <v>98.40972</v>
      </c>
      <c r="AD447" s="2" t="n">
        <f aca="true">FORECAST(AB447,OFFSET(ref4by,MATCH(AB447,ref4x,1)-1,0,2),OFFSET(ref4x,MATCH(AB447,ref4x,1)-1,0,2))</f>
        <v>97.66464</v>
      </c>
      <c r="AE447" s="1" t="n">
        <f aca="false">AC447/100</f>
        <v>0.9840972</v>
      </c>
      <c r="AF447" s="1" t="n">
        <f aca="false">AD447/100</f>
        <v>0.9766464</v>
      </c>
      <c r="AG447" s="3" t="n">
        <f aca="false">AF447*AE447*U446</f>
        <v>0.95769588690243</v>
      </c>
    </row>
    <row r="448" customFormat="false" ht="13.8" hidden="false" customHeight="false" outlineLevel="0" collapsed="false">
      <c r="H448" s="0" t="n">
        <v>523</v>
      </c>
      <c r="I448" s="0" t="n">
        <f aca="true">FORECAST(H448,OFFSET(lens4ay,MATCH(H448,lens4ax,1)-1,0,2),OFFSET(lens4ax,MATCH(H448,lens4ax,1)-1,0,2))</f>
        <v>0.997457091686398</v>
      </c>
      <c r="R448" s="0" t="n">
        <v>523</v>
      </c>
      <c r="S448" s="0" t="n">
        <f aca="true">FORECAST(R448,OFFSET(lens4by,MATCH(R448,lens4bx,1)-1,0,2),OFFSET(lens4bx,MATCH(R448,lens4bx,1)-1,0,2))</f>
        <v>0.998643291422459</v>
      </c>
      <c r="U448" s="1" t="n">
        <f aca="false">S500*I500</f>
        <v>0.996442568504648</v>
      </c>
      <c r="W448" s="11" t="n">
        <v>770</v>
      </c>
      <c r="X448" s="12" t="n">
        <v>97.82037</v>
      </c>
      <c r="Y448" s="11" t="n">
        <v>770</v>
      </c>
      <c r="Z448" s="11" t="n">
        <v>99.03593</v>
      </c>
      <c r="AA448" s="9"/>
      <c r="AB448" s="1" t="n">
        <v>548.5</v>
      </c>
      <c r="AC448" s="2" t="n">
        <f aca="true">FORECAST(AB448,OFFSET(ref4ay,MATCH(AB448,ref4x,1)-1,0,2),OFFSET(ref4x,MATCH(AB448,ref4x,1)-1,0,2))</f>
        <v>98.388905</v>
      </c>
      <c r="AD448" s="2" t="n">
        <f aca="true">FORECAST(AB448,OFFSET(ref4by,MATCH(AB448,ref4x,1)-1,0,2),OFFSET(ref4x,MATCH(AB448,ref4x,1)-1,0,2))</f>
        <v>97.67154</v>
      </c>
      <c r="AE448" s="1" t="n">
        <f aca="false">AC448/100</f>
        <v>0.98388905</v>
      </c>
      <c r="AF448" s="1" t="n">
        <f aca="false">AD448/100</f>
        <v>0.9767154</v>
      </c>
      <c r="AG448" s="3" t="n">
        <f aca="false">AF448*AE448*U447</f>
        <v>0.957560967977092</v>
      </c>
    </row>
    <row r="449" customFormat="false" ht="13.8" hidden="false" customHeight="false" outlineLevel="0" collapsed="false">
      <c r="H449" s="0" t="n">
        <v>523.5</v>
      </c>
      <c r="I449" s="0" t="n">
        <f aca="true">FORECAST(H449,OFFSET(lens4ay,MATCH(H449,lens4ax,1)-1,0,2),OFFSET(lens4ax,MATCH(H449,lens4ax,1)-1,0,2))</f>
        <v>0.997457091686398</v>
      </c>
      <c r="R449" s="0" t="n">
        <v>523.5</v>
      </c>
      <c r="S449" s="0" t="n">
        <f aca="true">FORECAST(R449,OFFSET(lens4by,MATCH(R449,lens4bx,1)-1,0,2),OFFSET(lens4bx,MATCH(R449,lens4bx,1)-1,0,2))</f>
        <v>0.998650674008966</v>
      </c>
      <c r="U449" s="1" t="n">
        <f aca="false">S501*I501</f>
        <v>0.996442568504648</v>
      </c>
      <c r="W449" s="11" t="n">
        <v>771</v>
      </c>
      <c r="X449" s="12" t="n">
        <v>97.80431</v>
      </c>
      <c r="Y449" s="11" t="n">
        <v>771</v>
      </c>
      <c r="Z449" s="11" t="n">
        <v>98.99574</v>
      </c>
      <c r="AA449" s="9"/>
      <c r="AB449" s="1" t="n">
        <v>549</v>
      </c>
      <c r="AC449" s="2" t="n">
        <f aca="true">FORECAST(AB449,OFFSET(ref4ay,MATCH(AB449,ref4x,1)-1,0,2),OFFSET(ref4x,MATCH(AB449,ref4x,1)-1,0,2))</f>
        <v>98.36809</v>
      </c>
      <c r="AD449" s="2" t="n">
        <f aca="true">FORECAST(AB449,OFFSET(ref4by,MATCH(AB449,ref4x,1)-1,0,2),OFFSET(ref4x,MATCH(AB449,ref4x,1)-1,0,2))</f>
        <v>97.67844</v>
      </c>
      <c r="AE449" s="1" t="n">
        <f aca="false">AC449/100</f>
        <v>0.9836809</v>
      </c>
      <c r="AF449" s="1" t="n">
        <f aca="false">AD449/100</f>
        <v>0.9767844</v>
      </c>
      <c r="AG449" s="3" t="n">
        <f aca="false">AF449*AE449*U448</f>
        <v>0.95742602042924</v>
      </c>
    </row>
    <row r="450" customFormat="false" ht="13.8" hidden="false" customHeight="false" outlineLevel="0" collapsed="false">
      <c r="H450" s="0" t="n">
        <v>524</v>
      </c>
      <c r="I450" s="0" t="n">
        <f aca="true">FORECAST(H450,OFFSET(lens4ay,MATCH(H450,lens4ax,1)-1,0,2),OFFSET(lens4ax,MATCH(H450,lens4ax,1)-1,0,2))</f>
        <v>0.997457091686398</v>
      </c>
      <c r="R450" s="0" t="n">
        <v>524</v>
      </c>
      <c r="S450" s="0" t="n">
        <f aca="true">FORECAST(R450,OFFSET(lens4by,MATCH(R450,lens4bx,1)-1,0,2),OFFSET(lens4bx,MATCH(R450,lens4bx,1)-1,0,2))</f>
        <v>0.998658056595474</v>
      </c>
      <c r="U450" s="1" t="n">
        <f aca="false">S502*I502</f>
        <v>0.996442568504648</v>
      </c>
      <c r="W450" s="11" t="n">
        <v>772</v>
      </c>
      <c r="X450" s="12" t="n">
        <v>97.78882</v>
      </c>
      <c r="Y450" s="11" t="n">
        <v>772</v>
      </c>
      <c r="Z450" s="11" t="n">
        <v>98.95481</v>
      </c>
      <c r="AA450" s="9"/>
      <c r="AB450" s="1" t="n">
        <v>549.5</v>
      </c>
      <c r="AC450" s="2" t="n">
        <f aca="true">FORECAST(AB450,OFFSET(ref4ay,MATCH(AB450,ref4x,1)-1,0,2),OFFSET(ref4x,MATCH(AB450,ref4x,1)-1,0,2))</f>
        <v>98.34743</v>
      </c>
      <c r="AD450" s="2" t="n">
        <f aca="true">FORECAST(AB450,OFFSET(ref4by,MATCH(AB450,ref4x,1)-1,0,2),OFFSET(ref4x,MATCH(AB450,ref4x,1)-1,0,2))</f>
        <v>97.68659</v>
      </c>
      <c r="AE450" s="1" t="n">
        <f aca="false">AC450/100</f>
        <v>0.9834743</v>
      </c>
      <c r="AF450" s="1" t="n">
        <f aca="false">AD450/100</f>
        <v>0.9768659</v>
      </c>
      <c r="AG450" s="3" t="n">
        <f aca="false">AF450*AE450*U449</f>
        <v>0.957304802690976</v>
      </c>
    </row>
    <row r="451" customFormat="false" ht="13.8" hidden="false" customHeight="false" outlineLevel="0" collapsed="false">
      <c r="H451" s="0" t="n">
        <v>524.5</v>
      </c>
      <c r="I451" s="0" t="n">
        <f aca="true">FORECAST(H451,OFFSET(lens4ay,MATCH(H451,lens4ax,1)-1,0,2),OFFSET(lens4ax,MATCH(H451,lens4ax,1)-1,0,2))</f>
        <v>0.997457091686398</v>
      </c>
      <c r="R451" s="0" t="n">
        <v>524.5</v>
      </c>
      <c r="S451" s="0" t="n">
        <f aca="true">FORECAST(R451,OFFSET(lens4by,MATCH(R451,lens4bx,1)-1,0,2),OFFSET(lens4bx,MATCH(R451,lens4bx,1)-1,0,2))</f>
        <v>0.998665439181981</v>
      </c>
      <c r="U451" s="1" t="n">
        <f aca="false">S503*I503</f>
        <v>0.996442568504648</v>
      </c>
      <c r="W451" s="11" t="n">
        <v>773</v>
      </c>
      <c r="X451" s="12" t="n">
        <v>97.7739</v>
      </c>
      <c r="Y451" s="11" t="n">
        <v>773</v>
      </c>
      <c r="Z451" s="11" t="n">
        <v>98.91318</v>
      </c>
      <c r="AA451" s="9"/>
      <c r="AB451" s="1" t="n">
        <v>550</v>
      </c>
      <c r="AC451" s="2" t="n">
        <f aca="true">FORECAST(AB451,OFFSET(ref4ay,MATCH(AB451,ref4x,1)-1,0,2),OFFSET(ref4x,MATCH(AB451,ref4x,1)-1,0,2))</f>
        <v>98.32677</v>
      </c>
      <c r="AD451" s="2" t="n">
        <f aca="true">FORECAST(AB451,OFFSET(ref4by,MATCH(AB451,ref4x,1)-1,0,2),OFFSET(ref4x,MATCH(AB451,ref4x,1)-1,0,2))</f>
        <v>97.69474</v>
      </c>
      <c r="AE451" s="1" t="n">
        <f aca="false">AC451/100</f>
        <v>0.9832677</v>
      </c>
      <c r="AF451" s="1" t="n">
        <f aca="false">AD451/100</f>
        <v>0.9769474</v>
      </c>
      <c r="AG451" s="3" t="n">
        <f aca="false">AF451*AE451*U450</f>
        <v>0.957183551396711</v>
      </c>
    </row>
    <row r="452" customFormat="false" ht="13.8" hidden="false" customHeight="false" outlineLevel="0" collapsed="false">
      <c r="H452" s="0" t="n">
        <v>525</v>
      </c>
      <c r="I452" s="0" t="n">
        <f aca="true">FORECAST(H452,OFFSET(lens4ay,MATCH(H452,lens4ax,1)-1,0,2),OFFSET(lens4ax,MATCH(H452,lens4ax,1)-1,0,2))</f>
        <v>0.997457091686398</v>
      </c>
      <c r="R452" s="0" t="n">
        <v>525</v>
      </c>
      <c r="S452" s="0" t="n">
        <f aca="true">FORECAST(R452,OFFSET(lens4by,MATCH(R452,lens4bx,1)-1,0,2),OFFSET(lens4bx,MATCH(R452,lens4bx,1)-1,0,2))</f>
        <v>0.998672821768488</v>
      </c>
      <c r="U452" s="1" t="n">
        <f aca="false">S504*I504</f>
        <v>0.996442568504648</v>
      </c>
      <c r="W452" s="11" t="n">
        <v>774</v>
      </c>
      <c r="X452" s="12" t="n">
        <v>97.75909</v>
      </c>
      <c r="Y452" s="11" t="n">
        <v>774</v>
      </c>
      <c r="Z452" s="11" t="n">
        <v>98.87086</v>
      </c>
      <c r="AA452" s="9"/>
      <c r="AB452" s="1" t="n">
        <v>550.5</v>
      </c>
      <c r="AC452" s="2" t="n">
        <f aca="true">FORECAST(AB452,OFFSET(ref4ay,MATCH(AB452,ref4x,1)-1,0,2),OFFSET(ref4x,MATCH(AB452,ref4x,1)-1,0,2))</f>
        <v>98.30616</v>
      </c>
      <c r="AD452" s="2" t="n">
        <f aca="true">FORECAST(AB452,OFFSET(ref4by,MATCH(AB452,ref4x,1)-1,0,2),OFFSET(ref4x,MATCH(AB452,ref4x,1)-1,0,2))</f>
        <v>97.70401</v>
      </c>
      <c r="AE452" s="1" t="n">
        <f aca="false">AC452/100</f>
        <v>0.9830616</v>
      </c>
      <c r="AF452" s="1" t="n">
        <f aca="false">AD452/100</f>
        <v>0.9770401</v>
      </c>
      <c r="AG452" s="3" t="n">
        <f aca="false">AF452*AE452*U451</f>
        <v>0.957073724444607</v>
      </c>
    </row>
    <row r="453" customFormat="false" ht="13.8" hidden="false" customHeight="false" outlineLevel="0" collapsed="false">
      <c r="H453" s="0" t="n">
        <v>525.5</v>
      </c>
      <c r="I453" s="0" t="n">
        <f aca="true">FORECAST(H453,OFFSET(lens4ay,MATCH(H453,lens4ax,1)-1,0,2),OFFSET(lens4ax,MATCH(H453,lens4ax,1)-1,0,2))</f>
        <v>0.997457091686398</v>
      </c>
      <c r="R453" s="0" t="n">
        <v>525.5</v>
      </c>
      <c r="S453" s="0" t="n">
        <f aca="true">FORECAST(R453,OFFSET(lens4by,MATCH(R453,lens4bx,1)-1,0,2),OFFSET(lens4bx,MATCH(R453,lens4bx,1)-1,0,2))</f>
        <v>0.998680204354996</v>
      </c>
      <c r="U453" s="1" t="n">
        <f aca="false">S505*I505</f>
        <v>0.996442568504648</v>
      </c>
      <c r="W453" s="11" t="n">
        <v>775</v>
      </c>
      <c r="X453" s="12" t="n">
        <v>97.7449</v>
      </c>
      <c r="Y453" s="11" t="n">
        <v>775</v>
      </c>
      <c r="Z453" s="11" t="n">
        <v>98.82796</v>
      </c>
      <c r="AA453" s="9"/>
      <c r="AB453" s="1" t="n">
        <v>551</v>
      </c>
      <c r="AC453" s="2" t="n">
        <f aca="true">FORECAST(AB453,OFFSET(ref4ay,MATCH(AB453,ref4x,1)-1,0,2),OFFSET(ref4x,MATCH(AB453,ref4x,1)-1,0,2))</f>
        <v>98.28555</v>
      </c>
      <c r="AD453" s="2" t="n">
        <f aca="true">FORECAST(AB453,OFFSET(ref4by,MATCH(AB453,ref4x,1)-1,0,2),OFFSET(ref4x,MATCH(AB453,ref4x,1)-1,0,2))</f>
        <v>97.71328</v>
      </c>
      <c r="AE453" s="1" t="n">
        <f aca="false">AC453/100</f>
        <v>0.9828555</v>
      </c>
      <c r="AF453" s="1" t="n">
        <f aca="false">AD453/100</f>
        <v>0.9771328</v>
      </c>
      <c r="AG453" s="3" t="n">
        <f aca="false">AF453*AE453*U452</f>
        <v>0.956963859417496</v>
      </c>
    </row>
    <row r="454" customFormat="false" ht="13.8" hidden="false" customHeight="false" outlineLevel="0" collapsed="false">
      <c r="H454" s="0" t="n">
        <v>526</v>
      </c>
      <c r="I454" s="0" t="n">
        <f aca="true">FORECAST(H454,OFFSET(lens4ay,MATCH(H454,lens4ax,1)-1,0,2),OFFSET(lens4ax,MATCH(H454,lens4ax,1)-1,0,2))</f>
        <v>0.997457091686398</v>
      </c>
      <c r="R454" s="0" t="n">
        <v>526</v>
      </c>
      <c r="S454" s="0" t="n">
        <f aca="true">FORECAST(R454,OFFSET(lens4by,MATCH(R454,lens4bx,1)-1,0,2),OFFSET(lens4bx,MATCH(R454,lens4bx,1)-1,0,2))</f>
        <v>0.998687586941503</v>
      </c>
      <c r="U454" s="1" t="n">
        <f aca="false">S506*I506</f>
        <v>0.996442568504648</v>
      </c>
      <c r="W454" s="11" t="n">
        <v>776</v>
      </c>
      <c r="X454" s="12" t="n">
        <v>97.7317</v>
      </c>
      <c r="Y454" s="11" t="n">
        <v>776</v>
      </c>
      <c r="Z454" s="11" t="n">
        <v>98.78429</v>
      </c>
      <c r="AA454" s="9"/>
      <c r="AB454" s="1" t="n">
        <v>551.5</v>
      </c>
      <c r="AC454" s="2" t="n">
        <f aca="true">FORECAST(AB454,OFFSET(ref4ay,MATCH(AB454,ref4x,1)-1,0,2),OFFSET(ref4x,MATCH(AB454,ref4x,1)-1,0,2))</f>
        <v>98.265185</v>
      </c>
      <c r="AD454" s="2" t="n">
        <f aca="true">FORECAST(AB454,OFFSET(ref4by,MATCH(AB454,ref4x,1)-1,0,2),OFFSET(ref4x,MATCH(AB454,ref4x,1)-1,0,2))</f>
        <v>97.723665</v>
      </c>
      <c r="AE454" s="1" t="n">
        <f aca="false">AC454/100</f>
        <v>0.98265185</v>
      </c>
      <c r="AF454" s="1" t="n">
        <f aca="false">AD454/100</f>
        <v>0.97723665</v>
      </c>
      <c r="AG454" s="3" t="n">
        <f aca="false">AF454*AE454*U453</f>
        <v>0.956867259591527</v>
      </c>
    </row>
    <row r="455" customFormat="false" ht="13.8" hidden="false" customHeight="false" outlineLevel="0" collapsed="false">
      <c r="H455" s="0" t="n">
        <v>526.5</v>
      </c>
      <c r="I455" s="0" t="n">
        <f aca="true">FORECAST(H455,OFFSET(lens4ay,MATCH(H455,lens4ax,1)-1,0,2),OFFSET(lens4ax,MATCH(H455,lens4ax,1)-1,0,2))</f>
        <v>0.997457091686398</v>
      </c>
      <c r="R455" s="0" t="n">
        <v>526.5</v>
      </c>
      <c r="S455" s="0" t="n">
        <f aca="true">FORECAST(R455,OFFSET(lens4by,MATCH(R455,lens4bx,1)-1,0,2),OFFSET(lens4bx,MATCH(R455,lens4bx,1)-1,0,2))</f>
        <v>0.998694969528011</v>
      </c>
      <c r="U455" s="1" t="n">
        <f aca="false">S507*I507</f>
        <v>0.996442568504648</v>
      </c>
      <c r="W455" s="11" t="n">
        <v>777</v>
      </c>
      <c r="X455" s="12" t="n">
        <v>97.71914</v>
      </c>
      <c r="Y455" s="11" t="n">
        <v>777</v>
      </c>
      <c r="Z455" s="11" t="n">
        <v>98.74011</v>
      </c>
      <c r="AA455" s="9"/>
      <c r="AB455" s="1" t="n">
        <v>552</v>
      </c>
      <c r="AC455" s="2" t="n">
        <f aca="true">FORECAST(AB455,OFFSET(ref4ay,MATCH(AB455,ref4x,1)-1,0,2),OFFSET(ref4x,MATCH(AB455,ref4x,1)-1,0,2))</f>
        <v>98.24482</v>
      </c>
      <c r="AD455" s="2" t="n">
        <f aca="true">FORECAST(AB455,OFFSET(ref4by,MATCH(AB455,ref4x,1)-1,0,2),OFFSET(ref4x,MATCH(AB455,ref4x,1)-1,0,2))</f>
        <v>97.73405</v>
      </c>
      <c r="AE455" s="1" t="n">
        <f aca="false">AC455/100</f>
        <v>0.9824482</v>
      </c>
      <c r="AF455" s="1" t="n">
        <f aca="false">AD455/100</f>
        <v>0.9773405</v>
      </c>
      <c r="AG455" s="3" t="n">
        <f aca="false">AF455*AE455*U454</f>
        <v>0.956770617617927</v>
      </c>
    </row>
    <row r="456" customFormat="false" ht="13.8" hidden="false" customHeight="false" outlineLevel="0" collapsed="false">
      <c r="H456" s="0" t="n">
        <v>527</v>
      </c>
      <c r="I456" s="0" t="n">
        <f aca="true">FORECAST(H456,OFFSET(lens4ay,MATCH(H456,lens4ax,1)-1,0,2),OFFSET(lens4ax,MATCH(H456,lens4ax,1)-1,0,2))</f>
        <v>0.997457091686398</v>
      </c>
      <c r="R456" s="0" t="n">
        <v>527</v>
      </c>
      <c r="S456" s="0" t="n">
        <f aca="true">FORECAST(R456,OFFSET(lens4by,MATCH(R456,lens4bx,1)-1,0,2),OFFSET(lens4bx,MATCH(R456,lens4bx,1)-1,0,2))</f>
        <v>0.998702352114518</v>
      </c>
      <c r="U456" s="1" t="n">
        <f aca="false">S508*I508</f>
        <v>0.996442568504648</v>
      </c>
      <c r="W456" s="11" t="n">
        <v>778</v>
      </c>
      <c r="X456" s="12" t="n">
        <v>97.70721</v>
      </c>
      <c r="Y456" s="11" t="n">
        <v>778</v>
      </c>
      <c r="Z456" s="11" t="n">
        <v>98.69548</v>
      </c>
      <c r="AA456" s="9"/>
      <c r="AB456" s="1" t="n">
        <v>552.5</v>
      </c>
      <c r="AC456" s="2" t="n">
        <f aca="true">FORECAST(AB456,OFFSET(ref4ay,MATCH(AB456,ref4x,1)-1,0,2),OFFSET(ref4x,MATCH(AB456,ref4x,1)-1,0,2))</f>
        <v>98.224745</v>
      </c>
      <c r="AD456" s="2" t="n">
        <f aca="true">FORECAST(AB456,OFFSET(ref4by,MATCH(AB456,ref4x,1)-1,0,2),OFFSET(ref4x,MATCH(AB456,ref4x,1)-1,0,2))</f>
        <v>97.745485</v>
      </c>
      <c r="AE456" s="1" t="n">
        <f aca="false">AC456/100</f>
        <v>0.98224745</v>
      </c>
      <c r="AF456" s="1" t="n">
        <f aca="false">AD456/100</f>
        <v>0.97745485</v>
      </c>
      <c r="AG456" s="3" t="n">
        <f aca="false">AF456*AE456*U455</f>
        <v>0.95668703490976</v>
      </c>
    </row>
    <row r="457" customFormat="false" ht="13.8" hidden="false" customHeight="false" outlineLevel="0" collapsed="false">
      <c r="H457" s="0" t="n">
        <v>527.5</v>
      </c>
      <c r="I457" s="0" t="n">
        <f aca="true">FORECAST(H457,OFFSET(lens4ay,MATCH(H457,lens4ax,1)-1,0,2),OFFSET(lens4ax,MATCH(H457,lens4ax,1)-1,0,2))</f>
        <v>0.997457091686398</v>
      </c>
      <c r="R457" s="0" t="n">
        <v>527.5</v>
      </c>
      <c r="S457" s="0" t="n">
        <f aca="true">FORECAST(R457,OFFSET(lens4by,MATCH(R457,lens4bx,1)-1,0,2),OFFSET(lens4bx,MATCH(R457,lens4bx,1)-1,0,2))</f>
        <v>0.998709734701025</v>
      </c>
      <c r="U457" s="1" t="n">
        <f aca="false">S509*I509</f>
        <v>0.996442568504648</v>
      </c>
      <c r="W457" s="11" t="n">
        <v>779</v>
      </c>
      <c r="X457" s="12" t="n">
        <v>97.69552</v>
      </c>
      <c r="Y457" s="11" t="n">
        <v>779</v>
      </c>
      <c r="Z457" s="11" t="n">
        <v>98.6507</v>
      </c>
      <c r="AA457" s="9"/>
      <c r="AB457" s="1" t="n">
        <v>553</v>
      </c>
      <c r="AC457" s="2" t="n">
        <f aca="true">FORECAST(AB457,OFFSET(ref4ay,MATCH(AB457,ref4x,1)-1,0,2),OFFSET(ref4x,MATCH(AB457,ref4x,1)-1,0,2))</f>
        <v>98.20467</v>
      </c>
      <c r="AD457" s="2" t="n">
        <f aca="true">FORECAST(AB457,OFFSET(ref4by,MATCH(AB457,ref4x,1)-1,0,2),OFFSET(ref4x,MATCH(AB457,ref4x,1)-1,0,2))</f>
        <v>97.75692</v>
      </c>
      <c r="AE457" s="1" t="n">
        <f aca="false">AC457/100</f>
        <v>0.9820467</v>
      </c>
      <c r="AF457" s="1" t="n">
        <f aca="false">AD457/100</f>
        <v>0.9775692</v>
      </c>
      <c r="AG457" s="3" t="n">
        <f aca="false">AF457*AE457*U456</f>
        <v>0.956603406453395</v>
      </c>
    </row>
    <row r="458" customFormat="false" ht="13.8" hidden="false" customHeight="false" outlineLevel="0" collapsed="false">
      <c r="H458" s="0" t="n">
        <v>528</v>
      </c>
      <c r="I458" s="0" t="n">
        <f aca="true">FORECAST(H458,OFFSET(lens4ay,MATCH(H458,lens4ax,1)-1,0,2),OFFSET(lens4ax,MATCH(H458,lens4ax,1)-1,0,2))</f>
        <v>0.997457091686398</v>
      </c>
      <c r="R458" s="0" t="n">
        <v>528</v>
      </c>
      <c r="S458" s="0" t="n">
        <f aca="true">FORECAST(R458,OFFSET(lens4by,MATCH(R458,lens4bx,1)-1,0,2),OFFSET(lens4bx,MATCH(R458,lens4bx,1)-1,0,2))</f>
        <v>0.998717117287533</v>
      </c>
      <c r="U458" s="1" t="n">
        <f aca="false">S510*I510</f>
        <v>0.996442568504648</v>
      </c>
      <c r="W458" s="11" t="n">
        <v>780</v>
      </c>
      <c r="X458" s="12" t="n">
        <v>97.68447</v>
      </c>
      <c r="Y458" s="11" t="n">
        <v>780</v>
      </c>
      <c r="Z458" s="11" t="n">
        <v>98.60558</v>
      </c>
      <c r="AA458" s="9"/>
      <c r="AB458" s="1" t="n">
        <v>553.5</v>
      </c>
      <c r="AC458" s="2" t="n">
        <f aca="true">FORECAST(AB458,OFFSET(ref4ay,MATCH(AB458,ref4x,1)-1,0,2),OFFSET(ref4x,MATCH(AB458,ref4x,1)-1,0,2))</f>
        <v>98.18531</v>
      </c>
      <c r="AD458" s="2" t="n">
        <f aca="true">FORECAST(AB458,OFFSET(ref4by,MATCH(AB458,ref4x,1)-1,0,2),OFFSET(ref4x,MATCH(AB458,ref4x,1)-1,0,2))</f>
        <v>97.76956</v>
      </c>
      <c r="AE458" s="1" t="n">
        <f aca="false">AC458/100</f>
        <v>0.9818531</v>
      </c>
      <c r="AF458" s="1" t="n">
        <f aca="false">AD458/100</f>
        <v>0.9776956</v>
      </c>
      <c r="AG458" s="3" t="n">
        <f aca="false">AF458*AE458*U457</f>
        <v>0.956538487058923</v>
      </c>
    </row>
    <row r="459" customFormat="false" ht="13.8" hidden="false" customHeight="false" outlineLevel="0" collapsed="false">
      <c r="H459" s="0" t="n">
        <v>528.5</v>
      </c>
      <c r="I459" s="0" t="n">
        <f aca="true">FORECAST(H459,OFFSET(lens4ay,MATCH(H459,lens4ax,1)-1,0,2),OFFSET(lens4ax,MATCH(H459,lens4ax,1)-1,0,2))</f>
        <v>0.997457091686398</v>
      </c>
      <c r="R459" s="0" t="n">
        <v>528.5</v>
      </c>
      <c r="S459" s="0" t="n">
        <f aca="true">FORECAST(R459,OFFSET(lens4by,MATCH(R459,lens4bx,1)-1,0,2),OFFSET(lens4bx,MATCH(R459,lens4bx,1)-1,0,2))</f>
        <v>0.99872449987404</v>
      </c>
      <c r="U459" s="1" t="n">
        <f aca="false">S511*I511</f>
        <v>0.996442568504648</v>
      </c>
      <c r="W459" s="11" t="n">
        <v>781</v>
      </c>
      <c r="X459" s="12" t="n">
        <v>97.67454</v>
      </c>
      <c r="Y459" s="11" t="n">
        <v>781</v>
      </c>
      <c r="Z459" s="11" t="n">
        <v>98.56016</v>
      </c>
      <c r="AA459" s="9"/>
      <c r="AB459" s="1" t="n">
        <v>554</v>
      </c>
      <c r="AC459" s="2" t="n">
        <f aca="true">FORECAST(AB459,OFFSET(ref4ay,MATCH(AB459,ref4x,1)-1,0,2),OFFSET(ref4x,MATCH(AB459,ref4x,1)-1,0,2))</f>
        <v>98.16595</v>
      </c>
      <c r="AD459" s="2" t="n">
        <f aca="true">FORECAST(AB459,OFFSET(ref4by,MATCH(AB459,ref4x,1)-1,0,2),OFFSET(ref4x,MATCH(AB459,ref4x,1)-1,0,2))</f>
        <v>97.7822</v>
      </c>
      <c r="AE459" s="1" t="n">
        <f aca="false">AC459/100</f>
        <v>0.9816595</v>
      </c>
      <c r="AF459" s="1" t="n">
        <f aca="false">AD459/100</f>
        <v>0.977822</v>
      </c>
      <c r="AG459" s="3" t="n">
        <f aca="false">AF459*AE459*U458</f>
        <v>0.956473518896478</v>
      </c>
    </row>
    <row r="460" customFormat="false" ht="13.8" hidden="false" customHeight="false" outlineLevel="0" collapsed="false">
      <c r="H460" s="0" t="n">
        <v>529</v>
      </c>
      <c r="I460" s="0" t="n">
        <f aca="true">FORECAST(H460,OFFSET(lens4ay,MATCH(H460,lens4ax,1)-1,0,2),OFFSET(lens4ax,MATCH(H460,lens4ax,1)-1,0,2))</f>
        <v>0.997457091686398</v>
      </c>
      <c r="R460" s="0" t="n">
        <v>529</v>
      </c>
      <c r="S460" s="0" t="n">
        <f aca="true">FORECAST(R460,OFFSET(lens4by,MATCH(R460,lens4bx,1)-1,0,2),OFFSET(lens4bx,MATCH(R460,lens4bx,1)-1,0,2))</f>
        <v>0.998731882460547</v>
      </c>
      <c r="U460" s="1" t="n">
        <f aca="false">S512*I512</f>
        <v>0.996442568504648</v>
      </c>
      <c r="W460" s="11" t="n">
        <v>782</v>
      </c>
      <c r="X460" s="12" t="n">
        <v>97.66527</v>
      </c>
      <c r="Y460" s="11" t="n">
        <v>782</v>
      </c>
      <c r="Z460" s="11" t="n">
        <v>98.51447</v>
      </c>
      <c r="AA460" s="9"/>
      <c r="AB460" s="1" t="n">
        <v>554.5</v>
      </c>
      <c r="AC460" s="2" t="n">
        <f aca="true">FORECAST(AB460,OFFSET(ref4ay,MATCH(AB460,ref4x,1)-1,0,2),OFFSET(ref4x,MATCH(AB460,ref4x,1)-1,0,2))</f>
        <v>98.146945</v>
      </c>
      <c r="AD460" s="2" t="n">
        <f aca="true">FORECAST(AB460,OFFSET(ref4by,MATCH(AB460,ref4x,1)-1,0,2),OFFSET(ref4x,MATCH(AB460,ref4x,1)-1,0,2))</f>
        <v>97.795705</v>
      </c>
      <c r="AE460" s="1" t="n">
        <f aca="false">AC460/100</f>
        <v>0.98146945</v>
      </c>
      <c r="AF460" s="1" t="n">
        <f aca="false">AD460/100</f>
        <v>0.97795705</v>
      </c>
      <c r="AG460" s="3" t="n">
        <f aca="false">AF460*AE460*U459</f>
        <v>0.956420420841665</v>
      </c>
    </row>
    <row r="461" customFormat="false" ht="13.8" hidden="false" customHeight="false" outlineLevel="0" collapsed="false">
      <c r="H461" s="0" t="n">
        <v>529.5</v>
      </c>
      <c r="I461" s="0" t="n">
        <f aca="true">FORECAST(H461,OFFSET(lens4ay,MATCH(H461,lens4ax,1)-1,0,2),OFFSET(lens4ax,MATCH(H461,lens4ax,1)-1,0,2))</f>
        <v>0.997457091686398</v>
      </c>
      <c r="R461" s="0" t="n">
        <v>529.5</v>
      </c>
      <c r="S461" s="0" t="n">
        <f aca="true">FORECAST(R461,OFFSET(lens4by,MATCH(R461,lens4bx,1)-1,0,2),OFFSET(lens4bx,MATCH(R461,lens4bx,1)-1,0,2))</f>
        <v>0.998739265047055</v>
      </c>
      <c r="U461" s="1" t="n">
        <f aca="false">S513*I513</f>
        <v>0.996442568504648</v>
      </c>
      <c r="W461" s="11" t="n">
        <v>783</v>
      </c>
      <c r="X461" s="12" t="n">
        <v>97.65667</v>
      </c>
      <c r="Y461" s="11" t="n">
        <v>783</v>
      </c>
      <c r="Z461" s="11" t="n">
        <v>98.46857</v>
      </c>
      <c r="AA461" s="9"/>
      <c r="AB461" s="1" t="n">
        <v>555</v>
      </c>
      <c r="AC461" s="2" t="n">
        <f aca="true">FORECAST(AB461,OFFSET(ref4ay,MATCH(AB461,ref4x,1)-1,0,2),OFFSET(ref4x,MATCH(AB461,ref4x,1)-1,0,2))</f>
        <v>98.12794</v>
      </c>
      <c r="AD461" s="2" t="n">
        <f aca="true">FORECAST(AB461,OFFSET(ref4by,MATCH(AB461,ref4x,1)-1,0,2),OFFSET(ref4x,MATCH(AB461,ref4x,1)-1,0,2))</f>
        <v>97.80921</v>
      </c>
      <c r="AE461" s="1" t="n">
        <f aca="false">AC461/100</f>
        <v>0.9812794</v>
      </c>
      <c r="AF461" s="1" t="n">
        <f aca="false">AD461/100</f>
        <v>0.9780921</v>
      </c>
      <c r="AG461" s="3" t="n">
        <f aca="false">AF461*AE461*U460</f>
        <v>0.956367271636959</v>
      </c>
    </row>
    <row r="462" customFormat="false" ht="13.8" hidden="false" customHeight="false" outlineLevel="0" collapsed="false">
      <c r="H462" s="0" t="n">
        <v>530</v>
      </c>
      <c r="I462" s="0" t="n">
        <f aca="true">FORECAST(H462,OFFSET(lens4ay,MATCH(H462,lens4ax,1)-1,0,2),OFFSET(lens4ax,MATCH(H462,lens4ax,1)-1,0,2))</f>
        <v>0.997457091686398</v>
      </c>
      <c r="R462" s="0" t="n">
        <v>530</v>
      </c>
      <c r="S462" s="0" t="n">
        <f aca="true">FORECAST(R462,OFFSET(lens4by,MATCH(R462,lens4bx,1)-1,0,2),OFFSET(lens4bx,MATCH(R462,lens4bx,1)-1,0,2))</f>
        <v>0.998746647633562</v>
      </c>
      <c r="U462" s="1" t="n">
        <f aca="false">S514*I514</f>
        <v>0.996442568504648</v>
      </c>
      <c r="W462" s="11" t="n">
        <v>784</v>
      </c>
      <c r="X462" s="12" t="n">
        <v>97.64831</v>
      </c>
      <c r="Y462" s="11" t="n">
        <v>784</v>
      </c>
      <c r="Z462" s="11" t="n">
        <v>98.42265</v>
      </c>
      <c r="AA462" s="9"/>
      <c r="AB462" s="1" t="n">
        <v>555.5</v>
      </c>
      <c r="AC462" s="2" t="n">
        <f aca="true">FORECAST(AB462,OFFSET(ref4ay,MATCH(AB462,ref4x,1)-1,0,2),OFFSET(ref4x,MATCH(AB462,ref4x,1)-1,0,2))</f>
        <v>98.109325</v>
      </c>
      <c r="AD462" s="2" t="n">
        <f aca="true">FORECAST(AB462,OFFSET(ref4by,MATCH(AB462,ref4x,1)-1,0,2),OFFSET(ref4x,MATCH(AB462,ref4x,1)-1,0,2))</f>
        <v>97.823495</v>
      </c>
      <c r="AE462" s="1" t="n">
        <f aca="false">AC462/100</f>
        <v>0.98109325</v>
      </c>
      <c r="AF462" s="1" t="n">
        <f aca="false">AD462/100</f>
        <v>0.97823495</v>
      </c>
      <c r="AG462" s="3" t="n">
        <f aca="false">AF462*AE462*U461</f>
        <v>0.956325498100346</v>
      </c>
    </row>
    <row r="463" customFormat="false" ht="13.8" hidden="false" customHeight="false" outlineLevel="0" collapsed="false">
      <c r="H463" s="0" t="n">
        <v>530.5</v>
      </c>
      <c r="I463" s="0" t="n">
        <f aca="true">FORECAST(H463,OFFSET(lens4ay,MATCH(H463,lens4ax,1)-1,0,2),OFFSET(lens4ax,MATCH(H463,lens4ax,1)-1,0,2))</f>
        <v>0.997457091686398</v>
      </c>
      <c r="R463" s="0" t="n">
        <v>530.5</v>
      </c>
      <c r="S463" s="0" t="n">
        <f aca="true">FORECAST(R463,OFFSET(lens4by,MATCH(R463,lens4bx,1)-1,0,2),OFFSET(lens4bx,MATCH(R463,lens4bx,1)-1,0,2))</f>
        <v>0.998754030220069</v>
      </c>
      <c r="U463" s="1" t="n">
        <f aca="false">S515*I515</f>
        <v>0.996442568504648</v>
      </c>
      <c r="W463" s="11" t="n">
        <v>785</v>
      </c>
      <c r="X463" s="12" t="n">
        <v>97.64063</v>
      </c>
      <c r="Y463" s="11" t="n">
        <v>785</v>
      </c>
      <c r="Z463" s="11" t="n">
        <v>98.37661</v>
      </c>
      <c r="AA463" s="9"/>
      <c r="AB463" s="1" t="n">
        <v>556</v>
      </c>
      <c r="AC463" s="2" t="n">
        <f aca="true">FORECAST(AB463,OFFSET(ref4ay,MATCH(AB463,ref4x,1)-1,0,2),OFFSET(ref4x,MATCH(AB463,ref4x,1)-1,0,2))</f>
        <v>98.09071</v>
      </c>
      <c r="AD463" s="2" t="n">
        <f aca="true">FORECAST(AB463,OFFSET(ref4by,MATCH(AB463,ref4x,1)-1,0,2),OFFSET(ref4x,MATCH(AB463,ref4x,1)-1,0,2))</f>
        <v>97.83778</v>
      </c>
      <c r="AE463" s="1" t="n">
        <f aca="false">AC463/100</f>
        <v>0.9809071</v>
      </c>
      <c r="AF463" s="1" t="n">
        <f aca="false">AD463/100</f>
        <v>0.9783778</v>
      </c>
      <c r="AG463" s="3" t="n">
        <f aca="false">AF463*AE463*U462</f>
        <v>0.956283671569873</v>
      </c>
    </row>
    <row r="464" customFormat="false" ht="13.8" hidden="false" customHeight="false" outlineLevel="0" collapsed="false">
      <c r="H464" s="0" t="n">
        <v>531</v>
      </c>
      <c r="I464" s="0" t="n">
        <f aca="true">FORECAST(H464,OFFSET(lens4ay,MATCH(H464,lens4ax,1)-1,0,2),OFFSET(lens4ax,MATCH(H464,lens4ax,1)-1,0,2))</f>
        <v>0.997457091686398</v>
      </c>
      <c r="R464" s="0" t="n">
        <v>531</v>
      </c>
      <c r="S464" s="0" t="n">
        <f aca="true">FORECAST(R464,OFFSET(lens4by,MATCH(R464,lens4bx,1)-1,0,2),OFFSET(lens4bx,MATCH(R464,lens4bx,1)-1,0,2))</f>
        <v>0.998761412806577</v>
      </c>
      <c r="U464" s="1" t="n">
        <f aca="false">S516*I516</f>
        <v>0.996442568504648</v>
      </c>
      <c r="W464" s="11" t="n">
        <v>786</v>
      </c>
      <c r="X464" s="12" t="n">
        <v>97.63365</v>
      </c>
      <c r="Y464" s="11" t="n">
        <v>786</v>
      </c>
      <c r="Z464" s="11" t="n">
        <v>98.3305</v>
      </c>
      <c r="AA464" s="9"/>
      <c r="AB464" s="1" t="n">
        <v>556.5</v>
      </c>
      <c r="AC464" s="2" t="n">
        <f aca="true">FORECAST(AB464,OFFSET(ref4ay,MATCH(AB464,ref4x,1)-1,0,2),OFFSET(ref4x,MATCH(AB464,ref4x,1)-1,0,2))</f>
        <v>98.072525</v>
      </c>
      <c r="AD464" s="2" t="n">
        <f aca="true">FORECAST(AB464,OFFSET(ref4by,MATCH(AB464,ref4x,1)-1,0,2),OFFSET(ref4x,MATCH(AB464,ref4x,1)-1,0,2))</f>
        <v>97.85276</v>
      </c>
      <c r="AE464" s="1" t="n">
        <f aca="false">AC464/100</f>
        <v>0.98072525</v>
      </c>
      <c r="AF464" s="1" t="n">
        <f aca="false">AD464/100</f>
        <v>0.9785276</v>
      </c>
      <c r="AG464" s="3" t="n">
        <f aca="false">AF464*AE464*U463</f>
        <v>0.956252776508839</v>
      </c>
    </row>
    <row r="465" customFormat="false" ht="13.8" hidden="false" customHeight="false" outlineLevel="0" collapsed="false">
      <c r="H465" s="0" t="n">
        <v>531.5</v>
      </c>
      <c r="I465" s="0" t="n">
        <f aca="true">FORECAST(H465,OFFSET(lens4ay,MATCH(H465,lens4ax,1)-1,0,2),OFFSET(lens4ax,MATCH(H465,lens4ax,1)-1,0,2))</f>
        <v>0.997457091686398</v>
      </c>
      <c r="R465" s="0" t="n">
        <v>531.5</v>
      </c>
      <c r="S465" s="0" t="n">
        <f aca="true">FORECAST(R465,OFFSET(lens4by,MATCH(R465,lens4bx,1)-1,0,2),OFFSET(lens4bx,MATCH(R465,lens4bx,1)-1,0,2))</f>
        <v>0.998768795393084</v>
      </c>
      <c r="U465" s="1" t="n">
        <f aca="false">S517*I517</f>
        <v>0.996442568504648</v>
      </c>
      <c r="W465" s="11" t="n">
        <v>787</v>
      </c>
      <c r="X465" s="12" t="n">
        <v>97.62803</v>
      </c>
      <c r="Y465" s="11" t="n">
        <v>787</v>
      </c>
      <c r="Z465" s="11" t="n">
        <v>98.28397</v>
      </c>
      <c r="AA465" s="9"/>
      <c r="AB465" s="1" t="n">
        <v>557</v>
      </c>
      <c r="AC465" s="2" t="n">
        <f aca="true">FORECAST(AB465,OFFSET(ref4ay,MATCH(AB465,ref4x,1)-1,0,2),OFFSET(ref4x,MATCH(AB465,ref4x,1)-1,0,2))</f>
        <v>98.05434</v>
      </c>
      <c r="AD465" s="2" t="n">
        <f aca="true">FORECAST(AB465,OFFSET(ref4by,MATCH(AB465,ref4x,1)-1,0,2),OFFSET(ref4x,MATCH(AB465,ref4x,1)-1,0,2))</f>
        <v>97.86774</v>
      </c>
      <c r="AE465" s="1" t="n">
        <f aca="false">AC465/100</f>
        <v>0.9805434</v>
      </c>
      <c r="AF465" s="1" t="n">
        <f aca="false">AD465/100</f>
        <v>0.9786774</v>
      </c>
      <c r="AG465" s="3" t="n">
        <f aca="false">AF465*AE465*U464</f>
        <v>0.956221827159362</v>
      </c>
    </row>
    <row r="466" customFormat="false" ht="13.8" hidden="false" customHeight="false" outlineLevel="0" collapsed="false">
      <c r="H466" s="0" t="n">
        <v>532</v>
      </c>
      <c r="I466" s="0" t="n">
        <f aca="true">FORECAST(H466,OFFSET(lens4ay,MATCH(H466,lens4ax,1)-1,0,2),OFFSET(lens4ax,MATCH(H466,lens4ax,1)-1,0,2))</f>
        <v>0.997457091686398</v>
      </c>
      <c r="R466" s="0" t="n">
        <v>532</v>
      </c>
      <c r="S466" s="0" t="n">
        <f aca="true">FORECAST(R466,OFFSET(lens4by,MATCH(R466,lens4bx,1)-1,0,2),OFFSET(lens4bx,MATCH(R466,lens4bx,1)-1,0,2))</f>
        <v>0.998776177979591</v>
      </c>
      <c r="U466" s="1" t="n">
        <f aca="false">S518*I518</f>
        <v>0.996442568504648</v>
      </c>
      <c r="W466" s="11" t="n">
        <v>788</v>
      </c>
      <c r="X466" s="12" t="n">
        <v>97.62312</v>
      </c>
      <c r="Y466" s="11" t="n">
        <v>788</v>
      </c>
      <c r="Z466" s="11" t="n">
        <v>98.23743</v>
      </c>
      <c r="AA466" s="9"/>
      <c r="AB466" s="1" t="n">
        <v>557.5</v>
      </c>
      <c r="AC466" s="2" t="n">
        <f aca="true">FORECAST(AB466,OFFSET(ref4ay,MATCH(AB466,ref4x,1)-1,0,2),OFFSET(ref4x,MATCH(AB466,ref4x,1)-1,0,2))</f>
        <v>98.03638</v>
      </c>
      <c r="AD466" s="2" t="n">
        <f aca="true">FORECAST(AB466,OFFSET(ref4by,MATCH(AB466,ref4x,1)-1,0,2),OFFSET(ref4x,MATCH(AB466,ref4x,1)-1,0,2))</f>
        <v>97.88311</v>
      </c>
      <c r="AE466" s="1" t="n">
        <f aca="false">AC466/100</f>
        <v>0.9803638</v>
      </c>
      <c r="AF466" s="1" t="n">
        <f aca="false">AD466/100</f>
        <v>0.9788311</v>
      </c>
      <c r="AG466" s="3" t="n">
        <f aca="false">AF466*AE466*U465</f>
        <v>0.956196827865162</v>
      </c>
    </row>
    <row r="467" customFormat="false" ht="13.8" hidden="false" customHeight="false" outlineLevel="0" collapsed="false">
      <c r="H467" s="0" t="n">
        <v>532.5</v>
      </c>
      <c r="I467" s="0" t="n">
        <f aca="true">FORECAST(H467,OFFSET(lens4ay,MATCH(H467,lens4ax,1)-1,0,2),OFFSET(lens4ax,MATCH(H467,lens4ax,1)-1,0,2))</f>
        <v>0.997457091686398</v>
      </c>
      <c r="R467" s="0" t="n">
        <v>532.5</v>
      </c>
      <c r="S467" s="0" t="n">
        <f aca="true">FORECAST(R467,OFFSET(lens4by,MATCH(R467,lens4bx,1)-1,0,2),OFFSET(lens4bx,MATCH(R467,lens4bx,1)-1,0,2))</f>
        <v>0.998783560566099</v>
      </c>
      <c r="U467" s="1" t="n">
        <f aca="false">S519*I519</f>
        <v>0.996442568504648</v>
      </c>
      <c r="W467" s="11" t="n">
        <v>789</v>
      </c>
      <c r="X467" s="12" t="n">
        <v>97.61826</v>
      </c>
      <c r="Y467" s="11" t="n">
        <v>789</v>
      </c>
      <c r="Z467" s="11" t="n">
        <v>98.19136</v>
      </c>
      <c r="AA467" s="9"/>
      <c r="AB467" s="1" t="n">
        <v>558</v>
      </c>
      <c r="AC467" s="2" t="n">
        <f aca="true">FORECAST(AB467,OFFSET(ref4ay,MATCH(AB467,ref4x,1)-1,0,2),OFFSET(ref4x,MATCH(AB467,ref4x,1)-1,0,2))</f>
        <v>98.01842</v>
      </c>
      <c r="AD467" s="2" t="n">
        <f aca="true">FORECAST(AB467,OFFSET(ref4by,MATCH(AB467,ref4x,1)-1,0,2),OFFSET(ref4x,MATCH(AB467,ref4x,1)-1,0,2))</f>
        <v>97.89848</v>
      </c>
      <c r="AE467" s="1" t="n">
        <f aca="false">AC467/100</f>
        <v>0.9801842</v>
      </c>
      <c r="AF467" s="1" t="n">
        <f aca="false">AD467/100</f>
        <v>0.9789848</v>
      </c>
      <c r="AG467" s="3" t="n">
        <f aca="false">AF467*AE467*U466</f>
        <v>0.956171773558325</v>
      </c>
    </row>
    <row r="468" customFormat="false" ht="13.8" hidden="false" customHeight="false" outlineLevel="0" collapsed="false">
      <c r="H468" s="0" t="n">
        <v>533</v>
      </c>
      <c r="I468" s="0" t="n">
        <f aca="true">FORECAST(H468,OFFSET(lens4ay,MATCH(H468,lens4ax,1)-1,0,2),OFFSET(lens4ax,MATCH(H468,lens4ax,1)-1,0,2))</f>
        <v>0.997457091686398</v>
      </c>
      <c r="R468" s="0" t="n">
        <v>533</v>
      </c>
      <c r="S468" s="0" t="n">
        <f aca="true">FORECAST(R468,OFFSET(lens4by,MATCH(R468,lens4bx,1)-1,0,2),OFFSET(lens4bx,MATCH(R468,lens4bx,1)-1,0,2))</f>
        <v>0.998790943152606</v>
      </c>
      <c r="U468" s="1" t="n">
        <f aca="false">S520*I520</f>
        <v>0.996442568504648</v>
      </c>
      <c r="W468" s="11" t="n">
        <v>790</v>
      </c>
      <c r="X468" s="12" t="n">
        <v>97.61409</v>
      </c>
      <c r="Y468" s="11" t="n">
        <v>790</v>
      </c>
      <c r="Z468" s="11" t="n">
        <v>98.14539</v>
      </c>
      <c r="AA468" s="9"/>
      <c r="AB468" s="1" t="n">
        <v>558.5</v>
      </c>
      <c r="AC468" s="2" t="n">
        <f aca="true">FORECAST(AB468,OFFSET(ref4ay,MATCH(AB468,ref4x,1)-1,0,2),OFFSET(ref4x,MATCH(AB468,ref4x,1)-1,0,2))</f>
        <v>98.00094</v>
      </c>
      <c r="AD468" s="2" t="n">
        <f aca="true">FORECAST(AB468,OFFSET(ref4by,MATCH(AB468,ref4x,1)-1,0,2),OFFSET(ref4x,MATCH(AB468,ref4x,1)-1,0,2))</f>
        <v>97.91437</v>
      </c>
      <c r="AE468" s="1" t="n">
        <f aca="false">AC468/100</f>
        <v>0.9800094</v>
      </c>
      <c r="AF468" s="1" t="n">
        <f aca="false">AD468/100</f>
        <v>0.9791437</v>
      </c>
      <c r="AG468" s="3" t="n">
        <f aca="false">AF468*AE468*U467</f>
        <v>0.956156425304238</v>
      </c>
    </row>
    <row r="469" customFormat="false" ht="13.8" hidden="false" customHeight="false" outlineLevel="0" collapsed="false">
      <c r="H469" s="0" t="n">
        <v>533.5</v>
      </c>
      <c r="I469" s="0" t="n">
        <f aca="true">FORECAST(H469,OFFSET(lens4ay,MATCH(H469,lens4ax,1)-1,0,2),OFFSET(lens4ax,MATCH(H469,lens4ax,1)-1,0,2))</f>
        <v>0.997457091686398</v>
      </c>
      <c r="R469" s="0" t="n">
        <v>533.5</v>
      </c>
      <c r="S469" s="0" t="n">
        <f aca="true">FORECAST(R469,OFFSET(lens4by,MATCH(R469,lens4bx,1)-1,0,2),OFFSET(lens4bx,MATCH(R469,lens4bx,1)-1,0,2))</f>
        <v>0.998798325739113</v>
      </c>
      <c r="U469" s="1" t="n">
        <f aca="false">S521*I521</f>
        <v>0.996442568504648</v>
      </c>
      <c r="W469" s="11" t="n">
        <v>791</v>
      </c>
      <c r="X469" s="12" t="n">
        <v>97.61065</v>
      </c>
      <c r="Y469" s="11" t="n">
        <v>791</v>
      </c>
      <c r="Z469" s="11" t="n">
        <v>98.09956</v>
      </c>
      <c r="AA469" s="9"/>
      <c r="AB469" s="1" t="n">
        <v>559</v>
      </c>
      <c r="AC469" s="2" t="n">
        <f aca="true">FORECAST(AB469,OFFSET(ref4ay,MATCH(AB469,ref4x,1)-1,0,2),OFFSET(ref4x,MATCH(AB469,ref4x,1)-1,0,2))</f>
        <v>97.98346</v>
      </c>
      <c r="AD469" s="2" t="n">
        <f aca="true">FORECAST(AB469,OFFSET(ref4by,MATCH(AB469,ref4x,1)-1,0,2),OFFSET(ref4x,MATCH(AB469,ref4x,1)-1,0,2))</f>
        <v>97.93026</v>
      </c>
      <c r="AE469" s="1" t="n">
        <f aca="false">AC469/100</f>
        <v>0.9798346</v>
      </c>
      <c r="AF469" s="1" t="n">
        <f aca="false">AD469/100</f>
        <v>0.9793026</v>
      </c>
      <c r="AG469" s="3" t="n">
        <f aca="false">AF469*AE469*U468</f>
        <v>0.956141021696331</v>
      </c>
    </row>
    <row r="470" customFormat="false" ht="13.8" hidden="false" customHeight="false" outlineLevel="0" collapsed="false">
      <c r="H470" s="0" t="n">
        <v>534</v>
      </c>
      <c r="I470" s="0" t="n">
        <f aca="true">FORECAST(H470,OFFSET(lens4ay,MATCH(H470,lens4ax,1)-1,0,2),OFFSET(lens4ax,MATCH(H470,lens4ax,1)-1,0,2))</f>
        <v>0.997457091686398</v>
      </c>
      <c r="R470" s="0" t="n">
        <v>534</v>
      </c>
      <c r="S470" s="0" t="n">
        <f aca="true">FORECAST(R470,OFFSET(lens4by,MATCH(R470,lens4bx,1)-1,0,2),OFFSET(lens4bx,MATCH(R470,lens4bx,1)-1,0,2))</f>
        <v>0.998805708325621</v>
      </c>
      <c r="U470" s="1" t="n">
        <f aca="false">S522*I522</f>
        <v>0.996442568504648</v>
      </c>
      <c r="W470" s="11" t="n">
        <v>792</v>
      </c>
      <c r="X470" s="12" t="n">
        <v>97.60838</v>
      </c>
      <c r="Y470" s="11" t="n">
        <v>792</v>
      </c>
      <c r="Z470" s="11" t="n">
        <v>98.05373</v>
      </c>
      <c r="AA470" s="9"/>
      <c r="AB470" s="1" t="n">
        <v>559.5</v>
      </c>
      <c r="AC470" s="2" t="n">
        <f aca="true">FORECAST(AB470,OFFSET(ref4ay,MATCH(AB470,ref4x,1)-1,0,2),OFFSET(ref4x,MATCH(AB470,ref4x,1)-1,0,2))</f>
        <v>97.966505</v>
      </c>
      <c r="AD470" s="2" t="n">
        <f aca="true">FORECAST(AB470,OFFSET(ref4by,MATCH(AB470,ref4x,1)-1,0,2),OFFSET(ref4x,MATCH(AB470,ref4x,1)-1,0,2))</f>
        <v>97.94657</v>
      </c>
      <c r="AE470" s="1" t="n">
        <f aca="false">AC470/100</f>
        <v>0.97966505</v>
      </c>
      <c r="AF470" s="1" t="n">
        <f aca="false">AD470/100</f>
        <v>0.9794657</v>
      </c>
      <c r="AG470" s="3" t="n">
        <f aca="false">AF470*AE470*U469</f>
        <v>0.956134786570379</v>
      </c>
    </row>
    <row r="471" customFormat="false" ht="13.8" hidden="false" customHeight="false" outlineLevel="0" collapsed="false">
      <c r="H471" s="0" t="n">
        <v>534.5</v>
      </c>
      <c r="I471" s="0" t="n">
        <f aca="true">FORECAST(H471,OFFSET(lens4ay,MATCH(H471,lens4ax,1)-1,0,2),OFFSET(lens4ax,MATCH(H471,lens4ax,1)-1,0,2))</f>
        <v>0.997457091686398</v>
      </c>
      <c r="R471" s="0" t="n">
        <v>534.5</v>
      </c>
      <c r="S471" s="0" t="n">
        <f aca="true">FORECAST(R471,OFFSET(lens4by,MATCH(R471,lens4bx,1)-1,0,2),OFFSET(lens4bx,MATCH(R471,lens4bx,1)-1,0,2))</f>
        <v>0.998813090912128</v>
      </c>
      <c r="U471" s="1" t="n">
        <f aca="false">S523*I523</f>
        <v>0.996442568504648</v>
      </c>
      <c r="W471" s="11" t="n">
        <v>793</v>
      </c>
      <c r="X471" s="12" t="n">
        <v>97.60684</v>
      </c>
      <c r="Y471" s="11" t="n">
        <v>793</v>
      </c>
      <c r="Z471" s="11" t="n">
        <v>98.00812</v>
      </c>
      <c r="AA471" s="9"/>
      <c r="AB471" s="1" t="n">
        <v>560</v>
      </c>
      <c r="AC471" s="2" t="n">
        <f aca="true">FORECAST(AB471,OFFSET(ref4ay,MATCH(AB471,ref4x,1)-1,0,2),OFFSET(ref4x,MATCH(AB471,ref4x,1)-1,0,2))</f>
        <v>97.94955</v>
      </c>
      <c r="AD471" s="2" t="n">
        <f aca="true">FORECAST(AB471,OFFSET(ref4by,MATCH(AB471,ref4x,1)-1,0,2),OFFSET(ref4x,MATCH(AB471,ref4x,1)-1,0,2))</f>
        <v>97.96288</v>
      </c>
      <c r="AE471" s="1" t="n">
        <f aca="false">AC471/100</f>
        <v>0.9794955</v>
      </c>
      <c r="AF471" s="1" t="n">
        <f aca="false">AD471/100</f>
        <v>0.9796288</v>
      </c>
      <c r="AG471" s="3" t="n">
        <f aca="false">AF471*AE471*U470</f>
        <v>0.956128496333968</v>
      </c>
    </row>
    <row r="472" customFormat="false" ht="13.8" hidden="false" customHeight="false" outlineLevel="0" collapsed="false">
      <c r="H472" s="0" t="n">
        <v>535</v>
      </c>
      <c r="I472" s="0" t="n">
        <f aca="true">FORECAST(H472,OFFSET(lens4ay,MATCH(H472,lens4ax,1)-1,0,2),OFFSET(lens4ax,MATCH(H472,lens4ax,1)-1,0,2))</f>
        <v>0.997457091686398</v>
      </c>
      <c r="R472" s="0" t="n">
        <v>535</v>
      </c>
      <c r="S472" s="0" t="n">
        <f aca="true">FORECAST(R472,OFFSET(lens4by,MATCH(R472,lens4bx,1)-1,0,2),OFFSET(lens4bx,MATCH(R472,lens4bx,1)-1,0,2))</f>
        <v>0.998820473498635</v>
      </c>
      <c r="U472" s="1" t="n">
        <f aca="false">S524*I524</f>
        <v>0.996442568504648</v>
      </c>
      <c r="W472" s="11" t="n">
        <v>794</v>
      </c>
      <c r="X472" s="12" t="n">
        <v>97.60603</v>
      </c>
      <c r="Y472" s="11" t="n">
        <v>794</v>
      </c>
      <c r="Z472" s="11" t="n">
        <v>97.96276</v>
      </c>
      <c r="AA472" s="9"/>
      <c r="AB472" s="1" t="n">
        <v>560.5</v>
      </c>
      <c r="AC472" s="2" t="n">
        <f aca="true">FORECAST(AB472,OFFSET(ref4ay,MATCH(AB472,ref4x,1)-1,0,2),OFFSET(ref4x,MATCH(AB472,ref4x,1)-1,0,2))</f>
        <v>97.933135</v>
      </c>
      <c r="AD472" s="2" t="n">
        <f aca="true">FORECAST(AB472,OFFSET(ref4by,MATCH(AB472,ref4x,1)-1,0,2),OFFSET(ref4x,MATCH(AB472,ref4x,1)-1,0,2))</f>
        <v>97.97953</v>
      </c>
      <c r="AE472" s="1" t="n">
        <f aca="false">AC472/100</f>
        <v>0.97933135</v>
      </c>
      <c r="AF472" s="1" t="n">
        <f aca="false">AD472/100</f>
        <v>0.9797953</v>
      </c>
      <c r="AG472" s="3" t="n">
        <f aca="false">AF472*AE472*U471</f>
        <v>0.956130740922744</v>
      </c>
    </row>
    <row r="473" customFormat="false" ht="13.8" hidden="false" customHeight="false" outlineLevel="0" collapsed="false">
      <c r="H473" s="0" t="n">
        <v>535.5</v>
      </c>
      <c r="I473" s="0" t="n">
        <f aca="true">FORECAST(H473,OFFSET(lens4ay,MATCH(H473,lens4ax,1)-1,0,2),OFFSET(lens4ax,MATCH(H473,lens4ax,1)-1,0,2))</f>
        <v>0.997457091686398</v>
      </c>
      <c r="R473" s="0" t="n">
        <v>535.5</v>
      </c>
      <c r="S473" s="0" t="n">
        <f aca="true">FORECAST(R473,OFFSET(lens4by,MATCH(R473,lens4bx,1)-1,0,2),OFFSET(lens4bx,MATCH(R473,lens4bx,1)-1,0,2))</f>
        <v>0.998827856085143</v>
      </c>
      <c r="U473" s="1" t="n">
        <f aca="false">S525*I525</f>
        <v>0.996442568504648</v>
      </c>
      <c r="W473" s="11" t="n">
        <v>795</v>
      </c>
      <c r="X473" s="12" t="n">
        <v>97.60549</v>
      </c>
      <c r="Y473" s="11" t="n">
        <v>795</v>
      </c>
      <c r="Z473" s="11" t="n">
        <v>97.91791</v>
      </c>
      <c r="AA473" s="9"/>
      <c r="AB473" s="1" t="n">
        <v>561</v>
      </c>
      <c r="AC473" s="2" t="n">
        <f aca="true">FORECAST(AB473,OFFSET(ref4ay,MATCH(AB473,ref4x,1)-1,0,2),OFFSET(ref4x,MATCH(AB473,ref4x,1)-1,0,2))</f>
        <v>97.91672</v>
      </c>
      <c r="AD473" s="2" t="n">
        <f aca="true">FORECAST(AB473,OFFSET(ref4by,MATCH(AB473,ref4x,1)-1,0,2),OFFSET(ref4x,MATCH(AB473,ref4x,1)-1,0,2))</f>
        <v>97.99618</v>
      </c>
      <c r="AE473" s="1" t="n">
        <f aca="false">AC473/100</f>
        <v>0.9791672</v>
      </c>
      <c r="AF473" s="1" t="n">
        <f aca="false">AD473/100</f>
        <v>0.9799618</v>
      </c>
      <c r="AG473" s="3" t="n">
        <f aca="false">AF473*AE473*U472</f>
        <v>0.956132931044028</v>
      </c>
    </row>
    <row r="474" customFormat="false" ht="13.8" hidden="false" customHeight="false" outlineLevel="0" collapsed="false">
      <c r="H474" s="0" t="n">
        <v>536</v>
      </c>
      <c r="I474" s="0" t="n">
        <f aca="true">FORECAST(H474,OFFSET(lens4ay,MATCH(H474,lens4ax,1)-1,0,2),OFFSET(lens4ax,MATCH(H474,lens4ax,1)-1,0,2))</f>
        <v>0.997457091686398</v>
      </c>
      <c r="R474" s="0" t="n">
        <v>536</v>
      </c>
      <c r="S474" s="0" t="n">
        <f aca="true">FORECAST(R474,OFFSET(lens4by,MATCH(R474,lens4bx,1)-1,0,2),OFFSET(lens4bx,MATCH(R474,lens4bx,1)-1,0,2))</f>
        <v>0.99883523867165</v>
      </c>
      <c r="U474" s="1" t="n">
        <f aca="false">S526*I526</f>
        <v>0.996442568504648</v>
      </c>
      <c r="W474" s="11" t="n">
        <v>796</v>
      </c>
      <c r="X474" s="12" t="n">
        <v>97.60568</v>
      </c>
      <c r="Y474" s="11" t="n">
        <v>796</v>
      </c>
      <c r="Z474" s="11" t="n">
        <v>97.87341</v>
      </c>
      <c r="AA474" s="9"/>
      <c r="AB474" s="1" t="n">
        <v>561.5</v>
      </c>
      <c r="AC474" s="2" t="n">
        <f aca="true">FORECAST(AB474,OFFSET(ref4ay,MATCH(AB474,ref4x,1)-1,0,2),OFFSET(ref4x,MATCH(AB474,ref4x,1)-1,0,2))</f>
        <v>97.900865</v>
      </c>
      <c r="AD474" s="2" t="n">
        <f aca="true">FORECAST(AB474,OFFSET(ref4by,MATCH(AB474,ref4x,1)-1,0,2),OFFSET(ref4x,MATCH(AB474,ref4x,1)-1,0,2))</f>
        <v>98.01307</v>
      </c>
      <c r="AE474" s="1" t="n">
        <f aca="false">AC474/100</f>
        <v>0.97900865</v>
      </c>
      <c r="AF474" s="1" t="n">
        <f aca="false">AD474/100</f>
        <v>0.9801307</v>
      </c>
      <c r="AG474" s="3" t="n">
        <f aca="false">AF474*AE474*U473</f>
        <v>0.956142877152702</v>
      </c>
    </row>
    <row r="475" customFormat="false" ht="13.8" hidden="false" customHeight="false" outlineLevel="0" collapsed="false">
      <c r="H475" s="0" t="n">
        <v>536.5</v>
      </c>
      <c r="I475" s="0" t="n">
        <f aca="true">FORECAST(H475,OFFSET(lens4ay,MATCH(H475,lens4ax,1)-1,0,2),OFFSET(lens4ax,MATCH(H475,lens4ax,1)-1,0,2))</f>
        <v>0.997457091686398</v>
      </c>
      <c r="R475" s="0" t="n">
        <v>536.5</v>
      </c>
      <c r="S475" s="0" t="n">
        <f aca="true">FORECAST(R475,OFFSET(lens4by,MATCH(R475,lens4bx,1)-1,0,2),OFFSET(lens4bx,MATCH(R475,lens4bx,1)-1,0,2))</f>
        <v>0.998842621258157</v>
      </c>
      <c r="U475" s="1" t="n">
        <f aca="false">S527*I527</f>
        <v>0.996442568504648</v>
      </c>
      <c r="W475" s="11" t="n">
        <v>797</v>
      </c>
      <c r="X475" s="12" t="n">
        <v>97.60661</v>
      </c>
      <c r="Y475" s="11" t="n">
        <v>797</v>
      </c>
      <c r="Z475" s="11" t="n">
        <v>97.82928</v>
      </c>
      <c r="AA475" s="9"/>
      <c r="AB475" s="1" t="n">
        <v>562</v>
      </c>
      <c r="AC475" s="2" t="n">
        <f aca="true">FORECAST(AB475,OFFSET(ref4ay,MATCH(AB475,ref4x,1)-1,0,2),OFFSET(ref4x,MATCH(AB475,ref4x,1)-1,0,2))</f>
        <v>97.88501</v>
      </c>
      <c r="AD475" s="2" t="n">
        <f aca="true">FORECAST(AB475,OFFSET(ref4by,MATCH(AB475,ref4x,1)-1,0,2),OFFSET(ref4x,MATCH(AB475,ref4x,1)-1,0,2))</f>
        <v>98.02996</v>
      </c>
      <c r="AE475" s="1" t="n">
        <f aca="false">AC475/100</f>
        <v>0.9788501</v>
      </c>
      <c r="AF475" s="1" t="n">
        <f aca="false">AD475/100</f>
        <v>0.9802996</v>
      </c>
      <c r="AG475" s="3" t="n">
        <f aca="false">AF475*AE475*U474</f>
        <v>0.956152769893715</v>
      </c>
    </row>
    <row r="476" customFormat="false" ht="13.8" hidden="false" customHeight="false" outlineLevel="0" collapsed="false">
      <c r="H476" s="0" t="n">
        <v>537</v>
      </c>
      <c r="I476" s="0" t="n">
        <f aca="true">FORECAST(H476,OFFSET(lens4ay,MATCH(H476,lens4ax,1)-1,0,2),OFFSET(lens4ax,MATCH(H476,lens4ax,1)-1,0,2))</f>
        <v>0.997457091686398</v>
      </c>
      <c r="R476" s="0" t="n">
        <v>537</v>
      </c>
      <c r="S476" s="0" t="n">
        <f aca="true">FORECAST(R476,OFFSET(lens4by,MATCH(R476,lens4bx,1)-1,0,2),OFFSET(lens4bx,MATCH(R476,lens4bx,1)-1,0,2))</f>
        <v>0.998850003844665</v>
      </c>
      <c r="U476" s="1" t="n">
        <f aca="false">S528*I528</f>
        <v>0.996442568504648</v>
      </c>
      <c r="W476" s="11" t="n">
        <v>798</v>
      </c>
      <c r="X476" s="12" t="n">
        <v>97.60899</v>
      </c>
      <c r="Y476" s="11" t="n">
        <v>798</v>
      </c>
      <c r="Z476" s="11" t="n">
        <v>97.78515</v>
      </c>
      <c r="AA476" s="9"/>
      <c r="AB476" s="1" t="n">
        <v>562.5</v>
      </c>
      <c r="AC476" s="2" t="n">
        <f aca="true">FORECAST(AB476,OFFSET(ref4ay,MATCH(AB476,ref4x,1)-1,0,2),OFFSET(ref4x,MATCH(AB476,ref4x,1)-1,0,2))</f>
        <v>97.869745</v>
      </c>
      <c r="AD476" s="2" t="n">
        <f aca="true">FORECAST(AB476,OFFSET(ref4by,MATCH(AB476,ref4x,1)-1,0,2),OFFSET(ref4x,MATCH(AB476,ref4x,1)-1,0,2))</f>
        <v>98.047</v>
      </c>
      <c r="AE476" s="1" t="n">
        <f aca="false">AC476/100</f>
        <v>0.97869745</v>
      </c>
      <c r="AF476" s="1" t="n">
        <f aca="false">AD476/100</f>
        <v>0.98047</v>
      </c>
      <c r="AG476" s="3" t="n">
        <f aca="false">AF476*AE476*U475</f>
        <v>0.956169836276018</v>
      </c>
    </row>
    <row r="477" customFormat="false" ht="13.8" hidden="false" customHeight="false" outlineLevel="0" collapsed="false">
      <c r="H477" s="0" t="n">
        <v>537.5</v>
      </c>
      <c r="I477" s="0" t="n">
        <f aca="true">FORECAST(H477,OFFSET(lens4ay,MATCH(H477,lens4ax,1)-1,0,2),OFFSET(lens4ax,MATCH(H477,lens4ax,1)-1,0,2))</f>
        <v>0.997457091686398</v>
      </c>
      <c r="R477" s="0" t="n">
        <v>537.5</v>
      </c>
      <c r="S477" s="0" t="n">
        <f aca="true">FORECAST(R477,OFFSET(lens4by,MATCH(R477,lens4bx,1)-1,0,2),OFFSET(lens4bx,MATCH(R477,lens4bx,1)-1,0,2))</f>
        <v>0.998857386431172</v>
      </c>
      <c r="U477" s="1" t="n">
        <f aca="false">S529*I529</f>
        <v>0.996442568504648</v>
      </c>
      <c r="W477" s="11" t="n">
        <v>799</v>
      </c>
      <c r="X477" s="12" t="n">
        <v>97.6121</v>
      </c>
      <c r="Y477" s="11" t="n">
        <v>799</v>
      </c>
      <c r="Z477" s="11" t="n">
        <v>97.74148</v>
      </c>
      <c r="AA477" s="9"/>
      <c r="AB477" s="1" t="n">
        <v>563</v>
      </c>
      <c r="AC477" s="2" t="n">
        <f aca="true">FORECAST(AB477,OFFSET(ref4ay,MATCH(AB477,ref4x,1)-1,0,2),OFFSET(ref4x,MATCH(AB477,ref4x,1)-1,0,2))</f>
        <v>97.85448</v>
      </c>
      <c r="AD477" s="2" t="n">
        <f aca="true">FORECAST(AB477,OFFSET(ref4by,MATCH(AB477,ref4x,1)-1,0,2),OFFSET(ref4x,MATCH(AB477,ref4x,1)-1,0,2))</f>
        <v>98.06404</v>
      </c>
      <c r="AE477" s="1" t="n">
        <f aca="false">AC477/100</f>
        <v>0.9785448</v>
      </c>
      <c r="AF477" s="1" t="n">
        <f aca="false">AD477/100</f>
        <v>0.9806404</v>
      </c>
      <c r="AG477" s="3" t="n">
        <f aca="false">AF477*AE477*U476</f>
        <v>0.956186850820269</v>
      </c>
    </row>
    <row r="478" customFormat="false" ht="13.8" hidden="false" customHeight="false" outlineLevel="0" collapsed="false">
      <c r="H478" s="0" t="n">
        <v>538</v>
      </c>
      <c r="I478" s="0" t="n">
        <f aca="true">FORECAST(H478,OFFSET(lens4ay,MATCH(H478,lens4ax,1)-1,0,2),OFFSET(lens4ax,MATCH(H478,lens4ax,1)-1,0,2))</f>
        <v>0.997457091686398</v>
      </c>
      <c r="R478" s="0" t="n">
        <v>538</v>
      </c>
      <c r="S478" s="0" t="n">
        <f aca="true">FORECAST(R478,OFFSET(lens4by,MATCH(R478,lens4bx,1)-1,0,2),OFFSET(lens4bx,MATCH(R478,lens4bx,1)-1,0,2))</f>
        <v>0.998864769017679</v>
      </c>
      <c r="U478" s="1" t="n">
        <f aca="false">S530*I530</f>
        <v>0.996442568504648</v>
      </c>
      <c r="W478" s="11" t="n">
        <v>800</v>
      </c>
      <c r="X478" s="12" t="n">
        <v>97.61523</v>
      </c>
      <c r="Y478" s="11" t="n">
        <v>800</v>
      </c>
      <c r="Z478" s="11" t="n">
        <v>97.69873</v>
      </c>
      <c r="AA478" s="9"/>
      <c r="AB478" s="1" t="n">
        <v>563.5</v>
      </c>
      <c r="AC478" s="2" t="n">
        <f aca="true">FORECAST(AB478,OFFSET(ref4ay,MATCH(AB478,ref4x,1)-1,0,2),OFFSET(ref4x,MATCH(AB478,ref4x,1)-1,0,2))</f>
        <v>97.84003</v>
      </c>
      <c r="AD478" s="2" t="n">
        <f aca="true">FORECAST(AB478,OFFSET(ref4by,MATCH(AB478,ref4x,1)-1,0,2),OFFSET(ref4x,MATCH(AB478,ref4x,1)-1,0,2))</f>
        <v>98.081335</v>
      </c>
      <c r="AE478" s="1" t="n">
        <f aca="false">AC478/100</f>
        <v>0.9784003</v>
      </c>
      <c r="AF478" s="1" t="n">
        <f aca="false">AD478/100</f>
        <v>0.98081335</v>
      </c>
      <c r="AG478" s="3" t="n">
        <f aca="false">AF478*AE478*U477</f>
        <v>0.956214264743031</v>
      </c>
    </row>
    <row r="479" customFormat="false" ht="13.8" hidden="false" customHeight="false" outlineLevel="0" collapsed="false">
      <c r="H479" s="0" t="n">
        <v>538.5</v>
      </c>
      <c r="I479" s="0" t="n">
        <f aca="true">FORECAST(H479,OFFSET(lens4ay,MATCH(H479,lens4ax,1)-1,0,2),OFFSET(lens4ax,MATCH(H479,lens4ax,1)-1,0,2))</f>
        <v>0.997457091686398</v>
      </c>
      <c r="R479" s="0" t="n">
        <v>538.5</v>
      </c>
      <c r="S479" s="0" t="n">
        <f aca="true">FORECAST(R479,OFFSET(lens4by,MATCH(R479,lens4bx,1)-1,0,2),OFFSET(lens4bx,MATCH(R479,lens4bx,1)-1,0,2))</f>
        <v>0.998872151604187</v>
      </c>
      <c r="U479" s="1" t="n">
        <f aca="false">S531*I531</f>
        <v>0.996442568504648</v>
      </c>
      <c r="W479" s="11" t="n">
        <v>801</v>
      </c>
      <c r="X479" s="12" t="n">
        <v>97.61909</v>
      </c>
      <c r="Y479" s="11" t="n">
        <v>801</v>
      </c>
      <c r="Z479" s="11" t="n">
        <v>97.65651</v>
      </c>
      <c r="AA479" s="9"/>
      <c r="AB479" s="1" t="n">
        <v>564</v>
      </c>
      <c r="AC479" s="2" t="n">
        <f aca="true">FORECAST(AB479,OFFSET(ref4ay,MATCH(AB479,ref4x,1)-1,0,2),OFFSET(ref4x,MATCH(AB479,ref4x,1)-1,0,2))</f>
        <v>97.82558</v>
      </c>
      <c r="AD479" s="2" t="n">
        <f aca="true">FORECAST(AB479,OFFSET(ref4by,MATCH(AB479,ref4x,1)-1,0,2),OFFSET(ref4x,MATCH(AB479,ref4x,1)-1,0,2))</f>
        <v>98.09863</v>
      </c>
      <c r="AE479" s="1" t="n">
        <f aca="false">AC479/100</f>
        <v>0.9782558</v>
      </c>
      <c r="AF479" s="1" t="n">
        <f aca="false">AD479/100</f>
        <v>0.9809863</v>
      </c>
      <c r="AG479" s="3" t="n">
        <f aca="false">AF479*AE479*U478</f>
        <v>0.956241628861053</v>
      </c>
    </row>
    <row r="480" customFormat="false" ht="13.8" hidden="false" customHeight="false" outlineLevel="0" collapsed="false">
      <c r="H480" s="0" t="n">
        <v>539</v>
      </c>
      <c r="I480" s="0" t="n">
        <f aca="true">FORECAST(H480,OFFSET(lens4ay,MATCH(H480,lens4ax,1)-1,0,2),OFFSET(lens4ax,MATCH(H480,lens4ax,1)-1,0,2))</f>
        <v>0.997457091686398</v>
      </c>
      <c r="R480" s="0" t="n">
        <v>539</v>
      </c>
      <c r="S480" s="0" t="n">
        <f aca="true">FORECAST(R480,OFFSET(lens4by,MATCH(R480,lens4bx,1)-1,0,2),OFFSET(lens4bx,MATCH(R480,lens4bx,1)-1,0,2))</f>
        <v>0.998879534190694</v>
      </c>
      <c r="U480" s="1" t="n">
        <f aca="false">S532*I532</f>
        <v>0.996442568504648</v>
      </c>
      <c r="W480" s="11" t="n">
        <v>802</v>
      </c>
      <c r="X480" s="12" t="n">
        <v>97.62369</v>
      </c>
      <c r="Y480" s="11" t="n">
        <v>802</v>
      </c>
      <c r="Z480" s="11" t="n">
        <v>97.61485</v>
      </c>
      <c r="AA480" s="9"/>
      <c r="AB480" s="1" t="n">
        <v>564.5</v>
      </c>
      <c r="AC480" s="2" t="n">
        <f aca="true">FORECAST(AB480,OFFSET(ref4ay,MATCH(AB480,ref4x,1)-1,0,2),OFFSET(ref4x,MATCH(AB480,ref4x,1)-1,0,2))</f>
        <v>97.811755</v>
      </c>
      <c r="AD480" s="2" t="n">
        <f aca="true">FORECAST(AB480,OFFSET(ref4by,MATCH(AB480,ref4x,1)-1,0,2),OFFSET(ref4x,MATCH(AB480,ref4x,1)-1,0,2))</f>
        <v>98.115895</v>
      </c>
      <c r="AE480" s="1" t="n">
        <f aca="false">AC480/100</f>
        <v>0.97811755</v>
      </c>
      <c r="AF480" s="1" t="n">
        <f aca="false">AD480/100</f>
        <v>0.98115895</v>
      </c>
      <c r="AG480" s="3" t="n">
        <f aca="false">AF480*AE480*U479</f>
        <v>0.956274761213215</v>
      </c>
    </row>
    <row r="481" customFormat="false" ht="13.8" hidden="false" customHeight="false" outlineLevel="0" collapsed="false">
      <c r="H481" s="0" t="n">
        <v>539.5</v>
      </c>
      <c r="I481" s="0" t="n">
        <f aca="true">FORECAST(H481,OFFSET(lens4ay,MATCH(H481,lens4ax,1)-1,0,2),OFFSET(lens4ax,MATCH(H481,lens4ax,1)-1,0,2))</f>
        <v>0.997457091686398</v>
      </c>
      <c r="R481" s="0" t="n">
        <v>539.5</v>
      </c>
      <c r="S481" s="0" t="n">
        <f aca="true">FORECAST(R481,OFFSET(lens4by,MATCH(R481,lens4bx,1)-1,0,2),OFFSET(lens4bx,MATCH(R481,lens4bx,1)-1,0,2))</f>
        <v>0.998886916777201</v>
      </c>
      <c r="U481" s="1" t="n">
        <f aca="false">S533*I533</f>
        <v>0.996442568504648</v>
      </c>
      <c r="W481" s="11" t="n">
        <v>803</v>
      </c>
      <c r="X481" s="12" t="n">
        <v>97.62948</v>
      </c>
      <c r="Y481" s="11" t="n">
        <v>803</v>
      </c>
      <c r="Z481" s="11" t="n">
        <v>97.57358</v>
      </c>
      <c r="AA481" s="9"/>
      <c r="AB481" s="1" t="n">
        <v>565</v>
      </c>
      <c r="AC481" s="2" t="n">
        <f aca="true">FORECAST(AB481,OFFSET(ref4ay,MATCH(AB481,ref4x,1)-1,0,2),OFFSET(ref4x,MATCH(AB481,ref4x,1)-1,0,2))</f>
        <v>97.79793</v>
      </c>
      <c r="AD481" s="2" t="n">
        <f aca="true">FORECAST(AB481,OFFSET(ref4by,MATCH(AB481,ref4x,1)-1,0,2),OFFSET(ref4x,MATCH(AB481,ref4x,1)-1,0,2))</f>
        <v>98.13316</v>
      </c>
      <c r="AE481" s="1" t="n">
        <f aca="false">AC481/100</f>
        <v>0.9779793</v>
      </c>
      <c r="AF481" s="1" t="n">
        <f aca="false">AD481/100</f>
        <v>0.9813316</v>
      </c>
      <c r="AG481" s="3" t="n">
        <f aca="false">AF481*AE481*U480</f>
        <v>0.956307845997476</v>
      </c>
    </row>
    <row r="482" customFormat="false" ht="13.8" hidden="false" customHeight="false" outlineLevel="0" collapsed="false">
      <c r="H482" s="0" t="n">
        <v>540</v>
      </c>
      <c r="I482" s="0" t="n">
        <f aca="true">FORECAST(H482,OFFSET(lens4ay,MATCH(H482,lens4ax,1)-1,0,2),OFFSET(lens4ax,MATCH(H482,lens4ax,1)-1,0,2))</f>
        <v>0.997457091686398</v>
      </c>
      <c r="R482" s="0" t="n">
        <v>540</v>
      </c>
      <c r="S482" s="0" t="n">
        <f aca="true">FORECAST(R482,OFFSET(lens4by,MATCH(R482,lens4bx,1)-1,0,2),OFFSET(lens4bx,MATCH(R482,lens4bx,1)-1,0,2))</f>
        <v>0.998894299363709</v>
      </c>
      <c r="U482" s="1" t="n">
        <f aca="false">S534*I534</f>
        <v>0.996442568504648</v>
      </c>
      <c r="W482" s="11" t="n">
        <v>804</v>
      </c>
      <c r="X482" s="12" t="n">
        <v>97.636</v>
      </c>
      <c r="Y482" s="11" t="n">
        <v>804</v>
      </c>
      <c r="Z482" s="11" t="n">
        <v>97.53294</v>
      </c>
      <c r="AA482" s="9"/>
      <c r="AB482" s="1" t="n">
        <v>565.5</v>
      </c>
      <c r="AC482" s="2" t="n">
        <f aca="true">FORECAST(AB482,OFFSET(ref4ay,MATCH(AB482,ref4x,1)-1,0,2),OFFSET(ref4x,MATCH(AB482,ref4x,1)-1,0,2))</f>
        <v>97.784725</v>
      </c>
      <c r="AD482" s="2" t="n">
        <f aca="true">FORECAST(AB482,OFFSET(ref4by,MATCH(AB482,ref4x,1)-1,0,2),OFFSET(ref4x,MATCH(AB482,ref4x,1)-1,0,2))</f>
        <v>98.150305</v>
      </c>
      <c r="AE482" s="1" t="n">
        <f aca="false">AC482/100</f>
        <v>0.97784725</v>
      </c>
      <c r="AF482" s="1" t="n">
        <f aca="false">AD482/100</f>
        <v>0.98150305</v>
      </c>
      <c r="AG482" s="3" t="n">
        <f aca="false">AF482*AE482*U481</f>
        <v>0.956345777649703</v>
      </c>
    </row>
    <row r="483" customFormat="false" ht="13.8" hidden="false" customHeight="false" outlineLevel="0" collapsed="false">
      <c r="H483" s="0" t="n">
        <v>540.5</v>
      </c>
      <c r="I483" s="0" t="n">
        <f aca="true">FORECAST(H483,OFFSET(lens4ay,MATCH(H483,lens4ax,1)-1,0,2),OFFSET(lens4ax,MATCH(H483,lens4ax,1)-1,0,2))</f>
        <v>0.997457091686398</v>
      </c>
      <c r="R483" s="0" t="n">
        <v>540.5</v>
      </c>
      <c r="S483" s="0" t="n">
        <f aca="true">FORECAST(R483,OFFSET(lens4by,MATCH(R483,lens4bx,1)-1,0,2),OFFSET(lens4bx,MATCH(R483,lens4bx,1)-1,0,2))</f>
        <v>0.998901681950216</v>
      </c>
      <c r="U483" s="1" t="n">
        <f aca="false">S535*I535</f>
        <v>0.996442568504648</v>
      </c>
      <c r="W483" s="11" t="n">
        <v>805</v>
      </c>
      <c r="X483" s="12" t="n">
        <v>97.64325</v>
      </c>
      <c r="Y483" s="11" t="n">
        <v>805</v>
      </c>
      <c r="Z483" s="11" t="n">
        <v>97.49297</v>
      </c>
      <c r="AA483" s="9"/>
      <c r="AB483" s="1" t="n">
        <v>566</v>
      </c>
      <c r="AC483" s="2" t="n">
        <f aca="true">FORECAST(AB483,OFFSET(ref4ay,MATCH(AB483,ref4x,1)-1,0,2),OFFSET(ref4x,MATCH(AB483,ref4x,1)-1,0,2))</f>
        <v>97.77152</v>
      </c>
      <c r="AD483" s="2" t="n">
        <f aca="true">FORECAST(AB483,OFFSET(ref4by,MATCH(AB483,ref4x,1)-1,0,2),OFFSET(ref4x,MATCH(AB483,ref4x,1)-1,0,2))</f>
        <v>98.16745</v>
      </c>
      <c r="AE483" s="1" t="n">
        <f aca="false">AC483/100</f>
        <v>0.9777152</v>
      </c>
      <c r="AF483" s="1" t="n">
        <f aca="false">AD483/100</f>
        <v>0.9816745</v>
      </c>
      <c r="AG483" s="3" t="n">
        <f aca="false">AF483*AE483*U482</f>
        <v>0.956383664183066</v>
      </c>
    </row>
    <row r="484" customFormat="false" ht="13.8" hidden="false" customHeight="false" outlineLevel="0" collapsed="false">
      <c r="H484" s="0" t="n">
        <v>541</v>
      </c>
      <c r="I484" s="0" t="n">
        <f aca="true">FORECAST(H484,OFFSET(lens4ay,MATCH(H484,lens4ax,1)-1,0,2),OFFSET(lens4ax,MATCH(H484,lens4ax,1)-1,0,2))</f>
        <v>0.997457091686398</v>
      </c>
      <c r="R484" s="0" t="n">
        <v>541</v>
      </c>
      <c r="S484" s="0" t="n">
        <f aca="true">FORECAST(R484,OFFSET(lens4by,MATCH(R484,lens4bx,1)-1,0,2),OFFSET(lens4bx,MATCH(R484,lens4bx,1)-1,0,2))</f>
        <v>0.998909064536724</v>
      </c>
      <c r="U484" s="1" t="n">
        <f aca="false">S536*I536</f>
        <v>0.996442568504648</v>
      </c>
      <c r="W484" s="11" t="n">
        <v>806</v>
      </c>
      <c r="X484" s="12" t="n">
        <v>97.65076</v>
      </c>
      <c r="Y484" s="11" t="n">
        <v>806</v>
      </c>
      <c r="Z484" s="11" t="n">
        <v>97.45388</v>
      </c>
      <c r="AA484" s="9"/>
      <c r="AB484" s="1" t="n">
        <v>566.5</v>
      </c>
      <c r="AC484" s="2" t="n">
        <f aca="true">FORECAST(AB484,OFFSET(ref4ay,MATCH(AB484,ref4x,1)-1,0,2),OFFSET(ref4x,MATCH(AB484,ref4x,1)-1,0,2))</f>
        <v>97.75896</v>
      </c>
      <c r="AD484" s="2" t="n">
        <f aca="true">FORECAST(AB484,OFFSET(ref4by,MATCH(AB484,ref4x,1)-1,0,2),OFFSET(ref4x,MATCH(AB484,ref4x,1)-1,0,2))</f>
        <v>98.18439</v>
      </c>
      <c r="AE484" s="1" t="n">
        <f aca="false">AC484/100</f>
        <v>0.9775896</v>
      </c>
      <c r="AF484" s="1" t="n">
        <f aca="false">AD484/100</f>
        <v>0.9818439</v>
      </c>
      <c r="AG484" s="3" t="n">
        <f aca="false">AF484*AE484*U483</f>
        <v>0.956425819045682</v>
      </c>
    </row>
    <row r="485" customFormat="false" ht="13.8" hidden="false" customHeight="false" outlineLevel="0" collapsed="false">
      <c r="H485" s="0" t="n">
        <v>541.5</v>
      </c>
      <c r="I485" s="0" t="n">
        <f aca="true">FORECAST(H485,OFFSET(lens4ay,MATCH(H485,lens4ax,1)-1,0,2),OFFSET(lens4ax,MATCH(H485,lens4ax,1)-1,0,2))</f>
        <v>0.997457091686398</v>
      </c>
      <c r="R485" s="0" t="n">
        <v>541.5</v>
      </c>
      <c r="S485" s="0" t="n">
        <f aca="true">FORECAST(R485,OFFSET(lens4by,MATCH(R485,lens4bx,1)-1,0,2),OFFSET(lens4bx,MATCH(R485,lens4bx,1)-1,0,2))</f>
        <v>0.998916447123231</v>
      </c>
      <c r="U485" s="1" t="n">
        <f aca="false">S537*I537</f>
        <v>0.996442568504648</v>
      </c>
      <c r="W485" s="11" t="n">
        <v>807</v>
      </c>
      <c r="X485" s="12" t="n">
        <v>97.65897</v>
      </c>
      <c r="Y485" s="11" t="n">
        <v>807</v>
      </c>
      <c r="Z485" s="11" t="n">
        <v>97.41552</v>
      </c>
      <c r="AA485" s="9"/>
      <c r="AB485" s="1" t="n">
        <v>567</v>
      </c>
      <c r="AC485" s="2" t="n">
        <f aca="true">FORECAST(AB485,OFFSET(ref4ay,MATCH(AB485,ref4x,1)-1,0,2),OFFSET(ref4x,MATCH(AB485,ref4x,1)-1,0,2))</f>
        <v>97.7464</v>
      </c>
      <c r="AD485" s="2" t="n">
        <f aca="true">FORECAST(AB485,OFFSET(ref4by,MATCH(AB485,ref4x,1)-1,0,2),OFFSET(ref4x,MATCH(AB485,ref4x,1)-1,0,2))</f>
        <v>98.20133</v>
      </c>
      <c r="AE485" s="1" t="n">
        <f aca="false">AC485/100</f>
        <v>0.977464</v>
      </c>
      <c r="AF485" s="1" t="n">
        <f aca="false">AD485/100</f>
        <v>0.9820133</v>
      </c>
      <c r="AG485" s="3" t="n">
        <f aca="false">AF485*AE485*U484</f>
        <v>0.956467931506398</v>
      </c>
    </row>
    <row r="486" customFormat="false" ht="13.8" hidden="false" customHeight="false" outlineLevel="0" collapsed="false">
      <c r="H486" s="0" t="n">
        <v>542</v>
      </c>
      <c r="I486" s="0" t="n">
        <f aca="true">FORECAST(H486,OFFSET(lens4ay,MATCH(H486,lens4ax,1)-1,0,2),OFFSET(lens4ax,MATCH(H486,lens4ax,1)-1,0,2))</f>
        <v>0.997457091686398</v>
      </c>
      <c r="R486" s="0" t="n">
        <v>542</v>
      </c>
      <c r="S486" s="0" t="n">
        <f aca="true">FORECAST(R486,OFFSET(lens4by,MATCH(R486,lens4bx,1)-1,0,2),OFFSET(lens4bx,MATCH(R486,lens4bx,1)-1,0,2))</f>
        <v>0.998923829709738</v>
      </c>
      <c r="U486" s="1" t="n">
        <f aca="false">S538*I538</f>
        <v>0.996442568504648</v>
      </c>
      <c r="W486" s="11" t="n">
        <v>808</v>
      </c>
      <c r="X486" s="12" t="n">
        <v>97.66792</v>
      </c>
      <c r="Y486" s="11" t="n">
        <v>808</v>
      </c>
      <c r="Z486" s="11" t="n">
        <v>97.3779</v>
      </c>
      <c r="AA486" s="9"/>
      <c r="AB486" s="1" t="n">
        <v>567.5</v>
      </c>
      <c r="AC486" s="2" t="n">
        <f aca="true">FORECAST(AB486,OFFSET(ref4ay,MATCH(AB486,ref4x,1)-1,0,2),OFFSET(ref4x,MATCH(AB486,ref4x,1)-1,0,2))</f>
        <v>97.73431</v>
      </c>
      <c r="AD486" s="2" t="n">
        <f aca="true">FORECAST(AB486,OFFSET(ref4by,MATCH(AB486,ref4x,1)-1,0,2),OFFSET(ref4x,MATCH(AB486,ref4x,1)-1,0,2))</f>
        <v>98.21779</v>
      </c>
      <c r="AE486" s="1" t="n">
        <f aca="false">AC486/100</f>
        <v>0.9773431</v>
      </c>
      <c r="AF486" s="1" t="n">
        <f aca="false">AD486/100</f>
        <v>0.9821779</v>
      </c>
      <c r="AG486" s="3" t="n">
        <f aca="false">AF486*AE486*U485</f>
        <v>0.956509926843791</v>
      </c>
    </row>
    <row r="487" customFormat="false" ht="13.8" hidden="false" customHeight="false" outlineLevel="0" collapsed="false">
      <c r="H487" s="0" t="n">
        <v>542.5</v>
      </c>
      <c r="I487" s="0" t="n">
        <f aca="true">FORECAST(H487,OFFSET(lens4ay,MATCH(H487,lens4ax,1)-1,0,2),OFFSET(lens4ax,MATCH(H487,lens4ax,1)-1,0,2))</f>
        <v>0.997457091686398</v>
      </c>
      <c r="R487" s="0" t="n">
        <v>542.5</v>
      </c>
      <c r="S487" s="0" t="n">
        <f aca="true">FORECAST(R487,OFFSET(lens4by,MATCH(R487,lens4bx,1)-1,0,2),OFFSET(lens4bx,MATCH(R487,lens4bx,1)-1,0,2))</f>
        <v>0.998931212296246</v>
      </c>
      <c r="U487" s="1" t="n">
        <f aca="false">S539*I539</f>
        <v>0.996442568504648</v>
      </c>
      <c r="W487" s="11" t="n">
        <v>809</v>
      </c>
      <c r="X487" s="12" t="n">
        <v>97.67803</v>
      </c>
      <c r="Y487" s="11" t="n">
        <v>809</v>
      </c>
      <c r="Z487" s="11" t="n">
        <v>97.34087</v>
      </c>
      <c r="AA487" s="9"/>
      <c r="AB487" s="1" t="n">
        <v>568</v>
      </c>
      <c r="AC487" s="2" t="n">
        <f aca="true">FORECAST(AB487,OFFSET(ref4ay,MATCH(AB487,ref4x,1)-1,0,2),OFFSET(ref4x,MATCH(AB487,ref4x,1)-1,0,2))</f>
        <v>97.72222</v>
      </c>
      <c r="AD487" s="2" t="n">
        <f aca="true">FORECAST(AB487,OFFSET(ref4by,MATCH(AB487,ref4x,1)-1,0,2),OFFSET(ref4x,MATCH(AB487,ref4x,1)-1,0,2))</f>
        <v>98.23425</v>
      </c>
      <c r="AE487" s="1" t="n">
        <f aca="false">AC487/100</f>
        <v>0.9772222</v>
      </c>
      <c r="AF487" s="1" t="n">
        <f aca="false">AD487/100</f>
        <v>0.9823425</v>
      </c>
      <c r="AG487" s="3" t="n">
        <f aca="false">AF487*AE487*U486</f>
        <v>0.95655188252249</v>
      </c>
    </row>
    <row r="488" customFormat="false" ht="13.8" hidden="false" customHeight="false" outlineLevel="0" collapsed="false">
      <c r="H488" s="0" t="n">
        <v>543</v>
      </c>
      <c r="I488" s="0" t="n">
        <f aca="true">FORECAST(H488,OFFSET(lens4ay,MATCH(H488,lens4ax,1)-1,0,2),OFFSET(lens4ax,MATCH(H488,lens4ax,1)-1,0,2))</f>
        <v>0.997457091686398</v>
      </c>
      <c r="R488" s="0" t="n">
        <v>543</v>
      </c>
      <c r="S488" s="0" t="n">
        <f aca="true">FORECAST(R488,OFFSET(lens4by,MATCH(R488,lens4bx,1)-1,0,2),OFFSET(lens4bx,MATCH(R488,lens4bx,1)-1,0,2))</f>
        <v>0.998938594882753</v>
      </c>
      <c r="U488" s="1" t="n">
        <f aca="false">S540*I540</f>
        <v>0.996442568504648</v>
      </c>
      <c r="W488" s="11" t="n">
        <v>810</v>
      </c>
      <c r="X488" s="12" t="n">
        <v>97.68886</v>
      </c>
      <c r="Y488" s="11" t="n">
        <v>810</v>
      </c>
      <c r="Z488" s="11" t="n">
        <v>97.30466</v>
      </c>
      <c r="AA488" s="9"/>
      <c r="AB488" s="1" t="n">
        <v>568.5</v>
      </c>
      <c r="AC488" s="2" t="n">
        <f aca="true">FORECAST(AB488,OFFSET(ref4ay,MATCH(AB488,ref4x,1)-1,0,2),OFFSET(ref4x,MATCH(AB488,ref4x,1)-1,0,2))</f>
        <v>97.710805</v>
      </c>
      <c r="AD488" s="2" t="n">
        <f aca="true">FORECAST(AB488,OFFSET(ref4by,MATCH(AB488,ref4x,1)-1,0,2),OFFSET(ref4x,MATCH(AB488,ref4x,1)-1,0,2))</f>
        <v>98.25034</v>
      </c>
      <c r="AE488" s="1" t="n">
        <f aca="false">AC488/100</f>
        <v>0.97710805</v>
      </c>
      <c r="AF488" s="1" t="n">
        <f aca="false">AD488/100</f>
        <v>0.9825034</v>
      </c>
      <c r="AG488" s="3" t="n">
        <f aca="false">AF488*AE488*U487</f>
        <v>0.956596804434205</v>
      </c>
    </row>
    <row r="489" customFormat="false" ht="13.8" hidden="false" customHeight="false" outlineLevel="0" collapsed="false">
      <c r="H489" s="0" t="n">
        <v>543.5</v>
      </c>
      <c r="I489" s="0" t="n">
        <f aca="true">FORECAST(H489,OFFSET(lens4ay,MATCH(H489,lens4ax,1)-1,0,2),OFFSET(lens4ax,MATCH(H489,lens4ax,1)-1,0,2))</f>
        <v>0.997457091686398</v>
      </c>
      <c r="R489" s="0" t="n">
        <v>543.5</v>
      </c>
      <c r="S489" s="0" t="n">
        <f aca="true">FORECAST(R489,OFFSET(lens4by,MATCH(R489,lens4bx,1)-1,0,2),OFFSET(lens4bx,MATCH(R489,lens4bx,1)-1,0,2))</f>
        <v>0.99894597746926</v>
      </c>
      <c r="U489" s="1" t="n">
        <f aca="false">S541*I541</f>
        <v>0.996442568504648</v>
      </c>
      <c r="W489" s="11" t="n">
        <v>811</v>
      </c>
      <c r="X489" s="12" t="n">
        <v>97.70039</v>
      </c>
      <c r="Y489" s="11" t="n">
        <v>811</v>
      </c>
      <c r="Z489" s="11" t="n">
        <v>97.26926</v>
      </c>
      <c r="AA489" s="9"/>
      <c r="AB489" s="1" t="n">
        <v>569</v>
      </c>
      <c r="AC489" s="2" t="n">
        <f aca="true">FORECAST(AB489,OFFSET(ref4ay,MATCH(AB489,ref4x,1)-1,0,2),OFFSET(ref4x,MATCH(AB489,ref4x,1)-1,0,2))</f>
        <v>97.69939</v>
      </c>
      <c r="AD489" s="2" t="n">
        <f aca="true">FORECAST(AB489,OFFSET(ref4by,MATCH(AB489,ref4x,1)-1,0,2),OFFSET(ref4x,MATCH(AB489,ref4x,1)-1,0,2))</f>
        <v>98.26643</v>
      </c>
      <c r="AE489" s="1" t="n">
        <f aca="false">AC489/100</f>
        <v>0.9769939</v>
      </c>
      <c r="AF489" s="1" t="n">
        <f aca="false">AD489/100</f>
        <v>0.9826643</v>
      </c>
      <c r="AG489" s="3" t="n">
        <f aca="false">AF489*AE489*U488</f>
        <v>0.956641689743128</v>
      </c>
    </row>
    <row r="490" customFormat="false" ht="13.8" hidden="false" customHeight="false" outlineLevel="0" collapsed="false">
      <c r="H490" s="0" t="n">
        <v>544</v>
      </c>
      <c r="I490" s="0" t="n">
        <f aca="true">FORECAST(H490,OFFSET(lens4ay,MATCH(H490,lens4ax,1)-1,0,2),OFFSET(lens4ax,MATCH(H490,lens4ax,1)-1,0,2))</f>
        <v>0.997457091686398</v>
      </c>
      <c r="R490" s="0" t="n">
        <v>544</v>
      </c>
      <c r="S490" s="0" t="n">
        <f aca="true">FORECAST(R490,OFFSET(lens4by,MATCH(R490,lens4bx,1)-1,0,2),OFFSET(lens4bx,MATCH(R490,lens4bx,1)-1,0,2))</f>
        <v>0.998953360055768</v>
      </c>
      <c r="U490" s="1" t="n">
        <f aca="false">S542*I542</f>
        <v>0.996442568504648</v>
      </c>
      <c r="W490" s="11" t="n">
        <v>812</v>
      </c>
      <c r="X490" s="12" t="n">
        <v>97.71201</v>
      </c>
      <c r="Y490" s="11" t="n">
        <v>812</v>
      </c>
      <c r="Z490" s="11" t="n">
        <v>97.2351</v>
      </c>
      <c r="AA490" s="9"/>
      <c r="AB490" s="1" t="n">
        <v>569.5</v>
      </c>
      <c r="AC490" s="2" t="n">
        <f aca="true">FORECAST(AB490,OFFSET(ref4ay,MATCH(AB490,ref4x,1)-1,0,2),OFFSET(ref4x,MATCH(AB490,ref4x,1)-1,0,2))</f>
        <v>97.68866</v>
      </c>
      <c r="AD490" s="2" t="n">
        <f aca="true">FORECAST(AB490,OFFSET(ref4by,MATCH(AB490,ref4x,1)-1,0,2),OFFSET(ref4x,MATCH(AB490,ref4x,1)-1,0,2))</f>
        <v>98.282065</v>
      </c>
      <c r="AE490" s="1" t="n">
        <f aca="false">AC490/100</f>
        <v>0.9768866</v>
      </c>
      <c r="AF490" s="1" t="n">
        <f aca="false">AD490/100</f>
        <v>0.98282065</v>
      </c>
      <c r="AG490" s="3" t="n">
        <f aca="false">AF490*AE490*U489</f>
        <v>0.956688817830157</v>
      </c>
    </row>
    <row r="491" customFormat="false" ht="13.8" hidden="false" customHeight="false" outlineLevel="0" collapsed="false">
      <c r="H491" s="0" t="n">
        <v>544.5</v>
      </c>
      <c r="I491" s="0" t="n">
        <f aca="true">FORECAST(H491,OFFSET(lens4ay,MATCH(H491,lens4ax,1)-1,0,2),OFFSET(lens4ax,MATCH(H491,lens4ax,1)-1,0,2))</f>
        <v>0.997457091686398</v>
      </c>
      <c r="R491" s="0" t="n">
        <v>544.5</v>
      </c>
      <c r="S491" s="0" t="n">
        <f aca="true">FORECAST(R491,OFFSET(lens4by,MATCH(R491,lens4bx,1)-1,0,2),OFFSET(lens4bx,MATCH(R491,lens4bx,1)-1,0,2))</f>
        <v>0.998960742642275</v>
      </c>
      <c r="U491" s="1" t="n">
        <f aca="false">S543*I543</f>
        <v>0.996442568504648</v>
      </c>
      <c r="W491" s="11" t="n">
        <v>813</v>
      </c>
      <c r="X491" s="12" t="n">
        <v>97.72433</v>
      </c>
      <c r="Y491" s="11" t="n">
        <v>813</v>
      </c>
      <c r="Z491" s="11" t="n">
        <v>97.20181</v>
      </c>
      <c r="AA491" s="9"/>
      <c r="AB491" s="1" t="n">
        <v>570</v>
      </c>
      <c r="AC491" s="2" t="n">
        <f aca="true">FORECAST(AB491,OFFSET(ref4ay,MATCH(AB491,ref4x,1)-1,0,2),OFFSET(ref4x,MATCH(AB491,ref4x,1)-1,0,2))</f>
        <v>97.67793</v>
      </c>
      <c r="AD491" s="2" t="n">
        <f aca="true">FORECAST(AB491,OFFSET(ref4by,MATCH(AB491,ref4x,1)-1,0,2),OFFSET(ref4x,MATCH(AB491,ref4x,1)-1,0,2))</f>
        <v>98.2977</v>
      </c>
      <c r="AE491" s="1" t="n">
        <f aca="false">AC491/100</f>
        <v>0.9767793</v>
      </c>
      <c r="AF491" s="1" t="n">
        <f aca="false">AD491/100</f>
        <v>0.982977</v>
      </c>
      <c r="AG491" s="3" t="n">
        <f aca="false">AF491*AE491*U490</f>
        <v>0.956735912483837</v>
      </c>
    </row>
    <row r="492" customFormat="false" ht="13.8" hidden="false" customHeight="false" outlineLevel="0" collapsed="false">
      <c r="H492" s="0" t="n">
        <v>545</v>
      </c>
      <c r="I492" s="0" t="n">
        <f aca="true">FORECAST(H492,OFFSET(lens4ay,MATCH(H492,lens4ax,1)-1,0,2),OFFSET(lens4ax,MATCH(H492,lens4ax,1)-1,0,2))</f>
        <v>0.997457091686398</v>
      </c>
      <c r="R492" s="0" t="n">
        <v>545</v>
      </c>
      <c r="S492" s="0" t="n">
        <f aca="true">FORECAST(R492,OFFSET(lens4by,MATCH(R492,lens4bx,1)-1,0,2),OFFSET(lens4bx,MATCH(R492,lens4bx,1)-1,0,2))</f>
        <v>0.998968125228782</v>
      </c>
      <c r="U492" s="1" t="n">
        <f aca="false">S544*I544</f>
        <v>0.996442568504648</v>
      </c>
      <c r="W492" s="11" t="n">
        <v>814</v>
      </c>
      <c r="X492" s="12" t="n">
        <v>97.73814</v>
      </c>
      <c r="Y492" s="11" t="n">
        <v>814</v>
      </c>
      <c r="Z492" s="11" t="n">
        <v>97.16898</v>
      </c>
      <c r="AA492" s="9"/>
      <c r="AB492" s="1" t="n">
        <v>570.5</v>
      </c>
      <c r="AC492" s="2" t="n">
        <f aca="true">FORECAST(AB492,OFFSET(ref4ay,MATCH(AB492,ref4x,1)-1,0,2),OFFSET(ref4x,MATCH(AB492,ref4x,1)-1,0,2))</f>
        <v>97.66803</v>
      </c>
      <c r="AD492" s="2" t="n">
        <f aca="true">FORECAST(AB492,OFFSET(ref4by,MATCH(AB492,ref4x,1)-1,0,2),OFFSET(ref4x,MATCH(AB492,ref4x,1)-1,0,2))</f>
        <v>98.312745</v>
      </c>
      <c r="AE492" s="1" t="n">
        <f aca="false">AC492/100</f>
        <v>0.9766803</v>
      </c>
      <c r="AF492" s="1" t="n">
        <f aca="false">AD492/100</f>
        <v>0.98312745</v>
      </c>
      <c r="AG492" s="3" t="n">
        <f aca="false">AF492*AE492*U491</f>
        <v>0.95678536276793</v>
      </c>
    </row>
    <row r="493" customFormat="false" ht="13.8" hidden="false" customHeight="false" outlineLevel="0" collapsed="false">
      <c r="H493" s="0" t="n">
        <v>545.5</v>
      </c>
      <c r="I493" s="0" t="n">
        <f aca="true">FORECAST(H493,OFFSET(lens4ay,MATCH(H493,lens4ax,1)-1,0,2),OFFSET(lens4ax,MATCH(H493,lens4ax,1)-1,0,2))</f>
        <v>0.997457091686398</v>
      </c>
      <c r="R493" s="0" t="n">
        <v>545.5</v>
      </c>
      <c r="S493" s="0" t="n">
        <f aca="true">FORECAST(R493,OFFSET(lens4by,MATCH(R493,lens4bx,1)-1,0,2),OFFSET(lens4bx,MATCH(R493,lens4bx,1)-1,0,2))</f>
        <v>0.99897550781529</v>
      </c>
      <c r="U493" s="1" t="n">
        <f aca="false">S545*I545</f>
        <v>0.996442568504648</v>
      </c>
      <c r="W493" s="11" t="n">
        <v>815</v>
      </c>
      <c r="X493" s="12" t="n">
        <v>97.75264</v>
      </c>
      <c r="Y493" s="11" t="n">
        <v>815</v>
      </c>
      <c r="Z493" s="11" t="n">
        <v>97.13709</v>
      </c>
      <c r="AA493" s="9"/>
      <c r="AB493" s="1" t="n">
        <v>571</v>
      </c>
      <c r="AC493" s="2" t="n">
        <f aca="true">FORECAST(AB493,OFFSET(ref4ay,MATCH(AB493,ref4x,1)-1,0,2),OFFSET(ref4x,MATCH(AB493,ref4x,1)-1,0,2))</f>
        <v>97.65813</v>
      </c>
      <c r="AD493" s="2" t="n">
        <f aca="true">FORECAST(AB493,OFFSET(ref4by,MATCH(AB493,ref4x,1)-1,0,2),OFFSET(ref4x,MATCH(AB493,ref4x,1)-1,0,2))</f>
        <v>98.32779</v>
      </c>
      <c r="AE493" s="1" t="n">
        <f aca="false">AC493/100</f>
        <v>0.9765813</v>
      </c>
      <c r="AF493" s="1" t="n">
        <f aca="false">AD493/100</f>
        <v>0.9832779</v>
      </c>
      <c r="AG493" s="3" t="n">
        <f aca="false">AF493*AE493*U492</f>
        <v>0.956834783368896</v>
      </c>
    </row>
    <row r="494" customFormat="false" ht="13.8" hidden="false" customHeight="false" outlineLevel="0" collapsed="false">
      <c r="H494" s="0" t="n">
        <v>546</v>
      </c>
      <c r="I494" s="0" t="n">
        <f aca="true">FORECAST(H494,OFFSET(lens4ay,MATCH(H494,lens4ax,1)-1,0,2),OFFSET(lens4ax,MATCH(H494,lens4ax,1)-1,0,2))</f>
        <v>0.997457091686398</v>
      </c>
      <c r="R494" s="0" t="n">
        <v>546</v>
      </c>
      <c r="S494" s="0" t="n">
        <f aca="true">FORECAST(R494,OFFSET(lens4by,MATCH(R494,lens4bx,1)-1,0,2),OFFSET(lens4bx,MATCH(R494,lens4bx,1)-1,0,2))</f>
        <v>0.998982890401797</v>
      </c>
      <c r="U494" s="1" t="n">
        <f aca="false">S546*I546</f>
        <v>0.996442568504648</v>
      </c>
      <c r="W494" s="11" t="n">
        <v>816</v>
      </c>
      <c r="X494" s="12" t="n">
        <v>97.76711</v>
      </c>
      <c r="Y494" s="11" t="n">
        <v>816</v>
      </c>
      <c r="Z494" s="11" t="n">
        <v>97.10641</v>
      </c>
      <c r="AA494" s="9"/>
      <c r="AB494" s="1" t="n">
        <v>571.5</v>
      </c>
      <c r="AC494" s="2" t="n">
        <f aca="true">FORECAST(AB494,OFFSET(ref4ay,MATCH(AB494,ref4x,1)-1,0,2),OFFSET(ref4x,MATCH(AB494,ref4x,1)-1,0,2))</f>
        <v>97.6489</v>
      </c>
      <c r="AD494" s="2" t="n">
        <f aca="true">FORECAST(AB494,OFFSET(ref4by,MATCH(AB494,ref4x,1)-1,0,2),OFFSET(ref4x,MATCH(AB494,ref4x,1)-1,0,2))</f>
        <v>98.34223</v>
      </c>
      <c r="AE494" s="1" t="n">
        <f aca="false">AC494/100</f>
        <v>0.976489</v>
      </c>
      <c r="AF494" s="1" t="n">
        <f aca="false">AD494/100</f>
        <v>0.9834223</v>
      </c>
      <c r="AG494" s="3" t="n">
        <f aca="false">AF494*AE494*U493</f>
        <v>0.956884853074867</v>
      </c>
    </row>
    <row r="495" customFormat="false" ht="13.8" hidden="false" customHeight="false" outlineLevel="0" collapsed="false">
      <c r="H495" s="0" t="n">
        <v>546.5</v>
      </c>
      <c r="I495" s="0" t="n">
        <f aca="true">FORECAST(H495,OFFSET(lens4ay,MATCH(H495,lens4ax,1)-1,0,2),OFFSET(lens4ax,MATCH(H495,lens4ax,1)-1,0,2))</f>
        <v>0.997457091686398</v>
      </c>
      <c r="R495" s="0" t="n">
        <v>546.5</v>
      </c>
      <c r="S495" s="0" t="n">
        <f aca="true">FORECAST(R495,OFFSET(lens4by,MATCH(R495,lens4bx,1)-1,0,2),OFFSET(lens4bx,MATCH(R495,lens4bx,1)-1,0,2))</f>
        <v>0.998982890401797</v>
      </c>
      <c r="U495" s="1" t="n">
        <f aca="false">S547*I547</f>
        <v>0.996442568504648</v>
      </c>
      <c r="W495" s="11" t="n">
        <v>817</v>
      </c>
      <c r="X495" s="12" t="n">
        <v>97.78223</v>
      </c>
      <c r="Y495" s="11" t="n">
        <v>817</v>
      </c>
      <c r="Z495" s="11" t="n">
        <v>97.07671</v>
      </c>
      <c r="AA495" s="9"/>
      <c r="AB495" s="1" t="n">
        <v>572</v>
      </c>
      <c r="AC495" s="2" t="n">
        <f aca="true">FORECAST(AB495,OFFSET(ref4ay,MATCH(AB495,ref4x,1)-1,0,2),OFFSET(ref4x,MATCH(AB495,ref4x,1)-1,0,2))</f>
        <v>97.63967</v>
      </c>
      <c r="AD495" s="2" t="n">
        <f aca="true">FORECAST(AB495,OFFSET(ref4by,MATCH(AB495,ref4x,1)-1,0,2),OFFSET(ref4x,MATCH(AB495,ref4x,1)-1,0,2))</f>
        <v>98.35667</v>
      </c>
      <c r="AE495" s="1" t="n">
        <f aca="false">AC495/100</f>
        <v>0.9763967</v>
      </c>
      <c r="AF495" s="1" t="n">
        <f aca="false">AD495/100</f>
        <v>0.9835667</v>
      </c>
      <c r="AG495" s="3" t="n">
        <f aca="false">AF495*AE495*U494</f>
        <v>0.956934896219426</v>
      </c>
    </row>
    <row r="496" customFormat="false" ht="13.8" hidden="false" customHeight="false" outlineLevel="0" collapsed="false">
      <c r="H496" s="0" t="n">
        <v>547</v>
      </c>
      <c r="I496" s="0" t="n">
        <f aca="true">FORECAST(H496,OFFSET(lens4ay,MATCH(H496,lens4ax,1)-1,0,2),OFFSET(lens4ax,MATCH(H496,lens4ax,1)-1,0,2))</f>
        <v>0.997457091686398</v>
      </c>
      <c r="R496" s="0" t="n">
        <v>547</v>
      </c>
      <c r="S496" s="0" t="n">
        <f aca="true">FORECAST(R496,OFFSET(lens4by,MATCH(R496,lens4bx,1)-1,0,2),OFFSET(lens4bx,MATCH(R496,lens4bx,1)-1,0,2))</f>
        <v>0.998982890401797</v>
      </c>
      <c r="U496" s="1" t="n">
        <f aca="false">S548*I548</f>
        <v>0.996442568504648</v>
      </c>
      <c r="W496" s="11" t="n">
        <v>818</v>
      </c>
      <c r="X496" s="12" t="n">
        <v>97.79799</v>
      </c>
      <c r="Y496" s="11" t="n">
        <v>818</v>
      </c>
      <c r="Z496" s="11" t="n">
        <v>97.04799</v>
      </c>
      <c r="AA496" s="9"/>
      <c r="AB496" s="1" t="n">
        <v>572.5</v>
      </c>
      <c r="AC496" s="2" t="n">
        <f aca="true">FORECAST(AB496,OFFSET(ref4ay,MATCH(AB496,ref4x,1)-1,0,2),OFFSET(ref4x,MATCH(AB496,ref4x,1)-1,0,2))</f>
        <v>97.631115</v>
      </c>
      <c r="AD496" s="2" t="n">
        <f aca="true">FORECAST(AB496,OFFSET(ref4by,MATCH(AB496,ref4x,1)-1,0,2),OFFSET(ref4x,MATCH(AB496,ref4x,1)-1,0,2))</f>
        <v>98.37043</v>
      </c>
      <c r="AE496" s="1" t="n">
        <f aca="false">AC496/100</f>
        <v>0.97631115</v>
      </c>
      <c r="AF496" s="1" t="n">
        <f aca="false">AD496/100</f>
        <v>0.9837043</v>
      </c>
      <c r="AG496" s="3" t="n">
        <f aca="false">AF496*AE496*U495</f>
        <v>0.956984913932642</v>
      </c>
    </row>
    <row r="497" customFormat="false" ht="13.8" hidden="false" customHeight="false" outlineLevel="0" collapsed="false">
      <c r="H497" s="0" t="n">
        <v>547.5</v>
      </c>
      <c r="I497" s="0" t="n">
        <f aca="true">FORECAST(H497,OFFSET(lens4ay,MATCH(H497,lens4ax,1)-1,0,2),OFFSET(lens4ax,MATCH(H497,lens4ax,1)-1,0,2))</f>
        <v>0.997457091686398</v>
      </c>
      <c r="R497" s="0" t="n">
        <v>547.5</v>
      </c>
      <c r="S497" s="0" t="n">
        <f aca="true">FORECAST(R497,OFFSET(lens4by,MATCH(R497,lens4bx,1)-1,0,2),OFFSET(lens4bx,MATCH(R497,lens4bx,1)-1,0,2))</f>
        <v>0.998982890401797</v>
      </c>
      <c r="U497" s="1" t="n">
        <f aca="false">S549*I549</f>
        <v>0.996442568504648</v>
      </c>
      <c r="W497" s="11" t="n">
        <v>819</v>
      </c>
      <c r="X497" s="12" t="n">
        <v>97.81441</v>
      </c>
      <c r="Y497" s="11" t="n">
        <v>819</v>
      </c>
      <c r="Z497" s="11" t="n">
        <v>97.02027</v>
      </c>
      <c r="AA497" s="9"/>
      <c r="AB497" s="1" t="n">
        <v>573</v>
      </c>
      <c r="AC497" s="2" t="n">
        <f aca="true">FORECAST(AB497,OFFSET(ref4ay,MATCH(AB497,ref4x,1)-1,0,2),OFFSET(ref4x,MATCH(AB497,ref4x,1)-1,0,2))</f>
        <v>97.62256</v>
      </c>
      <c r="AD497" s="2" t="n">
        <f aca="true">FORECAST(AB497,OFFSET(ref4by,MATCH(AB497,ref4x,1)-1,0,2),OFFSET(ref4x,MATCH(AB497,ref4x,1)-1,0,2))</f>
        <v>98.38419</v>
      </c>
      <c r="AE497" s="1" t="n">
        <f aca="false">AC497/100</f>
        <v>0.9762256</v>
      </c>
      <c r="AF497" s="1" t="n">
        <f aca="false">AD497/100</f>
        <v>0.9838419</v>
      </c>
      <c r="AG497" s="3" t="n">
        <f aca="false">AF497*AE497*U496</f>
        <v>0.957034908186253</v>
      </c>
    </row>
    <row r="498" customFormat="false" ht="13.8" hidden="false" customHeight="false" outlineLevel="0" collapsed="false">
      <c r="H498" s="0" t="n">
        <v>548</v>
      </c>
      <c r="I498" s="0" t="n">
        <f aca="true">FORECAST(H498,OFFSET(lens4ay,MATCH(H498,lens4ax,1)-1,0,2),OFFSET(lens4ax,MATCH(H498,lens4ax,1)-1,0,2))</f>
        <v>0.997457091686398</v>
      </c>
      <c r="R498" s="0" t="n">
        <v>548</v>
      </c>
      <c r="S498" s="0" t="n">
        <f aca="true">FORECAST(R498,OFFSET(lens4by,MATCH(R498,lens4bx,1)-1,0,2),OFFSET(lens4bx,MATCH(R498,lens4bx,1)-1,0,2))</f>
        <v>0.998982890401797</v>
      </c>
      <c r="U498" s="1" t="n">
        <f aca="false">S550*I550</f>
        <v>0.996442568504648</v>
      </c>
      <c r="W498" s="11" t="n">
        <v>820</v>
      </c>
      <c r="X498" s="12" t="n">
        <v>97.83192</v>
      </c>
      <c r="Y498" s="11" t="n">
        <v>820</v>
      </c>
      <c r="Z498" s="11" t="n">
        <v>96.99345</v>
      </c>
      <c r="AA498" s="9"/>
      <c r="AB498" s="1" t="n">
        <v>573.5</v>
      </c>
      <c r="AC498" s="2" t="n">
        <f aca="true">FORECAST(AB498,OFFSET(ref4ay,MATCH(AB498,ref4x,1)-1,0,2),OFFSET(ref4x,MATCH(AB498,ref4x,1)-1,0,2))</f>
        <v>97.61467</v>
      </c>
      <c r="AD498" s="2" t="n">
        <f aca="true">FORECAST(AB498,OFFSET(ref4by,MATCH(AB498,ref4x,1)-1,0,2),OFFSET(ref4x,MATCH(AB498,ref4x,1)-1,0,2))</f>
        <v>98.39722</v>
      </c>
      <c r="AE498" s="1" t="n">
        <f aca="false">AC498/100</f>
        <v>0.9761467</v>
      </c>
      <c r="AF498" s="1" t="n">
        <f aca="false">AD498/100</f>
        <v>0.9839722</v>
      </c>
      <c r="AG498" s="3" t="n">
        <f aca="false">AF498*AE498*U497</f>
        <v>0.957084298644896</v>
      </c>
    </row>
    <row r="499" customFormat="false" ht="13.8" hidden="false" customHeight="false" outlineLevel="0" collapsed="false">
      <c r="H499" s="0" t="n">
        <v>548.5</v>
      </c>
      <c r="I499" s="0" t="n">
        <f aca="true">FORECAST(H499,OFFSET(lens4ay,MATCH(H499,lens4ax,1)-1,0,2),OFFSET(lens4ax,MATCH(H499,lens4ax,1)-1,0,2))</f>
        <v>0.997457091686398</v>
      </c>
      <c r="R499" s="0" t="n">
        <v>548.5</v>
      </c>
      <c r="S499" s="0" t="n">
        <f aca="true">FORECAST(R499,OFFSET(lens4by,MATCH(R499,lens4bx,1)-1,0,2),OFFSET(lens4bx,MATCH(R499,lens4bx,1)-1,0,2))</f>
        <v>0.998982890401797</v>
      </c>
      <c r="U499" s="1" t="n">
        <f aca="false">S551*I551</f>
        <v>0.996442568504648</v>
      </c>
      <c r="W499" s="11" t="n">
        <v>821</v>
      </c>
      <c r="X499" s="12" t="n">
        <v>97.85007</v>
      </c>
      <c r="Y499" s="11" t="n">
        <v>821</v>
      </c>
      <c r="Z499" s="11" t="n">
        <v>96.96767</v>
      </c>
      <c r="AA499" s="9"/>
      <c r="AB499" s="1" t="n">
        <v>574</v>
      </c>
      <c r="AC499" s="2" t="n">
        <f aca="true">FORECAST(AB499,OFFSET(ref4ay,MATCH(AB499,ref4x,1)-1,0,2),OFFSET(ref4x,MATCH(AB499,ref4x,1)-1,0,2))</f>
        <v>97.60678</v>
      </c>
      <c r="AD499" s="2" t="n">
        <f aca="true">FORECAST(AB499,OFFSET(ref4by,MATCH(AB499,ref4x,1)-1,0,2),OFFSET(ref4x,MATCH(AB499,ref4x,1)-1,0,2))</f>
        <v>98.41025</v>
      </c>
      <c r="AE499" s="1" t="n">
        <f aca="false">AC499/100</f>
        <v>0.9760678</v>
      </c>
      <c r="AF499" s="1" t="n">
        <f aca="false">AD499/100</f>
        <v>0.9841025</v>
      </c>
      <c r="AG499" s="3" t="n">
        <f aca="false">AF499*AE499*U498</f>
        <v>0.957133668615345</v>
      </c>
    </row>
    <row r="500" customFormat="false" ht="13.8" hidden="false" customHeight="false" outlineLevel="0" collapsed="false">
      <c r="H500" s="0" t="n">
        <v>549</v>
      </c>
      <c r="I500" s="0" t="n">
        <f aca="true">FORECAST(H500,OFFSET(lens4ay,MATCH(H500,lens4ax,1)-1,0,2),OFFSET(lens4ax,MATCH(H500,lens4ax,1)-1,0,2))</f>
        <v>0.997457091686398</v>
      </c>
      <c r="R500" s="0" t="n">
        <v>549</v>
      </c>
      <c r="S500" s="0" t="n">
        <f aca="true">FORECAST(R500,OFFSET(lens4by,MATCH(R500,lens4bx,1)-1,0,2),OFFSET(lens4bx,MATCH(R500,lens4bx,1)-1,0,2))</f>
        <v>0.998982890401797</v>
      </c>
      <c r="U500" s="1" t="n">
        <f aca="false">S552*I552</f>
        <v>0.996442568504648</v>
      </c>
      <c r="W500" s="11" t="n">
        <v>822</v>
      </c>
      <c r="X500" s="12" t="n">
        <v>97.86882</v>
      </c>
      <c r="Y500" s="11" t="n">
        <v>822</v>
      </c>
      <c r="Z500" s="11" t="n">
        <v>96.94297</v>
      </c>
      <c r="AA500" s="9"/>
      <c r="AB500" s="1" t="n">
        <v>574.5</v>
      </c>
      <c r="AC500" s="2" t="n">
        <f aca="true">FORECAST(AB500,OFFSET(ref4ay,MATCH(AB500,ref4x,1)-1,0,2),OFFSET(ref4x,MATCH(AB500,ref4x,1)-1,0,2))</f>
        <v>97.599645</v>
      </c>
      <c r="AD500" s="2" t="n">
        <f aca="true">FORECAST(AB500,OFFSET(ref4by,MATCH(AB500,ref4x,1)-1,0,2),OFFSET(ref4x,MATCH(AB500,ref4x,1)-1,0,2))</f>
        <v>98.422725</v>
      </c>
      <c r="AE500" s="1" t="n">
        <f aca="false">AC500/100</f>
        <v>0.97599645</v>
      </c>
      <c r="AF500" s="1" t="n">
        <f aca="false">AD500/100</f>
        <v>0.98422725</v>
      </c>
      <c r="AG500" s="3" t="n">
        <f aca="false">AF500*AE500*U499</f>
        <v>0.957185025109644</v>
      </c>
    </row>
    <row r="501" customFormat="false" ht="13.8" hidden="false" customHeight="false" outlineLevel="0" collapsed="false">
      <c r="H501" s="0" t="n">
        <v>549.5</v>
      </c>
      <c r="I501" s="0" t="n">
        <f aca="true">FORECAST(H501,OFFSET(lens4ay,MATCH(H501,lens4ax,1)-1,0,2),OFFSET(lens4ax,MATCH(H501,lens4ax,1)-1,0,2))</f>
        <v>0.997457091686398</v>
      </c>
      <c r="R501" s="0" t="n">
        <v>549.5</v>
      </c>
      <c r="S501" s="0" t="n">
        <f aca="true">FORECAST(R501,OFFSET(lens4by,MATCH(R501,lens4bx,1)-1,0,2),OFFSET(lens4bx,MATCH(R501,lens4bx,1)-1,0,2))</f>
        <v>0.998982890401797</v>
      </c>
      <c r="U501" s="1" t="n">
        <f aca="false">S553*I553</f>
        <v>0.996442568504648</v>
      </c>
      <c r="W501" s="11" t="n">
        <v>823</v>
      </c>
      <c r="X501" s="12" t="n">
        <v>97.88771</v>
      </c>
      <c r="Y501" s="11" t="n">
        <v>823</v>
      </c>
      <c r="Z501" s="11" t="n">
        <v>96.91948</v>
      </c>
      <c r="AA501" s="9"/>
      <c r="AB501" s="1" t="n">
        <v>575</v>
      </c>
      <c r="AC501" s="2" t="n">
        <f aca="true">FORECAST(AB501,OFFSET(ref4ay,MATCH(AB501,ref4x,1)-1,0,2),OFFSET(ref4x,MATCH(AB501,ref4x,1)-1,0,2))</f>
        <v>97.59251</v>
      </c>
      <c r="AD501" s="2" t="n">
        <f aca="true">FORECAST(AB501,OFFSET(ref4by,MATCH(AB501,ref4x,1)-1,0,2),OFFSET(ref4x,MATCH(AB501,ref4x,1)-1,0,2))</f>
        <v>98.4352</v>
      </c>
      <c r="AE501" s="1" t="n">
        <f aca="false">AC501/100</f>
        <v>0.9759251</v>
      </c>
      <c r="AF501" s="1" t="n">
        <f aca="false">AD501/100</f>
        <v>0.984352</v>
      </c>
      <c r="AG501" s="3" t="n">
        <f aca="false">AF501*AE501*U500</f>
        <v>0.957236363865447</v>
      </c>
    </row>
    <row r="502" customFormat="false" ht="13.8" hidden="false" customHeight="false" outlineLevel="0" collapsed="false">
      <c r="H502" s="0" t="n">
        <v>550</v>
      </c>
      <c r="I502" s="0" t="n">
        <f aca="true">FORECAST(H502,OFFSET(lens4ay,MATCH(H502,lens4ax,1)-1,0,2),OFFSET(lens4ax,MATCH(H502,lens4ax,1)-1,0,2))</f>
        <v>0.997457091686398</v>
      </c>
      <c r="R502" s="0" t="n">
        <v>550</v>
      </c>
      <c r="S502" s="0" t="n">
        <f aca="true">FORECAST(R502,OFFSET(lens4by,MATCH(R502,lens4bx,1)-1,0,2),OFFSET(lens4bx,MATCH(R502,lens4bx,1)-1,0,2))</f>
        <v>0.998982890401797</v>
      </c>
      <c r="U502" s="1" t="n">
        <f aca="false">S554*I554</f>
        <v>0.996442568504648</v>
      </c>
      <c r="W502" s="11" t="n">
        <v>824</v>
      </c>
      <c r="X502" s="12" t="n">
        <v>97.90719</v>
      </c>
      <c r="Y502" s="11" t="n">
        <v>824</v>
      </c>
      <c r="Z502" s="11" t="n">
        <v>96.89707</v>
      </c>
      <c r="AA502" s="9"/>
      <c r="AB502" s="1" t="n">
        <v>575.5</v>
      </c>
      <c r="AC502" s="2" t="n">
        <f aca="true">FORECAST(AB502,OFFSET(ref4ay,MATCH(AB502,ref4x,1)-1,0,2),OFFSET(ref4x,MATCH(AB502,ref4x,1)-1,0,2))</f>
        <v>97.586075</v>
      </c>
      <c r="AD502" s="2" t="n">
        <f aca="true">FORECAST(AB502,OFFSET(ref4by,MATCH(AB502,ref4x,1)-1,0,2),OFFSET(ref4x,MATCH(AB502,ref4x,1)-1,0,2))</f>
        <v>98.446805</v>
      </c>
      <c r="AE502" s="1" t="n">
        <f aca="false">AC502/100</f>
        <v>0.97586075</v>
      </c>
      <c r="AF502" s="1" t="n">
        <f aca="false">AD502/100</f>
        <v>0.98446805</v>
      </c>
      <c r="AG502" s="3" t="n">
        <f aca="false">AF502*AE502*U501</f>
        <v>0.957286091918571</v>
      </c>
    </row>
    <row r="503" customFormat="false" ht="13.8" hidden="false" customHeight="false" outlineLevel="0" collapsed="false">
      <c r="H503" s="0" t="n">
        <v>550.5</v>
      </c>
      <c r="I503" s="0" t="n">
        <f aca="true">FORECAST(H503,OFFSET(lens4ay,MATCH(H503,lens4ax,1)-1,0,2),OFFSET(lens4ax,MATCH(H503,lens4ax,1)-1,0,2))</f>
        <v>0.997457091686398</v>
      </c>
      <c r="R503" s="0" t="n">
        <v>550.5</v>
      </c>
      <c r="S503" s="0" t="n">
        <f aca="true">FORECAST(R503,OFFSET(lens4by,MATCH(R503,lens4bx,1)-1,0,2),OFFSET(lens4bx,MATCH(R503,lens4bx,1)-1,0,2))</f>
        <v>0.998982890401797</v>
      </c>
      <c r="U503" s="1" t="n">
        <f aca="false">S555*I555</f>
        <v>0.996442568504648</v>
      </c>
      <c r="W503" s="11" t="n">
        <v>825</v>
      </c>
      <c r="X503" s="12" t="n">
        <v>97.92725</v>
      </c>
      <c r="Y503" s="11" t="n">
        <v>825</v>
      </c>
      <c r="Z503" s="11" t="n">
        <v>96.87576</v>
      </c>
      <c r="AA503" s="9"/>
      <c r="AB503" s="1" t="n">
        <v>576</v>
      </c>
      <c r="AC503" s="2" t="n">
        <f aca="true">FORECAST(AB503,OFFSET(ref4ay,MATCH(AB503,ref4x,1)-1,0,2),OFFSET(ref4x,MATCH(AB503,ref4x,1)-1,0,2))</f>
        <v>97.57964</v>
      </c>
      <c r="AD503" s="2" t="n">
        <f aca="true">FORECAST(AB503,OFFSET(ref4by,MATCH(AB503,ref4x,1)-1,0,2),OFFSET(ref4x,MATCH(AB503,ref4x,1)-1,0,2))</f>
        <v>98.45841</v>
      </c>
      <c r="AE503" s="1" t="n">
        <f aca="false">AC503/100</f>
        <v>0.9757964</v>
      </c>
      <c r="AF503" s="1" t="n">
        <f aca="false">AD503/100</f>
        <v>0.9845841</v>
      </c>
      <c r="AG503" s="3" t="n">
        <f aca="false">AF503*AE503*U502</f>
        <v>0.957335805089192</v>
      </c>
    </row>
    <row r="504" customFormat="false" ht="13.8" hidden="false" customHeight="false" outlineLevel="0" collapsed="false">
      <c r="H504" s="0" t="n">
        <v>551</v>
      </c>
      <c r="I504" s="0" t="n">
        <f aca="true">FORECAST(H504,OFFSET(lens4ay,MATCH(H504,lens4ax,1)-1,0,2),OFFSET(lens4ax,MATCH(H504,lens4ax,1)-1,0,2))</f>
        <v>0.997457091686398</v>
      </c>
      <c r="R504" s="0" t="n">
        <v>551</v>
      </c>
      <c r="S504" s="0" t="n">
        <f aca="true">FORECAST(R504,OFFSET(lens4by,MATCH(R504,lens4bx,1)-1,0,2),OFFSET(lens4bx,MATCH(R504,lens4bx,1)-1,0,2))</f>
        <v>0.998982890401797</v>
      </c>
      <c r="U504" s="1" t="n">
        <f aca="false">S556*I556</f>
        <v>0.996442568504648</v>
      </c>
      <c r="W504" s="11" t="n">
        <v>826</v>
      </c>
      <c r="X504" s="12" t="n">
        <v>97.94836</v>
      </c>
      <c r="Y504" s="11" t="n">
        <v>826</v>
      </c>
      <c r="Z504" s="11" t="n">
        <v>96.85548</v>
      </c>
      <c r="AA504" s="9"/>
      <c r="AB504" s="1" t="n">
        <v>576.5</v>
      </c>
      <c r="AC504" s="2" t="n">
        <f aca="true">FORECAST(AB504,OFFSET(ref4ay,MATCH(AB504,ref4x,1)-1,0,2),OFFSET(ref4x,MATCH(AB504,ref4x,1)-1,0,2))</f>
        <v>97.573895</v>
      </c>
      <c r="AD504" s="2" t="n">
        <f aca="true">FORECAST(AB504,OFFSET(ref4by,MATCH(AB504,ref4x,1)-1,0,2),OFFSET(ref4x,MATCH(AB504,ref4x,1)-1,0,2))</f>
        <v>98.46909</v>
      </c>
      <c r="AE504" s="1" t="n">
        <f aca="false">AC504/100</f>
        <v>0.97573895</v>
      </c>
      <c r="AF504" s="1" t="n">
        <f aca="false">AD504/100</f>
        <v>0.9846909</v>
      </c>
      <c r="AG504" s="3" t="n">
        <f aca="false">AF504*AE504*U503</f>
        <v>0.957383280160237</v>
      </c>
    </row>
    <row r="505" customFormat="false" ht="13.8" hidden="false" customHeight="false" outlineLevel="0" collapsed="false">
      <c r="H505" s="0" t="n">
        <v>551.5</v>
      </c>
      <c r="I505" s="0" t="n">
        <f aca="true">FORECAST(H505,OFFSET(lens4ay,MATCH(H505,lens4ax,1)-1,0,2),OFFSET(lens4ax,MATCH(H505,lens4ax,1)-1,0,2))</f>
        <v>0.997457091686398</v>
      </c>
      <c r="R505" s="0" t="n">
        <v>551.5</v>
      </c>
      <c r="S505" s="0" t="n">
        <f aca="true">FORECAST(R505,OFFSET(lens4by,MATCH(R505,lens4bx,1)-1,0,2),OFFSET(lens4bx,MATCH(R505,lens4bx,1)-1,0,2))</f>
        <v>0.998982890401797</v>
      </c>
      <c r="U505" s="1" t="n">
        <f aca="false">S557*I557</f>
        <v>0.996442568504648</v>
      </c>
      <c r="W505" s="11" t="n">
        <v>827</v>
      </c>
      <c r="X505" s="12" t="n">
        <v>97.97002</v>
      </c>
      <c r="Y505" s="11" t="n">
        <v>827</v>
      </c>
      <c r="Z505" s="11" t="n">
        <v>96.83632</v>
      </c>
      <c r="AA505" s="9"/>
      <c r="AB505" s="1" t="n">
        <v>577</v>
      </c>
      <c r="AC505" s="2" t="n">
        <f aca="true">FORECAST(AB505,OFFSET(ref4ay,MATCH(AB505,ref4x,1)-1,0,2),OFFSET(ref4x,MATCH(AB505,ref4x,1)-1,0,2))</f>
        <v>97.56815</v>
      </c>
      <c r="AD505" s="2" t="n">
        <f aca="true">FORECAST(AB505,OFFSET(ref4by,MATCH(AB505,ref4x,1)-1,0,2),OFFSET(ref4x,MATCH(AB505,ref4x,1)-1,0,2))</f>
        <v>98.47977</v>
      </c>
      <c r="AE505" s="1" t="n">
        <f aca="false">AC505/100</f>
        <v>0.9756815</v>
      </c>
      <c r="AF505" s="1" t="n">
        <f aca="false">AD505/100</f>
        <v>0.9847977</v>
      </c>
      <c r="AG505" s="3" t="n">
        <f aca="false">AF505*AE505*U504</f>
        <v>0.957430743003617</v>
      </c>
    </row>
    <row r="506" customFormat="false" ht="13.8" hidden="false" customHeight="false" outlineLevel="0" collapsed="false">
      <c r="H506" s="0" t="n">
        <v>552</v>
      </c>
      <c r="I506" s="0" t="n">
        <f aca="true">FORECAST(H506,OFFSET(lens4ay,MATCH(H506,lens4ax,1)-1,0,2),OFFSET(lens4ax,MATCH(H506,lens4ax,1)-1,0,2))</f>
        <v>0.997457091686398</v>
      </c>
      <c r="R506" s="0" t="n">
        <v>552</v>
      </c>
      <c r="S506" s="0" t="n">
        <f aca="true">FORECAST(R506,OFFSET(lens4by,MATCH(R506,lens4bx,1)-1,0,2),OFFSET(lens4bx,MATCH(R506,lens4bx,1)-1,0,2))</f>
        <v>0.998982890401797</v>
      </c>
      <c r="U506" s="1" t="n">
        <f aca="false">S558*I558</f>
        <v>0.996442568504648</v>
      </c>
      <c r="W506" s="11" t="n">
        <v>828</v>
      </c>
      <c r="X506" s="12" t="n">
        <v>97.99222</v>
      </c>
      <c r="Y506" s="11" t="n">
        <v>828</v>
      </c>
      <c r="Z506" s="11" t="n">
        <v>96.81831</v>
      </c>
      <c r="AA506" s="9"/>
      <c r="AB506" s="1" t="n">
        <v>577.5</v>
      </c>
      <c r="AC506" s="2" t="n">
        <f aca="true">FORECAST(AB506,OFFSET(ref4ay,MATCH(AB506,ref4x,1)-1,0,2),OFFSET(ref4x,MATCH(AB506,ref4x,1)-1,0,2))</f>
        <v>97.563105</v>
      </c>
      <c r="AD506" s="2" t="n">
        <f aca="true">FORECAST(AB506,OFFSET(ref4by,MATCH(AB506,ref4x,1)-1,0,2),OFFSET(ref4x,MATCH(AB506,ref4x,1)-1,0,2))</f>
        <v>98.489485</v>
      </c>
      <c r="AE506" s="1" t="n">
        <f aca="false">AC506/100</f>
        <v>0.97563105</v>
      </c>
      <c r="AF506" s="1" t="n">
        <f aca="false">AD506/100</f>
        <v>0.98489485</v>
      </c>
      <c r="AG506" s="3" t="n">
        <f aca="false">AF506*AE506*U505</f>
        <v>0.957475682077733</v>
      </c>
    </row>
    <row r="507" customFormat="false" ht="13.8" hidden="false" customHeight="false" outlineLevel="0" collapsed="false">
      <c r="H507" s="0" t="n">
        <v>552.5</v>
      </c>
      <c r="I507" s="0" t="n">
        <f aca="true">FORECAST(H507,OFFSET(lens4ay,MATCH(H507,lens4ax,1)-1,0,2),OFFSET(lens4ax,MATCH(H507,lens4ax,1)-1,0,2))</f>
        <v>0.997457091686398</v>
      </c>
      <c r="R507" s="0" t="n">
        <v>552.5</v>
      </c>
      <c r="S507" s="0" t="n">
        <f aca="true">FORECAST(R507,OFFSET(lens4by,MATCH(R507,lens4bx,1)-1,0,2),OFFSET(lens4bx,MATCH(R507,lens4bx,1)-1,0,2))</f>
        <v>0.998982890401797</v>
      </c>
      <c r="U507" s="1" t="n">
        <f aca="false">S559*I559</f>
        <v>0.996442568504648</v>
      </c>
      <c r="W507" s="11" t="n">
        <v>829</v>
      </c>
      <c r="X507" s="12" t="n">
        <v>98.01448</v>
      </c>
      <c r="Y507" s="11" t="n">
        <v>829</v>
      </c>
      <c r="Z507" s="11" t="n">
        <v>96.80155</v>
      </c>
      <c r="AA507" s="9"/>
      <c r="AB507" s="1" t="n">
        <v>578</v>
      </c>
      <c r="AC507" s="2" t="n">
        <f aca="true">FORECAST(AB507,OFFSET(ref4ay,MATCH(AB507,ref4x,1)-1,0,2),OFFSET(ref4x,MATCH(AB507,ref4x,1)-1,0,2))</f>
        <v>97.55806</v>
      </c>
      <c r="AD507" s="2" t="n">
        <f aca="true">FORECAST(AB507,OFFSET(ref4by,MATCH(AB507,ref4x,1)-1,0,2),OFFSET(ref4x,MATCH(AB507,ref4x,1)-1,0,2))</f>
        <v>98.4992</v>
      </c>
      <c r="AE507" s="1" t="n">
        <f aca="false">AC507/100</f>
        <v>0.9755806</v>
      </c>
      <c r="AF507" s="1" t="n">
        <f aca="false">AD507/100</f>
        <v>0.984992</v>
      </c>
      <c r="AG507" s="3" t="n">
        <f aca="false">AF507*AE507*U506</f>
        <v>0.957520611384286</v>
      </c>
    </row>
    <row r="508" customFormat="false" ht="13.8" hidden="false" customHeight="false" outlineLevel="0" collapsed="false">
      <c r="H508" s="0" t="n">
        <v>553</v>
      </c>
      <c r="I508" s="0" t="n">
        <f aca="true">FORECAST(H508,OFFSET(lens4ay,MATCH(H508,lens4ax,1)-1,0,2),OFFSET(lens4ax,MATCH(H508,lens4ax,1)-1,0,2))</f>
        <v>0.997457091686398</v>
      </c>
      <c r="R508" s="0" t="n">
        <v>553</v>
      </c>
      <c r="S508" s="0" t="n">
        <f aca="true">FORECAST(R508,OFFSET(lens4by,MATCH(R508,lens4bx,1)-1,0,2),OFFSET(lens4bx,MATCH(R508,lens4bx,1)-1,0,2))</f>
        <v>0.998982890401797</v>
      </c>
      <c r="U508" s="1" t="n">
        <f aca="false">S560*I560</f>
        <v>0.996442568504648</v>
      </c>
      <c r="W508" s="11" t="n">
        <v>830</v>
      </c>
      <c r="X508" s="12" t="n">
        <v>98.03726</v>
      </c>
      <c r="Y508" s="11" t="n">
        <v>830</v>
      </c>
      <c r="Z508" s="11" t="n">
        <v>96.78594</v>
      </c>
      <c r="AA508" s="9"/>
      <c r="AB508" s="1" t="n">
        <v>578.5</v>
      </c>
      <c r="AC508" s="2" t="n">
        <f aca="true">FORECAST(AB508,OFFSET(ref4ay,MATCH(AB508,ref4x,1)-1,0,2),OFFSET(ref4x,MATCH(AB508,ref4x,1)-1,0,2))</f>
        <v>97.553595</v>
      </c>
      <c r="AD508" s="2" t="n">
        <f aca="true">FORECAST(AB508,OFFSET(ref4by,MATCH(AB508,ref4x,1)-1,0,2),OFFSET(ref4x,MATCH(AB508,ref4x,1)-1,0,2))</f>
        <v>98.50772</v>
      </c>
      <c r="AE508" s="1" t="n">
        <f aca="false">AC508/100</f>
        <v>0.97553595</v>
      </c>
      <c r="AF508" s="1" t="n">
        <f aca="false">AD508/100</f>
        <v>0.9850772</v>
      </c>
      <c r="AG508" s="3" t="n">
        <f aca="false">AF508*AE508*U507</f>
        <v>0.957559607931604</v>
      </c>
    </row>
    <row r="509" customFormat="false" ht="13.8" hidden="false" customHeight="false" outlineLevel="0" collapsed="false">
      <c r="H509" s="0" t="n">
        <v>553.5</v>
      </c>
      <c r="I509" s="0" t="n">
        <f aca="true">FORECAST(H509,OFFSET(lens4ay,MATCH(H509,lens4ax,1)-1,0,2),OFFSET(lens4ax,MATCH(H509,lens4ax,1)-1,0,2))</f>
        <v>0.997457091686398</v>
      </c>
      <c r="R509" s="0" t="n">
        <v>553.5</v>
      </c>
      <c r="S509" s="0" t="n">
        <f aca="true">FORECAST(R509,OFFSET(lens4by,MATCH(R509,lens4bx,1)-1,0,2),OFFSET(lens4bx,MATCH(R509,lens4bx,1)-1,0,2))</f>
        <v>0.998982890401797</v>
      </c>
      <c r="U509" s="1" t="n">
        <f aca="false">S561*I561</f>
        <v>0.996442568504648</v>
      </c>
      <c r="W509" s="11" t="n">
        <v>831</v>
      </c>
      <c r="X509" s="12" t="n">
        <v>98.06055</v>
      </c>
      <c r="Y509" s="11" t="n">
        <v>831</v>
      </c>
      <c r="Z509" s="11" t="n">
        <v>96.7715</v>
      </c>
      <c r="AA509" s="9"/>
      <c r="AB509" s="1" t="n">
        <v>579</v>
      </c>
      <c r="AC509" s="2" t="n">
        <f aca="true">FORECAST(AB509,OFFSET(ref4ay,MATCH(AB509,ref4x,1)-1,0,2),OFFSET(ref4x,MATCH(AB509,ref4x,1)-1,0,2))</f>
        <v>97.54913</v>
      </c>
      <c r="AD509" s="2" t="n">
        <f aca="true">FORECAST(AB509,OFFSET(ref4by,MATCH(AB509,ref4x,1)-1,0,2),OFFSET(ref4x,MATCH(AB509,ref4x,1)-1,0,2))</f>
        <v>98.51624</v>
      </c>
      <c r="AE509" s="1" t="n">
        <f aca="false">AC509/100</f>
        <v>0.9754913</v>
      </c>
      <c r="AF509" s="1" t="n">
        <f aca="false">AD509/100</f>
        <v>0.9851624</v>
      </c>
      <c r="AG509" s="3" t="n">
        <f aca="false">AF509*AE509*U508</f>
        <v>0.957598596897629</v>
      </c>
    </row>
    <row r="510" customFormat="false" ht="13.8" hidden="false" customHeight="false" outlineLevel="0" collapsed="false">
      <c r="H510" s="0" t="n">
        <v>554</v>
      </c>
      <c r="I510" s="0" t="n">
        <f aca="true">FORECAST(H510,OFFSET(lens4ay,MATCH(H510,lens4ax,1)-1,0,2),OFFSET(lens4ax,MATCH(H510,lens4ax,1)-1,0,2))</f>
        <v>0.997457091686398</v>
      </c>
      <c r="R510" s="0" t="n">
        <v>554</v>
      </c>
      <c r="S510" s="0" t="n">
        <f aca="true">FORECAST(R510,OFFSET(lens4by,MATCH(R510,lens4bx,1)-1,0,2),OFFSET(lens4bx,MATCH(R510,lens4bx,1)-1,0,2))</f>
        <v>0.998982890401797</v>
      </c>
      <c r="U510" s="1" t="n">
        <f aca="false">S562*I562</f>
        <v>0.996442568504648</v>
      </c>
      <c r="W510" s="11" t="n">
        <v>832</v>
      </c>
      <c r="X510" s="12" t="n">
        <v>98.08433</v>
      </c>
      <c r="Y510" s="11" t="n">
        <v>832</v>
      </c>
      <c r="Z510" s="11" t="n">
        <v>96.75822</v>
      </c>
      <c r="AA510" s="9"/>
      <c r="AB510" s="1" t="n">
        <v>579.5</v>
      </c>
      <c r="AC510" s="2" t="n">
        <f aca="true">FORECAST(AB510,OFFSET(ref4ay,MATCH(AB510,ref4x,1)-1,0,2),OFFSET(ref4x,MATCH(AB510,ref4x,1)-1,0,2))</f>
        <v>97.545345</v>
      </c>
      <c r="AD510" s="2" t="n">
        <f aca="true">FORECAST(AB510,OFFSET(ref4by,MATCH(AB510,ref4x,1)-1,0,2),OFFSET(ref4x,MATCH(AB510,ref4x,1)-1,0,2))</f>
        <v>98.52369</v>
      </c>
      <c r="AE510" s="1" t="n">
        <f aca="false">AC510/100</f>
        <v>0.97545345</v>
      </c>
      <c r="AF510" s="1" t="n">
        <f aca="false">AD510/100</f>
        <v>0.9852369</v>
      </c>
      <c r="AG510" s="3" t="n">
        <f aca="false">AF510*AE510*U509</f>
        <v>0.957633853910624</v>
      </c>
    </row>
    <row r="511" customFormat="false" ht="13.8" hidden="false" customHeight="false" outlineLevel="0" collapsed="false">
      <c r="H511" s="0" t="n">
        <v>554.5</v>
      </c>
      <c r="I511" s="0" t="n">
        <f aca="true">FORECAST(H511,OFFSET(lens4ay,MATCH(H511,lens4ax,1)-1,0,2),OFFSET(lens4ax,MATCH(H511,lens4ax,1)-1,0,2))</f>
        <v>0.997457091686398</v>
      </c>
      <c r="R511" s="0" t="n">
        <v>554.5</v>
      </c>
      <c r="S511" s="0" t="n">
        <f aca="true">FORECAST(R511,OFFSET(lens4by,MATCH(R511,lens4bx,1)-1,0,2),OFFSET(lens4bx,MATCH(R511,lens4bx,1)-1,0,2))</f>
        <v>0.998982890401797</v>
      </c>
      <c r="U511" s="1" t="n">
        <f aca="false">S563*I563</f>
        <v>0.996438335717679</v>
      </c>
      <c r="W511" s="11" t="n">
        <v>833</v>
      </c>
      <c r="X511" s="12" t="n">
        <v>98.10858</v>
      </c>
      <c r="Y511" s="11" t="n">
        <v>833</v>
      </c>
      <c r="Z511" s="11" t="n">
        <v>96.74612</v>
      </c>
      <c r="AA511" s="9"/>
      <c r="AB511" s="1" t="n">
        <v>580</v>
      </c>
      <c r="AC511" s="2" t="n">
        <f aca="true">FORECAST(AB511,OFFSET(ref4ay,MATCH(AB511,ref4x,1)-1,0,2),OFFSET(ref4x,MATCH(AB511,ref4x,1)-1,0,2))</f>
        <v>97.54156</v>
      </c>
      <c r="AD511" s="2" t="n">
        <f aca="true">FORECAST(AB511,OFFSET(ref4by,MATCH(AB511,ref4x,1)-1,0,2),OFFSET(ref4x,MATCH(AB511,ref4x,1)-1,0,2))</f>
        <v>98.53114</v>
      </c>
      <c r="AE511" s="1" t="n">
        <f aca="false">AC511/100</f>
        <v>0.9754156</v>
      </c>
      <c r="AF511" s="1" t="n">
        <f aca="false">AD511/100</f>
        <v>0.9853114</v>
      </c>
      <c r="AG511" s="3" t="n">
        <f aca="false">AF511*AE511*U510</f>
        <v>0.957669105304032</v>
      </c>
    </row>
    <row r="512" customFormat="false" ht="13.8" hidden="false" customHeight="false" outlineLevel="0" collapsed="false">
      <c r="H512" s="0" t="n">
        <v>555</v>
      </c>
      <c r="I512" s="0" t="n">
        <f aca="true">FORECAST(H512,OFFSET(lens4ay,MATCH(H512,lens4ax,1)-1,0,2),OFFSET(lens4ax,MATCH(H512,lens4ax,1)-1,0,2))</f>
        <v>0.997457091686398</v>
      </c>
      <c r="R512" s="0" t="n">
        <v>555</v>
      </c>
      <c r="S512" s="0" t="n">
        <f aca="true">FORECAST(R512,OFFSET(lens4by,MATCH(R512,lens4bx,1)-1,0,2),OFFSET(lens4bx,MATCH(R512,lens4bx,1)-1,0,2))</f>
        <v>0.998982890401797</v>
      </c>
      <c r="U512" s="1" t="n">
        <f aca="false">S564*I564</f>
        <v>0.996434102930709</v>
      </c>
      <c r="W512" s="11" t="n">
        <v>834</v>
      </c>
      <c r="X512" s="12" t="n">
        <v>98.1333</v>
      </c>
      <c r="Y512" s="11" t="n">
        <v>834</v>
      </c>
      <c r="Z512" s="11" t="n">
        <v>96.7352</v>
      </c>
      <c r="AA512" s="9"/>
      <c r="AB512" s="1" t="n">
        <v>580.5</v>
      </c>
      <c r="AC512" s="2" t="n">
        <f aca="true">FORECAST(AB512,OFFSET(ref4ay,MATCH(AB512,ref4x,1)-1,0,2),OFFSET(ref4x,MATCH(AB512,ref4x,1)-1,0,2))</f>
        <v>97.53846</v>
      </c>
      <c r="AD512" s="2" t="n">
        <f aca="true">FORECAST(AB512,OFFSET(ref4by,MATCH(AB512,ref4x,1)-1,0,2),OFFSET(ref4x,MATCH(AB512,ref4x,1)-1,0,2))</f>
        <v>98.537495</v>
      </c>
      <c r="AE512" s="1" t="n">
        <f aca="false">AC512/100</f>
        <v>0.9753846</v>
      </c>
      <c r="AF512" s="1" t="n">
        <f aca="false">AD512/100</f>
        <v>0.98537495</v>
      </c>
      <c r="AG512" s="3" t="n">
        <f aca="false">AF512*AE512*U511</f>
        <v>0.957696366278309</v>
      </c>
    </row>
    <row r="513" customFormat="false" ht="13.8" hidden="false" customHeight="false" outlineLevel="0" collapsed="false">
      <c r="H513" s="0" t="n">
        <v>555.5</v>
      </c>
      <c r="I513" s="0" t="n">
        <f aca="true">FORECAST(H513,OFFSET(lens4ay,MATCH(H513,lens4ax,1)-1,0,2),OFFSET(lens4ax,MATCH(H513,lens4ax,1)-1,0,2))</f>
        <v>0.997457091686398</v>
      </c>
      <c r="R513" s="0" t="n">
        <v>555.5</v>
      </c>
      <c r="S513" s="0" t="n">
        <f aca="true">FORECAST(R513,OFFSET(lens4by,MATCH(R513,lens4bx,1)-1,0,2),OFFSET(lens4bx,MATCH(R513,lens4bx,1)-1,0,2))</f>
        <v>0.998982890401797</v>
      </c>
      <c r="U513" s="1" t="n">
        <f aca="false">S565*I565</f>
        <v>0.996429870143739</v>
      </c>
      <c r="W513" s="11" t="n">
        <v>835</v>
      </c>
      <c r="X513" s="12" t="n">
        <v>98.15894</v>
      </c>
      <c r="Y513" s="11" t="n">
        <v>835</v>
      </c>
      <c r="Z513" s="11" t="n">
        <v>96.72543</v>
      </c>
      <c r="AA513" s="9"/>
      <c r="AB513" s="1" t="n">
        <v>581</v>
      </c>
      <c r="AC513" s="2" t="n">
        <f aca="true">FORECAST(AB513,OFFSET(ref4ay,MATCH(AB513,ref4x,1)-1,0,2),OFFSET(ref4x,MATCH(AB513,ref4x,1)-1,0,2))</f>
        <v>97.53536</v>
      </c>
      <c r="AD513" s="2" t="n">
        <f aca="true">FORECAST(AB513,OFFSET(ref4by,MATCH(AB513,ref4x,1)-1,0,2),OFFSET(ref4x,MATCH(AB513,ref4x,1)-1,0,2))</f>
        <v>98.54385</v>
      </c>
      <c r="AE513" s="1" t="n">
        <f aca="false">AC513/100</f>
        <v>0.9753536</v>
      </c>
      <c r="AF513" s="1" t="n">
        <f aca="false">AD513/100</f>
        <v>0.9854385</v>
      </c>
      <c r="AG513" s="3" t="n">
        <f aca="false">AF513*AE513*U512</f>
        <v>0.95772362306037</v>
      </c>
    </row>
    <row r="514" customFormat="false" ht="13.8" hidden="false" customHeight="false" outlineLevel="0" collapsed="false">
      <c r="H514" s="0" t="n">
        <v>556</v>
      </c>
      <c r="I514" s="0" t="n">
        <f aca="true">FORECAST(H514,OFFSET(lens4ay,MATCH(H514,lens4ax,1)-1,0,2),OFFSET(lens4ax,MATCH(H514,lens4ax,1)-1,0,2))</f>
        <v>0.997457091686398</v>
      </c>
      <c r="R514" s="0" t="n">
        <v>556</v>
      </c>
      <c r="S514" s="0" t="n">
        <f aca="true">FORECAST(R514,OFFSET(lens4by,MATCH(R514,lens4bx,1)-1,0,2),OFFSET(lens4bx,MATCH(R514,lens4bx,1)-1,0,2))</f>
        <v>0.998982890401797</v>
      </c>
      <c r="U514" s="1" t="n">
        <f aca="false">S566*I566</f>
        <v>0.99642563735677</v>
      </c>
      <c r="W514" s="11" t="n">
        <v>836</v>
      </c>
      <c r="X514" s="12" t="n">
        <v>98.185</v>
      </c>
      <c r="Y514" s="11" t="n">
        <v>836</v>
      </c>
      <c r="Z514" s="11" t="n">
        <v>96.71687</v>
      </c>
      <c r="AA514" s="9"/>
      <c r="AB514" s="1" t="n">
        <v>581.5</v>
      </c>
      <c r="AC514" s="2" t="n">
        <f aca="true">FORECAST(AB514,OFFSET(ref4ay,MATCH(AB514,ref4x,1)-1,0,2),OFFSET(ref4x,MATCH(AB514,ref4x,1)-1,0,2))</f>
        <v>97.53289</v>
      </c>
      <c r="AD514" s="2" t="n">
        <f aca="true">FORECAST(AB514,OFFSET(ref4by,MATCH(AB514,ref4x,1)-1,0,2),OFFSET(ref4x,MATCH(AB514,ref4x,1)-1,0,2))</f>
        <v>98.549015</v>
      </c>
      <c r="AE514" s="1" t="n">
        <f aca="false">AC514/100</f>
        <v>0.9753289</v>
      </c>
      <c r="AF514" s="1" t="n">
        <f aca="false">AD514/100</f>
        <v>0.98549015</v>
      </c>
      <c r="AG514" s="3" t="n">
        <f aca="false">AF514*AE514*U513</f>
        <v>0.957745497169942</v>
      </c>
    </row>
    <row r="515" customFormat="false" ht="13.8" hidden="false" customHeight="false" outlineLevel="0" collapsed="false">
      <c r="H515" s="0" t="n">
        <v>556.5</v>
      </c>
      <c r="I515" s="0" t="n">
        <f aca="true">FORECAST(H515,OFFSET(lens4ay,MATCH(H515,lens4ax,1)-1,0,2),OFFSET(lens4ax,MATCH(H515,lens4ax,1)-1,0,2))</f>
        <v>0.997457091686398</v>
      </c>
      <c r="R515" s="0" t="n">
        <v>556.5</v>
      </c>
      <c r="S515" s="0" t="n">
        <f aca="true">FORECAST(R515,OFFSET(lens4by,MATCH(R515,lens4bx,1)-1,0,2),OFFSET(lens4bx,MATCH(R515,lens4bx,1)-1,0,2))</f>
        <v>0.998982890401797</v>
      </c>
      <c r="U515" s="1" t="n">
        <f aca="false">S567*I567</f>
        <v>0.9964214045698</v>
      </c>
      <c r="W515" s="11" t="n">
        <v>837</v>
      </c>
      <c r="X515" s="12" t="n">
        <v>98.21148</v>
      </c>
      <c r="Y515" s="11" t="n">
        <v>837</v>
      </c>
      <c r="Z515" s="11" t="n">
        <v>96.70952</v>
      </c>
      <c r="AA515" s="9"/>
      <c r="AB515" s="1" t="n">
        <v>582</v>
      </c>
      <c r="AC515" s="2" t="n">
        <f aca="true">FORECAST(AB515,OFFSET(ref4ay,MATCH(AB515,ref4x,1)-1,0,2),OFFSET(ref4x,MATCH(AB515,ref4x,1)-1,0,2))</f>
        <v>97.53042</v>
      </c>
      <c r="AD515" s="2" t="n">
        <f aca="true">FORECAST(AB515,OFFSET(ref4by,MATCH(AB515,ref4x,1)-1,0,2),OFFSET(ref4x,MATCH(AB515,ref4x,1)-1,0,2))</f>
        <v>98.55418</v>
      </c>
      <c r="AE515" s="1" t="n">
        <f aca="false">AC515/100</f>
        <v>0.9753042</v>
      </c>
      <c r="AF515" s="1" t="n">
        <f aca="false">AD515/100</f>
        <v>0.9855418</v>
      </c>
      <c r="AG515" s="3" t="n">
        <f aca="false">AF515*AE515*U514</f>
        <v>0.957767368516719</v>
      </c>
    </row>
    <row r="516" customFormat="false" ht="13.8" hidden="false" customHeight="false" outlineLevel="0" collapsed="false">
      <c r="H516" s="0" t="n">
        <v>557</v>
      </c>
      <c r="I516" s="0" t="n">
        <f aca="true">FORECAST(H516,OFFSET(lens4ay,MATCH(H516,lens4ax,1)-1,0,2),OFFSET(lens4ax,MATCH(H516,lens4ax,1)-1,0,2))</f>
        <v>0.997457091686398</v>
      </c>
      <c r="R516" s="0" t="n">
        <v>557</v>
      </c>
      <c r="S516" s="0" t="n">
        <f aca="true">FORECAST(R516,OFFSET(lens4by,MATCH(R516,lens4bx,1)-1,0,2),OFFSET(lens4bx,MATCH(R516,lens4bx,1)-1,0,2))</f>
        <v>0.998982890401797</v>
      </c>
      <c r="U516" s="1" t="n">
        <f aca="false">S568*I568</f>
        <v>0.99641717178283</v>
      </c>
      <c r="W516" s="11" t="n">
        <v>838</v>
      </c>
      <c r="X516" s="12" t="n">
        <v>98.23789</v>
      </c>
      <c r="Y516" s="11" t="n">
        <v>838</v>
      </c>
      <c r="Z516" s="11" t="n">
        <v>96.70338</v>
      </c>
      <c r="AA516" s="9"/>
      <c r="AB516" s="1" t="n">
        <v>582.5</v>
      </c>
      <c r="AC516" s="2" t="n">
        <f aca="true">FORECAST(AB516,OFFSET(ref4ay,MATCH(AB516,ref4x,1)-1,0,2),OFFSET(ref4x,MATCH(AB516,ref4x,1)-1,0,2))</f>
        <v>97.528595</v>
      </c>
      <c r="AD516" s="2" t="n">
        <f aca="true">FORECAST(AB516,OFFSET(ref4by,MATCH(AB516,ref4x,1)-1,0,2),OFFSET(ref4x,MATCH(AB516,ref4x,1)-1,0,2))</f>
        <v>98.558185</v>
      </c>
      <c r="AE516" s="1" t="n">
        <f aca="false">AC516/100</f>
        <v>0.97528595</v>
      </c>
      <c r="AF516" s="1" t="n">
        <f aca="false">AD516/100</f>
        <v>0.98558185</v>
      </c>
      <c r="AG516" s="3" t="n">
        <f aca="false">AF516*AE516*U515</f>
        <v>0.957784298597842</v>
      </c>
    </row>
    <row r="517" customFormat="false" ht="13.8" hidden="false" customHeight="false" outlineLevel="0" collapsed="false">
      <c r="H517" s="0" t="n">
        <v>557.5</v>
      </c>
      <c r="I517" s="0" t="n">
        <f aca="true">FORECAST(H517,OFFSET(lens4ay,MATCH(H517,lens4ax,1)-1,0,2),OFFSET(lens4ax,MATCH(H517,lens4ax,1)-1,0,2))</f>
        <v>0.997457091686398</v>
      </c>
      <c r="R517" s="0" t="n">
        <v>557.5</v>
      </c>
      <c r="S517" s="0" t="n">
        <f aca="true">FORECAST(R517,OFFSET(lens4by,MATCH(R517,lens4bx,1)-1,0,2),OFFSET(lens4bx,MATCH(R517,lens4bx,1)-1,0,2))</f>
        <v>0.998982890401797</v>
      </c>
      <c r="U517" s="1" t="n">
        <f aca="false">S569*I569</f>
        <v>0.99641293899586</v>
      </c>
      <c r="W517" s="11" t="n">
        <v>839</v>
      </c>
      <c r="X517" s="12" t="n">
        <v>98.26469</v>
      </c>
      <c r="Y517" s="11" t="n">
        <v>839</v>
      </c>
      <c r="Z517" s="11" t="n">
        <v>96.69843</v>
      </c>
      <c r="AA517" s="9"/>
      <c r="AB517" s="1" t="n">
        <v>583</v>
      </c>
      <c r="AC517" s="2" t="n">
        <f aca="true">FORECAST(AB517,OFFSET(ref4ay,MATCH(AB517,ref4x,1)-1,0,2),OFFSET(ref4x,MATCH(AB517,ref4x,1)-1,0,2))</f>
        <v>97.52677</v>
      </c>
      <c r="AD517" s="2" t="n">
        <f aca="true">FORECAST(AB517,OFFSET(ref4by,MATCH(AB517,ref4x,1)-1,0,2),OFFSET(ref4x,MATCH(AB517,ref4x,1)-1,0,2))</f>
        <v>98.56219</v>
      </c>
      <c r="AE517" s="1" t="n">
        <f aca="false">AC517/100</f>
        <v>0.9752677</v>
      </c>
      <c r="AF517" s="1" t="n">
        <f aca="false">AD517/100</f>
        <v>0.9856219</v>
      </c>
      <c r="AG517" s="3" t="n">
        <f aca="false">AF517*AE517*U516</f>
        <v>0.957801227043973</v>
      </c>
    </row>
    <row r="518" customFormat="false" ht="13.8" hidden="false" customHeight="false" outlineLevel="0" collapsed="false">
      <c r="H518" s="0" t="n">
        <v>558</v>
      </c>
      <c r="I518" s="0" t="n">
        <f aca="true">FORECAST(H518,OFFSET(lens4ay,MATCH(H518,lens4ax,1)-1,0,2),OFFSET(lens4ax,MATCH(H518,lens4ax,1)-1,0,2))</f>
        <v>0.997457091686398</v>
      </c>
      <c r="R518" s="0" t="n">
        <v>558</v>
      </c>
      <c r="S518" s="0" t="n">
        <f aca="true">FORECAST(R518,OFFSET(lens4by,MATCH(R518,lens4bx,1)-1,0,2),OFFSET(lens4bx,MATCH(R518,lens4bx,1)-1,0,2))</f>
        <v>0.998982890401797</v>
      </c>
      <c r="U518" s="1" t="n">
        <f aca="false">S570*I570</f>
        <v>0.996408706208891</v>
      </c>
      <c r="W518" s="11" t="n">
        <v>840</v>
      </c>
      <c r="X518" s="12" t="n">
        <v>98.29185</v>
      </c>
      <c r="Y518" s="11" t="n">
        <v>840</v>
      </c>
      <c r="Z518" s="11" t="n">
        <v>96.69469</v>
      </c>
      <c r="AA518" s="9"/>
      <c r="AB518" s="1" t="n">
        <v>583.5</v>
      </c>
      <c r="AC518" s="2" t="n">
        <f aca="true">FORECAST(AB518,OFFSET(ref4ay,MATCH(AB518,ref4x,1)-1,0,2),OFFSET(ref4x,MATCH(AB518,ref4x,1)-1,0,2))</f>
        <v>97.525585</v>
      </c>
      <c r="AD518" s="2" t="n">
        <f aca="true">FORECAST(AB518,OFFSET(ref4by,MATCH(AB518,ref4x,1)-1,0,2),OFFSET(ref4x,MATCH(AB518,ref4x,1)-1,0,2))</f>
        <v>98.56501</v>
      </c>
      <c r="AE518" s="1" t="n">
        <f aca="false">AC518/100</f>
        <v>0.97525585</v>
      </c>
      <c r="AF518" s="1" t="n">
        <f aca="false">AD518/100</f>
        <v>0.9856501</v>
      </c>
      <c r="AG518" s="3" t="n">
        <f aca="false">AF518*AE518*U517</f>
        <v>0.957812924136641</v>
      </c>
    </row>
    <row r="519" customFormat="false" ht="13.8" hidden="false" customHeight="false" outlineLevel="0" collapsed="false">
      <c r="H519" s="0" t="n">
        <v>558.5</v>
      </c>
      <c r="I519" s="0" t="n">
        <f aca="true">FORECAST(H519,OFFSET(lens4ay,MATCH(H519,lens4ax,1)-1,0,2),OFFSET(lens4ax,MATCH(H519,lens4ax,1)-1,0,2))</f>
        <v>0.997457091686398</v>
      </c>
      <c r="R519" s="0" t="n">
        <v>558.5</v>
      </c>
      <c r="S519" s="0" t="n">
        <f aca="true">FORECAST(R519,OFFSET(lens4by,MATCH(R519,lens4bx,1)-1,0,2),OFFSET(lens4bx,MATCH(R519,lens4bx,1)-1,0,2))</f>
        <v>0.998982890401797</v>
      </c>
      <c r="U519" s="1" t="n">
        <f aca="false">S571*I571</f>
        <v>0.996404473421921</v>
      </c>
      <c r="W519" s="11" t="n">
        <v>841</v>
      </c>
      <c r="X519" s="12" t="n">
        <v>98.31983</v>
      </c>
      <c r="Y519" s="11" t="n">
        <v>841</v>
      </c>
      <c r="Z519" s="11" t="n">
        <v>96.69215</v>
      </c>
      <c r="AA519" s="9"/>
      <c r="AB519" s="1" t="n">
        <v>584</v>
      </c>
      <c r="AC519" s="2" t="n">
        <f aca="true">FORECAST(AB519,OFFSET(ref4ay,MATCH(AB519,ref4x,1)-1,0,2),OFFSET(ref4x,MATCH(AB519,ref4x,1)-1,0,2))</f>
        <v>97.5244</v>
      </c>
      <c r="AD519" s="2" t="n">
        <f aca="true">FORECAST(AB519,OFFSET(ref4by,MATCH(AB519,ref4x,1)-1,0,2),OFFSET(ref4x,MATCH(AB519,ref4x,1)-1,0,2))</f>
        <v>98.56783</v>
      </c>
      <c r="AE519" s="1" t="n">
        <f aca="false">AC519/100</f>
        <v>0.975244</v>
      </c>
      <c r="AF519" s="1" t="n">
        <f aca="false">AD519/100</f>
        <v>0.9856783</v>
      </c>
      <c r="AG519" s="3" t="n">
        <f aca="false">AF519*AE519*U518</f>
        <v>0.957824620429422</v>
      </c>
    </row>
    <row r="520" customFormat="false" ht="13.8" hidden="false" customHeight="false" outlineLevel="0" collapsed="false">
      <c r="H520" s="0" t="n">
        <v>559</v>
      </c>
      <c r="I520" s="0" t="n">
        <f aca="true">FORECAST(H520,OFFSET(lens4ay,MATCH(H520,lens4ax,1)-1,0,2),OFFSET(lens4ax,MATCH(H520,lens4ax,1)-1,0,2))</f>
        <v>0.997457091686398</v>
      </c>
      <c r="R520" s="0" t="n">
        <v>559</v>
      </c>
      <c r="S520" s="0" t="n">
        <f aca="true">FORECAST(R520,OFFSET(lens4by,MATCH(R520,lens4bx,1)-1,0,2),OFFSET(lens4bx,MATCH(R520,lens4bx,1)-1,0,2))</f>
        <v>0.998982890401797</v>
      </c>
      <c r="U520" s="1" t="n">
        <f aca="false">S572*I572</f>
        <v>0.996400240634951</v>
      </c>
      <c r="W520" s="11" t="n">
        <v>842</v>
      </c>
      <c r="X520" s="12" t="n">
        <v>98.34814</v>
      </c>
      <c r="Y520" s="11" t="n">
        <v>842</v>
      </c>
      <c r="Z520" s="11" t="n">
        <v>96.69084</v>
      </c>
      <c r="AA520" s="9"/>
      <c r="AB520" s="1" t="n">
        <v>584.5</v>
      </c>
      <c r="AC520" s="2" t="n">
        <f aca="true">FORECAST(AB520,OFFSET(ref4ay,MATCH(AB520,ref4x,1)-1,0,2),OFFSET(ref4x,MATCH(AB520,ref4x,1)-1,0,2))</f>
        <v>97.523845</v>
      </c>
      <c r="AD520" s="2" t="n">
        <f aca="true">FORECAST(AB520,OFFSET(ref4by,MATCH(AB520,ref4x,1)-1,0,2),OFFSET(ref4x,MATCH(AB520,ref4x,1)-1,0,2))</f>
        <v>98.56945</v>
      </c>
      <c r="AE520" s="1" t="n">
        <f aca="false">AC520/100</f>
        <v>0.97523845</v>
      </c>
      <c r="AF520" s="1" t="n">
        <f aca="false">AD520/100</f>
        <v>0.9856945</v>
      </c>
      <c r="AG520" s="3" t="n">
        <f aca="false">AF520*AE520*U519</f>
        <v>0.957830842761779</v>
      </c>
    </row>
    <row r="521" customFormat="false" ht="13.8" hidden="false" customHeight="false" outlineLevel="0" collapsed="false">
      <c r="H521" s="0" t="n">
        <v>559.5</v>
      </c>
      <c r="I521" s="0" t="n">
        <f aca="true">FORECAST(H521,OFFSET(lens4ay,MATCH(H521,lens4ax,1)-1,0,2),OFFSET(lens4ax,MATCH(H521,lens4ax,1)-1,0,2))</f>
        <v>0.997457091686398</v>
      </c>
      <c r="R521" s="0" t="n">
        <v>559.5</v>
      </c>
      <c r="S521" s="0" t="n">
        <f aca="true">FORECAST(R521,OFFSET(lens4by,MATCH(R521,lens4bx,1)-1,0,2),OFFSET(lens4bx,MATCH(R521,lens4bx,1)-1,0,2))</f>
        <v>0.998982890401797</v>
      </c>
      <c r="U521" s="1" t="n">
        <f aca="false">S573*I573</f>
        <v>0.996396007847982</v>
      </c>
      <c r="W521" s="11" t="n">
        <v>843</v>
      </c>
      <c r="X521" s="12" t="n">
        <v>98.37675</v>
      </c>
      <c r="Y521" s="11" t="n">
        <v>843</v>
      </c>
      <c r="Z521" s="11" t="n">
        <v>96.69073</v>
      </c>
      <c r="AA521" s="9"/>
      <c r="AB521" s="1" t="n">
        <v>585</v>
      </c>
      <c r="AC521" s="2" t="n">
        <f aca="true">FORECAST(AB521,OFFSET(ref4ay,MATCH(AB521,ref4x,1)-1,0,2),OFFSET(ref4x,MATCH(AB521,ref4x,1)-1,0,2))</f>
        <v>97.52329</v>
      </c>
      <c r="AD521" s="2" t="n">
        <f aca="true">FORECAST(AB521,OFFSET(ref4by,MATCH(AB521,ref4x,1)-1,0,2),OFFSET(ref4x,MATCH(AB521,ref4x,1)-1,0,2))</f>
        <v>98.57107</v>
      </c>
      <c r="AE521" s="1" t="n">
        <f aca="false">AC521/100</f>
        <v>0.9752329</v>
      </c>
      <c r="AF521" s="1" t="n">
        <f aca="false">AD521/100</f>
        <v>0.9857107</v>
      </c>
      <c r="AG521" s="3" t="n">
        <f aca="false">AF521*AE521*U520</f>
        <v>0.957837064827529</v>
      </c>
    </row>
    <row r="522" customFormat="false" ht="13.8" hidden="false" customHeight="false" outlineLevel="0" collapsed="false">
      <c r="H522" s="0" t="n">
        <v>560</v>
      </c>
      <c r="I522" s="0" t="n">
        <f aca="true">FORECAST(H522,OFFSET(lens4ay,MATCH(H522,lens4ax,1)-1,0,2),OFFSET(lens4ax,MATCH(H522,lens4ax,1)-1,0,2))</f>
        <v>0.997457091686398</v>
      </c>
      <c r="R522" s="0" t="n">
        <v>560</v>
      </c>
      <c r="S522" s="0" t="n">
        <f aca="true">FORECAST(R522,OFFSET(lens4by,MATCH(R522,lens4bx,1)-1,0,2),OFFSET(lens4bx,MATCH(R522,lens4bx,1)-1,0,2))</f>
        <v>0.998982890401797</v>
      </c>
      <c r="U522" s="1" t="n">
        <f aca="false">S574*I574</f>
        <v>0.996391775061012</v>
      </c>
      <c r="W522" s="11" t="n">
        <v>844</v>
      </c>
      <c r="X522" s="12" t="n">
        <v>98.40522</v>
      </c>
      <c r="Y522" s="11" t="n">
        <v>844</v>
      </c>
      <c r="Z522" s="11" t="n">
        <v>96.69177</v>
      </c>
      <c r="AA522" s="9"/>
      <c r="AB522" s="1" t="n">
        <v>585.5</v>
      </c>
      <c r="AC522" s="2" t="n">
        <f aca="true">FORECAST(AB522,OFFSET(ref4ay,MATCH(AB522,ref4x,1)-1,0,2),OFFSET(ref4x,MATCH(AB522,ref4x,1)-1,0,2))</f>
        <v>97.523545</v>
      </c>
      <c r="AD522" s="2" t="n">
        <f aca="true">FORECAST(AB522,OFFSET(ref4by,MATCH(AB522,ref4x,1)-1,0,2),OFFSET(ref4x,MATCH(AB522,ref4x,1)-1,0,2))</f>
        <v>98.57167</v>
      </c>
      <c r="AE522" s="1" t="n">
        <f aca="false">AC522/100</f>
        <v>0.97523545</v>
      </c>
      <c r="AF522" s="1" t="n">
        <f aca="false">AD522/100</f>
        <v>0.9857167</v>
      </c>
      <c r="AG522" s="3" t="n">
        <f aca="false">AF522*AE522*U521</f>
        <v>0.957841330687659</v>
      </c>
    </row>
    <row r="523" customFormat="false" ht="13.8" hidden="false" customHeight="false" outlineLevel="0" collapsed="false">
      <c r="H523" s="0" t="n">
        <v>560.5</v>
      </c>
      <c r="I523" s="0" t="n">
        <f aca="true">FORECAST(H523,OFFSET(lens4ay,MATCH(H523,lens4ax,1)-1,0,2),OFFSET(lens4ax,MATCH(H523,lens4ax,1)-1,0,2))</f>
        <v>0.997457091686398</v>
      </c>
      <c r="R523" s="0" t="n">
        <v>560.5</v>
      </c>
      <c r="S523" s="0" t="n">
        <f aca="true">FORECAST(R523,OFFSET(lens4by,MATCH(R523,lens4bx,1)-1,0,2),OFFSET(lens4bx,MATCH(R523,lens4bx,1)-1,0,2))</f>
        <v>0.998982890401797</v>
      </c>
      <c r="U523" s="1" t="n">
        <f aca="false">S575*I575</f>
        <v>0.996387542274042</v>
      </c>
      <c r="W523" s="11" t="n">
        <v>845</v>
      </c>
      <c r="X523" s="12" t="n">
        <v>98.43397</v>
      </c>
      <c r="Y523" s="11" t="n">
        <v>845</v>
      </c>
      <c r="Z523" s="11" t="n">
        <v>96.69399</v>
      </c>
      <c r="AA523" s="9"/>
      <c r="AB523" s="1" t="n">
        <v>586</v>
      </c>
      <c r="AC523" s="2" t="n">
        <f aca="true">FORECAST(AB523,OFFSET(ref4ay,MATCH(AB523,ref4x,1)-1,0,2),OFFSET(ref4x,MATCH(AB523,ref4x,1)-1,0,2))</f>
        <v>97.5238</v>
      </c>
      <c r="AD523" s="2" t="n">
        <f aca="true">FORECAST(AB523,OFFSET(ref4by,MATCH(AB523,ref4x,1)-1,0,2),OFFSET(ref4x,MATCH(AB523,ref4x,1)-1,0,2))</f>
        <v>98.57227</v>
      </c>
      <c r="AE523" s="1" t="n">
        <f aca="false">AC523/100</f>
        <v>0.975238</v>
      </c>
      <c r="AF523" s="1" t="n">
        <f aca="false">AD523/100</f>
        <v>0.9857227</v>
      </c>
      <c r="AG523" s="3" t="n">
        <f aca="false">AF523*AE523*U522</f>
        <v>0.957845596507464</v>
      </c>
    </row>
    <row r="524" customFormat="false" ht="13.8" hidden="false" customHeight="false" outlineLevel="0" collapsed="false">
      <c r="H524" s="0" t="n">
        <v>561</v>
      </c>
      <c r="I524" s="0" t="n">
        <f aca="true">FORECAST(H524,OFFSET(lens4ay,MATCH(H524,lens4ax,1)-1,0,2),OFFSET(lens4ax,MATCH(H524,lens4ax,1)-1,0,2))</f>
        <v>0.997457091686398</v>
      </c>
      <c r="R524" s="0" t="n">
        <v>561</v>
      </c>
      <c r="S524" s="0" t="n">
        <f aca="true">FORECAST(R524,OFFSET(lens4by,MATCH(R524,lens4bx,1)-1,0,2),OFFSET(lens4bx,MATCH(R524,lens4bx,1)-1,0,2))</f>
        <v>0.998982890401797</v>
      </c>
      <c r="U524" s="1" t="n">
        <f aca="false">S576*I576</f>
        <v>0.996383309487073</v>
      </c>
      <c r="W524" s="11" t="n">
        <v>846</v>
      </c>
      <c r="X524" s="12" t="n">
        <v>98.46297</v>
      </c>
      <c r="Y524" s="11" t="n">
        <v>846</v>
      </c>
      <c r="Z524" s="11" t="n">
        <v>96.6974</v>
      </c>
      <c r="AA524" s="9"/>
      <c r="AB524" s="1" t="n">
        <v>586.5</v>
      </c>
      <c r="AC524" s="2" t="n">
        <f aca="true">FORECAST(AB524,OFFSET(ref4ay,MATCH(AB524,ref4x,1)-1,0,2),OFFSET(ref4x,MATCH(AB524,ref4x,1)-1,0,2))</f>
        <v>97.52468</v>
      </c>
      <c r="AD524" s="2" t="n">
        <f aca="true">FORECAST(AB524,OFFSET(ref4by,MATCH(AB524,ref4x,1)-1,0,2),OFFSET(ref4x,MATCH(AB524,ref4x,1)-1,0,2))</f>
        <v>98.57163</v>
      </c>
      <c r="AE524" s="1" t="n">
        <f aca="false">AC524/100</f>
        <v>0.9752468</v>
      </c>
      <c r="AF524" s="1" t="n">
        <f aca="false">AD524/100</f>
        <v>0.9857163</v>
      </c>
      <c r="AG524" s="3" t="n">
        <f aca="false">AF524*AE524*U523</f>
        <v>0.957843951461022</v>
      </c>
    </row>
    <row r="525" customFormat="false" ht="13.8" hidden="false" customHeight="false" outlineLevel="0" collapsed="false">
      <c r="H525" s="0" t="n">
        <v>561.5</v>
      </c>
      <c r="I525" s="0" t="n">
        <f aca="true">FORECAST(H525,OFFSET(lens4ay,MATCH(H525,lens4ax,1)-1,0,2),OFFSET(lens4ax,MATCH(H525,lens4ax,1)-1,0,2))</f>
        <v>0.997457091686398</v>
      </c>
      <c r="R525" s="0" t="n">
        <v>561.5</v>
      </c>
      <c r="S525" s="0" t="n">
        <f aca="true">FORECAST(R525,OFFSET(lens4by,MATCH(R525,lens4bx,1)-1,0,2),OFFSET(lens4bx,MATCH(R525,lens4bx,1)-1,0,2))</f>
        <v>0.998982890401797</v>
      </c>
      <c r="U525" s="1" t="n">
        <f aca="false">S577*I577</f>
        <v>0.996379076700103</v>
      </c>
      <c r="W525" s="11" t="n">
        <v>847</v>
      </c>
      <c r="X525" s="12" t="n">
        <v>98.49267</v>
      </c>
      <c r="Y525" s="11" t="n">
        <v>847</v>
      </c>
      <c r="Z525" s="11" t="n">
        <v>96.70206</v>
      </c>
      <c r="AA525" s="9"/>
      <c r="AB525" s="1" t="n">
        <v>587</v>
      </c>
      <c r="AC525" s="2" t="n">
        <f aca="true">FORECAST(AB525,OFFSET(ref4ay,MATCH(AB525,ref4x,1)-1,0,2),OFFSET(ref4x,MATCH(AB525,ref4x,1)-1,0,2))</f>
        <v>97.52556</v>
      </c>
      <c r="AD525" s="2" t="n">
        <f aca="true">FORECAST(AB525,OFFSET(ref4by,MATCH(AB525,ref4x,1)-1,0,2),OFFSET(ref4x,MATCH(AB525,ref4x,1)-1,0,2))</f>
        <v>98.57099</v>
      </c>
      <c r="AE525" s="1" t="n">
        <f aca="false">AC525/100</f>
        <v>0.9752556</v>
      </c>
      <c r="AF525" s="1" t="n">
        <f aca="false">AD525/100</f>
        <v>0.9857099</v>
      </c>
      <c r="AG525" s="3" t="n">
        <f aca="false">AF525*AE525*U524</f>
        <v>0.957842306281753</v>
      </c>
    </row>
    <row r="526" customFormat="false" ht="13.8" hidden="false" customHeight="false" outlineLevel="0" collapsed="false">
      <c r="H526" s="0" t="n">
        <v>562</v>
      </c>
      <c r="I526" s="0" t="n">
        <f aca="true">FORECAST(H526,OFFSET(lens4ay,MATCH(H526,lens4ax,1)-1,0,2),OFFSET(lens4ax,MATCH(H526,lens4ax,1)-1,0,2))</f>
        <v>0.997457091686398</v>
      </c>
      <c r="R526" s="0" t="n">
        <v>562</v>
      </c>
      <c r="S526" s="0" t="n">
        <f aca="true">FORECAST(R526,OFFSET(lens4by,MATCH(R526,lens4bx,1)-1,0,2),OFFSET(lens4bx,MATCH(R526,lens4bx,1)-1,0,2))</f>
        <v>0.998982890401797</v>
      </c>
      <c r="U526" s="1" t="n">
        <f aca="false">S578*I578</f>
        <v>0.996374843913133</v>
      </c>
      <c r="W526" s="11" t="n">
        <v>848</v>
      </c>
      <c r="X526" s="12" t="n">
        <v>98.52259</v>
      </c>
      <c r="Y526" s="11" t="n">
        <v>848</v>
      </c>
      <c r="Z526" s="11" t="n">
        <v>96.70792</v>
      </c>
      <c r="AA526" s="9"/>
      <c r="AB526" s="1" t="n">
        <v>587.5</v>
      </c>
      <c r="AC526" s="2" t="n">
        <f aca="true">FORECAST(AB526,OFFSET(ref4ay,MATCH(AB526,ref4x,1)-1,0,2),OFFSET(ref4x,MATCH(AB526,ref4x,1)-1,0,2))</f>
        <v>97.527055</v>
      </c>
      <c r="AD526" s="2" t="n">
        <f aca="true">FORECAST(AB526,OFFSET(ref4by,MATCH(AB526,ref4x,1)-1,0,2),OFFSET(ref4x,MATCH(AB526,ref4x,1)-1,0,2))</f>
        <v>98.569105</v>
      </c>
      <c r="AE526" s="1" t="n">
        <f aca="false">AC526/100</f>
        <v>0.97527055</v>
      </c>
      <c r="AF526" s="1" t="n">
        <f aca="false">AD526/100</f>
        <v>0.98569105</v>
      </c>
      <c r="AG526" s="3" t="n">
        <f aca="false">AF526*AE526*U525</f>
        <v>0.957834602943201</v>
      </c>
    </row>
    <row r="527" customFormat="false" ht="13.8" hidden="false" customHeight="false" outlineLevel="0" collapsed="false">
      <c r="H527" s="0" t="n">
        <v>562.5</v>
      </c>
      <c r="I527" s="0" t="n">
        <f aca="true">FORECAST(H527,OFFSET(lens4ay,MATCH(H527,lens4ax,1)-1,0,2),OFFSET(lens4ax,MATCH(H527,lens4ax,1)-1,0,2))</f>
        <v>0.997457091686398</v>
      </c>
      <c r="R527" s="0" t="n">
        <v>562.5</v>
      </c>
      <c r="S527" s="0" t="n">
        <f aca="true">FORECAST(R527,OFFSET(lens4by,MATCH(R527,lens4bx,1)-1,0,2),OFFSET(lens4bx,MATCH(R527,lens4bx,1)-1,0,2))</f>
        <v>0.998982890401797</v>
      </c>
      <c r="U527" s="1" t="n">
        <f aca="false">S579*I579</f>
        <v>0.996370611126164</v>
      </c>
      <c r="W527" s="11" t="n">
        <v>849</v>
      </c>
      <c r="X527" s="12" t="n">
        <v>98.55271</v>
      </c>
      <c r="Y527" s="11" t="n">
        <v>849</v>
      </c>
      <c r="Z527" s="11" t="n">
        <v>96.71495</v>
      </c>
      <c r="AA527" s="9"/>
      <c r="AB527" s="1" t="n">
        <v>588</v>
      </c>
      <c r="AC527" s="2" t="n">
        <f aca="true">FORECAST(AB527,OFFSET(ref4ay,MATCH(AB527,ref4x,1)-1,0,2),OFFSET(ref4x,MATCH(AB527,ref4x,1)-1,0,2))</f>
        <v>97.52855</v>
      </c>
      <c r="AD527" s="2" t="n">
        <f aca="true">FORECAST(AB527,OFFSET(ref4by,MATCH(AB527,ref4x,1)-1,0,2),OFFSET(ref4x,MATCH(AB527,ref4x,1)-1,0,2))</f>
        <v>98.56722</v>
      </c>
      <c r="AE527" s="1" t="n">
        <f aca="false">AC527/100</f>
        <v>0.9752855</v>
      </c>
      <c r="AF527" s="1" t="n">
        <f aca="false">AD527/100</f>
        <v>0.9856722</v>
      </c>
      <c r="AG527" s="3" t="n">
        <f aca="false">AF527*AE527*U526</f>
        <v>0.957826899073955</v>
      </c>
    </row>
    <row r="528" customFormat="false" ht="13.8" hidden="false" customHeight="false" outlineLevel="0" collapsed="false">
      <c r="H528" s="0" t="n">
        <v>563</v>
      </c>
      <c r="I528" s="0" t="n">
        <f aca="true">FORECAST(H528,OFFSET(lens4ay,MATCH(H528,lens4ax,1)-1,0,2),OFFSET(lens4ax,MATCH(H528,lens4ax,1)-1,0,2))</f>
        <v>0.997457091686398</v>
      </c>
      <c r="R528" s="0" t="n">
        <v>563</v>
      </c>
      <c r="S528" s="0" t="n">
        <f aca="true">FORECAST(R528,OFFSET(lens4by,MATCH(R528,lens4bx,1)-1,0,2),OFFSET(lens4bx,MATCH(R528,lens4bx,1)-1,0,2))</f>
        <v>0.998982890401797</v>
      </c>
      <c r="U528" s="1" t="n">
        <f aca="false">S580*I580</f>
        <v>0.996366378339194</v>
      </c>
      <c r="W528" s="11" t="n">
        <v>850</v>
      </c>
      <c r="X528" s="12" t="n">
        <v>98.58258</v>
      </c>
      <c r="Y528" s="11" t="n">
        <v>850</v>
      </c>
      <c r="Z528" s="11" t="n">
        <v>96.72304</v>
      </c>
      <c r="AA528" s="9"/>
      <c r="AB528" s="1" t="n">
        <v>588.5</v>
      </c>
      <c r="AC528" s="2" t="n">
        <f aca="true">FORECAST(AB528,OFFSET(ref4ay,MATCH(AB528,ref4x,1)-1,0,2),OFFSET(ref4x,MATCH(AB528,ref4x,1)-1,0,2))</f>
        <v>97.530665</v>
      </c>
      <c r="AD528" s="2" t="n">
        <f aca="true">FORECAST(AB528,OFFSET(ref4by,MATCH(AB528,ref4x,1)-1,0,2),OFFSET(ref4x,MATCH(AB528,ref4x,1)-1,0,2))</f>
        <v>98.564095</v>
      </c>
      <c r="AE528" s="1" t="n">
        <f aca="false">AC528/100</f>
        <v>0.97530665</v>
      </c>
      <c r="AF528" s="1" t="n">
        <f aca="false">AD528/100</f>
        <v>0.98564095</v>
      </c>
      <c r="AG528" s="3" t="n">
        <f aca="false">AF528*AE528*U527</f>
        <v>0.957813233636065</v>
      </c>
    </row>
    <row r="529" customFormat="false" ht="13.8" hidden="false" customHeight="false" outlineLevel="0" collapsed="false">
      <c r="H529" s="0" t="n">
        <v>563.5</v>
      </c>
      <c r="I529" s="0" t="n">
        <f aca="true">FORECAST(H529,OFFSET(lens4ay,MATCH(H529,lens4ax,1)-1,0,2),OFFSET(lens4ax,MATCH(H529,lens4ax,1)-1,0,2))</f>
        <v>0.997457091686398</v>
      </c>
      <c r="R529" s="0" t="n">
        <v>563.5</v>
      </c>
      <c r="S529" s="0" t="n">
        <f aca="true">FORECAST(R529,OFFSET(lens4by,MATCH(R529,lens4bx,1)-1,0,2),OFFSET(lens4bx,MATCH(R529,lens4bx,1)-1,0,2))</f>
        <v>0.998982890401797</v>
      </c>
      <c r="U529" s="1" t="n">
        <f aca="false">S581*I581</f>
        <v>0.996362145552224</v>
      </c>
      <c r="W529" s="11" t="n">
        <v>851</v>
      </c>
      <c r="X529" s="12" t="n">
        <v>98.61261</v>
      </c>
      <c r="Y529" s="11" t="n">
        <v>851</v>
      </c>
      <c r="Z529" s="11" t="n">
        <v>96.73228</v>
      </c>
      <c r="AA529" s="9"/>
      <c r="AB529" s="1" t="n">
        <v>589</v>
      </c>
      <c r="AC529" s="2" t="n">
        <f aca="true">FORECAST(AB529,OFFSET(ref4ay,MATCH(AB529,ref4x,1)-1,0,2),OFFSET(ref4x,MATCH(AB529,ref4x,1)-1,0,2))</f>
        <v>97.53278</v>
      </c>
      <c r="AD529" s="2" t="n">
        <f aca="true">FORECAST(AB529,OFFSET(ref4by,MATCH(AB529,ref4x,1)-1,0,2),OFFSET(ref4x,MATCH(AB529,ref4x,1)-1,0,2))</f>
        <v>98.56097</v>
      </c>
      <c r="AE529" s="1" t="n">
        <f aca="false">AC529/100</f>
        <v>0.9753278</v>
      </c>
      <c r="AF529" s="1" t="n">
        <f aca="false">AD529/100</f>
        <v>0.9856097</v>
      </c>
      <c r="AG529" s="3" t="n">
        <f aca="false">AF529*AE529*U528</f>
        <v>0.957799566962638</v>
      </c>
    </row>
    <row r="530" customFormat="false" ht="13.8" hidden="false" customHeight="false" outlineLevel="0" collapsed="false">
      <c r="H530" s="0" t="n">
        <v>564</v>
      </c>
      <c r="I530" s="0" t="n">
        <f aca="true">FORECAST(H530,OFFSET(lens4ay,MATCH(H530,lens4ax,1)-1,0,2),OFFSET(lens4ax,MATCH(H530,lens4ax,1)-1,0,2))</f>
        <v>0.997457091686398</v>
      </c>
      <c r="R530" s="0" t="n">
        <v>564</v>
      </c>
      <c r="S530" s="0" t="n">
        <f aca="true">FORECAST(R530,OFFSET(lens4by,MATCH(R530,lens4bx,1)-1,0,2),OFFSET(lens4bx,MATCH(R530,lens4bx,1)-1,0,2))</f>
        <v>0.998982890401797</v>
      </c>
      <c r="U530" s="1" t="n">
        <f aca="false">S582*I582</f>
        <v>0.996357912765255</v>
      </c>
      <c r="W530" s="11" t="n">
        <v>852</v>
      </c>
      <c r="X530" s="12" t="n">
        <v>98.64278</v>
      </c>
      <c r="Y530" s="11" t="n">
        <v>852</v>
      </c>
      <c r="Z530" s="11" t="n">
        <v>96.74265</v>
      </c>
      <c r="AA530" s="9"/>
      <c r="AB530" s="1" t="n">
        <v>589.5</v>
      </c>
      <c r="AC530" s="2" t="n">
        <f aca="true">FORECAST(AB530,OFFSET(ref4ay,MATCH(AB530,ref4x,1)-1,0,2),OFFSET(ref4x,MATCH(AB530,ref4x,1)-1,0,2))</f>
        <v>97.535405</v>
      </c>
      <c r="AD530" s="2" t="n">
        <f aca="true">FORECAST(AB530,OFFSET(ref4by,MATCH(AB530,ref4x,1)-1,0,2),OFFSET(ref4x,MATCH(AB530,ref4x,1)-1,0,2))</f>
        <v>98.55645</v>
      </c>
      <c r="AE530" s="1" t="n">
        <f aca="false">AC530/100</f>
        <v>0.97535405</v>
      </c>
      <c r="AF530" s="1" t="n">
        <f aca="false">AD530/100</f>
        <v>0.9855645</v>
      </c>
      <c r="AG530" s="3" t="n">
        <f aca="false">AF530*AE530*U529</f>
        <v>0.95777735052663</v>
      </c>
    </row>
    <row r="531" customFormat="false" ht="13.8" hidden="false" customHeight="false" outlineLevel="0" collapsed="false">
      <c r="H531" s="0" t="n">
        <v>564.5</v>
      </c>
      <c r="I531" s="0" t="n">
        <f aca="true">FORECAST(H531,OFFSET(lens4ay,MATCH(H531,lens4ax,1)-1,0,2),OFFSET(lens4ax,MATCH(H531,lens4ax,1)-1,0,2))</f>
        <v>0.997457091686398</v>
      </c>
      <c r="R531" s="0" t="n">
        <v>564.5</v>
      </c>
      <c r="S531" s="0" t="n">
        <f aca="true">FORECAST(R531,OFFSET(lens4by,MATCH(R531,lens4bx,1)-1,0,2),OFFSET(lens4bx,MATCH(R531,lens4bx,1)-1,0,2))</f>
        <v>0.998982890401797</v>
      </c>
      <c r="U531" s="1" t="n">
        <f aca="false">S583*I583</f>
        <v>0.996353679978285</v>
      </c>
      <c r="W531" s="11" t="n">
        <v>853</v>
      </c>
      <c r="X531" s="12" t="n">
        <v>98.67319</v>
      </c>
      <c r="Y531" s="11" t="n">
        <v>853</v>
      </c>
      <c r="Z531" s="11" t="n">
        <v>96.75407</v>
      </c>
      <c r="AA531" s="9"/>
      <c r="AB531" s="1" t="n">
        <v>590</v>
      </c>
      <c r="AC531" s="2" t="n">
        <f aca="true">FORECAST(AB531,OFFSET(ref4ay,MATCH(AB531,ref4x,1)-1,0,2),OFFSET(ref4x,MATCH(AB531,ref4x,1)-1,0,2))</f>
        <v>97.53803</v>
      </c>
      <c r="AD531" s="2" t="n">
        <f aca="true">FORECAST(AB531,OFFSET(ref4by,MATCH(AB531,ref4x,1)-1,0,2),OFFSET(ref4x,MATCH(AB531,ref4x,1)-1,0,2))</f>
        <v>98.55193</v>
      </c>
      <c r="AE531" s="1" t="n">
        <f aca="false">AC531/100</f>
        <v>0.9753803</v>
      </c>
      <c r="AF531" s="1" t="n">
        <f aca="false">AD531/100</f>
        <v>0.9855193</v>
      </c>
      <c r="AG531" s="3" t="n">
        <f aca="false">AF531*AE531*U530</f>
        <v>0.957755131880454</v>
      </c>
    </row>
    <row r="532" customFormat="false" ht="13.8" hidden="false" customHeight="false" outlineLevel="0" collapsed="false">
      <c r="H532" s="0" t="n">
        <v>565</v>
      </c>
      <c r="I532" s="0" t="n">
        <f aca="true">FORECAST(H532,OFFSET(lens4ay,MATCH(H532,lens4ax,1)-1,0,2),OFFSET(lens4ax,MATCH(H532,lens4ax,1)-1,0,2))</f>
        <v>0.997457091686398</v>
      </c>
      <c r="R532" s="0" t="n">
        <v>565</v>
      </c>
      <c r="S532" s="0" t="n">
        <f aca="true">FORECAST(R532,OFFSET(lens4by,MATCH(R532,lens4bx,1)-1,0,2),OFFSET(lens4bx,MATCH(R532,lens4bx,1)-1,0,2))</f>
        <v>0.998982890401797</v>
      </c>
      <c r="U532" s="1" t="n">
        <f aca="false">S584*I584</f>
        <v>0.996349447191315</v>
      </c>
      <c r="W532" s="11" t="n">
        <v>854</v>
      </c>
      <c r="X532" s="12" t="n">
        <v>98.7037</v>
      </c>
      <c r="Y532" s="11" t="n">
        <v>854</v>
      </c>
      <c r="Z532" s="11" t="n">
        <v>96.76662</v>
      </c>
      <c r="AA532" s="9"/>
      <c r="AB532" s="1" t="n">
        <v>590.5</v>
      </c>
      <c r="AC532" s="2" t="n">
        <f aca="true">FORECAST(AB532,OFFSET(ref4ay,MATCH(AB532,ref4x,1)-1,0,2),OFFSET(ref4x,MATCH(AB532,ref4x,1)-1,0,2))</f>
        <v>97.54126</v>
      </c>
      <c r="AD532" s="2" t="n">
        <f aca="true">FORECAST(AB532,OFFSET(ref4by,MATCH(AB532,ref4x,1)-1,0,2),OFFSET(ref4x,MATCH(AB532,ref4x,1)-1,0,2))</f>
        <v>98.54617</v>
      </c>
      <c r="AE532" s="1" t="n">
        <f aca="false">AC532/100</f>
        <v>0.9754126</v>
      </c>
      <c r="AF532" s="1" t="n">
        <f aca="false">AD532/100</f>
        <v>0.9854617</v>
      </c>
      <c r="AG532" s="3" t="n">
        <f aca="false">AF532*AE532*U531</f>
        <v>0.957726800389079</v>
      </c>
    </row>
    <row r="533" customFormat="false" ht="13.8" hidden="false" customHeight="false" outlineLevel="0" collapsed="false">
      <c r="H533" s="0" t="n">
        <v>565.5</v>
      </c>
      <c r="I533" s="0" t="n">
        <f aca="true">FORECAST(H533,OFFSET(lens4ay,MATCH(H533,lens4ax,1)-1,0,2),OFFSET(lens4ax,MATCH(H533,lens4ax,1)-1,0,2))</f>
        <v>0.997457091686398</v>
      </c>
      <c r="R533" s="0" t="n">
        <v>565.5</v>
      </c>
      <c r="S533" s="0" t="n">
        <f aca="true">FORECAST(R533,OFFSET(lens4by,MATCH(R533,lens4bx,1)-1,0,2),OFFSET(lens4bx,MATCH(R533,lens4bx,1)-1,0,2))</f>
        <v>0.998982890401797</v>
      </c>
      <c r="U533" s="1" t="n">
        <f aca="false">S585*I585</f>
        <v>0.996345214404345</v>
      </c>
      <c r="W533" s="11" t="n">
        <v>855</v>
      </c>
      <c r="X533" s="12" t="n">
        <v>98.73429</v>
      </c>
      <c r="Y533" s="11" t="n">
        <v>855</v>
      </c>
      <c r="Z533" s="11" t="n">
        <v>96.78027</v>
      </c>
      <c r="AA533" s="9"/>
      <c r="AB533" s="1" t="n">
        <v>591</v>
      </c>
      <c r="AC533" s="2" t="n">
        <f aca="true">FORECAST(AB533,OFFSET(ref4ay,MATCH(AB533,ref4x,1)-1,0,2),OFFSET(ref4x,MATCH(AB533,ref4x,1)-1,0,2))</f>
        <v>97.54449</v>
      </c>
      <c r="AD533" s="2" t="n">
        <f aca="true">FORECAST(AB533,OFFSET(ref4by,MATCH(AB533,ref4x,1)-1,0,2),OFFSET(ref4x,MATCH(AB533,ref4x,1)-1,0,2))</f>
        <v>98.54041</v>
      </c>
      <c r="AE533" s="1" t="n">
        <f aca="false">AC533/100</f>
        <v>0.9754449</v>
      </c>
      <c r="AF533" s="1" t="n">
        <f aca="false">AD533/100</f>
        <v>0.9854041</v>
      </c>
      <c r="AG533" s="3" t="n">
        <f aca="false">AF533*AE533*U532</f>
        <v>0.957698465396477</v>
      </c>
    </row>
    <row r="534" customFormat="false" ht="13.8" hidden="false" customHeight="false" outlineLevel="0" collapsed="false">
      <c r="H534" s="0" t="n">
        <v>566</v>
      </c>
      <c r="I534" s="0" t="n">
        <f aca="true">FORECAST(H534,OFFSET(lens4ay,MATCH(H534,lens4ax,1)-1,0,2),OFFSET(lens4ax,MATCH(H534,lens4ax,1)-1,0,2))</f>
        <v>0.997457091686398</v>
      </c>
      <c r="R534" s="0" t="n">
        <v>566</v>
      </c>
      <c r="S534" s="0" t="n">
        <f aca="true">FORECAST(R534,OFFSET(lens4by,MATCH(R534,lens4bx,1)-1,0,2),OFFSET(lens4bx,MATCH(R534,lens4bx,1)-1,0,2))</f>
        <v>0.998982890401797</v>
      </c>
      <c r="U534" s="1" t="n">
        <f aca="false">S586*I586</f>
        <v>0.996340981617376</v>
      </c>
      <c r="W534" s="11" t="n">
        <v>856</v>
      </c>
      <c r="X534" s="12" t="n">
        <v>98.76495</v>
      </c>
      <c r="Y534" s="11" t="n">
        <v>856</v>
      </c>
      <c r="Z534" s="11" t="n">
        <v>96.79501</v>
      </c>
      <c r="AA534" s="9"/>
      <c r="AB534" s="1" t="n">
        <v>591.5</v>
      </c>
      <c r="AC534" s="2" t="n">
        <f aca="true">FORECAST(AB534,OFFSET(ref4ay,MATCH(AB534,ref4x,1)-1,0,2),OFFSET(ref4x,MATCH(AB534,ref4x,1)-1,0,2))</f>
        <v>97.54829</v>
      </c>
      <c r="AD534" s="2" t="n">
        <f aca="true">FORECAST(AB534,OFFSET(ref4by,MATCH(AB534,ref4x,1)-1,0,2),OFFSET(ref4x,MATCH(AB534,ref4x,1)-1,0,2))</f>
        <v>98.53342</v>
      </c>
      <c r="AE534" s="1" t="n">
        <f aca="false">AC534/100</f>
        <v>0.9754829</v>
      </c>
      <c r="AF534" s="1" t="n">
        <f aca="false">AD534/100</f>
        <v>0.9853342</v>
      </c>
      <c r="AG534" s="3" t="n">
        <f aca="false">AF534*AE534*U533</f>
        <v>0.957663768262788</v>
      </c>
    </row>
    <row r="535" customFormat="false" ht="13.8" hidden="false" customHeight="false" outlineLevel="0" collapsed="false">
      <c r="H535" s="0" t="n">
        <v>566.5</v>
      </c>
      <c r="I535" s="0" t="n">
        <f aca="true">FORECAST(H535,OFFSET(lens4ay,MATCH(H535,lens4ax,1)-1,0,2),OFFSET(lens4ax,MATCH(H535,lens4ax,1)-1,0,2))</f>
        <v>0.997457091686398</v>
      </c>
      <c r="R535" s="0" t="n">
        <v>566.5</v>
      </c>
      <c r="S535" s="0" t="n">
        <f aca="true">FORECAST(R535,OFFSET(lens4by,MATCH(R535,lens4bx,1)-1,0,2),OFFSET(lens4bx,MATCH(R535,lens4bx,1)-1,0,2))</f>
        <v>0.998982890401797</v>
      </c>
      <c r="U535" s="1" t="n">
        <f aca="false">S587*I587</f>
        <v>0.996336748830406</v>
      </c>
      <c r="W535" s="11" t="n">
        <v>857</v>
      </c>
      <c r="X535" s="12" t="n">
        <v>98.79554</v>
      </c>
      <c r="Y535" s="11" t="n">
        <v>857</v>
      </c>
      <c r="Z535" s="11" t="n">
        <v>96.81084</v>
      </c>
      <c r="AA535" s="9"/>
      <c r="AB535" s="1" t="n">
        <v>592</v>
      </c>
      <c r="AC535" s="2" t="n">
        <f aca="true">FORECAST(AB535,OFFSET(ref4ay,MATCH(AB535,ref4x,1)-1,0,2),OFFSET(ref4x,MATCH(AB535,ref4x,1)-1,0,2))</f>
        <v>97.55209</v>
      </c>
      <c r="AD535" s="2" t="n">
        <f aca="true">FORECAST(AB535,OFFSET(ref4by,MATCH(AB535,ref4x,1)-1,0,2),OFFSET(ref4x,MATCH(AB535,ref4x,1)-1,0,2))</f>
        <v>98.52643</v>
      </c>
      <c r="AE535" s="1" t="n">
        <f aca="false">AC535/100</f>
        <v>0.9755209</v>
      </c>
      <c r="AF535" s="1" t="n">
        <f aca="false">AD535/100</f>
        <v>0.9852643</v>
      </c>
      <c r="AG535" s="3" t="n">
        <f aca="false">AF535*AE535*U534</f>
        <v>0.957629066096376</v>
      </c>
    </row>
    <row r="536" customFormat="false" ht="13.8" hidden="false" customHeight="false" outlineLevel="0" collapsed="false">
      <c r="H536" s="0" t="n">
        <v>567</v>
      </c>
      <c r="I536" s="0" t="n">
        <f aca="true">FORECAST(H536,OFFSET(lens4ay,MATCH(H536,lens4ax,1)-1,0,2),OFFSET(lens4ax,MATCH(H536,lens4ax,1)-1,0,2))</f>
        <v>0.997457091686398</v>
      </c>
      <c r="R536" s="0" t="n">
        <v>567</v>
      </c>
      <c r="S536" s="0" t="n">
        <f aca="true">FORECAST(R536,OFFSET(lens4by,MATCH(R536,lens4bx,1)-1,0,2),OFFSET(lens4bx,MATCH(R536,lens4bx,1)-1,0,2))</f>
        <v>0.998982890401797</v>
      </c>
      <c r="U536" s="1" t="n">
        <f aca="false">S588*I588</f>
        <v>0.996332516043436</v>
      </c>
      <c r="W536" s="11" t="n">
        <v>858</v>
      </c>
      <c r="X536" s="12" t="n">
        <v>98.82616</v>
      </c>
      <c r="Y536" s="11" t="n">
        <v>858</v>
      </c>
      <c r="Z536" s="11" t="n">
        <v>96.82774</v>
      </c>
      <c r="AA536" s="9"/>
      <c r="AB536" s="1" t="n">
        <v>592.5</v>
      </c>
      <c r="AC536" s="2" t="n">
        <f aca="true">FORECAST(AB536,OFFSET(ref4ay,MATCH(AB536,ref4x,1)-1,0,2),OFFSET(ref4x,MATCH(AB536,ref4x,1)-1,0,2))</f>
        <v>97.556305</v>
      </c>
      <c r="AD536" s="2" t="n">
        <f aca="true">FORECAST(AB536,OFFSET(ref4by,MATCH(AB536,ref4x,1)-1,0,2),OFFSET(ref4x,MATCH(AB536,ref4x,1)-1,0,2))</f>
        <v>98.518225</v>
      </c>
      <c r="AE536" s="1" t="n">
        <f aca="false">AC536/100</f>
        <v>0.97556305</v>
      </c>
      <c r="AF536" s="1" t="n">
        <f aca="false">AD536/100</f>
        <v>0.98518225</v>
      </c>
      <c r="AG536" s="3" t="n">
        <f aca="false">AF536*AE536*U535</f>
        <v>0.957586622806451</v>
      </c>
    </row>
    <row r="537" customFormat="false" ht="13.8" hidden="false" customHeight="false" outlineLevel="0" collapsed="false">
      <c r="H537" s="0" t="n">
        <v>567.5</v>
      </c>
      <c r="I537" s="0" t="n">
        <f aca="true">FORECAST(H537,OFFSET(lens4ay,MATCH(H537,lens4ax,1)-1,0,2),OFFSET(lens4ax,MATCH(H537,lens4ax,1)-1,0,2))</f>
        <v>0.997457091686398</v>
      </c>
      <c r="R537" s="0" t="n">
        <v>567.5</v>
      </c>
      <c r="S537" s="0" t="n">
        <f aca="true">FORECAST(R537,OFFSET(lens4by,MATCH(R537,lens4bx,1)-1,0,2),OFFSET(lens4bx,MATCH(R537,lens4bx,1)-1,0,2))</f>
        <v>0.998982890401797</v>
      </c>
      <c r="U537" s="1" t="n">
        <f aca="false">S589*I589</f>
        <v>0.996328283256467</v>
      </c>
      <c r="W537" s="11" t="n">
        <v>859</v>
      </c>
      <c r="X537" s="12" t="n">
        <v>98.85677</v>
      </c>
      <c r="Y537" s="11" t="n">
        <v>859</v>
      </c>
      <c r="Z537" s="11" t="n">
        <v>96.8457</v>
      </c>
      <c r="AA537" s="9"/>
      <c r="AB537" s="1" t="n">
        <v>593</v>
      </c>
      <c r="AC537" s="2" t="n">
        <f aca="true">FORECAST(AB537,OFFSET(ref4ay,MATCH(AB537,ref4x,1)-1,0,2),OFFSET(ref4x,MATCH(AB537,ref4x,1)-1,0,2))</f>
        <v>97.56052</v>
      </c>
      <c r="AD537" s="2" t="n">
        <f aca="true">FORECAST(AB537,OFFSET(ref4by,MATCH(AB537,ref4x,1)-1,0,2),OFFSET(ref4x,MATCH(AB537,ref4x,1)-1,0,2))</f>
        <v>98.51002</v>
      </c>
      <c r="AE537" s="1" t="n">
        <f aca="false">AC537/100</f>
        <v>0.9756052</v>
      </c>
      <c r="AF537" s="1" t="n">
        <f aca="false">AD537/100</f>
        <v>0.9851002</v>
      </c>
      <c r="AG537" s="3" t="n">
        <f aca="false">AF537*AE537*U536</f>
        <v>0.957544172951139</v>
      </c>
    </row>
    <row r="538" customFormat="false" ht="13.8" hidden="false" customHeight="false" outlineLevel="0" collapsed="false">
      <c r="H538" s="0" t="n">
        <v>568</v>
      </c>
      <c r="I538" s="0" t="n">
        <f aca="true">FORECAST(H538,OFFSET(lens4ay,MATCH(H538,lens4ax,1)-1,0,2),OFFSET(lens4ax,MATCH(H538,lens4ax,1)-1,0,2))</f>
        <v>0.997457091686398</v>
      </c>
      <c r="R538" s="0" t="n">
        <v>568</v>
      </c>
      <c r="S538" s="0" t="n">
        <f aca="true">FORECAST(R538,OFFSET(lens4by,MATCH(R538,lens4bx,1)-1,0,2),OFFSET(lens4bx,MATCH(R538,lens4bx,1)-1,0,2))</f>
        <v>0.998982890401797</v>
      </c>
      <c r="U538" s="1" t="n">
        <f aca="false">S590*I590</f>
        <v>0.996324050469497</v>
      </c>
      <c r="W538" s="11" t="n">
        <v>860</v>
      </c>
      <c r="X538" s="12" t="n">
        <v>98.8878</v>
      </c>
      <c r="Y538" s="11" t="n">
        <v>860</v>
      </c>
      <c r="Z538" s="11" t="n">
        <v>96.86492</v>
      </c>
      <c r="AA538" s="9"/>
      <c r="AB538" s="1" t="n">
        <v>593.5</v>
      </c>
      <c r="AC538" s="2" t="n">
        <f aca="true">FORECAST(AB538,OFFSET(ref4ay,MATCH(AB538,ref4x,1)-1,0,2),OFFSET(ref4x,MATCH(AB538,ref4x,1)-1,0,2))</f>
        <v>97.565275</v>
      </c>
      <c r="AD538" s="2" t="n">
        <f aca="true">FORECAST(AB538,OFFSET(ref4by,MATCH(AB538,ref4x,1)-1,0,2),OFFSET(ref4x,MATCH(AB538,ref4x,1)-1,0,2))</f>
        <v>98.500625</v>
      </c>
      <c r="AE538" s="1" t="n">
        <f aca="false">AC538/100</f>
        <v>0.97565275</v>
      </c>
      <c r="AF538" s="1" t="n">
        <f aca="false">AD538/100</f>
        <v>0.98500625</v>
      </c>
      <c r="AG538" s="3" t="n">
        <f aca="false">AF538*AE538*U537</f>
        <v>0.957495448460205</v>
      </c>
    </row>
    <row r="539" customFormat="false" ht="13.8" hidden="false" customHeight="false" outlineLevel="0" collapsed="false">
      <c r="H539" s="0" t="n">
        <v>568.5</v>
      </c>
      <c r="I539" s="0" t="n">
        <f aca="true">FORECAST(H539,OFFSET(lens4ay,MATCH(H539,lens4ax,1)-1,0,2),OFFSET(lens4ax,MATCH(H539,lens4ax,1)-1,0,2))</f>
        <v>0.997457091686398</v>
      </c>
      <c r="R539" s="0" t="n">
        <v>568.5</v>
      </c>
      <c r="S539" s="0" t="n">
        <f aca="true">FORECAST(R539,OFFSET(lens4by,MATCH(R539,lens4bx,1)-1,0,2),OFFSET(lens4bx,MATCH(R539,lens4bx,1)-1,0,2))</f>
        <v>0.998982890401797</v>
      </c>
      <c r="U539" s="1" t="n">
        <f aca="false">S591*I591</f>
        <v>0.996319817682527</v>
      </c>
      <c r="W539" s="11" t="n">
        <v>861</v>
      </c>
      <c r="X539" s="12" t="n">
        <v>98.91879</v>
      </c>
      <c r="Y539" s="11" t="n">
        <v>861</v>
      </c>
      <c r="Z539" s="11" t="n">
        <v>96.88519</v>
      </c>
      <c r="AA539" s="9"/>
      <c r="AB539" s="1" t="n">
        <v>594</v>
      </c>
      <c r="AC539" s="2" t="n">
        <f aca="true">FORECAST(AB539,OFFSET(ref4ay,MATCH(AB539,ref4x,1)-1,0,2),OFFSET(ref4x,MATCH(AB539,ref4x,1)-1,0,2))</f>
        <v>97.57003</v>
      </c>
      <c r="AD539" s="2" t="n">
        <f aca="true">FORECAST(AB539,OFFSET(ref4by,MATCH(AB539,ref4x,1)-1,0,2),OFFSET(ref4x,MATCH(AB539,ref4x,1)-1,0,2))</f>
        <v>98.49123</v>
      </c>
      <c r="AE539" s="1" t="n">
        <f aca="false">AC539/100</f>
        <v>0.9757003</v>
      </c>
      <c r="AF539" s="1" t="n">
        <f aca="false">AD539/100</f>
        <v>0.9849123</v>
      </c>
      <c r="AG539" s="3" t="n">
        <f aca="false">AF539*AE539*U538</f>
        <v>0.957446715446907</v>
      </c>
    </row>
    <row r="540" customFormat="false" ht="13.8" hidden="false" customHeight="false" outlineLevel="0" collapsed="false">
      <c r="H540" s="0" t="n">
        <v>569</v>
      </c>
      <c r="I540" s="0" t="n">
        <f aca="true">FORECAST(H540,OFFSET(lens4ay,MATCH(H540,lens4ax,1)-1,0,2),OFFSET(lens4ax,MATCH(H540,lens4ax,1)-1,0,2))</f>
        <v>0.997457091686398</v>
      </c>
      <c r="R540" s="0" t="n">
        <v>569</v>
      </c>
      <c r="S540" s="0" t="n">
        <f aca="true">FORECAST(R540,OFFSET(lens4by,MATCH(R540,lens4bx,1)-1,0,2),OFFSET(lens4bx,MATCH(R540,lens4bx,1)-1,0,2))</f>
        <v>0.998982890401797</v>
      </c>
      <c r="U540" s="1" t="n">
        <f aca="false">S592*I592</f>
        <v>0.996315584895558</v>
      </c>
      <c r="W540" s="11" t="n">
        <v>862</v>
      </c>
      <c r="X540" s="12" t="n">
        <v>98.94969</v>
      </c>
      <c r="Y540" s="11" t="n">
        <v>862</v>
      </c>
      <c r="Z540" s="11" t="n">
        <v>96.90649</v>
      </c>
      <c r="AA540" s="9"/>
      <c r="AB540" s="1" t="n">
        <v>594.5</v>
      </c>
      <c r="AC540" s="2" t="n">
        <f aca="true">FORECAST(AB540,OFFSET(ref4ay,MATCH(AB540,ref4x,1)-1,0,2),OFFSET(ref4x,MATCH(AB540,ref4x,1)-1,0,2))</f>
        <v>97.5753</v>
      </c>
      <c r="AD540" s="2" t="n">
        <f aca="true">FORECAST(AB540,OFFSET(ref4by,MATCH(AB540,ref4x,1)-1,0,2),OFFSET(ref4x,MATCH(AB540,ref4x,1)-1,0,2))</f>
        <v>98.48067</v>
      </c>
      <c r="AE540" s="1" t="n">
        <f aca="false">AC540/100</f>
        <v>0.975753</v>
      </c>
      <c r="AF540" s="1" t="n">
        <f aca="false">AD540/100</f>
        <v>0.9848067</v>
      </c>
      <c r="AG540" s="3" t="n">
        <f aca="false">AF540*AE540*U539</f>
        <v>0.957391701372761</v>
      </c>
    </row>
    <row r="541" customFormat="false" ht="13.8" hidden="false" customHeight="false" outlineLevel="0" collapsed="false">
      <c r="H541" s="0" t="n">
        <v>569.5</v>
      </c>
      <c r="I541" s="0" t="n">
        <f aca="true">FORECAST(H541,OFFSET(lens4ay,MATCH(H541,lens4ax,1)-1,0,2),OFFSET(lens4ax,MATCH(H541,lens4ax,1)-1,0,2))</f>
        <v>0.997457091686398</v>
      </c>
      <c r="R541" s="0" t="n">
        <v>569.5</v>
      </c>
      <c r="S541" s="0" t="n">
        <f aca="true">FORECAST(R541,OFFSET(lens4by,MATCH(R541,lens4bx,1)-1,0,2),OFFSET(lens4bx,MATCH(R541,lens4bx,1)-1,0,2))</f>
        <v>0.998982890401797</v>
      </c>
      <c r="U541" s="1" t="n">
        <f aca="false">S593*I593</f>
        <v>0.996311352108588</v>
      </c>
      <c r="W541" s="11" t="n">
        <v>863</v>
      </c>
      <c r="X541" s="12" t="n">
        <v>98.98013</v>
      </c>
      <c r="Y541" s="11" t="n">
        <v>863</v>
      </c>
      <c r="Z541" s="11" t="n">
        <v>96.92854</v>
      </c>
      <c r="AA541" s="9"/>
      <c r="AB541" s="1" t="n">
        <v>595</v>
      </c>
      <c r="AC541" s="2" t="n">
        <f aca="true">FORECAST(AB541,OFFSET(ref4ay,MATCH(AB541,ref4x,1)-1,0,2),OFFSET(ref4x,MATCH(AB541,ref4x,1)-1,0,2))</f>
        <v>97.58057</v>
      </c>
      <c r="AD541" s="2" t="n">
        <f aca="true">FORECAST(AB541,OFFSET(ref4by,MATCH(AB541,ref4x,1)-1,0,2),OFFSET(ref4x,MATCH(AB541,ref4x,1)-1,0,2))</f>
        <v>98.47011</v>
      </c>
      <c r="AE541" s="1" t="n">
        <f aca="false">AC541/100</f>
        <v>0.9758057</v>
      </c>
      <c r="AF541" s="1" t="n">
        <f aca="false">AD541/100</f>
        <v>0.9847011</v>
      </c>
      <c r="AG541" s="3" t="n">
        <f aca="false">AF541*AE541*U540</f>
        <v>0.957336676642268</v>
      </c>
    </row>
    <row r="542" customFormat="false" ht="13.8" hidden="false" customHeight="false" outlineLevel="0" collapsed="false">
      <c r="H542" s="0" t="n">
        <v>570</v>
      </c>
      <c r="I542" s="0" t="n">
        <f aca="true">FORECAST(H542,OFFSET(lens4ay,MATCH(H542,lens4ax,1)-1,0,2),OFFSET(lens4ax,MATCH(H542,lens4ax,1)-1,0,2))</f>
        <v>0.997457091686398</v>
      </c>
      <c r="R542" s="0" t="n">
        <v>570</v>
      </c>
      <c r="S542" s="0" t="n">
        <f aca="true">FORECAST(R542,OFFSET(lens4by,MATCH(R542,lens4bx,1)-1,0,2),OFFSET(lens4bx,MATCH(R542,lens4bx,1)-1,0,2))</f>
        <v>0.998982890401797</v>
      </c>
      <c r="U542" s="1" t="n">
        <f aca="false">S594*I594</f>
        <v>0.996307119321618</v>
      </c>
      <c r="W542" s="11" t="n">
        <v>864</v>
      </c>
      <c r="X542" s="12" t="n">
        <v>99.01045</v>
      </c>
      <c r="Y542" s="11" t="n">
        <v>864</v>
      </c>
      <c r="Z542" s="11" t="n">
        <v>96.95158</v>
      </c>
      <c r="AA542" s="9"/>
      <c r="AB542" s="1" t="n">
        <v>595.5</v>
      </c>
      <c r="AC542" s="2" t="n">
        <f aca="true">FORECAST(AB542,OFFSET(ref4ay,MATCH(AB542,ref4x,1)-1,0,2),OFFSET(ref4x,MATCH(AB542,ref4x,1)-1,0,2))</f>
        <v>97.58635</v>
      </c>
      <c r="AD542" s="2" t="n">
        <f aca="true">FORECAST(AB542,OFFSET(ref4by,MATCH(AB542,ref4x,1)-1,0,2),OFFSET(ref4x,MATCH(AB542,ref4x,1)-1,0,2))</f>
        <v>98.458405</v>
      </c>
      <c r="AE542" s="1" t="n">
        <f aca="false">AC542/100</f>
        <v>0.9758635</v>
      </c>
      <c r="AF542" s="1" t="n">
        <f aca="false">AD542/100</f>
        <v>0.98458405</v>
      </c>
      <c r="AG542" s="3" t="n">
        <f aca="false">AF542*AE542*U541</f>
        <v>0.957275511748843</v>
      </c>
    </row>
    <row r="543" customFormat="false" ht="13.8" hidden="false" customHeight="false" outlineLevel="0" collapsed="false">
      <c r="H543" s="0" t="n">
        <v>570.5</v>
      </c>
      <c r="I543" s="0" t="n">
        <f aca="true">FORECAST(H543,OFFSET(lens4ay,MATCH(H543,lens4ax,1)-1,0,2),OFFSET(lens4ax,MATCH(H543,lens4ax,1)-1,0,2))</f>
        <v>0.997457091686398</v>
      </c>
      <c r="R543" s="0" t="n">
        <v>570.5</v>
      </c>
      <c r="S543" s="0" t="n">
        <f aca="true">FORECAST(R543,OFFSET(lens4by,MATCH(R543,lens4bx,1)-1,0,2),OFFSET(lens4bx,MATCH(R543,lens4bx,1)-1,0,2))</f>
        <v>0.998982890401797</v>
      </c>
      <c r="U543" s="1" t="n">
        <f aca="false">S595*I595</f>
        <v>0.996302886534648</v>
      </c>
      <c r="W543" s="11" t="n">
        <v>865</v>
      </c>
      <c r="X543" s="12" t="n">
        <v>99.04065</v>
      </c>
      <c r="Y543" s="11" t="n">
        <v>865</v>
      </c>
      <c r="Z543" s="11" t="n">
        <v>96.97558</v>
      </c>
      <c r="AA543" s="9"/>
      <c r="AB543" s="1" t="n">
        <v>596</v>
      </c>
      <c r="AC543" s="2" t="n">
        <f aca="true">FORECAST(AB543,OFFSET(ref4ay,MATCH(AB543,ref4x,1)-1,0,2),OFFSET(ref4x,MATCH(AB543,ref4x,1)-1,0,2))</f>
        <v>97.59213</v>
      </c>
      <c r="AD543" s="2" t="n">
        <f aca="true">FORECAST(AB543,OFFSET(ref4by,MATCH(AB543,ref4x,1)-1,0,2),OFFSET(ref4x,MATCH(AB543,ref4x,1)-1,0,2))</f>
        <v>98.4467</v>
      </c>
      <c r="AE543" s="1" t="n">
        <f aca="false">AC543/100</f>
        <v>0.9759213</v>
      </c>
      <c r="AF543" s="1" t="n">
        <f aca="false">AD543/100</f>
        <v>0.984467</v>
      </c>
      <c r="AG543" s="3" t="n">
        <f aca="false">AF543*AE543*U542</f>
        <v>0.957214333859561</v>
      </c>
    </row>
    <row r="544" customFormat="false" ht="13.8" hidden="false" customHeight="false" outlineLevel="0" collapsed="false">
      <c r="H544" s="0" t="n">
        <v>571</v>
      </c>
      <c r="I544" s="0" t="n">
        <f aca="true">FORECAST(H544,OFFSET(lens4ay,MATCH(H544,lens4ax,1)-1,0,2),OFFSET(lens4ax,MATCH(H544,lens4ax,1)-1,0,2))</f>
        <v>0.997457091686398</v>
      </c>
      <c r="R544" s="0" t="n">
        <v>571</v>
      </c>
      <c r="S544" s="0" t="n">
        <f aca="true">FORECAST(R544,OFFSET(lens4by,MATCH(R544,lens4bx,1)-1,0,2),OFFSET(lens4bx,MATCH(R544,lens4bx,1)-1,0,2))</f>
        <v>0.998982890401797</v>
      </c>
      <c r="U544" s="1" t="n">
        <f aca="false">S596*I596</f>
        <v>0.996298653747679</v>
      </c>
      <c r="W544" s="11" t="n">
        <v>866</v>
      </c>
      <c r="X544" s="12" t="n">
        <v>99.07111</v>
      </c>
      <c r="Y544" s="11" t="n">
        <v>866</v>
      </c>
      <c r="Z544" s="11" t="n">
        <v>97.0008</v>
      </c>
      <c r="AA544" s="9"/>
      <c r="AB544" s="1" t="n">
        <v>596.5</v>
      </c>
      <c r="AC544" s="2" t="n">
        <f aca="true">FORECAST(AB544,OFFSET(ref4ay,MATCH(AB544,ref4x,1)-1,0,2),OFFSET(ref4x,MATCH(AB544,ref4x,1)-1,0,2))</f>
        <v>97.59858</v>
      </c>
      <c r="AD544" s="2" t="n">
        <f aca="true">FORECAST(AB544,OFFSET(ref4by,MATCH(AB544,ref4x,1)-1,0,2),OFFSET(ref4x,MATCH(AB544,ref4x,1)-1,0,2))</f>
        <v>98.43403</v>
      </c>
      <c r="AE544" s="1" t="n">
        <f aca="false">AC544/100</f>
        <v>0.9759858</v>
      </c>
      <c r="AF544" s="1" t="n">
        <f aca="false">AD544/100</f>
        <v>0.9843403</v>
      </c>
      <c r="AG544" s="3" t="n">
        <f aca="false">AF544*AE544*U543</f>
        <v>0.957150330293677</v>
      </c>
    </row>
    <row r="545" customFormat="false" ht="13.8" hidden="false" customHeight="false" outlineLevel="0" collapsed="false">
      <c r="H545" s="0" t="n">
        <v>571.5</v>
      </c>
      <c r="I545" s="0" t="n">
        <f aca="true">FORECAST(H545,OFFSET(lens4ay,MATCH(H545,lens4ax,1)-1,0,2),OFFSET(lens4ax,MATCH(H545,lens4ax,1)-1,0,2))</f>
        <v>0.997457091686398</v>
      </c>
      <c r="R545" s="0" t="n">
        <v>571.5</v>
      </c>
      <c r="S545" s="0" t="n">
        <f aca="true">FORECAST(R545,OFFSET(lens4by,MATCH(R545,lens4bx,1)-1,0,2),OFFSET(lens4bx,MATCH(R545,lens4bx,1)-1,0,2))</f>
        <v>0.998982890401797</v>
      </c>
      <c r="U545" s="1" t="n">
        <f aca="false">S597*I597</f>
        <v>0.996294420960709</v>
      </c>
      <c r="W545" s="11" t="n">
        <v>867</v>
      </c>
      <c r="X545" s="12" t="n">
        <v>99.10139</v>
      </c>
      <c r="Y545" s="11" t="n">
        <v>867</v>
      </c>
      <c r="Z545" s="11" t="n">
        <v>97.02697</v>
      </c>
      <c r="AA545" s="9"/>
      <c r="AB545" s="1" t="n">
        <v>597</v>
      </c>
      <c r="AC545" s="2" t="n">
        <f aca="true">FORECAST(AB545,OFFSET(ref4ay,MATCH(AB545,ref4x,1)-1,0,2),OFFSET(ref4x,MATCH(AB545,ref4x,1)-1,0,2))</f>
        <v>97.60503</v>
      </c>
      <c r="AD545" s="2" t="n">
        <f aca="true">FORECAST(AB545,OFFSET(ref4by,MATCH(AB545,ref4x,1)-1,0,2),OFFSET(ref4x,MATCH(AB545,ref4x,1)-1,0,2))</f>
        <v>98.42136</v>
      </c>
      <c r="AE545" s="1" t="n">
        <f aca="false">AC545/100</f>
        <v>0.9760503</v>
      </c>
      <c r="AF545" s="1" t="n">
        <f aca="false">AD545/100</f>
        <v>0.9842136</v>
      </c>
      <c r="AG545" s="3" t="n">
        <f aca="false">AF545*AE545*U544</f>
        <v>0.957086310953272</v>
      </c>
    </row>
    <row r="546" customFormat="false" ht="13.8" hidden="false" customHeight="false" outlineLevel="0" collapsed="false">
      <c r="H546" s="0" t="n">
        <v>572</v>
      </c>
      <c r="I546" s="0" t="n">
        <f aca="true">FORECAST(H546,OFFSET(lens4ay,MATCH(H546,lens4ax,1)-1,0,2),OFFSET(lens4ax,MATCH(H546,lens4ax,1)-1,0,2))</f>
        <v>0.997457091686398</v>
      </c>
      <c r="R546" s="0" t="n">
        <v>572</v>
      </c>
      <c r="S546" s="0" t="n">
        <f aca="true">FORECAST(R546,OFFSET(lens4by,MATCH(R546,lens4bx,1)-1,0,2),OFFSET(lens4bx,MATCH(R546,lens4bx,1)-1,0,2))</f>
        <v>0.998982890401797</v>
      </c>
      <c r="U546" s="1" t="n">
        <f aca="false">S598*I598</f>
        <v>0.996290188173739</v>
      </c>
      <c r="W546" s="11" t="n">
        <v>868</v>
      </c>
      <c r="X546" s="12" t="n">
        <v>99.13147</v>
      </c>
      <c r="Y546" s="11" t="n">
        <v>868</v>
      </c>
      <c r="Z546" s="11" t="n">
        <v>97.05406</v>
      </c>
      <c r="AA546" s="9"/>
      <c r="AB546" s="1" t="n">
        <v>597.5</v>
      </c>
      <c r="AC546" s="2" t="n">
        <f aca="true">FORECAST(AB546,OFFSET(ref4ay,MATCH(AB546,ref4x,1)-1,0,2),OFFSET(ref4x,MATCH(AB546,ref4x,1)-1,0,2))</f>
        <v>97.611955</v>
      </c>
      <c r="AD546" s="2" t="n">
        <f aca="true">FORECAST(AB546,OFFSET(ref4by,MATCH(AB546,ref4x,1)-1,0,2),OFFSET(ref4x,MATCH(AB546,ref4x,1)-1,0,2))</f>
        <v>98.407595</v>
      </c>
      <c r="AE546" s="1" t="n">
        <f aca="false">AC546/100</f>
        <v>0.97611955</v>
      </c>
      <c r="AF546" s="1" t="n">
        <f aca="false">AD546/100</f>
        <v>0.98407595</v>
      </c>
      <c r="AG546" s="3" t="n">
        <f aca="false">AF546*AE546*U545</f>
        <v>0.957016284027965</v>
      </c>
    </row>
    <row r="547" customFormat="false" ht="13.8" hidden="false" customHeight="false" outlineLevel="0" collapsed="false">
      <c r="H547" s="0" t="n">
        <v>572.5</v>
      </c>
      <c r="I547" s="0" t="n">
        <f aca="true">FORECAST(H547,OFFSET(lens4ay,MATCH(H547,lens4ax,1)-1,0,2),OFFSET(lens4ax,MATCH(H547,lens4ax,1)-1,0,2))</f>
        <v>0.997457091686398</v>
      </c>
      <c r="R547" s="0" t="n">
        <v>572.5</v>
      </c>
      <c r="S547" s="0" t="n">
        <f aca="true">FORECAST(R547,OFFSET(lens4by,MATCH(R547,lens4bx,1)-1,0,2),OFFSET(lens4bx,MATCH(R547,lens4bx,1)-1,0,2))</f>
        <v>0.998982890401797</v>
      </c>
      <c r="U547" s="1" t="n">
        <f aca="false">S599*I599</f>
        <v>0.99628595538677</v>
      </c>
      <c r="W547" s="11" t="n">
        <v>869</v>
      </c>
      <c r="X547" s="12" t="n">
        <v>99.16092</v>
      </c>
      <c r="Y547" s="11" t="n">
        <v>869</v>
      </c>
      <c r="Z547" s="11" t="n">
        <v>97.0817</v>
      </c>
      <c r="AA547" s="9"/>
      <c r="AB547" s="1" t="n">
        <v>598</v>
      </c>
      <c r="AC547" s="2" t="n">
        <f aca="true">FORECAST(AB547,OFFSET(ref4ay,MATCH(AB547,ref4x,1)-1,0,2),OFFSET(ref4x,MATCH(AB547,ref4x,1)-1,0,2))</f>
        <v>97.61888</v>
      </c>
      <c r="AD547" s="2" t="n">
        <f aca="true">FORECAST(AB547,OFFSET(ref4by,MATCH(AB547,ref4x,1)-1,0,2),OFFSET(ref4x,MATCH(AB547,ref4x,1)-1,0,2))</f>
        <v>98.39383</v>
      </c>
      <c r="AE547" s="1" t="n">
        <f aca="false">AC547/100</f>
        <v>0.9761888</v>
      </c>
      <c r="AF547" s="1" t="n">
        <f aca="false">AD547/100</f>
        <v>0.9839383</v>
      </c>
      <c r="AG547" s="3" t="n">
        <f aca="false">AF547*AE547*U546</f>
        <v>0.956946238669331</v>
      </c>
    </row>
    <row r="548" customFormat="false" ht="13.8" hidden="false" customHeight="false" outlineLevel="0" collapsed="false">
      <c r="H548" s="0" t="n">
        <v>573</v>
      </c>
      <c r="I548" s="0" t="n">
        <f aca="true">FORECAST(H548,OFFSET(lens4ay,MATCH(H548,lens4ax,1)-1,0,2),OFFSET(lens4ax,MATCH(H548,lens4ax,1)-1,0,2))</f>
        <v>0.997457091686398</v>
      </c>
      <c r="R548" s="0" t="n">
        <v>573</v>
      </c>
      <c r="S548" s="0" t="n">
        <f aca="true">FORECAST(R548,OFFSET(lens4by,MATCH(R548,lens4bx,1)-1,0,2),OFFSET(lens4bx,MATCH(R548,lens4bx,1)-1,0,2))</f>
        <v>0.998982890401797</v>
      </c>
      <c r="U548" s="1" t="n">
        <f aca="false">S600*I600</f>
        <v>0.9962817225998</v>
      </c>
      <c r="W548" s="11" t="n">
        <v>870</v>
      </c>
      <c r="X548" s="12" t="n">
        <v>99.19012</v>
      </c>
      <c r="Y548" s="11" t="n">
        <v>870</v>
      </c>
      <c r="Z548" s="11" t="n">
        <v>97.11021</v>
      </c>
      <c r="AA548" s="9"/>
      <c r="AB548" s="1" t="n">
        <v>598.5</v>
      </c>
      <c r="AC548" s="2" t="n">
        <f aca="true">FORECAST(AB548,OFFSET(ref4ay,MATCH(AB548,ref4x,1)-1,0,2),OFFSET(ref4x,MATCH(AB548,ref4x,1)-1,0,2))</f>
        <v>97.626275</v>
      </c>
      <c r="AD548" s="2" t="n">
        <f aca="true">FORECAST(AB548,OFFSET(ref4by,MATCH(AB548,ref4x,1)-1,0,2),OFFSET(ref4x,MATCH(AB548,ref4x,1)-1,0,2))</f>
        <v>98.379</v>
      </c>
      <c r="AE548" s="1" t="n">
        <f aca="false">AC548/100</f>
        <v>0.97626275</v>
      </c>
      <c r="AF548" s="1" t="n">
        <f aca="false">AD548/100</f>
        <v>0.98379</v>
      </c>
      <c r="AG548" s="3" t="n">
        <f aca="false">AF548*AE548*U547</f>
        <v>0.956870422984805</v>
      </c>
    </row>
    <row r="549" customFormat="false" ht="13.8" hidden="false" customHeight="false" outlineLevel="0" collapsed="false">
      <c r="H549" s="0" t="n">
        <v>573.5</v>
      </c>
      <c r="I549" s="0" t="n">
        <f aca="true">FORECAST(H549,OFFSET(lens4ay,MATCH(H549,lens4ax,1)-1,0,2),OFFSET(lens4ax,MATCH(H549,lens4ax,1)-1,0,2))</f>
        <v>0.997457091686398</v>
      </c>
      <c r="R549" s="0" t="n">
        <v>573.5</v>
      </c>
      <c r="S549" s="0" t="n">
        <f aca="true">FORECAST(R549,OFFSET(lens4by,MATCH(R549,lens4bx,1)-1,0,2),OFFSET(lens4bx,MATCH(R549,lens4bx,1)-1,0,2))</f>
        <v>0.998982890401797</v>
      </c>
      <c r="U549" s="1" t="n">
        <f aca="false">S601*I601</f>
        <v>0.99627748981283</v>
      </c>
      <c r="W549" s="11" t="n">
        <v>871</v>
      </c>
      <c r="X549" s="12" t="n">
        <v>99.21909</v>
      </c>
      <c r="Y549" s="11" t="n">
        <v>871</v>
      </c>
      <c r="Z549" s="11" t="n">
        <v>97.13956</v>
      </c>
      <c r="AA549" s="9"/>
      <c r="AB549" s="1" t="n">
        <v>599</v>
      </c>
      <c r="AC549" s="2" t="n">
        <f aca="true">FORECAST(AB549,OFFSET(ref4ay,MATCH(AB549,ref4x,1)-1,0,2),OFFSET(ref4x,MATCH(AB549,ref4x,1)-1,0,2))</f>
        <v>97.63367</v>
      </c>
      <c r="AD549" s="2" t="n">
        <f aca="true">FORECAST(AB549,OFFSET(ref4by,MATCH(AB549,ref4x,1)-1,0,2),OFFSET(ref4x,MATCH(AB549,ref4x,1)-1,0,2))</f>
        <v>98.36417</v>
      </c>
      <c r="AE549" s="1" t="n">
        <f aca="false">AC549/100</f>
        <v>0.9763367</v>
      </c>
      <c r="AF549" s="1" t="n">
        <f aca="false">AD549/100</f>
        <v>0.9836417</v>
      </c>
      <c r="AG549" s="3" t="n">
        <f aca="false">AF549*AE549*U548</f>
        <v>0.956794586057933</v>
      </c>
    </row>
    <row r="550" customFormat="false" ht="13.8" hidden="false" customHeight="false" outlineLevel="0" collapsed="false">
      <c r="H550" s="0" t="n">
        <v>574</v>
      </c>
      <c r="I550" s="0" t="n">
        <f aca="true">FORECAST(H550,OFFSET(lens4ay,MATCH(H550,lens4ax,1)-1,0,2),OFFSET(lens4ax,MATCH(H550,lens4ax,1)-1,0,2))</f>
        <v>0.997457091686398</v>
      </c>
      <c r="R550" s="0" t="n">
        <v>574</v>
      </c>
      <c r="S550" s="0" t="n">
        <f aca="true">FORECAST(R550,OFFSET(lens4by,MATCH(R550,lens4bx,1)-1,0,2),OFFSET(lens4bx,MATCH(R550,lens4bx,1)-1,0,2))</f>
        <v>0.998982890401797</v>
      </c>
      <c r="U550" s="1" t="n">
        <f aca="false">S602*I602</f>
        <v>0.996273257025861</v>
      </c>
      <c r="W550" s="11" t="n">
        <v>872</v>
      </c>
      <c r="X550" s="12" t="n">
        <v>99.24778</v>
      </c>
      <c r="Y550" s="11" t="n">
        <v>872</v>
      </c>
      <c r="Z550" s="11" t="n">
        <v>97.16974</v>
      </c>
      <c r="AA550" s="9"/>
      <c r="AB550" s="1" t="n">
        <v>599.5</v>
      </c>
      <c r="AC550" s="2" t="n">
        <f aca="true">FORECAST(AB550,OFFSET(ref4ay,MATCH(AB550,ref4x,1)-1,0,2),OFFSET(ref4x,MATCH(AB550,ref4x,1)-1,0,2))</f>
        <v>97.64151</v>
      </c>
      <c r="AD550" s="2" t="n">
        <f aca="true">FORECAST(AB550,OFFSET(ref4by,MATCH(AB550,ref4x,1)-1,0,2),OFFSET(ref4x,MATCH(AB550,ref4x,1)-1,0,2))</f>
        <v>98.34832</v>
      </c>
      <c r="AE550" s="1" t="n">
        <f aca="false">AC550/100</f>
        <v>0.9764151</v>
      </c>
      <c r="AF550" s="1" t="n">
        <f aca="false">AD550/100</f>
        <v>0.9834832</v>
      </c>
      <c r="AG550" s="3" t="n">
        <f aca="false">AF550*AE550*U549</f>
        <v>0.956713165782963</v>
      </c>
    </row>
    <row r="551" customFormat="false" ht="13.8" hidden="false" customHeight="false" outlineLevel="0" collapsed="false">
      <c r="H551" s="0" t="n">
        <v>574.5</v>
      </c>
      <c r="I551" s="0" t="n">
        <f aca="true">FORECAST(H551,OFFSET(lens4ay,MATCH(H551,lens4ax,1)-1,0,2),OFFSET(lens4ax,MATCH(H551,lens4ax,1)-1,0,2))</f>
        <v>0.997457091686398</v>
      </c>
      <c r="R551" s="0" t="n">
        <v>574.5</v>
      </c>
      <c r="S551" s="0" t="n">
        <f aca="true">FORECAST(R551,OFFSET(lens4by,MATCH(R551,lens4bx,1)-1,0,2),OFFSET(lens4bx,MATCH(R551,lens4bx,1)-1,0,2))</f>
        <v>0.998982890401797</v>
      </c>
      <c r="U551" s="1" t="n">
        <f aca="false">S603*I603</f>
        <v>0.996269024238891</v>
      </c>
      <c r="W551" s="11" t="n">
        <v>873</v>
      </c>
      <c r="X551" s="12" t="n">
        <v>99.27658</v>
      </c>
      <c r="Y551" s="11" t="n">
        <v>873</v>
      </c>
      <c r="Z551" s="11" t="n">
        <v>97.20113</v>
      </c>
      <c r="AA551" s="9"/>
      <c r="AB551" s="1" t="n">
        <v>600</v>
      </c>
      <c r="AC551" s="2" t="n">
        <f aca="true">FORECAST(AB551,OFFSET(ref4ay,MATCH(AB551,ref4x,1)-1,0,2),OFFSET(ref4x,MATCH(AB551,ref4x,1)-1,0,2))</f>
        <v>97.64935</v>
      </c>
      <c r="AD551" s="2" t="n">
        <f aca="true">FORECAST(AB551,OFFSET(ref4by,MATCH(AB551,ref4x,1)-1,0,2),OFFSET(ref4x,MATCH(AB551,ref4x,1)-1,0,2))</f>
        <v>98.33247</v>
      </c>
      <c r="AE551" s="1" t="n">
        <f aca="false">AC551/100</f>
        <v>0.9764935</v>
      </c>
      <c r="AF551" s="1" t="n">
        <f aca="false">AD551/100</f>
        <v>0.9833247</v>
      </c>
      <c r="AG551" s="3" t="n">
        <f aca="false">AF551*AE551*U550</f>
        <v>0.956631721405117</v>
      </c>
    </row>
    <row r="552" customFormat="false" ht="13.8" hidden="false" customHeight="false" outlineLevel="0" collapsed="false">
      <c r="H552" s="0" t="n">
        <v>575</v>
      </c>
      <c r="I552" s="0" t="n">
        <f aca="true">FORECAST(H552,OFFSET(lens4ay,MATCH(H552,lens4ax,1)-1,0,2),OFFSET(lens4ax,MATCH(H552,lens4ax,1)-1,0,2))</f>
        <v>0.997457091686398</v>
      </c>
      <c r="R552" s="0" t="n">
        <v>575</v>
      </c>
      <c r="S552" s="0" t="n">
        <f aca="true">FORECAST(R552,OFFSET(lens4by,MATCH(R552,lens4bx,1)-1,0,2),OFFSET(lens4bx,MATCH(R552,lens4bx,1)-1,0,2))</f>
        <v>0.998982890401797</v>
      </c>
      <c r="U552" s="1" t="n">
        <f aca="false">S604*I604</f>
        <v>0.996264791451921</v>
      </c>
      <c r="W552" s="11" t="n">
        <v>874</v>
      </c>
      <c r="X552" s="12" t="n">
        <v>99.30505</v>
      </c>
      <c r="Y552" s="11" t="n">
        <v>874</v>
      </c>
      <c r="Z552" s="11" t="n">
        <v>97.23331</v>
      </c>
      <c r="AA552" s="9"/>
      <c r="AB552" s="1" t="n">
        <v>600.5</v>
      </c>
      <c r="AC552" s="2" t="n">
        <f aca="true">FORECAST(AB552,OFFSET(ref4ay,MATCH(AB552,ref4x,1)-1,0,2),OFFSET(ref4x,MATCH(AB552,ref4x,1)-1,0,2))</f>
        <v>97.65745</v>
      </c>
      <c r="AD552" s="2" t="n">
        <f aca="true">FORECAST(AB552,OFFSET(ref4by,MATCH(AB552,ref4x,1)-1,0,2),OFFSET(ref4x,MATCH(AB552,ref4x,1)-1,0,2))</f>
        <v>98.31552</v>
      </c>
      <c r="AE552" s="1" t="n">
        <f aca="false">AC552/100</f>
        <v>0.9765745</v>
      </c>
      <c r="AF552" s="1" t="n">
        <f aca="false">AD552/100</f>
        <v>0.9831552</v>
      </c>
      <c r="AG552" s="3" t="n">
        <f aca="false">AF552*AE552*U551</f>
        <v>0.956542097379424</v>
      </c>
    </row>
    <row r="553" customFormat="false" ht="13.8" hidden="false" customHeight="false" outlineLevel="0" collapsed="false">
      <c r="H553" s="0" t="n">
        <v>575.5</v>
      </c>
      <c r="I553" s="0" t="n">
        <f aca="true">FORECAST(H553,OFFSET(lens4ay,MATCH(H553,lens4ax,1)-1,0,2),OFFSET(lens4ax,MATCH(H553,lens4ax,1)-1,0,2))</f>
        <v>0.997457091686398</v>
      </c>
      <c r="R553" s="0" t="n">
        <v>575.5</v>
      </c>
      <c r="S553" s="0" t="n">
        <f aca="true">FORECAST(R553,OFFSET(lens4by,MATCH(R553,lens4bx,1)-1,0,2),OFFSET(lens4bx,MATCH(R553,lens4bx,1)-1,0,2))</f>
        <v>0.998982890401797</v>
      </c>
      <c r="U553" s="1" t="n">
        <f aca="false">S605*I605</f>
        <v>0.996260558664952</v>
      </c>
      <c r="W553" s="11" t="n">
        <v>875</v>
      </c>
      <c r="X553" s="12" t="n">
        <v>99.33318</v>
      </c>
      <c r="Y553" s="11" t="n">
        <v>875</v>
      </c>
      <c r="Z553" s="11" t="n">
        <v>97.26628</v>
      </c>
      <c r="AA553" s="9"/>
      <c r="AB553" s="1" t="n">
        <v>601</v>
      </c>
      <c r="AC553" s="2" t="n">
        <f aca="true">FORECAST(AB553,OFFSET(ref4ay,MATCH(AB553,ref4x,1)-1,0,2),OFFSET(ref4x,MATCH(AB553,ref4x,1)-1,0,2))</f>
        <v>97.66555</v>
      </c>
      <c r="AD553" s="2" t="n">
        <f aca="true">FORECAST(AB553,OFFSET(ref4by,MATCH(AB553,ref4x,1)-1,0,2),OFFSET(ref4x,MATCH(AB553,ref4x,1)-1,0,2))</f>
        <v>98.29857</v>
      </c>
      <c r="AE553" s="1" t="n">
        <f aca="false">AC553/100</f>
        <v>0.9766555</v>
      </c>
      <c r="AF553" s="1" t="n">
        <f aca="false">AD553/100</f>
        <v>0.9829857</v>
      </c>
      <c r="AG553" s="3" t="n">
        <f aca="false">AF553*AE553*U552</f>
        <v>0.956452446724319</v>
      </c>
    </row>
    <row r="554" customFormat="false" ht="13.8" hidden="false" customHeight="false" outlineLevel="0" collapsed="false">
      <c r="H554" s="0" t="n">
        <v>576</v>
      </c>
      <c r="I554" s="0" t="n">
        <f aca="true">FORECAST(H554,OFFSET(lens4ay,MATCH(H554,lens4ax,1)-1,0,2),OFFSET(lens4ax,MATCH(H554,lens4ax,1)-1,0,2))</f>
        <v>0.997457091686398</v>
      </c>
      <c r="R554" s="0" t="n">
        <v>576</v>
      </c>
      <c r="S554" s="0" t="n">
        <f aca="true">FORECAST(R554,OFFSET(lens4by,MATCH(R554,lens4bx,1)-1,0,2),OFFSET(lens4bx,MATCH(R554,lens4bx,1)-1,0,2))</f>
        <v>0.998982890401797</v>
      </c>
      <c r="U554" s="1" t="n">
        <f aca="false">S606*I606</f>
        <v>0.996256325877982</v>
      </c>
      <c r="W554" s="11" t="n">
        <v>876</v>
      </c>
      <c r="X554" s="12" t="n">
        <v>99.36059</v>
      </c>
      <c r="Y554" s="11" t="n">
        <v>876</v>
      </c>
      <c r="Z554" s="11" t="n">
        <v>97.29964</v>
      </c>
      <c r="AA554" s="9"/>
      <c r="AB554" s="1" t="n">
        <v>601.5</v>
      </c>
      <c r="AC554" s="2" t="n">
        <f aca="true">FORECAST(AB554,OFFSET(ref4ay,MATCH(AB554,ref4x,1)-1,0,2),OFFSET(ref4x,MATCH(AB554,ref4x,1)-1,0,2))</f>
        <v>97.67407</v>
      </c>
      <c r="AD554" s="2" t="n">
        <f aca="true">FORECAST(AB554,OFFSET(ref4by,MATCH(AB554,ref4x,1)-1,0,2),OFFSET(ref4x,MATCH(AB554,ref4x,1)-1,0,2))</f>
        <v>98.280695</v>
      </c>
      <c r="AE554" s="1" t="n">
        <f aca="false">AC554/100</f>
        <v>0.9767407</v>
      </c>
      <c r="AF554" s="1" t="n">
        <f aca="false">AD554/100</f>
        <v>0.98280695</v>
      </c>
      <c r="AG554" s="3" t="n">
        <f aca="false">AF554*AE554*U553</f>
        <v>0.956357880766244</v>
      </c>
    </row>
    <row r="555" customFormat="false" ht="13.8" hidden="false" customHeight="false" outlineLevel="0" collapsed="false">
      <c r="H555" s="0" t="n">
        <v>576.5</v>
      </c>
      <c r="I555" s="0" t="n">
        <f aca="true">FORECAST(H555,OFFSET(lens4ay,MATCH(H555,lens4ax,1)-1,0,2),OFFSET(lens4ax,MATCH(H555,lens4ax,1)-1,0,2))</f>
        <v>0.997457091686398</v>
      </c>
      <c r="R555" s="0" t="n">
        <v>576.5</v>
      </c>
      <c r="S555" s="0" t="n">
        <f aca="true">FORECAST(R555,OFFSET(lens4by,MATCH(R555,lens4bx,1)-1,0,2),OFFSET(lens4bx,MATCH(R555,lens4bx,1)-1,0,2))</f>
        <v>0.998982890401797</v>
      </c>
      <c r="U555" s="1" t="n">
        <f aca="false">S607*I607</f>
        <v>0.996252093091012</v>
      </c>
      <c r="W555" s="11" t="n">
        <v>877</v>
      </c>
      <c r="X555" s="12" t="n">
        <v>99.38762</v>
      </c>
      <c r="Y555" s="11" t="n">
        <v>877</v>
      </c>
      <c r="Z555" s="11" t="n">
        <v>97.3337</v>
      </c>
      <c r="AA555" s="9"/>
      <c r="AB555" s="1" t="n">
        <v>602</v>
      </c>
      <c r="AC555" s="2" t="n">
        <f aca="true">FORECAST(AB555,OFFSET(ref4ay,MATCH(AB555,ref4x,1)-1,0,2),OFFSET(ref4x,MATCH(AB555,ref4x,1)-1,0,2))</f>
        <v>97.68259</v>
      </c>
      <c r="AD555" s="2" t="n">
        <f aca="true">FORECAST(AB555,OFFSET(ref4by,MATCH(AB555,ref4x,1)-1,0,2),OFFSET(ref4x,MATCH(AB555,ref4x,1)-1,0,2))</f>
        <v>98.26282</v>
      </c>
      <c r="AE555" s="1" t="n">
        <f aca="false">AC555/100</f>
        <v>0.9768259</v>
      </c>
      <c r="AF555" s="1" t="n">
        <f aca="false">AD555/100</f>
        <v>0.9826282</v>
      </c>
      <c r="AG555" s="3" t="n">
        <f aca="false">AF555*AE555*U554</f>
        <v>0.956263285232228</v>
      </c>
    </row>
    <row r="556" customFormat="false" ht="13.8" hidden="false" customHeight="false" outlineLevel="0" collapsed="false">
      <c r="H556" s="0" t="n">
        <v>577</v>
      </c>
      <c r="I556" s="0" t="n">
        <f aca="true">FORECAST(H556,OFFSET(lens4ay,MATCH(H556,lens4ax,1)-1,0,2),OFFSET(lens4ax,MATCH(H556,lens4ax,1)-1,0,2))</f>
        <v>0.997457091686398</v>
      </c>
      <c r="R556" s="0" t="n">
        <v>577</v>
      </c>
      <c r="S556" s="0" t="n">
        <f aca="true">FORECAST(R556,OFFSET(lens4by,MATCH(R556,lens4bx,1)-1,0,2),OFFSET(lens4bx,MATCH(R556,lens4bx,1)-1,0,2))</f>
        <v>0.998982890401797</v>
      </c>
      <c r="U556" s="1" t="n">
        <f aca="false">S608*I608</f>
        <v>0.996247860304043</v>
      </c>
      <c r="W556" s="11" t="n">
        <v>878</v>
      </c>
      <c r="X556" s="12" t="n">
        <v>99.41424</v>
      </c>
      <c r="Y556" s="11" t="n">
        <v>878</v>
      </c>
      <c r="Z556" s="11" t="n">
        <v>97.36847</v>
      </c>
      <c r="AA556" s="9"/>
      <c r="AB556" s="1" t="n">
        <v>602.5</v>
      </c>
      <c r="AC556" s="2" t="n">
        <f aca="true">FORECAST(AB556,OFFSET(ref4ay,MATCH(AB556,ref4x,1)-1,0,2),OFFSET(ref4x,MATCH(AB556,ref4x,1)-1,0,2))</f>
        <v>97.69152</v>
      </c>
      <c r="AD556" s="2" t="n">
        <f aca="true">FORECAST(AB556,OFFSET(ref4by,MATCH(AB556,ref4x,1)-1,0,2),OFFSET(ref4x,MATCH(AB556,ref4x,1)-1,0,2))</f>
        <v>98.244065</v>
      </c>
      <c r="AE556" s="1" t="n">
        <f aca="false">AC556/100</f>
        <v>0.9769152</v>
      </c>
      <c r="AF556" s="1" t="n">
        <f aca="false">AD556/100</f>
        <v>0.98244065</v>
      </c>
      <c r="AG556" s="3" t="n">
        <f aca="false">AF556*AE556*U555</f>
        <v>0.956164108435119</v>
      </c>
    </row>
    <row r="557" customFormat="false" ht="13.8" hidden="false" customHeight="false" outlineLevel="0" collapsed="false">
      <c r="H557" s="0" t="n">
        <v>577.5</v>
      </c>
      <c r="I557" s="0" t="n">
        <f aca="true">FORECAST(H557,OFFSET(lens4ay,MATCH(H557,lens4ax,1)-1,0,2),OFFSET(lens4ax,MATCH(H557,lens4ax,1)-1,0,2))</f>
        <v>0.997457091686398</v>
      </c>
      <c r="R557" s="0" t="n">
        <v>577.5</v>
      </c>
      <c r="S557" s="0" t="n">
        <f aca="true">FORECAST(R557,OFFSET(lens4by,MATCH(R557,lens4bx,1)-1,0,2),OFFSET(lens4bx,MATCH(R557,lens4bx,1)-1,0,2))</f>
        <v>0.998982890401797</v>
      </c>
      <c r="U557" s="1" t="n">
        <f aca="false">S609*I609</f>
        <v>0.996243627517073</v>
      </c>
      <c r="W557" s="11" t="n">
        <v>879</v>
      </c>
      <c r="X557" s="12" t="n">
        <v>99.44064</v>
      </c>
      <c r="Y557" s="11" t="n">
        <v>879</v>
      </c>
      <c r="Z557" s="11" t="n">
        <v>97.40414</v>
      </c>
      <c r="AA557" s="9"/>
      <c r="AB557" s="1" t="n">
        <v>603</v>
      </c>
      <c r="AC557" s="2" t="n">
        <f aca="true">FORECAST(AB557,OFFSET(ref4ay,MATCH(AB557,ref4x,1)-1,0,2),OFFSET(ref4x,MATCH(AB557,ref4x,1)-1,0,2))</f>
        <v>97.70045</v>
      </c>
      <c r="AD557" s="2" t="n">
        <f aca="true">FORECAST(AB557,OFFSET(ref4by,MATCH(AB557,ref4x,1)-1,0,2),OFFSET(ref4x,MATCH(AB557,ref4x,1)-1,0,2))</f>
        <v>98.22531</v>
      </c>
      <c r="AE557" s="1" t="n">
        <f aca="false">AC557/100</f>
        <v>0.9770045</v>
      </c>
      <c r="AF557" s="1" t="n">
        <f aca="false">AD557/100</f>
        <v>0.9822531</v>
      </c>
      <c r="AG557" s="3" t="n">
        <f aca="false">AF557*AE557*U556</f>
        <v>0.956064899075488</v>
      </c>
    </row>
    <row r="558" customFormat="false" ht="13.8" hidden="false" customHeight="false" outlineLevel="0" collapsed="false">
      <c r="H558" s="0" t="n">
        <v>578</v>
      </c>
      <c r="I558" s="0" t="n">
        <f aca="true">FORECAST(H558,OFFSET(lens4ay,MATCH(H558,lens4ax,1)-1,0,2),OFFSET(lens4ax,MATCH(H558,lens4ax,1)-1,0,2))</f>
        <v>0.997457091686398</v>
      </c>
      <c r="R558" s="0" t="n">
        <v>578</v>
      </c>
      <c r="S558" s="0" t="n">
        <f aca="true">FORECAST(R558,OFFSET(lens4by,MATCH(R558,lens4bx,1)-1,0,2),OFFSET(lens4bx,MATCH(R558,lens4bx,1)-1,0,2))</f>
        <v>0.998982890401797</v>
      </c>
      <c r="U558" s="1" t="n">
        <f aca="false">S610*I610</f>
        <v>0.996239394730103</v>
      </c>
      <c r="W558" s="11" t="n">
        <v>880</v>
      </c>
      <c r="X558" s="12" t="n">
        <v>99.46658</v>
      </c>
      <c r="Y558" s="11" t="n">
        <v>880</v>
      </c>
      <c r="Z558" s="11" t="n">
        <v>97.44046</v>
      </c>
      <c r="AA558" s="9"/>
      <c r="AB558" s="1" t="n">
        <v>603.5</v>
      </c>
      <c r="AC558" s="2" t="n">
        <f aca="true">FORECAST(AB558,OFFSET(ref4ay,MATCH(AB558,ref4x,1)-1,0,2),OFFSET(ref4x,MATCH(AB558,ref4x,1)-1,0,2))</f>
        <v>97.709775</v>
      </c>
      <c r="AD558" s="2" t="n">
        <f aca="true">FORECAST(AB558,OFFSET(ref4by,MATCH(AB558,ref4x,1)-1,0,2),OFFSET(ref4x,MATCH(AB558,ref4x,1)-1,0,2))</f>
        <v>98.205725</v>
      </c>
      <c r="AE558" s="1" t="n">
        <f aca="false">AC558/100</f>
        <v>0.97709775</v>
      </c>
      <c r="AF558" s="1" t="n">
        <f aca="false">AD558/100</f>
        <v>0.98205725</v>
      </c>
      <c r="AG558" s="3" t="n">
        <f aca="false">AF558*AE558*U557</f>
        <v>0.955961442293637</v>
      </c>
    </row>
    <row r="559" customFormat="false" ht="13.8" hidden="false" customHeight="false" outlineLevel="0" collapsed="false">
      <c r="H559" s="0" t="n">
        <v>578.5</v>
      </c>
      <c r="I559" s="0" t="n">
        <f aca="true">FORECAST(H559,OFFSET(lens4ay,MATCH(H559,lens4ax,1)-1,0,2),OFFSET(lens4ax,MATCH(H559,lens4ax,1)-1,0,2))</f>
        <v>0.997457091686398</v>
      </c>
      <c r="R559" s="0" t="n">
        <v>578.5</v>
      </c>
      <c r="S559" s="0" t="n">
        <f aca="true">FORECAST(R559,OFFSET(lens4by,MATCH(R559,lens4bx,1)-1,0,2),OFFSET(lens4bx,MATCH(R559,lens4bx,1)-1,0,2))</f>
        <v>0.998982890401797</v>
      </c>
      <c r="U559" s="1" t="n">
        <f aca="false">S611*I611</f>
        <v>0.996235161943133</v>
      </c>
      <c r="W559" s="11" t="n">
        <v>881</v>
      </c>
      <c r="X559" s="12" t="n">
        <v>99.49205</v>
      </c>
      <c r="Y559" s="11" t="n">
        <v>881</v>
      </c>
      <c r="Z559" s="11" t="n">
        <v>97.47741</v>
      </c>
      <c r="AA559" s="9"/>
      <c r="AB559" s="1" t="n">
        <v>604</v>
      </c>
      <c r="AC559" s="2" t="n">
        <f aca="true">FORECAST(AB559,OFFSET(ref4ay,MATCH(AB559,ref4x,1)-1,0,2),OFFSET(ref4x,MATCH(AB559,ref4x,1)-1,0,2))</f>
        <v>97.7191</v>
      </c>
      <c r="AD559" s="2" t="n">
        <f aca="true">FORECAST(AB559,OFFSET(ref4by,MATCH(AB559,ref4x,1)-1,0,2),OFFSET(ref4x,MATCH(AB559,ref4x,1)-1,0,2))</f>
        <v>98.18614</v>
      </c>
      <c r="AE559" s="1" t="n">
        <f aca="false">AC559/100</f>
        <v>0.977191</v>
      </c>
      <c r="AF559" s="1" t="n">
        <f aca="false">AD559/100</f>
        <v>0.9818614</v>
      </c>
      <c r="AG559" s="3" t="n">
        <f aca="false">AF559*AE559*U558</f>
        <v>0.955857949967727</v>
      </c>
    </row>
    <row r="560" customFormat="false" ht="13.8" hidden="false" customHeight="false" outlineLevel="0" collapsed="false">
      <c r="H560" s="0" t="n">
        <v>579</v>
      </c>
      <c r="I560" s="0" t="n">
        <f aca="true">FORECAST(H560,OFFSET(lens4ay,MATCH(H560,lens4ax,1)-1,0,2),OFFSET(lens4ax,MATCH(H560,lens4ax,1)-1,0,2))</f>
        <v>0.997457091686398</v>
      </c>
      <c r="R560" s="0" t="n">
        <v>579</v>
      </c>
      <c r="S560" s="0" t="n">
        <f aca="true">FORECAST(R560,OFFSET(lens4by,MATCH(R560,lens4bx,1)-1,0,2),OFFSET(lens4bx,MATCH(R560,lens4bx,1)-1,0,2))</f>
        <v>0.998982890401797</v>
      </c>
      <c r="U560" s="1" t="n">
        <f aca="false">S612*I612</f>
        <v>0.996230929156164</v>
      </c>
      <c r="W560" s="11" t="n">
        <v>882</v>
      </c>
      <c r="X560" s="12" t="n">
        <v>99.51702</v>
      </c>
      <c r="Y560" s="11" t="n">
        <v>882</v>
      </c>
      <c r="Z560" s="11" t="n">
        <v>97.51498</v>
      </c>
      <c r="AA560" s="9"/>
      <c r="AB560" s="1" t="n">
        <v>604.5</v>
      </c>
      <c r="AC560" s="2" t="n">
        <f aca="true">FORECAST(AB560,OFFSET(ref4ay,MATCH(AB560,ref4x,1)-1,0,2),OFFSET(ref4x,MATCH(AB560,ref4x,1)-1,0,2))</f>
        <v>97.728715</v>
      </c>
      <c r="AD560" s="2" t="n">
        <f aca="true">FORECAST(AB560,OFFSET(ref4by,MATCH(AB560,ref4x,1)-1,0,2),OFFSET(ref4x,MATCH(AB560,ref4x,1)-1,0,2))</f>
        <v>98.165815</v>
      </c>
      <c r="AE560" s="1" t="n">
        <f aca="false">AC560/100</f>
        <v>0.97728715</v>
      </c>
      <c r="AF560" s="1" t="n">
        <f aca="false">AD560/100</f>
        <v>0.98165815</v>
      </c>
      <c r="AG560" s="3" t="n">
        <f aca="false">AF560*AE560*U559</f>
        <v>0.95575005351258</v>
      </c>
    </row>
    <row r="561" customFormat="false" ht="13.8" hidden="false" customHeight="false" outlineLevel="0" collapsed="false">
      <c r="H561" s="0" t="n">
        <v>579.5</v>
      </c>
      <c r="I561" s="0" t="n">
        <f aca="true">FORECAST(H561,OFFSET(lens4ay,MATCH(H561,lens4ax,1)-1,0,2),OFFSET(lens4ax,MATCH(H561,lens4ax,1)-1,0,2))</f>
        <v>0.997457091686398</v>
      </c>
      <c r="R561" s="0" t="n">
        <v>579.5</v>
      </c>
      <c r="S561" s="0" t="n">
        <f aca="true">FORECAST(R561,OFFSET(lens4by,MATCH(R561,lens4bx,1)-1,0,2),OFFSET(lens4bx,MATCH(R561,lens4bx,1)-1,0,2))</f>
        <v>0.998982890401797</v>
      </c>
      <c r="U561" s="1" t="n">
        <f aca="false">S613*I613</f>
        <v>0.996226696369194</v>
      </c>
      <c r="W561" s="11" t="n">
        <v>883</v>
      </c>
      <c r="X561" s="12" t="n">
        <v>99.54128</v>
      </c>
      <c r="Y561" s="11" t="n">
        <v>883</v>
      </c>
      <c r="Z561" s="11" t="n">
        <v>97.55286</v>
      </c>
      <c r="AA561" s="9"/>
      <c r="AB561" s="1" t="n">
        <v>605</v>
      </c>
      <c r="AC561" s="2" t="n">
        <f aca="true">FORECAST(AB561,OFFSET(ref4ay,MATCH(AB561,ref4x,1)-1,0,2),OFFSET(ref4x,MATCH(AB561,ref4x,1)-1,0,2))</f>
        <v>97.73833</v>
      </c>
      <c r="AD561" s="2" t="n">
        <f aca="true">FORECAST(AB561,OFFSET(ref4by,MATCH(AB561,ref4x,1)-1,0,2),OFFSET(ref4x,MATCH(AB561,ref4x,1)-1,0,2))</f>
        <v>98.14549</v>
      </c>
      <c r="AE561" s="1" t="n">
        <f aca="false">AC561/100</f>
        <v>0.9773833</v>
      </c>
      <c r="AF561" s="1" t="n">
        <f aca="false">AD561/100</f>
        <v>0.9814549</v>
      </c>
      <c r="AG561" s="3" t="n">
        <f aca="false">AF561*AE561*U560</f>
        <v>0.955642119002117</v>
      </c>
    </row>
    <row r="562" customFormat="false" ht="13.8" hidden="false" customHeight="false" outlineLevel="0" collapsed="false">
      <c r="H562" s="0" t="n">
        <v>580</v>
      </c>
      <c r="I562" s="0" t="n">
        <f aca="true">FORECAST(H562,OFFSET(lens4ay,MATCH(H562,lens4ax,1)-1,0,2),OFFSET(lens4ax,MATCH(H562,lens4ax,1)-1,0,2))</f>
        <v>0.997457091686398</v>
      </c>
      <c r="R562" s="0" t="n">
        <v>580</v>
      </c>
      <c r="S562" s="0" t="n">
        <f aca="true">FORECAST(R562,OFFSET(lens4by,MATCH(R562,lens4bx,1)-1,0,2),OFFSET(lens4bx,MATCH(R562,lens4bx,1)-1,0,2))</f>
        <v>0.998982890401797</v>
      </c>
      <c r="U562" s="1" t="n">
        <f aca="false">S614*I614</f>
        <v>0.996222463582225</v>
      </c>
      <c r="W562" s="11" t="n">
        <v>884</v>
      </c>
      <c r="X562" s="12" t="n">
        <v>99.565</v>
      </c>
      <c r="Y562" s="11" t="n">
        <v>884</v>
      </c>
      <c r="Z562" s="11" t="n">
        <v>97.59129</v>
      </c>
      <c r="AA562" s="9"/>
      <c r="AB562" s="1" t="n">
        <v>605.5</v>
      </c>
      <c r="AC562" s="2" t="n">
        <f aca="true">FORECAST(AB562,OFFSET(ref4ay,MATCH(AB562,ref4x,1)-1,0,2),OFFSET(ref4x,MATCH(AB562,ref4x,1)-1,0,2))</f>
        <v>97.748315</v>
      </c>
      <c r="AD562" s="2" t="n">
        <f aca="true">FORECAST(AB562,OFFSET(ref4by,MATCH(AB562,ref4x,1)-1,0,2),OFFSET(ref4x,MATCH(AB562,ref4x,1)-1,0,2))</f>
        <v>98.124435</v>
      </c>
      <c r="AE562" s="1" t="n">
        <f aca="false">AC562/100</f>
        <v>0.97748315</v>
      </c>
      <c r="AF562" s="1" t="n">
        <f aca="false">AD562/100</f>
        <v>0.98124435</v>
      </c>
      <c r="AG562" s="3" t="n">
        <f aca="false">AF562*AE562*U561</f>
        <v>0.955530654666361</v>
      </c>
    </row>
    <row r="563" customFormat="false" ht="13.8" hidden="false" customHeight="false" outlineLevel="0" collapsed="false">
      <c r="H563" s="0" t="n">
        <v>580.5</v>
      </c>
      <c r="I563" s="0" t="n">
        <f aca="true">FORECAST(H563,OFFSET(lens4ay,MATCH(H563,lens4ax,1)-1,0,2),OFFSET(lens4ax,MATCH(H563,lens4ax,1)-1,0,2))</f>
        <v>0.997457091686398</v>
      </c>
      <c r="R563" s="0" t="n">
        <v>580.5</v>
      </c>
      <c r="S563" s="0" t="n">
        <f aca="true">FORECAST(R563,OFFSET(lens4by,MATCH(R563,lens4bx,1)-1,0,2),OFFSET(lens4bx,MATCH(R563,lens4bx,1)-1,0,2))</f>
        <v>0.998978646823798</v>
      </c>
      <c r="U563" s="1" t="n">
        <f aca="false">S615*I615</f>
        <v>0.996218230795255</v>
      </c>
      <c r="W563" s="11" t="n">
        <v>885</v>
      </c>
      <c r="X563" s="12" t="n">
        <v>99.58817</v>
      </c>
      <c r="Y563" s="11" t="n">
        <v>885</v>
      </c>
      <c r="Z563" s="11" t="n">
        <v>97.63024</v>
      </c>
      <c r="AA563" s="9"/>
      <c r="AB563" s="1" t="n">
        <v>606</v>
      </c>
      <c r="AC563" s="2" t="n">
        <f aca="true">FORECAST(AB563,OFFSET(ref4ay,MATCH(AB563,ref4x,1)-1,0,2),OFFSET(ref4x,MATCH(AB563,ref4x,1)-1,0,2))</f>
        <v>97.7583</v>
      </c>
      <c r="AD563" s="2" t="n">
        <f aca="true">FORECAST(AB563,OFFSET(ref4by,MATCH(AB563,ref4x,1)-1,0,2),OFFSET(ref4x,MATCH(AB563,ref4x,1)-1,0,2))</f>
        <v>98.10338</v>
      </c>
      <c r="AE563" s="1" t="n">
        <f aca="false">AC563/100</f>
        <v>0.977583</v>
      </c>
      <c r="AF563" s="1" t="n">
        <f aca="false">AD563/100</f>
        <v>0.9810338</v>
      </c>
      <c r="AG563" s="3" t="n">
        <f aca="false">AF563*AE563*U562</f>
        <v>0.955419149355284</v>
      </c>
    </row>
    <row r="564" customFormat="false" ht="13.8" hidden="false" customHeight="false" outlineLevel="0" collapsed="false">
      <c r="H564" s="0" t="n">
        <v>581</v>
      </c>
      <c r="I564" s="0" t="n">
        <f aca="true">FORECAST(H564,OFFSET(lens4ay,MATCH(H564,lens4ax,1)-1,0,2),OFFSET(lens4ax,MATCH(H564,lens4ax,1)-1,0,2))</f>
        <v>0.997457091686398</v>
      </c>
      <c r="R564" s="0" t="n">
        <v>581</v>
      </c>
      <c r="S564" s="0" t="n">
        <f aca="true">FORECAST(R564,OFFSET(lens4by,MATCH(R564,lens4bx,1)-1,0,2),OFFSET(lens4bx,MATCH(R564,lens4bx,1)-1,0,2))</f>
        <v>0.998974403245798</v>
      </c>
      <c r="U564" s="1" t="n">
        <f aca="false">S616*I616</f>
        <v>0.996213998008285</v>
      </c>
      <c r="W564" s="11" t="n">
        <v>886</v>
      </c>
      <c r="X564" s="12" t="n">
        <v>99.61091</v>
      </c>
      <c r="Y564" s="11" t="n">
        <v>886</v>
      </c>
      <c r="Z564" s="11" t="n">
        <v>97.66986</v>
      </c>
      <c r="AA564" s="9"/>
      <c r="AB564" s="1" t="n">
        <v>606.5</v>
      </c>
      <c r="AC564" s="2" t="n">
        <f aca="true">FORECAST(AB564,OFFSET(ref4ay,MATCH(AB564,ref4x,1)-1,0,2),OFFSET(ref4x,MATCH(AB564,ref4x,1)-1,0,2))</f>
        <v>97.76862</v>
      </c>
      <c r="AD564" s="2" t="n">
        <f aca="true">FORECAST(AB564,OFFSET(ref4by,MATCH(AB564,ref4x,1)-1,0,2),OFFSET(ref4x,MATCH(AB564,ref4x,1)-1,0,2))</f>
        <v>98.081655</v>
      </c>
      <c r="AE564" s="1" t="n">
        <f aca="false">AC564/100</f>
        <v>0.9776862</v>
      </c>
      <c r="AF564" s="1" t="n">
        <f aca="false">AD564/100</f>
        <v>0.98081655</v>
      </c>
      <c r="AG564" s="3" t="n">
        <f aca="false">AF564*AE564*U563</f>
        <v>0.955304350676258</v>
      </c>
    </row>
    <row r="565" customFormat="false" ht="13.8" hidden="false" customHeight="false" outlineLevel="0" collapsed="false">
      <c r="H565" s="0" t="n">
        <v>581.5</v>
      </c>
      <c r="I565" s="0" t="n">
        <f aca="true">FORECAST(H565,OFFSET(lens4ay,MATCH(H565,lens4ax,1)-1,0,2),OFFSET(lens4ax,MATCH(H565,lens4ax,1)-1,0,2))</f>
        <v>0.997457091686398</v>
      </c>
      <c r="R565" s="0" t="n">
        <v>581.5</v>
      </c>
      <c r="S565" s="0" t="n">
        <f aca="true">FORECAST(R565,OFFSET(lens4by,MATCH(R565,lens4bx,1)-1,0,2),OFFSET(lens4bx,MATCH(R565,lens4bx,1)-1,0,2))</f>
        <v>0.998970159667799</v>
      </c>
      <c r="U565" s="1" t="n">
        <f aca="false">S617*I617</f>
        <v>0.996209765221315</v>
      </c>
      <c r="W565" s="11" t="n">
        <v>887</v>
      </c>
      <c r="X565" s="12" t="n">
        <v>99.63304</v>
      </c>
      <c r="Y565" s="11" t="n">
        <v>887</v>
      </c>
      <c r="Z565" s="11" t="n">
        <v>97.70995</v>
      </c>
      <c r="AA565" s="9"/>
      <c r="AB565" s="1" t="n">
        <v>607</v>
      </c>
      <c r="AC565" s="2" t="n">
        <f aca="true">FORECAST(AB565,OFFSET(ref4ay,MATCH(AB565,ref4x,1)-1,0,2),OFFSET(ref4x,MATCH(AB565,ref4x,1)-1,0,2))</f>
        <v>97.77894</v>
      </c>
      <c r="AD565" s="2" t="n">
        <f aca="true">FORECAST(AB565,OFFSET(ref4by,MATCH(AB565,ref4x,1)-1,0,2),OFFSET(ref4x,MATCH(AB565,ref4x,1)-1,0,2))</f>
        <v>98.05993</v>
      </c>
      <c r="AE565" s="1" t="n">
        <f aca="false">AC565/100</f>
        <v>0.9777894</v>
      </c>
      <c r="AF565" s="1" t="n">
        <f aca="false">AD565/100</f>
        <v>0.9805993</v>
      </c>
      <c r="AG565" s="3" t="n">
        <f aca="false">AF565*AE565*U564</f>
        <v>0.955189508267629</v>
      </c>
    </row>
    <row r="566" customFormat="false" ht="13.8" hidden="false" customHeight="false" outlineLevel="0" collapsed="false">
      <c r="H566" s="0" t="n">
        <v>582</v>
      </c>
      <c r="I566" s="0" t="n">
        <f aca="true">FORECAST(H566,OFFSET(lens4ay,MATCH(H566,lens4ax,1)-1,0,2),OFFSET(lens4ax,MATCH(H566,lens4ax,1)-1,0,2))</f>
        <v>0.997457091686398</v>
      </c>
      <c r="R566" s="0" t="n">
        <v>582</v>
      </c>
      <c r="S566" s="0" t="n">
        <f aca="true">FORECAST(R566,OFFSET(lens4by,MATCH(R566,lens4bx,1)-1,0,2),OFFSET(lens4bx,MATCH(R566,lens4bx,1)-1,0,2))</f>
        <v>0.998965916089799</v>
      </c>
      <c r="U566" s="1" t="n">
        <f aca="false">S618*I618</f>
        <v>0.996205532434346</v>
      </c>
      <c r="W566" s="11" t="n">
        <v>888</v>
      </c>
      <c r="X566" s="12" t="n">
        <v>99.65456</v>
      </c>
      <c r="Y566" s="11" t="n">
        <v>888</v>
      </c>
      <c r="Z566" s="11" t="n">
        <v>97.75049</v>
      </c>
      <c r="AA566" s="9"/>
      <c r="AB566" s="1" t="n">
        <v>607.5</v>
      </c>
      <c r="AC566" s="2" t="n">
        <f aca="true">FORECAST(AB566,OFFSET(ref4ay,MATCH(AB566,ref4x,1)-1,0,2),OFFSET(ref4x,MATCH(AB566,ref4x,1)-1,0,2))</f>
        <v>97.78959</v>
      </c>
      <c r="AD566" s="2" t="n">
        <f aca="true">FORECAST(AB566,OFFSET(ref4by,MATCH(AB566,ref4x,1)-1,0,2),OFFSET(ref4x,MATCH(AB566,ref4x,1)-1,0,2))</f>
        <v>98.037585</v>
      </c>
      <c r="AE566" s="1" t="n">
        <f aca="false">AC566/100</f>
        <v>0.9778959</v>
      </c>
      <c r="AF566" s="1" t="n">
        <f aca="false">AD566/100</f>
        <v>0.98037585</v>
      </c>
      <c r="AG566" s="3" t="n">
        <f aca="false">AF566*AE566*U565</f>
        <v>0.955071805153774</v>
      </c>
    </row>
    <row r="567" customFormat="false" ht="13.8" hidden="false" customHeight="false" outlineLevel="0" collapsed="false">
      <c r="H567" s="0" t="n">
        <v>582.5</v>
      </c>
      <c r="I567" s="0" t="n">
        <f aca="true">FORECAST(H567,OFFSET(lens4ay,MATCH(H567,lens4ax,1)-1,0,2),OFFSET(lens4ax,MATCH(H567,lens4ax,1)-1,0,2))</f>
        <v>0.997457091686398</v>
      </c>
      <c r="R567" s="0" t="n">
        <v>582.5</v>
      </c>
      <c r="S567" s="0" t="n">
        <f aca="true">FORECAST(R567,OFFSET(lens4by,MATCH(R567,lens4bx,1)-1,0,2),OFFSET(lens4bx,MATCH(R567,lens4bx,1)-1,0,2))</f>
        <v>0.9989616725118</v>
      </c>
      <c r="U567" s="1" t="n">
        <f aca="false">S619*I619</f>
        <v>0.996201299647376</v>
      </c>
      <c r="W567" s="11" t="n">
        <v>889</v>
      </c>
      <c r="X567" s="12" t="n">
        <v>99.67525</v>
      </c>
      <c r="Y567" s="11" t="n">
        <v>889</v>
      </c>
      <c r="Z567" s="11" t="n">
        <v>97.7912</v>
      </c>
      <c r="AA567" s="9"/>
      <c r="AB567" s="1" t="n">
        <v>608</v>
      </c>
      <c r="AC567" s="2" t="n">
        <f aca="true">FORECAST(AB567,OFFSET(ref4ay,MATCH(AB567,ref4x,1)-1,0,2),OFFSET(ref4x,MATCH(AB567,ref4x,1)-1,0,2))</f>
        <v>97.80024</v>
      </c>
      <c r="AD567" s="2" t="n">
        <f aca="true">FORECAST(AB567,OFFSET(ref4by,MATCH(AB567,ref4x,1)-1,0,2),OFFSET(ref4x,MATCH(AB567,ref4x,1)-1,0,2))</f>
        <v>98.01524</v>
      </c>
      <c r="AE567" s="1" t="n">
        <f aca="false">AC567/100</f>
        <v>0.9780024</v>
      </c>
      <c r="AF567" s="1" t="n">
        <f aca="false">AD567/100</f>
        <v>0.9801524</v>
      </c>
      <c r="AG567" s="3" t="n">
        <f aca="false">AF567*AE567*U566</f>
        <v>0.954954055591393</v>
      </c>
    </row>
    <row r="568" customFormat="false" ht="13.8" hidden="false" customHeight="false" outlineLevel="0" collapsed="false">
      <c r="H568" s="0" t="n">
        <v>583</v>
      </c>
      <c r="I568" s="0" t="n">
        <f aca="true">FORECAST(H568,OFFSET(lens4ay,MATCH(H568,lens4ax,1)-1,0,2),OFFSET(lens4ax,MATCH(H568,lens4ax,1)-1,0,2))</f>
        <v>0.997457091686398</v>
      </c>
      <c r="R568" s="0" t="n">
        <v>583</v>
      </c>
      <c r="S568" s="0" t="n">
        <f aca="true">FORECAST(R568,OFFSET(lens4by,MATCH(R568,lens4bx,1)-1,0,2),OFFSET(lens4bx,MATCH(R568,lens4bx,1)-1,0,2))</f>
        <v>0.9989574289338</v>
      </c>
      <c r="U568" s="1" t="n">
        <f aca="false">S620*I620</f>
        <v>0.996197066860406</v>
      </c>
      <c r="W568" s="11" t="n">
        <v>890</v>
      </c>
      <c r="X568" s="12" t="n">
        <v>99.69529</v>
      </c>
      <c r="Y568" s="11" t="n">
        <v>890</v>
      </c>
      <c r="Z568" s="11" t="n">
        <v>97.83228</v>
      </c>
      <c r="AA568" s="9"/>
      <c r="AB568" s="1" t="n">
        <v>608.5</v>
      </c>
      <c r="AC568" s="2" t="n">
        <f aca="true">FORECAST(AB568,OFFSET(ref4ay,MATCH(AB568,ref4x,1)-1,0,2),OFFSET(ref4x,MATCH(AB568,ref4x,1)-1,0,2))</f>
        <v>97.811285</v>
      </c>
      <c r="AD568" s="2" t="n">
        <f aca="true">FORECAST(AB568,OFFSET(ref4by,MATCH(AB568,ref4x,1)-1,0,2),OFFSET(ref4x,MATCH(AB568,ref4x,1)-1,0,2))</f>
        <v>97.992295</v>
      </c>
      <c r="AE568" s="1" t="n">
        <f aca="false">AC568/100</f>
        <v>0.97811285</v>
      </c>
      <c r="AF568" s="1" t="n">
        <f aca="false">AD568/100</f>
        <v>0.97992295</v>
      </c>
      <c r="AG568" s="3" t="n">
        <f aca="false">AF568*AE568*U567</f>
        <v>0.954834269212986</v>
      </c>
    </row>
    <row r="569" customFormat="false" ht="13.8" hidden="false" customHeight="false" outlineLevel="0" collapsed="false">
      <c r="H569" s="0" t="n">
        <v>583.5</v>
      </c>
      <c r="I569" s="0" t="n">
        <f aca="true">FORECAST(H569,OFFSET(lens4ay,MATCH(H569,lens4ax,1)-1,0,2),OFFSET(lens4ax,MATCH(H569,lens4ax,1)-1,0,2))</f>
        <v>0.997457091686398</v>
      </c>
      <c r="R569" s="0" t="n">
        <v>583.5</v>
      </c>
      <c r="S569" s="0" t="n">
        <f aca="true">FORECAST(R569,OFFSET(lens4by,MATCH(R569,lens4bx,1)-1,0,2),OFFSET(lens4bx,MATCH(R569,lens4bx,1)-1,0,2))</f>
        <v>0.998953185355801</v>
      </c>
      <c r="U569" s="1" t="n">
        <f aca="false">S621*I621</f>
        <v>0.996192834073437</v>
      </c>
      <c r="W569" s="11" t="n">
        <v>891</v>
      </c>
      <c r="X569" s="12" t="n">
        <v>99.71465</v>
      </c>
      <c r="Y569" s="11" t="n">
        <v>891</v>
      </c>
      <c r="Z569" s="11" t="n">
        <v>97.87373</v>
      </c>
      <c r="AA569" s="9"/>
      <c r="AB569" s="1" t="n">
        <v>609</v>
      </c>
      <c r="AC569" s="2" t="n">
        <f aca="true">FORECAST(AB569,OFFSET(ref4ay,MATCH(AB569,ref4x,1)-1,0,2),OFFSET(ref4x,MATCH(AB569,ref4x,1)-1,0,2))</f>
        <v>97.82233</v>
      </c>
      <c r="AD569" s="2" t="n">
        <f aca="true">FORECAST(AB569,OFFSET(ref4by,MATCH(AB569,ref4x,1)-1,0,2),OFFSET(ref4x,MATCH(AB569,ref4x,1)-1,0,2))</f>
        <v>97.96935</v>
      </c>
      <c r="AE569" s="1" t="n">
        <f aca="false">AC569/100</f>
        <v>0.9782233</v>
      </c>
      <c r="AF569" s="1" t="n">
        <f aca="false">AD569/100</f>
        <v>0.9796935</v>
      </c>
      <c r="AG569" s="3" t="n">
        <f aca="false">AF569*AE569*U568</f>
        <v>0.954714433325275</v>
      </c>
    </row>
    <row r="570" customFormat="false" ht="13.8" hidden="false" customHeight="false" outlineLevel="0" collapsed="false">
      <c r="H570" s="0" t="n">
        <v>584</v>
      </c>
      <c r="I570" s="0" t="n">
        <f aca="true">FORECAST(H570,OFFSET(lens4ay,MATCH(H570,lens4ax,1)-1,0,2),OFFSET(lens4ax,MATCH(H570,lens4ax,1)-1,0,2))</f>
        <v>0.997457091686398</v>
      </c>
      <c r="R570" s="0" t="n">
        <v>584</v>
      </c>
      <c r="S570" s="0" t="n">
        <f aca="true">FORECAST(R570,OFFSET(lens4by,MATCH(R570,lens4bx,1)-1,0,2),OFFSET(lens4bx,MATCH(R570,lens4bx,1)-1,0,2))</f>
        <v>0.998948941777801</v>
      </c>
      <c r="U570" s="1" t="n">
        <f aca="false">S622*I622</f>
        <v>0.996188601286467</v>
      </c>
      <c r="W570" s="11" t="n">
        <v>892</v>
      </c>
      <c r="X570" s="12" t="n">
        <v>99.73331</v>
      </c>
      <c r="Y570" s="11" t="n">
        <v>892</v>
      </c>
      <c r="Z570" s="11" t="n">
        <v>97.9155</v>
      </c>
      <c r="AA570" s="9"/>
      <c r="AB570" s="1" t="n">
        <v>609.5</v>
      </c>
      <c r="AC570" s="2" t="n">
        <f aca="true">FORECAST(AB570,OFFSET(ref4ay,MATCH(AB570,ref4x,1)-1,0,2),OFFSET(ref4x,MATCH(AB570,ref4x,1)-1,0,2))</f>
        <v>97.83368</v>
      </c>
      <c r="AD570" s="2" t="n">
        <f aca="true">FORECAST(AB570,OFFSET(ref4by,MATCH(AB570,ref4x,1)-1,0,2),OFFSET(ref4x,MATCH(AB570,ref4x,1)-1,0,2))</f>
        <v>97.945895</v>
      </c>
      <c r="AE570" s="1" t="n">
        <f aca="false">AC570/100</f>
        <v>0.9783368</v>
      </c>
      <c r="AF570" s="1" t="n">
        <f aca="false">AD570/100</f>
        <v>0.97945895</v>
      </c>
      <c r="AG570" s="3" t="n">
        <f aca="false">AF570*AE570*U569</f>
        <v>0.954592553399101</v>
      </c>
    </row>
    <row r="571" customFormat="false" ht="13.8" hidden="false" customHeight="false" outlineLevel="0" collapsed="false">
      <c r="H571" s="0" t="n">
        <v>584.5</v>
      </c>
      <c r="I571" s="0" t="n">
        <f aca="true">FORECAST(H571,OFFSET(lens4ay,MATCH(H571,lens4ax,1)-1,0,2),OFFSET(lens4ax,MATCH(H571,lens4ax,1)-1,0,2))</f>
        <v>0.997457091686398</v>
      </c>
      <c r="R571" s="0" t="n">
        <v>584.5</v>
      </c>
      <c r="S571" s="0" t="n">
        <f aca="true">FORECAST(R571,OFFSET(lens4by,MATCH(R571,lens4bx,1)-1,0,2),OFFSET(lens4bx,MATCH(R571,lens4bx,1)-1,0,2))</f>
        <v>0.998944698199802</v>
      </c>
      <c r="U571" s="1" t="n">
        <f aca="false">S623*I623</f>
        <v>0.996184368499497</v>
      </c>
      <c r="W571" s="11" t="n">
        <v>893</v>
      </c>
      <c r="X571" s="12" t="n">
        <v>99.7515</v>
      </c>
      <c r="Y571" s="11" t="n">
        <v>893</v>
      </c>
      <c r="Z571" s="11" t="n">
        <v>97.95813</v>
      </c>
      <c r="AA571" s="9"/>
      <c r="AB571" s="1" t="n">
        <v>610</v>
      </c>
      <c r="AC571" s="2" t="n">
        <f aca="true">FORECAST(AB571,OFFSET(ref4ay,MATCH(AB571,ref4x,1)-1,0,2),OFFSET(ref4x,MATCH(AB571,ref4x,1)-1,0,2))</f>
        <v>97.84503</v>
      </c>
      <c r="AD571" s="2" t="n">
        <f aca="true">FORECAST(AB571,OFFSET(ref4by,MATCH(AB571,ref4x,1)-1,0,2),OFFSET(ref4x,MATCH(AB571,ref4x,1)-1,0,2))</f>
        <v>97.92244</v>
      </c>
      <c r="AE571" s="1" t="n">
        <f aca="false">AC571/100</f>
        <v>0.9784503</v>
      </c>
      <c r="AF571" s="1" t="n">
        <f aca="false">AD571/100</f>
        <v>0.9792244</v>
      </c>
      <c r="AG571" s="3" t="n">
        <f aca="false">AF571*AE571*U570</f>
        <v>0.954470621434262</v>
      </c>
    </row>
    <row r="572" customFormat="false" ht="13.8" hidden="false" customHeight="false" outlineLevel="0" collapsed="false">
      <c r="H572" s="0" t="n">
        <v>585</v>
      </c>
      <c r="I572" s="0" t="n">
        <f aca="true">FORECAST(H572,OFFSET(lens4ay,MATCH(H572,lens4ax,1)-1,0,2),OFFSET(lens4ax,MATCH(H572,lens4ax,1)-1,0,2))</f>
        <v>0.997457091686398</v>
      </c>
      <c r="R572" s="0" t="n">
        <v>585</v>
      </c>
      <c r="S572" s="0" t="n">
        <f aca="true">FORECAST(R572,OFFSET(lens4by,MATCH(R572,lens4bx,1)-1,0,2),OFFSET(lens4bx,MATCH(R572,lens4bx,1)-1,0,2))</f>
        <v>0.998940454621802</v>
      </c>
      <c r="U572" s="1" t="n">
        <f aca="false">S624*I624</f>
        <v>0.996180135712528</v>
      </c>
      <c r="W572" s="11" t="n">
        <v>894</v>
      </c>
      <c r="X572" s="12" t="n">
        <v>99.76893</v>
      </c>
      <c r="Y572" s="11" t="n">
        <v>894</v>
      </c>
      <c r="Z572" s="11" t="n">
        <v>98.00104</v>
      </c>
      <c r="AA572" s="9"/>
      <c r="AB572" s="1" t="n">
        <v>610.5</v>
      </c>
      <c r="AC572" s="2" t="n">
        <f aca="true">FORECAST(AB572,OFFSET(ref4ay,MATCH(AB572,ref4x,1)-1,0,2),OFFSET(ref4x,MATCH(AB572,ref4x,1)-1,0,2))</f>
        <v>97.856665</v>
      </c>
      <c r="AD572" s="2" t="n">
        <f aca="true">FORECAST(AB572,OFFSET(ref4by,MATCH(AB572,ref4x,1)-1,0,2),OFFSET(ref4x,MATCH(AB572,ref4x,1)-1,0,2))</f>
        <v>97.898535</v>
      </c>
      <c r="AE572" s="1" t="n">
        <f aca="false">AC572/100</f>
        <v>0.97856665</v>
      </c>
      <c r="AF572" s="1" t="n">
        <f aca="false">AD572/100</f>
        <v>0.97898535</v>
      </c>
      <c r="AG572" s="3" t="n">
        <f aca="false">AF572*AE572*U571</f>
        <v>0.954347030158831</v>
      </c>
    </row>
    <row r="573" customFormat="false" ht="13.8" hidden="false" customHeight="false" outlineLevel="0" collapsed="false">
      <c r="H573" s="0" t="n">
        <v>585.5</v>
      </c>
      <c r="I573" s="0" t="n">
        <f aca="true">FORECAST(H573,OFFSET(lens4ay,MATCH(H573,lens4ax,1)-1,0,2),OFFSET(lens4ax,MATCH(H573,lens4ax,1)-1,0,2))</f>
        <v>0.997457091686398</v>
      </c>
      <c r="R573" s="0" t="n">
        <v>585.5</v>
      </c>
      <c r="S573" s="0" t="n">
        <f aca="true">FORECAST(R573,OFFSET(lens4by,MATCH(R573,lens4bx,1)-1,0,2),OFFSET(lens4bx,MATCH(R573,lens4bx,1)-1,0,2))</f>
        <v>0.998936211043803</v>
      </c>
      <c r="U573" s="1" t="n">
        <f aca="false">S625*I625</f>
        <v>0.996175902925558</v>
      </c>
      <c r="W573" s="11" t="n">
        <v>895</v>
      </c>
      <c r="X573" s="12" t="n">
        <v>99.78558</v>
      </c>
      <c r="Y573" s="11" t="n">
        <v>895</v>
      </c>
      <c r="Z573" s="11" t="n">
        <v>98.04419</v>
      </c>
      <c r="AA573" s="9"/>
      <c r="AB573" s="1" t="n">
        <v>611</v>
      </c>
      <c r="AC573" s="2" t="n">
        <f aca="true">FORECAST(AB573,OFFSET(ref4ay,MATCH(AB573,ref4x,1)-1,0,2),OFFSET(ref4x,MATCH(AB573,ref4x,1)-1,0,2))</f>
        <v>97.8683</v>
      </c>
      <c r="AD573" s="2" t="n">
        <f aca="true">FORECAST(AB573,OFFSET(ref4by,MATCH(AB573,ref4x,1)-1,0,2),OFFSET(ref4x,MATCH(AB573,ref4x,1)-1,0,2))</f>
        <v>97.87463</v>
      </c>
      <c r="AE573" s="1" t="n">
        <f aca="false">AC573/100</f>
        <v>0.978683</v>
      </c>
      <c r="AF573" s="1" t="n">
        <f aca="false">AD573/100</f>
        <v>0.9787463</v>
      </c>
      <c r="AG573" s="3" t="n">
        <f aca="false">AF573*AE573*U572</f>
        <v>0.954223384484767</v>
      </c>
    </row>
    <row r="574" customFormat="false" ht="13.8" hidden="false" customHeight="false" outlineLevel="0" collapsed="false">
      <c r="H574" s="0" t="n">
        <v>586</v>
      </c>
      <c r="I574" s="0" t="n">
        <f aca="true">FORECAST(H574,OFFSET(lens4ay,MATCH(H574,lens4ax,1)-1,0,2),OFFSET(lens4ax,MATCH(H574,lens4ax,1)-1,0,2))</f>
        <v>0.997457091686398</v>
      </c>
      <c r="R574" s="0" t="n">
        <v>586</v>
      </c>
      <c r="S574" s="0" t="n">
        <f aca="true">FORECAST(R574,OFFSET(lens4by,MATCH(R574,lens4bx,1)-1,0,2),OFFSET(lens4bx,MATCH(R574,lens4bx,1)-1,0,2))</f>
        <v>0.998931967465804</v>
      </c>
      <c r="U574" s="1" t="n">
        <f aca="false">S626*I626</f>
        <v>0.996171670138588</v>
      </c>
      <c r="W574" s="11" t="n">
        <v>896</v>
      </c>
      <c r="X574" s="12" t="n">
        <v>99.80122</v>
      </c>
      <c r="Y574" s="11" t="n">
        <v>896</v>
      </c>
      <c r="Z574" s="11" t="n">
        <v>98.08701</v>
      </c>
      <c r="AA574" s="9"/>
      <c r="AB574" s="1" t="n">
        <v>611.5</v>
      </c>
      <c r="AC574" s="2" t="n">
        <f aca="true">FORECAST(AB574,OFFSET(ref4ay,MATCH(AB574,ref4x,1)-1,0,2),OFFSET(ref4x,MATCH(AB574,ref4x,1)-1,0,2))</f>
        <v>97.88021</v>
      </c>
      <c r="AD574" s="2" t="n">
        <f aca="true">FORECAST(AB574,OFFSET(ref4by,MATCH(AB574,ref4x,1)-1,0,2),OFFSET(ref4x,MATCH(AB574,ref4x,1)-1,0,2))</f>
        <v>97.85035</v>
      </c>
      <c r="AE574" s="1" t="n">
        <f aca="false">AC574/100</f>
        <v>0.9788021</v>
      </c>
      <c r="AF574" s="1" t="n">
        <f aca="false">AD574/100</f>
        <v>0.9785035</v>
      </c>
      <c r="AG574" s="3" t="n">
        <f aca="false">AF574*AE574*U573</f>
        <v>0.954098708545974</v>
      </c>
    </row>
    <row r="575" customFormat="false" ht="13.8" hidden="false" customHeight="false" outlineLevel="0" collapsed="false">
      <c r="H575" s="0" t="n">
        <v>586.5</v>
      </c>
      <c r="I575" s="0" t="n">
        <f aca="true">FORECAST(H575,OFFSET(lens4ay,MATCH(H575,lens4ax,1)-1,0,2),OFFSET(lens4ax,MATCH(H575,lens4ax,1)-1,0,2))</f>
        <v>0.997457091686398</v>
      </c>
      <c r="R575" s="0" t="n">
        <v>586.5</v>
      </c>
      <c r="S575" s="0" t="n">
        <f aca="true">FORECAST(R575,OFFSET(lens4by,MATCH(R575,lens4bx,1)-1,0,2),OFFSET(lens4bx,MATCH(R575,lens4bx,1)-1,0,2))</f>
        <v>0.998927723887804</v>
      </c>
      <c r="U575" s="1" t="n">
        <f aca="false">S627*I627</f>
        <v>0.996167437351618</v>
      </c>
      <c r="W575" s="11" t="n">
        <v>897</v>
      </c>
      <c r="X575" s="12" t="n">
        <v>99.81606</v>
      </c>
      <c r="Y575" s="11" t="n">
        <v>897</v>
      </c>
      <c r="Z575" s="11" t="n">
        <v>98.13</v>
      </c>
      <c r="AA575" s="9"/>
      <c r="AB575" s="1" t="n">
        <v>612</v>
      </c>
      <c r="AC575" s="2" t="n">
        <f aca="true">FORECAST(AB575,OFFSET(ref4ay,MATCH(AB575,ref4x,1)-1,0,2),OFFSET(ref4x,MATCH(AB575,ref4x,1)-1,0,2))</f>
        <v>97.89212</v>
      </c>
      <c r="AD575" s="2" t="n">
        <f aca="true">FORECAST(AB575,OFFSET(ref4by,MATCH(AB575,ref4x,1)-1,0,2),OFFSET(ref4x,MATCH(AB575,ref4x,1)-1,0,2))</f>
        <v>97.82607</v>
      </c>
      <c r="AE575" s="1" t="n">
        <f aca="false">AC575/100</f>
        <v>0.9789212</v>
      </c>
      <c r="AF575" s="1" t="n">
        <f aca="false">AD575/100</f>
        <v>0.9782607</v>
      </c>
      <c r="AG575" s="3" t="n">
        <f aca="false">AF575*AE575*U574</f>
        <v>0.953973976018682</v>
      </c>
    </row>
    <row r="576" customFormat="false" ht="13.8" hidden="false" customHeight="false" outlineLevel="0" collapsed="false">
      <c r="H576" s="0" t="n">
        <v>587</v>
      </c>
      <c r="I576" s="0" t="n">
        <f aca="true">FORECAST(H576,OFFSET(lens4ay,MATCH(H576,lens4ax,1)-1,0,2),OFFSET(lens4ax,MATCH(H576,lens4ax,1)-1,0,2))</f>
        <v>0.997457091686398</v>
      </c>
      <c r="R576" s="0" t="n">
        <v>587</v>
      </c>
      <c r="S576" s="0" t="n">
        <f aca="true">FORECAST(R576,OFFSET(lens4by,MATCH(R576,lens4bx,1)-1,0,2),OFFSET(lens4bx,MATCH(R576,lens4bx,1)-1,0,2))</f>
        <v>0.998923480309805</v>
      </c>
      <c r="U576" s="1" t="n">
        <f aca="false">S628*I628</f>
        <v>0.996163204564649</v>
      </c>
      <c r="W576" s="11" t="n">
        <v>898</v>
      </c>
      <c r="X576" s="12" t="n">
        <v>99.83009</v>
      </c>
      <c r="Y576" s="11" t="n">
        <v>898</v>
      </c>
      <c r="Z576" s="11" t="n">
        <v>98.17316</v>
      </c>
      <c r="AA576" s="9"/>
      <c r="AB576" s="1" t="n">
        <v>612.5</v>
      </c>
      <c r="AC576" s="2" t="n">
        <f aca="true">FORECAST(AB576,OFFSET(ref4ay,MATCH(AB576,ref4x,1)-1,0,2),OFFSET(ref4x,MATCH(AB576,ref4x,1)-1,0,2))</f>
        <v>97.90443</v>
      </c>
      <c r="AD576" s="2" t="n">
        <f aca="true">FORECAST(AB576,OFFSET(ref4by,MATCH(AB576,ref4x,1)-1,0,2),OFFSET(ref4x,MATCH(AB576,ref4x,1)-1,0,2))</f>
        <v>97.80148</v>
      </c>
      <c r="AE576" s="1" t="n">
        <f aca="false">AC576/100</f>
        <v>0.9790443</v>
      </c>
      <c r="AF576" s="1" t="n">
        <f aca="false">AD576/100</f>
        <v>0.9780148</v>
      </c>
      <c r="AG576" s="3" t="n">
        <f aca="false">AF576*AE576*U575</f>
        <v>0.953850060576606</v>
      </c>
    </row>
    <row r="577" customFormat="false" ht="13.8" hidden="false" customHeight="false" outlineLevel="0" collapsed="false">
      <c r="H577" s="0" t="n">
        <v>587.5</v>
      </c>
      <c r="I577" s="0" t="n">
        <f aca="true">FORECAST(H577,OFFSET(lens4ay,MATCH(H577,lens4ax,1)-1,0,2),OFFSET(lens4ax,MATCH(H577,lens4ax,1)-1,0,2))</f>
        <v>0.997457091686398</v>
      </c>
      <c r="R577" s="0" t="n">
        <v>587.5</v>
      </c>
      <c r="S577" s="0" t="n">
        <f aca="true">FORECAST(R577,OFFSET(lens4by,MATCH(R577,lens4bx,1)-1,0,2),OFFSET(lens4bx,MATCH(R577,lens4bx,1)-1,0,2))</f>
        <v>0.998919236731805</v>
      </c>
      <c r="U577" s="1" t="n">
        <f aca="false">S629*I629</f>
        <v>0.996158971777679</v>
      </c>
      <c r="W577" s="11" t="n">
        <v>899</v>
      </c>
      <c r="X577" s="12" t="n">
        <v>99.84328</v>
      </c>
      <c r="Y577" s="11" t="n">
        <v>899</v>
      </c>
      <c r="Z577" s="11" t="n">
        <v>98.21645</v>
      </c>
      <c r="AA577" s="9"/>
      <c r="AB577" s="1" t="n">
        <v>613</v>
      </c>
      <c r="AC577" s="2" t="n">
        <f aca="true">FORECAST(AB577,OFFSET(ref4ay,MATCH(AB577,ref4x,1)-1,0,2),OFFSET(ref4x,MATCH(AB577,ref4x,1)-1,0,2))</f>
        <v>97.91674</v>
      </c>
      <c r="AD577" s="2" t="n">
        <f aca="true">FORECAST(AB577,OFFSET(ref4by,MATCH(AB577,ref4x,1)-1,0,2),OFFSET(ref4x,MATCH(AB577,ref4x,1)-1,0,2))</f>
        <v>97.77689</v>
      </c>
      <c r="AE577" s="1" t="n">
        <f aca="false">AC577/100</f>
        <v>0.9791674</v>
      </c>
      <c r="AF577" s="1" t="n">
        <f aca="false">AD577/100</f>
        <v>0.9777689</v>
      </c>
      <c r="AG577" s="3" t="n">
        <f aca="false">AF577*AE577*U576</f>
        <v>0.953726085844836</v>
      </c>
    </row>
    <row r="578" customFormat="false" ht="13.8" hidden="false" customHeight="false" outlineLevel="0" collapsed="false">
      <c r="H578" s="0" t="n">
        <v>588</v>
      </c>
      <c r="I578" s="0" t="n">
        <f aca="true">FORECAST(H578,OFFSET(lens4ay,MATCH(H578,lens4ax,1)-1,0,2),OFFSET(lens4ax,MATCH(H578,lens4ax,1)-1,0,2))</f>
        <v>0.997457091686398</v>
      </c>
      <c r="R578" s="0" t="n">
        <v>588</v>
      </c>
      <c r="S578" s="0" t="n">
        <f aca="true">FORECAST(R578,OFFSET(lens4by,MATCH(R578,lens4bx,1)-1,0,2),OFFSET(lens4bx,MATCH(R578,lens4bx,1)-1,0,2))</f>
        <v>0.998914993153806</v>
      </c>
      <c r="U578" s="1" t="n">
        <f aca="false">S630*I630</f>
        <v>0.996154738990709</v>
      </c>
      <c r="W578" s="11" t="n">
        <v>900</v>
      </c>
      <c r="X578" s="12" t="n">
        <v>99.85579</v>
      </c>
      <c r="Y578" s="11" t="n">
        <v>900</v>
      </c>
      <c r="Z578" s="11" t="n">
        <v>98.2604</v>
      </c>
      <c r="AA578" s="9"/>
      <c r="AB578" s="1" t="n">
        <v>613.5</v>
      </c>
      <c r="AC578" s="2" t="n">
        <f aca="true">FORECAST(AB578,OFFSET(ref4ay,MATCH(AB578,ref4x,1)-1,0,2),OFFSET(ref4x,MATCH(AB578,ref4x,1)-1,0,2))</f>
        <v>97.92929</v>
      </c>
      <c r="AD578" s="2" t="n">
        <f aca="true">FORECAST(AB578,OFFSET(ref4by,MATCH(AB578,ref4x,1)-1,0,2),OFFSET(ref4x,MATCH(AB578,ref4x,1)-1,0,2))</f>
        <v>97.75201</v>
      </c>
      <c r="AE578" s="1" t="n">
        <f aca="false">AC578/100</f>
        <v>0.9792929</v>
      </c>
      <c r="AF578" s="1" t="n">
        <f aca="false">AD578/100</f>
        <v>0.9775201</v>
      </c>
      <c r="AG578" s="3" t="n">
        <f aca="false">AF578*AE578*U577</f>
        <v>0.953601559826993</v>
      </c>
    </row>
    <row r="579" customFormat="false" ht="13.8" hidden="false" customHeight="false" outlineLevel="0" collapsed="false">
      <c r="H579" s="0" t="n">
        <v>588.5</v>
      </c>
      <c r="I579" s="0" t="n">
        <f aca="true">FORECAST(H579,OFFSET(lens4ay,MATCH(H579,lens4ax,1)-1,0,2),OFFSET(lens4ax,MATCH(H579,lens4ax,1)-1,0,2))</f>
        <v>0.997457091686398</v>
      </c>
      <c r="R579" s="0" t="n">
        <v>588.5</v>
      </c>
      <c r="S579" s="0" t="n">
        <f aca="true">FORECAST(R579,OFFSET(lens4by,MATCH(R579,lens4bx,1)-1,0,2),OFFSET(lens4bx,MATCH(R579,lens4bx,1)-1,0,2))</f>
        <v>0.998910749575806</v>
      </c>
      <c r="U579" s="1" t="n">
        <f aca="false">S631*I631</f>
        <v>0.99615050620374</v>
      </c>
      <c r="W579" s="11" t="n">
        <v>901</v>
      </c>
      <c r="X579" s="12" t="n">
        <v>99.8674</v>
      </c>
      <c r="Y579" s="11" t="n">
        <v>901</v>
      </c>
      <c r="Z579" s="11" t="n">
        <v>98.30442</v>
      </c>
      <c r="AA579" s="9"/>
      <c r="AB579" s="1" t="n">
        <v>614</v>
      </c>
      <c r="AC579" s="2" t="n">
        <f aca="true">FORECAST(AB579,OFFSET(ref4ay,MATCH(AB579,ref4x,1)-1,0,2),OFFSET(ref4x,MATCH(AB579,ref4x,1)-1,0,2))</f>
        <v>97.94184</v>
      </c>
      <c r="AD579" s="2" t="n">
        <f aca="true">FORECAST(AB579,OFFSET(ref4by,MATCH(AB579,ref4x,1)-1,0,2),OFFSET(ref4x,MATCH(AB579,ref4x,1)-1,0,2))</f>
        <v>97.72713</v>
      </c>
      <c r="AE579" s="1" t="n">
        <f aca="false">AC579/100</f>
        <v>0.9794184</v>
      </c>
      <c r="AF579" s="1" t="n">
        <f aca="false">AD579/100</f>
        <v>0.9772713</v>
      </c>
      <c r="AG579" s="3" t="n">
        <f aca="false">AF579*AE579*U578</f>
        <v>0.953476972624291</v>
      </c>
    </row>
    <row r="580" customFormat="false" ht="13.8" hidden="false" customHeight="false" outlineLevel="0" collapsed="false">
      <c r="H580" s="0" t="n">
        <v>589</v>
      </c>
      <c r="I580" s="0" t="n">
        <f aca="true">FORECAST(H580,OFFSET(lens4ay,MATCH(H580,lens4ax,1)-1,0,2),OFFSET(lens4ax,MATCH(H580,lens4ax,1)-1,0,2))</f>
        <v>0.997457091686398</v>
      </c>
      <c r="R580" s="0" t="n">
        <v>589</v>
      </c>
      <c r="S580" s="0" t="n">
        <f aca="true">FORECAST(R580,OFFSET(lens4by,MATCH(R580,lens4bx,1)-1,0,2),OFFSET(lens4bx,MATCH(R580,lens4bx,1)-1,0,2))</f>
        <v>0.998906505997807</v>
      </c>
      <c r="U580" s="1" t="n">
        <f aca="false">S632*I632</f>
        <v>0.99614627341677</v>
      </c>
      <c r="W580" s="11" t="n">
        <v>902</v>
      </c>
      <c r="X580" s="12" t="n">
        <v>99.8781</v>
      </c>
      <c r="Y580" s="11" t="n">
        <v>902</v>
      </c>
      <c r="Z580" s="11" t="n">
        <v>98.34849</v>
      </c>
      <c r="AA580" s="9"/>
      <c r="AB580" s="1" t="n">
        <v>614.5</v>
      </c>
      <c r="AC580" s="2" t="n">
        <f aca="true">FORECAST(AB580,OFFSET(ref4ay,MATCH(AB580,ref4x,1)-1,0,2),OFFSET(ref4x,MATCH(AB580,ref4x,1)-1,0,2))</f>
        <v>97.95461</v>
      </c>
      <c r="AD580" s="2" t="n">
        <f aca="true">FORECAST(AB580,OFFSET(ref4by,MATCH(AB580,ref4x,1)-1,0,2),OFFSET(ref4x,MATCH(AB580,ref4x,1)-1,0,2))</f>
        <v>97.70204</v>
      </c>
      <c r="AE580" s="1" t="n">
        <f aca="false">AC580/100</f>
        <v>0.9795461</v>
      </c>
      <c r="AF580" s="1" t="n">
        <f aca="false">AD580/100</f>
        <v>0.9770204</v>
      </c>
      <c r="AG580" s="3" t="n">
        <f aca="false">AF580*AE580*U579</f>
        <v>0.953352416284511</v>
      </c>
    </row>
    <row r="581" customFormat="false" ht="13.8" hidden="false" customHeight="false" outlineLevel="0" collapsed="false">
      <c r="H581" s="0" t="n">
        <v>589.5</v>
      </c>
      <c r="I581" s="0" t="n">
        <f aca="true">FORECAST(H581,OFFSET(lens4ay,MATCH(H581,lens4ax,1)-1,0,2),OFFSET(lens4ax,MATCH(H581,lens4ax,1)-1,0,2))</f>
        <v>0.997457091686398</v>
      </c>
      <c r="R581" s="0" t="n">
        <v>589.5</v>
      </c>
      <c r="S581" s="0" t="n">
        <f aca="true">FORECAST(R581,OFFSET(lens4by,MATCH(R581,lens4bx,1)-1,0,2),OFFSET(lens4bx,MATCH(R581,lens4bx,1)-1,0,2))</f>
        <v>0.998902262419807</v>
      </c>
      <c r="U581" s="1" t="n">
        <f aca="false">S633*I633</f>
        <v>0.9961420406298</v>
      </c>
      <c r="W581" s="11" t="n">
        <v>903</v>
      </c>
      <c r="X581" s="12" t="n">
        <v>99.88773</v>
      </c>
      <c r="Y581" s="11" t="n">
        <v>903</v>
      </c>
      <c r="Z581" s="11" t="n">
        <v>98.39198</v>
      </c>
      <c r="AA581" s="9"/>
      <c r="AB581" s="1" t="n">
        <v>615</v>
      </c>
      <c r="AC581" s="2" t="n">
        <f aca="true">FORECAST(AB581,OFFSET(ref4ay,MATCH(AB581,ref4x,1)-1,0,2),OFFSET(ref4x,MATCH(AB581,ref4x,1)-1,0,2))</f>
        <v>97.96738</v>
      </c>
      <c r="AD581" s="2" t="n">
        <f aca="true">FORECAST(AB581,OFFSET(ref4by,MATCH(AB581,ref4x,1)-1,0,2),OFFSET(ref4x,MATCH(AB581,ref4x,1)-1,0,2))</f>
        <v>97.67695</v>
      </c>
      <c r="AE581" s="1" t="n">
        <f aca="false">AC581/100</f>
        <v>0.9796738</v>
      </c>
      <c r="AF581" s="1" t="n">
        <f aca="false">AD581/100</f>
        <v>0.9767695</v>
      </c>
      <c r="AG581" s="3" t="n">
        <f aca="false">AF581*AE581*U580</f>
        <v>0.953227797135903</v>
      </c>
    </row>
    <row r="582" customFormat="false" ht="13.8" hidden="false" customHeight="false" outlineLevel="0" collapsed="false">
      <c r="H582" s="0" t="n">
        <v>590</v>
      </c>
      <c r="I582" s="0" t="n">
        <f aca="true">FORECAST(H582,OFFSET(lens4ay,MATCH(H582,lens4ax,1)-1,0,2),OFFSET(lens4ax,MATCH(H582,lens4ax,1)-1,0,2))</f>
        <v>0.997457091686398</v>
      </c>
      <c r="R582" s="0" t="n">
        <v>590</v>
      </c>
      <c r="S582" s="0" t="n">
        <f aca="true">FORECAST(R582,OFFSET(lens4by,MATCH(R582,lens4bx,1)-1,0,2),OFFSET(lens4bx,MATCH(R582,lens4bx,1)-1,0,2))</f>
        <v>0.998898018841808</v>
      </c>
      <c r="U582" s="1" t="n">
        <f aca="false">S634*I634</f>
        <v>0.996137807842831</v>
      </c>
      <c r="W582" s="11" t="n">
        <v>904</v>
      </c>
      <c r="X582" s="12" t="n">
        <v>99.89643</v>
      </c>
      <c r="Y582" s="11" t="n">
        <v>904</v>
      </c>
      <c r="Z582" s="11" t="n">
        <v>98.43546</v>
      </c>
      <c r="AA582" s="9"/>
      <c r="AB582" s="1" t="n">
        <v>615.5</v>
      </c>
      <c r="AC582" s="2" t="n">
        <f aca="true">FORECAST(AB582,OFFSET(ref4ay,MATCH(AB582,ref4x,1)-1,0,2),OFFSET(ref4x,MATCH(AB582,ref4x,1)-1,0,2))</f>
        <v>97.98036</v>
      </c>
      <c r="AD582" s="2" t="n">
        <f aca="true">FORECAST(AB582,OFFSET(ref4by,MATCH(AB582,ref4x,1)-1,0,2),OFFSET(ref4x,MATCH(AB582,ref4x,1)-1,0,2))</f>
        <v>97.651695</v>
      </c>
      <c r="AE582" s="1" t="n">
        <f aca="false">AC582/100</f>
        <v>0.9798036</v>
      </c>
      <c r="AF582" s="1" t="n">
        <f aca="false">AD582/100</f>
        <v>0.97651695</v>
      </c>
      <c r="AG582" s="3" t="n">
        <f aca="false">AF582*AE582*U581</f>
        <v>0.953103547517995</v>
      </c>
    </row>
    <row r="583" customFormat="false" ht="13.8" hidden="false" customHeight="false" outlineLevel="0" collapsed="false">
      <c r="H583" s="0" t="n">
        <v>590.5</v>
      </c>
      <c r="I583" s="0" t="n">
        <f aca="true">FORECAST(H583,OFFSET(lens4ay,MATCH(H583,lens4ax,1)-1,0,2),OFFSET(lens4ax,MATCH(H583,lens4ax,1)-1,0,2))</f>
        <v>0.997457091686398</v>
      </c>
      <c r="R583" s="0" t="n">
        <v>590.5</v>
      </c>
      <c r="S583" s="0" t="n">
        <f aca="true">FORECAST(R583,OFFSET(lens4by,MATCH(R583,lens4bx,1)-1,0,2),OFFSET(lens4bx,MATCH(R583,lens4bx,1)-1,0,2))</f>
        <v>0.998893775263808</v>
      </c>
      <c r="U583" s="1" t="n">
        <f aca="false">S635*I635</f>
        <v>0.996133575055861</v>
      </c>
      <c r="W583" s="11" t="n">
        <v>905</v>
      </c>
      <c r="X583" s="12" t="n">
        <v>99.90419</v>
      </c>
      <c r="Y583" s="11" t="n">
        <v>905</v>
      </c>
      <c r="Z583" s="11" t="n">
        <v>98.47887</v>
      </c>
      <c r="AA583" s="9"/>
      <c r="AB583" s="1" t="n">
        <v>616</v>
      </c>
      <c r="AC583" s="2" t="n">
        <f aca="true">FORECAST(AB583,OFFSET(ref4ay,MATCH(AB583,ref4x,1)-1,0,2),OFFSET(ref4x,MATCH(AB583,ref4x,1)-1,0,2))</f>
        <v>97.99334</v>
      </c>
      <c r="AD583" s="2" t="n">
        <f aca="true">FORECAST(AB583,OFFSET(ref4by,MATCH(AB583,ref4x,1)-1,0,2),OFFSET(ref4x,MATCH(AB583,ref4x,1)-1,0,2))</f>
        <v>97.62644</v>
      </c>
      <c r="AE583" s="1" t="n">
        <f aca="false">AC583/100</f>
        <v>0.9799334</v>
      </c>
      <c r="AF583" s="1" t="n">
        <f aca="false">AD583/100</f>
        <v>0.9762644</v>
      </c>
      <c r="AG583" s="3" t="n">
        <f aca="false">AF583*AE583*U582</f>
        <v>0.952979233612816</v>
      </c>
    </row>
    <row r="584" customFormat="false" ht="13.8" hidden="false" customHeight="false" outlineLevel="0" collapsed="false">
      <c r="H584" s="0" t="n">
        <v>591</v>
      </c>
      <c r="I584" s="0" t="n">
        <f aca="true">FORECAST(H584,OFFSET(lens4ay,MATCH(H584,lens4ax,1)-1,0,2),OFFSET(lens4ax,MATCH(H584,lens4ax,1)-1,0,2))</f>
        <v>0.997457091686398</v>
      </c>
      <c r="R584" s="0" t="n">
        <v>591</v>
      </c>
      <c r="S584" s="0" t="n">
        <f aca="true">FORECAST(R584,OFFSET(lens4by,MATCH(R584,lens4bx,1)-1,0,2),OFFSET(lens4bx,MATCH(R584,lens4bx,1)-1,0,2))</f>
        <v>0.998889531685809</v>
      </c>
      <c r="U584" s="1" t="n">
        <f aca="false">S636*I636</f>
        <v>0.996129342268891</v>
      </c>
      <c r="W584" s="11" t="n">
        <v>906</v>
      </c>
      <c r="X584" s="12" t="n">
        <v>99.911</v>
      </c>
      <c r="Y584" s="11" t="n">
        <v>906</v>
      </c>
      <c r="Z584" s="11" t="n">
        <v>98.52222</v>
      </c>
      <c r="AA584" s="9"/>
      <c r="AB584" s="1" t="n">
        <v>616.5</v>
      </c>
      <c r="AC584" s="2" t="n">
        <f aca="true">FORECAST(AB584,OFFSET(ref4ay,MATCH(AB584,ref4x,1)-1,0,2),OFFSET(ref4x,MATCH(AB584,ref4x,1)-1,0,2))</f>
        <v>98.006275</v>
      </c>
      <c r="AD584" s="2" t="n">
        <f aca="true">FORECAST(AB584,OFFSET(ref4by,MATCH(AB584,ref4x,1)-1,0,2),OFFSET(ref4x,MATCH(AB584,ref4x,1)-1,0,2))</f>
        <v>97.60112</v>
      </c>
      <c r="AE584" s="1" t="n">
        <f aca="false">AC584/100</f>
        <v>0.98006275</v>
      </c>
      <c r="AF584" s="1" t="n">
        <f aca="false">AD584/100</f>
        <v>0.9760112</v>
      </c>
      <c r="AG584" s="3" t="n">
        <f aca="false">AF584*AE584*U583</f>
        <v>0.952853783336303</v>
      </c>
    </row>
    <row r="585" customFormat="false" ht="13.8" hidden="false" customHeight="false" outlineLevel="0" collapsed="false">
      <c r="H585" s="0" t="n">
        <v>591.5</v>
      </c>
      <c r="I585" s="0" t="n">
        <f aca="true">FORECAST(H585,OFFSET(lens4ay,MATCH(H585,lens4ax,1)-1,0,2),OFFSET(lens4ax,MATCH(H585,lens4ax,1)-1,0,2))</f>
        <v>0.997457091686398</v>
      </c>
      <c r="R585" s="0" t="n">
        <v>591.5</v>
      </c>
      <c r="S585" s="0" t="n">
        <f aca="true">FORECAST(R585,OFFSET(lens4by,MATCH(R585,lens4bx,1)-1,0,2),OFFSET(lens4bx,MATCH(R585,lens4bx,1)-1,0,2))</f>
        <v>0.998885288107809</v>
      </c>
      <c r="U585" s="1" t="n">
        <f aca="false">S637*I637</f>
        <v>0.996125109481921</v>
      </c>
      <c r="W585" s="11" t="n">
        <v>907</v>
      </c>
      <c r="X585" s="12" t="n">
        <v>99.9169</v>
      </c>
      <c r="Y585" s="11" t="n">
        <v>907</v>
      </c>
      <c r="Z585" s="11" t="n">
        <v>98.56602</v>
      </c>
      <c r="AA585" s="9"/>
      <c r="AB585" s="1" t="n">
        <v>617</v>
      </c>
      <c r="AC585" s="2" t="n">
        <f aca="true">FORECAST(AB585,OFFSET(ref4ay,MATCH(AB585,ref4x,1)-1,0,2),OFFSET(ref4x,MATCH(AB585,ref4x,1)-1,0,2))</f>
        <v>98.01921</v>
      </c>
      <c r="AD585" s="2" t="n">
        <f aca="true">FORECAST(AB585,OFFSET(ref4by,MATCH(AB585,ref4x,1)-1,0,2),OFFSET(ref4x,MATCH(AB585,ref4x,1)-1,0,2))</f>
        <v>97.5758</v>
      </c>
      <c r="AE585" s="1" t="n">
        <f aca="false">AC585/100</f>
        <v>0.9801921</v>
      </c>
      <c r="AF585" s="1" t="n">
        <f aca="false">AD585/100</f>
        <v>0.975758</v>
      </c>
      <c r="AG585" s="3" t="n">
        <f aca="false">AF585*AE585*U584</f>
        <v>0.952728268842207</v>
      </c>
    </row>
    <row r="586" customFormat="false" ht="13.8" hidden="false" customHeight="false" outlineLevel="0" collapsed="false">
      <c r="H586" s="0" t="n">
        <v>592</v>
      </c>
      <c r="I586" s="0" t="n">
        <f aca="true">FORECAST(H586,OFFSET(lens4ay,MATCH(H586,lens4ax,1)-1,0,2),OFFSET(lens4ax,MATCH(H586,lens4ax,1)-1,0,2))</f>
        <v>0.997457091686398</v>
      </c>
      <c r="R586" s="0" t="n">
        <v>592</v>
      </c>
      <c r="S586" s="0" t="n">
        <f aca="true">FORECAST(R586,OFFSET(lens4by,MATCH(R586,lens4bx,1)-1,0,2),OFFSET(lens4bx,MATCH(R586,lens4bx,1)-1,0,2))</f>
        <v>0.99888104452981</v>
      </c>
      <c r="U586" s="1" t="n">
        <f aca="false">S638*I638</f>
        <v>0.996120876694952</v>
      </c>
      <c r="W586" s="11" t="n">
        <v>908</v>
      </c>
      <c r="X586" s="12" t="n">
        <v>99.92178</v>
      </c>
      <c r="Y586" s="11" t="n">
        <v>908</v>
      </c>
      <c r="Z586" s="11" t="n">
        <v>98.60967</v>
      </c>
      <c r="AA586" s="9"/>
      <c r="AB586" s="1" t="n">
        <v>617.5</v>
      </c>
      <c r="AC586" s="2" t="n">
        <f aca="true">FORECAST(AB586,OFFSET(ref4ay,MATCH(AB586,ref4x,1)-1,0,2),OFFSET(ref4x,MATCH(AB586,ref4x,1)-1,0,2))</f>
        <v>98.03233</v>
      </c>
      <c r="AD586" s="2" t="n">
        <f aca="true">FORECAST(AB586,OFFSET(ref4by,MATCH(AB586,ref4x,1)-1,0,2),OFFSET(ref4x,MATCH(AB586,ref4x,1)-1,0,2))</f>
        <v>97.550445</v>
      </c>
      <c r="AE586" s="1" t="n">
        <f aca="false">AC586/100</f>
        <v>0.9803233</v>
      </c>
      <c r="AF586" s="1" t="n">
        <f aca="false">AD586/100</f>
        <v>0.97550445</v>
      </c>
      <c r="AG586" s="3" t="n">
        <f aca="false">AF586*AE586*U585</f>
        <v>0.952604146038657</v>
      </c>
    </row>
    <row r="587" customFormat="false" ht="13.8" hidden="false" customHeight="false" outlineLevel="0" collapsed="false">
      <c r="H587" s="0" t="n">
        <v>592.5</v>
      </c>
      <c r="I587" s="0" t="n">
        <f aca="true">FORECAST(H587,OFFSET(lens4ay,MATCH(H587,lens4ax,1)-1,0,2),OFFSET(lens4ax,MATCH(H587,lens4ax,1)-1,0,2))</f>
        <v>0.997457091686398</v>
      </c>
      <c r="R587" s="0" t="n">
        <v>592.5</v>
      </c>
      <c r="S587" s="0" t="n">
        <f aca="true">FORECAST(R587,OFFSET(lens4by,MATCH(R587,lens4bx,1)-1,0,2),OFFSET(lens4bx,MATCH(R587,lens4bx,1)-1,0,2))</f>
        <v>0.99887680095181</v>
      </c>
      <c r="U587" s="1" t="n">
        <f aca="false">S639*I639</f>
        <v>0.996116643907982</v>
      </c>
      <c r="W587" s="11" t="n">
        <v>909</v>
      </c>
      <c r="X587" s="12" t="n">
        <v>99.92564</v>
      </c>
      <c r="Y587" s="11" t="n">
        <v>909</v>
      </c>
      <c r="Z587" s="11" t="n">
        <v>98.65315</v>
      </c>
      <c r="AA587" s="9"/>
      <c r="AB587" s="1" t="n">
        <v>618</v>
      </c>
      <c r="AC587" s="2" t="n">
        <f aca="true">FORECAST(AB587,OFFSET(ref4ay,MATCH(AB587,ref4x,1)-1,0,2),OFFSET(ref4x,MATCH(AB587,ref4x,1)-1,0,2))</f>
        <v>98.04545</v>
      </c>
      <c r="AD587" s="2" t="n">
        <f aca="true">FORECAST(AB587,OFFSET(ref4by,MATCH(AB587,ref4x,1)-1,0,2),OFFSET(ref4x,MATCH(AB587,ref4x,1)-1,0,2))</f>
        <v>97.52509</v>
      </c>
      <c r="AE587" s="1" t="n">
        <f aca="false">AC587/100</f>
        <v>0.9804545</v>
      </c>
      <c r="AF587" s="1" t="n">
        <f aca="false">AD587/100</f>
        <v>0.9752509</v>
      </c>
      <c r="AG587" s="3" t="n">
        <f aca="false">AF587*AE587*U586</f>
        <v>0.952479957982124</v>
      </c>
    </row>
    <row r="588" customFormat="false" ht="13.8" hidden="false" customHeight="false" outlineLevel="0" collapsed="false">
      <c r="H588" s="0" t="n">
        <v>593</v>
      </c>
      <c r="I588" s="0" t="n">
        <f aca="true">FORECAST(H588,OFFSET(lens4ay,MATCH(H588,lens4ax,1)-1,0,2),OFFSET(lens4ax,MATCH(H588,lens4ax,1)-1,0,2))</f>
        <v>0.997457091686398</v>
      </c>
      <c r="R588" s="0" t="n">
        <v>593</v>
      </c>
      <c r="S588" s="0" t="n">
        <f aca="true">FORECAST(R588,OFFSET(lens4by,MATCH(R588,lens4bx,1)-1,0,2),OFFSET(lens4bx,MATCH(R588,lens4bx,1)-1,0,2))</f>
        <v>0.998872557373811</v>
      </c>
      <c r="U588" s="1" t="n">
        <f aca="false">S640*I640</f>
        <v>0.996112411121013</v>
      </c>
      <c r="W588" s="11" t="n">
        <v>910</v>
      </c>
      <c r="X588" s="12" t="n">
        <v>99.9284</v>
      </c>
      <c r="Y588" s="11" t="n">
        <v>910</v>
      </c>
      <c r="Z588" s="11" t="n">
        <v>98.69585</v>
      </c>
      <c r="AA588" s="9"/>
      <c r="AB588" s="1" t="n">
        <v>618.5</v>
      </c>
      <c r="AC588" s="2" t="n">
        <f aca="true">FORECAST(AB588,OFFSET(ref4ay,MATCH(AB588,ref4x,1)-1,0,2),OFFSET(ref4x,MATCH(AB588,ref4x,1)-1,0,2))</f>
        <v>98.05873</v>
      </c>
      <c r="AD588" s="2" t="n">
        <f aca="true">FORECAST(AB588,OFFSET(ref4by,MATCH(AB588,ref4x,1)-1,0,2),OFFSET(ref4x,MATCH(AB588,ref4x,1)-1,0,2))</f>
        <v>97.499765</v>
      </c>
      <c r="AE588" s="1" t="n">
        <f aca="false">AC588/100</f>
        <v>0.9805873</v>
      </c>
      <c r="AF588" s="1" t="n">
        <f aca="false">AD588/100</f>
        <v>0.97499765</v>
      </c>
      <c r="AG588" s="3" t="n">
        <f aca="false">AF588*AE588*U587</f>
        <v>0.952357551644994</v>
      </c>
    </row>
    <row r="589" customFormat="false" ht="13.8" hidden="false" customHeight="false" outlineLevel="0" collapsed="false">
      <c r="H589" s="0" t="n">
        <v>593.5</v>
      </c>
      <c r="I589" s="0" t="n">
        <f aca="true">FORECAST(H589,OFFSET(lens4ay,MATCH(H589,lens4ax,1)-1,0,2),OFFSET(lens4ax,MATCH(H589,lens4ax,1)-1,0,2))</f>
        <v>0.997457091686398</v>
      </c>
      <c r="R589" s="0" t="n">
        <v>593.5</v>
      </c>
      <c r="S589" s="0" t="n">
        <f aca="true">FORECAST(R589,OFFSET(lens4by,MATCH(R589,lens4bx,1)-1,0,2),OFFSET(lens4bx,MATCH(R589,lens4bx,1)-1,0,2))</f>
        <v>0.998868313795812</v>
      </c>
      <c r="U589" s="1" t="n">
        <f aca="false">S641*I641</f>
        <v>0.996108178334043</v>
      </c>
      <c r="W589" s="11" t="n">
        <v>911</v>
      </c>
      <c r="X589" s="12" t="n">
        <v>99.93011</v>
      </c>
      <c r="Y589" s="11" t="n">
        <v>911</v>
      </c>
      <c r="Z589" s="11" t="n">
        <v>98.73832</v>
      </c>
      <c r="AA589" s="9"/>
      <c r="AB589" s="1" t="n">
        <v>619</v>
      </c>
      <c r="AC589" s="2" t="n">
        <f aca="true">FORECAST(AB589,OFFSET(ref4ay,MATCH(AB589,ref4x,1)-1,0,2),OFFSET(ref4x,MATCH(AB589,ref4x,1)-1,0,2))</f>
        <v>98.07201</v>
      </c>
      <c r="AD589" s="2" t="n">
        <f aca="true">FORECAST(AB589,OFFSET(ref4by,MATCH(AB589,ref4x,1)-1,0,2),OFFSET(ref4x,MATCH(AB589,ref4x,1)-1,0,2))</f>
        <v>97.47444</v>
      </c>
      <c r="AE589" s="1" t="n">
        <f aca="false">AC589/100</f>
        <v>0.9807201</v>
      </c>
      <c r="AF589" s="1" t="n">
        <f aca="false">AD589/100</f>
        <v>0.9747444</v>
      </c>
      <c r="AG589" s="3" t="n">
        <f aca="false">AF589*AE589*U588</f>
        <v>0.952235079312038</v>
      </c>
    </row>
    <row r="590" customFormat="false" ht="13.8" hidden="false" customHeight="false" outlineLevel="0" collapsed="false">
      <c r="H590" s="0" t="n">
        <v>594</v>
      </c>
      <c r="I590" s="0" t="n">
        <f aca="true">FORECAST(H590,OFFSET(lens4ay,MATCH(H590,lens4ax,1)-1,0,2),OFFSET(lens4ax,MATCH(H590,lens4ax,1)-1,0,2))</f>
        <v>0.997457091686398</v>
      </c>
      <c r="R590" s="0" t="n">
        <v>594</v>
      </c>
      <c r="S590" s="0" t="n">
        <f aca="true">FORECAST(R590,OFFSET(lens4by,MATCH(R590,lens4bx,1)-1,0,2),OFFSET(lens4bx,MATCH(R590,lens4bx,1)-1,0,2))</f>
        <v>0.998864070217812</v>
      </c>
      <c r="U590" s="1" t="n">
        <f aca="false">S642*I642</f>
        <v>0.996103945547073</v>
      </c>
      <c r="W590" s="11" t="n">
        <v>912</v>
      </c>
      <c r="X590" s="12" t="n">
        <v>99.93076</v>
      </c>
      <c r="Y590" s="11" t="n">
        <v>912</v>
      </c>
      <c r="Z590" s="11" t="n">
        <v>98.78053</v>
      </c>
      <c r="AA590" s="9"/>
      <c r="AB590" s="1" t="n">
        <v>619.5</v>
      </c>
      <c r="AC590" s="2" t="n">
        <f aca="true">FORECAST(AB590,OFFSET(ref4ay,MATCH(AB590,ref4x,1)-1,0,2),OFFSET(ref4x,MATCH(AB590,ref4x,1)-1,0,2))</f>
        <v>98.08545</v>
      </c>
      <c r="AD590" s="2" t="n">
        <f aca="true">FORECAST(AB590,OFFSET(ref4by,MATCH(AB590,ref4x,1)-1,0,2),OFFSET(ref4x,MATCH(AB590,ref4x,1)-1,0,2))</f>
        <v>97.449205</v>
      </c>
      <c r="AE590" s="1" t="n">
        <f aca="false">AC590/100</f>
        <v>0.9808545</v>
      </c>
      <c r="AF590" s="1" t="n">
        <f aca="false">AD590/100</f>
        <v>0.97449205</v>
      </c>
      <c r="AG590" s="3" t="n">
        <f aca="false">AF590*AE590*U589</f>
        <v>0.952114973435348</v>
      </c>
    </row>
    <row r="591" customFormat="false" ht="13.8" hidden="false" customHeight="false" outlineLevel="0" collapsed="false">
      <c r="H591" s="0" t="n">
        <v>594.5</v>
      </c>
      <c r="I591" s="0" t="n">
        <f aca="true">FORECAST(H591,OFFSET(lens4ay,MATCH(H591,lens4ax,1)-1,0,2),OFFSET(lens4ax,MATCH(H591,lens4ax,1)-1,0,2))</f>
        <v>0.997457091686398</v>
      </c>
      <c r="R591" s="0" t="n">
        <v>594.5</v>
      </c>
      <c r="S591" s="0" t="n">
        <f aca="true">FORECAST(R591,OFFSET(lens4by,MATCH(R591,lens4bx,1)-1,0,2),OFFSET(lens4bx,MATCH(R591,lens4bx,1)-1,0,2))</f>
        <v>0.998859826639813</v>
      </c>
      <c r="U591" s="1" t="n">
        <f aca="false">S643*I643</f>
        <v>0.996103945547073</v>
      </c>
      <c r="W591" s="11" t="n">
        <v>913</v>
      </c>
      <c r="X591" s="12" t="n">
        <v>99.93035</v>
      </c>
      <c r="Y591" s="11" t="n">
        <v>913</v>
      </c>
      <c r="Z591" s="11" t="n">
        <v>98.82243</v>
      </c>
      <c r="AA591" s="9"/>
      <c r="AB591" s="1" t="n">
        <v>620</v>
      </c>
      <c r="AC591" s="2" t="n">
        <f aca="true">FORECAST(AB591,OFFSET(ref4ay,MATCH(AB591,ref4x,1)-1,0,2),OFFSET(ref4x,MATCH(AB591,ref4x,1)-1,0,2))</f>
        <v>98.09889</v>
      </c>
      <c r="AD591" s="2" t="n">
        <f aca="true">FORECAST(AB591,OFFSET(ref4by,MATCH(AB591,ref4x,1)-1,0,2),OFFSET(ref4x,MATCH(AB591,ref4x,1)-1,0,2))</f>
        <v>97.42397</v>
      </c>
      <c r="AE591" s="1" t="n">
        <f aca="false">AC591/100</f>
        <v>0.9809889</v>
      </c>
      <c r="AF591" s="1" t="n">
        <f aca="false">AD591/100</f>
        <v>0.9742397</v>
      </c>
      <c r="AG591" s="3" t="n">
        <f aca="false">AF591*AE591*U590</f>
        <v>0.951994800977603</v>
      </c>
    </row>
    <row r="592" customFormat="false" ht="13.8" hidden="false" customHeight="false" outlineLevel="0" collapsed="false">
      <c r="H592" s="0" t="n">
        <v>595</v>
      </c>
      <c r="I592" s="0" t="n">
        <f aca="true">FORECAST(H592,OFFSET(lens4ay,MATCH(H592,lens4ax,1)-1,0,2),OFFSET(lens4ax,MATCH(H592,lens4ax,1)-1,0,2))</f>
        <v>0.997457091686398</v>
      </c>
      <c r="R592" s="0" t="n">
        <v>595</v>
      </c>
      <c r="S592" s="0" t="n">
        <f aca="true">FORECAST(R592,OFFSET(lens4by,MATCH(R592,lens4bx,1)-1,0,2),OFFSET(lens4bx,MATCH(R592,lens4bx,1)-1,0,2))</f>
        <v>0.998855583061813</v>
      </c>
      <c r="U592" s="1" t="n">
        <f aca="false">S644*I644</f>
        <v>0.996103945547073</v>
      </c>
      <c r="W592" s="11" t="n">
        <v>914</v>
      </c>
      <c r="X592" s="12" t="n">
        <v>99.92886</v>
      </c>
      <c r="Y592" s="11" t="n">
        <v>914</v>
      </c>
      <c r="Z592" s="11" t="n">
        <v>98.86419</v>
      </c>
      <c r="AA592" s="9"/>
      <c r="AB592" s="1" t="n">
        <v>620.5</v>
      </c>
      <c r="AC592" s="2" t="n">
        <f aca="true">FORECAST(AB592,OFFSET(ref4ay,MATCH(AB592,ref4x,1)-1,0,2),OFFSET(ref4x,MATCH(AB592,ref4x,1)-1,0,2))</f>
        <v>98.11247</v>
      </c>
      <c r="AD592" s="2" t="n">
        <f aca="true">FORECAST(AB592,OFFSET(ref4by,MATCH(AB592,ref4x,1)-1,0,2),OFFSET(ref4x,MATCH(AB592,ref4x,1)-1,0,2))</f>
        <v>97.39888</v>
      </c>
      <c r="AE592" s="1" t="n">
        <f aca="false">AC592/100</f>
        <v>0.9811247</v>
      </c>
      <c r="AF592" s="1" t="n">
        <f aca="false">AD592/100</f>
        <v>0.9739888</v>
      </c>
      <c r="AG592" s="3" t="n">
        <f aca="false">AF592*AE592*U591</f>
        <v>0.951881382155883</v>
      </c>
    </row>
    <row r="593" customFormat="false" ht="13.8" hidden="false" customHeight="false" outlineLevel="0" collapsed="false">
      <c r="H593" s="0" t="n">
        <v>595.5</v>
      </c>
      <c r="I593" s="0" t="n">
        <f aca="true">FORECAST(H593,OFFSET(lens4ay,MATCH(H593,lens4ax,1)-1,0,2),OFFSET(lens4ax,MATCH(H593,lens4ax,1)-1,0,2))</f>
        <v>0.997457091686398</v>
      </c>
      <c r="R593" s="0" t="n">
        <v>595.5</v>
      </c>
      <c r="S593" s="0" t="n">
        <f aca="true">FORECAST(R593,OFFSET(lens4by,MATCH(R593,lens4bx,1)-1,0,2),OFFSET(lens4bx,MATCH(R593,lens4bx,1)-1,0,2))</f>
        <v>0.998851339483814</v>
      </c>
      <c r="U593" s="1" t="n">
        <f aca="false">S645*I645</f>
        <v>0.996103945547073</v>
      </c>
      <c r="W593" s="11" t="n">
        <v>915</v>
      </c>
      <c r="X593" s="12" t="n">
        <v>99.92625</v>
      </c>
      <c r="Y593" s="11" t="n">
        <v>915</v>
      </c>
      <c r="Z593" s="11" t="n">
        <v>98.90559</v>
      </c>
      <c r="AA593" s="9"/>
      <c r="AB593" s="1" t="n">
        <v>621</v>
      </c>
      <c r="AC593" s="2" t="n">
        <f aca="true">FORECAST(AB593,OFFSET(ref4ay,MATCH(AB593,ref4x,1)-1,0,2),OFFSET(ref4x,MATCH(AB593,ref4x,1)-1,0,2))</f>
        <v>98.12605</v>
      </c>
      <c r="AD593" s="2" t="n">
        <f aca="true">FORECAST(AB593,OFFSET(ref4by,MATCH(AB593,ref4x,1)-1,0,2),OFFSET(ref4x,MATCH(AB593,ref4x,1)-1,0,2))</f>
        <v>97.37379</v>
      </c>
      <c r="AE593" s="1" t="n">
        <f aca="false">AC593/100</f>
        <v>0.9812605</v>
      </c>
      <c r="AF593" s="1" t="n">
        <f aca="false">AD593/100</f>
        <v>0.9737379</v>
      </c>
      <c r="AG593" s="3" t="n">
        <f aca="false">AF593*AE593*U592</f>
        <v>0.951767895455219</v>
      </c>
    </row>
    <row r="594" customFormat="false" ht="13.8" hidden="false" customHeight="false" outlineLevel="0" collapsed="false">
      <c r="H594" s="0" t="n">
        <v>596</v>
      </c>
      <c r="I594" s="0" t="n">
        <f aca="true">FORECAST(H594,OFFSET(lens4ay,MATCH(H594,lens4ax,1)-1,0,2),OFFSET(lens4ax,MATCH(H594,lens4ax,1)-1,0,2))</f>
        <v>0.997457091686398</v>
      </c>
      <c r="R594" s="0" t="n">
        <v>596</v>
      </c>
      <c r="S594" s="0" t="n">
        <f aca="true">FORECAST(R594,OFFSET(lens4by,MATCH(R594,lens4bx,1)-1,0,2),OFFSET(lens4bx,MATCH(R594,lens4bx,1)-1,0,2))</f>
        <v>0.998847095905814</v>
      </c>
      <c r="U594" s="1" t="n">
        <f aca="false">S646*I646</f>
        <v>0.996103945547073</v>
      </c>
      <c r="W594" s="11" t="n">
        <v>916</v>
      </c>
      <c r="X594" s="12" t="n">
        <v>99.92252</v>
      </c>
      <c r="Y594" s="11" t="n">
        <v>916</v>
      </c>
      <c r="Z594" s="11" t="n">
        <v>98.9466</v>
      </c>
      <c r="AA594" s="9"/>
      <c r="AB594" s="1" t="n">
        <v>621.5</v>
      </c>
      <c r="AC594" s="2" t="n">
        <f aca="true">FORECAST(AB594,OFFSET(ref4ay,MATCH(AB594,ref4x,1)-1,0,2),OFFSET(ref4x,MATCH(AB594,ref4x,1)-1,0,2))</f>
        <v>98.13975</v>
      </c>
      <c r="AD594" s="2" t="n">
        <f aca="true">FORECAST(AB594,OFFSET(ref4by,MATCH(AB594,ref4x,1)-1,0,2),OFFSET(ref4x,MATCH(AB594,ref4x,1)-1,0,2))</f>
        <v>97.348895</v>
      </c>
      <c r="AE594" s="1" t="n">
        <f aca="false">AC594/100</f>
        <v>0.9813975</v>
      </c>
      <c r="AF594" s="1" t="n">
        <f aca="false">AD594/100</f>
        <v>0.97348895</v>
      </c>
      <c r="AG594" s="3" t="n">
        <f aca="false">AF594*AE594*U593</f>
        <v>0.951657410777846</v>
      </c>
    </row>
    <row r="595" customFormat="false" ht="13.8" hidden="false" customHeight="false" outlineLevel="0" collapsed="false">
      <c r="H595" s="0" t="n">
        <v>596.5</v>
      </c>
      <c r="I595" s="0" t="n">
        <f aca="true">FORECAST(H595,OFFSET(lens4ay,MATCH(H595,lens4ax,1)-1,0,2),OFFSET(lens4ax,MATCH(H595,lens4ax,1)-1,0,2))</f>
        <v>0.997457091686398</v>
      </c>
      <c r="R595" s="0" t="n">
        <v>596.5</v>
      </c>
      <c r="S595" s="0" t="n">
        <f aca="true">FORECAST(R595,OFFSET(lens4by,MATCH(R595,lens4bx,1)-1,0,2),OFFSET(lens4bx,MATCH(R595,lens4bx,1)-1,0,2))</f>
        <v>0.998842852327815</v>
      </c>
      <c r="U595" s="1" t="n">
        <f aca="false">S647*I647</f>
        <v>0.996103945547073</v>
      </c>
      <c r="W595" s="11" t="n">
        <v>917</v>
      </c>
      <c r="X595" s="12" t="n">
        <v>99.91766</v>
      </c>
      <c r="Y595" s="11" t="n">
        <v>917</v>
      </c>
      <c r="Z595" s="11" t="n">
        <v>98.9872</v>
      </c>
      <c r="AA595" s="9"/>
      <c r="AB595" s="1" t="n">
        <v>622</v>
      </c>
      <c r="AC595" s="2" t="n">
        <f aca="true">FORECAST(AB595,OFFSET(ref4ay,MATCH(AB595,ref4x,1)-1,0,2),OFFSET(ref4x,MATCH(AB595,ref4x,1)-1,0,2))</f>
        <v>98.15345</v>
      </c>
      <c r="AD595" s="2" t="n">
        <f aca="true">FORECAST(AB595,OFFSET(ref4by,MATCH(AB595,ref4x,1)-1,0,2),OFFSET(ref4x,MATCH(AB595,ref4x,1)-1,0,2))</f>
        <v>97.324</v>
      </c>
      <c r="AE595" s="1" t="n">
        <f aca="false">AC595/100</f>
        <v>0.9815345</v>
      </c>
      <c r="AF595" s="1" t="n">
        <f aca="false">AD595/100</f>
        <v>0.97324</v>
      </c>
      <c r="AG595" s="3" t="n">
        <f aca="false">AF595*AE595*U594</f>
        <v>0.951546858153932</v>
      </c>
    </row>
    <row r="596" customFormat="false" ht="13.8" hidden="false" customHeight="false" outlineLevel="0" collapsed="false">
      <c r="H596" s="0" t="n">
        <v>597</v>
      </c>
      <c r="I596" s="0" t="n">
        <f aca="true">FORECAST(H596,OFFSET(lens4ay,MATCH(H596,lens4ax,1)-1,0,2),OFFSET(lens4ax,MATCH(H596,lens4ax,1)-1,0,2))</f>
        <v>0.997457091686398</v>
      </c>
      <c r="R596" s="0" t="n">
        <v>597</v>
      </c>
      <c r="S596" s="0" t="n">
        <f aca="true">FORECAST(R596,OFFSET(lens4by,MATCH(R596,lens4bx,1)-1,0,2),OFFSET(lens4bx,MATCH(R596,lens4bx,1)-1,0,2))</f>
        <v>0.998838608749815</v>
      </c>
      <c r="U596" s="1" t="n">
        <f aca="false">S648*I648</f>
        <v>0.996103945547073</v>
      </c>
      <c r="W596" s="11" t="n">
        <v>918</v>
      </c>
      <c r="X596" s="12" t="n">
        <v>99.91165</v>
      </c>
      <c r="Y596" s="11" t="n">
        <v>918</v>
      </c>
      <c r="Z596" s="11" t="n">
        <v>99.02724</v>
      </c>
      <c r="AA596" s="9"/>
      <c r="AB596" s="1" t="n">
        <v>622.5</v>
      </c>
      <c r="AC596" s="2" t="n">
        <f aca="true">FORECAST(AB596,OFFSET(ref4ay,MATCH(AB596,ref4x,1)-1,0,2),OFFSET(ref4x,MATCH(AB596,ref4x,1)-1,0,2))</f>
        <v>98.167265</v>
      </c>
      <c r="AD596" s="2" t="n">
        <f aca="true">FORECAST(AB596,OFFSET(ref4by,MATCH(AB596,ref4x,1)-1,0,2),OFFSET(ref4x,MATCH(AB596,ref4x,1)-1,0,2))</f>
        <v>97.299365</v>
      </c>
      <c r="AE596" s="1" t="n">
        <f aca="false">AC596/100</f>
        <v>0.98167265</v>
      </c>
      <c r="AF596" s="1" t="n">
        <f aca="false">AD596/100</f>
        <v>0.97299365</v>
      </c>
      <c r="AG596" s="3" t="n">
        <f aca="false">AF596*AE596*U595</f>
        <v>0.951439894568534</v>
      </c>
    </row>
    <row r="597" customFormat="false" ht="13.8" hidden="false" customHeight="false" outlineLevel="0" collapsed="false">
      <c r="H597" s="0" t="n">
        <v>597.5</v>
      </c>
      <c r="I597" s="0" t="n">
        <f aca="true">FORECAST(H597,OFFSET(lens4ay,MATCH(H597,lens4ax,1)-1,0,2),OFFSET(lens4ax,MATCH(H597,lens4ax,1)-1,0,2))</f>
        <v>0.997457091686398</v>
      </c>
      <c r="R597" s="0" t="n">
        <v>597.5</v>
      </c>
      <c r="S597" s="0" t="n">
        <f aca="true">FORECAST(R597,OFFSET(lens4by,MATCH(R597,lens4bx,1)-1,0,2),OFFSET(lens4bx,MATCH(R597,lens4bx,1)-1,0,2))</f>
        <v>0.998834365171816</v>
      </c>
      <c r="U597" s="1" t="n">
        <f aca="false">S649*I649</f>
        <v>0.996103945547073</v>
      </c>
      <c r="W597" s="11" t="n">
        <v>919</v>
      </c>
      <c r="X597" s="12" t="n">
        <v>99.90448</v>
      </c>
      <c r="Y597" s="11" t="n">
        <v>919</v>
      </c>
      <c r="Z597" s="11" t="n">
        <v>99.0668</v>
      </c>
      <c r="AA597" s="9"/>
      <c r="AB597" s="1" t="n">
        <v>623</v>
      </c>
      <c r="AC597" s="2" t="n">
        <f aca="true">FORECAST(AB597,OFFSET(ref4ay,MATCH(AB597,ref4x,1)-1,0,2),OFFSET(ref4x,MATCH(AB597,ref4x,1)-1,0,2))</f>
        <v>98.18108</v>
      </c>
      <c r="AD597" s="2" t="n">
        <f aca="true">FORECAST(AB597,OFFSET(ref4by,MATCH(AB597,ref4x,1)-1,0,2),OFFSET(ref4x,MATCH(AB597,ref4x,1)-1,0,2))</f>
        <v>97.27473</v>
      </c>
      <c r="AE597" s="1" t="n">
        <f aca="false">AC597/100</f>
        <v>0.9818108</v>
      </c>
      <c r="AF597" s="1" t="n">
        <f aca="false">AD597/100</f>
        <v>0.9727473</v>
      </c>
      <c r="AG597" s="3" t="n">
        <f aca="false">AF597*AE597*U596</f>
        <v>0.951332863181822</v>
      </c>
    </row>
    <row r="598" customFormat="false" ht="13.8" hidden="false" customHeight="false" outlineLevel="0" collapsed="false">
      <c r="H598" s="0" t="n">
        <v>598</v>
      </c>
      <c r="I598" s="0" t="n">
        <f aca="true">FORECAST(H598,OFFSET(lens4ay,MATCH(H598,lens4ax,1)-1,0,2),OFFSET(lens4ax,MATCH(H598,lens4ax,1)-1,0,2))</f>
        <v>0.997457091686398</v>
      </c>
      <c r="R598" s="0" t="n">
        <v>598</v>
      </c>
      <c r="S598" s="0" t="n">
        <f aca="true">FORECAST(R598,OFFSET(lens4by,MATCH(R598,lens4bx,1)-1,0,2),OFFSET(lens4bx,MATCH(R598,lens4bx,1)-1,0,2))</f>
        <v>0.998830121593816</v>
      </c>
      <c r="U598" s="1" t="n">
        <f aca="false">S650*I650</f>
        <v>0.996103945547073</v>
      </c>
      <c r="W598" s="11" t="n">
        <v>920</v>
      </c>
      <c r="X598" s="12" t="n">
        <v>99.89615</v>
      </c>
      <c r="Y598" s="11" t="n">
        <v>920</v>
      </c>
      <c r="Z598" s="11" t="n">
        <v>99.10587</v>
      </c>
      <c r="AA598" s="9"/>
      <c r="AB598" s="1" t="n">
        <v>623.5</v>
      </c>
      <c r="AC598" s="2" t="n">
        <f aca="true">FORECAST(AB598,OFFSET(ref4ay,MATCH(AB598,ref4x,1)-1,0,2),OFFSET(ref4x,MATCH(AB598,ref4x,1)-1,0,2))</f>
        <v>98.194985</v>
      </c>
      <c r="AD598" s="2" t="n">
        <f aca="true">FORECAST(AB598,OFFSET(ref4by,MATCH(AB598,ref4x,1)-1,0,2),OFFSET(ref4x,MATCH(AB598,ref4x,1)-1,0,2))</f>
        <v>97.2504</v>
      </c>
      <c r="AE598" s="1" t="n">
        <f aca="false">AC598/100</f>
        <v>0.98194985</v>
      </c>
      <c r="AF598" s="1" t="n">
        <f aca="false">AD598/100</f>
        <v>0.972504</v>
      </c>
      <c r="AG598" s="3" t="n">
        <f aca="false">AF598*AE598*U597</f>
        <v>0.951229619113192</v>
      </c>
    </row>
    <row r="599" customFormat="false" ht="13.8" hidden="false" customHeight="false" outlineLevel="0" collapsed="false">
      <c r="H599" s="0" t="n">
        <v>598.5</v>
      </c>
      <c r="I599" s="0" t="n">
        <f aca="true">FORECAST(H599,OFFSET(lens4ay,MATCH(H599,lens4ax,1)-1,0,2),OFFSET(lens4ax,MATCH(H599,lens4ax,1)-1,0,2))</f>
        <v>0.997457091686398</v>
      </c>
      <c r="R599" s="0" t="n">
        <v>598.5</v>
      </c>
      <c r="S599" s="0" t="n">
        <f aca="true">FORECAST(R599,OFFSET(lens4by,MATCH(R599,lens4bx,1)-1,0,2),OFFSET(lens4bx,MATCH(R599,lens4bx,1)-1,0,2))</f>
        <v>0.998825878015817</v>
      </c>
      <c r="U599" s="1" t="n">
        <f aca="false">S651*I651</f>
        <v>0.996103945547073</v>
      </c>
      <c r="W599" s="11" t="n">
        <v>921</v>
      </c>
      <c r="X599" s="12" t="n">
        <v>99.88657</v>
      </c>
      <c r="Y599" s="11" t="n">
        <v>921</v>
      </c>
      <c r="Z599" s="11" t="n">
        <v>99.14468</v>
      </c>
      <c r="AA599" s="9"/>
      <c r="AB599" s="1" t="n">
        <v>624</v>
      </c>
      <c r="AC599" s="2" t="n">
        <f aca="true">FORECAST(AB599,OFFSET(ref4ay,MATCH(AB599,ref4x,1)-1,0,2),OFFSET(ref4x,MATCH(AB599,ref4x,1)-1,0,2))</f>
        <v>98.20889</v>
      </c>
      <c r="AD599" s="2" t="n">
        <f aca="true">FORECAST(AB599,OFFSET(ref4by,MATCH(AB599,ref4x,1)-1,0,2),OFFSET(ref4x,MATCH(AB599,ref4x,1)-1,0,2))</f>
        <v>97.22607</v>
      </c>
      <c r="AE599" s="1" t="n">
        <f aca="false">AC599/100</f>
        <v>0.9820889</v>
      </c>
      <c r="AF599" s="1" t="n">
        <f aca="false">AD599/100</f>
        <v>0.9722607</v>
      </c>
      <c r="AG599" s="3" t="n">
        <f aca="false">AF599*AE599*U598</f>
        <v>0.951126307646445</v>
      </c>
    </row>
    <row r="600" customFormat="false" ht="13.8" hidden="false" customHeight="false" outlineLevel="0" collapsed="false">
      <c r="H600" s="0" t="n">
        <v>599</v>
      </c>
      <c r="I600" s="0" t="n">
        <f aca="true">FORECAST(H600,OFFSET(lens4ay,MATCH(H600,lens4ax,1)-1,0,2),OFFSET(lens4ax,MATCH(H600,lens4ax,1)-1,0,2))</f>
        <v>0.997457091686398</v>
      </c>
      <c r="R600" s="0" t="n">
        <v>599</v>
      </c>
      <c r="S600" s="0" t="n">
        <f aca="true">FORECAST(R600,OFFSET(lens4by,MATCH(R600,lens4bx,1)-1,0,2),OFFSET(lens4bx,MATCH(R600,lens4bx,1)-1,0,2))</f>
        <v>0.998821634437817</v>
      </c>
      <c r="U600" s="1" t="n">
        <f aca="false">S652*I652</f>
        <v>0.996103945547073</v>
      </c>
      <c r="W600" s="11" t="n">
        <v>922</v>
      </c>
      <c r="X600" s="12" t="n">
        <v>99.87577</v>
      </c>
      <c r="Y600" s="11" t="n">
        <v>922</v>
      </c>
      <c r="Z600" s="11" t="n">
        <v>99.18291</v>
      </c>
      <c r="AA600" s="9"/>
      <c r="AB600" s="1" t="n">
        <v>624.5</v>
      </c>
      <c r="AC600" s="2" t="n">
        <f aca="true">FORECAST(AB600,OFFSET(ref4ay,MATCH(AB600,ref4x,1)-1,0,2),OFFSET(ref4x,MATCH(AB600,ref4x,1)-1,0,2))</f>
        <v>98.222915</v>
      </c>
      <c r="AD600" s="2" t="n">
        <f aca="true">FORECAST(AB600,OFFSET(ref4by,MATCH(AB600,ref4x,1)-1,0,2),OFFSET(ref4x,MATCH(AB600,ref4x,1)-1,0,2))</f>
        <v>97.202095</v>
      </c>
      <c r="AE600" s="1" t="n">
        <f aca="false">AC600/100</f>
        <v>0.98222915</v>
      </c>
      <c r="AF600" s="1" t="n">
        <f aca="false">AD600/100</f>
        <v>0.97202095</v>
      </c>
      <c r="AG600" s="3" t="n">
        <f aca="false">AF600*AE600*U599</f>
        <v>0.9510275639863</v>
      </c>
    </row>
    <row r="601" customFormat="false" ht="13.8" hidden="false" customHeight="false" outlineLevel="0" collapsed="false">
      <c r="H601" s="0" t="n">
        <v>599.5</v>
      </c>
      <c r="I601" s="0" t="n">
        <f aca="true">FORECAST(H601,OFFSET(lens4ay,MATCH(H601,lens4ax,1)-1,0,2),OFFSET(lens4ax,MATCH(H601,lens4ax,1)-1,0,2))</f>
        <v>0.997457091686398</v>
      </c>
      <c r="R601" s="0" t="n">
        <v>599.5</v>
      </c>
      <c r="S601" s="0" t="n">
        <f aca="true">FORECAST(R601,OFFSET(lens4by,MATCH(R601,lens4bx,1)-1,0,2),OFFSET(lens4bx,MATCH(R601,lens4bx,1)-1,0,2))</f>
        <v>0.998817390859818</v>
      </c>
      <c r="U601" s="1" t="n">
        <f aca="false">S653*I653</f>
        <v>0.996103945547073</v>
      </c>
      <c r="W601" s="11" t="n">
        <v>923</v>
      </c>
      <c r="X601" s="12" t="n">
        <v>99.86376</v>
      </c>
      <c r="Y601" s="11" t="n">
        <v>923</v>
      </c>
      <c r="Z601" s="11" t="n">
        <v>99.22055</v>
      </c>
      <c r="AA601" s="9"/>
      <c r="AB601" s="1" t="n">
        <v>625</v>
      </c>
      <c r="AC601" s="2" t="n">
        <f aca="true">FORECAST(AB601,OFFSET(ref4ay,MATCH(AB601,ref4x,1)-1,0,2),OFFSET(ref4x,MATCH(AB601,ref4x,1)-1,0,2))</f>
        <v>98.23694</v>
      </c>
      <c r="AD601" s="2" t="n">
        <f aca="true">FORECAST(AB601,OFFSET(ref4by,MATCH(AB601,ref4x,1)-1,0,2),OFFSET(ref4x,MATCH(AB601,ref4x,1)-1,0,2))</f>
        <v>97.17812</v>
      </c>
      <c r="AE601" s="1" t="n">
        <f aca="false">AC601/100</f>
        <v>0.9823694</v>
      </c>
      <c r="AF601" s="1" t="n">
        <f aca="false">AD601/100</f>
        <v>0.9717812</v>
      </c>
      <c r="AG601" s="3" t="n">
        <f aca="false">AF601*AE601*U600</f>
        <v>0.95092875333829</v>
      </c>
    </row>
    <row r="602" customFormat="false" ht="13.8" hidden="false" customHeight="false" outlineLevel="0" collapsed="false">
      <c r="H602" s="0" t="n">
        <v>600</v>
      </c>
      <c r="I602" s="0" t="n">
        <f aca="true">FORECAST(H602,OFFSET(lens4ay,MATCH(H602,lens4ax,1)-1,0,2),OFFSET(lens4ax,MATCH(H602,lens4ax,1)-1,0,2))</f>
        <v>0.997457091686398</v>
      </c>
      <c r="R602" s="0" t="n">
        <v>600</v>
      </c>
      <c r="S602" s="0" t="n">
        <f aca="true">FORECAST(R602,OFFSET(lens4by,MATCH(R602,lens4bx,1)-1,0,2),OFFSET(lens4bx,MATCH(R602,lens4bx,1)-1,0,2))</f>
        <v>0.998813147281819</v>
      </c>
      <c r="U602" s="1" t="n">
        <f aca="false">S654*I654</f>
        <v>0.996103945547073</v>
      </c>
      <c r="W602" s="11" t="n">
        <v>924</v>
      </c>
      <c r="X602" s="12" t="n">
        <v>99.85051</v>
      </c>
      <c r="Y602" s="11" t="n">
        <v>924</v>
      </c>
      <c r="Z602" s="11" t="n">
        <v>99.25755</v>
      </c>
      <c r="AA602" s="9"/>
      <c r="AB602" s="1" t="n">
        <v>625.5</v>
      </c>
      <c r="AC602" s="2" t="n">
        <f aca="true">FORECAST(AB602,OFFSET(ref4ay,MATCH(AB602,ref4x,1)-1,0,2),OFFSET(ref4x,MATCH(AB602,ref4x,1)-1,0,2))</f>
        <v>98.251025</v>
      </c>
      <c r="AD602" s="2" t="n">
        <f aca="true">FORECAST(AB602,OFFSET(ref4by,MATCH(AB602,ref4x,1)-1,0,2),OFFSET(ref4x,MATCH(AB602,ref4x,1)-1,0,2))</f>
        <v>97.154545</v>
      </c>
      <c r="AE602" s="1" t="n">
        <f aca="false">AC602/100</f>
        <v>0.98251025</v>
      </c>
      <c r="AF602" s="1" t="n">
        <f aca="false">AD602/100</f>
        <v>0.97154545</v>
      </c>
      <c r="AG602" s="3" t="n">
        <f aca="false">AF602*AE602*U601</f>
        <v>0.950834371085523</v>
      </c>
    </row>
    <row r="603" customFormat="false" ht="13.8" hidden="false" customHeight="false" outlineLevel="0" collapsed="false">
      <c r="H603" s="0" t="n">
        <v>600.5</v>
      </c>
      <c r="I603" s="0" t="n">
        <f aca="true">FORECAST(H603,OFFSET(lens4ay,MATCH(H603,lens4ax,1)-1,0,2),OFFSET(lens4ax,MATCH(H603,lens4ax,1)-1,0,2))</f>
        <v>0.997457091686398</v>
      </c>
      <c r="R603" s="0" t="n">
        <v>600.5</v>
      </c>
      <c r="S603" s="0" t="n">
        <f aca="true">FORECAST(R603,OFFSET(lens4by,MATCH(R603,lens4bx,1)-1,0,2),OFFSET(lens4bx,MATCH(R603,lens4bx,1)-1,0,2))</f>
        <v>0.998808903703819</v>
      </c>
      <c r="U603" s="1" t="n">
        <f aca="false">S655*I655</f>
        <v>0.996103945547073</v>
      </c>
      <c r="W603" s="11" t="n">
        <v>925</v>
      </c>
      <c r="X603" s="12" t="n">
        <v>99.83614</v>
      </c>
      <c r="Y603" s="11" t="n">
        <v>925</v>
      </c>
      <c r="Z603" s="11" t="n">
        <v>99.29356</v>
      </c>
      <c r="AA603" s="9"/>
      <c r="AB603" s="1" t="n">
        <v>626</v>
      </c>
      <c r="AC603" s="2" t="n">
        <f aca="true">FORECAST(AB603,OFFSET(ref4ay,MATCH(AB603,ref4x,1)-1,0,2),OFFSET(ref4x,MATCH(AB603,ref4x,1)-1,0,2))</f>
        <v>98.26511</v>
      </c>
      <c r="AD603" s="2" t="n">
        <f aca="true">FORECAST(AB603,OFFSET(ref4by,MATCH(AB603,ref4x,1)-1,0,2),OFFSET(ref4x,MATCH(AB603,ref4x,1)-1,0,2))</f>
        <v>97.13097</v>
      </c>
      <c r="AE603" s="1" t="n">
        <f aca="false">AC603/100</f>
        <v>0.9826511</v>
      </c>
      <c r="AF603" s="1" t="n">
        <f aca="false">AD603/100</f>
        <v>0.9713097</v>
      </c>
      <c r="AG603" s="3" t="n">
        <f aca="false">AF603*AE603*U602</f>
        <v>0.950739922680721</v>
      </c>
    </row>
    <row r="604" customFormat="false" ht="13.8" hidden="false" customHeight="false" outlineLevel="0" collapsed="false">
      <c r="H604" s="0" t="n">
        <v>601</v>
      </c>
      <c r="I604" s="0" t="n">
        <f aca="true">FORECAST(H604,OFFSET(lens4ay,MATCH(H604,lens4ax,1)-1,0,2),OFFSET(lens4ax,MATCH(H604,lens4ax,1)-1,0,2))</f>
        <v>0.997457091686398</v>
      </c>
      <c r="R604" s="0" t="n">
        <v>601</v>
      </c>
      <c r="S604" s="0" t="n">
        <f aca="true">FORECAST(R604,OFFSET(lens4by,MATCH(R604,lens4bx,1)-1,0,2),OFFSET(lens4bx,MATCH(R604,lens4bx,1)-1,0,2))</f>
        <v>0.99880466012582</v>
      </c>
      <c r="U604" s="1" t="n">
        <f aca="false">S656*I656</f>
        <v>0.996103945547073</v>
      </c>
      <c r="W604" s="11" t="n">
        <v>926</v>
      </c>
      <c r="X604" s="12" t="n">
        <v>99.82056</v>
      </c>
      <c r="Y604" s="11" t="n">
        <v>926</v>
      </c>
      <c r="Z604" s="11" t="n">
        <v>99.3289</v>
      </c>
      <c r="AA604" s="9"/>
      <c r="AB604" s="1" t="n">
        <v>626.5</v>
      </c>
      <c r="AC604" s="2" t="n">
        <f aca="true">FORECAST(AB604,OFFSET(ref4ay,MATCH(AB604,ref4x,1)-1,0,2),OFFSET(ref4x,MATCH(AB604,ref4x,1)-1,0,2))</f>
        <v>98.27925</v>
      </c>
      <c r="AD604" s="2" t="n">
        <f aca="true">FORECAST(AB604,OFFSET(ref4by,MATCH(AB604,ref4x,1)-1,0,2),OFFSET(ref4x,MATCH(AB604,ref4x,1)-1,0,2))</f>
        <v>97.107855</v>
      </c>
      <c r="AE604" s="1" t="n">
        <f aca="false">AC604/100</f>
        <v>0.9827925</v>
      </c>
      <c r="AF604" s="1" t="n">
        <f aca="false">AD604/100</f>
        <v>0.97107855</v>
      </c>
      <c r="AG604" s="3" t="n">
        <f aca="false">AF604*AE604*U603</f>
        <v>0.95065044336575</v>
      </c>
    </row>
    <row r="605" customFormat="false" ht="13.8" hidden="false" customHeight="false" outlineLevel="0" collapsed="false">
      <c r="H605" s="0" t="n">
        <v>601.5</v>
      </c>
      <c r="I605" s="0" t="n">
        <f aca="true">FORECAST(H605,OFFSET(lens4ay,MATCH(H605,lens4ax,1)-1,0,2),OFFSET(lens4ax,MATCH(H605,lens4ax,1)-1,0,2))</f>
        <v>0.997457091686398</v>
      </c>
      <c r="R605" s="0" t="n">
        <v>601.5</v>
      </c>
      <c r="S605" s="0" t="n">
        <f aca="true">FORECAST(R605,OFFSET(lens4by,MATCH(R605,lens4bx,1)-1,0,2),OFFSET(lens4bx,MATCH(R605,lens4bx,1)-1,0,2))</f>
        <v>0.99880041654782</v>
      </c>
      <c r="U605" s="1" t="n">
        <f aca="false">S657*I657</f>
        <v>0.996103945547073</v>
      </c>
      <c r="W605" s="11" t="n">
        <v>927</v>
      </c>
      <c r="X605" s="12" t="n">
        <v>99.80372</v>
      </c>
      <c r="Y605" s="11" t="n">
        <v>927</v>
      </c>
      <c r="Z605" s="11" t="n">
        <v>99.36353</v>
      </c>
      <c r="AA605" s="9"/>
      <c r="AB605" s="1" t="n">
        <v>627</v>
      </c>
      <c r="AC605" s="2" t="n">
        <f aca="true">FORECAST(AB605,OFFSET(ref4ay,MATCH(AB605,ref4x,1)-1,0,2),OFFSET(ref4x,MATCH(AB605,ref4x,1)-1,0,2))</f>
        <v>98.29339</v>
      </c>
      <c r="AD605" s="2" t="n">
        <f aca="true">FORECAST(AB605,OFFSET(ref4by,MATCH(AB605,ref4x,1)-1,0,2),OFFSET(ref4x,MATCH(AB605,ref4x,1)-1,0,2))</f>
        <v>97.08474</v>
      </c>
      <c r="AE605" s="1" t="n">
        <f aca="false">AC605/100</f>
        <v>0.9829339</v>
      </c>
      <c r="AF605" s="1" t="n">
        <f aca="false">AD605/100</f>
        <v>0.9708474</v>
      </c>
      <c r="AG605" s="3" t="n">
        <f aca="false">AF605*AE605*U604</f>
        <v>0.950560898936241</v>
      </c>
    </row>
    <row r="606" customFormat="false" ht="13.8" hidden="false" customHeight="false" outlineLevel="0" collapsed="false">
      <c r="H606" s="0" t="n">
        <v>602</v>
      </c>
      <c r="I606" s="0" t="n">
        <f aca="true">FORECAST(H606,OFFSET(lens4ay,MATCH(H606,lens4ax,1)-1,0,2),OFFSET(lens4ax,MATCH(H606,lens4ax,1)-1,0,2))</f>
        <v>0.997457091686398</v>
      </c>
      <c r="R606" s="0" t="n">
        <v>602</v>
      </c>
      <c r="S606" s="0" t="n">
        <f aca="true">FORECAST(R606,OFFSET(lens4by,MATCH(R606,lens4bx,1)-1,0,2),OFFSET(lens4bx,MATCH(R606,lens4bx,1)-1,0,2))</f>
        <v>0.998796172969821</v>
      </c>
      <c r="U606" s="1" t="n">
        <f aca="false">S658*I658</f>
        <v>0.996103945547073</v>
      </c>
      <c r="W606" s="11" t="n">
        <v>928</v>
      </c>
      <c r="X606" s="12" t="n">
        <v>99.78563</v>
      </c>
      <c r="Y606" s="11" t="n">
        <v>928</v>
      </c>
      <c r="Z606" s="11" t="n">
        <v>99.39743</v>
      </c>
      <c r="AA606" s="9"/>
      <c r="AB606" s="1" t="n">
        <v>627.5</v>
      </c>
      <c r="AC606" s="2" t="n">
        <f aca="true">FORECAST(AB606,OFFSET(ref4ay,MATCH(AB606,ref4x,1)-1,0,2),OFFSET(ref4x,MATCH(AB606,ref4x,1)-1,0,2))</f>
        <v>98.30757</v>
      </c>
      <c r="AD606" s="2" t="n">
        <f aca="true">FORECAST(AB606,OFFSET(ref4by,MATCH(AB606,ref4x,1)-1,0,2),OFFSET(ref4x,MATCH(AB606,ref4x,1)-1,0,2))</f>
        <v>97.06214</v>
      </c>
      <c r="AE606" s="1" t="n">
        <f aca="false">AC606/100</f>
        <v>0.9830757</v>
      </c>
      <c r="AF606" s="1" t="n">
        <f aca="false">AD606/100</f>
        <v>0.9706214</v>
      </c>
      <c r="AG606" s="3" t="n">
        <f aca="false">AF606*AE606*U605</f>
        <v>0.95047671924082</v>
      </c>
    </row>
    <row r="607" customFormat="false" ht="13.8" hidden="false" customHeight="false" outlineLevel="0" collapsed="false">
      <c r="H607" s="0" t="n">
        <v>602.5</v>
      </c>
      <c r="I607" s="0" t="n">
        <f aca="true">FORECAST(H607,OFFSET(lens4ay,MATCH(H607,lens4ax,1)-1,0,2),OFFSET(lens4ax,MATCH(H607,lens4ax,1)-1,0,2))</f>
        <v>0.997457091686398</v>
      </c>
      <c r="R607" s="0" t="n">
        <v>602.5</v>
      </c>
      <c r="S607" s="0" t="n">
        <f aca="true">FORECAST(R607,OFFSET(lens4by,MATCH(R607,lens4bx,1)-1,0,2),OFFSET(lens4bx,MATCH(R607,lens4bx,1)-1,0,2))</f>
        <v>0.998791929391821</v>
      </c>
      <c r="U607" s="1" t="n">
        <f aca="false">S659*I659</f>
        <v>0.996103945547073</v>
      </c>
      <c r="W607" s="11" t="n">
        <v>929</v>
      </c>
      <c r="X607" s="12" t="n">
        <v>99.76603</v>
      </c>
      <c r="Y607" s="11" t="n">
        <v>929</v>
      </c>
      <c r="Z607" s="11" t="n">
        <v>99.43101</v>
      </c>
      <c r="AA607" s="9"/>
      <c r="AB607" s="1" t="n">
        <v>628</v>
      </c>
      <c r="AC607" s="2" t="n">
        <f aca="true">FORECAST(AB607,OFFSET(ref4ay,MATCH(AB607,ref4x,1)-1,0,2),OFFSET(ref4x,MATCH(AB607,ref4x,1)-1,0,2))</f>
        <v>98.32175</v>
      </c>
      <c r="AD607" s="2" t="n">
        <f aca="true">FORECAST(AB607,OFFSET(ref4by,MATCH(AB607,ref4x,1)-1,0,2),OFFSET(ref4x,MATCH(AB607,ref4x,1)-1,0,2))</f>
        <v>97.03954</v>
      </c>
      <c r="AE607" s="1" t="n">
        <f aca="false">AC607/100</f>
        <v>0.9832175</v>
      </c>
      <c r="AF607" s="1" t="n">
        <f aca="false">AD607/100</f>
        <v>0.9703954</v>
      </c>
      <c r="AG607" s="3" t="n">
        <f aca="false">AF607*AE607*U606</f>
        <v>0.950392475701511</v>
      </c>
    </row>
    <row r="608" customFormat="false" ht="13.8" hidden="false" customHeight="false" outlineLevel="0" collapsed="false">
      <c r="H608" s="0" t="n">
        <v>603</v>
      </c>
      <c r="I608" s="0" t="n">
        <f aca="true">FORECAST(H608,OFFSET(lens4ay,MATCH(H608,lens4ax,1)-1,0,2),OFFSET(lens4ax,MATCH(H608,lens4ax,1)-1,0,2))</f>
        <v>0.997457091686398</v>
      </c>
      <c r="R608" s="0" t="n">
        <v>603</v>
      </c>
      <c r="S608" s="0" t="n">
        <f aca="true">FORECAST(R608,OFFSET(lens4by,MATCH(R608,lens4bx,1)-1,0,2),OFFSET(lens4bx,MATCH(R608,lens4bx,1)-1,0,2))</f>
        <v>0.998787685813822</v>
      </c>
      <c r="U608" s="1" t="n">
        <f aca="false">S660*I660</f>
        <v>0.996103945547073</v>
      </c>
      <c r="W608" s="11" t="n">
        <v>930</v>
      </c>
      <c r="X608" s="12" t="n">
        <v>99.74512</v>
      </c>
      <c r="Y608" s="11" t="n">
        <v>930</v>
      </c>
      <c r="Z608" s="11" t="n">
        <v>99.46377</v>
      </c>
      <c r="AA608" s="9"/>
      <c r="AB608" s="1" t="n">
        <v>628.5</v>
      </c>
      <c r="AC608" s="2" t="n">
        <f aca="true">FORECAST(AB608,OFFSET(ref4ay,MATCH(AB608,ref4x,1)-1,0,2),OFFSET(ref4x,MATCH(AB608,ref4x,1)-1,0,2))</f>
        <v>98.33596</v>
      </c>
      <c r="AD608" s="2" t="n">
        <f aca="true">FORECAST(AB608,OFFSET(ref4by,MATCH(AB608,ref4x,1)-1,0,2),OFFSET(ref4x,MATCH(AB608,ref4x,1)-1,0,2))</f>
        <v>97.017495</v>
      </c>
      <c r="AE608" s="1" t="n">
        <f aca="false">AC608/100</f>
        <v>0.9833596</v>
      </c>
      <c r="AF608" s="1" t="n">
        <f aca="false">AD608/100</f>
        <v>0.97017495</v>
      </c>
      <c r="AG608" s="3" t="n">
        <f aca="false">AF608*AE608*U607</f>
        <v>0.950313894617679</v>
      </c>
    </row>
    <row r="609" customFormat="false" ht="13.8" hidden="false" customHeight="false" outlineLevel="0" collapsed="false">
      <c r="H609" s="0" t="n">
        <v>603.5</v>
      </c>
      <c r="I609" s="0" t="n">
        <f aca="true">FORECAST(H609,OFFSET(lens4ay,MATCH(H609,lens4ax,1)-1,0,2),OFFSET(lens4ax,MATCH(H609,lens4ax,1)-1,0,2))</f>
        <v>0.997457091686398</v>
      </c>
      <c r="R609" s="0" t="n">
        <v>603.5</v>
      </c>
      <c r="S609" s="0" t="n">
        <f aca="true">FORECAST(R609,OFFSET(lens4by,MATCH(R609,lens4bx,1)-1,0,2),OFFSET(lens4bx,MATCH(R609,lens4bx,1)-1,0,2))</f>
        <v>0.998783442235822</v>
      </c>
      <c r="U609" s="1" t="n">
        <f aca="false">S661*I661</f>
        <v>0.996103945547073</v>
      </c>
      <c r="W609" s="11" t="n">
        <v>931</v>
      </c>
      <c r="X609" s="12" t="n">
        <v>99.72291</v>
      </c>
      <c r="Y609" s="11" t="n">
        <v>931</v>
      </c>
      <c r="Z609" s="11" t="n">
        <v>99.49568</v>
      </c>
      <c r="AA609" s="9"/>
      <c r="AB609" s="1" t="n">
        <v>629</v>
      </c>
      <c r="AC609" s="2" t="n">
        <f aca="true">FORECAST(AB609,OFFSET(ref4ay,MATCH(AB609,ref4x,1)-1,0,2),OFFSET(ref4x,MATCH(AB609,ref4x,1)-1,0,2))</f>
        <v>98.35017</v>
      </c>
      <c r="AD609" s="2" t="n">
        <f aca="true">FORECAST(AB609,OFFSET(ref4by,MATCH(AB609,ref4x,1)-1,0,2),OFFSET(ref4x,MATCH(AB609,ref4x,1)-1,0,2))</f>
        <v>96.99545</v>
      </c>
      <c r="AE609" s="1" t="n">
        <f aca="false">AC609/100</f>
        <v>0.9835017</v>
      </c>
      <c r="AF609" s="1" t="n">
        <f aca="false">AD609/100</f>
        <v>0.9699545</v>
      </c>
      <c r="AG609" s="3" t="n">
        <f aca="false">AF609*AE609*U608</f>
        <v>0.950235251126052</v>
      </c>
    </row>
    <row r="610" customFormat="false" ht="13.8" hidden="false" customHeight="false" outlineLevel="0" collapsed="false">
      <c r="H610" s="0" t="n">
        <v>604</v>
      </c>
      <c r="I610" s="0" t="n">
        <f aca="true">FORECAST(H610,OFFSET(lens4ay,MATCH(H610,lens4ax,1)-1,0,2),OFFSET(lens4ax,MATCH(H610,lens4ax,1)-1,0,2))</f>
        <v>0.997457091686398</v>
      </c>
      <c r="R610" s="0" t="n">
        <v>604</v>
      </c>
      <c r="S610" s="0" t="n">
        <f aca="true">FORECAST(R610,OFFSET(lens4by,MATCH(R610,lens4bx,1)-1,0,2),OFFSET(lens4bx,MATCH(R610,lens4bx,1)-1,0,2))</f>
        <v>0.998779198657823</v>
      </c>
      <c r="U610" s="1" t="n">
        <f aca="false">S662*I662</f>
        <v>0.996103945547073</v>
      </c>
      <c r="W610" s="11" t="n">
        <v>932</v>
      </c>
      <c r="X610" s="12" t="n">
        <v>99.69969</v>
      </c>
      <c r="Y610" s="11" t="n">
        <v>932</v>
      </c>
      <c r="Z610" s="11" t="n">
        <v>99.52633</v>
      </c>
      <c r="AA610" s="9"/>
      <c r="AB610" s="1" t="n">
        <v>629.5</v>
      </c>
      <c r="AC610" s="2" t="n">
        <f aca="true">FORECAST(AB610,OFFSET(ref4ay,MATCH(AB610,ref4x,1)-1,0,2),OFFSET(ref4x,MATCH(AB610,ref4x,1)-1,0,2))</f>
        <v>98.364275</v>
      </c>
      <c r="AD610" s="2" t="n">
        <f aca="true">FORECAST(AB610,OFFSET(ref4by,MATCH(AB610,ref4x,1)-1,0,2),OFFSET(ref4x,MATCH(AB610,ref4x,1)-1,0,2))</f>
        <v>96.974045</v>
      </c>
      <c r="AE610" s="1" t="n">
        <f aca="false">AC610/100</f>
        <v>0.98364275</v>
      </c>
      <c r="AF610" s="1" t="n">
        <f aca="false">AD610/100</f>
        <v>0.96974045</v>
      </c>
      <c r="AG610" s="3" t="n">
        <f aca="false">AF610*AE610*U609</f>
        <v>0.950161801759637</v>
      </c>
    </row>
    <row r="611" customFormat="false" ht="13.8" hidden="false" customHeight="false" outlineLevel="0" collapsed="false">
      <c r="H611" s="0" t="n">
        <v>604.5</v>
      </c>
      <c r="I611" s="0" t="n">
        <f aca="true">FORECAST(H611,OFFSET(lens4ay,MATCH(H611,lens4ax,1)-1,0,2),OFFSET(lens4ax,MATCH(H611,lens4ax,1)-1,0,2))</f>
        <v>0.997457091686398</v>
      </c>
      <c r="R611" s="0" t="n">
        <v>604.5</v>
      </c>
      <c r="S611" s="0" t="n">
        <f aca="true">FORECAST(R611,OFFSET(lens4by,MATCH(R611,lens4bx,1)-1,0,2),OFFSET(lens4bx,MATCH(R611,lens4bx,1)-1,0,2))</f>
        <v>0.998774955079823</v>
      </c>
      <c r="U611" s="1" t="n">
        <f aca="false">S663*I663</f>
        <v>0.996103945547073</v>
      </c>
      <c r="W611" s="11" t="n">
        <v>933</v>
      </c>
      <c r="X611" s="12" t="n">
        <v>99.67518</v>
      </c>
      <c r="Y611" s="11" t="n">
        <v>933</v>
      </c>
      <c r="Z611" s="11" t="n">
        <v>99.55609</v>
      </c>
      <c r="AA611" s="9"/>
      <c r="AB611" s="1" t="n">
        <v>630</v>
      </c>
      <c r="AC611" s="2" t="n">
        <f aca="true">FORECAST(AB611,OFFSET(ref4ay,MATCH(AB611,ref4x,1)-1,0,2),OFFSET(ref4x,MATCH(AB611,ref4x,1)-1,0,2))</f>
        <v>98.37838</v>
      </c>
      <c r="AD611" s="2" t="n">
        <f aca="true">FORECAST(AB611,OFFSET(ref4by,MATCH(AB611,ref4x,1)-1,0,2),OFFSET(ref4x,MATCH(AB611,ref4x,1)-1,0,2))</f>
        <v>96.95264</v>
      </c>
      <c r="AE611" s="1" t="n">
        <f aca="false">AC611/100</f>
        <v>0.9837838</v>
      </c>
      <c r="AF611" s="1" t="n">
        <f aca="false">AD611/100</f>
        <v>0.9695264</v>
      </c>
      <c r="AG611" s="3" t="n">
        <f aca="false">AF611*AE611*U610</f>
        <v>0.950088292244974</v>
      </c>
    </row>
    <row r="612" customFormat="false" ht="13.8" hidden="false" customHeight="false" outlineLevel="0" collapsed="false">
      <c r="H612" s="0" t="n">
        <v>605</v>
      </c>
      <c r="I612" s="0" t="n">
        <f aca="true">FORECAST(H612,OFFSET(lens4ay,MATCH(H612,lens4ax,1)-1,0,2),OFFSET(lens4ax,MATCH(H612,lens4ax,1)-1,0,2))</f>
        <v>0.997457091686398</v>
      </c>
      <c r="R612" s="0" t="n">
        <v>605</v>
      </c>
      <c r="S612" s="0" t="n">
        <f aca="true">FORECAST(R612,OFFSET(lens4by,MATCH(R612,lens4bx,1)-1,0,2),OFFSET(lens4bx,MATCH(R612,lens4bx,1)-1,0,2))</f>
        <v>0.998770711501824</v>
      </c>
      <c r="U612" s="1" t="n">
        <f aca="false">S664*I664</f>
        <v>0.996103945547073</v>
      </c>
      <c r="W612" s="11" t="n">
        <v>934</v>
      </c>
      <c r="X612" s="12" t="n">
        <v>99.64938</v>
      </c>
      <c r="Y612" s="11" t="n">
        <v>934</v>
      </c>
      <c r="Z612" s="11" t="n">
        <v>99.58497</v>
      </c>
      <c r="AA612" s="9"/>
      <c r="AB612" s="1" t="n">
        <v>630.5</v>
      </c>
      <c r="AC612" s="2" t="n">
        <f aca="true">FORECAST(AB612,OFFSET(ref4ay,MATCH(AB612,ref4x,1)-1,0,2),OFFSET(ref4x,MATCH(AB612,ref4x,1)-1,0,2))</f>
        <v>98.392495</v>
      </c>
      <c r="AD612" s="2" t="n">
        <f aca="true">FORECAST(AB612,OFFSET(ref4by,MATCH(AB612,ref4x,1)-1,0,2),OFFSET(ref4x,MATCH(AB612,ref4x,1)-1,0,2))</f>
        <v>96.931895</v>
      </c>
      <c r="AE612" s="1" t="n">
        <f aca="false">AC612/100</f>
        <v>0.98392495</v>
      </c>
      <c r="AF612" s="1" t="n">
        <f aca="false">AD612/100</f>
        <v>0.96931895</v>
      </c>
      <c r="AG612" s="3" t="n">
        <f aca="false">AF612*AE612*U611</f>
        <v>0.950021287739714</v>
      </c>
    </row>
    <row r="613" customFormat="false" ht="13.8" hidden="false" customHeight="false" outlineLevel="0" collapsed="false">
      <c r="H613" s="0" t="n">
        <v>605.5</v>
      </c>
      <c r="I613" s="0" t="n">
        <f aca="true">FORECAST(H613,OFFSET(lens4ay,MATCH(H613,lens4ax,1)-1,0,2),OFFSET(lens4ax,MATCH(H613,lens4ax,1)-1,0,2))</f>
        <v>0.997457091686398</v>
      </c>
      <c r="R613" s="0" t="n">
        <v>605.5</v>
      </c>
      <c r="S613" s="0" t="n">
        <f aca="true">FORECAST(R613,OFFSET(lens4by,MATCH(R613,lens4bx,1)-1,0,2),OFFSET(lens4bx,MATCH(R613,lens4bx,1)-1,0,2))</f>
        <v>0.998766467923825</v>
      </c>
      <c r="U613" s="1" t="n">
        <f aca="false">S665*I665</f>
        <v>0.996103945547073</v>
      </c>
      <c r="W613" s="11" t="n">
        <v>935</v>
      </c>
      <c r="X613" s="12" t="n">
        <v>99.62227</v>
      </c>
      <c r="Y613" s="11" t="n">
        <v>935</v>
      </c>
      <c r="Z613" s="11" t="n">
        <v>99.61291</v>
      </c>
      <c r="AA613" s="9"/>
      <c r="AB613" s="1" t="n">
        <v>631</v>
      </c>
      <c r="AC613" s="2" t="n">
        <f aca="true">FORECAST(AB613,OFFSET(ref4ay,MATCH(AB613,ref4x,1)-1,0,2),OFFSET(ref4x,MATCH(AB613,ref4x,1)-1,0,2))</f>
        <v>98.40661</v>
      </c>
      <c r="AD613" s="2" t="n">
        <f aca="true">FORECAST(AB613,OFFSET(ref4by,MATCH(AB613,ref4x,1)-1,0,2),OFFSET(ref4x,MATCH(AB613,ref4x,1)-1,0,2))</f>
        <v>96.91115</v>
      </c>
      <c r="AE613" s="1" t="n">
        <f aca="false">AC613/100</f>
        <v>0.9840661</v>
      </c>
      <c r="AF613" s="1" t="n">
        <f aca="false">AD613/100</f>
        <v>0.9691115</v>
      </c>
      <c r="AG613" s="3" t="n">
        <f aca="false">AF613*AE613*U612</f>
        <v>0.949954224899483</v>
      </c>
    </row>
    <row r="614" customFormat="false" ht="13.8" hidden="false" customHeight="false" outlineLevel="0" collapsed="false">
      <c r="H614" s="0" t="n">
        <v>606</v>
      </c>
      <c r="I614" s="0" t="n">
        <f aca="true">FORECAST(H614,OFFSET(lens4ay,MATCH(H614,lens4ax,1)-1,0,2),OFFSET(lens4ax,MATCH(H614,lens4ax,1)-1,0,2))</f>
        <v>0.997457091686398</v>
      </c>
      <c r="R614" s="0" t="n">
        <v>606</v>
      </c>
      <c r="S614" s="0" t="n">
        <f aca="true">FORECAST(R614,OFFSET(lens4by,MATCH(R614,lens4bx,1)-1,0,2),OFFSET(lens4bx,MATCH(R614,lens4bx,1)-1,0,2))</f>
        <v>0.998762224345825</v>
      </c>
      <c r="U614" s="1" t="n">
        <f aca="false">S666*I666</f>
        <v>0.996103945547073</v>
      </c>
      <c r="W614" s="11" t="n">
        <v>936</v>
      </c>
      <c r="X614" s="12" t="n">
        <v>99.59359</v>
      </c>
      <c r="Y614" s="11" t="n">
        <v>936</v>
      </c>
      <c r="Z614" s="11" t="n">
        <v>99.64013</v>
      </c>
      <c r="AA614" s="9"/>
      <c r="AB614" s="1" t="n">
        <v>631.5</v>
      </c>
      <c r="AC614" s="2" t="n">
        <f aca="true">FORECAST(AB614,OFFSET(ref4ay,MATCH(AB614,ref4x,1)-1,0,2),OFFSET(ref4x,MATCH(AB614,ref4x,1)-1,0,2))</f>
        <v>98.420715</v>
      </c>
      <c r="AD614" s="2" t="n">
        <f aca="true">FORECAST(AB614,OFFSET(ref4by,MATCH(AB614,ref4x,1)-1,0,2),OFFSET(ref4x,MATCH(AB614,ref4x,1)-1,0,2))</f>
        <v>96.89109</v>
      </c>
      <c r="AE614" s="1" t="n">
        <f aca="false">AC614/100</f>
        <v>0.98420715</v>
      </c>
      <c r="AF614" s="1" t="n">
        <f aca="false">AD614/100</f>
        <v>0.9689109</v>
      </c>
      <c r="AG614" s="3" t="n">
        <f aca="false">AF614*AE614*U613</f>
        <v>0.949893722763851</v>
      </c>
    </row>
    <row r="615" customFormat="false" ht="13.8" hidden="false" customHeight="false" outlineLevel="0" collapsed="false">
      <c r="H615" s="0" t="n">
        <v>606.5</v>
      </c>
      <c r="I615" s="0" t="n">
        <f aca="true">FORECAST(H615,OFFSET(lens4ay,MATCH(H615,lens4ax,1)-1,0,2),OFFSET(lens4ax,MATCH(H615,lens4ax,1)-1,0,2))</f>
        <v>0.997457091686398</v>
      </c>
      <c r="R615" s="0" t="n">
        <v>606.5</v>
      </c>
      <c r="S615" s="0" t="n">
        <f aca="true">FORECAST(R615,OFFSET(lens4by,MATCH(R615,lens4bx,1)-1,0,2),OFFSET(lens4bx,MATCH(R615,lens4bx,1)-1,0,2))</f>
        <v>0.998757980767826</v>
      </c>
      <c r="U615" s="1" t="n">
        <f aca="false">S667*I667</f>
        <v>0.996103945547073</v>
      </c>
      <c r="W615" s="11" t="n">
        <v>937</v>
      </c>
      <c r="X615" s="12" t="n">
        <v>99.56358</v>
      </c>
      <c r="Y615" s="11" t="n">
        <v>937</v>
      </c>
      <c r="Z615" s="11" t="n">
        <v>99.66637</v>
      </c>
      <c r="AA615" s="9"/>
      <c r="AB615" s="1" t="n">
        <v>632</v>
      </c>
      <c r="AC615" s="2" t="n">
        <f aca="true">FORECAST(AB615,OFFSET(ref4ay,MATCH(AB615,ref4x,1)-1,0,2),OFFSET(ref4x,MATCH(AB615,ref4x,1)-1,0,2))</f>
        <v>98.43482</v>
      </c>
      <c r="AD615" s="2" t="n">
        <f aca="true">FORECAST(AB615,OFFSET(ref4by,MATCH(AB615,ref4x,1)-1,0,2),OFFSET(ref4x,MATCH(AB615,ref4x,1)-1,0,2))</f>
        <v>96.87103</v>
      </c>
      <c r="AE615" s="1" t="n">
        <f aca="false">AC615/100</f>
        <v>0.9843482</v>
      </c>
      <c r="AF615" s="1" t="n">
        <f aca="false">AD615/100</f>
        <v>0.9687103</v>
      </c>
      <c r="AG615" s="3" t="n">
        <f aca="false">AF615*AE615*U614</f>
        <v>0.949833164259435</v>
      </c>
    </row>
    <row r="616" customFormat="false" ht="13.8" hidden="false" customHeight="false" outlineLevel="0" collapsed="false">
      <c r="H616" s="0" t="n">
        <v>607</v>
      </c>
      <c r="I616" s="0" t="n">
        <f aca="true">FORECAST(H616,OFFSET(lens4ay,MATCH(H616,lens4ax,1)-1,0,2),OFFSET(lens4ax,MATCH(H616,lens4ax,1)-1,0,2))</f>
        <v>0.997457091686398</v>
      </c>
      <c r="R616" s="0" t="n">
        <v>607</v>
      </c>
      <c r="S616" s="0" t="n">
        <f aca="true">FORECAST(R616,OFFSET(lens4by,MATCH(R616,lens4bx,1)-1,0,2),OFFSET(lens4bx,MATCH(R616,lens4bx,1)-1,0,2))</f>
        <v>0.998753737189826</v>
      </c>
      <c r="U616" s="1" t="n">
        <f aca="false">S668*I668</f>
        <v>0.996103945547073</v>
      </c>
      <c r="W616" s="11" t="n">
        <v>938</v>
      </c>
      <c r="X616" s="12" t="n">
        <v>99.53222</v>
      </c>
      <c r="Y616" s="11" t="n">
        <v>938</v>
      </c>
      <c r="Z616" s="11" t="n">
        <v>99.69157</v>
      </c>
      <c r="AA616" s="9"/>
      <c r="AB616" s="1" t="n">
        <v>632.5</v>
      </c>
      <c r="AC616" s="2" t="n">
        <f aca="true">FORECAST(AB616,OFFSET(ref4ay,MATCH(AB616,ref4x,1)-1,0,2),OFFSET(ref4x,MATCH(AB616,ref4x,1)-1,0,2))</f>
        <v>98.448915</v>
      </c>
      <c r="AD616" s="2" t="n">
        <f aca="true">FORECAST(AB616,OFFSET(ref4by,MATCH(AB616,ref4x,1)-1,0,2),OFFSET(ref4x,MATCH(AB616,ref4x,1)-1,0,2))</f>
        <v>96.8517</v>
      </c>
      <c r="AE616" s="1" t="n">
        <f aca="false">AC616/100</f>
        <v>0.98448915</v>
      </c>
      <c r="AF616" s="1" t="n">
        <f aca="false">AD616/100</f>
        <v>0.968517</v>
      </c>
      <c r="AG616" s="3" t="n">
        <f aca="false">AF616*AE616*U615</f>
        <v>0.949779611683344</v>
      </c>
    </row>
    <row r="617" customFormat="false" ht="13.8" hidden="false" customHeight="false" outlineLevel="0" collapsed="false">
      <c r="H617" s="0" t="n">
        <v>607.5</v>
      </c>
      <c r="I617" s="0" t="n">
        <f aca="true">FORECAST(H617,OFFSET(lens4ay,MATCH(H617,lens4ax,1)-1,0,2),OFFSET(lens4ax,MATCH(H617,lens4ax,1)-1,0,2))</f>
        <v>0.997457091686398</v>
      </c>
      <c r="R617" s="0" t="n">
        <v>607.5</v>
      </c>
      <c r="S617" s="0" t="n">
        <f aca="true">FORECAST(R617,OFFSET(lens4by,MATCH(R617,lens4bx,1)-1,0,2),OFFSET(lens4bx,MATCH(R617,lens4bx,1)-1,0,2))</f>
        <v>0.998749493611827</v>
      </c>
      <c r="U617" s="1" t="n">
        <f aca="false">S669*I669</f>
        <v>0.996103945547073</v>
      </c>
      <c r="W617" s="11" t="n">
        <v>939</v>
      </c>
      <c r="X617" s="12" t="n">
        <v>99.4995</v>
      </c>
      <c r="Y617" s="11" t="n">
        <v>939</v>
      </c>
      <c r="Z617" s="11" t="n">
        <v>99.71573</v>
      </c>
      <c r="AA617" s="9"/>
      <c r="AB617" s="1" t="n">
        <v>633</v>
      </c>
      <c r="AC617" s="2" t="n">
        <f aca="true">FORECAST(AB617,OFFSET(ref4ay,MATCH(AB617,ref4x,1)-1,0,2),OFFSET(ref4x,MATCH(AB617,ref4x,1)-1,0,2))</f>
        <v>98.46301</v>
      </c>
      <c r="AD617" s="2" t="n">
        <f aca="true">FORECAST(AB617,OFFSET(ref4by,MATCH(AB617,ref4x,1)-1,0,2),OFFSET(ref4x,MATCH(AB617,ref4x,1)-1,0,2))</f>
        <v>96.83237</v>
      </c>
      <c r="AE617" s="1" t="n">
        <f aca="false">AC617/100</f>
        <v>0.9846301</v>
      </c>
      <c r="AF617" s="1" t="n">
        <f aca="false">AD617/100</f>
        <v>0.9683237</v>
      </c>
      <c r="AG617" s="3" t="n">
        <f aca="false">AF617*AE617*U616</f>
        <v>0.949726004828284</v>
      </c>
    </row>
    <row r="618" customFormat="false" ht="13.8" hidden="false" customHeight="false" outlineLevel="0" collapsed="false">
      <c r="H618" s="0" t="n">
        <v>608</v>
      </c>
      <c r="I618" s="0" t="n">
        <f aca="true">FORECAST(H618,OFFSET(lens4ay,MATCH(H618,lens4ax,1)-1,0,2),OFFSET(lens4ax,MATCH(H618,lens4ax,1)-1,0,2))</f>
        <v>0.997457091686398</v>
      </c>
      <c r="R618" s="0" t="n">
        <v>608</v>
      </c>
      <c r="S618" s="0" t="n">
        <f aca="true">FORECAST(R618,OFFSET(lens4by,MATCH(R618,lens4bx,1)-1,0,2),OFFSET(lens4bx,MATCH(R618,lens4bx,1)-1,0,2))</f>
        <v>0.998745250033827</v>
      </c>
      <c r="U618" s="1" t="n">
        <f aca="false">S670*I670</f>
        <v>0.996103945547073</v>
      </c>
      <c r="W618" s="11" t="n">
        <v>940</v>
      </c>
      <c r="X618" s="12" t="n">
        <v>99.46576</v>
      </c>
      <c r="Y618" s="11" t="n">
        <v>940</v>
      </c>
      <c r="Z618" s="11" t="n">
        <v>99.73862</v>
      </c>
      <c r="AA618" s="9"/>
      <c r="AB618" s="1" t="n">
        <v>633.5</v>
      </c>
      <c r="AC618" s="2" t="n">
        <f aca="true">FORECAST(AB618,OFFSET(ref4ay,MATCH(AB618,ref4x,1)-1,0,2),OFFSET(ref4x,MATCH(AB618,ref4x,1)-1,0,2))</f>
        <v>98.477175</v>
      </c>
      <c r="AD618" s="2" t="n">
        <f aca="true">FORECAST(AB618,OFFSET(ref4by,MATCH(AB618,ref4x,1)-1,0,2),OFFSET(ref4x,MATCH(AB618,ref4x,1)-1,0,2))</f>
        <v>96.81382</v>
      </c>
      <c r="AE618" s="1" t="n">
        <f aca="false">AC618/100</f>
        <v>0.98477175</v>
      </c>
      <c r="AF618" s="1" t="n">
        <f aca="false">AD618/100</f>
        <v>0.9681382</v>
      </c>
      <c r="AG618" s="3" t="n">
        <f aca="false">AF618*AE618*U617</f>
        <v>0.949680670038413</v>
      </c>
    </row>
    <row r="619" customFormat="false" ht="13.8" hidden="false" customHeight="false" outlineLevel="0" collapsed="false">
      <c r="H619" s="0" t="n">
        <v>608.5</v>
      </c>
      <c r="I619" s="0" t="n">
        <f aca="true">FORECAST(H619,OFFSET(lens4ay,MATCH(H619,lens4ax,1)-1,0,2),OFFSET(lens4ax,MATCH(H619,lens4ax,1)-1,0,2))</f>
        <v>0.997457091686398</v>
      </c>
      <c r="R619" s="0" t="n">
        <v>608.5</v>
      </c>
      <c r="S619" s="0" t="n">
        <f aca="true">FORECAST(R619,OFFSET(lens4by,MATCH(R619,lens4bx,1)-1,0,2),OFFSET(lens4bx,MATCH(R619,lens4bx,1)-1,0,2))</f>
        <v>0.998741006455828</v>
      </c>
      <c r="U619" s="1" t="n">
        <f aca="false">S671*I671</f>
        <v>0.996103945547073</v>
      </c>
      <c r="W619" s="11" t="n">
        <v>941</v>
      </c>
      <c r="X619" s="12" t="n">
        <v>99.43069</v>
      </c>
      <c r="Y619" s="11" t="n">
        <v>941</v>
      </c>
      <c r="Z619" s="11" t="n">
        <v>99.76044</v>
      </c>
      <c r="AA619" s="9"/>
      <c r="AB619" s="1" t="n">
        <v>634</v>
      </c>
      <c r="AC619" s="2" t="n">
        <f aca="true">FORECAST(AB619,OFFSET(ref4ay,MATCH(AB619,ref4x,1)-1,0,2),OFFSET(ref4x,MATCH(AB619,ref4x,1)-1,0,2))</f>
        <v>98.49134</v>
      </c>
      <c r="AD619" s="2" t="n">
        <f aca="true">FORECAST(AB619,OFFSET(ref4by,MATCH(AB619,ref4x,1)-1,0,2),OFFSET(ref4x,MATCH(AB619,ref4x,1)-1,0,2))</f>
        <v>96.79527</v>
      </c>
      <c r="AE619" s="1" t="n">
        <f aca="false">AC619/100</f>
        <v>0.9849134</v>
      </c>
      <c r="AF619" s="1" t="n">
        <f aca="false">AD619/100</f>
        <v>0.9679527</v>
      </c>
      <c r="AG619" s="3" t="n">
        <f aca="false">AF619*AE619*U618</f>
        <v>0.949635282901139</v>
      </c>
    </row>
    <row r="620" customFormat="false" ht="13.8" hidden="false" customHeight="false" outlineLevel="0" collapsed="false">
      <c r="H620" s="0" t="n">
        <v>609</v>
      </c>
      <c r="I620" s="0" t="n">
        <f aca="true">FORECAST(H620,OFFSET(lens4ay,MATCH(H620,lens4ax,1)-1,0,2),OFFSET(lens4ax,MATCH(H620,lens4ax,1)-1,0,2))</f>
        <v>0.997457091686398</v>
      </c>
      <c r="R620" s="0" t="n">
        <v>609</v>
      </c>
      <c r="S620" s="0" t="n">
        <f aca="true">FORECAST(R620,OFFSET(lens4by,MATCH(R620,lens4bx,1)-1,0,2),OFFSET(lens4bx,MATCH(R620,lens4bx,1)-1,0,2))</f>
        <v>0.998736762877828</v>
      </c>
      <c r="U620" s="1" t="n">
        <f aca="false">S672*I672</f>
        <v>0.996103945547073</v>
      </c>
      <c r="W620" s="11" t="n">
        <v>942</v>
      </c>
      <c r="X620" s="12" t="n">
        <v>99.39428</v>
      </c>
      <c r="Y620" s="11" t="n">
        <v>942</v>
      </c>
      <c r="Z620" s="11" t="n">
        <v>99.78116</v>
      </c>
      <c r="AA620" s="9"/>
      <c r="AB620" s="1" t="n">
        <v>634.5</v>
      </c>
      <c r="AC620" s="2" t="n">
        <f aca="true">FORECAST(AB620,OFFSET(ref4ay,MATCH(AB620,ref4x,1)-1,0,2),OFFSET(ref4x,MATCH(AB620,ref4x,1)-1,0,2))</f>
        <v>98.50546</v>
      </c>
      <c r="AD620" s="2" t="n">
        <f aca="true">FORECAST(AB620,OFFSET(ref4by,MATCH(AB620,ref4x,1)-1,0,2),OFFSET(ref4x,MATCH(AB620,ref4x,1)-1,0,2))</f>
        <v>96.77753</v>
      </c>
      <c r="AE620" s="1" t="n">
        <f aca="false">AC620/100</f>
        <v>0.9850546</v>
      </c>
      <c r="AF620" s="1" t="n">
        <f aca="false">AD620/100</f>
        <v>0.9677753</v>
      </c>
      <c r="AG620" s="3" t="n">
        <f aca="false">AF620*AE620*U619</f>
        <v>0.9495973574738</v>
      </c>
    </row>
    <row r="621" customFormat="false" ht="13.8" hidden="false" customHeight="false" outlineLevel="0" collapsed="false">
      <c r="H621" s="0" t="n">
        <v>609.5</v>
      </c>
      <c r="I621" s="0" t="n">
        <f aca="true">FORECAST(H621,OFFSET(lens4ay,MATCH(H621,lens4ax,1)-1,0,2),OFFSET(lens4ax,MATCH(H621,lens4ax,1)-1,0,2))</f>
        <v>0.997457091686398</v>
      </c>
      <c r="R621" s="0" t="n">
        <v>609.5</v>
      </c>
      <c r="S621" s="0" t="n">
        <f aca="true">FORECAST(R621,OFFSET(lens4by,MATCH(R621,lens4bx,1)-1,0,2),OFFSET(lens4bx,MATCH(R621,lens4bx,1)-1,0,2))</f>
        <v>0.998732519299829</v>
      </c>
      <c r="U621" s="1" t="n">
        <f aca="false">S673*I673</f>
        <v>0.996103945547073</v>
      </c>
      <c r="W621" s="11" t="n">
        <v>943</v>
      </c>
      <c r="X621" s="12" t="n">
        <v>99.35653</v>
      </c>
      <c r="Y621" s="11" t="n">
        <v>943</v>
      </c>
      <c r="Z621" s="11" t="n">
        <v>99.80075</v>
      </c>
      <c r="AA621" s="9"/>
      <c r="AB621" s="1" t="n">
        <v>635</v>
      </c>
      <c r="AC621" s="2" t="n">
        <f aca="true">FORECAST(AB621,OFFSET(ref4ay,MATCH(AB621,ref4x,1)-1,0,2),OFFSET(ref4x,MATCH(AB621,ref4x,1)-1,0,2))</f>
        <v>98.51958</v>
      </c>
      <c r="AD621" s="2" t="n">
        <f aca="true">FORECAST(AB621,OFFSET(ref4by,MATCH(AB621,ref4x,1)-1,0,2),OFFSET(ref4x,MATCH(AB621,ref4x,1)-1,0,2))</f>
        <v>96.75979</v>
      </c>
      <c r="AE621" s="1" t="n">
        <f aca="false">AC621/100</f>
        <v>0.9851958</v>
      </c>
      <c r="AF621" s="1" t="n">
        <f aca="false">AD621/100</f>
        <v>0.9675979</v>
      </c>
      <c r="AG621" s="3" t="n">
        <f aca="false">AF621*AE621*U620</f>
        <v>0.949559382143884</v>
      </c>
    </row>
    <row r="622" customFormat="false" ht="13.8" hidden="false" customHeight="false" outlineLevel="0" collapsed="false">
      <c r="H622" s="0" t="n">
        <v>610</v>
      </c>
      <c r="I622" s="0" t="n">
        <f aca="true">FORECAST(H622,OFFSET(lens4ay,MATCH(H622,lens4ax,1)-1,0,2),OFFSET(lens4ax,MATCH(H622,lens4ax,1)-1,0,2))</f>
        <v>0.997457091686398</v>
      </c>
      <c r="R622" s="0" t="n">
        <v>610</v>
      </c>
      <c r="S622" s="0" t="n">
        <f aca="true">FORECAST(R622,OFFSET(lens4by,MATCH(R622,lens4bx,1)-1,0,2),OFFSET(lens4bx,MATCH(R622,lens4bx,1)-1,0,2))</f>
        <v>0.998728275721829</v>
      </c>
      <c r="U622" s="1" t="n">
        <f aca="false">S674*I674</f>
        <v>0.996103945547073</v>
      </c>
      <c r="W622" s="11" t="n">
        <v>944</v>
      </c>
      <c r="X622" s="12" t="n">
        <v>99.31722</v>
      </c>
      <c r="Y622" s="11" t="n">
        <v>944</v>
      </c>
      <c r="Z622" s="11" t="n">
        <v>99.81927</v>
      </c>
      <c r="AA622" s="9"/>
      <c r="AB622" s="1" t="n">
        <v>635.5</v>
      </c>
      <c r="AC622" s="2" t="n">
        <f aca="true">FORECAST(AB622,OFFSET(ref4ay,MATCH(AB622,ref4x,1)-1,0,2),OFFSET(ref4x,MATCH(AB622,ref4x,1)-1,0,2))</f>
        <v>98.53364</v>
      </c>
      <c r="AD622" s="2" t="n">
        <f aca="true">FORECAST(AB622,OFFSET(ref4by,MATCH(AB622,ref4x,1)-1,0,2),OFFSET(ref4x,MATCH(AB622,ref4x,1)-1,0,2))</f>
        <v>96.742895</v>
      </c>
      <c r="AE622" s="1" t="n">
        <f aca="false">AC622/100</f>
        <v>0.9853364</v>
      </c>
      <c r="AF622" s="1" t="n">
        <f aca="false">AD622/100</f>
        <v>0.96742895</v>
      </c>
      <c r="AG622" s="3" t="n">
        <f aca="false">AF622*AE622*U621</f>
        <v>0.949529072374236</v>
      </c>
    </row>
    <row r="623" customFormat="false" ht="13.8" hidden="false" customHeight="false" outlineLevel="0" collapsed="false">
      <c r="H623" s="0" t="n">
        <v>610.5</v>
      </c>
      <c r="I623" s="0" t="n">
        <f aca="true">FORECAST(H623,OFFSET(lens4ay,MATCH(H623,lens4ax,1)-1,0,2),OFFSET(lens4ax,MATCH(H623,lens4ax,1)-1,0,2))</f>
        <v>0.997457091686398</v>
      </c>
      <c r="R623" s="0" t="n">
        <v>610.5</v>
      </c>
      <c r="S623" s="0" t="n">
        <f aca="true">FORECAST(R623,OFFSET(lens4by,MATCH(R623,lens4bx,1)-1,0,2),OFFSET(lens4bx,MATCH(R623,lens4bx,1)-1,0,2))</f>
        <v>0.99872403214383</v>
      </c>
      <c r="U623" s="1" t="n">
        <f aca="false">S675*I675</f>
        <v>0.996103945547073</v>
      </c>
      <c r="W623" s="11" t="n">
        <v>945</v>
      </c>
      <c r="X623" s="12" t="n">
        <v>99.27654</v>
      </c>
      <c r="Y623" s="11" t="n">
        <v>945</v>
      </c>
      <c r="Z623" s="11" t="n">
        <v>99.8366</v>
      </c>
      <c r="AA623" s="9"/>
      <c r="AB623" s="1" t="n">
        <v>636</v>
      </c>
      <c r="AC623" s="2" t="n">
        <f aca="true">FORECAST(AB623,OFFSET(ref4ay,MATCH(AB623,ref4x,1)-1,0,2),OFFSET(ref4x,MATCH(AB623,ref4x,1)-1,0,2))</f>
        <v>98.5477</v>
      </c>
      <c r="AD623" s="2" t="n">
        <f aca="true">FORECAST(AB623,OFFSET(ref4by,MATCH(AB623,ref4x,1)-1,0,2),OFFSET(ref4x,MATCH(AB623,ref4x,1)-1,0,2))</f>
        <v>96.726</v>
      </c>
      <c r="AE623" s="1" t="n">
        <f aca="false">AC623/100</f>
        <v>0.985477</v>
      </c>
      <c r="AF623" s="1" t="n">
        <f aca="false">AD623/100</f>
        <v>0.96726</v>
      </c>
      <c r="AG623" s="3" t="n">
        <f aca="false">AF623*AE623*U622</f>
        <v>0.949498715280944</v>
      </c>
    </row>
    <row r="624" customFormat="false" ht="13.8" hidden="false" customHeight="false" outlineLevel="0" collapsed="false">
      <c r="H624" s="0" t="n">
        <v>611</v>
      </c>
      <c r="I624" s="0" t="n">
        <f aca="true">FORECAST(H624,OFFSET(lens4ay,MATCH(H624,lens4ax,1)-1,0,2),OFFSET(lens4ax,MATCH(H624,lens4ax,1)-1,0,2))</f>
        <v>0.997457091686398</v>
      </c>
      <c r="R624" s="0" t="n">
        <v>611</v>
      </c>
      <c r="S624" s="0" t="n">
        <f aca="true">FORECAST(R624,OFFSET(lens4by,MATCH(R624,lens4bx,1)-1,0,2),OFFSET(lens4bx,MATCH(R624,lens4bx,1)-1,0,2))</f>
        <v>0.99871978856583</v>
      </c>
      <c r="U624" s="1" t="n">
        <f aca="false">S676*I676</f>
        <v>0.996103945547073</v>
      </c>
      <c r="W624" s="11" t="n">
        <v>946</v>
      </c>
      <c r="X624" s="12" t="n">
        <v>99.23451</v>
      </c>
      <c r="Y624" s="11" t="n">
        <v>946</v>
      </c>
      <c r="Z624" s="11" t="n">
        <v>99.85272</v>
      </c>
      <c r="AA624" s="9"/>
      <c r="AB624" s="1" t="n">
        <v>636.5</v>
      </c>
      <c r="AC624" s="2" t="n">
        <f aca="true">FORECAST(AB624,OFFSET(ref4ay,MATCH(AB624,ref4x,1)-1,0,2),OFFSET(ref4x,MATCH(AB624,ref4x,1)-1,0,2))</f>
        <v>98.56169</v>
      </c>
      <c r="AD624" s="2" t="n">
        <f aca="true">FORECAST(AB624,OFFSET(ref4by,MATCH(AB624,ref4x,1)-1,0,2),OFFSET(ref4x,MATCH(AB624,ref4x,1)-1,0,2))</f>
        <v>96.70999</v>
      </c>
      <c r="AE624" s="1" t="n">
        <f aca="false">AC624/100</f>
        <v>0.9856169</v>
      </c>
      <c r="AF624" s="1" t="n">
        <f aca="false">AD624/100</f>
        <v>0.9670999</v>
      </c>
      <c r="AG624" s="3" t="n">
        <f aca="false">AF624*AE624*U623</f>
        <v>0.949476325263176</v>
      </c>
    </row>
    <row r="625" customFormat="false" ht="13.8" hidden="false" customHeight="false" outlineLevel="0" collapsed="false">
      <c r="H625" s="0" t="n">
        <v>611.5</v>
      </c>
      <c r="I625" s="0" t="n">
        <f aca="true">FORECAST(H625,OFFSET(lens4ay,MATCH(H625,lens4ax,1)-1,0,2),OFFSET(lens4ax,MATCH(H625,lens4ax,1)-1,0,2))</f>
        <v>0.997457091686398</v>
      </c>
      <c r="R625" s="0" t="n">
        <v>611.5</v>
      </c>
      <c r="S625" s="0" t="n">
        <f aca="true">FORECAST(R625,OFFSET(lens4by,MATCH(R625,lens4bx,1)-1,0,2),OFFSET(lens4bx,MATCH(R625,lens4bx,1)-1,0,2))</f>
        <v>0.998715544987831</v>
      </c>
      <c r="U625" s="1" t="n">
        <f aca="false">S677*I677</f>
        <v>0.996103945547073</v>
      </c>
      <c r="W625" s="11" t="n">
        <v>947</v>
      </c>
      <c r="X625" s="12" t="n">
        <v>99.19111</v>
      </c>
      <c r="Y625" s="11" t="n">
        <v>947</v>
      </c>
      <c r="Z625" s="11" t="n">
        <v>99.86762</v>
      </c>
      <c r="AA625" s="9"/>
      <c r="AB625" s="1" t="n">
        <v>637</v>
      </c>
      <c r="AC625" s="2" t="n">
        <f aca="true">FORECAST(AB625,OFFSET(ref4ay,MATCH(AB625,ref4x,1)-1,0,2),OFFSET(ref4x,MATCH(AB625,ref4x,1)-1,0,2))</f>
        <v>98.57568</v>
      </c>
      <c r="AD625" s="2" t="n">
        <f aca="true">FORECAST(AB625,OFFSET(ref4by,MATCH(AB625,ref4x,1)-1,0,2),OFFSET(ref4x,MATCH(AB625,ref4x,1)-1,0,2))</f>
        <v>96.69398</v>
      </c>
      <c r="AE625" s="1" t="n">
        <f aca="false">AC625/100</f>
        <v>0.9857568</v>
      </c>
      <c r="AF625" s="1" t="n">
        <f aca="false">AD625/100</f>
        <v>0.9669398</v>
      </c>
      <c r="AG625" s="3" t="n">
        <f aca="false">AF625*AE625*U624</f>
        <v>0.949453890623954</v>
      </c>
    </row>
    <row r="626" customFormat="false" ht="13.8" hidden="false" customHeight="false" outlineLevel="0" collapsed="false">
      <c r="H626" s="0" t="n">
        <v>612</v>
      </c>
      <c r="I626" s="0" t="n">
        <f aca="true">FORECAST(H626,OFFSET(lens4ay,MATCH(H626,lens4ax,1)-1,0,2),OFFSET(lens4ax,MATCH(H626,lens4ax,1)-1,0,2))</f>
        <v>0.997457091686398</v>
      </c>
      <c r="R626" s="0" t="n">
        <v>612</v>
      </c>
      <c r="S626" s="0" t="n">
        <f aca="true">FORECAST(R626,OFFSET(lens4by,MATCH(R626,lens4bx,1)-1,0,2),OFFSET(lens4bx,MATCH(R626,lens4bx,1)-1,0,2))</f>
        <v>0.998711301409831</v>
      </c>
      <c r="U626" s="1" t="n">
        <f aca="false">S678*I678</f>
        <v>0.996103945547073</v>
      </c>
      <c r="W626" s="11" t="n">
        <v>948</v>
      </c>
      <c r="X626" s="12" t="n">
        <v>99.14661</v>
      </c>
      <c r="Y626" s="11" t="n">
        <v>948</v>
      </c>
      <c r="Z626" s="11" t="n">
        <v>99.88125</v>
      </c>
      <c r="AA626" s="9"/>
      <c r="AB626" s="1" t="n">
        <v>637.5</v>
      </c>
      <c r="AC626" s="2" t="n">
        <f aca="true">FORECAST(AB626,OFFSET(ref4ay,MATCH(AB626,ref4x,1)-1,0,2),OFFSET(ref4x,MATCH(AB626,ref4x,1)-1,0,2))</f>
        <v>98.58947</v>
      </c>
      <c r="AD626" s="2" t="n">
        <f aca="true">FORECAST(AB626,OFFSET(ref4by,MATCH(AB626,ref4x,1)-1,0,2),OFFSET(ref4x,MATCH(AB626,ref4x,1)-1,0,2))</f>
        <v>96.67887</v>
      </c>
      <c r="AE626" s="1" t="n">
        <f aca="false">AC626/100</f>
        <v>0.9858947</v>
      </c>
      <c r="AF626" s="1" t="n">
        <f aca="false">AD626/100</f>
        <v>0.9667887</v>
      </c>
      <c r="AG626" s="3" t="n">
        <f aca="false">AF626*AE626*U625</f>
        <v>0.949438323819538</v>
      </c>
    </row>
    <row r="627" customFormat="false" ht="13.8" hidden="false" customHeight="false" outlineLevel="0" collapsed="false">
      <c r="H627" s="0" t="n">
        <v>612.5</v>
      </c>
      <c r="I627" s="0" t="n">
        <f aca="true">FORECAST(H627,OFFSET(lens4ay,MATCH(H627,lens4ax,1)-1,0,2),OFFSET(lens4ax,MATCH(H627,lens4ax,1)-1,0,2))</f>
        <v>0.997457091686398</v>
      </c>
      <c r="R627" s="0" t="n">
        <v>612.5</v>
      </c>
      <c r="S627" s="0" t="n">
        <f aca="true">FORECAST(R627,OFFSET(lens4by,MATCH(R627,lens4bx,1)-1,0,2),OFFSET(lens4bx,MATCH(R627,lens4bx,1)-1,0,2))</f>
        <v>0.998707057831832</v>
      </c>
      <c r="U627" s="1" t="n">
        <f aca="false">S679*I679</f>
        <v>0.996103945547073</v>
      </c>
      <c r="W627" s="11" t="n">
        <v>949</v>
      </c>
      <c r="X627" s="12" t="n">
        <v>99.10078</v>
      </c>
      <c r="Y627" s="11" t="n">
        <v>949</v>
      </c>
      <c r="Z627" s="11" t="n">
        <v>99.89362</v>
      </c>
      <c r="AA627" s="9"/>
      <c r="AB627" s="1" t="n">
        <v>638</v>
      </c>
      <c r="AC627" s="2" t="n">
        <f aca="true">FORECAST(AB627,OFFSET(ref4ay,MATCH(AB627,ref4x,1)-1,0,2),OFFSET(ref4x,MATCH(AB627,ref4x,1)-1,0,2))</f>
        <v>98.60326</v>
      </c>
      <c r="AD627" s="2" t="n">
        <f aca="true">FORECAST(AB627,OFFSET(ref4by,MATCH(AB627,ref4x,1)-1,0,2),OFFSET(ref4x,MATCH(AB627,ref4x,1)-1,0,2))</f>
        <v>96.66376</v>
      </c>
      <c r="AE627" s="1" t="n">
        <f aca="false">AC627/100</f>
        <v>0.9860326</v>
      </c>
      <c r="AF627" s="1" t="n">
        <f aca="false">AD627/100</f>
        <v>0.9666376</v>
      </c>
      <c r="AG627" s="3" t="n">
        <f aca="false">AF627*AE627*U626</f>
        <v>0.949422715504105</v>
      </c>
    </row>
    <row r="628" customFormat="false" ht="13.8" hidden="false" customHeight="false" outlineLevel="0" collapsed="false">
      <c r="H628" s="0" t="n">
        <v>613</v>
      </c>
      <c r="I628" s="0" t="n">
        <f aca="true">FORECAST(H628,OFFSET(lens4ay,MATCH(H628,lens4ax,1)-1,0,2),OFFSET(lens4ax,MATCH(H628,lens4ax,1)-1,0,2))</f>
        <v>0.997457091686398</v>
      </c>
      <c r="R628" s="0" t="n">
        <v>613</v>
      </c>
      <c r="S628" s="0" t="n">
        <f aca="true">FORECAST(R628,OFFSET(lens4by,MATCH(R628,lens4bx,1)-1,0,2),OFFSET(lens4bx,MATCH(R628,lens4bx,1)-1,0,2))</f>
        <v>0.998702814253833</v>
      </c>
      <c r="U628" s="1" t="n">
        <f aca="false">S680*I680</f>
        <v>0.996103945547073</v>
      </c>
      <c r="W628" s="11" t="n">
        <v>950</v>
      </c>
      <c r="X628" s="12" t="n">
        <v>99.05361</v>
      </c>
      <c r="Y628" s="11" t="n">
        <v>950</v>
      </c>
      <c r="Z628" s="11" t="n">
        <v>99.90472</v>
      </c>
      <c r="AA628" s="9"/>
      <c r="AB628" s="1" t="n">
        <v>638.5</v>
      </c>
      <c r="AC628" s="2" t="n">
        <f aca="true">FORECAST(AB628,OFFSET(ref4ay,MATCH(AB628,ref4x,1)-1,0,2),OFFSET(ref4x,MATCH(AB628,ref4x,1)-1,0,2))</f>
        <v>98.616955</v>
      </c>
      <c r="AD628" s="2" t="n">
        <f aca="true">FORECAST(AB628,OFFSET(ref4by,MATCH(AB628,ref4x,1)-1,0,2),OFFSET(ref4x,MATCH(AB628,ref4x,1)-1,0,2))</f>
        <v>96.64959</v>
      </c>
      <c r="AE628" s="1" t="n">
        <f aca="false">AC628/100</f>
        <v>0.98616955</v>
      </c>
      <c r="AF628" s="1" t="n">
        <f aca="false">AD628/100</f>
        <v>0.9664959</v>
      </c>
      <c r="AG628" s="3" t="n">
        <f aca="false">AF628*AE628*U627</f>
        <v>0.949415384970056</v>
      </c>
    </row>
    <row r="629" customFormat="false" ht="13.8" hidden="false" customHeight="false" outlineLevel="0" collapsed="false">
      <c r="H629" s="0" t="n">
        <v>613.5</v>
      </c>
      <c r="I629" s="0" t="n">
        <f aca="true">FORECAST(H629,OFFSET(lens4ay,MATCH(H629,lens4ax,1)-1,0,2),OFFSET(lens4ax,MATCH(H629,lens4ax,1)-1,0,2))</f>
        <v>0.997457091686398</v>
      </c>
      <c r="R629" s="0" t="n">
        <v>613.5</v>
      </c>
      <c r="S629" s="0" t="n">
        <f aca="true">FORECAST(R629,OFFSET(lens4by,MATCH(R629,lens4bx,1)-1,0,2),OFFSET(lens4bx,MATCH(R629,lens4bx,1)-1,0,2))</f>
        <v>0.998698570675833</v>
      </c>
      <c r="U629" s="1" t="n">
        <f aca="false">S681*I681</f>
        <v>0.996103945547073</v>
      </c>
      <c r="W629" s="11" t="n">
        <v>951</v>
      </c>
      <c r="X629" s="12" t="n">
        <v>99.0051</v>
      </c>
      <c r="Y629" s="11" t="n">
        <v>951</v>
      </c>
      <c r="Z629" s="11" t="n">
        <v>99.91452</v>
      </c>
      <c r="AA629" s="9"/>
      <c r="AB629" s="1" t="n">
        <v>639</v>
      </c>
      <c r="AC629" s="2" t="n">
        <f aca="true">FORECAST(AB629,OFFSET(ref4ay,MATCH(AB629,ref4x,1)-1,0,2),OFFSET(ref4x,MATCH(AB629,ref4x,1)-1,0,2))</f>
        <v>98.63065</v>
      </c>
      <c r="AD629" s="2" t="n">
        <f aca="true">FORECAST(AB629,OFFSET(ref4by,MATCH(AB629,ref4x,1)-1,0,2),OFFSET(ref4x,MATCH(AB629,ref4x,1)-1,0,2))</f>
        <v>96.63542</v>
      </c>
      <c r="AE629" s="1" t="n">
        <f aca="false">AC629/100</f>
        <v>0.9863065</v>
      </c>
      <c r="AF629" s="1" t="n">
        <f aca="false">AD629/100</f>
        <v>0.9663542</v>
      </c>
      <c r="AG629" s="3" t="n">
        <f aca="false">AF629*AE629*U628</f>
        <v>0.94940801577559</v>
      </c>
    </row>
    <row r="630" customFormat="false" ht="13.8" hidden="false" customHeight="false" outlineLevel="0" collapsed="false">
      <c r="H630" s="0" t="n">
        <v>614</v>
      </c>
      <c r="I630" s="0" t="n">
        <f aca="true">FORECAST(H630,OFFSET(lens4ay,MATCH(H630,lens4ax,1)-1,0,2),OFFSET(lens4ax,MATCH(H630,lens4ax,1)-1,0,2))</f>
        <v>0.997457091686398</v>
      </c>
      <c r="R630" s="0" t="n">
        <v>614</v>
      </c>
      <c r="S630" s="0" t="n">
        <f aca="true">FORECAST(R630,OFFSET(lens4by,MATCH(R630,lens4bx,1)-1,0,2),OFFSET(lens4bx,MATCH(R630,lens4bx,1)-1,0,2))</f>
        <v>0.998694327097834</v>
      </c>
      <c r="U630" s="1" t="n">
        <f aca="false">S682*I682</f>
        <v>0.996103945547073</v>
      </c>
      <c r="W630" s="11" t="n">
        <v>952</v>
      </c>
      <c r="X630" s="12" t="n">
        <v>98.95474</v>
      </c>
      <c r="Y630" s="11" t="n">
        <v>952</v>
      </c>
      <c r="Z630" s="11" t="n">
        <v>99.92305</v>
      </c>
      <c r="AA630" s="9"/>
      <c r="AB630" s="1" t="n">
        <v>639.5</v>
      </c>
      <c r="AC630" s="2" t="n">
        <f aca="true">FORECAST(AB630,OFFSET(ref4ay,MATCH(AB630,ref4x,1)-1,0,2),OFFSET(ref4x,MATCH(AB630,ref4x,1)-1,0,2))</f>
        <v>98.644245</v>
      </c>
      <c r="AD630" s="2" t="n">
        <f aca="true">FORECAST(AB630,OFFSET(ref4by,MATCH(AB630,ref4x,1)-1,0,2),OFFSET(ref4x,MATCH(AB630,ref4x,1)-1,0,2))</f>
        <v>96.62221</v>
      </c>
      <c r="AE630" s="1" t="n">
        <f aca="false">AC630/100</f>
        <v>0.98644245</v>
      </c>
      <c r="AF630" s="1" t="n">
        <f aca="false">AD630/100</f>
        <v>0.9662221</v>
      </c>
      <c r="AG630" s="3" t="n">
        <f aca="false">AF630*AE630*U629</f>
        <v>0.949409078425102</v>
      </c>
    </row>
    <row r="631" customFormat="false" ht="13.8" hidden="false" customHeight="false" outlineLevel="0" collapsed="false">
      <c r="H631" s="0" t="n">
        <v>614.5</v>
      </c>
      <c r="I631" s="0" t="n">
        <f aca="true">FORECAST(H631,OFFSET(lens4ay,MATCH(H631,lens4ax,1)-1,0,2),OFFSET(lens4ax,MATCH(H631,lens4ax,1)-1,0,2))</f>
        <v>0.997457091686398</v>
      </c>
      <c r="R631" s="0" t="n">
        <v>614.5</v>
      </c>
      <c r="S631" s="0" t="n">
        <f aca="true">FORECAST(R631,OFFSET(lens4by,MATCH(R631,lens4bx,1)-1,0,2),OFFSET(lens4bx,MATCH(R631,lens4bx,1)-1,0,2))</f>
        <v>0.998690083519834</v>
      </c>
      <c r="U631" s="1" t="n">
        <f aca="false">S683*I683</f>
        <v>0.996103945547073</v>
      </c>
      <c r="W631" s="11" t="n">
        <v>953</v>
      </c>
      <c r="X631" s="12" t="n">
        <v>98.90302</v>
      </c>
      <c r="Y631" s="11" t="n">
        <v>953</v>
      </c>
      <c r="Z631" s="11" t="n">
        <v>99.93022</v>
      </c>
      <c r="AA631" s="9"/>
      <c r="AB631" s="1" t="n">
        <v>640</v>
      </c>
      <c r="AC631" s="2" t="n">
        <f aca="true">FORECAST(AB631,OFFSET(ref4ay,MATCH(AB631,ref4x,1)-1,0,2),OFFSET(ref4x,MATCH(AB631,ref4x,1)-1,0,2))</f>
        <v>98.65784</v>
      </c>
      <c r="AD631" s="2" t="n">
        <f aca="true">FORECAST(AB631,OFFSET(ref4by,MATCH(AB631,ref4x,1)-1,0,2),OFFSET(ref4x,MATCH(AB631,ref4x,1)-1,0,2))</f>
        <v>96.609</v>
      </c>
      <c r="AE631" s="1" t="n">
        <f aca="false">AC631/100</f>
        <v>0.9865784</v>
      </c>
      <c r="AF631" s="1" t="n">
        <f aca="false">AD631/100</f>
        <v>0.96609</v>
      </c>
      <c r="AG631" s="3" t="n">
        <f aca="false">AF631*AE631*U630</f>
        <v>0.949410105296562</v>
      </c>
    </row>
    <row r="632" customFormat="false" ht="13.8" hidden="false" customHeight="false" outlineLevel="0" collapsed="false">
      <c r="H632" s="0" t="n">
        <v>615</v>
      </c>
      <c r="I632" s="0" t="n">
        <f aca="true">FORECAST(H632,OFFSET(lens4ay,MATCH(H632,lens4ax,1)-1,0,2),OFFSET(lens4ax,MATCH(H632,lens4ax,1)-1,0,2))</f>
        <v>0.997457091686398</v>
      </c>
      <c r="R632" s="0" t="n">
        <v>615</v>
      </c>
      <c r="S632" s="0" t="n">
        <f aca="true">FORECAST(R632,OFFSET(lens4by,MATCH(R632,lens4bx,1)-1,0,2),OFFSET(lens4bx,MATCH(R632,lens4bx,1)-1,0,2))</f>
        <v>0.998685839941835</v>
      </c>
      <c r="U632" s="1" t="n">
        <f aca="false">S684*I684</f>
        <v>0.996103945547073</v>
      </c>
      <c r="W632" s="11" t="n">
        <v>954</v>
      </c>
      <c r="X632" s="12" t="n">
        <v>98.84993</v>
      </c>
      <c r="Y632" s="11" t="n">
        <v>954</v>
      </c>
      <c r="Z632" s="11" t="n">
        <v>99.93601</v>
      </c>
      <c r="AA632" s="9"/>
      <c r="AB632" s="1" t="n">
        <v>640.5</v>
      </c>
      <c r="AC632" s="2" t="n">
        <f aca="true">FORECAST(AB632,OFFSET(ref4ay,MATCH(AB632,ref4x,1)-1,0,2),OFFSET(ref4x,MATCH(AB632,ref4x,1)-1,0,2))</f>
        <v>98.671325</v>
      </c>
      <c r="AD632" s="2" t="n">
        <f aca="true">FORECAST(AB632,OFFSET(ref4by,MATCH(AB632,ref4x,1)-1,0,2),OFFSET(ref4x,MATCH(AB632,ref4x,1)-1,0,2))</f>
        <v>96.596775</v>
      </c>
      <c r="AE632" s="1" t="n">
        <f aca="false">AC632/100</f>
        <v>0.98671325</v>
      </c>
      <c r="AF632" s="1" t="n">
        <f aca="false">AD632/100</f>
        <v>0.96596775</v>
      </c>
      <c r="AG632" s="3" t="n">
        <f aca="false">AF632*AE632*U631</f>
        <v>0.949419719235317</v>
      </c>
    </row>
    <row r="633" customFormat="false" ht="13.8" hidden="false" customHeight="false" outlineLevel="0" collapsed="false">
      <c r="H633" s="0" t="n">
        <v>615.5</v>
      </c>
      <c r="I633" s="0" t="n">
        <f aca="true">FORECAST(H633,OFFSET(lens4ay,MATCH(H633,lens4ax,1)-1,0,2),OFFSET(lens4ax,MATCH(H633,lens4ax,1)-1,0,2))</f>
        <v>0.997457091686398</v>
      </c>
      <c r="R633" s="0" t="n">
        <v>615.5</v>
      </c>
      <c r="S633" s="0" t="n">
        <f aca="true">FORECAST(R633,OFFSET(lens4by,MATCH(R633,lens4bx,1)-1,0,2),OFFSET(lens4bx,MATCH(R633,lens4bx,1)-1,0,2))</f>
        <v>0.998681596363835</v>
      </c>
      <c r="U633" s="1" t="n">
        <f aca="false">S685*I685</f>
        <v>0.996103945547073</v>
      </c>
      <c r="W633" s="11" t="n">
        <v>955</v>
      </c>
      <c r="X633" s="12" t="n">
        <v>98.79547</v>
      </c>
      <c r="Y633" s="11" t="n">
        <v>955</v>
      </c>
      <c r="Z633" s="11" t="n">
        <v>99.94041</v>
      </c>
      <c r="AA633" s="9"/>
      <c r="AB633" s="1" t="n">
        <v>641</v>
      </c>
      <c r="AC633" s="2" t="n">
        <f aca="true">FORECAST(AB633,OFFSET(ref4ay,MATCH(AB633,ref4x,1)-1,0,2),OFFSET(ref4x,MATCH(AB633,ref4x,1)-1,0,2))</f>
        <v>98.68481</v>
      </c>
      <c r="AD633" s="2" t="n">
        <f aca="true">FORECAST(AB633,OFFSET(ref4by,MATCH(AB633,ref4x,1)-1,0,2),OFFSET(ref4x,MATCH(AB633,ref4x,1)-1,0,2))</f>
        <v>96.58455</v>
      </c>
      <c r="AE633" s="1" t="n">
        <f aca="false">AC633/100</f>
        <v>0.9868481</v>
      </c>
      <c r="AF633" s="1" t="n">
        <f aca="false">AD633/100</f>
        <v>0.9658455</v>
      </c>
      <c r="AG633" s="3" t="n">
        <f aca="false">AF633*AE633*U632</f>
        <v>0.949429300331704</v>
      </c>
    </row>
    <row r="634" customFormat="false" ht="13.8" hidden="false" customHeight="false" outlineLevel="0" collapsed="false">
      <c r="H634" s="0" t="n">
        <v>616</v>
      </c>
      <c r="I634" s="0" t="n">
        <f aca="true">FORECAST(H634,OFFSET(lens4ay,MATCH(H634,lens4ax,1)-1,0,2),OFFSET(lens4ax,MATCH(H634,lens4ax,1)-1,0,2))</f>
        <v>0.997457091686398</v>
      </c>
      <c r="R634" s="0" t="n">
        <v>616</v>
      </c>
      <c r="S634" s="0" t="n">
        <f aca="true">FORECAST(R634,OFFSET(lens4by,MATCH(R634,lens4bx,1)-1,0,2),OFFSET(lens4bx,MATCH(R634,lens4bx,1)-1,0,2))</f>
        <v>0.998677352785836</v>
      </c>
      <c r="U634" s="1" t="n">
        <f aca="false">S686*I686</f>
        <v>0.996103945547073</v>
      </c>
      <c r="W634" s="11" t="n">
        <v>956</v>
      </c>
      <c r="X634" s="12" t="n">
        <v>98.74021</v>
      </c>
      <c r="Y634" s="11" t="n">
        <v>956</v>
      </c>
      <c r="Z634" s="11" t="n">
        <v>99.94342</v>
      </c>
      <c r="AA634" s="9"/>
      <c r="AB634" s="1" t="n">
        <v>641.5</v>
      </c>
      <c r="AC634" s="2" t="n">
        <f aca="true">FORECAST(AB634,OFFSET(ref4ay,MATCH(AB634,ref4x,1)-1,0,2),OFFSET(ref4x,MATCH(AB634,ref4x,1)-1,0,2))</f>
        <v>98.69818</v>
      </c>
      <c r="AD634" s="2" t="n">
        <f aca="true">FORECAST(AB634,OFFSET(ref4by,MATCH(AB634,ref4x,1)-1,0,2),OFFSET(ref4x,MATCH(AB634,ref4x,1)-1,0,2))</f>
        <v>96.573325</v>
      </c>
      <c r="AE634" s="1" t="n">
        <f aca="false">AC634/100</f>
        <v>0.9869818</v>
      </c>
      <c r="AF634" s="1" t="n">
        <f aca="false">AD634/100</f>
        <v>0.96573325</v>
      </c>
      <c r="AG634" s="3" t="n">
        <f aca="false">AF634*AE634*U633</f>
        <v>0.949447573695523</v>
      </c>
    </row>
    <row r="635" customFormat="false" ht="13.8" hidden="false" customHeight="false" outlineLevel="0" collapsed="false">
      <c r="H635" s="0" t="n">
        <v>616.5</v>
      </c>
      <c r="I635" s="0" t="n">
        <f aca="true">FORECAST(H635,OFFSET(lens4ay,MATCH(H635,lens4ax,1)-1,0,2),OFFSET(lens4ax,MATCH(H635,lens4ax,1)-1,0,2))</f>
        <v>0.997457091686398</v>
      </c>
      <c r="R635" s="0" t="n">
        <v>616.5</v>
      </c>
      <c r="S635" s="0" t="n">
        <f aca="true">FORECAST(R635,OFFSET(lens4by,MATCH(R635,lens4bx,1)-1,0,2),OFFSET(lens4bx,MATCH(R635,lens4bx,1)-1,0,2))</f>
        <v>0.998673109207836</v>
      </c>
      <c r="U635" s="1" t="n">
        <f aca="false">S687*I687</f>
        <v>0.996103945547073</v>
      </c>
      <c r="W635" s="11" t="n">
        <v>957</v>
      </c>
      <c r="X635" s="12" t="n">
        <v>98.68362</v>
      </c>
      <c r="Y635" s="11" t="n">
        <v>957</v>
      </c>
      <c r="Z635" s="11" t="n">
        <v>99.94504</v>
      </c>
      <c r="AA635" s="9"/>
      <c r="AB635" s="1" t="n">
        <v>642</v>
      </c>
      <c r="AC635" s="2" t="n">
        <f aca="true">FORECAST(AB635,OFFSET(ref4ay,MATCH(AB635,ref4x,1)-1,0,2),OFFSET(ref4x,MATCH(AB635,ref4x,1)-1,0,2))</f>
        <v>98.71155</v>
      </c>
      <c r="AD635" s="2" t="n">
        <f aca="true">FORECAST(AB635,OFFSET(ref4by,MATCH(AB635,ref4x,1)-1,0,2),OFFSET(ref4x,MATCH(AB635,ref4x,1)-1,0,2))</f>
        <v>96.5621</v>
      </c>
      <c r="AE635" s="1" t="n">
        <f aca="false">AC635/100</f>
        <v>0.9871155</v>
      </c>
      <c r="AF635" s="1" t="n">
        <f aca="false">AD635/100</f>
        <v>0.965621</v>
      </c>
      <c r="AG635" s="3" t="n">
        <f aca="false">AF635*AE635*U634</f>
        <v>0.949465817160634</v>
      </c>
    </row>
    <row r="636" customFormat="false" ht="13.8" hidden="false" customHeight="false" outlineLevel="0" collapsed="false">
      <c r="H636" s="0" t="n">
        <v>617</v>
      </c>
      <c r="I636" s="0" t="n">
        <f aca="true">FORECAST(H636,OFFSET(lens4ay,MATCH(H636,lens4ax,1)-1,0,2),OFFSET(lens4ax,MATCH(H636,lens4ax,1)-1,0,2))</f>
        <v>0.997457091686398</v>
      </c>
      <c r="R636" s="0" t="n">
        <v>617</v>
      </c>
      <c r="S636" s="0" t="n">
        <f aca="true">FORECAST(R636,OFFSET(lens4by,MATCH(R636,lens4bx,1)-1,0,2),OFFSET(lens4bx,MATCH(R636,lens4bx,1)-1,0,2))</f>
        <v>0.998668865629837</v>
      </c>
      <c r="U636" s="1" t="n">
        <f aca="false">S688*I688</f>
        <v>0.996103945547073</v>
      </c>
      <c r="W636" s="11" t="n">
        <v>958</v>
      </c>
      <c r="X636" s="12" t="n">
        <v>98.62571</v>
      </c>
      <c r="Y636" s="11" t="n">
        <v>958</v>
      </c>
      <c r="Z636" s="11" t="n">
        <v>99.94524</v>
      </c>
      <c r="AA636" s="9"/>
      <c r="AB636" s="1" t="n">
        <v>642.5</v>
      </c>
      <c r="AC636" s="2" t="n">
        <f aca="true">FORECAST(AB636,OFFSET(ref4ay,MATCH(AB636,ref4x,1)-1,0,2),OFFSET(ref4x,MATCH(AB636,ref4x,1)-1,0,2))</f>
        <v>98.72494</v>
      </c>
      <c r="AD636" s="2" t="n">
        <f aca="true">FORECAST(AB636,OFFSET(ref4by,MATCH(AB636,ref4x,1)-1,0,2),OFFSET(ref4x,MATCH(AB636,ref4x,1)-1,0,2))</f>
        <v>96.55183</v>
      </c>
      <c r="AE636" s="1" t="n">
        <f aca="false">AC636/100</f>
        <v>0.9872494</v>
      </c>
      <c r="AF636" s="1" t="n">
        <f aca="false">AD636/100</f>
        <v>0.9655183</v>
      </c>
      <c r="AG636" s="3" t="n">
        <f aca="false">AF636*AE636*U635</f>
        <v>0.949493614575319</v>
      </c>
    </row>
    <row r="637" customFormat="false" ht="13.8" hidden="false" customHeight="false" outlineLevel="0" collapsed="false">
      <c r="H637" s="0" t="n">
        <v>617.5</v>
      </c>
      <c r="I637" s="0" t="n">
        <f aca="true">FORECAST(H637,OFFSET(lens4ay,MATCH(H637,lens4ax,1)-1,0,2),OFFSET(lens4ax,MATCH(H637,lens4ax,1)-1,0,2))</f>
        <v>0.997457091686398</v>
      </c>
      <c r="R637" s="0" t="n">
        <v>617.5</v>
      </c>
      <c r="S637" s="0" t="n">
        <f aca="true">FORECAST(R637,OFFSET(lens4by,MATCH(R637,lens4bx,1)-1,0,2),OFFSET(lens4bx,MATCH(R637,lens4bx,1)-1,0,2))</f>
        <v>0.998664622051837</v>
      </c>
      <c r="U637" s="1" t="n">
        <f aca="false">S689*I689</f>
        <v>0.996103945547073</v>
      </c>
      <c r="W637" s="11" t="n">
        <v>959</v>
      </c>
      <c r="X637" s="12" t="n">
        <v>98.56647</v>
      </c>
      <c r="Y637" s="11" t="n">
        <v>959</v>
      </c>
      <c r="Z637" s="11" t="n">
        <v>99.94402</v>
      </c>
      <c r="AA637" s="9"/>
      <c r="AB637" s="1" t="n">
        <v>643</v>
      </c>
      <c r="AC637" s="2" t="n">
        <f aca="true">FORECAST(AB637,OFFSET(ref4ay,MATCH(AB637,ref4x,1)-1,0,2),OFFSET(ref4x,MATCH(AB637,ref4x,1)-1,0,2))</f>
        <v>98.73833</v>
      </c>
      <c r="AD637" s="2" t="n">
        <f aca="true">FORECAST(AB637,OFFSET(ref4by,MATCH(AB637,ref4x,1)-1,0,2),OFFSET(ref4x,MATCH(AB637,ref4x,1)-1,0,2))</f>
        <v>96.54156</v>
      </c>
      <c r="AE637" s="1" t="n">
        <f aca="false">AC637/100</f>
        <v>0.9873833</v>
      </c>
      <c r="AF637" s="1" t="n">
        <f aca="false">AD637/100</f>
        <v>0.9654156</v>
      </c>
      <c r="AG637" s="3" t="n">
        <f aca="false">AF637*AE637*U636</f>
        <v>0.949521384594097</v>
      </c>
    </row>
    <row r="638" customFormat="false" ht="13.8" hidden="false" customHeight="false" outlineLevel="0" collapsed="false">
      <c r="H638" s="0" t="n">
        <v>618</v>
      </c>
      <c r="I638" s="0" t="n">
        <f aca="true">FORECAST(H638,OFFSET(lens4ay,MATCH(H638,lens4ax,1)-1,0,2),OFFSET(lens4ax,MATCH(H638,lens4ax,1)-1,0,2))</f>
        <v>0.997457091686398</v>
      </c>
      <c r="R638" s="0" t="n">
        <v>618</v>
      </c>
      <c r="S638" s="0" t="n">
        <f aca="true">FORECAST(R638,OFFSET(lens4by,MATCH(R638,lens4bx,1)-1,0,2),OFFSET(lens4bx,MATCH(R638,lens4bx,1)-1,0,2))</f>
        <v>0.998660378473838</v>
      </c>
      <c r="U638" s="1" t="n">
        <f aca="false">S690*I690</f>
        <v>0.996103945547073</v>
      </c>
      <c r="W638" s="11" t="n">
        <v>960</v>
      </c>
      <c r="X638" s="12" t="n">
        <v>98.50501</v>
      </c>
      <c r="Y638" s="11" t="n">
        <v>960</v>
      </c>
      <c r="Z638" s="11" t="n">
        <v>99.94121</v>
      </c>
      <c r="AA638" s="9"/>
      <c r="AB638" s="1" t="n">
        <v>643.5</v>
      </c>
      <c r="AC638" s="2" t="n">
        <f aca="true">FORECAST(AB638,OFFSET(ref4ay,MATCH(AB638,ref4x,1)-1,0,2),OFFSET(ref4x,MATCH(AB638,ref4x,1)-1,0,2))</f>
        <v>98.751575</v>
      </c>
      <c r="AD638" s="2" t="n">
        <f aca="true">FORECAST(AB638,OFFSET(ref4by,MATCH(AB638,ref4x,1)-1,0,2),OFFSET(ref4x,MATCH(AB638,ref4x,1)-1,0,2))</f>
        <v>96.53233</v>
      </c>
      <c r="AE638" s="1" t="n">
        <f aca="false">AC638/100</f>
        <v>0.98751575</v>
      </c>
      <c r="AF638" s="1" t="n">
        <f aca="false">AD638/100</f>
        <v>0.9653233</v>
      </c>
      <c r="AG638" s="3" t="n">
        <f aca="false">AF638*AE638*U637</f>
        <v>0.949557963117268</v>
      </c>
    </row>
    <row r="639" customFormat="false" ht="13.8" hidden="false" customHeight="false" outlineLevel="0" collapsed="false">
      <c r="H639" s="0" t="n">
        <v>618.5</v>
      </c>
      <c r="I639" s="0" t="n">
        <f aca="true">FORECAST(H639,OFFSET(lens4ay,MATCH(H639,lens4ax,1)-1,0,2),OFFSET(lens4ax,MATCH(H639,lens4ax,1)-1,0,2))</f>
        <v>0.997457091686398</v>
      </c>
      <c r="R639" s="0" t="n">
        <v>618.5</v>
      </c>
      <c r="S639" s="0" t="n">
        <f aca="true">FORECAST(R639,OFFSET(lens4by,MATCH(R639,lens4bx,1)-1,0,2),OFFSET(lens4bx,MATCH(R639,lens4bx,1)-1,0,2))</f>
        <v>0.998656134895838</v>
      </c>
      <c r="U639" s="1" t="n">
        <f aca="false">S691*I691</f>
        <v>0.996103945547073</v>
      </c>
      <c r="W639" s="11" t="n">
        <v>961</v>
      </c>
      <c r="X639" s="12" t="n">
        <v>98.4422</v>
      </c>
      <c r="Y639" s="11" t="n">
        <v>961</v>
      </c>
      <c r="Z639" s="11" t="n">
        <v>99.9369</v>
      </c>
      <c r="AA639" s="9"/>
      <c r="AB639" s="1" t="n">
        <v>644</v>
      </c>
      <c r="AC639" s="2" t="n">
        <f aca="true">FORECAST(AB639,OFFSET(ref4ay,MATCH(AB639,ref4x,1)-1,0,2),OFFSET(ref4x,MATCH(AB639,ref4x,1)-1,0,2))</f>
        <v>98.76482</v>
      </c>
      <c r="AD639" s="2" t="n">
        <f aca="true">FORECAST(AB639,OFFSET(ref4by,MATCH(AB639,ref4x,1)-1,0,2),OFFSET(ref4x,MATCH(AB639,ref4x,1)-1,0,2))</f>
        <v>96.5231</v>
      </c>
      <c r="AE639" s="1" t="n">
        <f aca="false">AC639/100</f>
        <v>0.9876482</v>
      </c>
      <c r="AF639" s="1" t="n">
        <f aca="false">AD639/100</f>
        <v>0.965231</v>
      </c>
      <c r="AG639" s="3" t="n">
        <f aca="false">AF639*AE639*U638</f>
        <v>0.949594517285429</v>
      </c>
    </row>
    <row r="640" customFormat="false" ht="13.8" hidden="false" customHeight="false" outlineLevel="0" collapsed="false">
      <c r="H640" s="0" t="n">
        <v>619</v>
      </c>
      <c r="I640" s="0" t="n">
        <f aca="true">FORECAST(H640,OFFSET(lens4ay,MATCH(H640,lens4ax,1)-1,0,2),OFFSET(lens4ax,MATCH(H640,lens4ax,1)-1,0,2))</f>
        <v>0.997457091686398</v>
      </c>
      <c r="R640" s="0" t="n">
        <v>619</v>
      </c>
      <c r="S640" s="0" t="n">
        <f aca="true">FORECAST(R640,OFFSET(lens4by,MATCH(R640,lens4bx,1)-1,0,2),OFFSET(lens4bx,MATCH(R640,lens4bx,1)-1,0,2))</f>
        <v>0.998651891317839</v>
      </c>
      <c r="U640" s="1" t="n">
        <f aca="false">S692*I692</f>
        <v>0.996103945547073</v>
      </c>
      <c r="W640" s="11" t="n">
        <v>962</v>
      </c>
      <c r="X640" s="12" t="n">
        <v>98.37804</v>
      </c>
      <c r="Y640" s="11" t="n">
        <v>962</v>
      </c>
      <c r="Z640" s="11" t="n">
        <v>99.93106</v>
      </c>
      <c r="AA640" s="9"/>
      <c r="AB640" s="1" t="n">
        <v>644.5</v>
      </c>
      <c r="AC640" s="2" t="n">
        <f aca="true">FORECAST(AB640,OFFSET(ref4ay,MATCH(AB640,ref4x,1)-1,0,2),OFFSET(ref4x,MATCH(AB640,ref4x,1)-1,0,2))</f>
        <v>98.77789</v>
      </c>
      <c r="AD640" s="2" t="n">
        <f aca="true">FORECAST(AB640,OFFSET(ref4by,MATCH(AB640,ref4x,1)-1,0,2),OFFSET(ref4x,MATCH(AB640,ref4x,1)-1,0,2))</f>
        <v>96.514925</v>
      </c>
      <c r="AE640" s="1" t="n">
        <f aca="false">AC640/100</f>
        <v>0.9877789</v>
      </c>
      <c r="AF640" s="1" t="n">
        <f aca="false">AD640/100</f>
        <v>0.96514925</v>
      </c>
      <c r="AG640" s="3" t="n">
        <f aca="false">AF640*AE640*U639</f>
        <v>0.949639745152611</v>
      </c>
    </row>
    <row r="641" customFormat="false" ht="13.8" hidden="false" customHeight="false" outlineLevel="0" collapsed="false">
      <c r="H641" s="0" t="n">
        <v>619.5</v>
      </c>
      <c r="I641" s="0" t="n">
        <f aca="true">FORECAST(H641,OFFSET(lens4ay,MATCH(H641,lens4ax,1)-1,0,2),OFFSET(lens4ax,MATCH(H641,lens4ax,1)-1,0,2))</f>
        <v>0.997457091686398</v>
      </c>
      <c r="R641" s="0" t="n">
        <v>619.5</v>
      </c>
      <c r="S641" s="0" t="n">
        <f aca="true">FORECAST(R641,OFFSET(lens4by,MATCH(R641,lens4bx,1)-1,0,2),OFFSET(lens4bx,MATCH(R641,lens4bx,1)-1,0,2))</f>
        <v>0.998647647739839</v>
      </c>
      <c r="U641" s="1" t="n">
        <f aca="false">S693*I693</f>
        <v>0.996103945547073</v>
      </c>
      <c r="W641" s="11" t="n">
        <v>963</v>
      </c>
      <c r="X641" s="12" t="n">
        <v>98.31316</v>
      </c>
      <c r="Y641" s="11" t="n">
        <v>963</v>
      </c>
      <c r="Z641" s="11" t="n">
        <v>99.92381</v>
      </c>
      <c r="AA641" s="9"/>
      <c r="AB641" s="1" t="n">
        <v>645</v>
      </c>
      <c r="AC641" s="2" t="n">
        <f aca="true">FORECAST(AB641,OFFSET(ref4ay,MATCH(AB641,ref4x,1)-1,0,2),OFFSET(ref4x,MATCH(AB641,ref4x,1)-1,0,2))</f>
        <v>98.79096</v>
      </c>
      <c r="AD641" s="2" t="n">
        <f aca="true">FORECAST(AB641,OFFSET(ref4by,MATCH(AB641,ref4x,1)-1,0,2),OFFSET(ref4x,MATCH(AB641,ref4x,1)-1,0,2))</f>
        <v>96.50675</v>
      </c>
      <c r="AE641" s="1" t="n">
        <f aca="false">AC641/100</f>
        <v>0.9879096</v>
      </c>
      <c r="AF641" s="1" t="n">
        <f aca="false">AD641/100</f>
        <v>0.9650675</v>
      </c>
      <c r="AG641" s="3" t="n">
        <f aca="false">AF641*AE641*U640</f>
        <v>0.949684951733599</v>
      </c>
    </row>
    <row r="642" customFormat="false" ht="13.8" hidden="false" customHeight="false" outlineLevel="0" collapsed="false">
      <c r="H642" s="0" t="n">
        <v>620</v>
      </c>
      <c r="I642" s="0" t="n">
        <f aca="true">FORECAST(H642,OFFSET(lens4ay,MATCH(H642,lens4ax,1)-1,0,2),OFFSET(lens4ax,MATCH(H642,lens4ax,1)-1,0,2))</f>
        <v>0.997457091686398</v>
      </c>
      <c r="R642" s="0" t="n">
        <v>620</v>
      </c>
      <c r="S642" s="0" t="n">
        <f aca="true">FORECAST(R642,OFFSET(lens4by,MATCH(R642,lens4bx,1)-1,0,2),OFFSET(lens4bx,MATCH(R642,lens4bx,1)-1,0,2))</f>
        <v>0.99864340416184</v>
      </c>
      <c r="U642" s="1" t="n">
        <f aca="false">S694*I694</f>
        <v>0.996103945547073</v>
      </c>
      <c r="W642" s="11" t="n">
        <v>964</v>
      </c>
      <c r="X642" s="12" t="n">
        <v>98.24697</v>
      </c>
      <c r="Y642" s="11" t="n">
        <v>964</v>
      </c>
      <c r="Z642" s="11" t="n">
        <v>99.91503</v>
      </c>
      <c r="AA642" s="9"/>
      <c r="AB642" s="1" t="n">
        <v>645.5</v>
      </c>
      <c r="AC642" s="2" t="n">
        <f aca="true">FORECAST(AB642,OFFSET(ref4ay,MATCH(AB642,ref4x,1)-1,0,2),OFFSET(ref4x,MATCH(AB642,ref4x,1)-1,0,2))</f>
        <v>98.80386</v>
      </c>
      <c r="AD642" s="2" t="n">
        <f aca="true">FORECAST(AB642,OFFSET(ref4by,MATCH(AB642,ref4x,1)-1,0,2),OFFSET(ref4x,MATCH(AB642,ref4x,1)-1,0,2))</f>
        <v>96.499655</v>
      </c>
      <c r="AE642" s="1" t="n">
        <f aca="false">AC642/100</f>
        <v>0.9880386</v>
      </c>
      <c r="AF642" s="1" t="n">
        <f aca="false">AD642/100</f>
        <v>0.96499655</v>
      </c>
      <c r="AG642" s="3" t="n">
        <f aca="false">AF642*AE642*U641</f>
        <v>0.949739132186798</v>
      </c>
    </row>
    <row r="643" customFormat="false" ht="13.8" hidden="false" customHeight="false" outlineLevel="0" collapsed="false">
      <c r="H643" s="0" t="n">
        <v>620.5</v>
      </c>
      <c r="I643" s="0" t="n">
        <f aca="true">FORECAST(H643,OFFSET(lens4ay,MATCH(H643,lens4ax,1)-1,0,2),OFFSET(lens4ax,MATCH(H643,lens4ax,1)-1,0,2))</f>
        <v>0.997457091686398</v>
      </c>
      <c r="R643" s="0" t="n">
        <v>620.5</v>
      </c>
      <c r="S643" s="0" t="n">
        <f aca="true">FORECAST(R643,OFFSET(lens4by,MATCH(R643,lens4bx,1)-1,0,2),OFFSET(lens4bx,MATCH(R643,lens4bx,1)-1,0,2))</f>
        <v>0.99864340416184</v>
      </c>
      <c r="U643" s="1" t="n">
        <f aca="false">S695*I695</f>
        <v>0.996103945547073</v>
      </c>
      <c r="W643" s="11" t="n">
        <v>965</v>
      </c>
      <c r="X643" s="12" t="n">
        <v>98.17947</v>
      </c>
      <c r="Y643" s="11" t="n">
        <v>965</v>
      </c>
      <c r="Z643" s="11" t="n">
        <v>99.90473</v>
      </c>
      <c r="AA643" s="9"/>
      <c r="AB643" s="1" t="n">
        <v>646</v>
      </c>
      <c r="AC643" s="2" t="n">
        <f aca="true">FORECAST(AB643,OFFSET(ref4ay,MATCH(AB643,ref4x,1)-1,0,2),OFFSET(ref4x,MATCH(AB643,ref4x,1)-1,0,2))</f>
        <v>98.81676</v>
      </c>
      <c r="AD643" s="2" t="n">
        <f aca="true">FORECAST(AB643,OFFSET(ref4by,MATCH(AB643,ref4x,1)-1,0,2),OFFSET(ref4x,MATCH(AB643,ref4x,1)-1,0,2))</f>
        <v>96.49256</v>
      </c>
      <c r="AE643" s="1" t="n">
        <f aca="false">AC643/100</f>
        <v>0.9881676</v>
      </c>
      <c r="AF643" s="1" t="n">
        <f aca="false">AD643/100</f>
        <v>0.9649256</v>
      </c>
      <c r="AG643" s="3" t="n">
        <f aca="false">AF643*AE643*U642</f>
        <v>0.949793294406215</v>
      </c>
    </row>
    <row r="644" customFormat="false" ht="13.8" hidden="false" customHeight="false" outlineLevel="0" collapsed="false">
      <c r="H644" s="0" t="n">
        <v>621</v>
      </c>
      <c r="I644" s="0" t="n">
        <f aca="true">FORECAST(H644,OFFSET(lens4ay,MATCH(H644,lens4ax,1)-1,0,2),OFFSET(lens4ax,MATCH(H644,lens4ax,1)-1,0,2))</f>
        <v>0.997457091686398</v>
      </c>
      <c r="R644" s="0" t="n">
        <v>621</v>
      </c>
      <c r="S644" s="0" t="n">
        <f aca="true">FORECAST(R644,OFFSET(lens4by,MATCH(R644,lens4bx,1)-1,0,2),OFFSET(lens4bx,MATCH(R644,lens4bx,1)-1,0,2))</f>
        <v>0.99864340416184</v>
      </c>
      <c r="U644" s="1" t="n">
        <f aca="false">S696*I696</f>
        <v>0.996103945547073</v>
      </c>
      <c r="W644" s="11" t="n">
        <v>966</v>
      </c>
      <c r="X644" s="12" t="n">
        <v>98.11065</v>
      </c>
      <c r="Y644" s="11" t="n">
        <v>966</v>
      </c>
      <c r="Z644" s="11" t="n">
        <v>99.8929</v>
      </c>
      <c r="AA644" s="9"/>
      <c r="AB644" s="1" t="n">
        <v>646.5</v>
      </c>
      <c r="AC644" s="2" t="n">
        <f aca="true">FORECAST(AB644,OFFSET(ref4ay,MATCH(AB644,ref4x,1)-1,0,2),OFFSET(ref4x,MATCH(AB644,ref4x,1)-1,0,2))</f>
        <v>98.82927</v>
      </c>
      <c r="AD644" s="2" t="n">
        <f aca="true">FORECAST(AB644,OFFSET(ref4by,MATCH(AB644,ref4x,1)-1,0,2),OFFSET(ref4x,MATCH(AB644,ref4x,1)-1,0,2))</f>
        <v>96.48659</v>
      </c>
      <c r="AE644" s="1" t="n">
        <f aca="false">AC644/100</f>
        <v>0.9882927</v>
      </c>
      <c r="AF644" s="1" t="n">
        <f aca="false">AD644/100</f>
        <v>0.9648659</v>
      </c>
      <c r="AG644" s="3" t="n">
        <f aca="false">AF644*AE644*U643</f>
        <v>0.949854765094708</v>
      </c>
    </row>
    <row r="645" customFormat="false" ht="13.8" hidden="false" customHeight="false" outlineLevel="0" collapsed="false">
      <c r="H645" s="0" t="n">
        <v>621.5</v>
      </c>
      <c r="I645" s="0" t="n">
        <f aca="true">FORECAST(H645,OFFSET(lens4ay,MATCH(H645,lens4ax,1)-1,0,2),OFFSET(lens4ax,MATCH(H645,lens4ax,1)-1,0,2))</f>
        <v>0.997457091686398</v>
      </c>
      <c r="R645" s="0" t="n">
        <v>621.5</v>
      </c>
      <c r="S645" s="0" t="n">
        <f aca="true">FORECAST(R645,OFFSET(lens4by,MATCH(R645,lens4bx,1)-1,0,2),OFFSET(lens4bx,MATCH(R645,lens4bx,1)-1,0,2))</f>
        <v>0.99864340416184</v>
      </c>
      <c r="U645" s="1" t="n">
        <f aca="false">S697*I697</f>
        <v>0.996103945547073</v>
      </c>
      <c r="W645" s="11" t="n">
        <v>967</v>
      </c>
      <c r="X645" s="12" t="n">
        <v>98.04054</v>
      </c>
      <c r="Y645" s="11" t="n">
        <v>967</v>
      </c>
      <c r="Z645" s="11" t="n">
        <v>99.87951</v>
      </c>
      <c r="AA645" s="9"/>
      <c r="AB645" s="1" t="n">
        <v>647</v>
      </c>
      <c r="AC645" s="2" t="n">
        <f aca="true">FORECAST(AB645,OFFSET(ref4ay,MATCH(AB645,ref4x,1)-1,0,2),OFFSET(ref4x,MATCH(AB645,ref4x,1)-1,0,2))</f>
        <v>98.84178</v>
      </c>
      <c r="AD645" s="2" t="n">
        <f aca="true">FORECAST(AB645,OFFSET(ref4by,MATCH(AB645,ref4x,1)-1,0,2),OFFSET(ref4x,MATCH(AB645,ref4x,1)-1,0,2))</f>
        <v>96.48062</v>
      </c>
      <c r="AE645" s="1" t="n">
        <f aca="false">AC645/100</f>
        <v>0.9884178</v>
      </c>
      <c r="AF645" s="1" t="n">
        <f aca="false">AD645/100</f>
        <v>0.9648062</v>
      </c>
      <c r="AG645" s="3" t="n">
        <f aca="false">AF645*AE645*U644</f>
        <v>0.949916220904455</v>
      </c>
    </row>
    <row r="646" customFormat="false" ht="13.8" hidden="false" customHeight="false" outlineLevel="0" collapsed="false">
      <c r="H646" s="0" t="n">
        <v>622</v>
      </c>
      <c r="I646" s="0" t="n">
        <f aca="true">FORECAST(H646,OFFSET(lens4ay,MATCH(H646,lens4ax,1)-1,0,2),OFFSET(lens4ax,MATCH(H646,lens4ax,1)-1,0,2))</f>
        <v>0.997457091686398</v>
      </c>
      <c r="R646" s="0" t="n">
        <v>622</v>
      </c>
      <c r="S646" s="0" t="n">
        <f aca="true">FORECAST(R646,OFFSET(lens4by,MATCH(R646,lens4bx,1)-1,0,2),OFFSET(lens4bx,MATCH(R646,lens4bx,1)-1,0,2))</f>
        <v>0.99864340416184</v>
      </c>
      <c r="U646" s="1" t="n">
        <f aca="false">S698*I698</f>
        <v>0.996103945547073</v>
      </c>
      <c r="W646" s="11" t="n">
        <v>968</v>
      </c>
      <c r="X646" s="12" t="n">
        <v>97.96954</v>
      </c>
      <c r="Y646" s="11" t="n">
        <v>968</v>
      </c>
      <c r="Z646" s="11" t="n">
        <v>99.8647</v>
      </c>
      <c r="AA646" s="9"/>
      <c r="AB646" s="1" t="n">
        <v>647.5</v>
      </c>
      <c r="AC646" s="2" t="n">
        <f aca="true">FORECAST(AB646,OFFSET(ref4ay,MATCH(AB646,ref4x,1)-1,0,2),OFFSET(ref4x,MATCH(AB646,ref4x,1)-1,0,2))</f>
        <v>98.85411</v>
      </c>
      <c r="AD646" s="2" t="n">
        <f aca="true">FORECAST(AB646,OFFSET(ref4by,MATCH(AB646,ref4x,1)-1,0,2),OFFSET(ref4x,MATCH(AB646,ref4x,1)-1,0,2))</f>
        <v>96.47574</v>
      </c>
      <c r="AE646" s="1" t="n">
        <f aca="false">AC646/100</f>
        <v>0.9885411</v>
      </c>
      <c r="AF646" s="1" t="n">
        <f aca="false">AD646/100</f>
        <v>0.9647574</v>
      </c>
      <c r="AG646" s="3" t="n">
        <f aca="false">AF646*AE646*U645</f>
        <v>0.949986665175048</v>
      </c>
    </row>
    <row r="647" customFormat="false" ht="13.8" hidden="false" customHeight="false" outlineLevel="0" collapsed="false">
      <c r="H647" s="0" t="n">
        <v>622.5</v>
      </c>
      <c r="I647" s="0" t="n">
        <f aca="true">FORECAST(H647,OFFSET(lens4ay,MATCH(H647,lens4ax,1)-1,0,2),OFFSET(lens4ax,MATCH(H647,lens4ax,1)-1,0,2))</f>
        <v>0.997457091686398</v>
      </c>
      <c r="R647" s="0" t="n">
        <v>622.5</v>
      </c>
      <c r="S647" s="0" t="n">
        <f aca="true">FORECAST(R647,OFFSET(lens4by,MATCH(R647,lens4bx,1)-1,0,2),OFFSET(lens4bx,MATCH(R647,lens4bx,1)-1,0,2))</f>
        <v>0.99864340416184</v>
      </c>
      <c r="U647" s="1" t="n">
        <f aca="false">S699*I699</f>
        <v>0.996103945547073</v>
      </c>
      <c r="W647" s="11" t="n">
        <v>969</v>
      </c>
      <c r="X647" s="12" t="n">
        <v>97.89727</v>
      </c>
      <c r="Y647" s="11" t="n">
        <v>969</v>
      </c>
      <c r="Z647" s="11" t="n">
        <v>99.84834</v>
      </c>
      <c r="AA647" s="9"/>
      <c r="AB647" s="1" t="n">
        <v>648</v>
      </c>
      <c r="AC647" s="2" t="n">
        <f aca="true">FORECAST(AB647,OFFSET(ref4ay,MATCH(AB647,ref4x,1)-1,0,2),OFFSET(ref4x,MATCH(AB647,ref4x,1)-1,0,2))</f>
        <v>98.86644</v>
      </c>
      <c r="AD647" s="2" t="n">
        <f aca="true">FORECAST(AB647,OFFSET(ref4by,MATCH(AB647,ref4x,1)-1,0,2),OFFSET(ref4x,MATCH(AB647,ref4x,1)-1,0,2))</f>
        <v>96.47086</v>
      </c>
      <c r="AE647" s="1" t="n">
        <f aca="false">AC647/100</f>
        <v>0.9886644</v>
      </c>
      <c r="AF647" s="1" t="n">
        <f aca="false">AD647/100</f>
        <v>0.9647086</v>
      </c>
      <c r="AG647" s="3" t="n">
        <f aca="false">AF647*AE647*U646</f>
        <v>0.950057097458446</v>
      </c>
    </row>
    <row r="648" customFormat="false" ht="13.8" hidden="false" customHeight="false" outlineLevel="0" collapsed="false">
      <c r="H648" s="0" t="n">
        <v>623</v>
      </c>
      <c r="I648" s="0" t="n">
        <f aca="true">FORECAST(H648,OFFSET(lens4ay,MATCH(H648,lens4ax,1)-1,0,2),OFFSET(lens4ax,MATCH(H648,lens4ax,1)-1,0,2))</f>
        <v>0.997457091686398</v>
      </c>
      <c r="R648" s="0" t="n">
        <v>623</v>
      </c>
      <c r="S648" s="0" t="n">
        <f aca="true">FORECAST(R648,OFFSET(lens4by,MATCH(R648,lens4bx,1)-1,0,2),OFFSET(lens4bx,MATCH(R648,lens4bx,1)-1,0,2))</f>
        <v>0.99864340416184</v>
      </c>
      <c r="U648" s="1" t="n">
        <f aca="false">S700*I700</f>
        <v>0.996103945547073</v>
      </c>
      <c r="W648" s="11" t="n">
        <v>970</v>
      </c>
      <c r="X648" s="12" t="n">
        <v>97.82375</v>
      </c>
      <c r="Y648" s="11" t="n">
        <v>970</v>
      </c>
      <c r="Z648" s="11" t="n">
        <v>99.83042</v>
      </c>
      <c r="AA648" s="9"/>
      <c r="AB648" s="1" t="n">
        <v>648.5</v>
      </c>
      <c r="AC648" s="2" t="n">
        <f aca="true">FORECAST(AB648,OFFSET(ref4ay,MATCH(AB648,ref4x,1)-1,0,2),OFFSET(ref4x,MATCH(AB648,ref4x,1)-1,0,2))</f>
        <v>98.878575</v>
      </c>
      <c r="AD648" s="2" t="n">
        <f aca="true">FORECAST(AB648,OFFSET(ref4by,MATCH(AB648,ref4x,1)-1,0,2),OFFSET(ref4x,MATCH(AB648,ref4x,1)-1,0,2))</f>
        <v>96.467075</v>
      </c>
      <c r="AE648" s="1" t="n">
        <f aca="false">AC648/100</f>
        <v>0.98878575</v>
      </c>
      <c r="AF648" s="1" t="n">
        <f aca="false">AD648/100</f>
        <v>0.96467075</v>
      </c>
      <c r="AG648" s="3" t="n">
        <f aca="false">AF648*AE648*U647</f>
        <v>0.950136429017443</v>
      </c>
    </row>
    <row r="649" customFormat="false" ht="13.8" hidden="false" customHeight="false" outlineLevel="0" collapsed="false">
      <c r="H649" s="0" t="n">
        <v>623.5</v>
      </c>
      <c r="I649" s="0" t="n">
        <f aca="true">FORECAST(H649,OFFSET(lens4ay,MATCH(H649,lens4ax,1)-1,0,2),OFFSET(lens4ax,MATCH(H649,lens4ax,1)-1,0,2))</f>
        <v>0.997457091686398</v>
      </c>
      <c r="R649" s="0" t="n">
        <v>623.5</v>
      </c>
      <c r="S649" s="0" t="n">
        <f aca="true">FORECAST(R649,OFFSET(lens4by,MATCH(R649,lens4bx,1)-1,0,2),OFFSET(lens4bx,MATCH(R649,lens4bx,1)-1,0,2))</f>
        <v>0.99864340416184</v>
      </c>
      <c r="U649" s="1" t="n">
        <f aca="false">S701*I701</f>
        <v>0.996103945547073</v>
      </c>
      <c r="W649" s="11" t="n">
        <v>971</v>
      </c>
      <c r="X649" s="12" t="n">
        <v>97.74899</v>
      </c>
      <c r="Y649" s="11" t="n">
        <v>971</v>
      </c>
      <c r="Z649" s="11" t="n">
        <v>99.81094</v>
      </c>
      <c r="AA649" s="9"/>
      <c r="AB649" s="1" t="n">
        <v>649</v>
      </c>
      <c r="AC649" s="2" t="n">
        <f aca="true">FORECAST(AB649,OFFSET(ref4ay,MATCH(AB649,ref4x,1)-1,0,2),OFFSET(ref4x,MATCH(AB649,ref4x,1)-1,0,2))</f>
        <v>98.89071</v>
      </c>
      <c r="AD649" s="2" t="n">
        <f aca="true">FORECAST(AB649,OFFSET(ref4by,MATCH(AB649,ref4x,1)-1,0,2),OFFSET(ref4x,MATCH(AB649,ref4x,1)-1,0,2))</f>
        <v>96.46329</v>
      </c>
      <c r="AE649" s="1" t="n">
        <f aca="false">AC649/100</f>
        <v>0.9889071</v>
      </c>
      <c r="AF649" s="1" t="n">
        <f aca="false">AD649/100</f>
        <v>0.9646329</v>
      </c>
      <c r="AG649" s="3" t="n">
        <f aca="false">AF649*AE649*U648</f>
        <v>0.950215751426034</v>
      </c>
    </row>
    <row r="650" customFormat="false" ht="13.8" hidden="false" customHeight="false" outlineLevel="0" collapsed="false">
      <c r="H650" s="0" t="n">
        <v>624</v>
      </c>
      <c r="I650" s="0" t="n">
        <f aca="true">FORECAST(H650,OFFSET(lens4ay,MATCH(H650,lens4ax,1)-1,0,2),OFFSET(lens4ax,MATCH(H650,lens4ax,1)-1,0,2))</f>
        <v>0.997457091686398</v>
      </c>
      <c r="R650" s="0" t="n">
        <v>624</v>
      </c>
      <c r="S650" s="0" t="n">
        <f aca="true">FORECAST(R650,OFFSET(lens4by,MATCH(R650,lens4bx,1)-1,0,2),OFFSET(lens4bx,MATCH(R650,lens4bx,1)-1,0,2))</f>
        <v>0.99864340416184</v>
      </c>
      <c r="U650" s="1" t="n">
        <f aca="false">S702*I702</f>
        <v>0.996103945547073</v>
      </c>
      <c r="W650" s="11" t="n">
        <v>972</v>
      </c>
      <c r="X650" s="12" t="n">
        <v>97.67215</v>
      </c>
      <c r="Y650" s="11" t="n">
        <v>972</v>
      </c>
      <c r="Z650" s="11" t="n">
        <v>99.78955</v>
      </c>
      <c r="AA650" s="9"/>
      <c r="AB650" s="1" t="n">
        <v>649.5</v>
      </c>
      <c r="AC650" s="2" t="n">
        <f aca="true">FORECAST(AB650,OFFSET(ref4ay,MATCH(AB650,ref4x,1)-1,0,2),OFFSET(ref4x,MATCH(AB650,ref4x,1)-1,0,2))</f>
        <v>98.90264</v>
      </c>
      <c r="AD650" s="2" t="n">
        <f aca="true">FORECAST(AB650,OFFSET(ref4by,MATCH(AB650,ref4x,1)-1,0,2),OFFSET(ref4x,MATCH(AB650,ref4x,1)-1,0,2))</f>
        <v>96.46061</v>
      </c>
      <c r="AE650" s="1" t="n">
        <f aca="false">AC650/100</f>
        <v>0.9890264</v>
      </c>
      <c r="AF650" s="1" t="n">
        <f aca="false">AD650/100</f>
        <v>0.9646061</v>
      </c>
      <c r="AG650" s="3" t="n">
        <f aca="false">AF650*AE650*U649</f>
        <v>0.95030398113125</v>
      </c>
    </row>
    <row r="651" customFormat="false" ht="13.8" hidden="false" customHeight="false" outlineLevel="0" collapsed="false">
      <c r="H651" s="0" t="n">
        <v>624.5</v>
      </c>
      <c r="I651" s="0" t="n">
        <f aca="true">FORECAST(H651,OFFSET(lens4ay,MATCH(H651,lens4ax,1)-1,0,2),OFFSET(lens4ax,MATCH(H651,lens4ax,1)-1,0,2))</f>
        <v>0.997457091686398</v>
      </c>
      <c r="R651" s="0" t="n">
        <v>624.5</v>
      </c>
      <c r="S651" s="0" t="n">
        <f aca="true">FORECAST(R651,OFFSET(lens4by,MATCH(R651,lens4bx,1)-1,0,2),OFFSET(lens4bx,MATCH(R651,lens4bx,1)-1,0,2))</f>
        <v>0.99864340416184</v>
      </c>
      <c r="U651" s="1" t="n">
        <f aca="false">S703*I703</f>
        <v>0.996103945547073</v>
      </c>
      <c r="W651" s="11" t="n">
        <v>973</v>
      </c>
      <c r="X651" s="12" t="n">
        <v>97.59406</v>
      </c>
      <c r="Y651" s="11" t="n">
        <v>973</v>
      </c>
      <c r="Z651" s="11" t="n">
        <v>99.76655</v>
      </c>
      <c r="AA651" s="9"/>
      <c r="AB651" s="1" t="n">
        <v>650</v>
      </c>
      <c r="AC651" s="2" t="n">
        <f aca="true">FORECAST(AB651,OFFSET(ref4ay,MATCH(AB651,ref4x,1)-1,0,2),OFFSET(ref4x,MATCH(AB651,ref4x,1)-1,0,2))</f>
        <v>98.91457</v>
      </c>
      <c r="AD651" s="2" t="n">
        <f aca="true">FORECAST(AB651,OFFSET(ref4by,MATCH(AB651,ref4x,1)-1,0,2),OFFSET(ref4x,MATCH(AB651,ref4x,1)-1,0,2))</f>
        <v>96.45793</v>
      </c>
      <c r="AE651" s="1" t="n">
        <f aca="false">AC651/100</f>
        <v>0.9891457</v>
      </c>
      <c r="AF651" s="1" t="n">
        <f aca="false">AD651/100</f>
        <v>0.9645793</v>
      </c>
      <c r="AG651" s="3" t="n">
        <f aca="false">AF651*AE651*U650</f>
        <v>0.950392204466899</v>
      </c>
    </row>
    <row r="652" customFormat="false" ht="13.8" hidden="false" customHeight="false" outlineLevel="0" collapsed="false">
      <c r="H652" s="0" t="n">
        <v>625</v>
      </c>
      <c r="I652" s="0" t="n">
        <f aca="true">FORECAST(H652,OFFSET(lens4ay,MATCH(H652,lens4ax,1)-1,0,2),OFFSET(lens4ax,MATCH(H652,lens4ax,1)-1,0,2))</f>
        <v>0.997457091686398</v>
      </c>
      <c r="R652" s="0" t="n">
        <v>625</v>
      </c>
      <c r="S652" s="0" t="n">
        <f aca="true">FORECAST(R652,OFFSET(lens4by,MATCH(R652,lens4bx,1)-1,0,2),OFFSET(lens4bx,MATCH(R652,lens4bx,1)-1,0,2))</f>
        <v>0.99864340416184</v>
      </c>
      <c r="U652" s="1" t="n">
        <f aca="false">S704*I704</f>
        <v>0.996103945547073</v>
      </c>
      <c r="W652" s="11" t="n">
        <v>974</v>
      </c>
      <c r="X652" s="12" t="n">
        <v>97.51472</v>
      </c>
      <c r="Y652" s="11" t="n">
        <v>974</v>
      </c>
      <c r="Z652" s="11" t="n">
        <v>99.74191</v>
      </c>
      <c r="AA652" s="9"/>
      <c r="AB652" s="1" t="n">
        <v>650.5</v>
      </c>
      <c r="AC652" s="2" t="n">
        <f aca="true">FORECAST(AB652,OFFSET(ref4ay,MATCH(AB652,ref4x,1)-1,0,2),OFFSET(ref4x,MATCH(AB652,ref4x,1)-1,0,2))</f>
        <v>98.926295</v>
      </c>
      <c r="AD652" s="2" t="n">
        <f aca="true">FORECAST(AB652,OFFSET(ref4by,MATCH(AB652,ref4x,1)-1,0,2),OFFSET(ref4x,MATCH(AB652,ref4x,1)-1,0,2))</f>
        <v>96.456365</v>
      </c>
      <c r="AE652" s="1" t="n">
        <f aca="false">AC652/100</f>
        <v>0.98926295</v>
      </c>
      <c r="AF652" s="1" t="n">
        <f aca="false">AD652/100</f>
        <v>0.96456365</v>
      </c>
      <c r="AG652" s="3" t="n">
        <f aca="false">AF652*AE652*U651</f>
        <v>0.950489439111466</v>
      </c>
    </row>
    <row r="653" customFormat="false" ht="13.8" hidden="false" customHeight="false" outlineLevel="0" collapsed="false">
      <c r="H653" s="0" t="n">
        <v>625.5</v>
      </c>
      <c r="I653" s="0" t="n">
        <f aca="true">FORECAST(H653,OFFSET(lens4ay,MATCH(H653,lens4ax,1)-1,0,2),OFFSET(lens4ax,MATCH(H653,lens4ax,1)-1,0,2))</f>
        <v>0.997457091686398</v>
      </c>
      <c r="R653" s="0" t="n">
        <v>625.5</v>
      </c>
      <c r="S653" s="0" t="n">
        <f aca="true">FORECAST(R653,OFFSET(lens4by,MATCH(R653,lens4bx,1)-1,0,2),OFFSET(lens4bx,MATCH(R653,lens4bx,1)-1,0,2))</f>
        <v>0.99864340416184</v>
      </c>
      <c r="U653" s="1" t="n">
        <f aca="false">S705*I705</f>
        <v>0.996103945547073</v>
      </c>
      <c r="W653" s="11" t="n">
        <v>975</v>
      </c>
      <c r="X653" s="12" t="n">
        <v>97.43414</v>
      </c>
      <c r="Y653" s="11" t="n">
        <v>975</v>
      </c>
      <c r="Z653" s="11" t="n">
        <v>99.71563</v>
      </c>
      <c r="AA653" s="9"/>
      <c r="AB653" s="1" t="n">
        <v>651</v>
      </c>
      <c r="AC653" s="2" t="n">
        <f aca="true">FORECAST(AB653,OFFSET(ref4ay,MATCH(AB653,ref4x,1)-1,0,2),OFFSET(ref4x,MATCH(AB653,ref4x,1)-1,0,2))</f>
        <v>98.93802</v>
      </c>
      <c r="AD653" s="2" t="n">
        <f aca="true">FORECAST(AB653,OFFSET(ref4by,MATCH(AB653,ref4x,1)-1,0,2),OFFSET(ref4x,MATCH(AB653,ref4x,1)-1,0,2))</f>
        <v>96.4548</v>
      </c>
      <c r="AE653" s="1" t="n">
        <f aca="false">AC653/100</f>
        <v>0.9893802</v>
      </c>
      <c r="AF653" s="1" t="n">
        <f aca="false">AD653/100</f>
        <v>0.964548</v>
      </c>
      <c r="AG653" s="3" t="n">
        <f aca="false">AF653*AE653*U652</f>
        <v>0.950586670100405</v>
      </c>
    </row>
    <row r="654" customFormat="false" ht="13.8" hidden="false" customHeight="false" outlineLevel="0" collapsed="false">
      <c r="H654" s="0" t="n">
        <v>626</v>
      </c>
      <c r="I654" s="0" t="n">
        <f aca="true">FORECAST(H654,OFFSET(lens4ay,MATCH(H654,lens4ax,1)-1,0,2),OFFSET(lens4ax,MATCH(H654,lens4ax,1)-1,0,2))</f>
        <v>0.997457091686398</v>
      </c>
      <c r="R654" s="0" t="n">
        <v>626</v>
      </c>
      <c r="S654" s="0" t="n">
        <f aca="true">FORECAST(R654,OFFSET(lens4by,MATCH(R654,lens4bx,1)-1,0,2),OFFSET(lens4bx,MATCH(R654,lens4bx,1)-1,0,2))</f>
        <v>0.99864340416184</v>
      </c>
      <c r="U654" s="1" t="n">
        <f aca="false">S706*I706</f>
        <v>0.996103945547073</v>
      </c>
      <c r="W654" s="11" t="n">
        <v>976</v>
      </c>
      <c r="X654" s="12" t="n">
        <v>97.35321</v>
      </c>
      <c r="Y654" s="11" t="n">
        <v>976</v>
      </c>
      <c r="Z654" s="11" t="n">
        <v>99.68812</v>
      </c>
      <c r="AA654" s="9"/>
      <c r="AB654" s="1" t="n">
        <v>651.5</v>
      </c>
      <c r="AC654" s="2" t="n">
        <f aca="true">FORECAST(AB654,OFFSET(ref4ay,MATCH(AB654,ref4x,1)-1,0,2),OFFSET(ref4x,MATCH(AB654,ref4x,1)-1,0,2))</f>
        <v>98.94966</v>
      </c>
      <c r="AD654" s="2" t="n">
        <f aca="true">FORECAST(AB654,OFFSET(ref4by,MATCH(AB654,ref4x,1)-1,0,2),OFFSET(ref4x,MATCH(AB654,ref4x,1)-1,0,2))</f>
        <v>96.45445</v>
      </c>
      <c r="AE654" s="1" t="n">
        <f aca="false">AC654/100</f>
        <v>0.9894966</v>
      </c>
      <c r="AF654" s="1" t="n">
        <f aca="false">AD654/100</f>
        <v>0.9645445</v>
      </c>
      <c r="AG654" s="3" t="n">
        <f aca="false">AF654*AE654*U653</f>
        <v>0.95069505631924</v>
      </c>
    </row>
    <row r="655" customFormat="false" ht="13.8" hidden="false" customHeight="false" outlineLevel="0" collapsed="false">
      <c r="H655" s="0" t="n">
        <v>626.5</v>
      </c>
      <c r="I655" s="0" t="n">
        <f aca="true">FORECAST(H655,OFFSET(lens4ay,MATCH(H655,lens4ax,1)-1,0,2),OFFSET(lens4ax,MATCH(H655,lens4ax,1)-1,0,2))</f>
        <v>0.997457091686398</v>
      </c>
      <c r="R655" s="0" t="n">
        <v>626.5</v>
      </c>
      <c r="S655" s="0" t="n">
        <f aca="true">FORECAST(R655,OFFSET(lens4by,MATCH(R655,lens4bx,1)-1,0,2),OFFSET(lens4bx,MATCH(R655,lens4bx,1)-1,0,2))</f>
        <v>0.99864340416184</v>
      </c>
      <c r="U655" s="1" t="n">
        <f aca="false">S707*I707</f>
        <v>0.996103945547073</v>
      </c>
      <c r="W655" s="11" t="n">
        <v>977</v>
      </c>
      <c r="X655" s="12" t="n">
        <v>97.27111</v>
      </c>
      <c r="Y655" s="11" t="n">
        <v>977</v>
      </c>
      <c r="Z655" s="11" t="n">
        <v>99.659</v>
      </c>
      <c r="AA655" s="9"/>
      <c r="AB655" s="1" t="n">
        <v>652</v>
      </c>
      <c r="AC655" s="2" t="n">
        <f aca="true">FORECAST(AB655,OFFSET(ref4ay,MATCH(AB655,ref4x,1)-1,0,2),OFFSET(ref4x,MATCH(AB655,ref4x,1)-1,0,2))</f>
        <v>98.9613</v>
      </c>
      <c r="AD655" s="2" t="n">
        <f aca="true">FORECAST(AB655,OFFSET(ref4by,MATCH(AB655,ref4x,1)-1,0,2),OFFSET(ref4x,MATCH(AB655,ref4x,1)-1,0,2))</f>
        <v>96.4541</v>
      </c>
      <c r="AE655" s="1" t="n">
        <f aca="false">AC655/100</f>
        <v>0.989613</v>
      </c>
      <c r="AF655" s="1" t="n">
        <f aca="false">AD655/100</f>
        <v>0.964541</v>
      </c>
      <c r="AG655" s="3" t="n">
        <f aca="false">AF655*AE655*U654</f>
        <v>0.950803441726448</v>
      </c>
    </row>
    <row r="656" customFormat="false" ht="13.8" hidden="false" customHeight="false" outlineLevel="0" collapsed="false">
      <c r="H656" s="0" t="n">
        <v>627</v>
      </c>
      <c r="I656" s="0" t="n">
        <f aca="true">FORECAST(H656,OFFSET(lens4ay,MATCH(H656,lens4ax,1)-1,0,2),OFFSET(lens4ax,MATCH(H656,lens4ax,1)-1,0,2))</f>
        <v>0.997457091686398</v>
      </c>
      <c r="R656" s="0" t="n">
        <v>627</v>
      </c>
      <c r="S656" s="0" t="n">
        <f aca="true">FORECAST(R656,OFFSET(lens4by,MATCH(R656,lens4bx,1)-1,0,2),OFFSET(lens4bx,MATCH(R656,lens4bx,1)-1,0,2))</f>
        <v>0.99864340416184</v>
      </c>
      <c r="U656" s="1" t="n">
        <f aca="false">S708*I708</f>
        <v>0.996103945547073</v>
      </c>
      <c r="W656" s="11" t="n">
        <v>978</v>
      </c>
      <c r="X656" s="12" t="n">
        <v>97.18783</v>
      </c>
      <c r="Y656" s="11" t="n">
        <v>978</v>
      </c>
      <c r="Z656" s="11" t="n">
        <v>99.62827</v>
      </c>
      <c r="AA656" s="9"/>
      <c r="AB656" s="1" t="n">
        <v>652.5</v>
      </c>
      <c r="AC656" s="2" t="n">
        <f aca="true">FORECAST(AB656,OFFSET(ref4ay,MATCH(AB656,ref4x,1)-1,0,2),OFFSET(ref4x,MATCH(AB656,ref4x,1)-1,0,2))</f>
        <v>98.972705</v>
      </c>
      <c r="AD656" s="2" t="n">
        <f aca="true">FORECAST(AB656,OFFSET(ref4by,MATCH(AB656,ref4x,1)-1,0,2),OFFSET(ref4x,MATCH(AB656,ref4x,1)-1,0,2))</f>
        <v>96.454875</v>
      </c>
      <c r="AE656" s="1" t="n">
        <f aca="false">AC656/100</f>
        <v>0.98972705</v>
      </c>
      <c r="AF656" s="1" t="n">
        <f aca="false">AD656/100</f>
        <v>0.96454875</v>
      </c>
      <c r="AG656" s="3" t="n">
        <f aca="false">AF656*AE656*U655</f>
        <v>0.950920659538919</v>
      </c>
    </row>
    <row r="657" customFormat="false" ht="13.8" hidden="false" customHeight="false" outlineLevel="0" collapsed="false">
      <c r="H657" s="0" t="n">
        <v>627.5</v>
      </c>
      <c r="I657" s="0" t="n">
        <f aca="true">FORECAST(H657,OFFSET(lens4ay,MATCH(H657,lens4ax,1)-1,0,2),OFFSET(lens4ax,MATCH(H657,lens4ax,1)-1,0,2))</f>
        <v>0.997457091686398</v>
      </c>
      <c r="R657" s="0" t="n">
        <v>627.5</v>
      </c>
      <c r="S657" s="0" t="n">
        <f aca="true">FORECAST(R657,OFFSET(lens4by,MATCH(R657,lens4bx,1)-1,0,2),OFFSET(lens4bx,MATCH(R657,lens4bx,1)-1,0,2))</f>
        <v>0.99864340416184</v>
      </c>
      <c r="U657" s="1" t="n">
        <f aca="false">S709*I709</f>
        <v>0.996103945547073</v>
      </c>
      <c r="W657" s="11" t="n">
        <v>979</v>
      </c>
      <c r="X657" s="12" t="n">
        <v>97.10338</v>
      </c>
      <c r="Y657" s="11" t="n">
        <v>979</v>
      </c>
      <c r="Z657" s="11" t="n">
        <v>99.59593</v>
      </c>
      <c r="AA657" s="9"/>
      <c r="AB657" s="1" t="n">
        <v>653</v>
      </c>
      <c r="AC657" s="2" t="n">
        <f aca="true">FORECAST(AB657,OFFSET(ref4ay,MATCH(AB657,ref4x,1)-1,0,2),OFFSET(ref4x,MATCH(AB657,ref4x,1)-1,0,2))</f>
        <v>98.98411</v>
      </c>
      <c r="AD657" s="2" t="n">
        <f aca="true">FORECAST(AB657,OFFSET(ref4by,MATCH(AB657,ref4x,1)-1,0,2),OFFSET(ref4x,MATCH(AB657,ref4x,1)-1,0,2))</f>
        <v>96.45565</v>
      </c>
      <c r="AE657" s="1" t="n">
        <f aca="false">AC657/100</f>
        <v>0.9898411</v>
      </c>
      <c r="AF657" s="1" t="n">
        <f aca="false">AD657/100</f>
        <v>0.9645565</v>
      </c>
      <c r="AG657" s="3" t="n">
        <f aca="false">AF657*AE657*U656</f>
        <v>0.951037879112277</v>
      </c>
    </row>
    <row r="658" customFormat="false" ht="13.8" hidden="false" customHeight="false" outlineLevel="0" collapsed="false">
      <c r="H658" s="0" t="n">
        <v>628</v>
      </c>
      <c r="I658" s="0" t="n">
        <f aca="true">FORECAST(H658,OFFSET(lens4ay,MATCH(H658,lens4ax,1)-1,0,2),OFFSET(lens4ax,MATCH(H658,lens4ax,1)-1,0,2))</f>
        <v>0.997457091686398</v>
      </c>
      <c r="R658" s="0" t="n">
        <v>628</v>
      </c>
      <c r="S658" s="0" t="n">
        <f aca="true">FORECAST(R658,OFFSET(lens4by,MATCH(R658,lens4bx,1)-1,0,2),OFFSET(lens4bx,MATCH(R658,lens4bx,1)-1,0,2))</f>
        <v>0.99864340416184</v>
      </c>
      <c r="U658" s="1" t="n">
        <f aca="false">S710*I710</f>
        <v>0.996103945547073</v>
      </c>
      <c r="W658" s="11" t="n">
        <v>980</v>
      </c>
      <c r="X658" s="12" t="n">
        <v>97.01681</v>
      </c>
      <c r="Y658" s="11" t="n">
        <v>980</v>
      </c>
      <c r="Z658" s="11" t="n">
        <v>99.56149</v>
      </c>
      <c r="AA658" s="9"/>
      <c r="AB658" s="1" t="n">
        <v>653.5</v>
      </c>
      <c r="AC658" s="2" t="n">
        <f aca="true">FORECAST(AB658,OFFSET(ref4ay,MATCH(AB658,ref4x,1)-1,0,2),OFFSET(ref4x,MATCH(AB658,ref4x,1)-1,0,2))</f>
        <v>98.995265</v>
      </c>
      <c r="AD658" s="2" t="n">
        <f aca="true">FORECAST(AB658,OFFSET(ref4by,MATCH(AB658,ref4x,1)-1,0,2),OFFSET(ref4x,MATCH(AB658,ref4x,1)-1,0,2))</f>
        <v>96.457555</v>
      </c>
      <c r="AE658" s="1" t="n">
        <f aca="false">AC658/100</f>
        <v>0.98995265</v>
      </c>
      <c r="AF658" s="1" t="n">
        <f aca="false">AD658/100</f>
        <v>0.96457555</v>
      </c>
      <c r="AG658" s="3" t="n">
        <f aca="false">AF658*AE658*U657</f>
        <v>0.951163841312754</v>
      </c>
    </row>
    <row r="659" customFormat="false" ht="13.8" hidden="false" customHeight="false" outlineLevel="0" collapsed="false">
      <c r="H659" s="0" t="n">
        <v>628.5</v>
      </c>
      <c r="I659" s="0" t="n">
        <f aca="true">FORECAST(H659,OFFSET(lens4ay,MATCH(H659,lens4ax,1)-1,0,2),OFFSET(lens4ax,MATCH(H659,lens4ax,1)-1,0,2))</f>
        <v>0.997457091686398</v>
      </c>
      <c r="R659" s="0" t="n">
        <v>628.5</v>
      </c>
      <c r="S659" s="0" t="n">
        <f aca="true">FORECAST(R659,OFFSET(lens4by,MATCH(R659,lens4bx,1)-1,0,2),OFFSET(lens4bx,MATCH(R659,lens4bx,1)-1,0,2))</f>
        <v>0.99864340416184</v>
      </c>
      <c r="U659" s="1" t="n">
        <f aca="false">S711*I711</f>
        <v>0.996103945547073</v>
      </c>
      <c r="W659" s="11" t="n">
        <v>981</v>
      </c>
      <c r="X659" s="12" t="n">
        <v>96.92905</v>
      </c>
      <c r="Y659" s="11" t="n">
        <v>981</v>
      </c>
      <c r="Z659" s="11" t="n">
        <v>99.52538</v>
      </c>
      <c r="AA659" s="9"/>
      <c r="AB659" s="1" t="n">
        <v>654</v>
      </c>
      <c r="AC659" s="2" t="n">
        <f aca="true">FORECAST(AB659,OFFSET(ref4ay,MATCH(AB659,ref4x,1)-1,0,2),OFFSET(ref4x,MATCH(AB659,ref4x,1)-1,0,2))</f>
        <v>99.00642</v>
      </c>
      <c r="AD659" s="2" t="n">
        <f aca="true">FORECAST(AB659,OFFSET(ref4by,MATCH(AB659,ref4x,1)-1,0,2),OFFSET(ref4x,MATCH(AB659,ref4x,1)-1,0,2))</f>
        <v>96.45946</v>
      </c>
      <c r="AE659" s="1" t="n">
        <f aca="false">AC659/100</f>
        <v>0.9900642</v>
      </c>
      <c r="AF659" s="1" t="n">
        <f aca="false">AD659/100</f>
        <v>0.9645946</v>
      </c>
      <c r="AG659" s="3" t="n">
        <f aca="false">AF659*AE659*U658</f>
        <v>0.951289807746727</v>
      </c>
    </row>
    <row r="660" customFormat="false" ht="13.8" hidden="false" customHeight="false" outlineLevel="0" collapsed="false">
      <c r="H660" s="0" t="n">
        <v>629</v>
      </c>
      <c r="I660" s="0" t="n">
        <f aca="true">FORECAST(H660,OFFSET(lens4ay,MATCH(H660,lens4ax,1)-1,0,2),OFFSET(lens4ax,MATCH(H660,lens4ax,1)-1,0,2))</f>
        <v>0.997457091686398</v>
      </c>
      <c r="R660" s="0" t="n">
        <v>629</v>
      </c>
      <c r="S660" s="0" t="n">
        <f aca="true">FORECAST(R660,OFFSET(lens4by,MATCH(R660,lens4bx,1)-1,0,2),OFFSET(lens4bx,MATCH(R660,lens4bx,1)-1,0,2))</f>
        <v>0.99864340416184</v>
      </c>
      <c r="U660" s="1" t="n">
        <f aca="false">S712*I712</f>
        <v>0.996103945547073</v>
      </c>
      <c r="W660" s="11" t="n">
        <v>982</v>
      </c>
      <c r="X660" s="12" t="n">
        <v>96.84013</v>
      </c>
      <c r="Y660" s="11" t="n">
        <v>982</v>
      </c>
      <c r="Z660" s="11" t="n">
        <v>99.48761</v>
      </c>
      <c r="AA660" s="9"/>
      <c r="AB660" s="1" t="n">
        <v>654.5</v>
      </c>
      <c r="AC660" s="2" t="n">
        <f aca="true">FORECAST(AB660,OFFSET(ref4ay,MATCH(AB660,ref4x,1)-1,0,2),OFFSET(ref4x,MATCH(AB660,ref4x,1)-1,0,2))</f>
        <v>99.017315</v>
      </c>
      <c r="AD660" s="2" t="n">
        <f aca="true">FORECAST(AB660,OFFSET(ref4by,MATCH(AB660,ref4x,1)-1,0,2),OFFSET(ref4x,MATCH(AB660,ref4x,1)-1,0,2))</f>
        <v>96.46248</v>
      </c>
      <c r="AE660" s="1" t="n">
        <f aca="false">AC660/100</f>
        <v>0.99017315</v>
      </c>
      <c r="AF660" s="1" t="n">
        <f aca="false">AD660/100</f>
        <v>0.9646248</v>
      </c>
      <c r="AG660" s="3" t="n">
        <f aca="false">AF660*AE660*U659</f>
        <v>0.951424277606497</v>
      </c>
    </row>
    <row r="661" customFormat="false" ht="13.8" hidden="false" customHeight="false" outlineLevel="0" collapsed="false">
      <c r="H661" s="0" t="n">
        <v>629.5</v>
      </c>
      <c r="I661" s="0" t="n">
        <f aca="true">FORECAST(H661,OFFSET(lens4ay,MATCH(H661,lens4ax,1)-1,0,2),OFFSET(lens4ax,MATCH(H661,lens4ax,1)-1,0,2))</f>
        <v>0.997457091686398</v>
      </c>
      <c r="R661" s="0" t="n">
        <v>629.5</v>
      </c>
      <c r="S661" s="0" t="n">
        <f aca="true">FORECAST(R661,OFFSET(lens4by,MATCH(R661,lens4bx,1)-1,0,2),OFFSET(lens4bx,MATCH(R661,lens4bx,1)-1,0,2))</f>
        <v>0.99864340416184</v>
      </c>
      <c r="U661" s="1" t="n">
        <f aca="false">S713*I713</f>
        <v>0.996103945547073</v>
      </c>
      <c r="W661" s="11" t="n">
        <v>983</v>
      </c>
      <c r="X661" s="12" t="n">
        <v>96.75006</v>
      </c>
      <c r="Y661" s="11" t="n">
        <v>983</v>
      </c>
      <c r="Z661" s="11" t="n">
        <v>99.44817</v>
      </c>
      <c r="AA661" s="9"/>
      <c r="AB661" s="1" t="n">
        <v>655</v>
      </c>
      <c r="AC661" s="2" t="n">
        <f aca="true">FORECAST(AB661,OFFSET(ref4ay,MATCH(AB661,ref4x,1)-1,0,2),OFFSET(ref4x,MATCH(AB661,ref4x,1)-1,0,2))</f>
        <v>99.02821</v>
      </c>
      <c r="AD661" s="2" t="n">
        <f aca="true">FORECAST(AB661,OFFSET(ref4by,MATCH(AB661,ref4x,1)-1,0,2),OFFSET(ref4x,MATCH(AB661,ref4x,1)-1,0,2))</f>
        <v>96.4655</v>
      </c>
      <c r="AE661" s="1" t="n">
        <f aca="false">AC661/100</f>
        <v>0.9902821</v>
      </c>
      <c r="AF661" s="1" t="n">
        <f aca="false">AD661/100</f>
        <v>0.964655</v>
      </c>
      <c r="AG661" s="3" t="n">
        <f aca="false">AF661*AE661*U660</f>
        <v>0.951558754021209</v>
      </c>
    </row>
    <row r="662" customFormat="false" ht="13.8" hidden="false" customHeight="false" outlineLevel="0" collapsed="false">
      <c r="H662" s="0" t="n">
        <v>630</v>
      </c>
      <c r="I662" s="0" t="n">
        <f aca="true">FORECAST(H662,OFFSET(lens4ay,MATCH(H662,lens4ax,1)-1,0,2),OFFSET(lens4ax,MATCH(H662,lens4ax,1)-1,0,2))</f>
        <v>0.997457091686398</v>
      </c>
      <c r="R662" s="0" t="n">
        <v>630</v>
      </c>
      <c r="S662" s="0" t="n">
        <f aca="true">FORECAST(R662,OFFSET(lens4by,MATCH(R662,lens4bx,1)-1,0,2),OFFSET(lens4bx,MATCH(R662,lens4bx,1)-1,0,2))</f>
        <v>0.99864340416184</v>
      </c>
      <c r="U662" s="1" t="n">
        <f aca="false">S714*I714</f>
        <v>0.996103945547073</v>
      </c>
      <c r="W662" s="11" t="n">
        <v>984</v>
      </c>
      <c r="X662" s="12" t="n">
        <v>96.65989</v>
      </c>
      <c r="Y662" s="11" t="n">
        <v>984</v>
      </c>
      <c r="Z662" s="11" t="n">
        <v>99.40765</v>
      </c>
      <c r="AA662" s="9"/>
      <c r="AB662" s="1" t="n">
        <v>655.5</v>
      </c>
      <c r="AC662" s="2" t="n">
        <f aca="true">FORECAST(AB662,OFFSET(ref4ay,MATCH(AB662,ref4x,1)-1,0,2),OFFSET(ref4x,MATCH(AB662,ref4x,1)-1,0,2))</f>
        <v>99.03872</v>
      </c>
      <c r="AD662" s="2" t="n">
        <f aca="true">FORECAST(AB662,OFFSET(ref4by,MATCH(AB662,ref4x,1)-1,0,2),OFFSET(ref4x,MATCH(AB662,ref4x,1)-1,0,2))</f>
        <v>96.469505</v>
      </c>
      <c r="AE662" s="1" t="n">
        <f aca="false">AC662/100</f>
        <v>0.9903872</v>
      </c>
      <c r="AF662" s="1" t="n">
        <f aca="false">AD662/100</f>
        <v>0.96469505</v>
      </c>
      <c r="AG662" s="3" t="n">
        <f aca="false">AF662*AE662*U661</f>
        <v>0.951699254729622</v>
      </c>
    </row>
    <row r="663" customFormat="false" ht="13.8" hidden="false" customHeight="false" outlineLevel="0" collapsed="false">
      <c r="H663" s="0" t="n">
        <v>630.5</v>
      </c>
      <c r="I663" s="0" t="n">
        <f aca="true">FORECAST(H663,OFFSET(lens4ay,MATCH(H663,lens4ax,1)-1,0,2),OFFSET(lens4ax,MATCH(H663,lens4ax,1)-1,0,2))</f>
        <v>0.997457091686398</v>
      </c>
      <c r="R663" s="0" t="n">
        <v>630.5</v>
      </c>
      <c r="S663" s="0" t="n">
        <f aca="true">FORECAST(R663,OFFSET(lens4by,MATCH(R663,lens4bx,1)-1,0,2),OFFSET(lens4bx,MATCH(R663,lens4bx,1)-1,0,2))</f>
        <v>0.99864340416184</v>
      </c>
      <c r="U663" s="1" t="n">
        <f aca="false">S715*I715</f>
        <v>0.996103945547073</v>
      </c>
      <c r="W663" s="11" t="n">
        <v>985</v>
      </c>
      <c r="X663" s="12" t="n">
        <v>96.56861</v>
      </c>
      <c r="Y663" s="11" t="n">
        <v>985</v>
      </c>
      <c r="Z663" s="11" t="n">
        <v>99.36552</v>
      </c>
      <c r="AA663" s="9"/>
      <c r="AB663" s="1" t="n">
        <v>656</v>
      </c>
      <c r="AC663" s="2" t="n">
        <f aca="true">FORECAST(AB663,OFFSET(ref4ay,MATCH(AB663,ref4x,1)-1,0,2),OFFSET(ref4x,MATCH(AB663,ref4x,1)-1,0,2))</f>
        <v>99.04923</v>
      </c>
      <c r="AD663" s="2" t="n">
        <f aca="true">FORECAST(AB663,OFFSET(ref4by,MATCH(AB663,ref4x,1)-1,0,2),OFFSET(ref4x,MATCH(AB663,ref4x,1)-1,0,2))</f>
        <v>96.47351</v>
      </c>
      <c r="AE663" s="1" t="n">
        <f aca="false">AC663/100</f>
        <v>0.9904923</v>
      </c>
      <c r="AF663" s="1" t="n">
        <f aca="false">AD663/100</f>
        <v>0.9647351</v>
      </c>
      <c r="AG663" s="3" t="n">
        <f aca="false">AF663*AE663*U662</f>
        <v>0.951839763823747</v>
      </c>
    </row>
    <row r="664" customFormat="false" ht="13.8" hidden="false" customHeight="false" outlineLevel="0" collapsed="false">
      <c r="H664" s="0" t="n">
        <v>631</v>
      </c>
      <c r="I664" s="0" t="n">
        <f aca="true">FORECAST(H664,OFFSET(lens4ay,MATCH(H664,lens4ax,1)-1,0,2),OFFSET(lens4ax,MATCH(H664,lens4ax,1)-1,0,2))</f>
        <v>0.997457091686398</v>
      </c>
      <c r="R664" s="0" t="n">
        <v>631</v>
      </c>
      <c r="S664" s="0" t="n">
        <f aca="true">FORECAST(R664,OFFSET(lens4by,MATCH(R664,lens4bx,1)-1,0,2),OFFSET(lens4bx,MATCH(R664,lens4bx,1)-1,0,2))</f>
        <v>0.99864340416184</v>
      </c>
      <c r="U664" s="1" t="n">
        <f aca="false">S716*I716</f>
        <v>0.996103945547073</v>
      </c>
      <c r="W664" s="11" t="n">
        <v>986</v>
      </c>
      <c r="X664" s="12" t="n">
        <v>96.47626</v>
      </c>
      <c r="Y664" s="11" t="n">
        <v>986</v>
      </c>
      <c r="Z664" s="11" t="n">
        <v>99.32175</v>
      </c>
      <c r="AA664" s="9"/>
      <c r="AB664" s="1" t="n">
        <v>656.5</v>
      </c>
      <c r="AC664" s="2" t="n">
        <f aca="true">FORECAST(AB664,OFFSET(ref4ay,MATCH(AB664,ref4x,1)-1,0,2),OFFSET(ref4x,MATCH(AB664,ref4x,1)-1,0,2))</f>
        <v>99.05948</v>
      </c>
      <c r="AD664" s="2" t="n">
        <f aca="true">FORECAST(AB664,OFFSET(ref4by,MATCH(AB664,ref4x,1)-1,0,2),OFFSET(ref4x,MATCH(AB664,ref4x,1)-1,0,2))</f>
        <v>96.478595</v>
      </c>
      <c r="AE664" s="1" t="n">
        <f aca="false">AC664/100</f>
        <v>0.9905948</v>
      </c>
      <c r="AF664" s="1" t="n">
        <f aca="false">AD664/100</f>
        <v>0.96478595</v>
      </c>
      <c r="AG664" s="3" t="n">
        <f aca="false">AF664*AE664*U663</f>
        <v>0.951988439403314</v>
      </c>
    </row>
    <row r="665" customFormat="false" ht="13.8" hidden="false" customHeight="false" outlineLevel="0" collapsed="false">
      <c r="H665" s="0" t="n">
        <v>631.5</v>
      </c>
      <c r="I665" s="0" t="n">
        <f aca="true">FORECAST(H665,OFFSET(lens4ay,MATCH(H665,lens4ax,1)-1,0,2),OFFSET(lens4ax,MATCH(H665,lens4ax,1)-1,0,2))</f>
        <v>0.997457091686398</v>
      </c>
      <c r="R665" s="0" t="n">
        <v>631.5</v>
      </c>
      <c r="S665" s="0" t="n">
        <f aca="true">FORECAST(R665,OFFSET(lens4by,MATCH(R665,lens4bx,1)-1,0,2),OFFSET(lens4bx,MATCH(R665,lens4bx,1)-1,0,2))</f>
        <v>0.99864340416184</v>
      </c>
      <c r="U665" s="1" t="n">
        <f aca="false">S717*I717</f>
        <v>0.996103945547073</v>
      </c>
      <c r="W665" s="11" t="n">
        <v>987</v>
      </c>
      <c r="X665" s="12" t="n">
        <v>96.38284</v>
      </c>
      <c r="Y665" s="11" t="n">
        <v>987</v>
      </c>
      <c r="Z665" s="11" t="n">
        <v>99.27637</v>
      </c>
      <c r="AA665" s="9"/>
      <c r="AB665" s="1" t="n">
        <v>657</v>
      </c>
      <c r="AC665" s="2" t="n">
        <f aca="true">FORECAST(AB665,OFFSET(ref4ay,MATCH(AB665,ref4x,1)-1,0,2),OFFSET(ref4x,MATCH(AB665,ref4x,1)-1,0,2))</f>
        <v>99.06973</v>
      </c>
      <c r="AD665" s="2" t="n">
        <f aca="true">FORECAST(AB665,OFFSET(ref4by,MATCH(AB665,ref4x,1)-1,0,2),OFFSET(ref4x,MATCH(AB665,ref4x,1)-1,0,2))</f>
        <v>96.48368</v>
      </c>
      <c r="AE665" s="1" t="n">
        <f aca="false">AC665/100</f>
        <v>0.9906973</v>
      </c>
      <c r="AF665" s="1" t="n">
        <f aca="false">AD665/100</f>
        <v>0.9648368</v>
      </c>
      <c r="AG665" s="3" t="n">
        <f aca="false">AF665*AE665*U664</f>
        <v>0.952137125366518</v>
      </c>
    </row>
    <row r="666" customFormat="false" ht="13.8" hidden="false" customHeight="false" outlineLevel="0" collapsed="false">
      <c r="H666" s="0" t="n">
        <v>632</v>
      </c>
      <c r="I666" s="0" t="n">
        <f aca="true">FORECAST(H666,OFFSET(lens4ay,MATCH(H666,lens4ax,1)-1,0,2),OFFSET(lens4ax,MATCH(H666,lens4ax,1)-1,0,2))</f>
        <v>0.997457091686398</v>
      </c>
      <c r="R666" s="0" t="n">
        <v>632</v>
      </c>
      <c r="S666" s="0" t="n">
        <f aca="true">FORECAST(R666,OFFSET(lens4by,MATCH(R666,lens4bx,1)-1,0,2),OFFSET(lens4bx,MATCH(R666,lens4bx,1)-1,0,2))</f>
        <v>0.99864340416184</v>
      </c>
      <c r="U666" s="1" t="n">
        <f aca="false">S718*I718</f>
        <v>0.996103945547073</v>
      </c>
      <c r="W666" s="11" t="n">
        <v>988</v>
      </c>
      <c r="X666" s="12" t="n">
        <v>96.28725</v>
      </c>
      <c r="Y666" s="11" t="n">
        <v>988</v>
      </c>
      <c r="Z666" s="11" t="n">
        <v>99.2287</v>
      </c>
      <c r="AA666" s="9"/>
      <c r="AB666" s="1" t="n">
        <v>657.5</v>
      </c>
      <c r="AC666" s="2" t="n">
        <f aca="true">FORECAST(AB666,OFFSET(ref4ay,MATCH(AB666,ref4x,1)-1,0,2),OFFSET(ref4x,MATCH(AB666,ref4x,1)-1,0,2))</f>
        <v>99.079705</v>
      </c>
      <c r="AD666" s="2" t="n">
        <f aca="true">FORECAST(AB666,OFFSET(ref4by,MATCH(AB666,ref4x,1)-1,0,2),OFFSET(ref4x,MATCH(AB666,ref4x,1)-1,0,2))</f>
        <v>96.48985</v>
      </c>
      <c r="AE666" s="1" t="n">
        <f aca="false">AC666/100</f>
        <v>0.99079705</v>
      </c>
      <c r="AF666" s="1" t="n">
        <f aca="false">AD666/100</f>
        <v>0.9648985</v>
      </c>
      <c r="AG666" s="3" t="n">
        <f aca="false">AF666*AE666*U665</f>
        <v>0.952293886875101</v>
      </c>
    </row>
    <row r="667" customFormat="false" ht="13.8" hidden="false" customHeight="false" outlineLevel="0" collapsed="false">
      <c r="H667" s="0" t="n">
        <v>632.5</v>
      </c>
      <c r="I667" s="0" t="n">
        <f aca="true">FORECAST(H667,OFFSET(lens4ay,MATCH(H667,lens4ax,1)-1,0,2),OFFSET(lens4ax,MATCH(H667,lens4ax,1)-1,0,2))</f>
        <v>0.997457091686398</v>
      </c>
      <c r="R667" s="0" t="n">
        <v>632.5</v>
      </c>
      <c r="S667" s="0" t="n">
        <f aca="true">FORECAST(R667,OFFSET(lens4by,MATCH(R667,lens4bx,1)-1,0,2),OFFSET(lens4bx,MATCH(R667,lens4bx,1)-1,0,2))</f>
        <v>0.99864340416184</v>
      </c>
      <c r="U667" s="1" t="n">
        <f aca="false">S719*I719</f>
        <v>0.996103945547073</v>
      </c>
      <c r="W667" s="11" t="n">
        <v>989</v>
      </c>
      <c r="X667" s="12" t="n">
        <v>96.19057</v>
      </c>
      <c r="Y667" s="11" t="n">
        <v>989</v>
      </c>
      <c r="Z667" s="11" t="n">
        <v>99.17937</v>
      </c>
      <c r="AA667" s="9"/>
      <c r="AB667" s="1" t="n">
        <v>658</v>
      </c>
      <c r="AC667" s="2" t="n">
        <f aca="true">FORECAST(AB667,OFFSET(ref4ay,MATCH(AB667,ref4x,1)-1,0,2),OFFSET(ref4x,MATCH(AB667,ref4x,1)-1,0,2))</f>
        <v>99.08968</v>
      </c>
      <c r="AD667" s="2" t="n">
        <f aca="true">FORECAST(AB667,OFFSET(ref4by,MATCH(AB667,ref4x,1)-1,0,2),OFFSET(ref4x,MATCH(AB667,ref4x,1)-1,0,2))</f>
        <v>96.49602</v>
      </c>
      <c r="AE667" s="1" t="n">
        <f aca="false">AC667/100</f>
        <v>0.9908968</v>
      </c>
      <c r="AF667" s="1" t="n">
        <f aca="false">AD667/100</f>
        <v>0.9649602</v>
      </c>
      <c r="AG667" s="3" t="n">
        <f aca="false">AF667*AE667*U666</f>
        <v>0.952450660644878</v>
      </c>
    </row>
    <row r="668" customFormat="false" ht="13.8" hidden="false" customHeight="false" outlineLevel="0" collapsed="false">
      <c r="H668" s="0" t="n">
        <v>633</v>
      </c>
      <c r="I668" s="0" t="n">
        <f aca="true">FORECAST(H668,OFFSET(lens4ay,MATCH(H668,lens4ax,1)-1,0,2),OFFSET(lens4ax,MATCH(H668,lens4ax,1)-1,0,2))</f>
        <v>0.997457091686398</v>
      </c>
      <c r="R668" s="0" t="n">
        <v>633</v>
      </c>
      <c r="S668" s="0" t="n">
        <f aca="true">FORECAST(R668,OFFSET(lens4by,MATCH(R668,lens4bx,1)-1,0,2),OFFSET(lens4bx,MATCH(R668,lens4bx,1)-1,0,2))</f>
        <v>0.99864340416184</v>
      </c>
      <c r="U668" s="1" t="n">
        <f aca="false">S720*I720</f>
        <v>0.996103945547073</v>
      </c>
      <c r="W668" s="11" t="n">
        <v>990</v>
      </c>
      <c r="X668" s="12" t="n">
        <v>96.09284</v>
      </c>
      <c r="Y668" s="11" t="n">
        <v>990</v>
      </c>
      <c r="Z668" s="11" t="n">
        <v>99.12838</v>
      </c>
      <c r="AA668" s="9"/>
      <c r="AB668" s="1" t="n">
        <v>658.5</v>
      </c>
      <c r="AC668" s="2" t="n">
        <f aca="true">FORECAST(AB668,OFFSET(ref4ay,MATCH(AB668,ref4x,1)-1,0,2),OFFSET(ref4x,MATCH(AB668,ref4x,1)-1,0,2))</f>
        <v>99.09937</v>
      </c>
      <c r="AD668" s="2" t="n">
        <f aca="true">FORECAST(AB668,OFFSET(ref4by,MATCH(AB668,ref4x,1)-1,0,2),OFFSET(ref4x,MATCH(AB668,ref4x,1)-1,0,2))</f>
        <v>96.50326</v>
      </c>
      <c r="AE668" s="1" t="n">
        <f aca="false">AC668/100</f>
        <v>0.9909937</v>
      </c>
      <c r="AF668" s="1" t="n">
        <f aca="false">AD668/100</f>
        <v>0.9650326</v>
      </c>
      <c r="AG668" s="3" t="n">
        <f aca="false">AF668*AE668*U667</f>
        <v>0.95261526939906</v>
      </c>
    </row>
    <row r="669" customFormat="false" ht="13.8" hidden="false" customHeight="false" outlineLevel="0" collapsed="false">
      <c r="H669" s="0" t="n">
        <v>633.5</v>
      </c>
      <c r="I669" s="0" t="n">
        <f aca="true">FORECAST(H669,OFFSET(lens4ay,MATCH(H669,lens4ax,1)-1,0,2),OFFSET(lens4ax,MATCH(H669,lens4ax,1)-1,0,2))</f>
        <v>0.997457091686398</v>
      </c>
      <c r="R669" s="0" t="n">
        <v>633.5</v>
      </c>
      <c r="S669" s="0" t="n">
        <f aca="true">FORECAST(R669,OFFSET(lens4by,MATCH(R669,lens4bx,1)-1,0,2),OFFSET(lens4bx,MATCH(R669,lens4bx,1)-1,0,2))</f>
        <v>0.99864340416184</v>
      </c>
      <c r="U669" s="1" t="n">
        <f aca="false">S721*I721</f>
        <v>0.996103945547073</v>
      </c>
      <c r="W669" s="11" t="n">
        <v>991</v>
      </c>
      <c r="X669" s="12" t="n">
        <v>95.99406</v>
      </c>
      <c r="Y669" s="11" t="n">
        <v>991</v>
      </c>
      <c r="Z669" s="11" t="n">
        <v>99.07574</v>
      </c>
      <c r="AA669" s="9"/>
      <c r="AB669" s="1" t="n">
        <v>659</v>
      </c>
      <c r="AC669" s="2" t="n">
        <f aca="true">FORECAST(AB669,OFFSET(ref4ay,MATCH(AB669,ref4x,1)-1,0,2),OFFSET(ref4x,MATCH(AB669,ref4x,1)-1,0,2))</f>
        <v>99.10906</v>
      </c>
      <c r="AD669" s="2" t="n">
        <f aca="true">FORECAST(AB669,OFFSET(ref4by,MATCH(AB669,ref4x,1)-1,0,2),OFFSET(ref4x,MATCH(AB669,ref4x,1)-1,0,2))</f>
        <v>96.5105</v>
      </c>
      <c r="AE669" s="1" t="n">
        <f aca="false">AC669/100</f>
        <v>0.9910906</v>
      </c>
      <c r="AF669" s="1" t="n">
        <f aca="false">AD669/100</f>
        <v>0.965105</v>
      </c>
      <c r="AG669" s="3" t="n">
        <f aca="false">AF669*AE669*U668</f>
        <v>0.952779892129695</v>
      </c>
    </row>
    <row r="670" customFormat="false" ht="13.8" hidden="false" customHeight="false" outlineLevel="0" collapsed="false">
      <c r="H670" s="0" t="n">
        <v>634</v>
      </c>
      <c r="I670" s="0" t="n">
        <f aca="true">FORECAST(H670,OFFSET(lens4ay,MATCH(H670,lens4ax,1)-1,0,2),OFFSET(lens4ax,MATCH(H670,lens4ax,1)-1,0,2))</f>
        <v>0.997457091686398</v>
      </c>
      <c r="R670" s="0" t="n">
        <v>634</v>
      </c>
      <c r="S670" s="0" t="n">
        <f aca="true">FORECAST(R670,OFFSET(lens4by,MATCH(R670,lens4bx,1)-1,0,2),OFFSET(lens4bx,MATCH(R670,lens4bx,1)-1,0,2))</f>
        <v>0.99864340416184</v>
      </c>
      <c r="U670" s="1" t="n">
        <f aca="false">S722*I722</f>
        <v>0.996103945547073</v>
      </c>
      <c r="W670" s="11" t="n">
        <v>992</v>
      </c>
      <c r="X670" s="12" t="n">
        <v>95.89546</v>
      </c>
      <c r="Y670" s="11" t="n">
        <v>992</v>
      </c>
      <c r="Z670" s="11" t="n">
        <v>99.02225</v>
      </c>
      <c r="AA670" s="9"/>
      <c r="AB670" s="1" t="n">
        <v>659.5</v>
      </c>
      <c r="AC670" s="2" t="n">
        <f aca="true">FORECAST(AB670,OFFSET(ref4ay,MATCH(AB670,ref4x,1)-1,0,2),OFFSET(ref4x,MATCH(AB670,ref4x,1)-1,0,2))</f>
        <v>99.118465</v>
      </c>
      <c r="AD670" s="2" t="n">
        <f aca="true">FORECAST(AB670,OFFSET(ref4by,MATCH(AB670,ref4x,1)-1,0,2),OFFSET(ref4x,MATCH(AB670,ref4x,1)-1,0,2))</f>
        <v>96.518805</v>
      </c>
      <c r="AE670" s="1" t="n">
        <f aca="false">AC670/100</f>
        <v>0.99118465</v>
      </c>
      <c r="AF670" s="1" t="n">
        <f aca="false">AD670/100</f>
        <v>0.96518805</v>
      </c>
      <c r="AG670" s="3" t="n">
        <f aca="false">AF670*AE670*U669</f>
        <v>0.952952303787606</v>
      </c>
    </row>
    <row r="671" customFormat="false" ht="13.8" hidden="false" customHeight="false" outlineLevel="0" collapsed="false">
      <c r="H671" s="0" t="n">
        <v>634.5</v>
      </c>
      <c r="I671" s="0" t="n">
        <f aca="true">FORECAST(H671,OFFSET(lens4ay,MATCH(H671,lens4ax,1)-1,0,2),OFFSET(lens4ax,MATCH(H671,lens4ax,1)-1,0,2))</f>
        <v>0.997457091686398</v>
      </c>
      <c r="R671" s="0" t="n">
        <v>634.5</v>
      </c>
      <c r="S671" s="0" t="n">
        <f aca="true">FORECAST(R671,OFFSET(lens4by,MATCH(R671,lens4bx,1)-1,0,2),OFFSET(lens4bx,MATCH(R671,lens4bx,1)-1,0,2))</f>
        <v>0.99864340416184</v>
      </c>
      <c r="U671" s="1" t="n">
        <f aca="false">S723*I723</f>
        <v>0.996112408314378</v>
      </c>
      <c r="W671" s="11" t="n">
        <v>993</v>
      </c>
      <c r="X671" s="12" t="n">
        <v>95.79589</v>
      </c>
      <c r="Y671" s="11" t="n">
        <v>993</v>
      </c>
      <c r="Z671" s="11" t="n">
        <v>98.96716</v>
      </c>
      <c r="AA671" s="9"/>
      <c r="AB671" s="1" t="n">
        <v>660</v>
      </c>
      <c r="AC671" s="2" t="n">
        <f aca="true">FORECAST(AB671,OFFSET(ref4ay,MATCH(AB671,ref4x,1)-1,0,2),OFFSET(ref4x,MATCH(AB671,ref4x,1)-1,0,2))</f>
        <v>99.12787</v>
      </c>
      <c r="AD671" s="2" t="n">
        <f aca="true">FORECAST(AB671,OFFSET(ref4by,MATCH(AB671,ref4x,1)-1,0,2),OFFSET(ref4x,MATCH(AB671,ref4x,1)-1,0,2))</f>
        <v>96.52711</v>
      </c>
      <c r="AE671" s="1" t="n">
        <f aca="false">AC671/100</f>
        <v>0.9912787</v>
      </c>
      <c r="AF671" s="1" t="n">
        <f aca="false">AD671/100</f>
        <v>0.9652711</v>
      </c>
      <c r="AG671" s="3" t="n">
        <f aca="false">AF671*AE671*U670</f>
        <v>0.953124731006359</v>
      </c>
    </row>
    <row r="672" customFormat="false" ht="13.8" hidden="false" customHeight="false" outlineLevel="0" collapsed="false">
      <c r="H672" s="0" t="n">
        <v>635</v>
      </c>
      <c r="I672" s="0" t="n">
        <f aca="true">FORECAST(H672,OFFSET(lens4ay,MATCH(H672,lens4ax,1)-1,0,2),OFFSET(lens4ax,MATCH(H672,lens4ax,1)-1,0,2))</f>
        <v>0.997457091686398</v>
      </c>
      <c r="R672" s="0" t="n">
        <v>635</v>
      </c>
      <c r="S672" s="0" t="n">
        <f aca="true">FORECAST(R672,OFFSET(lens4by,MATCH(R672,lens4bx,1)-1,0,2),OFFSET(lens4bx,MATCH(R672,lens4bx,1)-1,0,2))</f>
        <v>0.99864340416184</v>
      </c>
      <c r="U672" s="1" t="n">
        <f aca="false">S724*I724</f>
        <v>0.996120871081683</v>
      </c>
      <c r="W672" s="11" t="n">
        <v>994</v>
      </c>
      <c r="X672" s="12" t="n">
        <v>95.69533</v>
      </c>
      <c r="Y672" s="11" t="n">
        <v>994</v>
      </c>
      <c r="Z672" s="11" t="n">
        <v>98.91048</v>
      </c>
      <c r="AA672" s="9"/>
      <c r="AB672" s="1" t="n">
        <v>660.5</v>
      </c>
      <c r="AC672" s="2" t="n">
        <f aca="true">FORECAST(AB672,OFFSET(ref4ay,MATCH(AB672,ref4x,1)-1,0,2),OFFSET(ref4x,MATCH(AB672,ref4x,1)-1,0,2))</f>
        <v>99.137035</v>
      </c>
      <c r="AD672" s="2" t="n">
        <f aca="true">FORECAST(AB672,OFFSET(ref4by,MATCH(AB672,ref4x,1)-1,0,2),OFFSET(ref4x,MATCH(AB672,ref4x,1)-1,0,2))</f>
        <v>96.53648</v>
      </c>
      <c r="AE672" s="1" t="n">
        <f aca="false">AC672/100</f>
        <v>0.99137035</v>
      </c>
      <c r="AF672" s="1" t="n">
        <f aca="false">AD672/100</f>
        <v>0.9653648</v>
      </c>
      <c r="AG672" s="3" t="n">
        <f aca="false">AF672*AE672*U671</f>
        <v>0.953313482078265</v>
      </c>
    </row>
    <row r="673" customFormat="false" ht="13.8" hidden="false" customHeight="false" outlineLevel="0" collapsed="false">
      <c r="H673" s="0" t="n">
        <v>635.5</v>
      </c>
      <c r="I673" s="0" t="n">
        <f aca="true">FORECAST(H673,OFFSET(lens4ay,MATCH(H673,lens4ax,1)-1,0,2),OFFSET(lens4ax,MATCH(H673,lens4ax,1)-1,0,2))</f>
        <v>0.997457091686398</v>
      </c>
      <c r="R673" s="0" t="n">
        <v>635.5</v>
      </c>
      <c r="S673" s="0" t="n">
        <f aca="true">FORECAST(R673,OFFSET(lens4by,MATCH(R673,lens4bx,1)-1,0,2),OFFSET(lens4bx,MATCH(R673,lens4bx,1)-1,0,2))</f>
        <v>0.99864340416184</v>
      </c>
      <c r="U673" s="1" t="n">
        <f aca="false">S725*I725</f>
        <v>0.996129333848988</v>
      </c>
      <c r="W673" s="11" t="n">
        <v>995</v>
      </c>
      <c r="X673" s="12" t="n">
        <v>95.59382</v>
      </c>
      <c r="Y673" s="11" t="n">
        <v>995</v>
      </c>
      <c r="Z673" s="11" t="n">
        <v>98.85222</v>
      </c>
      <c r="AA673" s="9"/>
      <c r="AB673" s="1" t="n">
        <v>661</v>
      </c>
      <c r="AC673" s="2" t="n">
        <f aca="true">FORECAST(AB673,OFFSET(ref4ay,MATCH(AB673,ref4x,1)-1,0,2),OFFSET(ref4x,MATCH(AB673,ref4x,1)-1,0,2))</f>
        <v>99.1462</v>
      </c>
      <c r="AD673" s="2" t="n">
        <f aca="true">FORECAST(AB673,OFFSET(ref4by,MATCH(AB673,ref4x,1)-1,0,2),OFFSET(ref4x,MATCH(AB673,ref4x,1)-1,0,2))</f>
        <v>96.54585</v>
      </c>
      <c r="AE673" s="1" t="n">
        <f aca="false">AC673/100</f>
        <v>0.991462</v>
      </c>
      <c r="AF673" s="1" t="n">
        <f aca="false">AD673/100</f>
        <v>0.9654585</v>
      </c>
      <c r="AG673" s="3" t="n">
        <f aca="false">AF673*AE673*U672</f>
        <v>0.953502253328346</v>
      </c>
    </row>
    <row r="674" customFormat="false" ht="13.8" hidden="false" customHeight="false" outlineLevel="0" collapsed="false">
      <c r="H674" s="0" t="n">
        <v>636</v>
      </c>
      <c r="I674" s="0" t="n">
        <f aca="true">FORECAST(H674,OFFSET(lens4ay,MATCH(H674,lens4ax,1)-1,0,2),OFFSET(lens4ax,MATCH(H674,lens4ax,1)-1,0,2))</f>
        <v>0.997457091686398</v>
      </c>
      <c r="R674" s="0" t="n">
        <v>636</v>
      </c>
      <c r="S674" s="0" t="n">
        <f aca="true">FORECAST(R674,OFFSET(lens4by,MATCH(R674,lens4bx,1)-1,0,2),OFFSET(lens4bx,MATCH(R674,lens4bx,1)-1,0,2))</f>
        <v>0.99864340416184</v>
      </c>
      <c r="U674" s="1" t="n">
        <f aca="false">S726*I726</f>
        <v>0.996137796616293</v>
      </c>
      <c r="W674" s="11" t="n">
        <v>996</v>
      </c>
      <c r="X674" s="12" t="n">
        <v>95.49136</v>
      </c>
      <c r="Y674" s="11" t="n">
        <v>996</v>
      </c>
      <c r="Z674" s="11" t="n">
        <v>98.79237</v>
      </c>
      <c r="AA674" s="9"/>
      <c r="AB674" s="1" t="n">
        <v>661.5</v>
      </c>
      <c r="AC674" s="2" t="n">
        <f aca="true">FORECAST(AB674,OFFSET(ref4ay,MATCH(AB674,ref4x,1)-1,0,2),OFFSET(ref4x,MATCH(AB674,ref4x,1)-1,0,2))</f>
        <v>99.155065</v>
      </c>
      <c r="AD674" s="2" t="n">
        <f aca="true">FORECAST(AB674,OFFSET(ref4by,MATCH(AB674,ref4x,1)-1,0,2),OFFSET(ref4x,MATCH(AB674,ref4x,1)-1,0,2))</f>
        <v>96.55626</v>
      </c>
      <c r="AE674" s="1" t="n">
        <f aca="false">AC674/100</f>
        <v>0.99155065</v>
      </c>
      <c r="AF674" s="1" t="n">
        <f aca="false">AD674/100</f>
        <v>0.9655626</v>
      </c>
      <c r="AG674" s="3" t="n">
        <f aca="false">AF674*AE674*U673</f>
        <v>0.953698431524389</v>
      </c>
    </row>
    <row r="675" customFormat="false" ht="13.8" hidden="false" customHeight="false" outlineLevel="0" collapsed="false">
      <c r="H675" s="0" t="n">
        <v>636.5</v>
      </c>
      <c r="I675" s="0" t="n">
        <f aca="true">FORECAST(H675,OFFSET(lens4ay,MATCH(H675,lens4ax,1)-1,0,2),OFFSET(lens4ax,MATCH(H675,lens4ax,1)-1,0,2))</f>
        <v>0.997457091686398</v>
      </c>
      <c r="R675" s="0" t="n">
        <v>636.5</v>
      </c>
      <c r="S675" s="0" t="n">
        <f aca="true">FORECAST(R675,OFFSET(lens4by,MATCH(R675,lens4bx,1)-1,0,2),OFFSET(lens4bx,MATCH(R675,lens4bx,1)-1,0,2))</f>
        <v>0.99864340416184</v>
      </c>
      <c r="U675" s="1" t="n">
        <f aca="false">S727*I727</f>
        <v>0.996146259383598</v>
      </c>
      <c r="W675" s="11" t="n">
        <v>997</v>
      </c>
      <c r="X675" s="12" t="n">
        <v>95.38665</v>
      </c>
      <c r="Y675" s="11" t="n">
        <v>997</v>
      </c>
      <c r="Z675" s="11" t="n">
        <v>98.73003</v>
      </c>
      <c r="AA675" s="9"/>
      <c r="AB675" s="1" t="n">
        <v>662</v>
      </c>
      <c r="AC675" s="2" t="n">
        <f aca="true">FORECAST(AB675,OFFSET(ref4ay,MATCH(AB675,ref4x,1)-1,0,2),OFFSET(ref4x,MATCH(AB675,ref4x,1)-1,0,2))</f>
        <v>99.16393</v>
      </c>
      <c r="AD675" s="2" t="n">
        <f aca="true">FORECAST(AB675,OFFSET(ref4by,MATCH(AB675,ref4x,1)-1,0,2),OFFSET(ref4x,MATCH(AB675,ref4x,1)-1,0,2))</f>
        <v>96.56667</v>
      </c>
      <c r="AE675" s="1" t="n">
        <f aca="false">AC675/100</f>
        <v>0.9916393</v>
      </c>
      <c r="AF675" s="1" t="n">
        <f aca="false">AD675/100</f>
        <v>0.9656667</v>
      </c>
      <c r="AG675" s="3" t="n">
        <f aca="false">AF675*AE675*U674</f>
        <v>0.953894631301759</v>
      </c>
    </row>
    <row r="676" customFormat="false" ht="13.8" hidden="false" customHeight="false" outlineLevel="0" collapsed="false">
      <c r="H676" s="0" t="n">
        <v>637</v>
      </c>
      <c r="I676" s="0" t="n">
        <f aca="true">FORECAST(H676,OFFSET(lens4ay,MATCH(H676,lens4ax,1)-1,0,2),OFFSET(lens4ax,MATCH(H676,lens4ax,1)-1,0,2))</f>
        <v>0.997457091686398</v>
      </c>
      <c r="R676" s="0" t="n">
        <v>637</v>
      </c>
      <c r="S676" s="0" t="n">
        <f aca="true">FORECAST(R676,OFFSET(lens4by,MATCH(R676,lens4bx,1)-1,0,2),OFFSET(lens4bx,MATCH(R676,lens4bx,1)-1,0,2))</f>
        <v>0.99864340416184</v>
      </c>
      <c r="U676" s="1" t="n">
        <f aca="false">S728*I728</f>
        <v>0.996154722150903</v>
      </c>
      <c r="W676" s="11" t="n">
        <v>998</v>
      </c>
      <c r="X676" s="12" t="n">
        <v>95.28099</v>
      </c>
      <c r="Y676" s="11" t="n">
        <v>998</v>
      </c>
      <c r="Z676" s="11" t="n">
        <v>98.66607</v>
      </c>
      <c r="AA676" s="9"/>
      <c r="AB676" s="1" t="n">
        <v>662.5</v>
      </c>
      <c r="AC676" s="2" t="n">
        <f aca="true">FORECAST(AB676,OFFSET(ref4ay,MATCH(AB676,ref4x,1)-1,0,2),OFFSET(ref4x,MATCH(AB676,ref4x,1)-1,0,2))</f>
        <v>99.172475</v>
      </c>
      <c r="AD676" s="2" t="n">
        <f aca="true">FORECAST(AB676,OFFSET(ref4by,MATCH(AB676,ref4x,1)-1,0,2),OFFSET(ref4x,MATCH(AB676,ref4x,1)-1,0,2))</f>
        <v>96.57811</v>
      </c>
      <c r="AE676" s="1" t="n">
        <f aca="false">AC676/100</f>
        <v>0.99172475</v>
      </c>
      <c r="AF676" s="1" t="n">
        <f aca="false">AD676/100</f>
        <v>0.9657811</v>
      </c>
      <c r="AG676" s="3" t="n">
        <f aca="false">AF676*AE676*U675</f>
        <v>0.954097949504091</v>
      </c>
    </row>
    <row r="677" customFormat="false" ht="13.8" hidden="false" customHeight="false" outlineLevel="0" collapsed="false">
      <c r="H677" s="0" t="n">
        <v>637.5</v>
      </c>
      <c r="I677" s="0" t="n">
        <f aca="true">FORECAST(H677,OFFSET(lens4ay,MATCH(H677,lens4ax,1)-1,0,2),OFFSET(lens4ax,MATCH(H677,lens4ax,1)-1,0,2))</f>
        <v>0.997457091686398</v>
      </c>
      <c r="R677" s="0" t="n">
        <v>637.5</v>
      </c>
      <c r="S677" s="0" t="n">
        <f aca="true">FORECAST(R677,OFFSET(lens4by,MATCH(R677,lens4bx,1)-1,0,2),OFFSET(lens4bx,MATCH(R677,lens4bx,1)-1,0,2))</f>
        <v>0.99864340416184</v>
      </c>
      <c r="U677" s="1" t="n">
        <f aca="false">S729*I729</f>
        <v>0.996163184918208</v>
      </c>
      <c r="W677" s="11" t="n">
        <v>999</v>
      </c>
      <c r="X677" s="12" t="n">
        <v>95.1744</v>
      </c>
      <c r="Y677" s="11" t="n">
        <v>999</v>
      </c>
      <c r="Z677" s="11" t="n">
        <v>98.6005</v>
      </c>
      <c r="AA677" s="9"/>
      <c r="AB677" s="1" t="n">
        <v>663</v>
      </c>
      <c r="AC677" s="2" t="n">
        <f aca="true">FORECAST(AB677,OFFSET(ref4ay,MATCH(AB677,ref4x,1)-1,0,2),OFFSET(ref4x,MATCH(AB677,ref4x,1)-1,0,2))</f>
        <v>99.18102</v>
      </c>
      <c r="AD677" s="2" t="n">
        <f aca="true">FORECAST(AB677,OFFSET(ref4by,MATCH(AB677,ref4x,1)-1,0,2),OFFSET(ref4x,MATCH(AB677,ref4x,1)-1,0,2))</f>
        <v>96.58955</v>
      </c>
      <c r="AE677" s="1" t="n">
        <f aca="false">AC677/100</f>
        <v>0.9918102</v>
      </c>
      <c r="AF677" s="1" t="n">
        <f aca="false">AD677/100</f>
        <v>0.9658955</v>
      </c>
      <c r="AG677" s="3" t="n">
        <f aca="false">AF677*AE677*U676</f>
        <v>0.954301290499094</v>
      </c>
    </row>
    <row r="678" customFormat="false" ht="13.8" hidden="false" customHeight="false" outlineLevel="0" collapsed="false">
      <c r="H678" s="0" t="n">
        <v>638</v>
      </c>
      <c r="I678" s="0" t="n">
        <f aca="true">FORECAST(H678,OFFSET(lens4ay,MATCH(H678,lens4ax,1)-1,0,2),OFFSET(lens4ax,MATCH(H678,lens4ax,1)-1,0,2))</f>
        <v>0.997457091686398</v>
      </c>
      <c r="R678" s="0" t="n">
        <v>638</v>
      </c>
      <c r="S678" s="0" t="n">
        <f aca="true">FORECAST(R678,OFFSET(lens4by,MATCH(R678,lens4bx,1)-1,0,2),OFFSET(lens4bx,MATCH(R678,lens4bx,1)-1,0,2))</f>
        <v>0.99864340416184</v>
      </c>
      <c r="U678" s="1" t="n">
        <f aca="false">S730*I730</f>
        <v>0.996171647685513</v>
      </c>
      <c r="W678" s="11" t="n">
        <v>1000</v>
      </c>
      <c r="X678" s="12" t="n">
        <v>95.06689</v>
      </c>
      <c r="Y678" s="11" t="n">
        <v>1000</v>
      </c>
      <c r="Z678" s="11" t="n">
        <v>98.53333</v>
      </c>
      <c r="AA678" s="9"/>
      <c r="AB678" s="1" t="n">
        <v>663.5</v>
      </c>
      <c r="AC678" s="2" t="n">
        <f aca="true">FORECAST(AB678,OFFSET(ref4ay,MATCH(AB678,ref4x,1)-1,0,2),OFFSET(ref4x,MATCH(AB678,ref4x,1)-1,0,2))</f>
        <v>99.189245</v>
      </c>
      <c r="AD678" s="2" t="n">
        <f aca="true">FORECAST(AB678,OFFSET(ref4by,MATCH(AB678,ref4x,1)-1,0,2),OFFSET(ref4x,MATCH(AB678,ref4x,1)-1,0,2))</f>
        <v>96.602005</v>
      </c>
      <c r="AE678" s="1" t="n">
        <f aca="false">AC678/100</f>
        <v>0.99189245</v>
      </c>
      <c r="AF678" s="1" t="n">
        <f aca="false">AD678/100</f>
        <v>0.96602005</v>
      </c>
      <c r="AG678" s="3" t="n">
        <f aca="false">AF678*AE678*U677</f>
        <v>0.9545116039965</v>
      </c>
    </row>
    <row r="679" customFormat="false" ht="13.8" hidden="false" customHeight="false" outlineLevel="0" collapsed="false">
      <c r="H679" s="0" t="n">
        <v>638.5</v>
      </c>
      <c r="I679" s="0" t="n">
        <f aca="true">FORECAST(H679,OFFSET(lens4ay,MATCH(H679,lens4ax,1)-1,0,2),OFFSET(lens4ax,MATCH(H679,lens4ax,1)-1,0,2))</f>
        <v>0.997457091686398</v>
      </c>
      <c r="R679" s="0" t="n">
        <v>638.5</v>
      </c>
      <c r="S679" s="0" t="n">
        <f aca="true">FORECAST(R679,OFFSET(lens4by,MATCH(R679,lens4bx,1)-1,0,2),OFFSET(lens4bx,MATCH(R679,lens4bx,1)-1,0,2))</f>
        <v>0.99864340416184</v>
      </c>
      <c r="U679" s="1" t="n">
        <f aca="false">S731*I731</f>
        <v>0.996180110452818</v>
      </c>
      <c r="W679" s="11" t="n">
        <v>1001</v>
      </c>
      <c r="X679" s="12" t="n">
        <v>94.95958</v>
      </c>
      <c r="Y679" s="11" t="n">
        <v>1001</v>
      </c>
      <c r="Z679" s="11" t="n">
        <v>98.46532</v>
      </c>
      <c r="AA679" s="9"/>
      <c r="AB679" s="1" t="n">
        <v>664</v>
      </c>
      <c r="AC679" s="2" t="n">
        <f aca="true">FORECAST(AB679,OFFSET(ref4ay,MATCH(AB679,ref4x,1)-1,0,2),OFFSET(ref4x,MATCH(AB679,ref4x,1)-1,0,2))</f>
        <v>99.19747</v>
      </c>
      <c r="AD679" s="2" t="n">
        <f aca="true">FORECAST(AB679,OFFSET(ref4by,MATCH(AB679,ref4x,1)-1,0,2),OFFSET(ref4x,MATCH(AB679,ref4x,1)-1,0,2))</f>
        <v>96.61446</v>
      </c>
      <c r="AE679" s="1" t="n">
        <f aca="false">AC679/100</f>
        <v>0.9919747</v>
      </c>
      <c r="AF679" s="1" t="n">
        <f aca="false">AD679/100</f>
        <v>0.9661446</v>
      </c>
      <c r="AG679" s="3" t="n">
        <f aca="false">AF679*AE679*U678</f>
        <v>0.954721941339575</v>
      </c>
    </row>
    <row r="680" customFormat="false" ht="13.8" hidden="false" customHeight="false" outlineLevel="0" collapsed="false">
      <c r="H680" s="0" t="n">
        <v>639</v>
      </c>
      <c r="I680" s="0" t="n">
        <f aca="true">FORECAST(H680,OFFSET(lens4ay,MATCH(H680,lens4ax,1)-1,0,2),OFFSET(lens4ax,MATCH(H680,lens4ax,1)-1,0,2))</f>
        <v>0.997457091686398</v>
      </c>
      <c r="R680" s="0" t="n">
        <v>639</v>
      </c>
      <c r="S680" s="0" t="n">
        <f aca="true">FORECAST(R680,OFFSET(lens4by,MATCH(R680,lens4bx,1)-1,0,2),OFFSET(lens4bx,MATCH(R680,lens4bx,1)-1,0,2))</f>
        <v>0.99864340416184</v>
      </c>
      <c r="U680" s="1" t="n">
        <f aca="false">S732*I732</f>
        <v>0.996188573220123</v>
      </c>
      <c r="W680" s="11" t="n">
        <v>1002</v>
      </c>
      <c r="X680" s="12" t="n">
        <v>94.85143</v>
      </c>
      <c r="Y680" s="11" t="n">
        <v>1002</v>
      </c>
      <c r="Z680" s="11" t="n">
        <v>98.39577</v>
      </c>
      <c r="AA680" s="9"/>
      <c r="AB680" s="1" t="n">
        <v>664.5</v>
      </c>
      <c r="AC680" s="2" t="n">
        <f aca="true">FORECAST(AB680,OFFSET(ref4ay,MATCH(AB680,ref4x,1)-1,0,2),OFFSET(ref4x,MATCH(AB680,ref4x,1)-1,0,2))</f>
        <v>99.205375</v>
      </c>
      <c r="AD680" s="2" t="n">
        <f aca="true">FORECAST(AB680,OFFSET(ref4by,MATCH(AB680,ref4x,1)-1,0,2),OFFSET(ref4x,MATCH(AB680,ref4x,1)-1,0,2))</f>
        <v>96.6279</v>
      </c>
      <c r="AE680" s="1" t="n">
        <f aca="false">AC680/100</f>
        <v>0.99205375</v>
      </c>
      <c r="AF680" s="1" t="n">
        <f aca="false">AD680/100</f>
        <v>0.966279</v>
      </c>
      <c r="AG680" s="3" t="n">
        <f aca="false">AF680*AE680*U679</f>
        <v>0.954938956681403</v>
      </c>
    </row>
    <row r="681" customFormat="false" ht="13.8" hidden="false" customHeight="false" outlineLevel="0" collapsed="false">
      <c r="H681" s="0" t="n">
        <v>639.5</v>
      </c>
      <c r="I681" s="0" t="n">
        <f aca="true">FORECAST(H681,OFFSET(lens4ay,MATCH(H681,lens4ax,1)-1,0,2),OFFSET(lens4ax,MATCH(H681,lens4ax,1)-1,0,2))</f>
        <v>0.997457091686398</v>
      </c>
      <c r="R681" s="0" t="n">
        <v>639.5</v>
      </c>
      <c r="S681" s="0" t="n">
        <f aca="true">FORECAST(R681,OFFSET(lens4by,MATCH(R681,lens4bx,1)-1,0,2),OFFSET(lens4bx,MATCH(R681,lens4bx,1)-1,0,2))</f>
        <v>0.99864340416184</v>
      </c>
      <c r="U681" s="1" t="n">
        <f aca="false">S733*I733</f>
        <v>0.996197035987428</v>
      </c>
      <c r="W681" s="11" t="n">
        <v>1003</v>
      </c>
      <c r="X681" s="12" t="n">
        <v>94.74288</v>
      </c>
      <c r="Y681" s="11" t="n">
        <v>1003</v>
      </c>
      <c r="Z681" s="11" t="n">
        <v>98.32516</v>
      </c>
      <c r="AA681" s="9"/>
      <c r="AB681" s="1" t="n">
        <v>665</v>
      </c>
      <c r="AC681" s="2" t="n">
        <f aca="true">FORECAST(AB681,OFFSET(ref4ay,MATCH(AB681,ref4x,1)-1,0,2),OFFSET(ref4x,MATCH(AB681,ref4x,1)-1,0,2))</f>
        <v>99.21328</v>
      </c>
      <c r="AD681" s="2" t="n">
        <f aca="true">FORECAST(AB681,OFFSET(ref4by,MATCH(AB681,ref4x,1)-1,0,2),OFFSET(ref4x,MATCH(AB681,ref4x,1)-1,0,2))</f>
        <v>96.64134</v>
      </c>
      <c r="AE681" s="1" t="n">
        <f aca="false">AC681/100</f>
        <v>0.9921328</v>
      </c>
      <c r="AF681" s="1" t="n">
        <f aca="false">AD681/100</f>
        <v>0.9664134</v>
      </c>
      <c r="AG681" s="3" t="n">
        <f aca="false">AF681*AE681*U680</f>
        <v>0.955155996740265</v>
      </c>
    </row>
    <row r="682" customFormat="false" ht="13.8" hidden="false" customHeight="false" outlineLevel="0" collapsed="false">
      <c r="H682" s="0" t="n">
        <v>640</v>
      </c>
      <c r="I682" s="0" t="n">
        <f aca="true">FORECAST(H682,OFFSET(lens4ay,MATCH(H682,lens4ax,1)-1,0,2),OFFSET(lens4ax,MATCH(H682,lens4ax,1)-1,0,2))</f>
        <v>0.997457091686398</v>
      </c>
      <c r="R682" s="0" t="n">
        <v>640</v>
      </c>
      <c r="S682" s="0" t="n">
        <f aca="true">FORECAST(R682,OFFSET(lens4by,MATCH(R682,lens4bx,1)-1,0,2),OFFSET(lens4bx,MATCH(R682,lens4bx,1)-1,0,2))</f>
        <v>0.99864340416184</v>
      </c>
      <c r="U682" s="1" t="n">
        <f aca="false">S734*I734</f>
        <v>0.996205498754733</v>
      </c>
      <c r="W682" s="11" t="n">
        <v>1004</v>
      </c>
      <c r="X682" s="12" t="n">
        <v>94.63352</v>
      </c>
      <c r="Y682" s="11" t="n">
        <v>1004</v>
      </c>
      <c r="Z682" s="11" t="n">
        <v>98.25305</v>
      </c>
      <c r="AA682" s="9"/>
      <c r="AB682" s="1" t="n">
        <v>665.5</v>
      </c>
      <c r="AC682" s="2" t="n">
        <f aca="true">FORECAST(AB682,OFFSET(ref4ay,MATCH(AB682,ref4x,1)-1,0,2),OFFSET(ref4x,MATCH(AB682,ref4x,1)-1,0,2))</f>
        <v>99.2208</v>
      </c>
      <c r="AD682" s="2" t="n">
        <f aca="true">FORECAST(AB682,OFFSET(ref4by,MATCH(AB682,ref4x,1)-1,0,2),OFFSET(ref4x,MATCH(AB682,ref4x,1)-1,0,2))</f>
        <v>96.655725</v>
      </c>
      <c r="AE682" s="1" t="n">
        <f aca="false">AC682/100</f>
        <v>0.992208</v>
      </c>
      <c r="AF682" s="1" t="n">
        <f aca="false">AD682/100</f>
        <v>0.96655725</v>
      </c>
      <c r="AG682" s="3" t="n">
        <f aca="false">AF682*AE682*U681</f>
        <v>0.955378695166915</v>
      </c>
    </row>
    <row r="683" customFormat="false" ht="13.8" hidden="false" customHeight="false" outlineLevel="0" collapsed="false">
      <c r="H683" s="0" t="n">
        <v>640.5</v>
      </c>
      <c r="I683" s="0" t="n">
        <f aca="true">FORECAST(H683,OFFSET(lens4ay,MATCH(H683,lens4ax,1)-1,0,2),OFFSET(lens4ax,MATCH(H683,lens4ax,1)-1,0,2))</f>
        <v>0.997457091686398</v>
      </c>
      <c r="R683" s="0" t="n">
        <v>640.5</v>
      </c>
      <c r="S683" s="0" t="n">
        <f aca="true">FORECAST(R683,OFFSET(lens4by,MATCH(R683,lens4bx,1)-1,0,2),OFFSET(lens4bx,MATCH(R683,lens4bx,1)-1,0,2))</f>
        <v>0.99864340416184</v>
      </c>
      <c r="U683" s="1" t="n">
        <f aca="false">S735*I735</f>
        <v>0.996213961522038</v>
      </c>
      <c r="W683" s="11" t="n">
        <v>1005</v>
      </c>
      <c r="X683" s="12" t="n">
        <v>94.52335</v>
      </c>
      <c r="Y683" s="11" t="n">
        <v>1005</v>
      </c>
      <c r="Z683" s="11" t="n">
        <v>98.17944</v>
      </c>
      <c r="AA683" s="9"/>
      <c r="AB683" s="1" t="n">
        <v>666</v>
      </c>
      <c r="AC683" s="2" t="n">
        <f aca="true">FORECAST(AB683,OFFSET(ref4ay,MATCH(AB683,ref4x,1)-1,0,2),OFFSET(ref4x,MATCH(AB683,ref4x,1)-1,0,2))</f>
        <v>99.22832</v>
      </c>
      <c r="AD683" s="2" t="n">
        <f aca="true">FORECAST(AB683,OFFSET(ref4by,MATCH(AB683,ref4x,1)-1,0,2),OFFSET(ref4x,MATCH(AB683,ref4x,1)-1,0,2))</f>
        <v>96.67011</v>
      </c>
      <c r="AE683" s="1" t="n">
        <f aca="false">AC683/100</f>
        <v>0.9922832</v>
      </c>
      <c r="AF683" s="1" t="n">
        <f aca="false">AD683/100</f>
        <v>0.9667011</v>
      </c>
      <c r="AG683" s="3" t="n">
        <f aca="false">AF683*AE683*U682</f>
        <v>0.955601418792328</v>
      </c>
    </row>
    <row r="684" customFormat="false" ht="13.8" hidden="false" customHeight="false" outlineLevel="0" collapsed="false">
      <c r="H684" s="0" t="n">
        <v>641</v>
      </c>
      <c r="I684" s="0" t="n">
        <f aca="true">FORECAST(H684,OFFSET(lens4ay,MATCH(H684,lens4ax,1)-1,0,2),OFFSET(lens4ax,MATCH(H684,lens4ax,1)-1,0,2))</f>
        <v>0.997457091686398</v>
      </c>
      <c r="R684" s="0" t="n">
        <v>641</v>
      </c>
      <c r="S684" s="0" t="n">
        <f aca="true">FORECAST(R684,OFFSET(lens4by,MATCH(R684,lens4bx,1)-1,0,2),OFFSET(lens4bx,MATCH(R684,lens4bx,1)-1,0,2))</f>
        <v>0.99864340416184</v>
      </c>
      <c r="U684" s="1" t="n">
        <f aca="false">S736*I736</f>
        <v>0.996222424289342</v>
      </c>
      <c r="W684" s="11" t="n">
        <v>1006</v>
      </c>
      <c r="X684" s="12" t="n">
        <v>94.40952</v>
      </c>
      <c r="Y684" s="11" t="n">
        <v>1006</v>
      </c>
      <c r="Z684" s="11" t="n">
        <v>98.10215</v>
      </c>
      <c r="AA684" s="9"/>
      <c r="AB684" s="1" t="n">
        <v>666.5</v>
      </c>
      <c r="AC684" s="2" t="n">
        <f aca="true">FORECAST(AB684,OFFSET(ref4ay,MATCH(AB684,ref4x,1)-1,0,2),OFFSET(ref4x,MATCH(AB684,ref4x,1)-1,0,2))</f>
        <v>99.23552</v>
      </c>
      <c r="AD684" s="2" t="n">
        <f aca="true">FORECAST(AB684,OFFSET(ref4by,MATCH(AB684,ref4x,1)-1,0,2),OFFSET(ref4x,MATCH(AB684,ref4x,1)-1,0,2))</f>
        <v>96.685435</v>
      </c>
      <c r="AE684" s="1" t="n">
        <f aca="false">AC684/100</f>
        <v>0.9923552</v>
      </c>
      <c r="AF684" s="1" t="n">
        <f aca="false">AD684/100</f>
        <v>0.96685435</v>
      </c>
      <c r="AG684" s="3" t="n">
        <f aca="false">AF684*AE684*U683</f>
        <v>0.95583037824904</v>
      </c>
    </row>
    <row r="685" customFormat="false" ht="13.8" hidden="false" customHeight="false" outlineLevel="0" collapsed="false">
      <c r="H685" s="0" t="n">
        <v>641.5</v>
      </c>
      <c r="I685" s="0" t="n">
        <f aca="true">FORECAST(H685,OFFSET(lens4ay,MATCH(H685,lens4ax,1)-1,0,2),OFFSET(lens4ax,MATCH(H685,lens4ax,1)-1,0,2))</f>
        <v>0.997457091686398</v>
      </c>
      <c r="R685" s="0" t="n">
        <v>641.5</v>
      </c>
      <c r="S685" s="0" t="n">
        <f aca="true">FORECAST(R685,OFFSET(lens4by,MATCH(R685,lens4bx,1)-1,0,2),OFFSET(lens4bx,MATCH(R685,lens4bx,1)-1,0,2))</f>
        <v>0.99864340416184</v>
      </c>
      <c r="U685" s="1" t="n">
        <f aca="false">S737*I737</f>
        <v>0.996230887056647</v>
      </c>
      <c r="W685" s="11" t="n">
        <v>1007</v>
      </c>
      <c r="X685" s="12" t="n">
        <v>94.29485</v>
      </c>
      <c r="Y685" s="11" t="n">
        <v>1007</v>
      </c>
      <c r="Z685" s="11" t="n">
        <v>98.02329</v>
      </c>
      <c r="AA685" s="9"/>
      <c r="AB685" s="1" t="n">
        <v>667</v>
      </c>
      <c r="AC685" s="2" t="n">
        <f aca="true">FORECAST(AB685,OFFSET(ref4ay,MATCH(AB685,ref4x,1)-1,0,2),OFFSET(ref4x,MATCH(AB685,ref4x,1)-1,0,2))</f>
        <v>99.24272</v>
      </c>
      <c r="AD685" s="2" t="n">
        <f aca="true">FORECAST(AB685,OFFSET(ref4by,MATCH(AB685,ref4x,1)-1,0,2),OFFSET(ref4x,MATCH(AB685,ref4x,1)-1,0,2))</f>
        <v>96.70076</v>
      </c>
      <c r="AE685" s="1" t="n">
        <f aca="false">AC685/100</f>
        <v>0.9924272</v>
      </c>
      <c r="AF685" s="1" t="n">
        <f aca="false">AD685/100</f>
        <v>0.9670076</v>
      </c>
      <c r="AG685" s="3" t="n">
        <f aca="false">AF685*AE685*U684</f>
        <v>0.956059363442456</v>
      </c>
    </row>
    <row r="686" customFormat="false" ht="13.8" hidden="false" customHeight="false" outlineLevel="0" collapsed="false">
      <c r="H686" s="0" t="n">
        <v>642</v>
      </c>
      <c r="I686" s="0" t="n">
        <f aca="true">FORECAST(H686,OFFSET(lens4ay,MATCH(H686,lens4ax,1)-1,0,2),OFFSET(lens4ax,MATCH(H686,lens4ax,1)-1,0,2))</f>
        <v>0.997457091686398</v>
      </c>
      <c r="R686" s="0" t="n">
        <v>642</v>
      </c>
      <c r="S686" s="0" t="n">
        <f aca="true">FORECAST(R686,OFFSET(lens4by,MATCH(R686,lens4bx,1)-1,0,2),OFFSET(lens4bx,MATCH(R686,lens4bx,1)-1,0,2))</f>
        <v>0.99864340416184</v>
      </c>
      <c r="U686" s="1" t="n">
        <f aca="false">S738*I738</f>
        <v>0.996239349823953</v>
      </c>
      <c r="W686" s="11" t="n">
        <v>1008</v>
      </c>
      <c r="X686" s="12" t="n">
        <v>94.18184</v>
      </c>
      <c r="Y686" s="11" t="n">
        <v>1008</v>
      </c>
      <c r="Z686" s="11" t="n">
        <v>97.94466</v>
      </c>
      <c r="AA686" s="9"/>
      <c r="AB686" s="1" t="n">
        <v>667.5</v>
      </c>
      <c r="AC686" s="2" t="n">
        <f aca="true">FORECAST(AB686,OFFSET(ref4ay,MATCH(AB686,ref4x,1)-1,0,2),OFFSET(ref4x,MATCH(AB686,ref4x,1)-1,0,2))</f>
        <v>99.249575</v>
      </c>
      <c r="AD686" s="2" t="n">
        <f aca="true">FORECAST(AB686,OFFSET(ref4by,MATCH(AB686,ref4x,1)-1,0,2),OFFSET(ref4x,MATCH(AB686,ref4x,1)-1,0,2))</f>
        <v>96.717005</v>
      </c>
      <c r="AE686" s="1" t="n">
        <f aca="false">AC686/100</f>
        <v>0.99249575</v>
      </c>
      <c r="AF686" s="1" t="n">
        <f aca="false">AD686/100</f>
        <v>0.96717005</v>
      </c>
      <c r="AG686" s="3" t="n">
        <f aca="false">AF686*AE686*U685</f>
        <v>0.956294146789899</v>
      </c>
    </row>
    <row r="687" customFormat="false" ht="13.8" hidden="false" customHeight="false" outlineLevel="0" collapsed="false">
      <c r="H687" s="0" t="n">
        <v>642.5</v>
      </c>
      <c r="I687" s="0" t="n">
        <f aca="true">FORECAST(H687,OFFSET(lens4ay,MATCH(H687,lens4ax,1)-1,0,2),OFFSET(lens4ax,MATCH(H687,lens4ax,1)-1,0,2))</f>
        <v>0.997457091686398</v>
      </c>
      <c r="R687" s="0" t="n">
        <v>642.5</v>
      </c>
      <c r="S687" s="0" t="n">
        <f aca="true">FORECAST(R687,OFFSET(lens4by,MATCH(R687,lens4bx,1)-1,0,2),OFFSET(lens4bx,MATCH(R687,lens4bx,1)-1,0,2))</f>
        <v>0.99864340416184</v>
      </c>
      <c r="U687" s="1" t="n">
        <f aca="false">S739*I739</f>
        <v>0.996247812591257</v>
      </c>
      <c r="W687" s="11" t="n">
        <v>1009</v>
      </c>
      <c r="X687" s="12" t="n">
        <v>94.06808</v>
      </c>
      <c r="Y687" s="11" t="n">
        <v>1009</v>
      </c>
      <c r="Z687" s="11" t="n">
        <v>97.86456</v>
      </c>
      <c r="AA687" s="9"/>
      <c r="AB687" s="1" t="n">
        <v>668</v>
      </c>
      <c r="AC687" s="2" t="n">
        <f aca="true">FORECAST(AB687,OFFSET(ref4ay,MATCH(AB687,ref4x,1)-1,0,2),OFFSET(ref4x,MATCH(AB687,ref4x,1)-1,0,2))</f>
        <v>99.25643</v>
      </c>
      <c r="AD687" s="2" t="n">
        <f aca="true">FORECAST(AB687,OFFSET(ref4by,MATCH(AB687,ref4x,1)-1,0,2),OFFSET(ref4x,MATCH(AB687,ref4x,1)-1,0,2))</f>
        <v>96.73325</v>
      </c>
      <c r="AE687" s="1" t="n">
        <f aca="false">AC687/100</f>
        <v>0.9925643</v>
      </c>
      <c r="AF687" s="1" t="n">
        <f aca="false">AD687/100</f>
        <v>0.9673325</v>
      </c>
      <c r="AG687" s="3" t="n">
        <f aca="false">AF687*AE687*U686</f>
        <v>0.956528956176367</v>
      </c>
    </row>
    <row r="688" customFormat="false" ht="13.8" hidden="false" customHeight="false" outlineLevel="0" collapsed="false">
      <c r="H688" s="0" t="n">
        <v>643</v>
      </c>
      <c r="I688" s="0" t="n">
        <f aca="true">FORECAST(H688,OFFSET(lens4ay,MATCH(H688,lens4ax,1)-1,0,2),OFFSET(lens4ax,MATCH(H688,lens4ax,1)-1,0,2))</f>
        <v>0.997457091686398</v>
      </c>
      <c r="R688" s="0" t="n">
        <v>643</v>
      </c>
      <c r="S688" s="0" t="n">
        <f aca="true">FORECAST(R688,OFFSET(lens4by,MATCH(R688,lens4bx,1)-1,0,2),OFFSET(lens4bx,MATCH(R688,lens4bx,1)-1,0,2))</f>
        <v>0.99864340416184</v>
      </c>
      <c r="U688" s="1" t="n">
        <f aca="false">S740*I740</f>
        <v>0.996256275358562</v>
      </c>
      <c r="W688" s="11" t="n">
        <v>1010</v>
      </c>
      <c r="X688" s="12" t="n">
        <v>93.95374</v>
      </c>
      <c r="Y688" s="11" t="n">
        <v>1010</v>
      </c>
      <c r="Z688" s="11" t="n">
        <v>97.78319</v>
      </c>
      <c r="AA688" s="9"/>
      <c r="AB688" s="1" t="n">
        <v>668.5</v>
      </c>
      <c r="AC688" s="2" t="n">
        <f aca="true">FORECAST(AB688,OFFSET(ref4ay,MATCH(AB688,ref4x,1)-1,0,2),OFFSET(ref4x,MATCH(AB688,ref4x,1)-1,0,2))</f>
        <v>99.262945</v>
      </c>
      <c r="AD688" s="2" t="n">
        <f aca="true">FORECAST(AB688,OFFSET(ref4by,MATCH(AB688,ref4x,1)-1,0,2),OFFSET(ref4x,MATCH(AB688,ref4x,1)-1,0,2))</f>
        <v>96.75038</v>
      </c>
      <c r="AE688" s="1" t="n">
        <f aca="false">AC688/100</f>
        <v>0.99262945</v>
      </c>
      <c r="AF688" s="1" t="n">
        <f aca="false">AD688/100</f>
        <v>0.9675038</v>
      </c>
      <c r="AG688" s="3" t="n">
        <f aca="false">AF688*AE688*U687</f>
        <v>0.956769266270877</v>
      </c>
    </row>
    <row r="689" customFormat="false" ht="13.8" hidden="false" customHeight="false" outlineLevel="0" collapsed="false">
      <c r="H689" s="0" t="n">
        <v>643.5</v>
      </c>
      <c r="I689" s="0" t="n">
        <f aca="true">FORECAST(H689,OFFSET(lens4ay,MATCH(H689,lens4ax,1)-1,0,2),OFFSET(lens4ax,MATCH(H689,lens4ax,1)-1,0,2))</f>
        <v>0.997457091686398</v>
      </c>
      <c r="R689" s="0" t="n">
        <v>643.5</v>
      </c>
      <c r="S689" s="0" t="n">
        <f aca="true">FORECAST(R689,OFFSET(lens4by,MATCH(R689,lens4bx,1)-1,0,2),OFFSET(lens4bx,MATCH(R689,lens4bx,1)-1,0,2))</f>
        <v>0.99864340416184</v>
      </c>
      <c r="U689" s="1" t="n">
        <f aca="false">S741*I741</f>
        <v>0.996264738125867</v>
      </c>
      <c r="W689" s="11" t="n">
        <v>1011</v>
      </c>
      <c r="X689" s="12" t="n">
        <v>93.83869</v>
      </c>
      <c r="Y689" s="11" t="n">
        <v>1011</v>
      </c>
      <c r="Z689" s="11" t="n">
        <v>97.70038</v>
      </c>
      <c r="AA689" s="9"/>
      <c r="AB689" s="1" t="n">
        <v>669</v>
      </c>
      <c r="AC689" s="2" t="n">
        <f aca="true">FORECAST(AB689,OFFSET(ref4ay,MATCH(AB689,ref4x,1)-1,0,2),OFFSET(ref4x,MATCH(AB689,ref4x,1)-1,0,2))</f>
        <v>99.26946</v>
      </c>
      <c r="AD689" s="2" t="n">
        <f aca="true">FORECAST(AB689,OFFSET(ref4by,MATCH(AB689,ref4x,1)-1,0,2),OFFSET(ref4x,MATCH(AB689,ref4x,1)-1,0,2))</f>
        <v>96.76751</v>
      </c>
      <c r="AE689" s="1" t="n">
        <f aca="false">AC689/100</f>
        <v>0.9926946</v>
      </c>
      <c r="AF689" s="1" t="n">
        <f aca="false">AD689/100</f>
        <v>0.9676751</v>
      </c>
      <c r="AG689" s="3" t="n">
        <f aca="false">AF689*AE689*U688</f>
        <v>0.957009602546866</v>
      </c>
    </row>
    <row r="690" customFormat="false" ht="13.8" hidden="false" customHeight="false" outlineLevel="0" collapsed="false">
      <c r="H690" s="0" t="n">
        <v>644</v>
      </c>
      <c r="I690" s="0" t="n">
        <f aca="true">FORECAST(H690,OFFSET(lens4ay,MATCH(H690,lens4ax,1)-1,0,2),OFFSET(lens4ax,MATCH(H690,lens4ax,1)-1,0,2))</f>
        <v>0.997457091686398</v>
      </c>
      <c r="R690" s="0" t="n">
        <v>644</v>
      </c>
      <c r="S690" s="0" t="n">
        <f aca="true">FORECAST(R690,OFFSET(lens4by,MATCH(R690,lens4bx,1)-1,0,2),OFFSET(lens4bx,MATCH(R690,lens4bx,1)-1,0,2))</f>
        <v>0.99864340416184</v>
      </c>
      <c r="U690" s="1" t="n">
        <f aca="false">S742*I742</f>
        <v>0.996273200893172</v>
      </c>
      <c r="W690" s="11" t="n">
        <v>1012</v>
      </c>
      <c r="X690" s="12" t="n">
        <v>93.72295</v>
      </c>
      <c r="Y690" s="11" t="n">
        <v>1012</v>
      </c>
      <c r="Z690" s="11" t="n">
        <v>97.61616</v>
      </c>
      <c r="AA690" s="9"/>
      <c r="AB690" s="1" t="n">
        <v>669.5</v>
      </c>
      <c r="AC690" s="2" t="n">
        <f aca="true">FORECAST(AB690,OFFSET(ref4ay,MATCH(AB690,ref4x,1)-1,0,2),OFFSET(ref4x,MATCH(AB690,ref4x,1)-1,0,2))</f>
        <v>99.275625</v>
      </c>
      <c r="AD690" s="2" t="n">
        <f aca="true">FORECAST(AB690,OFFSET(ref4by,MATCH(AB690,ref4x,1)-1,0,2),OFFSET(ref4x,MATCH(AB690,ref4x,1)-1,0,2))</f>
        <v>96.78551</v>
      </c>
      <c r="AE690" s="1" t="n">
        <f aca="false">AC690/100</f>
        <v>0.99275625</v>
      </c>
      <c r="AF690" s="1" t="n">
        <f aca="false">AD690/100</f>
        <v>0.9678551</v>
      </c>
      <c r="AG690" s="3" t="n">
        <f aca="false">AF690*AE690*U689</f>
        <v>0.957255194913555</v>
      </c>
    </row>
    <row r="691" customFormat="false" ht="13.8" hidden="false" customHeight="false" outlineLevel="0" collapsed="false">
      <c r="H691" s="0" t="n">
        <v>644.5</v>
      </c>
      <c r="I691" s="0" t="n">
        <f aca="true">FORECAST(H691,OFFSET(lens4ay,MATCH(H691,lens4ax,1)-1,0,2),OFFSET(lens4ax,MATCH(H691,lens4ax,1)-1,0,2))</f>
        <v>0.997457091686398</v>
      </c>
      <c r="R691" s="0" t="n">
        <v>644.5</v>
      </c>
      <c r="S691" s="0" t="n">
        <f aca="true">FORECAST(R691,OFFSET(lens4by,MATCH(R691,lens4bx,1)-1,0,2),OFFSET(lens4bx,MATCH(R691,lens4bx,1)-1,0,2))</f>
        <v>0.99864340416184</v>
      </c>
      <c r="U691" s="1" t="n">
        <f aca="false">S743*I743</f>
        <v>0.996281663660477</v>
      </c>
      <c r="W691" s="11" t="n">
        <v>1013</v>
      </c>
      <c r="X691" s="12" t="n">
        <v>93.60371</v>
      </c>
      <c r="Y691" s="11" t="n">
        <v>1013</v>
      </c>
      <c r="Z691" s="11" t="n">
        <v>97.52835</v>
      </c>
      <c r="AA691" s="9"/>
      <c r="AB691" s="1" t="n">
        <v>670</v>
      </c>
      <c r="AC691" s="2" t="n">
        <f aca="true">FORECAST(AB691,OFFSET(ref4ay,MATCH(AB691,ref4x,1)-1,0,2),OFFSET(ref4x,MATCH(AB691,ref4x,1)-1,0,2))</f>
        <v>99.28179</v>
      </c>
      <c r="AD691" s="2" t="n">
        <f aca="true">FORECAST(AB691,OFFSET(ref4by,MATCH(AB691,ref4x,1)-1,0,2),OFFSET(ref4x,MATCH(AB691,ref4x,1)-1,0,2))</f>
        <v>96.80351</v>
      </c>
      <c r="AE691" s="1" t="n">
        <f aca="false">AC691/100</f>
        <v>0.9928179</v>
      </c>
      <c r="AF691" s="1" t="n">
        <f aca="false">AD691/100</f>
        <v>0.9680351</v>
      </c>
      <c r="AG691" s="3" t="n">
        <f aca="false">AF691*AE691*U690</f>
        <v>0.957500813425789</v>
      </c>
    </row>
    <row r="692" customFormat="false" ht="13.8" hidden="false" customHeight="false" outlineLevel="0" collapsed="false">
      <c r="H692" s="0" t="n">
        <v>645</v>
      </c>
      <c r="I692" s="0" t="n">
        <f aca="true">FORECAST(H692,OFFSET(lens4ay,MATCH(H692,lens4ax,1)-1,0,2),OFFSET(lens4ax,MATCH(H692,lens4ax,1)-1,0,2))</f>
        <v>0.997457091686398</v>
      </c>
      <c r="R692" s="0" t="n">
        <v>645</v>
      </c>
      <c r="S692" s="0" t="n">
        <f aca="true">FORECAST(R692,OFFSET(lens4by,MATCH(R692,lens4bx,1)-1,0,2),OFFSET(lens4bx,MATCH(R692,lens4bx,1)-1,0,2))</f>
        <v>0.99864340416184</v>
      </c>
      <c r="U692" s="1" t="n">
        <f aca="false">S744*I744</f>
        <v>0.996290126427782</v>
      </c>
      <c r="W692" s="11" t="n">
        <v>1014</v>
      </c>
      <c r="X692" s="12" t="n">
        <v>93.48375</v>
      </c>
      <c r="Y692" s="11" t="n">
        <v>1014</v>
      </c>
      <c r="Z692" s="11" t="n">
        <v>97.43907</v>
      </c>
      <c r="AA692" s="9"/>
      <c r="AB692" s="1" t="n">
        <v>670.5</v>
      </c>
      <c r="AC692" s="2" t="n">
        <f aca="true">FORECAST(AB692,OFFSET(ref4ay,MATCH(AB692,ref4x,1)-1,0,2),OFFSET(ref4x,MATCH(AB692,ref4x,1)-1,0,2))</f>
        <v>99.287625</v>
      </c>
      <c r="AD692" s="2" t="n">
        <f aca="true">FORECAST(AB692,OFFSET(ref4by,MATCH(AB692,ref4x,1)-1,0,2),OFFSET(ref4x,MATCH(AB692,ref4x,1)-1,0,2))</f>
        <v>96.822455</v>
      </c>
      <c r="AE692" s="1" t="n">
        <f aca="false">AC692/100</f>
        <v>0.99287625</v>
      </c>
      <c r="AF692" s="1" t="n">
        <f aca="false">AD692/100</f>
        <v>0.96822455</v>
      </c>
      <c r="AG692" s="3" t="n">
        <f aca="false">AF692*AE692*U691</f>
        <v>0.957752622647393</v>
      </c>
    </row>
    <row r="693" customFormat="false" ht="13.8" hidden="false" customHeight="false" outlineLevel="0" collapsed="false">
      <c r="H693" s="0" t="n">
        <v>645.5</v>
      </c>
      <c r="I693" s="0" t="n">
        <f aca="true">FORECAST(H693,OFFSET(lens4ay,MATCH(H693,lens4ax,1)-1,0,2),OFFSET(lens4ax,MATCH(H693,lens4ax,1)-1,0,2))</f>
        <v>0.997457091686398</v>
      </c>
      <c r="R693" s="0" t="n">
        <v>645.5</v>
      </c>
      <c r="S693" s="0" t="n">
        <f aca="true">FORECAST(R693,OFFSET(lens4by,MATCH(R693,lens4bx,1)-1,0,2),OFFSET(lens4bx,MATCH(R693,lens4bx,1)-1,0,2))</f>
        <v>0.99864340416184</v>
      </c>
      <c r="U693" s="1" t="n">
        <f aca="false">S745*I745</f>
        <v>0.996298589195087</v>
      </c>
      <c r="W693" s="11" t="n">
        <v>1015</v>
      </c>
      <c r="X693" s="12" t="n">
        <v>93.36597</v>
      </c>
      <c r="Y693" s="11" t="n">
        <v>1015</v>
      </c>
      <c r="Z693" s="11" t="n">
        <v>97.35059</v>
      </c>
      <c r="AA693" s="9"/>
      <c r="AB693" s="1" t="n">
        <v>671</v>
      </c>
      <c r="AC693" s="2" t="n">
        <f aca="true">FORECAST(AB693,OFFSET(ref4ay,MATCH(AB693,ref4x,1)-1,0,2),OFFSET(ref4x,MATCH(AB693,ref4x,1)-1,0,2))</f>
        <v>99.29346</v>
      </c>
      <c r="AD693" s="2" t="n">
        <f aca="true">FORECAST(AB693,OFFSET(ref4by,MATCH(AB693,ref4x,1)-1,0,2),OFFSET(ref4x,MATCH(AB693,ref4x,1)-1,0,2))</f>
        <v>96.8414</v>
      </c>
      <c r="AE693" s="1" t="n">
        <f aca="false">AC693/100</f>
        <v>0.9929346</v>
      </c>
      <c r="AF693" s="1" t="n">
        <f aca="false">AD693/100</f>
        <v>0.968414</v>
      </c>
      <c r="AG693" s="3" t="n">
        <f aca="false">AF693*AE693*U692</f>
        <v>0.958004458035528</v>
      </c>
    </row>
    <row r="694" customFormat="false" ht="13.8" hidden="false" customHeight="false" outlineLevel="0" collapsed="false">
      <c r="H694" s="0" t="n">
        <v>646</v>
      </c>
      <c r="I694" s="0" t="n">
        <f aca="true">FORECAST(H694,OFFSET(lens4ay,MATCH(H694,lens4ax,1)-1,0,2),OFFSET(lens4ax,MATCH(H694,lens4ax,1)-1,0,2))</f>
        <v>0.997457091686398</v>
      </c>
      <c r="R694" s="0" t="n">
        <v>646</v>
      </c>
      <c r="S694" s="0" t="n">
        <f aca="true">FORECAST(R694,OFFSET(lens4by,MATCH(R694,lens4bx,1)-1,0,2),OFFSET(lens4bx,MATCH(R694,lens4bx,1)-1,0,2))</f>
        <v>0.99864340416184</v>
      </c>
      <c r="U694" s="1" t="n">
        <f aca="false">S746*I746</f>
        <v>0.996307051962392</v>
      </c>
      <c r="W694" s="11" t="n">
        <v>1016</v>
      </c>
      <c r="X694" s="12" t="n">
        <v>93.24757</v>
      </c>
      <c r="Y694" s="11" t="n">
        <v>1016</v>
      </c>
      <c r="Z694" s="11" t="n">
        <v>97.26076</v>
      </c>
      <c r="AA694" s="9"/>
      <c r="AB694" s="1" t="n">
        <v>671.5</v>
      </c>
      <c r="AC694" s="2" t="n">
        <f aca="true">FORECAST(AB694,OFFSET(ref4ay,MATCH(AB694,ref4x,1)-1,0,2),OFFSET(ref4x,MATCH(AB694,ref4x,1)-1,0,2))</f>
        <v>99.298935</v>
      </c>
      <c r="AD694" s="2" t="n">
        <f aca="true">FORECAST(AB694,OFFSET(ref4by,MATCH(AB694,ref4x,1)-1,0,2),OFFSET(ref4x,MATCH(AB694,ref4x,1)-1,0,2))</f>
        <v>96.861165</v>
      </c>
      <c r="AE694" s="1" t="n">
        <f aca="false">AC694/100</f>
        <v>0.99298935</v>
      </c>
      <c r="AF694" s="1" t="n">
        <f aca="false">AD694/100</f>
        <v>0.96861165</v>
      </c>
      <c r="AG694" s="3" t="n">
        <f aca="false">AF694*AE694*U693</f>
        <v>0.958260957898938</v>
      </c>
    </row>
    <row r="695" customFormat="false" ht="13.8" hidden="false" customHeight="false" outlineLevel="0" collapsed="false">
      <c r="H695" s="0" t="n">
        <v>646.5</v>
      </c>
      <c r="I695" s="0" t="n">
        <f aca="true">FORECAST(H695,OFFSET(lens4ay,MATCH(H695,lens4ax,1)-1,0,2),OFFSET(lens4ax,MATCH(H695,lens4ax,1)-1,0,2))</f>
        <v>0.997457091686398</v>
      </c>
      <c r="R695" s="0" t="n">
        <v>646.5</v>
      </c>
      <c r="S695" s="0" t="n">
        <f aca="true">FORECAST(R695,OFFSET(lens4by,MATCH(R695,lens4bx,1)-1,0,2),OFFSET(lens4bx,MATCH(R695,lens4bx,1)-1,0,2))</f>
        <v>0.99864340416184</v>
      </c>
      <c r="U695" s="1" t="n">
        <f aca="false">S747*I747</f>
        <v>0.996315514729697</v>
      </c>
      <c r="W695" s="11" t="n">
        <v>1017</v>
      </c>
      <c r="X695" s="12" t="n">
        <v>93.12855</v>
      </c>
      <c r="Y695" s="11" t="n">
        <v>1017</v>
      </c>
      <c r="Z695" s="11" t="n">
        <v>97.16957</v>
      </c>
      <c r="AA695" s="9"/>
      <c r="AB695" s="1" t="n">
        <v>672</v>
      </c>
      <c r="AC695" s="2" t="n">
        <f aca="true">FORECAST(AB695,OFFSET(ref4ay,MATCH(AB695,ref4x,1)-1,0,2),OFFSET(ref4x,MATCH(AB695,ref4x,1)-1,0,2))</f>
        <v>99.30441</v>
      </c>
      <c r="AD695" s="2" t="n">
        <f aca="true">FORECAST(AB695,OFFSET(ref4by,MATCH(AB695,ref4x,1)-1,0,2),OFFSET(ref4x,MATCH(AB695,ref4x,1)-1,0,2))</f>
        <v>96.88093</v>
      </c>
      <c r="AE695" s="1" t="n">
        <f aca="false">AC695/100</f>
        <v>0.9930441</v>
      </c>
      <c r="AF695" s="1" t="n">
        <f aca="false">AD695/100</f>
        <v>0.9688093</v>
      </c>
      <c r="AG695" s="3" t="n">
        <f aca="false">AF695*AE695*U694</f>
        <v>0.95851748354438</v>
      </c>
    </row>
    <row r="696" customFormat="false" ht="13.8" hidden="false" customHeight="false" outlineLevel="0" collapsed="false">
      <c r="H696" s="0" t="n">
        <v>647</v>
      </c>
      <c r="I696" s="0" t="n">
        <f aca="true">FORECAST(H696,OFFSET(lens4ay,MATCH(H696,lens4ax,1)-1,0,2),OFFSET(lens4ax,MATCH(H696,lens4ax,1)-1,0,2))</f>
        <v>0.997457091686398</v>
      </c>
      <c r="R696" s="0" t="n">
        <v>647</v>
      </c>
      <c r="S696" s="0" t="n">
        <f aca="true">FORECAST(R696,OFFSET(lens4by,MATCH(R696,lens4bx,1)-1,0,2),OFFSET(lens4bx,MATCH(R696,lens4bx,1)-1,0,2))</f>
        <v>0.99864340416184</v>
      </c>
      <c r="U696" s="1" t="n">
        <f aca="false">S748*I748</f>
        <v>0.996323977497002</v>
      </c>
      <c r="W696" s="11" t="n">
        <v>1018</v>
      </c>
      <c r="X696" s="12" t="n">
        <v>93.0092</v>
      </c>
      <c r="Y696" s="11" t="n">
        <v>1018</v>
      </c>
      <c r="Z696" s="11" t="n">
        <v>97.07744</v>
      </c>
      <c r="AA696" s="9"/>
      <c r="AB696" s="1" t="n">
        <v>672.5</v>
      </c>
      <c r="AC696" s="2" t="n">
        <f aca="true">FORECAST(AB696,OFFSET(ref4ay,MATCH(AB696,ref4x,1)-1,0,2),OFFSET(ref4x,MATCH(AB696,ref4x,1)-1,0,2))</f>
        <v>99.309515</v>
      </c>
      <c r="AD696" s="2" t="n">
        <f aca="true">FORECAST(AB696,OFFSET(ref4by,MATCH(AB696,ref4x,1)-1,0,2),OFFSET(ref4x,MATCH(AB696,ref4x,1)-1,0,2))</f>
        <v>96.901475</v>
      </c>
      <c r="AE696" s="1" t="n">
        <f aca="false">AC696/100</f>
        <v>0.99309515</v>
      </c>
      <c r="AF696" s="1" t="n">
        <f aca="false">AD696/100</f>
        <v>0.96901475</v>
      </c>
      <c r="AG696" s="3" t="n">
        <f aca="false">AF696*AE696*U695</f>
        <v>0.95877818045839</v>
      </c>
    </row>
    <row r="697" customFormat="false" ht="13.8" hidden="false" customHeight="false" outlineLevel="0" collapsed="false">
      <c r="H697" s="0" t="n">
        <v>647.5</v>
      </c>
      <c r="I697" s="0" t="n">
        <f aca="true">FORECAST(H697,OFFSET(lens4ay,MATCH(H697,lens4ax,1)-1,0,2),OFFSET(lens4ax,MATCH(H697,lens4ax,1)-1,0,2))</f>
        <v>0.997457091686398</v>
      </c>
      <c r="R697" s="0" t="n">
        <v>647.5</v>
      </c>
      <c r="S697" s="0" t="n">
        <f aca="true">FORECAST(R697,OFFSET(lens4by,MATCH(R697,lens4bx,1)-1,0,2),OFFSET(lens4bx,MATCH(R697,lens4bx,1)-1,0,2))</f>
        <v>0.99864340416184</v>
      </c>
      <c r="U697" s="1" t="n">
        <f aca="false">S749*I749</f>
        <v>0.996332440264307</v>
      </c>
      <c r="W697" s="11" t="n">
        <v>1019</v>
      </c>
      <c r="X697" s="12" t="n">
        <v>92.88926</v>
      </c>
      <c r="Y697" s="11" t="n">
        <v>1019</v>
      </c>
      <c r="Z697" s="11" t="n">
        <v>96.98401</v>
      </c>
      <c r="AA697" s="9"/>
      <c r="AB697" s="1" t="n">
        <v>673</v>
      </c>
      <c r="AC697" s="2" t="n">
        <f aca="true">FORECAST(AB697,OFFSET(ref4ay,MATCH(AB697,ref4x,1)-1,0,2),OFFSET(ref4x,MATCH(AB697,ref4x,1)-1,0,2))</f>
        <v>99.31462</v>
      </c>
      <c r="AD697" s="2" t="n">
        <f aca="true">FORECAST(AB697,OFFSET(ref4by,MATCH(AB697,ref4x,1)-1,0,2),OFFSET(ref4x,MATCH(AB697,ref4x,1)-1,0,2))</f>
        <v>96.92202</v>
      </c>
      <c r="AE697" s="1" t="n">
        <f aca="false">AC697/100</f>
        <v>0.9931462</v>
      </c>
      <c r="AF697" s="1" t="n">
        <f aca="false">AD697/100</f>
        <v>0.9692202</v>
      </c>
      <c r="AG697" s="3" t="n">
        <f aca="false">AF697*AE697*U696</f>
        <v>0.959038902562175</v>
      </c>
    </row>
    <row r="698" customFormat="false" ht="13.8" hidden="false" customHeight="false" outlineLevel="0" collapsed="false">
      <c r="H698" s="0" t="n">
        <v>648</v>
      </c>
      <c r="I698" s="0" t="n">
        <f aca="true">FORECAST(H698,OFFSET(lens4ay,MATCH(H698,lens4ax,1)-1,0,2),OFFSET(lens4ax,MATCH(H698,lens4ax,1)-1,0,2))</f>
        <v>0.997457091686398</v>
      </c>
      <c r="R698" s="0" t="n">
        <v>648</v>
      </c>
      <c r="S698" s="0" t="n">
        <f aca="true">FORECAST(R698,OFFSET(lens4by,MATCH(R698,lens4bx,1)-1,0,2),OFFSET(lens4bx,MATCH(R698,lens4bx,1)-1,0,2))</f>
        <v>0.99864340416184</v>
      </c>
      <c r="U698" s="1" t="n">
        <f aca="false">S750*I750</f>
        <v>0.996340903031612</v>
      </c>
      <c r="W698" s="11" t="n">
        <v>1020</v>
      </c>
      <c r="X698" s="12" t="n">
        <v>92.76505</v>
      </c>
      <c r="Y698" s="11" t="n">
        <v>1020</v>
      </c>
      <c r="Z698" s="11" t="n">
        <v>96.88583</v>
      </c>
      <c r="AA698" s="9"/>
      <c r="AB698" s="1" t="n">
        <v>673.5</v>
      </c>
      <c r="AC698" s="2" t="n">
        <f aca="true">FORECAST(AB698,OFFSET(ref4ay,MATCH(AB698,ref4x,1)-1,0,2),OFFSET(ref4x,MATCH(AB698,ref4x,1)-1,0,2))</f>
        <v>99.319355</v>
      </c>
      <c r="AD698" s="2" t="n">
        <f aca="true">FORECAST(AB698,OFFSET(ref4by,MATCH(AB698,ref4x,1)-1,0,2),OFFSET(ref4x,MATCH(AB698,ref4x,1)-1,0,2))</f>
        <v>96.943325</v>
      </c>
      <c r="AE698" s="1" t="n">
        <f aca="false">AC698/100</f>
        <v>0.99319355</v>
      </c>
      <c r="AF698" s="1" t="n">
        <f aca="false">AD698/100</f>
        <v>0.96943325</v>
      </c>
      <c r="AG698" s="3" t="n">
        <f aca="false">AF698*AE698*U697</f>
        <v>0.959303596723684</v>
      </c>
    </row>
    <row r="699" customFormat="false" ht="13.8" hidden="false" customHeight="false" outlineLevel="0" collapsed="false">
      <c r="H699" s="0" t="n">
        <v>648.5</v>
      </c>
      <c r="I699" s="0" t="n">
        <f aca="true">FORECAST(H699,OFFSET(lens4ay,MATCH(H699,lens4ax,1)-1,0,2),OFFSET(lens4ax,MATCH(H699,lens4ax,1)-1,0,2))</f>
        <v>0.997457091686398</v>
      </c>
      <c r="R699" s="0" t="n">
        <v>648.5</v>
      </c>
      <c r="S699" s="0" t="n">
        <f aca="true">FORECAST(R699,OFFSET(lens4by,MATCH(R699,lens4bx,1)-1,0,2),OFFSET(lens4bx,MATCH(R699,lens4bx,1)-1,0,2))</f>
        <v>0.99864340416184</v>
      </c>
      <c r="U699" s="1" t="n">
        <f aca="false">S751*I751</f>
        <v>0.996349365798917</v>
      </c>
      <c r="W699" s="11" t="n">
        <v>1021</v>
      </c>
      <c r="X699" s="12" t="n">
        <v>92.64022</v>
      </c>
      <c r="Y699" s="11" t="n">
        <v>1021</v>
      </c>
      <c r="Z699" s="11" t="n">
        <v>96.78627</v>
      </c>
      <c r="AA699" s="9"/>
      <c r="AB699" s="1" t="n">
        <v>674</v>
      </c>
      <c r="AC699" s="2" t="n">
        <f aca="true">FORECAST(AB699,OFFSET(ref4ay,MATCH(AB699,ref4x,1)-1,0,2),OFFSET(ref4x,MATCH(AB699,ref4x,1)-1,0,2))</f>
        <v>99.32409</v>
      </c>
      <c r="AD699" s="2" t="n">
        <f aca="true">FORECAST(AB699,OFFSET(ref4by,MATCH(AB699,ref4x,1)-1,0,2),OFFSET(ref4x,MATCH(AB699,ref4x,1)-1,0,2))</f>
        <v>96.96463</v>
      </c>
      <c r="AE699" s="1" t="n">
        <f aca="false">AC699/100</f>
        <v>0.9932409</v>
      </c>
      <c r="AF699" s="1" t="n">
        <f aca="false">AD699/100</f>
        <v>0.9696463</v>
      </c>
      <c r="AG699" s="3" t="n">
        <f aca="false">AF699*AE699*U698</f>
        <v>0.9595683153454</v>
      </c>
    </row>
    <row r="700" customFormat="false" ht="13.8" hidden="false" customHeight="false" outlineLevel="0" collapsed="false">
      <c r="H700" s="0" t="n">
        <v>649</v>
      </c>
      <c r="I700" s="0" t="n">
        <f aca="true">FORECAST(H700,OFFSET(lens4ay,MATCH(H700,lens4ax,1)-1,0,2),OFFSET(lens4ax,MATCH(H700,lens4ax,1)-1,0,2))</f>
        <v>0.997457091686398</v>
      </c>
      <c r="R700" s="0" t="n">
        <v>649</v>
      </c>
      <c r="S700" s="0" t="n">
        <f aca="true">FORECAST(R700,OFFSET(lens4by,MATCH(R700,lens4bx,1)-1,0,2),OFFSET(lens4bx,MATCH(R700,lens4bx,1)-1,0,2))</f>
        <v>0.99864340416184</v>
      </c>
      <c r="U700" s="1" t="n">
        <f aca="false">S752*I752</f>
        <v>0.996357828566222</v>
      </c>
      <c r="W700" s="11" t="n">
        <v>1022</v>
      </c>
      <c r="X700" s="12" t="n">
        <v>92.51857</v>
      </c>
      <c r="Y700" s="11" t="n">
        <v>1022</v>
      </c>
      <c r="Z700" s="11" t="n">
        <v>96.6889</v>
      </c>
      <c r="AA700" s="9"/>
      <c r="AB700" s="1" t="n">
        <v>674.5</v>
      </c>
      <c r="AC700" s="2" t="n">
        <f aca="true">FORECAST(AB700,OFFSET(ref4ay,MATCH(AB700,ref4x,1)-1,0,2),OFFSET(ref4x,MATCH(AB700,ref4x,1)-1,0,2))</f>
        <v>99.328435</v>
      </c>
      <c r="AD700" s="2" t="n">
        <f aca="true">FORECAST(AB700,OFFSET(ref4by,MATCH(AB700,ref4x,1)-1,0,2),OFFSET(ref4x,MATCH(AB700,ref4x,1)-1,0,2))</f>
        <v>96.98646</v>
      </c>
      <c r="AE700" s="1" t="n">
        <f aca="false">AC700/100</f>
        <v>0.99328435</v>
      </c>
      <c r="AF700" s="1" t="n">
        <f aca="false">AD700/100</f>
        <v>0.9698646</v>
      </c>
      <c r="AG700" s="3" t="n">
        <f aca="false">AF700*AE700*U699</f>
        <v>0.959834485490437</v>
      </c>
    </row>
    <row r="701" customFormat="false" ht="13.8" hidden="false" customHeight="false" outlineLevel="0" collapsed="false">
      <c r="H701" s="0" t="n">
        <v>649.5</v>
      </c>
      <c r="I701" s="0" t="n">
        <f aca="true">FORECAST(H701,OFFSET(lens4ay,MATCH(H701,lens4ax,1)-1,0,2),OFFSET(lens4ax,MATCH(H701,lens4ax,1)-1,0,2))</f>
        <v>0.997457091686398</v>
      </c>
      <c r="R701" s="0" t="n">
        <v>649.5</v>
      </c>
      <c r="S701" s="0" t="n">
        <f aca="true">FORECAST(R701,OFFSET(lens4by,MATCH(R701,lens4bx,1)-1,0,2),OFFSET(lens4bx,MATCH(R701,lens4bx,1)-1,0,2))</f>
        <v>0.99864340416184</v>
      </c>
      <c r="U701" s="1" t="n">
        <f aca="false">S753*I753</f>
        <v>0.996366291333527</v>
      </c>
      <c r="W701" s="11" t="n">
        <v>1023</v>
      </c>
      <c r="X701" s="12" t="n">
        <v>92.39639</v>
      </c>
      <c r="Y701" s="11" t="n">
        <v>1023</v>
      </c>
      <c r="Z701" s="11" t="n">
        <v>96.5903</v>
      </c>
      <c r="AA701" s="9"/>
      <c r="AB701" s="1" t="n">
        <v>675</v>
      </c>
      <c r="AC701" s="2" t="n">
        <f aca="true">FORECAST(AB701,OFFSET(ref4ay,MATCH(AB701,ref4x,1)-1,0,2),OFFSET(ref4x,MATCH(AB701,ref4x,1)-1,0,2))</f>
        <v>99.33278</v>
      </c>
      <c r="AD701" s="2" t="n">
        <f aca="true">FORECAST(AB701,OFFSET(ref4by,MATCH(AB701,ref4x,1)-1,0,2),OFFSET(ref4x,MATCH(AB701,ref4x,1)-1,0,2))</f>
        <v>97.00829</v>
      </c>
      <c r="AE701" s="1" t="n">
        <f aca="false">AC701/100</f>
        <v>0.9933278</v>
      </c>
      <c r="AF701" s="1" t="n">
        <f aca="false">AD701/100</f>
        <v>0.9700829</v>
      </c>
      <c r="AG701" s="3" t="n">
        <f aca="false">AF701*AE701*U700</f>
        <v>0.960100678919774</v>
      </c>
    </row>
    <row r="702" customFormat="false" ht="13.8" hidden="false" customHeight="false" outlineLevel="0" collapsed="false">
      <c r="H702" s="0" t="n">
        <v>650</v>
      </c>
      <c r="I702" s="0" t="n">
        <f aca="true">FORECAST(H702,OFFSET(lens4ay,MATCH(H702,lens4ax,1)-1,0,2),OFFSET(lens4ax,MATCH(H702,lens4ax,1)-1,0,2))</f>
        <v>0.997457091686398</v>
      </c>
      <c r="R702" s="0" t="n">
        <v>650</v>
      </c>
      <c r="S702" s="0" t="n">
        <f aca="true">FORECAST(R702,OFFSET(lens4by,MATCH(R702,lens4bx,1)-1,0,2),OFFSET(lens4bx,MATCH(R702,lens4bx,1)-1,0,2))</f>
        <v>0.99864340416184</v>
      </c>
      <c r="U702" s="1" t="n">
        <f aca="false">S754*I754</f>
        <v>0.996374754100832</v>
      </c>
      <c r="W702" s="11" t="n">
        <v>1024</v>
      </c>
      <c r="X702" s="12" t="n">
        <v>92.27372</v>
      </c>
      <c r="Y702" s="11" t="n">
        <v>1024</v>
      </c>
      <c r="Z702" s="11" t="n">
        <v>96.49048</v>
      </c>
      <c r="AA702" s="9"/>
      <c r="AB702" s="1" t="n">
        <v>675.5</v>
      </c>
      <c r="AC702" s="2" t="n">
        <f aca="true">FORECAST(AB702,OFFSET(ref4ay,MATCH(AB702,ref4x,1)-1,0,2),OFFSET(ref4x,MATCH(AB702,ref4x,1)-1,0,2))</f>
        <v>99.33676</v>
      </c>
      <c r="AD702" s="2" t="n">
        <f aca="true">FORECAST(AB702,OFFSET(ref4by,MATCH(AB702,ref4x,1)-1,0,2),OFFSET(ref4x,MATCH(AB702,ref4x,1)-1,0,2))</f>
        <v>97.030795</v>
      </c>
      <c r="AE702" s="1" t="n">
        <f aca="false">AC702/100</f>
        <v>0.9933676</v>
      </c>
      <c r="AF702" s="1" t="n">
        <f aca="false">AD702/100</f>
        <v>0.97030795</v>
      </c>
      <c r="AG702" s="3" t="n">
        <f aca="false">AF702*AE702*U701</f>
        <v>0.960370047770095</v>
      </c>
    </row>
    <row r="703" customFormat="false" ht="13.8" hidden="false" customHeight="false" outlineLevel="0" collapsed="false">
      <c r="H703" s="0" t="n">
        <v>650.5</v>
      </c>
      <c r="I703" s="0" t="n">
        <f aca="true">FORECAST(H703,OFFSET(lens4ay,MATCH(H703,lens4ax,1)-1,0,2),OFFSET(lens4ax,MATCH(H703,lens4ax,1)-1,0,2))</f>
        <v>0.997457091686398</v>
      </c>
      <c r="R703" s="0" t="n">
        <v>650.5</v>
      </c>
      <c r="S703" s="0" t="n">
        <f aca="true">FORECAST(R703,OFFSET(lens4by,MATCH(R703,lens4bx,1)-1,0,2),OFFSET(lens4bx,MATCH(R703,lens4bx,1)-1,0,2))</f>
        <v>0.99864340416184</v>
      </c>
      <c r="U703" s="1" t="n">
        <f aca="false">S755*I755</f>
        <v>0.996383216868137</v>
      </c>
      <c r="W703" s="11" t="n">
        <v>1025</v>
      </c>
      <c r="X703" s="12" t="n">
        <v>92.1502</v>
      </c>
      <c r="Y703" s="11" t="n">
        <v>1025</v>
      </c>
      <c r="Z703" s="11" t="n">
        <v>96.38885</v>
      </c>
      <c r="AA703" s="9"/>
      <c r="AB703" s="1" t="n">
        <v>676</v>
      </c>
      <c r="AC703" s="2" t="n">
        <f aca="true">FORECAST(AB703,OFFSET(ref4ay,MATCH(AB703,ref4x,1)-1,0,2),OFFSET(ref4x,MATCH(AB703,ref4x,1)-1,0,2))</f>
        <v>99.34074</v>
      </c>
      <c r="AD703" s="2" t="n">
        <f aca="true">FORECAST(AB703,OFFSET(ref4by,MATCH(AB703,ref4x,1)-1,0,2),OFFSET(ref4x,MATCH(AB703,ref4x,1)-1,0,2))</f>
        <v>97.0533</v>
      </c>
      <c r="AE703" s="1" t="n">
        <f aca="false">AC703/100</f>
        <v>0.9934074</v>
      </c>
      <c r="AF703" s="1" t="n">
        <f aca="false">AD703/100</f>
        <v>0.970533</v>
      </c>
      <c r="AG703" s="3" t="n">
        <f aca="false">AF703*AE703*U702</f>
        <v>0.960639438906765</v>
      </c>
    </row>
    <row r="704" customFormat="false" ht="13.8" hidden="false" customHeight="false" outlineLevel="0" collapsed="false">
      <c r="H704" s="0" t="n">
        <v>651</v>
      </c>
      <c r="I704" s="0" t="n">
        <f aca="true">FORECAST(H704,OFFSET(lens4ay,MATCH(H704,lens4ax,1)-1,0,2),OFFSET(lens4ax,MATCH(H704,lens4ax,1)-1,0,2))</f>
        <v>0.997457091686398</v>
      </c>
      <c r="R704" s="0" t="n">
        <v>651</v>
      </c>
      <c r="S704" s="0" t="n">
        <f aca="true">FORECAST(R704,OFFSET(lens4by,MATCH(R704,lens4bx,1)-1,0,2),OFFSET(lens4bx,MATCH(R704,lens4bx,1)-1,0,2))</f>
        <v>0.99864340416184</v>
      </c>
      <c r="U704" s="1" t="n">
        <f aca="false">S756*I756</f>
        <v>0.996391679635441</v>
      </c>
      <c r="W704" s="11" t="n">
        <v>1026</v>
      </c>
      <c r="X704" s="12" t="n">
        <v>92.02622</v>
      </c>
      <c r="Y704" s="11" t="n">
        <v>1026</v>
      </c>
      <c r="Z704" s="11" t="n">
        <v>96.28602</v>
      </c>
      <c r="AA704" s="9"/>
      <c r="AB704" s="1" t="n">
        <v>676.5</v>
      </c>
      <c r="AC704" s="2" t="n">
        <f aca="true">FORECAST(AB704,OFFSET(ref4ay,MATCH(AB704,ref4x,1)-1,0,2),OFFSET(ref4x,MATCH(AB704,ref4x,1)-1,0,2))</f>
        <v>99.344345</v>
      </c>
      <c r="AD704" s="2" t="n">
        <f aca="true">FORECAST(AB704,OFFSET(ref4by,MATCH(AB704,ref4x,1)-1,0,2),OFFSET(ref4x,MATCH(AB704,ref4x,1)-1,0,2))</f>
        <v>97.076465</v>
      </c>
      <c r="AE704" s="1" t="n">
        <f aca="false">AC704/100</f>
        <v>0.99344345</v>
      </c>
      <c r="AF704" s="1" t="n">
        <f aca="false">AD704/100</f>
        <v>0.97076465</v>
      </c>
      <c r="AG704" s="3" t="n">
        <f aca="false">AF704*AE704*U703</f>
        <v>0.960911758166392</v>
      </c>
    </row>
    <row r="705" customFormat="false" ht="13.8" hidden="false" customHeight="false" outlineLevel="0" collapsed="false">
      <c r="H705" s="0" t="n">
        <v>651.5</v>
      </c>
      <c r="I705" s="0" t="n">
        <f aca="true">FORECAST(H705,OFFSET(lens4ay,MATCH(H705,lens4ax,1)-1,0,2),OFFSET(lens4ax,MATCH(H705,lens4ax,1)-1,0,2))</f>
        <v>0.997457091686398</v>
      </c>
      <c r="R705" s="0" t="n">
        <v>651.5</v>
      </c>
      <c r="S705" s="0" t="n">
        <f aca="true">FORECAST(R705,OFFSET(lens4by,MATCH(R705,lens4bx,1)-1,0,2),OFFSET(lens4bx,MATCH(R705,lens4bx,1)-1,0,2))</f>
        <v>0.99864340416184</v>
      </c>
      <c r="U705" s="1" t="n">
        <f aca="false">S757*I757</f>
        <v>0.996400142402746</v>
      </c>
      <c r="W705" s="11" t="n">
        <v>1027</v>
      </c>
      <c r="X705" s="12" t="n">
        <v>91.90214</v>
      </c>
      <c r="Y705" s="11" t="n">
        <v>1027</v>
      </c>
      <c r="Z705" s="11" t="n">
        <v>96.18262</v>
      </c>
      <c r="AA705" s="9"/>
      <c r="AB705" s="1" t="n">
        <v>677</v>
      </c>
      <c r="AC705" s="2" t="n">
        <f aca="true">FORECAST(AB705,OFFSET(ref4ay,MATCH(AB705,ref4x,1)-1,0,2),OFFSET(ref4x,MATCH(AB705,ref4x,1)-1,0,2))</f>
        <v>99.34795</v>
      </c>
      <c r="AD705" s="2" t="n">
        <f aca="true">FORECAST(AB705,OFFSET(ref4by,MATCH(AB705,ref4x,1)-1,0,2),OFFSET(ref4x,MATCH(AB705,ref4x,1)-1,0,2))</f>
        <v>97.09963</v>
      </c>
      <c r="AE705" s="1" t="n">
        <f aca="false">AC705/100</f>
        <v>0.9934795</v>
      </c>
      <c r="AF705" s="1" t="n">
        <f aca="false">AD705/100</f>
        <v>0.9709963</v>
      </c>
      <c r="AG705" s="3" t="n">
        <f aca="false">AF705*AE705*U704</f>
        <v>0.961184098554997</v>
      </c>
    </row>
    <row r="706" customFormat="false" ht="13.8" hidden="false" customHeight="false" outlineLevel="0" collapsed="false">
      <c r="H706" s="0" t="n">
        <v>652</v>
      </c>
      <c r="I706" s="0" t="n">
        <f aca="true">FORECAST(H706,OFFSET(lens4ay,MATCH(H706,lens4ax,1)-1,0,2),OFFSET(lens4ax,MATCH(H706,lens4ax,1)-1,0,2))</f>
        <v>0.997457091686398</v>
      </c>
      <c r="R706" s="0" t="n">
        <v>652</v>
      </c>
      <c r="S706" s="0" t="n">
        <f aca="true">FORECAST(R706,OFFSET(lens4by,MATCH(R706,lens4bx,1)-1,0,2),OFFSET(lens4bx,MATCH(R706,lens4bx,1)-1,0,2))</f>
        <v>0.99864340416184</v>
      </c>
      <c r="U706" s="1" t="n">
        <f aca="false">S758*I758</f>
        <v>0.996408605170051</v>
      </c>
      <c r="W706" s="11" t="n">
        <v>1028</v>
      </c>
      <c r="X706" s="12" t="n">
        <v>91.7776</v>
      </c>
      <c r="Y706" s="11" t="n">
        <v>1028</v>
      </c>
      <c r="Z706" s="11" t="n">
        <v>96.07807</v>
      </c>
      <c r="AA706" s="9"/>
      <c r="AB706" s="1" t="n">
        <v>677.5</v>
      </c>
      <c r="AC706" s="2" t="n">
        <f aca="true">FORECAST(AB706,OFFSET(ref4ay,MATCH(AB706,ref4x,1)-1,0,2),OFFSET(ref4x,MATCH(AB706,ref4x,1)-1,0,2))</f>
        <v>99.351185</v>
      </c>
      <c r="AD706" s="2" t="n">
        <f aca="true">FORECAST(AB706,OFFSET(ref4by,MATCH(AB706,ref4x,1)-1,0,2),OFFSET(ref4x,MATCH(AB706,ref4x,1)-1,0,2))</f>
        <v>97.12342</v>
      </c>
      <c r="AE706" s="1" t="n">
        <f aca="false">AC706/100</f>
        <v>0.99351185</v>
      </c>
      <c r="AF706" s="1" t="n">
        <f aca="false">AD706/100</f>
        <v>0.9712342</v>
      </c>
      <c r="AG706" s="3" t="n">
        <f aca="false">AF706*AE706*U705</f>
        <v>0.961459066561764</v>
      </c>
    </row>
    <row r="707" customFormat="false" ht="13.8" hidden="false" customHeight="false" outlineLevel="0" collapsed="false">
      <c r="H707" s="0" t="n">
        <v>652.5</v>
      </c>
      <c r="I707" s="0" t="n">
        <f aca="true">FORECAST(H707,OFFSET(lens4ay,MATCH(H707,lens4ax,1)-1,0,2),OFFSET(lens4ax,MATCH(H707,lens4ax,1)-1,0,2))</f>
        <v>0.997457091686398</v>
      </c>
      <c r="R707" s="0" t="n">
        <v>652.5</v>
      </c>
      <c r="S707" s="0" t="n">
        <f aca="true">FORECAST(R707,OFFSET(lens4by,MATCH(R707,lens4bx,1)-1,0,2),OFFSET(lens4bx,MATCH(R707,lens4bx,1)-1,0,2))</f>
        <v>0.99864340416184</v>
      </c>
      <c r="U707" s="1" t="n">
        <f aca="false">S759*I759</f>
        <v>0.996417067937356</v>
      </c>
      <c r="W707" s="11" t="n">
        <v>1029</v>
      </c>
      <c r="X707" s="12" t="n">
        <v>91.65265</v>
      </c>
      <c r="Y707" s="11" t="n">
        <v>1029</v>
      </c>
      <c r="Z707" s="11" t="n">
        <v>95.9724</v>
      </c>
      <c r="AA707" s="9"/>
      <c r="AB707" s="1" t="n">
        <v>678</v>
      </c>
      <c r="AC707" s="2" t="n">
        <f aca="true">FORECAST(AB707,OFFSET(ref4ay,MATCH(AB707,ref4x,1)-1,0,2),OFFSET(ref4x,MATCH(AB707,ref4x,1)-1,0,2))</f>
        <v>99.35442</v>
      </c>
      <c r="AD707" s="2" t="n">
        <f aca="true">FORECAST(AB707,OFFSET(ref4by,MATCH(AB707,ref4x,1)-1,0,2),OFFSET(ref4x,MATCH(AB707,ref4x,1)-1,0,2))</f>
        <v>97.14721</v>
      </c>
      <c r="AE707" s="1" t="n">
        <f aca="false">AC707/100</f>
        <v>0.9935442</v>
      </c>
      <c r="AF707" s="1" t="n">
        <f aca="false">AD707/100</f>
        <v>0.9714721</v>
      </c>
      <c r="AG707" s="3" t="n">
        <f aca="false">AF707*AE707*U706</f>
        <v>0.961734054437501</v>
      </c>
    </row>
    <row r="708" customFormat="false" ht="13.8" hidden="false" customHeight="false" outlineLevel="0" collapsed="false">
      <c r="H708" s="0" t="n">
        <v>653</v>
      </c>
      <c r="I708" s="0" t="n">
        <f aca="true">FORECAST(H708,OFFSET(lens4ay,MATCH(H708,lens4ax,1)-1,0,2),OFFSET(lens4ax,MATCH(H708,lens4ax,1)-1,0,2))</f>
        <v>0.997457091686398</v>
      </c>
      <c r="R708" s="0" t="n">
        <v>653</v>
      </c>
      <c r="S708" s="0" t="n">
        <f aca="true">FORECAST(R708,OFFSET(lens4by,MATCH(R708,lens4bx,1)-1,0,2),OFFSET(lens4bx,MATCH(R708,lens4bx,1)-1,0,2))</f>
        <v>0.99864340416184</v>
      </c>
      <c r="U708" s="1" t="n">
        <f aca="false">S760*I760</f>
        <v>0.996425530704661</v>
      </c>
      <c r="W708" s="11" t="n">
        <v>1030</v>
      </c>
      <c r="X708" s="12" t="n">
        <v>91.52333</v>
      </c>
      <c r="Y708" s="11" t="n">
        <v>1030</v>
      </c>
      <c r="Z708" s="11" t="n">
        <v>95.86165</v>
      </c>
      <c r="AA708" s="9"/>
      <c r="AB708" s="1" t="n">
        <v>678.5</v>
      </c>
      <c r="AC708" s="2" t="n">
        <f aca="true">FORECAST(AB708,OFFSET(ref4ay,MATCH(AB708,ref4x,1)-1,0,2),OFFSET(ref4x,MATCH(AB708,ref4x,1)-1,0,2))</f>
        <v>99.357275</v>
      </c>
      <c r="AD708" s="2" t="n">
        <f aca="true">FORECAST(AB708,OFFSET(ref4by,MATCH(AB708,ref4x,1)-1,0,2),OFFSET(ref4x,MATCH(AB708,ref4x,1)-1,0,2))</f>
        <v>97.17159</v>
      </c>
      <c r="AE708" s="1" t="n">
        <f aca="false">AC708/100</f>
        <v>0.99357275</v>
      </c>
      <c r="AF708" s="1" t="n">
        <f aca="false">AD708/100</f>
        <v>0.9717159</v>
      </c>
      <c r="AG708" s="3" t="n">
        <f aca="false">AF708*AE708*U707</f>
        <v>0.962011223990363</v>
      </c>
    </row>
    <row r="709" customFormat="false" ht="13.8" hidden="false" customHeight="false" outlineLevel="0" collapsed="false">
      <c r="H709" s="0" t="n">
        <v>653.5</v>
      </c>
      <c r="I709" s="0" t="n">
        <f aca="true">FORECAST(H709,OFFSET(lens4ay,MATCH(H709,lens4ax,1)-1,0,2),OFFSET(lens4ax,MATCH(H709,lens4ax,1)-1,0,2))</f>
        <v>0.997457091686398</v>
      </c>
      <c r="R709" s="0" t="n">
        <v>653.5</v>
      </c>
      <c r="S709" s="0" t="n">
        <f aca="true">FORECAST(R709,OFFSET(lens4by,MATCH(R709,lens4bx,1)-1,0,2),OFFSET(lens4bx,MATCH(R709,lens4bx,1)-1,0,2))</f>
        <v>0.99864340416184</v>
      </c>
      <c r="U709" s="1" t="n">
        <f aca="false">S761*I761</f>
        <v>0.996433993471966</v>
      </c>
      <c r="W709" s="11" t="n">
        <v>1031</v>
      </c>
      <c r="X709" s="12" t="n">
        <v>91.39357</v>
      </c>
      <c r="Y709" s="11" t="n">
        <v>1031</v>
      </c>
      <c r="Z709" s="11" t="n">
        <v>95.74972</v>
      </c>
      <c r="AA709" s="9"/>
      <c r="AB709" s="1" t="n">
        <v>679</v>
      </c>
      <c r="AC709" s="2" t="n">
        <f aca="true">FORECAST(AB709,OFFSET(ref4ay,MATCH(AB709,ref4x,1)-1,0,2),OFFSET(ref4x,MATCH(AB709,ref4x,1)-1,0,2))</f>
        <v>99.36013</v>
      </c>
      <c r="AD709" s="2" t="n">
        <f aca="true">FORECAST(AB709,OFFSET(ref4by,MATCH(AB709,ref4x,1)-1,0,2),OFFSET(ref4x,MATCH(AB709,ref4x,1)-1,0,2))</f>
        <v>97.19597</v>
      </c>
      <c r="AE709" s="1" t="n">
        <f aca="false">AC709/100</f>
        <v>0.9936013</v>
      </c>
      <c r="AF709" s="1" t="n">
        <f aca="false">AD709/100</f>
        <v>0.9719597</v>
      </c>
      <c r="AG709" s="3" t="n">
        <f aca="false">AF709*AE709*U708</f>
        <v>0.962288411983806</v>
      </c>
    </row>
    <row r="710" customFormat="false" ht="13.8" hidden="false" customHeight="false" outlineLevel="0" collapsed="false">
      <c r="H710" s="0" t="n">
        <v>654</v>
      </c>
      <c r="I710" s="0" t="n">
        <f aca="true">FORECAST(H710,OFFSET(lens4ay,MATCH(H710,lens4ax,1)-1,0,2),OFFSET(lens4ax,MATCH(H710,lens4ax,1)-1,0,2))</f>
        <v>0.997457091686398</v>
      </c>
      <c r="R710" s="0" t="n">
        <v>654</v>
      </c>
      <c r="S710" s="0" t="n">
        <f aca="true">FORECAST(R710,OFFSET(lens4by,MATCH(R710,lens4bx,1)-1,0,2),OFFSET(lens4bx,MATCH(R710,lens4bx,1)-1,0,2))</f>
        <v>0.99864340416184</v>
      </c>
      <c r="U710" s="1" t="n">
        <f aca="false">S762*I762</f>
        <v>0.996442456239271</v>
      </c>
      <c r="W710" s="11" t="n">
        <v>1032</v>
      </c>
      <c r="X710" s="12" t="n">
        <v>91.2674</v>
      </c>
      <c r="Y710" s="11" t="n">
        <v>1032</v>
      </c>
      <c r="Z710" s="11" t="n">
        <v>95.64066</v>
      </c>
      <c r="AA710" s="9"/>
      <c r="AB710" s="1" t="n">
        <v>679.5</v>
      </c>
      <c r="AC710" s="2" t="n">
        <f aca="true">FORECAST(AB710,OFFSET(ref4ay,MATCH(AB710,ref4x,1)-1,0,2),OFFSET(ref4x,MATCH(AB710,ref4x,1)-1,0,2))</f>
        <v>99.362605</v>
      </c>
      <c r="AD710" s="2" t="n">
        <f aca="true">FORECAST(AB710,OFFSET(ref4by,MATCH(AB710,ref4x,1)-1,0,2),OFFSET(ref4x,MATCH(AB710,ref4x,1)-1,0,2))</f>
        <v>97.221</v>
      </c>
      <c r="AE710" s="1" t="n">
        <f aca="false">AC710/100</f>
        <v>0.99362605</v>
      </c>
      <c r="AF710" s="1" t="n">
        <f aca="false">AD710/100</f>
        <v>0.97221</v>
      </c>
      <c r="AG710" s="3" t="n">
        <f aca="false">AF710*AE710*U709</f>
        <v>0.96256837275707</v>
      </c>
    </row>
    <row r="711" customFormat="false" ht="13.8" hidden="false" customHeight="false" outlineLevel="0" collapsed="false">
      <c r="H711" s="0" t="n">
        <v>654.5</v>
      </c>
      <c r="I711" s="0" t="n">
        <f aca="true">FORECAST(H711,OFFSET(lens4ay,MATCH(H711,lens4ax,1)-1,0,2),OFFSET(lens4ax,MATCH(H711,lens4ax,1)-1,0,2))</f>
        <v>0.997457091686398</v>
      </c>
      <c r="R711" s="0" t="n">
        <v>654.5</v>
      </c>
      <c r="S711" s="0" t="n">
        <f aca="true">FORECAST(R711,OFFSET(lens4by,MATCH(R711,lens4bx,1)-1,0,2),OFFSET(lens4bx,MATCH(R711,lens4bx,1)-1,0,2))</f>
        <v>0.99864340416184</v>
      </c>
      <c r="U711" s="1" t="n">
        <f aca="false">S763*I763</f>
        <v>0.996450919006576</v>
      </c>
      <c r="W711" s="11" t="n">
        <v>1033</v>
      </c>
      <c r="X711" s="12" t="n">
        <v>91.14085</v>
      </c>
      <c r="Y711" s="11" t="n">
        <v>1033</v>
      </c>
      <c r="Z711" s="11" t="n">
        <v>95.53053</v>
      </c>
      <c r="AA711" s="9"/>
      <c r="AB711" s="1" t="n">
        <v>680</v>
      </c>
      <c r="AC711" s="2" t="n">
        <f aca="true">FORECAST(AB711,OFFSET(ref4ay,MATCH(AB711,ref4x,1)-1,0,2),OFFSET(ref4x,MATCH(AB711,ref4x,1)-1,0,2))</f>
        <v>99.36508</v>
      </c>
      <c r="AD711" s="2" t="n">
        <f aca="true">FORECAST(AB711,OFFSET(ref4by,MATCH(AB711,ref4x,1)-1,0,2),OFFSET(ref4x,MATCH(AB711,ref4x,1)-1,0,2))</f>
        <v>97.24603</v>
      </c>
      <c r="AE711" s="1" t="n">
        <f aca="false">AC711/100</f>
        <v>0.9936508</v>
      </c>
      <c r="AF711" s="1" t="n">
        <f aca="false">AD711/100</f>
        <v>0.9724603</v>
      </c>
      <c r="AG711" s="3" t="n">
        <f aca="false">AF711*AE711*U710</f>
        <v>0.962848350492725</v>
      </c>
    </row>
    <row r="712" customFormat="false" ht="13.8" hidden="false" customHeight="false" outlineLevel="0" collapsed="false">
      <c r="H712" s="0" t="n">
        <v>655</v>
      </c>
      <c r="I712" s="0" t="n">
        <f aca="true">FORECAST(H712,OFFSET(lens4ay,MATCH(H712,lens4ax,1)-1,0,2),OFFSET(lens4ax,MATCH(H712,lens4ax,1)-1,0,2))</f>
        <v>0.997457091686398</v>
      </c>
      <c r="R712" s="0" t="n">
        <v>655</v>
      </c>
      <c r="S712" s="0" t="n">
        <f aca="true">FORECAST(R712,OFFSET(lens4by,MATCH(R712,lens4bx,1)-1,0,2),OFFSET(lens4bx,MATCH(R712,lens4bx,1)-1,0,2))</f>
        <v>0.99864340416184</v>
      </c>
      <c r="U712" s="1" t="n">
        <f aca="false">S764*I764</f>
        <v>0.996459381773881</v>
      </c>
      <c r="W712" s="11" t="n">
        <v>1034</v>
      </c>
      <c r="X712" s="12" t="n">
        <v>91.01395</v>
      </c>
      <c r="Y712" s="11" t="n">
        <v>1034</v>
      </c>
      <c r="Z712" s="11" t="n">
        <v>95.41936</v>
      </c>
      <c r="AA712" s="9"/>
      <c r="AB712" s="1" t="n">
        <v>680.5</v>
      </c>
      <c r="AC712" s="2" t="n">
        <f aca="true">FORECAST(AB712,OFFSET(ref4ay,MATCH(AB712,ref4x,1)-1,0,2),OFFSET(ref4x,MATCH(AB712,ref4x,1)-1,0,2))</f>
        <v>99.36717</v>
      </c>
      <c r="AD712" s="2" t="n">
        <f aca="true">FORECAST(AB712,OFFSET(ref4by,MATCH(AB712,ref4x,1)-1,0,2),OFFSET(ref4x,MATCH(AB712,ref4x,1)-1,0,2))</f>
        <v>97.271585</v>
      </c>
      <c r="AE712" s="1" t="n">
        <f aca="false">AC712/100</f>
        <v>0.9936717</v>
      </c>
      <c r="AF712" s="1" t="n">
        <f aca="false">AD712/100</f>
        <v>0.97271585</v>
      </c>
      <c r="AG712" s="3" t="n">
        <f aca="false">AF712*AE712*U711</f>
        <v>0.963129811808019</v>
      </c>
    </row>
    <row r="713" customFormat="false" ht="13.8" hidden="false" customHeight="false" outlineLevel="0" collapsed="false">
      <c r="H713" s="0" t="n">
        <v>655.5</v>
      </c>
      <c r="I713" s="0" t="n">
        <f aca="true">FORECAST(H713,OFFSET(lens4ay,MATCH(H713,lens4ax,1)-1,0,2),OFFSET(lens4ax,MATCH(H713,lens4ax,1)-1,0,2))</f>
        <v>0.997457091686398</v>
      </c>
      <c r="R713" s="0" t="n">
        <v>655.5</v>
      </c>
      <c r="S713" s="0" t="n">
        <f aca="true">FORECAST(R713,OFFSET(lens4by,MATCH(R713,lens4bx,1)-1,0,2),OFFSET(lens4bx,MATCH(R713,lens4bx,1)-1,0,2))</f>
        <v>0.99864340416184</v>
      </c>
      <c r="U713" s="1" t="n">
        <f aca="false">S765*I765</f>
        <v>0.996467844541186</v>
      </c>
      <c r="W713" s="11" t="n">
        <v>1035</v>
      </c>
      <c r="X713" s="12" t="n">
        <v>90.88646</v>
      </c>
      <c r="Y713" s="11" t="n">
        <v>1035</v>
      </c>
      <c r="Z713" s="11" t="n">
        <v>95.30656</v>
      </c>
      <c r="AA713" s="9"/>
      <c r="AB713" s="1" t="n">
        <v>681</v>
      </c>
      <c r="AC713" s="2" t="n">
        <f aca="true">FORECAST(AB713,OFFSET(ref4ay,MATCH(AB713,ref4x,1)-1,0,2),OFFSET(ref4x,MATCH(AB713,ref4x,1)-1,0,2))</f>
        <v>99.36926</v>
      </c>
      <c r="AD713" s="2" t="n">
        <f aca="true">FORECAST(AB713,OFFSET(ref4by,MATCH(AB713,ref4x,1)-1,0,2),OFFSET(ref4x,MATCH(AB713,ref4x,1)-1,0,2))</f>
        <v>97.29714</v>
      </c>
      <c r="AE713" s="1" t="n">
        <f aca="false">AC713/100</f>
        <v>0.9936926</v>
      </c>
      <c r="AF713" s="1" t="n">
        <f aca="false">AD713/100</f>
        <v>0.9729714</v>
      </c>
      <c r="AG713" s="3" t="n">
        <f aca="false">AF713*AE713*U712</f>
        <v>0.963411288409433</v>
      </c>
    </row>
    <row r="714" customFormat="false" ht="13.8" hidden="false" customHeight="false" outlineLevel="0" collapsed="false">
      <c r="H714" s="0" t="n">
        <v>656</v>
      </c>
      <c r="I714" s="0" t="n">
        <f aca="true">FORECAST(H714,OFFSET(lens4ay,MATCH(H714,lens4ax,1)-1,0,2),OFFSET(lens4ax,MATCH(H714,lens4ax,1)-1,0,2))</f>
        <v>0.997457091686398</v>
      </c>
      <c r="R714" s="0" t="n">
        <v>656</v>
      </c>
      <c r="S714" s="0" t="n">
        <f aca="true">FORECAST(R714,OFFSET(lens4by,MATCH(R714,lens4bx,1)-1,0,2),OFFSET(lens4bx,MATCH(R714,lens4bx,1)-1,0,2))</f>
        <v>0.99864340416184</v>
      </c>
      <c r="U714" s="1" t="n">
        <f aca="false">S766*I766</f>
        <v>0.996476307308491</v>
      </c>
      <c r="W714" s="11" t="n">
        <v>1036</v>
      </c>
      <c r="X714" s="12" t="n">
        <v>90.75867</v>
      </c>
      <c r="Y714" s="11" t="n">
        <v>1036</v>
      </c>
      <c r="Z714" s="11" t="n">
        <v>95.19275</v>
      </c>
      <c r="AA714" s="9"/>
      <c r="AB714" s="1" t="n">
        <v>681.5</v>
      </c>
      <c r="AC714" s="2" t="n">
        <f aca="true">FORECAST(AB714,OFFSET(ref4ay,MATCH(AB714,ref4x,1)-1,0,2),OFFSET(ref4x,MATCH(AB714,ref4x,1)-1,0,2))</f>
        <v>99.37097</v>
      </c>
      <c r="AD714" s="2" t="n">
        <f aca="true">FORECAST(AB714,OFFSET(ref4by,MATCH(AB714,ref4x,1)-1,0,2),OFFSET(ref4x,MATCH(AB714,ref4x,1)-1,0,2))</f>
        <v>97.323185</v>
      </c>
      <c r="AE714" s="1" t="n">
        <f aca="false">AC714/100</f>
        <v>0.9937097</v>
      </c>
      <c r="AF714" s="1" t="n">
        <f aca="false">AD714/100</f>
        <v>0.97323185</v>
      </c>
      <c r="AG714" s="3" t="n">
        <f aca="false">AF714*AE714*U713</f>
        <v>0.963693947076503</v>
      </c>
    </row>
    <row r="715" customFormat="false" ht="13.8" hidden="false" customHeight="false" outlineLevel="0" collapsed="false">
      <c r="H715" s="0" t="n">
        <v>656.5</v>
      </c>
      <c r="I715" s="0" t="n">
        <f aca="true">FORECAST(H715,OFFSET(lens4ay,MATCH(H715,lens4ax,1)-1,0,2),OFFSET(lens4ax,MATCH(H715,lens4ax,1)-1,0,2))</f>
        <v>0.997457091686398</v>
      </c>
      <c r="R715" s="0" t="n">
        <v>656.5</v>
      </c>
      <c r="S715" s="0" t="n">
        <f aca="true">FORECAST(R715,OFFSET(lens4by,MATCH(R715,lens4bx,1)-1,0,2),OFFSET(lens4bx,MATCH(R715,lens4bx,1)-1,0,2))</f>
        <v>0.99864340416184</v>
      </c>
      <c r="U715" s="1" t="n">
        <f aca="false">S767*I767</f>
        <v>0.996484770075796</v>
      </c>
      <c r="W715" s="11" t="n">
        <v>1037</v>
      </c>
      <c r="X715" s="12" t="n">
        <v>90.62827</v>
      </c>
      <c r="Y715" s="11" t="n">
        <v>1037</v>
      </c>
      <c r="Z715" s="11" t="n">
        <v>95.07616</v>
      </c>
      <c r="AA715" s="9"/>
      <c r="AB715" s="1" t="n">
        <v>682</v>
      </c>
      <c r="AC715" s="2" t="n">
        <f aca="true">FORECAST(AB715,OFFSET(ref4ay,MATCH(AB715,ref4x,1)-1,0,2),OFFSET(ref4x,MATCH(AB715,ref4x,1)-1,0,2))</f>
        <v>99.37268</v>
      </c>
      <c r="AD715" s="2" t="n">
        <f aca="true">FORECAST(AB715,OFFSET(ref4by,MATCH(AB715,ref4x,1)-1,0,2),OFFSET(ref4x,MATCH(AB715,ref4x,1)-1,0,2))</f>
        <v>97.34923</v>
      </c>
      <c r="AE715" s="1" t="n">
        <f aca="false">AC715/100</f>
        <v>0.9937268</v>
      </c>
      <c r="AF715" s="1" t="n">
        <f aca="false">AD715/100</f>
        <v>0.9734923</v>
      </c>
      <c r="AG715" s="3" t="n">
        <f aca="false">AF715*AE715*U714</f>
        <v>0.963976619281707</v>
      </c>
    </row>
    <row r="716" customFormat="false" ht="13.8" hidden="false" customHeight="false" outlineLevel="0" collapsed="false">
      <c r="H716" s="0" t="n">
        <v>657</v>
      </c>
      <c r="I716" s="0" t="n">
        <f aca="true">FORECAST(H716,OFFSET(lens4ay,MATCH(H716,lens4ax,1)-1,0,2),OFFSET(lens4ax,MATCH(H716,lens4ax,1)-1,0,2))</f>
        <v>0.997457091686398</v>
      </c>
      <c r="R716" s="0" t="n">
        <v>657</v>
      </c>
      <c r="S716" s="0" t="n">
        <f aca="true">FORECAST(R716,OFFSET(lens4by,MATCH(R716,lens4bx,1)-1,0,2),OFFSET(lens4bx,MATCH(R716,lens4bx,1)-1,0,2))</f>
        <v>0.99864340416184</v>
      </c>
      <c r="U716" s="1" t="n">
        <f aca="false">S768*I768</f>
        <v>0.996493232843101</v>
      </c>
      <c r="W716" s="11" t="n">
        <v>1038</v>
      </c>
      <c r="X716" s="12" t="n">
        <v>90.49756</v>
      </c>
      <c r="Y716" s="11" t="n">
        <v>1038</v>
      </c>
      <c r="Z716" s="11" t="n">
        <v>94.95854</v>
      </c>
      <c r="AA716" s="9"/>
      <c r="AB716" s="1" t="n">
        <v>682.5</v>
      </c>
      <c r="AC716" s="2" t="n">
        <f aca="true">FORECAST(AB716,OFFSET(ref4ay,MATCH(AB716,ref4x,1)-1,0,2),OFFSET(ref4x,MATCH(AB716,ref4x,1)-1,0,2))</f>
        <v>99.374</v>
      </c>
      <c r="AD716" s="2" t="n">
        <f aca="true">FORECAST(AB716,OFFSET(ref4by,MATCH(AB716,ref4x,1)-1,0,2),OFFSET(ref4x,MATCH(AB716,ref4x,1)-1,0,2))</f>
        <v>97.37572</v>
      </c>
      <c r="AE716" s="1" t="n">
        <f aca="false">AC716/100</f>
        <v>0.99374</v>
      </c>
      <c r="AF716" s="1" t="n">
        <f aca="false">AD716/100</f>
        <v>0.9737572</v>
      </c>
      <c r="AG716" s="3" t="n">
        <f aca="false">AF716*AE716*U715</f>
        <v>0.964259927337257</v>
      </c>
    </row>
    <row r="717" customFormat="false" ht="13.8" hidden="false" customHeight="false" outlineLevel="0" collapsed="false">
      <c r="H717" s="0" t="n">
        <v>657.5</v>
      </c>
      <c r="I717" s="0" t="n">
        <f aca="true">FORECAST(H717,OFFSET(lens4ay,MATCH(H717,lens4ax,1)-1,0,2),OFFSET(lens4ax,MATCH(H717,lens4ax,1)-1,0,2))</f>
        <v>0.997457091686398</v>
      </c>
      <c r="R717" s="0" t="n">
        <v>657.5</v>
      </c>
      <c r="S717" s="0" t="n">
        <f aca="true">FORECAST(R717,OFFSET(lens4by,MATCH(R717,lens4bx,1)-1,0,2),OFFSET(lens4bx,MATCH(R717,lens4bx,1)-1,0,2))</f>
        <v>0.99864340416184</v>
      </c>
      <c r="U717" s="1" t="n">
        <f aca="false">S769*I769</f>
        <v>0.996501695610406</v>
      </c>
      <c r="W717" s="11" t="n">
        <v>1039</v>
      </c>
      <c r="X717" s="12" t="n">
        <v>90.36653</v>
      </c>
      <c r="Y717" s="11" t="n">
        <v>1039</v>
      </c>
      <c r="Z717" s="11" t="n">
        <v>94.83993</v>
      </c>
      <c r="AA717" s="9"/>
      <c r="AB717" s="1" t="n">
        <v>683</v>
      </c>
      <c r="AC717" s="2" t="n">
        <f aca="true">FORECAST(AB717,OFFSET(ref4ay,MATCH(AB717,ref4x,1)-1,0,2),OFFSET(ref4x,MATCH(AB717,ref4x,1)-1,0,2))</f>
        <v>99.37532</v>
      </c>
      <c r="AD717" s="2" t="n">
        <f aca="true">FORECAST(AB717,OFFSET(ref4by,MATCH(AB717,ref4x,1)-1,0,2),OFFSET(ref4x,MATCH(AB717,ref4x,1)-1,0,2))</f>
        <v>97.40221</v>
      </c>
      <c r="AE717" s="1" t="n">
        <f aca="false">AC717/100</f>
        <v>0.9937532</v>
      </c>
      <c r="AF717" s="1" t="n">
        <f aca="false">AD717/100</f>
        <v>0.9740221</v>
      </c>
      <c r="AG717" s="3" t="n">
        <f aca="false">AF717*AE717*U716</f>
        <v>0.964543247034646</v>
      </c>
    </row>
    <row r="718" customFormat="false" ht="13.8" hidden="false" customHeight="false" outlineLevel="0" collapsed="false">
      <c r="H718" s="0" t="n">
        <v>658</v>
      </c>
      <c r="I718" s="0" t="n">
        <f aca="true">FORECAST(H718,OFFSET(lens4ay,MATCH(H718,lens4ax,1)-1,0,2),OFFSET(lens4ax,MATCH(H718,lens4ax,1)-1,0,2))</f>
        <v>0.997457091686398</v>
      </c>
      <c r="R718" s="0" t="n">
        <v>658</v>
      </c>
      <c r="S718" s="0" t="n">
        <f aca="true">FORECAST(R718,OFFSET(lens4by,MATCH(R718,lens4bx,1)-1,0,2),OFFSET(lens4bx,MATCH(R718,lens4bx,1)-1,0,2))</f>
        <v>0.99864340416184</v>
      </c>
      <c r="U718" s="1" t="n">
        <f aca="false">S770*I770</f>
        <v>0.996510158377711</v>
      </c>
      <c r="W718" s="11" t="n">
        <v>1040</v>
      </c>
      <c r="X718" s="12" t="n">
        <v>90.23761</v>
      </c>
      <c r="Y718" s="11" t="n">
        <v>1040</v>
      </c>
      <c r="Z718" s="11" t="n">
        <v>94.72223</v>
      </c>
      <c r="AA718" s="9"/>
      <c r="AB718" s="1" t="n">
        <v>683.5</v>
      </c>
      <c r="AC718" s="2" t="n">
        <f aca="true">FORECAST(AB718,OFFSET(ref4ay,MATCH(AB718,ref4x,1)-1,0,2),OFFSET(ref4x,MATCH(AB718,ref4x,1)-1,0,2))</f>
        <v>99.376255</v>
      </c>
      <c r="AD718" s="2" t="n">
        <f aca="true">FORECAST(AB718,OFFSET(ref4by,MATCH(AB718,ref4x,1)-1,0,2),OFFSET(ref4x,MATCH(AB718,ref4x,1)-1,0,2))</f>
        <v>97.429105</v>
      </c>
      <c r="AE718" s="1" t="n">
        <f aca="false">AC718/100</f>
        <v>0.99376255</v>
      </c>
      <c r="AF718" s="1" t="n">
        <f aca="false">AD718/100</f>
        <v>0.97429105</v>
      </c>
      <c r="AG718" s="3" t="n">
        <f aca="false">AF718*AE718*U717</f>
        <v>0.964826851149824</v>
      </c>
    </row>
    <row r="719" customFormat="false" ht="13.8" hidden="false" customHeight="false" outlineLevel="0" collapsed="false">
      <c r="H719" s="0" t="n">
        <v>658.5</v>
      </c>
      <c r="I719" s="0" t="n">
        <f aca="true">FORECAST(H719,OFFSET(lens4ay,MATCH(H719,lens4ax,1)-1,0,2),OFFSET(lens4ax,MATCH(H719,lens4ax,1)-1,0,2))</f>
        <v>0.997457091686398</v>
      </c>
      <c r="R719" s="0" t="n">
        <v>658.5</v>
      </c>
      <c r="S719" s="0" t="n">
        <f aca="true">FORECAST(R719,OFFSET(lens4by,MATCH(R719,lens4bx,1)-1,0,2),OFFSET(lens4bx,MATCH(R719,lens4bx,1)-1,0,2))</f>
        <v>0.99864340416184</v>
      </c>
      <c r="U719" s="1" t="n">
        <f aca="false">S771*I771</f>
        <v>0.996518621145016</v>
      </c>
      <c r="W719" s="11" t="n">
        <v>1041</v>
      </c>
      <c r="X719" s="12" t="n">
        <v>90.10847</v>
      </c>
      <c r="Y719" s="11" t="n">
        <v>1041</v>
      </c>
      <c r="Z719" s="11" t="n">
        <v>94.60363</v>
      </c>
      <c r="AA719" s="9"/>
      <c r="AB719" s="1" t="n">
        <v>684</v>
      </c>
      <c r="AC719" s="2" t="n">
        <f aca="true">FORECAST(AB719,OFFSET(ref4ay,MATCH(AB719,ref4x,1)-1,0,2),OFFSET(ref4x,MATCH(AB719,ref4x,1)-1,0,2))</f>
        <v>99.37719</v>
      </c>
      <c r="AD719" s="2" t="n">
        <f aca="true">FORECAST(AB719,OFFSET(ref4by,MATCH(AB719,ref4x,1)-1,0,2),OFFSET(ref4x,MATCH(AB719,ref4x,1)-1,0,2))</f>
        <v>97.456</v>
      </c>
      <c r="AE719" s="1" t="n">
        <f aca="false">AC719/100</f>
        <v>0.9937719</v>
      </c>
      <c r="AF719" s="1" t="n">
        <f aca="false">AD719/100</f>
        <v>0.97456</v>
      </c>
      <c r="AG719" s="3" t="n">
        <f aca="false">AF719*AE719*U718</f>
        <v>0.965110464954688</v>
      </c>
    </row>
    <row r="720" customFormat="false" ht="13.8" hidden="false" customHeight="false" outlineLevel="0" collapsed="false">
      <c r="H720" s="0" t="n">
        <v>659</v>
      </c>
      <c r="I720" s="0" t="n">
        <f aca="true">FORECAST(H720,OFFSET(lens4ay,MATCH(H720,lens4ax,1)-1,0,2),OFFSET(lens4ax,MATCH(H720,lens4ax,1)-1,0,2))</f>
        <v>0.997457091686398</v>
      </c>
      <c r="R720" s="0" t="n">
        <v>659</v>
      </c>
      <c r="S720" s="0" t="n">
        <f aca="true">FORECAST(R720,OFFSET(lens4by,MATCH(R720,lens4bx,1)-1,0,2),OFFSET(lens4bx,MATCH(R720,lens4bx,1)-1,0,2))</f>
        <v>0.99864340416184</v>
      </c>
      <c r="U720" s="1" t="n">
        <f aca="false">S772*I772</f>
        <v>0.996527083912321</v>
      </c>
      <c r="W720" s="11" t="n">
        <v>1042</v>
      </c>
      <c r="X720" s="12" t="n">
        <v>89.97934</v>
      </c>
      <c r="Y720" s="11" t="n">
        <v>1042</v>
      </c>
      <c r="Z720" s="11" t="n">
        <v>94.48477</v>
      </c>
      <c r="AA720" s="9"/>
      <c r="AB720" s="1" t="n">
        <v>684.5</v>
      </c>
      <c r="AC720" s="2" t="n">
        <f aca="true">FORECAST(AB720,OFFSET(ref4ay,MATCH(AB720,ref4x,1)-1,0,2),OFFSET(ref4x,MATCH(AB720,ref4x,1)-1,0,2))</f>
        <v>99.377765</v>
      </c>
      <c r="AD720" s="2" t="n">
        <f aca="true">FORECAST(AB720,OFFSET(ref4by,MATCH(AB720,ref4x,1)-1,0,2),OFFSET(ref4x,MATCH(AB720,ref4x,1)-1,0,2))</f>
        <v>97.483285</v>
      </c>
      <c r="AE720" s="1" t="n">
        <f aca="false">AC720/100</f>
        <v>0.99377765</v>
      </c>
      <c r="AF720" s="1" t="n">
        <f aca="false">AD720/100</f>
        <v>0.97483285</v>
      </c>
      <c r="AG720" s="3" t="n">
        <f aca="false">AF720*AE720*U719</f>
        <v>0.965394453522581</v>
      </c>
    </row>
    <row r="721" customFormat="false" ht="13.8" hidden="false" customHeight="false" outlineLevel="0" collapsed="false">
      <c r="H721" s="0" t="n">
        <v>659.5</v>
      </c>
      <c r="I721" s="0" t="n">
        <f aca="true">FORECAST(H721,OFFSET(lens4ay,MATCH(H721,lens4ax,1)-1,0,2),OFFSET(lens4ax,MATCH(H721,lens4ax,1)-1,0,2))</f>
        <v>0.997457091686398</v>
      </c>
      <c r="R721" s="0" t="n">
        <v>659.5</v>
      </c>
      <c r="S721" s="0" t="n">
        <f aca="true">FORECAST(R721,OFFSET(lens4by,MATCH(R721,lens4bx,1)-1,0,2),OFFSET(lens4bx,MATCH(R721,lens4bx,1)-1,0,2))</f>
        <v>0.99864340416184</v>
      </c>
      <c r="U721" s="1" t="n">
        <f aca="false">S773*I773</f>
        <v>0.996535546679626</v>
      </c>
      <c r="W721" s="11" t="n">
        <v>1043</v>
      </c>
      <c r="X721" s="12" t="n">
        <v>89.84999</v>
      </c>
      <c r="Y721" s="11" t="n">
        <v>1043</v>
      </c>
      <c r="Z721" s="11" t="n">
        <v>94.36505</v>
      </c>
      <c r="AA721" s="9"/>
      <c r="AB721" s="1" t="n">
        <v>685</v>
      </c>
      <c r="AC721" s="2" t="n">
        <f aca="true">FORECAST(AB721,OFFSET(ref4ay,MATCH(AB721,ref4x,1)-1,0,2),OFFSET(ref4x,MATCH(AB721,ref4x,1)-1,0,2))</f>
        <v>99.37834</v>
      </c>
      <c r="AD721" s="2" t="n">
        <f aca="true">FORECAST(AB721,OFFSET(ref4by,MATCH(AB721,ref4x,1)-1,0,2),OFFSET(ref4x,MATCH(AB721,ref4x,1)-1,0,2))</f>
        <v>97.51057</v>
      </c>
      <c r="AE721" s="1" t="n">
        <f aca="false">AC721/100</f>
        <v>0.9937834</v>
      </c>
      <c r="AF721" s="1" t="n">
        <f aca="false">AD721/100</f>
        <v>0.9751057</v>
      </c>
      <c r="AG721" s="3" t="n">
        <f aca="false">AF721*AE721*U720</f>
        <v>0.965678449901593</v>
      </c>
    </row>
    <row r="722" customFormat="false" ht="13.8" hidden="false" customHeight="false" outlineLevel="0" collapsed="false">
      <c r="H722" s="0" t="n">
        <v>660</v>
      </c>
      <c r="I722" s="0" t="n">
        <f aca="true">FORECAST(H722,OFFSET(lens4ay,MATCH(H722,lens4ax,1)-1,0,2),OFFSET(lens4ax,MATCH(H722,lens4ax,1)-1,0,2))</f>
        <v>0.997457091686398</v>
      </c>
      <c r="R722" s="0" t="n">
        <v>660</v>
      </c>
      <c r="S722" s="0" t="n">
        <f aca="true">FORECAST(R722,OFFSET(lens4by,MATCH(R722,lens4bx,1)-1,0,2),OFFSET(lens4bx,MATCH(R722,lens4bx,1)-1,0,2))</f>
        <v>0.99864340416184</v>
      </c>
      <c r="U722" s="1" t="n">
        <f aca="false">S774*I774</f>
        <v>0.99654400944693</v>
      </c>
      <c r="W722" s="11" t="n">
        <v>1044</v>
      </c>
      <c r="X722" s="12" t="n">
        <v>89.72044</v>
      </c>
      <c r="Y722" s="11" t="n">
        <v>1044</v>
      </c>
      <c r="Z722" s="11" t="n">
        <v>94.24449</v>
      </c>
      <c r="AA722" s="9"/>
      <c r="AB722" s="1" t="n">
        <v>685.5</v>
      </c>
      <c r="AC722" s="2" t="n">
        <f aca="true">FORECAST(AB722,OFFSET(ref4ay,MATCH(AB722,ref4x,1)-1,0,2),OFFSET(ref4x,MATCH(AB722,ref4x,1)-1,0,2))</f>
        <v>99.37853</v>
      </c>
      <c r="AD722" s="2" t="n">
        <f aca="true">FORECAST(AB722,OFFSET(ref4by,MATCH(AB722,ref4x,1)-1,0,2),OFFSET(ref4x,MATCH(AB722,ref4x,1)-1,0,2))</f>
        <v>97.538195</v>
      </c>
      <c r="AE722" s="1" t="n">
        <f aca="false">AC722/100</f>
        <v>0.9937853</v>
      </c>
      <c r="AF722" s="1" t="n">
        <f aca="false">AD722/100</f>
        <v>0.97538195</v>
      </c>
      <c r="AG722" s="3" t="n">
        <f aca="false">AF722*AE722*U721</f>
        <v>0.965962079058212</v>
      </c>
    </row>
    <row r="723" customFormat="false" ht="13.8" hidden="false" customHeight="false" outlineLevel="0" collapsed="false">
      <c r="H723" s="0" t="n">
        <v>660.5</v>
      </c>
      <c r="I723" s="0" t="n">
        <f aca="true">FORECAST(H723,OFFSET(lens4ay,MATCH(H723,lens4ax,1)-1,0,2),OFFSET(lens4ax,MATCH(H723,lens4ax,1)-1,0,2))</f>
        <v>0.997457091686398</v>
      </c>
      <c r="R723" s="0" t="n">
        <v>660.5</v>
      </c>
      <c r="S723" s="0" t="n">
        <f aca="true">FORECAST(R723,OFFSET(lens4by,MATCH(R723,lens4bx,1)-1,0,2),OFFSET(lens4bx,MATCH(R723,lens4bx,1)-1,0,2))</f>
        <v>0.998651888504049</v>
      </c>
      <c r="U723" s="1" t="n">
        <f aca="false">S775*I775</f>
        <v>0.996552472214236</v>
      </c>
      <c r="W723" s="11" t="n">
        <v>1045</v>
      </c>
      <c r="X723" s="12" t="n">
        <v>89.58824</v>
      </c>
      <c r="Y723" s="11" t="n">
        <v>1045</v>
      </c>
      <c r="Z723" s="11" t="n">
        <v>94.12471</v>
      </c>
      <c r="AA723" s="9"/>
      <c r="AB723" s="1" t="n">
        <v>686</v>
      </c>
      <c r="AC723" s="2" t="n">
        <f aca="true">FORECAST(AB723,OFFSET(ref4ay,MATCH(AB723,ref4x,1)-1,0,2),OFFSET(ref4x,MATCH(AB723,ref4x,1)-1,0,2))</f>
        <v>99.37872</v>
      </c>
      <c r="AD723" s="2" t="n">
        <f aca="true">FORECAST(AB723,OFFSET(ref4by,MATCH(AB723,ref4x,1)-1,0,2),OFFSET(ref4x,MATCH(AB723,ref4x,1)-1,0,2))</f>
        <v>97.56582</v>
      </c>
      <c r="AE723" s="1" t="n">
        <f aca="false">AC723/100</f>
        <v>0.9937872</v>
      </c>
      <c r="AF723" s="1" t="n">
        <f aca="false">AD723/100</f>
        <v>0.9756582</v>
      </c>
      <c r="AG723" s="3" t="n">
        <f aca="false">AF723*AE723*U722</f>
        <v>0.966245713938932</v>
      </c>
    </row>
    <row r="724" customFormat="false" ht="13.8" hidden="false" customHeight="false" outlineLevel="0" collapsed="false">
      <c r="H724" s="0" t="n">
        <v>661</v>
      </c>
      <c r="I724" s="0" t="n">
        <f aca="true">FORECAST(H724,OFFSET(lens4ay,MATCH(H724,lens4ax,1)-1,0,2),OFFSET(lens4ax,MATCH(H724,lens4ax,1)-1,0,2))</f>
        <v>0.997457091686398</v>
      </c>
      <c r="R724" s="0" t="n">
        <v>661</v>
      </c>
      <c r="S724" s="0" t="n">
        <f aca="true">FORECAST(R724,OFFSET(lens4by,MATCH(R724,lens4bx,1)-1,0,2),OFFSET(lens4bx,MATCH(R724,lens4bx,1)-1,0,2))</f>
        <v>0.998660372846259</v>
      </c>
      <c r="U724" s="1" t="n">
        <f aca="false">S776*I776</f>
        <v>0.99656093498154</v>
      </c>
      <c r="W724" s="11" t="n">
        <v>1046</v>
      </c>
      <c r="X724" s="12" t="n">
        <v>89.45565</v>
      </c>
      <c r="Y724" s="11" t="n">
        <v>1046</v>
      </c>
      <c r="Z724" s="11" t="n">
        <v>94.00404</v>
      </c>
      <c r="AA724" s="9"/>
      <c r="AB724" s="1" t="n">
        <v>686.5</v>
      </c>
      <c r="AC724" s="2" t="n">
        <f aca="true">FORECAST(AB724,OFFSET(ref4ay,MATCH(AB724,ref4x,1)-1,0,2),OFFSET(ref4x,MATCH(AB724,ref4x,1)-1,0,2))</f>
        <v>99.37853</v>
      </c>
      <c r="AD724" s="2" t="n">
        <f aca="true">FORECAST(AB724,OFFSET(ref4by,MATCH(AB724,ref4x,1)-1,0,2),OFFSET(ref4x,MATCH(AB724,ref4x,1)-1,0,2))</f>
        <v>97.59375</v>
      </c>
      <c r="AE724" s="1" t="n">
        <f aca="false">AC724/100</f>
        <v>0.9937853</v>
      </c>
      <c r="AF724" s="1" t="n">
        <f aca="false">AD724/100</f>
        <v>0.9759375</v>
      </c>
      <c r="AG724" s="3" t="n">
        <f aca="false">AF724*AE724*U723</f>
        <v>0.966528679373754</v>
      </c>
    </row>
    <row r="725" customFormat="false" ht="13.8" hidden="false" customHeight="false" outlineLevel="0" collapsed="false">
      <c r="H725" s="0" t="n">
        <v>661.5</v>
      </c>
      <c r="I725" s="0" t="n">
        <f aca="true">FORECAST(H725,OFFSET(lens4ay,MATCH(H725,lens4ax,1)-1,0,2),OFFSET(lens4ax,MATCH(H725,lens4ax,1)-1,0,2))</f>
        <v>0.997457091686398</v>
      </c>
      <c r="R725" s="0" t="n">
        <v>661.5</v>
      </c>
      <c r="S725" s="0" t="n">
        <f aca="true">FORECAST(R725,OFFSET(lens4by,MATCH(R725,lens4bx,1)-1,0,2),OFFSET(lens4bx,MATCH(R725,lens4bx,1)-1,0,2))</f>
        <v>0.998668857188468</v>
      </c>
      <c r="U725" s="1" t="n">
        <f aca="false">S777*I777</f>
        <v>0.996569397748845</v>
      </c>
      <c r="W725" s="11" t="n">
        <v>1047</v>
      </c>
      <c r="X725" s="12" t="n">
        <v>89.32537</v>
      </c>
      <c r="Y725" s="11" t="n">
        <v>1047</v>
      </c>
      <c r="Z725" s="11" t="n">
        <v>93.88095</v>
      </c>
      <c r="AA725" s="9"/>
      <c r="AB725" s="1" t="n">
        <v>687</v>
      </c>
      <c r="AC725" s="2" t="n">
        <f aca="true">FORECAST(AB725,OFFSET(ref4ay,MATCH(AB725,ref4x,1)-1,0,2),OFFSET(ref4x,MATCH(AB725,ref4x,1)-1,0,2))</f>
        <v>99.37834</v>
      </c>
      <c r="AD725" s="2" t="n">
        <f aca="true">FORECAST(AB725,OFFSET(ref4by,MATCH(AB725,ref4x,1)-1,0,2),OFFSET(ref4x,MATCH(AB725,ref4x,1)-1,0,2))</f>
        <v>97.62168</v>
      </c>
      <c r="AE725" s="1" t="n">
        <f aca="false">AC725/100</f>
        <v>0.9937834</v>
      </c>
      <c r="AF725" s="1" t="n">
        <f aca="false">AD725/100</f>
        <v>0.9762168</v>
      </c>
      <c r="AG725" s="3" t="n">
        <f aca="false">AF725*AE725*U724</f>
        <v>0.966811648417433</v>
      </c>
    </row>
    <row r="726" customFormat="false" ht="13.8" hidden="false" customHeight="false" outlineLevel="0" collapsed="false">
      <c r="H726" s="0" t="n">
        <v>662</v>
      </c>
      <c r="I726" s="0" t="n">
        <f aca="true">FORECAST(H726,OFFSET(lens4ay,MATCH(H726,lens4ax,1)-1,0,2),OFFSET(lens4ax,MATCH(H726,lens4ax,1)-1,0,2))</f>
        <v>0.997457091686398</v>
      </c>
      <c r="R726" s="0" t="n">
        <v>662</v>
      </c>
      <c r="S726" s="0" t="n">
        <f aca="true">FORECAST(R726,OFFSET(lens4by,MATCH(R726,lens4bx,1)-1,0,2),OFFSET(lens4bx,MATCH(R726,lens4bx,1)-1,0,2))</f>
        <v>0.998677341530677</v>
      </c>
      <c r="U726" s="1" t="n">
        <f aca="false">S778*I778</f>
        <v>0.99657786051615</v>
      </c>
      <c r="W726" s="11" t="n">
        <v>1048</v>
      </c>
      <c r="X726" s="12" t="n">
        <v>89.19496</v>
      </c>
      <c r="Y726" s="11" t="n">
        <v>1048</v>
      </c>
      <c r="Z726" s="11" t="n">
        <v>93.75711</v>
      </c>
      <c r="AA726" s="9"/>
      <c r="AB726" s="1" t="n">
        <v>687.5</v>
      </c>
      <c r="AC726" s="2" t="n">
        <f aca="true">FORECAST(AB726,OFFSET(ref4ay,MATCH(AB726,ref4x,1)-1,0,2),OFFSET(ref4x,MATCH(AB726,ref4x,1)-1,0,2))</f>
        <v>99.37776</v>
      </c>
      <c r="AD726" s="2" t="n">
        <f aca="true">FORECAST(AB726,OFFSET(ref4by,MATCH(AB726,ref4x,1)-1,0,2),OFFSET(ref4x,MATCH(AB726,ref4x,1)-1,0,2))</f>
        <v>97.64988</v>
      </c>
      <c r="AE726" s="1" t="n">
        <f aca="false">AC726/100</f>
        <v>0.9937776</v>
      </c>
      <c r="AF726" s="1" t="n">
        <f aca="false">AD726/100</f>
        <v>0.9764988</v>
      </c>
      <c r="AG726" s="3" t="n">
        <f aca="false">AF726*AE726*U725</f>
        <v>0.967093499794565</v>
      </c>
    </row>
    <row r="727" customFormat="false" ht="13.8" hidden="false" customHeight="false" outlineLevel="0" collapsed="false">
      <c r="H727" s="0" t="n">
        <v>662.5</v>
      </c>
      <c r="I727" s="0" t="n">
        <f aca="true">FORECAST(H727,OFFSET(lens4ay,MATCH(H727,lens4ax,1)-1,0,2),OFFSET(lens4ax,MATCH(H727,lens4ax,1)-1,0,2))</f>
        <v>0.997457091686398</v>
      </c>
      <c r="R727" s="0" t="n">
        <v>662.5</v>
      </c>
      <c r="S727" s="0" t="n">
        <f aca="true">FORECAST(R727,OFFSET(lens4by,MATCH(R727,lens4bx,1)-1,0,2),OFFSET(lens4bx,MATCH(R727,lens4bx,1)-1,0,2))</f>
        <v>0.998685825872887</v>
      </c>
      <c r="U727" s="1" t="n">
        <f aca="false">S779*I779</f>
        <v>0.996586323283455</v>
      </c>
      <c r="W727" s="11" t="n">
        <v>1049</v>
      </c>
      <c r="X727" s="12" t="n">
        <v>89.06441</v>
      </c>
      <c r="Y727" s="11" t="n">
        <v>1049</v>
      </c>
      <c r="Z727" s="11" t="n">
        <v>93.63252</v>
      </c>
      <c r="AA727" s="9"/>
      <c r="AB727" s="1" t="n">
        <v>688</v>
      </c>
      <c r="AC727" s="2" t="n">
        <f aca="true">FORECAST(AB727,OFFSET(ref4ay,MATCH(AB727,ref4x,1)-1,0,2),OFFSET(ref4x,MATCH(AB727,ref4x,1)-1,0,2))</f>
        <v>99.37718</v>
      </c>
      <c r="AD727" s="2" t="n">
        <f aca="true">FORECAST(AB727,OFFSET(ref4by,MATCH(AB727,ref4x,1)-1,0,2),OFFSET(ref4x,MATCH(AB727,ref4x,1)-1,0,2))</f>
        <v>97.67808</v>
      </c>
      <c r="AE727" s="1" t="n">
        <f aca="false">AC727/100</f>
        <v>0.9937718</v>
      </c>
      <c r="AF727" s="1" t="n">
        <f aca="false">AD727/100</f>
        <v>0.9767808</v>
      </c>
      <c r="AG727" s="3" t="n">
        <f aca="false">AF727*AE727*U726</f>
        <v>0.967375352559159</v>
      </c>
    </row>
    <row r="728" customFormat="false" ht="13.8" hidden="false" customHeight="false" outlineLevel="0" collapsed="false">
      <c r="H728" s="0" t="n">
        <v>663</v>
      </c>
      <c r="I728" s="0" t="n">
        <f aca="true">FORECAST(H728,OFFSET(lens4ay,MATCH(H728,lens4ax,1)-1,0,2),OFFSET(lens4ax,MATCH(H728,lens4ax,1)-1,0,2))</f>
        <v>0.997457091686398</v>
      </c>
      <c r="R728" s="0" t="n">
        <v>663</v>
      </c>
      <c r="S728" s="0" t="n">
        <f aca="true">FORECAST(R728,OFFSET(lens4by,MATCH(R728,lens4bx,1)-1,0,2),OFFSET(lens4bx,MATCH(R728,lens4bx,1)-1,0,2))</f>
        <v>0.998694310215096</v>
      </c>
      <c r="U728" s="1" t="n">
        <f aca="false">S780*I780</f>
        <v>0.99659478605076</v>
      </c>
      <c r="W728" s="11" t="n">
        <v>1050</v>
      </c>
      <c r="X728" s="12" t="n">
        <v>88.93235</v>
      </c>
      <c r="Y728" s="11" t="n">
        <v>1050</v>
      </c>
      <c r="Z728" s="11" t="n">
        <v>93.5005</v>
      </c>
      <c r="AA728" s="9"/>
      <c r="AB728" s="1" t="n">
        <v>688.5</v>
      </c>
      <c r="AC728" s="2" t="n">
        <f aca="true">FORECAST(AB728,OFFSET(ref4ay,MATCH(AB728,ref4x,1)-1,0,2),OFFSET(ref4x,MATCH(AB728,ref4x,1)-1,0,2))</f>
        <v>99.376225</v>
      </c>
      <c r="AD728" s="2" t="n">
        <f aca="true">FORECAST(AB728,OFFSET(ref4by,MATCH(AB728,ref4x,1)-1,0,2),OFFSET(ref4x,MATCH(AB728,ref4x,1)-1,0,2))</f>
        <v>97.706505</v>
      </c>
      <c r="AE728" s="1" t="n">
        <f aca="false">AC728/100</f>
        <v>0.99376225</v>
      </c>
      <c r="AF728" s="1" t="n">
        <f aca="false">AD728/100</f>
        <v>0.97706505</v>
      </c>
      <c r="AG728" s="3" t="n">
        <f aca="false">AF728*AE728*U727</f>
        <v>0.967655783565495</v>
      </c>
    </row>
    <row r="729" customFormat="false" ht="12.8" hidden="false" customHeight="false" outlineLevel="0" collapsed="false">
      <c r="H729" s="0" t="n">
        <v>663.5</v>
      </c>
      <c r="I729" s="0" t="n">
        <f aca="true">FORECAST(H729,OFFSET(lens4ay,MATCH(H729,lens4ax,1)-1,0,2),OFFSET(lens4ax,MATCH(H729,lens4ax,1)-1,0,2))</f>
        <v>0.997457091686398</v>
      </c>
      <c r="R729" s="0" t="n">
        <v>663.5</v>
      </c>
      <c r="S729" s="0" t="n">
        <f aca="true">FORECAST(R729,OFFSET(lens4by,MATCH(R729,lens4bx,1)-1,0,2),OFFSET(lens4bx,MATCH(R729,lens4bx,1)-1,0,2))</f>
        <v>0.998702794557305</v>
      </c>
      <c r="U729" s="1" t="n">
        <f aca="false">S781*I781</f>
        <v>0.996603248818065</v>
      </c>
      <c r="AB729" s="1" t="n">
        <v>689</v>
      </c>
      <c r="AC729" s="2" t="n">
        <f aca="true">FORECAST(AB729,OFFSET(ref4ay,MATCH(AB729,ref4x,1)-1,0,2),OFFSET(ref4x,MATCH(AB729,ref4x,1)-1,0,2))</f>
        <v>99.37527</v>
      </c>
      <c r="AD729" s="2" t="n">
        <f aca="true">FORECAST(AB729,OFFSET(ref4by,MATCH(AB729,ref4x,1)-1,0,2),OFFSET(ref4x,MATCH(AB729,ref4x,1)-1,0,2))</f>
        <v>97.73493</v>
      </c>
      <c r="AE729" s="1" t="n">
        <f aca="false">AC729/100</f>
        <v>0.9937527</v>
      </c>
      <c r="AF729" s="1" t="n">
        <f aca="false">AD729/100</f>
        <v>0.9773493</v>
      </c>
      <c r="AG729" s="3" t="n">
        <f aca="false">AF729*AE729*U728</f>
        <v>0.96793621378433</v>
      </c>
    </row>
    <row r="730" customFormat="false" ht="12.8" hidden="false" customHeight="false" outlineLevel="0" collapsed="false">
      <c r="H730" s="0" t="n">
        <v>664</v>
      </c>
      <c r="I730" s="0" t="n">
        <f aca="true">FORECAST(H730,OFFSET(lens4ay,MATCH(H730,lens4ax,1)-1,0,2),OFFSET(lens4ax,MATCH(H730,lens4ax,1)-1,0,2))</f>
        <v>0.997457091686398</v>
      </c>
      <c r="R730" s="0" t="n">
        <v>664</v>
      </c>
      <c r="S730" s="0" t="n">
        <f aca="true">FORECAST(R730,OFFSET(lens4by,MATCH(R730,lens4bx,1)-1,0,2),OFFSET(lens4bx,MATCH(R730,lens4bx,1)-1,0,2))</f>
        <v>0.998711278899514</v>
      </c>
      <c r="U730" s="1" t="n">
        <f aca="false">S782*I782</f>
        <v>0.99661171158537</v>
      </c>
      <c r="AB730" s="1" t="n">
        <v>689.5</v>
      </c>
      <c r="AC730" s="2" t="n">
        <f aca="true">FORECAST(AB730,OFFSET(ref4ay,MATCH(AB730,ref4x,1)-1,0,2),OFFSET(ref4x,MATCH(AB730,ref4x,1)-1,0,2))</f>
        <v>99.37393</v>
      </c>
      <c r="AD730" s="2" t="n">
        <f aca="true">FORECAST(AB730,OFFSET(ref4by,MATCH(AB730,ref4x,1)-1,0,2),OFFSET(ref4x,MATCH(AB730,ref4x,1)-1,0,2))</f>
        <v>97.76355</v>
      </c>
      <c r="AE730" s="1" t="n">
        <f aca="false">AC730/100</f>
        <v>0.9937393</v>
      </c>
      <c r="AF730" s="1" t="n">
        <f aca="false">AD730/100</f>
        <v>0.9776355</v>
      </c>
      <c r="AG730" s="3" t="n">
        <f aca="false">AF730*AE730*U729</f>
        <v>0.968214823320794</v>
      </c>
    </row>
    <row r="731" customFormat="false" ht="12.8" hidden="false" customHeight="false" outlineLevel="0" collapsed="false">
      <c r="H731" s="0" t="n">
        <v>664.5</v>
      </c>
      <c r="I731" s="0" t="n">
        <f aca="true">FORECAST(H731,OFFSET(lens4ay,MATCH(H731,lens4ax,1)-1,0,2),OFFSET(lens4ax,MATCH(H731,lens4ax,1)-1,0,2))</f>
        <v>0.997457091686398</v>
      </c>
      <c r="R731" s="0" t="n">
        <v>664.5</v>
      </c>
      <c r="S731" s="0" t="n">
        <f aca="true">FORECAST(R731,OFFSET(lens4by,MATCH(R731,lens4bx,1)-1,0,2),OFFSET(lens4bx,MATCH(R731,lens4bx,1)-1,0,2))</f>
        <v>0.998719763241724</v>
      </c>
      <c r="U731" s="1" t="n">
        <f aca="false">S783*I783</f>
        <v>0.996620174352675</v>
      </c>
      <c r="AB731" s="1" t="n">
        <v>690</v>
      </c>
      <c r="AC731" s="2" t="n">
        <f aca="true">FORECAST(AB731,OFFSET(ref4ay,MATCH(AB731,ref4x,1)-1,0,2),OFFSET(ref4x,MATCH(AB731,ref4x,1)-1,0,2))</f>
        <v>99.37259</v>
      </c>
      <c r="AD731" s="2" t="n">
        <f aca="true">FORECAST(AB731,OFFSET(ref4by,MATCH(AB731,ref4x,1)-1,0,2),OFFSET(ref4x,MATCH(AB731,ref4x,1)-1,0,2))</f>
        <v>97.79217</v>
      </c>
      <c r="AE731" s="1" t="n">
        <f aca="false">AC731/100</f>
        <v>0.9937259</v>
      </c>
      <c r="AF731" s="1" t="n">
        <f aca="false">AD731/100</f>
        <v>0.9779217</v>
      </c>
      <c r="AG731" s="3" t="n">
        <f aca="false">AF731*AE731*U730</f>
        <v>0.968493429805182</v>
      </c>
    </row>
    <row r="732" customFormat="false" ht="12.8" hidden="false" customHeight="false" outlineLevel="0" collapsed="false">
      <c r="H732" s="0" t="n">
        <v>665</v>
      </c>
      <c r="I732" s="0" t="n">
        <f aca="true">FORECAST(H732,OFFSET(lens4ay,MATCH(H732,lens4ax,1)-1,0,2),OFFSET(lens4ax,MATCH(H732,lens4ax,1)-1,0,2))</f>
        <v>0.997457091686398</v>
      </c>
      <c r="R732" s="0" t="n">
        <v>665</v>
      </c>
      <c r="S732" s="0" t="n">
        <f aca="true">FORECAST(R732,OFFSET(lens4by,MATCH(R732,lens4bx,1)-1,0,2),OFFSET(lens4bx,MATCH(R732,lens4bx,1)-1,0,2))</f>
        <v>0.998728247583933</v>
      </c>
      <c r="U732" s="1" t="n">
        <f aca="false">S784*I784</f>
        <v>0.99662863711998</v>
      </c>
      <c r="AB732" s="1" t="n">
        <v>690.5</v>
      </c>
      <c r="AC732" s="2" t="n">
        <f aca="true">FORECAST(AB732,OFFSET(ref4ay,MATCH(AB732,ref4x,1)-1,0,2),OFFSET(ref4x,MATCH(AB732,ref4x,1)-1,0,2))</f>
        <v>99.370865</v>
      </c>
      <c r="AD732" s="2" t="n">
        <f aca="true">FORECAST(AB732,OFFSET(ref4by,MATCH(AB732,ref4x,1)-1,0,2),OFFSET(ref4x,MATCH(AB732,ref4x,1)-1,0,2))</f>
        <v>97.82082</v>
      </c>
      <c r="AE732" s="1" t="n">
        <f aca="false">AC732/100</f>
        <v>0.99370865</v>
      </c>
      <c r="AF732" s="1" t="n">
        <f aca="false">AD732/100</f>
        <v>0.9782082</v>
      </c>
      <c r="AG732" s="3" t="n">
        <f aca="false">AF732*AE732*U731</f>
        <v>0.968768576970674</v>
      </c>
    </row>
    <row r="733" customFormat="false" ht="12.8" hidden="false" customHeight="false" outlineLevel="0" collapsed="false">
      <c r="H733" s="0" t="n">
        <v>665.5</v>
      </c>
      <c r="I733" s="0" t="n">
        <f aca="true">FORECAST(H733,OFFSET(lens4ay,MATCH(H733,lens4ax,1)-1,0,2),OFFSET(lens4ax,MATCH(H733,lens4ax,1)-1,0,2))</f>
        <v>0.997457091686398</v>
      </c>
      <c r="R733" s="0" t="n">
        <v>665.5</v>
      </c>
      <c r="S733" s="0" t="n">
        <f aca="true">FORECAST(R733,OFFSET(lens4by,MATCH(R733,lens4bx,1)-1,0,2),OFFSET(lens4bx,MATCH(R733,lens4bx,1)-1,0,2))</f>
        <v>0.998736731926142</v>
      </c>
      <c r="U733" s="1" t="n">
        <f aca="false">S785*I785</f>
        <v>0.996637099887285</v>
      </c>
      <c r="AB733" s="1" t="n">
        <v>691</v>
      </c>
      <c r="AC733" s="2" t="n">
        <f aca="true">FORECAST(AB733,OFFSET(ref4ay,MATCH(AB733,ref4x,1)-1,0,2),OFFSET(ref4x,MATCH(AB733,ref4x,1)-1,0,2))</f>
        <v>99.36914</v>
      </c>
      <c r="AD733" s="2" t="n">
        <f aca="true">FORECAST(AB733,OFFSET(ref4by,MATCH(AB733,ref4x,1)-1,0,2),OFFSET(ref4x,MATCH(AB733,ref4x,1)-1,0,2))</f>
        <v>97.84947</v>
      </c>
      <c r="AE733" s="1" t="n">
        <f aca="false">AC733/100</f>
        <v>0.9936914</v>
      </c>
      <c r="AF733" s="1" t="n">
        <f aca="false">AD733/100</f>
        <v>0.9784947</v>
      </c>
      <c r="AG733" s="3" t="n">
        <f aca="false">AF733*AE733*U732</f>
        <v>0.969043718818378</v>
      </c>
    </row>
    <row r="734" customFormat="false" ht="12.8" hidden="false" customHeight="false" outlineLevel="0" collapsed="false">
      <c r="H734" s="0" t="n">
        <v>666</v>
      </c>
      <c r="I734" s="0" t="n">
        <f aca="true">FORECAST(H734,OFFSET(lens4ay,MATCH(H734,lens4ax,1)-1,0,2),OFFSET(lens4ax,MATCH(H734,lens4ax,1)-1,0,2))</f>
        <v>0.997457091686398</v>
      </c>
      <c r="R734" s="0" t="n">
        <v>666</v>
      </c>
      <c r="S734" s="0" t="n">
        <f aca="true">FORECAST(R734,OFFSET(lens4by,MATCH(R734,lens4bx,1)-1,0,2),OFFSET(lens4bx,MATCH(R734,lens4bx,1)-1,0,2))</f>
        <v>0.998745216268352</v>
      </c>
      <c r="U734" s="1" t="n">
        <f aca="false">S786*I786</f>
        <v>0.99664556265459</v>
      </c>
      <c r="AB734" s="1" t="n">
        <v>691.5</v>
      </c>
      <c r="AC734" s="2" t="n">
        <f aca="true">FORECAST(AB734,OFFSET(ref4ay,MATCH(AB734,ref4x,1)-1,0,2),OFFSET(ref4x,MATCH(AB734,ref4x,1)-1,0,2))</f>
        <v>99.367035</v>
      </c>
      <c r="AD734" s="2" t="n">
        <f aca="true">FORECAST(AB734,OFFSET(ref4by,MATCH(AB734,ref4x,1)-1,0,2),OFFSET(ref4x,MATCH(AB734,ref4x,1)-1,0,2))</f>
        <v>97.878235</v>
      </c>
      <c r="AE734" s="1" t="n">
        <f aca="false">AC734/100</f>
        <v>0.99367035</v>
      </c>
      <c r="AF734" s="1" t="n">
        <f aca="false">AD734/100</f>
        <v>0.97878235</v>
      </c>
      <c r="AG734" s="3" t="n">
        <f aca="false">AF734*AE734*U733</f>
        <v>0.969316287365394</v>
      </c>
    </row>
    <row r="735" customFormat="false" ht="12.8" hidden="false" customHeight="false" outlineLevel="0" collapsed="false">
      <c r="H735" s="0" t="n">
        <v>666.5</v>
      </c>
      <c r="I735" s="0" t="n">
        <f aca="true">FORECAST(H735,OFFSET(lens4ay,MATCH(H735,lens4ax,1)-1,0,2),OFFSET(lens4ax,MATCH(H735,lens4ax,1)-1,0,2))</f>
        <v>0.997457091686398</v>
      </c>
      <c r="R735" s="0" t="n">
        <v>666.5</v>
      </c>
      <c r="S735" s="0" t="n">
        <f aca="true">FORECAST(R735,OFFSET(lens4by,MATCH(R735,lens4bx,1)-1,0,2),OFFSET(lens4bx,MATCH(R735,lens4bx,1)-1,0,2))</f>
        <v>0.998753700610561</v>
      </c>
      <c r="U735" s="1" t="n">
        <f aca="false">S787*I787</f>
        <v>0.996654025421895</v>
      </c>
      <c r="AB735" s="1" t="n">
        <v>692</v>
      </c>
      <c r="AC735" s="2" t="n">
        <f aca="true">FORECAST(AB735,OFFSET(ref4ay,MATCH(AB735,ref4x,1)-1,0,2),OFFSET(ref4x,MATCH(AB735,ref4x,1)-1,0,2))</f>
        <v>99.36493</v>
      </c>
      <c r="AD735" s="2" t="n">
        <f aca="true">FORECAST(AB735,OFFSET(ref4by,MATCH(AB735,ref4x,1)-1,0,2),OFFSET(ref4x,MATCH(AB735,ref4x,1)-1,0,2))</f>
        <v>97.907</v>
      </c>
      <c r="AE735" s="1" t="n">
        <f aca="false">AC735/100</f>
        <v>0.9936493</v>
      </c>
      <c r="AF735" s="1" t="n">
        <f aca="false">AD735/100</f>
        <v>0.97907</v>
      </c>
      <c r="AG735" s="3" t="n">
        <f aca="false">AF735*AE735*U734</f>
        <v>0.96958884833216</v>
      </c>
    </row>
    <row r="736" customFormat="false" ht="12.8" hidden="false" customHeight="false" outlineLevel="0" collapsed="false">
      <c r="H736" s="0" t="n">
        <v>667</v>
      </c>
      <c r="I736" s="0" t="n">
        <f aca="true">FORECAST(H736,OFFSET(lens4ay,MATCH(H736,lens4ax,1)-1,0,2),OFFSET(lens4ax,MATCH(H736,lens4ax,1)-1,0,2))</f>
        <v>0.997457091686398</v>
      </c>
      <c r="R736" s="0" t="n">
        <v>667</v>
      </c>
      <c r="S736" s="0" t="n">
        <f aca="true">FORECAST(R736,OFFSET(lens4by,MATCH(R736,lens4bx,1)-1,0,2),OFFSET(lens4bx,MATCH(R736,lens4bx,1)-1,0,2))</f>
        <v>0.99876218495277</v>
      </c>
      <c r="U736" s="1" t="n">
        <f aca="false">S788*I788</f>
        <v>0.9966624881892</v>
      </c>
      <c r="AB736" s="1" t="n">
        <v>692.5</v>
      </c>
      <c r="AC736" s="2" t="n">
        <f aca="true">FORECAST(AB736,OFFSET(ref4ay,MATCH(AB736,ref4x,1)-1,0,2),OFFSET(ref4x,MATCH(AB736,ref4x,1)-1,0,2))</f>
        <v>99.362455</v>
      </c>
      <c r="AD736" s="2" t="n">
        <f aca="true">FORECAST(AB736,OFFSET(ref4by,MATCH(AB736,ref4x,1)-1,0,2),OFFSET(ref4x,MATCH(AB736,ref4x,1)-1,0,2))</f>
        <v>97.935835</v>
      </c>
      <c r="AE736" s="1" t="n">
        <f aca="false">AC736/100</f>
        <v>0.99362455</v>
      </c>
      <c r="AF736" s="1" t="n">
        <f aca="false">AD736/100</f>
        <v>0.97935835</v>
      </c>
      <c r="AG736" s="3" t="n">
        <f aca="false">AF736*AE736*U735</f>
        <v>0.969858483429551</v>
      </c>
    </row>
    <row r="737" customFormat="false" ht="12.8" hidden="false" customHeight="false" outlineLevel="0" collapsed="false">
      <c r="H737" s="0" t="n">
        <v>667.5</v>
      </c>
      <c r="I737" s="0" t="n">
        <f aca="true">FORECAST(H737,OFFSET(lens4ay,MATCH(H737,lens4ax,1)-1,0,2),OFFSET(lens4ax,MATCH(H737,lens4ax,1)-1,0,2))</f>
        <v>0.997457091686398</v>
      </c>
      <c r="R737" s="0" t="n">
        <v>667.5</v>
      </c>
      <c r="S737" s="0" t="n">
        <f aca="true">FORECAST(R737,OFFSET(lens4by,MATCH(R737,lens4bx,1)-1,0,2),OFFSET(lens4bx,MATCH(R737,lens4bx,1)-1,0,2))</f>
        <v>0.998770669294979</v>
      </c>
      <c r="U737" s="1" t="n">
        <f aca="false">S789*I789</f>
        <v>0.996670950956505</v>
      </c>
      <c r="AB737" s="1" t="n">
        <v>693</v>
      </c>
      <c r="AC737" s="2" t="n">
        <f aca="true">FORECAST(AB737,OFFSET(ref4ay,MATCH(AB737,ref4x,1)-1,0,2),OFFSET(ref4x,MATCH(AB737,ref4x,1)-1,0,2))</f>
        <v>99.35998</v>
      </c>
      <c r="AD737" s="2" t="n">
        <f aca="true">FORECAST(AB737,OFFSET(ref4by,MATCH(AB737,ref4x,1)-1,0,2),OFFSET(ref4x,MATCH(AB737,ref4x,1)-1,0,2))</f>
        <v>97.96467</v>
      </c>
      <c r="AE737" s="1" t="n">
        <f aca="false">AC737/100</f>
        <v>0.9935998</v>
      </c>
      <c r="AF737" s="1" t="n">
        <f aca="false">AD737/100</f>
        <v>0.9796467</v>
      </c>
      <c r="AG737" s="3" t="n">
        <f aca="false">AF737*AE737*U736</f>
        <v>0.970128108740478</v>
      </c>
    </row>
    <row r="738" customFormat="false" ht="12.8" hidden="false" customHeight="false" outlineLevel="0" collapsed="false">
      <c r="H738" s="0" t="n">
        <v>668</v>
      </c>
      <c r="I738" s="0" t="n">
        <f aca="true">FORECAST(H738,OFFSET(lens4ay,MATCH(H738,lens4ax,1)-1,0,2),OFFSET(lens4ax,MATCH(H738,lens4ax,1)-1,0,2))</f>
        <v>0.997457091686398</v>
      </c>
      <c r="R738" s="0" t="n">
        <v>668</v>
      </c>
      <c r="S738" s="0" t="n">
        <f aca="true">FORECAST(R738,OFFSET(lens4by,MATCH(R738,lens4bx,1)-1,0,2),OFFSET(lens4bx,MATCH(R738,lens4bx,1)-1,0,2))</f>
        <v>0.998779153637189</v>
      </c>
      <c r="U738" s="1" t="n">
        <f aca="false">S790*I790</f>
        <v>0.99667941372381</v>
      </c>
      <c r="AB738" s="1" t="n">
        <v>693.5</v>
      </c>
      <c r="AC738" s="2" t="n">
        <f aca="true">FORECAST(AB738,OFFSET(ref4ay,MATCH(AB738,ref4x,1)-1,0,2),OFFSET(ref4x,MATCH(AB738,ref4x,1)-1,0,2))</f>
        <v>99.35713</v>
      </c>
      <c r="AD738" s="2" t="n">
        <f aca="true">FORECAST(AB738,OFFSET(ref4by,MATCH(AB738,ref4x,1)-1,0,2),OFFSET(ref4x,MATCH(AB738,ref4x,1)-1,0,2))</f>
        <v>97.993545</v>
      </c>
      <c r="AE738" s="1" t="n">
        <f aca="false">AC738/100</f>
        <v>0.9935713</v>
      </c>
      <c r="AF738" s="1" t="n">
        <f aca="false">AD738/100</f>
        <v>0.97993545</v>
      </c>
      <c r="AG738" s="3" t="n">
        <f aca="false">AF738*AE738*U737</f>
        <v>0.970394457847045</v>
      </c>
    </row>
    <row r="739" customFormat="false" ht="12.8" hidden="false" customHeight="false" outlineLevel="0" collapsed="false">
      <c r="H739" s="0" t="n">
        <v>668.5</v>
      </c>
      <c r="I739" s="0" t="n">
        <f aca="true">FORECAST(H739,OFFSET(lens4ay,MATCH(H739,lens4ax,1)-1,0,2),OFFSET(lens4ax,MATCH(H739,lens4ax,1)-1,0,2))</f>
        <v>0.997457091686398</v>
      </c>
      <c r="R739" s="0" t="n">
        <v>668.5</v>
      </c>
      <c r="S739" s="0" t="n">
        <f aca="true">FORECAST(R739,OFFSET(lens4by,MATCH(R739,lens4bx,1)-1,0,2),OFFSET(lens4bx,MATCH(R739,lens4bx,1)-1,0,2))</f>
        <v>0.998787637979398</v>
      </c>
      <c r="U739" s="1" t="n">
        <f aca="false">S791*I791</f>
        <v>0.996687876491115</v>
      </c>
      <c r="AB739" s="1" t="n">
        <v>694</v>
      </c>
      <c r="AC739" s="2" t="n">
        <f aca="true">FORECAST(AB739,OFFSET(ref4ay,MATCH(AB739,ref4x,1)-1,0,2),OFFSET(ref4x,MATCH(AB739,ref4x,1)-1,0,2))</f>
        <v>99.35428</v>
      </c>
      <c r="AD739" s="2" t="n">
        <f aca="true">FORECAST(AB739,OFFSET(ref4by,MATCH(AB739,ref4x,1)-1,0,2),OFFSET(ref4x,MATCH(AB739,ref4x,1)-1,0,2))</f>
        <v>98.02242</v>
      </c>
      <c r="AE739" s="1" t="n">
        <f aca="false">AC739/100</f>
        <v>0.9935428</v>
      </c>
      <c r="AF739" s="1" t="n">
        <f aca="false">AD739/100</f>
        <v>0.9802242</v>
      </c>
      <c r="AG739" s="3" t="n">
        <f aca="false">AF739*AE739*U738</f>
        <v>0.970660794932786</v>
      </c>
    </row>
    <row r="740" customFormat="false" ht="12.8" hidden="false" customHeight="false" outlineLevel="0" collapsed="false">
      <c r="H740" s="0" t="n">
        <v>669</v>
      </c>
      <c r="I740" s="0" t="n">
        <f aca="true">FORECAST(H740,OFFSET(lens4ay,MATCH(H740,lens4ax,1)-1,0,2),OFFSET(lens4ax,MATCH(H740,lens4ax,1)-1,0,2))</f>
        <v>0.997457091686398</v>
      </c>
      <c r="R740" s="0" t="n">
        <v>669</v>
      </c>
      <c r="S740" s="0" t="n">
        <f aca="true">FORECAST(R740,OFFSET(lens4by,MATCH(R740,lens4bx,1)-1,0,2),OFFSET(lens4bx,MATCH(R740,lens4bx,1)-1,0,2))</f>
        <v>0.998796122321607</v>
      </c>
      <c r="U740" s="1" t="n">
        <f aca="false">S792*I792</f>
        <v>0.99669633925842</v>
      </c>
      <c r="AB740" s="1" t="n">
        <v>694.5</v>
      </c>
      <c r="AC740" s="2" t="n">
        <f aca="true">FORECAST(AB740,OFFSET(ref4ay,MATCH(AB740,ref4x,1)-1,0,2),OFFSET(ref4x,MATCH(AB740,ref4x,1)-1,0,2))</f>
        <v>99.35106</v>
      </c>
      <c r="AD740" s="2" t="n">
        <f aca="true">FORECAST(AB740,OFFSET(ref4by,MATCH(AB740,ref4x,1)-1,0,2),OFFSET(ref4x,MATCH(AB740,ref4x,1)-1,0,2))</f>
        <v>98.051285</v>
      </c>
      <c r="AE740" s="1" t="n">
        <f aca="false">AC740/100</f>
        <v>0.9935106</v>
      </c>
      <c r="AF740" s="1" t="n">
        <f aca="false">AD740/100</f>
        <v>0.98051285</v>
      </c>
      <c r="AG740" s="3" t="n">
        <f aca="false">AF740*AE740*U739</f>
        <v>0.970923405093414</v>
      </c>
    </row>
    <row r="741" customFormat="false" ht="12.8" hidden="false" customHeight="false" outlineLevel="0" collapsed="false">
      <c r="H741" s="0" t="n">
        <v>669.5</v>
      </c>
      <c r="I741" s="0" t="n">
        <f aca="true">FORECAST(H741,OFFSET(lens4ay,MATCH(H741,lens4ax,1)-1,0,2),OFFSET(lens4ax,MATCH(H741,lens4ax,1)-1,0,2))</f>
        <v>0.997457091686398</v>
      </c>
      <c r="R741" s="0" t="n">
        <v>669.5</v>
      </c>
      <c r="S741" s="0" t="n">
        <f aca="true">FORECAST(R741,OFFSET(lens4by,MATCH(R741,lens4bx,1)-1,0,2),OFFSET(lens4bx,MATCH(R741,lens4bx,1)-1,0,2))</f>
        <v>0.998804606663816</v>
      </c>
      <c r="U741" s="1" t="n">
        <f aca="false">S793*I793</f>
        <v>0.996704802025725</v>
      </c>
      <c r="AB741" s="1" t="n">
        <v>695</v>
      </c>
      <c r="AC741" s="2" t="n">
        <f aca="true">FORECAST(AB741,OFFSET(ref4ay,MATCH(AB741,ref4x,1)-1,0,2),OFFSET(ref4x,MATCH(AB741,ref4x,1)-1,0,2))</f>
        <v>99.34784</v>
      </c>
      <c r="AD741" s="2" t="n">
        <f aca="true">FORECAST(AB741,OFFSET(ref4by,MATCH(AB741,ref4x,1)-1,0,2),OFFSET(ref4x,MATCH(AB741,ref4x,1)-1,0,2))</f>
        <v>98.08015</v>
      </c>
      <c r="AE741" s="1" t="n">
        <f aca="false">AC741/100</f>
        <v>0.9934784</v>
      </c>
      <c r="AF741" s="1" t="n">
        <f aca="false">AD741/100</f>
        <v>0.9808015</v>
      </c>
      <c r="AG741" s="3" t="n">
        <f aca="false">AF741*AE741*U740</f>
        <v>0.971186001046022</v>
      </c>
    </row>
    <row r="742" customFormat="false" ht="12.8" hidden="false" customHeight="false" outlineLevel="0" collapsed="false">
      <c r="H742" s="0" t="n">
        <v>670</v>
      </c>
      <c r="I742" s="0" t="n">
        <f aca="true">FORECAST(H742,OFFSET(lens4ay,MATCH(H742,lens4ax,1)-1,0,2),OFFSET(lens4ax,MATCH(H742,lens4ax,1)-1,0,2))</f>
        <v>0.997457091686398</v>
      </c>
      <c r="R742" s="0" t="n">
        <v>670</v>
      </c>
      <c r="S742" s="0" t="n">
        <f aca="true">FORECAST(R742,OFFSET(lens4by,MATCH(R742,lens4bx,1)-1,0,2),OFFSET(lens4bx,MATCH(R742,lens4bx,1)-1,0,2))</f>
        <v>0.998813091006026</v>
      </c>
      <c r="U742" s="1" t="n">
        <f aca="false">S794*I794</f>
        <v>0.996713264793029</v>
      </c>
      <c r="AB742" s="1" t="n">
        <v>695.5</v>
      </c>
      <c r="AC742" s="2" t="n">
        <f aca="true">FORECAST(AB742,OFFSET(ref4ay,MATCH(AB742,ref4x,1)-1,0,2),OFFSET(ref4x,MATCH(AB742,ref4x,1)-1,0,2))</f>
        <v>99.344255</v>
      </c>
      <c r="AD742" s="2" t="n">
        <f aca="true">FORECAST(AB742,OFFSET(ref4by,MATCH(AB742,ref4x,1)-1,0,2),OFFSET(ref4x,MATCH(AB742,ref4x,1)-1,0,2))</f>
        <v>98.10899</v>
      </c>
      <c r="AE742" s="1" t="n">
        <f aca="false">AC742/100</f>
        <v>0.99344255</v>
      </c>
      <c r="AF742" s="1" t="n">
        <f aca="false">AD742/100</f>
        <v>0.9810899</v>
      </c>
      <c r="AG742" s="3" t="n">
        <f aca="false">AF742*AE742*U741</f>
        <v>0.971444766068884</v>
      </c>
    </row>
    <row r="743" customFormat="false" ht="12.8" hidden="false" customHeight="false" outlineLevel="0" collapsed="false">
      <c r="H743" s="0" t="n">
        <v>670.5</v>
      </c>
      <c r="I743" s="0" t="n">
        <f aca="true">FORECAST(H743,OFFSET(lens4ay,MATCH(H743,lens4ax,1)-1,0,2),OFFSET(lens4ax,MATCH(H743,lens4ax,1)-1,0,2))</f>
        <v>0.997457091686398</v>
      </c>
      <c r="R743" s="0" t="n">
        <v>670.5</v>
      </c>
      <c r="S743" s="0" t="n">
        <f aca="true">FORECAST(R743,OFFSET(lens4by,MATCH(R743,lens4bx,1)-1,0,2),OFFSET(lens4bx,MATCH(R743,lens4bx,1)-1,0,2))</f>
        <v>0.998821575348235</v>
      </c>
      <c r="U743" s="1" t="n">
        <f aca="false">S795*I795</f>
        <v>0.996721727560334</v>
      </c>
      <c r="AB743" s="1" t="n">
        <v>696</v>
      </c>
      <c r="AC743" s="2" t="n">
        <f aca="true">FORECAST(AB743,OFFSET(ref4ay,MATCH(AB743,ref4x,1)-1,0,2),OFFSET(ref4x,MATCH(AB743,ref4x,1)-1,0,2))</f>
        <v>99.34067</v>
      </c>
      <c r="AD743" s="2" t="n">
        <f aca="true">FORECAST(AB743,OFFSET(ref4by,MATCH(AB743,ref4x,1)-1,0,2),OFFSET(ref4x,MATCH(AB743,ref4x,1)-1,0,2))</f>
        <v>98.13783</v>
      </c>
      <c r="AE743" s="1" t="n">
        <f aca="false">AC743/100</f>
        <v>0.9934067</v>
      </c>
      <c r="AF743" s="1" t="n">
        <f aca="false">AD743/100</f>
        <v>0.9813783</v>
      </c>
      <c r="AG743" s="3" t="n">
        <f aca="false">AF743*AE743*U742</f>
        <v>0.971703514735614</v>
      </c>
    </row>
    <row r="744" customFormat="false" ht="12.8" hidden="false" customHeight="false" outlineLevel="0" collapsed="false">
      <c r="H744" s="0" t="n">
        <v>671</v>
      </c>
      <c r="I744" s="0" t="n">
        <f aca="true">FORECAST(H744,OFFSET(lens4ay,MATCH(H744,lens4ax,1)-1,0,2),OFFSET(lens4ax,MATCH(H744,lens4ax,1)-1,0,2))</f>
        <v>0.997457091686398</v>
      </c>
      <c r="R744" s="0" t="n">
        <v>671</v>
      </c>
      <c r="S744" s="0" t="n">
        <f aca="true">FORECAST(R744,OFFSET(lens4by,MATCH(R744,lens4bx,1)-1,0,2),OFFSET(lens4bx,MATCH(R744,lens4bx,1)-1,0,2))</f>
        <v>0.998830059690445</v>
      </c>
      <c r="U744" s="1" t="n">
        <f aca="false">S796*I796</f>
        <v>0.996730190327639</v>
      </c>
      <c r="AB744" s="1" t="n">
        <v>696.5</v>
      </c>
      <c r="AC744" s="2" t="n">
        <f aca="true">FORECAST(AB744,OFFSET(ref4ay,MATCH(AB744,ref4x,1)-1,0,2),OFFSET(ref4x,MATCH(AB744,ref4x,1)-1,0,2))</f>
        <v>99.33672</v>
      </c>
      <c r="AD744" s="2" t="n">
        <f aca="true">FORECAST(AB744,OFFSET(ref4by,MATCH(AB744,ref4x,1)-1,0,2),OFFSET(ref4x,MATCH(AB744,ref4x,1)-1,0,2))</f>
        <v>98.166585</v>
      </c>
      <c r="AE744" s="1" t="n">
        <f aca="false">AC744/100</f>
        <v>0.9933672</v>
      </c>
      <c r="AF744" s="1" t="n">
        <f aca="false">AD744/100</f>
        <v>0.98166585</v>
      </c>
      <c r="AG744" s="3" t="n">
        <f aca="false">AF744*AE744*U743</f>
        <v>0.971957834114484</v>
      </c>
    </row>
    <row r="745" customFormat="false" ht="12.8" hidden="false" customHeight="false" outlineLevel="0" collapsed="false">
      <c r="H745" s="0" t="n">
        <v>671.5</v>
      </c>
      <c r="I745" s="0" t="n">
        <f aca="true">FORECAST(H745,OFFSET(lens4ay,MATCH(H745,lens4ax,1)-1,0,2),OFFSET(lens4ax,MATCH(H745,lens4ax,1)-1,0,2))</f>
        <v>0.997457091686398</v>
      </c>
      <c r="R745" s="0" t="n">
        <v>671.5</v>
      </c>
      <c r="S745" s="0" t="n">
        <f aca="true">FORECAST(R745,OFFSET(lens4by,MATCH(R745,lens4bx,1)-1,0,2),OFFSET(lens4bx,MATCH(R745,lens4bx,1)-1,0,2))</f>
        <v>0.998838544032654</v>
      </c>
      <c r="U745" s="1" t="n">
        <f aca="false">S797*I797</f>
        <v>0.996738653094944</v>
      </c>
      <c r="AB745" s="1" t="n">
        <v>697</v>
      </c>
      <c r="AC745" s="2" t="n">
        <f aca="true">FORECAST(AB745,OFFSET(ref4ay,MATCH(AB745,ref4x,1)-1,0,2),OFFSET(ref4x,MATCH(AB745,ref4x,1)-1,0,2))</f>
        <v>99.33277</v>
      </c>
      <c r="AD745" s="2" t="n">
        <f aca="true">FORECAST(AB745,OFFSET(ref4by,MATCH(AB745,ref4x,1)-1,0,2),OFFSET(ref4x,MATCH(AB745,ref4x,1)-1,0,2))</f>
        <v>98.19534</v>
      </c>
      <c r="AE745" s="1" t="n">
        <f aca="false">AC745/100</f>
        <v>0.9933277</v>
      </c>
      <c r="AF745" s="1" t="n">
        <f aca="false">AD745/100</f>
        <v>0.9819534</v>
      </c>
      <c r="AG745" s="3" t="n">
        <f aca="false">AF745*AE745*U744</f>
        <v>0.972212135029731</v>
      </c>
    </row>
    <row r="746" customFormat="false" ht="12.8" hidden="false" customHeight="false" outlineLevel="0" collapsed="false">
      <c r="H746" s="0" t="n">
        <v>672</v>
      </c>
      <c r="I746" s="0" t="n">
        <f aca="true">FORECAST(H746,OFFSET(lens4ay,MATCH(H746,lens4ax,1)-1,0,2),OFFSET(lens4ax,MATCH(H746,lens4ax,1)-1,0,2))</f>
        <v>0.997457091686398</v>
      </c>
      <c r="R746" s="0" t="n">
        <v>672</v>
      </c>
      <c r="S746" s="0" t="n">
        <f aca="true">FORECAST(R746,OFFSET(lens4by,MATCH(R746,lens4bx,1)-1,0,2),OFFSET(lens4bx,MATCH(R746,lens4bx,1)-1,0,2))</f>
        <v>0.998847028374863</v>
      </c>
      <c r="U746" s="1" t="n">
        <f aca="false">S798*I798</f>
        <v>0.996747115862249</v>
      </c>
      <c r="AB746" s="1" t="n">
        <v>697.5</v>
      </c>
      <c r="AC746" s="2" t="n">
        <f aca="true">FORECAST(AB746,OFFSET(ref4ay,MATCH(AB746,ref4x,1)-1,0,2),OFFSET(ref4x,MATCH(AB746,ref4x,1)-1,0,2))</f>
        <v>99.328465</v>
      </c>
      <c r="AD746" s="2" t="n">
        <f aca="true">FORECAST(AB746,OFFSET(ref4by,MATCH(AB746,ref4x,1)-1,0,2),OFFSET(ref4x,MATCH(AB746,ref4x,1)-1,0,2))</f>
        <v>98.22399</v>
      </c>
      <c r="AE746" s="1" t="n">
        <f aca="false">AC746/100</f>
        <v>0.99328465</v>
      </c>
      <c r="AF746" s="1" t="n">
        <f aca="false">AD746/100</f>
        <v>0.9822399</v>
      </c>
      <c r="AG746" s="3" t="n">
        <f aca="false">AF746*AE746*U745</f>
        <v>0.97246190235011</v>
      </c>
    </row>
    <row r="747" customFormat="false" ht="12.8" hidden="false" customHeight="false" outlineLevel="0" collapsed="false">
      <c r="H747" s="0" t="n">
        <v>672.5</v>
      </c>
      <c r="I747" s="0" t="n">
        <f aca="true">FORECAST(H747,OFFSET(lens4ay,MATCH(H747,lens4ax,1)-1,0,2),OFFSET(lens4ax,MATCH(H747,lens4ax,1)-1,0,2))</f>
        <v>0.997457091686398</v>
      </c>
      <c r="R747" s="0" t="n">
        <v>672.5</v>
      </c>
      <c r="S747" s="0" t="n">
        <f aca="true">FORECAST(R747,OFFSET(lens4by,MATCH(R747,lens4bx,1)-1,0,2),OFFSET(lens4bx,MATCH(R747,lens4bx,1)-1,0,2))</f>
        <v>0.998855512717072</v>
      </c>
      <c r="U747" s="1" t="n">
        <f aca="false">S799*I799</f>
        <v>0.996755578629554</v>
      </c>
      <c r="AB747" s="1" t="n">
        <v>698</v>
      </c>
      <c r="AC747" s="2" t="n">
        <f aca="true">FORECAST(AB747,OFFSET(ref4ay,MATCH(AB747,ref4x,1)-1,0,2),OFFSET(ref4x,MATCH(AB747,ref4x,1)-1,0,2))</f>
        <v>99.32416</v>
      </c>
      <c r="AD747" s="2" t="n">
        <f aca="true">FORECAST(AB747,OFFSET(ref4by,MATCH(AB747,ref4x,1)-1,0,2),OFFSET(ref4x,MATCH(AB747,ref4x,1)-1,0,2))</f>
        <v>98.25264</v>
      </c>
      <c r="AE747" s="1" t="n">
        <f aca="false">AC747/100</f>
        <v>0.9932416</v>
      </c>
      <c r="AF747" s="1" t="n">
        <f aca="false">AD747/100</f>
        <v>0.9825264</v>
      </c>
      <c r="AG747" s="3" t="n">
        <f aca="false">AF747*AE747*U746</f>
        <v>0.972711649184188</v>
      </c>
    </row>
    <row r="748" customFormat="false" ht="12.8" hidden="false" customHeight="false" outlineLevel="0" collapsed="false">
      <c r="H748" s="0" t="n">
        <v>673</v>
      </c>
      <c r="I748" s="0" t="n">
        <f aca="true">FORECAST(H748,OFFSET(lens4ay,MATCH(H748,lens4ax,1)-1,0,2),OFFSET(lens4ax,MATCH(H748,lens4ax,1)-1,0,2))</f>
        <v>0.997457091686398</v>
      </c>
      <c r="R748" s="0" t="n">
        <v>673</v>
      </c>
      <c r="S748" s="0" t="n">
        <f aca="true">FORECAST(R748,OFFSET(lens4by,MATCH(R748,lens4bx,1)-1,0,2),OFFSET(lens4bx,MATCH(R748,lens4bx,1)-1,0,2))</f>
        <v>0.998863997059282</v>
      </c>
      <c r="U748" s="1" t="n">
        <f aca="false">S800*I800</f>
        <v>0.996764041396859</v>
      </c>
      <c r="AB748" s="1" t="n">
        <v>698.5</v>
      </c>
      <c r="AC748" s="2" t="n">
        <f aca="true">FORECAST(AB748,OFFSET(ref4ay,MATCH(AB748,ref4x,1)-1,0,2),OFFSET(ref4x,MATCH(AB748,ref4x,1)-1,0,2))</f>
        <v>99.319495</v>
      </c>
      <c r="AD748" s="2" t="n">
        <f aca="true">FORECAST(AB748,OFFSET(ref4by,MATCH(AB748,ref4x,1)-1,0,2),OFFSET(ref4x,MATCH(AB748,ref4x,1)-1,0,2))</f>
        <v>98.28114</v>
      </c>
      <c r="AE748" s="1" t="n">
        <f aca="false">AC748/100</f>
        <v>0.99319495</v>
      </c>
      <c r="AF748" s="1" t="n">
        <f aca="false">AD748/100</f>
        <v>0.9828114</v>
      </c>
      <c r="AG748" s="3" t="n">
        <f aca="false">AF748*AE748*U747</f>
        <v>0.972956363925159</v>
      </c>
    </row>
    <row r="749" customFormat="false" ht="12.8" hidden="false" customHeight="false" outlineLevel="0" collapsed="false">
      <c r="H749" s="0" t="n">
        <v>673.5</v>
      </c>
      <c r="I749" s="0" t="n">
        <f aca="true">FORECAST(H749,OFFSET(lens4ay,MATCH(H749,lens4ax,1)-1,0,2),OFFSET(lens4ax,MATCH(H749,lens4ax,1)-1,0,2))</f>
        <v>0.997457091686398</v>
      </c>
      <c r="R749" s="0" t="n">
        <v>673.5</v>
      </c>
      <c r="S749" s="0" t="n">
        <f aca="true">FORECAST(R749,OFFSET(lens4by,MATCH(R749,lens4bx,1)-1,0,2),OFFSET(lens4bx,MATCH(R749,lens4bx,1)-1,0,2))</f>
        <v>0.998872481401491</v>
      </c>
      <c r="U749" s="1" t="n">
        <f aca="false">S801*I801</f>
        <v>0.996772504164164</v>
      </c>
      <c r="AB749" s="1" t="n">
        <v>699</v>
      </c>
      <c r="AC749" s="2" t="n">
        <f aca="true">FORECAST(AB749,OFFSET(ref4ay,MATCH(AB749,ref4x,1)-1,0,2),OFFSET(ref4x,MATCH(AB749,ref4x,1)-1,0,2))</f>
        <v>99.31483</v>
      </c>
      <c r="AD749" s="2" t="n">
        <f aca="true">FORECAST(AB749,OFFSET(ref4by,MATCH(AB749,ref4x,1)-1,0,2),OFFSET(ref4x,MATCH(AB749,ref4x,1)-1,0,2))</f>
        <v>98.30964</v>
      </c>
      <c r="AE749" s="1" t="n">
        <f aca="false">AC749/100</f>
        <v>0.9931483</v>
      </c>
      <c r="AF749" s="1" t="n">
        <f aca="false">AD749/100</f>
        <v>0.9830964</v>
      </c>
      <c r="AG749" s="3" t="n">
        <f aca="false">AF749*AE749*U748</f>
        <v>0.973201056176849</v>
      </c>
    </row>
    <row r="750" customFormat="false" ht="12.8" hidden="false" customHeight="false" outlineLevel="0" collapsed="false">
      <c r="H750" s="0" t="n">
        <v>674</v>
      </c>
      <c r="I750" s="0" t="n">
        <f aca="true">FORECAST(H750,OFFSET(lens4ay,MATCH(H750,lens4ax,1)-1,0,2),OFFSET(lens4ax,MATCH(H750,lens4ax,1)-1,0,2))</f>
        <v>0.997457091686398</v>
      </c>
      <c r="R750" s="0" t="n">
        <v>674</v>
      </c>
      <c r="S750" s="0" t="n">
        <f aca="true">FORECAST(R750,OFFSET(lens4by,MATCH(R750,lens4bx,1)-1,0,2),OFFSET(lens4bx,MATCH(R750,lens4bx,1)-1,0,2))</f>
        <v>0.9988809657437</v>
      </c>
      <c r="U750" s="1" t="n">
        <f aca="false">S802*I802</f>
        <v>0.996780966931469</v>
      </c>
      <c r="AB750" s="1" t="n">
        <v>699.5</v>
      </c>
      <c r="AC750" s="2" t="n">
        <f aca="true">FORECAST(AB750,OFFSET(ref4ay,MATCH(AB750,ref4x,1)-1,0,2),OFFSET(ref4x,MATCH(AB750,ref4x,1)-1,0,2))</f>
        <v>99.30982</v>
      </c>
      <c r="AD750" s="2" t="n">
        <f aca="true">FORECAST(AB750,OFFSET(ref4by,MATCH(AB750,ref4x,1)-1,0,2),OFFSET(ref4x,MATCH(AB750,ref4x,1)-1,0,2))</f>
        <v>98.33795</v>
      </c>
      <c r="AE750" s="1" t="n">
        <f aca="false">AC750/100</f>
        <v>0.9930982</v>
      </c>
      <c r="AF750" s="1" t="n">
        <f aca="false">AD750/100</f>
        <v>0.9833795</v>
      </c>
      <c r="AG750" s="3" t="n">
        <f aca="false">AF750*AE750*U749</f>
        <v>0.973440463425905</v>
      </c>
    </row>
    <row r="751" customFormat="false" ht="12.8" hidden="false" customHeight="false" outlineLevel="0" collapsed="false">
      <c r="H751" s="0" t="n">
        <v>674.5</v>
      </c>
      <c r="I751" s="0" t="n">
        <f aca="true">FORECAST(H751,OFFSET(lens4ay,MATCH(H751,lens4ax,1)-1,0,2),OFFSET(lens4ax,MATCH(H751,lens4ax,1)-1,0,2))</f>
        <v>0.997457091686398</v>
      </c>
      <c r="R751" s="0" t="n">
        <v>674.5</v>
      </c>
      <c r="S751" s="0" t="n">
        <f aca="true">FORECAST(R751,OFFSET(lens4by,MATCH(R751,lens4bx,1)-1,0,2),OFFSET(lens4bx,MATCH(R751,lens4bx,1)-1,0,2))</f>
        <v>0.99888945008591</v>
      </c>
      <c r="U751" s="1" t="n">
        <f aca="false">S803*I803</f>
        <v>0.996782731402937</v>
      </c>
      <c r="AB751" s="1" t="n">
        <v>700</v>
      </c>
      <c r="AC751" s="2" t="n">
        <f aca="true">FORECAST(AB751,OFFSET(ref4ay,MATCH(AB751,ref4x,1)-1,0,2),OFFSET(ref4x,MATCH(AB751,ref4x,1)-1,0,2))</f>
        <v>99.30481</v>
      </c>
      <c r="AD751" s="2" t="n">
        <f aca="true">FORECAST(AB751,OFFSET(ref4by,MATCH(AB751,ref4x,1)-1,0,2),OFFSET(ref4x,MATCH(AB751,ref4x,1)-1,0,2))</f>
        <v>98.36626</v>
      </c>
      <c r="AE751" s="1" t="n">
        <f aca="false">AC751/100</f>
        <v>0.9930481</v>
      </c>
      <c r="AF751" s="1" t="n">
        <f aca="false">AD751/100</f>
        <v>0.9836626</v>
      </c>
      <c r="AG751" s="3" t="n">
        <f aca="false">AF751*AE751*U750</f>
        <v>0.973679846324565</v>
      </c>
    </row>
    <row r="752" customFormat="false" ht="12.8" hidden="false" customHeight="false" outlineLevel="0" collapsed="false">
      <c r="H752" s="0" t="n">
        <v>675</v>
      </c>
      <c r="I752" s="0" t="n">
        <f aca="true">FORECAST(H752,OFFSET(lens4ay,MATCH(H752,lens4ax,1)-1,0,2),OFFSET(lens4ax,MATCH(H752,lens4ax,1)-1,0,2))</f>
        <v>0.997457091686398</v>
      </c>
      <c r="R752" s="0" t="n">
        <v>675</v>
      </c>
      <c r="S752" s="0" t="n">
        <f aca="true">FORECAST(R752,OFFSET(lens4by,MATCH(R752,lens4bx,1)-1,0,2),OFFSET(lens4bx,MATCH(R752,lens4bx,1)-1,0,2))</f>
        <v>0.998897934428119</v>
      </c>
      <c r="U752" s="1" t="n">
        <f aca="false">S804*I804</f>
        <v>0.996784495874406</v>
      </c>
      <c r="AB752" s="1" t="n">
        <v>700.5</v>
      </c>
      <c r="AC752" s="2" t="n">
        <f aca="true">FORECAST(AB752,OFFSET(ref4ay,MATCH(AB752,ref4x,1)-1,0,2),OFFSET(ref4x,MATCH(AB752,ref4x,1)-1,0,2))</f>
        <v>99.29941</v>
      </c>
      <c r="AD752" s="2" t="n">
        <f aca="true">FORECAST(AB752,OFFSET(ref4by,MATCH(AB752,ref4x,1)-1,0,2),OFFSET(ref4x,MATCH(AB752,ref4x,1)-1,0,2))</f>
        <v>98.39476</v>
      </c>
      <c r="AE752" s="1" t="n">
        <f aca="false">AC752/100</f>
        <v>0.9929941</v>
      </c>
      <c r="AF752" s="1" t="n">
        <f aca="false">AD752/100</f>
        <v>0.9839476</v>
      </c>
      <c r="AG752" s="3" t="n">
        <f aca="false">AF752*AE752*U751</f>
        <v>0.973910715837707</v>
      </c>
    </row>
    <row r="753" customFormat="false" ht="12.8" hidden="false" customHeight="false" outlineLevel="0" collapsed="false">
      <c r="H753" s="0" t="n">
        <v>675.5</v>
      </c>
      <c r="I753" s="0" t="n">
        <f aca="true">FORECAST(H753,OFFSET(lens4ay,MATCH(H753,lens4ax,1)-1,0,2),OFFSET(lens4ax,MATCH(H753,lens4ax,1)-1,0,2))</f>
        <v>0.997457091686398</v>
      </c>
      <c r="R753" s="0" t="n">
        <v>675.5</v>
      </c>
      <c r="S753" s="0" t="n">
        <f aca="true">FORECAST(R753,OFFSET(lens4by,MATCH(R753,lens4bx,1)-1,0,2),OFFSET(lens4bx,MATCH(R753,lens4bx,1)-1,0,2))</f>
        <v>0.998906418770328</v>
      </c>
      <c r="U753" s="1" t="n">
        <f aca="false">S805*I805</f>
        <v>0.996786260345874</v>
      </c>
      <c r="AB753" s="1" t="n">
        <v>701</v>
      </c>
      <c r="AC753" s="2" t="n">
        <f aca="true">FORECAST(AB753,OFFSET(ref4ay,MATCH(AB753,ref4x,1)-1,0,2),OFFSET(ref4x,MATCH(AB753,ref4x,1)-1,0,2))</f>
        <v>99.29401</v>
      </c>
      <c r="AD753" s="2" t="n">
        <f aca="true">FORECAST(AB753,OFFSET(ref4by,MATCH(AB753,ref4x,1)-1,0,2),OFFSET(ref4x,MATCH(AB753,ref4x,1)-1,0,2))</f>
        <v>98.42326</v>
      </c>
      <c r="AE753" s="1" t="n">
        <f aca="false">AC753/100</f>
        <v>0.9929401</v>
      </c>
      <c r="AF753" s="1" t="n">
        <f aca="false">AD753/100</f>
        <v>0.9842326</v>
      </c>
      <c r="AG753" s="3" t="n">
        <f aca="false">AF753*AE753*U752</f>
        <v>0.974141555481075</v>
      </c>
    </row>
    <row r="754" customFormat="false" ht="12.8" hidden="false" customHeight="false" outlineLevel="0" collapsed="false">
      <c r="H754" s="0" t="n">
        <v>676</v>
      </c>
      <c r="I754" s="0" t="n">
        <f aca="true">FORECAST(H754,OFFSET(lens4ay,MATCH(H754,lens4ax,1)-1,0,2),OFFSET(lens4ax,MATCH(H754,lens4ax,1)-1,0,2))</f>
        <v>0.997457091686398</v>
      </c>
      <c r="R754" s="0" t="n">
        <v>676</v>
      </c>
      <c r="S754" s="0" t="n">
        <f aca="true">FORECAST(R754,OFFSET(lens4by,MATCH(R754,lens4bx,1)-1,0,2),OFFSET(lens4bx,MATCH(R754,lens4bx,1)-1,0,2))</f>
        <v>0.998914903112537</v>
      </c>
      <c r="U754" s="1" t="n">
        <f aca="false">S806*I806</f>
        <v>0.996788024817342</v>
      </c>
      <c r="AB754" s="1" t="n">
        <v>701.5</v>
      </c>
      <c r="AC754" s="2" t="n">
        <f aca="true">FORECAST(AB754,OFFSET(ref4ay,MATCH(AB754,ref4x,1)-1,0,2),OFFSET(ref4x,MATCH(AB754,ref4x,1)-1,0,2))</f>
        <v>99.28827</v>
      </c>
      <c r="AD754" s="2" t="n">
        <f aca="true">FORECAST(AB754,OFFSET(ref4by,MATCH(AB754,ref4x,1)-1,0,2),OFFSET(ref4x,MATCH(AB754,ref4x,1)-1,0,2))</f>
        <v>98.451505</v>
      </c>
      <c r="AE754" s="1" t="n">
        <f aca="false">AC754/100</f>
        <v>0.9928827</v>
      </c>
      <c r="AF754" s="1" t="n">
        <f aca="false">AD754/100</f>
        <v>0.98451505</v>
      </c>
      <c r="AG754" s="3" t="n">
        <f aca="false">AF754*AE754*U753</f>
        <v>0.974366504938034</v>
      </c>
    </row>
    <row r="755" customFormat="false" ht="12.8" hidden="false" customHeight="false" outlineLevel="0" collapsed="false">
      <c r="H755" s="0" t="n">
        <v>676.5</v>
      </c>
      <c r="I755" s="0" t="n">
        <f aca="true">FORECAST(H755,OFFSET(lens4ay,MATCH(H755,lens4ax,1)-1,0,2),OFFSET(lens4ax,MATCH(H755,lens4ax,1)-1,0,2))</f>
        <v>0.997457091686398</v>
      </c>
      <c r="R755" s="0" t="n">
        <v>676.5</v>
      </c>
      <c r="S755" s="0" t="n">
        <f aca="true">FORECAST(R755,OFFSET(lens4by,MATCH(R755,lens4bx,1)-1,0,2),OFFSET(lens4bx,MATCH(R755,lens4bx,1)-1,0,2))</f>
        <v>0.998923387454747</v>
      </c>
      <c r="U755" s="1" t="n">
        <f aca="false">S807*I807</f>
        <v>0.996789789288811</v>
      </c>
      <c r="AB755" s="1" t="n">
        <v>702</v>
      </c>
      <c r="AC755" s="2" t="n">
        <f aca="true">FORECAST(AB755,OFFSET(ref4ay,MATCH(AB755,ref4x,1)-1,0,2),OFFSET(ref4x,MATCH(AB755,ref4x,1)-1,0,2))</f>
        <v>99.28253</v>
      </c>
      <c r="AD755" s="2" t="n">
        <f aca="true">FORECAST(AB755,OFFSET(ref4by,MATCH(AB755,ref4x,1)-1,0,2),OFFSET(ref4x,MATCH(AB755,ref4x,1)-1,0,2))</f>
        <v>98.47975</v>
      </c>
      <c r="AE755" s="1" t="n">
        <f aca="false">AC755/100</f>
        <v>0.9928253</v>
      </c>
      <c r="AF755" s="1" t="n">
        <f aca="false">AD755/100</f>
        <v>0.9847975</v>
      </c>
      <c r="AG755" s="3" t="n">
        <f aca="false">AF755*AE755*U754</f>
        <v>0.974591422864171</v>
      </c>
    </row>
    <row r="756" customFormat="false" ht="12.8" hidden="false" customHeight="false" outlineLevel="0" collapsed="false">
      <c r="H756" s="0" t="n">
        <v>677</v>
      </c>
      <c r="I756" s="0" t="n">
        <f aca="true">FORECAST(H756,OFFSET(lens4ay,MATCH(H756,lens4ax,1)-1,0,2),OFFSET(lens4ax,MATCH(H756,lens4ax,1)-1,0,2))</f>
        <v>0.997457091686398</v>
      </c>
      <c r="R756" s="0" t="n">
        <v>677</v>
      </c>
      <c r="S756" s="0" t="n">
        <f aca="true">FORECAST(R756,OFFSET(lens4by,MATCH(R756,lens4bx,1)-1,0,2),OFFSET(lens4bx,MATCH(R756,lens4bx,1)-1,0,2))</f>
        <v>0.998931871796956</v>
      </c>
      <c r="U756" s="1" t="n">
        <f aca="false">S808*I808</f>
        <v>0.996791553760279</v>
      </c>
      <c r="AB756" s="1" t="n">
        <v>702.5</v>
      </c>
      <c r="AC756" s="2" t="n">
        <f aca="true">FORECAST(AB756,OFFSET(ref4ay,MATCH(AB756,ref4x,1)-1,0,2),OFFSET(ref4x,MATCH(AB756,ref4x,1)-1,0,2))</f>
        <v>99.276475</v>
      </c>
      <c r="AD756" s="2" t="n">
        <f aca="true">FORECAST(AB756,OFFSET(ref4by,MATCH(AB756,ref4x,1)-1,0,2),OFFSET(ref4x,MATCH(AB756,ref4x,1)-1,0,2))</f>
        <v>98.507105</v>
      </c>
      <c r="AE756" s="1" t="n">
        <f aca="false">AC756/100</f>
        <v>0.99276475</v>
      </c>
      <c r="AF756" s="1" t="n">
        <f aca="false">AD756/100</f>
        <v>0.98507105</v>
      </c>
      <c r="AG756" s="3" t="n">
        <f aca="false">AF756*AE756*U755</f>
        <v>0.974804408976643</v>
      </c>
    </row>
    <row r="757" customFormat="false" ht="12.8" hidden="false" customHeight="false" outlineLevel="0" collapsed="false">
      <c r="H757" s="0" t="n">
        <v>677.5</v>
      </c>
      <c r="I757" s="0" t="n">
        <f aca="true">FORECAST(H757,OFFSET(lens4ay,MATCH(H757,lens4ax,1)-1,0,2),OFFSET(lens4ax,MATCH(H757,lens4ax,1)-1,0,2))</f>
        <v>0.997457091686398</v>
      </c>
      <c r="R757" s="0" t="n">
        <v>677.5</v>
      </c>
      <c r="S757" s="0" t="n">
        <f aca="true">FORECAST(R757,OFFSET(lens4by,MATCH(R757,lens4bx,1)-1,0,2),OFFSET(lens4bx,MATCH(R757,lens4bx,1)-1,0,2))</f>
        <v>0.998940356139165</v>
      </c>
      <c r="U757" s="1" t="n">
        <f aca="false">S809*I809</f>
        <v>0.996793318231747</v>
      </c>
      <c r="AB757" s="1" t="n">
        <v>703</v>
      </c>
      <c r="AC757" s="2" t="n">
        <f aca="true">FORECAST(AB757,OFFSET(ref4ay,MATCH(AB757,ref4x,1)-1,0,2),OFFSET(ref4x,MATCH(AB757,ref4x,1)-1,0,2))</f>
        <v>99.27042</v>
      </c>
      <c r="AD757" s="2" t="n">
        <f aca="true">FORECAST(AB757,OFFSET(ref4by,MATCH(AB757,ref4x,1)-1,0,2),OFFSET(ref4x,MATCH(AB757,ref4x,1)-1,0,2))</f>
        <v>98.53446</v>
      </c>
      <c r="AE757" s="1" t="n">
        <f aca="false">AC757/100</f>
        <v>0.9927042</v>
      </c>
      <c r="AF757" s="1" t="n">
        <f aca="false">AD757/100</f>
        <v>0.9853446</v>
      </c>
      <c r="AG757" s="3" t="n">
        <f aca="false">AF757*AE757*U756</f>
        <v>0.975017362816425</v>
      </c>
    </row>
    <row r="758" customFormat="false" ht="12.8" hidden="false" customHeight="false" outlineLevel="0" collapsed="false">
      <c r="H758" s="0" t="n">
        <v>678</v>
      </c>
      <c r="I758" s="0" t="n">
        <f aca="true">FORECAST(H758,OFFSET(lens4ay,MATCH(H758,lens4ax,1)-1,0,2),OFFSET(lens4ax,MATCH(H758,lens4ax,1)-1,0,2))</f>
        <v>0.997457091686398</v>
      </c>
      <c r="R758" s="0" t="n">
        <v>678</v>
      </c>
      <c r="S758" s="0" t="n">
        <f aca="true">FORECAST(R758,OFFSET(lens4by,MATCH(R758,lens4bx,1)-1,0,2),OFFSET(lens4bx,MATCH(R758,lens4bx,1)-1,0,2))</f>
        <v>0.998948840481374</v>
      </c>
      <c r="U758" s="1" t="n">
        <f aca="false">S810*I810</f>
        <v>0.996795082703216</v>
      </c>
      <c r="AB758" s="1" t="n">
        <v>703.5</v>
      </c>
      <c r="AC758" s="2" t="n">
        <f aca="true">FORECAST(AB758,OFFSET(ref4ay,MATCH(AB758,ref4x,1)-1,0,2),OFFSET(ref4x,MATCH(AB758,ref4x,1)-1,0,2))</f>
        <v>99.26404</v>
      </c>
      <c r="AD758" s="2" t="n">
        <f aca="true">FORECAST(AB758,OFFSET(ref4by,MATCH(AB758,ref4x,1)-1,0,2),OFFSET(ref4x,MATCH(AB758,ref4x,1)-1,0,2))</f>
        <v>98.56149</v>
      </c>
      <c r="AE758" s="1" t="n">
        <f aca="false">AC758/100</f>
        <v>0.9926404</v>
      </c>
      <c r="AF758" s="1" t="n">
        <f aca="false">AD758/100</f>
        <v>0.9856149</v>
      </c>
      <c r="AG758" s="3" t="n">
        <f aca="false">AF758*AE758*U757</f>
        <v>0.975223875659902</v>
      </c>
    </row>
    <row r="759" customFormat="false" ht="12.8" hidden="false" customHeight="false" outlineLevel="0" collapsed="false">
      <c r="H759" s="0" t="n">
        <v>678.5</v>
      </c>
      <c r="I759" s="0" t="n">
        <f aca="true">FORECAST(H759,OFFSET(lens4ay,MATCH(H759,lens4ax,1)-1,0,2),OFFSET(lens4ax,MATCH(H759,lens4ax,1)-1,0,2))</f>
        <v>0.997457091686398</v>
      </c>
      <c r="R759" s="0" t="n">
        <v>678.5</v>
      </c>
      <c r="S759" s="0" t="n">
        <f aca="true">FORECAST(R759,OFFSET(lens4by,MATCH(R759,lens4bx,1)-1,0,2),OFFSET(lens4bx,MATCH(R759,lens4bx,1)-1,0,2))</f>
        <v>0.998957324823584</v>
      </c>
      <c r="U759" s="1" t="n">
        <f aca="false">S811*I811</f>
        <v>0.996796847174684</v>
      </c>
      <c r="AB759" s="1" t="n">
        <v>704</v>
      </c>
      <c r="AC759" s="2" t="n">
        <f aca="true">FORECAST(AB759,OFFSET(ref4ay,MATCH(AB759,ref4x,1)-1,0,2),OFFSET(ref4x,MATCH(AB759,ref4x,1)-1,0,2))</f>
        <v>99.25766</v>
      </c>
      <c r="AD759" s="2" t="n">
        <f aca="true">FORECAST(AB759,OFFSET(ref4by,MATCH(AB759,ref4x,1)-1,0,2),OFFSET(ref4x,MATCH(AB759,ref4x,1)-1,0,2))</f>
        <v>98.58852</v>
      </c>
      <c r="AE759" s="1" t="n">
        <f aca="false">AC759/100</f>
        <v>0.9925766</v>
      </c>
      <c r="AF759" s="1" t="n">
        <f aca="false">AD759/100</f>
        <v>0.9858852</v>
      </c>
      <c r="AG759" s="3" t="n">
        <f aca="false">AF759*AE759*U758</f>
        <v>0.975430354848644</v>
      </c>
    </row>
    <row r="760" customFormat="false" ht="12.8" hidden="false" customHeight="false" outlineLevel="0" collapsed="false">
      <c r="H760" s="0" t="n">
        <v>679</v>
      </c>
      <c r="I760" s="0" t="n">
        <f aca="true">FORECAST(H760,OFFSET(lens4ay,MATCH(H760,lens4ax,1)-1,0,2),OFFSET(lens4ax,MATCH(H760,lens4ax,1)-1,0,2))</f>
        <v>0.997457091686398</v>
      </c>
      <c r="R760" s="0" t="n">
        <v>679</v>
      </c>
      <c r="S760" s="0" t="n">
        <f aca="true">FORECAST(R760,OFFSET(lens4by,MATCH(R760,lens4bx,1)-1,0,2),OFFSET(lens4bx,MATCH(R760,lens4bx,1)-1,0,2))</f>
        <v>0.998965809165793</v>
      </c>
      <c r="U760" s="1" t="n">
        <f aca="false">S812*I812</f>
        <v>0.996798611646152</v>
      </c>
      <c r="AB760" s="1" t="n">
        <v>704.5</v>
      </c>
      <c r="AC760" s="2" t="n">
        <f aca="true">FORECAST(AB760,OFFSET(ref4ay,MATCH(AB760,ref4x,1)-1,0,2),OFFSET(ref4x,MATCH(AB760,ref4x,1)-1,0,2))</f>
        <v>99.251045</v>
      </c>
      <c r="AD760" s="2" t="n">
        <f aca="true">FORECAST(AB760,OFFSET(ref4by,MATCH(AB760,ref4x,1)-1,0,2),OFFSET(ref4x,MATCH(AB760,ref4x,1)-1,0,2))</f>
        <v>98.61558</v>
      </c>
      <c r="AE760" s="1" t="n">
        <f aca="false">AC760/100</f>
        <v>0.99251045</v>
      </c>
      <c r="AF760" s="1" t="n">
        <f aca="false">AD760/100</f>
        <v>0.9861558</v>
      </c>
      <c r="AG760" s="3" t="n">
        <f aca="false">AF760*AE760*U759</f>
        <v>0.975634787139625</v>
      </c>
    </row>
    <row r="761" customFormat="false" ht="12.8" hidden="false" customHeight="false" outlineLevel="0" collapsed="false">
      <c r="H761" s="0" t="n">
        <v>679.5</v>
      </c>
      <c r="I761" s="0" t="n">
        <f aca="true">FORECAST(H761,OFFSET(lens4ay,MATCH(H761,lens4ax,1)-1,0,2),OFFSET(lens4ax,MATCH(H761,lens4ax,1)-1,0,2))</f>
        <v>0.997457091686398</v>
      </c>
      <c r="R761" s="0" t="n">
        <v>679.5</v>
      </c>
      <c r="S761" s="0" t="n">
        <f aca="true">FORECAST(R761,OFFSET(lens4by,MATCH(R761,lens4bx,1)-1,0,2),OFFSET(lens4bx,MATCH(R761,lens4bx,1)-1,0,2))</f>
        <v>0.998974293508002</v>
      </c>
      <c r="U761" s="1" t="n">
        <f aca="false">S813*I813</f>
        <v>0.996800376117621</v>
      </c>
      <c r="AB761" s="1" t="n">
        <v>705</v>
      </c>
      <c r="AC761" s="2" t="n">
        <f aca="true">FORECAST(AB761,OFFSET(ref4ay,MATCH(AB761,ref4x,1)-1,0,2),OFFSET(ref4x,MATCH(AB761,ref4x,1)-1,0,2))</f>
        <v>99.24443</v>
      </c>
      <c r="AD761" s="2" t="n">
        <f aca="true">FORECAST(AB761,OFFSET(ref4by,MATCH(AB761,ref4x,1)-1,0,2),OFFSET(ref4x,MATCH(AB761,ref4x,1)-1,0,2))</f>
        <v>98.64264</v>
      </c>
      <c r="AE761" s="1" t="n">
        <f aca="false">AC761/100</f>
        <v>0.9924443</v>
      </c>
      <c r="AF761" s="1" t="n">
        <f aca="false">AD761/100</f>
        <v>0.9864264</v>
      </c>
      <c r="AG761" s="3" t="n">
        <f aca="false">AF761*AE761*U760</f>
        <v>0.975839184462472</v>
      </c>
    </row>
    <row r="762" customFormat="false" ht="12.8" hidden="false" customHeight="false" outlineLevel="0" collapsed="false">
      <c r="H762" s="0" t="n">
        <v>680</v>
      </c>
      <c r="I762" s="0" t="n">
        <f aca="true">FORECAST(H762,OFFSET(lens4ay,MATCH(H762,lens4ax,1)-1,0,2),OFFSET(lens4ax,MATCH(H762,lens4ax,1)-1,0,2))</f>
        <v>0.997457091686398</v>
      </c>
      <c r="R762" s="0" t="n">
        <v>680</v>
      </c>
      <c r="S762" s="0" t="n">
        <f aca="true">FORECAST(R762,OFFSET(lens4by,MATCH(R762,lens4bx,1)-1,0,2),OFFSET(lens4bx,MATCH(R762,lens4bx,1)-1,0,2))</f>
        <v>0.998982777850212</v>
      </c>
      <c r="U762" s="1" t="n">
        <f aca="false">S814*I814</f>
        <v>0.996802140589089</v>
      </c>
      <c r="AB762" s="1" t="n">
        <v>705.5</v>
      </c>
      <c r="AC762" s="2" t="n">
        <f aca="true">FORECAST(AB762,OFFSET(ref4ay,MATCH(AB762,ref4x,1)-1,0,2),OFFSET(ref4x,MATCH(AB762,ref4x,1)-1,0,2))</f>
        <v>99.237495</v>
      </c>
      <c r="AD762" s="2" t="n">
        <f aca="true">FORECAST(AB762,OFFSET(ref4by,MATCH(AB762,ref4x,1)-1,0,2),OFFSET(ref4x,MATCH(AB762,ref4x,1)-1,0,2))</f>
        <v>98.669325</v>
      </c>
      <c r="AE762" s="1" t="n">
        <f aca="false">AC762/100</f>
        <v>0.99237495</v>
      </c>
      <c r="AF762" s="1" t="n">
        <f aca="false">AD762/100</f>
        <v>0.98669325</v>
      </c>
      <c r="AG762" s="3" t="n">
        <f aca="false">AF762*AE762*U761</f>
        <v>0.976036689990223</v>
      </c>
    </row>
    <row r="763" customFormat="false" ht="12.8" hidden="false" customHeight="false" outlineLevel="0" collapsed="false">
      <c r="H763" s="0" t="n">
        <v>680.5</v>
      </c>
      <c r="I763" s="0" t="n">
        <f aca="true">FORECAST(H763,OFFSET(lens4ay,MATCH(H763,lens4ax,1)-1,0,2),OFFSET(lens4ax,MATCH(H763,lens4ax,1)-1,0,2))</f>
        <v>0.997457091686398</v>
      </c>
      <c r="R763" s="0" t="n">
        <v>680.5</v>
      </c>
      <c r="S763" s="0" t="n">
        <f aca="true">FORECAST(R763,OFFSET(lens4by,MATCH(R763,lens4bx,1)-1,0,2),OFFSET(lens4bx,MATCH(R763,lens4bx,1)-1,0,2))</f>
        <v>0.998991262192421</v>
      </c>
      <c r="U763" s="1" t="n">
        <f aca="false">S815*I815</f>
        <v>0.996803905060557</v>
      </c>
      <c r="AB763" s="1" t="n">
        <v>706</v>
      </c>
      <c r="AC763" s="2" t="n">
        <f aca="true">FORECAST(AB763,OFFSET(ref4ay,MATCH(AB763,ref4x,1)-1,0,2),OFFSET(ref4x,MATCH(AB763,ref4x,1)-1,0,2))</f>
        <v>99.23056</v>
      </c>
      <c r="AD763" s="2" t="n">
        <f aca="true">FORECAST(AB763,OFFSET(ref4by,MATCH(AB763,ref4x,1)-1,0,2),OFFSET(ref4x,MATCH(AB763,ref4x,1)-1,0,2))</f>
        <v>98.69601</v>
      </c>
      <c r="AE763" s="1" t="n">
        <f aca="false">AC763/100</f>
        <v>0.9923056</v>
      </c>
      <c r="AF763" s="1" t="n">
        <f aca="false">AD763/100</f>
        <v>0.9869601</v>
      </c>
      <c r="AG763" s="3" t="n">
        <f aca="false">AF763*AE763*U762</f>
        <v>0.976234159317346</v>
      </c>
    </row>
    <row r="764" customFormat="false" ht="12.8" hidden="false" customHeight="false" outlineLevel="0" collapsed="false">
      <c r="H764" s="0" t="n">
        <v>681</v>
      </c>
      <c r="I764" s="0" t="n">
        <f aca="true">FORECAST(H764,OFFSET(lens4ay,MATCH(H764,lens4ax,1)-1,0,2),OFFSET(lens4ax,MATCH(H764,lens4ax,1)-1,0,2))</f>
        <v>0.997457091686398</v>
      </c>
      <c r="R764" s="0" t="n">
        <v>681</v>
      </c>
      <c r="S764" s="0" t="n">
        <f aca="true">FORECAST(R764,OFFSET(lens4by,MATCH(R764,lens4bx,1)-1,0,2),OFFSET(lens4bx,MATCH(R764,lens4bx,1)-1,0,2))</f>
        <v>0.99899974653463</v>
      </c>
      <c r="U764" s="1" t="n">
        <f aca="false">S816*I816</f>
        <v>0.996805669532026</v>
      </c>
      <c r="AB764" s="1" t="n">
        <v>706.5</v>
      </c>
      <c r="AC764" s="2" t="n">
        <f aca="true">FORECAST(AB764,OFFSET(ref4ay,MATCH(AB764,ref4x,1)-1,0,2),OFFSET(ref4x,MATCH(AB764,ref4x,1)-1,0,2))</f>
        <v>99.22318</v>
      </c>
      <c r="AD764" s="2" t="n">
        <f aca="true">FORECAST(AB764,OFFSET(ref4by,MATCH(AB764,ref4x,1)-1,0,2),OFFSET(ref4x,MATCH(AB764,ref4x,1)-1,0,2))</f>
        <v>98.72193</v>
      </c>
      <c r="AE764" s="1" t="n">
        <f aca="false">AC764/100</f>
        <v>0.9922318</v>
      </c>
      <c r="AF764" s="1" t="n">
        <f aca="false">AD764/100</f>
        <v>0.9872193</v>
      </c>
      <c r="AG764" s="3" t="n">
        <f aca="false">AF764*AE764*U763</f>
        <v>0.976419647011597</v>
      </c>
    </row>
    <row r="765" customFormat="false" ht="12.8" hidden="false" customHeight="false" outlineLevel="0" collapsed="false">
      <c r="H765" s="0" t="n">
        <v>681.5</v>
      </c>
      <c r="I765" s="0" t="n">
        <f aca="true">FORECAST(H765,OFFSET(lens4ay,MATCH(H765,lens4ax,1)-1,0,2),OFFSET(lens4ax,MATCH(H765,lens4ax,1)-1,0,2))</f>
        <v>0.997457091686398</v>
      </c>
      <c r="R765" s="0" t="n">
        <v>681.5</v>
      </c>
      <c r="S765" s="0" t="n">
        <f aca="true">FORECAST(R765,OFFSET(lens4by,MATCH(R765,lens4bx,1)-1,0,2),OFFSET(lens4bx,MATCH(R765,lens4bx,1)-1,0,2))</f>
        <v>0.999008230876839</v>
      </c>
      <c r="U765" s="1" t="n">
        <f aca="false">S817*I817</f>
        <v>0.996807434003494</v>
      </c>
      <c r="AB765" s="1" t="n">
        <v>707</v>
      </c>
      <c r="AC765" s="2" t="n">
        <f aca="true">FORECAST(AB765,OFFSET(ref4ay,MATCH(AB765,ref4x,1)-1,0,2),OFFSET(ref4x,MATCH(AB765,ref4x,1)-1,0,2))</f>
        <v>99.2158</v>
      </c>
      <c r="AD765" s="2" t="n">
        <f aca="true">FORECAST(AB765,OFFSET(ref4by,MATCH(AB765,ref4x,1)-1,0,2),OFFSET(ref4x,MATCH(AB765,ref4x,1)-1,0,2))</f>
        <v>98.74785</v>
      </c>
      <c r="AE765" s="1" t="n">
        <f aca="false">AC765/100</f>
        <v>0.992158</v>
      </c>
      <c r="AF765" s="1" t="n">
        <f aca="false">AD765/100</f>
        <v>0.9874785</v>
      </c>
      <c r="AG765" s="3" t="n">
        <f aca="false">AF765*AE765*U764</f>
        <v>0.976605097220692</v>
      </c>
    </row>
    <row r="766" customFormat="false" ht="12.8" hidden="false" customHeight="false" outlineLevel="0" collapsed="false">
      <c r="H766" s="0" t="n">
        <v>682</v>
      </c>
      <c r="I766" s="0" t="n">
        <f aca="true">FORECAST(H766,OFFSET(lens4ay,MATCH(H766,lens4ax,1)-1,0,2),OFFSET(lens4ax,MATCH(H766,lens4ax,1)-1,0,2))</f>
        <v>0.997457091686398</v>
      </c>
      <c r="R766" s="0" t="n">
        <v>682</v>
      </c>
      <c r="S766" s="0" t="n">
        <f aca="true">FORECAST(R766,OFFSET(lens4by,MATCH(R766,lens4bx,1)-1,0,2),OFFSET(lens4bx,MATCH(R766,lens4bx,1)-1,0,2))</f>
        <v>0.999016715219049</v>
      </c>
      <c r="U766" s="1" t="n">
        <f aca="false">S818*I818</f>
        <v>0.996809198474962</v>
      </c>
      <c r="AB766" s="1" t="n">
        <v>707.5</v>
      </c>
      <c r="AC766" s="2" t="n">
        <f aca="true">FORECAST(AB766,OFFSET(ref4ay,MATCH(AB766,ref4x,1)-1,0,2),OFFSET(ref4x,MATCH(AB766,ref4x,1)-1,0,2))</f>
        <v>99.20811</v>
      </c>
      <c r="AD766" s="2" t="n">
        <f aca="true">FORECAST(AB766,OFFSET(ref4by,MATCH(AB766,ref4x,1)-1,0,2),OFFSET(ref4x,MATCH(AB766,ref4x,1)-1,0,2))</f>
        <v>98.77331</v>
      </c>
      <c r="AE766" s="1" t="n">
        <f aca="false">AC766/100</f>
        <v>0.9920811</v>
      </c>
      <c r="AF766" s="1" t="n">
        <f aca="false">AD766/100</f>
        <v>0.9877331</v>
      </c>
      <c r="AG766" s="3" t="n">
        <f aca="false">AF766*AE766*U765</f>
        <v>0.976782908729604</v>
      </c>
    </row>
    <row r="767" customFormat="false" ht="12.8" hidden="false" customHeight="false" outlineLevel="0" collapsed="false">
      <c r="H767" s="0" t="n">
        <v>682.5</v>
      </c>
      <c r="I767" s="0" t="n">
        <f aca="true">FORECAST(H767,OFFSET(lens4ay,MATCH(H767,lens4ax,1)-1,0,2),OFFSET(lens4ax,MATCH(H767,lens4ax,1)-1,0,2))</f>
        <v>0.997457091686398</v>
      </c>
      <c r="R767" s="0" t="n">
        <v>682.5</v>
      </c>
      <c r="S767" s="0" t="n">
        <f aca="true">FORECAST(R767,OFFSET(lens4by,MATCH(R767,lens4bx,1)-1,0,2),OFFSET(lens4bx,MATCH(R767,lens4bx,1)-1,0,2))</f>
        <v>0.999025199561258</v>
      </c>
      <c r="U767" s="1" t="n">
        <f aca="false">S819*I819</f>
        <v>0.996810962946431</v>
      </c>
      <c r="AB767" s="1" t="n">
        <v>708</v>
      </c>
      <c r="AC767" s="2" t="n">
        <f aca="true">FORECAST(AB767,OFFSET(ref4ay,MATCH(AB767,ref4x,1)-1,0,2),OFFSET(ref4x,MATCH(AB767,ref4x,1)-1,0,2))</f>
        <v>99.20042</v>
      </c>
      <c r="AD767" s="2" t="n">
        <f aca="true">FORECAST(AB767,OFFSET(ref4by,MATCH(AB767,ref4x,1)-1,0,2),OFFSET(ref4x,MATCH(AB767,ref4x,1)-1,0,2))</f>
        <v>98.79877</v>
      </c>
      <c r="AE767" s="1" t="n">
        <f aca="false">AC767/100</f>
        <v>0.9920042</v>
      </c>
      <c r="AF767" s="1" t="n">
        <f aca="false">AD767/100</f>
        <v>0.9879877</v>
      </c>
      <c r="AG767" s="3" t="n">
        <f aca="false">AF767*AE767*U766</f>
        <v>0.976960681829355</v>
      </c>
    </row>
    <row r="768" customFormat="false" ht="12.8" hidden="false" customHeight="false" outlineLevel="0" collapsed="false">
      <c r="H768" s="0" t="n">
        <v>683</v>
      </c>
      <c r="I768" s="0" t="n">
        <f aca="true">FORECAST(H768,OFFSET(lens4ay,MATCH(H768,lens4ax,1)-1,0,2),OFFSET(lens4ax,MATCH(H768,lens4ax,1)-1,0,2))</f>
        <v>0.997457091686398</v>
      </c>
      <c r="R768" s="0" t="n">
        <v>683</v>
      </c>
      <c r="S768" s="0" t="n">
        <f aca="true">FORECAST(R768,OFFSET(lens4by,MATCH(R768,lens4bx,1)-1,0,2),OFFSET(lens4bx,MATCH(R768,lens4bx,1)-1,0,2))</f>
        <v>0.999033683903467</v>
      </c>
      <c r="U768" s="1" t="n">
        <f aca="false">S820*I820</f>
        <v>0.996812727417899</v>
      </c>
      <c r="AB768" s="1" t="n">
        <v>708.5</v>
      </c>
      <c r="AC768" s="2" t="n">
        <f aca="true">FORECAST(AB768,OFFSET(ref4ay,MATCH(AB768,ref4x,1)-1,0,2),OFFSET(ref4x,MATCH(AB768,ref4x,1)-1,0,2))</f>
        <v>99.192425</v>
      </c>
      <c r="AD768" s="2" t="n">
        <f aca="true">FORECAST(AB768,OFFSET(ref4by,MATCH(AB768,ref4x,1)-1,0,2),OFFSET(ref4x,MATCH(AB768,ref4x,1)-1,0,2))</f>
        <v>98.823745</v>
      </c>
      <c r="AE768" s="1" t="n">
        <f aca="false">AC768/100</f>
        <v>0.99192425</v>
      </c>
      <c r="AF768" s="1" t="n">
        <f aca="false">AD768/100</f>
        <v>0.98823745</v>
      </c>
      <c r="AG768" s="3" t="n">
        <f aca="false">AF768*AE768*U767</f>
        <v>0.977130616502237</v>
      </c>
    </row>
    <row r="769" customFormat="false" ht="12.8" hidden="false" customHeight="false" outlineLevel="0" collapsed="false">
      <c r="H769" s="0" t="n">
        <v>683.5</v>
      </c>
      <c r="I769" s="0" t="n">
        <f aca="true">FORECAST(H769,OFFSET(lens4ay,MATCH(H769,lens4ax,1)-1,0,2),OFFSET(lens4ax,MATCH(H769,lens4ax,1)-1,0,2))</f>
        <v>0.997457091686398</v>
      </c>
      <c r="R769" s="0" t="n">
        <v>683.5</v>
      </c>
      <c r="S769" s="0" t="n">
        <f aca="true">FORECAST(R769,OFFSET(lens4by,MATCH(R769,lens4bx,1)-1,0,2),OFFSET(lens4bx,MATCH(R769,lens4bx,1)-1,0,2))</f>
        <v>0.999042168245677</v>
      </c>
      <c r="U769" s="1" t="n">
        <f aca="false">S821*I821</f>
        <v>0.996814491889367</v>
      </c>
      <c r="AB769" s="1" t="n">
        <v>709</v>
      </c>
      <c r="AC769" s="2" t="n">
        <f aca="true">FORECAST(AB769,OFFSET(ref4ay,MATCH(AB769,ref4x,1)-1,0,2),OFFSET(ref4x,MATCH(AB769,ref4x,1)-1,0,2))</f>
        <v>99.18443</v>
      </c>
      <c r="AD769" s="2" t="n">
        <f aca="true">FORECAST(AB769,OFFSET(ref4by,MATCH(AB769,ref4x,1)-1,0,2),OFFSET(ref4x,MATCH(AB769,ref4x,1)-1,0,2))</f>
        <v>98.84872</v>
      </c>
      <c r="AE769" s="1" t="n">
        <f aca="false">AC769/100</f>
        <v>0.9918443</v>
      </c>
      <c r="AF769" s="1" t="n">
        <f aca="false">AD769/100</f>
        <v>0.9884872</v>
      </c>
      <c r="AG769" s="3" t="n">
        <f aca="false">AF769*AE769*U768</f>
        <v>0.977300511962863</v>
      </c>
    </row>
    <row r="770" customFormat="false" ht="12.8" hidden="false" customHeight="false" outlineLevel="0" collapsed="false">
      <c r="H770" s="0" t="n">
        <v>684</v>
      </c>
      <c r="I770" s="0" t="n">
        <f aca="true">FORECAST(H770,OFFSET(lens4ay,MATCH(H770,lens4ax,1)-1,0,2),OFFSET(lens4ax,MATCH(H770,lens4ax,1)-1,0,2))</f>
        <v>0.997457091686398</v>
      </c>
      <c r="R770" s="0" t="n">
        <v>684</v>
      </c>
      <c r="S770" s="0" t="n">
        <f aca="true">FORECAST(R770,OFFSET(lens4by,MATCH(R770,lens4bx,1)-1,0,2),OFFSET(lens4bx,MATCH(R770,lens4bx,1)-1,0,2))</f>
        <v>0.999050652587886</v>
      </c>
      <c r="U770" s="1" t="n">
        <f aca="false">S822*I822</f>
        <v>0.996816256360836</v>
      </c>
      <c r="AB770" s="1" t="n">
        <v>709.5</v>
      </c>
      <c r="AC770" s="2" t="n">
        <f aca="true">FORECAST(AB770,OFFSET(ref4ay,MATCH(AB770,ref4x,1)-1,0,2),OFFSET(ref4x,MATCH(AB770,ref4x,1)-1,0,2))</f>
        <v>99.17619</v>
      </c>
      <c r="AD770" s="2" t="n">
        <f aca="true">FORECAST(AB770,OFFSET(ref4by,MATCH(AB770,ref4x,1)-1,0,2),OFFSET(ref4x,MATCH(AB770,ref4x,1)-1,0,2))</f>
        <v>98.87313</v>
      </c>
      <c r="AE770" s="1" t="n">
        <f aca="false">AC770/100</f>
        <v>0.9917619</v>
      </c>
      <c r="AF770" s="1" t="n">
        <f aca="false">AD770/100</f>
        <v>0.9887313</v>
      </c>
      <c r="AG770" s="3" t="n">
        <f aca="false">AF770*AE770*U769</f>
        <v>0.977462367917203</v>
      </c>
    </row>
    <row r="771" customFormat="false" ht="12.8" hidden="false" customHeight="false" outlineLevel="0" collapsed="false">
      <c r="H771" s="0" t="n">
        <v>684.5</v>
      </c>
      <c r="I771" s="0" t="n">
        <f aca="true">FORECAST(H771,OFFSET(lens4ay,MATCH(H771,lens4ax,1)-1,0,2),OFFSET(lens4ax,MATCH(H771,lens4ax,1)-1,0,2))</f>
        <v>0.997457091686398</v>
      </c>
      <c r="R771" s="0" t="n">
        <v>684.5</v>
      </c>
      <c r="S771" s="0" t="n">
        <f aca="true">FORECAST(R771,OFFSET(lens4by,MATCH(R771,lens4bx,1)-1,0,2),OFFSET(lens4bx,MATCH(R771,lens4bx,1)-1,0,2))</f>
        <v>0.999059136930095</v>
      </c>
      <c r="U771" s="1" t="n">
        <f aca="false">S823*I823</f>
        <v>0.996818020832304</v>
      </c>
      <c r="AB771" s="1" t="n">
        <v>710</v>
      </c>
      <c r="AC771" s="2" t="n">
        <f aca="true">FORECAST(AB771,OFFSET(ref4ay,MATCH(AB771,ref4x,1)-1,0,2),OFFSET(ref4x,MATCH(AB771,ref4x,1)-1,0,2))</f>
        <v>99.16795</v>
      </c>
      <c r="AD771" s="2" t="n">
        <f aca="true">FORECAST(AB771,OFFSET(ref4by,MATCH(AB771,ref4x,1)-1,0,2),OFFSET(ref4x,MATCH(AB771,ref4x,1)-1,0,2))</f>
        <v>98.89754</v>
      </c>
      <c r="AE771" s="1" t="n">
        <f aca="false">AC771/100</f>
        <v>0.9916795</v>
      </c>
      <c r="AF771" s="1" t="n">
        <f aca="false">AD771/100</f>
        <v>0.9889754</v>
      </c>
      <c r="AG771" s="3" t="n">
        <f aca="false">AF771*AE771*U770</f>
        <v>0.977624184338819</v>
      </c>
    </row>
    <row r="772" customFormat="false" ht="12.8" hidden="false" customHeight="false" outlineLevel="0" collapsed="false">
      <c r="H772" s="0" t="n">
        <v>685</v>
      </c>
      <c r="I772" s="0" t="n">
        <f aca="true">FORECAST(H772,OFFSET(lens4ay,MATCH(H772,lens4ax,1)-1,0,2),OFFSET(lens4ax,MATCH(H772,lens4ax,1)-1,0,2))</f>
        <v>0.997457091686398</v>
      </c>
      <c r="R772" s="0" t="n">
        <v>685</v>
      </c>
      <c r="S772" s="0" t="n">
        <f aca="true">FORECAST(R772,OFFSET(lens4by,MATCH(R772,lens4bx,1)-1,0,2),OFFSET(lens4bx,MATCH(R772,lens4bx,1)-1,0,2))</f>
        <v>0.999067621272305</v>
      </c>
      <c r="U772" s="1" t="n">
        <f aca="false">S824*I824</f>
        <v>0.996819785303772</v>
      </c>
      <c r="AB772" s="1" t="n">
        <v>710.5</v>
      </c>
      <c r="AC772" s="2" t="n">
        <f aca="true">FORECAST(AB772,OFFSET(ref4ay,MATCH(AB772,ref4x,1)-1,0,2),OFFSET(ref4x,MATCH(AB772,ref4x,1)-1,0,2))</f>
        <v>99.159425</v>
      </c>
      <c r="AD772" s="2" t="n">
        <f aca="true">FORECAST(AB772,OFFSET(ref4by,MATCH(AB772,ref4x,1)-1,0,2),OFFSET(ref4x,MATCH(AB772,ref4x,1)-1,0,2))</f>
        <v>98.92142</v>
      </c>
      <c r="AE772" s="1" t="n">
        <f aca="false">AC772/100</f>
        <v>0.99159425</v>
      </c>
      <c r="AF772" s="1" t="n">
        <f aca="false">AD772/100</f>
        <v>0.9892142</v>
      </c>
      <c r="AG772" s="3" t="n">
        <f aca="false">AF772*AE772*U771</f>
        <v>0.977777912196005</v>
      </c>
    </row>
    <row r="773" customFormat="false" ht="12.8" hidden="false" customHeight="false" outlineLevel="0" collapsed="false">
      <c r="H773" s="0" t="n">
        <v>685.5</v>
      </c>
      <c r="I773" s="0" t="n">
        <f aca="true">FORECAST(H773,OFFSET(lens4ay,MATCH(H773,lens4ax,1)-1,0,2),OFFSET(lens4ax,MATCH(H773,lens4ax,1)-1,0,2))</f>
        <v>0.997457091686398</v>
      </c>
      <c r="R773" s="0" t="n">
        <v>685.5</v>
      </c>
      <c r="S773" s="0" t="n">
        <f aca="true">FORECAST(R773,OFFSET(lens4by,MATCH(R773,lens4bx,1)-1,0,2),OFFSET(lens4bx,MATCH(R773,lens4bx,1)-1,0,2))</f>
        <v>0.999076105614514</v>
      </c>
      <c r="U773" s="1" t="n">
        <f aca="false">S825*I825</f>
        <v>0.996821549775241</v>
      </c>
      <c r="AB773" s="1" t="n">
        <v>711</v>
      </c>
      <c r="AC773" s="2" t="n">
        <f aca="true">FORECAST(AB773,OFFSET(ref4ay,MATCH(AB773,ref4x,1)-1,0,2),OFFSET(ref4x,MATCH(AB773,ref4x,1)-1,0,2))</f>
        <v>99.1509</v>
      </c>
      <c r="AD773" s="2" t="n">
        <f aca="true">FORECAST(AB773,OFFSET(ref4by,MATCH(AB773,ref4x,1)-1,0,2),OFFSET(ref4x,MATCH(AB773,ref4x,1)-1,0,2))</f>
        <v>98.9453</v>
      </c>
      <c r="AE773" s="1" t="n">
        <f aca="false">AC773/100</f>
        <v>0.991509</v>
      </c>
      <c r="AF773" s="1" t="n">
        <f aca="false">AD773/100</f>
        <v>0.989453</v>
      </c>
      <c r="AG773" s="3" t="n">
        <f aca="false">AF773*AE773*U772</f>
        <v>0.977931600005377</v>
      </c>
    </row>
    <row r="774" customFormat="false" ht="12.8" hidden="false" customHeight="false" outlineLevel="0" collapsed="false">
      <c r="H774" s="0" t="n">
        <v>686</v>
      </c>
      <c r="I774" s="0" t="n">
        <f aca="true">FORECAST(H774,OFFSET(lens4ay,MATCH(H774,lens4ax,1)-1,0,2),OFFSET(lens4ax,MATCH(H774,lens4ax,1)-1,0,2))</f>
        <v>0.997457091686398</v>
      </c>
      <c r="R774" s="0" t="n">
        <v>686</v>
      </c>
      <c r="S774" s="0" t="n">
        <f aca="true">FORECAST(R774,OFFSET(lens4by,MATCH(R774,lens4bx,1)-1,0,2),OFFSET(lens4bx,MATCH(R774,lens4bx,1)-1,0,2))</f>
        <v>0.999084589956723</v>
      </c>
      <c r="U774" s="1" t="n">
        <f aca="false">S826*I826</f>
        <v>0.996823314246709</v>
      </c>
      <c r="AB774" s="1" t="n">
        <v>711.5</v>
      </c>
      <c r="AC774" s="2" t="n">
        <f aca="true">FORECAST(AB774,OFFSET(ref4ay,MATCH(AB774,ref4x,1)-1,0,2),OFFSET(ref4x,MATCH(AB774,ref4x,1)-1,0,2))</f>
        <v>99.142215</v>
      </c>
      <c r="AD774" s="2" t="n">
        <f aca="true">FORECAST(AB774,OFFSET(ref4by,MATCH(AB774,ref4x,1)-1,0,2),OFFSET(ref4x,MATCH(AB774,ref4x,1)-1,0,2))</f>
        <v>98.969015</v>
      </c>
      <c r="AE774" s="1" t="n">
        <f aca="false">AC774/100</f>
        <v>0.99142215</v>
      </c>
      <c r="AF774" s="1" t="n">
        <f aca="false">AD774/100</f>
        <v>0.98969015</v>
      </c>
      <c r="AG774" s="3" t="n">
        <f aca="false">AF774*AE774*U773</f>
        <v>0.978082038645847</v>
      </c>
    </row>
    <row r="775" customFormat="false" ht="12.8" hidden="false" customHeight="false" outlineLevel="0" collapsed="false">
      <c r="H775" s="0" t="n">
        <v>686.5</v>
      </c>
      <c r="I775" s="0" t="n">
        <f aca="true">FORECAST(H775,OFFSET(lens4ay,MATCH(H775,lens4ax,1)-1,0,2),OFFSET(lens4ax,MATCH(H775,lens4ax,1)-1,0,2))</f>
        <v>0.997457091686398</v>
      </c>
      <c r="R775" s="0" t="n">
        <v>686.5</v>
      </c>
      <c r="S775" s="0" t="n">
        <f aca="true">FORECAST(R775,OFFSET(lens4by,MATCH(R775,lens4bx,1)-1,0,2),OFFSET(lens4bx,MATCH(R775,lens4bx,1)-1,0,2))</f>
        <v>0.999093074298932</v>
      </c>
      <c r="U775" s="1" t="n">
        <f aca="false">S827*I827</f>
        <v>0.996825078718177</v>
      </c>
      <c r="AB775" s="1" t="n">
        <v>712</v>
      </c>
      <c r="AC775" s="2" t="n">
        <f aca="true">FORECAST(AB775,OFFSET(ref4ay,MATCH(AB775,ref4x,1)-1,0,2),OFFSET(ref4x,MATCH(AB775,ref4x,1)-1,0,2))</f>
        <v>99.13353</v>
      </c>
      <c r="AD775" s="2" t="n">
        <f aca="true">FORECAST(AB775,OFFSET(ref4by,MATCH(AB775,ref4x,1)-1,0,2),OFFSET(ref4x,MATCH(AB775,ref4x,1)-1,0,2))</f>
        <v>98.99273</v>
      </c>
      <c r="AE775" s="1" t="n">
        <f aca="false">AC775/100</f>
        <v>0.9913353</v>
      </c>
      <c r="AF775" s="1" t="n">
        <f aca="false">AD775/100</f>
        <v>0.9899273</v>
      </c>
      <c r="AG775" s="3" t="n">
        <f aca="false">AF775*AE775*U774</f>
        <v>0.978232436750672</v>
      </c>
    </row>
    <row r="776" customFormat="false" ht="12.8" hidden="false" customHeight="false" outlineLevel="0" collapsed="false">
      <c r="H776" s="0" t="n">
        <v>687</v>
      </c>
      <c r="I776" s="0" t="n">
        <f aca="true">FORECAST(H776,OFFSET(lens4ay,MATCH(H776,lens4ax,1)-1,0,2),OFFSET(lens4ax,MATCH(H776,lens4ax,1)-1,0,2))</f>
        <v>0.997457091686398</v>
      </c>
      <c r="R776" s="0" t="n">
        <v>687</v>
      </c>
      <c r="S776" s="0" t="n">
        <f aca="true">FORECAST(R776,OFFSET(lens4by,MATCH(R776,lens4bx,1)-1,0,2),OFFSET(lens4bx,MATCH(R776,lens4bx,1)-1,0,2))</f>
        <v>0.999101558641141</v>
      </c>
      <c r="U776" s="1" t="n">
        <f aca="false">S828*I828</f>
        <v>0.996826843189646</v>
      </c>
      <c r="AB776" s="1" t="n">
        <v>712.5</v>
      </c>
      <c r="AC776" s="2" t="n">
        <f aca="true">FORECAST(AB776,OFFSET(ref4ay,MATCH(AB776,ref4x,1)-1,0,2),OFFSET(ref4x,MATCH(AB776,ref4x,1)-1,0,2))</f>
        <v>99.12458</v>
      </c>
      <c r="AD776" s="2" t="n">
        <f aca="true">FORECAST(AB776,OFFSET(ref4by,MATCH(AB776,ref4x,1)-1,0,2),OFFSET(ref4x,MATCH(AB776,ref4x,1)-1,0,2))</f>
        <v>99.015855</v>
      </c>
      <c r="AE776" s="1" t="n">
        <f aca="false">AC776/100</f>
        <v>0.9912458</v>
      </c>
      <c r="AF776" s="1" t="n">
        <f aca="false">AD776/100</f>
        <v>0.99015855</v>
      </c>
      <c r="AG776" s="3" t="n">
        <f aca="false">AF776*AE776*U775</f>
        <v>0.978374348932464</v>
      </c>
    </row>
    <row r="777" customFormat="false" ht="12.8" hidden="false" customHeight="false" outlineLevel="0" collapsed="false">
      <c r="H777" s="0" t="n">
        <v>687.5</v>
      </c>
      <c r="I777" s="0" t="n">
        <f aca="true">FORECAST(H777,OFFSET(lens4ay,MATCH(H777,lens4ax,1)-1,0,2),OFFSET(lens4ax,MATCH(H777,lens4ax,1)-1,0,2))</f>
        <v>0.997457091686398</v>
      </c>
      <c r="R777" s="0" t="n">
        <v>687.5</v>
      </c>
      <c r="S777" s="0" t="n">
        <f aca="true">FORECAST(R777,OFFSET(lens4by,MATCH(R777,lens4bx,1)-1,0,2),OFFSET(lens4bx,MATCH(R777,lens4bx,1)-1,0,2))</f>
        <v>0.999110042983351</v>
      </c>
      <c r="U777" s="1" t="n">
        <f aca="false">S829*I829</f>
        <v>0.996828607661114</v>
      </c>
      <c r="AB777" s="1" t="n">
        <v>713</v>
      </c>
      <c r="AC777" s="2" t="n">
        <f aca="true">FORECAST(AB777,OFFSET(ref4ay,MATCH(AB777,ref4x,1)-1,0,2),OFFSET(ref4x,MATCH(AB777,ref4x,1)-1,0,2))</f>
        <v>99.11563</v>
      </c>
      <c r="AD777" s="2" t="n">
        <f aca="true">FORECAST(AB777,OFFSET(ref4by,MATCH(AB777,ref4x,1)-1,0,2),OFFSET(ref4x,MATCH(AB777,ref4x,1)-1,0,2))</f>
        <v>99.03898</v>
      </c>
      <c r="AE777" s="1" t="n">
        <f aca="false">AC777/100</f>
        <v>0.9911563</v>
      </c>
      <c r="AF777" s="1" t="n">
        <f aca="false">AD777/100</f>
        <v>0.9903898</v>
      </c>
      <c r="AG777" s="3" t="n">
        <f aca="false">AF777*AE777*U776</f>
        <v>0.978516220348121</v>
      </c>
    </row>
    <row r="778" customFormat="false" ht="12.8" hidden="false" customHeight="false" outlineLevel="0" collapsed="false">
      <c r="H778" s="0" t="n">
        <v>688</v>
      </c>
      <c r="I778" s="0" t="n">
        <f aca="true">FORECAST(H778,OFFSET(lens4ay,MATCH(H778,lens4ax,1)-1,0,2),OFFSET(lens4ax,MATCH(H778,lens4ax,1)-1,0,2))</f>
        <v>0.997457091686398</v>
      </c>
      <c r="R778" s="0" t="n">
        <v>688</v>
      </c>
      <c r="S778" s="0" t="n">
        <f aca="true">FORECAST(R778,OFFSET(lens4by,MATCH(R778,lens4bx,1)-1,0,2),OFFSET(lens4bx,MATCH(R778,lens4bx,1)-1,0,2))</f>
        <v>0.99911852732556</v>
      </c>
      <c r="U778" s="1" t="n">
        <f aca="false">S830*I830</f>
        <v>0.996830372132582</v>
      </c>
      <c r="AB778" s="1" t="n">
        <v>713.5</v>
      </c>
      <c r="AC778" s="2" t="n">
        <f aca="true">FORECAST(AB778,OFFSET(ref4ay,MATCH(AB778,ref4x,1)-1,0,2),OFFSET(ref4x,MATCH(AB778,ref4x,1)-1,0,2))</f>
        <v>99.106155</v>
      </c>
      <c r="AD778" s="2" t="n">
        <f aca="true">FORECAST(AB778,OFFSET(ref4by,MATCH(AB778,ref4x,1)-1,0,2),OFFSET(ref4x,MATCH(AB778,ref4x,1)-1,0,2))</f>
        <v>99.061245</v>
      </c>
      <c r="AE778" s="1" t="n">
        <f aca="false">AC778/100</f>
        <v>0.99106155</v>
      </c>
      <c r="AF778" s="1" t="n">
        <f aca="false">AD778/100</f>
        <v>0.99061245</v>
      </c>
      <c r="AG778" s="3" t="n">
        <f aca="false">AF778*AE778*U777</f>
        <v>0.978644370631418</v>
      </c>
    </row>
    <row r="779" customFormat="false" ht="12.8" hidden="false" customHeight="false" outlineLevel="0" collapsed="false">
      <c r="H779" s="0" t="n">
        <v>688.5</v>
      </c>
      <c r="I779" s="0" t="n">
        <f aca="true">FORECAST(H779,OFFSET(lens4ay,MATCH(H779,lens4ax,1)-1,0,2),OFFSET(lens4ax,MATCH(H779,lens4ax,1)-1,0,2))</f>
        <v>0.997457091686398</v>
      </c>
      <c r="R779" s="0" t="n">
        <v>688.5</v>
      </c>
      <c r="S779" s="0" t="n">
        <f aca="true">FORECAST(R779,OFFSET(lens4by,MATCH(R779,lens4bx,1)-1,0,2),OFFSET(lens4bx,MATCH(R779,lens4bx,1)-1,0,2))</f>
        <v>0.99912701166777</v>
      </c>
      <c r="U779" s="1" t="n">
        <f aca="false">S831*I831</f>
        <v>0.99683213660405</v>
      </c>
      <c r="AB779" s="1" t="n">
        <v>714</v>
      </c>
      <c r="AC779" s="2" t="n">
        <f aca="true">FORECAST(AB779,OFFSET(ref4ay,MATCH(AB779,ref4x,1)-1,0,2),OFFSET(ref4x,MATCH(AB779,ref4x,1)-1,0,2))</f>
        <v>99.09668</v>
      </c>
      <c r="AD779" s="2" t="n">
        <f aca="true">FORECAST(AB779,OFFSET(ref4by,MATCH(AB779,ref4x,1)-1,0,2),OFFSET(ref4x,MATCH(AB779,ref4x,1)-1,0,2))</f>
        <v>99.08351</v>
      </c>
      <c r="AE779" s="1" t="n">
        <f aca="false">AC779/100</f>
        <v>0.9909668</v>
      </c>
      <c r="AF779" s="1" t="n">
        <f aca="false">AD779/100</f>
        <v>0.9908351</v>
      </c>
      <c r="AG779" s="3" t="n">
        <f aca="false">AF779*AE779*U778</f>
        <v>0.978772479303817</v>
      </c>
    </row>
    <row r="780" customFormat="false" ht="12.8" hidden="false" customHeight="false" outlineLevel="0" collapsed="false">
      <c r="H780" s="0" t="n">
        <v>689</v>
      </c>
      <c r="I780" s="0" t="n">
        <f aca="true">FORECAST(H780,OFFSET(lens4ay,MATCH(H780,lens4ax,1)-1,0,2),OFFSET(lens4ax,MATCH(H780,lens4ax,1)-1,0,2))</f>
        <v>0.997457091686398</v>
      </c>
      <c r="R780" s="0" t="n">
        <v>689</v>
      </c>
      <c r="S780" s="0" t="n">
        <f aca="true">FORECAST(R780,OFFSET(lens4by,MATCH(R780,lens4bx,1)-1,0,2),OFFSET(lens4bx,MATCH(R780,lens4bx,1)-1,0,2))</f>
        <v>0.999135496009979</v>
      </c>
      <c r="U780" s="1" t="n">
        <f aca="false">S832*I832</f>
        <v>0.996833901075519</v>
      </c>
      <c r="AB780" s="1" t="n">
        <v>714.5</v>
      </c>
      <c r="AC780" s="2" t="n">
        <f aca="true">FORECAST(AB780,OFFSET(ref4ay,MATCH(AB780,ref4x,1)-1,0,2),OFFSET(ref4x,MATCH(AB780,ref4x,1)-1,0,2))</f>
        <v>99.08695</v>
      </c>
      <c r="AD780" s="2" t="n">
        <f aca="true">FORECAST(AB780,OFFSET(ref4by,MATCH(AB780,ref4x,1)-1,0,2),OFFSET(ref4x,MATCH(AB780,ref4x,1)-1,0,2))</f>
        <v>99.10513</v>
      </c>
      <c r="AE780" s="1" t="n">
        <f aca="false">AC780/100</f>
        <v>0.9908695</v>
      </c>
      <c r="AF780" s="1" t="n">
        <f aca="false">AD780/100</f>
        <v>0.9910513</v>
      </c>
      <c r="AG780" s="3" t="n">
        <f aca="false">AF780*AE780*U779</f>
        <v>0.978891656311528</v>
      </c>
    </row>
    <row r="781" customFormat="false" ht="12.8" hidden="false" customHeight="false" outlineLevel="0" collapsed="false">
      <c r="H781" s="0" t="n">
        <v>689.5</v>
      </c>
      <c r="I781" s="0" t="n">
        <f aca="true">FORECAST(H781,OFFSET(lens4ay,MATCH(H781,lens4ax,1)-1,0,2),OFFSET(lens4ax,MATCH(H781,lens4ax,1)-1,0,2))</f>
        <v>0.997457091686398</v>
      </c>
      <c r="R781" s="0" t="n">
        <v>689.5</v>
      </c>
      <c r="S781" s="0" t="n">
        <f aca="true">FORECAST(R781,OFFSET(lens4by,MATCH(R781,lens4bx,1)-1,0,2),OFFSET(lens4bx,MATCH(R781,lens4bx,1)-1,0,2))</f>
        <v>0.999143980352188</v>
      </c>
      <c r="U781" s="1" t="n">
        <f aca="false">S833*I833</f>
        <v>0.996835665546987</v>
      </c>
      <c r="AB781" s="1" t="n">
        <v>715</v>
      </c>
      <c r="AC781" s="2" t="n">
        <f aca="true">FORECAST(AB781,OFFSET(ref4ay,MATCH(AB781,ref4x,1)-1,0,2),OFFSET(ref4x,MATCH(AB781,ref4x,1)-1,0,2))</f>
        <v>99.07722</v>
      </c>
      <c r="AD781" s="2" t="n">
        <f aca="true">FORECAST(AB781,OFFSET(ref4by,MATCH(AB781,ref4x,1)-1,0,2),OFFSET(ref4x,MATCH(AB781,ref4x,1)-1,0,2))</f>
        <v>99.12675</v>
      </c>
      <c r="AE781" s="1" t="n">
        <f aca="false">AC781/100</f>
        <v>0.9907722</v>
      </c>
      <c r="AF781" s="1" t="n">
        <f aca="false">AD781/100</f>
        <v>0.9912675</v>
      </c>
      <c r="AG781" s="3" t="n">
        <f aca="false">AF781*AE781*U780</f>
        <v>0.979010791795697</v>
      </c>
    </row>
    <row r="782" customFormat="false" ht="12.8" hidden="false" customHeight="false" outlineLevel="0" collapsed="false">
      <c r="H782" s="0" t="n">
        <v>690</v>
      </c>
      <c r="I782" s="0" t="n">
        <f aca="true">FORECAST(H782,OFFSET(lens4ay,MATCH(H782,lens4ax,1)-1,0,2),OFFSET(lens4ax,MATCH(H782,lens4ax,1)-1,0,2))</f>
        <v>0.997457091686398</v>
      </c>
      <c r="R782" s="0" t="n">
        <v>690</v>
      </c>
      <c r="S782" s="0" t="n">
        <f aca="true">FORECAST(R782,OFFSET(lens4by,MATCH(R782,lens4bx,1)-1,0,2),OFFSET(lens4bx,MATCH(R782,lens4bx,1)-1,0,2))</f>
        <v>0.999152464694397</v>
      </c>
      <c r="U782" s="1" t="n">
        <f aca="false">S834*I834</f>
        <v>0.996837430018455</v>
      </c>
      <c r="AB782" s="1" t="n">
        <v>715.5</v>
      </c>
      <c r="AC782" s="2" t="n">
        <f aca="true">FORECAST(AB782,OFFSET(ref4ay,MATCH(AB782,ref4x,1)-1,0,2),OFFSET(ref4x,MATCH(AB782,ref4x,1)-1,0,2))</f>
        <v>99.06752</v>
      </c>
      <c r="AD782" s="2" t="n">
        <f aca="true">FORECAST(AB782,OFFSET(ref4by,MATCH(AB782,ref4x,1)-1,0,2),OFFSET(ref4x,MATCH(AB782,ref4x,1)-1,0,2))</f>
        <v>99.147945</v>
      </c>
      <c r="AE782" s="1" t="n">
        <f aca="false">AC782/100</f>
        <v>0.9906752</v>
      </c>
      <c r="AF782" s="1" t="n">
        <f aca="false">AD782/100</f>
        <v>0.99147945</v>
      </c>
      <c r="AG782" s="3" t="n">
        <f aca="false">AF782*AE782*U781</f>
        <v>0.979125985213413</v>
      </c>
    </row>
    <row r="783" customFormat="false" ht="12.8" hidden="false" customHeight="false" outlineLevel="0" collapsed="false">
      <c r="H783" s="0" t="n">
        <v>690.5</v>
      </c>
      <c r="I783" s="0" t="n">
        <f aca="true">FORECAST(H783,OFFSET(lens4ay,MATCH(H783,lens4ax,1)-1,0,2),OFFSET(lens4ax,MATCH(H783,lens4ax,1)-1,0,2))</f>
        <v>0.997457091686398</v>
      </c>
      <c r="R783" s="0" t="n">
        <v>690.5</v>
      </c>
      <c r="S783" s="0" t="n">
        <f aca="true">FORECAST(R783,OFFSET(lens4by,MATCH(R783,lens4bx,1)-1,0,2),OFFSET(lens4bx,MATCH(R783,lens4bx,1)-1,0,2))</f>
        <v>0.999160949036607</v>
      </c>
      <c r="U783" s="1" t="n">
        <f aca="false">S835*I835</f>
        <v>0.996839194489924</v>
      </c>
      <c r="AB783" s="1" t="n">
        <v>716</v>
      </c>
      <c r="AC783" s="2" t="n">
        <f aca="true">FORECAST(AB783,OFFSET(ref4ay,MATCH(AB783,ref4x,1)-1,0,2),OFFSET(ref4x,MATCH(AB783,ref4x,1)-1,0,2))</f>
        <v>99.05782</v>
      </c>
      <c r="AD783" s="2" t="n">
        <f aca="true">FORECAST(AB783,OFFSET(ref4by,MATCH(AB783,ref4x,1)-1,0,2),OFFSET(ref4x,MATCH(AB783,ref4x,1)-1,0,2))</f>
        <v>99.16914</v>
      </c>
      <c r="AE783" s="1" t="n">
        <f aca="false">AC783/100</f>
        <v>0.9905782</v>
      </c>
      <c r="AF783" s="1" t="n">
        <f aca="false">AD783/100</f>
        <v>0.9916914</v>
      </c>
      <c r="AG783" s="3" t="n">
        <f aca="false">AF783*AE783*U782</f>
        <v>0.979241138044536</v>
      </c>
    </row>
    <row r="784" customFormat="false" ht="12.8" hidden="false" customHeight="false" outlineLevel="0" collapsed="false">
      <c r="H784" s="0" t="n">
        <v>691</v>
      </c>
      <c r="I784" s="0" t="n">
        <f aca="true">FORECAST(H784,OFFSET(lens4ay,MATCH(H784,lens4ax,1)-1,0,2),OFFSET(lens4ax,MATCH(H784,lens4ax,1)-1,0,2))</f>
        <v>0.997457091686398</v>
      </c>
      <c r="R784" s="0" t="n">
        <v>691</v>
      </c>
      <c r="S784" s="0" t="n">
        <f aca="true">FORECAST(R784,OFFSET(lens4by,MATCH(R784,lens4bx,1)-1,0,2),OFFSET(lens4bx,MATCH(R784,lens4bx,1)-1,0,2))</f>
        <v>0.999169433378816</v>
      </c>
      <c r="U784" s="1" t="n">
        <f aca="false">S836*I836</f>
        <v>0.996840958961392</v>
      </c>
      <c r="AB784" s="1" t="n">
        <v>716.5</v>
      </c>
      <c r="AC784" s="2" t="n">
        <f aca="true">FORECAST(AB784,OFFSET(ref4ay,MATCH(AB784,ref4x,1)-1,0,2),OFFSET(ref4x,MATCH(AB784,ref4x,1)-1,0,2))</f>
        <v>99.047885</v>
      </c>
      <c r="AD784" s="2" t="n">
        <f aca="true">FORECAST(AB784,OFFSET(ref4by,MATCH(AB784,ref4x,1)-1,0,2),OFFSET(ref4x,MATCH(AB784,ref4x,1)-1,0,2))</f>
        <v>99.189655</v>
      </c>
      <c r="AE784" s="1" t="n">
        <f aca="false">AC784/100</f>
        <v>0.99047885</v>
      </c>
      <c r="AF784" s="1" t="n">
        <f aca="false">AD784/100</f>
        <v>0.99189655</v>
      </c>
      <c r="AG784" s="3" t="n">
        <f aca="false">AF784*AE784*U783</f>
        <v>0.979347212716381</v>
      </c>
    </row>
    <row r="785" customFormat="false" ht="12.8" hidden="false" customHeight="false" outlineLevel="0" collapsed="false">
      <c r="H785" s="0" t="n">
        <v>691.5</v>
      </c>
      <c r="I785" s="0" t="n">
        <f aca="true">FORECAST(H785,OFFSET(lens4ay,MATCH(H785,lens4ax,1)-1,0,2),OFFSET(lens4ax,MATCH(H785,lens4ax,1)-1,0,2))</f>
        <v>0.997457091686398</v>
      </c>
      <c r="R785" s="0" t="n">
        <v>691.5</v>
      </c>
      <c r="S785" s="0" t="n">
        <f aca="true">FORECAST(R785,OFFSET(lens4by,MATCH(R785,lens4bx,1)-1,0,2),OFFSET(lens4bx,MATCH(R785,lens4bx,1)-1,0,2))</f>
        <v>0.999177917721025</v>
      </c>
      <c r="U785" s="1" t="n">
        <f aca="false">S837*I837</f>
        <v>0.99684272343286</v>
      </c>
      <c r="AB785" s="1" t="n">
        <v>717</v>
      </c>
      <c r="AC785" s="2" t="n">
        <f aca="true">FORECAST(AB785,OFFSET(ref4ay,MATCH(AB785,ref4x,1)-1,0,2),OFFSET(ref4x,MATCH(AB785,ref4x,1)-1,0,2))</f>
        <v>99.03795</v>
      </c>
      <c r="AD785" s="2" t="n">
        <f aca="true">FORECAST(AB785,OFFSET(ref4by,MATCH(AB785,ref4x,1)-1,0,2),OFFSET(ref4x,MATCH(AB785,ref4x,1)-1,0,2))</f>
        <v>99.21017</v>
      </c>
      <c r="AE785" s="1" t="n">
        <f aca="false">AC785/100</f>
        <v>0.9903795</v>
      </c>
      <c r="AF785" s="1" t="n">
        <f aca="false">AD785/100</f>
        <v>0.9921017</v>
      </c>
      <c r="AG785" s="3" t="n">
        <f aca="false">AF785*AE785*U784</f>
        <v>0.979453247123076</v>
      </c>
    </row>
    <row r="786" customFormat="false" ht="12.8" hidden="false" customHeight="false" outlineLevel="0" collapsed="false">
      <c r="H786" s="0" t="n">
        <v>692</v>
      </c>
      <c r="I786" s="0" t="n">
        <f aca="true">FORECAST(H786,OFFSET(lens4ay,MATCH(H786,lens4ax,1)-1,0,2),OFFSET(lens4ax,MATCH(H786,lens4ax,1)-1,0,2))</f>
        <v>0.997457091686398</v>
      </c>
      <c r="R786" s="0" t="n">
        <v>692</v>
      </c>
      <c r="S786" s="0" t="n">
        <f aca="true">FORECAST(R786,OFFSET(lens4by,MATCH(R786,lens4bx,1)-1,0,2),OFFSET(lens4bx,MATCH(R786,lens4bx,1)-1,0,2))</f>
        <v>0.999186402063235</v>
      </c>
      <c r="U786" s="1" t="n">
        <f aca="false">S838*I838</f>
        <v>0.996844487904329</v>
      </c>
      <c r="AB786" s="1" t="n">
        <v>717.5</v>
      </c>
      <c r="AC786" s="2" t="n">
        <f aca="true">FORECAST(AB786,OFFSET(ref4ay,MATCH(AB786,ref4x,1)-1,0,2),OFFSET(ref4x,MATCH(AB786,ref4x,1)-1,0,2))</f>
        <v>99.02771</v>
      </c>
      <c r="AD786" s="2" t="n">
        <f aca="true">FORECAST(AB786,OFFSET(ref4by,MATCH(AB786,ref4x,1)-1,0,2),OFFSET(ref4x,MATCH(AB786,ref4x,1)-1,0,2))</f>
        <v>99.229545</v>
      </c>
      <c r="AE786" s="1" t="n">
        <f aca="false">AC786/100</f>
        <v>0.9902771</v>
      </c>
      <c r="AF786" s="1" t="n">
        <f aca="false">AD786/100</f>
        <v>0.99229545</v>
      </c>
      <c r="AG786" s="3" t="n">
        <f aca="false">AF786*AE786*U785</f>
        <v>0.979544970768181</v>
      </c>
    </row>
    <row r="787" customFormat="false" ht="12.8" hidden="false" customHeight="false" outlineLevel="0" collapsed="false">
      <c r="H787" s="0" t="n">
        <v>692.5</v>
      </c>
      <c r="I787" s="0" t="n">
        <f aca="true">FORECAST(H787,OFFSET(lens4ay,MATCH(H787,lens4ax,1)-1,0,2),OFFSET(lens4ax,MATCH(H787,lens4ax,1)-1,0,2))</f>
        <v>0.997457091686398</v>
      </c>
      <c r="R787" s="0" t="n">
        <v>692.5</v>
      </c>
      <c r="S787" s="0" t="n">
        <f aca="true">FORECAST(R787,OFFSET(lens4by,MATCH(R787,lens4bx,1)-1,0,2),OFFSET(lens4bx,MATCH(R787,lens4bx,1)-1,0,2))</f>
        <v>0.999194886405444</v>
      </c>
      <c r="U787" s="1" t="n">
        <f aca="false">S839*I839</f>
        <v>0.996846252375797</v>
      </c>
      <c r="AB787" s="1" t="n">
        <v>718</v>
      </c>
      <c r="AC787" s="2" t="n">
        <f aca="true">FORECAST(AB787,OFFSET(ref4ay,MATCH(AB787,ref4x,1)-1,0,2),OFFSET(ref4x,MATCH(AB787,ref4x,1)-1,0,2))</f>
        <v>99.01747</v>
      </c>
      <c r="AD787" s="2" t="n">
        <f aca="true">FORECAST(AB787,OFFSET(ref4by,MATCH(AB787,ref4x,1)-1,0,2),OFFSET(ref4x,MATCH(AB787,ref4x,1)-1,0,2))</f>
        <v>99.24892</v>
      </c>
      <c r="AE787" s="1" t="n">
        <f aca="false">AC787/100</f>
        <v>0.9901747</v>
      </c>
      <c r="AF787" s="1" t="n">
        <f aca="false">AD787/100</f>
        <v>0.9924892</v>
      </c>
      <c r="AG787" s="3" t="n">
        <f aca="false">AF787*AE787*U786</f>
        <v>0.979636655177071</v>
      </c>
    </row>
    <row r="788" customFormat="false" ht="12.8" hidden="false" customHeight="false" outlineLevel="0" collapsed="false">
      <c r="H788" s="0" t="n">
        <v>693</v>
      </c>
      <c r="I788" s="0" t="n">
        <f aca="true">FORECAST(H788,OFFSET(lens4ay,MATCH(H788,lens4ax,1)-1,0,2),OFFSET(lens4ax,MATCH(H788,lens4ax,1)-1,0,2))</f>
        <v>0.997457091686398</v>
      </c>
      <c r="R788" s="0" t="n">
        <v>693</v>
      </c>
      <c r="S788" s="0" t="n">
        <f aca="true">FORECAST(R788,OFFSET(lens4by,MATCH(R788,lens4bx,1)-1,0,2),OFFSET(lens4bx,MATCH(R788,lens4bx,1)-1,0,2))</f>
        <v>0.999203370747653</v>
      </c>
      <c r="U788" s="1" t="n">
        <f aca="false">S840*I840</f>
        <v>0.996848016847265</v>
      </c>
      <c r="AB788" s="1" t="n">
        <v>718.5</v>
      </c>
      <c r="AC788" s="2" t="n">
        <f aca="true">FORECAST(AB788,OFFSET(ref4ay,MATCH(AB788,ref4x,1)-1,0,2),OFFSET(ref4x,MATCH(AB788,ref4x,1)-1,0,2))</f>
        <v>99.00701</v>
      </c>
      <c r="AD788" s="2" t="n">
        <f aca="true">FORECAST(AB788,OFFSET(ref4by,MATCH(AB788,ref4x,1)-1,0,2),OFFSET(ref4x,MATCH(AB788,ref4x,1)-1,0,2))</f>
        <v>99.267585</v>
      </c>
      <c r="AE788" s="1" t="n">
        <f aca="false">AC788/100</f>
        <v>0.9900701</v>
      </c>
      <c r="AF788" s="1" t="n">
        <f aca="false">AD788/100</f>
        <v>0.99267585</v>
      </c>
      <c r="AG788" s="3" t="n">
        <f aca="false">AF788*AE788*U787</f>
        <v>0.979719116006077</v>
      </c>
    </row>
    <row r="789" customFormat="false" ht="12.8" hidden="false" customHeight="false" outlineLevel="0" collapsed="false">
      <c r="H789" s="0" t="n">
        <v>693.5</v>
      </c>
      <c r="I789" s="0" t="n">
        <f aca="true">FORECAST(H789,OFFSET(lens4ay,MATCH(H789,lens4ax,1)-1,0,2),OFFSET(lens4ax,MATCH(H789,lens4ax,1)-1,0,2))</f>
        <v>0.997457091686398</v>
      </c>
      <c r="R789" s="0" t="n">
        <v>693.5</v>
      </c>
      <c r="S789" s="0" t="n">
        <f aca="true">FORECAST(R789,OFFSET(lens4by,MATCH(R789,lens4bx,1)-1,0,2),OFFSET(lens4bx,MATCH(R789,lens4bx,1)-1,0,2))</f>
        <v>0.999211855089862</v>
      </c>
      <c r="U789" s="1" t="n">
        <f aca="false">S841*I841</f>
        <v>0.996849781318734</v>
      </c>
      <c r="AB789" s="1" t="n">
        <v>719</v>
      </c>
      <c r="AC789" s="2" t="n">
        <f aca="true">FORECAST(AB789,OFFSET(ref4ay,MATCH(AB789,ref4x,1)-1,0,2),OFFSET(ref4x,MATCH(AB789,ref4x,1)-1,0,2))</f>
        <v>98.99655</v>
      </c>
      <c r="AD789" s="2" t="n">
        <f aca="true">FORECAST(AB789,OFFSET(ref4by,MATCH(AB789,ref4x,1)-1,0,2),OFFSET(ref4x,MATCH(AB789,ref4x,1)-1,0,2))</f>
        <v>99.28625</v>
      </c>
      <c r="AE789" s="1" t="n">
        <f aca="false">AC789/100</f>
        <v>0.9899655</v>
      </c>
      <c r="AF789" s="1" t="n">
        <f aca="false">AD789/100</f>
        <v>0.9928625</v>
      </c>
      <c r="AG789" s="3" t="n">
        <f aca="false">AF789*AE789*U788</f>
        <v>0.979801538196761</v>
      </c>
    </row>
    <row r="790" customFormat="false" ht="12.8" hidden="false" customHeight="false" outlineLevel="0" collapsed="false">
      <c r="H790" s="0" t="n">
        <v>694</v>
      </c>
      <c r="I790" s="0" t="n">
        <f aca="true">FORECAST(H790,OFFSET(lens4ay,MATCH(H790,lens4ax,1)-1,0,2),OFFSET(lens4ax,MATCH(H790,lens4ax,1)-1,0,2))</f>
        <v>0.997457091686398</v>
      </c>
      <c r="R790" s="0" t="n">
        <v>694</v>
      </c>
      <c r="S790" s="0" t="n">
        <f aca="true">FORECAST(R790,OFFSET(lens4by,MATCH(R790,lens4bx,1)-1,0,2),OFFSET(lens4bx,MATCH(R790,lens4bx,1)-1,0,2))</f>
        <v>0.999220339432072</v>
      </c>
      <c r="U790" s="1" t="n">
        <f aca="false">S842*I842</f>
        <v>0.996851545790202</v>
      </c>
      <c r="AB790" s="1" t="n">
        <v>719.5</v>
      </c>
      <c r="AC790" s="2" t="n">
        <f aca="true">FORECAST(AB790,OFFSET(ref4ay,MATCH(AB790,ref4x,1)-1,0,2),OFFSET(ref4x,MATCH(AB790,ref4x,1)-1,0,2))</f>
        <v>98.98588</v>
      </c>
      <c r="AD790" s="2" t="n">
        <f aca="true">FORECAST(AB790,OFFSET(ref4by,MATCH(AB790,ref4x,1)-1,0,2),OFFSET(ref4x,MATCH(AB790,ref4x,1)-1,0,2))</f>
        <v>99.30418</v>
      </c>
      <c r="AE790" s="1" t="n">
        <f aca="false">AC790/100</f>
        <v>0.9898588</v>
      </c>
      <c r="AF790" s="1" t="n">
        <f aca="false">AD790/100</f>
        <v>0.9930418</v>
      </c>
      <c r="AG790" s="3" t="n">
        <f aca="false">AF790*AE790*U789</f>
        <v>0.979874590372293</v>
      </c>
    </row>
    <row r="791" customFormat="false" ht="12.8" hidden="false" customHeight="false" outlineLevel="0" collapsed="false">
      <c r="H791" s="0" t="n">
        <v>694.5</v>
      </c>
      <c r="I791" s="0" t="n">
        <f aca="true">FORECAST(H791,OFFSET(lens4ay,MATCH(H791,lens4ax,1)-1,0,2),OFFSET(lens4ax,MATCH(H791,lens4ax,1)-1,0,2))</f>
        <v>0.997457091686398</v>
      </c>
      <c r="R791" s="0" t="n">
        <v>694.5</v>
      </c>
      <c r="S791" s="0" t="n">
        <f aca="true">FORECAST(R791,OFFSET(lens4by,MATCH(R791,lens4bx,1)-1,0,2),OFFSET(lens4bx,MATCH(R791,lens4bx,1)-1,0,2))</f>
        <v>0.999228823774281</v>
      </c>
      <c r="U791" s="1" t="n">
        <f aca="false">S843*I843</f>
        <v>0.99685331026167</v>
      </c>
      <c r="AB791" s="1" t="n">
        <v>720</v>
      </c>
      <c r="AC791" s="2" t="n">
        <f aca="true">FORECAST(AB791,OFFSET(ref4ay,MATCH(AB791,ref4x,1)-1,0,2),OFFSET(ref4x,MATCH(AB791,ref4x,1)-1,0,2))</f>
        <v>98.97521</v>
      </c>
      <c r="AD791" s="2" t="n">
        <f aca="true">FORECAST(AB791,OFFSET(ref4by,MATCH(AB791,ref4x,1)-1,0,2),OFFSET(ref4x,MATCH(AB791,ref4x,1)-1,0,2))</f>
        <v>99.32211</v>
      </c>
      <c r="AE791" s="1" t="n">
        <f aca="false">AC791/100</f>
        <v>0.9897521</v>
      </c>
      <c r="AF791" s="1" t="n">
        <f aca="false">AD791/100</f>
        <v>0.9932211</v>
      </c>
      <c r="AG791" s="3" t="n">
        <f aca="false">AF791*AE791*U790</f>
        <v>0.979947604658145</v>
      </c>
    </row>
    <row r="792" customFormat="false" ht="12.8" hidden="false" customHeight="false" outlineLevel="0" collapsed="false">
      <c r="H792" s="0" t="n">
        <v>695</v>
      </c>
      <c r="I792" s="0" t="n">
        <f aca="true">FORECAST(H792,OFFSET(lens4ay,MATCH(H792,lens4ax,1)-1,0,2),OFFSET(lens4ax,MATCH(H792,lens4ax,1)-1,0,2))</f>
        <v>0.997457091686398</v>
      </c>
      <c r="R792" s="0" t="n">
        <v>695</v>
      </c>
      <c r="S792" s="0" t="n">
        <f aca="true">FORECAST(R792,OFFSET(lens4by,MATCH(R792,lens4bx,1)-1,0,2),OFFSET(lens4bx,MATCH(R792,lens4bx,1)-1,0,2))</f>
        <v>0.99923730811649</v>
      </c>
      <c r="U792" s="1" t="n">
        <f aca="false">S844*I844</f>
        <v>0.996855074733139</v>
      </c>
      <c r="AB792" s="1" t="n">
        <v>720.5</v>
      </c>
      <c r="AC792" s="2" t="n">
        <f aca="true">FORECAST(AB792,OFFSET(ref4ay,MATCH(AB792,ref4x,1)-1,0,2),OFFSET(ref4x,MATCH(AB792,ref4x,1)-1,0,2))</f>
        <v>98.96444</v>
      </c>
      <c r="AD792" s="2" t="n">
        <f aca="true">FORECAST(AB792,OFFSET(ref4by,MATCH(AB792,ref4x,1)-1,0,2),OFFSET(ref4x,MATCH(AB792,ref4x,1)-1,0,2))</f>
        <v>99.339685</v>
      </c>
      <c r="AE792" s="1" t="n">
        <f aca="false">AC792/100</f>
        <v>0.9896444</v>
      </c>
      <c r="AF792" s="1" t="n">
        <f aca="false">AD792/100</f>
        <v>0.99339685</v>
      </c>
      <c r="AG792" s="3" t="n">
        <f aca="false">AF792*AE792*U791</f>
        <v>0.980016088597087</v>
      </c>
    </row>
    <row r="793" customFormat="false" ht="12.8" hidden="false" customHeight="false" outlineLevel="0" collapsed="false">
      <c r="H793" s="0" t="n">
        <v>695.5</v>
      </c>
      <c r="I793" s="0" t="n">
        <f aca="true">FORECAST(H793,OFFSET(lens4ay,MATCH(H793,lens4ax,1)-1,0,2),OFFSET(lens4ax,MATCH(H793,lens4ax,1)-1,0,2))</f>
        <v>0.997457091686398</v>
      </c>
      <c r="R793" s="0" t="n">
        <v>695.5</v>
      </c>
      <c r="S793" s="0" t="n">
        <f aca="true">FORECAST(R793,OFFSET(lens4by,MATCH(R793,lens4bx,1)-1,0,2),OFFSET(lens4bx,MATCH(R793,lens4bx,1)-1,0,2))</f>
        <v>0.999245792458699</v>
      </c>
      <c r="U793" s="1" t="n">
        <f aca="false">S845*I845</f>
        <v>0.996856839204607</v>
      </c>
      <c r="AB793" s="1" t="n">
        <v>721</v>
      </c>
      <c r="AC793" s="2" t="n">
        <f aca="true">FORECAST(AB793,OFFSET(ref4ay,MATCH(AB793,ref4x,1)-1,0,2),OFFSET(ref4x,MATCH(AB793,ref4x,1)-1,0,2))</f>
        <v>98.95367</v>
      </c>
      <c r="AD793" s="2" t="n">
        <f aca="true">FORECAST(AB793,OFFSET(ref4by,MATCH(AB793,ref4x,1)-1,0,2),OFFSET(ref4x,MATCH(AB793,ref4x,1)-1,0,2))</f>
        <v>99.35726</v>
      </c>
      <c r="AE793" s="1" t="n">
        <f aca="false">AC793/100</f>
        <v>0.9895367</v>
      </c>
      <c r="AF793" s="1" t="n">
        <f aca="false">AD793/100</f>
        <v>0.9935726</v>
      </c>
      <c r="AG793" s="3" t="n">
        <f aca="false">AF793*AE793*U792</f>
        <v>0.980084535034833</v>
      </c>
    </row>
    <row r="794" customFormat="false" ht="12.8" hidden="false" customHeight="false" outlineLevel="0" collapsed="false">
      <c r="H794" s="0" t="n">
        <v>696</v>
      </c>
      <c r="I794" s="0" t="n">
        <f aca="true">FORECAST(H794,OFFSET(lens4ay,MATCH(H794,lens4ax,1)-1,0,2),OFFSET(lens4ax,MATCH(H794,lens4ax,1)-1,0,2))</f>
        <v>0.997457091686398</v>
      </c>
      <c r="R794" s="0" t="n">
        <v>696</v>
      </c>
      <c r="S794" s="0" t="n">
        <f aca="true">FORECAST(R794,OFFSET(lens4by,MATCH(R794,lens4bx,1)-1,0,2),OFFSET(lens4bx,MATCH(R794,lens4bx,1)-1,0,2))</f>
        <v>0.999254276800909</v>
      </c>
      <c r="U794" s="1" t="n">
        <f aca="false">S846*I846</f>
        <v>0.996858603676075</v>
      </c>
      <c r="AB794" s="1" t="n">
        <v>721.5</v>
      </c>
      <c r="AC794" s="2" t="n">
        <f aca="true">FORECAST(AB794,OFFSET(ref4ay,MATCH(AB794,ref4x,1)-1,0,2),OFFSET(ref4x,MATCH(AB794,ref4x,1)-1,0,2))</f>
        <v>98.942715</v>
      </c>
      <c r="AD794" s="2" t="n">
        <f aca="true">FORECAST(AB794,OFFSET(ref4by,MATCH(AB794,ref4x,1)-1,0,2),OFFSET(ref4x,MATCH(AB794,ref4x,1)-1,0,2))</f>
        <v>99.374055</v>
      </c>
      <c r="AE794" s="1" t="n">
        <f aca="false">AC794/100</f>
        <v>0.98942715</v>
      </c>
      <c r="AF794" s="1" t="n">
        <f aca="false">AD794/100</f>
        <v>0.99374055</v>
      </c>
      <c r="AG794" s="3" t="n">
        <f aca="false">AF794*AE794*U793</f>
        <v>0.980143418040904</v>
      </c>
    </row>
    <row r="795" customFormat="false" ht="12.8" hidden="false" customHeight="false" outlineLevel="0" collapsed="false">
      <c r="H795" s="0" t="n">
        <v>696.5</v>
      </c>
      <c r="I795" s="0" t="n">
        <f aca="true">FORECAST(H795,OFFSET(lens4ay,MATCH(H795,lens4ax,1)-1,0,2),OFFSET(lens4ax,MATCH(H795,lens4ax,1)-1,0,2))</f>
        <v>0.997457091686398</v>
      </c>
      <c r="R795" s="0" t="n">
        <v>696.5</v>
      </c>
      <c r="S795" s="0" t="n">
        <f aca="true">FORECAST(R795,OFFSET(lens4by,MATCH(R795,lens4bx,1)-1,0,2),OFFSET(lens4bx,MATCH(R795,lens4bx,1)-1,0,2))</f>
        <v>0.999262761143118</v>
      </c>
      <c r="U795" s="1" t="n">
        <f aca="false">S847*I847</f>
        <v>0.996860368147544</v>
      </c>
      <c r="AB795" s="1" t="n">
        <v>722</v>
      </c>
      <c r="AC795" s="2" t="n">
        <f aca="true">FORECAST(AB795,OFFSET(ref4ay,MATCH(AB795,ref4x,1)-1,0,2),OFFSET(ref4x,MATCH(AB795,ref4x,1)-1,0,2))</f>
        <v>98.93176</v>
      </c>
      <c r="AD795" s="2" t="n">
        <f aca="true">FORECAST(AB795,OFFSET(ref4by,MATCH(AB795,ref4x,1)-1,0,2),OFFSET(ref4x,MATCH(AB795,ref4x,1)-1,0,2))</f>
        <v>99.39085</v>
      </c>
      <c r="AE795" s="1" t="n">
        <f aca="false">AC795/100</f>
        <v>0.9893176</v>
      </c>
      <c r="AF795" s="1" t="n">
        <f aca="false">AD795/100</f>
        <v>0.9939085</v>
      </c>
      <c r="AG795" s="3" t="n">
        <f aca="false">AF795*AE795*U794</f>
        <v>0.980202264567035</v>
      </c>
    </row>
    <row r="796" customFormat="false" ht="12.8" hidden="false" customHeight="false" outlineLevel="0" collapsed="false">
      <c r="H796" s="0" t="n">
        <v>697</v>
      </c>
      <c r="I796" s="0" t="n">
        <f aca="true">FORECAST(H796,OFFSET(lens4ay,MATCH(H796,lens4ax,1)-1,0,2),OFFSET(lens4ax,MATCH(H796,lens4ax,1)-1,0,2))</f>
        <v>0.997457091686398</v>
      </c>
      <c r="R796" s="0" t="n">
        <v>697</v>
      </c>
      <c r="S796" s="0" t="n">
        <f aca="true">FORECAST(R796,OFFSET(lens4by,MATCH(R796,lens4bx,1)-1,0,2),OFFSET(lens4bx,MATCH(R796,lens4bx,1)-1,0,2))</f>
        <v>0.999271245485327</v>
      </c>
      <c r="U796" s="1" t="n">
        <f aca="false">S848*I848</f>
        <v>0.996862132619012</v>
      </c>
      <c r="AB796" s="1" t="n">
        <v>722.5</v>
      </c>
      <c r="AC796" s="2" t="n">
        <f aca="true">FORECAST(AB796,OFFSET(ref4ay,MATCH(AB796,ref4x,1)-1,0,2),OFFSET(ref4x,MATCH(AB796,ref4x,1)-1,0,2))</f>
        <v>98.920315</v>
      </c>
      <c r="AD796" s="2" t="n">
        <f aca="true">FORECAST(AB796,OFFSET(ref4by,MATCH(AB796,ref4x,1)-1,0,2),OFFSET(ref4x,MATCH(AB796,ref4x,1)-1,0,2))</f>
        <v>99.406565</v>
      </c>
      <c r="AE796" s="1" t="n">
        <f aca="false">AC796/100</f>
        <v>0.98920315</v>
      </c>
      <c r="AF796" s="1" t="n">
        <f aca="false">AD796/100</f>
        <v>0.99406565</v>
      </c>
      <c r="AG796" s="3" t="n">
        <f aca="false">AF796*AE796*U795</f>
        <v>0.980245569079398</v>
      </c>
    </row>
    <row r="797" customFormat="false" ht="12.8" hidden="false" customHeight="false" outlineLevel="0" collapsed="false">
      <c r="H797" s="0" t="n">
        <v>697.5</v>
      </c>
      <c r="I797" s="0" t="n">
        <f aca="true">FORECAST(H797,OFFSET(lens4ay,MATCH(H797,lens4ax,1)-1,0,2),OFFSET(lens4ax,MATCH(H797,lens4ax,1)-1,0,2))</f>
        <v>0.997457091686398</v>
      </c>
      <c r="R797" s="0" t="n">
        <v>697.5</v>
      </c>
      <c r="S797" s="0" t="n">
        <f aca="true">FORECAST(R797,OFFSET(lens4by,MATCH(R797,lens4bx,1)-1,0,2),OFFSET(lens4bx,MATCH(R797,lens4bx,1)-1,0,2))</f>
        <v>0.999279729827537</v>
      </c>
      <c r="U797" s="1" t="n">
        <f aca="false">S849*I849</f>
        <v>0.99686389709048</v>
      </c>
      <c r="AB797" s="1" t="n">
        <v>723</v>
      </c>
      <c r="AC797" s="2" t="n">
        <f aca="true">FORECAST(AB797,OFFSET(ref4ay,MATCH(AB797,ref4x,1)-1,0,2),OFFSET(ref4x,MATCH(AB797,ref4x,1)-1,0,2))</f>
        <v>98.90887</v>
      </c>
      <c r="AD797" s="2" t="n">
        <f aca="true">FORECAST(AB797,OFFSET(ref4by,MATCH(AB797,ref4x,1)-1,0,2),OFFSET(ref4x,MATCH(AB797,ref4x,1)-1,0,2))</f>
        <v>99.42228</v>
      </c>
      <c r="AE797" s="1" t="n">
        <f aca="false">AC797/100</f>
        <v>0.9890887</v>
      </c>
      <c r="AF797" s="1" t="n">
        <f aca="false">AD797/100</f>
        <v>0.9942228</v>
      </c>
      <c r="AG797" s="3" t="n">
        <f aca="false">AF797*AE797*U796</f>
        <v>0.980288837880159</v>
      </c>
    </row>
    <row r="798" customFormat="false" ht="12.8" hidden="false" customHeight="false" outlineLevel="0" collapsed="false">
      <c r="H798" s="0" t="n">
        <v>698</v>
      </c>
      <c r="I798" s="0" t="n">
        <f aca="true">FORECAST(H798,OFFSET(lens4ay,MATCH(H798,lens4ax,1)-1,0,2),OFFSET(lens4ax,MATCH(H798,lens4ax,1)-1,0,2))</f>
        <v>0.997457091686398</v>
      </c>
      <c r="R798" s="0" t="n">
        <v>698</v>
      </c>
      <c r="S798" s="0" t="n">
        <f aca="true">FORECAST(R798,OFFSET(lens4by,MATCH(R798,lens4bx,1)-1,0,2),OFFSET(lens4bx,MATCH(R798,lens4bx,1)-1,0,2))</f>
        <v>0.999288214169746</v>
      </c>
      <c r="U798" s="1" t="n">
        <f aca="false">S850*I850</f>
        <v>0.996865661561949</v>
      </c>
      <c r="AB798" s="1" t="n">
        <v>723.5</v>
      </c>
      <c r="AC798" s="2" t="n">
        <f aca="true">FORECAST(AB798,OFFSET(ref4ay,MATCH(AB798,ref4x,1)-1,0,2),OFFSET(ref4x,MATCH(AB798,ref4x,1)-1,0,2))</f>
        <v>98.897245</v>
      </c>
      <c r="AD798" s="2" t="n">
        <f aca="true">FORECAST(AB798,OFFSET(ref4by,MATCH(AB798,ref4x,1)-1,0,2),OFFSET(ref4x,MATCH(AB798,ref4x,1)-1,0,2))</f>
        <v>99.43717</v>
      </c>
      <c r="AE798" s="1" t="n">
        <f aca="false">AC798/100</f>
        <v>0.98897245</v>
      </c>
      <c r="AF798" s="1" t="n">
        <f aca="false">AD798/100</f>
        <v>0.9943717</v>
      </c>
      <c r="AG798" s="3" t="n">
        <f aca="false">AF798*AE798*U797</f>
        <v>0.9803221532633</v>
      </c>
    </row>
    <row r="799" customFormat="false" ht="12.8" hidden="false" customHeight="false" outlineLevel="0" collapsed="false">
      <c r="H799" s="0" t="n">
        <v>698.5</v>
      </c>
      <c r="I799" s="0" t="n">
        <f aca="true">FORECAST(H799,OFFSET(lens4ay,MATCH(H799,lens4ax,1)-1,0,2),OFFSET(lens4ax,MATCH(H799,lens4ax,1)-1,0,2))</f>
        <v>0.997457091686398</v>
      </c>
      <c r="R799" s="0" t="n">
        <v>698.5</v>
      </c>
      <c r="S799" s="0" t="n">
        <f aca="true">FORECAST(R799,OFFSET(lens4by,MATCH(R799,lens4bx,1)-1,0,2),OFFSET(lens4bx,MATCH(R799,lens4bx,1)-1,0,2))</f>
        <v>0.999296698511955</v>
      </c>
      <c r="U799" s="1" t="n">
        <f aca="false">S851*I851</f>
        <v>0.996867426033417</v>
      </c>
      <c r="AB799" s="1" t="n">
        <v>724</v>
      </c>
      <c r="AC799" s="2" t="n">
        <f aca="true">FORECAST(AB799,OFFSET(ref4ay,MATCH(AB799,ref4x,1)-1,0,2),OFFSET(ref4x,MATCH(AB799,ref4x,1)-1,0,2))</f>
        <v>98.88562</v>
      </c>
      <c r="AD799" s="2" t="n">
        <f aca="true">FORECAST(AB799,OFFSET(ref4by,MATCH(AB799,ref4x,1)-1,0,2),OFFSET(ref4x,MATCH(AB799,ref4x,1)-1,0,2))</f>
        <v>99.45206</v>
      </c>
      <c r="AE799" s="1" t="n">
        <f aca="false">AC799/100</f>
        <v>0.9888562</v>
      </c>
      <c r="AF799" s="1" t="n">
        <f aca="false">AD799/100</f>
        <v>0.9945206</v>
      </c>
      <c r="AG799" s="3" t="n">
        <f aca="false">AF799*AE799*U798</f>
        <v>0.980355434247494</v>
      </c>
    </row>
    <row r="800" customFormat="false" ht="12.8" hidden="false" customHeight="false" outlineLevel="0" collapsed="false">
      <c r="H800" s="0" t="n">
        <v>699</v>
      </c>
      <c r="I800" s="0" t="n">
        <f aca="true">FORECAST(H800,OFFSET(lens4ay,MATCH(H800,lens4ax,1)-1,0,2),OFFSET(lens4ax,MATCH(H800,lens4ax,1)-1,0,2))</f>
        <v>0.997457091686398</v>
      </c>
      <c r="R800" s="0" t="n">
        <v>699</v>
      </c>
      <c r="S800" s="0" t="n">
        <f aca="true">FORECAST(R800,OFFSET(lens4by,MATCH(R800,lens4bx,1)-1,0,2),OFFSET(lens4bx,MATCH(R800,lens4bx,1)-1,0,2))</f>
        <v>0.999305182854165</v>
      </c>
      <c r="U800" s="1" t="n">
        <f aca="false">S852*I852</f>
        <v>0.996869190504885</v>
      </c>
      <c r="AB800" s="1" t="n">
        <v>724.5</v>
      </c>
      <c r="AC800" s="2" t="n">
        <f aca="true">FORECAST(AB800,OFFSET(ref4ay,MATCH(AB800,ref4x,1)-1,0,2),OFFSET(ref4x,MATCH(AB800,ref4x,1)-1,0,2))</f>
        <v>98.874155</v>
      </c>
      <c r="AD800" s="2" t="n">
        <f aca="true">FORECAST(AB800,OFFSET(ref4by,MATCH(AB800,ref4x,1)-1,0,2),OFFSET(ref4x,MATCH(AB800,ref4x,1)-1,0,2))</f>
        <v>99.466405</v>
      </c>
      <c r="AE800" s="1" t="n">
        <f aca="false">AC800/100</f>
        <v>0.98874155</v>
      </c>
      <c r="AF800" s="1" t="n">
        <f aca="false">AD800/100</f>
        <v>0.99466405</v>
      </c>
      <c r="AG800" s="3" t="n">
        <f aca="false">AF800*AE800*U799</f>
        <v>0.980384895557229</v>
      </c>
    </row>
    <row r="801" customFormat="false" ht="12.8" hidden="false" customHeight="false" outlineLevel="0" collapsed="false">
      <c r="H801" s="0" t="n">
        <v>699.5</v>
      </c>
      <c r="I801" s="0" t="n">
        <f aca="true">FORECAST(H801,OFFSET(lens4ay,MATCH(H801,lens4ax,1)-1,0,2),OFFSET(lens4ax,MATCH(H801,lens4ax,1)-1,0,2))</f>
        <v>0.997457091686398</v>
      </c>
      <c r="R801" s="0" t="n">
        <v>699.5</v>
      </c>
      <c r="S801" s="0" t="n">
        <f aca="true">FORECAST(R801,OFFSET(lens4by,MATCH(R801,lens4bx,1)-1,0,2),OFFSET(lens4bx,MATCH(R801,lens4bx,1)-1,0,2))</f>
        <v>0.999313667196374</v>
      </c>
      <c r="U801" s="1" t="n">
        <f aca="false">S853*I853</f>
        <v>0.996870954976354</v>
      </c>
      <c r="AB801" s="1" t="n">
        <v>725</v>
      </c>
      <c r="AC801" s="2" t="n">
        <f aca="true">FORECAST(AB801,OFFSET(ref4ay,MATCH(AB801,ref4x,1)-1,0,2),OFFSET(ref4x,MATCH(AB801,ref4x,1)-1,0,2))</f>
        <v>98.86269</v>
      </c>
      <c r="AD801" s="2" t="n">
        <f aca="true">FORECAST(AB801,OFFSET(ref4by,MATCH(AB801,ref4x,1)-1,0,2),OFFSET(ref4x,MATCH(AB801,ref4x,1)-1,0,2))</f>
        <v>99.48075</v>
      </c>
      <c r="AE801" s="1" t="n">
        <f aca="false">AC801/100</f>
        <v>0.9886269</v>
      </c>
      <c r="AF801" s="1" t="n">
        <f aca="false">AD801/100</f>
        <v>0.9948075</v>
      </c>
      <c r="AG801" s="3" t="n">
        <f aca="false">AF801*AE801*U800</f>
        <v>0.980414324175011</v>
      </c>
    </row>
    <row r="802" customFormat="false" ht="12.8" hidden="false" customHeight="false" outlineLevel="0" collapsed="false">
      <c r="H802" s="0" t="n">
        <v>700</v>
      </c>
      <c r="I802" s="0" t="n">
        <f aca="true">FORECAST(H802,OFFSET(lens4ay,MATCH(H802,lens4ax,1)-1,0,2),OFFSET(lens4ax,MATCH(H802,lens4ax,1)-1,0,2))</f>
        <v>0.997457091686398</v>
      </c>
      <c r="R802" s="0" t="n">
        <v>700</v>
      </c>
      <c r="S802" s="0" t="n">
        <f aca="true">FORECAST(R802,OFFSET(lens4by,MATCH(R802,lens4bx,1)-1,0,2),OFFSET(lens4bx,MATCH(R802,lens4bx,1)-1,0,2))</f>
        <v>0.999322151538583</v>
      </c>
      <c r="U802" s="1" t="n">
        <f aca="false">S854*I854</f>
        <v>0.996872719447822</v>
      </c>
      <c r="AB802" s="1" t="n">
        <v>725.5</v>
      </c>
      <c r="AC802" s="2" t="n">
        <f aca="true">FORECAST(AB802,OFFSET(ref4ay,MATCH(AB802,ref4x,1)-1,0,2),OFFSET(ref4x,MATCH(AB802,ref4x,1)-1,0,2))</f>
        <v>98.851085</v>
      </c>
      <c r="AD802" s="2" t="n">
        <f aca="true">FORECAST(AB802,OFFSET(ref4by,MATCH(AB802,ref4x,1)-1,0,2),OFFSET(ref4x,MATCH(AB802,ref4x,1)-1,0,2))</f>
        <v>99.494245</v>
      </c>
      <c r="AE802" s="1" t="n">
        <f aca="false">AC802/100</f>
        <v>0.98851085</v>
      </c>
      <c r="AF802" s="1" t="n">
        <f aca="false">AD802/100</f>
        <v>0.99494245</v>
      </c>
      <c r="AG802" s="3" t="n">
        <f aca="false">AF802*AE802*U801</f>
        <v>0.980433955476964</v>
      </c>
    </row>
    <row r="803" customFormat="false" ht="12.8" hidden="false" customHeight="false" outlineLevel="0" collapsed="false">
      <c r="H803" s="0" t="n">
        <v>700.5</v>
      </c>
      <c r="I803" s="0" t="n">
        <f aca="true">FORECAST(H803,OFFSET(lens4ay,MATCH(H803,lens4ax,1)-1,0,2),OFFSET(lens4ax,MATCH(H803,lens4ax,1)-1,0,2))</f>
        <v>0.997458857354722</v>
      </c>
      <c r="R803" s="0" t="n">
        <v>700.5</v>
      </c>
      <c r="S803" s="0" t="n">
        <f aca="true">FORECAST(R803,OFFSET(lens4by,MATCH(R803,lens4bx,1)-1,0,2),OFFSET(lens4bx,MATCH(R803,lens4bx,1)-1,0,2))</f>
        <v>0.999322151538583</v>
      </c>
      <c r="U803" s="1" t="n">
        <f aca="false">S855*I855</f>
        <v>0.99687448391929</v>
      </c>
      <c r="AB803" s="1" t="n">
        <v>726</v>
      </c>
      <c r="AC803" s="2" t="n">
        <f aca="true">FORECAST(AB803,OFFSET(ref4ay,MATCH(AB803,ref4x,1)-1,0,2),OFFSET(ref4x,MATCH(AB803,ref4x,1)-1,0,2))</f>
        <v>98.83948</v>
      </c>
      <c r="AD803" s="2" t="n">
        <f aca="true">FORECAST(AB803,OFFSET(ref4by,MATCH(AB803,ref4x,1)-1,0,2),OFFSET(ref4x,MATCH(AB803,ref4x,1)-1,0,2))</f>
        <v>99.50774</v>
      </c>
      <c r="AE803" s="1" t="n">
        <f aca="false">AC803/100</f>
        <v>0.9883948</v>
      </c>
      <c r="AF803" s="1" t="n">
        <f aca="false">AD803/100</f>
        <v>0.9950774</v>
      </c>
      <c r="AG803" s="3" t="n">
        <f aca="false">AF803*AE803*U802</f>
        <v>0.980453555618327</v>
      </c>
    </row>
    <row r="804" customFormat="false" ht="12.8" hidden="false" customHeight="false" outlineLevel="0" collapsed="false">
      <c r="H804" s="0" t="n">
        <v>701</v>
      </c>
      <c r="I804" s="0" t="n">
        <f aca="true">FORECAST(H804,OFFSET(lens4ay,MATCH(H804,lens4ax,1)-1,0,2),OFFSET(lens4ax,MATCH(H804,lens4ax,1)-1,0,2))</f>
        <v>0.997460623023046</v>
      </c>
      <c r="R804" s="0" t="n">
        <v>701</v>
      </c>
      <c r="S804" s="0" t="n">
        <f aca="true">FORECAST(R804,OFFSET(lens4by,MATCH(R804,lens4bx,1)-1,0,2),OFFSET(lens4bx,MATCH(R804,lens4bx,1)-1,0,2))</f>
        <v>0.999322151538583</v>
      </c>
      <c r="U804" s="1" t="n">
        <f aca="false">S856*I856</f>
        <v>0.996876248390758</v>
      </c>
      <c r="AB804" s="1" t="n">
        <v>726.5</v>
      </c>
      <c r="AC804" s="2" t="n">
        <f aca="true">FORECAST(AB804,OFFSET(ref4ay,MATCH(AB804,ref4x,1)-1,0,2),OFFSET(ref4x,MATCH(AB804,ref4x,1)-1,0,2))</f>
        <v>98.827615</v>
      </c>
      <c r="AD804" s="2" t="n">
        <f aca="true">FORECAST(AB804,OFFSET(ref4by,MATCH(AB804,ref4x,1)-1,0,2),OFFSET(ref4x,MATCH(AB804,ref4x,1)-1,0,2))</f>
        <v>99.520025</v>
      </c>
      <c r="AE804" s="1" t="n">
        <f aca="false">AC804/100</f>
        <v>0.98827615</v>
      </c>
      <c r="AF804" s="1" t="n">
        <f aca="false">AD804/100</f>
        <v>0.99520025</v>
      </c>
      <c r="AG804" s="3" t="n">
        <f aca="false">AF804*AE804*U803</f>
        <v>0.980458624368207</v>
      </c>
    </row>
    <row r="805" customFormat="false" ht="12.8" hidden="false" customHeight="false" outlineLevel="0" collapsed="false">
      <c r="H805" s="0" t="n">
        <v>701.5</v>
      </c>
      <c r="I805" s="0" t="n">
        <f aca="true">FORECAST(H805,OFFSET(lens4ay,MATCH(H805,lens4ax,1)-1,0,2),OFFSET(lens4ax,MATCH(H805,lens4ax,1)-1,0,2))</f>
        <v>0.99746238869137</v>
      </c>
      <c r="R805" s="0" t="n">
        <v>701.5</v>
      </c>
      <c r="S805" s="0" t="n">
        <f aca="true">FORECAST(R805,OFFSET(lens4by,MATCH(R805,lens4bx,1)-1,0,2),OFFSET(lens4bx,MATCH(R805,lens4bx,1)-1,0,2))</f>
        <v>0.999322151538583</v>
      </c>
      <c r="U805" s="1" t="n">
        <f aca="false">S857*I857</f>
        <v>0.996878012862227</v>
      </c>
      <c r="AB805" s="1" t="n">
        <v>727</v>
      </c>
      <c r="AC805" s="2" t="n">
        <f aca="true">FORECAST(AB805,OFFSET(ref4ay,MATCH(AB805,ref4x,1)-1,0,2),OFFSET(ref4x,MATCH(AB805,ref4x,1)-1,0,2))</f>
        <v>98.81575</v>
      </c>
      <c r="AD805" s="2" t="n">
        <f aca="true">FORECAST(AB805,OFFSET(ref4by,MATCH(AB805,ref4x,1)-1,0,2),OFFSET(ref4x,MATCH(AB805,ref4x,1)-1,0,2))</f>
        <v>99.53231</v>
      </c>
      <c r="AE805" s="1" t="n">
        <f aca="false">AC805/100</f>
        <v>0.9881575</v>
      </c>
      <c r="AF805" s="1" t="n">
        <f aca="false">AD805/100</f>
        <v>0.9953231</v>
      </c>
      <c r="AG805" s="3" t="n">
        <f aca="false">AF805*AE805*U804</f>
        <v>0.980463664068647</v>
      </c>
    </row>
    <row r="806" customFormat="false" ht="12.8" hidden="false" customHeight="false" outlineLevel="0" collapsed="false">
      <c r="H806" s="0" t="n">
        <v>702</v>
      </c>
      <c r="I806" s="0" t="n">
        <f aca="true">FORECAST(H806,OFFSET(lens4ay,MATCH(H806,lens4ax,1)-1,0,2),OFFSET(lens4ax,MATCH(H806,lens4ax,1)-1,0,2))</f>
        <v>0.997464154359693</v>
      </c>
      <c r="R806" s="0" t="n">
        <v>702</v>
      </c>
      <c r="S806" s="0" t="n">
        <f aca="true">FORECAST(R806,OFFSET(lens4by,MATCH(R806,lens4bx,1)-1,0,2),OFFSET(lens4bx,MATCH(R806,lens4bx,1)-1,0,2))</f>
        <v>0.999322151538583</v>
      </c>
      <c r="U806" s="1" t="n">
        <f aca="false">S858*I858</f>
        <v>0.996879777333695</v>
      </c>
      <c r="AB806" s="1" t="n">
        <v>727.5</v>
      </c>
      <c r="AC806" s="2" t="n">
        <f aca="true">FORECAST(AB806,OFFSET(ref4ay,MATCH(AB806,ref4x,1)-1,0,2),OFFSET(ref4x,MATCH(AB806,ref4x,1)-1,0,2))</f>
        <v>98.803755</v>
      </c>
      <c r="AD806" s="2" t="n">
        <f aca="true">FORECAST(AB806,OFFSET(ref4by,MATCH(AB806,ref4x,1)-1,0,2),OFFSET(ref4x,MATCH(AB806,ref4x,1)-1,0,2))</f>
        <v>99.54375</v>
      </c>
      <c r="AE806" s="1" t="n">
        <f aca="false">AC806/100</f>
        <v>0.98803755</v>
      </c>
      <c r="AF806" s="1" t="n">
        <f aca="false">AD806/100</f>
        <v>0.9954375</v>
      </c>
      <c r="AG806" s="3" t="n">
        <f aca="false">AF806*AE806*U805</f>
        <v>0.980459061827773</v>
      </c>
    </row>
    <row r="807" customFormat="false" ht="12.8" hidden="false" customHeight="false" outlineLevel="0" collapsed="false">
      <c r="H807" s="0" t="n">
        <v>702.5</v>
      </c>
      <c r="I807" s="0" t="n">
        <f aca="true">FORECAST(H807,OFFSET(lens4ay,MATCH(H807,lens4ax,1)-1,0,2),OFFSET(lens4ax,MATCH(H807,lens4ax,1)-1,0,2))</f>
        <v>0.997465920028017</v>
      </c>
      <c r="R807" s="0" t="n">
        <v>702.5</v>
      </c>
      <c r="S807" s="0" t="n">
        <f aca="true">FORECAST(R807,OFFSET(lens4by,MATCH(R807,lens4bx,1)-1,0,2),OFFSET(lens4bx,MATCH(R807,lens4bx,1)-1,0,2))</f>
        <v>0.999322151538583</v>
      </c>
      <c r="U807" s="1" t="n">
        <f aca="false">S859*I859</f>
        <v>0.996881541805164</v>
      </c>
      <c r="AB807" s="1" t="n">
        <v>728</v>
      </c>
      <c r="AC807" s="2" t="n">
        <f aca="true">FORECAST(AB807,OFFSET(ref4ay,MATCH(AB807,ref4x,1)-1,0,2),OFFSET(ref4x,MATCH(AB807,ref4x,1)-1,0,2))</f>
        <v>98.79176</v>
      </c>
      <c r="AD807" s="2" t="n">
        <f aca="true">FORECAST(AB807,OFFSET(ref4by,MATCH(AB807,ref4x,1)-1,0,2),OFFSET(ref4x,MATCH(AB807,ref4x,1)-1,0,2))</f>
        <v>99.55519</v>
      </c>
      <c r="AE807" s="1" t="n">
        <f aca="false">AC807/100</f>
        <v>0.9879176</v>
      </c>
      <c r="AF807" s="1" t="n">
        <f aca="false">AD807/100</f>
        <v>0.9955519</v>
      </c>
      <c r="AG807" s="3" t="n">
        <f aca="false">AF807*AE807*U806</f>
        <v>0.980454432205536</v>
      </c>
    </row>
    <row r="808" customFormat="false" ht="12.8" hidden="false" customHeight="false" outlineLevel="0" collapsed="false">
      <c r="H808" s="0" t="n">
        <v>703</v>
      </c>
      <c r="I808" s="0" t="n">
        <f aca="true">FORECAST(H808,OFFSET(lens4ay,MATCH(H808,lens4ax,1)-1,0,2),OFFSET(lens4ax,MATCH(H808,lens4ax,1)-1,0,2))</f>
        <v>0.997467685696341</v>
      </c>
      <c r="R808" s="0" t="n">
        <v>703</v>
      </c>
      <c r="S808" s="0" t="n">
        <f aca="true">FORECAST(R808,OFFSET(lens4by,MATCH(R808,lens4bx,1)-1,0,2),OFFSET(lens4bx,MATCH(R808,lens4bx,1)-1,0,2))</f>
        <v>0.999322151538583</v>
      </c>
      <c r="U808" s="1" t="n">
        <f aca="false">S860*I860</f>
        <v>0.996883306276632</v>
      </c>
      <c r="AB808" s="1" t="n">
        <v>728.5</v>
      </c>
      <c r="AC808" s="2" t="n">
        <f aca="true">FORECAST(AB808,OFFSET(ref4ay,MATCH(AB808,ref4x,1)-1,0,2),OFFSET(ref4x,MATCH(AB808,ref4x,1)-1,0,2))</f>
        <v>98.779635</v>
      </c>
      <c r="AD808" s="2" t="n">
        <f aca="true">FORECAST(AB808,OFFSET(ref4by,MATCH(AB808,ref4x,1)-1,0,2),OFFSET(ref4x,MATCH(AB808,ref4x,1)-1,0,2))</f>
        <v>99.56577</v>
      </c>
      <c r="AE808" s="1" t="n">
        <f aca="false">AC808/100</f>
        <v>0.98779635</v>
      </c>
      <c r="AF808" s="1" t="n">
        <f aca="false">AD808/100</f>
        <v>0.9956577</v>
      </c>
      <c r="AG808" s="3" t="n">
        <f aca="false">AF808*AE808*U807</f>
        <v>0.980440016314873</v>
      </c>
    </row>
    <row r="809" customFormat="false" ht="12.8" hidden="false" customHeight="false" outlineLevel="0" collapsed="false">
      <c r="H809" s="0" t="n">
        <v>703.5</v>
      </c>
      <c r="I809" s="0" t="n">
        <f aca="true">FORECAST(H809,OFFSET(lens4ay,MATCH(H809,lens4ax,1)-1,0,2),OFFSET(lens4ax,MATCH(H809,lens4ax,1)-1,0,2))</f>
        <v>0.997469451364665</v>
      </c>
      <c r="R809" s="0" t="n">
        <v>703.5</v>
      </c>
      <c r="S809" s="0" t="n">
        <f aca="true">FORECAST(R809,OFFSET(lens4by,MATCH(R809,lens4bx,1)-1,0,2),OFFSET(lens4bx,MATCH(R809,lens4bx,1)-1,0,2))</f>
        <v>0.999322151538583</v>
      </c>
      <c r="U809" s="1" t="n">
        <f aca="false">S861*I861</f>
        <v>0.9968850707481</v>
      </c>
      <c r="AB809" s="1" t="n">
        <v>729</v>
      </c>
      <c r="AC809" s="2" t="n">
        <f aca="true">FORECAST(AB809,OFFSET(ref4ay,MATCH(AB809,ref4x,1)-1,0,2),OFFSET(ref4x,MATCH(AB809,ref4x,1)-1,0,2))</f>
        <v>98.76751</v>
      </c>
      <c r="AD809" s="2" t="n">
        <f aca="true">FORECAST(AB809,OFFSET(ref4by,MATCH(AB809,ref4x,1)-1,0,2),OFFSET(ref4x,MATCH(AB809,ref4x,1)-1,0,2))</f>
        <v>99.57635</v>
      </c>
      <c r="AE809" s="1" t="n">
        <f aca="false">AC809/100</f>
        <v>0.9876751</v>
      </c>
      <c r="AF809" s="1" t="n">
        <f aca="false">AD809/100</f>
        <v>0.9957635</v>
      </c>
      <c r="AG809" s="3" t="n">
        <f aca="false">AF809*AE809*U808</f>
        <v>0.980425574790498</v>
      </c>
    </row>
    <row r="810" customFormat="false" ht="12.8" hidden="false" customHeight="false" outlineLevel="0" collapsed="false">
      <c r="H810" s="0" t="n">
        <v>704</v>
      </c>
      <c r="I810" s="0" t="n">
        <f aca="true">FORECAST(H810,OFFSET(lens4ay,MATCH(H810,lens4ax,1)-1,0,2),OFFSET(lens4ax,MATCH(H810,lens4ax,1)-1,0,2))</f>
        <v>0.997471217032989</v>
      </c>
      <c r="R810" s="0" t="n">
        <v>704</v>
      </c>
      <c r="S810" s="0" t="n">
        <f aca="true">FORECAST(R810,OFFSET(lens4by,MATCH(R810,lens4bx,1)-1,0,2),OFFSET(lens4bx,MATCH(R810,lens4bx,1)-1,0,2))</f>
        <v>0.999322151538583</v>
      </c>
      <c r="U810" s="1" t="n">
        <f aca="false">S862*I862</f>
        <v>0.996886835219569</v>
      </c>
      <c r="AB810" s="1" t="n">
        <v>729.5</v>
      </c>
      <c r="AC810" s="2" t="n">
        <f aca="true">FORECAST(AB810,OFFSET(ref4ay,MATCH(AB810,ref4x,1)-1,0,2),OFFSET(ref4x,MATCH(AB810,ref4x,1)-1,0,2))</f>
        <v>98.755405</v>
      </c>
      <c r="AD810" s="2" t="n">
        <f aca="true">FORECAST(AB810,OFFSET(ref4by,MATCH(AB810,ref4x,1)-1,0,2),OFFSET(ref4x,MATCH(AB810,ref4x,1)-1,0,2))</f>
        <v>99.586395</v>
      </c>
      <c r="AE810" s="1" t="n">
        <f aca="false">AC810/100</f>
        <v>0.98755405</v>
      </c>
      <c r="AF810" s="1" t="n">
        <f aca="false">AD810/100</f>
        <v>0.99586395</v>
      </c>
      <c r="AG810" s="3" t="n">
        <f aca="false">AF810*AE810*U809</f>
        <v>0.980406039229017</v>
      </c>
    </row>
    <row r="811" customFormat="false" ht="12.8" hidden="false" customHeight="false" outlineLevel="0" collapsed="false">
      <c r="H811" s="0" t="n">
        <v>704.5</v>
      </c>
      <c r="I811" s="0" t="n">
        <f aca="true">FORECAST(H811,OFFSET(lens4ay,MATCH(H811,lens4ax,1)-1,0,2),OFFSET(lens4ax,MATCH(H811,lens4ax,1)-1,0,2))</f>
        <v>0.997472982701313</v>
      </c>
      <c r="R811" s="0" t="n">
        <v>704.5</v>
      </c>
      <c r="S811" s="0" t="n">
        <f aca="true">FORECAST(R811,OFFSET(lens4by,MATCH(R811,lens4bx,1)-1,0,2),OFFSET(lens4bx,MATCH(R811,lens4bx,1)-1,0,2))</f>
        <v>0.999322151538583</v>
      </c>
      <c r="U811" s="1" t="n">
        <f aca="false">S863*I863</f>
        <v>0.996888599691037</v>
      </c>
      <c r="AB811" s="1" t="n">
        <v>730</v>
      </c>
      <c r="AC811" s="2" t="n">
        <f aca="true">FORECAST(AB811,OFFSET(ref4ay,MATCH(AB811,ref4x,1)-1,0,2),OFFSET(ref4x,MATCH(AB811,ref4x,1)-1,0,2))</f>
        <v>98.7433</v>
      </c>
      <c r="AD811" s="2" t="n">
        <f aca="true">FORECAST(AB811,OFFSET(ref4by,MATCH(AB811,ref4x,1)-1,0,2),OFFSET(ref4x,MATCH(AB811,ref4x,1)-1,0,2))</f>
        <v>99.59644</v>
      </c>
      <c r="AE811" s="1" t="n">
        <f aca="false">AC811/100</f>
        <v>0.987433</v>
      </c>
      <c r="AF811" s="1" t="n">
        <f aca="false">AD811/100</f>
        <v>0.9959644</v>
      </c>
      <c r="AG811" s="3" t="n">
        <f aca="false">AF811*AE811*U810</f>
        <v>0.980386479349001</v>
      </c>
    </row>
    <row r="812" customFormat="false" ht="12.8" hidden="false" customHeight="false" outlineLevel="0" collapsed="false">
      <c r="H812" s="0" t="n">
        <v>705</v>
      </c>
      <c r="I812" s="0" t="n">
        <f aca="true">FORECAST(H812,OFFSET(lens4ay,MATCH(H812,lens4ax,1)-1,0,2),OFFSET(lens4ax,MATCH(H812,lens4ax,1)-1,0,2))</f>
        <v>0.997474748369637</v>
      </c>
      <c r="R812" s="0" t="n">
        <v>705</v>
      </c>
      <c r="S812" s="0" t="n">
        <f aca="true">FORECAST(R812,OFFSET(lens4by,MATCH(R812,lens4bx,1)-1,0,2),OFFSET(lens4bx,MATCH(R812,lens4bx,1)-1,0,2))</f>
        <v>0.999322151538583</v>
      </c>
      <c r="U812" s="1" t="n">
        <f aca="false">S864*I864</f>
        <v>0.996890364162505</v>
      </c>
      <c r="AB812" s="1" t="n">
        <v>730.5</v>
      </c>
      <c r="AC812" s="2" t="n">
        <f aca="true">FORECAST(AB812,OFFSET(ref4ay,MATCH(AB812,ref4x,1)-1,0,2),OFFSET(ref4x,MATCH(AB812,ref4x,1)-1,0,2))</f>
        <v>98.7311</v>
      </c>
      <c r="AD812" s="2" t="n">
        <f aca="true">FORECAST(AB812,OFFSET(ref4by,MATCH(AB812,ref4x,1)-1,0,2),OFFSET(ref4x,MATCH(AB812,ref4x,1)-1,0,2))</f>
        <v>99.6056</v>
      </c>
      <c r="AE812" s="1" t="n">
        <f aca="false">AC812/100</f>
        <v>0.987311</v>
      </c>
      <c r="AF812" s="1" t="n">
        <f aca="false">AD812/100</f>
        <v>0.996056</v>
      </c>
      <c r="AG812" s="3" t="n">
        <f aca="false">AF812*AE812*U811</f>
        <v>0.980357241317053</v>
      </c>
    </row>
    <row r="813" customFormat="false" ht="12.8" hidden="false" customHeight="false" outlineLevel="0" collapsed="false">
      <c r="H813" s="0" t="n">
        <v>705.5</v>
      </c>
      <c r="I813" s="0" t="n">
        <f aca="true">FORECAST(H813,OFFSET(lens4ay,MATCH(H813,lens4ax,1)-1,0,2),OFFSET(lens4ax,MATCH(H813,lens4ax,1)-1,0,2))</f>
        <v>0.997476514037961</v>
      </c>
      <c r="R813" s="0" t="n">
        <v>705.5</v>
      </c>
      <c r="S813" s="0" t="n">
        <f aca="true">FORECAST(R813,OFFSET(lens4by,MATCH(R813,lens4bx,1)-1,0,2),OFFSET(lens4bx,MATCH(R813,lens4bx,1)-1,0,2))</f>
        <v>0.999322151538583</v>
      </c>
      <c r="U813" s="1" t="n">
        <f aca="false">S865*I865</f>
        <v>0.996892128633973</v>
      </c>
      <c r="AB813" s="1" t="n">
        <v>731</v>
      </c>
      <c r="AC813" s="2" t="n">
        <f aca="true">FORECAST(AB813,OFFSET(ref4ay,MATCH(AB813,ref4x,1)-1,0,2),OFFSET(ref4x,MATCH(AB813,ref4x,1)-1,0,2))</f>
        <v>98.7189</v>
      </c>
      <c r="AD813" s="2" t="n">
        <f aca="true">FORECAST(AB813,OFFSET(ref4by,MATCH(AB813,ref4x,1)-1,0,2),OFFSET(ref4x,MATCH(AB813,ref4x,1)-1,0,2))</f>
        <v>99.61476</v>
      </c>
      <c r="AE813" s="1" t="n">
        <f aca="false">AC813/100</f>
        <v>0.987189</v>
      </c>
      <c r="AF813" s="1" t="n">
        <f aca="false">AD813/100</f>
        <v>0.9961476</v>
      </c>
      <c r="AG813" s="3" t="n">
        <f aca="false">AF813*AE813*U812</f>
        <v>0.980327980894563</v>
      </c>
    </row>
    <row r="814" customFormat="false" ht="12.8" hidden="false" customHeight="false" outlineLevel="0" collapsed="false">
      <c r="H814" s="0" t="n">
        <v>706</v>
      </c>
      <c r="I814" s="0" t="n">
        <f aca="true">FORECAST(H814,OFFSET(lens4ay,MATCH(H814,lens4ax,1)-1,0,2),OFFSET(lens4ax,MATCH(H814,lens4ax,1)-1,0,2))</f>
        <v>0.997478279706285</v>
      </c>
      <c r="R814" s="0" t="n">
        <v>706</v>
      </c>
      <c r="S814" s="0" t="n">
        <f aca="true">FORECAST(R814,OFFSET(lens4by,MATCH(R814,lens4bx,1)-1,0,2),OFFSET(lens4bx,MATCH(R814,lens4bx,1)-1,0,2))</f>
        <v>0.999322151538583</v>
      </c>
      <c r="U814" s="1" t="n">
        <f aca="false">S866*I866</f>
        <v>0.996893893105442</v>
      </c>
      <c r="AB814" s="1" t="n">
        <v>731.5</v>
      </c>
      <c r="AC814" s="2" t="n">
        <f aca="true">FORECAST(AB814,OFFSET(ref4ay,MATCH(AB814,ref4x,1)-1,0,2),OFFSET(ref4x,MATCH(AB814,ref4x,1)-1,0,2))</f>
        <v>98.706265</v>
      </c>
      <c r="AD814" s="2" t="n">
        <f aca="true">FORECAST(AB814,OFFSET(ref4by,MATCH(AB814,ref4x,1)-1,0,2),OFFSET(ref4x,MATCH(AB814,ref4x,1)-1,0,2))</f>
        <v>99.622735</v>
      </c>
      <c r="AE814" s="1" t="n">
        <f aca="false">AC814/100</f>
        <v>0.98706265</v>
      </c>
      <c r="AF814" s="1" t="n">
        <f aca="false">AD814/100</f>
        <v>0.99622735</v>
      </c>
      <c r="AG814" s="3" t="n">
        <f aca="false">AF814*AE814*U813</f>
        <v>0.980282717568701</v>
      </c>
    </row>
    <row r="815" customFormat="false" ht="12.8" hidden="false" customHeight="false" outlineLevel="0" collapsed="false">
      <c r="H815" s="0" t="n">
        <v>706.5</v>
      </c>
      <c r="I815" s="0" t="n">
        <f aca="true">FORECAST(H815,OFFSET(lens4ay,MATCH(H815,lens4ax,1)-1,0,2),OFFSET(lens4ax,MATCH(H815,lens4ax,1)-1,0,2))</f>
        <v>0.997480045374608</v>
      </c>
      <c r="R815" s="0" t="n">
        <v>706.5</v>
      </c>
      <c r="S815" s="0" t="n">
        <f aca="true">FORECAST(R815,OFFSET(lens4by,MATCH(R815,lens4bx,1)-1,0,2),OFFSET(lens4bx,MATCH(R815,lens4bx,1)-1,0,2))</f>
        <v>0.999322151538583</v>
      </c>
      <c r="U815" s="1" t="n">
        <f aca="false">S867*I867</f>
        <v>0.99689565757691</v>
      </c>
      <c r="AB815" s="1" t="n">
        <v>732</v>
      </c>
      <c r="AC815" s="2" t="n">
        <f aca="true">FORECAST(AB815,OFFSET(ref4ay,MATCH(AB815,ref4x,1)-1,0,2),OFFSET(ref4x,MATCH(AB815,ref4x,1)-1,0,2))</f>
        <v>98.69363</v>
      </c>
      <c r="AD815" s="2" t="n">
        <f aca="true">FORECAST(AB815,OFFSET(ref4by,MATCH(AB815,ref4x,1)-1,0,2),OFFSET(ref4x,MATCH(AB815,ref4x,1)-1,0,2))</f>
        <v>99.63071</v>
      </c>
      <c r="AE815" s="1" t="n">
        <f aca="false">AC815/100</f>
        <v>0.9869363</v>
      </c>
      <c r="AF815" s="1" t="n">
        <f aca="false">AD815/100</f>
        <v>0.9963071</v>
      </c>
      <c r="AG815" s="3" t="n">
        <f aca="false">AF815*AE815*U814</f>
        <v>0.980237433986239</v>
      </c>
    </row>
    <row r="816" customFormat="false" ht="12.8" hidden="false" customHeight="false" outlineLevel="0" collapsed="false">
      <c r="H816" s="0" t="n">
        <v>707</v>
      </c>
      <c r="I816" s="0" t="n">
        <f aca="true">FORECAST(H816,OFFSET(lens4ay,MATCH(H816,lens4ax,1)-1,0,2),OFFSET(lens4ax,MATCH(H816,lens4ax,1)-1,0,2))</f>
        <v>0.997481811042932</v>
      </c>
      <c r="R816" s="0" t="n">
        <v>707</v>
      </c>
      <c r="S816" s="0" t="n">
        <f aca="true">FORECAST(R816,OFFSET(lens4by,MATCH(R816,lens4bx,1)-1,0,2),OFFSET(lens4bx,MATCH(R816,lens4bx,1)-1,0,2))</f>
        <v>0.999322151538583</v>
      </c>
      <c r="U816" s="1" t="n">
        <f aca="false">S868*I868</f>
        <v>0.996897422048379</v>
      </c>
      <c r="AB816" s="1" t="n">
        <v>732.5</v>
      </c>
      <c r="AC816" s="2" t="n">
        <f aca="true">FORECAST(AB816,OFFSET(ref4ay,MATCH(AB816,ref4x,1)-1,0,2),OFFSET(ref4x,MATCH(AB816,ref4x,1)-1,0,2))</f>
        <v>98.680915</v>
      </c>
      <c r="AD816" s="2" t="n">
        <f aca="true">FORECAST(AB816,OFFSET(ref4by,MATCH(AB816,ref4x,1)-1,0,2),OFFSET(ref4x,MATCH(AB816,ref4x,1)-1,0,2))</f>
        <v>99.637785</v>
      </c>
      <c r="AE816" s="1" t="n">
        <f aca="false">AC816/100</f>
        <v>0.98680915</v>
      </c>
      <c r="AF816" s="1" t="n">
        <f aca="false">AD816/100</f>
        <v>0.99637785</v>
      </c>
      <c r="AG816" s="3" t="n">
        <f aca="false">AF816*AE816*U815</f>
        <v>0.980182481800284</v>
      </c>
    </row>
    <row r="817" customFormat="false" ht="12.8" hidden="false" customHeight="false" outlineLevel="0" collapsed="false">
      <c r="H817" s="0" t="n">
        <v>707.5</v>
      </c>
      <c r="I817" s="0" t="n">
        <f aca="true">FORECAST(H817,OFFSET(lens4ay,MATCH(H817,lens4ax,1)-1,0,2),OFFSET(lens4ax,MATCH(H817,lens4ax,1)-1,0,2))</f>
        <v>0.997483576711256</v>
      </c>
      <c r="R817" s="0" t="n">
        <v>707.5</v>
      </c>
      <c r="S817" s="0" t="n">
        <f aca="true">FORECAST(R817,OFFSET(lens4by,MATCH(R817,lens4bx,1)-1,0,2),OFFSET(lens4bx,MATCH(R817,lens4bx,1)-1,0,2))</f>
        <v>0.999322151538583</v>
      </c>
      <c r="U817" s="1" t="n">
        <f aca="false">S869*I869</f>
        <v>0.996899186519847</v>
      </c>
      <c r="AB817" s="1" t="n">
        <v>733</v>
      </c>
      <c r="AC817" s="2" t="n">
        <f aca="true">FORECAST(AB817,OFFSET(ref4ay,MATCH(AB817,ref4x,1)-1,0,2),OFFSET(ref4x,MATCH(AB817,ref4x,1)-1,0,2))</f>
        <v>98.6682</v>
      </c>
      <c r="AD817" s="2" t="n">
        <f aca="true">FORECAST(AB817,OFFSET(ref4by,MATCH(AB817,ref4x,1)-1,0,2),OFFSET(ref4x,MATCH(AB817,ref4x,1)-1,0,2))</f>
        <v>99.64486</v>
      </c>
      <c r="AE817" s="1" t="n">
        <f aca="false">AC817/100</f>
        <v>0.986682</v>
      </c>
      <c r="AF817" s="1" t="n">
        <f aca="false">AD817/100</f>
        <v>0.9964486</v>
      </c>
      <c r="AG817" s="3" t="n">
        <f aca="false">AF817*AE817*U816</f>
        <v>0.980127511477754</v>
      </c>
    </row>
    <row r="818" customFormat="false" ht="12.8" hidden="false" customHeight="false" outlineLevel="0" collapsed="false">
      <c r="H818" s="0" t="n">
        <v>708</v>
      </c>
      <c r="I818" s="0" t="n">
        <f aca="true">FORECAST(H818,OFFSET(lens4ay,MATCH(H818,lens4ax,1)-1,0,2),OFFSET(lens4ax,MATCH(H818,lens4ax,1)-1,0,2))</f>
        <v>0.99748534237958</v>
      </c>
      <c r="R818" s="0" t="n">
        <v>708</v>
      </c>
      <c r="S818" s="0" t="n">
        <f aca="true">FORECAST(R818,OFFSET(lens4by,MATCH(R818,lens4bx,1)-1,0,2),OFFSET(lens4bx,MATCH(R818,lens4bx,1)-1,0,2))</f>
        <v>0.999322151538583</v>
      </c>
      <c r="U818" s="1" t="n">
        <f aca="false">S870*I870</f>
        <v>0.996900950991315</v>
      </c>
      <c r="AB818" s="1" t="n">
        <v>733.5</v>
      </c>
      <c r="AC818" s="2" t="n">
        <f aca="true">FORECAST(AB818,OFFSET(ref4ay,MATCH(AB818,ref4x,1)-1,0,2),OFFSET(ref4x,MATCH(AB818,ref4x,1)-1,0,2))</f>
        <v>98.65576</v>
      </c>
      <c r="AD818" s="2" t="n">
        <f aca="true">FORECAST(AB818,OFFSET(ref4by,MATCH(AB818,ref4x,1)-1,0,2),OFFSET(ref4x,MATCH(AB818,ref4x,1)-1,0,2))</f>
        <v>99.651225</v>
      </c>
      <c r="AE818" s="1" t="n">
        <f aca="false">AC818/100</f>
        <v>0.9865576</v>
      </c>
      <c r="AF818" s="1" t="n">
        <f aca="false">AD818/100</f>
        <v>0.99651225</v>
      </c>
      <c r="AG818" s="3" t="n">
        <f aca="false">AF818*AE818*U817</f>
        <v>0.980068272110084</v>
      </c>
    </row>
    <row r="819" customFormat="false" ht="12.8" hidden="false" customHeight="false" outlineLevel="0" collapsed="false">
      <c r="H819" s="0" t="n">
        <v>708.5</v>
      </c>
      <c r="I819" s="0" t="n">
        <f aca="true">FORECAST(H819,OFFSET(lens4ay,MATCH(H819,lens4ax,1)-1,0,2),OFFSET(lens4ax,MATCH(H819,lens4ax,1)-1,0,2))</f>
        <v>0.997487108047904</v>
      </c>
      <c r="R819" s="0" t="n">
        <v>708.5</v>
      </c>
      <c r="S819" s="0" t="n">
        <f aca="true">FORECAST(R819,OFFSET(lens4by,MATCH(R819,lens4bx,1)-1,0,2),OFFSET(lens4bx,MATCH(R819,lens4bx,1)-1,0,2))</f>
        <v>0.999322151538583</v>
      </c>
      <c r="U819" s="1" t="n">
        <f aca="false">S871*I871</f>
        <v>0.996902715462783</v>
      </c>
      <c r="AB819" s="1" t="n">
        <v>734</v>
      </c>
      <c r="AC819" s="2" t="n">
        <f aca="true">FORECAST(AB819,OFFSET(ref4ay,MATCH(AB819,ref4x,1)-1,0,2),OFFSET(ref4x,MATCH(AB819,ref4x,1)-1,0,2))</f>
        <v>98.64332</v>
      </c>
      <c r="AD819" s="2" t="n">
        <f aca="true">FORECAST(AB819,OFFSET(ref4by,MATCH(AB819,ref4x,1)-1,0,2),OFFSET(ref4x,MATCH(AB819,ref4x,1)-1,0,2))</f>
        <v>99.65759</v>
      </c>
      <c r="AE819" s="1" t="n">
        <f aca="false">AC819/100</f>
        <v>0.9864332</v>
      </c>
      <c r="AF819" s="1" t="n">
        <f aca="false">AD819/100</f>
        <v>0.9965759</v>
      </c>
      <c r="AG819" s="3" t="n">
        <f aca="false">AF819*AE819*U818</f>
        <v>0.980009016739527</v>
      </c>
    </row>
    <row r="820" customFormat="false" ht="12.8" hidden="false" customHeight="false" outlineLevel="0" collapsed="false">
      <c r="H820" s="0" t="n">
        <v>709</v>
      </c>
      <c r="I820" s="0" t="n">
        <f aca="true">FORECAST(H820,OFFSET(lens4ay,MATCH(H820,lens4ax,1)-1,0,2),OFFSET(lens4ax,MATCH(H820,lens4ax,1)-1,0,2))</f>
        <v>0.997488873716228</v>
      </c>
      <c r="R820" s="0" t="n">
        <v>709</v>
      </c>
      <c r="S820" s="0" t="n">
        <f aca="true">FORECAST(R820,OFFSET(lens4by,MATCH(R820,lens4bx,1)-1,0,2),OFFSET(lens4bx,MATCH(R820,lens4bx,1)-1,0,2))</f>
        <v>0.999322151538583</v>
      </c>
      <c r="U820" s="1" t="n">
        <f aca="false">S872*I872</f>
        <v>0.996904479934252</v>
      </c>
      <c r="AB820" s="1" t="n">
        <v>734.5</v>
      </c>
      <c r="AC820" s="2" t="n">
        <f aca="true">FORECAST(AB820,OFFSET(ref4ay,MATCH(AB820,ref4x,1)-1,0,2),OFFSET(ref4x,MATCH(AB820,ref4x,1)-1,0,2))</f>
        <v>98.630815</v>
      </c>
      <c r="AD820" s="2" t="n">
        <f aca="true">FORECAST(AB820,OFFSET(ref4by,MATCH(AB820,ref4x,1)-1,0,2),OFFSET(ref4x,MATCH(AB820,ref4x,1)-1,0,2))</f>
        <v>99.66306</v>
      </c>
      <c r="AE820" s="1" t="n">
        <f aca="false">AC820/100</f>
        <v>0.98630815</v>
      </c>
      <c r="AF820" s="1" t="n">
        <f aca="false">AD820/100</f>
        <v>0.9966306</v>
      </c>
      <c r="AG820" s="3" t="n">
        <f aca="false">AF820*AE820*U819</f>
        <v>0.979940299439967</v>
      </c>
    </row>
    <row r="821" customFormat="false" ht="12.8" hidden="false" customHeight="false" outlineLevel="0" collapsed="false">
      <c r="H821" s="0" t="n">
        <v>709.5</v>
      </c>
      <c r="I821" s="0" t="n">
        <f aca="true">FORECAST(H821,OFFSET(lens4ay,MATCH(H821,lens4ax,1)-1,0,2),OFFSET(lens4ax,MATCH(H821,lens4ax,1)-1,0,2))</f>
        <v>0.997490639384552</v>
      </c>
      <c r="R821" s="0" t="n">
        <v>709.5</v>
      </c>
      <c r="S821" s="0" t="n">
        <f aca="true">FORECAST(R821,OFFSET(lens4by,MATCH(R821,lens4bx,1)-1,0,2),OFFSET(lens4bx,MATCH(R821,lens4bx,1)-1,0,2))</f>
        <v>0.999322151538583</v>
      </c>
      <c r="U821" s="1" t="n">
        <f aca="false">S873*I873</f>
        <v>0.99690624440572</v>
      </c>
      <c r="AB821" s="1" t="n">
        <v>735</v>
      </c>
      <c r="AC821" s="2" t="n">
        <f aca="true">FORECAST(AB821,OFFSET(ref4ay,MATCH(AB821,ref4x,1)-1,0,2),OFFSET(ref4x,MATCH(AB821,ref4x,1)-1,0,2))</f>
        <v>98.61831</v>
      </c>
      <c r="AD821" s="2" t="n">
        <f aca="true">FORECAST(AB821,OFFSET(ref4by,MATCH(AB821,ref4x,1)-1,0,2),OFFSET(ref4x,MATCH(AB821,ref4x,1)-1,0,2))</f>
        <v>99.66853</v>
      </c>
      <c r="AE821" s="1" t="n">
        <f aca="false">AC821/100</f>
        <v>0.9861831</v>
      </c>
      <c r="AF821" s="1" t="n">
        <f aca="false">AD821/100</f>
        <v>0.9966853</v>
      </c>
      <c r="AG821" s="3" t="n">
        <f aca="false">AF821*AE821*U820</f>
        <v>0.979871568252893</v>
      </c>
    </row>
    <row r="822" customFormat="false" ht="12.8" hidden="false" customHeight="false" outlineLevel="0" collapsed="false">
      <c r="H822" s="0" t="n">
        <v>710</v>
      </c>
      <c r="I822" s="0" t="n">
        <f aca="true">FORECAST(H822,OFFSET(lens4ay,MATCH(H822,lens4ax,1)-1,0,2),OFFSET(lens4ax,MATCH(H822,lens4ax,1)-1,0,2))</f>
        <v>0.997492405052876</v>
      </c>
      <c r="R822" s="0" t="n">
        <v>710</v>
      </c>
      <c r="S822" s="0" t="n">
        <f aca="true">FORECAST(R822,OFFSET(lens4by,MATCH(R822,lens4bx,1)-1,0,2),OFFSET(lens4bx,MATCH(R822,lens4bx,1)-1,0,2))</f>
        <v>0.999322151538583</v>
      </c>
      <c r="U822" s="1" t="n">
        <f aca="false">S874*I874</f>
        <v>0.996908008877188</v>
      </c>
      <c r="AB822" s="1" t="n">
        <v>735.5</v>
      </c>
      <c r="AC822" s="2" t="n">
        <f aca="true">FORECAST(AB822,OFFSET(ref4ay,MATCH(AB822,ref4x,1)-1,0,2),OFFSET(ref4x,MATCH(AB822,ref4x,1)-1,0,2))</f>
        <v>98.605765</v>
      </c>
      <c r="AD822" s="2" t="n">
        <f aca="true">FORECAST(AB822,OFFSET(ref4by,MATCH(AB822,ref4x,1)-1,0,2),OFFSET(ref4x,MATCH(AB822,ref4x,1)-1,0,2))</f>
        <v>99.6731</v>
      </c>
      <c r="AE822" s="1" t="n">
        <f aca="false">AC822/100</f>
        <v>0.98605765</v>
      </c>
      <c r="AF822" s="1" t="n">
        <f aca="false">AD822/100</f>
        <v>0.996731</v>
      </c>
      <c r="AG822" s="3" t="n">
        <f aca="false">AF822*AE822*U821</f>
        <v>0.979793578652441</v>
      </c>
    </row>
    <row r="823" customFormat="false" ht="12.8" hidden="false" customHeight="false" outlineLevel="0" collapsed="false">
      <c r="H823" s="0" t="n">
        <v>710.5</v>
      </c>
      <c r="I823" s="0" t="n">
        <f aca="true">FORECAST(H823,OFFSET(lens4ay,MATCH(H823,lens4ax,1)-1,0,2),OFFSET(lens4ax,MATCH(H823,lens4ax,1)-1,0,2))</f>
        <v>0.9974941707212</v>
      </c>
      <c r="R823" s="0" t="n">
        <v>710.5</v>
      </c>
      <c r="S823" s="0" t="n">
        <f aca="true">FORECAST(R823,OFFSET(lens4by,MATCH(R823,lens4bx,1)-1,0,2),OFFSET(lens4bx,MATCH(R823,lens4bx,1)-1,0,2))</f>
        <v>0.999322151538583</v>
      </c>
      <c r="U823" s="1" t="n">
        <f aca="false">S875*I875</f>
        <v>0.996909773348657</v>
      </c>
      <c r="AB823" s="1" t="n">
        <v>736</v>
      </c>
      <c r="AC823" s="2" t="n">
        <f aca="true">FORECAST(AB823,OFFSET(ref4ay,MATCH(AB823,ref4x,1)-1,0,2),OFFSET(ref4x,MATCH(AB823,ref4x,1)-1,0,2))</f>
        <v>98.59322</v>
      </c>
      <c r="AD823" s="2" t="n">
        <f aca="true">FORECAST(AB823,OFFSET(ref4by,MATCH(AB823,ref4x,1)-1,0,2),OFFSET(ref4x,MATCH(AB823,ref4x,1)-1,0,2))</f>
        <v>99.67767</v>
      </c>
      <c r="AE823" s="1" t="n">
        <f aca="false">AC823/100</f>
        <v>0.9859322</v>
      </c>
      <c r="AF823" s="1" t="n">
        <f aca="false">AD823/100</f>
        <v>0.9967767</v>
      </c>
      <c r="AG823" s="3" t="n">
        <f aca="false">AF823*AE823*U822</f>
        <v>0.979715577339099</v>
      </c>
    </row>
    <row r="824" customFormat="false" ht="12.8" hidden="false" customHeight="false" outlineLevel="0" collapsed="false">
      <c r="H824" s="0" t="n">
        <v>711</v>
      </c>
      <c r="I824" s="0" t="n">
        <f aca="true">FORECAST(H824,OFFSET(lens4ay,MATCH(H824,lens4ax,1)-1,0,2),OFFSET(lens4ax,MATCH(H824,lens4ax,1)-1,0,2))</f>
        <v>0.997495936389523</v>
      </c>
      <c r="R824" s="0" t="n">
        <v>711</v>
      </c>
      <c r="S824" s="0" t="n">
        <f aca="true">FORECAST(R824,OFFSET(lens4by,MATCH(R824,lens4bx,1)-1,0,2),OFFSET(lens4bx,MATCH(R824,lens4bx,1)-1,0,2))</f>
        <v>0.999322151538583</v>
      </c>
      <c r="U824" s="1" t="n">
        <f aca="false">S876*I876</f>
        <v>0.996911537820125</v>
      </c>
      <c r="AB824" s="1" t="n">
        <v>736.5</v>
      </c>
      <c r="AC824" s="2" t="n">
        <f aca="true">FORECAST(AB824,OFFSET(ref4ay,MATCH(AB824,ref4x,1)-1,0,2),OFFSET(ref4x,MATCH(AB824,ref4x,1)-1,0,2))</f>
        <v>98.580445</v>
      </c>
      <c r="AD824" s="2" t="n">
        <f aca="true">FORECAST(AB824,OFFSET(ref4by,MATCH(AB824,ref4x,1)-1,0,2),OFFSET(ref4x,MATCH(AB824,ref4x,1)-1,0,2))</f>
        <v>99.68117</v>
      </c>
      <c r="AE824" s="1" t="n">
        <f aca="false">AC824/100</f>
        <v>0.98580445</v>
      </c>
      <c r="AF824" s="1" t="n">
        <f aca="false">AD824/100</f>
        <v>0.9968117</v>
      </c>
      <c r="AG824" s="3" t="n">
        <f aca="false">AF824*AE824*U823</f>
        <v>0.97962476319465</v>
      </c>
    </row>
    <row r="825" customFormat="false" ht="12.8" hidden="false" customHeight="false" outlineLevel="0" collapsed="false">
      <c r="H825" s="0" t="n">
        <v>711.5</v>
      </c>
      <c r="I825" s="0" t="n">
        <f aca="true">FORECAST(H825,OFFSET(lens4ay,MATCH(H825,lens4ax,1)-1,0,2),OFFSET(lens4ax,MATCH(H825,lens4ax,1)-1,0,2))</f>
        <v>0.997497702057847</v>
      </c>
      <c r="R825" s="0" t="n">
        <v>711.5</v>
      </c>
      <c r="S825" s="0" t="n">
        <f aca="true">FORECAST(R825,OFFSET(lens4by,MATCH(R825,lens4bx,1)-1,0,2),OFFSET(lens4bx,MATCH(R825,lens4bx,1)-1,0,2))</f>
        <v>0.999322151538583</v>
      </c>
      <c r="U825" s="1" t="n">
        <f aca="false">S877*I877</f>
        <v>0.996913302291593</v>
      </c>
      <c r="AB825" s="1" t="n">
        <v>737</v>
      </c>
      <c r="AC825" s="2" t="n">
        <f aca="true">FORECAST(AB825,OFFSET(ref4ay,MATCH(AB825,ref4x,1)-1,0,2),OFFSET(ref4x,MATCH(AB825,ref4x,1)-1,0,2))</f>
        <v>98.56767</v>
      </c>
      <c r="AD825" s="2" t="n">
        <f aca="true">FORECAST(AB825,OFFSET(ref4by,MATCH(AB825,ref4x,1)-1,0,2),OFFSET(ref4x,MATCH(AB825,ref4x,1)-1,0,2))</f>
        <v>99.68467</v>
      </c>
      <c r="AE825" s="1" t="n">
        <f aca="false">AC825/100</f>
        <v>0.9856767</v>
      </c>
      <c r="AF825" s="1" t="n">
        <f aca="false">AD825/100</f>
        <v>0.9968467</v>
      </c>
      <c r="AG825" s="3" t="n">
        <f aca="false">AF825*AE825*U824</f>
        <v>0.979533939807709</v>
      </c>
    </row>
    <row r="826" customFormat="false" ht="12.8" hidden="false" customHeight="false" outlineLevel="0" collapsed="false">
      <c r="H826" s="0" t="n">
        <v>712</v>
      </c>
      <c r="I826" s="0" t="n">
        <f aca="true">FORECAST(H826,OFFSET(lens4ay,MATCH(H826,lens4ax,1)-1,0,2),OFFSET(lens4ax,MATCH(H826,lens4ax,1)-1,0,2))</f>
        <v>0.997499467726171</v>
      </c>
      <c r="R826" s="0" t="n">
        <v>712</v>
      </c>
      <c r="S826" s="0" t="n">
        <f aca="true">FORECAST(R826,OFFSET(lens4by,MATCH(R826,lens4bx,1)-1,0,2),OFFSET(lens4bx,MATCH(R826,lens4bx,1)-1,0,2))</f>
        <v>0.999322151538583</v>
      </c>
      <c r="U826" s="1" t="n">
        <f aca="false">S878*I878</f>
        <v>0.996915066763062</v>
      </c>
      <c r="AB826" s="1" t="n">
        <v>737.5</v>
      </c>
      <c r="AC826" s="2" t="n">
        <f aca="true">FORECAST(AB826,OFFSET(ref4ay,MATCH(AB826,ref4x,1)-1,0,2),OFFSET(ref4x,MATCH(AB826,ref4x,1)-1,0,2))</f>
        <v>98.55486</v>
      </c>
      <c r="AD826" s="2" t="n">
        <f aca="true">FORECAST(AB826,OFFSET(ref4by,MATCH(AB826,ref4x,1)-1,0,2),OFFSET(ref4x,MATCH(AB826,ref4x,1)-1,0,2))</f>
        <v>99.687275</v>
      </c>
      <c r="AE826" s="1" t="n">
        <f aca="false">AC826/100</f>
        <v>0.9855486</v>
      </c>
      <c r="AF826" s="1" t="n">
        <f aca="false">AD826/100</f>
        <v>0.99687275</v>
      </c>
      <c r="AG826" s="3" t="n">
        <f aca="false">AF826*AE826*U825</f>
        <v>0.979433965913352</v>
      </c>
    </row>
    <row r="827" customFormat="false" ht="12.8" hidden="false" customHeight="false" outlineLevel="0" collapsed="false">
      <c r="H827" s="0" t="n">
        <v>712.5</v>
      </c>
      <c r="I827" s="0" t="n">
        <f aca="true">FORECAST(H827,OFFSET(lens4ay,MATCH(H827,lens4ax,1)-1,0,2),OFFSET(lens4ax,MATCH(H827,lens4ax,1)-1,0,2))</f>
        <v>0.997501233394495</v>
      </c>
      <c r="R827" s="0" t="n">
        <v>712.5</v>
      </c>
      <c r="S827" s="0" t="n">
        <f aca="true">FORECAST(R827,OFFSET(lens4by,MATCH(R827,lens4bx,1)-1,0,2),OFFSET(lens4bx,MATCH(R827,lens4bx,1)-1,0,2))</f>
        <v>0.999322151538583</v>
      </c>
      <c r="U827" s="1" t="n">
        <f aca="false">S879*I879</f>
        <v>0.99691683123453</v>
      </c>
      <c r="AB827" s="1" t="n">
        <v>738</v>
      </c>
      <c r="AC827" s="2" t="n">
        <f aca="true">FORECAST(AB827,OFFSET(ref4ay,MATCH(AB827,ref4x,1)-1,0,2),OFFSET(ref4x,MATCH(AB827,ref4x,1)-1,0,2))</f>
        <v>98.54205</v>
      </c>
      <c r="AD827" s="2" t="n">
        <f aca="true">FORECAST(AB827,OFFSET(ref4by,MATCH(AB827,ref4x,1)-1,0,2),OFFSET(ref4x,MATCH(AB827,ref4x,1)-1,0,2))</f>
        <v>99.68988</v>
      </c>
      <c r="AE827" s="1" t="n">
        <f aca="false">AC827/100</f>
        <v>0.9854205</v>
      </c>
      <c r="AF827" s="1" t="n">
        <f aca="false">AD827/100</f>
        <v>0.9968988</v>
      </c>
      <c r="AG827" s="3" t="n">
        <f aca="false">AF827*AE827*U826</f>
        <v>0.979333985005541</v>
      </c>
    </row>
    <row r="828" customFormat="false" ht="12.8" hidden="false" customHeight="false" outlineLevel="0" collapsed="false">
      <c r="H828" s="0" t="n">
        <v>713</v>
      </c>
      <c r="I828" s="0" t="n">
        <f aca="true">FORECAST(H828,OFFSET(lens4ay,MATCH(H828,lens4ax,1)-1,0,2),OFFSET(lens4ax,MATCH(H828,lens4ax,1)-1,0,2))</f>
        <v>0.997502999062819</v>
      </c>
      <c r="R828" s="0" t="n">
        <v>713</v>
      </c>
      <c r="S828" s="0" t="n">
        <f aca="true">FORECAST(R828,OFFSET(lens4by,MATCH(R828,lens4bx,1)-1,0,2),OFFSET(lens4bx,MATCH(R828,lens4bx,1)-1,0,2))</f>
        <v>0.999322151538583</v>
      </c>
      <c r="U828" s="1" t="n">
        <f aca="false">S880*I880</f>
        <v>0.996918595705998</v>
      </c>
      <c r="AB828" s="1" t="n">
        <v>738.5</v>
      </c>
      <c r="AC828" s="2" t="n">
        <f aca="true">FORECAST(AB828,OFFSET(ref4ay,MATCH(AB828,ref4x,1)-1,0,2),OFFSET(ref4x,MATCH(AB828,ref4x,1)-1,0,2))</f>
        <v>98.52945</v>
      </c>
      <c r="AD828" s="2" t="n">
        <f aca="true">FORECAST(AB828,OFFSET(ref4by,MATCH(AB828,ref4x,1)-1,0,2),OFFSET(ref4x,MATCH(AB828,ref4x,1)-1,0,2))</f>
        <v>99.69185</v>
      </c>
      <c r="AE828" s="1" t="n">
        <f aca="false">AC828/100</f>
        <v>0.9852945</v>
      </c>
      <c r="AF828" s="1" t="n">
        <f aca="false">AD828/100</f>
        <v>0.9969185</v>
      </c>
      <c r="AG828" s="3" t="n">
        <f aca="false">AF828*AE828*U827</f>
        <v>0.979229846841824</v>
      </c>
    </row>
    <row r="829" customFormat="false" ht="12.8" hidden="false" customHeight="false" outlineLevel="0" collapsed="false">
      <c r="H829" s="0" t="n">
        <v>713.5</v>
      </c>
      <c r="I829" s="0" t="n">
        <f aca="true">FORECAST(H829,OFFSET(lens4ay,MATCH(H829,lens4ax,1)-1,0,2),OFFSET(lens4ax,MATCH(H829,lens4ax,1)-1,0,2))</f>
        <v>0.997504764731143</v>
      </c>
      <c r="R829" s="0" t="n">
        <v>713.5</v>
      </c>
      <c r="S829" s="0" t="n">
        <f aca="true">FORECAST(R829,OFFSET(lens4by,MATCH(R829,lens4bx,1)-1,0,2),OFFSET(lens4bx,MATCH(R829,lens4bx,1)-1,0,2))</f>
        <v>0.999322151538583</v>
      </c>
      <c r="U829" s="1" t="n">
        <f aca="false">S881*I881</f>
        <v>0.996920360177467</v>
      </c>
      <c r="AB829" s="1" t="n">
        <v>739</v>
      </c>
      <c r="AC829" s="2" t="n">
        <f aca="true">FORECAST(AB829,OFFSET(ref4ay,MATCH(AB829,ref4x,1)-1,0,2),OFFSET(ref4x,MATCH(AB829,ref4x,1)-1,0,2))</f>
        <v>98.51685</v>
      </c>
      <c r="AD829" s="2" t="n">
        <f aca="true">FORECAST(AB829,OFFSET(ref4by,MATCH(AB829,ref4x,1)-1,0,2),OFFSET(ref4x,MATCH(AB829,ref4x,1)-1,0,2))</f>
        <v>99.69382</v>
      </c>
      <c r="AE829" s="1" t="n">
        <f aca="false">AC829/100</f>
        <v>0.9851685</v>
      </c>
      <c r="AF829" s="1" t="n">
        <f aca="false">AD829/100</f>
        <v>0.9969382</v>
      </c>
      <c r="AG829" s="3" t="n">
        <f aca="false">AF829*AE829*U828</f>
        <v>0.979125703354235</v>
      </c>
    </row>
    <row r="830" customFormat="false" ht="12.8" hidden="false" customHeight="false" outlineLevel="0" collapsed="false">
      <c r="H830" s="0" t="n">
        <v>714</v>
      </c>
      <c r="I830" s="0" t="n">
        <f aca="true">FORECAST(H830,OFFSET(lens4ay,MATCH(H830,lens4ax,1)-1,0,2),OFFSET(lens4ax,MATCH(H830,lens4ax,1)-1,0,2))</f>
        <v>0.997506530399467</v>
      </c>
      <c r="R830" s="0" t="n">
        <v>714</v>
      </c>
      <c r="S830" s="0" t="n">
        <f aca="true">FORECAST(R830,OFFSET(lens4by,MATCH(R830,lens4bx,1)-1,0,2),OFFSET(lens4bx,MATCH(R830,lens4bx,1)-1,0,2))</f>
        <v>0.999322151538583</v>
      </c>
      <c r="U830" s="1" t="n">
        <f aca="false">S882*I882</f>
        <v>0.996922124648935</v>
      </c>
      <c r="AB830" s="1" t="n">
        <v>739.5</v>
      </c>
      <c r="AC830" s="2" t="n">
        <f aca="true">FORECAST(AB830,OFFSET(ref4ay,MATCH(AB830,ref4x,1)-1,0,2),OFFSET(ref4x,MATCH(AB830,ref4x,1)-1,0,2))</f>
        <v>98.50424</v>
      </c>
      <c r="AD830" s="2" t="n">
        <f aca="true">FORECAST(AB830,OFFSET(ref4by,MATCH(AB830,ref4x,1)-1,0,2),OFFSET(ref4x,MATCH(AB830,ref4x,1)-1,0,2))</f>
        <v>99.694885</v>
      </c>
      <c r="AE830" s="1" t="n">
        <f aca="false">AC830/100</f>
        <v>0.9850424</v>
      </c>
      <c r="AF830" s="1" t="n">
        <f aca="false">AD830/100</f>
        <v>0.99694885</v>
      </c>
      <c r="AG830" s="3" t="n">
        <f aca="false">AF830*AE830*U829</f>
        <v>0.979012567974124</v>
      </c>
    </row>
    <row r="831" customFormat="false" ht="12.8" hidden="false" customHeight="false" outlineLevel="0" collapsed="false">
      <c r="H831" s="0" t="n">
        <v>714.5</v>
      </c>
      <c r="I831" s="0" t="n">
        <f aca="true">FORECAST(H831,OFFSET(lens4ay,MATCH(H831,lens4ax,1)-1,0,2),OFFSET(lens4ax,MATCH(H831,lens4ax,1)-1,0,2))</f>
        <v>0.997508296067791</v>
      </c>
      <c r="R831" s="0" t="n">
        <v>714.5</v>
      </c>
      <c r="S831" s="0" t="n">
        <f aca="true">FORECAST(R831,OFFSET(lens4by,MATCH(R831,lens4bx,1)-1,0,2),OFFSET(lens4bx,MATCH(R831,lens4bx,1)-1,0,2))</f>
        <v>0.999322151538583</v>
      </c>
      <c r="U831" s="1" t="n">
        <f aca="false">S883*I883</f>
        <v>0.996923889120403</v>
      </c>
      <c r="AB831" s="1" t="n">
        <v>740</v>
      </c>
      <c r="AC831" s="2" t="n">
        <f aca="true">FORECAST(AB831,OFFSET(ref4ay,MATCH(AB831,ref4x,1)-1,0,2),OFFSET(ref4x,MATCH(AB831,ref4x,1)-1,0,2))</f>
        <v>98.49163</v>
      </c>
      <c r="AD831" s="2" t="n">
        <f aca="true">FORECAST(AB831,OFFSET(ref4by,MATCH(AB831,ref4x,1)-1,0,2),OFFSET(ref4x,MATCH(AB831,ref4x,1)-1,0,2))</f>
        <v>99.69595</v>
      </c>
      <c r="AE831" s="1" t="n">
        <f aca="false">AC831/100</f>
        <v>0.9849163</v>
      </c>
      <c r="AF831" s="1" t="n">
        <f aca="false">AD831/100</f>
        <v>0.9969595</v>
      </c>
      <c r="AG831" s="3" t="n">
        <f aca="false">AF831*AE831*U830</f>
        <v>0.978899429509735</v>
      </c>
    </row>
    <row r="832" customFormat="false" ht="12.8" hidden="false" customHeight="false" outlineLevel="0" collapsed="false">
      <c r="H832" s="0" t="n">
        <v>715</v>
      </c>
      <c r="I832" s="0" t="n">
        <f aca="true">FORECAST(H832,OFFSET(lens4ay,MATCH(H832,lens4ax,1)-1,0,2),OFFSET(lens4ax,MATCH(H832,lens4ax,1)-1,0,2))</f>
        <v>0.997510061736115</v>
      </c>
      <c r="R832" s="0" t="n">
        <v>715</v>
      </c>
      <c r="S832" s="0" t="n">
        <f aca="true">FORECAST(R832,OFFSET(lens4by,MATCH(R832,lens4bx,1)-1,0,2),OFFSET(lens4bx,MATCH(R832,lens4bx,1)-1,0,2))</f>
        <v>0.999322151538583</v>
      </c>
      <c r="U832" s="1" t="n">
        <f aca="false">S884*I884</f>
        <v>0.996925653591872</v>
      </c>
      <c r="AB832" s="1" t="n">
        <v>740.5</v>
      </c>
      <c r="AC832" s="2" t="n">
        <f aca="true">FORECAST(AB832,OFFSET(ref4ay,MATCH(AB832,ref4x,1)-1,0,2),OFFSET(ref4x,MATCH(AB832,ref4x,1)-1,0,2))</f>
        <v>98.478855</v>
      </c>
      <c r="AD832" s="2" t="n">
        <f aca="true">FORECAST(AB832,OFFSET(ref4by,MATCH(AB832,ref4x,1)-1,0,2),OFFSET(ref4x,MATCH(AB832,ref4x,1)-1,0,2))</f>
        <v>99.695915</v>
      </c>
      <c r="AE832" s="1" t="n">
        <f aca="false">AC832/100</f>
        <v>0.98478855</v>
      </c>
      <c r="AF832" s="1" t="n">
        <f aca="false">AD832/100</f>
        <v>0.99695915</v>
      </c>
      <c r="AG832" s="3" t="n">
        <f aca="false">AF832*AE832*U831</f>
        <v>0.978773848668966</v>
      </c>
    </row>
    <row r="833" customFormat="false" ht="12.8" hidden="false" customHeight="false" outlineLevel="0" collapsed="false">
      <c r="H833" s="0" t="n">
        <v>715.5</v>
      </c>
      <c r="I833" s="0" t="n">
        <f aca="true">FORECAST(H833,OFFSET(lens4ay,MATCH(H833,lens4ax,1)-1,0,2),OFFSET(lens4ax,MATCH(H833,lens4ax,1)-1,0,2))</f>
        <v>0.997511827404438</v>
      </c>
      <c r="R833" s="0" t="n">
        <v>715.5</v>
      </c>
      <c r="S833" s="0" t="n">
        <f aca="true">FORECAST(R833,OFFSET(lens4by,MATCH(R833,lens4bx,1)-1,0,2),OFFSET(lens4bx,MATCH(R833,lens4bx,1)-1,0,2))</f>
        <v>0.999322151538583</v>
      </c>
      <c r="U833" s="1" t="n">
        <f aca="false">S885*I885</f>
        <v>0.99692741806334</v>
      </c>
      <c r="AB833" s="1" t="n">
        <v>741</v>
      </c>
      <c r="AC833" s="2" t="n">
        <f aca="true">FORECAST(AB833,OFFSET(ref4ay,MATCH(AB833,ref4x,1)-1,0,2),OFFSET(ref4x,MATCH(AB833,ref4x,1)-1,0,2))</f>
        <v>98.46608</v>
      </c>
      <c r="AD833" s="2" t="n">
        <f aca="true">FORECAST(AB833,OFFSET(ref4by,MATCH(AB833,ref4x,1)-1,0,2),OFFSET(ref4x,MATCH(AB833,ref4x,1)-1,0,2))</f>
        <v>99.69588</v>
      </c>
      <c r="AE833" s="1" t="n">
        <f aca="false">AC833/100</f>
        <v>0.9846608</v>
      </c>
      <c r="AF833" s="1" t="n">
        <f aca="false">AD833/100</f>
        <v>0.9969588</v>
      </c>
      <c r="AG833" s="3" t="n">
        <f aca="false">AF833*AE833*U832</f>
        <v>0.978648267466678</v>
      </c>
    </row>
    <row r="834" customFormat="false" ht="12.8" hidden="false" customHeight="false" outlineLevel="0" collapsed="false">
      <c r="H834" s="0" t="n">
        <v>716</v>
      </c>
      <c r="I834" s="0" t="n">
        <f aca="true">FORECAST(H834,OFFSET(lens4ay,MATCH(H834,lens4ax,1)-1,0,2),OFFSET(lens4ax,MATCH(H834,lens4ax,1)-1,0,2))</f>
        <v>0.997513593072762</v>
      </c>
      <c r="R834" s="0" t="n">
        <v>716</v>
      </c>
      <c r="S834" s="0" t="n">
        <f aca="true">FORECAST(R834,OFFSET(lens4by,MATCH(R834,lens4bx,1)-1,0,2),OFFSET(lens4bx,MATCH(R834,lens4bx,1)-1,0,2))</f>
        <v>0.999322151538583</v>
      </c>
      <c r="U834" s="1" t="n">
        <f aca="false">S886*I886</f>
        <v>0.996929182534808</v>
      </c>
      <c r="AB834" s="1" t="n">
        <v>741.5</v>
      </c>
      <c r="AC834" s="2" t="n">
        <f aca="true">FORECAST(AB834,OFFSET(ref4ay,MATCH(AB834,ref4x,1)-1,0,2),OFFSET(ref4x,MATCH(AB834,ref4x,1)-1,0,2))</f>
        <v>98.453315</v>
      </c>
      <c r="AD834" s="2" t="n">
        <f aca="true">FORECAST(AB834,OFFSET(ref4by,MATCH(AB834,ref4x,1)-1,0,2),OFFSET(ref4x,MATCH(AB834,ref4x,1)-1,0,2))</f>
        <v>99.69498</v>
      </c>
      <c r="AE834" s="1" t="n">
        <f aca="false">AC834/100</f>
        <v>0.98453315</v>
      </c>
      <c r="AF834" s="1" t="n">
        <f aca="false">AD834/100</f>
        <v>0.9969498</v>
      </c>
      <c r="AG834" s="3" t="n">
        <f aca="false">AF834*AE834*U833</f>
        <v>0.978514295247406</v>
      </c>
    </row>
    <row r="835" customFormat="false" ht="12.8" hidden="false" customHeight="false" outlineLevel="0" collapsed="false">
      <c r="H835" s="0" t="n">
        <v>716.5</v>
      </c>
      <c r="I835" s="0" t="n">
        <f aca="true">FORECAST(H835,OFFSET(lens4ay,MATCH(H835,lens4ax,1)-1,0,2),OFFSET(lens4ax,MATCH(H835,lens4ax,1)-1,0,2))</f>
        <v>0.997515358741086</v>
      </c>
      <c r="R835" s="0" t="n">
        <v>716.5</v>
      </c>
      <c r="S835" s="0" t="n">
        <f aca="true">FORECAST(R835,OFFSET(lens4by,MATCH(R835,lens4bx,1)-1,0,2),OFFSET(lens4bx,MATCH(R835,lens4bx,1)-1,0,2))</f>
        <v>0.999322151538583</v>
      </c>
      <c r="U835" s="1" t="n">
        <f aca="false">S887*I887</f>
        <v>0.996930947006277</v>
      </c>
      <c r="AB835" s="1" t="n">
        <v>742</v>
      </c>
      <c r="AC835" s="2" t="n">
        <f aca="true">FORECAST(AB835,OFFSET(ref4ay,MATCH(AB835,ref4x,1)-1,0,2),OFFSET(ref4x,MATCH(AB835,ref4x,1)-1,0,2))</f>
        <v>98.44055</v>
      </c>
      <c r="AD835" s="2" t="n">
        <f aca="true">FORECAST(AB835,OFFSET(ref4by,MATCH(AB835,ref4x,1)-1,0,2),OFFSET(ref4x,MATCH(AB835,ref4x,1)-1,0,2))</f>
        <v>99.69408</v>
      </c>
      <c r="AE835" s="1" t="n">
        <f aca="false">AC835/100</f>
        <v>0.9844055</v>
      </c>
      <c r="AF835" s="1" t="n">
        <f aca="false">AD835/100</f>
        <v>0.9969408</v>
      </c>
      <c r="AG835" s="3" t="n">
        <f aca="false">AF835*AE835*U834</f>
        <v>0.978380324838408</v>
      </c>
    </row>
    <row r="836" customFormat="false" ht="12.8" hidden="false" customHeight="false" outlineLevel="0" collapsed="false">
      <c r="H836" s="0" t="n">
        <v>717</v>
      </c>
      <c r="I836" s="0" t="n">
        <f aca="true">FORECAST(H836,OFFSET(lens4ay,MATCH(H836,lens4ax,1)-1,0,2),OFFSET(lens4ax,MATCH(H836,lens4ax,1)-1,0,2))</f>
        <v>0.99751712440941</v>
      </c>
      <c r="R836" s="0" t="n">
        <v>717</v>
      </c>
      <c r="S836" s="0" t="n">
        <f aca="true">FORECAST(R836,OFFSET(lens4by,MATCH(R836,lens4bx,1)-1,0,2),OFFSET(lens4bx,MATCH(R836,lens4bx,1)-1,0,2))</f>
        <v>0.999322151538583</v>
      </c>
      <c r="U836" s="1" t="n">
        <f aca="false">S888*I888</f>
        <v>0.996932711477745</v>
      </c>
      <c r="AB836" s="1" t="n">
        <v>742.5</v>
      </c>
      <c r="AC836" s="2" t="n">
        <f aca="true">FORECAST(AB836,OFFSET(ref4ay,MATCH(AB836,ref4x,1)-1,0,2),OFFSET(ref4x,MATCH(AB836,ref4x,1)-1,0,2))</f>
        <v>98.427805</v>
      </c>
      <c r="AD836" s="2" t="n">
        <f aca="true">FORECAST(AB836,OFFSET(ref4by,MATCH(AB836,ref4x,1)-1,0,2),OFFSET(ref4x,MATCH(AB836,ref4x,1)-1,0,2))</f>
        <v>99.69231</v>
      </c>
      <c r="AE836" s="1" t="n">
        <f aca="false">AC836/100</f>
        <v>0.98427805</v>
      </c>
      <c r="AF836" s="1" t="n">
        <f aca="false">AD836/100</f>
        <v>0.9969231</v>
      </c>
      <c r="AG836" s="3" t="n">
        <f aca="false">AF836*AE836*U835</f>
        <v>0.978238018076069</v>
      </c>
    </row>
    <row r="837" customFormat="false" ht="12.8" hidden="false" customHeight="false" outlineLevel="0" collapsed="false">
      <c r="H837" s="0" t="n">
        <v>717.5</v>
      </c>
      <c r="I837" s="0" t="n">
        <f aca="true">FORECAST(H837,OFFSET(lens4ay,MATCH(H837,lens4ax,1)-1,0,2),OFFSET(lens4ax,MATCH(H837,lens4ax,1)-1,0,2))</f>
        <v>0.997518890077734</v>
      </c>
      <c r="R837" s="0" t="n">
        <v>717.5</v>
      </c>
      <c r="S837" s="0" t="n">
        <f aca="true">FORECAST(R837,OFFSET(lens4by,MATCH(R837,lens4bx,1)-1,0,2),OFFSET(lens4bx,MATCH(R837,lens4bx,1)-1,0,2))</f>
        <v>0.999322151538583</v>
      </c>
      <c r="U837" s="1" t="n">
        <f aca="false">S889*I889</f>
        <v>0.996934475949213</v>
      </c>
      <c r="AB837" s="1" t="n">
        <v>743</v>
      </c>
      <c r="AC837" s="2" t="n">
        <f aca="true">FORECAST(AB837,OFFSET(ref4ay,MATCH(AB837,ref4x,1)-1,0,2),OFFSET(ref4x,MATCH(AB837,ref4x,1)-1,0,2))</f>
        <v>98.41506</v>
      </c>
      <c r="AD837" s="2" t="n">
        <f aca="true">FORECAST(AB837,OFFSET(ref4by,MATCH(AB837,ref4x,1)-1,0,2),OFFSET(ref4x,MATCH(AB837,ref4x,1)-1,0,2))</f>
        <v>99.69054</v>
      </c>
      <c r="AE837" s="1" t="n">
        <f aca="false">AC837/100</f>
        <v>0.9841506</v>
      </c>
      <c r="AF837" s="1" t="n">
        <f aca="false">AD837/100</f>
        <v>0.9969054</v>
      </c>
      <c r="AG837" s="3" t="n">
        <f aca="false">AF837*AE837*U836</f>
        <v>0.978095715301753</v>
      </c>
    </row>
    <row r="838" customFormat="false" ht="12.8" hidden="false" customHeight="false" outlineLevel="0" collapsed="false">
      <c r="H838" s="0" t="n">
        <v>718</v>
      </c>
      <c r="I838" s="0" t="n">
        <f aca="true">FORECAST(H838,OFFSET(lens4ay,MATCH(H838,lens4ax,1)-1,0,2),OFFSET(lens4ax,MATCH(H838,lens4ax,1)-1,0,2))</f>
        <v>0.997520655746058</v>
      </c>
      <c r="R838" s="0" t="n">
        <v>718</v>
      </c>
      <c r="S838" s="0" t="n">
        <f aca="true">FORECAST(R838,OFFSET(lens4by,MATCH(R838,lens4bx,1)-1,0,2),OFFSET(lens4bx,MATCH(R838,lens4bx,1)-1,0,2))</f>
        <v>0.999322151538583</v>
      </c>
      <c r="U838" s="1" t="n">
        <f aca="false">S890*I890</f>
        <v>0.996936240420681</v>
      </c>
      <c r="AB838" s="1" t="n">
        <v>743.5</v>
      </c>
      <c r="AC838" s="2" t="n">
        <f aca="true">FORECAST(AB838,OFFSET(ref4ay,MATCH(AB838,ref4x,1)-1,0,2),OFFSET(ref4x,MATCH(AB838,ref4x,1)-1,0,2))</f>
        <v>98.40254</v>
      </c>
      <c r="AD838" s="2" t="n">
        <f aca="true">FORECAST(AB838,OFFSET(ref4by,MATCH(AB838,ref4x,1)-1,0,2),OFFSET(ref4x,MATCH(AB838,ref4x,1)-1,0,2))</f>
        <v>99.688105</v>
      </c>
      <c r="AE838" s="1" t="n">
        <f aca="false">AC838/100</f>
        <v>0.9840254</v>
      </c>
      <c r="AF838" s="1" t="n">
        <f aca="false">AD838/100</f>
        <v>0.99688105</v>
      </c>
      <c r="AG838" s="3" t="n">
        <f aca="false">AF838*AE838*U837</f>
        <v>0.977949128928018</v>
      </c>
    </row>
    <row r="839" customFormat="false" ht="12.8" hidden="false" customHeight="false" outlineLevel="0" collapsed="false">
      <c r="H839" s="0" t="n">
        <v>718.5</v>
      </c>
      <c r="I839" s="0" t="n">
        <f aca="true">FORECAST(H839,OFFSET(lens4ay,MATCH(H839,lens4ax,1)-1,0,2),OFFSET(lens4ax,MATCH(H839,lens4ax,1)-1,0,2))</f>
        <v>0.997522421414382</v>
      </c>
      <c r="R839" s="0" t="n">
        <v>718.5</v>
      </c>
      <c r="S839" s="0" t="n">
        <f aca="true">FORECAST(R839,OFFSET(lens4by,MATCH(R839,lens4bx,1)-1,0,2),OFFSET(lens4bx,MATCH(R839,lens4bx,1)-1,0,2))</f>
        <v>0.999322151538583</v>
      </c>
      <c r="U839" s="1" t="n">
        <f aca="false">S891*I891</f>
        <v>0.99693800489215</v>
      </c>
      <c r="AB839" s="1" t="n">
        <v>744</v>
      </c>
      <c r="AC839" s="2" t="n">
        <f aca="true">FORECAST(AB839,OFFSET(ref4ay,MATCH(AB839,ref4x,1)-1,0,2),OFFSET(ref4x,MATCH(AB839,ref4x,1)-1,0,2))</f>
        <v>98.39002</v>
      </c>
      <c r="AD839" s="2" t="n">
        <f aca="true">FORECAST(AB839,OFFSET(ref4by,MATCH(AB839,ref4x,1)-1,0,2),OFFSET(ref4x,MATCH(AB839,ref4x,1)-1,0,2))</f>
        <v>99.68567</v>
      </c>
      <c r="AE839" s="1" t="n">
        <f aca="false">AC839/100</f>
        <v>0.9839002</v>
      </c>
      <c r="AF839" s="1" t="n">
        <f aca="false">AD839/100</f>
        <v>0.9968567</v>
      </c>
      <c r="AG839" s="3" t="n">
        <f aca="false">AF839*AE839*U838</f>
        <v>0.977802548107829</v>
      </c>
    </row>
    <row r="840" customFormat="false" ht="12.8" hidden="false" customHeight="false" outlineLevel="0" collapsed="false">
      <c r="H840" s="0" t="n">
        <v>719</v>
      </c>
      <c r="I840" s="0" t="n">
        <f aca="true">FORECAST(H840,OFFSET(lens4ay,MATCH(H840,lens4ax,1)-1,0,2),OFFSET(lens4ax,MATCH(H840,lens4ax,1)-1,0,2))</f>
        <v>0.997524187082706</v>
      </c>
      <c r="R840" s="0" t="n">
        <v>719</v>
      </c>
      <c r="S840" s="0" t="n">
        <f aca="true">FORECAST(R840,OFFSET(lens4by,MATCH(R840,lens4bx,1)-1,0,2),OFFSET(lens4bx,MATCH(R840,lens4bx,1)-1,0,2))</f>
        <v>0.999322151538583</v>
      </c>
      <c r="U840" s="1" t="n">
        <f aca="false">S892*I892</f>
        <v>0.996939769363618</v>
      </c>
      <c r="AB840" s="1" t="n">
        <v>744.5</v>
      </c>
      <c r="AC840" s="2" t="n">
        <f aca="true">FORECAST(AB840,OFFSET(ref4ay,MATCH(AB840,ref4x,1)-1,0,2),OFFSET(ref4x,MATCH(AB840,ref4x,1)-1,0,2))</f>
        <v>98.377555</v>
      </c>
      <c r="AD840" s="2" t="n">
        <f aca="true">FORECAST(AB840,OFFSET(ref4by,MATCH(AB840,ref4x,1)-1,0,2),OFFSET(ref4x,MATCH(AB840,ref4x,1)-1,0,2))</f>
        <v>99.68236</v>
      </c>
      <c r="AE840" s="1" t="n">
        <f aca="false">AC840/100</f>
        <v>0.98377555</v>
      </c>
      <c r="AF840" s="1" t="n">
        <f aca="false">AD840/100</f>
        <v>0.9968236</v>
      </c>
      <c r="AG840" s="3" t="n">
        <f aca="false">AF840*AE840*U839</f>
        <v>0.97764793774195</v>
      </c>
    </row>
    <row r="841" customFormat="false" ht="12.8" hidden="false" customHeight="false" outlineLevel="0" collapsed="false">
      <c r="H841" s="0" t="n">
        <v>719.5</v>
      </c>
      <c r="I841" s="0" t="n">
        <f aca="true">FORECAST(H841,OFFSET(lens4ay,MATCH(H841,lens4ax,1)-1,0,2),OFFSET(lens4ax,MATCH(H841,lens4ax,1)-1,0,2))</f>
        <v>0.997525952751029</v>
      </c>
      <c r="R841" s="0" t="n">
        <v>719.5</v>
      </c>
      <c r="S841" s="0" t="n">
        <f aca="true">FORECAST(R841,OFFSET(lens4by,MATCH(R841,lens4bx,1)-1,0,2),OFFSET(lens4bx,MATCH(R841,lens4bx,1)-1,0,2))</f>
        <v>0.999322151538583</v>
      </c>
      <c r="U841" s="1" t="n">
        <f aca="false">S893*I893</f>
        <v>0.996941533835087</v>
      </c>
      <c r="AB841" s="1" t="n">
        <v>745</v>
      </c>
      <c r="AC841" s="2" t="n">
        <f aca="true">FORECAST(AB841,OFFSET(ref4ay,MATCH(AB841,ref4x,1)-1,0,2),OFFSET(ref4x,MATCH(AB841,ref4x,1)-1,0,2))</f>
        <v>98.36509</v>
      </c>
      <c r="AD841" s="2" t="n">
        <f aca="true">FORECAST(AB841,OFFSET(ref4by,MATCH(AB841,ref4x,1)-1,0,2),OFFSET(ref4x,MATCH(AB841,ref4x,1)-1,0,2))</f>
        <v>99.67905</v>
      </c>
      <c r="AE841" s="1" t="n">
        <f aca="false">AC841/100</f>
        <v>0.9836509</v>
      </c>
      <c r="AF841" s="1" t="n">
        <f aca="false">AD841/100</f>
        <v>0.9967905</v>
      </c>
      <c r="AG841" s="3" t="n">
        <f aca="false">AF841*AE841*U840</f>
        <v>0.977493335049235</v>
      </c>
    </row>
    <row r="842" customFormat="false" ht="12.8" hidden="false" customHeight="false" outlineLevel="0" collapsed="false">
      <c r="H842" s="0" t="n">
        <v>720</v>
      </c>
      <c r="I842" s="0" t="n">
        <f aca="true">FORECAST(H842,OFFSET(lens4ay,MATCH(H842,lens4ax,1)-1,0,2),OFFSET(lens4ax,MATCH(H842,lens4ax,1)-1,0,2))</f>
        <v>0.997527718419353</v>
      </c>
      <c r="R842" s="0" t="n">
        <v>720</v>
      </c>
      <c r="S842" s="0" t="n">
        <f aca="true">FORECAST(R842,OFFSET(lens4by,MATCH(R842,lens4bx,1)-1,0,2),OFFSET(lens4bx,MATCH(R842,lens4bx,1)-1,0,2))</f>
        <v>0.999322151538583</v>
      </c>
      <c r="U842" s="1" t="n">
        <f aca="false">S894*I894</f>
        <v>0.996943298306555</v>
      </c>
      <c r="AB842" s="1" t="n">
        <v>745.5</v>
      </c>
      <c r="AC842" s="2" t="n">
        <f aca="true">FORECAST(AB842,OFFSET(ref4ay,MATCH(AB842,ref4x,1)-1,0,2),OFFSET(ref4x,MATCH(AB842,ref4x,1)-1,0,2))</f>
        <v>98.352385</v>
      </c>
      <c r="AD842" s="2" t="n">
        <f aca="true">FORECAST(AB842,OFFSET(ref4by,MATCH(AB842,ref4x,1)-1,0,2),OFFSET(ref4x,MATCH(AB842,ref4x,1)-1,0,2))</f>
        <v>99.674675</v>
      </c>
      <c r="AE842" s="1" t="n">
        <f aca="false">AC842/100</f>
        <v>0.98352385</v>
      </c>
      <c r="AF842" s="1" t="n">
        <f aca="false">AD842/100</f>
        <v>0.99674675</v>
      </c>
      <c r="AG842" s="3" t="n">
        <f aca="false">AF842*AE842*U841</f>
        <v>0.977325912635476</v>
      </c>
    </row>
    <row r="843" customFormat="false" ht="12.8" hidden="false" customHeight="false" outlineLevel="0" collapsed="false">
      <c r="H843" s="0" t="n">
        <v>720.5</v>
      </c>
      <c r="I843" s="0" t="n">
        <f aca="true">FORECAST(H843,OFFSET(lens4ay,MATCH(H843,lens4ax,1)-1,0,2),OFFSET(lens4ax,MATCH(H843,lens4ax,1)-1,0,2))</f>
        <v>0.997529484087677</v>
      </c>
      <c r="R843" s="0" t="n">
        <v>720.5</v>
      </c>
      <c r="S843" s="0" t="n">
        <f aca="true">FORECAST(R843,OFFSET(lens4by,MATCH(R843,lens4bx,1)-1,0,2),OFFSET(lens4bx,MATCH(R843,lens4bx,1)-1,0,2))</f>
        <v>0.999322151538583</v>
      </c>
      <c r="U843" s="1" t="n">
        <f aca="false">S895*I895</f>
        <v>0.996945062778023</v>
      </c>
      <c r="AB843" s="1" t="n">
        <v>746</v>
      </c>
      <c r="AC843" s="2" t="n">
        <f aca="true">FORECAST(AB843,OFFSET(ref4ay,MATCH(AB843,ref4x,1)-1,0,2),OFFSET(ref4x,MATCH(AB843,ref4x,1)-1,0,2))</f>
        <v>98.33968</v>
      </c>
      <c r="AD843" s="2" t="n">
        <f aca="true">FORECAST(AB843,OFFSET(ref4by,MATCH(AB843,ref4x,1)-1,0,2),OFFSET(ref4x,MATCH(AB843,ref4x,1)-1,0,2))</f>
        <v>99.6703</v>
      </c>
      <c r="AE843" s="1" t="n">
        <f aca="false">AC843/100</f>
        <v>0.9833968</v>
      </c>
      <c r="AF843" s="1" t="n">
        <f aca="false">AD843/100</f>
        <v>0.996703</v>
      </c>
      <c r="AG843" s="3" t="n">
        <f aca="false">AF843*AE843*U842</f>
        <v>0.97715850070585</v>
      </c>
    </row>
    <row r="844" customFormat="false" ht="12.8" hidden="false" customHeight="false" outlineLevel="0" collapsed="false">
      <c r="H844" s="0" t="n">
        <v>721</v>
      </c>
      <c r="I844" s="0" t="n">
        <f aca="true">FORECAST(H844,OFFSET(lens4ay,MATCH(H844,lens4ax,1)-1,0,2),OFFSET(lens4ax,MATCH(H844,lens4ax,1)-1,0,2))</f>
        <v>0.997531249756001</v>
      </c>
      <c r="R844" s="0" t="n">
        <v>721</v>
      </c>
      <c r="S844" s="0" t="n">
        <f aca="true">FORECAST(R844,OFFSET(lens4by,MATCH(R844,lens4bx,1)-1,0,2),OFFSET(lens4bx,MATCH(R844,lens4bx,1)-1,0,2))</f>
        <v>0.999322151538583</v>
      </c>
      <c r="U844" s="1" t="n">
        <f aca="false">S896*I896</f>
        <v>0.996946827249491</v>
      </c>
      <c r="AB844" s="1" t="n">
        <v>746.5</v>
      </c>
      <c r="AC844" s="2" t="n">
        <f aca="true">FORECAST(AB844,OFFSET(ref4ay,MATCH(AB844,ref4x,1)-1,0,2),OFFSET(ref4x,MATCH(AB844,ref4x,1)-1,0,2))</f>
        <v>98.327045</v>
      </c>
      <c r="AD844" s="2" t="n">
        <f aca="true">FORECAST(AB844,OFFSET(ref4by,MATCH(AB844,ref4x,1)-1,0,2),OFFSET(ref4x,MATCH(AB844,ref4x,1)-1,0,2))</f>
        <v>99.665095</v>
      </c>
      <c r="AE844" s="1" t="n">
        <f aca="false">AC844/100</f>
        <v>0.98327045</v>
      </c>
      <c r="AF844" s="1" t="n">
        <f aca="false">AD844/100</f>
        <v>0.99665095</v>
      </c>
      <c r="AG844" s="3" t="n">
        <f aca="false">AF844*AE844*U843</f>
        <v>0.97698365857763</v>
      </c>
    </row>
    <row r="845" customFormat="false" ht="12.8" hidden="false" customHeight="false" outlineLevel="0" collapsed="false">
      <c r="H845" s="0" t="n">
        <v>721.5</v>
      </c>
      <c r="I845" s="0" t="n">
        <f aca="true">FORECAST(H845,OFFSET(lens4ay,MATCH(H845,lens4ax,1)-1,0,2),OFFSET(lens4ax,MATCH(H845,lens4ax,1)-1,0,2))</f>
        <v>0.997533015424325</v>
      </c>
      <c r="R845" s="0" t="n">
        <v>721.5</v>
      </c>
      <c r="S845" s="0" t="n">
        <f aca="true">FORECAST(R845,OFFSET(lens4by,MATCH(R845,lens4bx,1)-1,0,2),OFFSET(lens4bx,MATCH(R845,lens4bx,1)-1,0,2))</f>
        <v>0.999322151538583</v>
      </c>
      <c r="U845" s="1" t="n">
        <f aca="false">S897*I897</f>
        <v>0.99694859172096</v>
      </c>
      <c r="AB845" s="1" t="n">
        <v>747</v>
      </c>
      <c r="AC845" s="2" t="n">
        <f aca="true">FORECAST(AB845,OFFSET(ref4ay,MATCH(AB845,ref4x,1)-1,0,2),OFFSET(ref4x,MATCH(AB845,ref4x,1)-1,0,2))</f>
        <v>98.31441</v>
      </c>
      <c r="AD845" s="2" t="n">
        <f aca="true">FORECAST(AB845,OFFSET(ref4by,MATCH(AB845,ref4x,1)-1,0,2),OFFSET(ref4x,MATCH(AB845,ref4x,1)-1,0,2))</f>
        <v>99.65989</v>
      </c>
      <c r="AE845" s="1" t="n">
        <f aca="false">AC845/100</f>
        <v>0.9831441</v>
      </c>
      <c r="AF845" s="1" t="n">
        <f aca="false">AD845/100</f>
        <v>0.9965989</v>
      </c>
      <c r="AG845" s="3" t="n">
        <f aca="false">AF845*AE845*U844</f>
        <v>0.976808828937265</v>
      </c>
    </row>
    <row r="846" customFormat="false" ht="12.8" hidden="false" customHeight="false" outlineLevel="0" collapsed="false">
      <c r="H846" s="0" t="n">
        <v>722</v>
      </c>
      <c r="I846" s="0" t="n">
        <f aca="true">FORECAST(H846,OFFSET(lens4ay,MATCH(H846,lens4ax,1)-1,0,2),OFFSET(lens4ax,MATCH(H846,lens4ax,1)-1,0,2))</f>
        <v>0.997534781092649</v>
      </c>
      <c r="R846" s="0" t="n">
        <v>722</v>
      </c>
      <c r="S846" s="0" t="n">
        <f aca="true">FORECAST(R846,OFFSET(lens4by,MATCH(R846,lens4bx,1)-1,0,2),OFFSET(lens4bx,MATCH(R846,lens4bx,1)-1,0,2))</f>
        <v>0.999322151538583</v>
      </c>
      <c r="U846" s="1" t="n">
        <f aca="false">S898*I898</f>
        <v>0.996950356192428</v>
      </c>
      <c r="AB846" s="1" t="n">
        <v>747.5</v>
      </c>
      <c r="AC846" s="2" t="n">
        <f aca="true">FORECAST(AB846,OFFSET(ref4ay,MATCH(AB846,ref4x,1)-1,0,2),OFFSET(ref4x,MATCH(AB846,ref4x,1)-1,0,2))</f>
        <v>98.30185</v>
      </c>
      <c r="AD846" s="2" t="n">
        <f aca="true">FORECAST(AB846,OFFSET(ref4by,MATCH(AB846,ref4x,1)-1,0,2),OFFSET(ref4x,MATCH(AB846,ref4x,1)-1,0,2))</f>
        <v>99.65386</v>
      </c>
      <c r="AE846" s="1" t="n">
        <f aca="false">AC846/100</f>
        <v>0.9830185</v>
      </c>
      <c r="AF846" s="1" t="n">
        <f aca="false">AD846/100</f>
        <v>0.9965386</v>
      </c>
      <c r="AG846" s="3" t="n">
        <f aca="false">AF846*AE846*U845</f>
        <v>0.976626671758309</v>
      </c>
    </row>
    <row r="847" customFormat="false" ht="12.8" hidden="false" customHeight="false" outlineLevel="0" collapsed="false">
      <c r="H847" s="0" t="n">
        <v>722.5</v>
      </c>
      <c r="I847" s="0" t="n">
        <f aca="true">FORECAST(H847,OFFSET(lens4ay,MATCH(H847,lens4ax,1)-1,0,2),OFFSET(lens4ax,MATCH(H847,lens4ax,1)-1,0,2))</f>
        <v>0.997536546760973</v>
      </c>
      <c r="R847" s="0" t="n">
        <v>722.5</v>
      </c>
      <c r="S847" s="0" t="n">
        <f aca="true">FORECAST(R847,OFFSET(lens4by,MATCH(R847,lens4bx,1)-1,0,2),OFFSET(lens4bx,MATCH(R847,lens4bx,1)-1,0,2))</f>
        <v>0.999322151538583</v>
      </c>
      <c r="U847" s="1" t="n">
        <f aca="false">S899*I899</f>
        <v>0.996952120663896</v>
      </c>
      <c r="AB847" s="1" t="n">
        <v>748</v>
      </c>
      <c r="AC847" s="2" t="n">
        <f aca="true">FORECAST(AB847,OFFSET(ref4ay,MATCH(AB847,ref4x,1)-1,0,2),OFFSET(ref4x,MATCH(AB847,ref4x,1)-1,0,2))</f>
        <v>98.28929</v>
      </c>
      <c r="AD847" s="2" t="n">
        <f aca="true">FORECAST(AB847,OFFSET(ref4by,MATCH(AB847,ref4x,1)-1,0,2),OFFSET(ref4x,MATCH(AB847,ref4x,1)-1,0,2))</f>
        <v>99.64783</v>
      </c>
      <c r="AE847" s="1" t="n">
        <f aca="false">AC847/100</f>
        <v>0.9828929</v>
      </c>
      <c r="AF847" s="1" t="n">
        <f aca="false">AD847/100</f>
        <v>0.9964783</v>
      </c>
      <c r="AG847" s="3" t="n">
        <f aca="false">AF847*AE847*U846</f>
        <v>0.976444529029609</v>
      </c>
    </row>
    <row r="848" customFormat="false" ht="12.8" hidden="false" customHeight="false" outlineLevel="0" collapsed="false">
      <c r="H848" s="0" t="n">
        <v>723</v>
      </c>
      <c r="I848" s="0" t="n">
        <f aca="true">FORECAST(H848,OFFSET(lens4ay,MATCH(H848,lens4ax,1)-1,0,2),OFFSET(lens4ax,MATCH(H848,lens4ax,1)-1,0,2))</f>
        <v>0.997538312429297</v>
      </c>
      <c r="R848" s="0" t="n">
        <v>723</v>
      </c>
      <c r="S848" s="0" t="n">
        <f aca="true">FORECAST(R848,OFFSET(lens4by,MATCH(R848,lens4bx,1)-1,0,2),OFFSET(lens4bx,MATCH(R848,lens4bx,1)-1,0,2))</f>
        <v>0.999322151538583</v>
      </c>
      <c r="U848" s="1" t="n">
        <f aca="false">S900*I900</f>
        <v>0.996953885135365</v>
      </c>
      <c r="AB848" s="1" t="n">
        <v>748.5</v>
      </c>
      <c r="AC848" s="2" t="n">
        <f aca="true">FORECAST(AB848,OFFSET(ref4ay,MATCH(AB848,ref4x,1)-1,0,2),OFFSET(ref4x,MATCH(AB848,ref4x,1)-1,0,2))</f>
        <v>98.27712</v>
      </c>
      <c r="AD848" s="2" t="n">
        <f aca="true">FORECAST(AB848,OFFSET(ref4by,MATCH(AB848,ref4x,1)-1,0,2),OFFSET(ref4x,MATCH(AB848,ref4x,1)-1,0,2))</f>
        <v>99.641185</v>
      </c>
      <c r="AE848" s="1" t="n">
        <f aca="false">AC848/100</f>
        <v>0.9827712</v>
      </c>
      <c r="AF848" s="1" t="n">
        <f aca="false">AD848/100</f>
        <v>0.99641185</v>
      </c>
      <c r="AG848" s="3" t="n">
        <f aca="false">AF848*AE848*U847</f>
        <v>0.976260249315929</v>
      </c>
    </row>
    <row r="849" customFormat="false" ht="12.8" hidden="false" customHeight="false" outlineLevel="0" collapsed="false">
      <c r="H849" s="0" t="n">
        <v>723.5</v>
      </c>
      <c r="I849" s="0" t="n">
        <f aca="true">FORECAST(H849,OFFSET(lens4ay,MATCH(H849,lens4ax,1)-1,0,2),OFFSET(lens4ax,MATCH(H849,lens4ax,1)-1,0,2))</f>
        <v>0.99754007809762</v>
      </c>
      <c r="R849" s="0" t="n">
        <v>723.5</v>
      </c>
      <c r="S849" s="0" t="n">
        <f aca="true">FORECAST(R849,OFFSET(lens4by,MATCH(R849,lens4bx,1)-1,0,2),OFFSET(lens4bx,MATCH(R849,lens4bx,1)-1,0,2))</f>
        <v>0.999322151538583</v>
      </c>
      <c r="U849" s="1" t="n">
        <f aca="false">S901*I901</f>
        <v>0.996955649606833</v>
      </c>
      <c r="AB849" s="1" t="n">
        <v>749</v>
      </c>
      <c r="AC849" s="2" t="n">
        <f aca="true">FORECAST(AB849,OFFSET(ref4ay,MATCH(AB849,ref4x,1)-1,0,2),OFFSET(ref4x,MATCH(AB849,ref4x,1)-1,0,2))</f>
        <v>98.26495</v>
      </c>
      <c r="AD849" s="2" t="n">
        <f aca="true">FORECAST(AB849,OFFSET(ref4by,MATCH(AB849,ref4x,1)-1,0,2),OFFSET(ref4x,MATCH(AB849,ref4x,1)-1,0,2))</f>
        <v>99.63454</v>
      </c>
      <c r="AE849" s="1" t="n">
        <f aca="false">AC849/100</f>
        <v>0.9826495</v>
      </c>
      <c r="AF849" s="1" t="n">
        <f aca="false">AD849/100</f>
        <v>0.9963454</v>
      </c>
      <c r="AG849" s="3" t="n">
        <f aca="false">AF849*AE849*U848</f>
        <v>0.976075985068492</v>
      </c>
    </row>
    <row r="850" customFormat="false" ht="12.8" hidden="false" customHeight="false" outlineLevel="0" collapsed="false">
      <c r="H850" s="0" t="n">
        <v>724</v>
      </c>
      <c r="I850" s="0" t="n">
        <f aca="true">FORECAST(H850,OFFSET(lens4ay,MATCH(H850,lens4ax,1)-1,0,2),OFFSET(lens4ax,MATCH(H850,lens4ax,1)-1,0,2))</f>
        <v>0.997541843765944</v>
      </c>
      <c r="R850" s="0" t="n">
        <v>724</v>
      </c>
      <c r="S850" s="0" t="n">
        <f aca="true">FORECAST(R850,OFFSET(lens4by,MATCH(R850,lens4bx,1)-1,0,2),OFFSET(lens4bx,MATCH(R850,lens4bx,1)-1,0,2))</f>
        <v>0.999322151538583</v>
      </c>
      <c r="U850" s="1" t="n">
        <f aca="false">S902*I902</f>
        <v>0.996957414078301</v>
      </c>
      <c r="AB850" s="1" t="n">
        <v>749.5</v>
      </c>
      <c r="AC850" s="2" t="n">
        <f aca="true">FORECAST(AB850,OFFSET(ref4ay,MATCH(AB850,ref4x,1)-1,0,2),OFFSET(ref4x,MATCH(AB850,ref4x,1)-1,0,2))</f>
        <v>98.252875</v>
      </c>
      <c r="AD850" s="2" t="n">
        <f aca="true">FORECAST(AB850,OFFSET(ref4by,MATCH(AB850,ref4x,1)-1,0,2),OFFSET(ref4x,MATCH(AB850,ref4x,1)-1,0,2))</f>
        <v>99.62708</v>
      </c>
      <c r="AE850" s="1" t="n">
        <f aca="false">AC850/100</f>
        <v>0.98252875</v>
      </c>
      <c r="AF850" s="1" t="n">
        <f aca="false">AD850/100</f>
        <v>0.9962708</v>
      </c>
      <c r="AG850" s="3" t="n">
        <f aca="false">AF850*AE850*U849</f>
        <v>0.975884696639673</v>
      </c>
    </row>
    <row r="851" customFormat="false" ht="12.8" hidden="false" customHeight="false" outlineLevel="0" collapsed="false">
      <c r="H851" s="0" t="n">
        <v>724.5</v>
      </c>
      <c r="I851" s="0" t="n">
        <f aca="true">FORECAST(H851,OFFSET(lens4ay,MATCH(H851,lens4ax,1)-1,0,2),OFFSET(lens4ax,MATCH(H851,lens4ax,1)-1,0,2))</f>
        <v>0.997543609434268</v>
      </c>
      <c r="R851" s="0" t="n">
        <v>724.5</v>
      </c>
      <c r="S851" s="0" t="n">
        <f aca="true">FORECAST(R851,OFFSET(lens4by,MATCH(R851,lens4bx,1)-1,0,2),OFFSET(lens4bx,MATCH(R851,lens4bx,1)-1,0,2))</f>
        <v>0.999322151538583</v>
      </c>
      <c r="U851" s="1" t="n">
        <f aca="false">S903*I903</f>
        <v>0.99695917854977</v>
      </c>
      <c r="AB851" s="1" t="n">
        <v>750</v>
      </c>
      <c r="AC851" s="2" t="n">
        <f aca="true">FORECAST(AB851,OFFSET(ref4ay,MATCH(AB851,ref4x,1)-1,0,2),OFFSET(ref4x,MATCH(AB851,ref4x,1)-1,0,2))</f>
        <v>98.2408</v>
      </c>
      <c r="AD851" s="2" t="n">
        <f aca="true">FORECAST(AB851,OFFSET(ref4by,MATCH(AB851,ref4x,1)-1,0,2),OFFSET(ref4x,MATCH(AB851,ref4x,1)-1,0,2))</f>
        <v>99.61962</v>
      </c>
      <c r="AE851" s="1" t="n">
        <f aca="false">AC851/100</f>
        <v>0.982408</v>
      </c>
      <c r="AF851" s="1" t="n">
        <f aca="false">AD851/100</f>
        <v>0.9961962</v>
      </c>
      <c r="AG851" s="3" t="n">
        <f aca="false">AF851*AE851*U850</f>
        <v>0.975693425488717</v>
      </c>
    </row>
    <row r="852" customFormat="false" ht="12.8" hidden="false" customHeight="false" outlineLevel="0" collapsed="false">
      <c r="H852" s="0" t="n">
        <v>725</v>
      </c>
      <c r="I852" s="0" t="n">
        <f aca="true">FORECAST(H852,OFFSET(lens4ay,MATCH(H852,lens4ax,1)-1,0,2),OFFSET(lens4ax,MATCH(H852,lens4ax,1)-1,0,2))</f>
        <v>0.997545375102592</v>
      </c>
      <c r="R852" s="0" t="n">
        <v>725</v>
      </c>
      <c r="S852" s="0" t="n">
        <f aca="true">FORECAST(R852,OFFSET(lens4by,MATCH(R852,lens4bx,1)-1,0,2),OFFSET(lens4bx,MATCH(R852,lens4bx,1)-1,0,2))</f>
        <v>0.999322151538583</v>
      </c>
      <c r="U852" s="1" t="n">
        <f aca="false">S904*I904</f>
        <v>0.996960943021238</v>
      </c>
      <c r="AB852" s="1" t="n">
        <v>750.5</v>
      </c>
      <c r="AC852" s="2" t="n">
        <f aca="true">FORECAST(AB852,OFFSET(ref4ay,MATCH(AB852,ref4x,1)-1,0,2),OFFSET(ref4x,MATCH(AB852,ref4x,1)-1,0,2))</f>
        <v>98.228575</v>
      </c>
      <c r="AD852" s="2" t="n">
        <f aca="true">FORECAST(AB852,OFFSET(ref4by,MATCH(AB852,ref4x,1)-1,0,2),OFFSET(ref4x,MATCH(AB852,ref4x,1)-1,0,2))</f>
        <v>99.61123</v>
      </c>
      <c r="AE852" s="1" t="n">
        <f aca="false">AC852/100</f>
        <v>0.98228575</v>
      </c>
      <c r="AF852" s="1" t="n">
        <f aca="false">AD852/100</f>
        <v>0.9961123</v>
      </c>
      <c r="AG852" s="3" t="n">
        <f aca="false">AF852*AE852*U851</f>
        <v>0.975491574498074</v>
      </c>
    </row>
    <row r="853" customFormat="false" ht="12.8" hidden="false" customHeight="false" outlineLevel="0" collapsed="false">
      <c r="H853" s="0" t="n">
        <v>725.5</v>
      </c>
      <c r="I853" s="0" t="n">
        <f aca="true">FORECAST(H853,OFFSET(lens4ay,MATCH(H853,lens4ax,1)-1,0,2),OFFSET(lens4ax,MATCH(H853,lens4ax,1)-1,0,2))</f>
        <v>0.997547140770916</v>
      </c>
      <c r="R853" s="0" t="n">
        <v>725.5</v>
      </c>
      <c r="S853" s="0" t="n">
        <f aca="true">FORECAST(R853,OFFSET(lens4by,MATCH(R853,lens4bx,1)-1,0,2),OFFSET(lens4bx,MATCH(R853,lens4bx,1)-1,0,2))</f>
        <v>0.999322151538583</v>
      </c>
      <c r="U853" s="1" t="n">
        <f aca="false">S905*I905</f>
        <v>0.996962707492706</v>
      </c>
      <c r="AB853" s="1" t="n">
        <v>751</v>
      </c>
      <c r="AC853" s="2" t="n">
        <f aca="true">FORECAST(AB853,OFFSET(ref4ay,MATCH(AB853,ref4x,1)-1,0,2),OFFSET(ref4x,MATCH(AB853,ref4x,1)-1,0,2))</f>
        <v>98.21635</v>
      </c>
      <c r="AD853" s="2" t="n">
        <f aca="true">FORECAST(AB853,OFFSET(ref4by,MATCH(AB853,ref4x,1)-1,0,2),OFFSET(ref4x,MATCH(AB853,ref4x,1)-1,0,2))</f>
        <v>99.60284</v>
      </c>
      <c r="AE853" s="1" t="n">
        <f aca="false">AC853/100</f>
        <v>0.9821635</v>
      </c>
      <c r="AF853" s="1" t="n">
        <f aca="false">AD853/100</f>
        <v>0.9960284</v>
      </c>
      <c r="AG853" s="3" t="n">
        <f aca="false">AF853*AE853*U852</f>
        <v>0.975289743238032</v>
      </c>
    </row>
    <row r="854" customFormat="false" ht="12.8" hidden="false" customHeight="false" outlineLevel="0" collapsed="false">
      <c r="H854" s="0" t="n">
        <v>726</v>
      </c>
      <c r="I854" s="0" t="n">
        <f aca="true">FORECAST(H854,OFFSET(lens4ay,MATCH(H854,lens4ax,1)-1,0,2),OFFSET(lens4ax,MATCH(H854,lens4ax,1)-1,0,2))</f>
        <v>0.99754890643924</v>
      </c>
      <c r="R854" s="0" t="n">
        <v>726</v>
      </c>
      <c r="S854" s="0" t="n">
        <f aca="true">FORECAST(R854,OFFSET(lens4by,MATCH(R854,lens4bx,1)-1,0,2),OFFSET(lens4bx,MATCH(R854,lens4bx,1)-1,0,2))</f>
        <v>0.999322151538583</v>
      </c>
      <c r="U854" s="1" t="n">
        <f aca="false">S906*I906</f>
        <v>0.996964471964175</v>
      </c>
      <c r="AB854" s="1" t="n">
        <v>751.5</v>
      </c>
      <c r="AC854" s="2" t="n">
        <f aca="true">FORECAST(AB854,OFFSET(ref4ay,MATCH(AB854,ref4x,1)-1,0,2),OFFSET(ref4x,MATCH(AB854,ref4x,1)-1,0,2))</f>
        <v>98.20424</v>
      </c>
      <c r="AD854" s="2" t="n">
        <f aca="true">FORECAST(AB854,OFFSET(ref4by,MATCH(AB854,ref4x,1)-1,0,2),OFFSET(ref4x,MATCH(AB854,ref4x,1)-1,0,2))</f>
        <v>99.59369</v>
      </c>
      <c r="AE854" s="1" t="n">
        <f aca="false">AC854/100</f>
        <v>0.9820424</v>
      </c>
      <c r="AF854" s="1" t="n">
        <f aca="false">AD854/100</f>
        <v>0.9959369</v>
      </c>
      <c r="AG854" s="3" t="n">
        <f aca="false">AF854*AE854*U853</f>
        <v>0.975081632712815</v>
      </c>
    </row>
    <row r="855" customFormat="false" ht="12.8" hidden="false" customHeight="false" outlineLevel="0" collapsed="false">
      <c r="H855" s="0" t="n">
        <v>726.5</v>
      </c>
      <c r="I855" s="0" t="n">
        <f aca="true">FORECAST(H855,OFFSET(lens4ay,MATCH(H855,lens4ax,1)-1,0,2),OFFSET(lens4ax,MATCH(H855,lens4ax,1)-1,0,2))</f>
        <v>0.997550672107564</v>
      </c>
      <c r="R855" s="0" t="n">
        <v>726.5</v>
      </c>
      <c r="S855" s="0" t="n">
        <f aca="true">FORECAST(R855,OFFSET(lens4by,MATCH(R855,lens4bx,1)-1,0,2),OFFSET(lens4bx,MATCH(R855,lens4bx,1)-1,0,2))</f>
        <v>0.999322151538583</v>
      </c>
      <c r="U855" s="1" t="n">
        <f aca="false">S907*I907</f>
        <v>0.996966236435643</v>
      </c>
      <c r="AB855" s="1" t="n">
        <v>752</v>
      </c>
      <c r="AC855" s="2" t="n">
        <f aca="true">FORECAST(AB855,OFFSET(ref4ay,MATCH(AB855,ref4x,1)-1,0,2),OFFSET(ref4x,MATCH(AB855,ref4x,1)-1,0,2))</f>
        <v>98.19213</v>
      </c>
      <c r="AD855" s="2" t="n">
        <f aca="true">FORECAST(AB855,OFFSET(ref4by,MATCH(AB855,ref4x,1)-1,0,2),OFFSET(ref4x,MATCH(AB855,ref4x,1)-1,0,2))</f>
        <v>99.58454</v>
      </c>
      <c r="AE855" s="1" t="n">
        <f aca="false">AC855/100</f>
        <v>0.9819213</v>
      </c>
      <c r="AF855" s="1" t="n">
        <f aca="false">AD855/100</f>
        <v>0.9958454</v>
      </c>
      <c r="AG855" s="3" t="n">
        <f aca="false">AF855*AE855*U854</f>
        <v>0.97487354353887</v>
      </c>
    </row>
    <row r="856" customFormat="false" ht="12.8" hidden="false" customHeight="false" outlineLevel="0" collapsed="false">
      <c r="H856" s="0" t="n">
        <v>727</v>
      </c>
      <c r="I856" s="0" t="n">
        <f aca="true">FORECAST(H856,OFFSET(lens4ay,MATCH(H856,lens4ax,1)-1,0,2),OFFSET(lens4ax,MATCH(H856,lens4ax,1)-1,0,2))</f>
        <v>0.997552437775888</v>
      </c>
      <c r="R856" s="0" t="n">
        <v>727</v>
      </c>
      <c r="S856" s="0" t="n">
        <f aca="true">FORECAST(R856,OFFSET(lens4by,MATCH(R856,lens4bx,1)-1,0,2),OFFSET(lens4bx,MATCH(R856,lens4bx,1)-1,0,2))</f>
        <v>0.999322151538583</v>
      </c>
      <c r="U856" s="1" t="n">
        <f aca="false">S908*I908</f>
        <v>0.996968000907111</v>
      </c>
      <c r="AB856" s="1" t="n">
        <v>752.5</v>
      </c>
      <c r="AC856" s="2" t="n">
        <f aca="true">FORECAST(AB856,OFFSET(ref4ay,MATCH(AB856,ref4x,1)-1,0,2),OFFSET(ref4x,MATCH(AB856,ref4x,1)-1,0,2))</f>
        <v>98.18036</v>
      </c>
      <c r="AD856" s="2" t="n">
        <f aca="true">FORECAST(AB856,OFFSET(ref4by,MATCH(AB856,ref4x,1)-1,0,2),OFFSET(ref4x,MATCH(AB856,ref4x,1)-1,0,2))</f>
        <v>99.574755</v>
      </c>
      <c r="AE856" s="1" t="n">
        <f aca="false">AC856/100</f>
        <v>0.9818036</v>
      </c>
      <c r="AF856" s="1" t="n">
        <f aca="false">AD856/100</f>
        <v>0.99574755</v>
      </c>
      <c r="AG856" s="3" t="n">
        <f aca="false">AF856*AE856*U855</f>
        <v>0.974662635469571</v>
      </c>
    </row>
    <row r="857" customFormat="false" ht="12.8" hidden="false" customHeight="false" outlineLevel="0" collapsed="false">
      <c r="H857" s="0" t="n">
        <v>727.5</v>
      </c>
      <c r="I857" s="0" t="n">
        <f aca="true">FORECAST(H857,OFFSET(lens4ay,MATCH(H857,lens4ax,1)-1,0,2),OFFSET(lens4ax,MATCH(H857,lens4ax,1)-1,0,2))</f>
        <v>0.997554203444211</v>
      </c>
      <c r="R857" s="0" t="n">
        <v>727.5</v>
      </c>
      <c r="S857" s="0" t="n">
        <f aca="true">FORECAST(R857,OFFSET(lens4by,MATCH(R857,lens4bx,1)-1,0,2),OFFSET(lens4bx,MATCH(R857,lens4bx,1)-1,0,2))</f>
        <v>0.999322151538583</v>
      </c>
      <c r="U857" s="1" t="n">
        <f aca="false">S909*I909</f>
        <v>0.99696976537858</v>
      </c>
      <c r="AB857" s="1" t="n">
        <v>753</v>
      </c>
      <c r="AC857" s="2" t="n">
        <f aca="true">FORECAST(AB857,OFFSET(ref4ay,MATCH(AB857,ref4x,1)-1,0,2),OFFSET(ref4x,MATCH(AB857,ref4x,1)-1,0,2))</f>
        <v>98.16859</v>
      </c>
      <c r="AD857" s="2" t="n">
        <f aca="true">FORECAST(AB857,OFFSET(ref4by,MATCH(AB857,ref4x,1)-1,0,2),OFFSET(ref4x,MATCH(AB857,ref4x,1)-1,0,2))</f>
        <v>99.56497</v>
      </c>
      <c r="AE857" s="1" t="n">
        <f aca="false">AC857/100</f>
        <v>0.9816859</v>
      </c>
      <c r="AF857" s="1" t="n">
        <f aca="false">AD857/100</f>
        <v>0.9956497</v>
      </c>
      <c r="AG857" s="3" t="n">
        <f aca="false">AF857*AE857*U856</f>
        <v>0.974451749611668</v>
      </c>
    </row>
    <row r="858" customFormat="false" ht="12.8" hidden="false" customHeight="false" outlineLevel="0" collapsed="false">
      <c r="H858" s="0" t="n">
        <v>728</v>
      </c>
      <c r="I858" s="0" t="n">
        <f aca="true">FORECAST(H858,OFFSET(lens4ay,MATCH(H858,lens4ax,1)-1,0,2),OFFSET(lens4ax,MATCH(H858,lens4ax,1)-1,0,2))</f>
        <v>0.997555969112535</v>
      </c>
      <c r="R858" s="0" t="n">
        <v>728</v>
      </c>
      <c r="S858" s="0" t="n">
        <f aca="true">FORECAST(R858,OFFSET(lens4by,MATCH(R858,lens4bx,1)-1,0,2),OFFSET(lens4bx,MATCH(R858,lens4bx,1)-1,0,2))</f>
        <v>0.999322151538583</v>
      </c>
      <c r="U858" s="1" t="n">
        <f aca="false">S910*I910</f>
        <v>0.996971529850048</v>
      </c>
      <c r="AB858" s="1" t="n">
        <v>753.5</v>
      </c>
      <c r="AC858" s="2" t="n">
        <f aca="true">FORECAST(AB858,OFFSET(ref4ay,MATCH(AB858,ref4x,1)-1,0,2),OFFSET(ref4x,MATCH(AB858,ref4x,1)-1,0,2))</f>
        <v>98.15696</v>
      </c>
      <c r="AD858" s="2" t="n">
        <f aca="true">FORECAST(AB858,OFFSET(ref4by,MATCH(AB858,ref4x,1)-1,0,2),OFFSET(ref4x,MATCH(AB858,ref4x,1)-1,0,2))</f>
        <v>99.554455</v>
      </c>
      <c r="AE858" s="1" t="n">
        <f aca="false">AC858/100</f>
        <v>0.9815696</v>
      </c>
      <c r="AF858" s="1" t="n">
        <f aca="false">AD858/100</f>
        <v>0.99554455</v>
      </c>
      <c r="AG858" s="3" t="n">
        <f aca="false">AF858*AE858*U857</f>
        <v>0.974235131769355</v>
      </c>
    </row>
    <row r="859" customFormat="false" ht="12.8" hidden="false" customHeight="false" outlineLevel="0" collapsed="false">
      <c r="H859" s="0" t="n">
        <v>728.5</v>
      </c>
      <c r="I859" s="0" t="n">
        <f aca="true">FORECAST(H859,OFFSET(lens4ay,MATCH(H859,lens4ax,1)-1,0,2),OFFSET(lens4ax,MATCH(H859,lens4ax,1)-1,0,2))</f>
        <v>0.997557734780859</v>
      </c>
      <c r="R859" s="0" t="n">
        <v>728.5</v>
      </c>
      <c r="S859" s="0" t="n">
        <f aca="true">FORECAST(R859,OFFSET(lens4by,MATCH(R859,lens4bx,1)-1,0,2),OFFSET(lens4bx,MATCH(R859,lens4bx,1)-1,0,2))</f>
        <v>0.999322151538583</v>
      </c>
      <c r="U859" s="1" t="n">
        <f aca="false">S911*I911</f>
        <v>0.996973294321516</v>
      </c>
      <c r="AB859" s="1" t="n">
        <v>754</v>
      </c>
      <c r="AC859" s="2" t="n">
        <f aca="true">FORECAST(AB859,OFFSET(ref4ay,MATCH(AB859,ref4x,1)-1,0,2),OFFSET(ref4x,MATCH(AB859,ref4x,1)-1,0,2))</f>
        <v>98.14533</v>
      </c>
      <c r="AD859" s="2" t="n">
        <f aca="true">FORECAST(AB859,OFFSET(ref4by,MATCH(AB859,ref4x,1)-1,0,2),OFFSET(ref4x,MATCH(AB859,ref4x,1)-1,0,2))</f>
        <v>99.54394</v>
      </c>
      <c r="AE859" s="1" t="n">
        <f aca="false">AC859/100</f>
        <v>0.9814533</v>
      </c>
      <c r="AF859" s="1" t="n">
        <f aca="false">AD859/100</f>
        <v>0.9954394</v>
      </c>
      <c r="AG859" s="3" t="n">
        <f aca="false">AF859*AE859*U858</f>
        <v>0.974018537538003</v>
      </c>
    </row>
    <row r="860" customFormat="false" ht="12.8" hidden="false" customHeight="false" outlineLevel="0" collapsed="false">
      <c r="H860" s="0" t="n">
        <v>729</v>
      </c>
      <c r="I860" s="0" t="n">
        <f aca="true">FORECAST(H860,OFFSET(lens4ay,MATCH(H860,lens4ax,1)-1,0,2),OFFSET(lens4ax,MATCH(H860,lens4ax,1)-1,0,2))</f>
        <v>0.997559500449183</v>
      </c>
      <c r="R860" s="0" t="n">
        <v>729</v>
      </c>
      <c r="S860" s="0" t="n">
        <f aca="true">FORECAST(R860,OFFSET(lens4by,MATCH(R860,lens4bx,1)-1,0,2),OFFSET(lens4bx,MATCH(R860,lens4bx,1)-1,0,2))</f>
        <v>0.999322151538583</v>
      </c>
      <c r="U860" s="1" t="n">
        <f aca="false">S912*I912</f>
        <v>0.996975058792985</v>
      </c>
      <c r="AB860" s="1" t="n">
        <v>754.5</v>
      </c>
      <c r="AC860" s="2" t="n">
        <f aca="true">FORECAST(AB860,OFFSET(ref4ay,MATCH(AB860,ref4x,1)-1,0,2),OFFSET(ref4x,MATCH(AB860,ref4x,1)-1,0,2))</f>
        <v>98.13385</v>
      </c>
      <c r="AD860" s="2" t="n">
        <f aca="true">FORECAST(AB860,OFFSET(ref4by,MATCH(AB860,ref4x,1)-1,0,2),OFFSET(ref4x,MATCH(AB860,ref4x,1)-1,0,2))</f>
        <v>99.53269</v>
      </c>
      <c r="AE860" s="1" t="n">
        <f aca="false">AC860/100</f>
        <v>0.9813385</v>
      </c>
      <c r="AF860" s="1" t="n">
        <f aca="false">AD860/100</f>
        <v>0.9953269</v>
      </c>
      <c r="AG860" s="3" t="n">
        <f aca="false">AF860*AE860*U859</f>
        <v>0.973796264393401</v>
      </c>
    </row>
    <row r="861" customFormat="false" ht="12.8" hidden="false" customHeight="false" outlineLevel="0" collapsed="false">
      <c r="H861" s="0" t="n">
        <v>729.5</v>
      </c>
      <c r="I861" s="0" t="n">
        <f aca="true">FORECAST(H861,OFFSET(lens4ay,MATCH(H861,lens4ax,1)-1,0,2),OFFSET(lens4ax,MATCH(H861,lens4ax,1)-1,0,2))</f>
        <v>0.997561266117507</v>
      </c>
      <c r="R861" s="0" t="n">
        <v>729.5</v>
      </c>
      <c r="S861" s="0" t="n">
        <f aca="true">FORECAST(R861,OFFSET(lens4by,MATCH(R861,lens4bx,1)-1,0,2),OFFSET(lens4bx,MATCH(R861,lens4bx,1)-1,0,2))</f>
        <v>0.999322151538583</v>
      </c>
      <c r="U861" s="1" t="n">
        <f aca="false">S913*I913</f>
        <v>0.996976823264453</v>
      </c>
      <c r="AB861" s="1" t="n">
        <v>755</v>
      </c>
      <c r="AC861" s="2" t="n">
        <f aca="true">FORECAST(AB861,OFFSET(ref4ay,MATCH(AB861,ref4x,1)-1,0,2),OFFSET(ref4x,MATCH(AB861,ref4x,1)-1,0,2))</f>
        <v>98.12237</v>
      </c>
      <c r="AD861" s="2" t="n">
        <f aca="true">FORECAST(AB861,OFFSET(ref4by,MATCH(AB861,ref4x,1)-1,0,2),OFFSET(ref4x,MATCH(AB861,ref4x,1)-1,0,2))</f>
        <v>99.52144</v>
      </c>
      <c r="AE861" s="1" t="n">
        <f aca="false">AC861/100</f>
        <v>0.9812237</v>
      </c>
      <c r="AF861" s="1" t="n">
        <f aca="false">AD861/100</f>
        <v>0.9952144</v>
      </c>
      <c r="AG861" s="3" t="n">
        <f aca="false">AF861*AE861*U860</f>
        <v>0.973574016207793</v>
      </c>
    </row>
    <row r="862" customFormat="false" ht="12.8" hidden="false" customHeight="false" outlineLevel="0" collapsed="false">
      <c r="H862" s="0" t="n">
        <v>730</v>
      </c>
      <c r="I862" s="0" t="n">
        <f aca="true">FORECAST(H862,OFFSET(lens4ay,MATCH(H862,lens4ax,1)-1,0,2),OFFSET(lens4ax,MATCH(H862,lens4ax,1)-1,0,2))</f>
        <v>0.997563031785831</v>
      </c>
      <c r="R862" s="0" t="n">
        <v>730</v>
      </c>
      <c r="S862" s="0" t="n">
        <f aca="true">FORECAST(R862,OFFSET(lens4by,MATCH(R862,lens4bx,1)-1,0,2),OFFSET(lens4bx,MATCH(R862,lens4bx,1)-1,0,2))</f>
        <v>0.999322151538583</v>
      </c>
      <c r="U862" s="1" t="n">
        <f aca="false">S914*I914</f>
        <v>0.996978587735921</v>
      </c>
      <c r="AB862" s="1" t="n">
        <v>755.5</v>
      </c>
      <c r="AC862" s="2" t="n">
        <f aca="true">FORECAST(AB862,OFFSET(ref4ay,MATCH(AB862,ref4x,1)-1,0,2),OFFSET(ref4x,MATCH(AB862,ref4x,1)-1,0,2))</f>
        <v>98.110815</v>
      </c>
      <c r="AD862" s="2" t="n">
        <f aca="true">FORECAST(AB862,OFFSET(ref4by,MATCH(AB862,ref4x,1)-1,0,2),OFFSET(ref4x,MATCH(AB862,ref4x,1)-1,0,2))</f>
        <v>99.50938</v>
      </c>
      <c r="AE862" s="1" t="n">
        <f aca="false">AC862/100</f>
        <v>0.98110815</v>
      </c>
      <c r="AF862" s="1" t="n">
        <f aca="false">AD862/100</f>
        <v>0.9950938</v>
      </c>
      <c r="AG862" s="3" t="n">
        <f aca="false">AF862*AE862*U861</f>
        <v>0.973343125960264</v>
      </c>
    </row>
    <row r="863" customFormat="false" ht="12.8" hidden="false" customHeight="false" outlineLevel="0" collapsed="false">
      <c r="H863" s="0" t="n">
        <v>730.5</v>
      </c>
      <c r="I863" s="0" t="n">
        <f aca="true">FORECAST(H863,OFFSET(lens4ay,MATCH(H863,lens4ax,1)-1,0,2),OFFSET(lens4ax,MATCH(H863,lens4ax,1)-1,0,2))</f>
        <v>0.997564797454155</v>
      </c>
      <c r="R863" s="0" t="n">
        <v>730.5</v>
      </c>
      <c r="S863" s="0" t="n">
        <f aca="true">FORECAST(R863,OFFSET(lens4by,MATCH(R863,lens4bx,1)-1,0,2),OFFSET(lens4bx,MATCH(R863,lens4bx,1)-1,0,2))</f>
        <v>0.999322151538583</v>
      </c>
      <c r="U863" s="1" t="n">
        <f aca="false">S915*I915</f>
        <v>0.99698035220739</v>
      </c>
      <c r="AB863" s="1" t="n">
        <v>756</v>
      </c>
      <c r="AC863" s="2" t="n">
        <f aca="true">FORECAST(AB863,OFFSET(ref4ay,MATCH(AB863,ref4x,1)-1,0,2),OFFSET(ref4x,MATCH(AB863,ref4x,1)-1,0,2))</f>
        <v>98.09926</v>
      </c>
      <c r="AD863" s="2" t="n">
        <f aca="true">FORECAST(AB863,OFFSET(ref4by,MATCH(AB863,ref4x,1)-1,0,2),OFFSET(ref4x,MATCH(AB863,ref4x,1)-1,0,2))</f>
        <v>99.49732</v>
      </c>
      <c r="AE863" s="1" t="n">
        <f aca="false">AC863/100</f>
        <v>0.9809926</v>
      </c>
      <c r="AF863" s="1" t="n">
        <f aca="false">AD863/100</f>
        <v>0.9949732</v>
      </c>
      <c r="AG863" s="3" t="n">
        <f aca="false">AF863*AE863*U862</f>
        <v>0.973112262675819</v>
      </c>
    </row>
    <row r="864" customFormat="false" ht="12.8" hidden="false" customHeight="false" outlineLevel="0" collapsed="false">
      <c r="H864" s="0" t="n">
        <v>731</v>
      </c>
      <c r="I864" s="0" t="n">
        <f aca="true">FORECAST(H864,OFFSET(lens4ay,MATCH(H864,lens4ax,1)-1,0,2),OFFSET(lens4ax,MATCH(H864,lens4ax,1)-1,0,2))</f>
        <v>0.997566563122479</v>
      </c>
      <c r="R864" s="0" t="n">
        <v>731</v>
      </c>
      <c r="S864" s="0" t="n">
        <f aca="true">FORECAST(R864,OFFSET(lens4by,MATCH(R864,lens4bx,1)-1,0,2),OFFSET(lens4bx,MATCH(R864,lens4bx,1)-1,0,2))</f>
        <v>0.999322151538583</v>
      </c>
      <c r="U864" s="1" t="n">
        <f aca="false">S916*I916</f>
        <v>0.996982116678858</v>
      </c>
      <c r="AB864" s="1" t="n">
        <v>756.5</v>
      </c>
      <c r="AC864" s="2" t="n">
        <f aca="true">FORECAST(AB864,OFFSET(ref4ay,MATCH(AB864,ref4x,1)-1,0,2),OFFSET(ref4x,MATCH(AB864,ref4x,1)-1,0,2))</f>
        <v>98.087865</v>
      </c>
      <c r="AD864" s="2" t="n">
        <f aca="true">FORECAST(AB864,OFFSET(ref4by,MATCH(AB864,ref4x,1)-1,0,2),OFFSET(ref4x,MATCH(AB864,ref4x,1)-1,0,2))</f>
        <v>99.484585</v>
      </c>
      <c r="AE864" s="1" t="n">
        <f aca="false">AC864/100</f>
        <v>0.98087865</v>
      </c>
      <c r="AF864" s="1" t="n">
        <f aca="false">AD864/100</f>
        <v>0.99484585</v>
      </c>
      <c r="AG864" s="3" t="n">
        <f aca="false">AF864*AE864*U863</f>
        <v>0.972876412374189</v>
      </c>
    </row>
    <row r="865" customFormat="false" ht="12.8" hidden="false" customHeight="false" outlineLevel="0" collapsed="false">
      <c r="H865" s="0" t="n">
        <v>731.5</v>
      </c>
      <c r="I865" s="0" t="n">
        <f aca="true">FORECAST(H865,OFFSET(lens4ay,MATCH(H865,lens4ax,1)-1,0,2),OFFSET(lens4ax,MATCH(H865,lens4ax,1)-1,0,2))</f>
        <v>0.997568328790802</v>
      </c>
      <c r="R865" s="0" t="n">
        <v>731.5</v>
      </c>
      <c r="S865" s="0" t="n">
        <f aca="true">FORECAST(R865,OFFSET(lens4by,MATCH(R865,lens4bx,1)-1,0,2),OFFSET(lens4bx,MATCH(R865,lens4bx,1)-1,0,2))</f>
        <v>0.999322151538583</v>
      </c>
      <c r="U865" s="1" t="n">
        <f aca="false">S917*I917</f>
        <v>0.996983881150326</v>
      </c>
      <c r="AB865" s="1" t="n">
        <v>757</v>
      </c>
      <c r="AC865" s="2" t="n">
        <f aca="true">FORECAST(AB865,OFFSET(ref4ay,MATCH(AB865,ref4x,1)-1,0,2),OFFSET(ref4x,MATCH(AB865,ref4x,1)-1,0,2))</f>
        <v>98.07647</v>
      </c>
      <c r="AD865" s="2" t="n">
        <f aca="true">FORECAST(AB865,OFFSET(ref4by,MATCH(AB865,ref4x,1)-1,0,2),OFFSET(ref4x,MATCH(AB865,ref4x,1)-1,0,2))</f>
        <v>99.47185</v>
      </c>
      <c r="AE865" s="1" t="n">
        <f aca="false">AC865/100</f>
        <v>0.9807647</v>
      </c>
      <c r="AF865" s="1" t="n">
        <f aca="false">AD865/100</f>
        <v>0.9947185</v>
      </c>
      <c r="AG865" s="3" t="n">
        <f aca="false">AF865*AE865*U864</f>
        <v>0.972640590167116</v>
      </c>
    </row>
    <row r="866" customFormat="false" ht="12.8" hidden="false" customHeight="false" outlineLevel="0" collapsed="false">
      <c r="H866" s="0" t="n">
        <v>732</v>
      </c>
      <c r="I866" s="0" t="n">
        <f aca="true">FORECAST(H866,OFFSET(lens4ay,MATCH(H866,lens4ax,1)-1,0,2),OFFSET(lens4ax,MATCH(H866,lens4ax,1)-1,0,2))</f>
        <v>0.997570094459126</v>
      </c>
      <c r="R866" s="0" t="n">
        <v>732</v>
      </c>
      <c r="S866" s="0" t="n">
        <f aca="true">FORECAST(R866,OFFSET(lens4by,MATCH(R866,lens4bx,1)-1,0,2),OFFSET(lens4bx,MATCH(R866,lens4bx,1)-1,0,2))</f>
        <v>0.999322151538583</v>
      </c>
      <c r="U866" s="1" t="n">
        <f aca="false">S918*I918</f>
        <v>0.996985645621795</v>
      </c>
      <c r="AB866" s="1" t="n">
        <v>757.5</v>
      </c>
      <c r="AC866" s="2" t="n">
        <f aca="true">FORECAST(AB866,OFFSET(ref4ay,MATCH(AB866,ref4x,1)-1,0,2),OFFSET(ref4x,MATCH(AB866,ref4x,1)-1,0,2))</f>
        <v>98.06547</v>
      </c>
      <c r="AD866" s="2" t="n">
        <f aca="true">FORECAST(AB866,OFFSET(ref4by,MATCH(AB866,ref4x,1)-1,0,2),OFFSET(ref4x,MATCH(AB866,ref4x,1)-1,0,2))</f>
        <v>99.458545</v>
      </c>
      <c r="AE866" s="1" t="n">
        <f aca="false">AC866/100</f>
        <v>0.9806547</v>
      </c>
      <c r="AF866" s="1" t="n">
        <f aca="false">AD866/100</f>
        <v>0.99458545</v>
      </c>
      <c r="AG866" s="3" t="n">
        <f aca="false">AF866*AE866*U865</f>
        <v>0.972403139968073</v>
      </c>
    </row>
    <row r="867" customFormat="false" ht="12.8" hidden="false" customHeight="false" outlineLevel="0" collapsed="false">
      <c r="H867" s="0" t="n">
        <v>732.5</v>
      </c>
      <c r="I867" s="0" t="n">
        <f aca="true">FORECAST(H867,OFFSET(lens4ay,MATCH(H867,lens4ax,1)-1,0,2),OFFSET(lens4ax,MATCH(H867,lens4ax,1)-1,0,2))</f>
        <v>0.99757186012745</v>
      </c>
      <c r="R867" s="0" t="n">
        <v>732.5</v>
      </c>
      <c r="S867" s="0" t="n">
        <f aca="true">FORECAST(R867,OFFSET(lens4by,MATCH(R867,lens4bx,1)-1,0,2),OFFSET(lens4bx,MATCH(R867,lens4bx,1)-1,0,2))</f>
        <v>0.999322151538583</v>
      </c>
      <c r="U867" s="1" t="n">
        <f aca="false">S919*I919</f>
        <v>0.996987410093263</v>
      </c>
      <c r="AB867" s="1" t="n">
        <v>758</v>
      </c>
      <c r="AC867" s="2" t="n">
        <f aca="true">FORECAST(AB867,OFFSET(ref4ay,MATCH(AB867,ref4x,1)-1,0,2),OFFSET(ref4x,MATCH(AB867,ref4x,1)-1,0,2))</f>
        <v>98.05447</v>
      </c>
      <c r="AD867" s="2" t="n">
        <f aca="true">FORECAST(AB867,OFFSET(ref4by,MATCH(AB867,ref4x,1)-1,0,2),OFFSET(ref4x,MATCH(AB867,ref4x,1)-1,0,2))</f>
        <v>99.44524</v>
      </c>
      <c r="AE867" s="1" t="n">
        <f aca="false">AC867/100</f>
        <v>0.9805447</v>
      </c>
      <c r="AF867" s="1" t="n">
        <f aca="false">AD867/100</f>
        <v>0.9944524</v>
      </c>
      <c r="AG867" s="3" t="n">
        <f aca="false">AF867*AE867*U866</f>
        <v>0.972165718105219</v>
      </c>
    </row>
    <row r="868" customFormat="false" ht="12.8" hidden="false" customHeight="false" outlineLevel="0" collapsed="false">
      <c r="H868" s="0" t="n">
        <v>733</v>
      </c>
      <c r="I868" s="0" t="n">
        <f aca="true">FORECAST(H868,OFFSET(lens4ay,MATCH(H868,lens4ax,1)-1,0,2),OFFSET(lens4ax,MATCH(H868,lens4ax,1)-1,0,2))</f>
        <v>0.997573625795774</v>
      </c>
      <c r="R868" s="0" t="n">
        <v>733</v>
      </c>
      <c r="S868" s="0" t="n">
        <f aca="true">FORECAST(R868,OFFSET(lens4by,MATCH(R868,lens4bx,1)-1,0,2),OFFSET(lens4bx,MATCH(R868,lens4bx,1)-1,0,2))</f>
        <v>0.999322151538583</v>
      </c>
      <c r="U868" s="1" t="n">
        <f aca="false">S920*I920</f>
        <v>0.996989174564731</v>
      </c>
      <c r="AB868" s="1" t="n">
        <v>758.5</v>
      </c>
      <c r="AC868" s="2" t="n">
        <f aca="true">FORECAST(AB868,OFFSET(ref4ay,MATCH(AB868,ref4x,1)-1,0,2),OFFSET(ref4x,MATCH(AB868,ref4x,1)-1,0,2))</f>
        <v>98.043655</v>
      </c>
      <c r="AD868" s="2" t="n">
        <f aca="true">FORECAST(AB868,OFFSET(ref4by,MATCH(AB868,ref4x,1)-1,0,2),OFFSET(ref4x,MATCH(AB868,ref4x,1)-1,0,2))</f>
        <v>99.43129</v>
      </c>
      <c r="AE868" s="1" t="n">
        <f aca="false">AC868/100</f>
        <v>0.98043655</v>
      </c>
      <c r="AF868" s="1" t="n">
        <f aca="false">AD868/100</f>
        <v>0.9943129</v>
      </c>
      <c r="AG868" s="3" t="n">
        <f aca="false">AF868*AE868*U867</f>
        <v>0.971923853763194</v>
      </c>
    </row>
    <row r="869" customFormat="false" ht="12.8" hidden="false" customHeight="false" outlineLevel="0" collapsed="false">
      <c r="H869" s="0" t="n">
        <v>733.5</v>
      </c>
      <c r="I869" s="0" t="n">
        <f aca="true">FORECAST(H869,OFFSET(lens4ay,MATCH(H869,lens4ax,1)-1,0,2),OFFSET(lens4ax,MATCH(H869,lens4ax,1)-1,0,2))</f>
        <v>0.997575391464098</v>
      </c>
      <c r="R869" s="0" t="n">
        <v>733.5</v>
      </c>
      <c r="S869" s="0" t="n">
        <f aca="true">FORECAST(R869,OFFSET(lens4by,MATCH(R869,lens4bx,1)-1,0,2),OFFSET(lens4bx,MATCH(R869,lens4bx,1)-1,0,2))</f>
        <v>0.999322151538583</v>
      </c>
      <c r="U869" s="1" t="n">
        <f aca="false">S921*I921</f>
        <v>0.9969909390362</v>
      </c>
      <c r="AB869" s="1" t="n">
        <v>759</v>
      </c>
      <c r="AC869" s="2" t="n">
        <f aca="true">FORECAST(AB869,OFFSET(ref4ay,MATCH(AB869,ref4x,1)-1,0,2),OFFSET(ref4x,MATCH(AB869,ref4x,1)-1,0,2))</f>
        <v>98.03284</v>
      </c>
      <c r="AD869" s="2" t="n">
        <f aca="true">FORECAST(AB869,OFFSET(ref4by,MATCH(AB869,ref4x,1)-1,0,2),OFFSET(ref4x,MATCH(AB869,ref4x,1)-1,0,2))</f>
        <v>99.41734</v>
      </c>
      <c r="AE869" s="1" t="n">
        <f aca="false">AC869/100</f>
        <v>0.9803284</v>
      </c>
      <c r="AF869" s="1" t="n">
        <f aca="false">AD869/100</f>
        <v>0.9941734</v>
      </c>
      <c r="AG869" s="3" t="n">
        <f aca="false">AF869*AE869*U868</f>
        <v>0.971682018641975</v>
      </c>
    </row>
    <row r="870" customFormat="false" ht="12.8" hidden="false" customHeight="false" outlineLevel="0" collapsed="false">
      <c r="H870" s="0" t="n">
        <v>734</v>
      </c>
      <c r="I870" s="0" t="n">
        <f aca="true">FORECAST(H870,OFFSET(lens4ay,MATCH(H870,lens4ax,1)-1,0,2),OFFSET(lens4ax,MATCH(H870,lens4ax,1)-1,0,2))</f>
        <v>0.997577157132422</v>
      </c>
      <c r="R870" s="0" t="n">
        <v>734</v>
      </c>
      <c r="S870" s="0" t="n">
        <f aca="true">FORECAST(R870,OFFSET(lens4by,MATCH(R870,lens4bx,1)-1,0,2),OFFSET(lens4bx,MATCH(R870,lens4bx,1)-1,0,2))</f>
        <v>0.999322151538583</v>
      </c>
      <c r="U870" s="1" t="n">
        <f aca="false">S922*I922</f>
        <v>0.996992703507668</v>
      </c>
      <c r="AB870" s="1" t="n">
        <v>759.5</v>
      </c>
      <c r="AC870" s="2" t="n">
        <f aca="true">FORECAST(AB870,OFFSET(ref4ay,MATCH(AB870,ref4x,1)-1,0,2),OFFSET(ref4x,MATCH(AB870,ref4x,1)-1,0,2))</f>
        <v>98.02221</v>
      </c>
      <c r="AD870" s="2" t="n">
        <f aca="true">FORECAST(AB870,OFFSET(ref4by,MATCH(AB870,ref4x,1)-1,0,2),OFFSET(ref4x,MATCH(AB870,ref4x,1)-1,0,2))</f>
        <v>99.40275</v>
      </c>
      <c r="AE870" s="1" t="n">
        <f aca="false">AC870/100</f>
        <v>0.9802221</v>
      </c>
      <c r="AF870" s="1" t="n">
        <f aca="false">AD870/100</f>
        <v>0.9940275</v>
      </c>
      <c r="AG870" s="3" t="n">
        <f aca="false">AF870*AE870*U869</f>
        <v>0.971435791626556</v>
      </c>
    </row>
    <row r="871" customFormat="false" ht="12.8" hidden="false" customHeight="false" outlineLevel="0" collapsed="false">
      <c r="H871" s="0" t="n">
        <v>734.5</v>
      </c>
      <c r="I871" s="0" t="n">
        <f aca="true">FORECAST(H871,OFFSET(lens4ay,MATCH(H871,lens4ax,1)-1,0,2),OFFSET(lens4ax,MATCH(H871,lens4ax,1)-1,0,2))</f>
        <v>0.997578922800746</v>
      </c>
      <c r="R871" s="0" t="n">
        <v>734.5</v>
      </c>
      <c r="S871" s="0" t="n">
        <f aca="true">FORECAST(R871,OFFSET(lens4by,MATCH(R871,lens4bx,1)-1,0,2),OFFSET(lens4bx,MATCH(R871,lens4bx,1)-1,0,2))</f>
        <v>0.999322151538583</v>
      </c>
      <c r="U871" s="1" t="n">
        <f aca="false">S923*I923</f>
        <v>0.996994467979136</v>
      </c>
      <c r="AB871" s="1" t="n">
        <v>760</v>
      </c>
      <c r="AC871" s="2" t="n">
        <f aca="true">FORECAST(AB871,OFFSET(ref4ay,MATCH(AB871,ref4x,1)-1,0,2),OFFSET(ref4x,MATCH(AB871,ref4x,1)-1,0,2))</f>
        <v>98.01158</v>
      </c>
      <c r="AD871" s="2" t="n">
        <f aca="true">FORECAST(AB871,OFFSET(ref4by,MATCH(AB871,ref4x,1)-1,0,2),OFFSET(ref4x,MATCH(AB871,ref4x,1)-1,0,2))</f>
        <v>99.38816</v>
      </c>
      <c r="AE871" s="1" t="n">
        <f aca="false">AC871/100</f>
        <v>0.9801158</v>
      </c>
      <c r="AF871" s="1" t="n">
        <f aca="false">AD871/100</f>
        <v>0.9938816</v>
      </c>
      <c r="AG871" s="3" t="n">
        <f aca="false">AF871*AE871*U870</f>
        <v>0.971189594658564</v>
      </c>
    </row>
    <row r="872" customFormat="false" ht="12.8" hidden="false" customHeight="false" outlineLevel="0" collapsed="false">
      <c r="H872" s="0" t="n">
        <v>735</v>
      </c>
      <c r="I872" s="0" t="n">
        <f aca="true">FORECAST(H872,OFFSET(lens4ay,MATCH(H872,lens4ax,1)-1,0,2),OFFSET(lens4ax,MATCH(H872,lens4ax,1)-1,0,2))</f>
        <v>0.99758068846907</v>
      </c>
      <c r="R872" s="0" t="n">
        <v>735</v>
      </c>
      <c r="S872" s="0" t="n">
        <f aca="true">FORECAST(R872,OFFSET(lens4by,MATCH(R872,lens4bx,1)-1,0,2),OFFSET(lens4bx,MATCH(R872,lens4bx,1)-1,0,2))</f>
        <v>0.999322151538583</v>
      </c>
      <c r="U872" s="1" t="n">
        <f aca="false">S924*I924</f>
        <v>0.996996232450605</v>
      </c>
      <c r="AB872" s="1" t="n">
        <v>760.5</v>
      </c>
      <c r="AC872" s="2" t="n">
        <f aca="true">FORECAST(AB872,OFFSET(ref4ay,MATCH(AB872,ref4x,1)-1,0,2),OFFSET(ref4x,MATCH(AB872,ref4x,1)-1,0,2))</f>
        <v>98.00092</v>
      </c>
      <c r="AD872" s="2" t="n">
        <f aca="true">FORECAST(AB872,OFFSET(ref4by,MATCH(AB872,ref4x,1)-1,0,2),OFFSET(ref4x,MATCH(AB872,ref4x,1)-1,0,2))</f>
        <v>99.37288</v>
      </c>
      <c r="AE872" s="1" t="n">
        <f aca="false">AC872/100</f>
        <v>0.9800092</v>
      </c>
      <c r="AF872" s="1" t="n">
        <f aca="false">AD872/100</f>
        <v>0.9937288</v>
      </c>
      <c r="AG872" s="3" t="n">
        <f aca="false">AF872*AE872*U871</f>
        <v>0.970936388773584</v>
      </c>
    </row>
    <row r="873" customFormat="false" ht="12.8" hidden="false" customHeight="false" outlineLevel="0" collapsed="false">
      <c r="H873" s="0" t="n">
        <v>735.5</v>
      </c>
      <c r="I873" s="0" t="n">
        <f aca="true">FORECAST(H873,OFFSET(lens4ay,MATCH(H873,lens4ax,1)-1,0,2),OFFSET(lens4ax,MATCH(H873,lens4ax,1)-1,0,2))</f>
        <v>0.997582454137394</v>
      </c>
      <c r="R873" s="0" t="n">
        <v>735.5</v>
      </c>
      <c r="S873" s="0" t="n">
        <f aca="true">FORECAST(R873,OFFSET(lens4by,MATCH(R873,lens4bx,1)-1,0,2),OFFSET(lens4bx,MATCH(R873,lens4bx,1)-1,0,2))</f>
        <v>0.999322151538583</v>
      </c>
      <c r="U873" s="1" t="n">
        <f aca="false">S925*I925</f>
        <v>0.996997996922073</v>
      </c>
      <c r="AB873" s="1" t="n">
        <v>761</v>
      </c>
      <c r="AC873" s="2" t="n">
        <f aca="true">FORECAST(AB873,OFFSET(ref4ay,MATCH(AB873,ref4x,1)-1,0,2),OFFSET(ref4x,MATCH(AB873,ref4x,1)-1,0,2))</f>
        <v>97.99026</v>
      </c>
      <c r="AD873" s="2" t="n">
        <f aca="true">FORECAST(AB873,OFFSET(ref4by,MATCH(AB873,ref4x,1)-1,0,2),OFFSET(ref4x,MATCH(AB873,ref4x,1)-1,0,2))</f>
        <v>99.3576</v>
      </c>
      <c r="AE873" s="1" t="n">
        <f aca="false">AC873/100</f>
        <v>0.9799026</v>
      </c>
      <c r="AF873" s="1" t="n">
        <f aca="false">AD873/100</f>
        <v>0.993576</v>
      </c>
      <c r="AG873" s="3" t="n">
        <f aca="false">AF873*AE873*U872</f>
        <v>0.970683214465384</v>
      </c>
    </row>
    <row r="874" customFormat="false" ht="12.8" hidden="false" customHeight="false" outlineLevel="0" collapsed="false">
      <c r="H874" s="0" t="n">
        <v>736</v>
      </c>
      <c r="I874" s="0" t="n">
        <f aca="true">FORECAST(H874,OFFSET(lens4ay,MATCH(H874,lens4ax,1)-1,0,2),OFFSET(lens4ax,MATCH(H874,lens4ax,1)-1,0,2))</f>
        <v>0.997584219805717</v>
      </c>
      <c r="R874" s="0" t="n">
        <v>736</v>
      </c>
      <c r="S874" s="0" t="n">
        <f aca="true">FORECAST(R874,OFFSET(lens4by,MATCH(R874,lens4bx,1)-1,0,2),OFFSET(lens4bx,MATCH(R874,lens4bx,1)-1,0,2))</f>
        <v>0.999322151538583</v>
      </c>
      <c r="U874" s="1" t="n">
        <f aca="false">S926*I926</f>
        <v>0.996999761393541</v>
      </c>
      <c r="AB874" s="1" t="n">
        <v>761.5</v>
      </c>
      <c r="AC874" s="2" t="n">
        <f aca="true">FORECAST(AB874,OFFSET(ref4ay,MATCH(AB874,ref4x,1)-1,0,2),OFFSET(ref4x,MATCH(AB874,ref4x,1)-1,0,2))</f>
        <v>97.979815</v>
      </c>
      <c r="AD874" s="2" t="n">
        <f aca="true">FORECAST(AB874,OFFSET(ref4by,MATCH(AB874,ref4x,1)-1,0,2),OFFSET(ref4x,MATCH(AB874,ref4x,1)-1,0,2))</f>
        <v>99.341735</v>
      </c>
      <c r="AE874" s="1" t="n">
        <f aca="false">AC874/100</f>
        <v>0.97979815</v>
      </c>
      <c r="AF874" s="1" t="n">
        <f aca="false">AD874/100</f>
        <v>0.99341735</v>
      </c>
      <c r="AG874" s="3" t="n">
        <f aca="false">AF874*AE874*U873</f>
        <v>0.97042648656992</v>
      </c>
    </row>
    <row r="875" customFormat="false" ht="12.8" hidden="false" customHeight="false" outlineLevel="0" collapsed="false">
      <c r="H875" s="0" t="n">
        <v>736.5</v>
      </c>
      <c r="I875" s="0" t="n">
        <f aca="true">FORECAST(H875,OFFSET(lens4ay,MATCH(H875,lens4ax,1)-1,0,2),OFFSET(lens4ax,MATCH(H875,lens4ax,1)-1,0,2))</f>
        <v>0.997585985474041</v>
      </c>
      <c r="R875" s="0" t="n">
        <v>736.5</v>
      </c>
      <c r="S875" s="0" t="n">
        <f aca="true">FORECAST(R875,OFFSET(lens4by,MATCH(R875,lens4bx,1)-1,0,2),OFFSET(lens4bx,MATCH(R875,lens4bx,1)-1,0,2))</f>
        <v>0.999322151538583</v>
      </c>
      <c r="U875" s="1" t="n">
        <f aca="false">S927*I927</f>
        <v>0.99700152586501</v>
      </c>
      <c r="AB875" s="1" t="n">
        <v>762</v>
      </c>
      <c r="AC875" s="2" t="n">
        <f aca="true">FORECAST(AB875,OFFSET(ref4ay,MATCH(AB875,ref4x,1)-1,0,2),OFFSET(ref4x,MATCH(AB875,ref4x,1)-1,0,2))</f>
        <v>97.96937</v>
      </c>
      <c r="AD875" s="2" t="n">
        <f aca="true">FORECAST(AB875,OFFSET(ref4by,MATCH(AB875,ref4x,1)-1,0,2),OFFSET(ref4x,MATCH(AB875,ref4x,1)-1,0,2))</f>
        <v>99.32587</v>
      </c>
      <c r="AE875" s="1" t="n">
        <f aca="false">AC875/100</f>
        <v>0.9796937</v>
      </c>
      <c r="AF875" s="1" t="n">
        <f aca="false">AD875/100</f>
        <v>0.9932587</v>
      </c>
      <c r="AG875" s="3" t="n">
        <f aca="false">AF875*AE875*U874</f>
        <v>0.97016979080222</v>
      </c>
    </row>
    <row r="876" customFormat="false" ht="12.8" hidden="false" customHeight="false" outlineLevel="0" collapsed="false">
      <c r="H876" s="0" t="n">
        <v>737</v>
      </c>
      <c r="I876" s="0" t="n">
        <f aca="true">FORECAST(H876,OFFSET(lens4ay,MATCH(H876,lens4ax,1)-1,0,2),OFFSET(lens4ax,MATCH(H876,lens4ax,1)-1,0,2))</f>
        <v>0.997587751142365</v>
      </c>
      <c r="R876" s="0" t="n">
        <v>737</v>
      </c>
      <c r="S876" s="0" t="n">
        <f aca="true">FORECAST(R876,OFFSET(lens4by,MATCH(R876,lens4bx,1)-1,0,2),OFFSET(lens4bx,MATCH(R876,lens4bx,1)-1,0,2))</f>
        <v>0.999322151538583</v>
      </c>
      <c r="U876" s="1" t="n">
        <f aca="false">S928*I928</f>
        <v>0.997003290336478</v>
      </c>
      <c r="AB876" s="1" t="n">
        <v>762.5</v>
      </c>
      <c r="AC876" s="2" t="n">
        <f aca="true">FORECAST(AB876,OFFSET(ref4ay,MATCH(AB876,ref4x,1)-1,0,2),OFFSET(ref4x,MATCH(AB876,ref4x,1)-1,0,2))</f>
        <v>97.959165</v>
      </c>
      <c r="AD876" s="2" t="n">
        <f aca="true">FORECAST(AB876,OFFSET(ref4by,MATCH(AB876,ref4x,1)-1,0,2),OFFSET(ref4x,MATCH(AB876,ref4x,1)-1,0,2))</f>
        <v>99.309505</v>
      </c>
      <c r="AE876" s="1" t="n">
        <f aca="false">AC876/100</f>
        <v>0.97959165</v>
      </c>
      <c r="AF876" s="1" t="n">
        <f aca="false">AD876/100</f>
        <v>0.99309505</v>
      </c>
      <c r="AG876" s="3" t="n">
        <f aca="false">AF876*AE876*U875</f>
        <v>0.969910620184047</v>
      </c>
    </row>
    <row r="877" customFormat="false" ht="12.8" hidden="false" customHeight="false" outlineLevel="0" collapsed="false">
      <c r="H877" s="0" t="n">
        <v>737.5</v>
      </c>
      <c r="I877" s="0" t="n">
        <f aca="true">FORECAST(H877,OFFSET(lens4ay,MATCH(H877,lens4ax,1)-1,0,2),OFFSET(lens4ax,MATCH(H877,lens4ax,1)-1,0,2))</f>
        <v>0.997589516810689</v>
      </c>
      <c r="R877" s="0" t="n">
        <v>737.5</v>
      </c>
      <c r="S877" s="0" t="n">
        <f aca="true">FORECAST(R877,OFFSET(lens4by,MATCH(R877,lens4bx,1)-1,0,2),OFFSET(lens4bx,MATCH(R877,lens4bx,1)-1,0,2))</f>
        <v>0.999322151538583</v>
      </c>
      <c r="U877" s="1" t="n">
        <f aca="false">S929*I929</f>
        <v>0.997005054807946</v>
      </c>
      <c r="AB877" s="1" t="n">
        <v>763</v>
      </c>
      <c r="AC877" s="2" t="n">
        <f aca="true">FORECAST(AB877,OFFSET(ref4ay,MATCH(AB877,ref4x,1)-1,0,2),OFFSET(ref4x,MATCH(AB877,ref4x,1)-1,0,2))</f>
        <v>97.94896</v>
      </c>
      <c r="AD877" s="2" t="n">
        <f aca="true">FORECAST(AB877,OFFSET(ref4by,MATCH(AB877,ref4x,1)-1,0,2),OFFSET(ref4x,MATCH(AB877,ref4x,1)-1,0,2))</f>
        <v>99.29314</v>
      </c>
      <c r="AE877" s="1" t="n">
        <f aca="false">AC877/100</f>
        <v>0.9794896</v>
      </c>
      <c r="AF877" s="1" t="n">
        <f aca="false">AD877/100</f>
        <v>0.9929314</v>
      </c>
      <c r="AG877" s="3" t="n">
        <f aca="false">AF877*AE877*U876</f>
        <v>0.96965148194332</v>
      </c>
    </row>
    <row r="878" customFormat="false" ht="12.8" hidden="false" customHeight="false" outlineLevel="0" collapsed="false">
      <c r="H878" s="0" t="n">
        <v>738</v>
      </c>
      <c r="I878" s="0" t="n">
        <f aca="true">FORECAST(H878,OFFSET(lens4ay,MATCH(H878,lens4ax,1)-1,0,2),OFFSET(lens4ax,MATCH(H878,lens4ax,1)-1,0,2))</f>
        <v>0.997591282479013</v>
      </c>
      <c r="R878" s="0" t="n">
        <v>738</v>
      </c>
      <c r="S878" s="0" t="n">
        <f aca="true">FORECAST(R878,OFFSET(lens4by,MATCH(R878,lens4bx,1)-1,0,2),OFFSET(lens4bx,MATCH(R878,lens4bx,1)-1,0,2))</f>
        <v>0.999322151538583</v>
      </c>
      <c r="U878" s="1" t="n">
        <f aca="false">S930*I930</f>
        <v>0.997006819279414</v>
      </c>
      <c r="AB878" s="1" t="n">
        <v>763.5</v>
      </c>
      <c r="AC878" s="2" t="n">
        <f aca="true">FORECAST(AB878,OFFSET(ref4ay,MATCH(AB878,ref4x,1)-1,0,2),OFFSET(ref4x,MATCH(AB878,ref4x,1)-1,0,2))</f>
        <v>97.938975</v>
      </c>
      <c r="AD878" s="2" t="n">
        <f aca="true">FORECAST(AB878,OFFSET(ref4by,MATCH(AB878,ref4x,1)-1,0,2),OFFSET(ref4x,MATCH(AB878,ref4x,1)-1,0,2))</f>
        <v>99.27624</v>
      </c>
      <c r="AE878" s="1" t="n">
        <f aca="false">AC878/100</f>
        <v>0.97938975</v>
      </c>
      <c r="AF878" s="1" t="n">
        <f aca="false">AD878/100</f>
        <v>0.9927624</v>
      </c>
      <c r="AG878" s="3" t="n">
        <f aca="false">AF878*AE878*U877</f>
        <v>0.969389329585596</v>
      </c>
    </row>
    <row r="879" customFormat="false" ht="12.8" hidden="false" customHeight="false" outlineLevel="0" collapsed="false">
      <c r="H879" s="0" t="n">
        <v>738.5</v>
      </c>
      <c r="I879" s="0" t="n">
        <f aca="true">FORECAST(H879,OFFSET(lens4ay,MATCH(H879,lens4ax,1)-1,0,2),OFFSET(lens4ax,MATCH(H879,lens4ax,1)-1,0,2))</f>
        <v>0.997593048147337</v>
      </c>
      <c r="R879" s="0" t="n">
        <v>738.5</v>
      </c>
      <c r="S879" s="0" t="n">
        <f aca="true">FORECAST(R879,OFFSET(lens4by,MATCH(R879,lens4bx,1)-1,0,2),OFFSET(lens4bx,MATCH(R879,lens4bx,1)-1,0,2))</f>
        <v>0.999322151538583</v>
      </c>
      <c r="U879" s="1" t="n">
        <f aca="false">S931*I931</f>
        <v>0.997008583750883</v>
      </c>
      <c r="AB879" s="1" t="n">
        <v>764</v>
      </c>
      <c r="AC879" s="2" t="n">
        <f aca="true">FORECAST(AB879,OFFSET(ref4ay,MATCH(AB879,ref4x,1)-1,0,2),OFFSET(ref4x,MATCH(AB879,ref4x,1)-1,0,2))</f>
        <v>97.92899</v>
      </c>
      <c r="AD879" s="2" t="n">
        <f aca="true">FORECAST(AB879,OFFSET(ref4by,MATCH(AB879,ref4x,1)-1,0,2),OFFSET(ref4x,MATCH(AB879,ref4x,1)-1,0,2))</f>
        <v>99.25934</v>
      </c>
      <c r="AE879" s="1" t="n">
        <f aca="false">AC879/100</f>
        <v>0.9792899</v>
      </c>
      <c r="AF879" s="1" t="n">
        <f aca="false">AD879/100</f>
        <v>0.9925934</v>
      </c>
      <c r="AG879" s="3" t="n">
        <f aca="false">AF879*AE879*U878</f>
        <v>0.96912720994218</v>
      </c>
    </row>
    <row r="880" customFormat="false" ht="12.8" hidden="false" customHeight="false" outlineLevel="0" collapsed="false">
      <c r="H880" s="0" t="n">
        <v>739</v>
      </c>
      <c r="I880" s="0" t="n">
        <f aca="true">FORECAST(H880,OFFSET(lens4ay,MATCH(H880,lens4ax,1)-1,0,2),OFFSET(lens4ax,MATCH(H880,lens4ax,1)-1,0,2))</f>
        <v>0.997594813815661</v>
      </c>
      <c r="R880" s="0" t="n">
        <v>739</v>
      </c>
      <c r="S880" s="0" t="n">
        <f aca="true">FORECAST(R880,OFFSET(lens4by,MATCH(R880,lens4bx,1)-1,0,2),OFFSET(lens4bx,MATCH(R880,lens4bx,1)-1,0,2))</f>
        <v>0.999322151538583</v>
      </c>
      <c r="U880" s="1" t="n">
        <f aca="false">S932*I932</f>
        <v>0.997010348222351</v>
      </c>
      <c r="AB880" s="1" t="n">
        <v>764.5</v>
      </c>
      <c r="AC880" s="2" t="n">
        <f aca="true">FORECAST(AB880,OFFSET(ref4ay,MATCH(AB880,ref4x,1)-1,0,2),OFFSET(ref4x,MATCH(AB880,ref4x,1)-1,0,2))</f>
        <v>97.919225</v>
      </c>
      <c r="AD880" s="2" t="n">
        <f aca="true">FORECAST(AB880,OFFSET(ref4by,MATCH(AB880,ref4x,1)-1,0,2),OFFSET(ref4x,MATCH(AB880,ref4x,1)-1,0,2))</f>
        <v>99.241915</v>
      </c>
      <c r="AE880" s="1" t="n">
        <f aca="false">AC880/100</f>
        <v>0.97919225</v>
      </c>
      <c r="AF880" s="1" t="n">
        <f aca="false">AD880/100</f>
        <v>0.99241915</v>
      </c>
      <c r="AG880" s="3" t="n">
        <f aca="false">AF880*AE880*U879</f>
        <v>0.96886217443451</v>
      </c>
    </row>
    <row r="881" customFormat="false" ht="12.8" hidden="false" customHeight="false" outlineLevel="0" collapsed="false">
      <c r="H881" s="0" t="n">
        <v>739.5</v>
      </c>
      <c r="I881" s="0" t="n">
        <f aca="true">FORECAST(H881,OFFSET(lens4ay,MATCH(H881,lens4ax,1)-1,0,2),OFFSET(lens4ax,MATCH(H881,lens4ax,1)-1,0,2))</f>
        <v>0.997596579483985</v>
      </c>
      <c r="R881" s="0" t="n">
        <v>739.5</v>
      </c>
      <c r="S881" s="0" t="n">
        <f aca="true">FORECAST(R881,OFFSET(lens4by,MATCH(R881,lens4bx,1)-1,0,2),OFFSET(lens4bx,MATCH(R881,lens4bx,1)-1,0,2))</f>
        <v>0.999322151538583</v>
      </c>
      <c r="U881" s="1" t="n">
        <f aca="false">S933*I933</f>
        <v>0.997012112693819</v>
      </c>
      <c r="AB881" s="1" t="n">
        <v>765</v>
      </c>
      <c r="AC881" s="2" t="n">
        <f aca="true">FORECAST(AB881,OFFSET(ref4ay,MATCH(AB881,ref4x,1)-1,0,2),OFFSET(ref4x,MATCH(AB881,ref4x,1)-1,0,2))</f>
        <v>97.90946</v>
      </c>
      <c r="AD881" s="2" t="n">
        <f aca="true">FORECAST(AB881,OFFSET(ref4by,MATCH(AB881,ref4x,1)-1,0,2),OFFSET(ref4x,MATCH(AB881,ref4x,1)-1,0,2))</f>
        <v>99.22449</v>
      </c>
      <c r="AE881" s="1" t="n">
        <f aca="false">AC881/100</f>
        <v>0.9790946</v>
      </c>
      <c r="AF881" s="1" t="n">
        <f aca="false">AD881/100</f>
        <v>0.9922449</v>
      </c>
      <c r="AG881" s="3" t="n">
        <f aca="false">AF881*AE881*U880</f>
        <v>0.968597171911951</v>
      </c>
    </row>
    <row r="882" customFormat="false" ht="12.8" hidden="false" customHeight="false" outlineLevel="0" collapsed="false">
      <c r="H882" s="0" t="n">
        <v>740</v>
      </c>
      <c r="I882" s="0" t="n">
        <f aca="true">FORECAST(H882,OFFSET(lens4ay,MATCH(H882,lens4ax,1)-1,0,2),OFFSET(lens4ax,MATCH(H882,lens4ax,1)-1,0,2))</f>
        <v>0.997598345152309</v>
      </c>
      <c r="R882" s="0" t="n">
        <v>740</v>
      </c>
      <c r="S882" s="0" t="n">
        <f aca="true">FORECAST(R882,OFFSET(lens4by,MATCH(R882,lens4bx,1)-1,0,2),OFFSET(lens4bx,MATCH(R882,lens4bx,1)-1,0,2))</f>
        <v>0.999322151538583</v>
      </c>
      <c r="U882" s="1" t="n">
        <f aca="false">S934*I934</f>
        <v>0.997013877165288</v>
      </c>
      <c r="AB882" s="1" t="n">
        <v>765.5</v>
      </c>
      <c r="AC882" s="2" t="n">
        <f aca="true">FORECAST(AB882,OFFSET(ref4ay,MATCH(AB882,ref4x,1)-1,0,2),OFFSET(ref4x,MATCH(AB882,ref4x,1)-1,0,2))</f>
        <v>97.900215</v>
      </c>
      <c r="AD882" s="2" t="n">
        <f aca="true">FORECAST(AB882,OFFSET(ref4by,MATCH(AB882,ref4x,1)-1,0,2),OFFSET(ref4x,MATCH(AB882,ref4x,1)-1,0,2))</f>
        <v>99.206515</v>
      </c>
      <c r="AE882" s="1" t="n">
        <f aca="false">AC882/100</f>
        <v>0.97900215</v>
      </c>
      <c r="AF882" s="1" t="n">
        <f aca="false">AD882/100</f>
        <v>0.99206515</v>
      </c>
      <c r="AG882" s="3" t="n">
        <f aca="false">AF882*AE882*U881</f>
        <v>0.968331977304739</v>
      </c>
    </row>
    <row r="883" customFormat="false" ht="12.8" hidden="false" customHeight="false" outlineLevel="0" collapsed="false">
      <c r="H883" s="0" t="n">
        <v>740.5</v>
      </c>
      <c r="I883" s="0" t="n">
        <f aca="true">FORECAST(H883,OFFSET(lens4ay,MATCH(H883,lens4ax,1)-1,0,2),OFFSET(lens4ax,MATCH(H883,lens4ax,1)-1,0,2))</f>
        <v>0.997600110820632</v>
      </c>
      <c r="R883" s="0" t="n">
        <v>740.5</v>
      </c>
      <c r="S883" s="0" t="n">
        <f aca="true">FORECAST(R883,OFFSET(lens4by,MATCH(R883,lens4bx,1)-1,0,2),OFFSET(lens4bx,MATCH(R883,lens4bx,1)-1,0,2))</f>
        <v>0.999322151538583</v>
      </c>
      <c r="U883" s="1" t="n">
        <f aca="false">S935*I935</f>
        <v>0.997015641636756</v>
      </c>
      <c r="AB883" s="1" t="n">
        <v>766</v>
      </c>
      <c r="AC883" s="2" t="n">
        <f aca="true">FORECAST(AB883,OFFSET(ref4ay,MATCH(AB883,ref4x,1)-1,0,2),OFFSET(ref4x,MATCH(AB883,ref4x,1)-1,0,2))</f>
        <v>97.89097</v>
      </c>
      <c r="AD883" s="2" t="n">
        <f aca="true">FORECAST(AB883,OFFSET(ref4by,MATCH(AB883,ref4x,1)-1,0,2),OFFSET(ref4x,MATCH(AB883,ref4x,1)-1,0,2))</f>
        <v>99.18854</v>
      </c>
      <c r="AE883" s="1" t="n">
        <f aca="false">AC883/100</f>
        <v>0.9789097</v>
      </c>
      <c r="AF883" s="1" t="n">
        <f aca="false">AD883/100</f>
        <v>0.9918854</v>
      </c>
      <c r="AG883" s="3" t="n">
        <f aca="false">AF883*AE883*U882</f>
        <v>0.968066814889327</v>
      </c>
    </row>
    <row r="884" customFormat="false" ht="12.8" hidden="false" customHeight="false" outlineLevel="0" collapsed="false">
      <c r="H884" s="0" t="n">
        <v>741</v>
      </c>
      <c r="I884" s="0" t="n">
        <f aca="true">FORECAST(H884,OFFSET(lens4ay,MATCH(H884,lens4ax,1)-1,0,2),OFFSET(lens4ax,MATCH(H884,lens4ax,1)-1,0,2))</f>
        <v>0.997601876488956</v>
      </c>
      <c r="R884" s="0" t="n">
        <v>741</v>
      </c>
      <c r="S884" s="0" t="n">
        <f aca="true">FORECAST(R884,OFFSET(lens4by,MATCH(R884,lens4bx,1)-1,0,2),OFFSET(lens4bx,MATCH(R884,lens4bx,1)-1,0,2))</f>
        <v>0.999322151538583</v>
      </c>
      <c r="U884" s="1" t="n">
        <f aca="false">S936*I936</f>
        <v>0.997017406108224</v>
      </c>
      <c r="AB884" s="1" t="n">
        <v>766.5</v>
      </c>
      <c r="AC884" s="2" t="n">
        <f aca="true">FORECAST(AB884,OFFSET(ref4ay,MATCH(AB884,ref4x,1)-1,0,2),OFFSET(ref4x,MATCH(AB884,ref4x,1)-1,0,2))</f>
        <v>97.881965</v>
      </c>
      <c r="AD884" s="2" t="n">
        <f aca="true">FORECAST(AB884,OFFSET(ref4by,MATCH(AB884,ref4x,1)-1,0,2),OFFSET(ref4x,MATCH(AB884,ref4x,1)-1,0,2))</f>
        <v>99.17007</v>
      </c>
      <c r="AE884" s="1" t="n">
        <f aca="false">AC884/100</f>
        <v>0.97881965</v>
      </c>
      <c r="AF884" s="1" t="n">
        <f aca="false">AD884/100</f>
        <v>0.9917007</v>
      </c>
      <c r="AG884" s="3" t="n">
        <f aca="false">AF884*AE884*U883</f>
        <v>0.967799226958817</v>
      </c>
    </row>
    <row r="885" customFormat="false" ht="12.8" hidden="false" customHeight="false" outlineLevel="0" collapsed="false">
      <c r="H885" s="0" t="n">
        <v>741.5</v>
      </c>
      <c r="I885" s="0" t="n">
        <f aca="true">FORECAST(H885,OFFSET(lens4ay,MATCH(H885,lens4ax,1)-1,0,2),OFFSET(lens4ax,MATCH(H885,lens4ax,1)-1,0,2))</f>
        <v>0.99760364215728</v>
      </c>
      <c r="R885" s="0" t="n">
        <v>741.5</v>
      </c>
      <c r="S885" s="0" t="n">
        <f aca="true">FORECAST(R885,OFFSET(lens4by,MATCH(R885,lens4bx,1)-1,0,2),OFFSET(lens4bx,MATCH(R885,lens4bx,1)-1,0,2))</f>
        <v>0.999322151538583</v>
      </c>
      <c r="U885" s="1" t="n">
        <f aca="false">S937*I937</f>
        <v>0.997019170579693</v>
      </c>
      <c r="AB885" s="1" t="n">
        <v>767</v>
      </c>
      <c r="AC885" s="2" t="n">
        <f aca="true">FORECAST(AB885,OFFSET(ref4ay,MATCH(AB885,ref4x,1)-1,0,2),OFFSET(ref4x,MATCH(AB885,ref4x,1)-1,0,2))</f>
        <v>97.87296</v>
      </c>
      <c r="AD885" s="2" t="n">
        <f aca="true">FORECAST(AB885,OFFSET(ref4by,MATCH(AB885,ref4x,1)-1,0,2),OFFSET(ref4x,MATCH(AB885,ref4x,1)-1,0,2))</f>
        <v>99.1516</v>
      </c>
      <c r="AE885" s="1" t="n">
        <f aca="false">AC885/100</f>
        <v>0.9787296</v>
      </c>
      <c r="AF885" s="1" t="n">
        <f aca="false">AD885/100</f>
        <v>0.991516</v>
      </c>
      <c r="AG885" s="3" t="n">
        <f aca="false">AF885*AE885*U884</f>
        <v>0.96753167124037</v>
      </c>
    </row>
    <row r="886" customFormat="false" ht="12.8" hidden="false" customHeight="false" outlineLevel="0" collapsed="false">
      <c r="H886" s="0" t="n">
        <v>742</v>
      </c>
      <c r="I886" s="0" t="n">
        <f aca="true">FORECAST(H886,OFFSET(lens4ay,MATCH(H886,lens4ax,1)-1,0,2),OFFSET(lens4ax,MATCH(H886,lens4ax,1)-1,0,2))</f>
        <v>0.997605407825604</v>
      </c>
      <c r="R886" s="0" t="n">
        <v>742</v>
      </c>
      <c r="S886" s="0" t="n">
        <f aca="true">FORECAST(R886,OFFSET(lens4by,MATCH(R886,lens4bx,1)-1,0,2),OFFSET(lens4bx,MATCH(R886,lens4bx,1)-1,0,2))</f>
        <v>0.999322151538583</v>
      </c>
      <c r="U886" s="1" t="n">
        <f aca="false">S938*I938</f>
        <v>0.997020935051161</v>
      </c>
      <c r="AB886" s="1" t="n">
        <v>767.5</v>
      </c>
      <c r="AC886" s="2" t="n">
        <f aca="true">FORECAST(AB886,OFFSET(ref4ay,MATCH(AB886,ref4x,1)-1,0,2),OFFSET(ref4x,MATCH(AB886,ref4x,1)-1,0,2))</f>
        <v>97.863935</v>
      </c>
      <c r="AD886" s="2" t="n">
        <f aca="true">FORECAST(AB886,OFFSET(ref4by,MATCH(AB886,ref4x,1)-1,0,2),OFFSET(ref4x,MATCH(AB886,ref4x,1)-1,0,2))</f>
        <v>99.13274</v>
      </c>
      <c r="AE886" s="1" t="n">
        <f aca="false">AC886/100</f>
        <v>0.97863935</v>
      </c>
      <c r="AF886" s="1" t="n">
        <f aca="false">AD886/100</f>
        <v>0.9913274</v>
      </c>
      <c r="AG886" s="3" t="n">
        <f aca="false">AF886*AE886*U885</f>
        <v>0.967260144742346</v>
      </c>
    </row>
    <row r="887" customFormat="false" ht="12.8" hidden="false" customHeight="false" outlineLevel="0" collapsed="false">
      <c r="H887" s="0" t="n">
        <v>742.5</v>
      </c>
      <c r="I887" s="0" t="n">
        <f aca="true">FORECAST(H887,OFFSET(lens4ay,MATCH(H887,lens4ax,1)-1,0,2),OFFSET(lens4ax,MATCH(H887,lens4ax,1)-1,0,2))</f>
        <v>0.997607173493928</v>
      </c>
      <c r="R887" s="0" t="n">
        <v>742.5</v>
      </c>
      <c r="S887" s="0" t="n">
        <f aca="true">FORECAST(R887,OFFSET(lens4by,MATCH(R887,lens4bx,1)-1,0,2),OFFSET(lens4bx,MATCH(R887,lens4bx,1)-1,0,2))</f>
        <v>0.999322151538583</v>
      </c>
      <c r="U887" s="1" t="n">
        <f aca="false">S939*I939</f>
        <v>0.997022699522629</v>
      </c>
      <c r="AB887" s="1" t="n">
        <v>768</v>
      </c>
      <c r="AC887" s="2" t="n">
        <f aca="true">FORECAST(AB887,OFFSET(ref4ay,MATCH(AB887,ref4x,1)-1,0,2),OFFSET(ref4x,MATCH(AB887,ref4x,1)-1,0,2))</f>
        <v>97.85491</v>
      </c>
      <c r="AD887" s="2" t="n">
        <f aca="true">FORECAST(AB887,OFFSET(ref4by,MATCH(AB887,ref4x,1)-1,0,2),OFFSET(ref4x,MATCH(AB887,ref4x,1)-1,0,2))</f>
        <v>99.11388</v>
      </c>
      <c r="AE887" s="1" t="n">
        <f aca="false">AC887/100</f>
        <v>0.9785491</v>
      </c>
      <c r="AF887" s="1" t="n">
        <f aca="false">AD887/100</f>
        <v>0.9911388</v>
      </c>
      <c r="AG887" s="3" t="n">
        <f aca="false">AF887*AE887*U886</f>
        <v>0.966988651218081</v>
      </c>
    </row>
    <row r="888" customFormat="false" ht="12.8" hidden="false" customHeight="false" outlineLevel="0" collapsed="false">
      <c r="H888" s="0" t="n">
        <v>743</v>
      </c>
      <c r="I888" s="0" t="n">
        <f aca="true">FORECAST(H888,OFFSET(lens4ay,MATCH(H888,lens4ax,1)-1,0,2),OFFSET(lens4ax,MATCH(H888,lens4ax,1)-1,0,2))</f>
        <v>0.997608939162252</v>
      </c>
      <c r="R888" s="0" t="n">
        <v>743</v>
      </c>
      <c r="S888" s="0" t="n">
        <f aca="true">FORECAST(R888,OFFSET(lens4by,MATCH(R888,lens4bx,1)-1,0,2),OFFSET(lens4bx,MATCH(R888,lens4bx,1)-1,0,2))</f>
        <v>0.999322151538583</v>
      </c>
      <c r="U888" s="1" t="n">
        <f aca="false">S940*I940</f>
        <v>0.997024463994098</v>
      </c>
      <c r="AB888" s="1" t="n">
        <v>768.5</v>
      </c>
      <c r="AC888" s="2" t="n">
        <f aca="true">FORECAST(AB888,OFFSET(ref4ay,MATCH(AB888,ref4x,1)-1,0,2),OFFSET(ref4x,MATCH(AB888,ref4x,1)-1,0,2))</f>
        <v>97.846145</v>
      </c>
      <c r="AD888" s="2" t="n">
        <f aca="true">FORECAST(AB888,OFFSET(ref4by,MATCH(AB888,ref4x,1)-1,0,2),OFFSET(ref4x,MATCH(AB888,ref4x,1)-1,0,2))</f>
        <v>99.0946</v>
      </c>
      <c r="AE888" s="1" t="n">
        <f aca="false">AC888/100</f>
        <v>0.97846145</v>
      </c>
      <c r="AF888" s="1" t="n">
        <f aca="false">AD888/100</f>
        <v>0.990946</v>
      </c>
      <c r="AG888" s="3" t="n">
        <f aca="false">AF888*AE888*U887</f>
        <v>0.966715662164588</v>
      </c>
    </row>
    <row r="889" customFormat="false" ht="12.8" hidden="false" customHeight="false" outlineLevel="0" collapsed="false">
      <c r="H889" s="0" t="n">
        <v>743.5</v>
      </c>
      <c r="I889" s="0" t="n">
        <f aca="true">FORECAST(H889,OFFSET(lens4ay,MATCH(H889,lens4ax,1)-1,0,2),OFFSET(lens4ax,MATCH(H889,lens4ax,1)-1,0,2))</f>
        <v>0.997610704830576</v>
      </c>
      <c r="R889" s="0" t="n">
        <v>743.5</v>
      </c>
      <c r="S889" s="0" t="n">
        <f aca="true">FORECAST(R889,OFFSET(lens4by,MATCH(R889,lens4bx,1)-1,0,2),OFFSET(lens4bx,MATCH(R889,lens4bx,1)-1,0,2))</f>
        <v>0.999322151538583</v>
      </c>
      <c r="U889" s="1" t="n">
        <f aca="false">S941*I941</f>
        <v>0.997026228465566</v>
      </c>
      <c r="AB889" s="1" t="n">
        <v>769</v>
      </c>
      <c r="AC889" s="2" t="n">
        <f aca="true">FORECAST(AB889,OFFSET(ref4ay,MATCH(AB889,ref4x,1)-1,0,2),OFFSET(ref4x,MATCH(AB889,ref4x,1)-1,0,2))</f>
        <v>97.83738</v>
      </c>
      <c r="AD889" s="2" t="n">
        <f aca="true">FORECAST(AB889,OFFSET(ref4by,MATCH(AB889,ref4x,1)-1,0,2),OFFSET(ref4x,MATCH(AB889,ref4x,1)-1,0,2))</f>
        <v>99.07532</v>
      </c>
      <c r="AE889" s="1" t="n">
        <f aca="false">AC889/100</f>
        <v>0.9783738</v>
      </c>
      <c r="AF889" s="1" t="n">
        <f aca="false">AD889/100</f>
        <v>0.9907532</v>
      </c>
      <c r="AG889" s="3" t="n">
        <f aca="false">AF889*AE889*U888</f>
        <v>0.966442705836071</v>
      </c>
    </row>
    <row r="890" customFormat="false" ht="12.8" hidden="false" customHeight="false" outlineLevel="0" collapsed="false">
      <c r="H890" s="0" t="n">
        <v>744</v>
      </c>
      <c r="I890" s="0" t="n">
        <f aca="true">FORECAST(H890,OFFSET(lens4ay,MATCH(H890,lens4ax,1)-1,0,2),OFFSET(lens4ax,MATCH(H890,lens4ax,1)-1,0,2))</f>
        <v>0.9976124704989</v>
      </c>
      <c r="R890" s="0" t="n">
        <v>744</v>
      </c>
      <c r="S890" s="0" t="n">
        <f aca="true">FORECAST(R890,OFFSET(lens4by,MATCH(R890,lens4bx,1)-1,0,2),OFFSET(lens4bx,MATCH(R890,lens4bx,1)-1,0,2))</f>
        <v>0.999322151538583</v>
      </c>
      <c r="U890" s="1" t="n">
        <f aca="false">S942*I942</f>
        <v>0.997027992937034</v>
      </c>
      <c r="AB890" s="1" t="n">
        <v>769.5</v>
      </c>
      <c r="AC890" s="2" t="n">
        <f aca="true">FORECAST(AB890,OFFSET(ref4ay,MATCH(AB890,ref4x,1)-1,0,2),OFFSET(ref4x,MATCH(AB890,ref4x,1)-1,0,2))</f>
        <v>97.828875</v>
      </c>
      <c r="AD890" s="2" t="n">
        <f aca="true">FORECAST(AB890,OFFSET(ref4by,MATCH(AB890,ref4x,1)-1,0,2),OFFSET(ref4x,MATCH(AB890,ref4x,1)-1,0,2))</f>
        <v>99.055625</v>
      </c>
      <c r="AE890" s="1" t="n">
        <f aca="false">AC890/100</f>
        <v>0.97828875</v>
      </c>
      <c r="AF890" s="1" t="n">
        <f aca="false">AD890/100</f>
        <v>0.99055625</v>
      </c>
      <c r="AG890" s="3" t="n">
        <f aca="false">AF890*AE890*U889</f>
        <v>0.966168302205827</v>
      </c>
    </row>
    <row r="891" customFormat="false" ht="12.8" hidden="false" customHeight="false" outlineLevel="0" collapsed="false">
      <c r="H891" s="0" t="n">
        <v>744.5</v>
      </c>
      <c r="I891" s="0" t="n">
        <f aca="true">FORECAST(H891,OFFSET(lens4ay,MATCH(H891,lens4ax,1)-1,0,2),OFFSET(lens4ax,MATCH(H891,lens4ax,1)-1,0,2))</f>
        <v>0.997614236167223</v>
      </c>
      <c r="R891" s="0" t="n">
        <v>744.5</v>
      </c>
      <c r="S891" s="0" t="n">
        <f aca="true">FORECAST(R891,OFFSET(lens4by,MATCH(R891,lens4bx,1)-1,0,2),OFFSET(lens4bx,MATCH(R891,lens4bx,1)-1,0,2))</f>
        <v>0.999322151538583</v>
      </c>
      <c r="U891" s="1" t="n">
        <f aca="false">S943*I943</f>
        <v>0.997029757408503</v>
      </c>
      <c r="AB891" s="1" t="n">
        <v>770</v>
      </c>
      <c r="AC891" s="2" t="n">
        <f aca="true">FORECAST(AB891,OFFSET(ref4ay,MATCH(AB891,ref4x,1)-1,0,2),OFFSET(ref4x,MATCH(AB891,ref4x,1)-1,0,2))</f>
        <v>97.82037</v>
      </c>
      <c r="AD891" s="2" t="n">
        <f aca="true">FORECAST(AB891,OFFSET(ref4by,MATCH(AB891,ref4x,1)-1,0,2),OFFSET(ref4x,MATCH(AB891,ref4x,1)-1,0,2))</f>
        <v>99.03593</v>
      </c>
      <c r="AE891" s="1" t="n">
        <f aca="false">AC891/100</f>
        <v>0.9782037</v>
      </c>
      <c r="AF891" s="1" t="n">
        <f aca="false">AD891/100</f>
        <v>0.9903593</v>
      </c>
      <c r="AG891" s="3" t="n">
        <f aca="false">AF891*AE891*U890</f>
        <v>0.965893930999915</v>
      </c>
    </row>
    <row r="892" customFormat="false" ht="12.8" hidden="false" customHeight="false" outlineLevel="0" collapsed="false">
      <c r="H892" s="0" t="n">
        <v>745</v>
      </c>
      <c r="I892" s="0" t="n">
        <f aca="true">FORECAST(H892,OFFSET(lens4ay,MATCH(H892,lens4ax,1)-1,0,2),OFFSET(lens4ax,MATCH(H892,lens4ax,1)-1,0,2))</f>
        <v>0.997616001835547</v>
      </c>
      <c r="R892" s="0" t="n">
        <v>745</v>
      </c>
      <c r="S892" s="0" t="n">
        <f aca="true">FORECAST(R892,OFFSET(lens4by,MATCH(R892,lens4bx,1)-1,0,2),OFFSET(lens4bx,MATCH(R892,lens4bx,1)-1,0,2))</f>
        <v>0.999322151538583</v>
      </c>
      <c r="U892" s="1" t="n">
        <f aca="false">S944*I944</f>
        <v>0.997031521879971</v>
      </c>
      <c r="AB892" s="1" t="n">
        <v>770.5</v>
      </c>
      <c r="AC892" s="2" t="n">
        <f aca="true">FORECAST(AB892,OFFSET(ref4ay,MATCH(AB892,ref4x,1)-1,0,2),OFFSET(ref4x,MATCH(AB892,ref4x,1)-1,0,2))</f>
        <v>97.81234</v>
      </c>
      <c r="AD892" s="2" t="n">
        <f aca="true">FORECAST(AB892,OFFSET(ref4by,MATCH(AB892,ref4x,1)-1,0,2),OFFSET(ref4x,MATCH(AB892,ref4x,1)-1,0,2))</f>
        <v>99.015835</v>
      </c>
      <c r="AE892" s="1" t="n">
        <f aca="false">AC892/100</f>
        <v>0.9781234</v>
      </c>
      <c r="AF892" s="1" t="n">
        <f aca="false">AD892/100</f>
        <v>0.99015835</v>
      </c>
      <c r="AG892" s="3" t="n">
        <f aca="false">AF892*AE892*U891</f>
        <v>0.965620380647274</v>
      </c>
    </row>
    <row r="893" customFormat="false" ht="12.8" hidden="false" customHeight="false" outlineLevel="0" collapsed="false">
      <c r="H893" s="0" t="n">
        <v>745.5</v>
      </c>
      <c r="I893" s="0" t="n">
        <f aca="true">FORECAST(H893,OFFSET(lens4ay,MATCH(H893,lens4ax,1)-1,0,2),OFFSET(lens4ax,MATCH(H893,lens4ax,1)-1,0,2))</f>
        <v>0.997617767503871</v>
      </c>
      <c r="R893" s="0" t="n">
        <v>745.5</v>
      </c>
      <c r="S893" s="0" t="n">
        <f aca="true">FORECAST(R893,OFFSET(lens4by,MATCH(R893,lens4bx,1)-1,0,2),OFFSET(lens4bx,MATCH(R893,lens4bx,1)-1,0,2))</f>
        <v>0.999322151538583</v>
      </c>
      <c r="U893" s="1" t="n">
        <f aca="false">S945*I945</f>
        <v>0.997033286351439</v>
      </c>
      <c r="AB893" s="1" t="n">
        <v>771</v>
      </c>
      <c r="AC893" s="2" t="n">
        <f aca="true">FORECAST(AB893,OFFSET(ref4ay,MATCH(AB893,ref4x,1)-1,0,2),OFFSET(ref4x,MATCH(AB893,ref4x,1)-1,0,2))</f>
        <v>97.80431</v>
      </c>
      <c r="AD893" s="2" t="n">
        <f aca="true">FORECAST(AB893,OFFSET(ref4by,MATCH(AB893,ref4x,1)-1,0,2),OFFSET(ref4x,MATCH(AB893,ref4x,1)-1,0,2))</f>
        <v>98.99574</v>
      </c>
      <c r="AE893" s="1" t="n">
        <f aca="false">AC893/100</f>
        <v>0.9780431</v>
      </c>
      <c r="AF893" s="1" t="n">
        <f aca="false">AD893/100</f>
        <v>0.9899574</v>
      </c>
      <c r="AG893" s="3" t="n">
        <f aca="false">AF893*AE893*U892</f>
        <v>0.965346861497133</v>
      </c>
    </row>
    <row r="894" customFormat="false" ht="12.8" hidden="false" customHeight="false" outlineLevel="0" collapsed="false">
      <c r="H894" s="0" t="n">
        <v>746</v>
      </c>
      <c r="I894" s="0" t="n">
        <f aca="true">FORECAST(H894,OFFSET(lens4ay,MATCH(H894,lens4ax,1)-1,0,2),OFFSET(lens4ax,MATCH(H894,lens4ax,1)-1,0,2))</f>
        <v>0.997619533172195</v>
      </c>
      <c r="R894" s="0" t="n">
        <v>746</v>
      </c>
      <c r="S894" s="0" t="n">
        <f aca="true">FORECAST(R894,OFFSET(lens4by,MATCH(R894,lens4bx,1)-1,0,2),OFFSET(lens4bx,MATCH(R894,lens4bx,1)-1,0,2))</f>
        <v>0.999322151538583</v>
      </c>
      <c r="U894" s="1" t="n">
        <f aca="false">S946*I946</f>
        <v>0.997035050822908</v>
      </c>
      <c r="AB894" s="1" t="n">
        <v>771.5</v>
      </c>
      <c r="AC894" s="2" t="n">
        <f aca="true">FORECAST(AB894,OFFSET(ref4ay,MATCH(AB894,ref4x,1)-1,0,2),OFFSET(ref4x,MATCH(AB894,ref4x,1)-1,0,2))</f>
        <v>97.796565</v>
      </c>
      <c r="AD894" s="2" t="n">
        <f aca="true">FORECAST(AB894,OFFSET(ref4by,MATCH(AB894,ref4x,1)-1,0,2),OFFSET(ref4x,MATCH(AB894,ref4x,1)-1,0,2))</f>
        <v>98.975275</v>
      </c>
      <c r="AE894" s="1" t="n">
        <f aca="false">AC894/100</f>
        <v>0.97796565</v>
      </c>
      <c r="AF894" s="1" t="n">
        <f aca="false">AD894/100</f>
        <v>0.98975275</v>
      </c>
      <c r="AG894" s="3" t="n">
        <f aca="false">AF894*AE894*U893</f>
        <v>0.96507257824909</v>
      </c>
    </row>
    <row r="895" customFormat="false" ht="12.8" hidden="false" customHeight="false" outlineLevel="0" collapsed="false">
      <c r="H895" s="0" t="n">
        <v>746.5</v>
      </c>
      <c r="I895" s="0" t="n">
        <f aca="true">FORECAST(H895,OFFSET(lens4ay,MATCH(H895,lens4ax,1)-1,0,2),OFFSET(lens4ax,MATCH(H895,lens4ax,1)-1,0,2))</f>
        <v>0.997621298840519</v>
      </c>
      <c r="R895" s="0" t="n">
        <v>746.5</v>
      </c>
      <c r="S895" s="0" t="n">
        <f aca="true">FORECAST(R895,OFFSET(lens4by,MATCH(R895,lens4bx,1)-1,0,2),OFFSET(lens4bx,MATCH(R895,lens4bx,1)-1,0,2))</f>
        <v>0.999322151538583</v>
      </c>
      <c r="U895" s="1" t="n">
        <f aca="false">S947*I947</f>
        <v>0.997036815294376</v>
      </c>
      <c r="AB895" s="1" t="n">
        <v>772</v>
      </c>
      <c r="AC895" s="2" t="n">
        <f aca="true">FORECAST(AB895,OFFSET(ref4ay,MATCH(AB895,ref4x,1)-1,0,2),OFFSET(ref4x,MATCH(AB895,ref4x,1)-1,0,2))</f>
        <v>97.78882</v>
      </c>
      <c r="AD895" s="2" t="n">
        <f aca="true">FORECAST(AB895,OFFSET(ref4by,MATCH(AB895,ref4x,1)-1,0,2),OFFSET(ref4x,MATCH(AB895,ref4x,1)-1,0,2))</f>
        <v>98.95481</v>
      </c>
      <c r="AE895" s="1" t="n">
        <f aca="false">AC895/100</f>
        <v>0.9778882</v>
      </c>
      <c r="AF895" s="1" t="n">
        <f aca="false">AD895/100</f>
        <v>0.9895481</v>
      </c>
      <c r="AG895" s="3" t="n">
        <f aca="false">AF895*AE895*U894</f>
        <v>0.964798325630486</v>
      </c>
    </row>
    <row r="896" customFormat="false" ht="12.8" hidden="false" customHeight="false" outlineLevel="0" collapsed="false">
      <c r="H896" s="0" t="n">
        <v>747</v>
      </c>
      <c r="I896" s="0" t="n">
        <f aca="true">FORECAST(H896,OFFSET(lens4ay,MATCH(H896,lens4ax,1)-1,0,2),OFFSET(lens4ax,MATCH(H896,lens4ax,1)-1,0,2))</f>
        <v>0.997623064508843</v>
      </c>
      <c r="R896" s="0" t="n">
        <v>747</v>
      </c>
      <c r="S896" s="0" t="n">
        <f aca="true">FORECAST(R896,OFFSET(lens4by,MATCH(R896,lens4bx,1)-1,0,2),OFFSET(lens4bx,MATCH(R896,lens4bx,1)-1,0,2))</f>
        <v>0.999322151538583</v>
      </c>
      <c r="U896" s="1" t="n">
        <f aca="false">S948*I948</f>
        <v>0.997038579765844</v>
      </c>
      <c r="AB896" s="1" t="n">
        <v>772.5</v>
      </c>
      <c r="AC896" s="2" t="n">
        <f aca="true">FORECAST(AB896,OFFSET(ref4ay,MATCH(AB896,ref4x,1)-1,0,2),OFFSET(ref4x,MATCH(AB896,ref4x,1)-1,0,2))</f>
        <v>97.78136</v>
      </c>
      <c r="AD896" s="2" t="n">
        <f aca="true">FORECAST(AB896,OFFSET(ref4by,MATCH(AB896,ref4x,1)-1,0,2),OFFSET(ref4x,MATCH(AB896,ref4x,1)-1,0,2))</f>
        <v>98.933995</v>
      </c>
      <c r="AE896" s="1" t="n">
        <f aca="false">AC896/100</f>
        <v>0.9778136</v>
      </c>
      <c r="AF896" s="1" t="n">
        <f aca="false">AD896/100</f>
        <v>0.98933995</v>
      </c>
      <c r="AG896" s="3" t="n">
        <f aca="false">AF896*AE896*U895</f>
        <v>0.964523502708687</v>
      </c>
    </row>
    <row r="897" customFormat="false" ht="12.8" hidden="false" customHeight="false" outlineLevel="0" collapsed="false">
      <c r="H897" s="0" t="n">
        <v>747.5</v>
      </c>
      <c r="I897" s="0" t="n">
        <f aca="true">FORECAST(H897,OFFSET(lens4ay,MATCH(H897,lens4ax,1)-1,0,2),OFFSET(lens4ax,MATCH(H897,lens4ax,1)-1,0,2))</f>
        <v>0.997624830177167</v>
      </c>
      <c r="R897" s="0" t="n">
        <v>747.5</v>
      </c>
      <c r="S897" s="0" t="n">
        <f aca="true">FORECAST(R897,OFFSET(lens4by,MATCH(R897,lens4bx,1)-1,0,2),OFFSET(lens4bx,MATCH(R897,lens4bx,1)-1,0,2))</f>
        <v>0.999322151538583</v>
      </c>
      <c r="U897" s="1" t="n">
        <f aca="false">S949*I949</f>
        <v>0.997040344237313</v>
      </c>
      <c r="AB897" s="1" t="n">
        <v>773</v>
      </c>
      <c r="AC897" s="2" t="n">
        <f aca="true">FORECAST(AB897,OFFSET(ref4ay,MATCH(AB897,ref4x,1)-1,0,2),OFFSET(ref4x,MATCH(AB897,ref4x,1)-1,0,2))</f>
        <v>97.7739</v>
      </c>
      <c r="AD897" s="2" t="n">
        <f aca="true">FORECAST(AB897,OFFSET(ref4by,MATCH(AB897,ref4x,1)-1,0,2),OFFSET(ref4x,MATCH(AB897,ref4x,1)-1,0,2))</f>
        <v>98.91318</v>
      </c>
      <c r="AE897" s="1" t="n">
        <f aca="false">AC897/100</f>
        <v>0.977739</v>
      </c>
      <c r="AF897" s="1" t="n">
        <f aca="false">AD897/100</f>
        <v>0.9891318</v>
      </c>
      <c r="AG897" s="3" t="n">
        <f aca="false">AF897*AE897*U896</f>
        <v>0.964248709772138</v>
      </c>
    </row>
    <row r="898" customFormat="false" ht="12.8" hidden="false" customHeight="false" outlineLevel="0" collapsed="false">
      <c r="H898" s="0" t="n">
        <v>748</v>
      </c>
      <c r="I898" s="0" t="n">
        <f aca="true">FORECAST(H898,OFFSET(lens4ay,MATCH(H898,lens4ax,1)-1,0,2),OFFSET(lens4ax,MATCH(H898,lens4ax,1)-1,0,2))</f>
        <v>0.997626595845491</v>
      </c>
      <c r="R898" s="0" t="n">
        <v>748</v>
      </c>
      <c r="S898" s="0" t="n">
        <f aca="true">FORECAST(R898,OFFSET(lens4by,MATCH(R898,lens4bx,1)-1,0,2),OFFSET(lens4bx,MATCH(R898,lens4bx,1)-1,0,2))</f>
        <v>0.999322151538583</v>
      </c>
      <c r="U898" s="1" t="n">
        <f aca="false">S950*I950</f>
        <v>0.997042108708781</v>
      </c>
      <c r="AB898" s="1" t="n">
        <v>773.5</v>
      </c>
      <c r="AC898" s="2" t="n">
        <f aca="true">FORECAST(AB898,OFFSET(ref4ay,MATCH(AB898,ref4x,1)-1,0,2),OFFSET(ref4x,MATCH(AB898,ref4x,1)-1,0,2))</f>
        <v>97.766495</v>
      </c>
      <c r="AD898" s="2" t="n">
        <f aca="true">FORECAST(AB898,OFFSET(ref4by,MATCH(AB898,ref4x,1)-1,0,2),OFFSET(ref4x,MATCH(AB898,ref4x,1)-1,0,2))</f>
        <v>98.89202</v>
      </c>
      <c r="AE898" s="1" t="n">
        <f aca="false">AC898/100</f>
        <v>0.97766495</v>
      </c>
      <c r="AF898" s="1" t="n">
        <f aca="false">AD898/100</f>
        <v>0.9889202</v>
      </c>
      <c r="AG898" s="3" t="n">
        <f aca="false">AF898*AE898*U897</f>
        <v>0.963971126157907</v>
      </c>
    </row>
    <row r="899" customFormat="false" ht="12.8" hidden="false" customHeight="false" outlineLevel="0" collapsed="false">
      <c r="H899" s="0" t="n">
        <v>748.5</v>
      </c>
      <c r="I899" s="0" t="n">
        <f aca="true">FORECAST(H899,OFFSET(lens4ay,MATCH(H899,lens4ax,1)-1,0,2),OFFSET(lens4ax,MATCH(H899,lens4ax,1)-1,0,2))</f>
        <v>0.997628361513815</v>
      </c>
      <c r="R899" s="0" t="n">
        <v>748.5</v>
      </c>
      <c r="S899" s="0" t="n">
        <f aca="true">FORECAST(R899,OFFSET(lens4by,MATCH(R899,lens4bx,1)-1,0,2),OFFSET(lens4bx,MATCH(R899,lens4bx,1)-1,0,2))</f>
        <v>0.999322151538583</v>
      </c>
      <c r="U899" s="1" t="n">
        <f aca="false">S951*I951</f>
        <v>0.997043873180249</v>
      </c>
      <c r="AB899" s="1" t="n">
        <v>774</v>
      </c>
      <c r="AC899" s="2" t="n">
        <f aca="true">FORECAST(AB899,OFFSET(ref4ay,MATCH(AB899,ref4x,1)-1,0,2),OFFSET(ref4x,MATCH(AB899,ref4x,1)-1,0,2))</f>
        <v>97.75909</v>
      </c>
      <c r="AD899" s="2" t="n">
        <f aca="true">FORECAST(AB899,OFFSET(ref4by,MATCH(AB899,ref4x,1)-1,0,2),OFFSET(ref4x,MATCH(AB899,ref4x,1)-1,0,2))</f>
        <v>98.87086</v>
      </c>
      <c r="AE899" s="1" t="n">
        <f aca="false">AC899/100</f>
        <v>0.9775909</v>
      </c>
      <c r="AF899" s="1" t="n">
        <f aca="false">AD899/100</f>
        <v>0.9887086</v>
      </c>
      <c r="AG899" s="3" t="n">
        <f aca="false">AF899*AE899*U898</f>
        <v>0.963693572800417</v>
      </c>
    </row>
    <row r="900" customFormat="false" ht="12.8" hidden="false" customHeight="false" outlineLevel="0" collapsed="false">
      <c r="H900" s="0" t="n">
        <v>749</v>
      </c>
      <c r="I900" s="0" t="n">
        <f aca="true">FORECAST(H900,OFFSET(lens4ay,MATCH(H900,lens4ax,1)-1,0,2),OFFSET(lens4ax,MATCH(H900,lens4ax,1)-1,0,2))</f>
        <v>0.997630127182138</v>
      </c>
      <c r="R900" s="0" t="n">
        <v>749</v>
      </c>
      <c r="S900" s="0" t="n">
        <f aca="true">FORECAST(R900,OFFSET(lens4by,MATCH(R900,lens4bx,1)-1,0,2),OFFSET(lens4bx,MATCH(R900,lens4bx,1)-1,0,2))</f>
        <v>0.999322151538583</v>
      </c>
      <c r="U900" s="1" t="n">
        <f aca="false">S952*I952</f>
        <v>0.997045637651718</v>
      </c>
      <c r="AB900" s="1" t="n">
        <v>774.5</v>
      </c>
      <c r="AC900" s="2" t="n">
        <f aca="true">FORECAST(AB900,OFFSET(ref4ay,MATCH(AB900,ref4x,1)-1,0,2),OFFSET(ref4x,MATCH(AB900,ref4x,1)-1,0,2))</f>
        <v>97.751995</v>
      </c>
      <c r="AD900" s="2" t="n">
        <f aca="true">FORECAST(AB900,OFFSET(ref4by,MATCH(AB900,ref4x,1)-1,0,2),OFFSET(ref4x,MATCH(AB900,ref4x,1)-1,0,2))</f>
        <v>98.84941</v>
      </c>
      <c r="AE900" s="1" t="n">
        <f aca="false">AC900/100</f>
        <v>0.97751995</v>
      </c>
      <c r="AF900" s="1" t="n">
        <f aca="false">AD900/100</f>
        <v>0.9884941</v>
      </c>
      <c r="AG900" s="3" t="n">
        <f aca="false">AF900*AE900*U899</f>
        <v>0.963416278554151</v>
      </c>
    </row>
    <row r="901" customFormat="false" ht="12.8" hidden="false" customHeight="false" outlineLevel="0" collapsed="false">
      <c r="H901" s="0" t="n">
        <v>749.5</v>
      </c>
      <c r="I901" s="0" t="n">
        <f aca="true">FORECAST(H901,OFFSET(lens4ay,MATCH(H901,lens4ax,1)-1,0,2),OFFSET(lens4ax,MATCH(H901,lens4ax,1)-1,0,2))</f>
        <v>0.997631892850462</v>
      </c>
      <c r="R901" s="0" t="n">
        <v>749.5</v>
      </c>
      <c r="S901" s="0" t="n">
        <f aca="true">FORECAST(R901,OFFSET(lens4by,MATCH(R901,lens4bx,1)-1,0,2),OFFSET(lens4bx,MATCH(R901,lens4bx,1)-1,0,2))</f>
        <v>0.999322151538583</v>
      </c>
      <c r="U901" s="1" t="n">
        <f aca="false">S953*I953</f>
        <v>0.997047402123186</v>
      </c>
      <c r="AB901" s="1" t="n">
        <v>775</v>
      </c>
      <c r="AC901" s="2" t="n">
        <f aca="true">FORECAST(AB901,OFFSET(ref4ay,MATCH(AB901,ref4x,1)-1,0,2),OFFSET(ref4x,MATCH(AB901,ref4x,1)-1,0,2))</f>
        <v>97.7449</v>
      </c>
      <c r="AD901" s="2" t="n">
        <f aca="true">FORECAST(AB901,OFFSET(ref4by,MATCH(AB901,ref4x,1)-1,0,2),OFFSET(ref4x,MATCH(AB901,ref4x,1)-1,0,2))</f>
        <v>98.82796</v>
      </c>
      <c r="AE901" s="1" t="n">
        <f aca="false">AC901/100</f>
        <v>0.977449</v>
      </c>
      <c r="AF901" s="1" t="n">
        <f aca="false">AD901/100</f>
        <v>0.9882796</v>
      </c>
      <c r="AG901" s="3" t="n">
        <f aca="false">AF901*AE901*U900</f>
        <v>0.963139013668018</v>
      </c>
    </row>
    <row r="902" customFormat="false" ht="12.8" hidden="false" customHeight="false" outlineLevel="0" collapsed="false">
      <c r="H902" s="0" t="n">
        <v>750</v>
      </c>
      <c r="I902" s="0" t="n">
        <f aca="true">FORECAST(H902,OFFSET(lens4ay,MATCH(H902,lens4ax,1)-1,0,2),OFFSET(lens4ax,MATCH(H902,lens4ax,1)-1,0,2))</f>
        <v>0.997633658518786</v>
      </c>
      <c r="R902" s="0" t="n">
        <v>750</v>
      </c>
      <c r="S902" s="0" t="n">
        <f aca="true">FORECAST(R902,OFFSET(lens4by,MATCH(R902,lens4bx,1)-1,0,2),OFFSET(lens4bx,MATCH(R902,lens4bx,1)-1,0,2))</f>
        <v>0.999322151538583</v>
      </c>
      <c r="U902" s="1" t="n">
        <f aca="false">S954*I954</f>
        <v>0.997049166594654</v>
      </c>
      <c r="AB902" s="1" t="n">
        <v>775.5</v>
      </c>
      <c r="AC902" s="2" t="n">
        <f aca="true">FORECAST(AB902,OFFSET(ref4ay,MATCH(AB902,ref4x,1)-1,0,2),OFFSET(ref4x,MATCH(AB902,ref4x,1)-1,0,2))</f>
        <v>97.7383</v>
      </c>
      <c r="AD902" s="2" t="n">
        <f aca="true">FORECAST(AB902,OFFSET(ref4by,MATCH(AB902,ref4x,1)-1,0,2),OFFSET(ref4x,MATCH(AB902,ref4x,1)-1,0,2))</f>
        <v>98.806125</v>
      </c>
      <c r="AE902" s="1" t="n">
        <f aca="false">AC902/100</f>
        <v>0.977383</v>
      </c>
      <c r="AF902" s="1" t="n">
        <f aca="false">AD902/100</f>
        <v>0.98806125</v>
      </c>
      <c r="AG902" s="3" t="n">
        <f aca="false">AF902*AE902*U901</f>
        <v>0.962862902809352</v>
      </c>
    </row>
    <row r="903" customFormat="false" ht="12.8" hidden="false" customHeight="false" outlineLevel="0" collapsed="false">
      <c r="H903" s="0" t="n">
        <v>750.5</v>
      </c>
      <c r="I903" s="0" t="n">
        <f aca="true">FORECAST(H903,OFFSET(lens4ay,MATCH(H903,lens4ax,1)-1,0,2),OFFSET(lens4ax,MATCH(H903,lens4ax,1)-1,0,2))</f>
        <v>0.99763542418711</v>
      </c>
      <c r="R903" s="0" t="n">
        <v>750.5</v>
      </c>
      <c r="S903" s="0" t="n">
        <f aca="true">FORECAST(R903,OFFSET(lens4by,MATCH(R903,lens4bx,1)-1,0,2),OFFSET(lens4bx,MATCH(R903,lens4bx,1)-1,0,2))</f>
        <v>0.999322151538583</v>
      </c>
      <c r="U903" s="1" t="n">
        <f aca="false">S955*I955</f>
        <v>0.997050931066123</v>
      </c>
      <c r="AB903" s="1" t="n">
        <v>776</v>
      </c>
      <c r="AC903" s="2" t="n">
        <f aca="true">FORECAST(AB903,OFFSET(ref4ay,MATCH(AB903,ref4x,1)-1,0,2),OFFSET(ref4x,MATCH(AB903,ref4x,1)-1,0,2))</f>
        <v>97.7317</v>
      </c>
      <c r="AD903" s="2" t="n">
        <f aca="true">FORECAST(AB903,OFFSET(ref4by,MATCH(AB903,ref4x,1)-1,0,2),OFFSET(ref4x,MATCH(AB903,ref4x,1)-1,0,2))</f>
        <v>98.78429</v>
      </c>
      <c r="AE903" s="1" t="n">
        <f aca="false">AC903/100</f>
        <v>0.977317</v>
      </c>
      <c r="AF903" s="1" t="n">
        <f aca="false">AD903/100</f>
        <v>0.9878429</v>
      </c>
      <c r="AG903" s="3" t="n">
        <f aca="false">AF903*AE903*U902</f>
        <v>0.962586819704537</v>
      </c>
    </row>
    <row r="904" customFormat="false" ht="12.8" hidden="false" customHeight="false" outlineLevel="0" collapsed="false">
      <c r="H904" s="0" t="n">
        <v>751</v>
      </c>
      <c r="I904" s="0" t="n">
        <f aca="true">FORECAST(H904,OFFSET(lens4ay,MATCH(H904,lens4ax,1)-1,0,2),OFFSET(lens4ax,MATCH(H904,lens4ax,1)-1,0,2))</f>
        <v>0.997637189855434</v>
      </c>
      <c r="R904" s="0" t="n">
        <v>751</v>
      </c>
      <c r="S904" s="0" t="n">
        <f aca="true">FORECAST(R904,OFFSET(lens4by,MATCH(R904,lens4bx,1)-1,0,2),OFFSET(lens4bx,MATCH(R904,lens4bx,1)-1,0,2))</f>
        <v>0.999322151538583</v>
      </c>
      <c r="U904" s="1" t="n">
        <f aca="false">S956*I956</f>
        <v>0.997052695537591</v>
      </c>
      <c r="AB904" s="1" t="n">
        <v>776.5</v>
      </c>
      <c r="AC904" s="2" t="n">
        <f aca="true">FORECAST(AB904,OFFSET(ref4ay,MATCH(AB904,ref4x,1)-1,0,2),OFFSET(ref4x,MATCH(AB904,ref4x,1)-1,0,2))</f>
        <v>97.72542</v>
      </c>
      <c r="AD904" s="2" t="n">
        <f aca="true">FORECAST(AB904,OFFSET(ref4by,MATCH(AB904,ref4x,1)-1,0,2),OFFSET(ref4x,MATCH(AB904,ref4x,1)-1,0,2))</f>
        <v>98.7622</v>
      </c>
      <c r="AE904" s="1" t="n">
        <f aca="false">AC904/100</f>
        <v>0.9772542</v>
      </c>
      <c r="AF904" s="1" t="n">
        <f aca="false">AD904/100</f>
        <v>0.987622</v>
      </c>
      <c r="AG904" s="3" t="n">
        <f aca="false">AF904*AE904*U903</f>
        <v>0.96231143078292</v>
      </c>
    </row>
    <row r="905" customFormat="false" ht="12.8" hidden="false" customHeight="false" outlineLevel="0" collapsed="false">
      <c r="H905" s="0" t="n">
        <v>751.5</v>
      </c>
      <c r="I905" s="0" t="n">
        <f aca="true">FORECAST(H905,OFFSET(lens4ay,MATCH(H905,lens4ax,1)-1,0,2),OFFSET(lens4ax,MATCH(H905,lens4ax,1)-1,0,2))</f>
        <v>0.997638955523758</v>
      </c>
      <c r="R905" s="0" t="n">
        <v>751.5</v>
      </c>
      <c r="S905" s="0" t="n">
        <f aca="true">FORECAST(R905,OFFSET(lens4by,MATCH(R905,lens4bx,1)-1,0,2),OFFSET(lens4bx,MATCH(R905,lens4bx,1)-1,0,2))</f>
        <v>0.999322151538583</v>
      </c>
      <c r="U905" s="1" t="n">
        <f aca="false">S957*I957</f>
        <v>0.997054460009059</v>
      </c>
      <c r="AB905" s="1" t="n">
        <v>777</v>
      </c>
      <c r="AC905" s="2" t="n">
        <f aca="true">FORECAST(AB905,OFFSET(ref4ay,MATCH(AB905,ref4x,1)-1,0,2),OFFSET(ref4x,MATCH(AB905,ref4x,1)-1,0,2))</f>
        <v>97.71914</v>
      </c>
      <c r="AD905" s="2" t="n">
        <f aca="true">FORECAST(AB905,OFFSET(ref4by,MATCH(AB905,ref4x,1)-1,0,2),OFFSET(ref4x,MATCH(AB905,ref4x,1)-1,0,2))</f>
        <v>98.74011</v>
      </c>
      <c r="AE905" s="1" t="n">
        <f aca="false">AC905/100</f>
        <v>0.9771914</v>
      </c>
      <c r="AF905" s="1" t="n">
        <f aca="false">AD905/100</f>
        <v>0.9874011</v>
      </c>
      <c r="AG905" s="3" t="n">
        <f aca="false">AF905*AE905*U904</f>
        <v>0.962036068543834</v>
      </c>
    </row>
    <row r="906" customFormat="false" ht="12.8" hidden="false" customHeight="false" outlineLevel="0" collapsed="false">
      <c r="H906" s="0" t="n">
        <v>752</v>
      </c>
      <c r="I906" s="0" t="n">
        <f aca="true">FORECAST(H906,OFFSET(lens4ay,MATCH(H906,lens4ax,1)-1,0,2),OFFSET(lens4ax,MATCH(H906,lens4ax,1)-1,0,2))</f>
        <v>0.997640721192082</v>
      </c>
      <c r="R906" s="0" t="n">
        <v>752</v>
      </c>
      <c r="S906" s="0" t="n">
        <f aca="true">FORECAST(R906,OFFSET(lens4by,MATCH(R906,lens4bx,1)-1,0,2),OFFSET(lens4bx,MATCH(R906,lens4bx,1)-1,0,2))</f>
        <v>0.999322151538583</v>
      </c>
      <c r="U906" s="1" t="n">
        <f aca="false">S958*I958</f>
        <v>0.997056224480528</v>
      </c>
      <c r="AB906" s="1" t="n">
        <v>777.5</v>
      </c>
      <c r="AC906" s="2" t="n">
        <f aca="true">FORECAST(AB906,OFFSET(ref4ay,MATCH(AB906,ref4x,1)-1,0,2),OFFSET(ref4x,MATCH(AB906,ref4x,1)-1,0,2))</f>
        <v>97.713175</v>
      </c>
      <c r="AD906" s="2" t="n">
        <f aca="true">FORECAST(AB906,OFFSET(ref4by,MATCH(AB906,ref4x,1)-1,0,2),OFFSET(ref4x,MATCH(AB906,ref4x,1)-1,0,2))</f>
        <v>98.717795</v>
      </c>
      <c r="AE906" s="1" t="n">
        <f aca="false">AC906/100</f>
        <v>0.97713175</v>
      </c>
      <c r="AF906" s="1" t="n">
        <f aca="false">AD906/100</f>
        <v>0.98717795</v>
      </c>
      <c r="AG906" s="3" t="n">
        <f aca="false">AF906*AE906*U905</f>
        <v>0.961761641375022</v>
      </c>
    </row>
    <row r="907" customFormat="false" ht="12.8" hidden="false" customHeight="false" outlineLevel="0" collapsed="false">
      <c r="H907" s="0" t="n">
        <v>752.5</v>
      </c>
      <c r="I907" s="0" t="n">
        <f aca="true">FORECAST(H907,OFFSET(lens4ay,MATCH(H907,lens4ax,1)-1,0,2),OFFSET(lens4ax,MATCH(H907,lens4ax,1)-1,0,2))</f>
        <v>0.997642486860406</v>
      </c>
      <c r="R907" s="0" t="n">
        <v>752.5</v>
      </c>
      <c r="S907" s="0" t="n">
        <f aca="true">FORECAST(R907,OFFSET(lens4by,MATCH(R907,lens4bx,1)-1,0,2),OFFSET(lens4bx,MATCH(R907,lens4bx,1)-1,0,2))</f>
        <v>0.999322151538583</v>
      </c>
      <c r="U907" s="1" t="n">
        <f aca="false">S959*I959</f>
        <v>0.997057988951996</v>
      </c>
      <c r="AB907" s="1" t="n">
        <v>778</v>
      </c>
      <c r="AC907" s="2" t="n">
        <f aca="true">FORECAST(AB907,OFFSET(ref4ay,MATCH(AB907,ref4x,1)-1,0,2),OFFSET(ref4x,MATCH(AB907,ref4x,1)-1,0,2))</f>
        <v>97.70721</v>
      </c>
      <c r="AD907" s="2" t="n">
        <f aca="true">FORECAST(AB907,OFFSET(ref4by,MATCH(AB907,ref4x,1)-1,0,2),OFFSET(ref4x,MATCH(AB907,ref4x,1)-1,0,2))</f>
        <v>98.69548</v>
      </c>
      <c r="AE907" s="1" t="n">
        <f aca="false">AC907/100</f>
        <v>0.9770721</v>
      </c>
      <c r="AF907" s="1" t="n">
        <f aca="false">AD907/100</f>
        <v>0.9869548</v>
      </c>
      <c r="AG907" s="3" t="n">
        <f aca="false">AF907*AE907*U906</f>
        <v>0.961487239772312</v>
      </c>
    </row>
    <row r="908" customFormat="false" ht="12.8" hidden="false" customHeight="false" outlineLevel="0" collapsed="false">
      <c r="H908" s="0" t="n">
        <v>753</v>
      </c>
      <c r="I908" s="0" t="n">
        <f aca="true">FORECAST(H908,OFFSET(lens4ay,MATCH(H908,lens4ax,1)-1,0,2),OFFSET(lens4ax,MATCH(H908,lens4ax,1)-1,0,2))</f>
        <v>0.997644252528729</v>
      </c>
      <c r="R908" s="0" t="n">
        <v>753</v>
      </c>
      <c r="S908" s="0" t="n">
        <f aca="true">FORECAST(R908,OFFSET(lens4by,MATCH(R908,lens4bx,1)-1,0,2),OFFSET(lens4bx,MATCH(R908,lens4bx,1)-1,0,2))</f>
        <v>0.999322151538583</v>
      </c>
      <c r="U908" s="1" t="n">
        <f aca="false">S960*I960</f>
        <v>0.997059753423464</v>
      </c>
      <c r="AB908" s="1" t="n">
        <v>778.5</v>
      </c>
      <c r="AC908" s="2" t="n">
        <f aca="true">FORECAST(AB908,OFFSET(ref4ay,MATCH(AB908,ref4x,1)-1,0,2),OFFSET(ref4x,MATCH(AB908,ref4x,1)-1,0,2))</f>
        <v>97.701365</v>
      </c>
      <c r="AD908" s="2" t="n">
        <f aca="true">FORECAST(AB908,OFFSET(ref4by,MATCH(AB908,ref4x,1)-1,0,2),OFFSET(ref4x,MATCH(AB908,ref4x,1)-1,0,2))</f>
        <v>98.67309</v>
      </c>
      <c r="AE908" s="1" t="n">
        <f aca="false">AC908/100</f>
        <v>0.97701365</v>
      </c>
      <c r="AF908" s="1" t="n">
        <f aca="false">AD908/100</f>
        <v>0.9867309</v>
      </c>
      <c r="AG908" s="3" t="n">
        <f aca="false">AF908*AE908*U907</f>
        <v>0.961213313725806</v>
      </c>
    </row>
    <row r="909" customFormat="false" ht="12.8" hidden="false" customHeight="false" outlineLevel="0" collapsed="false">
      <c r="H909" s="0" t="n">
        <v>753.5</v>
      </c>
      <c r="I909" s="0" t="n">
        <f aca="true">FORECAST(H909,OFFSET(lens4ay,MATCH(H909,lens4ax,1)-1,0,2),OFFSET(lens4ax,MATCH(H909,lens4ax,1)-1,0,2))</f>
        <v>0.997646018197053</v>
      </c>
      <c r="R909" s="0" t="n">
        <v>753.5</v>
      </c>
      <c r="S909" s="0" t="n">
        <f aca="true">FORECAST(R909,OFFSET(lens4by,MATCH(R909,lens4bx,1)-1,0,2),OFFSET(lens4bx,MATCH(R909,lens4bx,1)-1,0,2))</f>
        <v>0.999322151538583</v>
      </c>
      <c r="U909" s="1" t="n">
        <f aca="false">S961*I961</f>
        <v>0.997061517894933</v>
      </c>
      <c r="AB909" s="1" t="n">
        <v>779</v>
      </c>
      <c r="AC909" s="2" t="n">
        <f aca="true">FORECAST(AB909,OFFSET(ref4ay,MATCH(AB909,ref4x,1)-1,0,2),OFFSET(ref4x,MATCH(AB909,ref4x,1)-1,0,2))</f>
        <v>97.69552</v>
      </c>
      <c r="AD909" s="2" t="n">
        <f aca="true">FORECAST(AB909,OFFSET(ref4by,MATCH(AB909,ref4x,1)-1,0,2),OFFSET(ref4x,MATCH(AB909,ref4x,1)-1,0,2))</f>
        <v>98.6507</v>
      </c>
      <c r="AE909" s="1" t="n">
        <f aca="false">AC909/100</f>
        <v>0.9769552</v>
      </c>
      <c r="AF909" s="1" t="n">
        <f aca="false">AD909/100</f>
        <v>0.986507</v>
      </c>
      <c r="AG909" s="3" t="n">
        <f aca="false">AF909*AE909*U908</f>
        <v>0.960939412800707</v>
      </c>
    </row>
    <row r="910" customFormat="false" ht="12.8" hidden="false" customHeight="false" outlineLevel="0" collapsed="false">
      <c r="H910" s="0" t="n">
        <v>754</v>
      </c>
      <c r="I910" s="0" t="n">
        <f aca="true">FORECAST(H910,OFFSET(lens4ay,MATCH(H910,lens4ax,1)-1,0,2),OFFSET(lens4ax,MATCH(H910,lens4ax,1)-1,0,2))</f>
        <v>0.997647783865377</v>
      </c>
      <c r="R910" s="0" t="n">
        <v>754</v>
      </c>
      <c r="S910" s="0" t="n">
        <f aca="true">FORECAST(R910,OFFSET(lens4by,MATCH(R910,lens4bx,1)-1,0,2),OFFSET(lens4bx,MATCH(R910,lens4bx,1)-1,0,2))</f>
        <v>0.999322151538583</v>
      </c>
      <c r="U910" s="1" t="n">
        <f aca="false">S962*I962</f>
        <v>0.997063282366401</v>
      </c>
      <c r="AB910" s="1" t="n">
        <v>779.5</v>
      </c>
      <c r="AC910" s="2" t="n">
        <f aca="true">FORECAST(AB910,OFFSET(ref4ay,MATCH(AB910,ref4x,1)-1,0,2),OFFSET(ref4x,MATCH(AB910,ref4x,1)-1,0,2))</f>
        <v>97.689995</v>
      </c>
      <c r="AD910" s="2" t="n">
        <f aca="true">FORECAST(AB910,OFFSET(ref4by,MATCH(AB910,ref4x,1)-1,0,2),OFFSET(ref4x,MATCH(AB910,ref4x,1)-1,0,2))</f>
        <v>98.62814</v>
      </c>
      <c r="AE910" s="1" t="n">
        <f aca="false">AC910/100</f>
        <v>0.97689995</v>
      </c>
      <c r="AF910" s="1" t="n">
        <f aca="false">AD910/100</f>
        <v>0.9862814</v>
      </c>
      <c r="AG910" s="3" t="n">
        <f aca="false">AF910*AE910*U909</f>
        <v>0.960667027979025</v>
      </c>
    </row>
    <row r="911" customFormat="false" ht="12.8" hidden="false" customHeight="false" outlineLevel="0" collapsed="false">
      <c r="H911" s="0" t="n">
        <v>754.5</v>
      </c>
      <c r="I911" s="0" t="n">
        <f aca="true">FORECAST(H911,OFFSET(lens4ay,MATCH(H911,lens4ax,1)-1,0,2),OFFSET(lens4ax,MATCH(H911,lens4ax,1)-1,0,2))</f>
        <v>0.997649549533701</v>
      </c>
      <c r="R911" s="0" t="n">
        <v>754.5</v>
      </c>
      <c r="S911" s="0" t="n">
        <f aca="true">FORECAST(R911,OFFSET(lens4by,MATCH(R911,lens4bx,1)-1,0,2),OFFSET(lens4bx,MATCH(R911,lens4bx,1)-1,0,2))</f>
        <v>0.999322151538583</v>
      </c>
      <c r="U911" s="1" t="n">
        <f aca="false">S963*I963</f>
        <v>0.997065046837869</v>
      </c>
      <c r="AB911" s="1" t="n">
        <v>780</v>
      </c>
      <c r="AC911" s="2" t="n">
        <f aca="true">FORECAST(AB911,OFFSET(ref4ay,MATCH(AB911,ref4x,1)-1,0,2),OFFSET(ref4x,MATCH(AB911,ref4x,1)-1,0,2))</f>
        <v>97.68447</v>
      </c>
      <c r="AD911" s="2" t="n">
        <f aca="true">FORECAST(AB911,OFFSET(ref4by,MATCH(AB911,ref4x,1)-1,0,2),OFFSET(ref4x,MATCH(AB911,ref4x,1)-1,0,2))</f>
        <v>98.60558</v>
      </c>
      <c r="AE911" s="1" t="n">
        <f aca="false">AC911/100</f>
        <v>0.9768447</v>
      </c>
      <c r="AF911" s="1" t="n">
        <f aca="false">AD911/100</f>
        <v>0.9860558</v>
      </c>
      <c r="AG911" s="3" t="n">
        <f aca="false">AF911*AE911*U910</f>
        <v>0.960394667042852</v>
      </c>
    </row>
    <row r="912" customFormat="false" ht="12.8" hidden="false" customHeight="false" outlineLevel="0" collapsed="false">
      <c r="H912" s="0" t="n">
        <v>755</v>
      </c>
      <c r="I912" s="0" t="n">
        <f aca="true">FORECAST(H912,OFFSET(lens4ay,MATCH(H912,lens4ax,1)-1,0,2),OFFSET(lens4ax,MATCH(H912,lens4ax,1)-1,0,2))</f>
        <v>0.997651315202025</v>
      </c>
      <c r="R912" s="0" t="n">
        <v>755</v>
      </c>
      <c r="S912" s="0" t="n">
        <f aca="true">FORECAST(R912,OFFSET(lens4by,MATCH(R912,lens4bx,1)-1,0,2),OFFSET(lens4bx,MATCH(R912,lens4bx,1)-1,0,2))</f>
        <v>0.999322151538583</v>
      </c>
      <c r="U912" s="1" t="n">
        <f aca="false">S964*I964</f>
        <v>0.997066811309338</v>
      </c>
      <c r="AB912" s="1" t="n">
        <v>780.5</v>
      </c>
      <c r="AC912" s="2" t="n">
        <f aca="true">FORECAST(AB912,OFFSET(ref4ay,MATCH(AB912,ref4x,1)-1,0,2),OFFSET(ref4x,MATCH(AB912,ref4x,1)-1,0,2))</f>
        <v>97.679505</v>
      </c>
      <c r="AD912" s="2" t="n">
        <f aca="true">FORECAST(AB912,OFFSET(ref4by,MATCH(AB912,ref4x,1)-1,0,2),OFFSET(ref4x,MATCH(AB912,ref4x,1)-1,0,2))</f>
        <v>98.58287</v>
      </c>
      <c r="AE912" s="1" t="n">
        <f aca="false">AC912/100</f>
        <v>0.97679505</v>
      </c>
      <c r="AF912" s="1" t="n">
        <f aca="false">AD912/100</f>
        <v>0.9858287</v>
      </c>
      <c r="AG912" s="3" t="n">
        <f aca="false">AF912*AE912*U911</f>
        <v>0.960126373546289</v>
      </c>
    </row>
    <row r="913" customFormat="false" ht="12.8" hidden="false" customHeight="false" outlineLevel="0" collapsed="false">
      <c r="H913" s="0" t="n">
        <v>755.5</v>
      </c>
      <c r="I913" s="0" t="n">
        <f aca="true">FORECAST(H913,OFFSET(lens4ay,MATCH(H913,lens4ax,1)-1,0,2),OFFSET(lens4ax,MATCH(H913,lens4ax,1)-1,0,2))</f>
        <v>0.997653080870349</v>
      </c>
      <c r="R913" s="0" t="n">
        <v>755.5</v>
      </c>
      <c r="S913" s="0" t="n">
        <f aca="true">FORECAST(R913,OFFSET(lens4by,MATCH(R913,lens4bx,1)-1,0,2),OFFSET(lens4bx,MATCH(R913,lens4bx,1)-1,0,2))</f>
        <v>0.999322151538583</v>
      </c>
      <c r="U913" s="1" t="n">
        <f aca="false">S965*I965</f>
        <v>0.997068575780806</v>
      </c>
      <c r="AB913" s="1" t="n">
        <v>781</v>
      </c>
      <c r="AC913" s="2" t="n">
        <f aca="true">FORECAST(AB913,OFFSET(ref4ay,MATCH(AB913,ref4x,1)-1,0,2),OFFSET(ref4x,MATCH(AB913,ref4x,1)-1,0,2))</f>
        <v>97.67454</v>
      </c>
      <c r="AD913" s="2" t="n">
        <f aca="true">FORECAST(AB913,OFFSET(ref4by,MATCH(AB913,ref4x,1)-1,0,2),OFFSET(ref4x,MATCH(AB913,ref4x,1)-1,0,2))</f>
        <v>98.56016</v>
      </c>
      <c r="AE913" s="1" t="n">
        <f aca="false">AC913/100</f>
        <v>0.9767454</v>
      </c>
      <c r="AF913" s="1" t="n">
        <f aca="false">AD913/100</f>
        <v>0.9856016</v>
      </c>
      <c r="AG913" s="3" t="n">
        <f aca="false">AF913*AE913*U912</f>
        <v>0.959858101579015</v>
      </c>
    </row>
    <row r="914" customFormat="false" ht="12.8" hidden="false" customHeight="false" outlineLevel="0" collapsed="false">
      <c r="H914" s="0" t="n">
        <v>756</v>
      </c>
      <c r="I914" s="0" t="n">
        <f aca="true">FORECAST(H914,OFFSET(lens4ay,MATCH(H914,lens4ax,1)-1,0,2),OFFSET(lens4ax,MATCH(H914,lens4ax,1)-1,0,2))</f>
        <v>0.997654846538673</v>
      </c>
      <c r="R914" s="0" t="n">
        <v>756</v>
      </c>
      <c r="S914" s="0" t="n">
        <f aca="true">FORECAST(R914,OFFSET(lens4by,MATCH(R914,lens4bx,1)-1,0,2),OFFSET(lens4bx,MATCH(R914,lens4bx,1)-1,0,2))</f>
        <v>0.999322151538583</v>
      </c>
      <c r="U914" s="1" t="n">
        <f aca="false">S966*I966</f>
        <v>0.997070340252274</v>
      </c>
      <c r="AB914" s="1" t="n">
        <v>781.5</v>
      </c>
      <c r="AC914" s="2" t="n">
        <f aca="true">FORECAST(AB914,OFFSET(ref4ay,MATCH(AB914,ref4x,1)-1,0,2),OFFSET(ref4x,MATCH(AB914,ref4x,1)-1,0,2))</f>
        <v>97.669905</v>
      </c>
      <c r="AD914" s="2" t="n">
        <f aca="true">FORECAST(AB914,OFFSET(ref4by,MATCH(AB914,ref4x,1)-1,0,2),OFFSET(ref4x,MATCH(AB914,ref4x,1)-1,0,2))</f>
        <v>98.537315</v>
      </c>
      <c r="AE914" s="1" t="n">
        <f aca="false">AC914/100</f>
        <v>0.97669905</v>
      </c>
      <c r="AF914" s="1" t="n">
        <f aca="false">AD914/100</f>
        <v>0.98537315</v>
      </c>
      <c r="AG914" s="3" t="n">
        <f aca="false">AF914*AE914*U913</f>
        <v>0.959591778666276</v>
      </c>
    </row>
    <row r="915" customFormat="false" ht="12.8" hidden="false" customHeight="false" outlineLevel="0" collapsed="false">
      <c r="H915" s="0" t="n">
        <v>756.5</v>
      </c>
      <c r="I915" s="0" t="n">
        <f aca="true">FORECAST(H915,OFFSET(lens4ay,MATCH(H915,lens4ax,1)-1,0,2),OFFSET(lens4ax,MATCH(H915,lens4ax,1)-1,0,2))</f>
        <v>0.997656612206997</v>
      </c>
      <c r="R915" s="0" t="n">
        <v>756.5</v>
      </c>
      <c r="S915" s="0" t="n">
        <f aca="true">FORECAST(R915,OFFSET(lens4by,MATCH(R915,lens4bx,1)-1,0,2),OFFSET(lens4bx,MATCH(R915,lens4bx,1)-1,0,2))</f>
        <v>0.999322151538583</v>
      </c>
      <c r="U915" s="1" t="n">
        <f aca="false">S967*I967</f>
        <v>0.997072104723742</v>
      </c>
      <c r="AB915" s="1" t="n">
        <v>782</v>
      </c>
      <c r="AC915" s="2" t="n">
        <f aca="true">FORECAST(AB915,OFFSET(ref4ay,MATCH(AB915,ref4x,1)-1,0,2),OFFSET(ref4x,MATCH(AB915,ref4x,1)-1,0,2))</f>
        <v>97.66527</v>
      </c>
      <c r="AD915" s="2" t="n">
        <f aca="true">FORECAST(AB915,OFFSET(ref4by,MATCH(AB915,ref4x,1)-1,0,2),OFFSET(ref4x,MATCH(AB915,ref4x,1)-1,0,2))</f>
        <v>98.51447</v>
      </c>
      <c r="AE915" s="1" t="n">
        <f aca="false">AC915/100</f>
        <v>0.9766527</v>
      </c>
      <c r="AF915" s="1" t="n">
        <f aca="false">AD915/100</f>
        <v>0.9851447</v>
      </c>
      <c r="AG915" s="3" t="n">
        <f aca="false">AF915*AE915*U914</f>
        <v>0.959325475920196</v>
      </c>
    </row>
    <row r="916" customFormat="false" ht="12.8" hidden="false" customHeight="false" outlineLevel="0" collapsed="false">
      <c r="H916" s="0" t="n">
        <v>757</v>
      </c>
      <c r="I916" s="0" t="n">
        <f aca="true">FORECAST(H916,OFFSET(lens4ay,MATCH(H916,lens4ax,1)-1,0,2),OFFSET(lens4ax,MATCH(H916,lens4ax,1)-1,0,2))</f>
        <v>0.99765837787532</v>
      </c>
      <c r="R916" s="0" t="n">
        <v>757</v>
      </c>
      <c r="S916" s="0" t="n">
        <f aca="true">FORECAST(R916,OFFSET(lens4by,MATCH(R916,lens4bx,1)-1,0,2),OFFSET(lens4bx,MATCH(R916,lens4bx,1)-1,0,2))</f>
        <v>0.999322151538583</v>
      </c>
      <c r="U916" s="1" t="n">
        <f aca="false">S968*I968</f>
        <v>0.997073869195211</v>
      </c>
      <c r="AB916" s="1" t="n">
        <v>782.5</v>
      </c>
      <c r="AC916" s="2" t="n">
        <f aca="true">FORECAST(AB916,OFFSET(ref4ay,MATCH(AB916,ref4x,1)-1,0,2),OFFSET(ref4x,MATCH(AB916,ref4x,1)-1,0,2))</f>
        <v>97.66097</v>
      </c>
      <c r="AD916" s="2" t="n">
        <f aca="true">FORECAST(AB916,OFFSET(ref4by,MATCH(AB916,ref4x,1)-1,0,2),OFFSET(ref4x,MATCH(AB916,ref4x,1)-1,0,2))</f>
        <v>98.49152</v>
      </c>
      <c r="AE916" s="1" t="n">
        <f aca="false">AC916/100</f>
        <v>0.9766097</v>
      </c>
      <c r="AF916" s="1" t="n">
        <f aca="false">AD916/100</f>
        <v>0.9849152</v>
      </c>
      <c r="AG916" s="3" t="n">
        <f aca="false">AF916*AE916*U915</f>
        <v>0.95906146071202</v>
      </c>
    </row>
    <row r="917" customFormat="false" ht="12.8" hidden="false" customHeight="false" outlineLevel="0" collapsed="false">
      <c r="H917" s="0" t="n">
        <v>757.5</v>
      </c>
      <c r="I917" s="0" t="n">
        <f aca="true">FORECAST(H917,OFFSET(lens4ay,MATCH(H917,lens4ax,1)-1,0,2),OFFSET(lens4ax,MATCH(H917,lens4ax,1)-1,0,2))</f>
        <v>0.997660143543644</v>
      </c>
      <c r="R917" s="0" t="n">
        <v>757.5</v>
      </c>
      <c r="S917" s="0" t="n">
        <f aca="true">FORECAST(R917,OFFSET(lens4by,MATCH(R917,lens4bx,1)-1,0,2),OFFSET(lens4bx,MATCH(R917,lens4bx,1)-1,0,2))</f>
        <v>0.999322151538583</v>
      </c>
      <c r="U917" s="1" t="n">
        <f aca="false">S969*I969</f>
        <v>0.997075633666679</v>
      </c>
      <c r="AB917" s="1" t="n">
        <v>783</v>
      </c>
      <c r="AC917" s="2" t="n">
        <f aca="true">FORECAST(AB917,OFFSET(ref4ay,MATCH(AB917,ref4x,1)-1,0,2),OFFSET(ref4x,MATCH(AB917,ref4x,1)-1,0,2))</f>
        <v>97.65667</v>
      </c>
      <c r="AD917" s="2" t="n">
        <f aca="true">FORECAST(AB917,OFFSET(ref4by,MATCH(AB917,ref4x,1)-1,0,2),OFFSET(ref4x,MATCH(AB917,ref4x,1)-1,0,2))</f>
        <v>98.46857</v>
      </c>
      <c r="AE917" s="1" t="n">
        <f aca="false">AC917/100</f>
        <v>0.9765667</v>
      </c>
      <c r="AF917" s="1" t="n">
        <f aca="false">AD917/100</f>
        <v>0.9846857</v>
      </c>
      <c r="AG917" s="3" t="n">
        <f aca="false">AF917*AE917*U916</f>
        <v>0.958797464242652</v>
      </c>
    </row>
    <row r="918" customFormat="false" ht="12.8" hidden="false" customHeight="false" outlineLevel="0" collapsed="false">
      <c r="H918" s="0" t="n">
        <v>758</v>
      </c>
      <c r="I918" s="0" t="n">
        <f aca="true">FORECAST(H918,OFFSET(lens4ay,MATCH(H918,lens4ax,1)-1,0,2),OFFSET(lens4ax,MATCH(H918,lens4ax,1)-1,0,2))</f>
        <v>0.997661909211968</v>
      </c>
      <c r="R918" s="0" t="n">
        <v>758</v>
      </c>
      <c r="S918" s="0" t="n">
        <f aca="true">FORECAST(R918,OFFSET(lens4by,MATCH(R918,lens4bx,1)-1,0,2),OFFSET(lens4bx,MATCH(R918,lens4bx,1)-1,0,2))</f>
        <v>0.999322151538583</v>
      </c>
      <c r="U918" s="1" t="n">
        <f aca="false">S970*I970</f>
        <v>0.997077398138148</v>
      </c>
      <c r="AB918" s="1" t="n">
        <v>783.5</v>
      </c>
      <c r="AC918" s="2" t="n">
        <f aca="true">FORECAST(AB918,OFFSET(ref4ay,MATCH(AB918,ref4x,1)-1,0,2),OFFSET(ref4x,MATCH(AB918,ref4x,1)-1,0,2))</f>
        <v>97.65249</v>
      </c>
      <c r="AD918" s="2" t="n">
        <f aca="true">FORECAST(AB918,OFFSET(ref4by,MATCH(AB918,ref4x,1)-1,0,2),OFFSET(ref4x,MATCH(AB918,ref4x,1)-1,0,2))</f>
        <v>98.44561</v>
      </c>
      <c r="AE918" s="1" t="n">
        <f aca="false">AC918/100</f>
        <v>0.9765249</v>
      </c>
      <c r="AF918" s="1" t="n">
        <f aca="false">AD918/100</f>
        <v>0.9844561</v>
      </c>
      <c r="AG918" s="3" t="n">
        <f aca="false">AF918*AE918*U917</f>
        <v>0.958534567038025</v>
      </c>
    </row>
    <row r="919" customFormat="false" ht="12.8" hidden="false" customHeight="false" outlineLevel="0" collapsed="false">
      <c r="H919" s="0" t="n">
        <v>758.5</v>
      </c>
      <c r="I919" s="0" t="n">
        <f aca="true">FORECAST(H919,OFFSET(lens4ay,MATCH(H919,lens4ax,1)-1,0,2),OFFSET(lens4ax,MATCH(H919,lens4ax,1)-1,0,2))</f>
        <v>0.997663674880292</v>
      </c>
      <c r="R919" s="0" t="n">
        <v>758.5</v>
      </c>
      <c r="S919" s="0" t="n">
        <f aca="true">FORECAST(R919,OFFSET(lens4by,MATCH(R919,lens4bx,1)-1,0,2),OFFSET(lens4bx,MATCH(R919,lens4bx,1)-1,0,2))</f>
        <v>0.999322151538583</v>
      </c>
      <c r="U919" s="1" t="n">
        <f aca="false">S971*I971</f>
        <v>0.997079162609616</v>
      </c>
      <c r="AB919" s="1" t="n">
        <v>784</v>
      </c>
      <c r="AC919" s="2" t="n">
        <f aca="true">FORECAST(AB919,OFFSET(ref4ay,MATCH(AB919,ref4x,1)-1,0,2),OFFSET(ref4x,MATCH(AB919,ref4x,1)-1,0,2))</f>
        <v>97.64831</v>
      </c>
      <c r="AD919" s="2" t="n">
        <f aca="true">FORECAST(AB919,OFFSET(ref4by,MATCH(AB919,ref4x,1)-1,0,2),OFFSET(ref4x,MATCH(AB919,ref4x,1)-1,0,2))</f>
        <v>98.42265</v>
      </c>
      <c r="AE919" s="1" t="n">
        <f aca="false">AC919/100</f>
        <v>0.9764831</v>
      </c>
      <c r="AF919" s="1" t="n">
        <f aca="false">AD919/100</f>
        <v>0.9842265</v>
      </c>
      <c r="AG919" s="3" t="n">
        <f aca="false">AF919*AE919*U918</f>
        <v>0.958271688035385</v>
      </c>
    </row>
    <row r="920" customFormat="false" ht="12.8" hidden="false" customHeight="false" outlineLevel="0" collapsed="false">
      <c r="H920" s="0" t="n">
        <v>759</v>
      </c>
      <c r="I920" s="0" t="n">
        <f aca="true">FORECAST(H920,OFFSET(lens4ay,MATCH(H920,lens4ax,1)-1,0,2),OFFSET(lens4ax,MATCH(H920,lens4ax,1)-1,0,2))</f>
        <v>0.997665440548616</v>
      </c>
      <c r="R920" s="0" t="n">
        <v>759</v>
      </c>
      <c r="S920" s="0" t="n">
        <f aca="true">FORECAST(R920,OFFSET(lens4by,MATCH(R920,lens4bx,1)-1,0,2),OFFSET(lens4bx,MATCH(R920,lens4bx,1)-1,0,2))</f>
        <v>0.999322151538583</v>
      </c>
      <c r="U920" s="1" t="n">
        <f aca="false">S972*I972</f>
        <v>0.997080927081084</v>
      </c>
      <c r="AB920" s="1" t="n">
        <v>784.5</v>
      </c>
      <c r="AC920" s="2" t="n">
        <f aca="true">FORECAST(AB920,OFFSET(ref4ay,MATCH(AB920,ref4x,1)-1,0,2),OFFSET(ref4x,MATCH(AB920,ref4x,1)-1,0,2))</f>
        <v>97.64447</v>
      </c>
      <c r="AD920" s="2" t="n">
        <f aca="true">FORECAST(AB920,OFFSET(ref4by,MATCH(AB920,ref4x,1)-1,0,2),OFFSET(ref4x,MATCH(AB920,ref4x,1)-1,0,2))</f>
        <v>98.39963</v>
      </c>
      <c r="AE920" s="1" t="n">
        <f aca="false">AC920/100</f>
        <v>0.9764447</v>
      </c>
      <c r="AF920" s="1" t="n">
        <f aca="false">AD920/100</f>
        <v>0.9839963</v>
      </c>
      <c r="AG920" s="3" t="n">
        <f aca="false">AF920*AE920*U919</f>
        <v>0.958011578896772</v>
      </c>
    </row>
    <row r="921" customFormat="false" ht="12.8" hidden="false" customHeight="false" outlineLevel="0" collapsed="false">
      <c r="H921" s="0" t="n">
        <v>759.5</v>
      </c>
      <c r="I921" s="0" t="n">
        <f aca="true">FORECAST(H921,OFFSET(lens4ay,MATCH(H921,lens4ax,1)-1,0,2),OFFSET(lens4ax,MATCH(H921,lens4ax,1)-1,0,2))</f>
        <v>0.99766720621694</v>
      </c>
      <c r="R921" s="0" t="n">
        <v>759.5</v>
      </c>
      <c r="S921" s="0" t="n">
        <f aca="true">FORECAST(R921,OFFSET(lens4by,MATCH(R921,lens4bx,1)-1,0,2),OFFSET(lens4bx,MATCH(R921,lens4bx,1)-1,0,2))</f>
        <v>0.999322151538583</v>
      </c>
      <c r="U921" s="1" t="n">
        <f aca="false">S973*I973</f>
        <v>0.997082691552552</v>
      </c>
      <c r="AB921" s="1" t="n">
        <v>785</v>
      </c>
      <c r="AC921" s="2" t="n">
        <f aca="true">FORECAST(AB921,OFFSET(ref4ay,MATCH(AB921,ref4x,1)-1,0,2),OFFSET(ref4x,MATCH(AB921,ref4x,1)-1,0,2))</f>
        <v>97.64063</v>
      </c>
      <c r="AD921" s="2" t="n">
        <f aca="true">FORECAST(AB921,OFFSET(ref4by,MATCH(AB921,ref4x,1)-1,0,2),OFFSET(ref4x,MATCH(AB921,ref4x,1)-1,0,2))</f>
        <v>98.37661</v>
      </c>
      <c r="AE921" s="1" t="n">
        <f aca="false">AC921/100</f>
        <v>0.9764063</v>
      </c>
      <c r="AF921" s="1" t="n">
        <f aca="false">AD921/100</f>
        <v>0.9837661</v>
      </c>
      <c r="AG921" s="3" t="n">
        <f aca="false">AF921*AE921*U920</f>
        <v>0.95775148645931</v>
      </c>
    </row>
    <row r="922" customFormat="false" ht="12.8" hidden="false" customHeight="false" outlineLevel="0" collapsed="false">
      <c r="H922" s="0" t="n">
        <v>760</v>
      </c>
      <c r="I922" s="0" t="n">
        <f aca="true">FORECAST(H922,OFFSET(lens4ay,MATCH(H922,lens4ax,1)-1,0,2),OFFSET(lens4ax,MATCH(H922,lens4ax,1)-1,0,2))</f>
        <v>0.997668971885264</v>
      </c>
      <c r="R922" s="0" t="n">
        <v>760</v>
      </c>
      <c r="S922" s="0" t="n">
        <f aca="true">FORECAST(R922,OFFSET(lens4by,MATCH(R922,lens4bx,1)-1,0,2),OFFSET(lens4bx,MATCH(R922,lens4bx,1)-1,0,2))</f>
        <v>0.999322151538583</v>
      </c>
      <c r="U922" s="1" t="n">
        <f aca="false">S974*I974</f>
        <v>0.997084456024021</v>
      </c>
      <c r="AB922" s="1" t="n">
        <v>785.5</v>
      </c>
      <c r="AC922" s="2" t="n">
        <f aca="true">FORECAST(AB922,OFFSET(ref4ay,MATCH(AB922,ref4x,1)-1,0,2),OFFSET(ref4x,MATCH(AB922,ref4x,1)-1,0,2))</f>
        <v>97.63714</v>
      </c>
      <c r="AD922" s="2" t="n">
        <f aca="true">FORECAST(AB922,OFFSET(ref4by,MATCH(AB922,ref4x,1)-1,0,2),OFFSET(ref4x,MATCH(AB922,ref4x,1)-1,0,2))</f>
        <v>98.353555</v>
      </c>
      <c r="AE922" s="1" t="n">
        <f aca="false">AC922/100</f>
        <v>0.9763714</v>
      </c>
      <c r="AF922" s="1" t="n">
        <f aca="false">AD922/100</f>
        <v>0.98353555</v>
      </c>
      <c r="AG922" s="3" t="n">
        <f aca="false">AF922*AE922*U921</f>
        <v>0.957494502323214</v>
      </c>
    </row>
    <row r="923" customFormat="false" ht="12.8" hidden="false" customHeight="false" outlineLevel="0" collapsed="false">
      <c r="H923" s="0" t="n">
        <v>760.5</v>
      </c>
      <c r="I923" s="0" t="n">
        <f aca="true">FORECAST(H923,OFFSET(lens4ay,MATCH(H923,lens4ax,1)-1,0,2),OFFSET(lens4ax,MATCH(H923,lens4ax,1)-1,0,2))</f>
        <v>0.997670737553588</v>
      </c>
      <c r="R923" s="0" t="n">
        <v>760.5</v>
      </c>
      <c r="S923" s="0" t="n">
        <f aca="true">FORECAST(R923,OFFSET(lens4by,MATCH(R923,lens4bx,1)-1,0,2),OFFSET(lens4bx,MATCH(R923,lens4bx,1)-1,0,2))</f>
        <v>0.999322151538583</v>
      </c>
      <c r="U923" s="1" t="n">
        <f aca="false">S975*I975</f>
        <v>0.997086220495489</v>
      </c>
      <c r="AB923" s="1" t="n">
        <v>786</v>
      </c>
      <c r="AC923" s="2" t="n">
        <f aca="true">FORECAST(AB923,OFFSET(ref4ay,MATCH(AB923,ref4x,1)-1,0,2),OFFSET(ref4x,MATCH(AB923,ref4x,1)-1,0,2))</f>
        <v>97.63365</v>
      </c>
      <c r="AD923" s="2" t="n">
        <f aca="true">FORECAST(AB923,OFFSET(ref4by,MATCH(AB923,ref4x,1)-1,0,2),OFFSET(ref4x,MATCH(AB923,ref4x,1)-1,0,2))</f>
        <v>98.3305</v>
      </c>
      <c r="AE923" s="1" t="n">
        <f aca="false">AC923/100</f>
        <v>0.9763365</v>
      </c>
      <c r="AF923" s="1" t="n">
        <f aca="false">AD923/100</f>
        <v>0.983305</v>
      </c>
      <c r="AG923" s="3" t="n">
        <f aca="false">AF923*AE923*U922</f>
        <v>0.957237533317055</v>
      </c>
    </row>
    <row r="924" customFormat="false" ht="12.8" hidden="false" customHeight="false" outlineLevel="0" collapsed="false">
      <c r="H924" s="0" t="n">
        <v>761</v>
      </c>
      <c r="I924" s="0" t="n">
        <f aca="true">FORECAST(H924,OFFSET(lens4ay,MATCH(H924,lens4ax,1)-1,0,2),OFFSET(lens4ax,MATCH(H924,lens4ax,1)-1,0,2))</f>
        <v>0.997672503221911</v>
      </c>
      <c r="R924" s="0" t="n">
        <v>761</v>
      </c>
      <c r="S924" s="0" t="n">
        <f aca="true">FORECAST(R924,OFFSET(lens4by,MATCH(R924,lens4bx,1)-1,0,2),OFFSET(lens4bx,MATCH(R924,lens4bx,1)-1,0,2))</f>
        <v>0.999322151538583</v>
      </c>
      <c r="U924" s="1" t="n">
        <f aca="false">S976*I976</f>
        <v>0.997087984966957</v>
      </c>
      <c r="AB924" s="1" t="n">
        <v>786.5</v>
      </c>
      <c r="AC924" s="2" t="n">
        <f aca="true">FORECAST(AB924,OFFSET(ref4ay,MATCH(AB924,ref4x,1)-1,0,2),OFFSET(ref4x,MATCH(AB924,ref4x,1)-1,0,2))</f>
        <v>97.63084</v>
      </c>
      <c r="AD924" s="2" t="n">
        <f aca="true">FORECAST(AB924,OFFSET(ref4by,MATCH(AB924,ref4x,1)-1,0,2),OFFSET(ref4x,MATCH(AB924,ref4x,1)-1,0,2))</f>
        <v>98.307235</v>
      </c>
      <c r="AE924" s="1" t="n">
        <f aca="false">AC924/100</f>
        <v>0.9763084</v>
      </c>
      <c r="AF924" s="1" t="n">
        <f aca="false">AD924/100</f>
        <v>0.98307235</v>
      </c>
      <c r="AG924" s="3" t="n">
        <f aca="false">AF924*AE924*U923</f>
        <v>0.956985200595165</v>
      </c>
    </row>
    <row r="925" customFormat="false" ht="12.8" hidden="false" customHeight="false" outlineLevel="0" collapsed="false">
      <c r="H925" s="0" t="n">
        <v>761.5</v>
      </c>
      <c r="I925" s="0" t="n">
        <f aca="true">FORECAST(H925,OFFSET(lens4ay,MATCH(H925,lens4ax,1)-1,0,2),OFFSET(lens4ax,MATCH(H925,lens4ax,1)-1,0,2))</f>
        <v>0.997674268890235</v>
      </c>
      <c r="R925" s="0" t="n">
        <v>761.5</v>
      </c>
      <c r="S925" s="0" t="n">
        <f aca="true">FORECAST(R925,OFFSET(lens4by,MATCH(R925,lens4bx,1)-1,0,2),OFFSET(lens4bx,MATCH(R925,lens4bx,1)-1,0,2))</f>
        <v>0.999322151538583</v>
      </c>
      <c r="U925" s="1" t="n">
        <f aca="false">S977*I977</f>
        <v>0.997089749438426</v>
      </c>
      <c r="AB925" s="1" t="n">
        <v>787</v>
      </c>
      <c r="AC925" s="2" t="n">
        <f aca="true">FORECAST(AB925,OFFSET(ref4ay,MATCH(AB925,ref4x,1)-1,0,2),OFFSET(ref4x,MATCH(AB925,ref4x,1)-1,0,2))</f>
        <v>97.62803</v>
      </c>
      <c r="AD925" s="2" t="n">
        <f aca="true">FORECAST(AB925,OFFSET(ref4by,MATCH(AB925,ref4x,1)-1,0,2),OFFSET(ref4x,MATCH(AB925,ref4x,1)-1,0,2))</f>
        <v>98.28397</v>
      </c>
      <c r="AE925" s="1" t="n">
        <f aca="false">AC925/100</f>
        <v>0.9762803</v>
      </c>
      <c r="AF925" s="1" t="n">
        <f aca="false">AD925/100</f>
        <v>0.9828397</v>
      </c>
      <c r="AG925" s="3" t="n">
        <f aca="false">AF925*AE925*U924</f>
        <v>0.956732880011066</v>
      </c>
    </row>
    <row r="926" customFormat="false" ht="12.8" hidden="false" customHeight="false" outlineLevel="0" collapsed="false">
      <c r="H926" s="0" t="n">
        <v>762</v>
      </c>
      <c r="I926" s="0" t="n">
        <f aca="true">FORECAST(H926,OFFSET(lens4ay,MATCH(H926,lens4ax,1)-1,0,2),OFFSET(lens4ax,MATCH(H926,lens4ax,1)-1,0,2))</f>
        <v>0.997676034558559</v>
      </c>
      <c r="R926" s="0" t="n">
        <v>762</v>
      </c>
      <c r="S926" s="0" t="n">
        <f aca="true">FORECAST(R926,OFFSET(lens4by,MATCH(R926,lens4bx,1)-1,0,2),OFFSET(lens4bx,MATCH(R926,lens4bx,1)-1,0,2))</f>
        <v>0.999322151538583</v>
      </c>
      <c r="U926" s="1" t="n">
        <f aca="false">S978*I978</f>
        <v>0.997091513909894</v>
      </c>
      <c r="AB926" s="1" t="n">
        <v>787.5</v>
      </c>
      <c r="AC926" s="2" t="n">
        <f aca="true">FORECAST(AB926,OFFSET(ref4ay,MATCH(AB926,ref4x,1)-1,0,2),OFFSET(ref4x,MATCH(AB926,ref4x,1)-1,0,2))</f>
        <v>97.625575</v>
      </c>
      <c r="AD926" s="2" t="n">
        <f aca="true">FORECAST(AB926,OFFSET(ref4by,MATCH(AB926,ref4x,1)-1,0,2),OFFSET(ref4x,MATCH(AB926,ref4x,1)-1,0,2))</f>
        <v>98.2607</v>
      </c>
      <c r="AE926" s="1" t="n">
        <f aca="false">AC926/100</f>
        <v>0.97625575</v>
      </c>
      <c r="AF926" s="1" t="n">
        <f aca="false">AD926/100</f>
        <v>0.982607</v>
      </c>
      <c r="AG926" s="3" t="n">
        <f aca="false">AF926*AE926*U925</f>
        <v>0.956484000997428</v>
      </c>
    </row>
    <row r="927" customFormat="false" ht="12.8" hidden="false" customHeight="false" outlineLevel="0" collapsed="false">
      <c r="H927" s="0" t="n">
        <v>762.5</v>
      </c>
      <c r="I927" s="0" t="n">
        <f aca="true">FORECAST(H927,OFFSET(lens4ay,MATCH(H927,lens4ax,1)-1,0,2),OFFSET(lens4ax,MATCH(H927,lens4ax,1)-1,0,2))</f>
        <v>0.997677800226883</v>
      </c>
      <c r="R927" s="0" t="n">
        <v>762.5</v>
      </c>
      <c r="S927" s="0" t="n">
        <f aca="true">FORECAST(R927,OFFSET(lens4by,MATCH(R927,lens4bx,1)-1,0,2),OFFSET(lens4bx,MATCH(R927,lens4bx,1)-1,0,2))</f>
        <v>0.999322151538583</v>
      </c>
      <c r="U927" s="1" t="n">
        <f aca="false">S979*I979</f>
        <v>0.997093278381362</v>
      </c>
      <c r="AB927" s="1" t="n">
        <v>788</v>
      </c>
      <c r="AC927" s="2" t="n">
        <f aca="true">FORECAST(AB927,OFFSET(ref4ay,MATCH(AB927,ref4x,1)-1,0,2),OFFSET(ref4x,MATCH(AB927,ref4x,1)-1,0,2))</f>
        <v>97.62312</v>
      </c>
      <c r="AD927" s="2" t="n">
        <f aca="true">FORECAST(AB927,OFFSET(ref4by,MATCH(AB927,ref4x,1)-1,0,2),OFFSET(ref4x,MATCH(AB927,ref4x,1)-1,0,2))</f>
        <v>98.23743</v>
      </c>
      <c r="AE927" s="1" t="n">
        <f aca="false">AC927/100</f>
        <v>0.9762312</v>
      </c>
      <c r="AF927" s="1" t="n">
        <f aca="false">AD927/100</f>
        <v>0.9823743</v>
      </c>
      <c r="AG927" s="3" t="n">
        <f aca="false">AF927*AE927*U926</f>
        <v>0.956235132489293</v>
      </c>
    </row>
    <row r="928" customFormat="false" ht="12.8" hidden="false" customHeight="false" outlineLevel="0" collapsed="false">
      <c r="H928" s="0" t="n">
        <v>763</v>
      </c>
      <c r="I928" s="0" t="n">
        <f aca="true">FORECAST(H928,OFFSET(lens4ay,MATCH(H928,lens4ax,1)-1,0,2),OFFSET(lens4ax,MATCH(H928,lens4ax,1)-1,0,2))</f>
        <v>0.997679565895207</v>
      </c>
      <c r="R928" s="0" t="n">
        <v>763</v>
      </c>
      <c r="S928" s="0" t="n">
        <f aca="true">FORECAST(R928,OFFSET(lens4by,MATCH(R928,lens4bx,1)-1,0,2),OFFSET(lens4bx,MATCH(R928,lens4bx,1)-1,0,2))</f>
        <v>0.999322151538583</v>
      </c>
      <c r="U928" s="1" t="n">
        <f aca="false">S980*I980</f>
        <v>0.997095042852831</v>
      </c>
      <c r="AB928" s="1" t="n">
        <v>788.5</v>
      </c>
      <c r="AC928" s="2" t="n">
        <f aca="true">FORECAST(AB928,OFFSET(ref4ay,MATCH(AB928,ref4x,1)-1,0,2),OFFSET(ref4x,MATCH(AB928,ref4x,1)-1,0,2))</f>
        <v>97.62069</v>
      </c>
      <c r="AD928" s="2" t="n">
        <f aca="true">FORECAST(AB928,OFFSET(ref4by,MATCH(AB928,ref4x,1)-1,0,2),OFFSET(ref4x,MATCH(AB928,ref4x,1)-1,0,2))</f>
        <v>98.214395</v>
      </c>
      <c r="AE928" s="1" t="n">
        <f aca="false">AC928/100</f>
        <v>0.9762069</v>
      </c>
      <c r="AF928" s="1" t="n">
        <f aca="false">AD928/100</f>
        <v>0.98214395</v>
      </c>
      <c r="AG928" s="3" t="n">
        <f aca="false">AF928*AE928*U927</f>
        <v>0.955988806726364</v>
      </c>
    </row>
    <row r="929" customFormat="false" ht="12.8" hidden="false" customHeight="false" outlineLevel="0" collapsed="false">
      <c r="H929" s="0" t="n">
        <v>763.5</v>
      </c>
      <c r="I929" s="0" t="n">
        <f aca="true">FORECAST(H929,OFFSET(lens4ay,MATCH(H929,lens4ax,1)-1,0,2),OFFSET(lens4ax,MATCH(H929,lens4ax,1)-1,0,2))</f>
        <v>0.997681331563531</v>
      </c>
      <c r="R929" s="0" t="n">
        <v>763.5</v>
      </c>
      <c r="S929" s="0" t="n">
        <f aca="true">FORECAST(R929,OFFSET(lens4by,MATCH(R929,lens4bx,1)-1,0,2),OFFSET(lens4bx,MATCH(R929,lens4bx,1)-1,0,2))</f>
        <v>0.999322151538583</v>
      </c>
      <c r="U929" s="1" t="n">
        <f aca="false">S981*I981</f>
        <v>0.997096807324299</v>
      </c>
      <c r="AB929" s="1" t="n">
        <v>789</v>
      </c>
      <c r="AC929" s="2" t="n">
        <f aca="true">FORECAST(AB929,OFFSET(ref4ay,MATCH(AB929,ref4x,1)-1,0,2),OFFSET(ref4x,MATCH(AB929,ref4x,1)-1,0,2))</f>
        <v>97.61826</v>
      </c>
      <c r="AD929" s="2" t="n">
        <f aca="true">FORECAST(AB929,OFFSET(ref4by,MATCH(AB929,ref4x,1)-1,0,2),OFFSET(ref4x,MATCH(AB929,ref4x,1)-1,0,2))</f>
        <v>98.19136</v>
      </c>
      <c r="AE929" s="1" t="n">
        <f aca="false">AC929/100</f>
        <v>0.9761826</v>
      </c>
      <c r="AF929" s="1" t="n">
        <f aca="false">AD929/100</f>
        <v>0.9819136</v>
      </c>
      <c r="AG929" s="3" t="n">
        <f aca="false">AF929*AE929*U928</f>
        <v>0.955742491248131</v>
      </c>
    </row>
    <row r="930" customFormat="false" ht="12.8" hidden="false" customHeight="false" outlineLevel="0" collapsed="false">
      <c r="H930" s="0" t="n">
        <v>764</v>
      </c>
      <c r="I930" s="0" t="n">
        <f aca="true">FORECAST(H930,OFFSET(lens4ay,MATCH(H930,lens4ax,1)-1,0,2),OFFSET(lens4ax,MATCH(H930,lens4ax,1)-1,0,2))</f>
        <v>0.997683097231855</v>
      </c>
      <c r="R930" s="0" t="n">
        <v>764</v>
      </c>
      <c r="S930" s="0" t="n">
        <f aca="true">FORECAST(R930,OFFSET(lens4by,MATCH(R930,lens4bx,1)-1,0,2),OFFSET(lens4bx,MATCH(R930,lens4bx,1)-1,0,2))</f>
        <v>0.999322151538583</v>
      </c>
      <c r="U930" s="1" t="n">
        <f aca="false">S982*I982</f>
        <v>0.997098571795767</v>
      </c>
      <c r="AB930" s="1" t="n">
        <v>789.5</v>
      </c>
      <c r="AC930" s="2" t="n">
        <f aca="true">FORECAST(AB930,OFFSET(ref4ay,MATCH(AB930,ref4x,1)-1,0,2),OFFSET(ref4x,MATCH(AB930,ref4x,1)-1,0,2))</f>
        <v>97.616175</v>
      </c>
      <c r="AD930" s="2" t="n">
        <f aca="true">FORECAST(AB930,OFFSET(ref4by,MATCH(AB930,ref4x,1)-1,0,2),OFFSET(ref4x,MATCH(AB930,ref4x,1)-1,0,2))</f>
        <v>98.168375</v>
      </c>
      <c r="AE930" s="1" t="n">
        <f aca="false">AC930/100</f>
        <v>0.97616175</v>
      </c>
      <c r="AF930" s="1" t="n">
        <f aca="false">AD930/100</f>
        <v>0.98168375</v>
      </c>
      <c r="AG930" s="3" t="n">
        <f aca="false">AF930*AE930*U929</f>
        <v>0.955500049693195</v>
      </c>
    </row>
    <row r="931" customFormat="false" ht="12.8" hidden="false" customHeight="false" outlineLevel="0" collapsed="false">
      <c r="H931" s="0" t="n">
        <v>764.5</v>
      </c>
      <c r="I931" s="0" t="n">
        <f aca="true">FORECAST(H931,OFFSET(lens4ay,MATCH(H931,lens4ax,1)-1,0,2),OFFSET(lens4ax,MATCH(H931,lens4ax,1)-1,0,2))</f>
        <v>0.997684862900179</v>
      </c>
      <c r="R931" s="0" t="n">
        <v>764.5</v>
      </c>
      <c r="S931" s="0" t="n">
        <f aca="true">FORECAST(R931,OFFSET(lens4by,MATCH(R931,lens4bx,1)-1,0,2),OFFSET(lens4bx,MATCH(R931,lens4bx,1)-1,0,2))</f>
        <v>0.999322151538583</v>
      </c>
      <c r="U931" s="1" t="n">
        <f aca="false">S983*I983</f>
        <v>0.997100336267236</v>
      </c>
      <c r="AB931" s="1" t="n">
        <v>790</v>
      </c>
      <c r="AC931" s="2" t="n">
        <f aca="true">FORECAST(AB931,OFFSET(ref4ay,MATCH(AB931,ref4x,1)-1,0,2),OFFSET(ref4x,MATCH(AB931,ref4x,1)-1,0,2))</f>
        <v>97.61409</v>
      </c>
      <c r="AD931" s="2" t="n">
        <f aca="true">FORECAST(AB931,OFFSET(ref4by,MATCH(AB931,ref4x,1)-1,0,2),OFFSET(ref4x,MATCH(AB931,ref4x,1)-1,0,2))</f>
        <v>98.14539</v>
      </c>
      <c r="AE931" s="1" t="n">
        <f aca="false">AC931/100</f>
        <v>0.9761409</v>
      </c>
      <c r="AF931" s="1" t="n">
        <f aca="false">AD931/100</f>
        <v>0.9814539</v>
      </c>
      <c r="AG931" s="3" t="n">
        <f aca="false">AF931*AE931*U930</f>
        <v>0.955257616831155</v>
      </c>
    </row>
    <row r="932" customFormat="false" ht="12.8" hidden="false" customHeight="false" outlineLevel="0" collapsed="false">
      <c r="H932" s="0" t="n">
        <v>765</v>
      </c>
      <c r="I932" s="0" t="n">
        <f aca="true">FORECAST(H932,OFFSET(lens4ay,MATCH(H932,lens4ax,1)-1,0,2),OFFSET(lens4ax,MATCH(H932,lens4ax,1)-1,0,2))</f>
        <v>0.997686628568503</v>
      </c>
      <c r="R932" s="0" t="n">
        <v>765</v>
      </c>
      <c r="S932" s="0" t="n">
        <f aca="true">FORECAST(R932,OFFSET(lens4by,MATCH(R932,lens4bx,1)-1,0,2),OFFSET(lens4bx,MATCH(R932,lens4bx,1)-1,0,2))</f>
        <v>0.999322151538583</v>
      </c>
      <c r="U932" s="1" t="n">
        <f aca="false">S984*I984</f>
        <v>0.997102100738704</v>
      </c>
      <c r="AB932" s="1" t="n">
        <v>790.5</v>
      </c>
      <c r="AC932" s="2" t="n">
        <f aca="true">FORECAST(AB932,OFFSET(ref4ay,MATCH(AB932,ref4x,1)-1,0,2),OFFSET(ref4x,MATCH(AB932,ref4x,1)-1,0,2))</f>
        <v>97.61237</v>
      </c>
      <c r="AD932" s="2" t="n">
        <f aca="true">FORECAST(AB932,OFFSET(ref4by,MATCH(AB932,ref4x,1)-1,0,2),OFFSET(ref4x,MATCH(AB932,ref4x,1)-1,0,2))</f>
        <v>98.122475</v>
      </c>
      <c r="AE932" s="1" t="n">
        <f aca="false">AC932/100</f>
        <v>0.9761237</v>
      </c>
      <c r="AF932" s="1" t="n">
        <f aca="false">AD932/100</f>
        <v>0.98122475</v>
      </c>
      <c r="AG932" s="3" t="n">
        <f aca="false">AF932*AE932*U931</f>
        <v>0.95501944505008</v>
      </c>
    </row>
    <row r="933" customFormat="false" ht="12.8" hidden="false" customHeight="false" outlineLevel="0" collapsed="false">
      <c r="H933" s="0" t="n">
        <v>765.5</v>
      </c>
      <c r="I933" s="0" t="n">
        <f aca="true">FORECAST(H933,OFFSET(lens4ay,MATCH(H933,lens4ax,1)-1,0,2),OFFSET(lens4ax,MATCH(H933,lens4ax,1)-1,0,2))</f>
        <v>0.997688394236826</v>
      </c>
      <c r="R933" s="0" t="n">
        <v>765.5</v>
      </c>
      <c r="S933" s="0" t="n">
        <f aca="true">FORECAST(R933,OFFSET(lens4by,MATCH(R933,lens4bx,1)-1,0,2),OFFSET(lens4bx,MATCH(R933,lens4bx,1)-1,0,2))</f>
        <v>0.999322151538583</v>
      </c>
      <c r="U933" s="1" t="n">
        <f aca="false">S985*I985</f>
        <v>0.997103865210172</v>
      </c>
      <c r="AB933" s="1" t="n">
        <v>791</v>
      </c>
      <c r="AC933" s="2" t="n">
        <f aca="true">FORECAST(AB933,OFFSET(ref4ay,MATCH(AB933,ref4x,1)-1,0,2),OFFSET(ref4x,MATCH(AB933,ref4x,1)-1,0,2))</f>
        <v>97.61065</v>
      </c>
      <c r="AD933" s="2" t="n">
        <f aca="true">FORECAST(AB933,OFFSET(ref4by,MATCH(AB933,ref4x,1)-1,0,2),OFFSET(ref4x,MATCH(AB933,ref4x,1)-1,0,2))</f>
        <v>98.09956</v>
      </c>
      <c r="AE933" s="1" t="n">
        <f aca="false">AC933/100</f>
        <v>0.9761065</v>
      </c>
      <c r="AF933" s="1" t="n">
        <f aca="false">AD933/100</f>
        <v>0.9809956</v>
      </c>
      <c r="AG933" s="3" t="n">
        <f aca="false">AF933*AE933*U932</f>
        <v>0.954781280280001</v>
      </c>
    </row>
    <row r="934" customFormat="false" ht="12.8" hidden="false" customHeight="false" outlineLevel="0" collapsed="false">
      <c r="H934" s="0" t="n">
        <v>766</v>
      </c>
      <c r="I934" s="0" t="n">
        <f aca="true">FORECAST(H934,OFFSET(lens4ay,MATCH(H934,lens4ax,1)-1,0,2),OFFSET(lens4ax,MATCH(H934,lens4ax,1)-1,0,2))</f>
        <v>0.99769015990515</v>
      </c>
      <c r="R934" s="0" t="n">
        <v>766</v>
      </c>
      <c r="S934" s="0" t="n">
        <f aca="true">FORECAST(R934,OFFSET(lens4by,MATCH(R934,lens4bx,1)-1,0,2),OFFSET(lens4bx,MATCH(R934,lens4bx,1)-1,0,2))</f>
        <v>0.999322151538583</v>
      </c>
      <c r="U934" s="1" t="n">
        <f aca="false">S986*I986</f>
        <v>0.997105629681641</v>
      </c>
      <c r="AB934" s="1" t="n">
        <v>791.5</v>
      </c>
      <c r="AC934" s="2" t="n">
        <f aca="true">FORECAST(AB934,OFFSET(ref4ay,MATCH(AB934,ref4x,1)-1,0,2),OFFSET(ref4x,MATCH(AB934,ref4x,1)-1,0,2))</f>
        <v>97.609515</v>
      </c>
      <c r="AD934" s="2" t="n">
        <f aca="true">FORECAST(AB934,OFFSET(ref4by,MATCH(AB934,ref4x,1)-1,0,2),OFFSET(ref4x,MATCH(AB934,ref4x,1)-1,0,2))</f>
        <v>98.076645</v>
      </c>
      <c r="AE934" s="1" t="n">
        <f aca="false">AC934/100</f>
        <v>0.97609515</v>
      </c>
      <c r="AF934" s="1" t="n">
        <f aca="false">AD934/100</f>
        <v>0.98076645</v>
      </c>
      <c r="AG934" s="3" t="n">
        <f aca="false">AF934*AE934*U933</f>
        <v>0.954548843388164</v>
      </c>
    </row>
    <row r="935" customFormat="false" ht="12.8" hidden="false" customHeight="false" outlineLevel="0" collapsed="false">
      <c r="H935" s="0" t="n">
        <v>766.5</v>
      </c>
      <c r="I935" s="0" t="n">
        <f aca="true">FORECAST(H935,OFFSET(lens4ay,MATCH(H935,lens4ax,1)-1,0,2),OFFSET(lens4ax,MATCH(H935,lens4ax,1)-1,0,2))</f>
        <v>0.997691925573474</v>
      </c>
      <c r="R935" s="0" t="n">
        <v>766.5</v>
      </c>
      <c r="S935" s="0" t="n">
        <f aca="true">FORECAST(R935,OFFSET(lens4by,MATCH(R935,lens4bx,1)-1,0,2),OFFSET(lens4bx,MATCH(R935,lens4bx,1)-1,0,2))</f>
        <v>0.999322151538583</v>
      </c>
      <c r="U935" s="1" t="n">
        <f aca="false">S987*I987</f>
        <v>0.997107394153109</v>
      </c>
      <c r="AB935" s="1" t="n">
        <v>792</v>
      </c>
      <c r="AC935" s="2" t="n">
        <f aca="true">FORECAST(AB935,OFFSET(ref4ay,MATCH(AB935,ref4x,1)-1,0,2),OFFSET(ref4x,MATCH(AB935,ref4x,1)-1,0,2))</f>
        <v>97.60838</v>
      </c>
      <c r="AD935" s="2" t="n">
        <f aca="true">FORECAST(AB935,OFFSET(ref4by,MATCH(AB935,ref4x,1)-1,0,2),OFFSET(ref4x,MATCH(AB935,ref4x,1)-1,0,2))</f>
        <v>98.05373</v>
      </c>
      <c r="AE935" s="1" t="n">
        <f aca="false">AC935/100</f>
        <v>0.9760838</v>
      </c>
      <c r="AF935" s="1" t="n">
        <f aca="false">AD935/100</f>
        <v>0.9805373</v>
      </c>
      <c r="AG935" s="3" t="n">
        <f aca="false">AF935*AE935*U934</f>
        <v>0.954316410854358</v>
      </c>
    </row>
    <row r="936" customFormat="false" ht="12.8" hidden="false" customHeight="false" outlineLevel="0" collapsed="false">
      <c r="H936" s="0" t="n">
        <v>767</v>
      </c>
      <c r="I936" s="0" t="n">
        <f aca="true">FORECAST(H936,OFFSET(lens4ay,MATCH(H936,lens4ax,1)-1,0,2),OFFSET(lens4ax,MATCH(H936,lens4ax,1)-1,0,2))</f>
        <v>0.997693691241798</v>
      </c>
      <c r="R936" s="0" t="n">
        <v>767</v>
      </c>
      <c r="S936" s="0" t="n">
        <f aca="true">FORECAST(R936,OFFSET(lens4by,MATCH(R936,lens4bx,1)-1,0,2),OFFSET(lens4bx,MATCH(R936,lens4bx,1)-1,0,2))</f>
        <v>0.999322151538583</v>
      </c>
      <c r="U936" s="1" t="n">
        <f aca="false">S988*I988</f>
        <v>0.997109158624577</v>
      </c>
      <c r="AB936" s="1" t="n">
        <v>792.5</v>
      </c>
      <c r="AC936" s="2" t="n">
        <f aca="true">FORECAST(AB936,OFFSET(ref4ay,MATCH(AB936,ref4x,1)-1,0,2),OFFSET(ref4x,MATCH(AB936,ref4x,1)-1,0,2))</f>
        <v>97.60761</v>
      </c>
      <c r="AD936" s="2" t="n">
        <f aca="true">FORECAST(AB936,OFFSET(ref4by,MATCH(AB936,ref4x,1)-1,0,2),OFFSET(ref4x,MATCH(AB936,ref4x,1)-1,0,2))</f>
        <v>98.030925</v>
      </c>
      <c r="AE936" s="1" t="n">
        <f aca="false">AC936/100</f>
        <v>0.9760761</v>
      </c>
      <c r="AF936" s="1" t="n">
        <f aca="false">AD936/100</f>
        <v>0.98030925</v>
      </c>
      <c r="AG936" s="3" t="n">
        <f aca="false">AF936*AE936*U935</f>
        <v>0.95408862103122</v>
      </c>
    </row>
    <row r="937" customFormat="false" ht="12.8" hidden="false" customHeight="false" outlineLevel="0" collapsed="false">
      <c r="H937" s="0" t="n">
        <v>767.5</v>
      </c>
      <c r="I937" s="0" t="n">
        <f aca="true">FORECAST(H937,OFFSET(lens4ay,MATCH(H937,lens4ax,1)-1,0,2),OFFSET(lens4ax,MATCH(H937,lens4ax,1)-1,0,2))</f>
        <v>0.997695456910122</v>
      </c>
      <c r="R937" s="0" t="n">
        <v>767.5</v>
      </c>
      <c r="S937" s="0" t="n">
        <f aca="true">FORECAST(R937,OFFSET(lens4by,MATCH(R937,lens4bx,1)-1,0,2),OFFSET(lens4bx,MATCH(R937,lens4bx,1)-1,0,2))</f>
        <v>0.999322151538583</v>
      </c>
      <c r="U937" s="1" t="n">
        <f aca="false">S989*I989</f>
        <v>0.997110923096046</v>
      </c>
      <c r="AB937" s="1" t="n">
        <v>793</v>
      </c>
      <c r="AC937" s="2" t="n">
        <f aca="true">FORECAST(AB937,OFFSET(ref4ay,MATCH(AB937,ref4x,1)-1,0,2),OFFSET(ref4x,MATCH(AB937,ref4x,1)-1,0,2))</f>
        <v>97.60684</v>
      </c>
      <c r="AD937" s="2" t="n">
        <f aca="true">FORECAST(AB937,OFFSET(ref4by,MATCH(AB937,ref4x,1)-1,0,2),OFFSET(ref4x,MATCH(AB937,ref4x,1)-1,0,2))</f>
        <v>98.00812</v>
      </c>
      <c r="AE937" s="1" t="n">
        <f aca="false">AC937/100</f>
        <v>0.9760684</v>
      </c>
      <c r="AF937" s="1" t="n">
        <f aca="false">AD937/100</f>
        <v>0.9800812</v>
      </c>
      <c r="AG937" s="3" t="n">
        <f aca="false">AF937*AE937*U936</f>
        <v>0.953860833897733</v>
      </c>
    </row>
    <row r="938" customFormat="false" ht="12.8" hidden="false" customHeight="false" outlineLevel="0" collapsed="false">
      <c r="H938" s="0" t="n">
        <v>768</v>
      </c>
      <c r="I938" s="0" t="n">
        <f aca="true">FORECAST(H938,OFFSET(lens4ay,MATCH(H938,lens4ax,1)-1,0,2),OFFSET(lens4ax,MATCH(H938,lens4ax,1)-1,0,2))</f>
        <v>0.997697222578446</v>
      </c>
      <c r="R938" s="0" t="n">
        <v>768</v>
      </c>
      <c r="S938" s="0" t="n">
        <f aca="true">FORECAST(R938,OFFSET(lens4by,MATCH(R938,lens4bx,1)-1,0,2),OFFSET(lens4bx,MATCH(R938,lens4bx,1)-1,0,2))</f>
        <v>0.999322151538583</v>
      </c>
      <c r="U938" s="1" t="n">
        <f aca="false">S990*I990</f>
        <v>0.997112687567514</v>
      </c>
      <c r="AB938" s="1" t="n">
        <v>793.5</v>
      </c>
      <c r="AC938" s="2" t="n">
        <f aca="true">FORECAST(AB938,OFFSET(ref4ay,MATCH(AB938,ref4x,1)-1,0,2),OFFSET(ref4x,MATCH(AB938,ref4x,1)-1,0,2))</f>
        <v>97.606435</v>
      </c>
      <c r="AD938" s="2" t="n">
        <f aca="true">FORECAST(AB938,OFFSET(ref4by,MATCH(AB938,ref4x,1)-1,0,2),OFFSET(ref4x,MATCH(AB938,ref4x,1)-1,0,2))</f>
        <v>97.98544</v>
      </c>
      <c r="AE938" s="1" t="n">
        <f aca="false">AC938/100</f>
        <v>0.97606435</v>
      </c>
      <c r="AF938" s="1" t="n">
        <f aca="false">AD938/100</f>
        <v>0.9798544</v>
      </c>
      <c r="AG938" s="3" t="n">
        <f aca="false">AF938*AE938*U937</f>
        <v>0.953637832140765</v>
      </c>
    </row>
    <row r="939" customFormat="false" ht="12.8" hidden="false" customHeight="false" outlineLevel="0" collapsed="false">
      <c r="H939" s="0" t="n">
        <v>768.5</v>
      </c>
      <c r="I939" s="0" t="n">
        <f aca="true">FORECAST(H939,OFFSET(lens4ay,MATCH(H939,lens4ax,1)-1,0,2),OFFSET(lens4ax,MATCH(H939,lens4ax,1)-1,0,2))</f>
        <v>0.99769898824677</v>
      </c>
      <c r="R939" s="0" t="n">
        <v>768.5</v>
      </c>
      <c r="S939" s="0" t="n">
        <f aca="true">FORECAST(R939,OFFSET(lens4by,MATCH(R939,lens4bx,1)-1,0,2),OFFSET(lens4bx,MATCH(R939,lens4bx,1)-1,0,2))</f>
        <v>0.999322151538583</v>
      </c>
      <c r="U939" s="1" t="n">
        <f aca="false">S991*I991</f>
        <v>0.997114452038982</v>
      </c>
      <c r="AB939" s="1" t="n">
        <v>794</v>
      </c>
      <c r="AC939" s="2" t="n">
        <f aca="true">FORECAST(AB939,OFFSET(ref4ay,MATCH(AB939,ref4x,1)-1,0,2),OFFSET(ref4x,MATCH(AB939,ref4x,1)-1,0,2))</f>
        <v>97.60603</v>
      </c>
      <c r="AD939" s="2" t="n">
        <f aca="true">FORECAST(AB939,OFFSET(ref4by,MATCH(AB939,ref4x,1)-1,0,2),OFFSET(ref4x,MATCH(AB939,ref4x,1)-1,0,2))</f>
        <v>97.96276</v>
      </c>
      <c r="AE939" s="1" t="n">
        <f aca="false">AC939/100</f>
        <v>0.9760603</v>
      </c>
      <c r="AF939" s="1" t="n">
        <f aca="false">AD939/100</f>
        <v>0.9796276</v>
      </c>
      <c r="AG939" s="3" t="n">
        <f aca="false">AF939*AE939*U938</f>
        <v>0.953414831420358</v>
      </c>
    </row>
    <row r="940" customFormat="false" ht="12.8" hidden="false" customHeight="false" outlineLevel="0" collapsed="false">
      <c r="H940" s="0" t="n">
        <v>769</v>
      </c>
      <c r="I940" s="0" t="n">
        <f aca="true">FORECAST(H940,OFFSET(lens4ay,MATCH(H940,lens4ax,1)-1,0,2),OFFSET(lens4ax,MATCH(H940,lens4ax,1)-1,0,2))</f>
        <v>0.997700753915094</v>
      </c>
      <c r="R940" s="0" t="n">
        <v>769</v>
      </c>
      <c r="S940" s="0" t="n">
        <f aca="true">FORECAST(R940,OFFSET(lens4by,MATCH(R940,lens4bx,1)-1,0,2),OFFSET(lens4bx,MATCH(R940,lens4bx,1)-1,0,2))</f>
        <v>0.999322151538583</v>
      </c>
      <c r="U940" s="1" t="n">
        <f aca="false">S992*I992</f>
        <v>0.997116216510451</v>
      </c>
      <c r="AB940" s="1" t="n">
        <v>794.5</v>
      </c>
      <c r="AC940" s="2" t="n">
        <f aca="true">FORECAST(AB940,OFFSET(ref4ay,MATCH(AB940,ref4x,1)-1,0,2),OFFSET(ref4x,MATCH(AB940,ref4x,1)-1,0,2))</f>
        <v>97.60576</v>
      </c>
      <c r="AD940" s="2" t="n">
        <f aca="true">FORECAST(AB940,OFFSET(ref4by,MATCH(AB940,ref4x,1)-1,0,2),OFFSET(ref4x,MATCH(AB940,ref4x,1)-1,0,2))</f>
        <v>97.940335</v>
      </c>
      <c r="AE940" s="1" t="n">
        <f aca="false">AC940/100</f>
        <v>0.9760576</v>
      </c>
      <c r="AF940" s="1" t="n">
        <f aca="false">AD940/100</f>
        <v>0.97940335</v>
      </c>
      <c r="AG940" s="3" t="n">
        <f aca="false">AF940*AE940*U939</f>
        <v>0.953195631877261</v>
      </c>
    </row>
    <row r="941" customFormat="false" ht="12.8" hidden="false" customHeight="false" outlineLevel="0" collapsed="false">
      <c r="H941" s="0" t="n">
        <v>769.5</v>
      </c>
      <c r="I941" s="0" t="n">
        <f aca="true">FORECAST(H941,OFFSET(lens4ay,MATCH(H941,lens4ax,1)-1,0,2),OFFSET(lens4ax,MATCH(H941,lens4ax,1)-1,0,2))</f>
        <v>0.997702519583418</v>
      </c>
      <c r="R941" s="0" t="n">
        <v>769.5</v>
      </c>
      <c r="S941" s="0" t="n">
        <f aca="true">FORECAST(R941,OFFSET(lens4by,MATCH(R941,lens4bx,1)-1,0,2),OFFSET(lens4bx,MATCH(R941,lens4bx,1)-1,0,2))</f>
        <v>0.999322151538583</v>
      </c>
      <c r="U941" s="1" t="n">
        <f aca="false">S993*I993</f>
        <v>0.997117980981919</v>
      </c>
      <c r="AB941" s="1" t="n">
        <v>795</v>
      </c>
      <c r="AC941" s="2" t="n">
        <f aca="true">FORECAST(AB941,OFFSET(ref4ay,MATCH(AB941,ref4x,1)-1,0,2),OFFSET(ref4x,MATCH(AB941,ref4x,1)-1,0,2))</f>
        <v>97.60549</v>
      </c>
      <c r="AD941" s="2" t="n">
        <f aca="true">FORECAST(AB941,OFFSET(ref4by,MATCH(AB941,ref4x,1)-1,0,2),OFFSET(ref4x,MATCH(AB941,ref4x,1)-1,0,2))</f>
        <v>97.91791</v>
      </c>
      <c r="AE941" s="1" t="n">
        <f aca="false">AC941/100</f>
        <v>0.9760549</v>
      </c>
      <c r="AF941" s="1" t="n">
        <f aca="false">AD941/100</f>
        <v>0.9791791</v>
      </c>
      <c r="AG941" s="3" t="n">
        <f aca="false">AF941*AE941*U940</f>
        <v>0.952976432759869</v>
      </c>
    </row>
    <row r="942" customFormat="false" ht="12.8" hidden="false" customHeight="false" outlineLevel="0" collapsed="false">
      <c r="H942" s="0" t="n">
        <v>770</v>
      </c>
      <c r="I942" s="0" t="n">
        <f aca="true">FORECAST(H942,OFFSET(lens4ay,MATCH(H942,lens4ax,1)-1,0,2),OFFSET(lens4ax,MATCH(H942,lens4ax,1)-1,0,2))</f>
        <v>0.997704285251741</v>
      </c>
      <c r="R942" s="0" t="n">
        <v>770</v>
      </c>
      <c r="S942" s="0" t="n">
        <f aca="true">FORECAST(R942,OFFSET(lens4by,MATCH(R942,lens4bx,1)-1,0,2),OFFSET(lens4bx,MATCH(R942,lens4bx,1)-1,0,2))</f>
        <v>0.999322151538583</v>
      </c>
      <c r="U942" s="1" t="n">
        <f aca="false">S994*I994</f>
        <v>0.997119745453387</v>
      </c>
      <c r="AB942" s="1" t="n">
        <v>795.5</v>
      </c>
      <c r="AC942" s="2" t="n">
        <f aca="true">FORECAST(AB942,OFFSET(ref4ay,MATCH(AB942,ref4x,1)-1,0,2),OFFSET(ref4x,MATCH(AB942,ref4x,1)-1,0,2))</f>
        <v>97.605585</v>
      </c>
      <c r="AD942" s="2" t="n">
        <f aca="true">FORECAST(AB942,OFFSET(ref4by,MATCH(AB942,ref4x,1)-1,0,2),OFFSET(ref4x,MATCH(AB942,ref4x,1)-1,0,2))</f>
        <v>97.89566</v>
      </c>
      <c r="AE942" s="1" t="n">
        <f aca="false">AC942/100</f>
        <v>0.97605585</v>
      </c>
      <c r="AF942" s="1" t="n">
        <f aca="false">AD942/100</f>
        <v>0.9789566</v>
      </c>
      <c r="AG942" s="3" t="n">
        <f aca="false">AF942*AE942*U941</f>
        <v>0.952762500130372</v>
      </c>
    </row>
    <row r="943" customFormat="false" ht="12.8" hidden="false" customHeight="false" outlineLevel="0" collapsed="false">
      <c r="H943" s="0" t="n">
        <v>770.5</v>
      </c>
      <c r="I943" s="0" t="n">
        <f aca="true">FORECAST(H943,OFFSET(lens4ay,MATCH(H943,lens4ax,1)-1,0,2),OFFSET(lens4ax,MATCH(H943,lens4ax,1)-1,0,2))</f>
        <v>0.997706050920065</v>
      </c>
      <c r="R943" s="0" t="n">
        <v>770.5</v>
      </c>
      <c r="S943" s="0" t="n">
        <f aca="true">FORECAST(R943,OFFSET(lens4by,MATCH(R943,lens4bx,1)-1,0,2),OFFSET(lens4bx,MATCH(R943,lens4bx,1)-1,0,2))</f>
        <v>0.999322151538583</v>
      </c>
      <c r="U943" s="1" t="n">
        <f aca="false">S995*I995</f>
        <v>0.997121509924856</v>
      </c>
      <c r="AB943" s="1" t="n">
        <v>796</v>
      </c>
      <c r="AC943" s="2" t="n">
        <f aca="true">FORECAST(AB943,OFFSET(ref4ay,MATCH(AB943,ref4x,1)-1,0,2),OFFSET(ref4x,MATCH(AB943,ref4x,1)-1,0,2))</f>
        <v>97.60568</v>
      </c>
      <c r="AD943" s="2" t="n">
        <f aca="true">FORECAST(AB943,OFFSET(ref4by,MATCH(AB943,ref4x,1)-1,0,2),OFFSET(ref4x,MATCH(AB943,ref4x,1)-1,0,2))</f>
        <v>97.87341</v>
      </c>
      <c r="AE943" s="1" t="n">
        <f aca="false">AC943/100</f>
        <v>0.9760568</v>
      </c>
      <c r="AF943" s="1" t="n">
        <f aca="false">AD943/100</f>
        <v>0.9787341</v>
      </c>
      <c r="AG943" s="3" t="n">
        <f aca="false">AF943*AE943*U942</f>
        <v>0.952548566316235</v>
      </c>
    </row>
    <row r="944" customFormat="false" ht="12.8" hidden="false" customHeight="false" outlineLevel="0" collapsed="false">
      <c r="H944" s="0" t="n">
        <v>771</v>
      </c>
      <c r="I944" s="0" t="n">
        <f aca="true">FORECAST(H944,OFFSET(lens4ay,MATCH(H944,lens4ax,1)-1,0,2),OFFSET(lens4ax,MATCH(H944,lens4ax,1)-1,0,2))</f>
        <v>0.997707816588389</v>
      </c>
      <c r="R944" s="0" t="n">
        <v>771</v>
      </c>
      <c r="S944" s="0" t="n">
        <f aca="true">FORECAST(R944,OFFSET(lens4by,MATCH(R944,lens4bx,1)-1,0,2),OFFSET(lens4bx,MATCH(R944,lens4bx,1)-1,0,2))</f>
        <v>0.999322151538583</v>
      </c>
      <c r="U944" s="1" t="n">
        <f aca="false">S996*I996</f>
        <v>0.997123274396324</v>
      </c>
      <c r="AB944" s="1" t="n">
        <v>796.5</v>
      </c>
      <c r="AC944" s="2" t="n">
        <f aca="true">FORECAST(AB944,OFFSET(ref4ay,MATCH(AB944,ref4x,1)-1,0,2),OFFSET(ref4x,MATCH(AB944,ref4x,1)-1,0,2))</f>
        <v>97.606145</v>
      </c>
      <c r="AD944" s="2" t="n">
        <f aca="true">FORECAST(AB944,OFFSET(ref4by,MATCH(AB944,ref4x,1)-1,0,2),OFFSET(ref4x,MATCH(AB944,ref4x,1)-1,0,2))</f>
        <v>97.851345</v>
      </c>
      <c r="AE944" s="1" t="n">
        <f aca="false">AC944/100</f>
        <v>0.97606145</v>
      </c>
      <c r="AF944" s="1" t="n">
        <f aca="false">AD944/100</f>
        <v>0.97851345</v>
      </c>
      <c r="AG944" s="3" t="n">
        <f aca="false">AF944*AE944*U943</f>
        <v>0.952340041904778</v>
      </c>
    </row>
    <row r="945" customFormat="false" ht="12.8" hidden="false" customHeight="false" outlineLevel="0" collapsed="false">
      <c r="H945" s="0" t="n">
        <v>771.5</v>
      </c>
      <c r="I945" s="0" t="n">
        <f aca="true">FORECAST(H945,OFFSET(lens4ay,MATCH(H945,lens4ax,1)-1,0,2),OFFSET(lens4ax,MATCH(H945,lens4ax,1)-1,0,2))</f>
        <v>0.997709582256713</v>
      </c>
      <c r="R945" s="0" t="n">
        <v>771.5</v>
      </c>
      <c r="S945" s="0" t="n">
        <f aca="true">FORECAST(R945,OFFSET(lens4by,MATCH(R945,lens4bx,1)-1,0,2),OFFSET(lens4bx,MATCH(R945,lens4bx,1)-1,0,2))</f>
        <v>0.999322151538583</v>
      </c>
      <c r="U945" s="1" t="n">
        <f aca="false">S997*I997</f>
        <v>0.997125038867792</v>
      </c>
      <c r="AB945" s="1" t="n">
        <v>797</v>
      </c>
      <c r="AC945" s="2" t="n">
        <f aca="true">FORECAST(AB945,OFFSET(ref4ay,MATCH(AB945,ref4x,1)-1,0,2),OFFSET(ref4x,MATCH(AB945,ref4x,1)-1,0,2))</f>
        <v>97.60661</v>
      </c>
      <c r="AD945" s="2" t="n">
        <f aca="true">FORECAST(AB945,OFFSET(ref4by,MATCH(AB945,ref4x,1)-1,0,2),OFFSET(ref4x,MATCH(AB945,ref4x,1)-1,0,2))</f>
        <v>97.82928</v>
      </c>
      <c r="AE945" s="1" t="n">
        <f aca="false">AC945/100</f>
        <v>0.9760661</v>
      </c>
      <c r="AF945" s="1" t="n">
        <f aca="false">AD945/100</f>
        <v>0.9782928</v>
      </c>
      <c r="AG945" s="3" t="n">
        <f aca="false">AF945*AE945*U944</f>
        <v>0.952131514703219</v>
      </c>
    </row>
    <row r="946" customFormat="false" ht="12.8" hidden="false" customHeight="false" outlineLevel="0" collapsed="false">
      <c r="H946" s="0" t="n">
        <v>772</v>
      </c>
      <c r="I946" s="0" t="n">
        <f aca="true">FORECAST(H946,OFFSET(lens4ay,MATCH(H946,lens4ax,1)-1,0,2),OFFSET(lens4ax,MATCH(H946,lens4ax,1)-1,0,2))</f>
        <v>0.997711347925037</v>
      </c>
      <c r="R946" s="0" t="n">
        <v>772</v>
      </c>
      <c r="S946" s="0" t="n">
        <f aca="true">FORECAST(R946,OFFSET(lens4by,MATCH(R946,lens4bx,1)-1,0,2),OFFSET(lens4bx,MATCH(R946,lens4bx,1)-1,0,2))</f>
        <v>0.999322151538583</v>
      </c>
      <c r="U946" s="1" t="n">
        <f aca="false">S998*I998</f>
        <v>0.99712680333926</v>
      </c>
      <c r="AB946" s="1" t="n">
        <v>797.5</v>
      </c>
      <c r="AC946" s="2" t="n">
        <f aca="true">FORECAST(AB946,OFFSET(ref4ay,MATCH(AB946,ref4x,1)-1,0,2),OFFSET(ref4x,MATCH(AB946,ref4x,1)-1,0,2))</f>
        <v>97.6078</v>
      </c>
      <c r="AD946" s="2" t="n">
        <f aca="true">FORECAST(AB946,OFFSET(ref4by,MATCH(AB946,ref4x,1)-1,0,2),OFFSET(ref4x,MATCH(AB946,ref4x,1)-1,0,2))</f>
        <v>97.807215</v>
      </c>
      <c r="AE946" s="1" t="n">
        <f aca="false">AC946/100</f>
        <v>0.976078</v>
      </c>
      <c r="AF946" s="1" t="n">
        <f aca="false">AD946/100</f>
        <v>0.97807215</v>
      </c>
      <c r="AG946" s="3" t="n">
        <f aca="false">AF946*AE946*U945</f>
        <v>0.951930055348219</v>
      </c>
    </row>
    <row r="947" customFormat="false" ht="12.8" hidden="false" customHeight="false" outlineLevel="0" collapsed="false">
      <c r="H947" s="0" t="n">
        <v>772.5</v>
      </c>
      <c r="I947" s="0" t="n">
        <f aca="true">FORECAST(H947,OFFSET(lens4ay,MATCH(H947,lens4ax,1)-1,0,2),OFFSET(lens4ax,MATCH(H947,lens4ax,1)-1,0,2))</f>
        <v>0.997713113593361</v>
      </c>
      <c r="R947" s="0" t="n">
        <v>772.5</v>
      </c>
      <c r="S947" s="0" t="n">
        <f aca="true">FORECAST(R947,OFFSET(lens4by,MATCH(R947,lens4bx,1)-1,0,2),OFFSET(lens4bx,MATCH(R947,lens4bx,1)-1,0,2))</f>
        <v>0.999322151538583</v>
      </c>
      <c r="U947" s="1" t="n">
        <f aca="false">S999*I999</f>
        <v>0.997128567810729</v>
      </c>
      <c r="AB947" s="1" t="n">
        <v>798</v>
      </c>
      <c r="AC947" s="2" t="n">
        <f aca="true">FORECAST(AB947,OFFSET(ref4ay,MATCH(AB947,ref4x,1)-1,0,2),OFFSET(ref4x,MATCH(AB947,ref4x,1)-1,0,2))</f>
        <v>97.60899</v>
      </c>
      <c r="AD947" s="2" t="n">
        <f aca="true">FORECAST(AB947,OFFSET(ref4by,MATCH(AB947,ref4x,1)-1,0,2),OFFSET(ref4x,MATCH(AB947,ref4x,1)-1,0,2))</f>
        <v>97.78515</v>
      </c>
      <c r="AE947" s="1" t="n">
        <f aca="false">AC947/100</f>
        <v>0.9760899</v>
      </c>
      <c r="AF947" s="1" t="n">
        <f aca="false">AD947/100</f>
        <v>0.9778515</v>
      </c>
      <c r="AG947" s="3" t="n">
        <f aca="false">AF947*AE947*U946</f>
        <v>0.951728590037885</v>
      </c>
    </row>
    <row r="948" customFormat="false" ht="12.8" hidden="false" customHeight="false" outlineLevel="0" collapsed="false">
      <c r="H948" s="0" t="n">
        <v>773</v>
      </c>
      <c r="I948" s="0" t="n">
        <f aca="true">FORECAST(H948,OFFSET(lens4ay,MATCH(H948,lens4ax,1)-1,0,2),OFFSET(lens4ax,MATCH(H948,lens4ax,1)-1,0,2))</f>
        <v>0.997714879261685</v>
      </c>
      <c r="R948" s="0" t="n">
        <v>773</v>
      </c>
      <c r="S948" s="0" t="n">
        <f aca="true">FORECAST(R948,OFFSET(lens4by,MATCH(R948,lens4bx,1)-1,0,2),OFFSET(lens4bx,MATCH(R948,lens4bx,1)-1,0,2))</f>
        <v>0.999322151538583</v>
      </c>
      <c r="U948" s="1" t="n">
        <f aca="false">S1000*I1000</f>
        <v>0.997130332282197</v>
      </c>
      <c r="AB948" s="1" t="n">
        <v>798.5</v>
      </c>
      <c r="AC948" s="2" t="n">
        <f aca="true">FORECAST(AB948,OFFSET(ref4ay,MATCH(AB948,ref4x,1)-1,0,2),OFFSET(ref4x,MATCH(AB948,ref4x,1)-1,0,2))</f>
        <v>97.610545</v>
      </c>
      <c r="AD948" s="2" t="n">
        <f aca="true">FORECAST(AB948,OFFSET(ref4by,MATCH(AB948,ref4x,1)-1,0,2),OFFSET(ref4x,MATCH(AB948,ref4x,1)-1,0,2))</f>
        <v>97.763315</v>
      </c>
      <c r="AE948" s="1" t="n">
        <f aca="false">AC948/100</f>
        <v>0.97610545</v>
      </c>
      <c r="AF948" s="1" t="n">
        <f aca="false">AD948/100</f>
        <v>0.97763315</v>
      </c>
      <c r="AG948" s="3" t="n">
        <f aca="false">AF948*AE948*U947</f>
        <v>0.951532915474559</v>
      </c>
    </row>
    <row r="949" customFormat="false" ht="12.8" hidden="false" customHeight="false" outlineLevel="0" collapsed="false">
      <c r="H949" s="0" t="n">
        <v>773.5</v>
      </c>
      <c r="I949" s="0" t="n">
        <f aca="true">FORECAST(H949,OFFSET(lens4ay,MATCH(H949,lens4ax,1)-1,0,2),OFFSET(lens4ax,MATCH(H949,lens4ax,1)-1,0,2))</f>
        <v>0.997716644930009</v>
      </c>
      <c r="R949" s="0" t="n">
        <v>773.5</v>
      </c>
      <c r="S949" s="0" t="n">
        <f aca="true">FORECAST(R949,OFFSET(lens4by,MATCH(R949,lens4bx,1)-1,0,2),OFFSET(lens4bx,MATCH(R949,lens4bx,1)-1,0,2))</f>
        <v>0.999322151538583</v>
      </c>
      <c r="U949" s="1" t="n">
        <f aca="false">S1001*I1001</f>
        <v>0.997132096753666</v>
      </c>
      <c r="AB949" s="1" t="n">
        <v>799</v>
      </c>
      <c r="AC949" s="2" t="n">
        <f aca="true">FORECAST(AB949,OFFSET(ref4ay,MATCH(AB949,ref4x,1)-1,0,2),OFFSET(ref4x,MATCH(AB949,ref4x,1)-1,0,2))</f>
        <v>97.6121</v>
      </c>
      <c r="AD949" s="2" t="n">
        <f aca="true">FORECAST(AB949,OFFSET(ref4by,MATCH(AB949,ref4x,1)-1,0,2),OFFSET(ref4x,MATCH(AB949,ref4x,1)-1,0,2))</f>
        <v>97.74148</v>
      </c>
      <c r="AE949" s="1" t="n">
        <f aca="false">AC949/100</f>
        <v>0.976121</v>
      </c>
      <c r="AF949" s="1" t="n">
        <f aca="false">AD949/100</f>
        <v>0.9774148</v>
      </c>
      <c r="AG949" s="3" t="n">
        <f aca="false">AF949*AE949*U948</f>
        <v>0.951337233441561</v>
      </c>
    </row>
    <row r="950" customFormat="false" ht="12.8" hidden="false" customHeight="false" outlineLevel="0" collapsed="false">
      <c r="H950" s="0" t="n">
        <v>774</v>
      </c>
      <c r="I950" s="0" t="n">
        <f aca="true">FORECAST(H950,OFFSET(lens4ay,MATCH(H950,lens4ax,1)-1,0,2),OFFSET(lens4ax,MATCH(H950,lens4ax,1)-1,0,2))</f>
        <v>0.997718410598332</v>
      </c>
      <c r="R950" s="0" t="n">
        <v>774</v>
      </c>
      <c r="S950" s="0" t="n">
        <f aca="true">FORECAST(R950,OFFSET(lens4by,MATCH(R950,lens4bx,1)-1,0,2),OFFSET(lens4bx,MATCH(R950,lens4bx,1)-1,0,2))</f>
        <v>0.999322151538583</v>
      </c>
      <c r="U950" s="1" t="n">
        <f aca="false">S1002*I1002</f>
        <v>0.997133861225134</v>
      </c>
      <c r="AB950" s="1" t="n">
        <v>799.5</v>
      </c>
      <c r="AC950" s="2" t="n">
        <f aca="true">FORECAST(AB950,OFFSET(ref4ay,MATCH(AB950,ref4x,1)-1,0,2),OFFSET(ref4x,MATCH(AB950,ref4x,1)-1,0,2))</f>
        <v>97.613665</v>
      </c>
      <c r="AD950" s="2" t="n">
        <f aca="true">FORECAST(AB950,OFFSET(ref4by,MATCH(AB950,ref4x,1)-1,0,2),OFFSET(ref4x,MATCH(AB950,ref4x,1)-1,0,2))</f>
        <v>97.720105</v>
      </c>
      <c r="AE950" s="1" t="n">
        <f aca="false">AC950/100</f>
        <v>0.97613665</v>
      </c>
      <c r="AF950" s="1" t="n">
        <f aca="false">AD950/100</f>
        <v>0.97720105</v>
      </c>
      <c r="AG950" s="3" t="n">
        <f aca="false">AF950*AE950*U949</f>
        <v>0.951146118729299</v>
      </c>
    </row>
    <row r="951" customFormat="false" ht="12.8" hidden="false" customHeight="false" outlineLevel="0" collapsed="false">
      <c r="H951" s="0" t="n">
        <v>774.5</v>
      </c>
      <c r="I951" s="0" t="n">
        <f aca="true">FORECAST(H951,OFFSET(lens4ay,MATCH(H951,lens4ax,1)-1,0,2),OFFSET(lens4ax,MATCH(H951,lens4ax,1)-1,0,2))</f>
        <v>0.997720176266656</v>
      </c>
      <c r="R951" s="0" t="n">
        <v>774.5</v>
      </c>
      <c r="S951" s="0" t="n">
        <f aca="true">FORECAST(R951,OFFSET(lens4by,MATCH(R951,lens4bx,1)-1,0,2),OFFSET(lens4bx,MATCH(R951,lens4bx,1)-1,0,2))</f>
        <v>0.999322151538583</v>
      </c>
      <c r="U951" s="1" t="n">
        <f aca="false">S1003*I1003</f>
        <v>0.997135625696602</v>
      </c>
      <c r="AB951" s="1" t="n">
        <v>800</v>
      </c>
      <c r="AC951" s="2" t="n">
        <f aca="true">FORECAST(AB951,OFFSET(ref4ay,MATCH(AB951,ref4x,1)-1,0,2),OFFSET(ref4x,MATCH(AB951,ref4x,1)-1,0,2))</f>
        <v>97.61523</v>
      </c>
      <c r="AD951" s="2" t="n">
        <f aca="true">FORECAST(AB951,OFFSET(ref4by,MATCH(AB951,ref4x,1)-1,0,2),OFFSET(ref4x,MATCH(AB951,ref4x,1)-1,0,2))</f>
        <v>97.69873</v>
      </c>
      <c r="AE951" s="1" t="n">
        <f aca="false">AC951/100</f>
        <v>0.9761523</v>
      </c>
      <c r="AF951" s="1" t="n">
        <f aca="false">AD951/100</f>
        <v>0.9769873</v>
      </c>
      <c r="AG951" s="3" t="n">
        <f aca="false">AF951*AE951*U950</f>
        <v>0.950954996663508</v>
      </c>
    </row>
    <row r="952" customFormat="false" ht="12.8" hidden="false" customHeight="false" outlineLevel="0" collapsed="false">
      <c r="H952" s="0" t="n">
        <v>775</v>
      </c>
      <c r="I952" s="0" t="n">
        <f aca="true">FORECAST(H952,OFFSET(lens4ay,MATCH(H952,lens4ax,1)-1,0,2),OFFSET(lens4ax,MATCH(H952,lens4ax,1)-1,0,2))</f>
        <v>0.99772194193498</v>
      </c>
      <c r="R952" s="0" t="n">
        <v>775</v>
      </c>
      <c r="S952" s="0" t="n">
        <f aca="true">FORECAST(R952,OFFSET(lens4by,MATCH(R952,lens4bx,1)-1,0,2),OFFSET(lens4bx,MATCH(R952,lens4bx,1)-1,0,2))</f>
        <v>0.999322151538583</v>
      </c>
      <c r="U952" s="1" t="n">
        <f aca="false">S1004*I1004</f>
        <v>0.997137390168071</v>
      </c>
      <c r="AB952" s="1" t="n">
        <v>800.5</v>
      </c>
      <c r="AC952" s="2" t="n">
        <f aca="true">FORECAST(AB952,OFFSET(ref4ay,MATCH(AB952,ref4x,1)-1,0,2),OFFSET(ref4x,MATCH(AB952,ref4x,1)-1,0,2))</f>
        <v>97.61716</v>
      </c>
      <c r="AD952" s="2" t="n">
        <f aca="true">FORECAST(AB952,OFFSET(ref4by,MATCH(AB952,ref4x,1)-1,0,2),OFFSET(ref4x,MATCH(AB952,ref4x,1)-1,0,2))</f>
        <v>97.67762</v>
      </c>
      <c r="AE952" s="1" t="n">
        <f aca="false">AC952/100</f>
        <v>0.9761716</v>
      </c>
      <c r="AF952" s="1" t="n">
        <f aca="false">AD952/100</f>
        <v>0.9767762</v>
      </c>
      <c r="AG952" s="3" t="n">
        <f aca="false">AF952*AE952*U951</f>
        <v>0.950770001700494</v>
      </c>
    </row>
    <row r="953" customFormat="false" ht="12.8" hidden="false" customHeight="false" outlineLevel="0" collapsed="false">
      <c r="H953" s="0" t="n">
        <v>775.5</v>
      </c>
      <c r="I953" s="0" t="n">
        <f aca="true">FORECAST(H953,OFFSET(lens4ay,MATCH(H953,lens4ax,1)-1,0,2),OFFSET(lens4ax,MATCH(H953,lens4ax,1)-1,0,2))</f>
        <v>0.997723707603304</v>
      </c>
      <c r="R953" s="0" t="n">
        <v>775.5</v>
      </c>
      <c r="S953" s="0" t="n">
        <f aca="true">FORECAST(R953,OFFSET(lens4by,MATCH(R953,lens4bx,1)-1,0,2),OFFSET(lens4bx,MATCH(R953,lens4bx,1)-1,0,2))</f>
        <v>0.999322151538583</v>
      </c>
      <c r="U953" s="1" t="n">
        <f aca="false">S1005*I1005</f>
        <v>0.997139154639539</v>
      </c>
      <c r="AB953" s="1" t="n">
        <v>801</v>
      </c>
      <c r="AC953" s="2" t="n">
        <f aca="true">FORECAST(AB953,OFFSET(ref4ay,MATCH(AB953,ref4x,1)-1,0,2),OFFSET(ref4x,MATCH(AB953,ref4x,1)-1,0,2))</f>
        <v>97.61909</v>
      </c>
      <c r="AD953" s="2" t="n">
        <f aca="true">FORECAST(AB953,OFFSET(ref4by,MATCH(AB953,ref4x,1)-1,0,2),OFFSET(ref4x,MATCH(AB953,ref4x,1)-1,0,2))</f>
        <v>97.65651</v>
      </c>
      <c r="AE953" s="1" t="n">
        <f aca="false">AC953/100</f>
        <v>0.9761909</v>
      </c>
      <c r="AF953" s="1" t="n">
        <f aca="false">AD953/100</f>
        <v>0.9765651</v>
      </c>
      <c r="AG953" s="3" t="n">
        <f aca="false">AF953*AE953*U952</f>
        <v>0.950584997951678</v>
      </c>
    </row>
    <row r="954" customFormat="false" ht="12.8" hidden="false" customHeight="false" outlineLevel="0" collapsed="false">
      <c r="H954" s="0" t="n">
        <v>776</v>
      </c>
      <c r="I954" s="0" t="n">
        <f aca="true">FORECAST(H954,OFFSET(lens4ay,MATCH(H954,lens4ax,1)-1,0,2),OFFSET(lens4ax,MATCH(H954,lens4ax,1)-1,0,2))</f>
        <v>0.997725473271628</v>
      </c>
      <c r="R954" s="0" t="n">
        <v>776</v>
      </c>
      <c r="S954" s="0" t="n">
        <f aca="true">FORECAST(R954,OFFSET(lens4by,MATCH(R954,lens4bx,1)-1,0,2),OFFSET(lens4bx,MATCH(R954,lens4bx,1)-1,0,2))</f>
        <v>0.999322151538583</v>
      </c>
      <c r="U954" s="1" t="n">
        <f aca="false">S1006*I1006</f>
        <v>0.997140919111007</v>
      </c>
      <c r="AB954" s="1" t="n">
        <v>801.5</v>
      </c>
      <c r="AC954" s="2" t="n">
        <f aca="true">FORECAST(AB954,OFFSET(ref4ay,MATCH(AB954,ref4x,1)-1,0,2),OFFSET(ref4x,MATCH(AB954,ref4x,1)-1,0,2))</f>
        <v>97.62139</v>
      </c>
      <c r="AD954" s="2" t="n">
        <f aca="true">FORECAST(AB954,OFFSET(ref4by,MATCH(AB954,ref4x,1)-1,0,2),OFFSET(ref4x,MATCH(AB954,ref4x,1)-1,0,2))</f>
        <v>97.63568</v>
      </c>
      <c r="AE954" s="1" t="n">
        <f aca="false">AC954/100</f>
        <v>0.9762139</v>
      </c>
      <c r="AF954" s="1" t="n">
        <f aca="false">AD954/100</f>
        <v>0.9763568</v>
      </c>
      <c r="AG954" s="3" t="n">
        <f aca="false">AF954*AE954*U953</f>
        <v>0.950406313171074</v>
      </c>
    </row>
    <row r="955" customFormat="false" ht="12.8" hidden="false" customHeight="false" outlineLevel="0" collapsed="false">
      <c r="H955" s="0" t="n">
        <v>776.5</v>
      </c>
      <c r="I955" s="0" t="n">
        <f aca="true">FORECAST(H955,OFFSET(lens4ay,MATCH(H955,lens4ax,1)-1,0,2),OFFSET(lens4ax,MATCH(H955,lens4ax,1)-1,0,2))</f>
        <v>0.997727238939952</v>
      </c>
      <c r="R955" s="0" t="n">
        <v>776.5</v>
      </c>
      <c r="S955" s="0" t="n">
        <f aca="true">FORECAST(R955,OFFSET(lens4by,MATCH(R955,lens4bx,1)-1,0,2),OFFSET(lens4bx,MATCH(R955,lens4bx,1)-1,0,2))</f>
        <v>0.999322151538583</v>
      </c>
      <c r="U955" s="1" t="n">
        <f aca="false">S1007*I1007</f>
        <v>0.997142683582475</v>
      </c>
      <c r="AB955" s="1" t="n">
        <v>802</v>
      </c>
      <c r="AC955" s="2" t="n">
        <f aca="true">FORECAST(AB955,OFFSET(ref4ay,MATCH(AB955,ref4x,1)-1,0,2),OFFSET(ref4x,MATCH(AB955,ref4x,1)-1,0,2))</f>
        <v>97.62369</v>
      </c>
      <c r="AD955" s="2" t="n">
        <f aca="true">FORECAST(AB955,OFFSET(ref4by,MATCH(AB955,ref4x,1)-1,0,2),OFFSET(ref4x,MATCH(AB955,ref4x,1)-1,0,2))</f>
        <v>97.61485</v>
      </c>
      <c r="AE955" s="1" t="n">
        <f aca="false">AC955/100</f>
        <v>0.9762369</v>
      </c>
      <c r="AF955" s="1" t="n">
        <f aca="false">AD955/100</f>
        <v>0.9761485</v>
      </c>
      <c r="AG955" s="3" t="n">
        <f aca="false">AF955*AE955*U954</f>
        <v>0.950227618197735</v>
      </c>
    </row>
    <row r="956" customFormat="false" ht="12.8" hidden="false" customHeight="false" outlineLevel="0" collapsed="false">
      <c r="H956" s="0" t="n">
        <v>777</v>
      </c>
      <c r="I956" s="0" t="n">
        <f aca="true">FORECAST(H956,OFFSET(lens4ay,MATCH(H956,lens4ax,1)-1,0,2),OFFSET(lens4ax,MATCH(H956,lens4ax,1)-1,0,2))</f>
        <v>0.997729004608276</v>
      </c>
      <c r="R956" s="0" t="n">
        <v>777</v>
      </c>
      <c r="S956" s="0" t="n">
        <f aca="true">FORECAST(R956,OFFSET(lens4by,MATCH(R956,lens4bx,1)-1,0,2),OFFSET(lens4bx,MATCH(R956,lens4bx,1)-1,0,2))</f>
        <v>0.999322151538583</v>
      </c>
      <c r="U956" s="1" t="n">
        <f aca="false">S1008*I1008</f>
        <v>0.997144448053944</v>
      </c>
      <c r="AB956" s="1" t="n">
        <v>802.5</v>
      </c>
      <c r="AC956" s="2" t="n">
        <f aca="true">FORECAST(AB956,OFFSET(ref4ay,MATCH(AB956,ref4x,1)-1,0,2),OFFSET(ref4x,MATCH(AB956,ref4x,1)-1,0,2))</f>
        <v>97.626585</v>
      </c>
      <c r="AD956" s="2" t="n">
        <f aca="true">FORECAST(AB956,OFFSET(ref4by,MATCH(AB956,ref4x,1)-1,0,2),OFFSET(ref4x,MATCH(AB956,ref4x,1)-1,0,2))</f>
        <v>97.594215</v>
      </c>
      <c r="AE956" s="1" t="n">
        <f aca="false">AC956/100</f>
        <v>0.97626585</v>
      </c>
      <c r="AF956" s="1" t="n">
        <f aca="false">AD956/100</f>
        <v>0.97594215</v>
      </c>
      <c r="AG956" s="3" t="n">
        <f aca="false">AF956*AE956*U955</f>
        <v>0.95005660156269</v>
      </c>
    </row>
    <row r="957" customFormat="false" ht="12.8" hidden="false" customHeight="false" outlineLevel="0" collapsed="false">
      <c r="H957" s="0" t="n">
        <v>777.5</v>
      </c>
      <c r="I957" s="0" t="n">
        <f aca="true">FORECAST(H957,OFFSET(lens4ay,MATCH(H957,lens4ax,1)-1,0,2),OFFSET(lens4ax,MATCH(H957,lens4ax,1)-1,0,2))</f>
        <v>0.9977307702766</v>
      </c>
      <c r="R957" s="0" t="n">
        <v>777.5</v>
      </c>
      <c r="S957" s="0" t="n">
        <f aca="true">FORECAST(R957,OFFSET(lens4by,MATCH(R957,lens4bx,1)-1,0,2),OFFSET(lens4bx,MATCH(R957,lens4bx,1)-1,0,2))</f>
        <v>0.999322151538583</v>
      </c>
      <c r="U957" s="1" t="n">
        <f aca="false">S1009*I1009</f>
        <v>0.997146212525412</v>
      </c>
      <c r="AB957" s="1" t="n">
        <v>803</v>
      </c>
      <c r="AC957" s="2" t="n">
        <f aca="true">FORECAST(AB957,OFFSET(ref4ay,MATCH(AB957,ref4x,1)-1,0,2),OFFSET(ref4x,MATCH(AB957,ref4x,1)-1,0,2))</f>
        <v>97.62948</v>
      </c>
      <c r="AD957" s="2" t="n">
        <f aca="true">FORECAST(AB957,OFFSET(ref4by,MATCH(AB957,ref4x,1)-1,0,2),OFFSET(ref4x,MATCH(AB957,ref4x,1)-1,0,2))</f>
        <v>97.57358</v>
      </c>
      <c r="AE957" s="1" t="n">
        <f aca="false">AC957/100</f>
        <v>0.9762948</v>
      </c>
      <c r="AF957" s="1" t="n">
        <f aca="false">AD957/100</f>
        <v>0.9757358</v>
      </c>
      <c r="AG957" s="3" t="n">
        <f aca="false">AF957*AE957*U956</f>
        <v>0.949885572402909</v>
      </c>
    </row>
    <row r="958" customFormat="false" ht="12.8" hidden="false" customHeight="false" outlineLevel="0" collapsed="false">
      <c r="H958" s="0" t="n">
        <v>778</v>
      </c>
      <c r="I958" s="0" t="n">
        <f aca="true">FORECAST(H958,OFFSET(lens4ay,MATCH(H958,lens4ax,1)-1,0,2),OFFSET(lens4ax,MATCH(H958,lens4ax,1)-1,0,2))</f>
        <v>0.997732535944924</v>
      </c>
      <c r="R958" s="0" t="n">
        <v>778</v>
      </c>
      <c r="S958" s="0" t="n">
        <f aca="true">FORECAST(R958,OFFSET(lens4by,MATCH(R958,lens4bx,1)-1,0,2),OFFSET(lens4bx,MATCH(R958,lens4bx,1)-1,0,2))</f>
        <v>0.999322151538583</v>
      </c>
      <c r="U958" s="1" t="n">
        <f aca="false">S1010*I1010</f>
        <v>0.99714797699688</v>
      </c>
      <c r="AB958" s="1" t="n">
        <v>803.5</v>
      </c>
      <c r="AC958" s="2" t="n">
        <f aca="true">FORECAST(AB958,OFFSET(ref4ay,MATCH(AB958,ref4x,1)-1,0,2),OFFSET(ref4x,MATCH(AB958,ref4x,1)-1,0,2))</f>
        <v>97.63274</v>
      </c>
      <c r="AD958" s="2" t="n">
        <f aca="true">FORECAST(AB958,OFFSET(ref4by,MATCH(AB958,ref4x,1)-1,0,2),OFFSET(ref4x,MATCH(AB958,ref4x,1)-1,0,2))</f>
        <v>97.55326</v>
      </c>
      <c r="AE958" s="1" t="n">
        <f aca="false">AC958/100</f>
        <v>0.9763274</v>
      </c>
      <c r="AF958" s="1" t="n">
        <f aca="false">AD958/100</f>
        <v>0.9755326</v>
      </c>
      <c r="AG958" s="3" t="n">
        <f aca="false">AF958*AE958*U957</f>
        <v>0.949721147894073</v>
      </c>
    </row>
    <row r="959" customFormat="false" ht="12.8" hidden="false" customHeight="false" outlineLevel="0" collapsed="false">
      <c r="H959" s="0" t="n">
        <v>778.5</v>
      </c>
      <c r="I959" s="0" t="n">
        <f aca="true">FORECAST(H959,OFFSET(lens4ay,MATCH(H959,lens4ax,1)-1,0,2),OFFSET(lens4ax,MATCH(H959,lens4ax,1)-1,0,2))</f>
        <v>0.997734301613247</v>
      </c>
      <c r="R959" s="0" t="n">
        <v>778.5</v>
      </c>
      <c r="S959" s="0" t="n">
        <f aca="true">FORECAST(R959,OFFSET(lens4by,MATCH(R959,lens4bx,1)-1,0,2),OFFSET(lens4bx,MATCH(R959,lens4bx,1)-1,0,2))</f>
        <v>0.999322151538583</v>
      </c>
      <c r="U959" s="1" t="n">
        <f aca="false">S1011*I1011</f>
        <v>0.997149741468349</v>
      </c>
      <c r="AB959" s="1" t="n">
        <v>804</v>
      </c>
      <c r="AC959" s="2" t="n">
        <f aca="true">FORECAST(AB959,OFFSET(ref4ay,MATCH(AB959,ref4x,1)-1,0,2),OFFSET(ref4x,MATCH(AB959,ref4x,1)-1,0,2))</f>
        <v>97.636</v>
      </c>
      <c r="AD959" s="2" t="n">
        <f aca="true">FORECAST(AB959,OFFSET(ref4by,MATCH(AB959,ref4x,1)-1,0,2),OFFSET(ref4x,MATCH(AB959,ref4x,1)-1,0,2))</f>
        <v>97.53294</v>
      </c>
      <c r="AE959" s="1" t="n">
        <f aca="false">AC959/100</f>
        <v>0.97636</v>
      </c>
      <c r="AF959" s="1" t="n">
        <f aca="false">AD959/100</f>
        <v>0.9753294</v>
      </c>
      <c r="AG959" s="3" t="n">
        <f aca="false">AF959*AE959*U958</f>
        <v>0.949556709586529</v>
      </c>
    </row>
    <row r="960" customFormat="false" ht="12.8" hidden="false" customHeight="false" outlineLevel="0" collapsed="false">
      <c r="H960" s="0" t="n">
        <v>779</v>
      </c>
      <c r="I960" s="0" t="n">
        <f aca="true">FORECAST(H960,OFFSET(lens4ay,MATCH(H960,lens4ax,1)-1,0,2),OFFSET(lens4ax,MATCH(H960,lens4ax,1)-1,0,2))</f>
        <v>0.997736067281571</v>
      </c>
      <c r="R960" s="0" t="n">
        <v>779</v>
      </c>
      <c r="S960" s="0" t="n">
        <f aca="true">FORECAST(R960,OFFSET(lens4by,MATCH(R960,lens4bx,1)-1,0,2),OFFSET(lens4bx,MATCH(R960,lens4bx,1)-1,0,2))</f>
        <v>0.999322151538583</v>
      </c>
      <c r="U960" s="1" t="n">
        <f aca="false">S1012*I1012</f>
        <v>0.997151505939817</v>
      </c>
      <c r="AB960" s="1" t="n">
        <v>804.5</v>
      </c>
      <c r="AC960" s="2" t="n">
        <f aca="true">FORECAST(AB960,OFFSET(ref4ay,MATCH(AB960,ref4x,1)-1,0,2),OFFSET(ref4x,MATCH(AB960,ref4x,1)-1,0,2))</f>
        <v>97.639625</v>
      </c>
      <c r="AD960" s="2" t="n">
        <f aca="true">FORECAST(AB960,OFFSET(ref4by,MATCH(AB960,ref4x,1)-1,0,2),OFFSET(ref4x,MATCH(AB960,ref4x,1)-1,0,2))</f>
        <v>97.512955</v>
      </c>
      <c r="AE960" s="1" t="n">
        <f aca="false">AC960/100</f>
        <v>0.97639625</v>
      </c>
      <c r="AF960" s="1" t="n">
        <f aca="false">AD960/100</f>
        <v>0.97512955</v>
      </c>
      <c r="AG960" s="3" t="n">
        <f aca="false">AF960*AE960*U959</f>
        <v>0.949399068150614</v>
      </c>
    </row>
    <row r="961" customFormat="false" ht="12.8" hidden="false" customHeight="false" outlineLevel="0" collapsed="false">
      <c r="H961" s="0" t="n">
        <v>779.5</v>
      </c>
      <c r="I961" s="0" t="n">
        <f aca="true">FORECAST(H961,OFFSET(lens4ay,MATCH(H961,lens4ax,1)-1,0,2),OFFSET(lens4ax,MATCH(H961,lens4ax,1)-1,0,2))</f>
        <v>0.997737832949895</v>
      </c>
      <c r="R961" s="0" t="n">
        <v>779.5</v>
      </c>
      <c r="S961" s="0" t="n">
        <f aca="true">FORECAST(R961,OFFSET(lens4by,MATCH(R961,lens4bx,1)-1,0,2),OFFSET(lens4bx,MATCH(R961,lens4bx,1)-1,0,2))</f>
        <v>0.999322151538583</v>
      </c>
      <c r="U961" s="1" t="n">
        <f aca="false">S1013*I1013</f>
        <v>0.997153270411285</v>
      </c>
      <c r="AB961" s="1" t="n">
        <v>805</v>
      </c>
      <c r="AC961" s="2" t="n">
        <f aca="true">FORECAST(AB961,OFFSET(ref4ay,MATCH(AB961,ref4x,1)-1,0,2),OFFSET(ref4x,MATCH(AB961,ref4x,1)-1,0,2))</f>
        <v>97.64325</v>
      </c>
      <c r="AD961" s="2" t="n">
        <f aca="true">FORECAST(AB961,OFFSET(ref4by,MATCH(AB961,ref4x,1)-1,0,2),OFFSET(ref4x,MATCH(AB961,ref4x,1)-1,0,2))</f>
        <v>97.49297</v>
      </c>
      <c r="AE961" s="1" t="n">
        <f aca="false">AC961/100</f>
        <v>0.9764325</v>
      </c>
      <c r="AF961" s="1" t="n">
        <f aca="false">AD961/100</f>
        <v>0.9749297</v>
      </c>
      <c r="AG961" s="3" t="n">
        <f aca="false">AF961*AE961*U960</f>
        <v>0.949241411703002</v>
      </c>
    </row>
    <row r="962" customFormat="false" ht="12.8" hidden="false" customHeight="false" outlineLevel="0" collapsed="false">
      <c r="H962" s="0" t="n">
        <v>780</v>
      </c>
      <c r="I962" s="0" t="n">
        <f aca="true">FORECAST(H962,OFFSET(lens4ay,MATCH(H962,lens4ax,1)-1,0,2),OFFSET(lens4ax,MATCH(H962,lens4ax,1)-1,0,2))</f>
        <v>0.997739598618219</v>
      </c>
      <c r="R962" s="0" t="n">
        <v>780</v>
      </c>
      <c r="S962" s="0" t="n">
        <f aca="true">FORECAST(R962,OFFSET(lens4by,MATCH(R962,lens4bx,1)-1,0,2),OFFSET(lens4bx,MATCH(R962,lens4bx,1)-1,0,2))</f>
        <v>0.999322151538583</v>
      </c>
      <c r="U962" s="1" t="n">
        <f aca="false">S1014*I1014</f>
        <v>0.997155034882754</v>
      </c>
      <c r="AB962" s="1" t="n">
        <v>805.5</v>
      </c>
      <c r="AC962" s="2" t="n">
        <f aca="true">FORECAST(AB962,OFFSET(ref4ay,MATCH(AB962,ref4x,1)-1,0,2),OFFSET(ref4x,MATCH(AB962,ref4x,1)-1,0,2))</f>
        <v>97.647005</v>
      </c>
      <c r="AD962" s="2" t="n">
        <f aca="true">FORECAST(AB962,OFFSET(ref4by,MATCH(AB962,ref4x,1)-1,0,2),OFFSET(ref4x,MATCH(AB962,ref4x,1)-1,0,2))</f>
        <v>97.473425</v>
      </c>
      <c r="AE962" s="1" t="n">
        <f aca="false">AC962/100</f>
        <v>0.97647005</v>
      </c>
      <c r="AF962" s="1" t="n">
        <f aca="false">AD962/100</f>
        <v>0.97473425</v>
      </c>
      <c r="AG962" s="3" t="n">
        <f aca="false">AF962*AE962*U961</f>
        <v>0.949089288022528</v>
      </c>
    </row>
    <row r="963" customFormat="false" ht="12.8" hidden="false" customHeight="false" outlineLevel="0" collapsed="false">
      <c r="H963" s="0" t="n">
        <v>780.5</v>
      </c>
      <c r="I963" s="0" t="n">
        <f aca="true">FORECAST(H963,OFFSET(lens4ay,MATCH(H963,lens4ax,1)-1,0,2),OFFSET(lens4ax,MATCH(H963,lens4ax,1)-1,0,2))</f>
        <v>0.997741364286543</v>
      </c>
      <c r="R963" s="0" t="n">
        <v>780.5</v>
      </c>
      <c r="S963" s="0" t="n">
        <f aca="true">FORECAST(R963,OFFSET(lens4by,MATCH(R963,lens4bx,1)-1,0,2),OFFSET(lens4bx,MATCH(R963,lens4bx,1)-1,0,2))</f>
        <v>0.999322151538583</v>
      </c>
      <c r="U963" s="1" t="n">
        <f aca="false">S1015*I1015</f>
        <v>0.997156799354222</v>
      </c>
      <c r="AB963" s="1" t="n">
        <v>806</v>
      </c>
      <c r="AC963" s="2" t="n">
        <f aca="true">FORECAST(AB963,OFFSET(ref4ay,MATCH(AB963,ref4x,1)-1,0,2),OFFSET(ref4x,MATCH(AB963,ref4x,1)-1,0,2))</f>
        <v>97.65076</v>
      </c>
      <c r="AD963" s="2" t="n">
        <f aca="true">FORECAST(AB963,OFFSET(ref4by,MATCH(AB963,ref4x,1)-1,0,2),OFFSET(ref4x,MATCH(AB963,ref4x,1)-1,0,2))</f>
        <v>97.45388</v>
      </c>
      <c r="AE963" s="1" t="n">
        <f aca="false">AC963/100</f>
        <v>0.9765076</v>
      </c>
      <c r="AF963" s="1" t="n">
        <f aca="false">AD963/100</f>
        <v>0.9745388</v>
      </c>
      <c r="AG963" s="3" t="n">
        <f aca="false">AF963*AE963*U962</f>
        <v>0.948937149161205</v>
      </c>
    </row>
    <row r="964" customFormat="false" ht="12.8" hidden="false" customHeight="false" outlineLevel="0" collapsed="false">
      <c r="H964" s="0" t="n">
        <v>781</v>
      </c>
      <c r="I964" s="0" t="n">
        <f aca="true">FORECAST(H964,OFFSET(lens4ay,MATCH(H964,lens4ax,1)-1,0,2),OFFSET(lens4ax,MATCH(H964,lens4ax,1)-1,0,2))</f>
        <v>0.997743129954867</v>
      </c>
      <c r="R964" s="0" t="n">
        <v>781</v>
      </c>
      <c r="S964" s="0" t="n">
        <f aca="true">FORECAST(R964,OFFSET(lens4by,MATCH(R964,lens4bx,1)-1,0,2),OFFSET(lens4bx,MATCH(R964,lens4bx,1)-1,0,2))</f>
        <v>0.999322151538583</v>
      </c>
      <c r="U964" s="1" t="n">
        <f aca="false">S1016*I1016</f>
        <v>0.99715856382569</v>
      </c>
      <c r="AB964" s="1" t="n">
        <v>806.5</v>
      </c>
      <c r="AC964" s="2" t="n">
        <f aca="true">FORECAST(AB964,OFFSET(ref4ay,MATCH(AB964,ref4x,1)-1,0,2),OFFSET(ref4x,MATCH(AB964,ref4x,1)-1,0,2))</f>
        <v>97.654865</v>
      </c>
      <c r="AD964" s="2" t="n">
        <f aca="true">FORECAST(AB964,OFFSET(ref4by,MATCH(AB964,ref4x,1)-1,0,2),OFFSET(ref4x,MATCH(AB964,ref4x,1)-1,0,2))</f>
        <v>97.4347</v>
      </c>
      <c r="AE964" s="1" t="n">
        <f aca="false">AC964/100</f>
        <v>0.97654865</v>
      </c>
      <c r="AF964" s="1" t="n">
        <f aca="false">AD964/100</f>
        <v>0.974347</v>
      </c>
      <c r="AG964" s="3" t="n">
        <f aca="false">AF964*AE964*U963</f>
        <v>0.948791949893054</v>
      </c>
    </row>
    <row r="965" customFormat="false" ht="12.8" hidden="false" customHeight="false" outlineLevel="0" collapsed="false">
      <c r="H965" s="0" t="n">
        <v>781.5</v>
      </c>
      <c r="I965" s="0" t="n">
        <f aca="true">FORECAST(H965,OFFSET(lens4ay,MATCH(H965,lens4ax,1)-1,0,2),OFFSET(lens4ax,MATCH(H965,lens4ax,1)-1,0,2))</f>
        <v>0.997744895623191</v>
      </c>
      <c r="R965" s="0" t="n">
        <v>781.5</v>
      </c>
      <c r="S965" s="0" t="n">
        <f aca="true">FORECAST(R965,OFFSET(lens4by,MATCH(R965,lens4bx,1)-1,0,2),OFFSET(lens4bx,MATCH(R965,lens4bx,1)-1,0,2))</f>
        <v>0.999322151538583</v>
      </c>
      <c r="U965" s="1" t="n">
        <f aca="false">S1017*I1017</f>
        <v>0.997160328297159</v>
      </c>
      <c r="AB965" s="1" t="n">
        <v>807</v>
      </c>
      <c r="AC965" s="2" t="n">
        <f aca="true">FORECAST(AB965,OFFSET(ref4ay,MATCH(AB965,ref4x,1)-1,0,2),OFFSET(ref4x,MATCH(AB965,ref4x,1)-1,0,2))</f>
        <v>97.65897</v>
      </c>
      <c r="AD965" s="2" t="n">
        <f aca="true">FORECAST(AB965,OFFSET(ref4by,MATCH(AB965,ref4x,1)-1,0,2),OFFSET(ref4x,MATCH(AB965,ref4x,1)-1,0,2))</f>
        <v>97.41552</v>
      </c>
      <c r="AE965" s="1" t="n">
        <f aca="false">AC965/100</f>
        <v>0.9765897</v>
      </c>
      <c r="AF965" s="1" t="n">
        <f aca="false">AD965/100</f>
        <v>0.9741552</v>
      </c>
      <c r="AG965" s="3" t="n">
        <f aca="false">AF965*AE965*U964</f>
        <v>0.948646734403064</v>
      </c>
    </row>
    <row r="966" customFormat="false" ht="12.8" hidden="false" customHeight="false" outlineLevel="0" collapsed="false">
      <c r="H966" s="0" t="n">
        <v>782</v>
      </c>
      <c r="I966" s="0" t="n">
        <f aca="true">FORECAST(H966,OFFSET(lens4ay,MATCH(H966,lens4ax,1)-1,0,2),OFFSET(lens4ax,MATCH(H966,lens4ax,1)-1,0,2))</f>
        <v>0.997746661291515</v>
      </c>
      <c r="R966" s="0" t="n">
        <v>782</v>
      </c>
      <c r="S966" s="0" t="n">
        <f aca="true">FORECAST(R966,OFFSET(lens4by,MATCH(R966,lens4bx,1)-1,0,2),OFFSET(lens4bx,MATCH(R966,lens4bx,1)-1,0,2))</f>
        <v>0.999322151538583</v>
      </c>
      <c r="U966" s="1" t="n">
        <f aca="false">S1018*I1018</f>
        <v>0.997162092768627</v>
      </c>
      <c r="AB966" s="1" t="n">
        <v>807.5</v>
      </c>
      <c r="AC966" s="2" t="n">
        <f aca="true">FORECAST(AB966,OFFSET(ref4ay,MATCH(AB966,ref4x,1)-1,0,2),OFFSET(ref4x,MATCH(AB966,ref4x,1)-1,0,2))</f>
        <v>97.663445</v>
      </c>
      <c r="AD966" s="2" t="n">
        <f aca="true">FORECAST(AB966,OFFSET(ref4by,MATCH(AB966,ref4x,1)-1,0,2),OFFSET(ref4x,MATCH(AB966,ref4x,1)-1,0,2))</f>
        <v>97.39671</v>
      </c>
      <c r="AE966" s="1" t="n">
        <f aca="false">AC966/100</f>
        <v>0.97663445</v>
      </c>
      <c r="AF966" s="1" t="n">
        <f aca="false">AD966/100</f>
        <v>0.9739671</v>
      </c>
      <c r="AG966" s="3" t="n">
        <f aca="false">AF966*AE966*U965</f>
        <v>0.948508699408682</v>
      </c>
    </row>
    <row r="967" customFormat="false" ht="12.8" hidden="false" customHeight="false" outlineLevel="0" collapsed="false">
      <c r="H967" s="0" t="n">
        <v>782.5</v>
      </c>
      <c r="I967" s="0" t="n">
        <f aca="true">FORECAST(H967,OFFSET(lens4ay,MATCH(H967,lens4ax,1)-1,0,2),OFFSET(lens4ax,MATCH(H967,lens4ax,1)-1,0,2))</f>
        <v>0.997748426959838</v>
      </c>
      <c r="R967" s="0" t="n">
        <v>782.5</v>
      </c>
      <c r="S967" s="0" t="n">
        <f aca="true">FORECAST(R967,OFFSET(lens4by,MATCH(R967,lens4bx,1)-1,0,2),OFFSET(lens4bx,MATCH(R967,lens4bx,1)-1,0,2))</f>
        <v>0.999322151538583</v>
      </c>
      <c r="U967" s="1" t="n">
        <f aca="false">S1019*I1019</f>
        <v>0.997163857240095</v>
      </c>
      <c r="AB967" s="1" t="n">
        <v>808</v>
      </c>
      <c r="AC967" s="2" t="n">
        <f aca="true">FORECAST(AB967,OFFSET(ref4ay,MATCH(AB967,ref4x,1)-1,0,2),OFFSET(ref4x,MATCH(AB967,ref4x,1)-1,0,2))</f>
        <v>97.66792</v>
      </c>
      <c r="AD967" s="2" t="n">
        <f aca="true">FORECAST(AB967,OFFSET(ref4by,MATCH(AB967,ref4x,1)-1,0,2),OFFSET(ref4x,MATCH(AB967,ref4x,1)-1,0,2))</f>
        <v>97.3779</v>
      </c>
      <c r="AE967" s="1" t="n">
        <f aca="false">AC967/100</f>
        <v>0.9766792</v>
      </c>
      <c r="AF967" s="1" t="n">
        <f aca="false">AD967/100</f>
        <v>0.973779</v>
      </c>
      <c r="AG967" s="3" t="n">
        <f aca="false">AF967*AE967*U966</f>
        <v>0.94837064713268</v>
      </c>
    </row>
    <row r="968" customFormat="false" ht="12.8" hidden="false" customHeight="false" outlineLevel="0" collapsed="false">
      <c r="H968" s="0" t="n">
        <v>783</v>
      </c>
      <c r="I968" s="0" t="n">
        <f aca="true">FORECAST(H968,OFFSET(lens4ay,MATCH(H968,lens4ax,1)-1,0,2),OFFSET(lens4ax,MATCH(H968,lens4ax,1)-1,0,2))</f>
        <v>0.997750192628162</v>
      </c>
      <c r="R968" s="0" t="n">
        <v>783</v>
      </c>
      <c r="S968" s="0" t="n">
        <f aca="true">FORECAST(R968,OFFSET(lens4by,MATCH(R968,lens4bx,1)-1,0,2),OFFSET(lens4bx,MATCH(R968,lens4bx,1)-1,0,2))</f>
        <v>0.999322151538583</v>
      </c>
      <c r="U968" s="1" t="n">
        <f aca="false">S1020*I1020</f>
        <v>0.997165621711564</v>
      </c>
      <c r="AB968" s="1" t="n">
        <v>808.5</v>
      </c>
      <c r="AC968" s="2" t="n">
        <f aca="true">FORECAST(AB968,OFFSET(ref4ay,MATCH(AB968,ref4x,1)-1,0,2),OFFSET(ref4x,MATCH(AB968,ref4x,1)-1,0,2))</f>
        <v>97.672975</v>
      </c>
      <c r="AD968" s="2" t="n">
        <f aca="true">FORECAST(AB968,OFFSET(ref4by,MATCH(AB968,ref4x,1)-1,0,2),OFFSET(ref4x,MATCH(AB968,ref4x,1)-1,0,2))</f>
        <v>97.359385</v>
      </c>
      <c r="AE968" s="1" t="n">
        <f aca="false">AC968/100</f>
        <v>0.97672975</v>
      </c>
      <c r="AF968" s="1" t="n">
        <f aca="false">AD968/100</f>
        <v>0.97359385</v>
      </c>
      <c r="AG968" s="3" t="n">
        <f aca="false">AF968*AE968*U967</f>
        <v>0.948241081567817</v>
      </c>
    </row>
    <row r="969" customFormat="false" ht="12.8" hidden="false" customHeight="false" outlineLevel="0" collapsed="false">
      <c r="H969" s="0" t="n">
        <v>783.5</v>
      </c>
      <c r="I969" s="0" t="n">
        <f aca="true">FORECAST(H969,OFFSET(lens4ay,MATCH(H969,lens4ax,1)-1,0,2),OFFSET(lens4ax,MATCH(H969,lens4ax,1)-1,0,2))</f>
        <v>0.997751958296486</v>
      </c>
      <c r="R969" s="0" t="n">
        <v>783.5</v>
      </c>
      <c r="S969" s="0" t="n">
        <f aca="true">FORECAST(R969,OFFSET(lens4by,MATCH(R969,lens4bx,1)-1,0,2),OFFSET(lens4bx,MATCH(R969,lens4bx,1)-1,0,2))</f>
        <v>0.999322151538583</v>
      </c>
      <c r="U969" s="1" t="n">
        <f aca="false">S1021*I1021</f>
        <v>0.997167386183032</v>
      </c>
      <c r="AB969" s="1" t="n">
        <v>809</v>
      </c>
      <c r="AC969" s="2" t="n">
        <f aca="true">FORECAST(AB969,OFFSET(ref4ay,MATCH(AB969,ref4x,1)-1,0,2),OFFSET(ref4x,MATCH(AB969,ref4x,1)-1,0,2))</f>
        <v>97.67803</v>
      </c>
      <c r="AD969" s="2" t="n">
        <f aca="true">FORECAST(AB969,OFFSET(ref4by,MATCH(AB969,ref4x,1)-1,0,2),OFFSET(ref4x,MATCH(AB969,ref4x,1)-1,0,2))</f>
        <v>97.34087</v>
      </c>
      <c r="AE969" s="1" t="n">
        <f aca="false">AC969/100</f>
        <v>0.9767803</v>
      </c>
      <c r="AF969" s="1" t="n">
        <f aca="false">AD969/100</f>
        <v>0.9734087</v>
      </c>
      <c r="AG969" s="3" t="n">
        <f aca="false">AF969*AE969*U968</f>
        <v>0.948111496872875</v>
      </c>
    </row>
    <row r="970" customFormat="false" ht="12.8" hidden="false" customHeight="false" outlineLevel="0" collapsed="false">
      <c r="H970" s="0" t="n">
        <v>784</v>
      </c>
      <c r="I970" s="0" t="n">
        <f aca="true">FORECAST(H970,OFFSET(lens4ay,MATCH(H970,lens4ax,1)-1,0,2),OFFSET(lens4ax,MATCH(H970,lens4ax,1)-1,0,2))</f>
        <v>0.99775372396481</v>
      </c>
      <c r="R970" s="0" t="n">
        <v>784</v>
      </c>
      <c r="S970" s="0" t="n">
        <f aca="true">FORECAST(R970,OFFSET(lens4by,MATCH(R970,lens4bx,1)-1,0,2),OFFSET(lens4bx,MATCH(R970,lens4bx,1)-1,0,2))</f>
        <v>0.999322151538583</v>
      </c>
      <c r="U970" s="1" t="n">
        <f aca="false">S1022*I1022</f>
        <v>0.9971691506545</v>
      </c>
      <c r="AB970" s="1" t="n">
        <v>809.5</v>
      </c>
      <c r="AC970" s="2" t="n">
        <f aca="true">FORECAST(AB970,OFFSET(ref4ay,MATCH(AB970,ref4x,1)-1,0,2),OFFSET(ref4x,MATCH(AB970,ref4x,1)-1,0,2))</f>
        <v>97.683445</v>
      </c>
      <c r="AD970" s="2" t="n">
        <f aca="true">FORECAST(AB970,OFFSET(ref4by,MATCH(AB970,ref4x,1)-1,0,2),OFFSET(ref4x,MATCH(AB970,ref4x,1)-1,0,2))</f>
        <v>97.322765</v>
      </c>
      <c r="AE970" s="1" t="n">
        <f aca="false">AC970/100</f>
        <v>0.97683445</v>
      </c>
      <c r="AF970" s="1" t="n">
        <f aca="false">AD970/100</f>
        <v>0.97322765</v>
      </c>
      <c r="AG970" s="3" t="n">
        <f aca="false">AF970*AE970*U969</f>
        <v>0.947989380404744</v>
      </c>
    </row>
    <row r="971" customFormat="false" ht="12.8" hidden="false" customHeight="false" outlineLevel="0" collapsed="false">
      <c r="H971" s="0" t="n">
        <v>784.5</v>
      </c>
      <c r="I971" s="0" t="n">
        <f aca="true">FORECAST(H971,OFFSET(lens4ay,MATCH(H971,lens4ax,1)-1,0,2),OFFSET(lens4ax,MATCH(H971,lens4ax,1)-1,0,2))</f>
        <v>0.997755489633134</v>
      </c>
      <c r="R971" s="0" t="n">
        <v>784.5</v>
      </c>
      <c r="S971" s="0" t="n">
        <f aca="true">FORECAST(R971,OFFSET(lens4by,MATCH(R971,lens4bx,1)-1,0,2),OFFSET(lens4bx,MATCH(R971,lens4bx,1)-1,0,2))</f>
        <v>0.999322151538583</v>
      </c>
      <c r="U971" s="1" t="n">
        <f aca="false">S1023*I1023</f>
        <v>0.997170915125968</v>
      </c>
      <c r="AB971" s="1" t="n">
        <v>810</v>
      </c>
      <c r="AC971" s="2" t="n">
        <f aca="true">FORECAST(AB971,OFFSET(ref4ay,MATCH(AB971,ref4x,1)-1,0,2),OFFSET(ref4x,MATCH(AB971,ref4x,1)-1,0,2))</f>
        <v>97.68886</v>
      </c>
      <c r="AD971" s="2" t="n">
        <f aca="true">FORECAST(AB971,OFFSET(ref4by,MATCH(AB971,ref4x,1)-1,0,2),OFFSET(ref4x,MATCH(AB971,ref4x,1)-1,0,2))</f>
        <v>97.30466</v>
      </c>
      <c r="AE971" s="1" t="n">
        <f aca="false">AC971/100</f>
        <v>0.9768886</v>
      </c>
      <c r="AF971" s="1" t="n">
        <f aca="false">AD971/100</f>
        <v>0.9730466</v>
      </c>
      <c r="AG971" s="3" t="n">
        <f aca="false">AF971*AE971*U970</f>
        <v>0.9478672439463</v>
      </c>
    </row>
    <row r="972" customFormat="false" ht="12.8" hidden="false" customHeight="false" outlineLevel="0" collapsed="false">
      <c r="H972" s="0" t="n">
        <v>785</v>
      </c>
      <c r="I972" s="0" t="n">
        <f aca="true">FORECAST(H972,OFFSET(lens4ay,MATCH(H972,lens4ax,1)-1,0,2),OFFSET(lens4ax,MATCH(H972,lens4ax,1)-1,0,2))</f>
        <v>0.997757255301458</v>
      </c>
      <c r="R972" s="0" t="n">
        <v>785</v>
      </c>
      <c r="S972" s="0" t="n">
        <f aca="true">FORECAST(R972,OFFSET(lens4by,MATCH(R972,lens4bx,1)-1,0,2),OFFSET(lens4bx,MATCH(R972,lens4bx,1)-1,0,2))</f>
        <v>0.999322151538583</v>
      </c>
      <c r="U972" s="1" t="n">
        <f aca="false">S1024*I1024</f>
        <v>0.997172679597437</v>
      </c>
      <c r="AB972" s="1" t="n">
        <v>810.5</v>
      </c>
      <c r="AC972" s="2" t="n">
        <f aca="true">FORECAST(AB972,OFFSET(ref4ay,MATCH(AB972,ref4x,1)-1,0,2),OFFSET(ref4x,MATCH(AB972,ref4x,1)-1,0,2))</f>
        <v>97.694625</v>
      </c>
      <c r="AD972" s="2" t="n">
        <f aca="true">FORECAST(AB972,OFFSET(ref4by,MATCH(AB972,ref4x,1)-1,0,2),OFFSET(ref4x,MATCH(AB972,ref4x,1)-1,0,2))</f>
        <v>97.28696</v>
      </c>
      <c r="AE972" s="1" t="n">
        <f aca="false">AC972/100</f>
        <v>0.97694625</v>
      </c>
      <c r="AF972" s="1" t="n">
        <f aca="false">AD972/100</f>
        <v>0.9728696</v>
      </c>
      <c r="AG972" s="3" t="n">
        <f aca="false">AF972*AE972*U971</f>
        <v>0.947752428332413</v>
      </c>
    </row>
    <row r="973" customFormat="false" ht="12.8" hidden="false" customHeight="false" outlineLevel="0" collapsed="false">
      <c r="H973" s="0" t="n">
        <v>785.5</v>
      </c>
      <c r="I973" s="0" t="n">
        <f aca="true">FORECAST(H973,OFFSET(lens4ay,MATCH(H973,lens4ax,1)-1,0,2),OFFSET(lens4ax,MATCH(H973,lens4ax,1)-1,0,2))</f>
        <v>0.997759020969782</v>
      </c>
      <c r="R973" s="0" t="n">
        <v>785.5</v>
      </c>
      <c r="S973" s="0" t="n">
        <f aca="true">FORECAST(R973,OFFSET(lens4by,MATCH(R973,lens4bx,1)-1,0,2),OFFSET(lens4bx,MATCH(R973,lens4bx,1)-1,0,2))</f>
        <v>0.999322151538583</v>
      </c>
      <c r="U973" s="1" t="n">
        <f aca="false">S1025*I1025</f>
        <v>0.997174444068905</v>
      </c>
      <c r="AB973" s="1" t="n">
        <v>811</v>
      </c>
      <c r="AC973" s="2" t="n">
        <f aca="true">FORECAST(AB973,OFFSET(ref4ay,MATCH(AB973,ref4x,1)-1,0,2),OFFSET(ref4x,MATCH(AB973,ref4x,1)-1,0,2))</f>
        <v>97.70039</v>
      </c>
      <c r="AD973" s="2" t="n">
        <f aca="true">FORECAST(AB973,OFFSET(ref4by,MATCH(AB973,ref4x,1)-1,0,2),OFFSET(ref4x,MATCH(AB973,ref4x,1)-1,0,2))</f>
        <v>97.26926</v>
      </c>
      <c r="AE973" s="1" t="n">
        <f aca="false">AC973/100</f>
        <v>0.9770039</v>
      </c>
      <c r="AF973" s="1" t="n">
        <f aca="false">AD973/100</f>
        <v>0.9726926</v>
      </c>
      <c r="AG973" s="3" t="n">
        <f aca="false">AF973*AE973*U972</f>
        <v>0.947637591955863</v>
      </c>
    </row>
    <row r="974" customFormat="false" ht="12.8" hidden="false" customHeight="false" outlineLevel="0" collapsed="false">
      <c r="H974" s="0" t="n">
        <v>786</v>
      </c>
      <c r="I974" s="0" t="n">
        <f aca="true">FORECAST(H974,OFFSET(lens4ay,MATCH(H974,lens4ax,1)-1,0,2),OFFSET(lens4ax,MATCH(H974,lens4ax,1)-1,0,2))</f>
        <v>0.997760786638106</v>
      </c>
      <c r="R974" s="0" t="n">
        <v>786</v>
      </c>
      <c r="S974" s="0" t="n">
        <f aca="true">FORECAST(R974,OFFSET(lens4by,MATCH(R974,lens4bx,1)-1,0,2),OFFSET(lens4bx,MATCH(R974,lens4bx,1)-1,0,2))</f>
        <v>0.999322151538583</v>
      </c>
      <c r="U974" s="1" t="n">
        <f aca="false">S1026*I1026</f>
        <v>0.997176208540374</v>
      </c>
      <c r="AB974" s="1" t="n">
        <v>811.5</v>
      </c>
      <c r="AC974" s="2" t="n">
        <f aca="true">FORECAST(AB974,OFFSET(ref4ay,MATCH(AB974,ref4x,1)-1,0,2),OFFSET(ref4x,MATCH(AB974,ref4x,1)-1,0,2))</f>
        <v>97.7062</v>
      </c>
      <c r="AD974" s="2" t="n">
        <f aca="true">FORECAST(AB974,OFFSET(ref4by,MATCH(AB974,ref4x,1)-1,0,2),OFFSET(ref4x,MATCH(AB974,ref4x,1)-1,0,2))</f>
        <v>97.25218</v>
      </c>
      <c r="AE974" s="1" t="n">
        <f aca="false">AC974/100</f>
        <v>0.977062</v>
      </c>
      <c r="AF974" s="1" t="n">
        <f aca="false">AD974/100</f>
        <v>0.9725218</v>
      </c>
      <c r="AG974" s="3" t="n">
        <f aca="false">AF974*AE974*U973</f>
        <v>0.9475292118798</v>
      </c>
    </row>
    <row r="975" customFormat="false" ht="12.8" hidden="false" customHeight="false" outlineLevel="0" collapsed="false">
      <c r="H975" s="0" t="n">
        <v>786.5</v>
      </c>
      <c r="I975" s="0" t="n">
        <f aca="true">FORECAST(H975,OFFSET(lens4ay,MATCH(H975,lens4ax,1)-1,0,2),OFFSET(lens4ax,MATCH(H975,lens4ax,1)-1,0,2))</f>
        <v>0.997762552306429</v>
      </c>
      <c r="R975" s="0" t="n">
        <v>786.5</v>
      </c>
      <c r="S975" s="0" t="n">
        <f aca="true">FORECAST(R975,OFFSET(lens4by,MATCH(R975,lens4bx,1)-1,0,2),OFFSET(lens4bx,MATCH(R975,lens4bx,1)-1,0,2))</f>
        <v>0.999322151538583</v>
      </c>
      <c r="U975" s="1" t="n">
        <f aca="false">S1027*I1027</f>
        <v>0.997177973011842</v>
      </c>
      <c r="AB975" s="1" t="n">
        <v>812</v>
      </c>
      <c r="AC975" s="2" t="n">
        <f aca="true">FORECAST(AB975,OFFSET(ref4ay,MATCH(AB975,ref4x,1)-1,0,2),OFFSET(ref4x,MATCH(AB975,ref4x,1)-1,0,2))</f>
        <v>97.71201</v>
      </c>
      <c r="AD975" s="2" t="n">
        <f aca="true">FORECAST(AB975,OFFSET(ref4by,MATCH(AB975,ref4x,1)-1,0,2),OFFSET(ref4x,MATCH(AB975,ref4x,1)-1,0,2))</f>
        <v>97.2351</v>
      </c>
      <c r="AE975" s="1" t="n">
        <f aca="false">AC975/100</f>
        <v>0.9771201</v>
      </c>
      <c r="AF975" s="1" t="n">
        <f aca="false">AD975/100</f>
        <v>0.972351</v>
      </c>
      <c r="AG975" s="3" t="n">
        <f aca="false">AF975*AE975*U974</f>
        <v>0.947420811623335</v>
      </c>
    </row>
    <row r="976" customFormat="false" ht="12.8" hidden="false" customHeight="false" outlineLevel="0" collapsed="false">
      <c r="H976" s="0" t="n">
        <v>787</v>
      </c>
      <c r="I976" s="0" t="n">
        <f aca="true">FORECAST(H976,OFFSET(lens4ay,MATCH(H976,lens4ax,1)-1,0,2),OFFSET(lens4ax,MATCH(H976,lens4ax,1)-1,0,2))</f>
        <v>0.997764317974753</v>
      </c>
      <c r="R976" s="0" t="n">
        <v>787</v>
      </c>
      <c r="S976" s="0" t="n">
        <f aca="true">FORECAST(R976,OFFSET(lens4by,MATCH(R976,lens4bx,1)-1,0,2),OFFSET(lens4bx,MATCH(R976,lens4bx,1)-1,0,2))</f>
        <v>0.999322151538583</v>
      </c>
      <c r="U976" s="1" t="n">
        <f aca="false">S1028*I1028</f>
        <v>0.99717973748331</v>
      </c>
      <c r="AB976" s="1" t="n">
        <v>812.5</v>
      </c>
      <c r="AC976" s="2" t="n">
        <f aca="true">FORECAST(AB976,OFFSET(ref4ay,MATCH(AB976,ref4x,1)-1,0,2),OFFSET(ref4x,MATCH(AB976,ref4x,1)-1,0,2))</f>
        <v>97.71817</v>
      </c>
      <c r="AD976" s="2" t="n">
        <f aca="true">FORECAST(AB976,OFFSET(ref4by,MATCH(AB976,ref4x,1)-1,0,2),OFFSET(ref4x,MATCH(AB976,ref4x,1)-1,0,2))</f>
        <v>97.218455</v>
      </c>
      <c r="AE976" s="1" t="n">
        <f aca="false">AC976/100</f>
        <v>0.9771817</v>
      </c>
      <c r="AF976" s="1" t="n">
        <f aca="false">AD976/100</f>
        <v>0.97218455</v>
      </c>
      <c r="AG976" s="3" t="n">
        <f aca="false">AF976*AE976*U975</f>
        <v>0.947320022959439</v>
      </c>
    </row>
    <row r="977" customFormat="false" ht="12.8" hidden="false" customHeight="false" outlineLevel="0" collapsed="false">
      <c r="H977" s="0" t="n">
        <v>787.5</v>
      </c>
      <c r="I977" s="0" t="n">
        <f aca="true">FORECAST(H977,OFFSET(lens4ay,MATCH(H977,lens4ax,1)-1,0,2),OFFSET(lens4ax,MATCH(H977,lens4ax,1)-1,0,2))</f>
        <v>0.997766083643077</v>
      </c>
      <c r="R977" s="0" t="n">
        <v>787.5</v>
      </c>
      <c r="S977" s="0" t="n">
        <f aca="true">FORECAST(R977,OFFSET(lens4by,MATCH(R977,lens4bx,1)-1,0,2),OFFSET(lens4bx,MATCH(R977,lens4bx,1)-1,0,2))</f>
        <v>0.999322151538583</v>
      </c>
      <c r="U977" s="1" t="n">
        <f aca="false">S1029*I1029</f>
        <v>0.997181501954779</v>
      </c>
      <c r="AB977" s="1" t="n">
        <v>813</v>
      </c>
      <c r="AC977" s="2" t="n">
        <f aca="true">FORECAST(AB977,OFFSET(ref4ay,MATCH(AB977,ref4x,1)-1,0,2),OFFSET(ref4x,MATCH(AB977,ref4x,1)-1,0,2))</f>
        <v>97.72433</v>
      </c>
      <c r="AD977" s="2" t="n">
        <f aca="true">FORECAST(AB977,OFFSET(ref4by,MATCH(AB977,ref4x,1)-1,0,2),OFFSET(ref4x,MATCH(AB977,ref4x,1)-1,0,2))</f>
        <v>97.20181</v>
      </c>
      <c r="AE977" s="1" t="n">
        <f aca="false">AC977/100</f>
        <v>0.9772433</v>
      </c>
      <c r="AF977" s="1" t="n">
        <f aca="false">AD977/100</f>
        <v>0.9720181</v>
      </c>
      <c r="AG977" s="3" t="n">
        <f aca="false">AF977*AE977*U976</f>
        <v>0.947219213484121</v>
      </c>
    </row>
    <row r="978" customFormat="false" ht="12.8" hidden="false" customHeight="false" outlineLevel="0" collapsed="false">
      <c r="H978" s="0" t="n">
        <v>788</v>
      </c>
      <c r="I978" s="0" t="n">
        <f aca="true">FORECAST(H978,OFFSET(lens4ay,MATCH(H978,lens4ax,1)-1,0,2),OFFSET(lens4ax,MATCH(H978,lens4ax,1)-1,0,2))</f>
        <v>0.997767849311401</v>
      </c>
      <c r="R978" s="0" t="n">
        <v>788</v>
      </c>
      <c r="S978" s="0" t="n">
        <f aca="true">FORECAST(R978,OFFSET(lens4by,MATCH(R978,lens4bx,1)-1,0,2),OFFSET(lens4bx,MATCH(R978,lens4bx,1)-1,0,2))</f>
        <v>0.999322151538583</v>
      </c>
      <c r="U978" s="1" t="n">
        <f aca="false">S1030*I1030</f>
        <v>0.997183266426247</v>
      </c>
      <c r="AB978" s="1" t="n">
        <v>813.5</v>
      </c>
      <c r="AC978" s="2" t="n">
        <f aca="true">FORECAST(AB978,OFFSET(ref4ay,MATCH(AB978,ref4x,1)-1,0,2),OFFSET(ref4x,MATCH(AB978,ref4x,1)-1,0,2))</f>
        <v>97.731235</v>
      </c>
      <c r="AD978" s="2" t="n">
        <f aca="true">FORECAST(AB978,OFFSET(ref4by,MATCH(AB978,ref4x,1)-1,0,2),OFFSET(ref4x,MATCH(AB978,ref4x,1)-1,0,2))</f>
        <v>97.185395</v>
      </c>
      <c r="AE978" s="1" t="n">
        <f aca="false">AC978/100</f>
        <v>0.97731235</v>
      </c>
      <c r="AF978" s="1" t="n">
        <f aca="false">AD978/100</f>
        <v>0.97185395</v>
      </c>
      <c r="AG978" s="3" t="n">
        <f aca="false">AF978*AE978*U977</f>
        <v>0.94712784456824</v>
      </c>
    </row>
    <row r="979" customFormat="false" ht="12.8" hidden="false" customHeight="false" outlineLevel="0" collapsed="false">
      <c r="H979" s="0" t="n">
        <v>788.5</v>
      </c>
      <c r="I979" s="0" t="n">
        <f aca="true">FORECAST(H979,OFFSET(lens4ay,MATCH(H979,lens4ax,1)-1,0,2),OFFSET(lens4ax,MATCH(H979,lens4ax,1)-1,0,2))</f>
        <v>0.997769614979725</v>
      </c>
      <c r="R979" s="0" t="n">
        <v>788.5</v>
      </c>
      <c r="S979" s="0" t="n">
        <f aca="true">FORECAST(R979,OFFSET(lens4by,MATCH(R979,lens4bx,1)-1,0,2),OFFSET(lens4bx,MATCH(R979,lens4bx,1)-1,0,2))</f>
        <v>0.999322151538583</v>
      </c>
      <c r="U979" s="1" t="n">
        <f aca="false">S1031*I1031</f>
        <v>0.997185030897715</v>
      </c>
      <c r="AB979" s="1" t="n">
        <v>814</v>
      </c>
      <c r="AC979" s="2" t="n">
        <f aca="true">FORECAST(AB979,OFFSET(ref4ay,MATCH(AB979,ref4x,1)-1,0,2),OFFSET(ref4x,MATCH(AB979,ref4x,1)-1,0,2))</f>
        <v>97.73814</v>
      </c>
      <c r="AD979" s="2" t="n">
        <f aca="true">FORECAST(AB979,OFFSET(ref4by,MATCH(AB979,ref4x,1)-1,0,2),OFFSET(ref4x,MATCH(AB979,ref4x,1)-1,0,2))</f>
        <v>97.16898</v>
      </c>
      <c r="AE979" s="1" t="n">
        <f aca="false">AC979/100</f>
        <v>0.9773814</v>
      </c>
      <c r="AF979" s="1" t="n">
        <f aca="false">AD979/100</f>
        <v>0.9716898</v>
      </c>
      <c r="AG979" s="3" t="n">
        <f aca="false">AF979*AE979*U978</f>
        <v>0.947036452717819</v>
      </c>
    </row>
    <row r="980" customFormat="false" ht="12.8" hidden="false" customHeight="false" outlineLevel="0" collapsed="false">
      <c r="H980" s="0" t="n">
        <v>789</v>
      </c>
      <c r="I980" s="0" t="n">
        <f aca="true">FORECAST(H980,OFFSET(lens4ay,MATCH(H980,lens4ax,1)-1,0,2),OFFSET(lens4ax,MATCH(H980,lens4ax,1)-1,0,2))</f>
        <v>0.997771380648049</v>
      </c>
      <c r="R980" s="0" t="n">
        <v>789</v>
      </c>
      <c r="S980" s="0" t="n">
        <f aca="true">FORECAST(R980,OFFSET(lens4by,MATCH(R980,lens4bx,1)-1,0,2),OFFSET(lens4bx,MATCH(R980,lens4bx,1)-1,0,2))</f>
        <v>0.999322151538583</v>
      </c>
      <c r="U980" s="1" t="n">
        <f aca="false">S1032*I1032</f>
        <v>0.997186795369183</v>
      </c>
      <c r="AB980" s="1" t="n">
        <v>814.5</v>
      </c>
      <c r="AC980" s="2" t="n">
        <f aca="true">FORECAST(AB980,OFFSET(ref4ay,MATCH(AB980,ref4x,1)-1,0,2),OFFSET(ref4x,MATCH(AB980,ref4x,1)-1,0,2))</f>
        <v>97.74539</v>
      </c>
      <c r="AD980" s="2" t="n">
        <f aca="true">FORECAST(AB980,OFFSET(ref4by,MATCH(AB980,ref4x,1)-1,0,2),OFFSET(ref4x,MATCH(AB980,ref4x,1)-1,0,2))</f>
        <v>97.153035</v>
      </c>
      <c r="AE980" s="1" t="n">
        <f aca="false">AC980/100</f>
        <v>0.9774539</v>
      </c>
      <c r="AF980" s="1" t="n">
        <f aca="false">AD980/100</f>
        <v>0.97153035</v>
      </c>
      <c r="AG980" s="3" t="n">
        <f aca="false">AF980*AE980*U979</f>
        <v>0.946952961362387</v>
      </c>
    </row>
    <row r="981" customFormat="false" ht="12.8" hidden="false" customHeight="false" outlineLevel="0" collapsed="false">
      <c r="H981" s="0" t="n">
        <v>789.5</v>
      </c>
      <c r="I981" s="0" t="n">
        <f aca="true">FORECAST(H981,OFFSET(lens4ay,MATCH(H981,lens4ax,1)-1,0,2),OFFSET(lens4ax,MATCH(H981,lens4ax,1)-1,0,2))</f>
        <v>0.997773146316373</v>
      </c>
      <c r="R981" s="0" t="n">
        <v>789.5</v>
      </c>
      <c r="S981" s="0" t="n">
        <f aca="true">FORECAST(R981,OFFSET(lens4by,MATCH(R981,lens4bx,1)-1,0,2),OFFSET(lens4bx,MATCH(R981,lens4bx,1)-1,0,2))</f>
        <v>0.999322151538583</v>
      </c>
      <c r="U981" s="1" t="n">
        <f aca="false">S1033*I1033</f>
        <v>0.997188559840652</v>
      </c>
      <c r="AB981" s="1" t="n">
        <v>815</v>
      </c>
      <c r="AC981" s="2" t="n">
        <f aca="true">FORECAST(AB981,OFFSET(ref4ay,MATCH(AB981,ref4x,1)-1,0,2),OFFSET(ref4x,MATCH(AB981,ref4x,1)-1,0,2))</f>
        <v>97.75264</v>
      </c>
      <c r="AD981" s="2" t="n">
        <f aca="true">FORECAST(AB981,OFFSET(ref4by,MATCH(AB981,ref4x,1)-1,0,2),OFFSET(ref4x,MATCH(AB981,ref4x,1)-1,0,2))</f>
        <v>97.13709</v>
      </c>
      <c r="AE981" s="1" t="n">
        <f aca="false">AC981/100</f>
        <v>0.9775264</v>
      </c>
      <c r="AF981" s="1" t="n">
        <f aca="false">AD981/100</f>
        <v>0.9713709</v>
      </c>
      <c r="AG981" s="3" t="n">
        <f aca="false">AF981*AE981*U980</f>
        <v>0.946869446650348</v>
      </c>
    </row>
    <row r="982" customFormat="false" ht="12.8" hidden="false" customHeight="false" outlineLevel="0" collapsed="false">
      <c r="H982" s="0" t="n">
        <v>790</v>
      </c>
      <c r="I982" s="0" t="n">
        <f aca="true">FORECAST(H982,OFFSET(lens4ay,MATCH(H982,lens4ax,1)-1,0,2),OFFSET(lens4ax,MATCH(H982,lens4ax,1)-1,0,2))</f>
        <v>0.997774911984697</v>
      </c>
      <c r="R982" s="0" t="n">
        <v>790</v>
      </c>
      <c r="S982" s="0" t="n">
        <f aca="true">FORECAST(R982,OFFSET(lens4by,MATCH(R982,lens4bx,1)-1,0,2),OFFSET(lens4bx,MATCH(R982,lens4bx,1)-1,0,2))</f>
        <v>0.999322151538583</v>
      </c>
      <c r="U982" s="1" t="n">
        <f aca="false">S1034*I1034</f>
        <v>0.99719032431212</v>
      </c>
      <c r="AB982" s="1" t="n">
        <v>815.5</v>
      </c>
      <c r="AC982" s="2" t="n">
        <f aca="true">FORECAST(AB982,OFFSET(ref4ay,MATCH(AB982,ref4x,1)-1,0,2),OFFSET(ref4x,MATCH(AB982,ref4x,1)-1,0,2))</f>
        <v>97.759875</v>
      </c>
      <c r="AD982" s="2" t="n">
        <f aca="true">FORECAST(AB982,OFFSET(ref4by,MATCH(AB982,ref4x,1)-1,0,2),OFFSET(ref4x,MATCH(AB982,ref4x,1)-1,0,2))</f>
        <v>97.12175</v>
      </c>
      <c r="AE982" s="1" t="n">
        <f aca="false">AC982/100</f>
        <v>0.97759875</v>
      </c>
      <c r="AF982" s="1" t="n">
        <f aca="false">AD982/100</f>
        <v>0.9712175</v>
      </c>
      <c r="AG982" s="3" t="n">
        <f aca="false">AF982*AE982*U981</f>
        <v>0.946791661153691</v>
      </c>
    </row>
    <row r="983" customFormat="false" ht="12.8" hidden="false" customHeight="false" outlineLevel="0" collapsed="false">
      <c r="H983" s="0" t="n">
        <v>790.5</v>
      </c>
      <c r="I983" s="0" t="n">
        <f aca="true">FORECAST(H983,OFFSET(lens4ay,MATCH(H983,lens4ax,1)-1,0,2),OFFSET(lens4ax,MATCH(H983,lens4ax,1)-1,0,2))</f>
        <v>0.99777667765302</v>
      </c>
      <c r="R983" s="0" t="n">
        <v>790.5</v>
      </c>
      <c r="S983" s="0" t="n">
        <f aca="true">FORECAST(R983,OFFSET(lens4by,MATCH(R983,lens4bx,1)-1,0,2),OFFSET(lens4bx,MATCH(R983,lens4bx,1)-1,0,2))</f>
        <v>0.999322151538583</v>
      </c>
      <c r="U983" s="1" t="n">
        <f aca="false">S1035*I1035</f>
        <v>0.997192088783589</v>
      </c>
      <c r="AB983" s="1" t="n">
        <v>816</v>
      </c>
      <c r="AC983" s="2" t="n">
        <f aca="true">FORECAST(AB983,OFFSET(ref4ay,MATCH(AB983,ref4x,1)-1,0,2),OFFSET(ref4x,MATCH(AB983,ref4x,1)-1,0,2))</f>
        <v>97.76711</v>
      </c>
      <c r="AD983" s="2" t="n">
        <f aca="true">FORECAST(AB983,OFFSET(ref4by,MATCH(AB983,ref4x,1)-1,0,2),OFFSET(ref4x,MATCH(AB983,ref4x,1)-1,0,2))</f>
        <v>97.10641</v>
      </c>
      <c r="AE983" s="1" t="n">
        <f aca="false">AC983/100</f>
        <v>0.9776711</v>
      </c>
      <c r="AF983" s="1" t="n">
        <f aca="false">AD983/100</f>
        <v>0.9710641</v>
      </c>
      <c r="AG983" s="3" t="n">
        <f aca="false">AF983*AE983*U982</f>
        <v>0.946713853241217</v>
      </c>
    </row>
    <row r="984" customFormat="false" ht="12.8" hidden="false" customHeight="false" outlineLevel="0" collapsed="false">
      <c r="H984" s="0" t="n">
        <v>791</v>
      </c>
      <c r="I984" s="0" t="n">
        <f aca="true">FORECAST(H984,OFFSET(lens4ay,MATCH(H984,lens4ax,1)-1,0,2),OFFSET(lens4ax,MATCH(H984,lens4ax,1)-1,0,2))</f>
        <v>0.997778443321344</v>
      </c>
      <c r="R984" s="0" t="n">
        <v>791</v>
      </c>
      <c r="S984" s="0" t="n">
        <f aca="true">FORECAST(R984,OFFSET(lens4by,MATCH(R984,lens4bx,1)-1,0,2),OFFSET(lens4bx,MATCH(R984,lens4bx,1)-1,0,2))</f>
        <v>0.999322151538583</v>
      </c>
      <c r="U984" s="1" t="n">
        <f aca="false">S1036*I1036</f>
        <v>0.997193853255057</v>
      </c>
      <c r="AB984" s="1" t="n">
        <v>816.5</v>
      </c>
      <c r="AC984" s="2" t="n">
        <f aca="true">FORECAST(AB984,OFFSET(ref4ay,MATCH(AB984,ref4x,1)-1,0,2),OFFSET(ref4x,MATCH(AB984,ref4x,1)-1,0,2))</f>
        <v>97.77467</v>
      </c>
      <c r="AD984" s="2" t="n">
        <f aca="true">FORECAST(AB984,OFFSET(ref4by,MATCH(AB984,ref4x,1)-1,0,2),OFFSET(ref4x,MATCH(AB984,ref4x,1)-1,0,2))</f>
        <v>97.09156</v>
      </c>
      <c r="AE984" s="1" t="n">
        <f aca="false">AC984/100</f>
        <v>0.9777467</v>
      </c>
      <c r="AF984" s="1" t="n">
        <f aca="false">AD984/100</f>
        <v>0.9709156</v>
      </c>
      <c r="AG984" s="3" t="n">
        <f aca="false">AF984*AE984*U983</f>
        <v>0.946643947018575</v>
      </c>
    </row>
    <row r="985" customFormat="false" ht="12.8" hidden="false" customHeight="false" outlineLevel="0" collapsed="false">
      <c r="H985" s="0" t="n">
        <v>791.5</v>
      </c>
      <c r="I985" s="0" t="n">
        <f aca="true">FORECAST(H985,OFFSET(lens4ay,MATCH(H985,lens4ax,1)-1,0,2),OFFSET(lens4ax,MATCH(H985,lens4ax,1)-1,0,2))</f>
        <v>0.997780208989668</v>
      </c>
      <c r="R985" s="0" t="n">
        <v>791.5</v>
      </c>
      <c r="S985" s="0" t="n">
        <f aca="true">FORECAST(R985,OFFSET(lens4by,MATCH(R985,lens4bx,1)-1,0,2),OFFSET(lens4bx,MATCH(R985,lens4bx,1)-1,0,2))</f>
        <v>0.999322151538583</v>
      </c>
      <c r="U985" s="1" t="n">
        <f aca="false">S1037*I1037</f>
        <v>0.997195617726525</v>
      </c>
      <c r="AB985" s="1" t="n">
        <v>817</v>
      </c>
      <c r="AC985" s="2" t="n">
        <f aca="true">FORECAST(AB985,OFFSET(ref4ay,MATCH(AB985,ref4x,1)-1,0,2),OFFSET(ref4x,MATCH(AB985,ref4x,1)-1,0,2))</f>
        <v>97.78223</v>
      </c>
      <c r="AD985" s="2" t="n">
        <f aca="true">FORECAST(AB985,OFFSET(ref4by,MATCH(AB985,ref4x,1)-1,0,2),OFFSET(ref4x,MATCH(AB985,ref4x,1)-1,0,2))</f>
        <v>97.07671</v>
      </c>
      <c r="AE985" s="1" t="n">
        <f aca="false">AC985/100</f>
        <v>0.9778223</v>
      </c>
      <c r="AF985" s="1" t="n">
        <f aca="false">AD985/100</f>
        <v>0.9707671</v>
      </c>
      <c r="AG985" s="3" t="n">
        <f aca="false">AF985*AE985*U984</f>
        <v>0.946574018152422</v>
      </c>
    </row>
    <row r="986" customFormat="false" ht="12.8" hidden="false" customHeight="false" outlineLevel="0" collapsed="false">
      <c r="H986" s="0" t="n">
        <v>792</v>
      </c>
      <c r="I986" s="0" t="n">
        <f aca="true">FORECAST(H986,OFFSET(lens4ay,MATCH(H986,lens4ax,1)-1,0,2),OFFSET(lens4ax,MATCH(H986,lens4ax,1)-1,0,2))</f>
        <v>0.997781974657992</v>
      </c>
      <c r="R986" s="0" t="n">
        <v>792</v>
      </c>
      <c r="S986" s="0" t="n">
        <f aca="true">FORECAST(R986,OFFSET(lens4by,MATCH(R986,lens4bx,1)-1,0,2),OFFSET(lens4bx,MATCH(R986,lens4bx,1)-1,0,2))</f>
        <v>0.999322151538583</v>
      </c>
      <c r="U986" s="1" t="n">
        <f aca="false">S1038*I1038</f>
        <v>0.997197382197994</v>
      </c>
      <c r="AB986" s="1" t="n">
        <v>817.5</v>
      </c>
      <c r="AC986" s="2" t="n">
        <f aca="true">FORECAST(AB986,OFFSET(ref4ay,MATCH(AB986,ref4x,1)-1,0,2),OFFSET(ref4x,MATCH(AB986,ref4x,1)-1,0,2))</f>
        <v>97.79011</v>
      </c>
      <c r="AD986" s="2" t="n">
        <f aca="true">FORECAST(AB986,OFFSET(ref4by,MATCH(AB986,ref4x,1)-1,0,2),OFFSET(ref4x,MATCH(AB986,ref4x,1)-1,0,2))</f>
        <v>97.06235</v>
      </c>
      <c r="AE986" s="1" t="n">
        <f aca="false">AC986/100</f>
        <v>0.9779011</v>
      </c>
      <c r="AF986" s="1" t="n">
        <f aca="false">AD986/100</f>
        <v>0.9706235</v>
      </c>
      <c r="AG986" s="3" t="n">
        <f aca="false">AF986*AE986*U985</f>
        <v>0.946511942189394</v>
      </c>
    </row>
    <row r="987" customFormat="false" ht="12.8" hidden="false" customHeight="false" outlineLevel="0" collapsed="false">
      <c r="H987" s="0" t="n">
        <v>792.5</v>
      </c>
      <c r="I987" s="0" t="n">
        <f aca="true">FORECAST(H987,OFFSET(lens4ay,MATCH(H987,lens4ax,1)-1,0,2),OFFSET(lens4ax,MATCH(H987,lens4ax,1)-1,0,2))</f>
        <v>0.997783740326316</v>
      </c>
      <c r="R987" s="0" t="n">
        <v>792.5</v>
      </c>
      <c r="S987" s="0" t="n">
        <f aca="true">FORECAST(R987,OFFSET(lens4by,MATCH(R987,lens4bx,1)-1,0,2),OFFSET(lens4bx,MATCH(R987,lens4bx,1)-1,0,2))</f>
        <v>0.999322151538583</v>
      </c>
      <c r="U987" s="1" t="n">
        <f aca="false">S1039*I1039</f>
        <v>0.997199146669462</v>
      </c>
      <c r="AB987" s="1" t="n">
        <v>818</v>
      </c>
      <c r="AC987" s="2" t="n">
        <f aca="true">FORECAST(AB987,OFFSET(ref4ay,MATCH(AB987,ref4x,1)-1,0,2),OFFSET(ref4x,MATCH(AB987,ref4x,1)-1,0,2))</f>
        <v>97.79799</v>
      </c>
      <c r="AD987" s="2" t="n">
        <f aca="true">FORECAST(AB987,OFFSET(ref4by,MATCH(AB987,ref4x,1)-1,0,2),OFFSET(ref4x,MATCH(AB987,ref4x,1)-1,0,2))</f>
        <v>97.04799</v>
      </c>
      <c r="AE987" s="1" t="n">
        <f aca="false">AC987/100</f>
        <v>0.9779799</v>
      </c>
      <c r="AF987" s="1" t="n">
        <f aca="false">AD987/100</f>
        <v>0.9704799</v>
      </c>
      <c r="AG987" s="3" t="n">
        <f aca="false">AF987*AE987*U986</f>
        <v>0.946449843432827</v>
      </c>
    </row>
    <row r="988" customFormat="false" ht="12.8" hidden="false" customHeight="false" outlineLevel="0" collapsed="false">
      <c r="H988" s="0" t="n">
        <v>793</v>
      </c>
      <c r="I988" s="0" t="n">
        <f aca="true">FORECAST(H988,OFFSET(lens4ay,MATCH(H988,lens4ax,1)-1,0,2),OFFSET(lens4ax,MATCH(H988,lens4ax,1)-1,0,2))</f>
        <v>0.99778550599464</v>
      </c>
      <c r="R988" s="0" t="n">
        <v>793</v>
      </c>
      <c r="S988" s="0" t="n">
        <f aca="true">FORECAST(R988,OFFSET(lens4by,MATCH(R988,lens4bx,1)-1,0,2),OFFSET(lens4bx,MATCH(R988,lens4bx,1)-1,0,2))</f>
        <v>0.999322151538583</v>
      </c>
      <c r="U988" s="1" t="n">
        <f aca="false">S1040*I1040</f>
        <v>0.99720091114093</v>
      </c>
      <c r="AB988" s="1" t="n">
        <v>818.5</v>
      </c>
      <c r="AC988" s="2" t="n">
        <f aca="true">FORECAST(AB988,OFFSET(ref4ay,MATCH(AB988,ref4x,1)-1,0,2),OFFSET(ref4x,MATCH(AB988,ref4x,1)-1,0,2))</f>
        <v>97.8062</v>
      </c>
      <c r="AD988" s="2" t="n">
        <f aca="true">FORECAST(AB988,OFFSET(ref4by,MATCH(AB988,ref4x,1)-1,0,2),OFFSET(ref4x,MATCH(AB988,ref4x,1)-1,0,2))</f>
        <v>97.03413</v>
      </c>
      <c r="AE988" s="1" t="n">
        <f aca="false">AC988/100</f>
        <v>0.978062</v>
      </c>
      <c r="AF988" s="1" t="n">
        <f aca="false">AD988/100</f>
        <v>0.9703413</v>
      </c>
      <c r="AG988" s="3" t="n">
        <f aca="false">AF988*AE988*U987</f>
        <v>0.94639579163671</v>
      </c>
    </row>
    <row r="989" customFormat="false" ht="12.8" hidden="false" customHeight="false" outlineLevel="0" collapsed="false">
      <c r="H989" s="0" t="n">
        <v>793.5</v>
      </c>
      <c r="I989" s="0" t="n">
        <f aca="true">FORECAST(H989,OFFSET(lens4ay,MATCH(H989,lens4ax,1)-1,0,2),OFFSET(lens4ax,MATCH(H989,lens4ax,1)-1,0,2))</f>
        <v>0.997787271662964</v>
      </c>
      <c r="R989" s="0" t="n">
        <v>793.5</v>
      </c>
      <c r="S989" s="0" t="n">
        <f aca="true">FORECAST(R989,OFFSET(lens4by,MATCH(R989,lens4bx,1)-1,0,2),OFFSET(lens4bx,MATCH(R989,lens4bx,1)-1,0,2))</f>
        <v>0.999322151538583</v>
      </c>
      <c r="U989" s="1" t="n">
        <f aca="false">S1041*I1041</f>
        <v>0.997202675612398</v>
      </c>
      <c r="AB989" s="1" t="n">
        <v>819</v>
      </c>
      <c r="AC989" s="2" t="n">
        <f aca="true">FORECAST(AB989,OFFSET(ref4ay,MATCH(AB989,ref4x,1)-1,0,2),OFFSET(ref4x,MATCH(AB989,ref4x,1)-1,0,2))</f>
        <v>97.81441</v>
      </c>
      <c r="AD989" s="2" t="n">
        <f aca="true">FORECAST(AB989,OFFSET(ref4by,MATCH(AB989,ref4x,1)-1,0,2),OFFSET(ref4x,MATCH(AB989,ref4x,1)-1,0,2))</f>
        <v>97.02027</v>
      </c>
      <c r="AE989" s="1" t="n">
        <f aca="false">AC989/100</f>
        <v>0.9781441</v>
      </c>
      <c r="AF989" s="1" t="n">
        <f aca="false">AD989/100</f>
        <v>0.9702027</v>
      </c>
      <c r="AG989" s="3" t="n">
        <f aca="false">AF989*AE989*U988</f>
        <v>0.946341716948967</v>
      </c>
    </row>
    <row r="990" customFormat="false" ht="12.8" hidden="false" customHeight="false" outlineLevel="0" collapsed="false">
      <c r="H990" s="0" t="n">
        <v>794</v>
      </c>
      <c r="I990" s="0" t="n">
        <f aca="true">FORECAST(H990,OFFSET(lens4ay,MATCH(H990,lens4ax,1)-1,0,2),OFFSET(lens4ax,MATCH(H990,lens4ax,1)-1,0,2))</f>
        <v>0.997789037331288</v>
      </c>
      <c r="R990" s="0" t="n">
        <v>794</v>
      </c>
      <c r="S990" s="0" t="n">
        <f aca="true">FORECAST(R990,OFFSET(lens4by,MATCH(R990,lens4bx,1)-1,0,2),OFFSET(lens4bx,MATCH(R990,lens4bx,1)-1,0,2))</f>
        <v>0.999322151538583</v>
      </c>
      <c r="U990" s="1" t="n">
        <f aca="false">S1042*I1042</f>
        <v>0.997204440083867</v>
      </c>
      <c r="AB990" s="1" t="n">
        <v>819.5</v>
      </c>
      <c r="AC990" s="2" t="n">
        <f aca="true">FORECAST(AB990,OFFSET(ref4ay,MATCH(AB990,ref4x,1)-1,0,2),OFFSET(ref4x,MATCH(AB990,ref4x,1)-1,0,2))</f>
        <v>97.823165</v>
      </c>
      <c r="AD990" s="2" t="n">
        <f aca="true">FORECAST(AB990,OFFSET(ref4by,MATCH(AB990,ref4x,1)-1,0,2),OFFSET(ref4x,MATCH(AB990,ref4x,1)-1,0,2))</f>
        <v>97.00686</v>
      </c>
      <c r="AE990" s="1" t="n">
        <f aca="false">AC990/100</f>
        <v>0.97823165</v>
      </c>
      <c r="AF990" s="1" t="n">
        <f aca="false">AD990/100</f>
        <v>0.9700686</v>
      </c>
      <c r="AG990" s="3" t="n">
        <f aca="false">AF990*AE990*U989</f>
        <v>0.946297281158275</v>
      </c>
    </row>
    <row r="991" customFormat="false" ht="12.8" hidden="false" customHeight="false" outlineLevel="0" collapsed="false">
      <c r="H991" s="0" t="n">
        <v>794.5</v>
      </c>
      <c r="I991" s="0" t="n">
        <f aca="true">FORECAST(H991,OFFSET(lens4ay,MATCH(H991,lens4ax,1)-1,0,2),OFFSET(lens4ax,MATCH(H991,lens4ax,1)-1,0,2))</f>
        <v>0.997790802999612</v>
      </c>
      <c r="R991" s="0" t="n">
        <v>794.5</v>
      </c>
      <c r="S991" s="0" t="n">
        <f aca="true">FORECAST(R991,OFFSET(lens4by,MATCH(R991,lens4bx,1)-1,0,2),OFFSET(lens4bx,MATCH(R991,lens4bx,1)-1,0,2))</f>
        <v>0.999322151538583</v>
      </c>
      <c r="U991" s="1" t="n">
        <f aca="false">S1043*I1043</f>
        <v>0.997206204555335</v>
      </c>
      <c r="AB991" s="1" t="n">
        <v>820</v>
      </c>
      <c r="AC991" s="2" t="n">
        <f aca="true">FORECAST(AB991,OFFSET(ref4ay,MATCH(AB991,ref4x,1)-1,0,2),OFFSET(ref4x,MATCH(AB991,ref4x,1)-1,0,2))</f>
        <v>97.83192</v>
      </c>
      <c r="AD991" s="2" t="n">
        <f aca="true">FORECAST(AB991,OFFSET(ref4by,MATCH(AB991,ref4x,1)-1,0,2),OFFSET(ref4x,MATCH(AB991,ref4x,1)-1,0,2))</f>
        <v>96.99345</v>
      </c>
      <c r="AE991" s="1" t="n">
        <f aca="false">AC991/100</f>
        <v>0.9783192</v>
      </c>
      <c r="AF991" s="1" t="n">
        <f aca="false">AD991/100</f>
        <v>0.9699345</v>
      </c>
      <c r="AG991" s="3" t="n">
        <f aca="false">AF991*AE991*U990</f>
        <v>0.946252821789139</v>
      </c>
    </row>
    <row r="992" customFormat="false" ht="12.8" hidden="false" customHeight="false" outlineLevel="0" collapsed="false">
      <c r="H992" s="0" t="n">
        <v>795</v>
      </c>
      <c r="I992" s="0" t="n">
        <f aca="true">FORECAST(H992,OFFSET(lens4ay,MATCH(H992,lens4ax,1)-1,0,2),OFFSET(lens4ax,MATCH(H992,lens4ax,1)-1,0,2))</f>
        <v>0.997792568667935</v>
      </c>
      <c r="R992" s="0" t="n">
        <v>795</v>
      </c>
      <c r="S992" s="0" t="n">
        <f aca="true">FORECAST(R992,OFFSET(lens4by,MATCH(R992,lens4bx,1)-1,0,2),OFFSET(lens4bx,MATCH(R992,lens4bx,1)-1,0,2))</f>
        <v>0.999322151538583</v>
      </c>
      <c r="U992" s="1" t="n">
        <f aca="false">S1044*I1044</f>
        <v>0.997207969026803</v>
      </c>
      <c r="AB992" s="1" t="n">
        <v>820.5</v>
      </c>
      <c r="AC992" s="2" t="n">
        <f aca="true">FORECAST(AB992,OFFSET(ref4ay,MATCH(AB992,ref4x,1)-1,0,2),OFFSET(ref4x,MATCH(AB992,ref4x,1)-1,0,2))</f>
        <v>97.840995</v>
      </c>
      <c r="AD992" s="2" t="n">
        <f aca="true">FORECAST(AB992,OFFSET(ref4by,MATCH(AB992,ref4x,1)-1,0,2),OFFSET(ref4x,MATCH(AB992,ref4x,1)-1,0,2))</f>
        <v>96.98056</v>
      </c>
      <c r="AE992" s="1" t="n">
        <f aca="false">AC992/100</f>
        <v>0.97840995</v>
      </c>
      <c r="AF992" s="1" t="n">
        <f aca="false">AD992/100</f>
        <v>0.9698056</v>
      </c>
      <c r="AG992" s="3" t="n">
        <f aca="false">AF992*AE992*U991</f>
        <v>0.946216507050215</v>
      </c>
    </row>
    <row r="993" customFormat="false" ht="12.8" hidden="false" customHeight="false" outlineLevel="0" collapsed="false">
      <c r="H993" s="0" t="n">
        <v>795.5</v>
      </c>
      <c r="I993" s="0" t="n">
        <f aca="true">FORECAST(H993,OFFSET(lens4ay,MATCH(H993,lens4ax,1)-1,0,2),OFFSET(lens4ax,MATCH(H993,lens4ax,1)-1,0,2))</f>
        <v>0.997794334336259</v>
      </c>
      <c r="R993" s="0" t="n">
        <v>795.5</v>
      </c>
      <c r="S993" s="0" t="n">
        <f aca="true">FORECAST(R993,OFFSET(lens4by,MATCH(R993,lens4bx,1)-1,0,2),OFFSET(lens4bx,MATCH(R993,lens4bx,1)-1,0,2))</f>
        <v>0.999322151538583</v>
      </c>
      <c r="U993" s="1" t="n">
        <f aca="false">S1045*I1045</f>
        <v>0.997209733498272</v>
      </c>
      <c r="AB993" s="1" t="n">
        <v>821</v>
      </c>
      <c r="AC993" s="2" t="n">
        <f aca="true">FORECAST(AB993,OFFSET(ref4ay,MATCH(AB993,ref4x,1)-1,0,2),OFFSET(ref4x,MATCH(AB993,ref4x,1)-1,0,2))</f>
        <v>97.85007</v>
      </c>
      <c r="AD993" s="2" t="n">
        <f aca="true">FORECAST(AB993,OFFSET(ref4by,MATCH(AB993,ref4x,1)-1,0,2),OFFSET(ref4x,MATCH(AB993,ref4x,1)-1,0,2))</f>
        <v>96.96767</v>
      </c>
      <c r="AE993" s="1" t="n">
        <f aca="false">AC993/100</f>
        <v>0.9785007</v>
      </c>
      <c r="AF993" s="1" t="n">
        <f aca="false">AD993/100</f>
        <v>0.9696767</v>
      </c>
      <c r="AG993" s="3" t="n">
        <f aca="false">AF993*AE993*U992</f>
        <v>0.946180168846824</v>
      </c>
    </row>
    <row r="994" customFormat="false" ht="12.8" hidden="false" customHeight="false" outlineLevel="0" collapsed="false">
      <c r="H994" s="0" t="n">
        <v>796</v>
      </c>
      <c r="I994" s="0" t="n">
        <f aca="true">FORECAST(H994,OFFSET(lens4ay,MATCH(H994,lens4ax,1)-1,0,2),OFFSET(lens4ax,MATCH(H994,lens4ax,1)-1,0,2))</f>
        <v>0.997796100004583</v>
      </c>
      <c r="R994" s="0" t="n">
        <v>796</v>
      </c>
      <c r="S994" s="0" t="n">
        <f aca="true">FORECAST(R994,OFFSET(lens4by,MATCH(R994,lens4bx,1)-1,0,2),OFFSET(lens4bx,MATCH(R994,lens4bx,1)-1,0,2))</f>
        <v>0.999322151538583</v>
      </c>
      <c r="U994" s="1" t="n">
        <f aca="false">S1046*I1046</f>
        <v>0.99721149796974</v>
      </c>
      <c r="AB994" s="1" t="n">
        <v>821.5</v>
      </c>
      <c r="AC994" s="2" t="n">
        <f aca="true">FORECAST(AB994,OFFSET(ref4ay,MATCH(AB994,ref4x,1)-1,0,2),OFFSET(ref4x,MATCH(AB994,ref4x,1)-1,0,2))</f>
        <v>97.859445</v>
      </c>
      <c r="AD994" s="2" t="n">
        <f aca="true">FORECAST(AB994,OFFSET(ref4by,MATCH(AB994,ref4x,1)-1,0,2),OFFSET(ref4x,MATCH(AB994,ref4x,1)-1,0,2))</f>
        <v>96.95532</v>
      </c>
      <c r="AE994" s="1" t="n">
        <f aca="false">AC994/100</f>
        <v>0.97859445</v>
      </c>
      <c r="AF994" s="1" t="n">
        <f aca="false">AD994/100</f>
        <v>0.9695532</v>
      </c>
      <c r="AG994" s="3" t="n">
        <f aca="false">AF994*AE994*U993</f>
        <v>0.946151977371471</v>
      </c>
    </row>
    <row r="995" customFormat="false" ht="12.8" hidden="false" customHeight="false" outlineLevel="0" collapsed="false">
      <c r="H995" s="0" t="n">
        <v>796.5</v>
      </c>
      <c r="I995" s="0" t="n">
        <f aca="true">FORECAST(H995,OFFSET(lens4ay,MATCH(H995,lens4ax,1)-1,0,2),OFFSET(lens4ax,MATCH(H995,lens4ax,1)-1,0,2))</f>
        <v>0.997797865672907</v>
      </c>
      <c r="R995" s="0" t="n">
        <v>796.5</v>
      </c>
      <c r="S995" s="0" t="n">
        <f aca="true">FORECAST(R995,OFFSET(lens4by,MATCH(R995,lens4bx,1)-1,0,2),OFFSET(lens4bx,MATCH(R995,lens4bx,1)-1,0,2))</f>
        <v>0.999322151538583</v>
      </c>
      <c r="U995" s="1" t="n">
        <f aca="false">S1047*I1047</f>
        <v>0.997213262441208</v>
      </c>
      <c r="AB995" s="1" t="n">
        <v>822</v>
      </c>
      <c r="AC995" s="2" t="n">
        <f aca="true">FORECAST(AB995,OFFSET(ref4ay,MATCH(AB995,ref4x,1)-1,0,2),OFFSET(ref4x,MATCH(AB995,ref4x,1)-1,0,2))</f>
        <v>97.86882</v>
      </c>
      <c r="AD995" s="2" t="n">
        <f aca="true">FORECAST(AB995,OFFSET(ref4by,MATCH(AB995,ref4x,1)-1,0,2),OFFSET(ref4x,MATCH(AB995,ref4x,1)-1,0,2))</f>
        <v>96.94297</v>
      </c>
      <c r="AE995" s="1" t="n">
        <f aca="false">AC995/100</f>
        <v>0.9786882</v>
      </c>
      <c r="AF995" s="1" t="n">
        <f aca="false">AD995/100</f>
        <v>0.9694297</v>
      </c>
      <c r="AG995" s="3" t="n">
        <f aca="false">AF995*AE995*U994</f>
        <v>0.94612376269875</v>
      </c>
    </row>
    <row r="996" customFormat="false" ht="12.8" hidden="false" customHeight="false" outlineLevel="0" collapsed="false">
      <c r="H996" s="0" t="n">
        <v>797</v>
      </c>
      <c r="I996" s="0" t="n">
        <f aca="true">FORECAST(H996,OFFSET(lens4ay,MATCH(H996,lens4ax,1)-1,0,2),OFFSET(lens4ax,MATCH(H996,lens4ax,1)-1,0,2))</f>
        <v>0.997799631341231</v>
      </c>
      <c r="R996" s="0" t="n">
        <v>797</v>
      </c>
      <c r="S996" s="0" t="n">
        <f aca="true">FORECAST(R996,OFFSET(lens4by,MATCH(R996,lens4bx,1)-1,0,2),OFFSET(lens4bx,MATCH(R996,lens4bx,1)-1,0,2))</f>
        <v>0.999322151538583</v>
      </c>
      <c r="U996" s="1" t="n">
        <f aca="false">S1048*I1048</f>
        <v>0.997215026912677</v>
      </c>
      <c r="AB996" s="1" t="n">
        <v>822.5</v>
      </c>
      <c r="AC996" s="2" t="n">
        <f aca="true">FORECAST(AB996,OFFSET(ref4ay,MATCH(AB996,ref4x,1)-1,0,2),OFFSET(ref4x,MATCH(AB996,ref4x,1)-1,0,2))</f>
        <v>97.878265</v>
      </c>
      <c r="AD996" s="2" t="n">
        <f aca="true">FORECAST(AB996,OFFSET(ref4by,MATCH(AB996,ref4x,1)-1,0,2),OFFSET(ref4x,MATCH(AB996,ref4x,1)-1,0,2))</f>
        <v>96.931225</v>
      </c>
      <c r="AE996" s="1" t="n">
        <f aca="false">AC996/100</f>
        <v>0.97878265</v>
      </c>
      <c r="AF996" s="1" t="n">
        <f aca="false">AD996/100</f>
        <v>0.96931225</v>
      </c>
      <c r="AG996" s="3" t="n">
        <f aca="false">AF996*AE996*U995</f>
        <v>0.946102106585027</v>
      </c>
    </row>
    <row r="997" customFormat="false" ht="12.8" hidden="false" customHeight="false" outlineLevel="0" collapsed="false">
      <c r="H997" s="0" t="n">
        <v>797.5</v>
      </c>
      <c r="I997" s="0" t="n">
        <f aca="true">FORECAST(H997,OFFSET(lens4ay,MATCH(H997,lens4ax,1)-1,0,2),OFFSET(lens4ax,MATCH(H997,lens4ax,1)-1,0,2))</f>
        <v>0.997801397009555</v>
      </c>
      <c r="R997" s="0" t="n">
        <v>797.5</v>
      </c>
      <c r="S997" s="0" t="n">
        <f aca="true">FORECAST(R997,OFFSET(lens4by,MATCH(R997,lens4bx,1)-1,0,2),OFFSET(lens4bx,MATCH(R997,lens4bx,1)-1,0,2))</f>
        <v>0.999322151538583</v>
      </c>
      <c r="U997" s="1" t="n">
        <f aca="false">S1049*I1049</f>
        <v>0.997216791384145</v>
      </c>
      <c r="AB997" s="1" t="n">
        <v>823</v>
      </c>
      <c r="AC997" s="2" t="n">
        <f aca="true">FORECAST(AB997,OFFSET(ref4ay,MATCH(AB997,ref4x,1)-1,0,2),OFFSET(ref4x,MATCH(AB997,ref4x,1)-1,0,2))</f>
        <v>97.88771</v>
      </c>
      <c r="AD997" s="2" t="n">
        <f aca="true">FORECAST(AB997,OFFSET(ref4by,MATCH(AB997,ref4x,1)-1,0,2),OFFSET(ref4x,MATCH(AB997,ref4x,1)-1,0,2))</f>
        <v>96.91948</v>
      </c>
      <c r="AE997" s="1" t="n">
        <f aca="false">AC997/100</f>
        <v>0.9788771</v>
      </c>
      <c r="AF997" s="1" t="n">
        <f aca="false">AD997/100</f>
        <v>0.9691948</v>
      </c>
      <c r="AG997" s="3" t="n">
        <f aca="false">AF997*AE997*U996</f>
        <v>0.946080428264226</v>
      </c>
    </row>
    <row r="998" customFormat="false" ht="12.8" hidden="false" customHeight="false" outlineLevel="0" collapsed="false">
      <c r="H998" s="0" t="n">
        <v>798</v>
      </c>
      <c r="I998" s="0" t="n">
        <f aca="true">FORECAST(H998,OFFSET(lens4ay,MATCH(H998,lens4ax,1)-1,0,2),OFFSET(lens4ax,MATCH(H998,lens4ax,1)-1,0,2))</f>
        <v>0.997803162677879</v>
      </c>
      <c r="R998" s="0" t="n">
        <v>798</v>
      </c>
      <c r="S998" s="0" t="n">
        <f aca="true">FORECAST(R998,OFFSET(lens4by,MATCH(R998,lens4bx,1)-1,0,2),OFFSET(lens4bx,MATCH(R998,lens4bx,1)-1,0,2))</f>
        <v>0.999322151538583</v>
      </c>
      <c r="U998" s="1" t="n">
        <f aca="false">S1050*I1050</f>
        <v>0.997218555855613</v>
      </c>
      <c r="AB998" s="1" t="n">
        <v>823.5</v>
      </c>
      <c r="AC998" s="2" t="n">
        <f aca="true">FORECAST(AB998,OFFSET(ref4ay,MATCH(AB998,ref4x,1)-1,0,2),OFFSET(ref4x,MATCH(AB998,ref4x,1)-1,0,2))</f>
        <v>97.89745</v>
      </c>
      <c r="AD998" s="2" t="n">
        <f aca="true">FORECAST(AB998,OFFSET(ref4by,MATCH(AB998,ref4x,1)-1,0,2),OFFSET(ref4x,MATCH(AB998,ref4x,1)-1,0,2))</f>
        <v>96.908275</v>
      </c>
      <c r="AE998" s="1" t="n">
        <f aca="false">AC998/100</f>
        <v>0.9789745</v>
      </c>
      <c r="AF998" s="1" t="n">
        <f aca="false">AD998/100</f>
        <v>0.96908275</v>
      </c>
      <c r="AG998" s="3" t="n">
        <f aca="false">AF998*AE998*U997</f>
        <v>0.94606685030681</v>
      </c>
    </row>
    <row r="999" customFormat="false" ht="12.8" hidden="false" customHeight="false" outlineLevel="0" collapsed="false">
      <c r="H999" s="0" t="n">
        <v>798.5</v>
      </c>
      <c r="I999" s="0" t="n">
        <f aca="true">FORECAST(H999,OFFSET(lens4ay,MATCH(H999,lens4ax,1)-1,0,2),OFFSET(lens4ax,MATCH(H999,lens4ax,1)-1,0,2))</f>
        <v>0.997804928346203</v>
      </c>
      <c r="R999" s="0" t="n">
        <v>798.5</v>
      </c>
      <c r="S999" s="0" t="n">
        <f aca="true">FORECAST(R999,OFFSET(lens4by,MATCH(R999,lens4bx,1)-1,0,2),OFFSET(lens4bx,MATCH(R999,lens4bx,1)-1,0,2))</f>
        <v>0.999322151538583</v>
      </c>
      <c r="U999" s="1" t="n">
        <f aca="false">S1051*I1051</f>
        <v>0.997220320327082</v>
      </c>
      <c r="AB999" s="1" t="n">
        <v>824</v>
      </c>
      <c r="AC999" s="2" t="n">
        <f aca="true">FORECAST(AB999,OFFSET(ref4ay,MATCH(AB999,ref4x,1)-1,0,2),OFFSET(ref4x,MATCH(AB999,ref4x,1)-1,0,2))</f>
        <v>97.90719</v>
      </c>
      <c r="AD999" s="2" t="n">
        <f aca="true">FORECAST(AB999,OFFSET(ref4by,MATCH(AB999,ref4x,1)-1,0,2),OFFSET(ref4x,MATCH(AB999,ref4x,1)-1,0,2))</f>
        <v>96.89707</v>
      </c>
      <c r="AE999" s="1" t="n">
        <f aca="false">AC999/100</f>
        <v>0.9790719</v>
      </c>
      <c r="AF999" s="1" t="n">
        <f aca="false">AD999/100</f>
        <v>0.9689707</v>
      </c>
      <c r="AG999" s="3" t="n">
        <f aca="false">AF999*AE999*U998</f>
        <v>0.946053250528791</v>
      </c>
    </row>
    <row r="1000" customFormat="false" ht="12.8" hidden="false" customHeight="false" outlineLevel="0" collapsed="false">
      <c r="H1000" s="0" t="n">
        <v>799</v>
      </c>
      <c r="I1000" s="0" t="n">
        <f aca="true">FORECAST(H1000,OFFSET(lens4ay,MATCH(H1000,lens4ax,1)-1,0,2),OFFSET(lens4ax,MATCH(H1000,lens4ax,1)-1,0,2))</f>
        <v>0.997806694014527</v>
      </c>
      <c r="R1000" s="0" t="n">
        <v>799</v>
      </c>
      <c r="S1000" s="0" t="n">
        <f aca="true">FORECAST(R1000,OFFSET(lens4by,MATCH(R1000,lens4bx,1)-1,0,2),OFFSET(lens4bx,MATCH(R1000,lens4bx,1)-1,0,2))</f>
        <v>0.999322151538583</v>
      </c>
      <c r="U1000" s="1" t="n">
        <f aca="false">S1052*I1052</f>
        <v>0.99722208479855</v>
      </c>
      <c r="AB1000" s="1" t="n">
        <v>824.5</v>
      </c>
      <c r="AC1000" s="2" t="n">
        <f aca="true">FORECAST(AB1000,OFFSET(ref4ay,MATCH(AB1000,ref4x,1)-1,0,2),OFFSET(ref4x,MATCH(AB1000,ref4x,1)-1,0,2))</f>
        <v>97.91722</v>
      </c>
      <c r="AD1000" s="2" t="n">
        <f aca="true">FORECAST(AB1000,OFFSET(ref4by,MATCH(AB1000,ref4x,1)-1,0,2),OFFSET(ref4x,MATCH(AB1000,ref4x,1)-1,0,2))</f>
        <v>96.886415</v>
      </c>
      <c r="AE1000" s="1" t="n">
        <f aca="false">AC1000/100</f>
        <v>0.9791722</v>
      </c>
      <c r="AF1000" s="1" t="n">
        <f aca="false">AD1000/100</f>
        <v>0.96886415</v>
      </c>
      <c r="AG1000" s="3" t="n">
        <f aca="false">AF1000*AE1000*U999</f>
        <v>0.946047801287383</v>
      </c>
    </row>
    <row r="1001" customFormat="false" ht="12.8" hidden="false" customHeight="false" outlineLevel="0" collapsed="false">
      <c r="H1001" s="0" t="n">
        <v>799.5</v>
      </c>
      <c r="I1001" s="0" t="n">
        <f aca="true">FORECAST(H1001,OFFSET(lens4ay,MATCH(H1001,lens4ax,1)-1,0,2),OFFSET(lens4ax,MATCH(H1001,lens4ax,1)-1,0,2))</f>
        <v>0.99780845968285</v>
      </c>
      <c r="R1001" s="0" t="n">
        <v>799.5</v>
      </c>
      <c r="S1001" s="0" t="n">
        <f aca="true">FORECAST(R1001,OFFSET(lens4by,MATCH(R1001,lens4bx,1)-1,0,2),OFFSET(lens4bx,MATCH(R1001,lens4bx,1)-1,0,2))</f>
        <v>0.999322151538583</v>
      </c>
      <c r="U1001" s="1" t="n">
        <f aca="false">S1053*I1053</f>
        <v>0.997223849270018</v>
      </c>
      <c r="AB1001" s="1" t="n">
        <v>825</v>
      </c>
      <c r="AC1001" s="2" t="n">
        <f aca="true">FORECAST(AB1001,OFFSET(ref4ay,MATCH(AB1001,ref4x,1)-1,0,2),OFFSET(ref4x,MATCH(AB1001,ref4x,1)-1,0,2))</f>
        <v>97.92725</v>
      </c>
      <c r="AD1001" s="2" t="n">
        <f aca="true">FORECAST(AB1001,OFFSET(ref4by,MATCH(AB1001,ref4x,1)-1,0,2),OFFSET(ref4x,MATCH(AB1001,ref4x,1)-1,0,2))</f>
        <v>96.87576</v>
      </c>
      <c r="AE1001" s="1" t="n">
        <f aca="false">AC1001/100</f>
        <v>0.9792725</v>
      </c>
      <c r="AF1001" s="1" t="n">
        <f aca="false">AD1001/100</f>
        <v>0.9687576</v>
      </c>
      <c r="AG1001" s="3" t="n">
        <f aca="false">AF1001*AE1001*U1000</f>
        <v>0.946042330706213</v>
      </c>
    </row>
    <row r="1002" customFormat="false" ht="12.8" hidden="false" customHeight="false" outlineLevel="0" collapsed="false">
      <c r="H1002" s="0" t="n">
        <v>800</v>
      </c>
      <c r="I1002" s="0" t="n">
        <f aca="true">FORECAST(H1002,OFFSET(lens4ay,MATCH(H1002,lens4ax,1)-1,0,2),OFFSET(lens4ax,MATCH(H1002,lens4ax,1)-1,0,2))</f>
        <v>0.997810225351174</v>
      </c>
      <c r="R1002" s="0" t="n">
        <v>800</v>
      </c>
      <c r="S1002" s="0" t="n">
        <f aca="true">FORECAST(R1002,OFFSET(lens4by,MATCH(R1002,lens4bx,1)-1,0,2),OFFSET(lens4bx,MATCH(R1002,lens4bx,1)-1,0,2))</f>
        <v>0.999322151538583</v>
      </c>
      <c r="U1002" s="1" t="n">
        <f aca="false">S1054*I1054</f>
        <v>0.997225613741487</v>
      </c>
      <c r="AB1002" s="1" t="n">
        <v>825.5</v>
      </c>
      <c r="AC1002" s="2" t="n">
        <f aca="true">FORECAST(AB1002,OFFSET(ref4ay,MATCH(AB1002,ref4x,1)-1,0,2),OFFSET(ref4x,MATCH(AB1002,ref4x,1)-1,0,2))</f>
        <v>97.937805</v>
      </c>
      <c r="AD1002" s="2" t="n">
        <f aca="true">FORECAST(AB1002,OFFSET(ref4by,MATCH(AB1002,ref4x,1)-1,0,2),OFFSET(ref4x,MATCH(AB1002,ref4x,1)-1,0,2))</f>
        <v>96.86562</v>
      </c>
      <c r="AE1002" s="1" t="n">
        <f aca="false">AC1002/100</f>
        <v>0.97937805</v>
      </c>
      <c r="AF1002" s="1" t="n">
        <f aca="false">AD1002/100</f>
        <v>0.9686562</v>
      </c>
      <c r="AG1002" s="3" t="n">
        <f aca="false">AF1002*AE1002*U1001</f>
        <v>0.94604693987991</v>
      </c>
    </row>
    <row r="1003" customFormat="false" ht="12.8" hidden="false" customHeight="false" outlineLevel="0" collapsed="false">
      <c r="H1003" s="0" t="n">
        <v>800.5</v>
      </c>
      <c r="I1003" s="0" t="n">
        <f aca="true">FORECAST(H1003,OFFSET(lens4ay,MATCH(H1003,lens4ax,1)-1,0,2),OFFSET(lens4ax,MATCH(H1003,lens4ax,1)-1,0,2))</f>
        <v>0.997811991019498</v>
      </c>
      <c r="R1003" s="0" t="n">
        <v>800.5</v>
      </c>
      <c r="S1003" s="0" t="n">
        <f aca="true">FORECAST(R1003,OFFSET(lens4by,MATCH(R1003,lens4bx,1)-1,0,2),OFFSET(lens4bx,MATCH(R1003,lens4bx,1)-1,0,2))</f>
        <v>0.999322151538583</v>
      </c>
      <c r="U1003" s="1" t="n">
        <f aca="false">S1055*I1055</f>
        <v>0.997227378212955</v>
      </c>
      <c r="AB1003" s="1" t="n">
        <v>826</v>
      </c>
      <c r="AC1003" s="2" t="n">
        <f aca="true">FORECAST(AB1003,OFFSET(ref4ay,MATCH(AB1003,ref4x,1)-1,0,2),OFFSET(ref4x,MATCH(AB1003,ref4x,1)-1,0,2))</f>
        <v>97.94836</v>
      </c>
      <c r="AD1003" s="2" t="n">
        <f aca="true">FORECAST(AB1003,OFFSET(ref4by,MATCH(AB1003,ref4x,1)-1,0,2),OFFSET(ref4x,MATCH(AB1003,ref4x,1)-1,0,2))</f>
        <v>96.85548</v>
      </c>
      <c r="AE1003" s="1" t="n">
        <f aca="false">AC1003/100</f>
        <v>0.9794836</v>
      </c>
      <c r="AF1003" s="1" t="n">
        <f aca="false">AD1003/100</f>
        <v>0.9685548</v>
      </c>
      <c r="AG1003" s="3" t="n">
        <f aca="false">AF1003*AE1003*U1002</f>
        <v>0.946051527717842</v>
      </c>
    </row>
    <row r="1004" customFormat="false" ht="12.8" hidden="false" customHeight="false" outlineLevel="0" collapsed="false">
      <c r="H1004" s="0" t="n">
        <v>801</v>
      </c>
      <c r="I1004" s="0" t="n">
        <f aca="true">FORECAST(H1004,OFFSET(lens4ay,MATCH(H1004,lens4ax,1)-1,0,2),OFFSET(lens4ax,MATCH(H1004,lens4ax,1)-1,0,2))</f>
        <v>0.997813756687822</v>
      </c>
      <c r="R1004" s="0" t="n">
        <v>801</v>
      </c>
      <c r="S1004" s="0" t="n">
        <f aca="true">FORECAST(R1004,OFFSET(lens4by,MATCH(R1004,lens4bx,1)-1,0,2),OFFSET(lens4bx,MATCH(R1004,lens4bx,1)-1,0,2))</f>
        <v>0.999322151538583</v>
      </c>
      <c r="U1004" s="1" t="n">
        <f aca="false">S1056*I1056</f>
        <v>0.997229142684423</v>
      </c>
      <c r="AB1004" s="1" t="n">
        <v>826.5</v>
      </c>
      <c r="AC1004" s="2" t="n">
        <f aca="true">FORECAST(AB1004,OFFSET(ref4ay,MATCH(AB1004,ref4x,1)-1,0,2),OFFSET(ref4x,MATCH(AB1004,ref4x,1)-1,0,2))</f>
        <v>97.95919</v>
      </c>
      <c r="AD1004" s="2" t="n">
        <f aca="true">FORECAST(AB1004,OFFSET(ref4by,MATCH(AB1004,ref4x,1)-1,0,2),OFFSET(ref4x,MATCH(AB1004,ref4x,1)-1,0,2))</f>
        <v>96.8459</v>
      </c>
      <c r="AE1004" s="1" t="n">
        <f aca="false">AC1004/100</f>
        <v>0.9795919</v>
      </c>
      <c r="AF1004" s="1" t="n">
        <f aca="false">AD1004/100</f>
        <v>0.968459</v>
      </c>
      <c r="AG1004" s="3" t="n">
        <f aca="false">AF1004*AE1004*U1003</f>
        <v>0.946064220587396</v>
      </c>
    </row>
    <row r="1005" customFormat="false" ht="12.8" hidden="false" customHeight="false" outlineLevel="0" collapsed="false">
      <c r="H1005" s="0" t="n">
        <v>801.5</v>
      </c>
      <c r="I1005" s="0" t="n">
        <f aca="true">FORECAST(H1005,OFFSET(lens4ay,MATCH(H1005,lens4ax,1)-1,0,2),OFFSET(lens4ax,MATCH(H1005,lens4ax,1)-1,0,2))</f>
        <v>0.997815522356146</v>
      </c>
      <c r="R1005" s="0" t="n">
        <v>801.5</v>
      </c>
      <c r="S1005" s="0" t="n">
        <f aca="true">FORECAST(R1005,OFFSET(lens4by,MATCH(R1005,lens4bx,1)-1,0,2),OFFSET(lens4bx,MATCH(R1005,lens4bx,1)-1,0,2))</f>
        <v>0.999322151538583</v>
      </c>
      <c r="U1005" s="1" t="n">
        <f aca="false">S1057*I1057</f>
        <v>0.997230907155891</v>
      </c>
      <c r="AB1005" s="1" t="n">
        <v>827</v>
      </c>
      <c r="AC1005" s="2" t="n">
        <f aca="true">FORECAST(AB1005,OFFSET(ref4ay,MATCH(AB1005,ref4x,1)-1,0,2),OFFSET(ref4x,MATCH(AB1005,ref4x,1)-1,0,2))</f>
        <v>97.97002</v>
      </c>
      <c r="AD1005" s="2" t="n">
        <f aca="true">FORECAST(AB1005,OFFSET(ref4by,MATCH(AB1005,ref4x,1)-1,0,2),OFFSET(ref4x,MATCH(AB1005,ref4x,1)-1,0,2))</f>
        <v>96.83632</v>
      </c>
      <c r="AE1005" s="1" t="n">
        <f aca="false">AC1005/100</f>
        <v>0.9797002</v>
      </c>
      <c r="AF1005" s="1" t="n">
        <f aca="false">AD1005/100</f>
        <v>0.9683632</v>
      </c>
      <c r="AG1005" s="3" t="n">
        <f aca="false">AF1005*AE1005*U1004</f>
        <v>0.94607689280316</v>
      </c>
    </row>
    <row r="1006" customFormat="false" ht="12.8" hidden="false" customHeight="false" outlineLevel="0" collapsed="false">
      <c r="H1006" s="0" t="n">
        <v>802</v>
      </c>
      <c r="I1006" s="0" t="n">
        <f aca="true">FORECAST(H1006,OFFSET(lens4ay,MATCH(H1006,lens4ax,1)-1,0,2),OFFSET(lens4ax,MATCH(H1006,lens4ax,1)-1,0,2))</f>
        <v>0.99781728802447</v>
      </c>
      <c r="R1006" s="0" t="n">
        <v>802</v>
      </c>
      <c r="S1006" s="0" t="n">
        <f aca="true">FORECAST(R1006,OFFSET(lens4by,MATCH(R1006,lens4bx,1)-1,0,2),OFFSET(lens4bx,MATCH(R1006,lens4bx,1)-1,0,2))</f>
        <v>0.999322151538583</v>
      </c>
      <c r="U1006" s="1" t="n">
        <f aca="false">S1058*I1058</f>
        <v>0.99723267162736</v>
      </c>
      <c r="AB1006" s="1" t="n">
        <v>827.5</v>
      </c>
      <c r="AC1006" s="2" t="n">
        <f aca="true">FORECAST(AB1006,OFFSET(ref4ay,MATCH(AB1006,ref4x,1)-1,0,2),OFFSET(ref4x,MATCH(AB1006,ref4x,1)-1,0,2))</f>
        <v>97.98112</v>
      </c>
      <c r="AD1006" s="2" t="n">
        <f aca="true">FORECAST(AB1006,OFFSET(ref4by,MATCH(AB1006,ref4x,1)-1,0,2),OFFSET(ref4x,MATCH(AB1006,ref4x,1)-1,0,2))</f>
        <v>96.827315</v>
      </c>
      <c r="AE1006" s="1" t="n">
        <f aca="false">AC1006/100</f>
        <v>0.9798112</v>
      </c>
      <c r="AF1006" s="1" t="n">
        <f aca="false">AD1006/100</f>
        <v>0.96827315</v>
      </c>
      <c r="AG1006" s="3" t="n">
        <f aca="false">AF1006*AE1006*U1005</f>
        <v>0.946097769761271</v>
      </c>
    </row>
    <row r="1007" customFormat="false" ht="12.8" hidden="false" customHeight="false" outlineLevel="0" collapsed="false">
      <c r="H1007" s="0" t="n">
        <v>802.5</v>
      </c>
      <c r="I1007" s="0" t="n">
        <f aca="true">FORECAST(H1007,OFFSET(lens4ay,MATCH(H1007,lens4ax,1)-1,0,2),OFFSET(lens4ax,MATCH(H1007,lens4ax,1)-1,0,2))</f>
        <v>0.997819053692794</v>
      </c>
      <c r="R1007" s="0" t="n">
        <v>802.5</v>
      </c>
      <c r="S1007" s="0" t="n">
        <f aca="true">FORECAST(R1007,OFFSET(lens4by,MATCH(R1007,lens4bx,1)-1,0,2),OFFSET(lens4bx,MATCH(R1007,lens4bx,1)-1,0,2))</f>
        <v>0.999322151538583</v>
      </c>
      <c r="U1007" s="1" t="n">
        <f aca="false">S1059*I1059</f>
        <v>0.997234436098828</v>
      </c>
      <c r="AB1007" s="1" t="n">
        <v>828</v>
      </c>
      <c r="AC1007" s="2" t="n">
        <f aca="true">FORECAST(AB1007,OFFSET(ref4ay,MATCH(AB1007,ref4x,1)-1,0,2),OFFSET(ref4x,MATCH(AB1007,ref4x,1)-1,0,2))</f>
        <v>97.99222</v>
      </c>
      <c r="AD1007" s="2" t="n">
        <f aca="true">FORECAST(AB1007,OFFSET(ref4by,MATCH(AB1007,ref4x,1)-1,0,2),OFFSET(ref4x,MATCH(AB1007,ref4x,1)-1,0,2))</f>
        <v>96.81831</v>
      </c>
      <c r="AE1007" s="1" t="n">
        <f aca="false">AC1007/100</f>
        <v>0.9799222</v>
      </c>
      <c r="AF1007" s="1" t="n">
        <f aca="false">AD1007/100</f>
        <v>0.9681831</v>
      </c>
      <c r="AG1007" s="3" t="n">
        <f aca="false">AF1007*AE1007*U1006</f>
        <v>0.946118626851558</v>
      </c>
    </row>
    <row r="1008" customFormat="false" ht="12.8" hidden="false" customHeight="false" outlineLevel="0" collapsed="false">
      <c r="H1008" s="0" t="n">
        <v>803</v>
      </c>
      <c r="I1008" s="0" t="n">
        <f aca="true">FORECAST(H1008,OFFSET(lens4ay,MATCH(H1008,lens4ax,1)-1,0,2),OFFSET(lens4ax,MATCH(H1008,lens4ax,1)-1,0,2))</f>
        <v>0.997820819361118</v>
      </c>
      <c r="R1008" s="0" t="n">
        <v>803</v>
      </c>
      <c r="S1008" s="0" t="n">
        <f aca="true">FORECAST(R1008,OFFSET(lens4by,MATCH(R1008,lens4bx,1)-1,0,2),OFFSET(lens4bx,MATCH(R1008,lens4bx,1)-1,0,2))</f>
        <v>0.999322151538583</v>
      </c>
      <c r="U1008" s="1" t="n">
        <f aca="false">S1060*I1060</f>
        <v>0.997236200570297</v>
      </c>
      <c r="AB1008" s="1" t="n">
        <v>828.5</v>
      </c>
      <c r="AC1008" s="2" t="n">
        <f aca="true">FORECAST(AB1008,OFFSET(ref4ay,MATCH(AB1008,ref4x,1)-1,0,2),OFFSET(ref4x,MATCH(AB1008,ref4x,1)-1,0,2))</f>
        <v>98.00335</v>
      </c>
      <c r="AD1008" s="2" t="n">
        <f aca="true">FORECAST(AB1008,OFFSET(ref4by,MATCH(AB1008,ref4x,1)-1,0,2),OFFSET(ref4x,MATCH(AB1008,ref4x,1)-1,0,2))</f>
        <v>96.80993</v>
      </c>
      <c r="AE1008" s="1" t="n">
        <f aca="false">AC1008/100</f>
        <v>0.9800335</v>
      </c>
      <c r="AF1008" s="1" t="n">
        <f aca="false">AD1008/100</f>
        <v>0.9680993</v>
      </c>
      <c r="AG1008" s="3" t="n">
        <f aca="false">AF1008*AE1008*U1007</f>
        <v>0.946145861968351</v>
      </c>
    </row>
    <row r="1009" customFormat="false" ht="12.8" hidden="false" customHeight="false" outlineLevel="0" collapsed="false">
      <c r="H1009" s="0" t="n">
        <v>803.5</v>
      </c>
      <c r="I1009" s="0" t="n">
        <f aca="true">FORECAST(H1009,OFFSET(lens4ay,MATCH(H1009,lens4ax,1)-1,0,2),OFFSET(lens4ax,MATCH(H1009,lens4ax,1)-1,0,2))</f>
        <v>0.997822585029441</v>
      </c>
      <c r="R1009" s="0" t="n">
        <v>803.5</v>
      </c>
      <c r="S1009" s="0" t="n">
        <f aca="true">FORECAST(R1009,OFFSET(lens4by,MATCH(R1009,lens4bx,1)-1,0,2),OFFSET(lens4bx,MATCH(R1009,lens4bx,1)-1,0,2))</f>
        <v>0.999322151538583</v>
      </c>
      <c r="U1009" s="1" t="n">
        <f aca="false">S1061*I1061</f>
        <v>0.997237965041765</v>
      </c>
      <c r="AB1009" s="1" t="n">
        <v>829</v>
      </c>
      <c r="AC1009" s="2" t="n">
        <f aca="true">FORECAST(AB1009,OFFSET(ref4ay,MATCH(AB1009,ref4x,1)-1,0,2),OFFSET(ref4x,MATCH(AB1009,ref4x,1)-1,0,2))</f>
        <v>98.01448</v>
      </c>
      <c r="AD1009" s="2" t="n">
        <f aca="true">FORECAST(AB1009,OFFSET(ref4by,MATCH(AB1009,ref4x,1)-1,0,2),OFFSET(ref4x,MATCH(AB1009,ref4x,1)-1,0,2))</f>
        <v>96.80155</v>
      </c>
      <c r="AE1009" s="1" t="n">
        <f aca="false">AC1009/100</f>
        <v>0.9801448</v>
      </c>
      <c r="AF1009" s="1" t="n">
        <f aca="false">AD1009/100</f>
        <v>0.9680155</v>
      </c>
      <c r="AG1009" s="3" t="n">
        <f aca="false">AF1009*AE1009*U1008</f>
        <v>0.946173078573273</v>
      </c>
    </row>
    <row r="1010" customFormat="false" ht="12.8" hidden="false" customHeight="false" outlineLevel="0" collapsed="false">
      <c r="H1010" s="0" t="n">
        <v>804</v>
      </c>
      <c r="I1010" s="0" t="n">
        <f aca="true">FORECAST(H1010,OFFSET(lens4ay,MATCH(H1010,lens4ax,1)-1,0,2),OFFSET(lens4ax,MATCH(H1010,lens4ax,1)-1,0,2))</f>
        <v>0.997824350697765</v>
      </c>
      <c r="R1010" s="0" t="n">
        <v>804</v>
      </c>
      <c r="S1010" s="0" t="n">
        <f aca="true">FORECAST(R1010,OFFSET(lens4by,MATCH(R1010,lens4bx,1)-1,0,2),OFFSET(lens4bx,MATCH(R1010,lens4bx,1)-1,0,2))</f>
        <v>0.999322151538583</v>
      </c>
      <c r="U1010" s="1" t="n">
        <f aca="false">S1062*I1062</f>
        <v>0.997239729513233</v>
      </c>
      <c r="AB1010" s="1" t="n">
        <v>829.5</v>
      </c>
      <c r="AC1010" s="2" t="n">
        <f aca="true">FORECAST(AB1010,OFFSET(ref4ay,MATCH(AB1010,ref4x,1)-1,0,2),OFFSET(ref4x,MATCH(AB1010,ref4x,1)-1,0,2))</f>
        <v>98.02587</v>
      </c>
      <c r="AD1010" s="2" t="n">
        <f aca="true">FORECAST(AB1010,OFFSET(ref4by,MATCH(AB1010,ref4x,1)-1,0,2),OFFSET(ref4x,MATCH(AB1010,ref4x,1)-1,0,2))</f>
        <v>96.793745</v>
      </c>
      <c r="AE1010" s="1" t="n">
        <f aca="false">AC1010/100</f>
        <v>0.9802587</v>
      </c>
      <c r="AF1010" s="1" t="n">
        <f aca="false">AD1010/100</f>
        <v>0.96793745</v>
      </c>
      <c r="AG1010" s="3" t="n">
        <f aca="false">AF1010*AE1010*U1009</f>
        <v>0.946208407256997</v>
      </c>
    </row>
    <row r="1011" customFormat="false" ht="12.8" hidden="false" customHeight="false" outlineLevel="0" collapsed="false">
      <c r="H1011" s="0" t="n">
        <v>804.5</v>
      </c>
      <c r="I1011" s="0" t="n">
        <f aca="true">FORECAST(H1011,OFFSET(lens4ay,MATCH(H1011,lens4ax,1)-1,0,2),OFFSET(lens4ax,MATCH(H1011,lens4ax,1)-1,0,2))</f>
        <v>0.997826116366089</v>
      </c>
      <c r="R1011" s="0" t="n">
        <v>804.5</v>
      </c>
      <c r="S1011" s="0" t="n">
        <f aca="true">FORECAST(R1011,OFFSET(lens4by,MATCH(R1011,lens4bx,1)-1,0,2),OFFSET(lens4bx,MATCH(R1011,lens4bx,1)-1,0,2))</f>
        <v>0.999322151538583</v>
      </c>
      <c r="U1011" s="1" t="n">
        <f aca="false">S1063*I1063</f>
        <v>0.997241493984702</v>
      </c>
      <c r="AB1011" s="1" t="n">
        <v>830</v>
      </c>
      <c r="AC1011" s="2" t="n">
        <f aca="true">FORECAST(AB1011,OFFSET(ref4ay,MATCH(AB1011,ref4x,1)-1,0,2),OFFSET(ref4x,MATCH(AB1011,ref4x,1)-1,0,2))</f>
        <v>98.03726</v>
      </c>
      <c r="AD1011" s="2" t="n">
        <f aca="true">FORECAST(AB1011,OFFSET(ref4by,MATCH(AB1011,ref4x,1)-1,0,2),OFFSET(ref4x,MATCH(AB1011,ref4x,1)-1,0,2))</f>
        <v>96.78594</v>
      </c>
      <c r="AE1011" s="1" t="n">
        <f aca="false">AC1011/100</f>
        <v>0.9803726</v>
      </c>
      <c r="AF1011" s="1" t="n">
        <f aca="false">AD1011/100</f>
        <v>0.9678594</v>
      </c>
      <c r="AG1011" s="3" t="n">
        <f aca="false">AF1011*AE1011*U1010</f>
        <v>0.946243718329101</v>
      </c>
    </row>
    <row r="1012" customFormat="false" ht="12.8" hidden="false" customHeight="false" outlineLevel="0" collapsed="false">
      <c r="H1012" s="0" t="n">
        <v>805</v>
      </c>
      <c r="I1012" s="0" t="n">
        <f aca="true">FORECAST(H1012,OFFSET(lens4ay,MATCH(H1012,lens4ax,1)-1,0,2),OFFSET(lens4ax,MATCH(H1012,lens4ax,1)-1,0,2))</f>
        <v>0.997827882034413</v>
      </c>
      <c r="R1012" s="0" t="n">
        <v>805</v>
      </c>
      <c r="S1012" s="0" t="n">
        <f aca="true">FORECAST(R1012,OFFSET(lens4by,MATCH(R1012,lens4bx,1)-1,0,2),OFFSET(lens4bx,MATCH(R1012,lens4bx,1)-1,0,2))</f>
        <v>0.999322151538583</v>
      </c>
      <c r="U1012" s="1" t="n">
        <f aca="false">S1064*I1064</f>
        <v>0.99724325845617</v>
      </c>
      <c r="AB1012" s="1" t="n">
        <v>830.5</v>
      </c>
      <c r="AC1012" s="2" t="n">
        <f aca="true">FORECAST(AB1012,OFFSET(ref4ay,MATCH(AB1012,ref4x,1)-1,0,2),OFFSET(ref4x,MATCH(AB1012,ref4x,1)-1,0,2))</f>
        <v>98.048905</v>
      </c>
      <c r="AD1012" s="2" t="n">
        <f aca="true">FORECAST(AB1012,OFFSET(ref4by,MATCH(AB1012,ref4x,1)-1,0,2),OFFSET(ref4x,MATCH(AB1012,ref4x,1)-1,0,2))</f>
        <v>96.77872</v>
      </c>
      <c r="AE1012" s="1" t="n">
        <f aca="false">AC1012/100</f>
        <v>0.98048905</v>
      </c>
      <c r="AF1012" s="1" t="n">
        <f aca="false">AD1012/100</f>
        <v>0.9677872</v>
      </c>
      <c r="AG1012" s="3" t="n">
        <f aca="false">AF1012*AE1012*U1011</f>
        <v>0.946287192862912</v>
      </c>
    </row>
    <row r="1013" customFormat="false" ht="12.8" hidden="false" customHeight="false" outlineLevel="0" collapsed="false">
      <c r="H1013" s="0" t="n">
        <v>805.5</v>
      </c>
      <c r="I1013" s="0" t="n">
        <f aca="true">FORECAST(H1013,OFFSET(lens4ay,MATCH(H1013,lens4ax,1)-1,0,2),OFFSET(lens4ax,MATCH(H1013,lens4ax,1)-1,0,2))</f>
        <v>0.997829647702737</v>
      </c>
      <c r="R1013" s="0" t="n">
        <v>805.5</v>
      </c>
      <c r="S1013" s="0" t="n">
        <f aca="true">FORECAST(R1013,OFFSET(lens4by,MATCH(R1013,lens4bx,1)-1,0,2),OFFSET(lens4bx,MATCH(R1013,lens4bx,1)-1,0,2))</f>
        <v>0.999322151538583</v>
      </c>
      <c r="U1013" s="1" t="n">
        <f aca="false">S1065*I1065</f>
        <v>0.997245022927638</v>
      </c>
      <c r="AB1013" s="1" t="n">
        <v>831</v>
      </c>
      <c r="AC1013" s="2" t="n">
        <f aca="true">FORECAST(AB1013,OFFSET(ref4ay,MATCH(AB1013,ref4x,1)-1,0,2),OFFSET(ref4x,MATCH(AB1013,ref4x,1)-1,0,2))</f>
        <v>98.06055</v>
      </c>
      <c r="AD1013" s="2" t="n">
        <f aca="true">FORECAST(AB1013,OFFSET(ref4by,MATCH(AB1013,ref4x,1)-1,0,2),OFFSET(ref4x,MATCH(AB1013,ref4x,1)-1,0,2))</f>
        <v>96.7715</v>
      </c>
      <c r="AE1013" s="1" t="n">
        <f aca="false">AC1013/100</f>
        <v>0.9806055</v>
      </c>
      <c r="AF1013" s="1" t="n">
        <f aca="false">AD1013/100</f>
        <v>0.967715</v>
      </c>
      <c r="AG1013" s="3" t="n">
        <f aca="false">AF1013*AE1013*U1012</f>
        <v>0.946330650775618</v>
      </c>
    </row>
    <row r="1014" customFormat="false" ht="12.8" hidden="false" customHeight="false" outlineLevel="0" collapsed="false">
      <c r="H1014" s="0" t="n">
        <v>806</v>
      </c>
      <c r="I1014" s="0" t="n">
        <f aca="true">FORECAST(H1014,OFFSET(lens4ay,MATCH(H1014,lens4ax,1)-1,0,2),OFFSET(lens4ax,MATCH(H1014,lens4ax,1)-1,0,2))</f>
        <v>0.997831413371061</v>
      </c>
      <c r="R1014" s="0" t="n">
        <v>806</v>
      </c>
      <c r="S1014" s="0" t="n">
        <f aca="true">FORECAST(R1014,OFFSET(lens4by,MATCH(R1014,lens4bx,1)-1,0,2),OFFSET(lens4bx,MATCH(R1014,lens4bx,1)-1,0,2))</f>
        <v>0.999322151538583</v>
      </c>
      <c r="U1014" s="1" t="n">
        <f aca="false">S1066*I1066</f>
        <v>0.997246787399106</v>
      </c>
      <c r="AB1014" s="1" t="n">
        <v>831.5</v>
      </c>
      <c r="AC1014" s="2" t="n">
        <f aca="true">FORECAST(AB1014,OFFSET(ref4ay,MATCH(AB1014,ref4x,1)-1,0,2),OFFSET(ref4x,MATCH(AB1014,ref4x,1)-1,0,2))</f>
        <v>98.07244</v>
      </c>
      <c r="AD1014" s="2" t="n">
        <f aca="true">FORECAST(AB1014,OFFSET(ref4by,MATCH(AB1014,ref4x,1)-1,0,2),OFFSET(ref4x,MATCH(AB1014,ref4x,1)-1,0,2))</f>
        <v>96.76486</v>
      </c>
      <c r="AE1014" s="1" t="n">
        <f aca="false">AC1014/100</f>
        <v>0.9807244</v>
      </c>
      <c r="AF1014" s="1" t="n">
        <f aca="false">AD1014/100</f>
        <v>0.9676486</v>
      </c>
      <c r="AG1014" s="3" t="n">
        <f aca="false">AF1014*AE1014*U1013</f>
        <v>0.946382128791351</v>
      </c>
    </row>
    <row r="1015" customFormat="false" ht="12.8" hidden="false" customHeight="false" outlineLevel="0" collapsed="false">
      <c r="H1015" s="0" t="n">
        <v>806.5</v>
      </c>
      <c r="I1015" s="0" t="n">
        <f aca="true">FORECAST(H1015,OFFSET(lens4ay,MATCH(H1015,lens4ax,1)-1,0,2),OFFSET(lens4ax,MATCH(H1015,lens4ax,1)-1,0,2))</f>
        <v>0.997833179039385</v>
      </c>
      <c r="R1015" s="0" t="n">
        <v>806.5</v>
      </c>
      <c r="S1015" s="0" t="n">
        <f aca="true">FORECAST(R1015,OFFSET(lens4by,MATCH(R1015,lens4bx,1)-1,0,2),OFFSET(lens4bx,MATCH(R1015,lens4bx,1)-1,0,2))</f>
        <v>0.999322151538583</v>
      </c>
      <c r="U1015" s="1" t="n">
        <f aca="false">S1067*I1067</f>
        <v>0.997248551870575</v>
      </c>
      <c r="AB1015" s="1" t="n">
        <v>832</v>
      </c>
      <c r="AC1015" s="2" t="n">
        <f aca="true">FORECAST(AB1015,OFFSET(ref4ay,MATCH(AB1015,ref4x,1)-1,0,2),OFFSET(ref4x,MATCH(AB1015,ref4x,1)-1,0,2))</f>
        <v>98.08433</v>
      </c>
      <c r="AD1015" s="2" t="n">
        <f aca="true">FORECAST(AB1015,OFFSET(ref4by,MATCH(AB1015,ref4x,1)-1,0,2),OFFSET(ref4x,MATCH(AB1015,ref4x,1)-1,0,2))</f>
        <v>96.75822</v>
      </c>
      <c r="AE1015" s="1" t="n">
        <f aca="false">AC1015/100</f>
        <v>0.9808433</v>
      </c>
      <c r="AF1015" s="1" t="n">
        <f aca="false">AD1015/100</f>
        <v>0.9675822</v>
      </c>
      <c r="AG1015" s="3" t="n">
        <f aca="false">AF1015*AE1015*U1014</f>
        <v>0.946433591236877</v>
      </c>
    </row>
    <row r="1016" customFormat="false" ht="12.8" hidden="false" customHeight="false" outlineLevel="0" collapsed="false">
      <c r="H1016" s="0" t="n">
        <v>807</v>
      </c>
      <c r="I1016" s="0" t="n">
        <f aca="true">FORECAST(H1016,OFFSET(lens4ay,MATCH(H1016,lens4ax,1)-1,0,2),OFFSET(lens4ax,MATCH(H1016,lens4ax,1)-1,0,2))</f>
        <v>0.997834944707708</v>
      </c>
      <c r="R1016" s="0" t="n">
        <v>807</v>
      </c>
      <c r="S1016" s="0" t="n">
        <f aca="true">FORECAST(R1016,OFFSET(lens4by,MATCH(R1016,lens4bx,1)-1,0,2),OFFSET(lens4bx,MATCH(R1016,lens4bx,1)-1,0,2))</f>
        <v>0.999322151538583</v>
      </c>
      <c r="U1016" s="1" t="n">
        <f aca="false">S1068*I1068</f>
        <v>0.997250316342043</v>
      </c>
      <c r="AB1016" s="1" t="n">
        <v>832.5</v>
      </c>
      <c r="AC1016" s="2" t="n">
        <f aca="true">FORECAST(AB1016,OFFSET(ref4ay,MATCH(AB1016,ref4x,1)-1,0,2),OFFSET(ref4x,MATCH(AB1016,ref4x,1)-1,0,2))</f>
        <v>98.096455</v>
      </c>
      <c r="AD1016" s="2" t="n">
        <f aca="true">FORECAST(AB1016,OFFSET(ref4by,MATCH(AB1016,ref4x,1)-1,0,2),OFFSET(ref4x,MATCH(AB1016,ref4x,1)-1,0,2))</f>
        <v>96.75217</v>
      </c>
      <c r="AE1016" s="1" t="n">
        <f aca="false">AC1016/100</f>
        <v>0.98096455</v>
      </c>
      <c r="AF1016" s="1" t="n">
        <f aca="false">AD1016/100</f>
        <v>0.9675217</v>
      </c>
      <c r="AG1016" s="3" t="n">
        <f aca="false">AF1016*AE1016*U1015</f>
        <v>0.946493077284694</v>
      </c>
    </row>
    <row r="1017" customFormat="false" ht="12.8" hidden="false" customHeight="false" outlineLevel="0" collapsed="false">
      <c r="H1017" s="0" t="n">
        <v>807.5</v>
      </c>
      <c r="I1017" s="0" t="n">
        <f aca="true">FORECAST(H1017,OFFSET(lens4ay,MATCH(H1017,lens4ax,1)-1,0,2),OFFSET(lens4ax,MATCH(H1017,lens4ax,1)-1,0,2))</f>
        <v>0.997836710376032</v>
      </c>
      <c r="R1017" s="0" t="n">
        <v>807.5</v>
      </c>
      <c r="S1017" s="0" t="n">
        <f aca="true">FORECAST(R1017,OFFSET(lens4by,MATCH(R1017,lens4bx,1)-1,0,2),OFFSET(lens4bx,MATCH(R1017,lens4bx,1)-1,0,2))</f>
        <v>0.999322151538583</v>
      </c>
      <c r="U1017" s="1" t="n">
        <f aca="false">S1069*I1069</f>
        <v>0.997252080813511</v>
      </c>
      <c r="AB1017" s="1" t="n">
        <v>833</v>
      </c>
      <c r="AC1017" s="2" t="n">
        <f aca="true">FORECAST(AB1017,OFFSET(ref4ay,MATCH(AB1017,ref4x,1)-1,0,2),OFFSET(ref4x,MATCH(AB1017,ref4x,1)-1,0,2))</f>
        <v>98.10858</v>
      </c>
      <c r="AD1017" s="2" t="n">
        <f aca="true">FORECAST(AB1017,OFFSET(ref4by,MATCH(AB1017,ref4x,1)-1,0,2),OFFSET(ref4x,MATCH(AB1017,ref4x,1)-1,0,2))</f>
        <v>96.74612</v>
      </c>
      <c r="AE1017" s="1" t="n">
        <f aca="false">AC1017/100</f>
        <v>0.9810858</v>
      </c>
      <c r="AF1017" s="1" t="n">
        <f aca="false">AD1017/100</f>
        <v>0.9674612</v>
      </c>
      <c r="AG1017" s="3" t="n">
        <f aca="false">AF1017*AE1017*U1016</f>
        <v>0.946552548906177</v>
      </c>
    </row>
    <row r="1018" customFormat="false" ht="12.8" hidden="false" customHeight="false" outlineLevel="0" collapsed="false">
      <c r="H1018" s="0" t="n">
        <v>808</v>
      </c>
      <c r="I1018" s="0" t="n">
        <f aca="true">FORECAST(H1018,OFFSET(lens4ay,MATCH(H1018,lens4ax,1)-1,0,2),OFFSET(lens4ax,MATCH(H1018,lens4ax,1)-1,0,2))</f>
        <v>0.997838476044356</v>
      </c>
      <c r="R1018" s="0" t="n">
        <v>808</v>
      </c>
      <c r="S1018" s="0" t="n">
        <f aca="true">FORECAST(R1018,OFFSET(lens4by,MATCH(R1018,lens4bx,1)-1,0,2),OFFSET(lens4bx,MATCH(R1018,lens4bx,1)-1,0,2))</f>
        <v>0.999322151538583</v>
      </c>
      <c r="U1018" s="1" t="n">
        <f aca="false">S1070*I1070</f>
        <v>0.99725384528498</v>
      </c>
      <c r="AB1018" s="1" t="n">
        <v>833.5</v>
      </c>
      <c r="AC1018" s="2" t="n">
        <f aca="true">FORECAST(AB1018,OFFSET(ref4ay,MATCH(AB1018,ref4x,1)-1,0,2),OFFSET(ref4x,MATCH(AB1018,ref4x,1)-1,0,2))</f>
        <v>98.12094</v>
      </c>
      <c r="AD1018" s="2" t="n">
        <f aca="true">FORECAST(AB1018,OFFSET(ref4by,MATCH(AB1018,ref4x,1)-1,0,2),OFFSET(ref4x,MATCH(AB1018,ref4x,1)-1,0,2))</f>
        <v>96.74066</v>
      </c>
      <c r="AE1018" s="1" t="n">
        <f aca="false">AC1018/100</f>
        <v>0.9812094</v>
      </c>
      <c r="AF1018" s="1" t="n">
        <f aca="false">AD1018/100</f>
        <v>0.9674066</v>
      </c>
      <c r="AG1018" s="3" t="n">
        <f aca="false">AF1018*AE1018*U1017</f>
        <v>0.946620046473183</v>
      </c>
    </row>
    <row r="1019" customFormat="false" ht="12.8" hidden="false" customHeight="false" outlineLevel="0" collapsed="false">
      <c r="H1019" s="0" t="n">
        <v>808.5</v>
      </c>
      <c r="I1019" s="0" t="n">
        <f aca="true">FORECAST(H1019,OFFSET(lens4ay,MATCH(H1019,lens4ax,1)-1,0,2),OFFSET(lens4ax,MATCH(H1019,lens4ax,1)-1,0,2))</f>
        <v>0.99784024171268</v>
      </c>
      <c r="R1019" s="0" t="n">
        <v>808.5</v>
      </c>
      <c r="S1019" s="0" t="n">
        <f aca="true">FORECAST(R1019,OFFSET(lens4by,MATCH(R1019,lens4bx,1)-1,0,2),OFFSET(lens4bx,MATCH(R1019,lens4bx,1)-1,0,2))</f>
        <v>0.999322151538583</v>
      </c>
      <c r="U1019" s="1" t="n">
        <f aca="false">S1071*I1071</f>
        <v>0.997255609756448</v>
      </c>
      <c r="AB1019" s="1" t="n">
        <v>834</v>
      </c>
      <c r="AC1019" s="2" t="n">
        <f aca="true">FORECAST(AB1019,OFFSET(ref4ay,MATCH(AB1019,ref4x,1)-1,0,2),OFFSET(ref4x,MATCH(AB1019,ref4x,1)-1,0,2))</f>
        <v>98.1333</v>
      </c>
      <c r="AD1019" s="2" t="n">
        <f aca="true">FORECAST(AB1019,OFFSET(ref4by,MATCH(AB1019,ref4x,1)-1,0,2),OFFSET(ref4x,MATCH(AB1019,ref4x,1)-1,0,2))</f>
        <v>96.7352</v>
      </c>
      <c r="AE1019" s="1" t="n">
        <f aca="false">AC1019/100</f>
        <v>0.981333</v>
      </c>
      <c r="AF1019" s="1" t="n">
        <f aca="false">AD1019/100</f>
        <v>0.967352</v>
      </c>
      <c r="AG1019" s="3" t="n">
        <f aca="false">AF1019*AE1019*U1018</f>
        <v>0.946687530813058</v>
      </c>
    </row>
    <row r="1020" customFormat="false" ht="12.8" hidden="false" customHeight="false" outlineLevel="0" collapsed="false">
      <c r="H1020" s="0" t="n">
        <v>809</v>
      </c>
      <c r="I1020" s="0" t="n">
        <f aca="true">FORECAST(H1020,OFFSET(lens4ay,MATCH(H1020,lens4ax,1)-1,0,2),OFFSET(lens4ax,MATCH(H1020,lens4ax,1)-1,0,2))</f>
        <v>0.997842007381004</v>
      </c>
      <c r="R1020" s="0" t="n">
        <v>809</v>
      </c>
      <c r="S1020" s="0" t="n">
        <f aca="true">FORECAST(R1020,OFFSET(lens4by,MATCH(R1020,lens4bx,1)-1,0,2),OFFSET(lens4bx,MATCH(R1020,lens4bx,1)-1,0,2))</f>
        <v>0.999322151538583</v>
      </c>
      <c r="U1020" s="1" t="n">
        <f aca="false">S1072*I1072</f>
        <v>0.997257374227917</v>
      </c>
      <c r="AB1020" s="1" t="n">
        <v>834.5</v>
      </c>
      <c r="AC1020" s="2" t="n">
        <f aca="true">FORECAST(AB1020,OFFSET(ref4ay,MATCH(AB1020,ref4x,1)-1,0,2),OFFSET(ref4x,MATCH(AB1020,ref4x,1)-1,0,2))</f>
        <v>98.14612</v>
      </c>
      <c r="AD1020" s="2" t="n">
        <f aca="true">FORECAST(AB1020,OFFSET(ref4by,MATCH(AB1020,ref4x,1)-1,0,2),OFFSET(ref4x,MATCH(AB1020,ref4x,1)-1,0,2))</f>
        <v>96.730315</v>
      </c>
      <c r="AE1020" s="1" t="n">
        <f aca="false">AC1020/100</f>
        <v>0.9814612</v>
      </c>
      <c r="AF1020" s="1" t="n">
        <f aca="false">AD1020/100</f>
        <v>0.96730315</v>
      </c>
      <c r="AG1020" s="3" t="n">
        <f aca="false">AF1020*AE1020*U1019</f>
        <v>0.946765067196624</v>
      </c>
    </row>
    <row r="1021" customFormat="false" ht="12.8" hidden="false" customHeight="false" outlineLevel="0" collapsed="false">
      <c r="H1021" s="0" t="n">
        <v>809.5</v>
      </c>
      <c r="I1021" s="0" t="n">
        <f aca="true">FORECAST(H1021,OFFSET(lens4ay,MATCH(H1021,lens4ax,1)-1,0,2),OFFSET(lens4ax,MATCH(H1021,lens4ax,1)-1,0,2))</f>
        <v>0.997843773049328</v>
      </c>
      <c r="R1021" s="0" t="n">
        <v>809.5</v>
      </c>
      <c r="S1021" s="0" t="n">
        <f aca="true">FORECAST(R1021,OFFSET(lens4by,MATCH(R1021,lens4bx,1)-1,0,2),OFFSET(lens4bx,MATCH(R1021,lens4bx,1)-1,0,2))</f>
        <v>0.999322151538583</v>
      </c>
      <c r="U1021" s="1" t="n">
        <f aca="false">S1073*I1073</f>
        <v>0.997259138699385</v>
      </c>
      <c r="AB1021" s="1" t="n">
        <v>835</v>
      </c>
      <c r="AC1021" s="2" t="n">
        <f aca="true">FORECAST(AB1021,OFFSET(ref4ay,MATCH(AB1021,ref4x,1)-1,0,2),OFFSET(ref4x,MATCH(AB1021,ref4x,1)-1,0,2))</f>
        <v>98.15894</v>
      </c>
      <c r="AD1021" s="2" t="n">
        <f aca="true">FORECAST(AB1021,OFFSET(ref4by,MATCH(AB1021,ref4x,1)-1,0,2),OFFSET(ref4x,MATCH(AB1021,ref4x,1)-1,0,2))</f>
        <v>96.72543</v>
      </c>
      <c r="AE1021" s="1" t="n">
        <f aca="false">AC1021/100</f>
        <v>0.9815894</v>
      </c>
      <c r="AF1021" s="1" t="n">
        <f aca="false">AD1021/100</f>
        <v>0.9672543</v>
      </c>
      <c r="AG1021" s="3" t="n">
        <f aca="false">AF1021*AE1021*U1020</f>
        <v>0.94684259135785</v>
      </c>
    </row>
    <row r="1022" customFormat="false" ht="12.8" hidden="false" customHeight="false" outlineLevel="0" collapsed="false">
      <c r="H1022" s="0" t="n">
        <v>810</v>
      </c>
      <c r="I1022" s="0" t="n">
        <f aca="true">FORECAST(H1022,OFFSET(lens4ay,MATCH(H1022,lens4ax,1)-1,0,2),OFFSET(lens4ax,MATCH(H1022,lens4ax,1)-1,0,2))</f>
        <v>0.997845538717652</v>
      </c>
      <c r="R1022" s="0" t="n">
        <v>810</v>
      </c>
      <c r="S1022" s="0" t="n">
        <f aca="true">FORECAST(R1022,OFFSET(lens4by,MATCH(R1022,lens4bx,1)-1,0,2),OFFSET(lens4bx,MATCH(R1022,lens4bx,1)-1,0,2))</f>
        <v>0.999322151538583</v>
      </c>
      <c r="U1022" s="1" t="n">
        <f aca="false">S1074*I1074</f>
        <v>0.997260903170853</v>
      </c>
      <c r="AB1022" s="1" t="n">
        <v>835.5</v>
      </c>
      <c r="AC1022" s="2" t="n">
        <f aca="true">FORECAST(AB1022,OFFSET(ref4ay,MATCH(AB1022,ref4x,1)-1,0,2),OFFSET(ref4x,MATCH(AB1022,ref4x,1)-1,0,2))</f>
        <v>98.17197</v>
      </c>
      <c r="AD1022" s="2" t="n">
        <f aca="true">FORECAST(AB1022,OFFSET(ref4by,MATCH(AB1022,ref4x,1)-1,0,2),OFFSET(ref4x,MATCH(AB1022,ref4x,1)-1,0,2))</f>
        <v>96.72115</v>
      </c>
      <c r="AE1022" s="1" t="n">
        <f aca="false">AC1022/100</f>
        <v>0.9817197</v>
      </c>
      <c r="AF1022" s="1" t="n">
        <f aca="false">AD1022/100</f>
        <v>0.9672115</v>
      </c>
      <c r="AG1022" s="3" t="n">
        <f aca="false">AF1022*AE1022*U1021</f>
        <v>0.946928051986165</v>
      </c>
    </row>
    <row r="1023" customFormat="false" ht="12.8" hidden="false" customHeight="false" outlineLevel="0" collapsed="false">
      <c r="H1023" s="0" t="n">
        <v>810.5</v>
      </c>
      <c r="I1023" s="0" t="n">
        <f aca="true">FORECAST(H1023,OFFSET(lens4ay,MATCH(H1023,lens4ax,1)-1,0,2),OFFSET(lens4ax,MATCH(H1023,lens4ax,1)-1,0,2))</f>
        <v>0.997847304385976</v>
      </c>
      <c r="R1023" s="0" t="n">
        <v>810.5</v>
      </c>
      <c r="S1023" s="0" t="n">
        <f aca="true">FORECAST(R1023,OFFSET(lens4by,MATCH(R1023,lens4bx,1)-1,0,2),OFFSET(lens4bx,MATCH(R1023,lens4bx,1)-1,0,2))</f>
        <v>0.999322151538583</v>
      </c>
      <c r="U1023" s="1" t="n">
        <f aca="false">S1075*I1075</f>
        <v>0.997262667642321</v>
      </c>
      <c r="AB1023" s="1" t="n">
        <v>836</v>
      </c>
      <c r="AC1023" s="2" t="n">
        <f aca="true">FORECAST(AB1023,OFFSET(ref4ay,MATCH(AB1023,ref4x,1)-1,0,2),OFFSET(ref4x,MATCH(AB1023,ref4x,1)-1,0,2))</f>
        <v>98.185</v>
      </c>
      <c r="AD1023" s="2" t="n">
        <f aca="true">FORECAST(AB1023,OFFSET(ref4by,MATCH(AB1023,ref4x,1)-1,0,2),OFFSET(ref4x,MATCH(AB1023,ref4x,1)-1,0,2))</f>
        <v>96.71687</v>
      </c>
      <c r="AE1023" s="1" t="n">
        <f aca="false">AC1023/100</f>
        <v>0.98185</v>
      </c>
      <c r="AF1023" s="1" t="n">
        <f aca="false">AD1023/100</f>
        <v>0.9671687</v>
      </c>
      <c r="AG1023" s="3" t="n">
        <f aca="false">AF1023*AE1023*U1022</f>
        <v>0.947013501787837</v>
      </c>
    </row>
    <row r="1024" customFormat="false" ht="12.8" hidden="false" customHeight="false" outlineLevel="0" collapsed="false">
      <c r="H1024" s="0" t="n">
        <v>811</v>
      </c>
      <c r="I1024" s="0" t="n">
        <f aca="true">FORECAST(H1024,OFFSET(lens4ay,MATCH(H1024,lens4ax,1)-1,0,2),OFFSET(lens4ax,MATCH(H1024,lens4ax,1)-1,0,2))</f>
        <v>0.9978490700543</v>
      </c>
      <c r="R1024" s="0" t="n">
        <v>811</v>
      </c>
      <c r="S1024" s="0" t="n">
        <f aca="true">FORECAST(R1024,OFFSET(lens4by,MATCH(R1024,lens4bx,1)-1,0,2),OFFSET(lens4bx,MATCH(R1024,lens4bx,1)-1,0,2))</f>
        <v>0.999322151538583</v>
      </c>
      <c r="U1024" s="1" t="n">
        <f aca="false">S1076*I1076</f>
        <v>0.99726443211379</v>
      </c>
      <c r="AB1024" s="1" t="n">
        <v>836.5</v>
      </c>
      <c r="AC1024" s="2" t="n">
        <f aca="true">FORECAST(AB1024,OFFSET(ref4ay,MATCH(AB1024,ref4x,1)-1,0,2),OFFSET(ref4x,MATCH(AB1024,ref4x,1)-1,0,2))</f>
        <v>98.19824</v>
      </c>
      <c r="AD1024" s="2" t="n">
        <f aca="true">FORECAST(AB1024,OFFSET(ref4by,MATCH(AB1024,ref4x,1)-1,0,2),OFFSET(ref4x,MATCH(AB1024,ref4x,1)-1,0,2))</f>
        <v>96.713195</v>
      </c>
      <c r="AE1024" s="1" t="n">
        <f aca="false">AC1024/100</f>
        <v>0.9819824</v>
      </c>
      <c r="AF1024" s="1" t="n">
        <f aca="false">AD1024/100</f>
        <v>0.96713195</v>
      </c>
      <c r="AG1024" s="3" t="n">
        <f aca="false">AF1024*AE1024*U1023</f>
        <v>0.94710689089882</v>
      </c>
    </row>
    <row r="1025" customFormat="false" ht="12.8" hidden="false" customHeight="false" outlineLevel="0" collapsed="false">
      <c r="H1025" s="0" t="n">
        <v>811.5</v>
      </c>
      <c r="I1025" s="0" t="n">
        <f aca="true">FORECAST(H1025,OFFSET(lens4ay,MATCH(H1025,lens4ax,1)-1,0,2),OFFSET(lens4ax,MATCH(H1025,lens4ax,1)-1,0,2))</f>
        <v>0.997850835722623</v>
      </c>
      <c r="R1025" s="0" t="n">
        <v>811.5</v>
      </c>
      <c r="S1025" s="0" t="n">
        <f aca="true">FORECAST(R1025,OFFSET(lens4by,MATCH(R1025,lens4bx,1)-1,0,2),OFFSET(lens4bx,MATCH(R1025,lens4bx,1)-1,0,2))</f>
        <v>0.999322151538583</v>
      </c>
      <c r="U1025" s="1" t="n">
        <f aca="false">S1077*I1077</f>
        <v>0.997266196585258</v>
      </c>
      <c r="AB1025" s="1" t="n">
        <v>837</v>
      </c>
      <c r="AC1025" s="2" t="n">
        <f aca="true">FORECAST(AB1025,OFFSET(ref4ay,MATCH(AB1025,ref4x,1)-1,0,2),OFFSET(ref4x,MATCH(AB1025,ref4x,1)-1,0,2))</f>
        <v>98.21148</v>
      </c>
      <c r="AD1025" s="2" t="n">
        <f aca="true">FORECAST(AB1025,OFFSET(ref4by,MATCH(AB1025,ref4x,1)-1,0,2),OFFSET(ref4x,MATCH(AB1025,ref4x,1)-1,0,2))</f>
        <v>96.70952</v>
      </c>
      <c r="AE1025" s="1" t="n">
        <f aca="false">AC1025/100</f>
        <v>0.9821148</v>
      </c>
      <c r="AF1025" s="1" t="n">
        <f aca="false">AD1025/100</f>
        <v>0.9670952</v>
      </c>
      <c r="AG1025" s="3" t="n">
        <f aca="false">AF1025*AE1025*U1024</f>
        <v>0.947200270629563</v>
      </c>
    </row>
    <row r="1026" customFormat="false" ht="12.8" hidden="false" customHeight="false" outlineLevel="0" collapsed="false">
      <c r="H1026" s="0" t="n">
        <v>812</v>
      </c>
      <c r="I1026" s="0" t="n">
        <f aca="true">FORECAST(H1026,OFFSET(lens4ay,MATCH(H1026,lens4ax,1)-1,0,2),OFFSET(lens4ax,MATCH(H1026,lens4ax,1)-1,0,2))</f>
        <v>0.997852601390947</v>
      </c>
      <c r="R1026" s="0" t="n">
        <v>812</v>
      </c>
      <c r="S1026" s="0" t="n">
        <f aca="true">FORECAST(R1026,OFFSET(lens4by,MATCH(R1026,lens4bx,1)-1,0,2),OFFSET(lens4bx,MATCH(R1026,lens4bx,1)-1,0,2))</f>
        <v>0.999322151538583</v>
      </c>
      <c r="U1026" s="1" t="n">
        <f aca="false">S1078*I1078</f>
        <v>0.997267961056726</v>
      </c>
      <c r="AB1026" s="1" t="n">
        <v>837.5</v>
      </c>
      <c r="AC1026" s="2" t="n">
        <f aca="true">FORECAST(AB1026,OFFSET(ref4ay,MATCH(AB1026,ref4x,1)-1,0,2),OFFSET(ref4x,MATCH(AB1026,ref4x,1)-1,0,2))</f>
        <v>98.224685</v>
      </c>
      <c r="AD1026" s="2" t="n">
        <f aca="true">FORECAST(AB1026,OFFSET(ref4by,MATCH(AB1026,ref4x,1)-1,0,2),OFFSET(ref4x,MATCH(AB1026,ref4x,1)-1,0,2))</f>
        <v>96.70645</v>
      </c>
      <c r="AE1026" s="1" t="n">
        <f aca="false">AC1026/100</f>
        <v>0.98224685</v>
      </c>
      <c r="AF1026" s="1" t="n">
        <f aca="false">AD1026/100</f>
        <v>0.9670645</v>
      </c>
      <c r="AG1026" s="3" t="n">
        <f aca="false">AF1026*AE1026*U1025</f>
        <v>0.947299229782431</v>
      </c>
    </row>
    <row r="1027" customFormat="false" ht="12.8" hidden="false" customHeight="false" outlineLevel="0" collapsed="false">
      <c r="H1027" s="0" t="n">
        <v>812.5</v>
      </c>
      <c r="I1027" s="0" t="n">
        <f aca="true">FORECAST(H1027,OFFSET(lens4ay,MATCH(H1027,lens4ax,1)-1,0,2),OFFSET(lens4ax,MATCH(H1027,lens4ax,1)-1,0,2))</f>
        <v>0.997854367059271</v>
      </c>
      <c r="R1027" s="0" t="n">
        <v>812.5</v>
      </c>
      <c r="S1027" s="0" t="n">
        <f aca="true">FORECAST(R1027,OFFSET(lens4by,MATCH(R1027,lens4bx,1)-1,0,2),OFFSET(lens4bx,MATCH(R1027,lens4bx,1)-1,0,2))</f>
        <v>0.999322151538583</v>
      </c>
      <c r="U1027" s="1" t="n">
        <f aca="false">S1079*I1079</f>
        <v>0.997269725528195</v>
      </c>
      <c r="AB1027" s="1" t="n">
        <v>838</v>
      </c>
      <c r="AC1027" s="2" t="n">
        <f aca="true">FORECAST(AB1027,OFFSET(ref4ay,MATCH(AB1027,ref4x,1)-1,0,2),OFFSET(ref4x,MATCH(AB1027,ref4x,1)-1,0,2))</f>
        <v>98.23789</v>
      </c>
      <c r="AD1027" s="2" t="n">
        <f aca="true">FORECAST(AB1027,OFFSET(ref4by,MATCH(AB1027,ref4x,1)-1,0,2),OFFSET(ref4x,MATCH(AB1027,ref4x,1)-1,0,2))</f>
        <v>96.70338</v>
      </c>
      <c r="AE1027" s="1" t="n">
        <f aca="false">AC1027/100</f>
        <v>0.9823789</v>
      </c>
      <c r="AF1027" s="1" t="n">
        <f aca="false">AD1027/100</f>
        <v>0.9670338</v>
      </c>
      <c r="AG1027" s="3" t="n">
        <f aca="false">AF1027*AE1027*U1026</f>
        <v>0.947398181193828</v>
      </c>
    </row>
    <row r="1028" customFormat="false" ht="12.8" hidden="false" customHeight="false" outlineLevel="0" collapsed="false">
      <c r="H1028" s="0" t="n">
        <v>813</v>
      </c>
      <c r="I1028" s="0" t="n">
        <f aca="true">FORECAST(H1028,OFFSET(lens4ay,MATCH(H1028,lens4ax,1)-1,0,2),OFFSET(lens4ax,MATCH(H1028,lens4ax,1)-1,0,2))</f>
        <v>0.997856132727595</v>
      </c>
      <c r="R1028" s="0" t="n">
        <v>813</v>
      </c>
      <c r="S1028" s="0" t="n">
        <f aca="true">FORECAST(R1028,OFFSET(lens4by,MATCH(R1028,lens4bx,1)-1,0,2),OFFSET(lens4bx,MATCH(R1028,lens4bx,1)-1,0,2))</f>
        <v>0.999322151538583</v>
      </c>
      <c r="U1028" s="1" t="n">
        <f aca="false">S1080*I1080</f>
        <v>0.997271489999663</v>
      </c>
      <c r="AB1028" s="1" t="n">
        <v>838.5</v>
      </c>
      <c r="AC1028" s="2" t="n">
        <f aca="true">FORECAST(AB1028,OFFSET(ref4ay,MATCH(AB1028,ref4x,1)-1,0,2),OFFSET(ref4x,MATCH(AB1028,ref4x,1)-1,0,2))</f>
        <v>98.25129</v>
      </c>
      <c r="AD1028" s="2" t="n">
        <f aca="true">FORECAST(AB1028,OFFSET(ref4by,MATCH(AB1028,ref4x,1)-1,0,2),OFFSET(ref4x,MATCH(AB1028,ref4x,1)-1,0,2))</f>
        <v>96.700905</v>
      </c>
      <c r="AE1028" s="1" t="n">
        <f aca="false">AC1028/100</f>
        <v>0.9825129</v>
      </c>
      <c r="AF1028" s="1" t="n">
        <f aca="false">AD1028/100</f>
        <v>0.96700905</v>
      </c>
      <c r="AG1028" s="3" t="n">
        <f aca="false">AF1028*AE1028*U1027</f>
        <v>0.9475048353621</v>
      </c>
    </row>
    <row r="1029" customFormat="false" ht="12.8" hidden="false" customHeight="false" outlineLevel="0" collapsed="false">
      <c r="H1029" s="0" t="n">
        <v>813.5</v>
      </c>
      <c r="I1029" s="0" t="n">
        <f aca="true">FORECAST(H1029,OFFSET(lens4ay,MATCH(H1029,lens4ax,1)-1,0,2),OFFSET(lens4ax,MATCH(H1029,lens4ax,1)-1,0,2))</f>
        <v>0.997857898395919</v>
      </c>
      <c r="R1029" s="0" t="n">
        <v>813.5</v>
      </c>
      <c r="S1029" s="0" t="n">
        <f aca="true">FORECAST(R1029,OFFSET(lens4by,MATCH(R1029,lens4bx,1)-1,0,2),OFFSET(lens4bx,MATCH(R1029,lens4bx,1)-1,0,2))</f>
        <v>0.999322151538583</v>
      </c>
      <c r="U1029" s="1" t="n">
        <f aca="false">S1081*I1081</f>
        <v>0.997273254471132</v>
      </c>
      <c r="AB1029" s="1" t="n">
        <v>839</v>
      </c>
      <c r="AC1029" s="2" t="n">
        <f aca="true">FORECAST(AB1029,OFFSET(ref4ay,MATCH(AB1029,ref4x,1)-1,0,2),OFFSET(ref4x,MATCH(AB1029,ref4x,1)-1,0,2))</f>
        <v>98.26469</v>
      </c>
      <c r="AD1029" s="2" t="n">
        <f aca="true">FORECAST(AB1029,OFFSET(ref4by,MATCH(AB1029,ref4x,1)-1,0,2),OFFSET(ref4x,MATCH(AB1029,ref4x,1)-1,0,2))</f>
        <v>96.69843</v>
      </c>
      <c r="AE1029" s="1" t="n">
        <f aca="false">AC1029/100</f>
        <v>0.9826469</v>
      </c>
      <c r="AF1029" s="1" t="n">
        <f aca="false">AD1029/100</f>
        <v>0.9669843</v>
      </c>
      <c r="AG1029" s="3" t="n">
        <f aca="false">AF1029*AE1029*U1028</f>
        <v>0.947611483286945</v>
      </c>
    </row>
    <row r="1030" customFormat="false" ht="12.8" hidden="false" customHeight="false" outlineLevel="0" collapsed="false">
      <c r="H1030" s="0" t="n">
        <v>814</v>
      </c>
      <c r="I1030" s="0" t="n">
        <f aca="true">FORECAST(H1030,OFFSET(lens4ay,MATCH(H1030,lens4ax,1)-1,0,2),OFFSET(lens4ax,MATCH(H1030,lens4ax,1)-1,0,2))</f>
        <v>0.997859664064243</v>
      </c>
      <c r="R1030" s="0" t="n">
        <v>814</v>
      </c>
      <c r="S1030" s="0" t="n">
        <f aca="true">FORECAST(R1030,OFFSET(lens4by,MATCH(R1030,lens4bx,1)-1,0,2),OFFSET(lens4bx,MATCH(R1030,lens4bx,1)-1,0,2))</f>
        <v>0.999322151538583</v>
      </c>
      <c r="U1030" s="1" t="n">
        <f aca="false">S1082*I1082</f>
        <v>0.9972750189426</v>
      </c>
      <c r="AB1030" s="1" t="n">
        <v>839.5</v>
      </c>
      <c r="AC1030" s="2" t="n">
        <f aca="true">FORECAST(AB1030,OFFSET(ref4ay,MATCH(AB1030,ref4x,1)-1,0,2),OFFSET(ref4x,MATCH(AB1030,ref4x,1)-1,0,2))</f>
        <v>98.27827</v>
      </c>
      <c r="AD1030" s="2" t="n">
        <f aca="true">FORECAST(AB1030,OFFSET(ref4by,MATCH(AB1030,ref4x,1)-1,0,2),OFFSET(ref4x,MATCH(AB1030,ref4x,1)-1,0,2))</f>
        <v>96.69656</v>
      </c>
      <c r="AE1030" s="1" t="n">
        <f aca="false">AC1030/100</f>
        <v>0.9827827</v>
      </c>
      <c r="AF1030" s="1" t="n">
        <f aca="false">AD1030/100</f>
        <v>0.9669656</v>
      </c>
      <c r="AG1030" s="3" t="n">
        <f aca="false">AF1030*AE1030*U1029</f>
        <v>0.9477257903721</v>
      </c>
    </row>
    <row r="1031" customFormat="false" ht="12.8" hidden="false" customHeight="false" outlineLevel="0" collapsed="false">
      <c r="H1031" s="0" t="n">
        <v>814.5</v>
      </c>
      <c r="I1031" s="0" t="n">
        <f aca="true">FORECAST(H1031,OFFSET(lens4ay,MATCH(H1031,lens4ax,1)-1,0,2),OFFSET(lens4ax,MATCH(H1031,lens4ax,1)-1,0,2))</f>
        <v>0.997861429732567</v>
      </c>
      <c r="R1031" s="0" t="n">
        <v>814.5</v>
      </c>
      <c r="S1031" s="0" t="n">
        <f aca="true">FORECAST(R1031,OFFSET(lens4by,MATCH(R1031,lens4bx,1)-1,0,2),OFFSET(lens4bx,MATCH(R1031,lens4bx,1)-1,0,2))</f>
        <v>0.999322151538583</v>
      </c>
      <c r="U1031" s="1" t="n">
        <f aca="false">S1083*I1083</f>
        <v>0.997276783414068</v>
      </c>
      <c r="AB1031" s="1" t="n">
        <v>840</v>
      </c>
      <c r="AC1031" s="2" t="n">
        <f aca="true">FORECAST(AB1031,OFFSET(ref4ay,MATCH(AB1031,ref4x,1)-1,0,2),OFFSET(ref4x,MATCH(AB1031,ref4x,1)-1,0,2))</f>
        <v>98.29185</v>
      </c>
      <c r="AD1031" s="2" t="n">
        <f aca="true">FORECAST(AB1031,OFFSET(ref4by,MATCH(AB1031,ref4x,1)-1,0,2),OFFSET(ref4x,MATCH(AB1031,ref4x,1)-1,0,2))</f>
        <v>96.69469</v>
      </c>
      <c r="AE1031" s="1" t="n">
        <f aca="false">AC1031/100</f>
        <v>0.9829185</v>
      </c>
      <c r="AF1031" s="1" t="n">
        <f aca="false">AD1031/100</f>
        <v>0.9669469</v>
      </c>
      <c r="AG1031" s="3" t="n">
        <f aca="false">AF1031*AE1031*U1030</f>
        <v>0.947840092790727</v>
      </c>
    </row>
    <row r="1032" customFormat="false" ht="12.8" hidden="false" customHeight="false" outlineLevel="0" collapsed="false">
      <c r="H1032" s="0" t="n">
        <v>815</v>
      </c>
      <c r="I1032" s="0" t="n">
        <f aca="true">FORECAST(H1032,OFFSET(lens4ay,MATCH(H1032,lens4ax,1)-1,0,2),OFFSET(lens4ax,MATCH(H1032,lens4ax,1)-1,0,2))</f>
        <v>0.997863195400891</v>
      </c>
      <c r="R1032" s="0" t="n">
        <v>815</v>
      </c>
      <c r="S1032" s="0" t="n">
        <f aca="true">FORECAST(R1032,OFFSET(lens4by,MATCH(R1032,lens4bx,1)-1,0,2),OFFSET(lens4bx,MATCH(R1032,lens4bx,1)-1,0,2))</f>
        <v>0.999322151538583</v>
      </c>
      <c r="U1032" s="1" t="n">
        <f aca="false">S1084*I1084</f>
        <v>0.997278547885536</v>
      </c>
      <c r="AB1032" s="1" t="n">
        <v>840.5</v>
      </c>
      <c r="AC1032" s="2" t="n">
        <f aca="true">FORECAST(AB1032,OFFSET(ref4ay,MATCH(AB1032,ref4x,1)-1,0,2),OFFSET(ref4x,MATCH(AB1032,ref4x,1)-1,0,2))</f>
        <v>98.30584</v>
      </c>
      <c r="AD1032" s="2" t="n">
        <f aca="true">FORECAST(AB1032,OFFSET(ref4by,MATCH(AB1032,ref4x,1)-1,0,2),OFFSET(ref4x,MATCH(AB1032,ref4x,1)-1,0,2))</f>
        <v>96.69342</v>
      </c>
      <c r="AE1032" s="1" t="n">
        <f aca="false">AC1032/100</f>
        <v>0.9830584</v>
      </c>
      <c r="AF1032" s="1" t="n">
        <f aca="false">AD1032/100</f>
        <v>0.9669342</v>
      </c>
      <c r="AG1032" s="3" t="n">
        <f aca="false">AF1032*AE1032*U1031</f>
        <v>0.9479642264404</v>
      </c>
    </row>
    <row r="1033" customFormat="false" ht="12.8" hidden="false" customHeight="false" outlineLevel="0" collapsed="false">
      <c r="H1033" s="0" t="n">
        <v>815.5</v>
      </c>
      <c r="I1033" s="0" t="n">
        <f aca="true">FORECAST(H1033,OFFSET(lens4ay,MATCH(H1033,lens4ax,1)-1,0,2),OFFSET(lens4ax,MATCH(H1033,lens4ax,1)-1,0,2))</f>
        <v>0.997864961069215</v>
      </c>
      <c r="R1033" s="0" t="n">
        <v>815.5</v>
      </c>
      <c r="S1033" s="0" t="n">
        <f aca="true">FORECAST(R1033,OFFSET(lens4by,MATCH(R1033,lens4bx,1)-1,0,2),OFFSET(lens4bx,MATCH(R1033,lens4bx,1)-1,0,2))</f>
        <v>0.999322151538583</v>
      </c>
      <c r="U1033" s="1" t="n">
        <f aca="false">S1085*I1085</f>
        <v>0.997280312357005</v>
      </c>
      <c r="AB1033" s="1" t="n">
        <v>841</v>
      </c>
      <c r="AC1033" s="2" t="n">
        <f aca="true">FORECAST(AB1033,OFFSET(ref4ay,MATCH(AB1033,ref4x,1)-1,0,2),OFFSET(ref4x,MATCH(AB1033,ref4x,1)-1,0,2))</f>
        <v>98.31983</v>
      </c>
      <c r="AD1033" s="2" t="n">
        <f aca="true">FORECAST(AB1033,OFFSET(ref4by,MATCH(AB1033,ref4x,1)-1,0,2),OFFSET(ref4x,MATCH(AB1033,ref4x,1)-1,0,2))</f>
        <v>96.69215</v>
      </c>
      <c r="AE1033" s="1" t="n">
        <f aca="false">AC1033/100</f>
        <v>0.9831983</v>
      </c>
      <c r="AF1033" s="1" t="n">
        <f aca="false">AD1033/100</f>
        <v>0.9669215</v>
      </c>
      <c r="AG1033" s="3" t="n">
        <f aca="false">AF1033*AE1033*U1032</f>
        <v>0.948088356979606</v>
      </c>
    </row>
    <row r="1034" customFormat="false" ht="12.8" hidden="false" customHeight="false" outlineLevel="0" collapsed="false">
      <c r="H1034" s="0" t="n">
        <v>816</v>
      </c>
      <c r="I1034" s="0" t="n">
        <f aca="true">FORECAST(H1034,OFFSET(lens4ay,MATCH(H1034,lens4ax,1)-1,0,2),OFFSET(lens4ax,MATCH(H1034,lens4ax,1)-1,0,2))</f>
        <v>0.997866726737538</v>
      </c>
      <c r="R1034" s="0" t="n">
        <v>816</v>
      </c>
      <c r="S1034" s="0" t="n">
        <f aca="true">FORECAST(R1034,OFFSET(lens4by,MATCH(R1034,lens4bx,1)-1,0,2),OFFSET(lens4bx,MATCH(R1034,lens4bx,1)-1,0,2))</f>
        <v>0.999322151538583</v>
      </c>
      <c r="U1034" s="1" t="n">
        <f aca="false">S1086*I1086</f>
        <v>0.997282076828473</v>
      </c>
      <c r="AB1034" s="1" t="n">
        <v>841.5</v>
      </c>
      <c r="AC1034" s="2" t="n">
        <f aca="true">FORECAST(AB1034,OFFSET(ref4ay,MATCH(AB1034,ref4x,1)-1,0,2),OFFSET(ref4x,MATCH(AB1034,ref4x,1)-1,0,2))</f>
        <v>98.333985</v>
      </c>
      <c r="AD1034" s="2" t="n">
        <f aca="true">FORECAST(AB1034,OFFSET(ref4by,MATCH(AB1034,ref4x,1)-1,0,2),OFFSET(ref4x,MATCH(AB1034,ref4x,1)-1,0,2))</f>
        <v>96.691495</v>
      </c>
      <c r="AE1034" s="1" t="n">
        <f aca="false">AC1034/100</f>
        <v>0.98333985</v>
      </c>
      <c r="AF1034" s="1" t="n">
        <f aca="false">AD1034/100</f>
        <v>0.96691495</v>
      </c>
      <c r="AG1034" s="3" t="n">
        <f aca="false">AF1034*AE1034*U1033</f>
        <v>0.948220106561516</v>
      </c>
    </row>
    <row r="1035" customFormat="false" ht="12.8" hidden="false" customHeight="false" outlineLevel="0" collapsed="false">
      <c r="H1035" s="0" t="n">
        <v>816.5</v>
      </c>
      <c r="I1035" s="0" t="n">
        <f aca="true">FORECAST(H1035,OFFSET(lens4ay,MATCH(H1035,lens4ax,1)-1,0,2),OFFSET(lens4ax,MATCH(H1035,lens4ax,1)-1,0,2))</f>
        <v>0.997868492405862</v>
      </c>
      <c r="R1035" s="0" t="n">
        <v>816.5</v>
      </c>
      <c r="S1035" s="0" t="n">
        <f aca="true">FORECAST(R1035,OFFSET(lens4by,MATCH(R1035,lens4bx,1)-1,0,2),OFFSET(lens4bx,MATCH(R1035,lens4bx,1)-1,0,2))</f>
        <v>0.999322151538583</v>
      </c>
      <c r="U1035" s="1" t="n">
        <f aca="false">S1087*I1087</f>
        <v>0.997283841299941</v>
      </c>
      <c r="AB1035" s="1" t="n">
        <v>842</v>
      </c>
      <c r="AC1035" s="2" t="n">
        <f aca="true">FORECAST(AB1035,OFFSET(ref4ay,MATCH(AB1035,ref4x,1)-1,0,2),OFFSET(ref4x,MATCH(AB1035,ref4x,1)-1,0,2))</f>
        <v>98.34814</v>
      </c>
      <c r="AD1035" s="2" t="n">
        <f aca="true">FORECAST(AB1035,OFFSET(ref4by,MATCH(AB1035,ref4x,1)-1,0,2),OFFSET(ref4x,MATCH(AB1035,ref4x,1)-1,0,2))</f>
        <v>96.69084</v>
      </c>
      <c r="AE1035" s="1" t="n">
        <f aca="false">AC1035/100</f>
        <v>0.9834814</v>
      </c>
      <c r="AF1035" s="1" t="n">
        <f aca="false">AD1035/100</f>
        <v>0.9669084</v>
      </c>
      <c r="AG1035" s="3" t="n">
        <f aca="false">AF1035*AE1035*U1034</f>
        <v>0.948351854754429</v>
      </c>
    </row>
    <row r="1036" customFormat="false" ht="12.8" hidden="false" customHeight="false" outlineLevel="0" collapsed="false">
      <c r="H1036" s="0" t="n">
        <v>817</v>
      </c>
      <c r="I1036" s="0" t="n">
        <f aca="true">FORECAST(H1036,OFFSET(lens4ay,MATCH(H1036,lens4ax,1)-1,0,2),OFFSET(lens4ax,MATCH(H1036,lens4ax,1)-1,0,2))</f>
        <v>0.997870258074186</v>
      </c>
      <c r="R1036" s="0" t="n">
        <v>817</v>
      </c>
      <c r="S1036" s="0" t="n">
        <f aca="true">FORECAST(R1036,OFFSET(lens4by,MATCH(R1036,lens4bx,1)-1,0,2),OFFSET(lens4bx,MATCH(R1036,lens4bx,1)-1,0,2))</f>
        <v>0.999322151538583</v>
      </c>
      <c r="U1036" s="1" t="n">
        <f aca="false">S1088*I1088</f>
        <v>0.99728560577141</v>
      </c>
      <c r="AB1036" s="1" t="n">
        <v>842.5</v>
      </c>
      <c r="AC1036" s="2" t="n">
        <f aca="true">FORECAST(AB1036,OFFSET(ref4ay,MATCH(AB1036,ref4x,1)-1,0,2),OFFSET(ref4x,MATCH(AB1036,ref4x,1)-1,0,2))</f>
        <v>98.362445</v>
      </c>
      <c r="AD1036" s="2" t="n">
        <f aca="true">FORECAST(AB1036,OFFSET(ref4by,MATCH(AB1036,ref4x,1)-1,0,2),OFFSET(ref4x,MATCH(AB1036,ref4x,1)-1,0,2))</f>
        <v>96.690785</v>
      </c>
      <c r="AE1036" s="1" t="n">
        <f aca="false">AC1036/100</f>
        <v>0.98362445</v>
      </c>
      <c r="AF1036" s="1" t="n">
        <f aca="false">AD1036/100</f>
        <v>0.96690785</v>
      </c>
      <c r="AG1036" s="3" t="n">
        <f aca="false">AF1036*AE1036*U1035</f>
        <v>0.948490933688343</v>
      </c>
    </row>
    <row r="1037" customFormat="false" ht="12.8" hidden="false" customHeight="false" outlineLevel="0" collapsed="false">
      <c r="H1037" s="0" t="n">
        <v>817.5</v>
      </c>
      <c r="I1037" s="0" t="n">
        <f aca="true">FORECAST(H1037,OFFSET(lens4ay,MATCH(H1037,lens4ax,1)-1,0,2),OFFSET(lens4ax,MATCH(H1037,lens4ax,1)-1,0,2))</f>
        <v>0.99787202374251</v>
      </c>
      <c r="R1037" s="0" t="n">
        <v>817.5</v>
      </c>
      <c r="S1037" s="0" t="n">
        <f aca="true">FORECAST(R1037,OFFSET(lens4by,MATCH(R1037,lens4bx,1)-1,0,2),OFFSET(lens4bx,MATCH(R1037,lens4bx,1)-1,0,2))</f>
        <v>0.999322151538583</v>
      </c>
      <c r="U1037" s="1" t="n">
        <f aca="false">S1089*I1089</f>
        <v>0.997287370242878</v>
      </c>
      <c r="AB1037" s="1" t="n">
        <v>843</v>
      </c>
      <c r="AC1037" s="2" t="n">
        <f aca="true">FORECAST(AB1037,OFFSET(ref4ay,MATCH(AB1037,ref4x,1)-1,0,2),OFFSET(ref4x,MATCH(AB1037,ref4x,1)-1,0,2))</f>
        <v>98.37675</v>
      </c>
      <c r="AD1037" s="2" t="n">
        <f aca="true">FORECAST(AB1037,OFFSET(ref4by,MATCH(AB1037,ref4x,1)-1,0,2),OFFSET(ref4x,MATCH(AB1037,ref4x,1)-1,0,2))</f>
        <v>96.69073</v>
      </c>
      <c r="AE1037" s="1" t="n">
        <f aca="false">AC1037/100</f>
        <v>0.9837675</v>
      </c>
      <c r="AF1037" s="1" t="n">
        <f aca="false">AD1037/100</f>
        <v>0.9669073</v>
      </c>
      <c r="AG1037" s="3" t="n">
        <f aca="false">AF1037*AE1037*U1036</f>
        <v>0.948630012951529</v>
      </c>
    </row>
    <row r="1038" customFormat="false" ht="12.8" hidden="false" customHeight="false" outlineLevel="0" collapsed="false">
      <c r="H1038" s="0" t="n">
        <v>818</v>
      </c>
      <c r="I1038" s="0" t="n">
        <f aca="true">FORECAST(H1038,OFFSET(lens4ay,MATCH(H1038,lens4ax,1)-1,0,2),OFFSET(lens4ax,MATCH(H1038,lens4ax,1)-1,0,2))</f>
        <v>0.997873789410834</v>
      </c>
      <c r="R1038" s="0" t="n">
        <v>818</v>
      </c>
      <c r="S1038" s="0" t="n">
        <f aca="true">FORECAST(R1038,OFFSET(lens4by,MATCH(R1038,lens4bx,1)-1,0,2),OFFSET(lens4bx,MATCH(R1038,lens4bx,1)-1,0,2))</f>
        <v>0.999322151538583</v>
      </c>
      <c r="U1038" s="1" t="n">
        <f aca="false">S1090*I1090</f>
        <v>0.997289134714346</v>
      </c>
      <c r="AB1038" s="1" t="n">
        <v>843.5</v>
      </c>
      <c r="AC1038" s="2" t="n">
        <f aca="true">FORECAST(AB1038,OFFSET(ref4ay,MATCH(AB1038,ref4x,1)-1,0,2),OFFSET(ref4x,MATCH(AB1038,ref4x,1)-1,0,2))</f>
        <v>98.390985</v>
      </c>
      <c r="AD1038" s="2" t="n">
        <f aca="true">FORECAST(AB1038,OFFSET(ref4by,MATCH(AB1038,ref4x,1)-1,0,2),OFFSET(ref4x,MATCH(AB1038,ref4x,1)-1,0,2))</f>
        <v>96.69125</v>
      </c>
      <c r="AE1038" s="1" t="n">
        <f aca="false">AC1038/100</f>
        <v>0.98390985</v>
      </c>
      <c r="AF1038" s="1" t="n">
        <f aca="false">AD1038/100</f>
        <v>0.9669125</v>
      </c>
      <c r="AG1038" s="3" t="n">
        <f aca="false">AF1038*AE1038*U1037</f>
        <v>0.948774059680249</v>
      </c>
    </row>
    <row r="1039" customFormat="false" ht="12.8" hidden="false" customHeight="false" outlineLevel="0" collapsed="false">
      <c r="H1039" s="0" t="n">
        <v>818.5</v>
      </c>
      <c r="I1039" s="0" t="n">
        <f aca="true">FORECAST(H1039,OFFSET(lens4ay,MATCH(H1039,lens4ax,1)-1,0,2),OFFSET(lens4ax,MATCH(H1039,lens4ax,1)-1,0,2))</f>
        <v>0.997875555079158</v>
      </c>
      <c r="R1039" s="0" t="n">
        <v>818.5</v>
      </c>
      <c r="S1039" s="0" t="n">
        <f aca="true">FORECAST(R1039,OFFSET(lens4by,MATCH(R1039,lens4bx,1)-1,0,2),OFFSET(lens4bx,MATCH(R1039,lens4bx,1)-1,0,2))</f>
        <v>0.999322151538583</v>
      </c>
      <c r="U1039" s="1" t="n">
        <f aca="false">S1091*I1091</f>
        <v>0.997290899185815</v>
      </c>
      <c r="AB1039" s="1" t="n">
        <v>844</v>
      </c>
      <c r="AC1039" s="2" t="n">
        <f aca="true">FORECAST(AB1039,OFFSET(ref4ay,MATCH(AB1039,ref4x,1)-1,0,2),OFFSET(ref4x,MATCH(AB1039,ref4x,1)-1,0,2))</f>
        <v>98.40522</v>
      </c>
      <c r="AD1039" s="2" t="n">
        <f aca="true">FORECAST(AB1039,OFFSET(ref4by,MATCH(AB1039,ref4x,1)-1,0,2),OFFSET(ref4x,MATCH(AB1039,ref4x,1)-1,0,2))</f>
        <v>96.69177</v>
      </c>
      <c r="AE1039" s="1" t="n">
        <f aca="false">AC1039/100</f>
        <v>0.9840522</v>
      </c>
      <c r="AF1039" s="1" t="n">
        <f aca="false">AD1039/100</f>
        <v>0.9669177</v>
      </c>
      <c r="AG1039" s="3" t="n">
        <f aca="false">AF1039*AE1039*U1038</f>
        <v>0.948918108389173</v>
      </c>
    </row>
    <row r="1040" customFormat="false" ht="12.8" hidden="false" customHeight="false" outlineLevel="0" collapsed="false">
      <c r="H1040" s="0" t="n">
        <v>819</v>
      </c>
      <c r="I1040" s="0" t="n">
        <f aca="true">FORECAST(H1040,OFFSET(lens4ay,MATCH(H1040,lens4ax,1)-1,0,2),OFFSET(lens4ax,MATCH(H1040,lens4ax,1)-1,0,2))</f>
        <v>0.997877320747482</v>
      </c>
      <c r="R1040" s="0" t="n">
        <v>819</v>
      </c>
      <c r="S1040" s="0" t="n">
        <f aca="true">FORECAST(R1040,OFFSET(lens4by,MATCH(R1040,lens4bx,1)-1,0,2),OFFSET(lens4bx,MATCH(R1040,lens4bx,1)-1,0,2))</f>
        <v>0.999322151538583</v>
      </c>
      <c r="U1040" s="1" t="n">
        <f aca="false">S1092*I1092</f>
        <v>0.997292663657283</v>
      </c>
      <c r="AB1040" s="1" t="n">
        <v>844.5</v>
      </c>
      <c r="AC1040" s="2" t="n">
        <f aca="true">FORECAST(AB1040,OFFSET(ref4ay,MATCH(AB1040,ref4x,1)-1,0,2),OFFSET(ref4x,MATCH(AB1040,ref4x,1)-1,0,2))</f>
        <v>98.419595</v>
      </c>
      <c r="AD1040" s="2" t="n">
        <f aca="true">FORECAST(AB1040,OFFSET(ref4by,MATCH(AB1040,ref4x,1)-1,0,2),OFFSET(ref4x,MATCH(AB1040,ref4x,1)-1,0,2))</f>
        <v>96.69288</v>
      </c>
      <c r="AE1040" s="1" t="n">
        <f aca="false">AC1040/100</f>
        <v>0.98419595</v>
      </c>
      <c r="AF1040" s="1" t="n">
        <f aca="false">AD1040/100</f>
        <v>0.9669288</v>
      </c>
      <c r="AG1040" s="3" t="n">
        <f aca="false">AF1040*AE1040*U1039</f>
        <v>0.949069300128096</v>
      </c>
    </row>
    <row r="1041" customFormat="false" ht="12.8" hidden="false" customHeight="false" outlineLevel="0" collapsed="false">
      <c r="H1041" s="0" t="n">
        <v>819.5</v>
      </c>
      <c r="I1041" s="0" t="n">
        <f aca="true">FORECAST(H1041,OFFSET(lens4ay,MATCH(H1041,lens4ax,1)-1,0,2),OFFSET(lens4ax,MATCH(H1041,lens4ax,1)-1,0,2))</f>
        <v>0.997879086415806</v>
      </c>
      <c r="R1041" s="0" t="n">
        <v>819.5</v>
      </c>
      <c r="S1041" s="0" t="n">
        <f aca="true">FORECAST(R1041,OFFSET(lens4by,MATCH(R1041,lens4bx,1)-1,0,2),OFFSET(lens4bx,MATCH(R1041,lens4bx,1)-1,0,2))</f>
        <v>0.999322151538583</v>
      </c>
      <c r="U1041" s="1" t="n">
        <f aca="false">S1093*I1093</f>
        <v>0.997294428128751</v>
      </c>
      <c r="AB1041" s="1" t="n">
        <v>845</v>
      </c>
      <c r="AC1041" s="2" t="n">
        <f aca="true">FORECAST(AB1041,OFFSET(ref4ay,MATCH(AB1041,ref4x,1)-1,0,2),OFFSET(ref4x,MATCH(AB1041,ref4x,1)-1,0,2))</f>
        <v>98.43397</v>
      </c>
      <c r="AD1041" s="2" t="n">
        <f aca="true">FORECAST(AB1041,OFFSET(ref4by,MATCH(AB1041,ref4x,1)-1,0,2),OFFSET(ref4x,MATCH(AB1041,ref4x,1)-1,0,2))</f>
        <v>96.69399</v>
      </c>
      <c r="AE1041" s="1" t="n">
        <f aca="false">AC1041/100</f>
        <v>0.9843397</v>
      </c>
      <c r="AF1041" s="1" t="n">
        <f aca="false">AD1041/100</f>
        <v>0.9669399</v>
      </c>
      <c r="AG1041" s="3" t="n">
        <f aca="false">AF1041*AE1041*U1040</f>
        <v>0.949220495578685</v>
      </c>
    </row>
    <row r="1042" customFormat="false" ht="12.8" hidden="false" customHeight="false" outlineLevel="0" collapsed="false">
      <c r="H1042" s="0" t="n">
        <v>820</v>
      </c>
      <c r="I1042" s="0" t="n">
        <f aca="true">FORECAST(H1042,OFFSET(lens4ay,MATCH(H1042,lens4ax,1)-1,0,2),OFFSET(lens4ax,MATCH(H1042,lens4ax,1)-1,0,2))</f>
        <v>0.997880852084129</v>
      </c>
      <c r="R1042" s="0" t="n">
        <v>820</v>
      </c>
      <c r="S1042" s="0" t="n">
        <f aca="true">FORECAST(R1042,OFFSET(lens4by,MATCH(R1042,lens4bx,1)-1,0,2),OFFSET(lens4bx,MATCH(R1042,lens4bx,1)-1,0,2))</f>
        <v>0.999322151538583</v>
      </c>
      <c r="U1042" s="1" t="n">
        <f aca="false">S1094*I1094</f>
        <v>0.99729619260022</v>
      </c>
      <c r="AB1042" s="1" t="n">
        <v>845.5</v>
      </c>
      <c r="AC1042" s="2" t="n">
        <f aca="true">FORECAST(AB1042,OFFSET(ref4ay,MATCH(AB1042,ref4x,1)-1,0,2),OFFSET(ref4x,MATCH(AB1042,ref4x,1)-1,0,2))</f>
        <v>98.44847</v>
      </c>
      <c r="AD1042" s="2" t="n">
        <f aca="true">FORECAST(AB1042,OFFSET(ref4by,MATCH(AB1042,ref4x,1)-1,0,2),OFFSET(ref4x,MATCH(AB1042,ref4x,1)-1,0,2))</f>
        <v>96.695695</v>
      </c>
      <c r="AE1042" s="1" t="n">
        <f aca="false">AC1042/100</f>
        <v>0.9844847</v>
      </c>
      <c r="AF1042" s="1" t="n">
        <f aca="false">AD1042/100</f>
        <v>0.96695695</v>
      </c>
      <c r="AG1042" s="3" t="n">
        <f aca="false">AF1042*AE1042*U1041</f>
        <v>0.949378741995093</v>
      </c>
    </row>
    <row r="1043" customFormat="false" ht="12.8" hidden="false" customHeight="false" outlineLevel="0" collapsed="false">
      <c r="H1043" s="0" t="n">
        <v>820.5</v>
      </c>
      <c r="I1043" s="0" t="n">
        <f aca="true">FORECAST(H1043,OFFSET(lens4ay,MATCH(H1043,lens4ax,1)-1,0,2),OFFSET(lens4ax,MATCH(H1043,lens4ax,1)-1,0,2))</f>
        <v>0.997882617752453</v>
      </c>
      <c r="R1043" s="0" t="n">
        <v>820.5</v>
      </c>
      <c r="S1043" s="0" t="n">
        <f aca="true">FORECAST(R1043,OFFSET(lens4by,MATCH(R1043,lens4bx,1)-1,0,2),OFFSET(lens4bx,MATCH(R1043,lens4bx,1)-1,0,2))</f>
        <v>0.999322151538583</v>
      </c>
      <c r="U1043" s="1" t="n">
        <f aca="false">S1095*I1095</f>
        <v>0.997297957071688</v>
      </c>
      <c r="AB1043" s="1" t="n">
        <v>846</v>
      </c>
      <c r="AC1043" s="2" t="n">
        <f aca="true">FORECAST(AB1043,OFFSET(ref4ay,MATCH(AB1043,ref4x,1)-1,0,2),OFFSET(ref4x,MATCH(AB1043,ref4x,1)-1,0,2))</f>
        <v>98.46297</v>
      </c>
      <c r="AD1043" s="2" t="n">
        <f aca="true">FORECAST(AB1043,OFFSET(ref4by,MATCH(AB1043,ref4x,1)-1,0,2),OFFSET(ref4x,MATCH(AB1043,ref4x,1)-1,0,2))</f>
        <v>96.6974</v>
      </c>
      <c r="AE1043" s="1" t="n">
        <f aca="false">AC1043/100</f>
        <v>0.9846297</v>
      </c>
      <c r="AF1043" s="1" t="n">
        <f aca="false">AD1043/100</f>
        <v>0.966974</v>
      </c>
      <c r="AG1043" s="3" t="n">
        <f aca="false">AF1043*AE1043*U1042</f>
        <v>0.949536993896646</v>
      </c>
    </row>
    <row r="1044" customFormat="false" ht="12.8" hidden="false" customHeight="false" outlineLevel="0" collapsed="false">
      <c r="H1044" s="0" t="n">
        <v>821</v>
      </c>
      <c r="I1044" s="0" t="n">
        <f aca="true">FORECAST(H1044,OFFSET(lens4ay,MATCH(H1044,lens4ax,1)-1,0,2),OFFSET(lens4ax,MATCH(H1044,lens4ax,1)-1,0,2))</f>
        <v>0.997884383420777</v>
      </c>
      <c r="R1044" s="0" t="n">
        <v>821</v>
      </c>
      <c r="S1044" s="0" t="n">
        <f aca="true">FORECAST(R1044,OFFSET(lens4by,MATCH(R1044,lens4bx,1)-1,0,2),OFFSET(lens4bx,MATCH(R1044,lens4bx,1)-1,0,2))</f>
        <v>0.999322151538583</v>
      </c>
      <c r="U1044" s="1" t="n">
        <f aca="false">S1096*I1096</f>
        <v>0.997299721543156</v>
      </c>
      <c r="AB1044" s="1" t="n">
        <v>846.5</v>
      </c>
      <c r="AC1044" s="2" t="n">
        <f aca="true">FORECAST(AB1044,OFFSET(ref4ay,MATCH(AB1044,ref4x,1)-1,0,2),OFFSET(ref4x,MATCH(AB1044,ref4x,1)-1,0,2))</f>
        <v>98.47782</v>
      </c>
      <c r="AD1044" s="2" t="n">
        <f aca="true">FORECAST(AB1044,OFFSET(ref4by,MATCH(AB1044,ref4x,1)-1,0,2),OFFSET(ref4x,MATCH(AB1044,ref4x,1)-1,0,2))</f>
        <v>96.69973</v>
      </c>
      <c r="AE1044" s="1" t="n">
        <f aca="false">AC1044/100</f>
        <v>0.9847782</v>
      </c>
      <c r="AF1044" s="1" t="n">
        <f aca="false">AD1044/100</f>
        <v>0.9669973</v>
      </c>
      <c r="AG1044" s="3" t="n">
        <f aca="false">AF1044*AE1044*U1043</f>
        <v>0.949704764840111</v>
      </c>
    </row>
    <row r="1045" customFormat="false" ht="12.8" hidden="false" customHeight="false" outlineLevel="0" collapsed="false">
      <c r="H1045" s="0" t="n">
        <v>821.5</v>
      </c>
      <c r="I1045" s="0" t="n">
        <f aca="true">FORECAST(H1045,OFFSET(lens4ay,MATCH(H1045,lens4ax,1)-1,0,2),OFFSET(lens4ax,MATCH(H1045,lens4ax,1)-1,0,2))</f>
        <v>0.997886149089101</v>
      </c>
      <c r="R1045" s="0" t="n">
        <v>821.5</v>
      </c>
      <c r="S1045" s="0" t="n">
        <f aca="true">FORECAST(R1045,OFFSET(lens4by,MATCH(R1045,lens4bx,1)-1,0,2),OFFSET(lens4bx,MATCH(R1045,lens4bx,1)-1,0,2))</f>
        <v>0.999322151538583</v>
      </c>
      <c r="U1045" s="1" t="n">
        <f aca="false">S1097*I1097</f>
        <v>0.997301486014625</v>
      </c>
      <c r="AB1045" s="1" t="n">
        <v>847</v>
      </c>
      <c r="AC1045" s="2" t="n">
        <f aca="true">FORECAST(AB1045,OFFSET(ref4ay,MATCH(AB1045,ref4x,1)-1,0,2),OFFSET(ref4x,MATCH(AB1045,ref4x,1)-1,0,2))</f>
        <v>98.49267</v>
      </c>
      <c r="AD1045" s="2" t="n">
        <f aca="true">FORECAST(AB1045,OFFSET(ref4by,MATCH(AB1045,ref4x,1)-1,0,2),OFFSET(ref4x,MATCH(AB1045,ref4x,1)-1,0,2))</f>
        <v>96.70206</v>
      </c>
      <c r="AE1045" s="1" t="n">
        <f aca="false">AC1045/100</f>
        <v>0.9849267</v>
      </c>
      <c r="AF1045" s="1" t="n">
        <f aca="false">AD1045/100</f>
        <v>0.9670206</v>
      </c>
      <c r="AG1045" s="3" t="n">
        <f aca="false">AF1045*AE1045*U1044</f>
        <v>0.949872543272703</v>
      </c>
    </row>
    <row r="1046" customFormat="false" ht="12.8" hidden="false" customHeight="false" outlineLevel="0" collapsed="false">
      <c r="H1046" s="0" t="n">
        <v>822</v>
      </c>
      <c r="I1046" s="0" t="n">
        <f aca="true">FORECAST(H1046,OFFSET(lens4ay,MATCH(H1046,lens4ax,1)-1,0,2),OFFSET(lens4ax,MATCH(H1046,lens4ax,1)-1,0,2))</f>
        <v>0.997887914757425</v>
      </c>
      <c r="R1046" s="0" t="n">
        <v>822</v>
      </c>
      <c r="S1046" s="0" t="n">
        <f aca="true">FORECAST(R1046,OFFSET(lens4by,MATCH(R1046,lens4bx,1)-1,0,2),OFFSET(lens4bx,MATCH(R1046,lens4bx,1)-1,0,2))</f>
        <v>0.999322151538583</v>
      </c>
      <c r="U1046" s="1" t="n">
        <f aca="false">S1098*I1098</f>
        <v>0.997303250486093</v>
      </c>
      <c r="AB1046" s="1" t="n">
        <v>847.5</v>
      </c>
      <c r="AC1046" s="2" t="n">
        <f aca="true">FORECAST(AB1046,OFFSET(ref4ay,MATCH(AB1046,ref4x,1)-1,0,2),OFFSET(ref4x,MATCH(AB1046,ref4x,1)-1,0,2))</f>
        <v>98.50763</v>
      </c>
      <c r="AD1046" s="2" t="n">
        <f aca="true">FORECAST(AB1046,OFFSET(ref4by,MATCH(AB1046,ref4x,1)-1,0,2),OFFSET(ref4x,MATCH(AB1046,ref4x,1)-1,0,2))</f>
        <v>96.70499</v>
      </c>
      <c r="AE1046" s="1" t="n">
        <f aca="false">AC1046/100</f>
        <v>0.9850763</v>
      </c>
      <c r="AF1046" s="1" t="n">
        <f aca="false">AD1046/100</f>
        <v>0.9670499</v>
      </c>
      <c r="AG1046" s="3" t="n">
        <f aca="false">AF1046*AE1046*U1045</f>
        <v>0.950047284580557</v>
      </c>
    </row>
    <row r="1047" customFormat="false" ht="12.8" hidden="false" customHeight="false" outlineLevel="0" collapsed="false">
      <c r="H1047" s="0" t="n">
        <v>822.5</v>
      </c>
      <c r="I1047" s="0" t="n">
        <f aca="true">FORECAST(H1047,OFFSET(lens4ay,MATCH(H1047,lens4ax,1)-1,0,2),OFFSET(lens4ax,MATCH(H1047,lens4ax,1)-1,0,2))</f>
        <v>0.997889680425749</v>
      </c>
      <c r="R1047" s="0" t="n">
        <v>822.5</v>
      </c>
      <c r="S1047" s="0" t="n">
        <f aca="true">FORECAST(R1047,OFFSET(lens4by,MATCH(R1047,lens4bx,1)-1,0,2),OFFSET(lens4bx,MATCH(R1047,lens4bx,1)-1,0,2))</f>
        <v>0.999322151538583</v>
      </c>
      <c r="U1047" s="1" t="n">
        <f aca="false">S1099*I1099</f>
        <v>0.997305014957561</v>
      </c>
      <c r="AB1047" s="1" t="n">
        <v>848</v>
      </c>
      <c r="AC1047" s="2" t="n">
        <f aca="true">FORECAST(AB1047,OFFSET(ref4ay,MATCH(AB1047,ref4x,1)-1,0,2),OFFSET(ref4x,MATCH(AB1047,ref4x,1)-1,0,2))</f>
        <v>98.52259</v>
      </c>
      <c r="AD1047" s="2" t="n">
        <f aca="true">FORECAST(AB1047,OFFSET(ref4by,MATCH(AB1047,ref4x,1)-1,0,2),OFFSET(ref4x,MATCH(AB1047,ref4x,1)-1,0,2))</f>
        <v>96.70792</v>
      </c>
      <c r="AE1047" s="1" t="n">
        <f aca="false">AC1047/100</f>
        <v>0.9852259</v>
      </c>
      <c r="AF1047" s="1" t="n">
        <f aca="false">AD1047/100</f>
        <v>0.9670792</v>
      </c>
      <c r="AG1047" s="3" t="n">
        <f aca="false">AF1047*AE1047*U1046</f>
        <v>0.950222035243703</v>
      </c>
    </row>
    <row r="1048" customFormat="false" ht="12.8" hidden="false" customHeight="false" outlineLevel="0" collapsed="false">
      <c r="H1048" s="0" t="n">
        <v>823</v>
      </c>
      <c r="I1048" s="0" t="n">
        <f aca="true">FORECAST(H1048,OFFSET(lens4ay,MATCH(H1048,lens4ax,1)-1,0,2),OFFSET(lens4ax,MATCH(H1048,lens4ax,1)-1,0,2))</f>
        <v>0.997891446094073</v>
      </c>
      <c r="R1048" s="0" t="n">
        <v>823</v>
      </c>
      <c r="S1048" s="0" t="n">
        <f aca="true">FORECAST(R1048,OFFSET(lens4by,MATCH(R1048,lens4bx,1)-1,0,2),OFFSET(lens4bx,MATCH(R1048,lens4bx,1)-1,0,2))</f>
        <v>0.999322151538583</v>
      </c>
      <c r="U1048" s="1" t="n">
        <f aca="false">S1100*I1100</f>
        <v>0.997306779429029</v>
      </c>
      <c r="AB1048" s="1" t="n">
        <v>848.5</v>
      </c>
      <c r="AC1048" s="2" t="n">
        <f aca="true">FORECAST(AB1048,OFFSET(ref4ay,MATCH(AB1048,ref4x,1)-1,0,2),OFFSET(ref4x,MATCH(AB1048,ref4x,1)-1,0,2))</f>
        <v>98.53765</v>
      </c>
      <c r="AD1048" s="2" t="n">
        <f aca="true">FORECAST(AB1048,OFFSET(ref4by,MATCH(AB1048,ref4x,1)-1,0,2),OFFSET(ref4x,MATCH(AB1048,ref4x,1)-1,0,2))</f>
        <v>96.711435</v>
      </c>
      <c r="AE1048" s="1" t="n">
        <f aca="false">AC1048/100</f>
        <v>0.9853765</v>
      </c>
      <c r="AF1048" s="1" t="n">
        <f aca="false">AD1048/100</f>
        <v>0.96711435</v>
      </c>
      <c r="AG1048" s="3" t="n">
        <f aca="false">AF1048*AE1048*U1047</f>
        <v>0.950403508681757</v>
      </c>
    </row>
    <row r="1049" customFormat="false" ht="12.8" hidden="false" customHeight="false" outlineLevel="0" collapsed="false">
      <c r="H1049" s="0" t="n">
        <v>823.5</v>
      </c>
      <c r="I1049" s="0" t="n">
        <f aca="true">FORECAST(H1049,OFFSET(lens4ay,MATCH(H1049,lens4ax,1)-1,0,2),OFFSET(lens4ax,MATCH(H1049,lens4ax,1)-1,0,2))</f>
        <v>0.997893211762397</v>
      </c>
      <c r="R1049" s="0" t="n">
        <v>823.5</v>
      </c>
      <c r="S1049" s="0" t="n">
        <f aca="true">FORECAST(R1049,OFFSET(lens4by,MATCH(R1049,lens4bx,1)-1,0,2),OFFSET(lens4bx,MATCH(R1049,lens4bx,1)-1,0,2))</f>
        <v>0.999322151538583</v>
      </c>
      <c r="U1049" s="1" t="n">
        <f aca="false">S1101*I1101</f>
        <v>0.997308543900498</v>
      </c>
      <c r="AB1049" s="1" t="n">
        <v>849</v>
      </c>
      <c r="AC1049" s="2" t="n">
        <f aca="true">FORECAST(AB1049,OFFSET(ref4ay,MATCH(AB1049,ref4x,1)-1,0,2),OFFSET(ref4x,MATCH(AB1049,ref4x,1)-1,0,2))</f>
        <v>98.55271</v>
      </c>
      <c r="AD1049" s="2" t="n">
        <f aca="true">FORECAST(AB1049,OFFSET(ref4by,MATCH(AB1049,ref4x,1)-1,0,2),OFFSET(ref4x,MATCH(AB1049,ref4x,1)-1,0,2))</f>
        <v>96.71495</v>
      </c>
      <c r="AE1049" s="1" t="n">
        <f aca="false">AC1049/100</f>
        <v>0.9855271</v>
      </c>
      <c r="AF1049" s="1" t="n">
        <f aca="false">AD1049/100</f>
        <v>0.9671495</v>
      </c>
      <c r="AG1049" s="3" t="n">
        <f aca="false">AF1049*AE1049*U1048</f>
        <v>0.950584993314669</v>
      </c>
    </row>
    <row r="1050" customFormat="false" ht="12.8" hidden="false" customHeight="false" outlineLevel="0" collapsed="false">
      <c r="H1050" s="0" t="n">
        <v>824</v>
      </c>
      <c r="I1050" s="0" t="n">
        <f aca="true">FORECAST(H1050,OFFSET(lens4ay,MATCH(H1050,lens4ax,1)-1,0,2),OFFSET(lens4ax,MATCH(H1050,lens4ax,1)-1,0,2))</f>
        <v>0.997894977430721</v>
      </c>
      <c r="R1050" s="0" t="n">
        <v>824</v>
      </c>
      <c r="S1050" s="0" t="n">
        <f aca="true">FORECAST(R1050,OFFSET(lens4by,MATCH(R1050,lens4bx,1)-1,0,2),OFFSET(lens4bx,MATCH(R1050,lens4bx,1)-1,0,2))</f>
        <v>0.999322151538583</v>
      </c>
      <c r="U1050" s="1" t="n">
        <f aca="false">S1102*I1102</f>
        <v>0.997310308371966</v>
      </c>
      <c r="AB1050" s="1" t="n">
        <v>849.5</v>
      </c>
      <c r="AC1050" s="2" t="n">
        <f aca="true">FORECAST(AB1050,OFFSET(ref4ay,MATCH(AB1050,ref4x,1)-1,0,2),OFFSET(ref4x,MATCH(AB1050,ref4x,1)-1,0,2))</f>
        <v>98.567645</v>
      </c>
      <c r="AD1050" s="2" t="n">
        <f aca="true">FORECAST(AB1050,OFFSET(ref4by,MATCH(AB1050,ref4x,1)-1,0,2),OFFSET(ref4x,MATCH(AB1050,ref4x,1)-1,0,2))</f>
        <v>96.718995</v>
      </c>
      <c r="AE1050" s="1" t="n">
        <f aca="false">AC1050/100</f>
        <v>0.98567645</v>
      </c>
      <c r="AF1050" s="1" t="n">
        <f aca="false">AD1050/100</f>
        <v>0.96718995</v>
      </c>
      <c r="AG1050" s="3" t="n">
        <f aca="false">AF1050*AE1050*U1049</f>
        <v>0.95077049344039</v>
      </c>
    </row>
    <row r="1051" customFormat="false" ht="12.8" hidden="false" customHeight="false" outlineLevel="0" collapsed="false">
      <c r="H1051" s="0" t="n">
        <v>824.5</v>
      </c>
      <c r="I1051" s="0" t="n">
        <f aca="true">FORECAST(H1051,OFFSET(lens4ay,MATCH(H1051,lens4ax,1)-1,0,2),OFFSET(lens4ax,MATCH(H1051,lens4ax,1)-1,0,2))</f>
        <v>0.997896743099044</v>
      </c>
      <c r="R1051" s="0" t="n">
        <v>824.5</v>
      </c>
      <c r="S1051" s="0" t="n">
        <f aca="true">FORECAST(R1051,OFFSET(lens4by,MATCH(R1051,lens4bx,1)-1,0,2),OFFSET(lens4bx,MATCH(R1051,lens4bx,1)-1,0,2))</f>
        <v>0.999322151538583</v>
      </c>
      <c r="U1051" s="1" t="n">
        <f aca="false">S1103*I1103</f>
        <v>0.997312072843434</v>
      </c>
      <c r="AB1051" s="1" t="n">
        <v>850</v>
      </c>
      <c r="AC1051" s="2" t="n">
        <f aca="true">FORECAST(AB1051,OFFSET(ref4ay,MATCH(AB1051,ref4x,1)-1,0,2),OFFSET(ref4x,MATCH(AB1051,ref4x,1)-1,0,2))</f>
        <v>98.58258</v>
      </c>
      <c r="AD1051" s="2" t="n">
        <f aca="true">FORECAST(AB1051,OFFSET(ref4by,MATCH(AB1051,ref4x,1)-1,0,2),OFFSET(ref4x,MATCH(AB1051,ref4x,1)-1,0,2))</f>
        <v>96.72304</v>
      </c>
      <c r="AE1051" s="1" t="n">
        <f aca="false">AC1051/100</f>
        <v>0.9858258</v>
      </c>
      <c r="AF1051" s="1" t="n">
        <f aca="false">AD1051/100</f>
        <v>0.9672304</v>
      </c>
      <c r="AG1051" s="3" t="n">
        <f aca="false">AF1051*AE1051*U1050</f>
        <v>0.950956006266463</v>
      </c>
    </row>
    <row r="1052" customFormat="false" ht="12.8" hidden="false" customHeight="false" outlineLevel="0" collapsed="false">
      <c r="H1052" s="0" t="n">
        <v>825</v>
      </c>
      <c r="I1052" s="0" t="n">
        <f aca="true">FORECAST(H1052,OFFSET(lens4ay,MATCH(H1052,lens4ax,1)-1,0,2),OFFSET(lens4ax,MATCH(H1052,lens4ax,1)-1,0,2))</f>
        <v>0.997898508767368</v>
      </c>
      <c r="R1052" s="0" t="n">
        <v>825</v>
      </c>
      <c r="S1052" s="0" t="n">
        <f aca="true">FORECAST(R1052,OFFSET(lens4by,MATCH(R1052,lens4bx,1)-1,0,2),OFFSET(lens4bx,MATCH(R1052,lens4bx,1)-1,0,2))</f>
        <v>0.999322151538583</v>
      </c>
      <c r="U1052" s="1" t="n">
        <f aca="false">S1104*I1104</f>
        <v>0.997313837314903</v>
      </c>
      <c r="AB1052" s="1" t="n">
        <v>850.5</v>
      </c>
      <c r="AC1052" s="2" t="n">
        <f aca="true">FORECAST(AB1052,OFFSET(ref4ay,MATCH(AB1052,ref4x,1)-1,0,2),OFFSET(ref4x,MATCH(AB1052,ref4x,1)-1,0,2))</f>
        <v>98.597595</v>
      </c>
      <c r="AD1052" s="2" t="n">
        <f aca="true">FORECAST(AB1052,OFFSET(ref4by,MATCH(AB1052,ref4x,1)-1,0,2),OFFSET(ref4x,MATCH(AB1052,ref4x,1)-1,0,2))</f>
        <v>96.72766</v>
      </c>
      <c r="AE1052" s="1" t="n">
        <f aca="false">AC1052/100</f>
        <v>0.98597595</v>
      </c>
      <c r="AF1052" s="1" t="n">
        <f aca="false">AD1052/100</f>
        <v>0.9672766</v>
      </c>
      <c r="AG1052" s="3" t="n">
        <f aca="false">AF1052*AE1052*U1051</f>
        <v>0.95114795765255</v>
      </c>
    </row>
    <row r="1053" customFormat="false" ht="12.8" hidden="false" customHeight="false" outlineLevel="0" collapsed="false">
      <c r="H1053" s="0" t="n">
        <v>825.5</v>
      </c>
      <c r="I1053" s="0" t="n">
        <f aca="true">FORECAST(H1053,OFFSET(lens4ay,MATCH(H1053,lens4ax,1)-1,0,2),OFFSET(lens4ax,MATCH(H1053,lens4ax,1)-1,0,2))</f>
        <v>0.997900274435692</v>
      </c>
      <c r="R1053" s="0" t="n">
        <v>825.5</v>
      </c>
      <c r="S1053" s="0" t="n">
        <f aca="true">FORECAST(R1053,OFFSET(lens4by,MATCH(R1053,lens4bx,1)-1,0,2),OFFSET(lens4bx,MATCH(R1053,lens4bx,1)-1,0,2))</f>
        <v>0.999322151538583</v>
      </c>
      <c r="U1053" s="1" t="n">
        <f aca="false">S1105*I1105</f>
        <v>0.997315601786371</v>
      </c>
      <c r="AB1053" s="1" t="n">
        <v>851</v>
      </c>
      <c r="AC1053" s="2" t="n">
        <f aca="true">FORECAST(AB1053,OFFSET(ref4ay,MATCH(AB1053,ref4x,1)-1,0,2),OFFSET(ref4x,MATCH(AB1053,ref4x,1)-1,0,2))</f>
        <v>98.61261</v>
      </c>
      <c r="AD1053" s="2" t="n">
        <f aca="true">FORECAST(AB1053,OFFSET(ref4by,MATCH(AB1053,ref4x,1)-1,0,2),OFFSET(ref4x,MATCH(AB1053,ref4x,1)-1,0,2))</f>
        <v>96.73228</v>
      </c>
      <c r="AE1053" s="1" t="n">
        <f aca="false">AC1053/100</f>
        <v>0.9861261</v>
      </c>
      <c r="AF1053" s="1" t="n">
        <f aca="false">AD1053/100</f>
        <v>0.9673228</v>
      </c>
      <c r="AG1053" s="3" t="n">
        <f aca="false">AF1053*AE1053*U1052</f>
        <v>0.951339923548487</v>
      </c>
    </row>
    <row r="1054" customFormat="false" ht="12.8" hidden="false" customHeight="false" outlineLevel="0" collapsed="false">
      <c r="H1054" s="0" t="n">
        <v>826</v>
      </c>
      <c r="I1054" s="0" t="n">
        <f aca="true">FORECAST(H1054,OFFSET(lens4ay,MATCH(H1054,lens4ax,1)-1,0,2),OFFSET(lens4ax,MATCH(H1054,lens4ax,1)-1,0,2))</f>
        <v>0.997902040104016</v>
      </c>
      <c r="R1054" s="0" t="n">
        <v>826</v>
      </c>
      <c r="S1054" s="0" t="n">
        <f aca="true">FORECAST(R1054,OFFSET(lens4by,MATCH(R1054,lens4bx,1)-1,0,2),OFFSET(lens4bx,MATCH(R1054,lens4bx,1)-1,0,2))</f>
        <v>0.999322151538583</v>
      </c>
      <c r="U1054" s="1" t="n">
        <f aca="false">S1106*I1106</f>
        <v>0.99731736625784</v>
      </c>
      <c r="AB1054" s="1" t="n">
        <v>851.5</v>
      </c>
      <c r="AC1054" s="2" t="n">
        <f aca="true">FORECAST(AB1054,OFFSET(ref4ay,MATCH(AB1054,ref4x,1)-1,0,2),OFFSET(ref4x,MATCH(AB1054,ref4x,1)-1,0,2))</f>
        <v>98.627695</v>
      </c>
      <c r="AD1054" s="2" t="n">
        <f aca="true">FORECAST(AB1054,OFFSET(ref4by,MATCH(AB1054,ref4x,1)-1,0,2),OFFSET(ref4x,MATCH(AB1054,ref4x,1)-1,0,2))</f>
        <v>96.737465</v>
      </c>
      <c r="AE1054" s="1" t="n">
        <f aca="false">AC1054/100</f>
        <v>0.98627695</v>
      </c>
      <c r="AF1054" s="1" t="n">
        <f aca="false">AD1054/100</f>
        <v>0.96737465</v>
      </c>
      <c r="AG1054" s="3" t="n">
        <f aca="false">AF1054*AE1054*U1053</f>
        <v>0.951538136800939</v>
      </c>
    </row>
    <row r="1055" customFormat="false" ht="12.8" hidden="false" customHeight="false" outlineLevel="0" collapsed="false">
      <c r="H1055" s="0" t="n">
        <v>826.5</v>
      </c>
      <c r="I1055" s="0" t="n">
        <f aca="true">FORECAST(H1055,OFFSET(lens4ay,MATCH(H1055,lens4ax,1)-1,0,2),OFFSET(lens4ax,MATCH(H1055,lens4ax,1)-1,0,2))</f>
        <v>0.99790380577234</v>
      </c>
      <c r="R1055" s="0" t="n">
        <v>826.5</v>
      </c>
      <c r="S1055" s="0" t="n">
        <f aca="true">FORECAST(R1055,OFFSET(lens4by,MATCH(R1055,lens4bx,1)-1,0,2),OFFSET(lens4bx,MATCH(R1055,lens4bx,1)-1,0,2))</f>
        <v>0.999322151538583</v>
      </c>
      <c r="U1055" s="1" t="n">
        <f aca="false">S1107*I1107</f>
        <v>0.997319130729308</v>
      </c>
      <c r="AB1055" s="1" t="n">
        <v>852</v>
      </c>
      <c r="AC1055" s="2" t="n">
        <f aca="true">FORECAST(AB1055,OFFSET(ref4ay,MATCH(AB1055,ref4x,1)-1,0,2),OFFSET(ref4x,MATCH(AB1055,ref4x,1)-1,0,2))</f>
        <v>98.64278</v>
      </c>
      <c r="AD1055" s="2" t="n">
        <f aca="true">FORECAST(AB1055,OFFSET(ref4by,MATCH(AB1055,ref4x,1)-1,0,2),OFFSET(ref4x,MATCH(AB1055,ref4x,1)-1,0,2))</f>
        <v>96.74265</v>
      </c>
      <c r="AE1055" s="1" t="n">
        <f aca="false">AC1055/100</f>
        <v>0.9864278</v>
      </c>
      <c r="AF1055" s="1" t="n">
        <f aca="false">AD1055/100</f>
        <v>0.9674265</v>
      </c>
      <c r="AG1055" s="3" t="n">
        <f aca="false">AF1055*AE1055*U1054</f>
        <v>0.951736366349981</v>
      </c>
    </row>
    <row r="1056" customFormat="false" ht="12.8" hidden="false" customHeight="false" outlineLevel="0" collapsed="false">
      <c r="H1056" s="0" t="n">
        <v>827</v>
      </c>
      <c r="I1056" s="0" t="n">
        <f aca="true">FORECAST(H1056,OFFSET(lens4ay,MATCH(H1056,lens4ax,1)-1,0,2),OFFSET(lens4ax,MATCH(H1056,lens4ax,1)-1,0,2))</f>
        <v>0.997905571440664</v>
      </c>
      <c r="R1056" s="0" t="n">
        <v>827</v>
      </c>
      <c r="S1056" s="0" t="n">
        <f aca="true">FORECAST(R1056,OFFSET(lens4by,MATCH(R1056,lens4bx,1)-1,0,2),OFFSET(lens4bx,MATCH(R1056,lens4bx,1)-1,0,2))</f>
        <v>0.999322151538583</v>
      </c>
      <c r="U1056" s="1" t="n">
        <f aca="false">S1108*I1108</f>
        <v>0.997320895200776</v>
      </c>
      <c r="AB1056" s="1" t="n">
        <v>852.5</v>
      </c>
      <c r="AC1056" s="2" t="n">
        <f aca="true">FORECAST(AB1056,OFFSET(ref4ay,MATCH(AB1056,ref4x,1)-1,0,2),OFFSET(ref4x,MATCH(AB1056,ref4x,1)-1,0,2))</f>
        <v>98.657985</v>
      </c>
      <c r="AD1056" s="2" t="n">
        <f aca="true">FORECAST(AB1056,OFFSET(ref4by,MATCH(AB1056,ref4x,1)-1,0,2),OFFSET(ref4x,MATCH(AB1056,ref4x,1)-1,0,2))</f>
        <v>96.74836</v>
      </c>
      <c r="AE1056" s="1" t="n">
        <f aca="false">AC1056/100</f>
        <v>0.98657985</v>
      </c>
      <c r="AF1056" s="1" t="n">
        <f aca="false">AD1056/100</f>
        <v>0.9674836</v>
      </c>
      <c r="AG1056" s="3" t="n">
        <f aca="false">AF1056*AE1056*U1055</f>
        <v>0.951940935715829</v>
      </c>
    </row>
    <row r="1057" customFormat="false" ht="12.8" hidden="false" customHeight="false" outlineLevel="0" collapsed="false">
      <c r="H1057" s="0" t="n">
        <v>827.5</v>
      </c>
      <c r="I1057" s="0" t="n">
        <f aca="true">FORECAST(H1057,OFFSET(lens4ay,MATCH(H1057,lens4ax,1)-1,0,2),OFFSET(lens4ax,MATCH(H1057,lens4ax,1)-1,0,2))</f>
        <v>0.997907337108988</v>
      </c>
      <c r="R1057" s="0" t="n">
        <v>827.5</v>
      </c>
      <c r="S1057" s="0" t="n">
        <f aca="true">FORECAST(R1057,OFFSET(lens4by,MATCH(R1057,lens4bx,1)-1,0,2),OFFSET(lens4bx,MATCH(R1057,lens4bx,1)-1,0,2))</f>
        <v>0.999322151538583</v>
      </c>
      <c r="U1057" s="1" t="n">
        <f aca="false">S1109*I1109</f>
        <v>0.997322659672244</v>
      </c>
      <c r="AB1057" s="1" t="n">
        <v>853</v>
      </c>
      <c r="AC1057" s="2" t="n">
        <f aca="true">FORECAST(AB1057,OFFSET(ref4ay,MATCH(AB1057,ref4x,1)-1,0,2),OFFSET(ref4x,MATCH(AB1057,ref4x,1)-1,0,2))</f>
        <v>98.67319</v>
      </c>
      <c r="AD1057" s="2" t="n">
        <f aca="true">FORECAST(AB1057,OFFSET(ref4by,MATCH(AB1057,ref4x,1)-1,0,2),OFFSET(ref4x,MATCH(AB1057,ref4x,1)-1,0,2))</f>
        <v>96.75407</v>
      </c>
      <c r="AE1057" s="1" t="n">
        <f aca="false">AC1057/100</f>
        <v>0.9867319</v>
      </c>
      <c r="AF1057" s="1" t="n">
        <f aca="false">AD1057/100</f>
        <v>0.9675407</v>
      </c>
      <c r="AG1057" s="3" t="n">
        <f aca="false">AF1057*AE1057*U1056</f>
        <v>0.952145523117163</v>
      </c>
    </row>
    <row r="1058" customFormat="false" ht="12.8" hidden="false" customHeight="false" outlineLevel="0" collapsed="false">
      <c r="H1058" s="0" t="n">
        <v>828</v>
      </c>
      <c r="I1058" s="0" t="n">
        <f aca="true">FORECAST(H1058,OFFSET(lens4ay,MATCH(H1058,lens4ax,1)-1,0,2),OFFSET(lens4ax,MATCH(H1058,lens4ax,1)-1,0,2))</f>
        <v>0.997909102777311</v>
      </c>
      <c r="R1058" s="0" t="n">
        <v>828</v>
      </c>
      <c r="S1058" s="0" t="n">
        <f aca="true">FORECAST(R1058,OFFSET(lens4by,MATCH(R1058,lens4bx,1)-1,0,2),OFFSET(lens4bx,MATCH(R1058,lens4bx,1)-1,0,2))</f>
        <v>0.999322151538583</v>
      </c>
      <c r="U1058" s="1" t="n">
        <f aca="false">S1110*I1110</f>
        <v>0.997324424143713</v>
      </c>
      <c r="AB1058" s="1" t="n">
        <v>853.5</v>
      </c>
      <c r="AC1058" s="2" t="n">
        <f aca="true">FORECAST(AB1058,OFFSET(ref4ay,MATCH(AB1058,ref4x,1)-1,0,2),OFFSET(ref4x,MATCH(AB1058,ref4x,1)-1,0,2))</f>
        <v>98.688445</v>
      </c>
      <c r="AD1058" s="2" t="n">
        <f aca="true">FORECAST(AB1058,OFFSET(ref4by,MATCH(AB1058,ref4x,1)-1,0,2),OFFSET(ref4x,MATCH(AB1058,ref4x,1)-1,0,2))</f>
        <v>96.760345</v>
      </c>
      <c r="AE1058" s="1" t="n">
        <f aca="false">AC1058/100</f>
        <v>0.98688445</v>
      </c>
      <c r="AF1058" s="1" t="n">
        <f aca="false">AD1058/100</f>
        <v>0.96760345</v>
      </c>
      <c r="AG1058" s="3" t="n">
        <f aca="false">AF1058*AE1058*U1057</f>
        <v>0.952356172026247</v>
      </c>
    </row>
    <row r="1059" customFormat="false" ht="12.8" hidden="false" customHeight="false" outlineLevel="0" collapsed="false">
      <c r="H1059" s="0" t="n">
        <v>828.5</v>
      </c>
      <c r="I1059" s="0" t="n">
        <f aca="true">FORECAST(H1059,OFFSET(lens4ay,MATCH(H1059,lens4ax,1)-1,0,2),OFFSET(lens4ax,MATCH(H1059,lens4ax,1)-1,0,2))</f>
        <v>0.997910868445635</v>
      </c>
      <c r="R1059" s="0" t="n">
        <v>828.5</v>
      </c>
      <c r="S1059" s="0" t="n">
        <f aca="true">FORECAST(R1059,OFFSET(lens4by,MATCH(R1059,lens4bx,1)-1,0,2),OFFSET(lens4bx,MATCH(R1059,lens4bx,1)-1,0,2))</f>
        <v>0.999322151538583</v>
      </c>
      <c r="U1059" s="1" t="n">
        <f aca="false">S1111*I1111</f>
        <v>0.997326188615181</v>
      </c>
      <c r="AB1059" s="1" t="n">
        <v>854</v>
      </c>
      <c r="AC1059" s="2" t="n">
        <f aca="true">FORECAST(AB1059,OFFSET(ref4ay,MATCH(AB1059,ref4x,1)-1,0,2),OFFSET(ref4x,MATCH(AB1059,ref4x,1)-1,0,2))</f>
        <v>98.7037</v>
      </c>
      <c r="AD1059" s="2" t="n">
        <f aca="true">FORECAST(AB1059,OFFSET(ref4by,MATCH(AB1059,ref4x,1)-1,0,2),OFFSET(ref4x,MATCH(AB1059,ref4x,1)-1,0,2))</f>
        <v>96.76662</v>
      </c>
      <c r="AE1059" s="1" t="n">
        <f aca="false">AC1059/100</f>
        <v>0.987037</v>
      </c>
      <c r="AF1059" s="1" t="n">
        <f aca="false">AD1059/100</f>
        <v>0.9676662</v>
      </c>
      <c r="AG1059" s="3" t="n">
        <f aca="false">AF1059*AE1059*U1058</f>
        <v>0.952566840768537</v>
      </c>
    </row>
    <row r="1060" customFormat="false" ht="12.8" hidden="false" customHeight="false" outlineLevel="0" collapsed="false">
      <c r="H1060" s="0" t="n">
        <v>829</v>
      </c>
      <c r="I1060" s="0" t="n">
        <f aca="true">FORECAST(H1060,OFFSET(lens4ay,MATCH(H1060,lens4ax,1)-1,0,2),OFFSET(lens4ax,MATCH(H1060,lens4ax,1)-1,0,2))</f>
        <v>0.997912634113959</v>
      </c>
      <c r="R1060" s="0" t="n">
        <v>829</v>
      </c>
      <c r="S1060" s="0" t="n">
        <f aca="true">FORECAST(R1060,OFFSET(lens4by,MATCH(R1060,lens4bx,1)-1,0,2),OFFSET(lens4bx,MATCH(R1060,lens4bx,1)-1,0,2))</f>
        <v>0.999322151538583</v>
      </c>
      <c r="U1060" s="1" t="n">
        <f aca="false">S1112*I1112</f>
        <v>0.997327953086649</v>
      </c>
      <c r="AB1060" s="1" t="n">
        <v>854.5</v>
      </c>
      <c r="AC1060" s="2" t="n">
        <f aca="true">FORECAST(AB1060,OFFSET(ref4ay,MATCH(AB1060,ref4x,1)-1,0,2),OFFSET(ref4x,MATCH(AB1060,ref4x,1)-1,0,2))</f>
        <v>98.718995</v>
      </c>
      <c r="AD1060" s="2" t="n">
        <f aca="true">FORECAST(AB1060,OFFSET(ref4by,MATCH(AB1060,ref4x,1)-1,0,2),OFFSET(ref4x,MATCH(AB1060,ref4x,1)-1,0,2))</f>
        <v>96.773445</v>
      </c>
      <c r="AE1060" s="1" t="n">
        <f aca="false">AC1060/100</f>
        <v>0.98718995</v>
      </c>
      <c r="AF1060" s="1" t="n">
        <f aca="false">AD1060/100</f>
        <v>0.96773445</v>
      </c>
      <c r="AG1060" s="3" t="n">
        <f aca="false">AF1060*AE1060*U1059</f>
        <v>0.952783330427848</v>
      </c>
    </row>
    <row r="1061" customFormat="false" ht="12.8" hidden="false" customHeight="false" outlineLevel="0" collapsed="false">
      <c r="H1061" s="0" t="n">
        <v>829.5</v>
      </c>
      <c r="I1061" s="0" t="n">
        <f aca="true">FORECAST(H1061,OFFSET(lens4ay,MATCH(H1061,lens4ax,1)-1,0,2),OFFSET(lens4ax,MATCH(H1061,lens4ax,1)-1,0,2))</f>
        <v>0.997914399782283</v>
      </c>
      <c r="R1061" s="0" t="n">
        <v>829.5</v>
      </c>
      <c r="S1061" s="0" t="n">
        <f aca="true">FORECAST(R1061,OFFSET(lens4by,MATCH(R1061,lens4bx,1)-1,0,2),OFFSET(lens4bx,MATCH(R1061,lens4bx,1)-1,0,2))</f>
        <v>0.999322151538583</v>
      </c>
      <c r="U1061" s="1" t="n">
        <f aca="false">S1113*I1113</f>
        <v>0.997329717558118</v>
      </c>
      <c r="AB1061" s="1" t="n">
        <v>855</v>
      </c>
      <c r="AC1061" s="2" t="n">
        <f aca="true">FORECAST(AB1061,OFFSET(ref4ay,MATCH(AB1061,ref4x,1)-1,0,2),OFFSET(ref4x,MATCH(AB1061,ref4x,1)-1,0,2))</f>
        <v>98.73429</v>
      </c>
      <c r="AD1061" s="2" t="n">
        <f aca="true">FORECAST(AB1061,OFFSET(ref4by,MATCH(AB1061,ref4x,1)-1,0,2),OFFSET(ref4x,MATCH(AB1061,ref4x,1)-1,0,2))</f>
        <v>96.78027</v>
      </c>
      <c r="AE1061" s="1" t="n">
        <f aca="false">AC1061/100</f>
        <v>0.9873429</v>
      </c>
      <c r="AF1061" s="1" t="n">
        <f aca="false">AD1061/100</f>
        <v>0.9678027</v>
      </c>
      <c r="AG1061" s="3" t="n">
        <f aca="false">AF1061*AE1061*U1060</f>
        <v>0.952999841669112</v>
      </c>
    </row>
    <row r="1062" customFormat="false" ht="12.8" hidden="false" customHeight="false" outlineLevel="0" collapsed="false">
      <c r="H1062" s="0" t="n">
        <v>830</v>
      </c>
      <c r="I1062" s="0" t="n">
        <f aca="true">FORECAST(H1062,OFFSET(lens4ay,MATCH(H1062,lens4ax,1)-1,0,2),OFFSET(lens4ax,MATCH(H1062,lens4ax,1)-1,0,2))</f>
        <v>0.997916165450607</v>
      </c>
      <c r="R1062" s="0" t="n">
        <v>830</v>
      </c>
      <c r="S1062" s="0" t="n">
        <f aca="true">FORECAST(R1062,OFFSET(lens4by,MATCH(R1062,lens4bx,1)-1,0,2),OFFSET(lens4bx,MATCH(R1062,lens4bx,1)-1,0,2))</f>
        <v>0.999322151538583</v>
      </c>
      <c r="U1062" s="1" t="n">
        <f aca="false">S1114*I1114</f>
        <v>0.997331482029586</v>
      </c>
      <c r="AB1062" s="1" t="n">
        <v>855.5</v>
      </c>
      <c r="AC1062" s="2" t="n">
        <f aca="true">FORECAST(AB1062,OFFSET(ref4ay,MATCH(AB1062,ref4x,1)-1,0,2),OFFSET(ref4x,MATCH(AB1062,ref4x,1)-1,0,2))</f>
        <v>98.74962</v>
      </c>
      <c r="AD1062" s="2" t="n">
        <f aca="true">FORECAST(AB1062,OFFSET(ref4by,MATCH(AB1062,ref4x,1)-1,0,2),OFFSET(ref4x,MATCH(AB1062,ref4x,1)-1,0,2))</f>
        <v>96.78764</v>
      </c>
      <c r="AE1062" s="1" t="n">
        <f aca="false">AC1062/100</f>
        <v>0.9874962</v>
      </c>
      <c r="AF1062" s="1" t="n">
        <f aca="false">AD1062/100</f>
        <v>0.9678764</v>
      </c>
      <c r="AG1062" s="3" t="n">
        <f aca="false">AF1062*AE1062*U1061</f>
        <v>0.953222079825921</v>
      </c>
    </row>
    <row r="1063" customFormat="false" ht="12.8" hidden="false" customHeight="false" outlineLevel="0" collapsed="false">
      <c r="H1063" s="0" t="n">
        <v>830.5</v>
      </c>
      <c r="I1063" s="0" t="n">
        <f aca="true">FORECAST(H1063,OFFSET(lens4ay,MATCH(H1063,lens4ax,1)-1,0,2),OFFSET(lens4ax,MATCH(H1063,lens4ax,1)-1,0,2))</f>
        <v>0.997917931118931</v>
      </c>
      <c r="R1063" s="0" t="n">
        <v>830.5</v>
      </c>
      <c r="S1063" s="0" t="n">
        <f aca="true">FORECAST(R1063,OFFSET(lens4by,MATCH(R1063,lens4bx,1)-1,0,2),OFFSET(lens4bx,MATCH(R1063,lens4bx,1)-1,0,2))</f>
        <v>0.999322151538583</v>
      </c>
      <c r="U1063" s="1" t="n">
        <f aca="false">S1115*I1115</f>
        <v>0.997333246501054</v>
      </c>
      <c r="AB1063" s="1" t="n">
        <v>856</v>
      </c>
      <c r="AC1063" s="2" t="n">
        <f aca="true">FORECAST(AB1063,OFFSET(ref4ay,MATCH(AB1063,ref4x,1)-1,0,2),OFFSET(ref4x,MATCH(AB1063,ref4x,1)-1,0,2))</f>
        <v>98.76495</v>
      </c>
      <c r="AD1063" s="2" t="n">
        <f aca="true">FORECAST(AB1063,OFFSET(ref4by,MATCH(AB1063,ref4x,1)-1,0,2),OFFSET(ref4x,MATCH(AB1063,ref4x,1)-1,0,2))</f>
        <v>96.79501</v>
      </c>
      <c r="AE1063" s="1" t="n">
        <f aca="false">AC1063/100</f>
        <v>0.9876495</v>
      </c>
      <c r="AF1063" s="1" t="n">
        <f aca="false">AD1063/100</f>
        <v>0.9679501</v>
      </c>
      <c r="AG1063" s="3" t="n">
        <f aca="false">AF1063*AE1063*U1062</f>
        <v>0.953444341299251</v>
      </c>
    </row>
    <row r="1064" customFormat="false" ht="12.8" hidden="false" customHeight="false" outlineLevel="0" collapsed="false">
      <c r="H1064" s="0" t="n">
        <v>831</v>
      </c>
      <c r="I1064" s="0" t="n">
        <f aca="true">FORECAST(H1064,OFFSET(lens4ay,MATCH(H1064,lens4ax,1)-1,0,2),OFFSET(lens4ax,MATCH(H1064,lens4ax,1)-1,0,2))</f>
        <v>0.997919696787255</v>
      </c>
      <c r="R1064" s="0" t="n">
        <v>831</v>
      </c>
      <c r="S1064" s="0" t="n">
        <f aca="true">FORECAST(R1064,OFFSET(lens4by,MATCH(R1064,lens4bx,1)-1,0,2),OFFSET(lens4bx,MATCH(R1064,lens4bx,1)-1,0,2))</f>
        <v>0.999322151538583</v>
      </c>
      <c r="U1064" s="1" t="n">
        <f aca="false">S1116*I1116</f>
        <v>0.997335010972523</v>
      </c>
      <c r="AB1064" s="1" t="n">
        <v>856.5</v>
      </c>
      <c r="AC1064" s="2" t="n">
        <f aca="true">FORECAST(AB1064,OFFSET(ref4ay,MATCH(AB1064,ref4x,1)-1,0,2),OFFSET(ref4x,MATCH(AB1064,ref4x,1)-1,0,2))</f>
        <v>98.780245</v>
      </c>
      <c r="AD1064" s="2" t="n">
        <f aca="true">FORECAST(AB1064,OFFSET(ref4by,MATCH(AB1064,ref4x,1)-1,0,2),OFFSET(ref4x,MATCH(AB1064,ref4x,1)-1,0,2))</f>
        <v>96.802925</v>
      </c>
      <c r="AE1064" s="1" t="n">
        <f aca="false">AC1064/100</f>
        <v>0.98780245</v>
      </c>
      <c r="AF1064" s="1" t="n">
        <f aca="false">AD1064/100</f>
        <v>0.96802925</v>
      </c>
      <c r="AG1064" s="3" t="n">
        <f aca="false">AF1064*AE1064*U1063</f>
        <v>0.953671657351232</v>
      </c>
    </row>
    <row r="1065" customFormat="false" ht="12.8" hidden="false" customHeight="false" outlineLevel="0" collapsed="false">
      <c r="H1065" s="0" t="n">
        <v>831.5</v>
      </c>
      <c r="I1065" s="0" t="n">
        <f aca="true">FORECAST(H1065,OFFSET(lens4ay,MATCH(H1065,lens4ax,1)-1,0,2),OFFSET(lens4ax,MATCH(H1065,lens4ax,1)-1,0,2))</f>
        <v>0.997921462455579</v>
      </c>
      <c r="R1065" s="0" t="n">
        <v>831.5</v>
      </c>
      <c r="S1065" s="0" t="n">
        <f aca="true">FORECAST(R1065,OFFSET(lens4by,MATCH(R1065,lens4bx,1)-1,0,2),OFFSET(lens4bx,MATCH(R1065,lens4bx,1)-1,0,2))</f>
        <v>0.999322151538583</v>
      </c>
      <c r="U1065" s="1" t="n">
        <f aca="false">S1117*I1117</f>
        <v>0.997336775443991</v>
      </c>
      <c r="AB1065" s="1" t="n">
        <v>857</v>
      </c>
      <c r="AC1065" s="2" t="n">
        <f aca="true">FORECAST(AB1065,OFFSET(ref4ay,MATCH(AB1065,ref4x,1)-1,0,2),OFFSET(ref4x,MATCH(AB1065,ref4x,1)-1,0,2))</f>
        <v>98.79554</v>
      </c>
      <c r="AD1065" s="2" t="n">
        <f aca="true">FORECAST(AB1065,OFFSET(ref4by,MATCH(AB1065,ref4x,1)-1,0,2),OFFSET(ref4x,MATCH(AB1065,ref4x,1)-1,0,2))</f>
        <v>96.81084</v>
      </c>
      <c r="AE1065" s="1" t="n">
        <f aca="false">AC1065/100</f>
        <v>0.9879554</v>
      </c>
      <c r="AF1065" s="1" t="n">
        <f aca="false">AD1065/100</f>
        <v>0.9681084</v>
      </c>
      <c r="AG1065" s="3" t="n">
        <f aca="false">AF1065*AE1065*U1064</f>
        <v>0.953898998349035</v>
      </c>
    </row>
    <row r="1066" customFormat="false" ht="12.8" hidden="false" customHeight="false" outlineLevel="0" collapsed="false">
      <c r="H1066" s="0" t="n">
        <v>832</v>
      </c>
      <c r="I1066" s="0" t="n">
        <f aca="true">FORECAST(H1066,OFFSET(lens4ay,MATCH(H1066,lens4ax,1)-1,0,2),OFFSET(lens4ax,MATCH(H1066,lens4ax,1)-1,0,2))</f>
        <v>0.997923228123902</v>
      </c>
      <c r="R1066" s="0" t="n">
        <v>832</v>
      </c>
      <c r="S1066" s="0" t="n">
        <f aca="true">FORECAST(R1066,OFFSET(lens4by,MATCH(R1066,lens4bx,1)-1,0,2),OFFSET(lens4bx,MATCH(R1066,lens4bx,1)-1,0,2))</f>
        <v>0.999322151538583</v>
      </c>
      <c r="U1066" s="1" t="n">
        <f aca="false">S1118*I1118</f>
        <v>0.997338539915459</v>
      </c>
      <c r="AB1066" s="1" t="n">
        <v>857.5</v>
      </c>
      <c r="AC1066" s="2" t="n">
        <f aca="true">FORECAST(AB1066,OFFSET(ref4ay,MATCH(AB1066,ref4x,1)-1,0,2),OFFSET(ref4x,MATCH(AB1066,ref4x,1)-1,0,2))</f>
        <v>98.81085</v>
      </c>
      <c r="AD1066" s="2" t="n">
        <f aca="true">FORECAST(AB1066,OFFSET(ref4by,MATCH(AB1066,ref4x,1)-1,0,2),OFFSET(ref4x,MATCH(AB1066,ref4x,1)-1,0,2))</f>
        <v>96.81929</v>
      </c>
      <c r="AE1066" s="1" t="n">
        <f aca="false">AC1066/100</f>
        <v>0.9881085</v>
      </c>
      <c r="AF1066" s="1" t="n">
        <f aca="false">AD1066/100</f>
        <v>0.9681929</v>
      </c>
      <c r="AG1066" s="3" t="n">
        <f aca="false">AF1066*AE1066*U1065</f>
        <v>0.954131781435802</v>
      </c>
    </row>
    <row r="1067" customFormat="false" ht="12.8" hidden="false" customHeight="false" outlineLevel="0" collapsed="false">
      <c r="H1067" s="0" t="n">
        <v>832.5</v>
      </c>
      <c r="I1067" s="0" t="n">
        <f aca="true">FORECAST(H1067,OFFSET(lens4ay,MATCH(H1067,lens4ax,1)-1,0,2),OFFSET(lens4ax,MATCH(H1067,lens4ax,1)-1,0,2))</f>
        <v>0.997924993792226</v>
      </c>
      <c r="R1067" s="0" t="n">
        <v>832.5</v>
      </c>
      <c r="S1067" s="0" t="n">
        <f aca="true">FORECAST(R1067,OFFSET(lens4by,MATCH(R1067,lens4bx,1)-1,0,2),OFFSET(lens4bx,MATCH(R1067,lens4bx,1)-1,0,2))</f>
        <v>0.999322151538583</v>
      </c>
      <c r="U1067" s="1" t="n">
        <f aca="false">S1119*I1119</f>
        <v>0.997340304386928</v>
      </c>
      <c r="AB1067" s="1" t="n">
        <v>858</v>
      </c>
      <c r="AC1067" s="2" t="n">
        <f aca="true">FORECAST(AB1067,OFFSET(ref4ay,MATCH(AB1067,ref4x,1)-1,0,2),OFFSET(ref4x,MATCH(AB1067,ref4x,1)-1,0,2))</f>
        <v>98.82616</v>
      </c>
      <c r="AD1067" s="2" t="n">
        <f aca="true">FORECAST(AB1067,OFFSET(ref4by,MATCH(AB1067,ref4x,1)-1,0,2),OFFSET(ref4x,MATCH(AB1067,ref4x,1)-1,0,2))</f>
        <v>96.82774</v>
      </c>
      <c r="AE1067" s="1" t="n">
        <f aca="false">AC1067/100</f>
        <v>0.9882616</v>
      </c>
      <c r="AF1067" s="1" t="n">
        <f aca="false">AD1067/100</f>
        <v>0.9682774</v>
      </c>
      <c r="AG1067" s="3" t="n">
        <f aca="false">AF1067*AE1067*U1066</f>
        <v>0.954364591145308</v>
      </c>
    </row>
    <row r="1068" customFormat="false" ht="12.8" hidden="false" customHeight="false" outlineLevel="0" collapsed="false">
      <c r="H1068" s="0" t="n">
        <v>833</v>
      </c>
      <c r="I1068" s="0" t="n">
        <f aca="true">FORECAST(H1068,OFFSET(lens4ay,MATCH(H1068,lens4ax,1)-1,0,2),OFFSET(lens4ax,MATCH(H1068,lens4ax,1)-1,0,2))</f>
        <v>0.99792675946055</v>
      </c>
      <c r="R1068" s="0" t="n">
        <v>833</v>
      </c>
      <c r="S1068" s="0" t="n">
        <f aca="true">FORECAST(R1068,OFFSET(lens4by,MATCH(R1068,lens4bx,1)-1,0,2),OFFSET(lens4bx,MATCH(R1068,lens4bx,1)-1,0,2))</f>
        <v>0.999322151538583</v>
      </c>
      <c r="U1068" s="1" t="n">
        <f aca="false">S1120*I1120</f>
        <v>0.997342068858396</v>
      </c>
      <c r="AB1068" s="1" t="n">
        <v>858.5</v>
      </c>
      <c r="AC1068" s="2" t="n">
        <f aca="true">FORECAST(AB1068,OFFSET(ref4ay,MATCH(AB1068,ref4x,1)-1,0,2),OFFSET(ref4x,MATCH(AB1068,ref4x,1)-1,0,2))</f>
        <v>98.841465</v>
      </c>
      <c r="AD1068" s="2" t="n">
        <f aca="true">FORECAST(AB1068,OFFSET(ref4by,MATCH(AB1068,ref4x,1)-1,0,2),OFFSET(ref4x,MATCH(AB1068,ref4x,1)-1,0,2))</f>
        <v>96.83672</v>
      </c>
      <c r="AE1068" s="1" t="n">
        <f aca="false">AC1068/100</f>
        <v>0.98841465</v>
      </c>
      <c r="AF1068" s="1" t="n">
        <f aca="false">AD1068/100</f>
        <v>0.9683672</v>
      </c>
      <c r="AG1068" s="3" t="n">
        <f aca="false">AF1068*AE1068*U1067</f>
        <v>0.95460260385294</v>
      </c>
    </row>
    <row r="1069" customFormat="false" ht="12.8" hidden="false" customHeight="false" outlineLevel="0" collapsed="false">
      <c r="H1069" s="0" t="n">
        <v>833.5</v>
      </c>
      <c r="I1069" s="0" t="n">
        <f aca="true">FORECAST(H1069,OFFSET(lens4ay,MATCH(H1069,lens4ax,1)-1,0,2),OFFSET(lens4ax,MATCH(H1069,lens4ax,1)-1,0,2))</f>
        <v>0.997928525128874</v>
      </c>
      <c r="R1069" s="0" t="n">
        <v>833.5</v>
      </c>
      <c r="S1069" s="0" t="n">
        <f aca="true">FORECAST(R1069,OFFSET(lens4by,MATCH(R1069,lens4bx,1)-1,0,2),OFFSET(lens4bx,MATCH(R1069,lens4bx,1)-1,0,2))</f>
        <v>0.999322151538583</v>
      </c>
      <c r="U1069" s="1" t="n">
        <f aca="false">S1121*I1121</f>
        <v>0.997343833329864</v>
      </c>
      <c r="AB1069" s="1" t="n">
        <v>859</v>
      </c>
      <c r="AC1069" s="2" t="n">
        <f aca="true">FORECAST(AB1069,OFFSET(ref4ay,MATCH(AB1069,ref4x,1)-1,0,2),OFFSET(ref4x,MATCH(AB1069,ref4x,1)-1,0,2))</f>
        <v>98.85677</v>
      </c>
      <c r="AD1069" s="2" t="n">
        <f aca="true">FORECAST(AB1069,OFFSET(ref4by,MATCH(AB1069,ref4x,1)-1,0,2),OFFSET(ref4x,MATCH(AB1069,ref4x,1)-1,0,2))</f>
        <v>96.8457</v>
      </c>
      <c r="AE1069" s="1" t="n">
        <f aca="false">AC1069/100</f>
        <v>0.9885677</v>
      </c>
      <c r="AF1069" s="1" t="n">
        <f aca="false">AD1069/100</f>
        <v>0.968457</v>
      </c>
      <c r="AG1069" s="3" t="n">
        <f aca="false">AF1069*AE1069*U1068</f>
        <v>0.954840644811491</v>
      </c>
    </row>
    <row r="1070" customFormat="false" ht="12.8" hidden="false" customHeight="false" outlineLevel="0" collapsed="false">
      <c r="H1070" s="0" t="n">
        <v>834</v>
      </c>
      <c r="I1070" s="0" t="n">
        <f aca="true">FORECAST(H1070,OFFSET(lens4ay,MATCH(H1070,lens4ax,1)-1,0,2),OFFSET(lens4ax,MATCH(H1070,lens4ax,1)-1,0,2))</f>
        <v>0.997930290797198</v>
      </c>
      <c r="R1070" s="0" t="n">
        <v>834</v>
      </c>
      <c r="S1070" s="0" t="n">
        <f aca="true">FORECAST(R1070,OFFSET(lens4by,MATCH(R1070,lens4bx,1)-1,0,2),OFFSET(lens4bx,MATCH(R1070,lens4bx,1)-1,0,2))</f>
        <v>0.999322151538583</v>
      </c>
      <c r="U1070" s="1" t="n">
        <f aca="false">S1122*I1122</f>
        <v>0.997345597801333</v>
      </c>
      <c r="AB1070" s="1" t="n">
        <v>859.5</v>
      </c>
      <c r="AC1070" s="2" t="n">
        <f aca="true">FORECAST(AB1070,OFFSET(ref4ay,MATCH(AB1070,ref4x,1)-1,0,2),OFFSET(ref4x,MATCH(AB1070,ref4x,1)-1,0,2))</f>
        <v>98.872285</v>
      </c>
      <c r="AD1070" s="2" t="n">
        <f aca="true">FORECAST(AB1070,OFFSET(ref4by,MATCH(AB1070,ref4x,1)-1,0,2),OFFSET(ref4x,MATCH(AB1070,ref4x,1)-1,0,2))</f>
        <v>96.85531</v>
      </c>
      <c r="AE1070" s="1" t="n">
        <f aca="false">AC1070/100</f>
        <v>0.98872285</v>
      </c>
      <c r="AF1070" s="1" t="n">
        <f aca="false">AD1070/100</f>
        <v>0.9685531</v>
      </c>
      <c r="AG1070" s="3" t="n">
        <f aca="false">AF1070*AE1070*U1069</f>
        <v>0.955086954975696</v>
      </c>
    </row>
    <row r="1071" customFormat="false" ht="12.8" hidden="false" customHeight="false" outlineLevel="0" collapsed="false">
      <c r="H1071" s="0" t="n">
        <v>834.5</v>
      </c>
      <c r="I1071" s="0" t="n">
        <f aca="true">FORECAST(H1071,OFFSET(lens4ay,MATCH(H1071,lens4ax,1)-1,0,2),OFFSET(lens4ax,MATCH(H1071,lens4ax,1)-1,0,2))</f>
        <v>0.997932056465522</v>
      </c>
      <c r="R1071" s="0" t="n">
        <v>834.5</v>
      </c>
      <c r="S1071" s="0" t="n">
        <f aca="true">FORECAST(R1071,OFFSET(lens4by,MATCH(R1071,lens4bx,1)-1,0,2),OFFSET(lens4bx,MATCH(R1071,lens4bx,1)-1,0,2))</f>
        <v>0.999322151538583</v>
      </c>
      <c r="U1071" s="1" t="n">
        <f aca="false">S1123*I1123</f>
        <v>0.997347362272801</v>
      </c>
      <c r="AB1071" s="1" t="n">
        <v>860</v>
      </c>
      <c r="AC1071" s="2" t="n">
        <f aca="true">FORECAST(AB1071,OFFSET(ref4ay,MATCH(AB1071,ref4x,1)-1,0,2),OFFSET(ref4x,MATCH(AB1071,ref4x,1)-1,0,2))</f>
        <v>98.8878</v>
      </c>
      <c r="AD1071" s="2" t="n">
        <f aca="true">FORECAST(AB1071,OFFSET(ref4by,MATCH(AB1071,ref4x,1)-1,0,2),OFFSET(ref4x,MATCH(AB1071,ref4x,1)-1,0,2))</f>
        <v>96.86492</v>
      </c>
      <c r="AE1071" s="1" t="n">
        <f aca="false">AC1071/100</f>
        <v>0.988878</v>
      </c>
      <c r="AF1071" s="1" t="n">
        <f aca="false">AD1071/100</f>
        <v>0.9686492</v>
      </c>
      <c r="AG1071" s="3" t="n">
        <f aca="false">AF1071*AE1071*U1070</f>
        <v>0.955333295746128</v>
      </c>
    </row>
    <row r="1072" customFormat="false" ht="12.8" hidden="false" customHeight="false" outlineLevel="0" collapsed="false">
      <c r="H1072" s="0" t="n">
        <v>835</v>
      </c>
      <c r="I1072" s="0" t="n">
        <f aca="true">FORECAST(H1072,OFFSET(lens4ay,MATCH(H1072,lens4ax,1)-1,0,2),OFFSET(lens4ax,MATCH(H1072,lens4ax,1)-1,0,2))</f>
        <v>0.997933822133846</v>
      </c>
      <c r="R1072" s="0" t="n">
        <v>835</v>
      </c>
      <c r="S1072" s="0" t="n">
        <f aca="true">FORECAST(R1072,OFFSET(lens4by,MATCH(R1072,lens4bx,1)-1,0,2),OFFSET(lens4bx,MATCH(R1072,lens4bx,1)-1,0,2))</f>
        <v>0.999322151538583</v>
      </c>
      <c r="U1072" s="1" t="n">
        <f aca="false">S1124*I1124</f>
        <v>0.997349126744269</v>
      </c>
      <c r="AB1072" s="1" t="n">
        <v>860.5</v>
      </c>
      <c r="AC1072" s="2" t="n">
        <f aca="true">FORECAST(AB1072,OFFSET(ref4ay,MATCH(AB1072,ref4x,1)-1,0,2),OFFSET(ref4x,MATCH(AB1072,ref4x,1)-1,0,2))</f>
        <v>98.903295</v>
      </c>
      <c r="AD1072" s="2" t="n">
        <f aca="true">FORECAST(AB1072,OFFSET(ref4by,MATCH(AB1072,ref4x,1)-1,0,2),OFFSET(ref4x,MATCH(AB1072,ref4x,1)-1,0,2))</f>
        <v>96.875055</v>
      </c>
      <c r="AE1072" s="1" t="n">
        <f aca="false">AC1072/100</f>
        <v>0.98903295</v>
      </c>
      <c r="AF1072" s="1" t="n">
        <f aca="false">AD1072/100</f>
        <v>0.96875055</v>
      </c>
      <c r="AG1072" s="3" t="n">
        <f aca="false">AF1072*AE1072*U1071</f>
        <v>0.955584652537203</v>
      </c>
    </row>
    <row r="1073" customFormat="false" ht="12.8" hidden="false" customHeight="false" outlineLevel="0" collapsed="false">
      <c r="H1073" s="0" t="n">
        <v>835.5</v>
      </c>
      <c r="I1073" s="0" t="n">
        <f aca="true">FORECAST(H1073,OFFSET(lens4ay,MATCH(H1073,lens4ax,1)-1,0,2),OFFSET(lens4ax,MATCH(H1073,lens4ax,1)-1,0,2))</f>
        <v>0.99793558780217</v>
      </c>
      <c r="R1073" s="0" t="n">
        <v>835.5</v>
      </c>
      <c r="S1073" s="0" t="n">
        <f aca="true">FORECAST(R1073,OFFSET(lens4by,MATCH(R1073,lens4bx,1)-1,0,2),OFFSET(lens4bx,MATCH(R1073,lens4bx,1)-1,0,2))</f>
        <v>0.999322151538583</v>
      </c>
      <c r="U1073" s="1" t="n">
        <f aca="false">S1125*I1125</f>
        <v>0.997350891215738</v>
      </c>
      <c r="AB1073" s="1" t="n">
        <v>861</v>
      </c>
      <c r="AC1073" s="2" t="n">
        <f aca="true">FORECAST(AB1073,OFFSET(ref4ay,MATCH(AB1073,ref4x,1)-1,0,2),OFFSET(ref4x,MATCH(AB1073,ref4x,1)-1,0,2))</f>
        <v>98.91879</v>
      </c>
      <c r="AD1073" s="2" t="n">
        <f aca="true">FORECAST(AB1073,OFFSET(ref4by,MATCH(AB1073,ref4x,1)-1,0,2),OFFSET(ref4x,MATCH(AB1073,ref4x,1)-1,0,2))</f>
        <v>96.88519</v>
      </c>
      <c r="AE1073" s="1" t="n">
        <f aca="false">AC1073/100</f>
        <v>0.9891879</v>
      </c>
      <c r="AF1073" s="1" t="n">
        <f aca="false">AD1073/100</f>
        <v>0.9688519</v>
      </c>
      <c r="AG1073" s="3" t="n">
        <f aca="false">AF1073*AE1073*U1072</f>
        <v>0.955836041536787</v>
      </c>
    </row>
    <row r="1074" customFormat="false" ht="12.8" hidden="false" customHeight="false" outlineLevel="0" collapsed="false">
      <c r="H1074" s="0" t="n">
        <v>836</v>
      </c>
      <c r="I1074" s="0" t="n">
        <f aca="true">FORECAST(H1074,OFFSET(lens4ay,MATCH(H1074,lens4ax,1)-1,0,2),OFFSET(lens4ax,MATCH(H1074,lens4ax,1)-1,0,2))</f>
        <v>0.997937353470494</v>
      </c>
      <c r="R1074" s="0" t="n">
        <v>836</v>
      </c>
      <c r="S1074" s="0" t="n">
        <f aca="true">FORECAST(R1074,OFFSET(lens4by,MATCH(R1074,lens4bx,1)-1,0,2),OFFSET(lens4bx,MATCH(R1074,lens4bx,1)-1,0,2))</f>
        <v>0.999322151538583</v>
      </c>
      <c r="U1074" s="1" t="n">
        <f aca="false">S1126*I1126</f>
        <v>0.997352655687206</v>
      </c>
      <c r="AB1074" s="1" t="n">
        <v>861.5</v>
      </c>
      <c r="AC1074" s="2" t="n">
        <f aca="true">FORECAST(AB1074,OFFSET(ref4ay,MATCH(AB1074,ref4x,1)-1,0,2),OFFSET(ref4x,MATCH(AB1074,ref4x,1)-1,0,2))</f>
        <v>98.93424</v>
      </c>
      <c r="AD1074" s="2" t="n">
        <f aca="true">FORECAST(AB1074,OFFSET(ref4by,MATCH(AB1074,ref4x,1)-1,0,2),OFFSET(ref4x,MATCH(AB1074,ref4x,1)-1,0,2))</f>
        <v>96.89584</v>
      </c>
      <c r="AE1074" s="1" t="n">
        <f aca="false">AC1074/100</f>
        <v>0.9893424</v>
      </c>
      <c r="AF1074" s="1" t="n">
        <f aca="false">AD1074/100</f>
        <v>0.9689584</v>
      </c>
      <c r="AG1074" s="3" t="n">
        <f aca="false">AF1074*AE1074*U1073</f>
        <v>0.95609210948702</v>
      </c>
    </row>
    <row r="1075" customFormat="false" ht="12.8" hidden="false" customHeight="false" outlineLevel="0" collapsed="false">
      <c r="H1075" s="0" t="n">
        <v>836.5</v>
      </c>
      <c r="I1075" s="0" t="n">
        <f aca="true">FORECAST(H1075,OFFSET(lens4ay,MATCH(H1075,lens4ax,1)-1,0,2),OFFSET(lens4ax,MATCH(H1075,lens4ax,1)-1,0,2))</f>
        <v>0.997939119138817</v>
      </c>
      <c r="R1075" s="0" t="n">
        <v>836.5</v>
      </c>
      <c r="S1075" s="0" t="n">
        <f aca="true">FORECAST(R1075,OFFSET(lens4by,MATCH(R1075,lens4bx,1)-1,0,2),OFFSET(lens4bx,MATCH(R1075,lens4bx,1)-1,0,2))</f>
        <v>0.999322151538583</v>
      </c>
      <c r="U1075" s="1" t="n">
        <f aca="false">S1127*I1127</f>
        <v>0.997354420158674</v>
      </c>
      <c r="AB1075" s="1" t="n">
        <v>862</v>
      </c>
      <c r="AC1075" s="2" t="n">
        <f aca="true">FORECAST(AB1075,OFFSET(ref4ay,MATCH(AB1075,ref4x,1)-1,0,2),OFFSET(ref4x,MATCH(AB1075,ref4x,1)-1,0,2))</f>
        <v>98.94969</v>
      </c>
      <c r="AD1075" s="2" t="n">
        <f aca="true">FORECAST(AB1075,OFFSET(ref4by,MATCH(AB1075,ref4x,1)-1,0,2),OFFSET(ref4x,MATCH(AB1075,ref4x,1)-1,0,2))</f>
        <v>96.90649</v>
      </c>
      <c r="AE1075" s="1" t="n">
        <f aca="false">AC1075/100</f>
        <v>0.9894969</v>
      </c>
      <c r="AF1075" s="1" t="n">
        <f aca="false">AD1075/100</f>
        <v>0.9690649</v>
      </c>
      <c r="AG1075" s="3" t="n">
        <f aca="false">AF1075*AE1075*U1074</f>
        <v>0.956348211158701</v>
      </c>
    </row>
    <row r="1076" customFormat="false" ht="12.8" hidden="false" customHeight="false" outlineLevel="0" collapsed="false">
      <c r="H1076" s="0" t="n">
        <v>837</v>
      </c>
      <c r="I1076" s="0" t="n">
        <f aca="true">FORECAST(H1076,OFFSET(lens4ay,MATCH(H1076,lens4ax,1)-1,0,2),OFFSET(lens4ax,MATCH(H1076,lens4ax,1)-1,0,2))</f>
        <v>0.997940884807141</v>
      </c>
      <c r="R1076" s="0" t="n">
        <v>837</v>
      </c>
      <c r="S1076" s="0" t="n">
        <f aca="true">FORECAST(R1076,OFFSET(lens4by,MATCH(R1076,lens4bx,1)-1,0,2),OFFSET(lens4bx,MATCH(R1076,lens4bx,1)-1,0,2))</f>
        <v>0.999322151538583</v>
      </c>
      <c r="U1076" s="1" t="n">
        <f aca="false">S1128*I1128</f>
        <v>0.997356184630143</v>
      </c>
      <c r="AB1076" s="1" t="n">
        <v>862.5</v>
      </c>
      <c r="AC1076" s="2" t="n">
        <f aca="true">FORECAST(AB1076,OFFSET(ref4ay,MATCH(AB1076,ref4x,1)-1,0,2),OFFSET(ref4x,MATCH(AB1076,ref4x,1)-1,0,2))</f>
        <v>98.96491</v>
      </c>
      <c r="AD1076" s="2" t="n">
        <f aca="true">FORECAST(AB1076,OFFSET(ref4by,MATCH(AB1076,ref4x,1)-1,0,2),OFFSET(ref4x,MATCH(AB1076,ref4x,1)-1,0,2))</f>
        <v>96.917515</v>
      </c>
      <c r="AE1076" s="1" t="n">
        <f aca="false">AC1076/100</f>
        <v>0.9896491</v>
      </c>
      <c r="AF1076" s="1" t="n">
        <f aca="false">AD1076/100</f>
        <v>0.96917515</v>
      </c>
      <c r="AG1076" s="3" t="n">
        <f aca="false">AF1076*AE1076*U1075</f>
        <v>0.956605824720918</v>
      </c>
    </row>
    <row r="1077" customFormat="false" ht="12.8" hidden="false" customHeight="false" outlineLevel="0" collapsed="false">
      <c r="H1077" s="0" t="n">
        <v>837.5</v>
      </c>
      <c r="I1077" s="0" t="n">
        <f aca="true">FORECAST(H1077,OFFSET(lens4ay,MATCH(H1077,lens4ax,1)-1,0,2),OFFSET(lens4ax,MATCH(H1077,lens4ax,1)-1,0,2))</f>
        <v>0.997942650475465</v>
      </c>
      <c r="R1077" s="0" t="n">
        <v>837.5</v>
      </c>
      <c r="S1077" s="0" t="n">
        <f aca="true">FORECAST(R1077,OFFSET(lens4by,MATCH(R1077,lens4bx,1)-1,0,2),OFFSET(lens4bx,MATCH(R1077,lens4bx,1)-1,0,2))</f>
        <v>0.999322151538583</v>
      </c>
      <c r="U1077" s="1" t="n">
        <f aca="false">S1129*I1129</f>
        <v>0.997357949101611</v>
      </c>
      <c r="AB1077" s="1" t="n">
        <v>863</v>
      </c>
      <c r="AC1077" s="2" t="n">
        <f aca="true">FORECAST(AB1077,OFFSET(ref4ay,MATCH(AB1077,ref4x,1)-1,0,2),OFFSET(ref4x,MATCH(AB1077,ref4x,1)-1,0,2))</f>
        <v>98.98013</v>
      </c>
      <c r="AD1077" s="2" t="n">
        <f aca="true">FORECAST(AB1077,OFFSET(ref4by,MATCH(AB1077,ref4x,1)-1,0,2),OFFSET(ref4x,MATCH(AB1077,ref4x,1)-1,0,2))</f>
        <v>96.92854</v>
      </c>
      <c r="AE1077" s="1" t="n">
        <f aca="false">AC1077/100</f>
        <v>0.9898013</v>
      </c>
      <c r="AF1077" s="1" t="n">
        <f aca="false">AD1077/100</f>
        <v>0.9692854</v>
      </c>
      <c r="AG1077" s="3" t="n">
        <f aca="false">AF1077*AE1077*U1076</f>
        <v>0.956863472660037</v>
      </c>
    </row>
    <row r="1078" customFormat="false" ht="12.8" hidden="false" customHeight="false" outlineLevel="0" collapsed="false">
      <c r="H1078" s="0" t="n">
        <v>838</v>
      </c>
      <c r="I1078" s="0" t="n">
        <f aca="true">FORECAST(H1078,OFFSET(lens4ay,MATCH(H1078,lens4ax,1)-1,0,2),OFFSET(lens4ax,MATCH(H1078,lens4ax,1)-1,0,2))</f>
        <v>0.997944416143789</v>
      </c>
      <c r="R1078" s="0" t="n">
        <v>838</v>
      </c>
      <c r="S1078" s="0" t="n">
        <f aca="true">FORECAST(R1078,OFFSET(lens4by,MATCH(R1078,lens4bx,1)-1,0,2),OFFSET(lens4bx,MATCH(R1078,lens4bx,1)-1,0,2))</f>
        <v>0.999322151538583</v>
      </c>
      <c r="U1078" s="1" t="n">
        <f aca="false">S1130*I1130</f>
        <v>0.997359713573079</v>
      </c>
      <c r="AB1078" s="1" t="n">
        <v>863.5</v>
      </c>
      <c r="AC1078" s="2" t="n">
        <f aca="true">FORECAST(AB1078,OFFSET(ref4ay,MATCH(AB1078,ref4x,1)-1,0,2),OFFSET(ref4x,MATCH(AB1078,ref4x,1)-1,0,2))</f>
        <v>98.99529</v>
      </c>
      <c r="AD1078" s="2" t="n">
        <f aca="true">FORECAST(AB1078,OFFSET(ref4by,MATCH(AB1078,ref4x,1)-1,0,2),OFFSET(ref4x,MATCH(AB1078,ref4x,1)-1,0,2))</f>
        <v>96.94006</v>
      </c>
      <c r="AE1078" s="1" t="n">
        <f aca="false">AC1078/100</f>
        <v>0.9899529</v>
      </c>
      <c r="AF1078" s="1" t="n">
        <f aca="false">AD1078/100</f>
        <v>0.9694006</v>
      </c>
      <c r="AG1078" s="3" t="n">
        <f aca="false">AF1078*AE1078*U1077</f>
        <v>0.957125462195662</v>
      </c>
    </row>
    <row r="1079" customFormat="false" ht="12.8" hidden="false" customHeight="false" outlineLevel="0" collapsed="false">
      <c r="H1079" s="0" t="n">
        <v>838.5</v>
      </c>
      <c r="I1079" s="0" t="n">
        <f aca="true">FORECAST(H1079,OFFSET(lens4ay,MATCH(H1079,lens4ax,1)-1,0,2),OFFSET(lens4ax,MATCH(H1079,lens4ax,1)-1,0,2))</f>
        <v>0.997946181812113</v>
      </c>
      <c r="R1079" s="0" t="n">
        <v>838.5</v>
      </c>
      <c r="S1079" s="0" t="n">
        <f aca="true">FORECAST(R1079,OFFSET(lens4by,MATCH(R1079,lens4bx,1)-1,0,2),OFFSET(lens4bx,MATCH(R1079,lens4bx,1)-1,0,2))</f>
        <v>0.999322151538583</v>
      </c>
      <c r="U1079" s="1" t="n">
        <f aca="false">S1131*I1131</f>
        <v>0.997361478044548</v>
      </c>
      <c r="AB1079" s="1" t="n">
        <v>864</v>
      </c>
      <c r="AC1079" s="2" t="n">
        <f aca="true">FORECAST(AB1079,OFFSET(ref4ay,MATCH(AB1079,ref4x,1)-1,0,2),OFFSET(ref4x,MATCH(AB1079,ref4x,1)-1,0,2))</f>
        <v>99.01045</v>
      </c>
      <c r="AD1079" s="2" t="n">
        <f aca="true">FORECAST(AB1079,OFFSET(ref4by,MATCH(AB1079,ref4x,1)-1,0,2),OFFSET(ref4x,MATCH(AB1079,ref4x,1)-1,0,2))</f>
        <v>96.95158</v>
      </c>
      <c r="AE1079" s="1" t="n">
        <f aca="false">AC1079/100</f>
        <v>0.9901045</v>
      </c>
      <c r="AF1079" s="1" t="n">
        <f aca="false">AD1079/100</f>
        <v>0.9695158</v>
      </c>
      <c r="AG1079" s="3" t="n">
        <f aca="false">AF1079*AE1079*U1078</f>
        <v>0.957387487488711</v>
      </c>
    </row>
    <row r="1080" customFormat="false" ht="12.8" hidden="false" customHeight="false" outlineLevel="0" collapsed="false">
      <c r="H1080" s="0" t="n">
        <v>839</v>
      </c>
      <c r="I1080" s="0" t="n">
        <f aca="true">FORECAST(H1080,OFFSET(lens4ay,MATCH(H1080,lens4ax,1)-1,0,2),OFFSET(lens4ax,MATCH(H1080,lens4ax,1)-1,0,2))</f>
        <v>0.997947947480437</v>
      </c>
      <c r="R1080" s="0" t="n">
        <v>839</v>
      </c>
      <c r="S1080" s="0" t="n">
        <f aca="true">FORECAST(R1080,OFFSET(lens4by,MATCH(R1080,lens4bx,1)-1,0,2),OFFSET(lens4bx,MATCH(R1080,lens4bx,1)-1,0,2))</f>
        <v>0.999322151538583</v>
      </c>
      <c r="U1080" s="1" t="n">
        <f aca="false">S1132*I1132</f>
        <v>0.997363242516016</v>
      </c>
      <c r="AB1080" s="1" t="n">
        <v>864.5</v>
      </c>
      <c r="AC1080" s="2" t="n">
        <f aca="true">FORECAST(AB1080,OFFSET(ref4ay,MATCH(AB1080,ref4x,1)-1,0,2),OFFSET(ref4x,MATCH(AB1080,ref4x,1)-1,0,2))</f>
        <v>99.02555</v>
      </c>
      <c r="AD1080" s="2" t="n">
        <f aca="true">FORECAST(AB1080,OFFSET(ref4by,MATCH(AB1080,ref4x,1)-1,0,2),OFFSET(ref4x,MATCH(AB1080,ref4x,1)-1,0,2))</f>
        <v>96.96358</v>
      </c>
      <c r="AE1080" s="1" t="n">
        <f aca="false">AC1080/100</f>
        <v>0.9902555</v>
      </c>
      <c r="AF1080" s="1" t="n">
        <f aca="false">AD1080/100</f>
        <v>0.9696358</v>
      </c>
      <c r="AG1080" s="3" t="n">
        <f aca="false">AF1080*AE1080*U1079</f>
        <v>0.957653708980712</v>
      </c>
    </row>
    <row r="1081" customFormat="false" ht="12.8" hidden="false" customHeight="false" outlineLevel="0" collapsed="false">
      <c r="H1081" s="0" t="n">
        <v>839.5</v>
      </c>
      <c r="I1081" s="0" t="n">
        <f aca="true">FORECAST(H1081,OFFSET(lens4ay,MATCH(H1081,lens4ax,1)-1,0,2),OFFSET(lens4ax,MATCH(H1081,lens4ax,1)-1,0,2))</f>
        <v>0.997949713148761</v>
      </c>
      <c r="R1081" s="0" t="n">
        <v>839.5</v>
      </c>
      <c r="S1081" s="0" t="n">
        <f aca="true">FORECAST(R1081,OFFSET(lens4by,MATCH(R1081,lens4bx,1)-1,0,2),OFFSET(lens4bx,MATCH(R1081,lens4bx,1)-1,0,2))</f>
        <v>0.999322151538583</v>
      </c>
      <c r="U1081" s="1" t="n">
        <f aca="false">S1133*I1133</f>
        <v>0.997365006987484</v>
      </c>
      <c r="AB1081" s="1" t="n">
        <v>865</v>
      </c>
      <c r="AC1081" s="2" t="n">
        <f aca="true">FORECAST(AB1081,OFFSET(ref4ay,MATCH(AB1081,ref4x,1)-1,0,2),OFFSET(ref4x,MATCH(AB1081,ref4x,1)-1,0,2))</f>
        <v>99.04065</v>
      </c>
      <c r="AD1081" s="2" t="n">
        <f aca="true">FORECAST(AB1081,OFFSET(ref4by,MATCH(AB1081,ref4x,1)-1,0,2),OFFSET(ref4x,MATCH(AB1081,ref4x,1)-1,0,2))</f>
        <v>96.97558</v>
      </c>
      <c r="AE1081" s="1" t="n">
        <f aca="false">AC1081/100</f>
        <v>0.9904065</v>
      </c>
      <c r="AF1081" s="1" t="n">
        <f aca="false">AD1081/100</f>
        <v>0.9697558</v>
      </c>
      <c r="AG1081" s="3" t="n">
        <f aca="false">AF1081*AE1081*U1080</f>
        <v>0.95791996755313</v>
      </c>
    </row>
    <row r="1082" customFormat="false" ht="12.8" hidden="false" customHeight="false" outlineLevel="0" collapsed="false">
      <c r="H1082" s="0" t="n">
        <v>840</v>
      </c>
      <c r="I1082" s="0" t="n">
        <f aca="true">FORECAST(H1082,OFFSET(lens4ay,MATCH(H1082,lens4ax,1)-1,0,2),OFFSET(lens4ax,MATCH(H1082,lens4ax,1)-1,0,2))</f>
        <v>0.997951478817085</v>
      </c>
      <c r="R1082" s="0" t="n">
        <v>840</v>
      </c>
      <c r="S1082" s="0" t="n">
        <f aca="true">FORECAST(R1082,OFFSET(lens4by,MATCH(R1082,lens4bx,1)-1,0,2),OFFSET(lens4bx,MATCH(R1082,lens4bx,1)-1,0,2))</f>
        <v>0.999322151538583</v>
      </c>
      <c r="U1082" s="1" t="n">
        <f aca="false">S1134*I1134</f>
        <v>0.997366771458953</v>
      </c>
      <c r="AB1082" s="1" t="n">
        <v>865.5</v>
      </c>
      <c r="AC1082" s="2" t="n">
        <f aca="true">FORECAST(AB1082,OFFSET(ref4ay,MATCH(AB1082,ref4x,1)-1,0,2),OFFSET(ref4x,MATCH(AB1082,ref4x,1)-1,0,2))</f>
        <v>99.05588</v>
      </c>
      <c r="AD1082" s="2" t="n">
        <f aca="true">FORECAST(AB1082,OFFSET(ref4by,MATCH(AB1082,ref4x,1)-1,0,2),OFFSET(ref4x,MATCH(AB1082,ref4x,1)-1,0,2))</f>
        <v>96.98819</v>
      </c>
      <c r="AE1082" s="1" t="n">
        <f aca="false">AC1082/100</f>
        <v>0.9905588</v>
      </c>
      <c r="AF1082" s="1" t="n">
        <f aca="false">AD1082/100</f>
        <v>0.9698819</v>
      </c>
      <c r="AG1082" s="3" t="n">
        <f aca="false">AF1082*AE1082*U1081</f>
        <v>0.958193547209371</v>
      </c>
    </row>
    <row r="1083" customFormat="false" ht="12.8" hidden="false" customHeight="false" outlineLevel="0" collapsed="false">
      <c r="H1083" s="0" t="n">
        <v>840.5</v>
      </c>
      <c r="I1083" s="0" t="n">
        <f aca="true">FORECAST(H1083,OFFSET(lens4ay,MATCH(H1083,lens4ax,1)-1,0,2),OFFSET(lens4ax,MATCH(H1083,lens4ax,1)-1,0,2))</f>
        <v>0.997953244485409</v>
      </c>
      <c r="R1083" s="0" t="n">
        <v>840.5</v>
      </c>
      <c r="S1083" s="0" t="n">
        <f aca="true">FORECAST(R1083,OFFSET(lens4by,MATCH(R1083,lens4bx,1)-1,0,2),OFFSET(lens4bx,MATCH(R1083,lens4bx,1)-1,0,2))</f>
        <v>0.999322151538583</v>
      </c>
      <c r="U1083" s="1" t="n">
        <f aca="false">S1135*I1135</f>
        <v>0.997368535930421</v>
      </c>
      <c r="AB1083" s="1" t="n">
        <v>866</v>
      </c>
      <c r="AC1083" s="2" t="n">
        <f aca="true">FORECAST(AB1083,OFFSET(ref4ay,MATCH(AB1083,ref4x,1)-1,0,2),OFFSET(ref4x,MATCH(AB1083,ref4x,1)-1,0,2))</f>
        <v>99.07111</v>
      </c>
      <c r="AD1083" s="2" t="n">
        <f aca="true">FORECAST(AB1083,OFFSET(ref4by,MATCH(AB1083,ref4x,1)-1,0,2),OFFSET(ref4x,MATCH(AB1083,ref4x,1)-1,0,2))</f>
        <v>97.0008</v>
      </c>
      <c r="AE1083" s="1" t="n">
        <f aca="false">AC1083/100</f>
        <v>0.9907111</v>
      </c>
      <c r="AF1083" s="1" t="n">
        <f aca="false">AD1083/100</f>
        <v>0.970008</v>
      </c>
      <c r="AG1083" s="3" t="n">
        <f aca="false">AF1083*AE1083*U1082</f>
        <v>0.958467166136531</v>
      </c>
    </row>
    <row r="1084" customFormat="false" ht="12.8" hidden="false" customHeight="false" outlineLevel="0" collapsed="false">
      <c r="H1084" s="0" t="n">
        <v>841</v>
      </c>
      <c r="I1084" s="0" t="n">
        <f aca="true">FORECAST(H1084,OFFSET(lens4ay,MATCH(H1084,lens4ax,1)-1,0,2),OFFSET(lens4ax,MATCH(H1084,lens4ax,1)-1,0,2))</f>
        <v>0.997955010153732</v>
      </c>
      <c r="R1084" s="0" t="n">
        <v>841</v>
      </c>
      <c r="S1084" s="0" t="n">
        <f aca="true">FORECAST(R1084,OFFSET(lens4by,MATCH(R1084,lens4bx,1)-1,0,2),OFFSET(lens4bx,MATCH(R1084,lens4bx,1)-1,0,2))</f>
        <v>0.999322151538583</v>
      </c>
      <c r="U1084" s="1" t="n">
        <f aca="false">S1136*I1136</f>
        <v>0.997370300401889</v>
      </c>
      <c r="AB1084" s="1" t="n">
        <v>866.5</v>
      </c>
      <c r="AC1084" s="2" t="n">
        <f aca="true">FORECAST(AB1084,OFFSET(ref4ay,MATCH(AB1084,ref4x,1)-1,0,2),OFFSET(ref4x,MATCH(AB1084,ref4x,1)-1,0,2))</f>
        <v>99.08625</v>
      </c>
      <c r="AD1084" s="2" t="n">
        <f aca="true">FORECAST(AB1084,OFFSET(ref4by,MATCH(AB1084,ref4x,1)-1,0,2),OFFSET(ref4x,MATCH(AB1084,ref4x,1)-1,0,2))</f>
        <v>97.013885</v>
      </c>
      <c r="AE1084" s="1" t="n">
        <f aca="false">AC1084/100</f>
        <v>0.9908625</v>
      </c>
      <c r="AF1084" s="1" t="n">
        <f aca="false">AD1084/100</f>
        <v>0.97013885</v>
      </c>
      <c r="AG1084" s="3" t="n">
        <f aca="false">AF1084*AE1084*U1083</f>
        <v>0.958744647723344</v>
      </c>
    </row>
    <row r="1085" customFormat="false" ht="12.8" hidden="false" customHeight="false" outlineLevel="0" collapsed="false">
      <c r="H1085" s="0" t="n">
        <v>841.5</v>
      </c>
      <c r="I1085" s="0" t="n">
        <f aca="true">FORECAST(H1085,OFFSET(lens4ay,MATCH(H1085,lens4ax,1)-1,0,2),OFFSET(lens4ax,MATCH(H1085,lens4ax,1)-1,0,2))</f>
        <v>0.997956775822056</v>
      </c>
      <c r="R1085" s="0" t="n">
        <v>841.5</v>
      </c>
      <c r="S1085" s="0" t="n">
        <f aca="true">FORECAST(R1085,OFFSET(lens4by,MATCH(R1085,lens4bx,1)-1,0,2),OFFSET(lens4bx,MATCH(R1085,lens4bx,1)-1,0,2))</f>
        <v>0.999322151538583</v>
      </c>
      <c r="U1085" s="1" t="n">
        <f aca="false">S1137*I1137</f>
        <v>0.997372064873358</v>
      </c>
      <c r="AB1085" s="1" t="n">
        <v>867</v>
      </c>
      <c r="AC1085" s="2" t="n">
        <f aca="true">FORECAST(AB1085,OFFSET(ref4ay,MATCH(AB1085,ref4x,1)-1,0,2),OFFSET(ref4x,MATCH(AB1085,ref4x,1)-1,0,2))</f>
        <v>99.10139</v>
      </c>
      <c r="AD1085" s="2" t="n">
        <f aca="true">FORECAST(AB1085,OFFSET(ref4by,MATCH(AB1085,ref4x,1)-1,0,2),OFFSET(ref4x,MATCH(AB1085,ref4x,1)-1,0,2))</f>
        <v>97.02697</v>
      </c>
      <c r="AE1085" s="1" t="n">
        <f aca="false">AC1085/100</f>
        <v>0.9910139</v>
      </c>
      <c r="AF1085" s="1" t="n">
        <f aca="false">AD1085/100</f>
        <v>0.9702697</v>
      </c>
      <c r="AG1085" s="3" t="n">
        <f aca="false">AF1085*AE1085*U1084</f>
        <v>0.959022169803144</v>
      </c>
    </row>
    <row r="1086" customFormat="false" ht="12.8" hidden="false" customHeight="false" outlineLevel="0" collapsed="false">
      <c r="H1086" s="0" t="n">
        <v>842</v>
      </c>
      <c r="I1086" s="0" t="n">
        <f aca="true">FORECAST(H1086,OFFSET(lens4ay,MATCH(H1086,lens4ax,1)-1,0,2),OFFSET(lens4ax,MATCH(H1086,lens4ax,1)-1,0,2))</f>
        <v>0.99795854149038</v>
      </c>
      <c r="R1086" s="0" t="n">
        <v>842</v>
      </c>
      <c r="S1086" s="0" t="n">
        <f aca="true">FORECAST(R1086,OFFSET(lens4by,MATCH(R1086,lens4bx,1)-1,0,2),OFFSET(lens4bx,MATCH(R1086,lens4bx,1)-1,0,2))</f>
        <v>0.999322151538583</v>
      </c>
      <c r="U1086" s="1" t="n">
        <f aca="false">S1138*I1138</f>
        <v>0.997373829344826</v>
      </c>
      <c r="AB1086" s="1" t="n">
        <v>867.5</v>
      </c>
      <c r="AC1086" s="2" t="n">
        <f aca="true">FORECAST(AB1086,OFFSET(ref4ay,MATCH(AB1086,ref4x,1)-1,0,2),OFFSET(ref4x,MATCH(AB1086,ref4x,1)-1,0,2))</f>
        <v>99.11643</v>
      </c>
      <c r="AD1086" s="2" t="n">
        <f aca="true">FORECAST(AB1086,OFFSET(ref4by,MATCH(AB1086,ref4x,1)-1,0,2),OFFSET(ref4x,MATCH(AB1086,ref4x,1)-1,0,2))</f>
        <v>97.040515</v>
      </c>
      <c r="AE1086" s="1" t="n">
        <f aca="false">AC1086/100</f>
        <v>0.9911643</v>
      </c>
      <c r="AF1086" s="1" t="n">
        <f aca="false">AD1086/100</f>
        <v>0.97040515</v>
      </c>
      <c r="AG1086" s="3" t="n">
        <f aca="false">AF1086*AE1086*U1085</f>
        <v>0.959303311899831</v>
      </c>
    </row>
    <row r="1087" customFormat="false" ht="12.8" hidden="false" customHeight="false" outlineLevel="0" collapsed="false">
      <c r="H1087" s="0" t="n">
        <v>842.5</v>
      </c>
      <c r="I1087" s="0" t="n">
        <f aca="true">FORECAST(H1087,OFFSET(lens4ay,MATCH(H1087,lens4ax,1)-1,0,2),OFFSET(lens4ax,MATCH(H1087,lens4ax,1)-1,0,2))</f>
        <v>0.997960307158704</v>
      </c>
      <c r="R1087" s="0" t="n">
        <v>842.5</v>
      </c>
      <c r="S1087" s="0" t="n">
        <f aca="true">FORECAST(R1087,OFFSET(lens4by,MATCH(R1087,lens4bx,1)-1,0,2),OFFSET(lens4bx,MATCH(R1087,lens4bx,1)-1,0,2))</f>
        <v>0.999322151538583</v>
      </c>
      <c r="U1087" s="1" t="n">
        <f aca="false">S1139*I1139</f>
        <v>0.997375593816294</v>
      </c>
      <c r="AB1087" s="1" t="n">
        <v>868</v>
      </c>
      <c r="AC1087" s="2" t="n">
        <f aca="true">FORECAST(AB1087,OFFSET(ref4ay,MATCH(AB1087,ref4x,1)-1,0,2),OFFSET(ref4x,MATCH(AB1087,ref4x,1)-1,0,2))</f>
        <v>99.13147</v>
      </c>
      <c r="AD1087" s="2" t="n">
        <f aca="true">FORECAST(AB1087,OFFSET(ref4by,MATCH(AB1087,ref4x,1)-1,0,2),OFFSET(ref4x,MATCH(AB1087,ref4x,1)-1,0,2))</f>
        <v>97.05406</v>
      </c>
      <c r="AE1087" s="1" t="n">
        <f aca="false">AC1087/100</f>
        <v>0.9913147</v>
      </c>
      <c r="AF1087" s="1" t="n">
        <f aca="false">AD1087/100</f>
        <v>0.9705406</v>
      </c>
      <c r="AG1087" s="3" t="n">
        <f aca="false">AF1087*AE1087*U1086</f>
        <v>0.959584495621625</v>
      </c>
    </row>
    <row r="1088" customFormat="false" ht="12.8" hidden="false" customHeight="false" outlineLevel="0" collapsed="false">
      <c r="H1088" s="0" t="n">
        <v>843</v>
      </c>
      <c r="I1088" s="0" t="n">
        <f aca="true">FORECAST(H1088,OFFSET(lens4ay,MATCH(H1088,lens4ax,1)-1,0,2),OFFSET(lens4ax,MATCH(H1088,lens4ax,1)-1,0,2))</f>
        <v>0.997962072827028</v>
      </c>
      <c r="R1088" s="0" t="n">
        <v>843</v>
      </c>
      <c r="S1088" s="0" t="n">
        <f aca="true">FORECAST(R1088,OFFSET(lens4by,MATCH(R1088,lens4bx,1)-1,0,2),OFFSET(lens4bx,MATCH(R1088,lens4bx,1)-1,0,2))</f>
        <v>0.999322151538583</v>
      </c>
      <c r="U1088" s="1" t="n">
        <f aca="false">S1140*I1140</f>
        <v>0.997377358287763</v>
      </c>
      <c r="AB1088" s="1" t="n">
        <v>868.5</v>
      </c>
      <c r="AC1088" s="2" t="n">
        <f aca="true">FORECAST(AB1088,OFFSET(ref4ay,MATCH(AB1088,ref4x,1)-1,0,2),OFFSET(ref4x,MATCH(AB1088,ref4x,1)-1,0,2))</f>
        <v>99.146195</v>
      </c>
      <c r="AD1088" s="2" t="n">
        <f aca="true">FORECAST(AB1088,OFFSET(ref4by,MATCH(AB1088,ref4x,1)-1,0,2),OFFSET(ref4x,MATCH(AB1088,ref4x,1)-1,0,2))</f>
        <v>97.06788</v>
      </c>
      <c r="AE1088" s="1" t="n">
        <f aca="false">AC1088/100</f>
        <v>0.99146195</v>
      </c>
      <c r="AF1088" s="1" t="n">
        <f aca="false">AD1088/100</f>
        <v>0.9706788</v>
      </c>
      <c r="AG1088" s="3" t="n">
        <f aca="false">AF1088*AE1088*U1087</f>
        <v>0.959865390728511</v>
      </c>
    </row>
    <row r="1089" customFormat="false" ht="12.8" hidden="false" customHeight="false" outlineLevel="0" collapsed="false">
      <c r="H1089" s="0" t="n">
        <v>843.5</v>
      </c>
      <c r="I1089" s="0" t="n">
        <f aca="true">FORECAST(H1089,OFFSET(lens4ay,MATCH(H1089,lens4ax,1)-1,0,2),OFFSET(lens4ax,MATCH(H1089,lens4ax,1)-1,0,2))</f>
        <v>0.997963838495352</v>
      </c>
      <c r="R1089" s="0" t="n">
        <v>843.5</v>
      </c>
      <c r="S1089" s="0" t="n">
        <f aca="true">FORECAST(R1089,OFFSET(lens4by,MATCH(R1089,lens4bx,1)-1,0,2),OFFSET(lens4bx,MATCH(R1089,lens4bx,1)-1,0,2))</f>
        <v>0.999322151538583</v>
      </c>
      <c r="U1089" s="1" t="n">
        <f aca="false">S1141*I1141</f>
        <v>0.997379122759231</v>
      </c>
      <c r="AB1089" s="1" t="n">
        <v>869</v>
      </c>
      <c r="AC1089" s="2" t="n">
        <f aca="true">FORECAST(AB1089,OFFSET(ref4ay,MATCH(AB1089,ref4x,1)-1,0,2),OFFSET(ref4x,MATCH(AB1089,ref4x,1)-1,0,2))</f>
        <v>99.16092</v>
      </c>
      <c r="AD1089" s="2" t="n">
        <f aca="true">FORECAST(AB1089,OFFSET(ref4by,MATCH(AB1089,ref4x,1)-1,0,2),OFFSET(ref4x,MATCH(AB1089,ref4x,1)-1,0,2))</f>
        <v>97.0817</v>
      </c>
      <c r="AE1089" s="1" t="n">
        <f aca="false">AC1089/100</f>
        <v>0.9916092</v>
      </c>
      <c r="AF1089" s="1" t="n">
        <f aca="false">AD1089/100</f>
        <v>0.970817</v>
      </c>
      <c r="AG1089" s="3" t="n">
        <f aca="false">AF1089*AE1089*U1088</f>
        <v>0.96014632741642</v>
      </c>
    </row>
    <row r="1090" customFormat="false" ht="12.8" hidden="false" customHeight="false" outlineLevel="0" collapsed="false">
      <c r="H1090" s="0" t="n">
        <v>844</v>
      </c>
      <c r="I1090" s="0" t="n">
        <f aca="true">FORECAST(H1090,OFFSET(lens4ay,MATCH(H1090,lens4ax,1)-1,0,2),OFFSET(lens4ax,MATCH(H1090,lens4ax,1)-1,0,2))</f>
        <v>0.997965604163676</v>
      </c>
      <c r="R1090" s="0" t="n">
        <v>844</v>
      </c>
      <c r="S1090" s="0" t="n">
        <f aca="true">FORECAST(R1090,OFFSET(lens4by,MATCH(R1090,lens4bx,1)-1,0,2),OFFSET(lens4bx,MATCH(R1090,lens4bx,1)-1,0,2))</f>
        <v>0.999322151538583</v>
      </c>
      <c r="U1090" s="1" t="n">
        <f aca="false">S1142*I1142</f>
        <v>0.997380887230699</v>
      </c>
      <c r="AB1090" s="1" t="n">
        <v>869.5</v>
      </c>
      <c r="AC1090" s="2" t="n">
        <f aca="true">FORECAST(AB1090,OFFSET(ref4ay,MATCH(AB1090,ref4x,1)-1,0,2),OFFSET(ref4x,MATCH(AB1090,ref4x,1)-1,0,2))</f>
        <v>99.17552</v>
      </c>
      <c r="AD1090" s="2" t="n">
        <f aca="true">FORECAST(AB1090,OFFSET(ref4by,MATCH(AB1090,ref4x,1)-1,0,2),OFFSET(ref4x,MATCH(AB1090,ref4x,1)-1,0,2))</f>
        <v>97.095955</v>
      </c>
      <c r="AE1090" s="1" t="n">
        <f aca="false">AC1090/100</f>
        <v>0.9917552</v>
      </c>
      <c r="AF1090" s="1" t="n">
        <f aca="false">AD1090/100</f>
        <v>0.97095955</v>
      </c>
      <c r="AG1090" s="3" t="n">
        <f aca="false">AF1090*AE1090*U1089</f>
        <v>0.960430398000812</v>
      </c>
    </row>
    <row r="1091" customFormat="false" ht="12.8" hidden="false" customHeight="false" outlineLevel="0" collapsed="false">
      <c r="H1091" s="0" t="n">
        <v>844.5</v>
      </c>
      <c r="I1091" s="0" t="n">
        <f aca="true">FORECAST(H1091,OFFSET(lens4ay,MATCH(H1091,lens4ax,1)-1,0,2),OFFSET(lens4ax,MATCH(H1091,lens4ax,1)-1,0,2))</f>
        <v>0.997967369832</v>
      </c>
      <c r="R1091" s="0" t="n">
        <v>844.5</v>
      </c>
      <c r="S1091" s="0" t="n">
        <f aca="true">FORECAST(R1091,OFFSET(lens4by,MATCH(R1091,lens4bx,1)-1,0,2),OFFSET(lens4bx,MATCH(R1091,lens4bx,1)-1,0,2))</f>
        <v>0.999322151538583</v>
      </c>
      <c r="U1091" s="1" t="n">
        <f aca="false">S1143*I1143</f>
        <v>0.997382651702167</v>
      </c>
      <c r="AB1091" s="1" t="n">
        <v>870</v>
      </c>
      <c r="AC1091" s="2" t="n">
        <f aca="true">FORECAST(AB1091,OFFSET(ref4ay,MATCH(AB1091,ref4x,1)-1,0,2),OFFSET(ref4x,MATCH(AB1091,ref4x,1)-1,0,2))</f>
        <v>99.19012</v>
      </c>
      <c r="AD1091" s="2" t="n">
        <f aca="true">FORECAST(AB1091,OFFSET(ref4by,MATCH(AB1091,ref4x,1)-1,0,2),OFFSET(ref4x,MATCH(AB1091,ref4x,1)-1,0,2))</f>
        <v>97.11021</v>
      </c>
      <c r="AE1091" s="1" t="n">
        <f aca="false">AC1091/100</f>
        <v>0.9919012</v>
      </c>
      <c r="AF1091" s="1" t="n">
        <f aca="false">AD1091/100</f>
        <v>0.9711021</v>
      </c>
      <c r="AG1091" s="3" t="n">
        <f aca="false">AF1091*AE1091*U1090</f>
        <v>0.960714511099878</v>
      </c>
    </row>
    <row r="1092" customFormat="false" ht="12.8" hidden="false" customHeight="false" outlineLevel="0" collapsed="false">
      <c r="H1092" s="0" t="n">
        <v>845</v>
      </c>
      <c r="I1092" s="0" t="n">
        <f aca="true">FORECAST(H1092,OFFSET(lens4ay,MATCH(H1092,lens4ax,1)-1,0,2),OFFSET(lens4ax,MATCH(H1092,lens4ax,1)-1,0,2))</f>
        <v>0.997969135500324</v>
      </c>
      <c r="R1092" s="0" t="n">
        <v>845</v>
      </c>
      <c r="S1092" s="0" t="n">
        <f aca="true">FORECAST(R1092,OFFSET(lens4by,MATCH(R1092,lens4bx,1)-1,0,2),OFFSET(lens4bx,MATCH(R1092,lens4bx,1)-1,0,2))</f>
        <v>0.999322151538583</v>
      </c>
      <c r="U1092" s="1" t="n">
        <f aca="false">S1144*I1144</f>
        <v>0.997384416173636</v>
      </c>
      <c r="AB1092" s="1" t="n">
        <v>870.5</v>
      </c>
      <c r="AC1092" s="2" t="n">
        <f aca="true">FORECAST(AB1092,OFFSET(ref4ay,MATCH(AB1092,ref4x,1)-1,0,2),OFFSET(ref4x,MATCH(AB1092,ref4x,1)-1,0,2))</f>
        <v>99.204605</v>
      </c>
      <c r="AD1092" s="2" t="n">
        <f aca="true">FORECAST(AB1092,OFFSET(ref4by,MATCH(AB1092,ref4x,1)-1,0,2),OFFSET(ref4x,MATCH(AB1092,ref4x,1)-1,0,2))</f>
        <v>97.124885</v>
      </c>
      <c r="AE1092" s="1" t="n">
        <f aca="false">AC1092/100</f>
        <v>0.99204605</v>
      </c>
      <c r="AF1092" s="1" t="n">
        <f aca="false">AD1092/100</f>
        <v>0.97124885</v>
      </c>
      <c r="AG1092" s="3" t="n">
        <f aca="false">AF1092*AE1092*U1091</f>
        <v>0.961001708393873</v>
      </c>
    </row>
    <row r="1093" customFormat="false" ht="12.8" hidden="false" customHeight="false" outlineLevel="0" collapsed="false">
      <c r="H1093" s="0" t="n">
        <v>845.5</v>
      </c>
      <c r="I1093" s="0" t="n">
        <f aca="true">FORECAST(H1093,OFFSET(lens4ay,MATCH(H1093,lens4ax,1)-1,0,2),OFFSET(lens4ax,MATCH(H1093,lens4ax,1)-1,0,2))</f>
        <v>0.997970901168647</v>
      </c>
      <c r="R1093" s="0" t="n">
        <v>845.5</v>
      </c>
      <c r="S1093" s="0" t="n">
        <f aca="true">FORECAST(R1093,OFFSET(lens4by,MATCH(R1093,lens4bx,1)-1,0,2),OFFSET(lens4bx,MATCH(R1093,lens4bx,1)-1,0,2))</f>
        <v>0.999322151538583</v>
      </c>
      <c r="U1093" s="1" t="n">
        <f aca="false">S1145*I1145</f>
        <v>0.997386180645104</v>
      </c>
      <c r="AB1093" s="1" t="n">
        <v>871</v>
      </c>
      <c r="AC1093" s="2" t="n">
        <f aca="true">FORECAST(AB1093,OFFSET(ref4ay,MATCH(AB1093,ref4x,1)-1,0,2),OFFSET(ref4x,MATCH(AB1093,ref4x,1)-1,0,2))</f>
        <v>99.21909</v>
      </c>
      <c r="AD1093" s="2" t="n">
        <f aca="true">FORECAST(AB1093,OFFSET(ref4by,MATCH(AB1093,ref4x,1)-1,0,2),OFFSET(ref4x,MATCH(AB1093,ref4x,1)-1,0,2))</f>
        <v>97.13956</v>
      </c>
      <c r="AE1093" s="1" t="n">
        <f aca="false">AC1093/100</f>
        <v>0.9921909</v>
      </c>
      <c r="AF1093" s="1" t="n">
        <f aca="false">AD1093/100</f>
        <v>0.9713956</v>
      </c>
      <c r="AG1093" s="3" t="n">
        <f aca="false">AF1093*AE1093*U1092</f>
        <v>0.961288949100294</v>
      </c>
    </row>
    <row r="1094" customFormat="false" ht="12.8" hidden="false" customHeight="false" outlineLevel="0" collapsed="false">
      <c r="H1094" s="0" t="n">
        <v>846</v>
      </c>
      <c r="I1094" s="0" t="n">
        <f aca="true">FORECAST(H1094,OFFSET(lens4ay,MATCH(H1094,lens4ax,1)-1,0,2),OFFSET(lens4ax,MATCH(H1094,lens4ax,1)-1,0,2))</f>
        <v>0.997972666836971</v>
      </c>
      <c r="R1094" s="0" t="n">
        <v>846</v>
      </c>
      <c r="S1094" s="0" t="n">
        <f aca="true">FORECAST(R1094,OFFSET(lens4by,MATCH(R1094,lens4bx,1)-1,0,2),OFFSET(lens4bx,MATCH(R1094,lens4bx,1)-1,0,2))</f>
        <v>0.999322151538583</v>
      </c>
      <c r="U1094" s="1" t="n">
        <f aca="false">S1146*I1146</f>
        <v>0.997387945116572</v>
      </c>
      <c r="AB1094" s="1" t="n">
        <v>871.5</v>
      </c>
      <c r="AC1094" s="2" t="n">
        <f aca="true">FORECAST(AB1094,OFFSET(ref4ay,MATCH(AB1094,ref4x,1)-1,0,2),OFFSET(ref4x,MATCH(AB1094,ref4x,1)-1,0,2))</f>
        <v>99.233435</v>
      </c>
      <c r="AD1094" s="2" t="n">
        <f aca="true">FORECAST(AB1094,OFFSET(ref4by,MATCH(AB1094,ref4x,1)-1,0,2),OFFSET(ref4x,MATCH(AB1094,ref4x,1)-1,0,2))</f>
        <v>97.15465</v>
      </c>
      <c r="AE1094" s="1" t="n">
        <f aca="false">AC1094/100</f>
        <v>0.99233435</v>
      </c>
      <c r="AF1094" s="1" t="n">
        <f aca="false">AD1094/100</f>
        <v>0.9715465</v>
      </c>
      <c r="AG1094" s="3" t="n">
        <f aca="false">AF1094*AE1094*U1093</f>
        <v>0.961578984038641</v>
      </c>
    </row>
    <row r="1095" customFormat="false" ht="12.8" hidden="false" customHeight="false" outlineLevel="0" collapsed="false">
      <c r="H1095" s="0" t="n">
        <v>846.5</v>
      </c>
      <c r="I1095" s="0" t="n">
        <f aca="true">FORECAST(H1095,OFFSET(lens4ay,MATCH(H1095,lens4ax,1)-1,0,2),OFFSET(lens4ax,MATCH(H1095,lens4ax,1)-1,0,2))</f>
        <v>0.997974432505295</v>
      </c>
      <c r="R1095" s="0" t="n">
        <v>846.5</v>
      </c>
      <c r="S1095" s="0" t="n">
        <f aca="true">FORECAST(R1095,OFFSET(lens4by,MATCH(R1095,lens4bx,1)-1,0,2),OFFSET(lens4bx,MATCH(R1095,lens4bx,1)-1,0,2))</f>
        <v>0.999322151538583</v>
      </c>
      <c r="U1095" s="1" t="n">
        <f aca="false">S1147*I1147</f>
        <v>0.997389709588041</v>
      </c>
      <c r="AB1095" s="1" t="n">
        <v>872</v>
      </c>
      <c r="AC1095" s="2" t="n">
        <f aca="true">FORECAST(AB1095,OFFSET(ref4ay,MATCH(AB1095,ref4x,1)-1,0,2),OFFSET(ref4x,MATCH(AB1095,ref4x,1)-1,0,2))</f>
        <v>99.24778</v>
      </c>
      <c r="AD1095" s="2" t="n">
        <f aca="true">FORECAST(AB1095,OFFSET(ref4by,MATCH(AB1095,ref4x,1)-1,0,2),OFFSET(ref4x,MATCH(AB1095,ref4x,1)-1,0,2))</f>
        <v>97.16974</v>
      </c>
      <c r="AE1095" s="1" t="n">
        <f aca="false">AC1095/100</f>
        <v>0.9924778</v>
      </c>
      <c r="AF1095" s="1" t="n">
        <f aca="false">AD1095/100</f>
        <v>0.9716974</v>
      </c>
      <c r="AG1095" s="3" t="n">
        <f aca="false">AF1095*AE1095*U1094</f>
        <v>0.961869063177296</v>
      </c>
    </row>
    <row r="1096" customFormat="false" ht="12.8" hidden="false" customHeight="false" outlineLevel="0" collapsed="false">
      <c r="H1096" s="0" t="n">
        <v>847</v>
      </c>
      <c r="I1096" s="0" t="n">
        <f aca="true">FORECAST(H1096,OFFSET(lens4ay,MATCH(H1096,lens4ax,1)-1,0,2),OFFSET(lens4ax,MATCH(H1096,lens4ax,1)-1,0,2))</f>
        <v>0.997976198173619</v>
      </c>
      <c r="R1096" s="0" t="n">
        <v>847</v>
      </c>
      <c r="S1096" s="0" t="n">
        <f aca="true">FORECAST(R1096,OFFSET(lens4by,MATCH(R1096,lens4bx,1)-1,0,2),OFFSET(lens4bx,MATCH(R1096,lens4bx,1)-1,0,2))</f>
        <v>0.999322151538583</v>
      </c>
      <c r="U1096" s="1" t="n">
        <f aca="false">S1148*I1148</f>
        <v>0.997391474059509</v>
      </c>
      <c r="AB1096" s="1" t="n">
        <v>872.5</v>
      </c>
      <c r="AC1096" s="2" t="n">
        <f aca="true">FORECAST(AB1096,OFFSET(ref4ay,MATCH(AB1096,ref4x,1)-1,0,2),OFFSET(ref4x,MATCH(AB1096,ref4x,1)-1,0,2))</f>
        <v>99.26218</v>
      </c>
      <c r="AD1096" s="2" t="n">
        <f aca="true">FORECAST(AB1096,OFFSET(ref4by,MATCH(AB1096,ref4x,1)-1,0,2),OFFSET(ref4x,MATCH(AB1096,ref4x,1)-1,0,2))</f>
        <v>97.185435</v>
      </c>
      <c r="AE1096" s="1" t="n">
        <f aca="false">AC1096/100</f>
        <v>0.9926218</v>
      </c>
      <c r="AF1096" s="1" t="n">
        <f aca="false">AD1096/100</f>
        <v>0.97185435</v>
      </c>
      <c r="AG1096" s="3" t="n">
        <f aca="false">AF1096*AE1096*U1095</f>
        <v>0.962165709323961</v>
      </c>
    </row>
    <row r="1097" customFormat="false" ht="12.8" hidden="false" customHeight="false" outlineLevel="0" collapsed="false">
      <c r="H1097" s="0" t="n">
        <v>847.5</v>
      </c>
      <c r="I1097" s="0" t="n">
        <f aca="true">FORECAST(H1097,OFFSET(lens4ay,MATCH(H1097,lens4ax,1)-1,0,2),OFFSET(lens4ax,MATCH(H1097,lens4ax,1)-1,0,2))</f>
        <v>0.997977963841943</v>
      </c>
      <c r="R1097" s="0" t="n">
        <v>847.5</v>
      </c>
      <c r="S1097" s="0" t="n">
        <f aca="true">FORECAST(R1097,OFFSET(lens4by,MATCH(R1097,lens4bx,1)-1,0,2),OFFSET(lens4bx,MATCH(R1097,lens4bx,1)-1,0,2))</f>
        <v>0.999322151538583</v>
      </c>
      <c r="U1097" s="1" t="n">
        <f aca="false">S1149*I1149</f>
        <v>0.997393238530977</v>
      </c>
      <c r="AB1097" s="1" t="n">
        <v>873</v>
      </c>
      <c r="AC1097" s="2" t="n">
        <f aca="true">FORECAST(AB1097,OFFSET(ref4ay,MATCH(AB1097,ref4x,1)-1,0,2),OFFSET(ref4x,MATCH(AB1097,ref4x,1)-1,0,2))</f>
        <v>99.27658</v>
      </c>
      <c r="AD1097" s="2" t="n">
        <f aca="true">FORECAST(AB1097,OFFSET(ref4by,MATCH(AB1097,ref4x,1)-1,0,2),OFFSET(ref4x,MATCH(AB1097,ref4x,1)-1,0,2))</f>
        <v>97.20113</v>
      </c>
      <c r="AE1097" s="1" t="n">
        <f aca="false">AC1097/100</f>
        <v>0.9927658</v>
      </c>
      <c r="AF1097" s="1" t="n">
        <f aca="false">AD1097/100</f>
        <v>0.9720113</v>
      </c>
      <c r="AG1097" s="3" t="n">
        <f aca="false">AF1097*AE1097*U1096</f>
        <v>0.962462401597882</v>
      </c>
    </row>
    <row r="1098" customFormat="false" ht="12.8" hidden="false" customHeight="false" outlineLevel="0" collapsed="false">
      <c r="H1098" s="0" t="n">
        <v>848</v>
      </c>
      <c r="I1098" s="0" t="n">
        <f aca="true">FORECAST(H1098,OFFSET(lens4ay,MATCH(H1098,lens4ax,1)-1,0,2),OFFSET(lens4ax,MATCH(H1098,lens4ax,1)-1,0,2))</f>
        <v>0.997979729510267</v>
      </c>
      <c r="R1098" s="0" t="n">
        <v>848</v>
      </c>
      <c r="S1098" s="0" t="n">
        <f aca="true">FORECAST(R1098,OFFSET(lens4by,MATCH(R1098,lens4bx,1)-1,0,2),OFFSET(lens4bx,MATCH(R1098,lens4bx,1)-1,0,2))</f>
        <v>0.999322151538583</v>
      </c>
      <c r="U1098" s="1" t="n">
        <f aca="false">S1150*I1150</f>
        <v>0.997395003002446</v>
      </c>
      <c r="AB1098" s="1" t="n">
        <v>873.5</v>
      </c>
      <c r="AC1098" s="2" t="n">
        <f aca="true">FORECAST(AB1098,OFFSET(ref4ay,MATCH(AB1098,ref4x,1)-1,0,2),OFFSET(ref4x,MATCH(AB1098,ref4x,1)-1,0,2))</f>
        <v>99.290815</v>
      </c>
      <c r="AD1098" s="2" t="n">
        <f aca="true">FORECAST(AB1098,OFFSET(ref4by,MATCH(AB1098,ref4x,1)-1,0,2),OFFSET(ref4x,MATCH(AB1098,ref4x,1)-1,0,2))</f>
        <v>97.21722</v>
      </c>
      <c r="AE1098" s="1" t="n">
        <f aca="false">AC1098/100</f>
        <v>0.99290815</v>
      </c>
      <c r="AF1098" s="1" t="n">
        <f aca="false">AD1098/100</f>
        <v>0.9721722</v>
      </c>
      <c r="AG1098" s="3" t="n">
        <f aca="false">AF1098*AE1098*U1097</f>
        <v>0.962761451866642</v>
      </c>
    </row>
    <row r="1099" customFormat="false" ht="12.8" hidden="false" customHeight="false" outlineLevel="0" collapsed="false">
      <c r="H1099" s="0" t="n">
        <v>848.5</v>
      </c>
      <c r="I1099" s="0" t="n">
        <f aca="true">FORECAST(H1099,OFFSET(lens4ay,MATCH(H1099,lens4ax,1)-1,0,2),OFFSET(lens4ax,MATCH(H1099,lens4ax,1)-1,0,2))</f>
        <v>0.99798149517859</v>
      </c>
      <c r="R1099" s="0" t="n">
        <v>848.5</v>
      </c>
      <c r="S1099" s="0" t="n">
        <f aca="true">FORECAST(R1099,OFFSET(lens4by,MATCH(R1099,lens4bx,1)-1,0,2),OFFSET(lens4bx,MATCH(R1099,lens4bx,1)-1,0,2))</f>
        <v>0.999322151538583</v>
      </c>
      <c r="U1099" s="1" t="n">
        <f aca="false">S1151*I1151</f>
        <v>0.997396767473914</v>
      </c>
      <c r="AB1099" s="1" t="n">
        <v>874</v>
      </c>
      <c r="AC1099" s="2" t="n">
        <f aca="true">FORECAST(AB1099,OFFSET(ref4ay,MATCH(AB1099,ref4x,1)-1,0,2),OFFSET(ref4x,MATCH(AB1099,ref4x,1)-1,0,2))</f>
        <v>99.30505</v>
      </c>
      <c r="AD1099" s="2" t="n">
        <f aca="true">FORECAST(AB1099,OFFSET(ref4by,MATCH(AB1099,ref4x,1)-1,0,2),OFFSET(ref4x,MATCH(AB1099,ref4x,1)-1,0,2))</f>
        <v>97.23331</v>
      </c>
      <c r="AE1099" s="1" t="n">
        <f aca="false">AC1099/100</f>
        <v>0.9930505</v>
      </c>
      <c r="AF1099" s="1" t="n">
        <f aca="false">AD1099/100</f>
        <v>0.9723331</v>
      </c>
      <c r="AG1099" s="3" t="n">
        <f aca="false">AF1099*AE1099*U1098</f>
        <v>0.963060548876368</v>
      </c>
    </row>
    <row r="1100" customFormat="false" ht="12.8" hidden="false" customHeight="false" outlineLevel="0" collapsed="false">
      <c r="H1100" s="0" t="n">
        <v>849</v>
      </c>
      <c r="I1100" s="0" t="n">
        <f aca="true">FORECAST(H1100,OFFSET(lens4ay,MATCH(H1100,lens4ax,1)-1,0,2),OFFSET(lens4ax,MATCH(H1100,lens4ax,1)-1,0,2))</f>
        <v>0.997983260846914</v>
      </c>
      <c r="R1100" s="0" t="n">
        <v>849</v>
      </c>
      <c r="S1100" s="0" t="n">
        <f aca="true">FORECAST(R1100,OFFSET(lens4by,MATCH(R1100,lens4bx,1)-1,0,2),OFFSET(lens4bx,MATCH(R1100,lens4bx,1)-1,0,2))</f>
        <v>0.999322151538583</v>
      </c>
      <c r="U1100" s="1" t="n">
        <f aca="false">S1152*I1152</f>
        <v>0.997398531945382</v>
      </c>
      <c r="AB1100" s="1" t="n">
        <v>874.5</v>
      </c>
      <c r="AC1100" s="2" t="n">
        <f aca="true">FORECAST(AB1100,OFFSET(ref4ay,MATCH(AB1100,ref4x,1)-1,0,2),OFFSET(ref4x,MATCH(AB1100,ref4x,1)-1,0,2))</f>
        <v>99.319115</v>
      </c>
      <c r="AD1100" s="2" t="n">
        <f aca="true">FORECAST(AB1100,OFFSET(ref4by,MATCH(AB1100,ref4x,1)-1,0,2),OFFSET(ref4x,MATCH(AB1100,ref4x,1)-1,0,2))</f>
        <v>97.249795</v>
      </c>
      <c r="AE1100" s="1" t="n">
        <f aca="false">AC1100/100</f>
        <v>0.99319115</v>
      </c>
      <c r="AF1100" s="1" t="n">
        <f aca="false">AD1100/100</f>
        <v>0.97249795</v>
      </c>
      <c r="AG1100" s="3" t="n">
        <f aca="false">AF1100*AE1100*U1099</f>
        <v>0.963361956583555</v>
      </c>
    </row>
    <row r="1101" customFormat="false" ht="12.8" hidden="false" customHeight="false" outlineLevel="0" collapsed="false">
      <c r="H1101" s="0" t="n">
        <v>849.5</v>
      </c>
      <c r="I1101" s="0" t="n">
        <f aca="true">FORECAST(H1101,OFFSET(lens4ay,MATCH(H1101,lens4ax,1)-1,0,2),OFFSET(lens4ax,MATCH(H1101,lens4ax,1)-1,0,2))</f>
        <v>0.997985026515238</v>
      </c>
      <c r="R1101" s="0" t="n">
        <v>849.5</v>
      </c>
      <c r="S1101" s="0" t="n">
        <f aca="true">FORECAST(R1101,OFFSET(lens4by,MATCH(R1101,lens4bx,1)-1,0,2),OFFSET(lens4bx,MATCH(R1101,lens4bx,1)-1,0,2))</f>
        <v>0.999322151538583</v>
      </c>
      <c r="U1101" s="1" t="n">
        <f aca="false">S1153*I1153</f>
        <v>0.997400296416851</v>
      </c>
      <c r="AB1101" s="1" t="n">
        <v>875</v>
      </c>
      <c r="AC1101" s="2" t="n">
        <f aca="true">FORECAST(AB1101,OFFSET(ref4ay,MATCH(AB1101,ref4x,1)-1,0,2),OFFSET(ref4x,MATCH(AB1101,ref4x,1)-1,0,2))</f>
        <v>99.33318</v>
      </c>
      <c r="AD1101" s="2" t="n">
        <f aca="true">FORECAST(AB1101,OFFSET(ref4by,MATCH(AB1101,ref4x,1)-1,0,2),OFFSET(ref4x,MATCH(AB1101,ref4x,1)-1,0,2))</f>
        <v>97.26628</v>
      </c>
      <c r="AE1101" s="1" t="n">
        <f aca="false">AC1101/100</f>
        <v>0.9933318</v>
      </c>
      <c r="AF1101" s="1" t="n">
        <f aca="false">AD1101/100</f>
        <v>0.9726628</v>
      </c>
      <c r="AG1101" s="3" t="n">
        <f aca="false">AF1101*AE1101*U1100</f>
        <v>0.963663411602811</v>
      </c>
    </row>
    <row r="1102" customFormat="false" ht="12.8" hidden="false" customHeight="false" outlineLevel="0" collapsed="false">
      <c r="H1102" s="0" t="n">
        <v>850</v>
      </c>
      <c r="I1102" s="0" t="n">
        <f aca="true">FORECAST(H1102,OFFSET(lens4ay,MATCH(H1102,lens4ax,1)-1,0,2),OFFSET(lens4ax,MATCH(H1102,lens4ax,1)-1,0,2))</f>
        <v>0.997986792183562</v>
      </c>
      <c r="R1102" s="0" t="n">
        <v>850</v>
      </c>
      <c r="S1102" s="0" t="n">
        <f aca="true">FORECAST(R1102,OFFSET(lens4by,MATCH(R1102,lens4bx,1)-1,0,2),OFFSET(lens4bx,MATCH(R1102,lens4bx,1)-1,0,2))</f>
        <v>0.999322151538583</v>
      </c>
      <c r="U1102" s="1" t="n">
        <f aca="false">S1154*I1154</f>
        <v>0.997402060888319</v>
      </c>
      <c r="AB1102" s="1" t="n">
        <v>875.5</v>
      </c>
      <c r="AC1102" s="2" t="n">
        <f aca="true">FORECAST(AB1102,OFFSET(ref4ay,MATCH(AB1102,ref4x,1)-1,0,2),OFFSET(ref4x,MATCH(AB1102,ref4x,1)-1,0,2))</f>
        <v>99.346885</v>
      </c>
      <c r="AD1102" s="2" t="n">
        <f aca="true">FORECAST(AB1102,OFFSET(ref4by,MATCH(AB1102,ref4x,1)-1,0,2),OFFSET(ref4x,MATCH(AB1102,ref4x,1)-1,0,2))</f>
        <v>97.28296</v>
      </c>
      <c r="AE1102" s="1" t="n">
        <f aca="false">AC1102/100</f>
        <v>0.99346885</v>
      </c>
      <c r="AF1102" s="1" t="n">
        <f aca="false">AD1102/100</f>
        <v>0.9728296</v>
      </c>
      <c r="AG1102" s="3" t="n">
        <f aca="false">AF1102*AE1102*U1101</f>
        <v>0.963963353087413</v>
      </c>
    </row>
    <row r="1103" customFormat="false" ht="12.8" hidden="false" customHeight="false" outlineLevel="0" collapsed="false">
      <c r="H1103" s="0" t="n">
        <v>850.5</v>
      </c>
      <c r="I1103" s="0" t="n">
        <f aca="true">FORECAST(H1103,OFFSET(lens4ay,MATCH(H1103,lens4ax,1)-1,0,2),OFFSET(lens4ax,MATCH(H1103,lens4ax,1)-1,0,2))</f>
        <v>0.997988557851886</v>
      </c>
      <c r="R1103" s="0" t="n">
        <v>850.5</v>
      </c>
      <c r="S1103" s="0" t="n">
        <f aca="true">FORECAST(R1103,OFFSET(lens4by,MATCH(R1103,lens4bx,1)-1,0,2),OFFSET(lens4bx,MATCH(R1103,lens4bx,1)-1,0,2))</f>
        <v>0.999322151538583</v>
      </c>
      <c r="U1103" s="1" t="n">
        <f aca="false">S1155*I1155</f>
        <v>0.997403825359787</v>
      </c>
      <c r="AB1103" s="1" t="n">
        <v>876</v>
      </c>
      <c r="AC1103" s="2" t="n">
        <f aca="true">FORECAST(AB1103,OFFSET(ref4ay,MATCH(AB1103,ref4x,1)-1,0,2),OFFSET(ref4x,MATCH(AB1103,ref4x,1)-1,0,2))</f>
        <v>99.36059</v>
      </c>
      <c r="AD1103" s="2" t="n">
        <f aca="true">FORECAST(AB1103,OFFSET(ref4by,MATCH(AB1103,ref4x,1)-1,0,2),OFFSET(ref4x,MATCH(AB1103,ref4x,1)-1,0,2))</f>
        <v>97.29964</v>
      </c>
      <c r="AE1103" s="1" t="n">
        <f aca="false">AC1103/100</f>
        <v>0.9936059</v>
      </c>
      <c r="AF1103" s="1" t="n">
        <f aca="false">AD1103/100</f>
        <v>0.9729964</v>
      </c>
      <c r="AG1103" s="3" t="n">
        <f aca="false">AF1103*AE1103*U1102</f>
        <v>0.964263341228321</v>
      </c>
    </row>
    <row r="1104" customFormat="false" ht="12.8" hidden="false" customHeight="false" outlineLevel="0" collapsed="false">
      <c r="H1104" s="0" t="n">
        <v>851</v>
      </c>
      <c r="I1104" s="0" t="n">
        <f aca="true">FORECAST(H1104,OFFSET(lens4ay,MATCH(H1104,lens4ax,1)-1,0,2),OFFSET(lens4ax,MATCH(H1104,lens4ax,1)-1,0,2))</f>
        <v>0.99799032352021</v>
      </c>
      <c r="R1104" s="0" t="n">
        <v>851</v>
      </c>
      <c r="S1104" s="0" t="n">
        <f aca="true">FORECAST(R1104,OFFSET(lens4by,MATCH(R1104,lens4bx,1)-1,0,2),OFFSET(lens4bx,MATCH(R1104,lens4bx,1)-1,0,2))</f>
        <v>0.999322151538583</v>
      </c>
      <c r="U1104" s="1" t="n">
        <f aca="false">S1156*I1156</f>
        <v>0.997405589831256</v>
      </c>
      <c r="AB1104" s="1" t="n">
        <v>876.5</v>
      </c>
      <c r="AC1104" s="2" t="n">
        <f aca="true">FORECAST(AB1104,OFFSET(ref4ay,MATCH(AB1104,ref4x,1)-1,0,2),OFFSET(ref4x,MATCH(AB1104,ref4x,1)-1,0,2))</f>
        <v>99.374105</v>
      </c>
      <c r="AD1104" s="2" t="n">
        <f aca="true">FORECAST(AB1104,OFFSET(ref4by,MATCH(AB1104,ref4x,1)-1,0,2),OFFSET(ref4x,MATCH(AB1104,ref4x,1)-1,0,2))</f>
        <v>97.31667</v>
      </c>
      <c r="AE1104" s="1" t="n">
        <f aca="false">AC1104/100</f>
        <v>0.99374105</v>
      </c>
      <c r="AF1104" s="1" t="n">
        <f aca="false">AD1104/100</f>
        <v>0.9731667</v>
      </c>
      <c r="AG1104" s="3" t="n">
        <f aca="false">AF1104*AE1104*U1103</f>
        <v>0.964565000879987</v>
      </c>
    </row>
    <row r="1105" customFormat="false" ht="12.8" hidden="false" customHeight="false" outlineLevel="0" collapsed="false">
      <c r="H1105" s="0" t="n">
        <v>851.5</v>
      </c>
      <c r="I1105" s="0" t="n">
        <f aca="true">FORECAST(H1105,OFFSET(lens4ay,MATCH(H1105,lens4ax,1)-1,0,2),OFFSET(lens4ax,MATCH(H1105,lens4ax,1)-1,0,2))</f>
        <v>0.997992089188534</v>
      </c>
      <c r="R1105" s="0" t="n">
        <v>851.5</v>
      </c>
      <c r="S1105" s="0" t="n">
        <f aca="true">FORECAST(R1105,OFFSET(lens4by,MATCH(R1105,lens4bx,1)-1,0,2),OFFSET(lens4bx,MATCH(R1105,lens4bx,1)-1,0,2))</f>
        <v>0.999322151538583</v>
      </c>
      <c r="U1105" s="1" t="n">
        <f aca="false">S1157*I1157</f>
        <v>0.997407354302724</v>
      </c>
      <c r="AB1105" s="1" t="n">
        <v>877</v>
      </c>
      <c r="AC1105" s="2" t="n">
        <f aca="true">FORECAST(AB1105,OFFSET(ref4ay,MATCH(AB1105,ref4x,1)-1,0,2),OFFSET(ref4x,MATCH(AB1105,ref4x,1)-1,0,2))</f>
        <v>99.38762</v>
      </c>
      <c r="AD1105" s="2" t="n">
        <f aca="true">FORECAST(AB1105,OFFSET(ref4by,MATCH(AB1105,ref4x,1)-1,0,2),OFFSET(ref4x,MATCH(AB1105,ref4x,1)-1,0,2))</f>
        <v>97.3337</v>
      </c>
      <c r="AE1105" s="1" t="n">
        <f aca="false">AC1105/100</f>
        <v>0.9938762</v>
      </c>
      <c r="AF1105" s="1" t="n">
        <f aca="false">AD1105/100</f>
        <v>0.973337</v>
      </c>
      <c r="AG1105" s="3" t="n">
        <f aca="false">AF1105*AE1105*U1104</f>
        <v>0.964866707505591</v>
      </c>
    </row>
    <row r="1106" customFormat="false" ht="12.8" hidden="false" customHeight="false" outlineLevel="0" collapsed="false">
      <c r="H1106" s="0" t="n">
        <v>852</v>
      </c>
      <c r="I1106" s="0" t="n">
        <f aca="true">FORECAST(H1106,OFFSET(lens4ay,MATCH(H1106,lens4ax,1)-1,0,2),OFFSET(lens4ax,MATCH(H1106,lens4ax,1)-1,0,2))</f>
        <v>0.997993854856858</v>
      </c>
      <c r="R1106" s="0" t="n">
        <v>852</v>
      </c>
      <c r="S1106" s="0" t="n">
        <f aca="true">FORECAST(R1106,OFFSET(lens4by,MATCH(R1106,lens4bx,1)-1,0,2),OFFSET(lens4bx,MATCH(R1106,lens4bx,1)-1,0,2))</f>
        <v>0.999322151538583</v>
      </c>
      <c r="U1106" s="1" t="n">
        <f aca="false">S1158*I1158</f>
        <v>0.997409118774192</v>
      </c>
      <c r="AB1106" s="1" t="n">
        <v>877.5</v>
      </c>
      <c r="AC1106" s="2" t="n">
        <f aca="true">FORECAST(AB1106,OFFSET(ref4ay,MATCH(AB1106,ref4x,1)-1,0,2),OFFSET(ref4x,MATCH(AB1106,ref4x,1)-1,0,2))</f>
        <v>99.40093</v>
      </c>
      <c r="AD1106" s="2" t="n">
        <f aca="true">FORECAST(AB1106,OFFSET(ref4by,MATCH(AB1106,ref4x,1)-1,0,2),OFFSET(ref4x,MATCH(AB1106,ref4x,1)-1,0,2))</f>
        <v>97.351085</v>
      </c>
      <c r="AE1106" s="1" t="n">
        <f aca="false">AC1106/100</f>
        <v>0.9940093</v>
      </c>
      <c r="AF1106" s="1" t="n">
        <f aca="false">AD1106/100</f>
        <v>0.97351085</v>
      </c>
      <c r="AG1106" s="3" t="n">
        <f aca="false">AF1106*AE1106*U1105</f>
        <v>0.965169990173791</v>
      </c>
    </row>
    <row r="1107" customFormat="false" ht="12.8" hidden="false" customHeight="false" outlineLevel="0" collapsed="false">
      <c r="H1107" s="0" t="n">
        <v>852.5</v>
      </c>
      <c r="I1107" s="0" t="n">
        <f aca="true">FORECAST(H1107,OFFSET(lens4ay,MATCH(H1107,lens4ax,1)-1,0,2),OFFSET(lens4ax,MATCH(H1107,lens4ax,1)-1,0,2))</f>
        <v>0.997995620525182</v>
      </c>
      <c r="R1107" s="0" t="n">
        <v>852.5</v>
      </c>
      <c r="S1107" s="0" t="n">
        <f aca="true">FORECAST(R1107,OFFSET(lens4by,MATCH(R1107,lens4bx,1)-1,0,2),OFFSET(lens4bx,MATCH(R1107,lens4bx,1)-1,0,2))</f>
        <v>0.999322151538583</v>
      </c>
      <c r="U1107" s="1" t="n">
        <f aca="false">S1159*I1159</f>
        <v>0.997410883245661</v>
      </c>
      <c r="AB1107" s="1" t="n">
        <v>878</v>
      </c>
      <c r="AC1107" s="2" t="n">
        <f aca="true">FORECAST(AB1107,OFFSET(ref4ay,MATCH(AB1107,ref4x,1)-1,0,2),OFFSET(ref4x,MATCH(AB1107,ref4x,1)-1,0,2))</f>
        <v>99.41424</v>
      </c>
      <c r="AD1107" s="2" t="n">
        <f aca="true">FORECAST(AB1107,OFFSET(ref4by,MATCH(AB1107,ref4x,1)-1,0,2),OFFSET(ref4x,MATCH(AB1107,ref4x,1)-1,0,2))</f>
        <v>97.36847</v>
      </c>
      <c r="AE1107" s="1" t="n">
        <f aca="false">AC1107/100</f>
        <v>0.9941424</v>
      </c>
      <c r="AF1107" s="1" t="n">
        <f aca="false">AD1107/100</f>
        <v>0.9736847</v>
      </c>
      <c r="AG1107" s="3" t="n">
        <f aca="false">AF1107*AE1107*U1106</f>
        <v>0.965473320067968</v>
      </c>
    </row>
    <row r="1108" customFormat="false" ht="12.8" hidden="false" customHeight="false" outlineLevel="0" collapsed="false">
      <c r="H1108" s="0" t="n">
        <v>853</v>
      </c>
      <c r="I1108" s="0" t="n">
        <f aca="true">FORECAST(H1108,OFFSET(lens4ay,MATCH(H1108,lens4ax,1)-1,0,2),OFFSET(lens4ax,MATCH(H1108,lens4ax,1)-1,0,2))</f>
        <v>0.997997386193505</v>
      </c>
      <c r="R1108" s="0" t="n">
        <v>853</v>
      </c>
      <c r="S1108" s="0" t="n">
        <f aca="true">FORECAST(R1108,OFFSET(lens4by,MATCH(R1108,lens4bx,1)-1,0,2),OFFSET(lens4bx,MATCH(R1108,lens4bx,1)-1,0,2))</f>
        <v>0.999322151538583</v>
      </c>
      <c r="U1108" s="1" t="n">
        <f aca="false">S1160*I1160</f>
        <v>0.997412647717129</v>
      </c>
      <c r="AB1108" s="1" t="n">
        <v>878.5</v>
      </c>
      <c r="AC1108" s="2" t="n">
        <f aca="true">FORECAST(AB1108,OFFSET(ref4ay,MATCH(AB1108,ref4x,1)-1,0,2),OFFSET(ref4x,MATCH(AB1108,ref4x,1)-1,0,2))</f>
        <v>99.42744</v>
      </c>
      <c r="AD1108" s="2" t="n">
        <f aca="true">FORECAST(AB1108,OFFSET(ref4by,MATCH(AB1108,ref4x,1)-1,0,2),OFFSET(ref4x,MATCH(AB1108,ref4x,1)-1,0,2))</f>
        <v>97.386305</v>
      </c>
      <c r="AE1108" s="1" t="n">
        <f aca="false">AC1108/100</f>
        <v>0.9942744</v>
      </c>
      <c r="AF1108" s="1" t="n">
        <f aca="false">AD1108/100</f>
        <v>0.97386305</v>
      </c>
      <c r="AG1108" s="3" t="n">
        <f aca="false">AF1108*AE1108*U1107</f>
        <v>0.965780091368022</v>
      </c>
    </row>
    <row r="1109" customFormat="false" ht="12.8" hidden="false" customHeight="false" outlineLevel="0" collapsed="false">
      <c r="H1109" s="0" t="n">
        <v>853.5</v>
      </c>
      <c r="I1109" s="0" t="n">
        <f aca="true">FORECAST(H1109,OFFSET(lens4ay,MATCH(H1109,lens4ax,1)-1,0,2),OFFSET(lens4ax,MATCH(H1109,lens4ax,1)-1,0,2))</f>
        <v>0.997999151861829</v>
      </c>
      <c r="R1109" s="0" t="n">
        <v>853.5</v>
      </c>
      <c r="S1109" s="0" t="n">
        <f aca="true">FORECAST(R1109,OFFSET(lens4by,MATCH(R1109,lens4bx,1)-1,0,2),OFFSET(lens4bx,MATCH(R1109,lens4bx,1)-1,0,2))</f>
        <v>0.999322151538583</v>
      </c>
      <c r="U1109" s="1" t="n">
        <f aca="false">S1161*I1161</f>
        <v>0.997414412188597</v>
      </c>
      <c r="AB1109" s="1" t="n">
        <v>879</v>
      </c>
      <c r="AC1109" s="2" t="n">
        <f aca="true">FORECAST(AB1109,OFFSET(ref4ay,MATCH(AB1109,ref4x,1)-1,0,2),OFFSET(ref4x,MATCH(AB1109,ref4x,1)-1,0,2))</f>
        <v>99.44064</v>
      </c>
      <c r="AD1109" s="2" t="n">
        <f aca="true">FORECAST(AB1109,OFFSET(ref4by,MATCH(AB1109,ref4x,1)-1,0,2),OFFSET(ref4x,MATCH(AB1109,ref4x,1)-1,0,2))</f>
        <v>97.40414</v>
      </c>
      <c r="AE1109" s="1" t="n">
        <f aca="false">AC1109/100</f>
        <v>0.9944064</v>
      </c>
      <c r="AF1109" s="1" t="n">
        <f aca="false">AD1109/100</f>
        <v>0.9740414</v>
      </c>
      <c r="AG1109" s="3" t="n">
        <f aca="false">AF1109*AE1109*U1108</f>
        <v>0.966086910709998</v>
      </c>
    </row>
    <row r="1110" customFormat="false" ht="12.8" hidden="false" customHeight="false" outlineLevel="0" collapsed="false">
      <c r="H1110" s="0" t="n">
        <v>854</v>
      </c>
      <c r="I1110" s="0" t="n">
        <f aca="true">FORECAST(H1110,OFFSET(lens4ay,MATCH(H1110,lens4ax,1)-1,0,2),OFFSET(lens4ax,MATCH(H1110,lens4ax,1)-1,0,2))</f>
        <v>0.998000917530153</v>
      </c>
      <c r="R1110" s="0" t="n">
        <v>854</v>
      </c>
      <c r="S1110" s="0" t="n">
        <f aca="true">FORECAST(R1110,OFFSET(lens4by,MATCH(R1110,lens4bx,1)-1,0,2),OFFSET(lens4bx,MATCH(R1110,lens4bx,1)-1,0,2))</f>
        <v>0.999322151538583</v>
      </c>
      <c r="U1110" s="1" t="n">
        <f aca="false">S1162*I1162</f>
        <v>0.997416176660066</v>
      </c>
      <c r="AB1110" s="1" t="n">
        <v>879.5</v>
      </c>
      <c r="AC1110" s="2" t="n">
        <f aca="true">FORECAST(AB1110,OFFSET(ref4ay,MATCH(AB1110,ref4x,1)-1,0,2),OFFSET(ref4x,MATCH(AB1110,ref4x,1)-1,0,2))</f>
        <v>99.45361</v>
      </c>
      <c r="AD1110" s="2" t="n">
        <f aca="true">FORECAST(AB1110,OFFSET(ref4by,MATCH(AB1110,ref4x,1)-1,0,2),OFFSET(ref4x,MATCH(AB1110,ref4x,1)-1,0,2))</f>
        <v>97.4223</v>
      </c>
      <c r="AE1110" s="1" t="n">
        <f aca="false">AC1110/100</f>
        <v>0.9945361</v>
      </c>
      <c r="AF1110" s="1" t="n">
        <f aca="false">AD1110/100</f>
        <v>0.974223</v>
      </c>
      <c r="AG1110" s="3" t="n">
        <f aca="false">AF1110*AE1110*U1109</f>
        <v>0.966394767067339</v>
      </c>
    </row>
    <row r="1111" customFormat="false" ht="12.8" hidden="false" customHeight="false" outlineLevel="0" collapsed="false">
      <c r="H1111" s="0" t="n">
        <v>854.5</v>
      </c>
      <c r="I1111" s="0" t="n">
        <f aca="true">FORECAST(H1111,OFFSET(lens4ay,MATCH(H1111,lens4ax,1)-1,0,2),OFFSET(lens4ax,MATCH(H1111,lens4ax,1)-1,0,2))</f>
        <v>0.998002683198477</v>
      </c>
      <c r="R1111" s="0" t="n">
        <v>854.5</v>
      </c>
      <c r="S1111" s="0" t="n">
        <f aca="true">FORECAST(R1111,OFFSET(lens4by,MATCH(R1111,lens4bx,1)-1,0,2),OFFSET(lens4bx,MATCH(R1111,lens4bx,1)-1,0,2))</f>
        <v>0.999322151538583</v>
      </c>
      <c r="U1111" s="1" t="n">
        <f aca="false">S1163*I1163</f>
        <v>0.997417941131534</v>
      </c>
      <c r="AB1111" s="1" t="n">
        <v>880</v>
      </c>
      <c r="AC1111" s="2" t="n">
        <f aca="true">FORECAST(AB1111,OFFSET(ref4ay,MATCH(AB1111,ref4x,1)-1,0,2),OFFSET(ref4x,MATCH(AB1111,ref4x,1)-1,0,2))</f>
        <v>99.46658</v>
      </c>
      <c r="AD1111" s="2" t="n">
        <f aca="true">FORECAST(AB1111,OFFSET(ref4by,MATCH(AB1111,ref4x,1)-1,0,2),OFFSET(ref4x,MATCH(AB1111,ref4x,1)-1,0,2))</f>
        <v>97.44046</v>
      </c>
      <c r="AE1111" s="1" t="n">
        <f aca="false">AC1111/100</f>
        <v>0.9946658</v>
      </c>
      <c r="AF1111" s="1" t="n">
        <f aca="false">AD1111/100</f>
        <v>0.9744046</v>
      </c>
      <c r="AG1111" s="3" t="n">
        <f aca="false">AF1111*AE1111*U1110</f>
        <v>0.966702671493181</v>
      </c>
    </row>
    <row r="1112" customFormat="false" ht="12.8" hidden="false" customHeight="false" outlineLevel="0" collapsed="false">
      <c r="H1112" s="0" t="n">
        <v>855</v>
      </c>
      <c r="I1112" s="0" t="n">
        <f aca="true">FORECAST(H1112,OFFSET(lens4ay,MATCH(H1112,lens4ax,1)-1,0,2),OFFSET(lens4ax,MATCH(H1112,lens4ax,1)-1,0,2))</f>
        <v>0.998004448866801</v>
      </c>
      <c r="R1112" s="0" t="n">
        <v>855</v>
      </c>
      <c r="S1112" s="0" t="n">
        <f aca="true">FORECAST(R1112,OFFSET(lens4by,MATCH(R1112,lens4bx,1)-1,0,2),OFFSET(lens4bx,MATCH(R1112,lens4bx,1)-1,0,2))</f>
        <v>0.999322151538583</v>
      </c>
      <c r="U1112" s="1" t="n">
        <f aca="false">S1164*I1164</f>
        <v>0.997419705603002</v>
      </c>
      <c r="AB1112" s="1" t="n">
        <v>880.5</v>
      </c>
      <c r="AC1112" s="2" t="n">
        <f aca="true">FORECAST(AB1112,OFFSET(ref4ay,MATCH(AB1112,ref4x,1)-1,0,2),OFFSET(ref4x,MATCH(AB1112,ref4x,1)-1,0,2))</f>
        <v>99.479315</v>
      </c>
      <c r="AD1112" s="2" t="n">
        <f aca="true">FORECAST(AB1112,OFFSET(ref4by,MATCH(AB1112,ref4x,1)-1,0,2),OFFSET(ref4x,MATCH(AB1112,ref4x,1)-1,0,2))</f>
        <v>97.458935</v>
      </c>
      <c r="AE1112" s="1" t="n">
        <f aca="false">AC1112/100</f>
        <v>0.99479315</v>
      </c>
      <c r="AF1112" s="1" t="n">
        <f aca="false">AD1112/100</f>
        <v>0.97458935</v>
      </c>
      <c r="AG1112" s="3" t="n">
        <f aca="false">AF1112*AE1112*U1111</f>
        <v>0.967011465131121</v>
      </c>
    </row>
    <row r="1113" customFormat="false" ht="12.8" hidden="false" customHeight="false" outlineLevel="0" collapsed="false">
      <c r="H1113" s="0" t="n">
        <v>855.5</v>
      </c>
      <c r="I1113" s="0" t="n">
        <f aca="true">FORECAST(H1113,OFFSET(lens4ay,MATCH(H1113,lens4ax,1)-1,0,2),OFFSET(lens4ax,MATCH(H1113,lens4ax,1)-1,0,2))</f>
        <v>0.998006214535125</v>
      </c>
      <c r="R1113" s="0" t="n">
        <v>855.5</v>
      </c>
      <c r="S1113" s="0" t="n">
        <f aca="true">FORECAST(R1113,OFFSET(lens4by,MATCH(R1113,lens4bx,1)-1,0,2),OFFSET(lens4bx,MATCH(R1113,lens4bx,1)-1,0,2))</f>
        <v>0.999322151538583</v>
      </c>
      <c r="U1113" s="1" t="n">
        <f aca="false">S1165*I1165</f>
        <v>0.997421470074471</v>
      </c>
      <c r="AB1113" s="1" t="n">
        <v>881</v>
      </c>
      <c r="AC1113" s="2" t="n">
        <f aca="true">FORECAST(AB1113,OFFSET(ref4ay,MATCH(AB1113,ref4x,1)-1,0,2),OFFSET(ref4x,MATCH(AB1113,ref4x,1)-1,0,2))</f>
        <v>99.49205</v>
      </c>
      <c r="AD1113" s="2" t="n">
        <f aca="true">FORECAST(AB1113,OFFSET(ref4by,MATCH(AB1113,ref4x,1)-1,0,2),OFFSET(ref4x,MATCH(AB1113,ref4x,1)-1,0,2))</f>
        <v>97.47741</v>
      </c>
      <c r="AE1113" s="1" t="n">
        <f aca="false">AC1113/100</f>
        <v>0.9949205</v>
      </c>
      <c r="AF1113" s="1" t="n">
        <f aca="false">AD1113/100</f>
        <v>0.9747741</v>
      </c>
      <c r="AG1113" s="3" t="n">
        <f aca="false">AF1113*AE1113*U1112</f>
        <v>0.967320306789954</v>
      </c>
    </row>
    <row r="1114" customFormat="false" ht="12.8" hidden="false" customHeight="false" outlineLevel="0" collapsed="false">
      <c r="H1114" s="0" t="n">
        <v>856</v>
      </c>
      <c r="I1114" s="0" t="n">
        <f aca="true">FORECAST(H1114,OFFSET(lens4ay,MATCH(H1114,lens4ax,1)-1,0,2),OFFSET(lens4ax,MATCH(H1114,lens4ax,1)-1,0,2))</f>
        <v>0.998007980203449</v>
      </c>
      <c r="R1114" s="0" t="n">
        <v>856</v>
      </c>
      <c r="S1114" s="0" t="n">
        <f aca="true">FORECAST(R1114,OFFSET(lens4by,MATCH(R1114,lens4bx,1)-1,0,2),OFFSET(lens4bx,MATCH(R1114,lens4bx,1)-1,0,2))</f>
        <v>0.999322151538583</v>
      </c>
      <c r="U1114" s="1" t="n">
        <f aca="false">S1166*I1166</f>
        <v>0.997423234545939</v>
      </c>
      <c r="AB1114" s="1" t="n">
        <v>881.5</v>
      </c>
      <c r="AC1114" s="2" t="n">
        <f aca="true">FORECAST(AB1114,OFFSET(ref4ay,MATCH(AB1114,ref4x,1)-1,0,2),OFFSET(ref4x,MATCH(AB1114,ref4x,1)-1,0,2))</f>
        <v>99.504535</v>
      </c>
      <c r="AD1114" s="2" t="n">
        <f aca="true">FORECAST(AB1114,OFFSET(ref4by,MATCH(AB1114,ref4x,1)-1,0,2),OFFSET(ref4x,MATCH(AB1114,ref4x,1)-1,0,2))</f>
        <v>97.496195</v>
      </c>
      <c r="AE1114" s="1" t="n">
        <f aca="false">AC1114/100</f>
        <v>0.99504535</v>
      </c>
      <c r="AF1114" s="1" t="n">
        <f aca="false">AD1114/100</f>
        <v>0.97496195</v>
      </c>
      <c r="AG1114" s="3" t="n">
        <f aca="false">AF1114*AE1114*U1113</f>
        <v>0.967629842044452</v>
      </c>
    </row>
    <row r="1115" customFormat="false" ht="12.8" hidden="false" customHeight="false" outlineLevel="0" collapsed="false">
      <c r="H1115" s="0" t="n">
        <v>856.5</v>
      </c>
      <c r="I1115" s="0" t="n">
        <f aca="true">FORECAST(H1115,OFFSET(lens4ay,MATCH(H1115,lens4ax,1)-1,0,2),OFFSET(lens4ax,MATCH(H1115,lens4ax,1)-1,0,2))</f>
        <v>0.998009745871773</v>
      </c>
      <c r="R1115" s="0" t="n">
        <v>856.5</v>
      </c>
      <c r="S1115" s="0" t="n">
        <f aca="true">FORECAST(R1115,OFFSET(lens4by,MATCH(R1115,lens4bx,1)-1,0,2),OFFSET(lens4bx,MATCH(R1115,lens4bx,1)-1,0,2))</f>
        <v>0.999322151538583</v>
      </c>
      <c r="U1115" s="1" t="n">
        <f aca="false">S1167*I1167</f>
        <v>0.997424999017407</v>
      </c>
      <c r="AB1115" s="1" t="n">
        <v>882</v>
      </c>
      <c r="AC1115" s="2" t="n">
        <f aca="true">FORECAST(AB1115,OFFSET(ref4ay,MATCH(AB1115,ref4x,1)-1,0,2),OFFSET(ref4x,MATCH(AB1115,ref4x,1)-1,0,2))</f>
        <v>99.51702</v>
      </c>
      <c r="AD1115" s="2" t="n">
        <f aca="true">FORECAST(AB1115,OFFSET(ref4by,MATCH(AB1115,ref4x,1)-1,0,2),OFFSET(ref4x,MATCH(AB1115,ref4x,1)-1,0,2))</f>
        <v>97.51498</v>
      </c>
      <c r="AE1115" s="1" t="n">
        <f aca="false">AC1115/100</f>
        <v>0.9951702</v>
      </c>
      <c r="AF1115" s="1" t="n">
        <f aca="false">AD1115/100</f>
        <v>0.9751498</v>
      </c>
      <c r="AG1115" s="3" t="n">
        <f aca="false">AF1115*AE1115*U1114</f>
        <v>0.967939425173331</v>
      </c>
    </row>
    <row r="1116" customFormat="false" ht="12.8" hidden="false" customHeight="false" outlineLevel="0" collapsed="false">
      <c r="H1116" s="0" t="n">
        <v>857</v>
      </c>
      <c r="I1116" s="0" t="n">
        <f aca="true">FORECAST(H1116,OFFSET(lens4ay,MATCH(H1116,lens4ax,1)-1,0,2),OFFSET(lens4ax,MATCH(H1116,lens4ax,1)-1,0,2))</f>
        <v>0.998011511540097</v>
      </c>
      <c r="R1116" s="0" t="n">
        <v>857</v>
      </c>
      <c r="S1116" s="0" t="n">
        <f aca="true">FORECAST(R1116,OFFSET(lens4by,MATCH(R1116,lens4bx,1)-1,0,2),OFFSET(lens4bx,MATCH(R1116,lens4bx,1)-1,0,2))</f>
        <v>0.999322151538583</v>
      </c>
      <c r="U1116" s="1" t="n">
        <f aca="false">S1168*I1168</f>
        <v>0.997426763488876</v>
      </c>
      <c r="AB1116" s="1" t="n">
        <v>882.5</v>
      </c>
      <c r="AC1116" s="2" t="n">
        <f aca="true">FORECAST(AB1116,OFFSET(ref4ay,MATCH(AB1116,ref4x,1)-1,0,2),OFFSET(ref4x,MATCH(AB1116,ref4x,1)-1,0,2))</f>
        <v>99.52915</v>
      </c>
      <c r="AD1116" s="2" t="n">
        <f aca="true">FORECAST(AB1116,OFFSET(ref4by,MATCH(AB1116,ref4x,1)-1,0,2),OFFSET(ref4x,MATCH(AB1116,ref4x,1)-1,0,2))</f>
        <v>97.53392</v>
      </c>
      <c r="AE1116" s="1" t="n">
        <f aca="false">AC1116/100</f>
        <v>0.9952915</v>
      </c>
      <c r="AF1116" s="1" t="n">
        <f aca="false">AD1116/100</f>
        <v>0.9753392</v>
      </c>
      <c r="AG1116" s="3" t="n">
        <f aca="false">AF1116*AE1116*U1115</f>
        <v>0.968247141373356</v>
      </c>
    </row>
    <row r="1117" customFormat="false" ht="12.8" hidden="false" customHeight="false" outlineLevel="0" collapsed="false">
      <c r="H1117" s="0" t="n">
        <v>857.5</v>
      </c>
      <c r="I1117" s="0" t="n">
        <f aca="true">FORECAST(H1117,OFFSET(lens4ay,MATCH(H1117,lens4ax,1)-1,0,2),OFFSET(lens4ax,MATCH(H1117,lens4ax,1)-1,0,2))</f>
        <v>0.99801327720842</v>
      </c>
      <c r="R1117" s="0" t="n">
        <v>857.5</v>
      </c>
      <c r="S1117" s="0" t="n">
        <f aca="true">FORECAST(R1117,OFFSET(lens4by,MATCH(R1117,lens4bx,1)-1,0,2),OFFSET(lens4bx,MATCH(R1117,lens4bx,1)-1,0,2))</f>
        <v>0.999322151538583</v>
      </c>
      <c r="U1117" s="1" t="n">
        <f aca="false">S1169*I1169</f>
        <v>0.997428527960344</v>
      </c>
      <c r="AB1117" s="1" t="n">
        <v>883</v>
      </c>
      <c r="AC1117" s="2" t="n">
        <f aca="true">FORECAST(AB1117,OFFSET(ref4ay,MATCH(AB1117,ref4x,1)-1,0,2),OFFSET(ref4x,MATCH(AB1117,ref4x,1)-1,0,2))</f>
        <v>99.54128</v>
      </c>
      <c r="AD1117" s="2" t="n">
        <f aca="true">FORECAST(AB1117,OFFSET(ref4by,MATCH(AB1117,ref4x,1)-1,0,2),OFFSET(ref4x,MATCH(AB1117,ref4x,1)-1,0,2))</f>
        <v>97.55286</v>
      </c>
      <c r="AE1117" s="1" t="n">
        <f aca="false">AC1117/100</f>
        <v>0.9954128</v>
      </c>
      <c r="AF1117" s="1" t="n">
        <f aca="false">AD1117/100</f>
        <v>0.9755286</v>
      </c>
      <c r="AG1117" s="3" t="n">
        <f aca="false">AF1117*AE1117*U1116</f>
        <v>0.968554904486243</v>
      </c>
    </row>
    <row r="1118" customFormat="false" ht="12.8" hidden="false" customHeight="false" outlineLevel="0" collapsed="false">
      <c r="H1118" s="0" t="n">
        <v>858</v>
      </c>
      <c r="I1118" s="0" t="n">
        <f aca="true">FORECAST(H1118,OFFSET(lens4ay,MATCH(H1118,lens4ax,1)-1,0,2),OFFSET(lens4ax,MATCH(H1118,lens4ax,1)-1,0,2))</f>
        <v>0.998015042876744</v>
      </c>
      <c r="R1118" s="0" t="n">
        <v>858</v>
      </c>
      <c r="S1118" s="0" t="n">
        <f aca="true">FORECAST(R1118,OFFSET(lens4by,MATCH(R1118,lens4bx,1)-1,0,2),OFFSET(lens4bx,MATCH(R1118,lens4bx,1)-1,0,2))</f>
        <v>0.999322151538583</v>
      </c>
      <c r="U1118" s="1" t="n">
        <f aca="false">S1170*I1170</f>
        <v>0.997430292431812</v>
      </c>
      <c r="AB1118" s="1" t="n">
        <v>883.5</v>
      </c>
      <c r="AC1118" s="2" t="n">
        <f aca="true">FORECAST(AB1118,OFFSET(ref4ay,MATCH(AB1118,ref4x,1)-1,0,2),OFFSET(ref4x,MATCH(AB1118,ref4x,1)-1,0,2))</f>
        <v>99.55314</v>
      </c>
      <c r="AD1118" s="2" t="n">
        <f aca="true">FORECAST(AB1118,OFFSET(ref4by,MATCH(AB1118,ref4x,1)-1,0,2),OFFSET(ref4x,MATCH(AB1118,ref4x,1)-1,0,2))</f>
        <v>97.572075</v>
      </c>
      <c r="AE1118" s="1" t="n">
        <f aca="false">AC1118/100</f>
        <v>0.9955314</v>
      </c>
      <c r="AF1118" s="1" t="n">
        <f aca="false">AD1118/100</f>
        <v>0.97572075</v>
      </c>
      <c r="AG1118" s="3" t="n">
        <f aca="false">AF1118*AE1118*U1117</f>
        <v>0.968862817519422</v>
      </c>
    </row>
    <row r="1119" customFormat="false" ht="12.8" hidden="false" customHeight="false" outlineLevel="0" collapsed="false">
      <c r="H1119" s="0" t="n">
        <v>858.5</v>
      </c>
      <c r="I1119" s="0" t="n">
        <f aca="true">FORECAST(H1119,OFFSET(lens4ay,MATCH(H1119,lens4ax,1)-1,0,2),OFFSET(lens4ax,MATCH(H1119,lens4ax,1)-1,0,2))</f>
        <v>0.998016808545068</v>
      </c>
      <c r="R1119" s="0" t="n">
        <v>858.5</v>
      </c>
      <c r="S1119" s="0" t="n">
        <f aca="true">FORECAST(R1119,OFFSET(lens4by,MATCH(R1119,lens4bx,1)-1,0,2),OFFSET(lens4bx,MATCH(R1119,lens4bx,1)-1,0,2))</f>
        <v>0.999322151538583</v>
      </c>
      <c r="U1119" s="1" t="n">
        <f aca="false">S1171*I1171</f>
        <v>0.997432056903281</v>
      </c>
      <c r="AB1119" s="1" t="n">
        <v>884</v>
      </c>
      <c r="AC1119" s="2" t="n">
        <f aca="true">FORECAST(AB1119,OFFSET(ref4ay,MATCH(AB1119,ref4x,1)-1,0,2),OFFSET(ref4x,MATCH(AB1119,ref4x,1)-1,0,2))</f>
        <v>99.565</v>
      </c>
      <c r="AD1119" s="2" t="n">
        <f aca="true">FORECAST(AB1119,OFFSET(ref4by,MATCH(AB1119,ref4x,1)-1,0,2),OFFSET(ref4x,MATCH(AB1119,ref4x,1)-1,0,2))</f>
        <v>97.59129</v>
      </c>
      <c r="AE1119" s="1" t="n">
        <f aca="false">AC1119/100</f>
        <v>0.99565</v>
      </c>
      <c r="AF1119" s="1" t="n">
        <f aca="false">AD1119/100</f>
        <v>0.9759129</v>
      </c>
      <c r="AG1119" s="3" t="n">
        <f aca="false">AF1119*AE1119*U1118</f>
        <v>0.969170777096806</v>
      </c>
    </row>
    <row r="1120" customFormat="false" ht="12.8" hidden="false" customHeight="false" outlineLevel="0" collapsed="false">
      <c r="H1120" s="0" t="n">
        <v>859</v>
      </c>
      <c r="I1120" s="0" t="n">
        <f aca="true">FORECAST(H1120,OFFSET(lens4ay,MATCH(H1120,lens4ax,1)-1,0,2),OFFSET(lens4ax,MATCH(H1120,lens4ax,1)-1,0,2))</f>
        <v>0.998018574213392</v>
      </c>
      <c r="R1120" s="0" t="n">
        <v>859</v>
      </c>
      <c r="S1120" s="0" t="n">
        <f aca="true">FORECAST(R1120,OFFSET(lens4by,MATCH(R1120,lens4bx,1)-1,0,2),OFFSET(lens4bx,MATCH(R1120,lens4bx,1)-1,0,2))</f>
        <v>0.999322151538583</v>
      </c>
      <c r="U1120" s="1" t="n">
        <f aca="false">S1172*I1172</f>
        <v>0.997433821374749</v>
      </c>
      <c r="AB1120" s="1" t="n">
        <v>884.5</v>
      </c>
      <c r="AC1120" s="2" t="n">
        <f aca="true">FORECAST(AB1120,OFFSET(ref4ay,MATCH(AB1120,ref4x,1)-1,0,2),OFFSET(ref4x,MATCH(AB1120,ref4x,1)-1,0,2))</f>
        <v>99.576585</v>
      </c>
      <c r="AD1120" s="2" t="n">
        <f aca="true">FORECAST(AB1120,OFFSET(ref4by,MATCH(AB1120,ref4x,1)-1,0,2),OFFSET(ref4x,MATCH(AB1120,ref4x,1)-1,0,2))</f>
        <v>97.610765</v>
      </c>
      <c r="AE1120" s="1" t="n">
        <f aca="false">AC1120/100</f>
        <v>0.99576585</v>
      </c>
      <c r="AF1120" s="1" t="n">
        <f aca="false">AD1120/100</f>
        <v>0.97610765</v>
      </c>
      <c r="AG1120" s="3" t="n">
        <f aca="false">AF1120*AE1120*U1119</f>
        <v>0.969478688165677</v>
      </c>
    </row>
    <row r="1121" customFormat="false" ht="12.8" hidden="false" customHeight="false" outlineLevel="0" collapsed="false">
      <c r="H1121" s="0" t="n">
        <v>859.5</v>
      </c>
      <c r="I1121" s="0" t="n">
        <f aca="true">FORECAST(H1121,OFFSET(lens4ay,MATCH(H1121,lens4ax,1)-1,0,2),OFFSET(lens4ax,MATCH(H1121,lens4ax,1)-1,0,2))</f>
        <v>0.998020339881716</v>
      </c>
      <c r="R1121" s="0" t="n">
        <v>859.5</v>
      </c>
      <c r="S1121" s="0" t="n">
        <f aca="true">FORECAST(R1121,OFFSET(lens4by,MATCH(R1121,lens4bx,1)-1,0,2),OFFSET(lens4bx,MATCH(R1121,lens4bx,1)-1,0,2))</f>
        <v>0.999322151538583</v>
      </c>
      <c r="U1121" s="1" t="n">
        <f aca="false">S1173*I1173</f>
        <v>0.997435585846217</v>
      </c>
      <c r="AB1121" s="1" t="n">
        <v>885</v>
      </c>
      <c r="AC1121" s="2" t="n">
        <f aca="true">FORECAST(AB1121,OFFSET(ref4ay,MATCH(AB1121,ref4x,1)-1,0,2),OFFSET(ref4x,MATCH(AB1121,ref4x,1)-1,0,2))</f>
        <v>99.58817</v>
      </c>
      <c r="AD1121" s="2" t="n">
        <f aca="true">FORECAST(AB1121,OFFSET(ref4by,MATCH(AB1121,ref4x,1)-1,0,2),OFFSET(ref4x,MATCH(AB1121,ref4x,1)-1,0,2))</f>
        <v>97.63024</v>
      </c>
      <c r="AE1121" s="1" t="n">
        <f aca="false">AC1121/100</f>
        <v>0.9958817</v>
      </c>
      <c r="AF1121" s="1" t="n">
        <f aca="false">AD1121/100</f>
        <v>0.9763024</v>
      </c>
      <c r="AG1121" s="3" t="n">
        <f aca="false">AF1121*AE1121*U1120</f>
        <v>0.969786645325661</v>
      </c>
    </row>
    <row r="1122" customFormat="false" ht="12.8" hidden="false" customHeight="false" outlineLevel="0" collapsed="false">
      <c r="H1122" s="0" t="n">
        <v>860</v>
      </c>
      <c r="I1122" s="0" t="n">
        <f aca="true">FORECAST(H1122,OFFSET(lens4ay,MATCH(H1122,lens4ax,1)-1,0,2),OFFSET(lens4ax,MATCH(H1122,lens4ax,1)-1,0,2))</f>
        <v>0.99802210555004</v>
      </c>
      <c r="R1122" s="0" t="n">
        <v>860</v>
      </c>
      <c r="S1122" s="0" t="n">
        <f aca="true">FORECAST(R1122,OFFSET(lens4by,MATCH(R1122,lens4bx,1)-1,0,2),OFFSET(lens4bx,MATCH(R1122,lens4bx,1)-1,0,2))</f>
        <v>0.999322151538583</v>
      </c>
      <c r="U1122" s="1" t="n">
        <f aca="false">S1174*I1174</f>
        <v>0.997437350317686</v>
      </c>
      <c r="AB1122" s="1" t="n">
        <v>885.5</v>
      </c>
      <c r="AC1122" s="2" t="n">
        <f aca="true">FORECAST(AB1122,OFFSET(ref4ay,MATCH(AB1122,ref4x,1)-1,0,2),OFFSET(ref4x,MATCH(AB1122,ref4x,1)-1,0,2))</f>
        <v>99.59954</v>
      </c>
      <c r="AD1122" s="2" t="n">
        <f aca="true">FORECAST(AB1122,OFFSET(ref4by,MATCH(AB1122,ref4x,1)-1,0,2),OFFSET(ref4x,MATCH(AB1122,ref4x,1)-1,0,2))</f>
        <v>97.65005</v>
      </c>
      <c r="AE1122" s="1" t="n">
        <f aca="false">AC1122/100</f>
        <v>0.9959954</v>
      </c>
      <c r="AF1122" s="1" t="n">
        <f aca="false">AD1122/100</f>
        <v>0.9765005</v>
      </c>
      <c r="AG1122" s="3" t="n">
        <f aca="false">AF1122*AE1122*U1121</f>
        <v>0.970095882520235</v>
      </c>
    </row>
    <row r="1123" customFormat="false" ht="12.8" hidden="false" customHeight="false" outlineLevel="0" collapsed="false">
      <c r="H1123" s="0" t="n">
        <v>860.5</v>
      </c>
      <c r="I1123" s="0" t="n">
        <f aca="true">FORECAST(H1123,OFFSET(lens4ay,MATCH(H1123,lens4ax,1)-1,0,2),OFFSET(lens4ax,MATCH(H1123,lens4ax,1)-1,0,2))</f>
        <v>0.998023871218364</v>
      </c>
      <c r="R1123" s="0" t="n">
        <v>860.5</v>
      </c>
      <c r="S1123" s="0" t="n">
        <f aca="true">FORECAST(R1123,OFFSET(lens4by,MATCH(R1123,lens4bx,1)-1,0,2),OFFSET(lens4bx,MATCH(R1123,lens4bx,1)-1,0,2))</f>
        <v>0.999322151538583</v>
      </c>
      <c r="U1123" s="1" t="n">
        <f aca="false">S1175*I1175</f>
        <v>0.997439114789154</v>
      </c>
      <c r="AB1123" s="1" t="n">
        <v>886</v>
      </c>
      <c r="AC1123" s="2" t="n">
        <f aca="true">FORECAST(AB1123,OFFSET(ref4ay,MATCH(AB1123,ref4x,1)-1,0,2),OFFSET(ref4x,MATCH(AB1123,ref4x,1)-1,0,2))</f>
        <v>99.61091</v>
      </c>
      <c r="AD1123" s="2" t="n">
        <f aca="true">FORECAST(AB1123,OFFSET(ref4by,MATCH(AB1123,ref4x,1)-1,0,2),OFFSET(ref4x,MATCH(AB1123,ref4x,1)-1,0,2))</f>
        <v>97.66986</v>
      </c>
      <c r="AE1123" s="1" t="n">
        <f aca="false">AC1123/100</f>
        <v>0.9961091</v>
      </c>
      <c r="AF1123" s="1" t="n">
        <f aca="false">AD1123/100</f>
        <v>0.9766986</v>
      </c>
      <c r="AG1123" s="3" t="n">
        <f aca="false">AF1123*AE1123*U1122</f>
        <v>0.970405165735324</v>
      </c>
    </row>
    <row r="1124" customFormat="false" ht="12.8" hidden="false" customHeight="false" outlineLevel="0" collapsed="false">
      <c r="H1124" s="0" t="n">
        <v>861</v>
      </c>
      <c r="I1124" s="0" t="n">
        <f aca="true">FORECAST(H1124,OFFSET(lens4ay,MATCH(H1124,lens4ax,1)-1,0,2),OFFSET(lens4ax,MATCH(H1124,lens4ax,1)-1,0,2))</f>
        <v>0.998025636886688</v>
      </c>
      <c r="R1124" s="0" t="n">
        <v>861</v>
      </c>
      <c r="S1124" s="0" t="n">
        <f aca="true">FORECAST(R1124,OFFSET(lens4by,MATCH(R1124,lens4bx,1)-1,0,2),OFFSET(lens4bx,MATCH(R1124,lens4bx,1)-1,0,2))</f>
        <v>0.999322151538583</v>
      </c>
      <c r="U1124" s="1" t="n">
        <f aca="false">S1176*I1176</f>
        <v>0.997440879260622</v>
      </c>
      <c r="AB1124" s="1" t="n">
        <v>886.5</v>
      </c>
      <c r="AC1124" s="2" t="n">
        <f aca="true">FORECAST(AB1124,OFFSET(ref4ay,MATCH(AB1124,ref4x,1)-1,0,2),OFFSET(ref4x,MATCH(AB1124,ref4x,1)-1,0,2))</f>
        <v>99.621975</v>
      </c>
      <c r="AD1124" s="2" t="n">
        <f aca="true">FORECAST(AB1124,OFFSET(ref4by,MATCH(AB1124,ref4x,1)-1,0,2),OFFSET(ref4x,MATCH(AB1124,ref4x,1)-1,0,2))</f>
        <v>97.689905</v>
      </c>
      <c r="AE1124" s="1" t="n">
        <f aca="false">AC1124/100</f>
        <v>0.99621975</v>
      </c>
      <c r="AF1124" s="1" t="n">
        <f aca="false">AD1124/100</f>
        <v>0.97689905</v>
      </c>
      <c r="AG1124" s="3" t="n">
        <f aca="false">AF1124*AE1124*U1123</f>
        <v>0.970713858187561</v>
      </c>
    </row>
    <row r="1125" customFormat="false" ht="12.8" hidden="false" customHeight="false" outlineLevel="0" collapsed="false">
      <c r="H1125" s="0" t="n">
        <v>861.5</v>
      </c>
      <c r="I1125" s="0" t="n">
        <f aca="true">FORECAST(H1125,OFFSET(lens4ay,MATCH(H1125,lens4ax,1)-1,0,2),OFFSET(lens4ax,MATCH(H1125,lens4ax,1)-1,0,2))</f>
        <v>0.998027402555011</v>
      </c>
      <c r="R1125" s="0" t="n">
        <v>861.5</v>
      </c>
      <c r="S1125" s="0" t="n">
        <f aca="true">FORECAST(R1125,OFFSET(lens4by,MATCH(R1125,lens4bx,1)-1,0,2),OFFSET(lens4bx,MATCH(R1125,lens4bx,1)-1,0,2))</f>
        <v>0.999322151538583</v>
      </c>
      <c r="U1125" s="1" t="n">
        <f aca="false">S1177*I1177</f>
        <v>0.997442643732091</v>
      </c>
      <c r="AB1125" s="1" t="n">
        <v>887</v>
      </c>
      <c r="AC1125" s="2" t="n">
        <f aca="true">FORECAST(AB1125,OFFSET(ref4ay,MATCH(AB1125,ref4x,1)-1,0,2),OFFSET(ref4x,MATCH(AB1125,ref4x,1)-1,0,2))</f>
        <v>99.63304</v>
      </c>
      <c r="AD1125" s="2" t="n">
        <f aca="true">FORECAST(AB1125,OFFSET(ref4by,MATCH(AB1125,ref4x,1)-1,0,2),OFFSET(ref4x,MATCH(AB1125,ref4x,1)-1,0,2))</f>
        <v>97.70995</v>
      </c>
      <c r="AE1125" s="1" t="n">
        <f aca="false">AC1125/100</f>
        <v>0.9963304</v>
      </c>
      <c r="AF1125" s="1" t="n">
        <f aca="false">AD1125/100</f>
        <v>0.9770995</v>
      </c>
      <c r="AG1125" s="3" t="n">
        <f aca="false">AF1125*AE1125*U1124</f>
        <v>0.971022595971941</v>
      </c>
    </row>
    <row r="1126" customFormat="false" ht="12.8" hidden="false" customHeight="false" outlineLevel="0" collapsed="false">
      <c r="H1126" s="0" t="n">
        <v>862</v>
      </c>
      <c r="I1126" s="0" t="n">
        <f aca="true">FORECAST(H1126,OFFSET(lens4ay,MATCH(H1126,lens4ax,1)-1,0,2),OFFSET(lens4ax,MATCH(H1126,lens4ax,1)-1,0,2))</f>
        <v>0.998029168223335</v>
      </c>
      <c r="R1126" s="0" t="n">
        <v>862</v>
      </c>
      <c r="S1126" s="0" t="n">
        <f aca="true">FORECAST(R1126,OFFSET(lens4by,MATCH(R1126,lens4bx,1)-1,0,2),OFFSET(lens4bx,MATCH(R1126,lens4bx,1)-1,0,2))</f>
        <v>0.999322151538583</v>
      </c>
      <c r="U1126" s="1" t="n">
        <f aca="false">S1178*I1178</f>
        <v>0.997444408203559</v>
      </c>
      <c r="AB1126" s="1" t="n">
        <v>887.5</v>
      </c>
      <c r="AC1126" s="2" t="n">
        <f aca="true">FORECAST(AB1126,OFFSET(ref4ay,MATCH(AB1126,ref4x,1)-1,0,2),OFFSET(ref4x,MATCH(AB1126,ref4x,1)-1,0,2))</f>
        <v>99.6438</v>
      </c>
      <c r="AD1126" s="2" t="n">
        <f aca="true">FORECAST(AB1126,OFFSET(ref4by,MATCH(AB1126,ref4x,1)-1,0,2),OFFSET(ref4x,MATCH(AB1126,ref4x,1)-1,0,2))</f>
        <v>97.73022</v>
      </c>
      <c r="AE1126" s="1" t="n">
        <f aca="false">AC1126/100</f>
        <v>0.996438</v>
      </c>
      <c r="AF1126" s="1" t="n">
        <f aca="false">AD1126/100</f>
        <v>0.9773022</v>
      </c>
      <c r="AG1126" s="3" t="n">
        <f aca="false">AF1126*AE1126*U1125</f>
        <v>0.971330642198676</v>
      </c>
    </row>
    <row r="1127" customFormat="false" ht="12.8" hidden="false" customHeight="false" outlineLevel="0" collapsed="false">
      <c r="H1127" s="0" t="n">
        <v>862.5</v>
      </c>
      <c r="I1127" s="0" t="n">
        <f aca="true">FORECAST(H1127,OFFSET(lens4ay,MATCH(H1127,lens4ax,1)-1,0,2),OFFSET(lens4ax,MATCH(H1127,lens4ax,1)-1,0,2))</f>
        <v>0.998030933891659</v>
      </c>
      <c r="R1127" s="0" t="n">
        <v>862.5</v>
      </c>
      <c r="S1127" s="0" t="n">
        <f aca="true">FORECAST(R1127,OFFSET(lens4by,MATCH(R1127,lens4bx,1)-1,0,2),OFFSET(lens4bx,MATCH(R1127,lens4bx,1)-1,0,2))</f>
        <v>0.999322151538583</v>
      </c>
      <c r="U1127" s="1" t="n">
        <f aca="false">S1179*I1179</f>
        <v>0.997446172675027</v>
      </c>
      <c r="AB1127" s="1" t="n">
        <v>888</v>
      </c>
      <c r="AC1127" s="2" t="n">
        <f aca="true">FORECAST(AB1127,OFFSET(ref4ay,MATCH(AB1127,ref4x,1)-1,0,2),OFFSET(ref4x,MATCH(AB1127,ref4x,1)-1,0,2))</f>
        <v>99.65456</v>
      </c>
      <c r="AD1127" s="2" t="n">
        <f aca="true">FORECAST(AB1127,OFFSET(ref4by,MATCH(AB1127,ref4x,1)-1,0,2),OFFSET(ref4x,MATCH(AB1127,ref4x,1)-1,0,2))</f>
        <v>97.75049</v>
      </c>
      <c r="AE1127" s="1" t="n">
        <f aca="false">AC1127/100</f>
        <v>0.9965456</v>
      </c>
      <c r="AF1127" s="1" t="n">
        <f aca="false">AD1127/100</f>
        <v>0.9775049</v>
      </c>
      <c r="AG1127" s="3" t="n">
        <f aca="false">AF1127*AE1127*U1126</f>
        <v>0.971638733018761</v>
      </c>
    </row>
    <row r="1128" customFormat="false" ht="12.8" hidden="false" customHeight="false" outlineLevel="0" collapsed="false">
      <c r="H1128" s="0" t="n">
        <v>863</v>
      </c>
      <c r="I1128" s="0" t="n">
        <f aca="true">FORECAST(H1128,OFFSET(lens4ay,MATCH(H1128,lens4ax,1)-1,0,2),OFFSET(lens4ax,MATCH(H1128,lens4ax,1)-1,0,2))</f>
        <v>0.998032699559983</v>
      </c>
      <c r="R1128" s="0" t="n">
        <v>863</v>
      </c>
      <c r="S1128" s="0" t="n">
        <f aca="true">FORECAST(R1128,OFFSET(lens4by,MATCH(R1128,lens4bx,1)-1,0,2),OFFSET(lens4bx,MATCH(R1128,lens4bx,1)-1,0,2))</f>
        <v>0.999322151538583</v>
      </c>
      <c r="U1128" s="1" t="n">
        <f aca="false">S1180*I1180</f>
        <v>0.997447937146495</v>
      </c>
      <c r="AB1128" s="1" t="n">
        <v>888.5</v>
      </c>
      <c r="AC1128" s="2" t="n">
        <f aca="true">FORECAST(AB1128,OFFSET(ref4ay,MATCH(AB1128,ref4x,1)-1,0,2),OFFSET(ref4x,MATCH(AB1128,ref4x,1)-1,0,2))</f>
        <v>99.664905</v>
      </c>
      <c r="AD1128" s="2" t="n">
        <f aca="true">FORECAST(AB1128,OFFSET(ref4by,MATCH(AB1128,ref4x,1)-1,0,2),OFFSET(ref4x,MATCH(AB1128,ref4x,1)-1,0,2))</f>
        <v>97.770845</v>
      </c>
      <c r="AE1128" s="1" t="n">
        <f aca="false">AC1128/100</f>
        <v>0.99664905</v>
      </c>
      <c r="AF1128" s="1" t="n">
        <f aca="false">AD1128/100</f>
        <v>0.97770845</v>
      </c>
      <c r="AG1128" s="3" t="n">
        <f aca="false">AF1128*AE1128*U1127</f>
        <v>0.97194366629622</v>
      </c>
    </row>
    <row r="1129" customFormat="false" ht="12.8" hidden="false" customHeight="false" outlineLevel="0" collapsed="false">
      <c r="H1129" s="0" t="n">
        <v>863.5</v>
      </c>
      <c r="I1129" s="0" t="n">
        <f aca="true">FORECAST(H1129,OFFSET(lens4ay,MATCH(H1129,lens4ax,1)-1,0,2),OFFSET(lens4ax,MATCH(H1129,lens4ax,1)-1,0,2))</f>
        <v>0.998034465228307</v>
      </c>
      <c r="R1129" s="0" t="n">
        <v>863.5</v>
      </c>
      <c r="S1129" s="0" t="n">
        <f aca="true">FORECAST(R1129,OFFSET(lens4by,MATCH(R1129,lens4bx,1)-1,0,2),OFFSET(lens4bx,MATCH(R1129,lens4bx,1)-1,0,2))</f>
        <v>0.999322151538583</v>
      </c>
      <c r="U1129" s="1" t="n">
        <f aca="false">S1181*I1181</f>
        <v>0.997449701617964</v>
      </c>
      <c r="AB1129" s="1" t="n">
        <v>889</v>
      </c>
      <c r="AC1129" s="2" t="n">
        <f aca="true">FORECAST(AB1129,OFFSET(ref4ay,MATCH(AB1129,ref4x,1)-1,0,2),OFFSET(ref4x,MATCH(AB1129,ref4x,1)-1,0,2))</f>
        <v>99.67525</v>
      </c>
      <c r="AD1129" s="2" t="n">
        <f aca="true">FORECAST(AB1129,OFFSET(ref4by,MATCH(AB1129,ref4x,1)-1,0,2),OFFSET(ref4x,MATCH(AB1129,ref4x,1)-1,0,2))</f>
        <v>97.7912</v>
      </c>
      <c r="AE1129" s="1" t="n">
        <f aca="false">AC1129/100</f>
        <v>0.9967525</v>
      </c>
      <c r="AF1129" s="1" t="n">
        <f aca="false">AD1129/100</f>
        <v>0.977912</v>
      </c>
      <c r="AG1129" s="3" t="n">
        <f aca="false">AF1129*AE1129*U1128</f>
        <v>0.972248642653461</v>
      </c>
    </row>
    <row r="1130" customFormat="false" ht="12.8" hidden="false" customHeight="false" outlineLevel="0" collapsed="false">
      <c r="H1130" s="0" t="n">
        <v>864</v>
      </c>
      <c r="I1130" s="0" t="n">
        <f aca="true">FORECAST(H1130,OFFSET(lens4ay,MATCH(H1130,lens4ax,1)-1,0,2),OFFSET(lens4ax,MATCH(H1130,lens4ax,1)-1,0,2))</f>
        <v>0.998036230896631</v>
      </c>
      <c r="R1130" s="0" t="n">
        <v>864</v>
      </c>
      <c r="S1130" s="0" t="n">
        <f aca="true">FORECAST(R1130,OFFSET(lens4by,MATCH(R1130,lens4bx,1)-1,0,2),OFFSET(lens4bx,MATCH(R1130,lens4bx,1)-1,0,2))</f>
        <v>0.999322151538583</v>
      </c>
      <c r="U1130" s="1" t="n">
        <f aca="false">S1182*I1182</f>
        <v>0.997451466089432</v>
      </c>
      <c r="AB1130" s="1" t="n">
        <v>889.5</v>
      </c>
      <c r="AC1130" s="2" t="n">
        <f aca="true">FORECAST(AB1130,OFFSET(ref4ay,MATCH(AB1130,ref4x,1)-1,0,2),OFFSET(ref4x,MATCH(AB1130,ref4x,1)-1,0,2))</f>
        <v>99.68527</v>
      </c>
      <c r="AD1130" s="2" t="n">
        <f aca="true">FORECAST(AB1130,OFFSET(ref4by,MATCH(AB1130,ref4x,1)-1,0,2),OFFSET(ref4x,MATCH(AB1130,ref4x,1)-1,0,2))</f>
        <v>97.81174</v>
      </c>
      <c r="AE1130" s="1" t="n">
        <f aca="false">AC1130/100</f>
        <v>0.9968527</v>
      </c>
      <c r="AF1130" s="1" t="n">
        <f aca="false">AD1130/100</f>
        <v>0.9781174</v>
      </c>
      <c r="AG1130" s="3" t="n">
        <f aca="false">AF1130*AE1130*U1129</f>
        <v>0.972552330796544</v>
      </c>
    </row>
    <row r="1131" customFormat="false" ht="12.8" hidden="false" customHeight="false" outlineLevel="0" collapsed="false">
      <c r="H1131" s="0" t="n">
        <v>864.5</v>
      </c>
      <c r="I1131" s="0" t="n">
        <f aca="true">FORECAST(H1131,OFFSET(lens4ay,MATCH(H1131,lens4ax,1)-1,0,2),OFFSET(lens4ax,MATCH(H1131,lens4ax,1)-1,0,2))</f>
        <v>0.998037996564955</v>
      </c>
      <c r="R1131" s="0" t="n">
        <v>864.5</v>
      </c>
      <c r="S1131" s="0" t="n">
        <f aca="true">FORECAST(R1131,OFFSET(lens4by,MATCH(R1131,lens4bx,1)-1,0,2),OFFSET(lens4bx,MATCH(R1131,lens4bx,1)-1,0,2))</f>
        <v>0.999322151538583</v>
      </c>
      <c r="U1131" s="1" t="n">
        <f aca="false">S1183*I1183</f>
        <v>0.997453230560901</v>
      </c>
      <c r="AB1131" s="1" t="n">
        <v>890</v>
      </c>
      <c r="AC1131" s="2" t="n">
        <f aca="true">FORECAST(AB1131,OFFSET(ref4ay,MATCH(AB1131,ref4x,1)-1,0,2),OFFSET(ref4x,MATCH(AB1131,ref4x,1)-1,0,2))</f>
        <v>99.69529</v>
      </c>
      <c r="AD1131" s="2" t="n">
        <f aca="true">FORECAST(AB1131,OFFSET(ref4by,MATCH(AB1131,ref4x,1)-1,0,2),OFFSET(ref4x,MATCH(AB1131,ref4x,1)-1,0,2))</f>
        <v>97.83228</v>
      </c>
      <c r="AE1131" s="1" t="n">
        <f aca="false">AC1131/100</f>
        <v>0.9969529</v>
      </c>
      <c r="AF1131" s="1" t="n">
        <f aca="false">AD1131/100</f>
        <v>0.9783228</v>
      </c>
      <c r="AG1131" s="3" t="n">
        <f aca="false">AF1131*AE1131*U1130</f>
        <v>0.972856061065236</v>
      </c>
    </row>
    <row r="1132" customFormat="false" ht="12.8" hidden="false" customHeight="false" outlineLevel="0" collapsed="false">
      <c r="H1132" s="0" t="n">
        <v>865</v>
      </c>
      <c r="I1132" s="0" t="n">
        <f aca="true">FORECAST(H1132,OFFSET(lens4ay,MATCH(H1132,lens4ax,1)-1,0,2),OFFSET(lens4ax,MATCH(H1132,lens4ax,1)-1,0,2))</f>
        <v>0.998039762233279</v>
      </c>
      <c r="R1132" s="0" t="n">
        <v>865</v>
      </c>
      <c r="S1132" s="0" t="n">
        <f aca="true">FORECAST(R1132,OFFSET(lens4by,MATCH(R1132,lens4bx,1)-1,0,2),OFFSET(lens4bx,MATCH(R1132,lens4bx,1)-1,0,2))</f>
        <v>0.999322151538583</v>
      </c>
      <c r="U1132" s="1" t="n">
        <f aca="false">S1184*I1184</f>
        <v>0.997454995032369</v>
      </c>
      <c r="AB1132" s="1" t="n">
        <v>890.5</v>
      </c>
      <c r="AC1132" s="2" t="n">
        <f aca="true">FORECAST(AB1132,OFFSET(ref4ay,MATCH(AB1132,ref4x,1)-1,0,2),OFFSET(ref4x,MATCH(AB1132,ref4x,1)-1,0,2))</f>
        <v>99.70497</v>
      </c>
      <c r="AD1132" s="2" t="n">
        <f aca="true">FORECAST(AB1132,OFFSET(ref4by,MATCH(AB1132,ref4x,1)-1,0,2),OFFSET(ref4x,MATCH(AB1132,ref4x,1)-1,0,2))</f>
        <v>97.853005</v>
      </c>
      <c r="AE1132" s="1" t="n">
        <f aca="false">AC1132/100</f>
        <v>0.9970497</v>
      </c>
      <c r="AF1132" s="1" t="n">
        <f aca="false">AD1132/100</f>
        <v>0.97853005</v>
      </c>
      <c r="AG1132" s="3" t="n">
        <f aca="false">AF1132*AE1132*U1131</f>
        <v>0.97315835478129</v>
      </c>
    </row>
    <row r="1133" customFormat="false" ht="12.8" hidden="false" customHeight="false" outlineLevel="0" collapsed="false">
      <c r="H1133" s="0" t="n">
        <v>865.5</v>
      </c>
      <c r="I1133" s="0" t="n">
        <f aca="true">FORECAST(H1133,OFFSET(lens4ay,MATCH(H1133,lens4ax,1)-1,0,2),OFFSET(lens4ax,MATCH(H1133,lens4ax,1)-1,0,2))</f>
        <v>0.998041527901603</v>
      </c>
      <c r="R1133" s="0" t="n">
        <v>865.5</v>
      </c>
      <c r="S1133" s="0" t="n">
        <f aca="true">FORECAST(R1133,OFFSET(lens4by,MATCH(R1133,lens4bx,1)-1,0,2),OFFSET(lens4bx,MATCH(R1133,lens4bx,1)-1,0,2))</f>
        <v>0.999322151538583</v>
      </c>
      <c r="U1133" s="1" t="n">
        <f aca="false">S1185*I1185</f>
        <v>0.997456759503837</v>
      </c>
      <c r="AB1133" s="1" t="n">
        <v>891</v>
      </c>
      <c r="AC1133" s="2" t="n">
        <f aca="true">FORECAST(AB1133,OFFSET(ref4ay,MATCH(AB1133,ref4x,1)-1,0,2),OFFSET(ref4x,MATCH(AB1133,ref4x,1)-1,0,2))</f>
        <v>99.71465</v>
      </c>
      <c r="AD1133" s="2" t="n">
        <f aca="true">FORECAST(AB1133,OFFSET(ref4by,MATCH(AB1133,ref4x,1)-1,0,2),OFFSET(ref4x,MATCH(AB1133,ref4x,1)-1,0,2))</f>
        <v>97.87373</v>
      </c>
      <c r="AE1133" s="1" t="n">
        <f aca="false">AC1133/100</f>
        <v>0.9971465</v>
      </c>
      <c r="AF1133" s="1" t="n">
        <f aca="false">AD1133/100</f>
        <v>0.9787373</v>
      </c>
      <c r="AG1133" s="3" t="n">
        <f aca="false">AF1133*AE1133*U1132</f>
        <v>0.973460689582241</v>
      </c>
    </row>
    <row r="1134" customFormat="false" ht="12.8" hidden="false" customHeight="false" outlineLevel="0" collapsed="false">
      <c r="H1134" s="0" t="n">
        <v>866</v>
      </c>
      <c r="I1134" s="0" t="n">
        <f aca="true">FORECAST(H1134,OFFSET(lens4ay,MATCH(H1134,lens4ax,1)-1,0,2),OFFSET(lens4ax,MATCH(H1134,lens4ax,1)-1,0,2))</f>
        <v>0.998043293569926</v>
      </c>
      <c r="R1134" s="0" t="n">
        <v>866</v>
      </c>
      <c r="S1134" s="0" t="n">
        <f aca="true">FORECAST(R1134,OFFSET(lens4by,MATCH(R1134,lens4bx,1)-1,0,2),OFFSET(lens4bx,MATCH(R1134,lens4bx,1)-1,0,2))</f>
        <v>0.999322151538583</v>
      </c>
      <c r="U1134" s="1" t="n">
        <f aca="false">S1186*I1186</f>
        <v>0.997458523975305</v>
      </c>
      <c r="AB1134" s="1" t="n">
        <v>891.5</v>
      </c>
      <c r="AC1134" s="2" t="n">
        <f aca="true">FORECAST(AB1134,OFFSET(ref4ay,MATCH(AB1134,ref4x,1)-1,0,2),OFFSET(ref4x,MATCH(AB1134,ref4x,1)-1,0,2))</f>
        <v>99.72398</v>
      </c>
      <c r="AD1134" s="2" t="n">
        <f aca="true">FORECAST(AB1134,OFFSET(ref4by,MATCH(AB1134,ref4x,1)-1,0,2),OFFSET(ref4x,MATCH(AB1134,ref4x,1)-1,0,2))</f>
        <v>97.894615</v>
      </c>
      <c r="AE1134" s="1" t="n">
        <f aca="false">AC1134/100</f>
        <v>0.9972398</v>
      </c>
      <c r="AF1134" s="1" t="n">
        <f aca="false">AD1134/100</f>
        <v>0.97894615</v>
      </c>
      <c r="AG1134" s="3" t="n">
        <f aca="false">AF1134*AE1134*U1133</f>
        <v>0.973761239402025</v>
      </c>
    </row>
    <row r="1135" customFormat="false" ht="12.8" hidden="false" customHeight="false" outlineLevel="0" collapsed="false">
      <c r="H1135" s="0" t="n">
        <v>866.5</v>
      </c>
      <c r="I1135" s="0" t="n">
        <f aca="true">FORECAST(H1135,OFFSET(lens4ay,MATCH(H1135,lens4ax,1)-1,0,2),OFFSET(lens4ax,MATCH(H1135,lens4ax,1)-1,0,2))</f>
        <v>0.99804505923825</v>
      </c>
      <c r="R1135" s="0" t="n">
        <v>866.5</v>
      </c>
      <c r="S1135" s="0" t="n">
        <f aca="true">FORECAST(R1135,OFFSET(lens4by,MATCH(R1135,lens4bx,1)-1,0,2),OFFSET(lens4bx,MATCH(R1135,lens4bx,1)-1,0,2))</f>
        <v>0.999322151538583</v>
      </c>
      <c r="U1135" s="1" t="n">
        <f aca="false">S1187*I1187</f>
        <v>0.997460288446774</v>
      </c>
      <c r="AB1135" s="1" t="n">
        <v>892</v>
      </c>
      <c r="AC1135" s="2" t="n">
        <f aca="true">FORECAST(AB1135,OFFSET(ref4ay,MATCH(AB1135,ref4x,1)-1,0,2),OFFSET(ref4x,MATCH(AB1135,ref4x,1)-1,0,2))</f>
        <v>99.73331</v>
      </c>
      <c r="AD1135" s="2" t="n">
        <f aca="true">FORECAST(AB1135,OFFSET(ref4by,MATCH(AB1135,ref4x,1)-1,0,2),OFFSET(ref4x,MATCH(AB1135,ref4x,1)-1,0,2))</f>
        <v>97.9155</v>
      </c>
      <c r="AE1135" s="1" t="n">
        <f aca="false">AC1135/100</f>
        <v>0.9973331</v>
      </c>
      <c r="AF1135" s="1" t="n">
        <f aca="false">AD1135/100</f>
        <v>0.979155</v>
      </c>
      <c r="AG1135" s="3" t="n">
        <f aca="false">AF1135*AE1135*U1134</f>
        <v>0.974061829151408</v>
      </c>
    </row>
    <row r="1136" customFormat="false" ht="12.8" hidden="false" customHeight="false" outlineLevel="0" collapsed="false">
      <c r="H1136" s="0" t="n">
        <v>867</v>
      </c>
      <c r="I1136" s="0" t="n">
        <f aca="true">FORECAST(H1136,OFFSET(lens4ay,MATCH(H1136,lens4ax,1)-1,0,2),OFFSET(lens4ax,MATCH(H1136,lens4ax,1)-1,0,2))</f>
        <v>0.998046824906574</v>
      </c>
      <c r="R1136" s="0" t="n">
        <v>867</v>
      </c>
      <c r="S1136" s="0" t="n">
        <f aca="true">FORECAST(R1136,OFFSET(lens4by,MATCH(R1136,lens4bx,1)-1,0,2),OFFSET(lens4bx,MATCH(R1136,lens4bx,1)-1,0,2))</f>
        <v>0.999322151538583</v>
      </c>
      <c r="U1136" s="1" t="n">
        <f aca="false">S1188*I1188</f>
        <v>0.997462052918242</v>
      </c>
      <c r="AB1136" s="1" t="n">
        <v>892.5</v>
      </c>
      <c r="AC1136" s="2" t="n">
        <f aca="true">FORECAST(AB1136,OFFSET(ref4ay,MATCH(AB1136,ref4x,1)-1,0,2),OFFSET(ref4x,MATCH(AB1136,ref4x,1)-1,0,2))</f>
        <v>99.742405</v>
      </c>
      <c r="AD1136" s="2" t="n">
        <f aca="true">FORECAST(AB1136,OFFSET(ref4by,MATCH(AB1136,ref4x,1)-1,0,2),OFFSET(ref4x,MATCH(AB1136,ref4x,1)-1,0,2))</f>
        <v>97.936815</v>
      </c>
      <c r="AE1136" s="1" t="n">
        <f aca="false">AC1136/100</f>
        <v>0.99742405</v>
      </c>
      <c r="AF1136" s="1" t="n">
        <f aca="false">AD1136/100</f>
        <v>0.97936815</v>
      </c>
      <c r="AG1136" s="3" t="n">
        <f aca="false">AF1136*AE1136*U1135</f>
        <v>0.974364441201496</v>
      </c>
    </row>
    <row r="1137" customFormat="false" ht="12.8" hidden="false" customHeight="false" outlineLevel="0" collapsed="false">
      <c r="H1137" s="0" t="n">
        <v>867.5</v>
      </c>
      <c r="I1137" s="0" t="n">
        <f aca="true">FORECAST(H1137,OFFSET(lens4ay,MATCH(H1137,lens4ax,1)-1,0,2),OFFSET(lens4ax,MATCH(H1137,lens4ax,1)-1,0,2))</f>
        <v>0.998048590574898</v>
      </c>
      <c r="R1137" s="0" t="n">
        <v>867.5</v>
      </c>
      <c r="S1137" s="0" t="n">
        <f aca="true">FORECAST(R1137,OFFSET(lens4by,MATCH(R1137,lens4bx,1)-1,0,2),OFFSET(lens4bx,MATCH(R1137,lens4bx,1)-1,0,2))</f>
        <v>0.999322151538583</v>
      </c>
      <c r="U1137" s="1" t="n">
        <f aca="false">S1189*I1189</f>
        <v>0.99746381738971</v>
      </c>
      <c r="AB1137" s="1" t="n">
        <v>893</v>
      </c>
      <c r="AC1137" s="2" t="n">
        <f aca="true">FORECAST(AB1137,OFFSET(ref4ay,MATCH(AB1137,ref4x,1)-1,0,2),OFFSET(ref4x,MATCH(AB1137,ref4x,1)-1,0,2))</f>
        <v>99.7515</v>
      </c>
      <c r="AD1137" s="2" t="n">
        <f aca="true">FORECAST(AB1137,OFFSET(ref4by,MATCH(AB1137,ref4x,1)-1,0,2),OFFSET(ref4x,MATCH(AB1137,ref4x,1)-1,0,2))</f>
        <v>97.95813</v>
      </c>
      <c r="AE1137" s="1" t="n">
        <f aca="false">AC1137/100</f>
        <v>0.997515</v>
      </c>
      <c r="AF1137" s="1" t="n">
        <f aca="false">AD1137/100</f>
        <v>0.9795813</v>
      </c>
      <c r="AG1137" s="3" t="n">
        <f aca="false">AF1137*AE1137*U1136</f>
        <v>0.974667092989692</v>
      </c>
    </row>
    <row r="1138" customFormat="false" ht="12.8" hidden="false" customHeight="false" outlineLevel="0" collapsed="false">
      <c r="H1138" s="0" t="n">
        <v>868</v>
      </c>
      <c r="I1138" s="0" t="n">
        <f aca="true">FORECAST(H1138,OFFSET(lens4ay,MATCH(H1138,lens4ax,1)-1,0,2),OFFSET(lens4ax,MATCH(H1138,lens4ax,1)-1,0,2))</f>
        <v>0.998050356243222</v>
      </c>
      <c r="R1138" s="0" t="n">
        <v>868</v>
      </c>
      <c r="S1138" s="0" t="n">
        <f aca="true">FORECAST(R1138,OFFSET(lens4by,MATCH(R1138,lens4bx,1)-1,0,2),OFFSET(lens4bx,MATCH(R1138,lens4bx,1)-1,0,2))</f>
        <v>0.999322151538583</v>
      </c>
      <c r="U1138" s="1" t="n">
        <f aca="false">S1190*I1190</f>
        <v>0.997465581861179</v>
      </c>
      <c r="AB1138" s="1" t="n">
        <v>893.5</v>
      </c>
      <c r="AC1138" s="2" t="n">
        <f aca="true">FORECAST(AB1138,OFFSET(ref4ay,MATCH(AB1138,ref4x,1)-1,0,2),OFFSET(ref4x,MATCH(AB1138,ref4x,1)-1,0,2))</f>
        <v>99.760215</v>
      </c>
      <c r="AD1138" s="2" t="n">
        <f aca="true">FORECAST(AB1138,OFFSET(ref4by,MATCH(AB1138,ref4x,1)-1,0,2),OFFSET(ref4x,MATCH(AB1138,ref4x,1)-1,0,2))</f>
        <v>97.979585</v>
      </c>
      <c r="AE1138" s="1" t="n">
        <f aca="false">AC1138/100</f>
        <v>0.99760215</v>
      </c>
      <c r="AF1138" s="1" t="n">
        <f aca="false">AD1138/100</f>
        <v>0.97979585</v>
      </c>
      <c r="AG1138" s="3" t="n">
        <f aca="false">AF1138*AE1138*U1137</f>
        <v>0.974967463840921</v>
      </c>
    </row>
    <row r="1139" customFormat="false" ht="12.8" hidden="false" customHeight="false" outlineLevel="0" collapsed="false">
      <c r="H1139" s="0" t="n">
        <v>868.5</v>
      </c>
      <c r="I1139" s="0" t="n">
        <f aca="true">FORECAST(H1139,OFFSET(lens4ay,MATCH(H1139,lens4ax,1)-1,0,2),OFFSET(lens4ax,MATCH(H1139,lens4ax,1)-1,0,2))</f>
        <v>0.998052121911546</v>
      </c>
      <c r="R1139" s="0" t="n">
        <v>868.5</v>
      </c>
      <c r="S1139" s="0" t="n">
        <f aca="true">FORECAST(R1139,OFFSET(lens4by,MATCH(R1139,lens4bx,1)-1,0,2),OFFSET(lens4bx,MATCH(R1139,lens4bx,1)-1,0,2))</f>
        <v>0.999322151538583</v>
      </c>
      <c r="U1139" s="1" t="n">
        <f aca="false">S1191*I1191</f>
        <v>0.997467346332647</v>
      </c>
      <c r="AB1139" s="1" t="n">
        <v>894</v>
      </c>
      <c r="AC1139" s="2" t="n">
        <f aca="true">FORECAST(AB1139,OFFSET(ref4ay,MATCH(AB1139,ref4x,1)-1,0,2),OFFSET(ref4x,MATCH(AB1139,ref4x,1)-1,0,2))</f>
        <v>99.76893</v>
      </c>
      <c r="AD1139" s="2" t="n">
        <f aca="true">FORECAST(AB1139,OFFSET(ref4by,MATCH(AB1139,ref4x,1)-1,0,2),OFFSET(ref4x,MATCH(AB1139,ref4x,1)-1,0,2))</f>
        <v>98.00104</v>
      </c>
      <c r="AE1139" s="1" t="n">
        <f aca="false">AC1139/100</f>
        <v>0.9976893</v>
      </c>
      <c r="AF1139" s="1" t="n">
        <f aca="false">AD1139/100</f>
        <v>0.9800104</v>
      </c>
      <c r="AG1139" s="3" t="n">
        <f aca="false">AF1139*AE1139*U1138</f>
        <v>0.975267873050025</v>
      </c>
    </row>
    <row r="1140" customFormat="false" ht="12.8" hidden="false" customHeight="false" outlineLevel="0" collapsed="false">
      <c r="H1140" s="0" t="n">
        <v>869</v>
      </c>
      <c r="I1140" s="0" t="n">
        <f aca="true">FORECAST(H1140,OFFSET(lens4ay,MATCH(H1140,lens4ax,1)-1,0,2),OFFSET(lens4ax,MATCH(H1140,lens4ax,1)-1,0,2))</f>
        <v>0.99805388757987</v>
      </c>
      <c r="R1140" s="0" t="n">
        <v>869</v>
      </c>
      <c r="S1140" s="0" t="n">
        <f aca="true">FORECAST(R1140,OFFSET(lens4by,MATCH(R1140,lens4bx,1)-1,0,2),OFFSET(lens4bx,MATCH(R1140,lens4bx,1)-1,0,2))</f>
        <v>0.999322151538583</v>
      </c>
      <c r="U1140" s="1" t="n">
        <f aca="false">S1192*I1192</f>
        <v>0.997469110804115</v>
      </c>
      <c r="AB1140" s="1" t="n">
        <v>894.5</v>
      </c>
      <c r="AC1140" s="2" t="n">
        <f aca="true">FORECAST(AB1140,OFFSET(ref4ay,MATCH(AB1140,ref4x,1)-1,0,2),OFFSET(ref4x,MATCH(AB1140,ref4x,1)-1,0,2))</f>
        <v>99.777255</v>
      </c>
      <c r="AD1140" s="2" t="n">
        <f aca="true">FORECAST(AB1140,OFFSET(ref4by,MATCH(AB1140,ref4x,1)-1,0,2),OFFSET(ref4x,MATCH(AB1140,ref4x,1)-1,0,2))</f>
        <v>98.022615</v>
      </c>
      <c r="AE1140" s="1" t="n">
        <f aca="false">AC1140/100</f>
        <v>0.99777255</v>
      </c>
      <c r="AF1140" s="1" t="n">
        <f aca="false">AD1140/100</f>
        <v>0.98022615</v>
      </c>
      <c r="AG1140" s="3" t="n">
        <f aca="false">AF1140*AE1140*U1139</f>
        <v>0.975565701716566</v>
      </c>
    </row>
    <row r="1141" customFormat="false" ht="12.8" hidden="false" customHeight="false" outlineLevel="0" collapsed="false">
      <c r="H1141" s="0" t="n">
        <v>869.5</v>
      </c>
      <c r="I1141" s="0" t="n">
        <f aca="true">FORECAST(H1141,OFFSET(lens4ay,MATCH(H1141,lens4ax,1)-1,0,2),OFFSET(lens4ax,MATCH(H1141,lens4ax,1)-1,0,2))</f>
        <v>0.998055653248194</v>
      </c>
      <c r="R1141" s="0" t="n">
        <v>869.5</v>
      </c>
      <c r="S1141" s="0" t="n">
        <f aca="true">FORECAST(R1141,OFFSET(lens4by,MATCH(R1141,lens4bx,1)-1,0,2),OFFSET(lens4bx,MATCH(R1141,lens4bx,1)-1,0,2))</f>
        <v>0.999322151538583</v>
      </c>
      <c r="U1141" s="1" t="n">
        <f aca="false">S1193*I1193</f>
        <v>0.997470875275584</v>
      </c>
      <c r="AB1141" s="1" t="n">
        <v>895</v>
      </c>
      <c r="AC1141" s="2" t="n">
        <f aca="true">FORECAST(AB1141,OFFSET(ref4ay,MATCH(AB1141,ref4x,1)-1,0,2),OFFSET(ref4x,MATCH(AB1141,ref4x,1)-1,0,2))</f>
        <v>99.78558</v>
      </c>
      <c r="AD1141" s="2" t="n">
        <f aca="true">FORECAST(AB1141,OFFSET(ref4by,MATCH(AB1141,ref4x,1)-1,0,2),OFFSET(ref4x,MATCH(AB1141,ref4x,1)-1,0,2))</f>
        <v>98.04419</v>
      </c>
      <c r="AE1141" s="1" t="n">
        <f aca="false">AC1141/100</f>
        <v>0.9978558</v>
      </c>
      <c r="AF1141" s="1" t="n">
        <f aca="false">AD1141/100</f>
        <v>0.9804419</v>
      </c>
      <c r="AG1141" s="3" t="n">
        <f aca="false">AF1141*AE1141*U1140</f>
        <v>0.975863567262152</v>
      </c>
    </row>
    <row r="1142" customFormat="false" ht="12.8" hidden="false" customHeight="false" outlineLevel="0" collapsed="false">
      <c r="H1142" s="0" t="n">
        <v>870</v>
      </c>
      <c r="I1142" s="0" t="n">
        <f aca="true">FORECAST(H1142,OFFSET(lens4ay,MATCH(H1142,lens4ax,1)-1,0,2),OFFSET(lens4ax,MATCH(H1142,lens4ax,1)-1,0,2))</f>
        <v>0.998057418916517</v>
      </c>
      <c r="R1142" s="0" t="n">
        <v>870</v>
      </c>
      <c r="S1142" s="0" t="n">
        <f aca="true">FORECAST(R1142,OFFSET(lens4by,MATCH(R1142,lens4bx,1)-1,0,2),OFFSET(lens4bx,MATCH(R1142,lens4bx,1)-1,0,2))</f>
        <v>0.999322151538583</v>
      </c>
      <c r="U1142" s="1" t="n">
        <f aca="false">S1194*I1194</f>
        <v>0.997472639747052</v>
      </c>
      <c r="AB1142" s="1" t="n">
        <v>895.5</v>
      </c>
      <c r="AC1142" s="2" t="n">
        <f aca="true">FORECAST(AB1142,OFFSET(ref4ay,MATCH(AB1142,ref4x,1)-1,0,2),OFFSET(ref4x,MATCH(AB1142,ref4x,1)-1,0,2))</f>
        <v>99.7934</v>
      </c>
      <c r="AD1142" s="2" t="n">
        <f aca="true">FORECAST(AB1142,OFFSET(ref4by,MATCH(AB1142,ref4x,1)-1,0,2),OFFSET(ref4x,MATCH(AB1142,ref4x,1)-1,0,2))</f>
        <v>98.0656</v>
      </c>
      <c r="AE1142" s="1" t="n">
        <f aca="false">AC1142/100</f>
        <v>0.997934</v>
      </c>
      <c r="AF1142" s="1" t="n">
        <f aca="false">AD1142/100</f>
        <v>0.980656</v>
      </c>
      <c r="AG1142" s="3" t="n">
        <f aca="false">AF1142*AE1142*U1141</f>
        <v>0.976154887464212</v>
      </c>
    </row>
    <row r="1143" customFormat="false" ht="12.8" hidden="false" customHeight="false" outlineLevel="0" collapsed="false">
      <c r="H1143" s="0" t="n">
        <v>870.5</v>
      </c>
      <c r="I1143" s="0" t="n">
        <f aca="true">FORECAST(H1143,OFFSET(lens4ay,MATCH(H1143,lens4ax,1)-1,0,2),OFFSET(lens4ax,MATCH(H1143,lens4ax,1)-1,0,2))</f>
        <v>0.998059184584841</v>
      </c>
      <c r="R1143" s="0" t="n">
        <v>870.5</v>
      </c>
      <c r="S1143" s="0" t="n">
        <f aca="true">FORECAST(R1143,OFFSET(lens4by,MATCH(R1143,lens4bx,1)-1,0,2),OFFSET(lens4bx,MATCH(R1143,lens4bx,1)-1,0,2))</f>
        <v>0.999322151538583</v>
      </c>
      <c r="U1143" s="1" t="n">
        <f aca="false">S1195*I1195</f>
        <v>0.99747440421852</v>
      </c>
      <c r="AB1143" s="1" t="n">
        <v>896</v>
      </c>
      <c r="AC1143" s="2" t="n">
        <f aca="true">FORECAST(AB1143,OFFSET(ref4ay,MATCH(AB1143,ref4x,1)-1,0,2),OFFSET(ref4x,MATCH(AB1143,ref4x,1)-1,0,2))</f>
        <v>99.80122</v>
      </c>
      <c r="AD1143" s="2" t="n">
        <f aca="true">FORECAST(AB1143,OFFSET(ref4by,MATCH(AB1143,ref4x,1)-1,0,2),OFFSET(ref4x,MATCH(AB1143,ref4x,1)-1,0,2))</f>
        <v>98.08701</v>
      </c>
      <c r="AE1143" s="1" t="n">
        <f aca="false">AC1143/100</f>
        <v>0.9980122</v>
      </c>
      <c r="AF1143" s="1" t="n">
        <f aca="false">AD1143/100</f>
        <v>0.9808701</v>
      </c>
      <c r="AG1143" s="3" t="n">
        <f aca="false">AF1143*AE1143*U1142</f>
        <v>0.976446242091435</v>
      </c>
    </row>
    <row r="1144" customFormat="false" ht="12.8" hidden="false" customHeight="false" outlineLevel="0" collapsed="false">
      <c r="H1144" s="0" t="n">
        <v>871</v>
      </c>
      <c r="I1144" s="0" t="n">
        <f aca="true">FORECAST(H1144,OFFSET(lens4ay,MATCH(H1144,lens4ax,1)-1,0,2),OFFSET(lens4ax,MATCH(H1144,lens4ax,1)-1,0,2))</f>
        <v>0.998060950253165</v>
      </c>
      <c r="R1144" s="0" t="n">
        <v>871</v>
      </c>
      <c r="S1144" s="0" t="n">
        <f aca="true">FORECAST(R1144,OFFSET(lens4by,MATCH(R1144,lens4bx,1)-1,0,2),OFFSET(lens4bx,MATCH(R1144,lens4bx,1)-1,0,2))</f>
        <v>0.999322151538583</v>
      </c>
      <c r="U1144" s="1" t="n">
        <f aca="false">S1196*I1196</f>
        <v>0.997476168689989</v>
      </c>
      <c r="AB1144" s="1" t="n">
        <v>896.5</v>
      </c>
      <c r="AC1144" s="2" t="n">
        <f aca="true">FORECAST(AB1144,OFFSET(ref4ay,MATCH(AB1144,ref4x,1)-1,0,2),OFFSET(ref4x,MATCH(AB1144,ref4x,1)-1,0,2))</f>
        <v>99.80864</v>
      </c>
      <c r="AD1144" s="2" t="n">
        <f aca="true">FORECAST(AB1144,OFFSET(ref4by,MATCH(AB1144,ref4x,1)-1,0,2),OFFSET(ref4x,MATCH(AB1144,ref4x,1)-1,0,2))</f>
        <v>98.108505</v>
      </c>
      <c r="AE1144" s="1" t="n">
        <f aca="false">AC1144/100</f>
        <v>0.9980864</v>
      </c>
      <c r="AF1144" s="1" t="n">
        <f aca="false">AD1144/100</f>
        <v>0.98108505</v>
      </c>
      <c r="AG1144" s="3" t="n">
        <f aca="false">AF1144*AE1144*U1143</f>
        <v>0.976734562949278</v>
      </c>
    </row>
    <row r="1145" customFormat="false" ht="12.8" hidden="false" customHeight="false" outlineLevel="0" collapsed="false">
      <c r="H1145" s="0" t="n">
        <v>871.5</v>
      </c>
      <c r="I1145" s="0" t="n">
        <f aca="true">FORECAST(H1145,OFFSET(lens4ay,MATCH(H1145,lens4ax,1)-1,0,2),OFFSET(lens4ax,MATCH(H1145,lens4ax,1)-1,0,2))</f>
        <v>0.998062715921489</v>
      </c>
      <c r="R1145" s="0" t="n">
        <v>871.5</v>
      </c>
      <c r="S1145" s="0" t="n">
        <f aca="true">FORECAST(R1145,OFFSET(lens4by,MATCH(R1145,lens4bx,1)-1,0,2),OFFSET(lens4bx,MATCH(R1145,lens4bx,1)-1,0,2))</f>
        <v>0.999322151538583</v>
      </c>
      <c r="U1145" s="1" t="n">
        <f aca="false">S1197*I1197</f>
        <v>0.997477933161457</v>
      </c>
      <c r="AB1145" s="1" t="n">
        <v>897</v>
      </c>
      <c r="AC1145" s="2" t="n">
        <f aca="true">FORECAST(AB1145,OFFSET(ref4ay,MATCH(AB1145,ref4x,1)-1,0,2),OFFSET(ref4x,MATCH(AB1145,ref4x,1)-1,0,2))</f>
        <v>99.81606</v>
      </c>
      <c r="AD1145" s="2" t="n">
        <f aca="true">FORECAST(AB1145,OFFSET(ref4by,MATCH(AB1145,ref4x,1)-1,0,2),OFFSET(ref4x,MATCH(AB1145,ref4x,1)-1,0,2))</f>
        <v>98.13</v>
      </c>
      <c r="AE1145" s="1" t="n">
        <f aca="false">AC1145/100</f>
        <v>0.9981606</v>
      </c>
      <c r="AF1145" s="1" t="n">
        <f aca="false">AD1145/100</f>
        <v>0.9813</v>
      </c>
      <c r="AG1145" s="3" t="n">
        <f aca="false">AF1145*AE1145*U1144</f>
        <v>0.977022916639127</v>
      </c>
    </row>
    <row r="1146" customFormat="false" ht="12.8" hidden="false" customHeight="false" outlineLevel="0" collapsed="false">
      <c r="H1146" s="0" t="n">
        <v>872</v>
      </c>
      <c r="I1146" s="0" t="n">
        <f aca="true">FORECAST(H1146,OFFSET(lens4ay,MATCH(H1146,lens4ax,1)-1,0,2),OFFSET(lens4ax,MATCH(H1146,lens4ax,1)-1,0,2))</f>
        <v>0.998064481589813</v>
      </c>
      <c r="R1146" s="0" t="n">
        <v>872</v>
      </c>
      <c r="S1146" s="0" t="n">
        <f aca="true">FORECAST(R1146,OFFSET(lens4by,MATCH(R1146,lens4bx,1)-1,0,2),OFFSET(lens4bx,MATCH(R1146,lens4bx,1)-1,0,2))</f>
        <v>0.999322151538583</v>
      </c>
      <c r="U1146" s="1" t="n">
        <f aca="false">S1198*I1198</f>
        <v>0.997479697632925</v>
      </c>
      <c r="AB1146" s="1" t="n">
        <v>897.5</v>
      </c>
      <c r="AC1146" s="2" t="n">
        <f aca="true">FORECAST(AB1146,OFFSET(ref4ay,MATCH(AB1146,ref4x,1)-1,0,2),OFFSET(ref4x,MATCH(AB1146,ref4x,1)-1,0,2))</f>
        <v>99.823075</v>
      </c>
      <c r="AD1146" s="2" t="n">
        <f aca="true">FORECAST(AB1146,OFFSET(ref4by,MATCH(AB1146,ref4x,1)-1,0,2),OFFSET(ref4x,MATCH(AB1146,ref4x,1)-1,0,2))</f>
        <v>98.15158</v>
      </c>
      <c r="AE1146" s="1" t="n">
        <f aca="false">AC1146/100</f>
        <v>0.99823075</v>
      </c>
      <c r="AF1146" s="1" t="n">
        <f aca="false">AD1146/100</f>
        <v>0.9815158</v>
      </c>
      <c r="AG1146" s="3" t="n">
        <f aca="false">AF1146*AE1146*U1145</f>
        <v>0.977308184407335</v>
      </c>
    </row>
    <row r="1147" customFormat="false" ht="12.8" hidden="false" customHeight="false" outlineLevel="0" collapsed="false">
      <c r="H1147" s="0" t="n">
        <v>872.5</v>
      </c>
      <c r="I1147" s="0" t="n">
        <f aca="true">FORECAST(H1147,OFFSET(lens4ay,MATCH(H1147,lens4ax,1)-1,0,2),OFFSET(lens4ax,MATCH(H1147,lens4ax,1)-1,0,2))</f>
        <v>0.998066247258137</v>
      </c>
      <c r="R1147" s="0" t="n">
        <v>872.5</v>
      </c>
      <c r="S1147" s="0" t="n">
        <f aca="true">FORECAST(R1147,OFFSET(lens4by,MATCH(R1147,lens4bx,1)-1,0,2),OFFSET(lens4bx,MATCH(R1147,lens4bx,1)-1,0,2))</f>
        <v>0.999322151538583</v>
      </c>
      <c r="U1147" s="1" t="n">
        <f aca="false">S1199*I1199</f>
        <v>0.997481462104394</v>
      </c>
      <c r="AB1147" s="1" t="n">
        <v>898</v>
      </c>
      <c r="AC1147" s="2" t="n">
        <f aca="true">FORECAST(AB1147,OFFSET(ref4ay,MATCH(AB1147,ref4x,1)-1,0,2),OFFSET(ref4x,MATCH(AB1147,ref4x,1)-1,0,2))</f>
        <v>99.83009</v>
      </c>
      <c r="AD1147" s="2" t="n">
        <f aca="true">FORECAST(AB1147,OFFSET(ref4by,MATCH(AB1147,ref4x,1)-1,0,2),OFFSET(ref4x,MATCH(AB1147,ref4x,1)-1,0,2))</f>
        <v>98.17316</v>
      </c>
      <c r="AE1147" s="1" t="n">
        <f aca="false">AC1147/100</f>
        <v>0.9983009</v>
      </c>
      <c r="AF1147" s="1" t="n">
        <f aca="false">AD1147/100</f>
        <v>0.9817316</v>
      </c>
      <c r="AG1147" s="3" t="n">
        <f aca="false">AF1147*AE1147*U1146</f>
        <v>0.977593483379101</v>
      </c>
    </row>
    <row r="1148" customFormat="false" ht="12.8" hidden="false" customHeight="false" outlineLevel="0" collapsed="false">
      <c r="H1148" s="0" t="n">
        <v>873</v>
      </c>
      <c r="I1148" s="0" t="n">
        <f aca="true">FORECAST(H1148,OFFSET(lens4ay,MATCH(H1148,lens4ax,1)-1,0,2),OFFSET(lens4ax,MATCH(H1148,lens4ax,1)-1,0,2))</f>
        <v>0.998068012926461</v>
      </c>
      <c r="R1148" s="0" t="n">
        <v>873</v>
      </c>
      <c r="S1148" s="0" t="n">
        <f aca="true">FORECAST(R1148,OFFSET(lens4by,MATCH(R1148,lens4bx,1)-1,0,2),OFFSET(lens4bx,MATCH(R1148,lens4bx,1)-1,0,2))</f>
        <v>0.999322151538583</v>
      </c>
      <c r="U1148" s="1" t="n">
        <f aca="false">S1200*I1200</f>
        <v>0.997483226575862</v>
      </c>
      <c r="AB1148" s="1" t="n">
        <v>898.5</v>
      </c>
      <c r="AC1148" s="2" t="n">
        <f aca="true">FORECAST(AB1148,OFFSET(ref4ay,MATCH(AB1148,ref4x,1)-1,0,2),OFFSET(ref4x,MATCH(AB1148,ref4x,1)-1,0,2))</f>
        <v>99.836685</v>
      </c>
      <c r="AD1148" s="2" t="n">
        <f aca="true">FORECAST(AB1148,OFFSET(ref4by,MATCH(AB1148,ref4x,1)-1,0,2),OFFSET(ref4x,MATCH(AB1148,ref4x,1)-1,0,2))</f>
        <v>98.194805</v>
      </c>
      <c r="AE1148" s="1" t="n">
        <f aca="false">AC1148/100</f>
        <v>0.99836685</v>
      </c>
      <c r="AF1148" s="1" t="n">
        <f aca="false">AD1148/100</f>
        <v>0.98194805</v>
      </c>
      <c r="AG1148" s="3" t="n">
        <f aca="false">AF1148*AE1148*U1147</f>
        <v>0.977875347066484</v>
      </c>
    </row>
    <row r="1149" customFormat="false" ht="12.8" hidden="false" customHeight="false" outlineLevel="0" collapsed="false">
      <c r="H1149" s="0" t="n">
        <v>873.5</v>
      </c>
      <c r="I1149" s="0" t="n">
        <f aca="true">FORECAST(H1149,OFFSET(lens4ay,MATCH(H1149,lens4ax,1)-1,0,2),OFFSET(lens4ax,MATCH(H1149,lens4ax,1)-1,0,2))</f>
        <v>0.998069778594785</v>
      </c>
      <c r="R1149" s="0" t="n">
        <v>873.5</v>
      </c>
      <c r="S1149" s="0" t="n">
        <f aca="true">FORECAST(R1149,OFFSET(lens4by,MATCH(R1149,lens4bx,1)-1,0,2),OFFSET(lens4bx,MATCH(R1149,lens4bx,1)-1,0,2))</f>
        <v>0.999322151538583</v>
      </c>
      <c r="U1149" s="1" t="n">
        <f aca="false">S1201*I1201</f>
        <v>0.99748499104733</v>
      </c>
      <c r="AB1149" s="1" t="n">
        <v>899</v>
      </c>
      <c r="AC1149" s="2" t="n">
        <f aca="true">FORECAST(AB1149,OFFSET(ref4ay,MATCH(AB1149,ref4x,1)-1,0,2),OFFSET(ref4x,MATCH(AB1149,ref4x,1)-1,0,2))</f>
        <v>99.84328</v>
      </c>
      <c r="AD1149" s="2" t="n">
        <f aca="true">FORECAST(AB1149,OFFSET(ref4by,MATCH(AB1149,ref4x,1)-1,0,2),OFFSET(ref4x,MATCH(AB1149,ref4x,1)-1,0,2))</f>
        <v>98.21645</v>
      </c>
      <c r="AE1149" s="1" t="n">
        <f aca="false">AC1149/100</f>
        <v>0.9984328</v>
      </c>
      <c r="AF1149" s="1" t="n">
        <f aca="false">AD1149/100</f>
        <v>0.9821645</v>
      </c>
      <c r="AG1149" s="3" t="n">
        <f aca="false">AF1149*AE1149*U1148</f>
        <v>0.978157240222842</v>
      </c>
    </row>
    <row r="1150" customFormat="false" ht="12.8" hidden="false" customHeight="false" outlineLevel="0" collapsed="false">
      <c r="H1150" s="0" t="n">
        <v>874</v>
      </c>
      <c r="I1150" s="0" t="n">
        <f aca="true">FORECAST(H1150,OFFSET(lens4ay,MATCH(H1150,lens4ax,1)-1,0,2),OFFSET(lens4ax,MATCH(H1150,lens4ax,1)-1,0,2))</f>
        <v>0.998071544263108</v>
      </c>
      <c r="R1150" s="0" t="n">
        <v>874</v>
      </c>
      <c r="S1150" s="0" t="n">
        <f aca="true">FORECAST(R1150,OFFSET(lens4by,MATCH(R1150,lens4bx,1)-1,0,2),OFFSET(lens4bx,MATCH(R1150,lens4bx,1)-1,0,2))</f>
        <v>0.999322151538583</v>
      </c>
      <c r="U1150" s="1" t="n">
        <f aca="false">S1202*I1202</f>
        <v>0.997486755518799</v>
      </c>
      <c r="AB1150" s="1" t="n">
        <v>899.5</v>
      </c>
      <c r="AC1150" s="2" t="n">
        <f aca="true">FORECAST(AB1150,OFFSET(ref4ay,MATCH(AB1150,ref4x,1)-1,0,2),OFFSET(ref4x,MATCH(AB1150,ref4x,1)-1,0,2))</f>
        <v>99.849535</v>
      </c>
      <c r="AD1150" s="2" t="n">
        <f aca="true">FORECAST(AB1150,OFFSET(ref4by,MATCH(AB1150,ref4x,1)-1,0,2),OFFSET(ref4x,MATCH(AB1150,ref4x,1)-1,0,2))</f>
        <v>98.238425</v>
      </c>
      <c r="AE1150" s="1" t="n">
        <f aca="false">AC1150/100</f>
        <v>0.99849535</v>
      </c>
      <c r="AF1150" s="1" t="n">
        <f aca="false">AD1150/100</f>
        <v>0.98238425</v>
      </c>
      <c r="AG1150" s="3" t="n">
        <f aca="false">AF1150*AE1150*U1149</f>
        <v>0.97843911790108</v>
      </c>
    </row>
    <row r="1151" customFormat="false" ht="12.8" hidden="false" customHeight="false" outlineLevel="0" collapsed="false">
      <c r="H1151" s="0" t="n">
        <v>874.5</v>
      </c>
      <c r="I1151" s="0" t="n">
        <f aca="true">FORECAST(H1151,OFFSET(lens4ay,MATCH(H1151,lens4ax,1)-1,0,2),OFFSET(lens4ax,MATCH(H1151,lens4ax,1)-1,0,2))</f>
        <v>0.998073309931432</v>
      </c>
      <c r="R1151" s="0" t="n">
        <v>874.5</v>
      </c>
      <c r="S1151" s="0" t="n">
        <f aca="true">FORECAST(R1151,OFFSET(lens4by,MATCH(R1151,lens4bx,1)-1,0,2),OFFSET(lens4bx,MATCH(R1151,lens4bx,1)-1,0,2))</f>
        <v>0.999322151538583</v>
      </c>
      <c r="U1151" s="1" t="n">
        <f aca="false">S1203*I1203</f>
        <v>0.997488519990267</v>
      </c>
      <c r="AB1151" s="1" t="n">
        <v>900</v>
      </c>
      <c r="AC1151" s="2" t="n">
        <f aca="true">FORECAST(AB1151,OFFSET(ref4ay,MATCH(AB1151,ref4x,1)-1,0,2),OFFSET(ref4x,MATCH(AB1151,ref4x,1)-1,0,2))</f>
        <v>99.85579</v>
      </c>
      <c r="AD1151" s="2" t="n">
        <f aca="true">FORECAST(AB1151,OFFSET(ref4by,MATCH(AB1151,ref4x,1)-1,0,2),OFFSET(ref4x,MATCH(AB1151,ref4x,1)-1,0,2))</f>
        <v>98.2604</v>
      </c>
      <c r="AE1151" s="1" t="n">
        <f aca="false">AC1151/100</f>
        <v>0.9985579</v>
      </c>
      <c r="AF1151" s="1" t="n">
        <f aca="false">AD1151/100</f>
        <v>0.982604</v>
      </c>
      <c r="AG1151" s="3" t="n">
        <f aca="false">AF1151*AE1151*U1150</f>
        <v>0.97872102399207</v>
      </c>
    </row>
    <row r="1152" customFormat="false" ht="12.8" hidden="false" customHeight="false" outlineLevel="0" collapsed="false">
      <c r="H1152" s="0" t="n">
        <v>875</v>
      </c>
      <c r="I1152" s="0" t="n">
        <f aca="true">FORECAST(H1152,OFFSET(lens4ay,MATCH(H1152,lens4ax,1)-1,0,2),OFFSET(lens4ax,MATCH(H1152,lens4ax,1)-1,0,2))</f>
        <v>0.998075075599756</v>
      </c>
      <c r="R1152" s="0" t="n">
        <v>875</v>
      </c>
      <c r="S1152" s="0" t="n">
        <f aca="true">FORECAST(R1152,OFFSET(lens4by,MATCH(R1152,lens4bx,1)-1,0,2),OFFSET(lens4bx,MATCH(R1152,lens4bx,1)-1,0,2))</f>
        <v>0.999322151538583</v>
      </c>
      <c r="U1152" s="1" t="n">
        <f aca="false">S1204*I1204</f>
        <v>0.997490284461735</v>
      </c>
      <c r="AB1152" s="1" t="n">
        <v>900.5</v>
      </c>
      <c r="AC1152" s="2" t="n">
        <f aca="true">FORECAST(AB1152,OFFSET(ref4ay,MATCH(AB1152,ref4x,1)-1,0,2),OFFSET(ref4x,MATCH(AB1152,ref4x,1)-1,0,2))</f>
        <v>99.861595</v>
      </c>
      <c r="AD1152" s="2" t="n">
        <f aca="true">FORECAST(AB1152,OFFSET(ref4by,MATCH(AB1152,ref4x,1)-1,0,2),OFFSET(ref4x,MATCH(AB1152,ref4x,1)-1,0,2))</f>
        <v>98.28241</v>
      </c>
      <c r="AE1152" s="1" t="n">
        <f aca="false">AC1152/100</f>
        <v>0.99861595</v>
      </c>
      <c r="AF1152" s="1" t="n">
        <f aca="false">AD1152/100</f>
        <v>0.9828241</v>
      </c>
      <c r="AG1152" s="3" t="n">
        <f aca="false">AF1152*AE1152*U1151</f>
        <v>0.978998895534401</v>
      </c>
    </row>
    <row r="1153" customFormat="false" ht="12.8" hidden="false" customHeight="false" outlineLevel="0" collapsed="false">
      <c r="H1153" s="0" t="n">
        <v>875.5</v>
      </c>
      <c r="I1153" s="0" t="n">
        <f aca="true">FORECAST(H1153,OFFSET(lens4ay,MATCH(H1153,lens4ax,1)-1,0,2),OFFSET(lens4ax,MATCH(H1153,lens4ax,1)-1,0,2))</f>
        <v>0.99807684126808</v>
      </c>
      <c r="R1153" s="0" t="n">
        <v>875.5</v>
      </c>
      <c r="S1153" s="0" t="n">
        <f aca="true">FORECAST(R1153,OFFSET(lens4by,MATCH(R1153,lens4bx,1)-1,0,2),OFFSET(lens4bx,MATCH(R1153,lens4bx,1)-1,0,2))</f>
        <v>0.999322151538583</v>
      </c>
      <c r="U1153" s="1" t="n">
        <f aca="false">S1205*I1205</f>
        <v>0.997492048933204</v>
      </c>
      <c r="AB1153" s="1" t="n">
        <v>901</v>
      </c>
      <c r="AC1153" s="2" t="n">
        <f aca="true">FORECAST(AB1153,OFFSET(ref4ay,MATCH(AB1153,ref4x,1)-1,0,2),OFFSET(ref4x,MATCH(AB1153,ref4x,1)-1,0,2))</f>
        <v>99.8674</v>
      </c>
      <c r="AD1153" s="2" t="n">
        <f aca="true">FORECAST(AB1153,OFFSET(ref4by,MATCH(AB1153,ref4x,1)-1,0,2),OFFSET(ref4x,MATCH(AB1153,ref4x,1)-1,0,2))</f>
        <v>98.30442</v>
      </c>
      <c r="AE1153" s="1" t="n">
        <f aca="false">AC1153/100</f>
        <v>0.998674</v>
      </c>
      <c r="AF1153" s="1" t="n">
        <f aca="false">AD1153/100</f>
        <v>0.9830442</v>
      </c>
      <c r="AG1153" s="3" t="n">
        <f aca="false">AF1153*AE1153*U1152</f>
        <v>0.979276793543147</v>
      </c>
    </row>
    <row r="1154" customFormat="false" ht="12.8" hidden="false" customHeight="false" outlineLevel="0" collapsed="false">
      <c r="H1154" s="0" t="n">
        <v>876</v>
      </c>
      <c r="I1154" s="0" t="n">
        <f aca="true">FORECAST(H1154,OFFSET(lens4ay,MATCH(H1154,lens4ax,1)-1,0,2),OFFSET(lens4ax,MATCH(H1154,lens4ax,1)-1,0,2))</f>
        <v>0.998078606936404</v>
      </c>
      <c r="R1154" s="0" t="n">
        <v>876</v>
      </c>
      <c r="S1154" s="0" t="n">
        <f aca="true">FORECAST(R1154,OFFSET(lens4by,MATCH(R1154,lens4bx,1)-1,0,2),OFFSET(lens4bx,MATCH(R1154,lens4bx,1)-1,0,2))</f>
        <v>0.999322151538583</v>
      </c>
      <c r="U1154" s="1" t="n">
        <f aca="false">S1206*I1206</f>
        <v>0.997493813404672</v>
      </c>
      <c r="AB1154" s="1" t="n">
        <v>901.5</v>
      </c>
      <c r="AC1154" s="2" t="n">
        <f aca="true">FORECAST(AB1154,OFFSET(ref4ay,MATCH(AB1154,ref4x,1)-1,0,2),OFFSET(ref4x,MATCH(AB1154,ref4x,1)-1,0,2))</f>
        <v>99.87275</v>
      </c>
      <c r="AD1154" s="2" t="n">
        <f aca="true">FORECAST(AB1154,OFFSET(ref4by,MATCH(AB1154,ref4x,1)-1,0,2),OFFSET(ref4x,MATCH(AB1154,ref4x,1)-1,0,2))</f>
        <v>98.326455</v>
      </c>
      <c r="AE1154" s="1" t="n">
        <f aca="false">AC1154/100</f>
        <v>0.9987275</v>
      </c>
      <c r="AF1154" s="1" t="n">
        <f aca="false">AD1154/100</f>
        <v>0.98326455</v>
      </c>
      <c r="AG1154" s="3" t="n">
        <f aca="false">AF1154*AE1154*U1153</f>
        <v>0.979550504441767</v>
      </c>
    </row>
    <row r="1155" customFormat="false" ht="12.8" hidden="false" customHeight="false" outlineLevel="0" collapsed="false">
      <c r="H1155" s="0" t="n">
        <v>876.5</v>
      </c>
      <c r="I1155" s="0" t="n">
        <f aca="true">FORECAST(H1155,OFFSET(lens4ay,MATCH(H1155,lens4ax,1)-1,0,2),OFFSET(lens4ax,MATCH(H1155,lens4ax,1)-1,0,2))</f>
        <v>0.998080372604728</v>
      </c>
      <c r="R1155" s="0" t="n">
        <v>876.5</v>
      </c>
      <c r="S1155" s="0" t="n">
        <f aca="true">FORECAST(R1155,OFFSET(lens4by,MATCH(R1155,lens4bx,1)-1,0,2),OFFSET(lens4bx,MATCH(R1155,lens4bx,1)-1,0,2))</f>
        <v>0.999322151538583</v>
      </c>
      <c r="U1155" s="1" t="n">
        <f aca="false">S1207*I1207</f>
        <v>0.99749557787614</v>
      </c>
      <c r="AB1155" s="1" t="n">
        <v>902</v>
      </c>
      <c r="AC1155" s="2" t="n">
        <f aca="true">FORECAST(AB1155,OFFSET(ref4ay,MATCH(AB1155,ref4x,1)-1,0,2),OFFSET(ref4x,MATCH(AB1155,ref4x,1)-1,0,2))</f>
        <v>99.8781</v>
      </c>
      <c r="AD1155" s="2" t="n">
        <f aca="true">FORECAST(AB1155,OFFSET(ref4by,MATCH(AB1155,ref4x,1)-1,0,2),OFFSET(ref4x,MATCH(AB1155,ref4x,1)-1,0,2))</f>
        <v>98.34849</v>
      </c>
      <c r="AE1155" s="1" t="n">
        <f aca="false">AC1155/100</f>
        <v>0.998781</v>
      </c>
      <c r="AF1155" s="1" t="n">
        <f aca="false">AD1155/100</f>
        <v>0.9834849</v>
      </c>
      <c r="AG1155" s="3" t="n">
        <f aca="false">AF1155*AE1155*U1154</f>
        <v>0.979824239820957</v>
      </c>
    </row>
    <row r="1156" customFormat="false" ht="12.8" hidden="false" customHeight="false" outlineLevel="0" collapsed="false">
      <c r="H1156" s="0" t="n">
        <v>877</v>
      </c>
      <c r="I1156" s="0" t="n">
        <f aca="true">FORECAST(H1156,OFFSET(lens4ay,MATCH(H1156,lens4ax,1)-1,0,2),OFFSET(lens4ax,MATCH(H1156,lens4ax,1)-1,0,2))</f>
        <v>0.998082138273052</v>
      </c>
      <c r="R1156" s="0" t="n">
        <v>877</v>
      </c>
      <c r="S1156" s="0" t="n">
        <f aca="true">FORECAST(R1156,OFFSET(lens4by,MATCH(R1156,lens4bx,1)-1,0,2),OFFSET(lens4bx,MATCH(R1156,lens4bx,1)-1,0,2))</f>
        <v>0.999322151538583</v>
      </c>
      <c r="U1156" s="1" t="n">
        <f aca="false">S1208*I1208</f>
        <v>0.997497342347609</v>
      </c>
      <c r="AB1156" s="1" t="n">
        <v>902.5</v>
      </c>
      <c r="AC1156" s="2" t="n">
        <f aca="true">FORECAST(AB1156,OFFSET(ref4ay,MATCH(AB1156,ref4x,1)-1,0,2),OFFSET(ref4x,MATCH(AB1156,ref4x,1)-1,0,2))</f>
        <v>99.882915</v>
      </c>
      <c r="AD1156" s="2" t="n">
        <f aca="true">FORECAST(AB1156,OFFSET(ref4by,MATCH(AB1156,ref4x,1)-1,0,2),OFFSET(ref4x,MATCH(AB1156,ref4x,1)-1,0,2))</f>
        <v>98.370235</v>
      </c>
      <c r="AE1156" s="1" t="n">
        <f aca="false">AC1156/100</f>
        <v>0.99882915</v>
      </c>
      <c r="AF1156" s="1" t="n">
        <f aca="false">AD1156/100</f>
        <v>0.98370235</v>
      </c>
      <c r="AG1156" s="3" t="n">
        <f aca="false">AF1156*AE1156*U1155</f>
        <v>0.980089860687871</v>
      </c>
    </row>
    <row r="1157" customFormat="false" ht="12.8" hidden="false" customHeight="false" outlineLevel="0" collapsed="false">
      <c r="H1157" s="0" t="n">
        <v>877.5</v>
      </c>
      <c r="I1157" s="0" t="n">
        <f aca="true">FORECAST(H1157,OFFSET(lens4ay,MATCH(H1157,lens4ax,1)-1,0,2),OFFSET(lens4ax,MATCH(H1157,lens4ax,1)-1,0,2))</f>
        <v>0.998083903941376</v>
      </c>
      <c r="R1157" s="0" t="n">
        <v>877.5</v>
      </c>
      <c r="S1157" s="0" t="n">
        <f aca="true">FORECAST(R1157,OFFSET(lens4by,MATCH(R1157,lens4bx,1)-1,0,2),OFFSET(lens4bx,MATCH(R1157,lens4bx,1)-1,0,2))</f>
        <v>0.999322151538583</v>
      </c>
      <c r="U1157" s="1" t="n">
        <f aca="false">S1209*I1209</f>
        <v>0.997499106819077</v>
      </c>
      <c r="AB1157" s="1" t="n">
        <v>903</v>
      </c>
      <c r="AC1157" s="2" t="n">
        <f aca="true">FORECAST(AB1157,OFFSET(ref4ay,MATCH(AB1157,ref4x,1)-1,0,2),OFFSET(ref4x,MATCH(AB1157,ref4x,1)-1,0,2))</f>
        <v>99.88773</v>
      </c>
      <c r="AD1157" s="2" t="n">
        <f aca="true">FORECAST(AB1157,OFFSET(ref4by,MATCH(AB1157,ref4x,1)-1,0,2),OFFSET(ref4x,MATCH(AB1157,ref4x,1)-1,0,2))</f>
        <v>98.39198</v>
      </c>
      <c r="AE1157" s="1" t="n">
        <f aca="false">AC1157/100</f>
        <v>0.9988773</v>
      </c>
      <c r="AF1157" s="1" t="n">
        <f aca="false">AD1157/100</f>
        <v>0.9839198</v>
      </c>
      <c r="AG1157" s="3" t="n">
        <f aca="false">AF1157*AE1157*U1156</f>
        <v>0.980355503376397</v>
      </c>
    </row>
    <row r="1158" customFormat="false" ht="12.8" hidden="false" customHeight="false" outlineLevel="0" collapsed="false">
      <c r="H1158" s="0" t="n">
        <v>878</v>
      </c>
      <c r="I1158" s="0" t="n">
        <f aca="true">FORECAST(H1158,OFFSET(lens4ay,MATCH(H1158,lens4ax,1)-1,0,2),OFFSET(lens4ax,MATCH(H1158,lens4ax,1)-1,0,2))</f>
        <v>0.998085669609699</v>
      </c>
      <c r="R1158" s="0" t="n">
        <v>878</v>
      </c>
      <c r="S1158" s="0" t="n">
        <f aca="true">FORECAST(R1158,OFFSET(lens4by,MATCH(R1158,lens4bx,1)-1,0,2),OFFSET(lens4bx,MATCH(R1158,lens4bx,1)-1,0,2))</f>
        <v>0.999322151538583</v>
      </c>
      <c r="U1158" s="1" t="n">
        <f aca="false">S1210*I1210</f>
        <v>0.997500871290545</v>
      </c>
      <c r="AB1158" s="1" t="n">
        <v>903.5</v>
      </c>
      <c r="AC1158" s="2" t="n">
        <f aca="true">FORECAST(AB1158,OFFSET(ref4ay,MATCH(AB1158,ref4x,1)-1,0,2),OFFSET(ref4x,MATCH(AB1158,ref4x,1)-1,0,2))</f>
        <v>99.89208</v>
      </c>
      <c r="AD1158" s="2" t="n">
        <f aca="true">FORECAST(AB1158,OFFSET(ref4by,MATCH(AB1158,ref4x,1)-1,0,2),OFFSET(ref4x,MATCH(AB1158,ref4x,1)-1,0,2))</f>
        <v>98.41372</v>
      </c>
      <c r="AE1158" s="1" t="n">
        <f aca="false">AC1158/100</f>
        <v>0.9989208</v>
      </c>
      <c r="AF1158" s="1" t="n">
        <f aca="false">AD1158/100</f>
        <v>0.9841372</v>
      </c>
      <c r="AG1158" s="3" t="n">
        <f aca="false">AF1158*AE1158*U1157</f>
        <v>0.980616553271983</v>
      </c>
    </row>
    <row r="1159" customFormat="false" ht="12.8" hidden="false" customHeight="false" outlineLevel="0" collapsed="false">
      <c r="H1159" s="0" t="n">
        <v>878.5</v>
      </c>
      <c r="I1159" s="0" t="n">
        <f aca="true">FORECAST(H1159,OFFSET(lens4ay,MATCH(H1159,lens4ax,1)-1,0,2),OFFSET(lens4ax,MATCH(H1159,lens4ax,1)-1,0,2))</f>
        <v>0.998087435278023</v>
      </c>
      <c r="R1159" s="0" t="n">
        <v>878.5</v>
      </c>
      <c r="S1159" s="0" t="n">
        <f aca="true">FORECAST(R1159,OFFSET(lens4by,MATCH(R1159,lens4bx,1)-1,0,2),OFFSET(lens4bx,MATCH(R1159,lens4bx,1)-1,0,2))</f>
        <v>0.999322151538583</v>
      </c>
      <c r="U1159" s="1" t="n">
        <f aca="false">S1211*I1211</f>
        <v>0.997502635762014</v>
      </c>
      <c r="AB1159" s="1" t="n">
        <v>904</v>
      </c>
      <c r="AC1159" s="2" t="n">
        <f aca="true">FORECAST(AB1159,OFFSET(ref4ay,MATCH(AB1159,ref4x,1)-1,0,2),OFFSET(ref4x,MATCH(AB1159,ref4x,1)-1,0,2))</f>
        <v>99.89643</v>
      </c>
      <c r="AD1159" s="2" t="n">
        <f aca="true">FORECAST(AB1159,OFFSET(ref4by,MATCH(AB1159,ref4x,1)-1,0,2),OFFSET(ref4x,MATCH(AB1159,ref4x,1)-1,0,2))</f>
        <v>98.43546</v>
      </c>
      <c r="AE1159" s="1" t="n">
        <f aca="false">AC1159/100</f>
        <v>0.9989643</v>
      </c>
      <c r="AF1159" s="1" t="n">
        <f aca="false">AD1159/100</f>
        <v>0.9843546</v>
      </c>
      <c r="AG1159" s="3" t="n">
        <f aca="false">AF1159*AE1159*U1158</f>
        <v>0.980877622951507</v>
      </c>
    </row>
    <row r="1160" customFormat="false" ht="12.8" hidden="false" customHeight="false" outlineLevel="0" collapsed="false">
      <c r="H1160" s="0" t="n">
        <v>879</v>
      </c>
      <c r="I1160" s="0" t="n">
        <f aca="true">FORECAST(H1160,OFFSET(lens4ay,MATCH(H1160,lens4ax,1)-1,0,2),OFFSET(lens4ax,MATCH(H1160,lens4ax,1)-1,0,2))</f>
        <v>0.998089200946347</v>
      </c>
      <c r="R1160" s="0" t="n">
        <v>879</v>
      </c>
      <c r="S1160" s="0" t="n">
        <f aca="true">FORECAST(R1160,OFFSET(lens4by,MATCH(R1160,lens4bx,1)-1,0,2),OFFSET(lens4bx,MATCH(R1160,lens4bx,1)-1,0,2))</f>
        <v>0.999322151538583</v>
      </c>
      <c r="U1160" s="1" t="n">
        <f aca="false">S1212*I1212</f>
        <v>0.997504400233482</v>
      </c>
      <c r="AB1160" s="1" t="n">
        <v>904.5</v>
      </c>
      <c r="AC1160" s="2" t="n">
        <f aca="true">FORECAST(AB1160,OFFSET(ref4ay,MATCH(AB1160,ref4x,1)-1,0,2),OFFSET(ref4x,MATCH(AB1160,ref4x,1)-1,0,2))</f>
        <v>99.90031</v>
      </c>
      <c r="AD1160" s="2" t="n">
        <f aca="true">FORECAST(AB1160,OFFSET(ref4by,MATCH(AB1160,ref4x,1)-1,0,2),OFFSET(ref4x,MATCH(AB1160,ref4x,1)-1,0,2))</f>
        <v>98.457165</v>
      </c>
      <c r="AE1160" s="1" t="n">
        <f aca="false">AC1160/100</f>
        <v>0.9990031</v>
      </c>
      <c r="AF1160" s="1" t="n">
        <f aca="false">AD1160/100</f>
        <v>0.98457165</v>
      </c>
      <c r="AG1160" s="3" t="n">
        <f aca="false">AF1160*AE1160*U1159</f>
        <v>0.981133747705313</v>
      </c>
    </row>
    <row r="1161" customFormat="false" ht="12.8" hidden="false" customHeight="false" outlineLevel="0" collapsed="false">
      <c r="H1161" s="0" t="n">
        <v>879.5</v>
      </c>
      <c r="I1161" s="0" t="n">
        <f aca="true">FORECAST(H1161,OFFSET(lens4ay,MATCH(H1161,lens4ax,1)-1,0,2),OFFSET(lens4ax,MATCH(H1161,lens4ax,1)-1,0,2))</f>
        <v>0.998090966614671</v>
      </c>
      <c r="R1161" s="0" t="n">
        <v>879.5</v>
      </c>
      <c r="S1161" s="0" t="n">
        <f aca="true">FORECAST(R1161,OFFSET(lens4by,MATCH(R1161,lens4bx,1)-1,0,2),OFFSET(lens4bx,MATCH(R1161,lens4bx,1)-1,0,2))</f>
        <v>0.999322151538583</v>
      </c>
      <c r="U1161" s="1" t="n">
        <f aca="false">S1213*I1213</f>
        <v>0.99750616470495</v>
      </c>
      <c r="AB1161" s="1" t="n">
        <v>905</v>
      </c>
      <c r="AC1161" s="2" t="n">
        <f aca="true">FORECAST(AB1161,OFFSET(ref4ay,MATCH(AB1161,ref4x,1)-1,0,2),OFFSET(ref4x,MATCH(AB1161,ref4x,1)-1,0,2))</f>
        <v>99.90419</v>
      </c>
      <c r="AD1161" s="2" t="n">
        <f aca="true">FORECAST(AB1161,OFFSET(ref4by,MATCH(AB1161,ref4x,1)-1,0,2),OFFSET(ref4x,MATCH(AB1161,ref4x,1)-1,0,2))</f>
        <v>98.47887</v>
      </c>
      <c r="AE1161" s="1" t="n">
        <f aca="false">AC1161/100</f>
        <v>0.9990419</v>
      </c>
      <c r="AF1161" s="1" t="n">
        <f aca="false">AD1161/100</f>
        <v>0.9847887</v>
      </c>
      <c r="AG1161" s="3" t="n">
        <f aca="false">AF1161*AE1161*U1160</f>
        <v>0.981389890160139</v>
      </c>
    </row>
    <row r="1162" customFormat="false" ht="12.8" hidden="false" customHeight="false" outlineLevel="0" collapsed="false">
      <c r="H1162" s="0" t="n">
        <v>880</v>
      </c>
      <c r="I1162" s="0" t="n">
        <f aca="true">FORECAST(H1162,OFFSET(lens4ay,MATCH(H1162,lens4ax,1)-1,0,2),OFFSET(lens4ax,MATCH(H1162,lens4ax,1)-1,0,2))</f>
        <v>0.998092732282995</v>
      </c>
      <c r="R1162" s="0" t="n">
        <v>880</v>
      </c>
      <c r="S1162" s="0" t="n">
        <f aca="true">FORECAST(R1162,OFFSET(lens4by,MATCH(R1162,lens4bx,1)-1,0,2),OFFSET(lens4bx,MATCH(R1162,lens4bx,1)-1,0,2))</f>
        <v>0.999322151538583</v>
      </c>
      <c r="U1162" s="1" t="n">
        <f aca="false">S1214*I1214</f>
        <v>0.997507929176419</v>
      </c>
      <c r="AB1162" s="1" t="n">
        <v>905.5</v>
      </c>
      <c r="AC1162" s="2" t="n">
        <f aca="true">FORECAST(AB1162,OFFSET(ref4ay,MATCH(AB1162,ref4x,1)-1,0,2),OFFSET(ref4x,MATCH(AB1162,ref4x,1)-1,0,2))</f>
        <v>99.907595</v>
      </c>
      <c r="AD1162" s="2" t="n">
        <f aca="true">FORECAST(AB1162,OFFSET(ref4by,MATCH(AB1162,ref4x,1)-1,0,2),OFFSET(ref4x,MATCH(AB1162,ref4x,1)-1,0,2))</f>
        <v>98.500545</v>
      </c>
      <c r="AE1162" s="1" t="n">
        <f aca="false">AC1162/100</f>
        <v>0.99907595</v>
      </c>
      <c r="AF1162" s="1" t="n">
        <f aca="false">AD1162/100</f>
        <v>0.98500545</v>
      </c>
      <c r="AG1162" s="3" t="n">
        <f aca="false">AF1162*AE1162*U1161</f>
        <v>0.981641084231537</v>
      </c>
    </row>
    <row r="1163" customFormat="false" ht="12.8" hidden="false" customHeight="false" outlineLevel="0" collapsed="false">
      <c r="H1163" s="0" t="n">
        <v>880.5</v>
      </c>
      <c r="I1163" s="0" t="n">
        <f aca="true">FORECAST(H1163,OFFSET(lens4ay,MATCH(H1163,lens4ax,1)-1,0,2),OFFSET(lens4ax,MATCH(H1163,lens4ax,1)-1,0,2))</f>
        <v>0.998094497951319</v>
      </c>
      <c r="R1163" s="0" t="n">
        <v>880.5</v>
      </c>
      <c r="S1163" s="0" t="n">
        <f aca="true">FORECAST(R1163,OFFSET(lens4by,MATCH(R1163,lens4bx,1)-1,0,2),OFFSET(lens4bx,MATCH(R1163,lens4bx,1)-1,0,2))</f>
        <v>0.999322151538583</v>
      </c>
      <c r="U1163" s="1" t="n">
        <f aca="false">S1215*I1215</f>
        <v>0.997509693647887</v>
      </c>
      <c r="AB1163" s="1" t="n">
        <v>906</v>
      </c>
      <c r="AC1163" s="2" t="n">
        <f aca="true">FORECAST(AB1163,OFFSET(ref4ay,MATCH(AB1163,ref4x,1)-1,0,2),OFFSET(ref4x,MATCH(AB1163,ref4x,1)-1,0,2))</f>
        <v>99.911</v>
      </c>
      <c r="AD1163" s="2" t="n">
        <f aca="true">FORECAST(AB1163,OFFSET(ref4by,MATCH(AB1163,ref4x,1)-1,0,2),OFFSET(ref4x,MATCH(AB1163,ref4x,1)-1,0,2))</f>
        <v>98.52222</v>
      </c>
      <c r="AE1163" s="1" t="n">
        <f aca="false">AC1163/100</f>
        <v>0.99911</v>
      </c>
      <c r="AF1163" s="1" t="n">
        <f aca="false">AD1163/100</f>
        <v>0.9852222</v>
      </c>
      <c r="AG1163" s="3" t="n">
        <f aca="false">AF1163*AE1163*U1162</f>
        <v>0.98189229390935</v>
      </c>
    </row>
    <row r="1164" customFormat="false" ht="12.8" hidden="false" customHeight="false" outlineLevel="0" collapsed="false">
      <c r="H1164" s="0" t="n">
        <v>881</v>
      </c>
      <c r="I1164" s="0" t="n">
        <f aca="true">FORECAST(H1164,OFFSET(lens4ay,MATCH(H1164,lens4ax,1)-1,0,2),OFFSET(lens4ax,MATCH(H1164,lens4ax,1)-1,0,2))</f>
        <v>0.998096263619643</v>
      </c>
      <c r="R1164" s="0" t="n">
        <v>881</v>
      </c>
      <c r="S1164" s="0" t="n">
        <f aca="true">FORECAST(R1164,OFFSET(lens4by,MATCH(R1164,lens4bx,1)-1,0,2),OFFSET(lens4bx,MATCH(R1164,lens4bx,1)-1,0,2))</f>
        <v>0.999322151538583</v>
      </c>
      <c r="U1164" s="1" t="n">
        <f aca="false">S1216*I1216</f>
        <v>0.997511458119355</v>
      </c>
      <c r="AB1164" s="1" t="n">
        <v>906.5</v>
      </c>
      <c r="AC1164" s="2" t="n">
        <f aca="true">FORECAST(AB1164,OFFSET(ref4ay,MATCH(AB1164,ref4x,1)-1,0,2),OFFSET(ref4x,MATCH(AB1164,ref4x,1)-1,0,2))</f>
        <v>99.91395</v>
      </c>
      <c r="AD1164" s="2" t="n">
        <f aca="true">FORECAST(AB1164,OFFSET(ref4by,MATCH(AB1164,ref4x,1)-1,0,2),OFFSET(ref4x,MATCH(AB1164,ref4x,1)-1,0,2))</f>
        <v>98.54412</v>
      </c>
      <c r="AE1164" s="1" t="n">
        <f aca="false">AC1164/100</f>
        <v>0.9991395</v>
      </c>
      <c r="AF1164" s="1" t="n">
        <f aca="false">AD1164/100</f>
        <v>0.9854412</v>
      </c>
      <c r="AG1164" s="3" t="n">
        <f aca="false">AF1164*AE1164*U1163</f>
        <v>0.982141289077844</v>
      </c>
    </row>
    <row r="1165" customFormat="false" ht="12.8" hidden="false" customHeight="false" outlineLevel="0" collapsed="false">
      <c r="H1165" s="0" t="n">
        <v>881.5</v>
      </c>
      <c r="I1165" s="0" t="n">
        <f aca="true">FORECAST(H1165,OFFSET(lens4ay,MATCH(H1165,lens4ax,1)-1,0,2),OFFSET(lens4ax,MATCH(H1165,lens4ax,1)-1,0,2))</f>
        <v>0.998098029287967</v>
      </c>
      <c r="R1165" s="0" t="n">
        <v>881.5</v>
      </c>
      <c r="S1165" s="0" t="n">
        <f aca="true">FORECAST(R1165,OFFSET(lens4by,MATCH(R1165,lens4bx,1)-1,0,2),OFFSET(lens4bx,MATCH(R1165,lens4bx,1)-1,0,2))</f>
        <v>0.999322151538583</v>
      </c>
      <c r="U1165" s="1" t="n">
        <f aca="false">S1217*I1217</f>
        <v>0.997513222590824</v>
      </c>
      <c r="AB1165" s="1" t="n">
        <v>907</v>
      </c>
      <c r="AC1165" s="2" t="n">
        <f aca="true">FORECAST(AB1165,OFFSET(ref4ay,MATCH(AB1165,ref4x,1)-1,0,2),OFFSET(ref4x,MATCH(AB1165,ref4x,1)-1,0,2))</f>
        <v>99.9169</v>
      </c>
      <c r="AD1165" s="2" t="n">
        <f aca="true">FORECAST(AB1165,OFFSET(ref4by,MATCH(AB1165,ref4x,1)-1,0,2),OFFSET(ref4x,MATCH(AB1165,ref4x,1)-1,0,2))</f>
        <v>98.56602</v>
      </c>
      <c r="AE1165" s="1" t="n">
        <f aca="false">AC1165/100</f>
        <v>0.999169</v>
      </c>
      <c r="AF1165" s="1" t="n">
        <f aca="false">AD1165/100</f>
        <v>0.9856602</v>
      </c>
      <c r="AG1165" s="3" t="n">
        <f aca="false">AF1165*AE1165*U1164</f>
        <v>0.982390298009923</v>
      </c>
    </row>
    <row r="1166" customFormat="false" ht="12.8" hidden="false" customHeight="false" outlineLevel="0" collapsed="false">
      <c r="H1166" s="0" t="n">
        <v>882</v>
      </c>
      <c r="I1166" s="0" t="n">
        <f aca="true">FORECAST(H1166,OFFSET(lens4ay,MATCH(H1166,lens4ax,1)-1,0,2),OFFSET(lens4ax,MATCH(H1166,lens4ax,1)-1,0,2))</f>
        <v>0.998099794956291</v>
      </c>
      <c r="R1166" s="0" t="n">
        <v>882</v>
      </c>
      <c r="S1166" s="0" t="n">
        <f aca="true">FORECAST(R1166,OFFSET(lens4by,MATCH(R1166,lens4bx,1)-1,0,2),OFFSET(lens4bx,MATCH(R1166,lens4bx,1)-1,0,2))</f>
        <v>0.999322151538583</v>
      </c>
      <c r="U1166" s="1" t="n">
        <f aca="false">S1218*I1218</f>
        <v>0.997514987062292</v>
      </c>
      <c r="AB1166" s="1" t="n">
        <v>907.5</v>
      </c>
      <c r="AC1166" s="2" t="n">
        <f aca="true">FORECAST(AB1166,OFFSET(ref4ay,MATCH(AB1166,ref4x,1)-1,0,2),OFFSET(ref4x,MATCH(AB1166,ref4x,1)-1,0,2))</f>
        <v>99.91934</v>
      </c>
      <c r="AD1166" s="2" t="n">
        <f aca="true">FORECAST(AB1166,OFFSET(ref4by,MATCH(AB1166,ref4x,1)-1,0,2),OFFSET(ref4x,MATCH(AB1166,ref4x,1)-1,0,2))</f>
        <v>98.587845</v>
      </c>
      <c r="AE1166" s="1" t="n">
        <f aca="false">AC1166/100</f>
        <v>0.9991934</v>
      </c>
      <c r="AF1166" s="1" t="n">
        <f aca="false">AD1166/100</f>
        <v>0.98587845</v>
      </c>
      <c r="AG1166" s="3" t="n">
        <f aca="false">AF1166*AE1166*U1165</f>
        <v>0.98263355769374</v>
      </c>
    </row>
    <row r="1167" customFormat="false" ht="12.8" hidden="false" customHeight="false" outlineLevel="0" collapsed="false">
      <c r="H1167" s="0" t="n">
        <v>882.5</v>
      </c>
      <c r="I1167" s="0" t="n">
        <f aca="true">FORECAST(H1167,OFFSET(lens4ay,MATCH(H1167,lens4ax,1)-1,0,2),OFFSET(lens4ax,MATCH(H1167,lens4ax,1)-1,0,2))</f>
        <v>0.998101560624614</v>
      </c>
      <c r="R1167" s="0" t="n">
        <v>882.5</v>
      </c>
      <c r="S1167" s="0" t="n">
        <f aca="true">FORECAST(R1167,OFFSET(lens4by,MATCH(R1167,lens4bx,1)-1,0,2),OFFSET(lens4bx,MATCH(R1167,lens4bx,1)-1,0,2))</f>
        <v>0.999322151538583</v>
      </c>
      <c r="U1167" s="1" t="n">
        <f aca="false">S1219*I1219</f>
        <v>0.99751675153376</v>
      </c>
      <c r="AB1167" s="1" t="n">
        <v>908</v>
      </c>
      <c r="AC1167" s="2" t="n">
        <f aca="true">FORECAST(AB1167,OFFSET(ref4ay,MATCH(AB1167,ref4x,1)-1,0,2),OFFSET(ref4x,MATCH(AB1167,ref4x,1)-1,0,2))</f>
        <v>99.92178</v>
      </c>
      <c r="AD1167" s="2" t="n">
        <f aca="true">FORECAST(AB1167,OFFSET(ref4by,MATCH(AB1167,ref4x,1)-1,0,2),OFFSET(ref4x,MATCH(AB1167,ref4x,1)-1,0,2))</f>
        <v>98.60967</v>
      </c>
      <c r="AE1167" s="1" t="n">
        <f aca="false">AC1167/100</f>
        <v>0.9992178</v>
      </c>
      <c r="AF1167" s="1" t="n">
        <f aca="false">AD1167/100</f>
        <v>0.9860967</v>
      </c>
      <c r="AG1167" s="3" t="n">
        <f aca="false">AF1167*AE1167*U1166</f>
        <v>0.982876828856132</v>
      </c>
    </row>
    <row r="1168" customFormat="false" ht="12.8" hidden="false" customHeight="false" outlineLevel="0" collapsed="false">
      <c r="H1168" s="0" t="n">
        <v>883</v>
      </c>
      <c r="I1168" s="0" t="n">
        <f aca="true">FORECAST(H1168,OFFSET(lens4ay,MATCH(H1168,lens4ax,1)-1,0,2),OFFSET(lens4ax,MATCH(H1168,lens4ax,1)-1,0,2))</f>
        <v>0.998103326292938</v>
      </c>
      <c r="R1168" s="0" t="n">
        <v>883</v>
      </c>
      <c r="S1168" s="0" t="n">
        <f aca="true">FORECAST(R1168,OFFSET(lens4by,MATCH(R1168,lens4bx,1)-1,0,2),OFFSET(lens4bx,MATCH(R1168,lens4bx,1)-1,0,2))</f>
        <v>0.999322151538583</v>
      </c>
      <c r="U1168" s="1" t="n">
        <f aca="false">S1220*I1220</f>
        <v>0.997518516005228</v>
      </c>
      <c r="AB1168" s="1" t="n">
        <v>908.5</v>
      </c>
      <c r="AC1168" s="2" t="n">
        <f aca="true">FORECAST(AB1168,OFFSET(ref4ay,MATCH(AB1168,ref4x,1)-1,0,2),OFFSET(ref4x,MATCH(AB1168,ref4x,1)-1,0,2))</f>
        <v>99.92371</v>
      </c>
      <c r="AD1168" s="2" t="n">
        <f aca="true">FORECAST(AB1168,OFFSET(ref4by,MATCH(AB1168,ref4x,1)-1,0,2),OFFSET(ref4x,MATCH(AB1168,ref4x,1)-1,0,2))</f>
        <v>98.63141</v>
      </c>
      <c r="AE1168" s="1" t="n">
        <f aca="false">AC1168/100</f>
        <v>0.9992371</v>
      </c>
      <c r="AF1168" s="1" t="n">
        <f aca="false">AD1168/100</f>
        <v>0.9863141</v>
      </c>
      <c r="AG1168" s="3" t="n">
        <f aca="false">AF1168*AE1168*U1167</f>
        <v>0.983114246539778</v>
      </c>
    </row>
    <row r="1169" customFormat="false" ht="12.8" hidden="false" customHeight="false" outlineLevel="0" collapsed="false">
      <c r="H1169" s="0" t="n">
        <v>883.5</v>
      </c>
      <c r="I1169" s="0" t="n">
        <f aca="true">FORECAST(H1169,OFFSET(lens4ay,MATCH(H1169,lens4ax,1)-1,0,2),OFFSET(lens4ax,MATCH(H1169,lens4ax,1)-1,0,2))</f>
        <v>0.998105091961262</v>
      </c>
      <c r="R1169" s="0" t="n">
        <v>883.5</v>
      </c>
      <c r="S1169" s="0" t="n">
        <f aca="true">FORECAST(R1169,OFFSET(lens4by,MATCH(R1169,lens4bx,1)-1,0,2),OFFSET(lens4bx,MATCH(R1169,lens4bx,1)-1,0,2))</f>
        <v>0.999322151538583</v>
      </c>
      <c r="U1169" s="1" t="n">
        <f aca="false">S1221*I1221</f>
        <v>0.997520280476697</v>
      </c>
      <c r="AB1169" s="1" t="n">
        <v>909</v>
      </c>
      <c r="AC1169" s="2" t="n">
        <f aca="true">FORECAST(AB1169,OFFSET(ref4ay,MATCH(AB1169,ref4x,1)-1,0,2),OFFSET(ref4x,MATCH(AB1169,ref4x,1)-1,0,2))</f>
        <v>99.92564</v>
      </c>
      <c r="AD1169" s="2" t="n">
        <f aca="true">FORECAST(AB1169,OFFSET(ref4by,MATCH(AB1169,ref4x,1)-1,0,2),OFFSET(ref4x,MATCH(AB1169,ref4x,1)-1,0,2))</f>
        <v>98.65315</v>
      </c>
      <c r="AE1169" s="1" t="n">
        <f aca="false">AC1169/100</f>
        <v>0.9992564</v>
      </c>
      <c r="AF1169" s="1" t="n">
        <f aca="false">AD1169/100</f>
        <v>0.9865315</v>
      </c>
      <c r="AG1169" s="3" t="n">
        <f aca="false">AF1169*AE1169*U1168</f>
        <v>0.98335167342801</v>
      </c>
    </row>
    <row r="1170" customFormat="false" ht="12.8" hidden="false" customHeight="false" outlineLevel="0" collapsed="false">
      <c r="H1170" s="0" t="n">
        <v>884</v>
      </c>
      <c r="I1170" s="0" t="n">
        <f aca="true">FORECAST(H1170,OFFSET(lens4ay,MATCH(H1170,lens4ax,1)-1,0,2),OFFSET(lens4ax,MATCH(H1170,lens4ax,1)-1,0,2))</f>
        <v>0.998106857629586</v>
      </c>
      <c r="R1170" s="0" t="n">
        <v>884</v>
      </c>
      <c r="S1170" s="0" t="n">
        <f aca="true">FORECAST(R1170,OFFSET(lens4by,MATCH(R1170,lens4bx,1)-1,0,2),OFFSET(lens4bx,MATCH(R1170,lens4bx,1)-1,0,2))</f>
        <v>0.999322151538583</v>
      </c>
      <c r="U1170" s="1" t="n">
        <f aca="false">S1222*I1222</f>
        <v>0.997522044948165</v>
      </c>
      <c r="AB1170" s="1" t="n">
        <v>909.5</v>
      </c>
      <c r="AC1170" s="2" t="n">
        <f aca="true">FORECAST(AB1170,OFFSET(ref4ay,MATCH(AB1170,ref4x,1)-1,0,2),OFFSET(ref4x,MATCH(AB1170,ref4x,1)-1,0,2))</f>
        <v>99.92702</v>
      </c>
      <c r="AD1170" s="2" t="n">
        <f aca="true">FORECAST(AB1170,OFFSET(ref4by,MATCH(AB1170,ref4x,1)-1,0,2),OFFSET(ref4x,MATCH(AB1170,ref4x,1)-1,0,2))</f>
        <v>98.6745</v>
      </c>
      <c r="AE1170" s="1" t="n">
        <f aca="false">AC1170/100</f>
        <v>0.9992702</v>
      </c>
      <c r="AF1170" s="1" t="n">
        <f aca="false">AD1170/100</f>
        <v>0.986745</v>
      </c>
      <c r="AG1170" s="3" t="n">
        <f aca="false">AF1170*AE1170*U1169</f>
        <v>0.983579808369722</v>
      </c>
    </row>
    <row r="1171" customFormat="false" ht="12.8" hidden="false" customHeight="false" outlineLevel="0" collapsed="false">
      <c r="H1171" s="0" t="n">
        <v>884.5</v>
      </c>
      <c r="I1171" s="0" t="n">
        <f aca="true">FORECAST(H1171,OFFSET(lens4ay,MATCH(H1171,lens4ax,1)-1,0,2),OFFSET(lens4ax,MATCH(H1171,lens4ax,1)-1,0,2))</f>
        <v>0.99810862329791</v>
      </c>
      <c r="R1171" s="0" t="n">
        <v>884.5</v>
      </c>
      <c r="S1171" s="0" t="n">
        <f aca="true">FORECAST(R1171,OFFSET(lens4by,MATCH(R1171,lens4bx,1)-1,0,2),OFFSET(lens4bx,MATCH(R1171,lens4bx,1)-1,0,2))</f>
        <v>0.999322151538583</v>
      </c>
      <c r="U1171" s="1" t="n">
        <f aca="false">S1223*I1223</f>
        <v>0.997523809419633</v>
      </c>
      <c r="AB1171" s="1" t="n">
        <v>910</v>
      </c>
      <c r="AC1171" s="2" t="n">
        <f aca="true">FORECAST(AB1171,OFFSET(ref4ay,MATCH(AB1171,ref4x,1)-1,0,2),OFFSET(ref4x,MATCH(AB1171,ref4x,1)-1,0,2))</f>
        <v>99.9284</v>
      </c>
      <c r="AD1171" s="2" t="n">
        <f aca="true">FORECAST(AB1171,OFFSET(ref4by,MATCH(AB1171,ref4x,1)-1,0,2),OFFSET(ref4x,MATCH(AB1171,ref4x,1)-1,0,2))</f>
        <v>98.69585</v>
      </c>
      <c r="AE1171" s="1" t="n">
        <f aca="false">AC1171/100</f>
        <v>0.999284</v>
      </c>
      <c r="AF1171" s="1" t="n">
        <f aca="false">AD1171/100</f>
        <v>0.9869585</v>
      </c>
      <c r="AG1171" s="3" t="n">
        <f aca="false">AF1171*AE1171*U1170</f>
        <v>0.983807949990355</v>
      </c>
    </row>
    <row r="1172" customFormat="false" ht="12.8" hidden="false" customHeight="false" outlineLevel="0" collapsed="false">
      <c r="H1172" s="0" t="n">
        <v>885</v>
      </c>
      <c r="I1172" s="0" t="n">
        <f aca="true">FORECAST(H1172,OFFSET(lens4ay,MATCH(H1172,lens4ax,1)-1,0,2),OFFSET(lens4ax,MATCH(H1172,lens4ax,1)-1,0,2))</f>
        <v>0.998110388966234</v>
      </c>
      <c r="R1172" s="0" t="n">
        <v>885</v>
      </c>
      <c r="S1172" s="0" t="n">
        <f aca="true">FORECAST(R1172,OFFSET(lens4by,MATCH(R1172,lens4bx,1)-1,0,2),OFFSET(lens4bx,MATCH(R1172,lens4bx,1)-1,0,2))</f>
        <v>0.999322151538583</v>
      </c>
      <c r="U1172" s="1" t="n">
        <f aca="false">S1224*I1224</f>
        <v>0.997525573891102</v>
      </c>
      <c r="AB1172" s="1" t="n">
        <v>910.5</v>
      </c>
      <c r="AC1172" s="2" t="n">
        <f aca="true">FORECAST(AB1172,OFFSET(ref4ay,MATCH(AB1172,ref4x,1)-1,0,2),OFFSET(ref4x,MATCH(AB1172,ref4x,1)-1,0,2))</f>
        <v>99.929255</v>
      </c>
      <c r="AD1172" s="2" t="n">
        <f aca="true">FORECAST(AB1172,OFFSET(ref4by,MATCH(AB1172,ref4x,1)-1,0,2),OFFSET(ref4x,MATCH(AB1172,ref4x,1)-1,0,2))</f>
        <v>98.717085</v>
      </c>
      <c r="AE1172" s="1" t="n">
        <f aca="false">AC1172/100</f>
        <v>0.99929255</v>
      </c>
      <c r="AF1172" s="1" t="n">
        <f aca="false">AD1172/100</f>
        <v>0.98717085</v>
      </c>
      <c r="AG1172" s="3" t="n">
        <f aca="false">AF1172*AE1172*U1171</f>
        <v>0.984029782129349</v>
      </c>
    </row>
    <row r="1173" customFormat="false" ht="12.8" hidden="false" customHeight="false" outlineLevel="0" collapsed="false">
      <c r="H1173" s="0" t="n">
        <v>885.5</v>
      </c>
      <c r="I1173" s="0" t="n">
        <f aca="true">FORECAST(H1173,OFFSET(lens4ay,MATCH(H1173,lens4ax,1)-1,0,2),OFFSET(lens4ax,MATCH(H1173,lens4ax,1)-1,0,2))</f>
        <v>0.998112154634558</v>
      </c>
      <c r="R1173" s="0" t="n">
        <v>885.5</v>
      </c>
      <c r="S1173" s="0" t="n">
        <f aca="true">FORECAST(R1173,OFFSET(lens4by,MATCH(R1173,lens4bx,1)-1,0,2),OFFSET(lens4bx,MATCH(R1173,lens4bx,1)-1,0,2))</f>
        <v>0.999322151538583</v>
      </c>
      <c r="U1173" s="1" t="n">
        <f aca="false">S1225*I1225</f>
        <v>0.99752733836257</v>
      </c>
      <c r="AB1173" s="1" t="n">
        <v>911</v>
      </c>
      <c r="AC1173" s="2" t="n">
        <f aca="true">FORECAST(AB1173,OFFSET(ref4ay,MATCH(AB1173,ref4x,1)-1,0,2),OFFSET(ref4x,MATCH(AB1173,ref4x,1)-1,0,2))</f>
        <v>99.93011</v>
      </c>
      <c r="AD1173" s="2" t="n">
        <f aca="true">FORECAST(AB1173,OFFSET(ref4by,MATCH(AB1173,ref4x,1)-1,0,2),OFFSET(ref4x,MATCH(AB1173,ref4x,1)-1,0,2))</f>
        <v>98.73832</v>
      </c>
      <c r="AE1173" s="1" t="n">
        <f aca="false">AC1173/100</f>
        <v>0.9993011</v>
      </c>
      <c r="AF1173" s="1" t="n">
        <f aca="false">AD1173/100</f>
        <v>0.9873832</v>
      </c>
      <c r="AG1173" s="3" t="n">
        <f aca="false">AF1173*AE1173*U1172</f>
        <v>0.984251618669163</v>
      </c>
    </row>
    <row r="1174" customFormat="false" ht="12.8" hidden="false" customHeight="false" outlineLevel="0" collapsed="false">
      <c r="H1174" s="0" t="n">
        <v>886</v>
      </c>
      <c r="I1174" s="0" t="n">
        <f aca="true">FORECAST(H1174,OFFSET(lens4ay,MATCH(H1174,lens4ax,1)-1,0,2),OFFSET(lens4ax,MATCH(H1174,lens4ax,1)-1,0,2))</f>
        <v>0.998113920302882</v>
      </c>
      <c r="R1174" s="0" t="n">
        <v>886</v>
      </c>
      <c r="S1174" s="0" t="n">
        <f aca="true">FORECAST(R1174,OFFSET(lens4by,MATCH(R1174,lens4bx,1)-1,0,2),OFFSET(lens4bx,MATCH(R1174,lens4bx,1)-1,0,2))</f>
        <v>0.999322151538583</v>
      </c>
      <c r="U1174" s="1" t="n">
        <f aca="false">S1226*I1226</f>
        <v>0.997529102834038</v>
      </c>
      <c r="AB1174" s="1" t="n">
        <v>911.5</v>
      </c>
      <c r="AC1174" s="2" t="n">
        <f aca="true">FORECAST(AB1174,OFFSET(ref4ay,MATCH(AB1174,ref4x,1)-1,0,2),OFFSET(ref4x,MATCH(AB1174,ref4x,1)-1,0,2))</f>
        <v>99.930435</v>
      </c>
      <c r="AD1174" s="2" t="n">
        <f aca="true">FORECAST(AB1174,OFFSET(ref4by,MATCH(AB1174,ref4x,1)-1,0,2),OFFSET(ref4x,MATCH(AB1174,ref4x,1)-1,0,2))</f>
        <v>98.759425</v>
      </c>
      <c r="AE1174" s="1" t="n">
        <f aca="false">AC1174/100</f>
        <v>0.99930435</v>
      </c>
      <c r="AF1174" s="1" t="n">
        <f aca="false">AD1174/100</f>
        <v>0.98759425</v>
      </c>
      <c r="AG1174" s="3" t="n">
        <f aca="false">AF1174*AE1174*U1173</f>
        <v>0.984466942412516</v>
      </c>
    </row>
    <row r="1175" customFormat="false" ht="12.8" hidden="false" customHeight="false" outlineLevel="0" collapsed="false">
      <c r="H1175" s="0" t="n">
        <v>886.5</v>
      </c>
      <c r="I1175" s="0" t="n">
        <f aca="true">FORECAST(H1175,OFFSET(lens4ay,MATCH(H1175,lens4ax,1)-1,0,2),OFFSET(lens4ax,MATCH(H1175,lens4ax,1)-1,0,2))</f>
        <v>0.998115685971206</v>
      </c>
      <c r="R1175" s="0" t="n">
        <v>886.5</v>
      </c>
      <c r="S1175" s="0" t="n">
        <f aca="true">FORECAST(R1175,OFFSET(lens4by,MATCH(R1175,lens4bx,1)-1,0,2),OFFSET(lens4bx,MATCH(R1175,lens4bx,1)-1,0,2))</f>
        <v>0.999322151538583</v>
      </c>
      <c r="U1175" s="1" t="n">
        <f aca="false">S1227*I1227</f>
        <v>0.997530867305507</v>
      </c>
      <c r="AB1175" s="1" t="n">
        <v>912</v>
      </c>
      <c r="AC1175" s="2" t="n">
        <f aca="true">FORECAST(AB1175,OFFSET(ref4ay,MATCH(AB1175,ref4x,1)-1,0,2),OFFSET(ref4x,MATCH(AB1175,ref4x,1)-1,0,2))</f>
        <v>99.93076</v>
      </c>
      <c r="AD1175" s="2" t="n">
        <f aca="true">FORECAST(AB1175,OFFSET(ref4by,MATCH(AB1175,ref4x,1)-1,0,2),OFFSET(ref4x,MATCH(AB1175,ref4x,1)-1,0,2))</f>
        <v>98.78053</v>
      </c>
      <c r="AE1175" s="1" t="n">
        <f aca="false">AC1175/100</f>
        <v>0.9993076</v>
      </c>
      <c r="AF1175" s="1" t="n">
        <f aca="false">AD1175/100</f>
        <v>0.9878053</v>
      </c>
      <c r="AG1175" s="3" t="n">
        <f aca="false">AF1175*AE1175*U1174</f>
        <v>0.984682268279893</v>
      </c>
    </row>
    <row r="1176" customFormat="false" ht="12.8" hidden="false" customHeight="false" outlineLevel="0" collapsed="false">
      <c r="H1176" s="0" t="n">
        <v>887</v>
      </c>
      <c r="I1176" s="0" t="n">
        <f aca="true">FORECAST(H1176,OFFSET(lens4ay,MATCH(H1176,lens4ax,1)-1,0,2),OFFSET(lens4ax,MATCH(H1176,lens4ax,1)-1,0,2))</f>
        <v>0.998117451639529</v>
      </c>
      <c r="R1176" s="0" t="n">
        <v>887</v>
      </c>
      <c r="S1176" s="0" t="n">
        <f aca="true">FORECAST(R1176,OFFSET(lens4by,MATCH(R1176,lens4bx,1)-1,0,2),OFFSET(lens4bx,MATCH(R1176,lens4bx,1)-1,0,2))</f>
        <v>0.999322151538583</v>
      </c>
      <c r="U1176" s="1" t="n">
        <f aca="false">S1228*I1228</f>
        <v>0.997532631776975</v>
      </c>
      <c r="AB1176" s="1" t="n">
        <v>912.5</v>
      </c>
      <c r="AC1176" s="2" t="n">
        <f aca="true">FORECAST(AB1176,OFFSET(ref4ay,MATCH(AB1176,ref4x,1)-1,0,2),OFFSET(ref4x,MATCH(AB1176,ref4x,1)-1,0,2))</f>
        <v>99.930555</v>
      </c>
      <c r="AD1176" s="2" t="n">
        <f aca="true">FORECAST(AB1176,OFFSET(ref4by,MATCH(AB1176,ref4x,1)-1,0,2),OFFSET(ref4x,MATCH(AB1176,ref4x,1)-1,0,2))</f>
        <v>98.80148</v>
      </c>
      <c r="AE1176" s="1" t="n">
        <f aca="false">AC1176/100</f>
        <v>0.99930555</v>
      </c>
      <c r="AF1176" s="1" t="n">
        <f aca="false">AD1176/100</f>
        <v>0.9880148</v>
      </c>
      <c r="AG1176" s="3" t="n">
        <f aca="false">AF1176*AE1176*U1175</f>
        <v>0.984890827615123</v>
      </c>
    </row>
    <row r="1177" customFormat="false" ht="12.8" hidden="false" customHeight="false" outlineLevel="0" collapsed="false">
      <c r="H1177" s="0" t="n">
        <v>887.5</v>
      </c>
      <c r="I1177" s="0" t="n">
        <f aca="true">FORECAST(H1177,OFFSET(lens4ay,MATCH(H1177,lens4ax,1)-1,0,2),OFFSET(lens4ax,MATCH(H1177,lens4ax,1)-1,0,2))</f>
        <v>0.998119217307853</v>
      </c>
      <c r="R1177" s="0" t="n">
        <v>887.5</v>
      </c>
      <c r="S1177" s="0" t="n">
        <f aca="true">FORECAST(R1177,OFFSET(lens4by,MATCH(R1177,lens4bx,1)-1,0,2),OFFSET(lens4bx,MATCH(R1177,lens4bx,1)-1,0,2))</f>
        <v>0.999322151538583</v>
      </c>
      <c r="U1177" s="1" t="n">
        <f aca="false">S1229*I1229</f>
        <v>0.997534396248443</v>
      </c>
      <c r="AB1177" s="1" t="n">
        <v>913</v>
      </c>
      <c r="AC1177" s="2" t="n">
        <f aca="true">FORECAST(AB1177,OFFSET(ref4ay,MATCH(AB1177,ref4x,1)-1,0,2),OFFSET(ref4x,MATCH(AB1177,ref4x,1)-1,0,2))</f>
        <v>99.93035</v>
      </c>
      <c r="AD1177" s="2" t="n">
        <f aca="true">FORECAST(AB1177,OFFSET(ref4by,MATCH(AB1177,ref4x,1)-1,0,2),OFFSET(ref4x,MATCH(AB1177,ref4x,1)-1,0,2))</f>
        <v>98.82243</v>
      </c>
      <c r="AE1177" s="1" t="n">
        <f aca="false">AC1177/100</f>
        <v>0.9993035</v>
      </c>
      <c r="AF1177" s="1" t="n">
        <f aca="false">AD1177/100</f>
        <v>0.9882243</v>
      </c>
      <c r="AG1177" s="3" t="n">
        <f aca="false">AF1177*AE1177*U1176</f>
        <v>0.985099386825177</v>
      </c>
    </row>
    <row r="1178" customFormat="false" ht="12.8" hidden="false" customHeight="false" outlineLevel="0" collapsed="false">
      <c r="H1178" s="0" t="n">
        <v>888</v>
      </c>
      <c r="I1178" s="0" t="n">
        <f aca="true">FORECAST(H1178,OFFSET(lens4ay,MATCH(H1178,lens4ax,1)-1,0,2),OFFSET(lens4ax,MATCH(H1178,lens4ax,1)-1,0,2))</f>
        <v>0.998120982976177</v>
      </c>
      <c r="R1178" s="0" t="n">
        <v>888</v>
      </c>
      <c r="S1178" s="0" t="n">
        <f aca="true">FORECAST(R1178,OFFSET(lens4by,MATCH(R1178,lens4bx,1)-1,0,2),OFFSET(lens4bx,MATCH(R1178,lens4bx,1)-1,0,2))</f>
        <v>0.999322151538583</v>
      </c>
      <c r="U1178" s="1" t="n">
        <f aca="false">S1230*I1230</f>
        <v>0.997536160719912</v>
      </c>
      <c r="AB1178" s="1" t="n">
        <v>913.5</v>
      </c>
      <c r="AC1178" s="2" t="n">
        <f aca="true">FORECAST(AB1178,OFFSET(ref4ay,MATCH(AB1178,ref4x,1)-1,0,2),OFFSET(ref4x,MATCH(AB1178,ref4x,1)-1,0,2))</f>
        <v>99.929605</v>
      </c>
      <c r="AD1178" s="2" t="n">
        <f aca="true">FORECAST(AB1178,OFFSET(ref4by,MATCH(AB1178,ref4x,1)-1,0,2),OFFSET(ref4x,MATCH(AB1178,ref4x,1)-1,0,2))</f>
        <v>98.84331</v>
      </c>
      <c r="AE1178" s="1" t="n">
        <f aca="false">AC1178/100</f>
        <v>0.99929605</v>
      </c>
      <c r="AF1178" s="1" t="n">
        <f aca="false">AD1178/100</f>
        <v>0.9884331</v>
      </c>
      <c r="AG1178" s="3" t="n">
        <f aca="false">AF1178*AE1178*U1177</f>
        <v>0.985301923745267</v>
      </c>
    </row>
    <row r="1179" customFormat="false" ht="12.8" hidden="false" customHeight="false" outlineLevel="0" collapsed="false">
      <c r="H1179" s="0" t="n">
        <v>888.5</v>
      </c>
      <c r="I1179" s="0" t="n">
        <f aca="true">FORECAST(H1179,OFFSET(lens4ay,MATCH(H1179,lens4ax,1)-1,0,2),OFFSET(lens4ax,MATCH(H1179,lens4ax,1)-1,0,2))</f>
        <v>0.998122748644501</v>
      </c>
      <c r="R1179" s="0" t="n">
        <v>888.5</v>
      </c>
      <c r="S1179" s="0" t="n">
        <f aca="true">FORECAST(R1179,OFFSET(lens4by,MATCH(R1179,lens4bx,1)-1,0,2),OFFSET(lens4bx,MATCH(R1179,lens4bx,1)-1,0,2))</f>
        <v>0.999322151538583</v>
      </c>
      <c r="U1179" s="1" t="n">
        <f aca="false">S1231*I1231</f>
        <v>0.99753792519138</v>
      </c>
      <c r="AB1179" s="1" t="n">
        <v>914</v>
      </c>
      <c r="AC1179" s="2" t="n">
        <f aca="true">FORECAST(AB1179,OFFSET(ref4ay,MATCH(AB1179,ref4x,1)-1,0,2),OFFSET(ref4x,MATCH(AB1179,ref4x,1)-1,0,2))</f>
        <v>99.92886</v>
      </c>
      <c r="AD1179" s="2" t="n">
        <f aca="true">FORECAST(AB1179,OFFSET(ref4by,MATCH(AB1179,ref4x,1)-1,0,2),OFFSET(ref4x,MATCH(AB1179,ref4x,1)-1,0,2))</f>
        <v>98.86419</v>
      </c>
      <c r="AE1179" s="1" t="n">
        <f aca="false">AC1179/100</f>
        <v>0.9992886</v>
      </c>
      <c r="AF1179" s="1" t="n">
        <f aca="false">AD1179/100</f>
        <v>0.9886419</v>
      </c>
      <c r="AG1179" s="3" t="n">
        <f aca="false">AF1179*AE1179*U1178</f>
        <v>0.985504458272246</v>
      </c>
    </row>
    <row r="1180" customFormat="false" ht="12.8" hidden="false" customHeight="false" outlineLevel="0" collapsed="false">
      <c r="H1180" s="0" t="n">
        <v>889</v>
      </c>
      <c r="I1180" s="0" t="n">
        <f aca="true">FORECAST(H1180,OFFSET(lens4ay,MATCH(H1180,lens4ax,1)-1,0,2),OFFSET(lens4ax,MATCH(H1180,lens4ax,1)-1,0,2))</f>
        <v>0.998124514312825</v>
      </c>
      <c r="R1180" s="0" t="n">
        <v>889</v>
      </c>
      <c r="S1180" s="0" t="n">
        <f aca="true">FORECAST(R1180,OFFSET(lens4by,MATCH(R1180,lens4bx,1)-1,0,2),OFFSET(lens4bx,MATCH(R1180,lens4bx,1)-1,0,2))</f>
        <v>0.999322151538583</v>
      </c>
      <c r="U1180" s="1" t="n">
        <f aca="false">S1232*I1232</f>
        <v>0.997539689662848</v>
      </c>
      <c r="AB1180" s="1" t="n">
        <v>914.5</v>
      </c>
      <c r="AC1180" s="2" t="n">
        <f aca="true">FORECAST(AB1180,OFFSET(ref4ay,MATCH(AB1180,ref4x,1)-1,0,2),OFFSET(ref4x,MATCH(AB1180,ref4x,1)-1,0,2))</f>
        <v>99.927555</v>
      </c>
      <c r="AD1180" s="2" t="n">
        <f aca="true">FORECAST(AB1180,OFFSET(ref4by,MATCH(AB1180,ref4x,1)-1,0,2),OFFSET(ref4x,MATCH(AB1180,ref4x,1)-1,0,2))</f>
        <v>98.88489</v>
      </c>
      <c r="AE1180" s="1" t="n">
        <f aca="false">AC1180/100</f>
        <v>0.99927555</v>
      </c>
      <c r="AF1180" s="1" t="n">
        <f aca="false">AD1180/100</f>
        <v>0.9888489</v>
      </c>
      <c r="AG1180" s="3" t="n">
        <f aca="false">AF1180*AE1180*U1179</f>
        <v>0.985699672208608</v>
      </c>
    </row>
    <row r="1181" customFormat="false" ht="12.8" hidden="false" customHeight="false" outlineLevel="0" collapsed="false">
      <c r="H1181" s="0" t="n">
        <v>889.5</v>
      </c>
      <c r="I1181" s="0" t="n">
        <f aca="true">FORECAST(H1181,OFFSET(lens4ay,MATCH(H1181,lens4ax,1)-1,0,2),OFFSET(lens4ax,MATCH(H1181,lens4ax,1)-1,0,2))</f>
        <v>0.998126279981149</v>
      </c>
      <c r="R1181" s="0" t="n">
        <v>889.5</v>
      </c>
      <c r="S1181" s="0" t="n">
        <f aca="true">FORECAST(R1181,OFFSET(lens4by,MATCH(R1181,lens4bx,1)-1,0,2),OFFSET(lens4bx,MATCH(R1181,lens4bx,1)-1,0,2))</f>
        <v>0.999322151538583</v>
      </c>
      <c r="U1181" s="1" t="n">
        <f aca="false">S1233*I1233</f>
        <v>0.997541454134317</v>
      </c>
      <c r="AB1181" s="1" t="n">
        <v>915</v>
      </c>
      <c r="AC1181" s="2" t="n">
        <f aca="true">FORECAST(AB1181,OFFSET(ref4ay,MATCH(AB1181,ref4x,1)-1,0,2),OFFSET(ref4x,MATCH(AB1181,ref4x,1)-1,0,2))</f>
        <v>99.92625</v>
      </c>
      <c r="AD1181" s="2" t="n">
        <f aca="true">FORECAST(AB1181,OFFSET(ref4by,MATCH(AB1181,ref4x,1)-1,0,2),OFFSET(ref4x,MATCH(AB1181,ref4x,1)-1,0,2))</f>
        <v>98.90559</v>
      </c>
      <c r="AE1181" s="1" t="n">
        <f aca="false">AC1181/100</f>
        <v>0.9992625</v>
      </c>
      <c r="AF1181" s="1" t="n">
        <f aca="false">AD1181/100</f>
        <v>0.9890559</v>
      </c>
      <c r="AG1181" s="3" t="n">
        <f aca="false">AF1181*AE1181*U1180</f>
        <v>0.985894881439994</v>
      </c>
    </row>
    <row r="1182" customFormat="false" ht="12.8" hidden="false" customHeight="false" outlineLevel="0" collapsed="false">
      <c r="H1182" s="0" t="n">
        <v>890</v>
      </c>
      <c r="I1182" s="0" t="n">
        <f aca="true">FORECAST(H1182,OFFSET(lens4ay,MATCH(H1182,lens4ax,1)-1,0,2),OFFSET(lens4ax,MATCH(H1182,lens4ax,1)-1,0,2))</f>
        <v>0.998128045649473</v>
      </c>
      <c r="R1182" s="0" t="n">
        <v>890</v>
      </c>
      <c r="S1182" s="0" t="n">
        <f aca="true">FORECAST(R1182,OFFSET(lens4by,MATCH(R1182,lens4bx,1)-1,0,2),OFFSET(lens4bx,MATCH(R1182,lens4bx,1)-1,0,2))</f>
        <v>0.999322151538583</v>
      </c>
      <c r="U1182" s="1" t="n">
        <f aca="false">S1234*I1234</f>
        <v>0.997543218605785</v>
      </c>
      <c r="AB1182" s="1" t="n">
        <v>915.5</v>
      </c>
      <c r="AC1182" s="2" t="n">
        <f aca="true">FORECAST(AB1182,OFFSET(ref4ay,MATCH(AB1182,ref4x,1)-1,0,2),OFFSET(ref4x,MATCH(AB1182,ref4x,1)-1,0,2))</f>
        <v>99.924385</v>
      </c>
      <c r="AD1182" s="2" t="n">
        <f aca="true">FORECAST(AB1182,OFFSET(ref4by,MATCH(AB1182,ref4x,1)-1,0,2),OFFSET(ref4x,MATCH(AB1182,ref4x,1)-1,0,2))</f>
        <v>98.926095</v>
      </c>
      <c r="AE1182" s="1" t="n">
        <f aca="false">AC1182/100</f>
        <v>0.99924385</v>
      </c>
      <c r="AF1182" s="1" t="n">
        <f aca="false">AD1182/100</f>
        <v>0.98926095</v>
      </c>
      <c r="AG1182" s="3" t="n">
        <f aca="false">AF1182*AE1182*U1181</f>
        <v>0.986082615979199</v>
      </c>
    </row>
    <row r="1183" customFormat="false" ht="12.8" hidden="false" customHeight="false" outlineLevel="0" collapsed="false">
      <c r="H1183" s="0" t="n">
        <v>890.5</v>
      </c>
      <c r="I1183" s="0" t="n">
        <f aca="true">FORECAST(H1183,OFFSET(lens4ay,MATCH(H1183,lens4ax,1)-1,0,2),OFFSET(lens4ax,MATCH(H1183,lens4ax,1)-1,0,2))</f>
        <v>0.998129811317797</v>
      </c>
      <c r="R1183" s="0" t="n">
        <v>890.5</v>
      </c>
      <c r="S1183" s="0" t="n">
        <f aca="true">FORECAST(R1183,OFFSET(lens4by,MATCH(R1183,lens4bx,1)-1,0,2),OFFSET(lens4bx,MATCH(R1183,lens4bx,1)-1,0,2))</f>
        <v>0.999322151538583</v>
      </c>
      <c r="U1183" s="1" t="n">
        <f aca="false">S1235*I1235</f>
        <v>0.997544983077253</v>
      </c>
      <c r="AB1183" s="1" t="n">
        <v>916</v>
      </c>
      <c r="AC1183" s="2" t="n">
        <f aca="true">FORECAST(AB1183,OFFSET(ref4ay,MATCH(AB1183,ref4x,1)-1,0,2),OFFSET(ref4x,MATCH(AB1183,ref4x,1)-1,0,2))</f>
        <v>99.92252</v>
      </c>
      <c r="AD1183" s="2" t="n">
        <f aca="true">FORECAST(AB1183,OFFSET(ref4by,MATCH(AB1183,ref4x,1)-1,0,2),OFFSET(ref4x,MATCH(AB1183,ref4x,1)-1,0,2))</f>
        <v>98.9466</v>
      </c>
      <c r="AE1183" s="1" t="n">
        <f aca="false">AC1183/100</f>
        <v>0.9992252</v>
      </c>
      <c r="AF1183" s="1" t="n">
        <f aca="false">AD1183/100</f>
        <v>0.989466</v>
      </c>
      <c r="AG1183" s="3" t="n">
        <f aca="false">AF1183*AE1183*U1182</f>
        <v>0.986270343546797</v>
      </c>
    </row>
    <row r="1184" customFormat="false" ht="12.8" hidden="false" customHeight="false" outlineLevel="0" collapsed="false">
      <c r="H1184" s="0" t="n">
        <v>891</v>
      </c>
      <c r="I1184" s="0" t="n">
        <f aca="true">FORECAST(H1184,OFFSET(lens4ay,MATCH(H1184,lens4ax,1)-1,0,2),OFFSET(lens4ax,MATCH(H1184,lens4ax,1)-1,0,2))</f>
        <v>0.99813157698612</v>
      </c>
      <c r="R1184" s="0" t="n">
        <v>891</v>
      </c>
      <c r="S1184" s="0" t="n">
        <f aca="true">FORECAST(R1184,OFFSET(lens4by,MATCH(R1184,lens4bx,1)-1,0,2),OFFSET(lens4bx,MATCH(R1184,lens4bx,1)-1,0,2))</f>
        <v>0.999322151538583</v>
      </c>
      <c r="U1184" s="1" t="n">
        <f aca="false">S1236*I1236</f>
        <v>0.997546747548722</v>
      </c>
      <c r="AB1184" s="1" t="n">
        <v>916.5</v>
      </c>
      <c r="AC1184" s="2" t="n">
        <f aca="true">FORECAST(AB1184,OFFSET(ref4ay,MATCH(AB1184,ref4x,1)-1,0,2),OFFSET(ref4x,MATCH(AB1184,ref4x,1)-1,0,2))</f>
        <v>99.92009</v>
      </c>
      <c r="AD1184" s="2" t="n">
        <f aca="true">FORECAST(AB1184,OFFSET(ref4by,MATCH(AB1184,ref4x,1)-1,0,2),OFFSET(ref4x,MATCH(AB1184,ref4x,1)-1,0,2))</f>
        <v>98.9669</v>
      </c>
      <c r="AE1184" s="1" t="n">
        <f aca="false">AC1184/100</f>
        <v>0.9992009</v>
      </c>
      <c r="AF1184" s="1" t="n">
        <f aca="false">AD1184/100</f>
        <v>0.989669</v>
      </c>
      <c r="AG1184" s="3" t="n">
        <f aca="false">AF1184*AE1184*U1183</f>
        <v>0.986450442895808</v>
      </c>
    </row>
    <row r="1185" customFormat="false" ht="12.8" hidden="false" customHeight="false" outlineLevel="0" collapsed="false">
      <c r="H1185" s="0" t="n">
        <v>891.5</v>
      </c>
      <c r="I1185" s="0" t="n">
        <f aca="true">FORECAST(H1185,OFFSET(lens4ay,MATCH(H1185,lens4ax,1)-1,0,2),OFFSET(lens4ax,MATCH(H1185,lens4ax,1)-1,0,2))</f>
        <v>0.998133342654444</v>
      </c>
      <c r="R1185" s="0" t="n">
        <v>891.5</v>
      </c>
      <c r="S1185" s="0" t="n">
        <f aca="true">FORECAST(R1185,OFFSET(lens4by,MATCH(R1185,lens4bx,1)-1,0,2),OFFSET(lens4bx,MATCH(R1185,lens4bx,1)-1,0,2))</f>
        <v>0.999322151538583</v>
      </c>
      <c r="U1185" s="1" t="n">
        <f aca="false">S1237*I1237</f>
        <v>0.99754851202019</v>
      </c>
      <c r="AB1185" s="1" t="n">
        <v>917</v>
      </c>
      <c r="AC1185" s="2" t="n">
        <f aca="true">FORECAST(AB1185,OFFSET(ref4ay,MATCH(AB1185,ref4x,1)-1,0,2),OFFSET(ref4x,MATCH(AB1185,ref4x,1)-1,0,2))</f>
        <v>99.91766</v>
      </c>
      <c r="AD1185" s="2" t="n">
        <f aca="true">FORECAST(AB1185,OFFSET(ref4by,MATCH(AB1185,ref4x,1)-1,0,2),OFFSET(ref4x,MATCH(AB1185,ref4x,1)-1,0,2))</f>
        <v>98.9872</v>
      </c>
      <c r="AE1185" s="1" t="n">
        <f aca="false">AC1185/100</f>
        <v>0.9991766</v>
      </c>
      <c r="AF1185" s="1" t="n">
        <f aca="false">AD1185/100</f>
        <v>0.989872</v>
      </c>
      <c r="AG1185" s="3" t="n">
        <f aca="false">AF1185*AE1185*U1184</f>
        <v>0.986630533034175</v>
      </c>
    </row>
    <row r="1186" customFormat="false" ht="12.8" hidden="false" customHeight="false" outlineLevel="0" collapsed="false">
      <c r="H1186" s="0" t="n">
        <v>892</v>
      </c>
      <c r="I1186" s="0" t="n">
        <f aca="true">FORECAST(H1186,OFFSET(lens4ay,MATCH(H1186,lens4ax,1)-1,0,2),OFFSET(lens4ax,MATCH(H1186,lens4ax,1)-1,0,2))</f>
        <v>0.998135108322768</v>
      </c>
      <c r="R1186" s="0" t="n">
        <v>892</v>
      </c>
      <c r="S1186" s="0" t="n">
        <f aca="true">FORECAST(R1186,OFFSET(lens4by,MATCH(R1186,lens4bx,1)-1,0,2),OFFSET(lens4bx,MATCH(R1186,lens4bx,1)-1,0,2))</f>
        <v>0.999322151538583</v>
      </c>
      <c r="U1186" s="1" t="n">
        <f aca="false">S1238*I1238</f>
        <v>0.997550276491658</v>
      </c>
      <c r="AB1186" s="1" t="n">
        <v>917.5</v>
      </c>
      <c r="AC1186" s="2" t="n">
        <f aca="true">FORECAST(AB1186,OFFSET(ref4ay,MATCH(AB1186,ref4x,1)-1,0,2),OFFSET(ref4x,MATCH(AB1186,ref4x,1)-1,0,2))</f>
        <v>99.914655</v>
      </c>
      <c r="AD1186" s="2" t="n">
        <f aca="true">FORECAST(AB1186,OFFSET(ref4by,MATCH(AB1186,ref4x,1)-1,0,2),OFFSET(ref4x,MATCH(AB1186,ref4x,1)-1,0,2))</f>
        <v>99.00722</v>
      </c>
      <c r="AE1186" s="1" t="n">
        <f aca="false">AC1186/100</f>
        <v>0.99914655</v>
      </c>
      <c r="AF1186" s="1" t="n">
        <f aca="false">AD1186/100</f>
        <v>0.9900722</v>
      </c>
      <c r="AG1186" s="3" t="n">
        <f aca="false">AF1186*AE1186*U1185</f>
        <v>0.986802144234717</v>
      </c>
    </row>
    <row r="1187" customFormat="false" ht="12.8" hidden="false" customHeight="false" outlineLevel="0" collapsed="false">
      <c r="H1187" s="0" t="n">
        <v>892.5</v>
      </c>
      <c r="I1187" s="0" t="n">
        <f aca="true">FORECAST(H1187,OFFSET(lens4ay,MATCH(H1187,lens4ax,1)-1,0,2),OFFSET(lens4ax,MATCH(H1187,lens4ax,1)-1,0,2))</f>
        <v>0.998136873991092</v>
      </c>
      <c r="R1187" s="0" t="n">
        <v>892.5</v>
      </c>
      <c r="S1187" s="0" t="n">
        <f aca="true">FORECAST(R1187,OFFSET(lens4by,MATCH(R1187,lens4bx,1)-1,0,2),OFFSET(lens4bx,MATCH(R1187,lens4bx,1)-1,0,2))</f>
        <v>0.999322151538583</v>
      </c>
      <c r="U1187" s="1" t="n">
        <f aca="false">S1239*I1239</f>
        <v>0.997552040963127</v>
      </c>
      <c r="AB1187" s="1" t="n">
        <v>918</v>
      </c>
      <c r="AC1187" s="2" t="n">
        <f aca="true">FORECAST(AB1187,OFFSET(ref4ay,MATCH(AB1187,ref4x,1)-1,0,2),OFFSET(ref4x,MATCH(AB1187,ref4x,1)-1,0,2))</f>
        <v>99.91165</v>
      </c>
      <c r="AD1187" s="2" t="n">
        <f aca="true">FORECAST(AB1187,OFFSET(ref4by,MATCH(AB1187,ref4x,1)-1,0,2),OFFSET(ref4x,MATCH(AB1187,ref4x,1)-1,0,2))</f>
        <v>99.02724</v>
      </c>
      <c r="AE1187" s="1" t="n">
        <f aca="false">AC1187/100</f>
        <v>0.9991165</v>
      </c>
      <c r="AF1187" s="1" t="n">
        <f aca="false">AD1187/100</f>
        <v>0.9902724</v>
      </c>
      <c r="AG1187" s="3" t="n">
        <f aca="false">AF1187*AE1187*U1186</f>
        <v>0.986973744033634</v>
      </c>
    </row>
    <row r="1188" customFormat="false" ht="12.8" hidden="false" customHeight="false" outlineLevel="0" collapsed="false">
      <c r="H1188" s="0" t="n">
        <v>893</v>
      </c>
      <c r="I1188" s="0" t="n">
        <f aca="true">FORECAST(H1188,OFFSET(lens4ay,MATCH(H1188,lens4ax,1)-1,0,2),OFFSET(lens4ax,MATCH(H1188,lens4ax,1)-1,0,2))</f>
        <v>0.998138639659416</v>
      </c>
      <c r="R1188" s="0" t="n">
        <v>893</v>
      </c>
      <c r="S1188" s="0" t="n">
        <f aca="true">FORECAST(R1188,OFFSET(lens4by,MATCH(R1188,lens4bx,1)-1,0,2),OFFSET(lens4bx,MATCH(R1188,lens4bx,1)-1,0,2))</f>
        <v>0.999322151538583</v>
      </c>
      <c r="U1188" s="1" t="n">
        <f aca="false">S1240*I1240</f>
        <v>0.997553805434595</v>
      </c>
      <c r="AB1188" s="1" t="n">
        <v>918.5</v>
      </c>
      <c r="AC1188" s="2" t="n">
        <f aca="true">FORECAST(AB1188,OFFSET(ref4ay,MATCH(AB1188,ref4x,1)-1,0,2),OFFSET(ref4x,MATCH(AB1188,ref4x,1)-1,0,2))</f>
        <v>99.908065</v>
      </c>
      <c r="AD1188" s="2" t="n">
        <f aca="true">FORECAST(AB1188,OFFSET(ref4by,MATCH(AB1188,ref4x,1)-1,0,2),OFFSET(ref4x,MATCH(AB1188,ref4x,1)-1,0,2))</f>
        <v>99.04702</v>
      </c>
      <c r="AE1188" s="1" t="n">
        <f aca="false">AC1188/100</f>
        <v>0.99908065</v>
      </c>
      <c r="AF1188" s="1" t="n">
        <f aca="false">AD1188/100</f>
        <v>0.9904702</v>
      </c>
      <c r="AG1188" s="3" t="n">
        <f aca="false">AF1188*AE1188*U1187</f>
        <v>0.987137209828815</v>
      </c>
    </row>
    <row r="1189" customFormat="false" ht="12.8" hidden="false" customHeight="false" outlineLevel="0" collapsed="false">
      <c r="H1189" s="0" t="n">
        <v>893.5</v>
      </c>
      <c r="I1189" s="0" t="n">
        <f aca="true">FORECAST(H1189,OFFSET(lens4ay,MATCH(H1189,lens4ax,1)-1,0,2),OFFSET(lens4ax,MATCH(H1189,lens4ax,1)-1,0,2))</f>
        <v>0.99814040532774</v>
      </c>
      <c r="R1189" s="0" t="n">
        <v>893.5</v>
      </c>
      <c r="S1189" s="0" t="n">
        <f aca="true">FORECAST(R1189,OFFSET(lens4by,MATCH(R1189,lens4bx,1)-1,0,2),OFFSET(lens4bx,MATCH(R1189,lens4bx,1)-1,0,2))</f>
        <v>0.999322151538583</v>
      </c>
      <c r="U1189" s="1" t="n">
        <f aca="false">S1241*I1241</f>
        <v>0.997555569906063</v>
      </c>
      <c r="AB1189" s="1" t="n">
        <v>919</v>
      </c>
      <c r="AC1189" s="2" t="n">
        <f aca="true">FORECAST(AB1189,OFFSET(ref4ay,MATCH(AB1189,ref4x,1)-1,0,2),OFFSET(ref4x,MATCH(AB1189,ref4x,1)-1,0,2))</f>
        <v>99.90448</v>
      </c>
      <c r="AD1189" s="2" t="n">
        <f aca="true">FORECAST(AB1189,OFFSET(ref4by,MATCH(AB1189,ref4x,1)-1,0,2),OFFSET(ref4x,MATCH(AB1189,ref4x,1)-1,0,2))</f>
        <v>99.0668</v>
      </c>
      <c r="AE1189" s="1" t="n">
        <f aca="false">AC1189/100</f>
        <v>0.9990448</v>
      </c>
      <c r="AF1189" s="1" t="n">
        <f aca="false">AD1189/100</f>
        <v>0.990668</v>
      </c>
      <c r="AG1189" s="3" t="n">
        <f aca="false">AF1189*AE1189*U1188</f>
        <v>0.98730066204853</v>
      </c>
    </row>
    <row r="1190" customFormat="false" ht="12.8" hidden="false" customHeight="false" outlineLevel="0" collapsed="false">
      <c r="H1190" s="0" t="n">
        <v>894</v>
      </c>
      <c r="I1190" s="0" t="n">
        <f aca="true">FORECAST(H1190,OFFSET(lens4ay,MATCH(H1190,lens4ax,1)-1,0,2),OFFSET(lens4ax,MATCH(H1190,lens4ax,1)-1,0,2))</f>
        <v>0.998142170996064</v>
      </c>
      <c r="R1190" s="0" t="n">
        <v>894</v>
      </c>
      <c r="S1190" s="0" t="n">
        <f aca="true">FORECAST(R1190,OFFSET(lens4by,MATCH(R1190,lens4bx,1)-1,0,2),OFFSET(lens4bx,MATCH(R1190,lens4bx,1)-1,0,2))</f>
        <v>0.999322151538583</v>
      </c>
      <c r="U1190" s="1" t="n">
        <f aca="false">S1242*I1242</f>
        <v>0.997557334377532</v>
      </c>
      <c r="AB1190" s="1" t="n">
        <v>919.5</v>
      </c>
      <c r="AC1190" s="2" t="n">
        <f aca="true">FORECAST(AB1190,OFFSET(ref4ay,MATCH(AB1190,ref4x,1)-1,0,2),OFFSET(ref4x,MATCH(AB1190,ref4x,1)-1,0,2))</f>
        <v>99.900315</v>
      </c>
      <c r="AD1190" s="2" t="n">
        <f aca="true">FORECAST(AB1190,OFFSET(ref4by,MATCH(AB1190,ref4x,1)-1,0,2),OFFSET(ref4x,MATCH(AB1190,ref4x,1)-1,0,2))</f>
        <v>99.086335</v>
      </c>
      <c r="AE1190" s="1" t="n">
        <f aca="false">AC1190/100</f>
        <v>0.99900315</v>
      </c>
      <c r="AF1190" s="1" t="n">
        <f aca="false">AD1190/100</f>
        <v>0.99086335</v>
      </c>
      <c r="AG1190" s="3" t="n">
        <f aca="false">AF1190*AE1190*U1189</f>
        <v>0.987455926144422</v>
      </c>
    </row>
    <row r="1191" customFormat="false" ht="12.8" hidden="false" customHeight="false" outlineLevel="0" collapsed="false">
      <c r="H1191" s="0" t="n">
        <v>894.5</v>
      </c>
      <c r="I1191" s="0" t="n">
        <f aca="true">FORECAST(H1191,OFFSET(lens4ay,MATCH(H1191,lens4ax,1)-1,0,2),OFFSET(lens4ax,MATCH(H1191,lens4ax,1)-1,0,2))</f>
        <v>0.998143936664388</v>
      </c>
      <c r="R1191" s="0" t="n">
        <v>894.5</v>
      </c>
      <c r="S1191" s="0" t="n">
        <f aca="true">FORECAST(R1191,OFFSET(lens4by,MATCH(R1191,lens4bx,1)-1,0,2),OFFSET(lens4bx,MATCH(R1191,lens4bx,1)-1,0,2))</f>
        <v>0.999322151538583</v>
      </c>
      <c r="U1191" s="1" t="n">
        <f aca="false">S1243*I1243</f>
        <v>0.997559098849</v>
      </c>
      <c r="AB1191" s="1" t="n">
        <v>920</v>
      </c>
      <c r="AC1191" s="2" t="n">
        <f aca="true">FORECAST(AB1191,OFFSET(ref4ay,MATCH(AB1191,ref4x,1)-1,0,2),OFFSET(ref4x,MATCH(AB1191,ref4x,1)-1,0,2))</f>
        <v>99.89615</v>
      </c>
      <c r="AD1191" s="2" t="n">
        <f aca="true">FORECAST(AB1191,OFFSET(ref4by,MATCH(AB1191,ref4x,1)-1,0,2),OFFSET(ref4x,MATCH(AB1191,ref4x,1)-1,0,2))</f>
        <v>99.10587</v>
      </c>
      <c r="AE1191" s="1" t="n">
        <f aca="false">AC1191/100</f>
        <v>0.9989615</v>
      </c>
      <c r="AF1191" s="1" t="n">
        <f aca="false">AD1191/100</f>
        <v>0.9910587</v>
      </c>
      <c r="AG1191" s="3" t="n">
        <f aca="false">AF1191*AE1191*U1190</f>
        <v>0.987611174550491</v>
      </c>
    </row>
    <row r="1192" customFormat="false" ht="12.8" hidden="false" customHeight="false" outlineLevel="0" collapsed="false">
      <c r="H1192" s="0" t="n">
        <v>895</v>
      </c>
      <c r="I1192" s="0" t="n">
        <f aca="true">FORECAST(H1192,OFFSET(lens4ay,MATCH(H1192,lens4ax,1)-1,0,2),OFFSET(lens4ax,MATCH(H1192,lens4ax,1)-1,0,2))</f>
        <v>0.998145702332712</v>
      </c>
      <c r="R1192" s="0" t="n">
        <v>895</v>
      </c>
      <c r="S1192" s="0" t="n">
        <f aca="true">FORECAST(R1192,OFFSET(lens4by,MATCH(R1192,lens4bx,1)-1,0,2),OFFSET(lens4bx,MATCH(R1192,lens4bx,1)-1,0,2))</f>
        <v>0.999322151538583</v>
      </c>
      <c r="U1192" s="1" t="n">
        <f aca="false">S1244*I1244</f>
        <v>0.997560863320468</v>
      </c>
      <c r="AB1192" s="1" t="n">
        <v>920.5</v>
      </c>
      <c r="AC1192" s="2" t="n">
        <f aca="true">FORECAST(AB1192,OFFSET(ref4ay,MATCH(AB1192,ref4x,1)-1,0,2),OFFSET(ref4x,MATCH(AB1192,ref4x,1)-1,0,2))</f>
        <v>99.89136</v>
      </c>
      <c r="AD1192" s="2" t="n">
        <f aca="true">FORECAST(AB1192,OFFSET(ref4by,MATCH(AB1192,ref4x,1)-1,0,2),OFFSET(ref4x,MATCH(AB1192,ref4x,1)-1,0,2))</f>
        <v>99.125275</v>
      </c>
      <c r="AE1192" s="1" t="n">
        <f aca="false">AC1192/100</f>
        <v>0.9989136</v>
      </c>
      <c r="AF1192" s="1" t="n">
        <f aca="false">AD1192/100</f>
        <v>0.99125275</v>
      </c>
      <c r="AG1192" s="3" t="n">
        <f aca="false">AF1192*AE1192*U1191</f>
        <v>0.987758931633089</v>
      </c>
    </row>
    <row r="1193" customFormat="false" ht="12.8" hidden="false" customHeight="false" outlineLevel="0" collapsed="false">
      <c r="H1193" s="0" t="n">
        <v>895.5</v>
      </c>
      <c r="I1193" s="0" t="n">
        <f aca="true">FORECAST(H1193,OFFSET(lens4ay,MATCH(H1193,lens4ax,1)-1,0,2),OFFSET(lens4ax,MATCH(H1193,lens4ax,1)-1,0,2))</f>
        <v>0.998147468001035</v>
      </c>
      <c r="R1193" s="0" t="n">
        <v>895.5</v>
      </c>
      <c r="S1193" s="0" t="n">
        <f aca="true">FORECAST(R1193,OFFSET(lens4by,MATCH(R1193,lens4bx,1)-1,0,2),OFFSET(lens4bx,MATCH(R1193,lens4bx,1)-1,0,2))</f>
        <v>0.999322151538583</v>
      </c>
      <c r="U1193" s="1" t="n">
        <f aca="false">S1245*I1245</f>
        <v>0.997562627791936</v>
      </c>
      <c r="AB1193" s="1" t="n">
        <v>921</v>
      </c>
      <c r="AC1193" s="2" t="n">
        <f aca="true">FORECAST(AB1193,OFFSET(ref4ay,MATCH(AB1193,ref4x,1)-1,0,2),OFFSET(ref4x,MATCH(AB1193,ref4x,1)-1,0,2))</f>
        <v>99.88657</v>
      </c>
      <c r="AD1193" s="2" t="n">
        <f aca="true">FORECAST(AB1193,OFFSET(ref4by,MATCH(AB1193,ref4x,1)-1,0,2),OFFSET(ref4x,MATCH(AB1193,ref4x,1)-1,0,2))</f>
        <v>99.14468</v>
      </c>
      <c r="AE1193" s="1" t="n">
        <f aca="false">AC1193/100</f>
        <v>0.9988657</v>
      </c>
      <c r="AF1193" s="1" t="n">
        <f aca="false">AD1193/100</f>
        <v>0.9914468</v>
      </c>
      <c r="AG1193" s="3" t="n">
        <f aca="false">AF1193*AE1193*U1192</f>
        <v>0.987906670687564</v>
      </c>
    </row>
    <row r="1194" customFormat="false" ht="12.8" hidden="false" customHeight="false" outlineLevel="0" collapsed="false">
      <c r="H1194" s="0" t="n">
        <v>896</v>
      </c>
      <c r="I1194" s="0" t="n">
        <f aca="true">FORECAST(H1194,OFFSET(lens4ay,MATCH(H1194,lens4ax,1)-1,0,2),OFFSET(lens4ax,MATCH(H1194,lens4ax,1)-1,0,2))</f>
        <v>0.998149233669359</v>
      </c>
      <c r="R1194" s="0" t="n">
        <v>896</v>
      </c>
      <c r="S1194" s="0" t="n">
        <f aca="true">FORECAST(R1194,OFFSET(lens4by,MATCH(R1194,lens4bx,1)-1,0,2),OFFSET(lens4bx,MATCH(R1194,lens4bx,1)-1,0,2))</f>
        <v>0.999322151538583</v>
      </c>
      <c r="U1194" s="1" t="n">
        <f aca="false">S1246*I1246</f>
        <v>0.997564392263405</v>
      </c>
      <c r="AB1194" s="1" t="n">
        <v>921.5</v>
      </c>
      <c r="AC1194" s="2" t="n">
        <f aca="true">FORECAST(AB1194,OFFSET(ref4ay,MATCH(AB1194,ref4x,1)-1,0,2),OFFSET(ref4x,MATCH(AB1194,ref4x,1)-1,0,2))</f>
        <v>99.88117</v>
      </c>
      <c r="AD1194" s="2" t="n">
        <f aca="true">FORECAST(AB1194,OFFSET(ref4by,MATCH(AB1194,ref4x,1)-1,0,2),OFFSET(ref4x,MATCH(AB1194,ref4x,1)-1,0,2))</f>
        <v>99.163795</v>
      </c>
      <c r="AE1194" s="1" t="n">
        <f aca="false">AC1194/100</f>
        <v>0.9988117</v>
      </c>
      <c r="AF1194" s="1" t="n">
        <f aca="false">AD1194/100</f>
        <v>0.99163795</v>
      </c>
      <c r="AG1194" s="3" t="n">
        <f aca="false">AF1194*AE1194*U1193</f>
        <v>0.988045467954367</v>
      </c>
    </row>
    <row r="1195" customFormat="false" ht="12.8" hidden="false" customHeight="false" outlineLevel="0" collapsed="false">
      <c r="H1195" s="0" t="n">
        <v>896.5</v>
      </c>
      <c r="I1195" s="0" t="n">
        <f aca="true">FORECAST(H1195,OFFSET(lens4ay,MATCH(H1195,lens4ax,1)-1,0,2),OFFSET(lens4ax,MATCH(H1195,lens4ax,1)-1,0,2))</f>
        <v>0.998150999337683</v>
      </c>
      <c r="R1195" s="0" t="n">
        <v>896.5</v>
      </c>
      <c r="S1195" s="0" t="n">
        <f aca="true">FORECAST(R1195,OFFSET(lens4by,MATCH(R1195,lens4bx,1)-1,0,2),OFFSET(lens4bx,MATCH(R1195,lens4bx,1)-1,0,2))</f>
        <v>0.999322151538583</v>
      </c>
      <c r="U1195" s="1" t="n">
        <f aca="false">S1247*I1247</f>
        <v>0.997566156734873</v>
      </c>
      <c r="AB1195" s="1" t="n">
        <v>922</v>
      </c>
      <c r="AC1195" s="2" t="n">
        <f aca="true">FORECAST(AB1195,OFFSET(ref4ay,MATCH(AB1195,ref4x,1)-1,0,2),OFFSET(ref4x,MATCH(AB1195,ref4x,1)-1,0,2))</f>
        <v>99.87577</v>
      </c>
      <c r="AD1195" s="2" t="n">
        <f aca="true">FORECAST(AB1195,OFFSET(ref4by,MATCH(AB1195,ref4x,1)-1,0,2),OFFSET(ref4x,MATCH(AB1195,ref4x,1)-1,0,2))</f>
        <v>99.18291</v>
      </c>
      <c r="AE1195" s="1" t="n">
        <f aca="false">AC1195/100</f>
        <v>0.9987577</v>
      </c>
      <c r="AF1195" s="1" t="n">
        <f aca="false">AD1195/100</f>
        <v>0.9918291</v>
      </c>
      <c r="AG1195" s="3" t="n">
        <f aca="false">AF1195*AE1195*U1194</f>
        <v>0.988184245112075</v>
      </c>
    </row>
    <row r="1196" customFormat="false" ht="12.8" hidden="false" customHeight="false" outlineLevel="0" collapsed="false">
      <c r="H1196" s="0" t="n">
        <v>897</v>
      </c>
      <c r="I1196" s="0" t="n">
        <f aca="true">FORECAST(H1196,OFFSET(lens4ay,MATCH(H1196,lens4ax,1)-1,0,2),OFFSET(lens4ax,MATCH(H1196,lens4ax,1)-1,0,2))</f>
        <v>0.998152765006007</v>
      </c>
      <c r="R1196" s="0" t="n">
        <v>897</v>
      </c>
      <c r="S1196" s="0" t="n">
        <f aca="true">FORECAST(R1196,OFFSET(lens4by,MATCH(R1196,lens4bx,1)-1,0,2),OFFSET(lens4bx,MATCH(R1196,lens4bx,1)-1,0,2))</f>
        <v>0.999322151538583</v>
      </c>
      <c r="U1196" s="1" t="n">
        <f aca="false">S1248*I1248</f>
        <v>0.997567921206342</v>
      </c>
      <c r="AB1196" s="1" t="n">
        <v>922.5</v>
      </c>
      <c r="AC1196" s="2" t="n">
        <f aca="true">FORECAST(AB1196,OFFSET(ref4ay,MATCH(AB1196,ref4x,1)-1,0,2),OFFSET(ref4x,MATCH(AB1196,ref4x,1)-1,0,2))</f>
        <v>99.869765</v>
      </c>
      <c r="AD1196" s="2" t="n">
        <f aca="true">FORECAST(AB1196,OFFSET(ref4by,MATCH(AB1196,ref4x,1)-1,0,2),OFFSET(ref4x,MATCH(AB1196,ref4x,1)-1,0,2))</f>
        <v>99.20173</v>
      </c>
      <c r="AE1196" s="1" t="n">
        <f aca="false">AC1196/100</f>
        <v>0.99869765</v>
      </c>
      <c r="AF1196" s="1" t="n">
        <f aca="false">AD1196/100</f>
        <v>0.9920173</v>
      </c>
      <c r="AG1196" s="3" t="n">
        <f aca="false">AF1196*AE1196*U1195</f>
        <v>0.988314076057737</v>
      </c>
    </row>
    <row r="1197" customFormat="false" ht="12.8" hidden="false" customHeight="false" outlineLevel="0" collapsed="false">
      <c r="H1197" s="0" t="n">
        <v>897.5</v>
      </c>
      <c r="I1197" s="0" t="n">
        <f aca="true">FORECAST(H1197,OFFSET(lens4ay,MATCH(H1197,lens4ax,1)-1,0,2),OFFSET(lens4ax,MATCH(H1197,lens4ax,1)-1,0,2))</f>
        <v>0.998154530674331</v>
      </c>
      <c r="R1197" s="0" t="n">
        <v>897.5</v>
      </c>
      <c r="S1197" s="0" t="n">
        <f aca="true">FORECAST(R1197,OFFSET(lens4by,MATCH(R1197,lens4bx,1)-1,0,2),OFFSET(lens4bx,MATCH(R1197,lens4bx,1)-1,0,2))</f>
        <v>0.999322151538583</v>
      </c>
      <c r="U1197" s="1" t="n">
        <f aca="false">S1249*I1249</f>
        <v>0.99756968567781</v>
      </c>
      <c r="AB1197" s="1" t="n">
        <v>923</v>
      </c>
      <c r="AC1197" s="2" t="n">
        <f aca="true">FORECAST(AB1197,OFFSET(ref4ay,MATCH(AB1197,ref4x,1)-1,0,2),OFFSET(ref4x,MATCH(AB1197,ref4x,1)-1,0,2))</f>
        <v>99.86376</v>
      </c>
      <c r="AD1197" s="2" t="n">
        <f aca="true">FORECAST(AB1197,OFFSET(ref4by,MATCH(AB1197,ref4x,1)-1,0,2),OFFSET(ref4x,MATCH(AB1197,ref4x,1)-1,0,2))</f>
        <v>99.22055</v>
      </c>
      <c r="AE1197" s="1" t="n">
        <f aca="false">AC1197/100</f>
        <v>0.9986376</v>
      </c>
      <c r="AF1197" s="1" t="n">
        <f aca="false">AD1197/100</f>
        <v>0.9922055</v>
      </c>
      <c r="AG1197" s="3" t="n">
        <f aca="false">AF1197*AE1197*U1196</f>
        <v>0.988443884908651</v>
      </c>
    </row>
    <row r="1198" customFormat="false" ht="12.8" hidden="false" customHeight="false" outlineLevel="0" collapsed="false">
      <c r="H1198" s="0" t="n">
        <v>898</v>
      </c>
      <c r="I1198" s="0" t="n">
        <f aca="true">FORECAST(H1198,OFFSET(lens4ay,MATCH(H1198,lens4ax,1)-1,0,2),OFFSET(lens4ax,MATCH(H1198,lens4ax,1)-1,0,2))</f>
        <v>0.998156296342655</v>
      </c>
      <c r="R1198" s="0" t="n">
        <v>898</v>
      </c>
      <c r="S1198" s="0" t="n">
        <f aca="true">FORECAST(R1198,OFFSET(lens4by,MATCH(R1198,lens4bx,1)-1,0,2),OFFSET(lens4bx,MATCH(R1198,lens4bx,1)-1,0,2))</f>
        <v>0.999322151538583</v>
      </c>
      <c r="U1198" s="1" t="n">
        <f aca="false">S1250*I1250</f>
        <v>0.997571450149278</v>
      </c>
      <c r="AB1198" s="1" t="n">
        <v>923.5</v>
      </c>
      <c r="AC1198" s="2" t="n">
        <f aca="true">FORECAST(AB1198,OFFSET(ref4ay,MATCH(AB1198,ref4x,1)-1,0,2),OFFSET(ref4x,MATCH(AB1198,ref4x,1)-1,0,2))</f>
        <v>99.857135</v>
      </c>
      <c r="AD1198" s="2" t="n">
        <f aca="true">FORECAST(AB1198,OFFSET(ref4by,MATCH(AB1198,ref4x,1)-1,0,2),OFFSET(ref4x,MATCH(AB1198,ref4x,1)-1,0,2))</f>
        <v>99.23905</v>
      </c>
      <c r="AE1198" s="1" t="n">
        <f aca="false">AC1198/100</f>
        <v>0.99857135</v>
      </c>
      <c r="AF1198" s="1" t="n">
        <f aca="false">AD1198/100</f>
        <v>0.9923905</v>
      </c>
      <c r="AG1198" s="3" t="n">
        <f aca="false">AF1198*AE1198*U1197</f>
        <v>0.98856434611467</v>
      </c>
    </row>
    <row r="1199" customFormat="false" ht="12.8" hidden="false" customHeight="false" outlineLevel="0" collapsed="false">
      <c r="H1199" s="0" t="n">
        <v>898.5</v>
      </c>
      <c r="I1199" s="0" t="n">
        <f aca="true">FORECAST(H1199,OFFSET(lens4ay,MATCH(H1199,lens4ax,1)-1,0,2),OFFSET(lens4ax,MATCH(H1199,lens4ax,1)-1,0,2))</f>
        <v>0.998158062010979</v>
      </c>
      <c r="R1199" s="0" t="n">
        <v>898.5</v>
      </c>
      <c r="S1199" s="0" t="n">
        <f aca="true">FORECAST(R1199,OFFSET(lens4by,MATCH(R1199,lens4bx,1)-1,0,2),OFFSET(lens4bx,MATCH(R1199,lens4bx,1)-1,0,2))</f>
        <v>0.999322151538583</v>
      </c>
      <c r="U1199" s="1" t="n">
        <f aca="false">S1251*I1251</f>
        <v>0.997573214620746</v>
      </c>
      <c r="AB1199" s="1" t="n">
        <v>924</v>
      </c>
      <c r="AC1199" s="2" t="n">
        <f aca="true">FORECAST(AB1199,OFFSET(ref4ay,MATCH(AB1199,ref4x,1)-1,0,2),OFFSET(ref4x,MATCH(AB1199,ref4x,1)-1,0,2))</f>
        <v>99.85051</v>
      </c>
      <c r="AD1199" s="2" t="n">
        <f aca="true">FORECAST(AB1199,OFFSET(ref4by,MATCH(AB1199,ref4x,1)-1,0,2),OFFSET(ref4x,MATCH(AB1199,ref4x,1)-1,0,2))</f>
        <v>99.25755</v>
      </c>
      <c r="AE1199" s="1" t="n">
        <f aca="false">AC1199/100</f>
        <v>0.9985051</v>
      </c>
      <c r="AF1199" s="1" t="n">
        <f aca="false">AD1199/100</f>
        <v>0.9925755</v>
      </c>
      <c r="AG1199" s="3" t="n">
        <f aca="false">AF1199*AE1199*U1198</f>
        <v>0.988684783287671</v>
      </c>
    </row>
    <row r="1200" customFormat="false" ht="12.8" hidden="false" customHeight="false" outlineLevel="0" collapsed="false">
      <c r="H1200" s="0" t="n">
        <v>899</v>
      </c>
      <c r="I1200" s="0" t="n">
        <f aca="true">FORECAST(H1200,OFFSET(lens4ay,MATCH(H1200,lens4ax,1)-1,0,2),OFFSET(lens4ax,MATCH(H1200,lens4ax,1)-1,0,2))</f>
        <v>0.998159827679303</v>
      </c>
      <c r="R1200" s="0" t="n">
        <v>899</v>
      </c>
      <c r="S1200" s="0" t="n">
        <f aca="true">FORECAST(R1200,OFFSET(lens4by,MATCH(R1200,lens4bx,1)-1,0,2),OFFSET(lens4bx,MATCH(R1200,lens4bx,1)-1,0,2))</f>
        <v>0.999322151538583</v>
      </c>
      <c r="U1200" s="1" t="n">
        <f aca="false">S1252*I1252</f>
        <v>0.997574979092215</v>
      </c>
      <c r="AB1200" s="1" t="n">
        <v>924.5</v>
      </c>
      <c r="AC1200" s="2" t="n">
        <f aca="true">FORECAST(AB1200,OFFSET(ref4ay,MATCH(AB1200,ref4x,1)-1,0,2),OFFSET(ref4x,MATCH(AB1200,ref4x,1)-1,0,2))</f>
        <v>99.843325</v>
      </c>
      <c r="AD1200" s="2" t="n">
        <f aca="true">FORECAST(AB1200,OFFSET(ref4by,MATCH(AB1200,ref4x,1)-1,0,2),OFFSET(ref4x,MATCH(AB1200,ref4x,1)-1,0,2))</f>
        <v>99.275555</v>
      </c>
      <c r="AE1200" s="1" t="n">
        <f aca="false">AC1200/100</f>
        <v>0.99843325</v>
      </c>
      <c r="AF1200" s="1" t="n">
        <f aca="false">AD1200/100</f>
        <v>0.99275555</v>
      </c>
      <c r="AG1200" s="3" t="n">
        <f aca="false">AF1200*AE1200*U1199</f>
        <v>0.988794720209516</v>
      </c>
    </row>
    <row r="1201" customFormat="false" ht="12.8" hidden="false" customHeight="false" outlineLevel="0" collapsed="false">
      <c r="H1201" s="0" t="n">
        <v>899.5</v>
      </c>
      <c r="I1201" s="0" t="n">
        <f aca="true">FORECAST(H1201,OFFSET(lens4ay,MATCH(H1201,lens4ax,1)-1,0,2),OFFSET(lens4ax,MATCH(H1201,lens4ax,1)-1,0,2))</f>
        <v>0.998161593347626</v>
      </c>
      <c r="R1201" s="0" t="n">
        <v>899.5</v>
      </c>
      <c r="S1201" s="0" t="n">
        <f aca="true">FORECAST(R1201,OFFSET(lens4by,MATCH(R1201,lens4bx,1)-1,0,2),OFFSET(lens4bx,MATCH(R1201,lens4bx,1)-1,0,2))</f>
        <v>0.999322151538583</v>
      </c>
      <c r="U1201" s="1" t="n">
        <f aca="false">S1253*I1253</f>
        <v>0.997576743563683</v>
      </c>
      <c r="AB1201" s="1" t="n">
        <v>925</v>
      </c>
      <c r="AC1201" s="2" t="n">
        <f aca="true">FORECAST(AB1201,OFFSET(ref4ay,MATCH(AB1201,ref4x,1)-1,0,2),OFFSET(ref4x,MATCH(AB1201,ref4x,1)-1,0,2))</f>
        <v>99.83614</v>
      </c>
      <c r="AD1201" s="2" t="n">
        <f aca="true">FORECAST(AB1201,OFFSET(ref4by,MATCH(AB1201,ref4x,1)-1,0,2),OFFSET(ref4x,MATCH(AB1201,ref4x,1)-1,0,2))</f>
        <v>99.29356</v>
      </c>
      <c r="AE1201" s="1" t="n">
        <f aca="false">AC1201/100</f>
        <v>0.9983614</v>
      </c>
      <c r="AF1201" s="1" t="n">
        <f aca="false">AD1201/100</f>
        <v>0.9929356</v>
      </c>
      <c r="AG1201" s="3" t="n">
        <f aca="false">AF1201*AE1201*U1200</f>
        <v>0.988904631703638</v>
      </c>
    </row>
    <row r="1202" customFormat="false" ht="12.8" hidden="false" customHeight="false" outlineLevel="0" collapsed="false">
      <c r="H1202" s="0" t="n">
        <v>900</v>
      </c>
      <c r="I1202" s="0" t="n">
        <f aca="true">FORECAST(H1202,OFFSET(lens4ay,MATCH(H1202,lens4ax,1)-1,0,2),OFFSET(lens4ax,MATCH(H1202,lens4ax,1)-1,0,2))</f>
        <v>0.99816335901595</v>
      </c>
      <c r="R1202" s="0" t="n">
        <v>900</v>
      </c>
      <c r="S1202" s="0" t="n">
        <f aca="true">FORECAST(R1202,OFFSET(lens4by,MATCH(R1202,lens4bx,1)-1,0,2),OFFSET(lens4bx,MATCH(R1202,lens4bx,1)-1,0,2))</f>
        <v>0.999322151538583</v>
      </c>
      <c r="U1202" s="1" t="n">
        <f aca="false">S1254*I1254</f>
        <v>0.997578508035151</v>
      </c>
      <c r="AB1202" s="1" t="n">
        <v>925.5</v>
      </c>
      <c r="AC1202" s="2" t="n">
        <f aca="true">FORECAST(AB1202,OFFSET(ref4ay,MATCH(AB1202,ref4x,1)-1,0,2),OFFSET(ref4x,MATCH(AB1202,ref4x,1)-1,0,2))</f>
        <v>99.82835</v>
      </c>
      <c r="AD1202" s="2" t="n">
        <f aca="true">FORECAST(AB1202,OFFSET(ref4by,MATCH(AB1202,ref4x,1)-1,0,2),OFFSET(ref4x,MATCH(AB1202,ref4x,1)-1,0,2))</f>
        <v>99.31123</v>
      </c>
      <c r="AE1202" s="1" t="n">
        <f aca="false">AC1202/100</f>
        <v>0.9982835</v>
      </c>
      <c r="AF1202" s="1" t="n">
        <f aca="false">AD1202/100</f>
        <v>0.9931123</v>
      </c>
      <c r="AG1202" s="3" t="n">
        <f aca="false">AF1202*AE1202*U1201</f>
        <v>0.989005187834239</v>
      </c>
    </row>
    <row r="1203" customFormat="false" ht="12.8" hidden="false" customHeight="false" outlineLevel="0" collapsed="false">
      <c r="H1203" s="0" t="n">
        <v>900.5</v>
      </c>
      <c r="I1203" s="0" t="n">
        <f aca="true">FORECAST(H1203,OFFSET(lens4ay,MATCH(H1203,lens4ax,1)-1,0,2),OFFSET(lens4ax,MATCH(H1203,lens4ax,1)-1,0,2))</f>
        <v>0.998165124684274</v>
      </c>
      <c r="R1203" s="0" t="n">
        <v>900.5</v>
      </c>
      <c r="S1203" s="0" t="n">
        <f aca="true">FORECAST(R1203,OFFSET(lens4by,MATCH(R1203,lens4bx,1)-1,0,2),OFFSET(lens4bx,MATCH(R1203,lens4bx,1)-1,0,2))</f>
        <v>0.999322151538583</v>
      </c>
      <c r="U1203" s="1" t="n">
        <f aca="false">S1255*I1255</f>
        <v>0.99758027250662</v>
      </c>
      <c r="AB1203" s="1" t="n">
        <v>926</v>
      </c>
      <c r="AC1203" s="2" t="n">
        <f aca="true">FORECAST(AB1203,OFFSET(ref4ay,MATCH(AB1203,ref4x,1)-1,0,2),OFFSET(ref4x,MATCH(AB1203,ref4x,1)-1,0,2))</f>
        <v>99.82056</v>
      </c>
      <c r="AD1203" s="2" t="n">
        <f aca="true">FORECAST(AB1203,OFFSET(ref4by,MATCH(AB1203,ref4x,1)-1,0,2),OFFSET(ref4x,MATCH(AB1203,ref4x,1)-1,0,2))</f>
        <v>99.3289</v>
      </c>
      <c r="AE1203" s="1" t="n">
        <f aca="false">AC1203/100</f>
        <v>0.9982056</v>
      </c>
      <c r="AF1203" s="1" t="n">
        <f aca="false">AD1203/100</f>
        <v>0.993289</v>
      </c>
      <c r="AG1203" s="3" t="n">
        <f aca="false">AF1203*AE1203*U1202</f>
        <v>0.989105716851174</v>
      </c>
    </row>
    <row r="1204" customFormat="false" ht="12.8" hidden="false" customHeight="false" outlineLevel="0" collapsed="false">
      <c r="H1204" s="0" t="n">
        <v>901</v>
      </c>
      <c r="I1204" s="0" t="n">
        <f aca="true">FORECAST(H1204,OFFSET(lens4ay,MATCH(H1204,lens4ax,1)-1,0,2),OFFSET(lens4ax,MATCH(H1204,lens4ax,1)-1,0,2))</f>
        <v>0.998166890352598</v>
      </c>
      <c r="R1204" s="0" t="n">
        <v>901</v>
      </c>
      <c r="S1204" s="0" t="n">
        <f aca="true">FORECAST(R1204,OFFSET(lens4by,MATCH(R1204,lens4bx,1)-1,0,2),OFFSET(lens4bx,MATCH(R1204,lens4bx,1)-1,0,2))</f>
        <v>0.999322151538583</v>
      </c>
      <c r="U1204" s="1" t="n">
        <f aca="false">S1256*I1256</f>
        <v>0.997582036978088</v>
      </c>
      <c r="AB1204" s="1" t="n">
        <v>926.5</v>
      </c>
      <c r="AC1204" s="2" t="n">
        <f aca="true">FORECAST(AB1204,OFFSET(ref4ay,MATCH(AB1204,ref4x,1)-1,0,2),OFFSET(ref4x,MATCH(AB1204,ref4x,1)-1,0,2))</f>
        <v>99.81214</v>
      </c>
      <c r="AD1204" s="2" t="n">
        <f aca="true">FORECAST(AB1204,OFFSET(ref4by,MATCH(AB1204,ref4x,1)-1,0,2),OFFSET(ref4x,MATCH(AB1204,ref4x,1)-1,0,2))</f>
        <v>99.346215</v>
      </c>
      <c r="AE1204" s="1" t="n">
        <f aca="false">AC1204/100</f>
        <v>0.9981214</v>
      </c>
      <c r="AF1204" s="1" t="n">
        <f aca="false">AD1204/100</f>
        <v>0.99346215</v>
      </c>
      <c r="AG1204" s="3" t="n">
        <f aca="false">AF1204*AE1204*U1203</f>
        <v>0.989196440307986</v>
      </c>
    </row>
    <row r="1205" customFormat="false" ht="12.8" hidden="false" customHeight="false" outlineLevel="0" collapsed="false">
      <c r="H1205" s="0" t="n">
        <v>901.5</v>
      </c>
      <c r="I1205" s="0" t="n">
        <f aca="true">FORECAST(H1205,OFFSET(lens4ay,MATCH(H1205,lens4ax,1)-1,0,2),OFFSET(lens4ax,MATCH(H1205,lens4ax,1)-1,0,2))</f>
        <v>0.998168656020922</v>
      </c>
      <c r="R1205" s="0" t="n">
        <v>901.5</v>
      </c>
      <c r="S1205" s="0" t="n">
        <f aca="true">FORECAST(R1205,OFFSET(lens4by,MATCH(R1205,lens4bx,1)-1,0,2),OFFSET(lens4bx,MATCH(R1205,lens4bx,1)-1,0,2))</f>
        <v>0.999322151538583</v>
      </c>
      <c r="U1205" s="1" t="n">
        <f aca="false">S1257*I1257</f>
        <v>0.997583801449556</v>
      </c>
      <c r="AB1205" s="1" t="n">
        <v>927</v>
      </c>
      <c r="AC1205" s="2" t="n">
        <f aca="true">FORECAST(AB1205,OFFSET(ref4ay,MATCH(AB1205,ref4x,1)-1,0,2),OFFSET(ref4x,MATCH(AB1205,ref4x,1)-1,0,2))</f>
        <v>99.80372</v>
      </c>
      <c r="AD1205" s="2" t="n">
        <f aca="true">FORECAST(AB1205,OFFSET(ref4by,MATCH(AB1205,ref4x,1)-1,0,2),OFFSET(ref4x,MATCH(AB1205,ref4x,1)-1,0,2))</f>
        <v>99.36353</v>
      </c>
      <c r="AE1205" s="1" t="n">
        <f aca="false">AC1205/100</f>
        <v>0.9980372</v>
      </c>
      <c r="AF1205" s="1" t="n">
        <f aca="false">AD1205/100</f>
        <v>0.9936353</v>
      </c>
      <c r="AG1205" s="3" t="n">
        <f aca="false">AF1205*AE1205*U1204</f>
        <v>0.989287134991588</v>
      </c>
    </row>
    <row r="1206" customFormat="false" ht="12.8" hidden="false" customHeight="false" outlineLevel="0" collapsed="false">
      <c r="H1206" s="0" t="n">
        <v>902</v>
      </c>
      <c r="I1206" s="0" t="n">
        <f aca="true">FORECAST(H1206,OFFSET(lens4ay,MATCH(H1206,lens4ax,1)-1,0,2),OFFSET(lens4ax,MATCH(H1206,lens4ax,1)-1,0,2))</f>
        <v>0.998170421689246</v>
      </c>
      <c r="R1206" s="0" t="n">
        <v>902</v>
      </c>
      <c r="S1206" s="0" t="n">
        <f aca="true">FORECAST(R1206,OFFSET(lens4by,MATCH(R1206,lens4bx,1)-1,0,2),OFFSET(lens4bx,MATCH(R1206,lens4bx,1)-1,0,2))</f>
        <v>0.999322151538583</v>
      </c>
      <c r="U1206" s="1" t="n">
        <f aca="false">S1258*I1258</f>
        <v>0.997585565921025</v>
      </c>
      <c r="AB1206" s="1" t="n">
        <v>927.5</v>
      </c>
      <c r="AC1206" s="2" t="n">
        <f aca="true">FORECAST(AB1206,OFFSET(ref4ay,MATCH(AB1206,ref4x,1)-1,0,2),OFFSET(ref4x,MATCH(AB1206,ref4x,1)-1,0,2))</f>
        <v>99.794675</v>
      </c>
      <c r="AD1206" s="2" t="n">
        <f aca="true">FORECAST(AB1206,OFFSET(ref4by,MATCH(AB1206,ref4x,1)-1,0,2),OFFSET(ref4x,MATCH(AB1206,ref4x,1)-1,0,2))</f>
        <v>99.38048</v>
      </c>
      <c r="AE1206" s="1" t="n">
        <f aca="false">AC1206/100</f>
        <v>0.99794675</v>
      </c>
      <c r="AF1206" s="1" t="n">
        <f aca="false">AD1206/100</f>
        <v>0.9938048</v>
      </c>
      <c r="AG1206" s="3" t="n">
        <f aca="false">AF1206*AE1206*U1205</f>
        <v>0.989367970902133</v>
      </c>
    </row>
    <row r="1207" customFormat="false" ht="12.8" hidden="false" customHeight="false" outlineLevel="0" collapsed="false">
      <c r="H1207" s="0" t="n">
        <v>902.5</v>
      </c>
      <c r="I1207" s="0" t="n">
        <f aca="true">FORECAST(H1207,OFFSET(lens4ay,MATCH(H1207,lens4ax,1)-1,0,2),OFFSET(lens4ax,MATCH(H1207,lens4ax,1)-1,0,2))</f>
        <v>0.99817218735757</v>
      </c>
      <c r="R1207" s="0" t="n">
        <v>902.5</v>
      </c>
      <c r="S1207" s="0" t="n">
        <f aca="true">FORECAST(R1207,OFFSET(lens4by,MATCH(R1207,lens4bx,1)-1,0,2),OFFSET(lens4bx,MATCH(R1207,lens4bx,1)-1,0,2))</f>
        <v>0.999322151538583</v>
      </c>
      <c r="U1207" s="1" t="n">
        <f aca="false">S1259*I1259</f>
        <v>0.997587330392493</v>
      </c>
      <c r="AB1207" s="1" t="n">
        <v>928</v>
      </c>
      <c r="AC1207" s="2" t="n">
        <f aca="true">FORECAST(AB1207,OFFSET(ref4ay,MATCH(AB1207,ref4x,1)-1,0,2),OFFSET(ref4x,MATCH(AB1207,ref4x,1)-1,0,2))</f>
        <v>99.78563</v>
      </c>
      <c r="AD1207" s="2" t="n">
        <f aca="true">FORECAST(AB1207,OFFSET(ref4by,MATCH(AB1207,ref4x,1)-1,0,2),OFFSET(ref4x,MATCH(AB1207,ref4x,1)-1,0,2))</f>
        <v>99.39743</v>
      </c>
      <c r="AE1207" s="1" t="n">
        <f aca="false">AC1207/100</f>
        <v>0.9978563</v>
      </c>
      <c r="AF1207" s="1" t="n">
        <f aca="false">AD1207/100</f>
        <v>0.9939743</v>
      </c>
      <c r="AG1207" s="3" t="n">
        <f aca="false">AF1207*AE1207*U1206</f>
        <v>0.989448776503927</v>
      </c>
    </row>
    <row r="1208" customFormat="false" ht="12.8" hidden="false" customHeight="false" outlineLevel="0" collapsed="false">
      <c r="H1208" s="0" t="n">
        <v>903</v>
      </c>
      <c r="I1208" s="0" t="n">
        <f aca="true">FORECAST(H1208,OFFSET(lens4ay,MATCH(H1208,lens4ax,1)-1,0,2),OFFSET(lens4ax,MATCH(H1208,lens4ax,1)-1,0,2))</f>
        <v>0.998173953025894</v>
      </c>
      <c r="R1208" s="0" t="n">
        <v>903</v>
      </c>
      <c r="S1208" s="0" t="n">
        <f aca="true">FORECAST(R1208,OFFSET(lens4by,MATCH(R1208,lens4bx,1)-1,0,2),OFFSET(lens4bx,MATCH(R1208,lens4bx,1)-1,0,2))</f>
        <v>0.999322151538583</v>
      </c>
      <c r="U1208" s="1" t="n">
        <f aca="false">S1260*I1260</f>
        <v>0.997589094863961</v>
      </c>
      <c r="AB1208" s="1" t="n">
        <v>928.5</v>
      </c>
      <c r="AC1208" s="2" t="n">
        <f aca="true">FORECAST(AB1208,OFFSET(ref4ay,MATCH(AB1208,ref4x,1)-1,0,2),OFFSET(ref4x,MATCH(AB1208,ref4x,1)-1,0,2))</f>
        <v>99.77583</v>
      </c>
      <c r="AD1208" s="2" t="n">
        <f aca="true">FORECAST(AB1208,OFFSET(ref4by,MATCH(AB1208,ref4x,1)-1,0,2),OFFSET(ref4x,MATCH(AB1208,ref4x,1)-1,0,2))</f>
        <v>99.41422</v>
      </c>
      <c r="AE1208" s="1" t="n">
        <f aca="false">AC1208/100</f>
        <v>0.9977583</v>
      </c>
      <c r="AF1208" s="1" t="n">
        <f aca="false">AD1208/100</f>
        <v>0.9941422</v>
      </c>
      <c r="AG1208" s="3" t="n">
        <f aca="false">AF1208*AE1208*U1207</f>
        <v>0.989520471558437</v>
      </c>
    </row>
    <row r="1209" customFormat="false" ht="12.8" hidden="false" customHeight="false" outlineLevel="0" collapsed="false">
      <c r="H1209" s="0" t="n">
        <v>903.5</v>
      </c>
      <c r="I1209" s="0" t="n">
        <f aca="true">FORECAST(H1209,OFFSET(lens4ay,MATCH(H1209,lens4ax,1)-1,0,2),OFFSET(lens4ax,MATCH(H1209,lens4ax,1)-1,0,2))</f>
        <v>0.998175718694217</v>
      </c>
      <c r="R1209" s="0" t="n">
        <v>903.5</v>
      </c>
      <c r="S1209" s="0" t="n">
        <f aca="true">FORECAST(R1209,OFFSET(lens4by,MATCH(R1209,lens4bx,1)-1,0,2),OFFSET(lens4bx,MATCH(R1209,lens4bx,1)-1,0,2))</f>
        <v>0.999322151538583</v>
      </c>
      <c r="U1209" s="1" t="n">
        <f aca="false">S1261*I1261</f>
        <v>0.99759085933543</v>
      </c>
      <c r="AB1209" s="1" t="n">
        <v>929</v>
      </c>
      <c r="AC1209" s="2" t="n">
        <f aca="true">FORECAST(AB1209,OFFSET(ref4ay,MATCH(AB1209,ref4x,1)-1,0,2),OFFSET(ref4x,MATCH(AB1209,ref4x,1)-1,0,2))</f>
        <v>99.76603</v>
      </c>
      <c r="AD1209" s="2" t="n">
        <f aca="true">FORECAST(AB1209,OFFSET(ref4by,MATCH(AB1209,ref4x,1)-1,0,2),OFFSET(ref4x,MATCH(AB1209,ref4x,1)-1,0,2))</f>
        <v>99.43101</v>
      </c>
      <c r="AE1209" s="1" t="n">
        <f aca="false">AC1209/100</f>
        <v>0.9976603</v>
      </c>
      <c r="AF1209" s="1" t="n">
        <f aca="false">AD1209/100</f>
        <v>0.9943101</v>
      </c>
      <c r="AG1209" s="3" t="n">
        <f aca="false">AF1209*AE1209*U1208</f>
        <v>0.989592134031314</v>
      </c>
    </row>
    <row r="1210" customFormat="false" ht="12.8" hidden="false" customHeight="false" outlineLevel="0" collapsed="false">
      <c r="H1210" s="0" t="n">
        <v>904</v>
      </c>
      <c r="I1210" s="0" t="n">
        <f aca="true">FORECAST(H1210,OFFSET(lens4ay,MATCH(H1210,lens4ax,1)-1,0,2),OFFSET(lens4ax,MATCH(H1210,lens4ax,1)-1,0,2))</f>
        <v>0.998177484362541</v>
      </c>
      <c r="R1210" s="0" t="n">
        <v>904</v>
      </c>
      <c r="S1210" s="0" t="n">
        <f aca="true">FORECAST(R1210,OFFSET(lens4by,MATCH(R1210,lens4bx,1)-1,0,2),OFFSET(lens4bx,MATCH(R1210,lens4bx,1)-1,0,2))</f>
        <v>0.999322151538583</v>
      </c>
      <c r="U1210" s="1" t="n">
        <f aca="false">S1262*I1262</f>
        <v>0.997592623806898</v>
      </c>
      <c r="AB1210" s="1" t="n">
        <v>929.5</v>
      </c>
      <c r="AC1210" s="2" t="n">
        <f aca="true">FORECAST(AB1210,OFFSET(ref4ay,MATCH(AB1210,ref4x,1)-1,0,2),OFFSET(ref4x,MATCH(AB1210,ref4x,1)-1,0,2))</f>
        <v>99.755575</v>
      </c>
      <c r="AD1210" s="2" t="n">
        <f aca="true">FORECAST(AB1210,OFFSET(ref4by,MATCH(AB1210,ref4x,1)-1,0,2),OFFSET(ref4x,MATCH(AB1210,ref4x,1)-1,0,2))</f>
        <v>99.44739</v>
      </c>
      <c r="AE1210" s="1" t="n">
        <f aca="false">AC1210/100</f>
        <v>0.99755575</v>
      </c>
      <c r="AF1210" s="1" t="n">
        <f aca="false">AD1210/100</f>
        <v>0.9944739</v>
      </c>
      <c r="AG1210" s="3" t="n">
        <f aca="false">AF1210*AE1210*U1209</f>
        <v>0.989653185658978</v>
      </c>
    </row>
    <row r="1211" customFormat="false" ht="12.8" hidden="false" customHeight="false" outlineLevel="0" collapsed="false">
      <c r="H1211" s="0" t="n">
        <v>904.5</v>
      </c>
      <c r="I1211" s="0" t="n">
        <f aca="true">FORECAST(H1211,OFFSET(lens4ay,MATCH(H1211,lens4ax,1)-1,0,2),OFFSET(lens4ax,MATCH(H1211,lens4ax,1)-1,0,2))</f>
        <v>0.998179250030865</v>
      </c>
      <c r="R1211" s="0" t="n">
        <v>904.5</v>
      </c>
      <c r="S1211" s="0" t="n">
        <f aca="true">FORECAST(R1211,OFFSET(lens4by,MATCH(R1211,lens4bx,1)-1,0,2),OFFSET(lens4bx,MATCH(R1211,lens4bx,1)-1,0,2))</f>
        <v>0.999322151538583</v>
      </c>
      <c r="U1211" s="1" t="n">
        <f aca="false">S1263*I1263</f>
        <v>0.997594388278366</v>
      </c>
      <c r="AB1211" s="1" t="n">
        <v>930</v>
      </c>
      <c r="AC1211" s="2" t="n">
        <f aca="true">FORECAST(AB1211,OFFSET(ref4ay,MATCH(AB1211,ref4x,1)-1,0,2),OFFSET(ref4x,MATCH(AB1211,ref4x,1)-1,0,2))</f>
        <v>99.74512</v>
      </c>
      <c r="AD1211" s="2" t="n">
        <f aca="true">FORECAST(AB1211,OFFSET(ref4by,MATCH(AB1211,ref4x,1)-1,0,2),OFFSET(ref4x,MATCH(AB1211,ref4x,1)-1,0,2))</f>
        <v>99.46377</v>
      </c>
      <c r="AE1211" s="1" t="n">
        <f aca="false">AC1211/100</f>
        <v>0.9974512</v>
      </c>
      <c r="AF1211" s="1" t="n">
        <f aca="false">AD1211/100</f>
        <v>0.9946377</v>
      </c>
      <c r="AG1211" s="3" t="n">
        <f aca="false">AF1211*AE1211*U1210</f>
        <v>0.989714203328293</v>
      </c>
    </row>
    <row r="1212" customFormat="false" ht="12.8" hidden="false" customHeight="false" outlineLevel="0" collapsed="false">
      <c r="H1212" s="0" t="n">
        <v>905</v>
      </c>
      <c r="I1212" s="0" t="n">
        <f aca="true">FORECAST(H1212,OFFSET(lens4ay,MATCH(H1212,lens4ax,1)-1,0,2),OFFSET(lens4ax,MATCH(H1212,lens4ax,1)-1,0,2))</f>
        <v>0.998181015699189</v>
      </c>
      <c r="R1212" s="0" t="n">
        <v>905</v>
      </c>
      <c r="S1212" s="0" t="n">
        <f aca="true">FORECAST(R1212,OFFSET(lens4by,MATCH(R1212,lens4bx,1)-1,0,2),OFFSET(lens4bx,MATCH(R1212,lens4bx,1)-1,0,2))</f>
        <v>0.999322151538583</v>
      </c>
      <c r="U1212" s="1" t="n">
        <f aca="false">S1264*I1264</f>
        <v>0.997596152749835</v>
      </c>
      <c r="AB1212" s="1" t="n">
        <v>930.5</v>
      </c>
      <c r="AC1212" s="2" t="n">
        <f aca="true">FORECAST(AB1212,OFFSET(ref4ay,MATCH(AB1212,ref4x,1)-1,0,2),OFFSET(ref4x,MATCH(AB1212,ref4x,1)-1,0,2))</f>
        <v>99.734015</v>
      </c>
      <c r="AD1212" s="2" t="n">
        <f aca="true">FORECAST(AB1212,OFFSET(ref4by,MATCH(AB1212,ref4x,1)-1,0,2),OFFSET(ref4x,MATCH(AB1212,ref4x,1)-1,0,2))</f>
        <v>99.479725</v>
      </c>
      <c r="AE1212" s="1" t="n">
        <f aca="false">AC1212/100</f>
        <v>0.99734015</v>
      </c>
      <c r="AF1212" s="1" t="n">
        <f aca="false">AD1212/100</f>
        <v>0.99479725</v>
      </c>
      <c r="AG1212" s="3" t="n">
        <f aca="false">AF1212*AE1212*U1211</f>
        <v>0.989764507885535</v>
      </c>
    </row>
    <row r="1213" customFormat="false" ht="12.8" hidden="false" customHeight="false" outlineLevel="0" collapsed="false">
      <c r="H1213" s="0" t="n">
        <v>905.5</v>
      </c>
      <c r="I1213" s="0" t="n">
        <f aca="true">FORECAST(H1213,OFFSET(lens4ay,MATCH(H1213,lens4ax,1)-1,0,2),OFFSET(lens4ax,MATCH(H1213,lens4ax,1)-1,0,2))</f>
        <v>0.998182781367513</v>
      </c>
      <c r="R1213" s="0" t="n">
        <v>905.5</v>
      </c>
      <c r="S1213" s="0" t="n">
        <f aca="true">FORECAST(R1213,OFFSET(lens4by,MATCH(R1213,lens4bx,1)-1,0,2),OFFSET(lens4bx,MATCH(R1213,lens4bx,1)-1,0,2))</f>
        <v>0.999322151538583</v>
      </c>
      <c r="U1213" s="1" t="n">
        <f aca="false">S1265*I1265</f>
        <v>0.997597917221303</v>
      </c>
      <c r="AB1213" s="1" t="n">
        <v>931</v>
      </c>
      <c r="AC1213" s="2" t="n">
        <f aca="true">FORECAST(AB1213,OFFSET(ref4ay,MATCH(AB1213,ref4x,1)-1,0,2),OFFSET(ref4x,MATCH(AB1213,ref4x,1)-1,0,2))</f>
        <v>99.72291</v>
      </c>
      <c r="AD1213" s="2" t="n">
        <f aca="true">FORECAST(AB1213,OFFSET(ref4by,MATCH(AB1213,ref4x,1)-1,0,2),OFFSET(ref4x,MATCH(AB1213,ref4x,1)-1,0,2))</f>
        <v>99.49568</v>
      </c>
      <c r="AE1213" s="1" t="n">
        <f aca="false">AC1213/100</f>
        <v>0.9972291</v>
      </c>
      <c r="AF1213" s="1" t="n">
        <f aca="false">AD1213/100</f>
        <v>0.9949568</v>
      </c>
      <c r="AG1213" s="3" t="n">
        <f aca="false">AF1213*AE1213*U1212</f>
        <v>0.989814777263663</v>
      </c>
    </row>
    <row r="1214" customFormat="false" ht="12.8" hidden="false" customHeight="false" outlineLevel="0" collapsed="false">
      <c r="H1214" s="0" t="n">
        <v>906</v>
      </c>
      <c r="I1214" s="0" t="n">
        <f aca="true">FORECAST(H1214,OFFSET(lens4ay,MATCH(H1214,lens4ax,1)-1,0,2),OFFSET(lens4ax,MATCH(H1214,lens4ax,1)-1,0,2))</f>
        <v>0.998184547035837</v>
      </c>
      <c r="R1214" s="0" t="n">
        <v>906</v>
      </c>
      <c r="S1214" s="0" t="n">
        <f aca="true">FORECAST(R1214,OFFSET(lens4by,MATCH(R1214,lens4bx,1)-1,0,2),OFFSET(lens4bx,MATCH(R1214,lens4bx,1)-1,0,2))</f>
        <v>0.999322151538583</v>
      </c>
      <c r="U1214" s="1" t="n">
        <f aca="false">S1266*I1266</f>
        <v>0.997599681692771</v>
      </c>
      <c r="AB1214" s="1" t="n">
        <v>931.5</v>
      </c>
      <c r="AC1214" s="2" t="n">
        <f aca="true">FORECAST(AB1214,OFFSET(ref4ay,MATCH(AB1214,ref4x,1)-1,0,2),OFFSET(ref4x,MATCH(AB1214,ref4x,1)-1,0,2))</f>
        <v>99.7113</v>
      </c>
      <c r="AD1214" s="2" t="n">
        <f aca="true">FORECAST(AB1214,OFFSET(ref4by,MATCH(AB1214,ref4x,1)-1,0,2),OFFSET(ref4x,MATCH(AB1214,ref4x,1)-1,0,2))</f>
        <v>99.511005</v>
      </c>
      <c r="AE1214" s="1" t="n">
        <f aca="false">AC1214/100</f>
        <v>0.997113</v>
      </c>
      <c r="AF1214" s="1" t="n">
        <f aca="false">AD1214/100</f>
        <v>0.99511005</v>
      </c>
      <c r="AG1214" s="3" t="n">
        <f aca="false">AF1214*AE1214*U1213</f>
        <v>0.98985373147373</v>
      </c>
    </row>
    <row r="1215" customFormat="false" ht="12.8" hidden="false" customHeight="false" outlineLevel="0" collapsed="false">
      <c r="H1215" s="0" t="n">
        <v>906.5</v>
      </c>
      <c r="I1215" s="0" t="n">
        <f aca="true">FORECAST(H1215,OFFSET(lens4ay,MATCH(H1215,lens4ax,1)-1,0,2),OFFSET(lens4ax,MATCH(H1215,lens4ax,1)-1,0,2))</f>
        <v>0.998186312704161</v>
      </c>
      <c r="R1215" s="0" t="n">
        <v>906.5</v>
      </c>
      <c r="S1215" s="0" t="n">
        <f aca="true">FORECAST(R1215,OFFSET(lens4by,MATCH(R1215,lens4bx,1)-1,0,2),OFFSET(lens4bx,MATCH(R1215,lens4bx,1)-1,0,2))</f>
        <v>0.999322151538583</v>
      </c>
      <c r="U1215" s="1" t="n">
        <f aca="false">S1267*I1267</f>
        <v>0.99760144616424</v>
      </c>
      <c r="AB1215" s="1" t="n">
        <v>932</v>
      </c>
      <c r="AC1215" s="2" t="n">
        <f aca="true">FORECAST(AB1215,OFFSET(ref4ay,MATCH(AB1215,ref4x,1)-1,0,2),OFFSET(ref4x,MATCH(AB1215,ref4x,1)-1,0,2))</f>
        <v>99.69969</v>
      </c>
      <c r="AD1215" s="2" t="n">
        <f aca="true">FORECAST(AB1215,OFFSET(ref4by,MATCH(AB1215,ref4x,1)-1,0,2),OFFSET(ref4x,MATCH(AB1215,ref4x,1)-1,0,2))</f>
        <v>99.52633</v>
      </c>
      <c r="AE1215" s="1" t="n">
        <f aca="false">AC1215/100</f>
        <v>0.9969969</v>
      </c>
      <c r="AF1215" s="1" t="n">
        <f aca="false">AD1215/100</f>
        <v>0.9952633</v>
      </c>
      <c r="AG1215" s="3" t="n">
        <f aca="false">AF1215*AE1215*U1214</f>
        <v>0.989892650316167</v>
      </c>
    </row>
    <row r="1216" customFormat="false" ht="12.8" hidden="false" customHeight="false" outlineLevel="0" collapsed="false">
      <c r="H1216" s="0" t="n">
        <v>907</v>
      </c>
      <c r="I1216" s="0" t="n">
        <f aca="true">FORECAST(H1216,OFFSET(lens4ay,MATCH(H1216,lens4ax,1)-1,0,2),OFFSET(lens4ax,MATCH(H1216,lens4ax,1)-1,0,2))</f>
        <v>0.998188078372485</v>
      </c>
      <c r="R1216" s="0" t="n">
        <v>907</v>
      </c>
      <c r="S1216" s="0" t="n">
        <f aca="true">FORECAST(R1216,OFFSET(lens4by,MATCH(R1216,lens4bx,1)-1,0,2),OFFSET(lens4bx,MATCH(R1216,lens4bx,1)-1,0,2))</f>
        <v>0.999322151538583</v>
      </c>
      <c r="U1216" s="1" t="n">
        <f aca="false">S1268*I1268</f>
        <v>0.997603210635708</v>
      </c>
      <c r="AB1216" s="1" t="n">
        <v>932.5</v>
      </c>
      <c r="AC1216" s="2" t="n">
        <f aca="true">FORECAST(AB1216,OFFSET(ref4ay,MATCH(AB1216,ref4x,1)-1,0,2),OFFSET(ref4x,MATCH(AB1216,ref4x,1)-1,0,2))</f>
        <v>99.687435</v>
      </c>
      <c r="AD1216" s="2" t="n">
        <f aca="true">FORECAST(AB1216,OFFSET(ref4by,MATCH(AB1216,ref4x,1)-1,0,2),OFFSET(ref4x,MATCH(AB1216,ref4x,1)-1,0,2))</f>
        <v>99.54121</v>
      </c>
      <c r="AE1216" s="1" t="n">
        <f aca="false">AC1216/100</f>
        <v>0.99687435</v>
      </c>
      <c r="AF1216" s="1" t="n">
        <f aca="false">AD1216/100</f>
        <v>0.9954121</v>
      </c>
      <c r="AG1216" s="3" t="n">
        <f aca="false">AF1216*AE1216*U1215</f>
        <v>0.989920703303146</v>
      </c>
    </row>
    <row r="1217" customFormat="false" ht="12.8" hidden="false" customHeight="false" outlineLevel="0" collapsed="false">
      <c r="H1217" s="0" t="n">
        <v>907.5</v>
      </c>
      <c r="I1217" s="0" t="n">
        <f aca="true">FORECAST(H1217,OFFSET(lens4ay,MATCH(H1217,lens4ax,1)-1,0,2),OFFSET(lens4ax,MATCH(H1217,lens4ax,1)-1,0,2))</f>
        <v>0.998189844040808</v>
      </c>
      <c r="R1217" s="0" t="n">
        <v>907.5</v>
      </c>
      <c r="S1217" s="0" t="n">
        <f aca="true">FORECAST(R1217,OFFSET(lens4by,MATCH(R1217,lens4bx,1)-1,0,2),OFFSET(lens4bx,MATCH(R1217,lens4bx,1)-1,0,2))</f>
        <v>0.999322151538583</v>
      </c>
      <c r="U1217" s="1" t="n">
        <f aca="false">S1269*I1269</f>
        <v>0.997604975107176</v>
      </c>
      <c r="AB1217" s="1" t="n">
        <v>933</v>
      </c>
      <c r="AC1217" s="2" t="n">
        <f aca="true">FORECAST(AB1217,OFFSET(ref4ay,MATCH(AB1217,ref4x,1)-1,0,2),OFFSET(ref4x,MATCH(AB1217,ref4x,1)-1,0,2))</f>
        <v>99.67518</v>
      </c>
      <c r="AD1217" s="2" t="n">
        <f aca="true">FORECAST(AB1217,OFFSET(ref4by,MATCH(AB1217,ref4x,1)-1,0,2),OFFSET(ref4x,MATCH(AB1217,ref4x,1)-1,0,2))</f>
        <v>99.55609</v>
      </c>
      <c r="AE1217" s="1" t="n">
        <f aca="false">AC1217/100</f>
        <v>0.9967518</v>
      </c>
      <c r="AF1217" s="1" t="n">
        <f aca="false">AD1217/100</f>
        <v>0.9955609</v>
      </c>
      <c r="AG1217" s="3" t="n">
        <f aca="false">AF1217*AE1217*U1216</f>
        <v>0.989948719999699</v>
      </c>
    </row>
    <row r="1218" customFormat="false" ht="12.8" hidden="false" customHeight="false" outlineLevel="0" collapsed="false">
      <c r="H1218" s="0" t="n">
        <v>908</v>
      </c>
      <c r="I1218" s="0" t="n">
        <f aca="true">FORECAST(H1218,OFFSET(lens4ay,MATCH(H1218,lens4ax,1)-1,0,2),OFFSET(lens4ax,MATCH(H1218,lens4ax,1)-1,0,2))</f>
        <v>0.998191609709132</v>
      </c>
      <c r="R1218" s="0" t="n">
        <v>908</v>
      </c>
      <c r="S1218" s="0" t="n">
        <f aca="true">FORECAST(R1218,OFFSET(lens4by,MATCH(R1218,lens4bx,1)-1,0,2),OFFSET(lens4bx,MATCH(R1218,lens4bx,1)-1,0,2))</f>
        <v>0.999322151538583</v>
      </c>
      <c r="U1218" s="1" t="n">
        <f aca="false">S1270*I1270</f>
        <v>0.997606739578644</v>
      </c>
      <c r="AB1218" s="1" t="n">
        <v>933.5</v>
      </c>
      <c r="AC1218" s="2" t="n">
        <f aca="true">FORECAST(AB1218,OFFSET(ref4ay,MATCH(AB1218,ref4x,1)-1,0,2),OFFSET(ref4x,MATCH(AB1218,ref4x,1)-1,0,2))</f>
        <v>99.66228</v>
      </c>
      <c r="AD1218" s="2" t="n">
        <f aca="true">FORECAST(AB1218,OFFSET(ref4by,MATCH(AB1218,ref4x,1)-1,0,2),OFFSET(ref4x,MATCH(AB1218,ref4x,1)-1,0,2))</f>
        <v>99.57053</v>
      </c>
      <c r="AE1218" s="1" t="n">
        <f aca="false">AC1218/100</f>
        <v>0.9966228</v>
      </c>
      <c r="AF1218" s="1" t="n">
        <f aca="false">AD1218/100</f>
        <v>0.9957053</v>
      </c>
      <c r="AG1218" s="3" t="n">
        <f aca="false">AF1218*AE1218*U1217</f>
        <v>0.989965918821905</v>
      </c>
    </row>
    <row r="1219" customFormat="false" ht="12.8" hidden="false" customHeight="false" outlineLevel="0" collapsed="false">
      <c r="H1219" s="0" t="n">
        <v>908.5</v>
      </c>
      <c r="I1219" s="0" t="n">
        <f aca="true">FORECAST(H1219,OFFSET(lens4ay,MATCH(H1219,lens4ax,1)-1,0,2),OFFSET(lens4ax,MATCH(H1219,lens4ax,1)-1,0,2))</f>
        <v>0.998193375377456</v>
      </c>
      <c r="R1219" s="0" t="n">
        <v>908.5</v>
      </c>
      <c r="S1219" s="0" t="n">
        <f aca="true">FORECAST(R1219,OFFSET(lens4by,MATCH(R1219,lens4bx,1)-1,0,2),OFFSET(lens4bx,MATCH(R1219,lens4bx,1)-1,0,2))</f>
        <v>0.999322151538583</v>
      </c>
      <c r="U1219" s="1" t="n">
        <f aca="false">S1271*I1271</f>
        <v>0.997608504050113</v>
      </c>
      <c r="AB1219" s="1" t="n">
        <v>934</v>
      </c>
      <c r="AC1219" s="2" t="n">
        <f aca="true">FORECAST(AB1219,OFFSET(ref4ay,MATCH(AB1219,ref4x,1)-1,0,2),OFFSET(ref4x,MATCH(AB1219,ref4x,1)-1,0,2))</f>
        <v>99.64938</v>
      </c>
      <c r="AD1219" s="2" t="n">
        <f aca="true">FORECAST(AB1219,OFFSET(ref4by,MATCH(AB1219,ref4x,1)-1,0,2),OFFSET(ref4x,MATCH(AB1219,ref4x,1)-1,0,2))</f>
        <v>99.58497</v>
      </c>
      <c r="AE1219" s="1" t="n">
        <f aca="false">AC1219/100</f>
        <v>0.9964938</v>
      </c>
      <c r="AF1219" s="1" t="n">
        <f aca="false">AD1219/100</f>
        <v>0.9958497</v>
      </c>
      <c r="AG1219" s="3" t="n">
        <f aca="false">AF1219*AE1219*U1218</f>
        <v>0.989983080532717</v>
      </c>
    </row>
    <row r="1220" customFormat="false" ht="12.8" hidden="false" customHeight="false" outlineLevel="0" collapsed="false">
      <c r="H1220" s="0" t="n">
        <v>909</v>
      </c>
      <c r="I1220" s="0" t="n">
        <f aca="true">FORECAST(H1220,OFFSET(lens4ay,MATCH(H1220,lens4ax,1)-1,0,2),OFFSET(lens4ax,MATCH(H1220,lens4ax,1)-1,0,2))</f>
        <v>0.99819514104578</v>
      </c>
      <c r="R1220" s="0" t="n">
        <v>909</v>
      </c>
      <c r="S1220" s="0" t="n">
        <f aca="true">FORECAST(R1220,OFFSET(lens4by,MATCH(R1220,lens4bx,1)-1,0,2),OFFSET(lens4bx,MATCH(R1220,lens4bx,1)-1,0,2))</f>
        <v>0.999322151538583</v>
      </c>
      <c r="U1220" s="1" t="n">
        <f aca="false">S1272*I1272</f>
        <v>0.997610268521581</v>
      </c>
      <c r="AB1220" s="1" t="n">
        <v>934.5</v>
      </c>
      <c r="AC1220" s="2" t="n">
        <f aca="true">FORECAST(AB1220,OFFSET(ref4ay,MATCH(AB1220,ref4x,1)-1,0,2),OFFSET(ref4x,MATCH(AB1220,ref4x,1)-1,0,2))</f>
        <v>99.635825</v>
      </c>
      <c r="AD1220" s="2" t="n">
        <f aca="true">FORECAST(AB1220,OFFSET(ref4by,MATCH(AB1220,ref4x,1)-1,0,2),OFFSET(ref4x,MATCH(AB1220,ref4x,1)-1,0,2))</f>
        <v>99.59894</v>
      </c>
      <c r="AE1220" s="1" t="n">
        <f aca="false">AC1220/100</f>
        <v>0.99635825</v>
      </c>
      <c r="AF1220" s="1" t="n">
        <f aca="false">AD1220/100</f>
        <v>0.9959894</v>
      </c>
      <c r="AG1220" s="3" t="n">
        <f aca="false">AF1220*AE1220*U1219</f>
        <v>0.989989025287456</v>
      </c>
    </row>
    <row r="1221" customFormat="false" ht="12.8" hidden="false" customHeight="false" outlineLevel="0" collapsed="false">
      <c r="H1221" s="0" t="n">
        <v>909.5</v>
      </c>
      <c r="I1221" s="0" t="n">
        <f aca="true">FORECAST(H1221,OFFSET(lens4ay,MATCH(H1221,lens4ax,1)-1,0,2),OFFSET(lens4ax,MATCH(H1221,lens4ax,1)-1,0,2))</f>
        <v>0.998196906714104</v>
      </c>
      <c r="R1221" s="0" t="n">
        <v>909.5</v>
      </c>
      <c r="S1221" s="0" t="n">
        <f aca="true">FORECAST(R1221,OFFSET(lens4by,MATCH(R1221,lens4bx,1)-1,0,2),OFFSET(lens4bx,MATCH(R1221,lens4bx,1)-1,0,2))</f>
        <v>0.999322151538583</v>
      </c>
      <c r="U1221" s="1" t="n">
        <f aca="false">S1273*I1273</f>
        <v>0.99761203299305</v>
      </c>
      <c r="AB1221" s="1" t="n">
        <v>935</v>
      </c>
      <c r="AC1221" s="2" t="n">
        <f aca="true">FORECAST(AB1221,OFFSET(ref4ay,MATCH(AB1221,ref4x,1)-1,0,2),OFFSET(ref4x,MATCH(AB1221,ref4x,1)-1,0,2))</f>
        <v>99.62227</v>
      </c>
      <c r="AD1221" s="2" t="n">
        <f aca="true">FORECAST(AB1221,OFFSET(ref4by,MATCH(AB1221,ref4x,1)-1,0,2),OFFSET(ref4x,MATCH(AB1221,ref4x,1)-1,0,2))</f>
        <v>99.61291</v>
      </c>
      <c r="AE1221" s="1" t="n">
        <f aca="false">AC1221/100</f>
        <v>0.9962227</v>
      </c>
      <c r="AF1221" s="1" t="n">
        <f aca="false">AD1221/100</f>
        <v>0.9961291</v>
      </c>
      <c r="AG1221" s="3" t="n">
        <f aca="false">AF1221*AE1221*U1220</f>
        <v>0.989994932274865</v>
      </c>
    </row>
    <row r="1222" customFormat="false" ht="12.8" hidden="false" customHeight="false" outlineLevel="0" collapsed="false">
      <c r="H1222" s="0" t="n">
        <v>910</v>
      </c>
      <c r="I1222" s="0" t="n">
        <f aca="true">FORECAST(H1222,OFFSET(lens4ay,MATCH(H1222,lens4ax,1)-1,0,2),OFFSET(lens4ax,MATCH(H1222,lens4ax,1)-1,0,2))</f>
        <v>0.998198672382428</v>
      </c>
      <c r="R1222" s="0" t="n">
        <v>910</v>
      </c>
      <c r="S1222" s="0" t="n">
        <f aca="true">FORECAST(R1222,OFFSET(lens4by,MATCH(R1222,lens4bx,1)-1,0,2),OFFSET(lens4bx,MATCH(R1222,lens4bx,1)-1,0,2))</f>
        <v>0.999322151538583</v>
      </c>
      <c r="U1222" s="1" t="n">
        <f aca="false">S1274*I1274</f>
        <v>0.997613797464518</v>
      </c>
      <c r="AB1222" s="1" t="n">
        <v>935.5</v>
      </c>
      <c r="AC1222" s="2" t="n">
        <f aca="true">FORECAST(AB1222,OFFSET(ref4ay,MATCH(AB1222,ref4x,1)-1,0,2),OFFSET(ref4x,MATCH(AB1222,ref4x,1)-1,0,2))</f>
        <v>99.60793</v>
      </c>
      <c r="AD1222" s="2" t="n">
        <f aca="true">FORECAST(AB1222,OFFSET(ref4by,MATCH(AB1222,ref4x,1)-1,0,2),OFFSET(ref4x,MATCH(AB1222,ref4x,1)-1,0,2))</f>
        <v>99.62652</v>
      </c>
      <c r="AE1222" s="1" t="n">
        <f aca="false">AC1222/100</f>
        <v>0.9960793</v>
      </c>
      <c r="AF1222" s="1" t="n">
        <f aca="false">AD1222/100</f>
        <v>0.9962652</v>
      </c>
      <c r="AG1222" s="3" t="n">
        <f aca="false">AF1222*AE1222*U1221</f>
        <v>0.989989422137758</v>
      </c>
    </row>
    <row r="1223" customFormat="false" ht="12.8" hidden="false" customHeight="false" outlineLevel="0" collapsed="false">
      <c r="H1223" s="0" t="n">
        <v>910.5</v>
      </c>
      <c r="I1223" s="0" t="n">
        <f aca="true">FORECAST(H1223,OFFSET(lens4ay,MATCH(H1223,lens4ax,1)-1,0,2),OFFSET(lens4ax,MATCH(H1223,lens4ax,1)-1,0,2))</f>
        <v>0.998200438050752</v>
      </c>
      <c r="R1223" s="0" t="n">
        <v>910.5</v>
      </c>
      <c r="S1223" s="0" t="n">
        <f aca="true">FORECAST(R1223,OFFSET(lens4by,MATCH(R1223,lens4bx,1)-1,0,2),OFFSET(lens4bx,MATCH(R1223,lens4bx,1)-1,0,2))</f>
        <v>0.999322151538583</v>
      </c>
      <c r="U1223" s="1" t="n">
        <f aca="false">S1275*I1275</f>
        <v>0.997615561935986</v>
      </c>
      <c r="AB1223" s="1" t="n">
        <v>936</v>
      </c>
      <c r="AC1223" s="2" t="n">
        <f aca="true">FORECAST(AB1223,OFFSET(ref4ay,MATCH(AB1223,ref4x,1)-1,0,2),OFFSET(ref4x,MATCH(AB1223,ref4x,1)-1,0,2))</f>
        <v>99.59359</v>
      </c>
      <c r="AD1223" s="2" t="n">
        <f aca="true">FORECAST(AB1223,OFFSET(ref4by,MATCH(AB1223,ref4x,1)-1,0,2),OFFSET(ref4x,MATCH(AB1223,ref4x,1)-1,0,2))</f>
        <v>99.64013</v>
      </c>
      <c r="AE1223" s="1" t="n">
        <f aca="false">AC1223/100</f>
        <v>0.9959359</v>
      </c>
      <c r="AF1223" s="1" t="n">
        <f aca="false">AD1223/100</f>
        <v>0.9964013</v>
      </c>
      <c r="AG1223" s="3" t="n">
        <f aca="false">AF1223*AE1223*U1222</f>
        <v>0.989983873034627</v>
      </c>
    </row>
    <row r="1224" customFormat="false" ht="12.8" hidden="false" customHeight="false" outlineLevel="0" collapsed="false">
      <c r="H1224" s="0" t="n">
        <v>911</v>
      </c>
      <c r="I1224" s="0" t="n">
        <f aca="true">FORECAST(H1224,OFFSET(lens4ay,MATCH(H1224,lens4ax,1)-1,0,2),OFFSET(lens4ax,MATCH(H1224,lens4ax,1)-1,0,2))</f>
        <v>0.998202203719076</v>
      </c>
      <c r="R1224" s="0" t="n">
        <v>911</v>
      </c>
      <c r="S1224" s="0" t="n">
        <f aca="true">FORECAST(R1224,OFFSET(lens4by,MATCH(R1224,lens4bx,1)-1,0,2),OFFSET(lens4bx,MATCH(R1224,lens4bx,1)-1,0,2))</f>
        <v>0.999322151538583</v>
      </c>
      <c r="U1224" s="1" t="n">
        <f aca="false">S1276*I1276</f>
        <v>0.997617326407454</v>
      </c>
      <c r="AB1224" s="1" t="n">
        <v>936.5</v>
      </c>
      <c r="AC1224" s="2" t="n">
        <f aca="true">FORECAST(AB1224,OFFSET(ref4ay,MATCH(AB1224,ref4x,1)-1,0,2),OFFSET(ref4x,MATCH(AB1224,ref4x,1)-1,0,2))</f>
        <v>99.578585</v>
      </c>
      <c r="AD1224" s="2" t="n">
        <f aca="true">FORECAST(AB1224,OFFSET(ref4by,MATCH(AB1224,ref4x,1)-1,0,2),OFFSET(ref4x,MATCH(AB1224,ref4x,1)-1,0,2))</f>
        <v>99.65325</v>
      </c>
      <c r="AE1224" s="1" t="n">
        <f aca="false">AC1224/100</f>
        <v>0.99578585</v>
      </c>
      <c r="AF1224" s="1" t="n">
        <f aca="false">AD1224/100</f>
        <v>0.9965325</v>
      </c>
      <c r="AG1224" s="3" t="n">
        <f aca="false">AF1224*AE1224*U1223</f>
        <v>0.989966806077009</v>
      </c>
    </row>
    <row r="1225" customFormat="false" ht="12.8" hidden="false" customHeight="false" outlineLevel="0" collapsed="false">
      <c r="H1225" s="0" t="n">
        <v>911.5</v>
      </c>
      <c r="I1225" s="0" t="n">
        <f aca="true">FORECAST(H1225,OFFSET(lens4ay,MATCH(H1225,lens4ax,1)-1,0,2),OFFSET(lens4ax,MATCH(H1225,lens4ax,1)-1,0,2))</f>
        <v>0.9982039693874</v>
      </c>
      <c r="R1225" s="0" t="n">
        <v>911.5</v>
      </c>
      <c r="S1225" s="0" t="n">
        <f aca="true">FORECAST(R1225,OFFSET(lens4by,MATCH(R1225,lens4bx,1)-1,0,2),OFFSET(lens4bx,MATCH(R1225,lens4bx,1)-1,0,2))</f>
        <v>0.999322151538583</v>
      </c>
      <c r="U1225" s="1" t="n">
        <f aca="false">S1277*I1277</f>
        <v>0.997619090878923</v>
      </c>
      <c r="AB1225" s="1" t="n">
        <v>937</v>
      </c>
      <c r="AC1225" s="2" t="n">
        <f aca="true">FORECAST(AB1225,OFFSET(ref4ay,MATCH(AB1225,ref4x,1)-1,0,2),OFFSET(ref4x,MATCH(AB1225,ref4x,1)-1,0,2))</f>
        <v>99.56358</v>
      </c>
      <c r="AD1225" s="2" t="n">
        <f aca="true">FORECAST(AB1225,OFFSET(ref4by,MATCH(AB1225,ref4x,1)-1,0,2),OFFSET(ref4x,MATCH(AB1225,ref4x,1)-1,0,2))</f>
        <v>99.66637</v>
      </c>
      <c r="AE1225" s="1" t="n">
        <f aca="false">AC1225/100</f>
        <v>0.9956358</v>
      </c>
      <c r="AF1225" s="1" t="n">
        <f aca="false">AD1225/100</f>
        <v>0.9966637</v>
      </c>
      <c r="AG1225" s="3" t="n">
        <f aca="false">AF1225*AE1225*U1224</f>
        <v>0.989949699773518</v>
      </c>
    </row>
    <row r="1226" customFormat="false" ht="12.8" hidden="false" customHeight="false" outlineLevel="0" collapsed="false">
      <c r="H1226" s="0" t="n">
        <v>912</v>
      </c>
      <c r="I1226" s="0" t="n">
        <f aca="true">FORECAST(H1226,OFFSET(lens4ay,MATCH(H1226,lens4ax,1)-1,0,2),OFFSET(lens4ax,MATCH(H1226,lens4ax,1)-1,0,2))</f>
        <v>0.998205735055723</v>
      </c>
      <c r="R1226" s="0" t="n">
        <v>912</v>
      </c>
      <c r="S1226" s="0" t="n">
        <f aca="true">FORECAST(R1226,OFFSET(lens4by,MATCH(R1226,lens4bx,1)-1,0,2),OFFSET(lens4bx,MATCH(R1226,lens4bx,1)-1,0,2))</f>
        <v>0.999322151538583</v>
      </c>
      <c r="U1226" s="1" t="n">
        <f aca="false">S1278*I1278</f>
        <v>0.997620855350391</v>
      </c>
      <c r="AB1226" s="1" t="n">
        <v>937.5</v>
      </c>
      <c r="AC1226" s="2" t="n">
        <f aca="true">FORECAST(AB1226,OFFSET(ref4ay,MATCH(AB1226,ref4x,1)-1,0,2),OFFSET(ref4x,MATCH(AB1226,ref4x,1)-1,0,2))</f>
        <v>99.5479</v>
      </c>
      <c r="AD1226" s="2" t="n">
        <f aca="true">FORECAST(AB1226,OFFSET(ref4by,MATCH(AB1226,ref4x,1)-1,0,2),OFFSET(ref4x,MATCH(AB1226,ref4x,1)-1,0,2))</f>
        <v>99.67897</v>
      </c>
      <c r="AE1226" s="1" t="n">
        <f aca="false">AC1226/100</f>
        <v>0.995479</v>
      </c>
      <c r="AF1226" s="1" t="n">
        <f aca="false">AD1226/100</f>
        <v>0.9967897</v>
      </c>
      <c r="AG1226" s="3" t="n">
        <f aca="false">AF1226*AE1226*U1225</f>
        <v>0.989920677611952</v>
      </c>
    </row>
    <row r="1227" customFormat="false" ht="12.8" hidden="false" customHeight="false" outlineLevel="0" collapsed="false">
      <c r="H1227" s="0" t="n">
        <v>912.5</v>
      </c>
      <c r="I1227" s="0" t="n">
        <f aca="true">FORECAST(H1227,OFFSET(lens4ay,MATCH(H1227,lens4ax,1)-1,0,2),OFFSET(lens4ax,MATCH(H1227,lens4ax,1)-1,0,2))</f>
        <v>0.998207500724047</v>
      </c>
      <c r="R1227" s="0" t="n">
        <v>912.5</v>
      </c>
      <c r="S1227" s="0" t="n">
        <f aca="true">FORECAST(R1227,OFFSET(lens4by,MATCH(R1227,lens4bx,1)-1,0,2),OFFSET(lens4bx,MATCH(R1227,lens4bx,1)-1,0,2))</f>
        <v>0.999322151538583</v>
      </c>
      <c r="U1227" s="1" t="n">
        <f aca="false">S1279*I1279</f>
        <v>0.997622619821859</v>
      </c>
      <c r="AB1227" s="1" t="n">
        <v>938</v>
      </c>
      <c r="AC1227" s="2" t="n">
        <f aca="true">FORECAST(AB1227,OFFSET(ref4ay,MATCH(AB1227,ref4x,1)-1,0,2),OFFSET(ref4x,MATCH(AB1227,ref4x,1)-1,0,2))</f>
        <v>99.53222</v>
      </c>
      <c r="AD1227" s="2" t="n">
        <f aca="true">FORECAST(AB1227,OFFSET(ref4by,MATCH(AB1227,ref4x,1)-1,0,2),OFFSET(ref4x,MATCH(AB1227,ref4x,1)-1,0,2))</f>
        <v>99.69157</v>
      </c>
      <c r="AE1227" s="1" t="n">
        <f aca="false">AC1227/100</f>
        <v>0.9953222</v>
      </c>
      <c r="AF1227" s="1" t="n">
        <f aca="false">AD1227/100</f>
        <v>0.9969157</v>
      </c>
      <c r="AG1227" s="3" t="n">
        <f aca="false">AF1227*AE1227*U1226</f>
        <v>0.989891615921939</v>
      </c>
    </row>
    <row r="1228" customFormat="false" ht="12.8" hidden="false" customHeight="false" outlineLevel="0" collapsed="false">
      <c r="H1228" s="0" t="n">
        <v>913</v>
      </c>
      <c r="I1228" s="0" t="n">
        <f aca="true">FORECAST(H1228,OFFSET(lens4ay,MATCH(H1228,lens4ax,1)-1,0,2),OFFSET(lens4ax,MATCH(H1228,lens4ax,1)-1,0,2))</f>
        <v>0.998209266392371</v>
      </c>
      <c r="R1228" s="0" t="n">
        <v>913</v>
      </c>
      <c r="S1228" s="0" t="n">
        <f aca="true">FORECAST(R1228,OFFSET(lens4by,MATCH(R1228,lens4bx,1)-1,0,2),OFFSET(lens4bx,MATCH(R1228,lens4bx,1)-1,0,2))</f>
        <v>0.999322151538583</v>
      </c>
      <c r="U1228" s="1" t="n">
        <f aca="false">S1280*I1280</f>
        <v>0.997624384293328</v>
      </c>
      <c r="AB1228" s="1" t="n">
        <v>938.5</v>
      </c>
      <c r="AC1228" s="2" t="n">
        <f aca="true">FORECAST(AB1228,OFFSET(ref4ay,MATCH(AB1228,ref4x,1)-1,0,2),OFFSET(ref4x,MATCH(AB1228,ref4x,1)-1,0,2))</f>
        <v>99.51586</v>
      </c>
      <c r="AD1228" s="2" t="n">
        <f aca="true">FORECAST(AB1228,OFFSET(ref4by,MATCH(AB1228,ref4x,1)-1,0,2),OFFSET(ref4x,MATCH(AB1228,ref4x,1)-1,0,2))</f>
        <v>99.70365</v>
      </c>
      <c r="AE1228" s="1" t="n">
        <f aca="false">AC1228/100</f>
        <v>0.9951586</v>
      </c>
      <c r="AF1228" s="1" t="n">
        <f aca="false">AD1228/100</f>
        <v>0.9970365</v>
      </c>
      <c r="AG1228" s="3" t="n">
        <f aca="false">AF1228*AE1228*U1227</f>
        <v>0.989850588415876</v>
      </c>
    </row>
    <row r="1229" customFormat="false" ht="12.8" hidden="false" customHeight="false" outlineLevel="0" collapsed="false">
      <c r="H1229" s="0" t="n">
        <v>913.5</v>
      </c>
      <c r="I1229" s="0" t="n">
        <f aca="true">FORECAST(H1229,OFFSET(lens4ay,MATCH(H1229,lens4ax,1)-1,0,2),OFFSET(lens4ax,MATCH(H1229,lens4ax,1)-1,0,2))</f>
        <v>0.998211032060695</v>
      </c>
      <c r="R1229" s="0" t="n">
        <v>913.5</v>
      </c>
      <c r="S1229" s="0" t="n">
        <f aca="true">FORECAST(R1229,OFFSET(lens4by,MATCH(R1229,lens4bx,1)-1,0,2),OFFSET(lens4bx,MATCH(R1229,lens4bx,1)-1,0,2))</f>
        <v>0.999322151538583</v>
      </c>
      <c r="U1229" s="1" t="n">
        <f aca="false">S1281*I1281</f>
        <v>0.997626148764796</v>
      </c>
      <c r="AB1229" s="1" t="n">
        <v>939</v>
      </c>
      <c r="AC1229" s="2" t="n">
        <f aca="true">FORECAST(AB1229,OFFSET(ref4ay,MATCH(AB1229,ref4x,1)-1,0,2),OFFSET(ref4x,MATCH(AB1229,ref4x,1)-1,0,2))</f>
        <v>99.4995</v>
      </c>
      <c r="AD1229" s="2" t="n">
        <f aca="true">FORECAST(AB1229,OFFSET(ref4by,MATCH(AB1229,ref4x,1)-1,0,2),OFFSET(ref4x,MATCH(AB1229,ref4x,1)-1,0,2))</f>
        <v>99.71573</v>
      </c>
      <c r="AE1229" s="1" t="n">
        <f aca="false">AC1229/100</f>
        <v>0.994995</v>
      </c>
      <c r="AF1229" s="1" t="n">
        <f aca="false">AD1229/100</f>
        <v>0.9971573</v>
      </c>
      <c r="AG1229" s="3" t="n">
        <f aca="false">AF1229*AE1229*U1228</f>
        <v>0.989809521326629</v>
      </c>
    </row>
    <row r="1230" customFormat="false" ht="12.8" hidden="false" customHeight="false" outlineLevel="0" collapsed="false">
      <c r="H1230" s="0" t="n">
        <v>914</v>
      </c>
      <c r="I1230" s="0" t="n">
        <f aca="true">FORECAST(H1230,OFFSET(lens4ay,MATCH(H1230,lens4ax,1)-1,0,2),OFFSET(lens4ax,MATCH(H1230,lens4ax,1)-1,0,2))</f>
        <v>0.998212797729019</v>
      </c>
      <c r="R1230" s="0" t="n">
        <v>914</v>
      </c>
      <c r="S1230" s="0" t="n">
        <f aca="true">FORECAST(R1230,OFFSET(lens4by,MATCH(R1230,lens4bx,1)-1,0,2),OFFSET(lens4bx,MATCH(R1230,lens4bx,1)-1,0,2))</f>
        <v>0.999322151538583</v>
      </c>
      <c r="U1230" s="1" t="n">
        <f aca="false">S1282*I1282</f>
        <v>0.997627913236265</v>
      </c>
      <c r="AB1230" s="1" t="n">
        <v>939.5</v>
      </c>
      <c r="AC1230" s="2" t="n">
        <f aca="true">FORECAST(AB1230,OFFSET(ref4ay,MATCH(AB1230,ref4x,1)-1,0,2),OFFSET(ref4x,MATCH(AB1230,ref4x,1)-1,0,2))</f>
        <v>99.48263</v>
      </c>
      <c r="AD1230" s="2" t="n">
        <f aca="true">FORECAST(AB1230,OFFSET(ref4by,MATCH(AB1230,ref4x,1)-1,0,2),OFFSET(ref4x,MATCH(AB1230,ref4x,1)-1,0,2))</f>
        <v>99.727175</v>
      </c>
      <c r="AE1230" s="1" t="n">
        <f aca="false">AC1230/100</f>
        <v>0.9948263</v>
      </c>
      <c r="AF1230" s="1" t="n">
        <f aca="false">AD1230/100</f>
        <v>0.99727175</v>
      </c>
      <c r="AG1230" s="3" t="n">
        <f aca="false">AF1230*AE1230*U1229</f>
        <v>0.98975703845833</v>
      </c>
    </row>
    <row r="1231" customFormat="false" ht="12.8" hidden="false" customHeight="false" outlineLevel="0" collapsed="false">
      <c r="H1231" s="0" t="n">
        <v>914.5</v>
      </c>
      <c r="I1231" s="0" t="n">
        <f aca="true">FORECAST(H1231,OFFSET(lens4ay,MATCH(H1231,lens4ax,1)-1,0,2),OFFSET(lens4ax,MATCH(H1231,lens4ax,1)-1,0,2))</f>
        <v>0.998214563397343</v>
      </c>
      <c r="R1231" s="0" t="n">
        <v>914.5</v>
      </c>
      <c r="S1231" s="0" t="n">
        <f aca="true">FORECAST(R1231,OFFSET(lens4by,MATCH(R1231,lens4bx,1)-1,0,2),OFFSET(lens4bx,MATCH(R1231,lens4bx,1)-1,0,2))</f>
        <v>0.999322151538583</v>
      </c>
      <c r="U1231" s="1" t="n">
        <f aca="false">S1283*I1283</f>
        <v>0.997629677707733</v>
      </c>
      <c r="AB1231" s="1" t="n">
        <v>940</v>
      </c>
      <c r="AC1231" s="2" t="n">
        <f aca="true">FORECAST(AB1231,OFFSET(ref4ay,MATCH(AB1231,ref4x,1)-1,0,2),OFFSET(ref4x,MATCH(AB1231,ref4x,1)-1,0,2))</f>
        <v>99.46576</v>
      </c>
      <c r="AD1231" s="2" t="n">
        <f aca="true">FORECAST(AB1231,OFFSET(ref4by,MATCH(AB1231,ref4x,1)-1,0,2),OFFSET(ref4x,MATCH(AB1231,ref4x,1)-1,0,2))</f>
        <v>99.73862</v>
      </c>
      <c r="AE1231" s="1" t="n">
        <f aca="false">AC1231/100</f>
        <v>0.9946576</v>
      </c>
      <c r="AF1231" s="1" t="n">
        <f aca="false">AD1231/100</f>
        <v>0.9973862</v>
      </c>
      <c r="AG1231" s="3" t="n">
        <f aca="false">AF1231*AE1231*U1230</f>
        <v>0.989704516874357</v>
      </c>
    </row>
    <row r="1232" customFormat="false" ht="12.8" hidden="false" customHeight="false" outlineLevel="0" collapsed="false">
      <c r="H1232" s="0" t="n">
        <v>915</v>
      </c>
      <c r="I1232" s="0" t="n">
        <f aca="true">FORECAST(H1232,OFFSET(lens4ay,MATCH(H1232,lens4ax,1)-1,0,2),OFFSET(lens4ax,MATCH(H1232,lens4ax,1)-1,0,2))</f>
        <v>0.998216329065667</v>
      </c>
      <c r="R1232" s="0" t="n">
        <v>915</v>
      </c>
      <c r="S1232" s="0" t="n">
        <f aca="true">FORECAST(R1232,OFFSET(lens4by,MATCH(R1232,lens4bx,1)-1,0,2),OFFSET(lens4bx,MATCH(R1232,lens4bx,1)-1,0,2))</f>
        <v>0.999322151538583</v>
      </c>
      <c r="U1232" s="1" t="n">
        <f aca="false">S1284*I1284</f>
        <v>0.997631442179201</v>
      </c>
      <c r="AB1232" s="1" t="n">
        <v>940.5</v>
      </c>
      <c r="AC1232" s="2" t="n">
        <f aca="true">FORECAST(AB1232,OFFSET(ref4ay,MATCH(AB1232,ref4x,1)-1,0,2),OFFSET(ref4x,MATCH(AB1232,ref4x,1)-1,0,2))</f>
        <v>99.448225</v>
      </c>
      <c r="AD1232" s="2" t="n">
        <f aca="true">FORECAST(AB1232,OFFSET(ref4by,MATCH(AB1232,ref4x,1)-1,0,2),OFFSET(ref4x,MATCH(AB1232,ref4x,1)-1,0,2))</f>
        <v>99.74953</v>
      </c>
      <c r="AE1232" s="1" t="n">
        <f aca="false">AC1232/100</f>
        <v>0.99448225</v>
      </c>
      <c r="AF1232" s="1" t="n">
        <f aca="false">AD1232/100</f>
        <v>0.9974953</v>
      </c>
      <c r="AG1232" s="3" t="n">
        <f aca="false">AF1232*AE1232*U1231</f>
        <v>0.989640031049646</v>
      </c>
    </row>
    <row r="1233" customFormat="false" ht="12.8" hidden="false" customHeight="false" outlineLevel="0" collapsed="false">
      <c r="H1233" s="0" t="n">
        <v>915.5</v>
      </c>
      <c r="I1233" s="0" t="n">
        <f aca="true">FORECAST(H1233,OFFSET(lens4ay,MATCH(H1233,lens4ax,1)-1,0,2),OFFSET(lens4ax,MATCH(H1233,lens4ax,1)-1,0,2))</f>
        <v>0.998218094733991</v>
      </c>
      <c r="R1233" s="0" t="n">
        <v>915.5</v>
      </c>
      <c r="S1233" s="0" t="n">
        <f aca="true">FORECAST(R1233,OFFSET(lens4by,MATCH(R1233,lens4bx,1)-1,0,2),OFFSET(lens4bx,MATCH(R1233,lens4bx,1)-1,0,2))</f>
        <v>0.999322151538583</v>
      </c>
      <c r="U1233" s="1" t="n">
        <f aca="false">S1285*I1285</f>
        <v>0.997633206650669</v>
      </c>
      <c r="AB1233" s="1" t="n">
        <v>941</v>
      </c>
      <c r="AC1233" s="2" t="n">
        <f aca="true">FORECAST(AB1233,OFFSET(ref4ay,MATCH(AB1233,ref4x,1)-1,0,2),OFFSET(ref4x,MATCH(AB1233,ref4x,1)-1,0,2))</f>
        <v>99.43069</v>
      </c>
      <c r="AD1233" s="2" t="n">
        <f aca="true">FORECAST(AB1233,OFFSET(ref4by,MATCH(AB1233,ref4x,1)-1,0,2),OFFSET(ref4x,MATCH(AB1233,ref4x,1)-1,0,2))</f>
        <v>99.76044</v>
      </c>
      <c r="AE1233" s="1" t="n">
        <f aca="false">AC1233/100</f>
        <v>0.9943069</v>
      </c>
      <c r="AF1233" s="1" t="n">
        <f aca="false">AD1233/100</f>
        <v>0.9976044</v>
      </c>
      <c r="AG1233" s="3" t="n">
        <f aca="false">AF1233*AE1233*U1232</f>
        <v>0.98957550681989</v>
      </c>
    </row>
    <row r="1234" customFormat="false" ht="12.8" hidden="false" customHeight="false" outlineLevel="0" collapsed="false">
      <c r="H1234" s="0" t="n">
        <v>916</v>
      </c>
      <c r="I1234" s="0" t="n">
        <f aca="true">FORECAST(H1234,OFFSET(lens4ay,MATCH(H1234,lens4ax,1)-1,0,2),OFFSET(lens4ax,MATCH(H1234,lens4ax,1)-1,0,2))</f>
        <v>0.998219860402315</v>
      </c>
      <c r="R1234" s="0" t="n">
        <v>916</v>
      </c>
      <c r="S1234" s="0" t="n">
        <f aca="true">FORECAST(R1234,OFFSET(lens4by,MATCH(R1234,lens4bx,1)-1,0,2),OFFSET(lens4bx,MATCH(R1234,lens4bx,1)-1,0,2))</f>
        <v>0.999322151538583</v>
      </c>
      <c r="U1234" s="1" t="n">
        <f aca="false">S1286*I1286</f>
        <v>0.997634971122138</v>
      </c>
      <c r="AB1234" s="1" t="n">
        <v>941.5</v>
      </c>
      <c r="AC1234" s="2" t="n">
        <f aca="true">FORECAST(AB1234,OFFSET(ref4ay,MATCH(AB1234,ref4x,1)-1,0,2),OFFSET(ref4x,MATCH(AB1234,ref4x,1)-1,0,2))</f>
        <v>99.412485</v>
      </c>
      <c r="AD1234" s="2" t="n">
        <f aca="true">FORECAST(AB1234,OFFSET(ref4by,MATCH(AB1234,ref4x,1)-1,0,2),OFFSET(ref4x,MATCH(AB1234,ref4x,1)-1,0,2))</f>
        <v>99.7708</v>
      </c>
      <c r="AE1234" s="1" t="n">
        <f aca="false">AC1234/100</f>
        <v>0.99412485</v>
      </c>
      <c r="AF1234" s="1" t="n">
        <f aca="false">AD1234/100</f>
        <v>0.997708</v>
      </c>
      <c r="AG1234" s="3" t="n">
        <f aca="false">AF1234*AE1234*U1233</f>
        <v>0.989498820579903</v>
      </c>
    </row>
    <row r="1235" customFormat="false" ht="12.8" hidden="false" customHeight="false" outlineLevel="0" collapsed="false">
      <c r="H1235" s="0" t="n">
        <v>916.5</v>
      </c>
      <c r="I1235" s="0" t="n">
        <f aca="true">FORECAST(H1235,OFFSET(lens4ay,MATCH(H1235,lens4ax,1)-1,0,2),OFFSET(lens4ax,MATCH(H1235,lens4ax,1)-1,0,2))</f>
        <v>0.998221626070638</v>
      </c>
      <c r="R1235" s="0" t="n">
        <v>916.5</v>
      </c>
      <c r="S1235" s="0" t="n">
        <f aca="true">FORECAST(R1235,OFFSET(lens4by,MATCH(R1235,lens4bx,1)-1,0,2),OFFSET(lens4bx,MATCH(R1235,lens4bx,1)-1,0,2))</f>
        <v>0.999322151538583</v>
      </c>
      <c r="U1235" s="1" t="n">
        <f aca="false">S1287*I1287</f>
        <v>0.997636735593606</v>
      </c>
      <c r="AB1235" s="1" t="n">
        <v>942</v>
      </c>
      <c r="AC1235" s="2" t="n">
        <f aca="true">FORECAST(AB1235,OFFSET(ref4ay,MATCH(AB1235,ref4x,1)-1,0,2),OFFSET(ref4x,MATCH(AB1235,ref4x,1)-1,0,2))</f>
        <v>99.39428</v>
      </c>
      <c r="AD1235" s="2" t="n">
        <f aca="true">FORECAST(AB1235,OFFSET(ref4by,MATCH(AB1235,ref4x,1)-1,0,2),OFFSET(ref4x,MATCH(AB1235,ref4x,1)-1,0,2))</f>
        <v>99.78116</v>
      </c>
      <c r="AE1235" s="1" t="n">
        <f aca="false">AC1235/100</f>
        <v>0.9939428</v>
      </c>
      <c r="AF1235" s="1" t="n">
        <f aca="false">AD1235/100</f>
        <v>0.9978116</v>
      </c>
      <c r="AG1235" s="3" t="n">
        <f aca="false">AF1235*AE1235*U1234</f>
        <v>0.989422096430912</v>
      </c>
    </row>
    <row r="1236" customFormat="false" ht="12.8" hidden="false" customHeight="false" outlineLevel="0" collapsed="false">
      <c r="H1236" s="0" t="n">
        <v>917</v>
      </c>
      <c r="I1236" s="0" t="n">
        <f aca="true">FORECAST(H1236,OFFSET(lens4ay,MATCH(H1236,lens4ax,1)-1,0,2),OFFSET(lens4ax,MATCH(H1236,lens4ax,1)-1,0,2))</f>
        <v>0.998223391738962</v>
      </c>
      <c r="R1236" s="0" t="n">
        <v>917</v>
      </c>
      <c r="S1236" s="0" t="n">
        <f aca="true">FORECAST(R1236,OFFSET(lens4by,MATCH(R1236,lens4bx,1)-1,0,2),OFFSET(lens4bx,MATCH(R1236,lens4bx,1)-1,0,2))</f>
        <v>0.999322151538583</v>
      </c>
      <c r="U1236" s="1" t="n">
        <f aca="false">S1288*I1288</f>
        <v>0.997638500065074</v>
      </c>
      <c r="AB1236" s="1" t="n">
        <v>942.5</v>
      </c>
      <c r="AC1236" s="2" t="n">
        <f aca="true">FORECAST(AB1236,OFFSET(ref4ay,MATCH(AB1236,ref4x,1)-1,0,2),OFFSET(ref4x,MATCH(AB1236,ref4x,1)-1,0,2))</f>
        <v>99.375405</v>
      </c>
      <c r="AD1236" s="2" t="n">
        <f aca="true">FORECAST(AB1236,OFFSET(ref4by,MATCH(AB1236,ref4x,1)-1,0,2),OFFSET(ref4x,MATCH(AB1236,ref4x,1)-1,0,2))</f>
        <v>99.790955</v>
      </c>
      <c r="AE1236" s="1" t="n">
        <f aca="false">AC1236/100</f>
        <v>0.99375405</v>
      </c>
      <c r="AF1236" s="1" t="n">
        <f aca="false">AD1236/100</f>
        <v>0.99790955</v>
      </c>
      <c r="AG1236" s="3" t="n">
        <f aca="false">AF1236*AE1236*U1235</f>
        <v>0.989333062700401</v>
      </c>
    </row>
    <row r="1237" customFormat="false" ht="12.8" hidden="false" customHeight="false" outlineLevel="0" collapsed="false">
      <c r="H1237" s="0" t="n">
        <v>917.5</v>
      </c>
      <c r="I1237" s="0" t="n">
        <f aca="true">FORECAST(H1237,OFFSET(lens4ay,MATCH(H1237,lens4ax,1)-1,0,2),OFFSET(lens4ax,MATCH(H1237,lens4ax,1)-1,0,2))</f>
        <v>0.998225157407286</v>
      </c>
      <c r="R1237" s="0" t="n">
        <v>917.5</v>
      </c>
      <c r="S1237" s="0" t="n">
        <f aca="true">FORECAST(R1237,OFFSET(lens4by,MATCH(R1237,lens4bx,1)-1,0,2),OFFSET(lens4bx,MATCH(R1237,lens4bx,1)-1,0,2))</f>
        <v>0.999322151538583</v>
      </c>
      <c r="U1237" s="1" t="n">
        <f aca="false">S1289*I1289</f>
        <v>0.997640264536543</v>
      </c>
      <c r="AB1237" s="1" t="n">
        <v>943</v>
      </c>
      <c r="AC1237" s="2" t="n">
        <f aca="true">FORECAST(AB1237,OFFSET(ref4ay,MATCH(AB1237,ref4x,1)-1,0,2),OFFSET(ref4x,MATCH(AB1237,ref4x,1)-1,0,2))</f>
        <v>99.35653</v>
      </c>
      <c r="AD1237" s="2" t="n">
        <f aca="true">FORECAST(AB1237,OFFSET(ref4by,MATCH(AB1237,ref4x,1)-1,0,2),OFFSET(ref4x,MATCH(AB1237,ref4x,1)-1,0,2))</f>
        <v>99.80075</v>
      </c>
      <c r="AE1237" s="1" t="n">
        <f aca="false">AC1237/100</f>
        <v>0.9935653</v>
      </c>
      <c r="AF1237" s="1" t="n">
        <f aca="false">AD1237/100</f>
        <v>0.9980075</v>
      </c>
      <c r="AG1237" s="3" t="n">
        <f aca="false">AF1237*AE1237*U1236</f>
        <v>0.989243991759956</v>
      </c>
    </row>
    <row r="1238" customFormat="false" ht="12.8" hidden="false" customHeight="false" outlineLevel="0" collapsed="false">
      <c r="H1238" s="0" t="n">
        <v>918</v>
      </c>
      <c r="I1238" s="0" t="n">
        <f aca="true">FORECAST(H1238,OFFSET(lens4ay,MATCH(H1238,lens4ax,1)-1,0,2),OFFSET(lens4ax,MATCH(H1238,lens4ax,1)-1,0,2))</f>
        <v>0.99822692307561</v>
      </c>
      <c r="R1238" s="0" t="n">
        <v>918</v>
      </c>
      <c r="S1238" s="0" t="n">
        <f aca="true">FORECAST(R1238,OFFSET(lens4by,MATCH(R1238,lens4bx,1)-1,0,2),OFFSET(lens4bx,MATCH(R1238,lens4bx,1)-1,0,2))</f>
        <v>0.999322151538583</v>
      </c>
      <c r="U1238" s="1" t="n">
        <f aca="false">S1290*I1290</f>
        <v>0.997642029008011</v>
      </c>
      <c r="AB1238" s="1" t="n">
        <v>943.5</v>
      </c>
      <c r="AC1238" s="2" t="n">
        <f aca="true">FORECAST(AB1238,OFFSET(ref4ay,MATCH(AB1238,ref4x,1)-1,0,2),OFFSET(ref4x,MATCH(AB1238,ref4x,1)-1,0,2))</f>
        <v>99.336875</v>
      </c>
      <c r="AD1238" s="2" t="n">
        <f aca="true">FORECAST(AB1238,OFFSET(ref4by,MATCH(AB1238,ref4x,1)-1,0,2),OFFSET(ref4x,MATCH(AB1238,ref4x,1)-1,0,2))</f>
        <v>99.81001</v>
      </c>
      <c r="AE1238" s="1" t="n">
        <f aca="false">AC1238/100</f>
        <v>0.99336875</v>
      </c>
      <c r="AF1238" s="1" t="n">
        <f aca="false">AD1238/100</f>
        <v>0.9981001</v>
      </c>
      <c r="AG1238" s="3" t="n">
        <f aca="false">AF1238*AE1238*U1237</f>
        <v>0.98914181477599</v>
      </c>
    </row>
    <row r="1239" customFormat="false" ht="12.8" hidden="false" customHeight="false" outlineLevel="0" collapsed="false">
      <c r="H1239" s="0" t="n">
        <v>918.5</v>
      </c>
      <c r="I1239" s="0" t="n">
        <f aca="true">FORECAST(H1239,OFFSET(lens4ay,MATCH(H1239,lens4ax,1)-1,0,2),OFFSET(lens4ax,MATCH(H1239,lens4ax,1)-1,0,2))</f>
        <v>0.998228688743934</v>
      </c>
      <c r="R1239" s="0" t="n">
        <v>918.5</v>
      </c>
      <c r="S1239" s="0" t="n">
        <f aca="true">FORECAST(R1239,OFFSET(lens4by,MATCH(R1239,lens4bx,1)-1,0,2),OFFSET(lens4bx,MATCH(R1239,lens4bx,1)-1,0,2))</f>
        <v>0.999322151538583</v>
      </c>
      <c r="U1239" s="1" t="n">
        <f aca="false">S1291*I1291</f>
        <v>0.997643793479479</v>
      </c>
      <c r="AB1239" s="1" t="n">
        <v>944</v>
      </c>
      <c r="AC1239" s="2" t="n">
        <f aca="true">FORECAST(AB1239,OFFSET(ref4ay,MATCH(AB1239,ref4x,1)-1,0,2),OFFSET(ref4x,MATCH(AB1239,ref4x,1)-1,0,2))</f>
        <v>99.31722</v>
      </c>
      <c r="AD1239" s="2" t="n">
        <f aca="true">FORECAST(AB1239,OFFSET(ref4by,MATCH(AB1239,ref4x,1)-1,0,2),OFFSET(ref4x,MATCH(AB1239,ref4x,1)-1,0,2))</f>
        <v>99.81927</v>
      </c>
      <c r="AE1239" s="1" t="n">
        <f aca="false">AC1239/100</f>
        <v>0.9931722</v>
      </c>
      <c r="AF1239" s="1" t="n">
        <f aca="false">AD1239/100</f>
        <v>0.9981927</v>
      </c>
      <c r="AG1239" s="3" t="n">
        <f aca="false">AF1239*AE1239*U1238</f>
        <v>0.989039601109178</v>
      </c>
    </row>
    <row r="1240" customFormat="false" ht="12.8" hidden="false" customHeight="false" outlineLevel="0" collapsed="false">
      <c r="H1240" s="0" t="n">
        <v>919</v>
      </c>
      <c r="I1240" s="0" t="n">
        <f aca="true">FORECAST(H1240,OFFSET(lens4ay,MATCH(H1240,lens4ax,1)-1,0,2),OFFSET(lens4ax,MATCH(H1240,lens4ax,1)-1,0,2))</f>
        <v>0.998230454412258</v>
      </c>
      <c r="R1240" s="0" t="n">
        <v>919</v>
      </c>
      <c r="S1240" s="0" t="n">
        <f aca="true">FORECAST(R1240,OFFSET(lens4by,MATCH(R1240,lens4bx,1)-1,0,2),OFFSET(lens4bx,MATCH(R1240,lens4bx,1)-1,0,2))</f>
        <v>0.999322151538583</v>
      </c>
      <c r="U1240" s="1" t="n">
        <f aca="false">S1292*I1292</f>
        <v>0.997645557950948</v>
      </c>
      <c r="AB1240" s="1" t="n">
        <v>944.5</v>
      </c>
      <c r="AC1240" s="2" t="n">
        <f aca="true">FORECAST(AB1240,OFFSET(ref4ay,MATCH(AB1240,ref4x,1)-1,0,2),OFFSET(ref4x,MATCH(AB1240,ref4x,1)-1,0,2))</f>
        <v>99.29688</v>
      </c>
      <c r="AD1240" s="2" t="n">
        <f aca="true">FORECAST(AB1240,OFFSET(ref4by,MATCH(AB1240,ref4x,1)-1,0,2),OFFSET(ref4x,MATCH(AB1240,ref4x,1)-1,0,2))</f>
        <v>99.827935</v>
      </c>
      <c r="AE1240" s="1" t="n">
        <f aca="false">AC1240/100</f>
        <v>0.9929688</v>
      </c>
      <c r="AF1240" s="1" t="n">
        <f aca="false">AD1240/100</f>
        <v>0.99827935</v>
      </c>
      <c r="AG1240" s="3" t="n">
        <f aca="false">AF1240*AE1240*U1239</f>
        <v>0.988924634373857</v>
      </c>
    </row>
    <row r="1241" customFormat="false" ht="12.8" hidden="false" customHeight="false" outlineLevel="0" collapsed="false">
      <c r="H1241" s="0" t="n">
        <v>919.5</v>
      </c>
      <c r="I1241" s="0" t="n">
        <f aca="true">FORECAST(H1241,OFFSET(lens4ay,MATCH(H1241,lens4ax,1)-1,0,2),OFFSET(lens4ax,MATCH(H1241,lens4ax,1)-1,0,2))</f>
        <v>0.998232220080582</v>
      </c>
      <c r="R1241" s="0" t="n">
        <v>919.5</v>
      </c>
      <c r="S1241" s="0" t="n">
        <f aca="true">FORECAST(R1241,OFFSET(lens4by,MATCH(R1241,lens4bx,1)-1,0,2),OFFSET(lens4bx,MATCH(R1241,lens4bx,1)-1,0,2))</f>
        <v>0.999322151538583</v>
      </c>
      <c r="U1241" s="1" t="n">
        <f aca="false">S1293*I1293</f>
        <v>0.997647322422416</v>
      </c>
      <c r="AB1241" s="1" t="n">
        <v>945</v>
      </c>
      <c r="AC1241" s="2" t="n">
        <f aca="true">FORECAST(AB1241,OFFSET(ref4ay,MATCH(AB1241,ref4x,1)-1,0,2),OFFSET(ref4x,MATCH(AB1241,ref4x,1)-1,0,2))</f>
        <v>99.27654</v>
      </c>
      <c r="AD1241" s="2" t="n">
        <f aca="true">FORECAST(AB1241,OFFSET(ref4by,MATCH(AB1241,ref4x,1)-1,0,2),OFFSET(ref4x,MATCH(AB1241,ref4x,1)-1,0,2))</f>
        <v>99.8366</v>
      </c>
      <c r="AE1241" s="1" t="n">
        <f aca="false">AC1241/100</f>
        <v>0.9927654</v>
      </c>
      <c r="AF1241" s="1" t="n">
        <f aca="false">AD1241/100</f>
        <v>0.998366</v>
      </c>
      <c r="AG1241" s="3" t="n">
        <f aca="false">AF1241*AE1241*U1240</f>
        <v>0.988809632059453</v>
      </c>
    </row>
    <row r="1242" customFormat="false" ht="12.8" hidden="false" customHeight="false" outlineLevel="0" collapsed="false">
      <c r="H1242" s="0" t="n">
        <v>920</v>
      </c>
      <c r="I1242" s="0" t="n">
        <f aca="true">FORECAST(H1242,OFFSET(lens4ay,MATCH(H1242,lens4ax,1)-1,0,2),OFFSET(lens4ax,MATCH(H1242,lens4ax,1)-1,0,2))</f>
        <v>0.998233985748906</v>
      </c>
      <c r="R1242" s="0" t="n">
        <v>920</v>
      </c>
      <c r="S1242" s="0" t="n">
        <f aca="true">FORECAST(R1242,OFFSET(lens4by,MATCH(R1242,lens4bx,1)-1,0,2),OFFSET(lens4bx,MATCH(R1242,lens4bx,1)-1,0,2))</f>
        <v>0.999322151538583</v>
      </c>
      <c r="U1242" s="1" t="n">
        <f aca="false">S1294*I1294</f>
        <v>0.997649086893884</v>
      </c>
      <c r="AB1242" s="1" t="n">
        <v>945.5</v>
      </c>
      <c r="AC1242" s="2" t="n">
        <f aca="true">FORECAST(AB1242,OFFSET(ref4ay,MATCH(AB1242,ref4x,1)-1,0,2),OFFSET(ref4x,MATCH(AB1242,ref4x,1)-1,0,2))</f>
        <v>99.255525</v>
      </c>
      <c r="AD1242" s="2" t="n">
        <f aca="true">FORECAST(AB1242,OFFSET(ref4by,MATCH(AB1242,ref4x,1)-1,0,2),OFFSET(ref4x,MATCH(AB1242,ref4x,1)-1,0,2))</f>
        <v>99.84466</v>
      </c>
      <c r="AE1242" s="1" t="n">
        <f aca="false">AC1242/100</f>
        <v>0.99255525</v>
      </c>
      <c r="AF1242" s="1" t="n">
        <f aca="false">AD1242/100</f>
        <v>0.9984466</v>
      </c>
      <c r="AG1242" s="3" t="n">
        <f aca="false">AF1242*AE1242*U1241</f>
        <v>0.98868187963486</v>
      </c>
    </row>
    <row r="1243" customFormat="false" ht="12.8" hidden="false" customHeight="false" outlineLevel="0" collapsed="false">
      <c r="H1243" s="0" t="n">
        <v>920.5</v>
      </c>
      <c r="I1243" s="0" t="n">
        <f aca="true">FORECAST(H1243,OFFSET(lens4ay,MATCH(H1243,lens4ax,1)-1,0,2),OFFSET(lens4ax,MATCH(H1243,lens4ax,1)-1,0,2))</f>
        <v>0.998235751417229</v>
      </c>
      <c r="R1243" s="0" t="n">
        <v>920.5</v>
      </c>
      <c r="S1243" s="0" t="n">
        <f aca="true">FORECAST(R1243,OFFSET(lens4by,MATCH(R1243,lens4bx,1)-1,0,2),OFFSET(lens4bx,MATCH(R1243,lens4bx,1)-1,0,2))</f>
        <v>0.999322151538583</v>
      </c>
      <c r="U1243" s="1" t="n">
        <f aca="false">S1295*I1295</f>
        <v>0.997650851365353</v>
      </c>
      <c r="AB1243" s="1" t="n">
        <v>946</v>
      </c>
      <c r="AC1243" s="2" t="n">
        <f aca="true">FORECAST(AB1243,OFFSET(ref4ay,MATCH(AB1243,ref4x,1)-1,0,2),OFFSET(ref4x,MATCH(AB1243,ref4x,1)-1,0,2))</f>
        <v>99.23451</v>
      </c>
      <c r="AD1243" s="2" t="n">
        <f aca="true">FORECAST(AB1243,OFFSET(ref4by,MATCH(AB1243,ref4x,1)-1,0,2),OFFSET(ref4x,MATCH(AB1243,ref4x,1)-1,0,2))</f>
        <v>99.85272</v>
      </c>
      <c r="AE1243" s="1" t="n">
        <f aca="false">AC1243/100</f>
        <v>0.9923451</v>
      </c>
      <c r="AF1243" s="1" t="n">
        <f aca="false">AD1243/100</f>
        <v>0.9985272</v>
      </c>
      <c r="AG1243" s="3" t="n">
        <f aca="false">AF1243*AE1243*U1242</f>
        <v>0.988554092955647</v>
      </c>
    </row>
    <row r="1244" customFormat="false" ht="12.8" hidden="false" customHeight="false" outlineLevel="0" collapsed="false">
      <c r="H1244" s="0" t="n">
        <v>921</v>
      </c>
      <c r="I1244" s="0" t="n">
        <f aca="true">FORECAST(H1244,OFFSET(lens4ay,MATCH(H1244,lens4ax,1)-1,0,2),OFFSET(lens4ax,MATCH(H1244,lens4ax,1)-1,0,2))</f>
        <v>0.998237517085553</v>
      </c>
      <c r="R1244" s="0" t="n">
        <v>921</v>
      </c>
      <c r="S1244" s="0" t="n">
        <f aca="true">FORECAST(R1244,OFFSET(lens4by,MATCH(R1244,lens4bx,1)-1,0,2),OFFSET(lens4bx,MATCH(R1244,lens4bx,1)-1,0,2))</f>
        <v>0.999322151538583</v>
      </c>
      <c r="U1244" s="1" t="n">
        <f aca="false">S1296*I1296</f>
        <v>0.997652615836821</v>
      </c>
      <c r="AB1244" s="1" t="n">
        <v>946.5</v>
      </c>
      <c r="AC1244" s="2" t="n">
        <f aca="true">FORECAST(AB1244,OFFSET(ref4ay,MATCH(AB1244,ref4x,1)-1,0,2),OFFSET(ref4x,MATCH(AB1244,ref4x,1)-1,0,2))</f>
        <v>99.21281</v>
      </c>
      <c r="AD1244" s="2" t="n">
        <f aca="true">FORECAST(AB1244,OFFSET(ref4by,MATCH(AB1244,ref4x,1)-1,0,2),OFFSET(ref4x,MATCH(AB1244,ref4x,1)-1,0,2))</f>
        <v>99.86017</v>
      </c>
      <c r="AE1244" s="1" t="n">
        <f aca="false">AC1244/100</f>
        <v>0.9921281</v>
      </c>
      <c r="AF1244" s="1" t="n">
        <f aca="false">AD1244/100</f>
        <v>0.9986017</v>
      </c>
      <c r="AG1244" s="3" t="n">
        <f aca="false">AF1244*AE1244*U1243</f>
        <v>0.988413409863064</v>
      </c>
    </row>
    <row r="1245" customFormat="false" ht="12.8" hidden="false" customHeight="false" outlineLevel="0" collapsed="false">
      <c r="H1245" s="0" t="n">
        <v>921.5</v>
      </c>
      <c r="I1245" s="0" t="n">
        <f aca="true">FORECAST(H1245,OFFSET(lens4ay,MATCH(H1245,lens4ax,1)-1,0,2),OFFSET(lens4ax,MATCH(H1245,lens4ax,1)-1,0,2))</f>
        <v>0.998239282753877</v>
      </c>
      <c r="R1245" s="0" t="n">
        <v>921.5</v>
      </c>
      <c r="S1245" s="0" t="n">
        <f aca="true">FORECAST(R1245,OFFSET(lens4by,MATCH(R1245,lens4bx,1)-1,0,2),OFFSET(lens4bx,MATCH(R1245,lens4bx,1)-1,0,2))</f>
        <v>0.999322151538583</v>
      </c>
      <c r="U1245" s="1" t="n">
        <f aca="false">S1297*I1297</f>
        <v>0.997654380308289</v>
      </c>
      <c r="AB1245" s="1" t="n">
        <v>947</v>
      </c>
      <c r="AC1245" s="2" t="n">
        <f aca="true">FORECAST(AB1245,OFFSET(ref4ay,MATCH(AB1245,ref4x,1)-1,0,2),OFFSET(ref4x,MATCH(AB1245,ref4x,1)-1,0,2))</f>
        <v>99.19111</v>
      </c>
      <c r="AD1245" s="2" t="n">
        <f aca="true">FORECAST(AB1245,OFFSET(ref4by,MATCH(AB1245,ref4x,1)-1,0,2),OFFSET(ref4x,MATCH(AB1245,ref4x,1)-1,0,2))</f>
        <v>99.86762</v>
      </c>
      <c r="AE1245" s="1" t="n">
        <f aca="false">AC1245/100</f>
        <v>0.9919111</v>
      </c>
      <c r="AF1245" s="1" t="n">
        <f aca="false">AD1245/100</f>
        <v>0.9986762</v>
      </c>
      <c r="AG1245" s="3" t="n">
        <f aca="false">AF1245*AE1245*U1244</f>
        <v>0.988272694009563</v>
      </c>
    </row>
    <row r="1246" customFormat="false" ht="12.8" hidden="false" customHeight="false" outlineLevel="0" collapsed="false">
      <c r="H1246" s="0" t="n">
        <v>922</v>
      </c>
      <c r="I1246" s="0" t="n">
        <f aca="true">FORECAST(H1246,OFFSET(lens4ay,MATCH(H1246,lens4ax,1)-1,0,2),OFFSET(lens4ax,MATCH(H1246,lens4ax,1)-1,0,2))</f>
        <v>0.998241048422201</v>
      </c>
      <c r="R1246" s="0" t="n">
        <v>922</v>
      </c>
      <c r="S1246" s="0" t="n">
        <f aca="true">FORECAST(R1246,OFFSET(lens4by,MATCH(R1246,lens4bx,1)-1,0,2),OFFSET(lens4bx,MATCH(R1246,lens4bx,1)-1,0,2))</f>
        <v>0.999322151538583</v>
      </c>
      <c r="U1246" s="1" t="n">
        <f aca="false">S1298*I1298</f>
        <v>0.997656144779758</v>
      </c>
      <c r="AB1246" s="1" t="n">
        <v>947.5</v>
      </c>
      <c r="AC1246" s="2" t="n">
        <f aca="true">FORECAST(AB1246,OFFSET(ref4ay,MATCH(AB1246,ref4x,1)-1,0,2),OFFSET(ref4x,MATCH(AB1246,ref4x,1)-1,0,2))</f>
        <v>99.16886</v>
      </c>
      <c r="AD1246" s="2" t="n">
        <f aca="true">FORECAST(AB1246,OFFSET(ref4by,MATCH(AB1246,ref4x,1)-1,0,2),OFFSET(ref4x,MATCH(AB1246,ref4x,1)-1,0,2))</f>
        <v>99.874435</v>
      </c>
      <c r="AE1246" s="1" t="n">
        <f aca="false">AC1246/100</f>
        <v>0.9916886</v>
      </c>
      <c r="AF1246" s="1" t="n">
        <f aca="false">AD1246/100</f>
        <v>0.99874435</v>
      </c>
      <c r="AG1246" s="3" t="n">
        <f aca="false">AF1246*AE1246*U1245</f>
        <v>0.988120182699192</v>
      </c>
    </row>
    <row r="1247" customFormat="false" ht="12.8" hidden="false" customHeight="false" outlineLevel="0" collapsed="false">
      <c r="H1247" s="0" t="n">
        <v>922.5</v>
      </c>
      <c r="I1247" s="0" t="n">
        <f aca="true">FORECAST(H1247,OFFSET(lens4ay,MATCH(H1247,lens4ax,1)-1,0,2),OFFSET(lens4ax,MATCH(H1247,lens4ax,1)-1,0,2))</f>
        <v>0.998242814090525</v>
      </c>
      <c r="R1247" s="0" t="n">
        <v>922.5</v>
      </c>
      <c r="S1247" s="0" t="n">
        <f aca="true">FORECAST(R1247,OFFSET(lens4by,MATCH(R1247,lens4bx,1)-1,0,2),OFFSET(lens4bx,MATCH(R1247,lens4bx,1)-1,0,2))</f>
        <v>0.999322151538583</v>
      </c>
      <c r="U1247" s="1" t="n">
        <f aca="false">S1299*I1299</f>
        <v>0.997657909251226</v>
      </c>
      <c r="AB1247" s="1" t="n">
        <v>948</v>
      </c>
      <c r="AC1247" s="2" t="n">
        <f aca="true">FORECAST(AB1247,OFFSET(ref4ay,MATCH(AB1247,ref4x,1)-1,0,2),OFFSET(ref4x,MATCH(AB1247,ref4x,1)-1,0,2))</f>
        <v>99.14661</v>
      </c>
      <c r="AD1247" s="2" t="n">
        <f aca="true">FORECAST(AB1247,OFFSET(ref4by,MATCH(AB1247,ref4x,1)-1,0,2),OFFSET(ref4x,MATCH(AB1247,ref4x,1)-1,0,2))</f>
        <v>99.88125</v>
      </c>
      <c r="AE1247" s="1" t="n">
        <f aca="false">AC1247/100</f>
        <v>0.9914661</v>
      </c>
      <c r="AF1247" s="1" t="n">
        <f aca="false">AD1247/100</f>
        <v>0.9988125</v>
      </c>
      <c r="AG1247" s="3" t="n">
        <f aca="false">AF1247*AE1247*U1246</f>
        <v>0.987967640587502</v>
      </c>
    </row>
    <row r="1248" customFormat="false" ht="12.8" hidden="false" customHeight="false" outlineLevel="0" collapsed="false">
      <c r="H1248" s="0" t="n">
        <v>923</v>
      </c>
      <c r="I1248" s="0" t="n">
        <f aca="true">FORECAST(H1248,OFFSET(lens4ay,MATCH(H1248,lens4ax,1)-1,0,2),OFFSET(lens4ax,MATCH(H1248,lens4ax,1)-1,0,2))</f>
        <v>0.998244579758849</v>
      </c>
      <c r="R1248" s="0" t="n">
        <v>923</v>
      </c>
      <c r="S1248" s="0" t="n">
        <f aca="true">FORECAST(R1248,OFFSET(lens4by,MATCH(R1248,lens4bx,1)-1,0,2),OFFSET(lens4bx,MATCH(R1248,lens4bx,1)-1,0,2))</f>
        <v>0.999322151538583</v>
      </c>
      <c r="U1248" s="1" t="n">
        <f aca="false">S1300*I1300</f>
        <v>0.997659673722694</v>
      </c>
      <c r="AB1248" s="1" t="n">
        <v>948.5</v>
      </c>
      <c r="AC1248" s="2" t="n">
        <f aca="true">FORECAST(AB1248,OFFSET(ref4ay,MATCH(AB1248,ref4x,1)-1,0,2),OFFSET(ref4x,MATCH(AB1248,ref4x,1)-1,0,2))</f>
        <v>99.123695</v>
      </c>
      <c r="AD1248" s="2" t="n">
        <f aca="true">FORECAST(AB1248,OFFSET(ref4by,MATCH(AB1248,ref4x,1)-1,0,2),OFFSET(ref4x,MATCH(AB1248,ref4x,1)-1,0,2))</f>
        <v>99.887435</v>
      </c>
      <c r="AE1248" s="1" t="n">
        <f aca="false">AC1248/100</f>
        <v>0.99123695</v>
      </c>
      <c r="AF1248" s="1" t="n">
        <f aca="false">AD1248/100</f>
        <v>0.99887435</v>
      </c>
      <c r="AG1248" s="3" t="n">
        <f aca="false">AF1248*AE1248*U1247</f>
        <v>0.987802210508565</v>
      </c>
    </row>
    <row r="1249" customFormat="false" ht="12.8" hidden="false" customHeight="false" outlineLevel="0" collapsed="false">
      <c r="H1249" s="0" t="n">
        <v>923.5</v>
      </c>
      <c r="I1249" s="0" t="n">
        <f aca="true">FORECAST(H1249,OFFSET(lens4ay,MATCH(H1249,lens4ax,1)-1,0,2),OFFSET(lens4ax,MATCH(H1249,lens4ax,1)-1,0,2))</f>
        <v>0.998246345427173</v>
      </c>
      <c r="R1249" s="0" t="n">
        <v>923.5</v>
      </c>
      <c r="S1249" s="0" t="n">
        <f aca="true">FORECAST(R1249,OFFSET(lens4by,MATCH(R1249,lens4bx,1)-1,0,2),OFFSET(lens4bx,MATCH(R1249,lens4bx,1)-1,0,2))</f>
        <v>0.999322151538583</v>
      </c>
      <c r="U1249" s="1" t="n">
        <f aca="false">S1301*I1301</f>
        <v>0.997661438194163</v>
      </c>
      <c r="AB1249" s="1" t="n">
        <v>949</v>
      </c>
      <c r="AC1249" s="2" t="n">
        <f aca="true">FORECAST(AB1249,OFFSET(ref4ay,MATCH(AB1249,ref4x,1)-1,0,2),OFFSET(ref4x,MATCH(AB1249,ref4x,1)-1,0,2))</f>
        <v>99.10078</v>
      </c>
      <c r="AD1249" s="2" t="n">
        <f aca="true">FORECAST(AB1249,OFFSET(ref4by,MATCH(AB1249,ref4x,1)-1,0,2),OFFSET(ref4x,MATCH(AB1249,ref4x,1)-1,0,2))</f>
        <v>99.89362</v>
      </c>
      <c r="AE1249" s="1" t="n">
        <f aca="false">AC1249/100</f>
        <v>0.9910078</v>
      </c>
      <c r="AF1249" s="1" t="n">
        <f aca="false">AD1249/100</f>
        <v>0.9989362</v>
      </c>
      <c r="AG1249" s="3" t="n">
        <f aca="false">AF1249*AE1249*U1248</f>
        <v>0.987636751558766</v>
      </c>
    </row>
    <row r="1250" customFormat="false" ht="12.8" hidden="false" customHeight="false" outlineLevel="0" collapsed="false">
      <c r="H1250" s="0" t="n">
        <v>924</v>
      </c>
      <c r="I1250" s="0" t="n">
        <f aca="true">FORECAST(H1250,OFFSET(lens4ay,MATCH(H1250,lens4ax,1)-1,0,2),OFFSET(lens4ax,MATCH(H1250,lens4ax,1)-1,0,2))</f>
        <v>0.998248111095497</v>
      </c>
      <c r="R1250" s="0" t="n">
        <v>924</v>
      </c>
      <c r="S1250" s="0" t="n">
        <f aca="true">FORECAST(R1250,OFFSET(lens4by,MATCH(R1250,lens4bx,1)-1,0,2),OFFSET(lens4bx,MATCH(R1250,lens4bx,1)-1,0,2))</f>
        <v>0.999322151538583</v>
      </c>
      <c r="U1250" s="1" t="n">
        <f aca="false">S1302*I1302</f>
        <v>0.997663202665631</v>
      </c>
      <c r="AB1250" s="1" t="n">
        <v>949.5</v>
      </c>
      <c r="AC1250" s="2" t="n">
        <f aca="true">FORECAST(AB1250,OFFSET(ref4ay,MATCH(AB1250,ref4x,1)-1,0,2),OFFSET(ref4x,MATCH(AB1250,ref4x,1)-1,0,2))</f>
        <v>99.077195</v>
      </c>
      <c r="AD1250" s="2" t="n">
        <f aca="true">FORECAST(AB1250,OFFSET(ref4by,MATCH(AB1250,ref4x,1)-1,0,2),OFFSET(ref4x,MATCH(AB1250,ref4x,1)-1,0,2))</f>
        <v>99.89917</v>
      </c>
      <c r="AE1250" s="1" t="n">
        <f aca="false">AC1250/100</f>
        <v>0.99077195</v>
      </c>
      <c r="AF1250" s="1" t="n">
        <f aca="false">AD1250/100</f>
        <v>0.9989917</v>
      </c>
      <c r="AG1250" s="3" t="n">
        <f aca="false">AF1250*AE1250*U1249</f>
        <v>0.987458309414637</v>
      </c>
    </row>
    <row r="1251" customFormat="false" ht="12.8" hidden="false" customHeight="false" outlineLevel="0" collapsed="false">
      <c r="H1251" s="0" t="n">
        <v>924.5</v>
      </c>
      <c r="I1251" s="0" t="n">
        <f aca="true">FORECAST(H1251,OFFSET(lens4ay,MATCH(H1251,lens4ax,1)-1,0,2),OFFSET(lens4ax,MATCH(H1251,lens4ax,1)-1,0,2))</f>
        <v>0.998249876763821</v>
      </c>
      <c r="R1251" s="0" t="n">
        <v>924.5</v>
      </c>
      <c r="S1251" s="0" t="n">
        <f aca="true">FORECAST(R1251,OFFSET(lens4by,MATCH(R1251,lens4bx,1)-1,0,2),OFFSET(lens4bx,MATCH(R1251,lens4bx,1)-1,0,2))</f>
        <v>0.999322151538583</v>
      </c>
      <c r="U1251" s="1" t="n">
        <f aca="false">S1303*I1303</f>
        <v>0.997664967137099</v>
      </c>
      <c r="AB1251" s="1" t="n">
        <v>950</v>
      </c>
      <c r="AC1251" s="2" t="n">
        <f aca="true">FORECAST(AB1251,OFFSET(ref4ay,MATCH(AB1251,ref4x,1)-1,0,2),OFFSET(ref4x,MATCH(AB1251,ref4x,1)-1,0,2))</f>
        <v>99.05361</v>
      </c>
      <c r="AD1251" s="2" t="n">
        <f aca="true">FORECAST(AB1251,OFFSET(ref4by,MATCH(AB1251,ref4x,1)-1,0,2),OFFSET(ref4x,MATCH(AB1251,ref4x,1)-1,0,2))</f>
        <v>99.90472</v>
      </c>
      <c r="AE1251" s="1" t="n">
        <f aca="false">AC1251/100</f>
        <v>0.9905361</v>
      </c>
      <c r="AF1251" s="1" t="n">
        <f aca="false">AD1251/100</f>
        <v>0.9990472</v>
      </c>
      <c r="AG1251" s="3" t="n">
        <f aca="false">AF1251*AE1251*U1250</f>
        <v>0.987279840514966</v>
      </c>
    </row>
    <row r="1252" customFormat="false" ht="12.8" hidden="false" customHeight="false" outlineLevel="0" collapsed="false">
      <c r="H1252" s="0" t="n">
        <v>925</v>
      </c>
      <c r="I1252" s="0" t="n">
        <f aca="true">FORECAST(H1252,OFFSET(lens4ay,MATCH(H1252,lens4ax,1)-1,0,2),OFFSET(lens4ax,MATCH(H1252,lens4ax,1)-1,0,2))</f>
        <v>0.998251642432144</v>
      </c>
      <c r="R1252" s="0" t="n">
        <v>925</v>
      </c>
      <c r="S1252" s="0" t="n">
        <f aca="true">FORECAST(R1252,OFFSET(lens4by,MATCH(R1252,lens4bx,1)-1,0,2),OFFSET(lens4bx,MATCH(R1252,lens4bx,1)-1,0,2))</f>
        <v>0.999322151538583</v>
      </c>
      <c r="U1252" s="1" t="n">
        <f aca="false">S1304*I1304</f>
        <v>0.997666731608568</v>
      </c>
      <c r="AB1252" s="1" t="n">
        <v>950.5</v>
      </c>
      <c r="AC1252" s="2" t="n">
        <f aca="true">FORECAST(AB1252,OFFSET(ref4ay,MATCH(AB1252,ref4x,1)-1,0,2),OFFSET(ref4x,MATCH(AB1252,ref4x,1)-1,0,2))</f>
        <v>99.029355</v>
      </c>
      <c r="AD1252" s="2" t="n">
        <f aca="true">FORECAST(AB1252,OFFSET(ref4by,MATCH(AB1252,ref4x,1)-1,0,2),OFFSET(ref4x,MATCH(AB1252,ref4x,1)-1,0,2))</f>
        <v>99.90962</v>
      </c>
      <c r="AE1252" s="1" t="n">
        <f aca="false">AC1252/100</f>
        <v>0.99029355</v>
      </c>
      <c r="AF1252" s="1" t="n">
        <f aca="false">AD1252/100</f>
        <v>0.9990962</v>
      </c>
      <c r="AG1252" s="3" t="n">
        <f aca="false">AF1252*AE1252*U1251</f>
        <v>0.987088244624525</v>
      </c>
    </row>
    <row r="1253" customFormat="false" ht="12.8" hidden="false" customHeight="false" outlineLevel="0" collapsed="false">
      <c r="H1253" s="0" t="n">
        <v>925.5</v>
      </c>
      <c r="I1253" s="0" t="n">
        <f aca="true">FORECAST(H1253,OFFSET(lens4ay,MATCH(H1253,lens4ax,1)-1,0,2),OFFSET(lens4ax,MATCH(H1253,lens4ax,1)-1,0,2))</f>
        <v>0.998253408100468</v>
      </c>
      <c r="R1253" s="0" t="n">
        <v>925.5</v>
      </c>
      <c r="S1253" s="0" t="n">
        <f aca="true">FORECAST(R1253,OFFSET(lens4by,MATCH(R1253,lens4bx,1)-1,0,2),OFFSET(lens4bx,MATCH(R1253,lens4bx,1)-1,0,2))</f>
        <v>0.999322151538583</v>
      </c>
      <c r="U1253" s="1" t="n">
        <f aca="false">S1305*I1305</f>
        <v>0.997668496080036</v>
      </c>
      <c r="AB1253" s="1" t="n">
        <v>951</v>
      </c>
      <c r="AC1253" s="2" t="n">
        <f aca="true">FORECAST(AB1253,OFFSET(ref4ay,MATCH(AB1253,ref4x,1)-1,0,2),OFFSET(ref4x,MATCH(AB1253,ref4x,1)-1,0,2))</f>
        <v>99.0051</v>
      </c>
      <c r="AD1253" s="2" t="n">
        <f aca="true">FORECAST(AB1253,OFFSET(ref4by,MATCH(AB1253,ref4x,1)-1,0,2),OFFSET(ref4x,MATCH(AB1253,ref4x,1)-1,0,2))</f>
        <v>99.91452</v>
      </c>
      <c r="AE1253" s="1" t="n">
        <f aca="false">AC1253/100</f>
        <v>0.990051</v>
      </c>
      <c r="AF1253" s="1" t="n">
        <f aca="false">AD1253/100</f>
        <v>0.9991452</v>
      </c>
      <c r="AG1253" s="3" t="n">
        <f aca="false">AF1253*AE1253*U1252</f>
        <v>0.986896624335755</v>
      </c>
    </row>
    <row r="1254" customFormat="false" ht="12.8" hidden="false" customHeight="false" outlineLevel="0" collapsed="false">
      <c r="H1254" s="0" t="n">
        <v>926</v>
      </c>
      <c r="I1254" s="0" t="n">
        <f aca="true">FORECAST(H1254,OFFSET(lens4ay,MATCH(H1254,lens4ax,1)-1,0,2),OFFSET(lens4ax,MATCH(H1254,lens4ax,1)-1,0,2))</f>
        <v>0.998255173768792</v>
      </c>
      <c r="R1254" s="0" t="n">
        <v>926</v>
      </c>
      <c r="S1254" s="0" t="n">
        <f aca="true">FORECAST(R1254,OFFSET(lens4by,MATCH(R1254,lens4bx,1)-1,0,2),OFFSET(lens4bx,MATCH(R1254,lens4bx,1)-1,0,2))</f>
        <v>0.999322151538583</v>
      </c>
      <c r="U1254" s="1" t="n">
        <f aca="false">S1306*I1306</f>
        <v>0.997670260551504</v>
      </c>
      <c r="AB1254" s="1" t="n">
        <v>951.5</v>
      </c>
      <c r="AC1254" s="2" t="n">
        <f aca="true">FORECAST(AB1254,OFFSET(ref4ay,MATCH(AB1254,ref4x,1)-1,0,2),OFFSET(ref4x,MATCH(AB1254,ref4x,1)-1,0,2))</f>
        <v>98.97992</v>
      </c>
      <c r="AD1254" s="2" t="n">
        <f aca="true">FORECAST(AB1254,OFFSET(ref4by,MATCH(AB1254,ref4x,1)-1,0,2),OFFSET(ref4x,MATCH(AB1254,ref4x,1)-1,0,2))</f>
        <v>99.918785</v>
      </c>
      <c r="AE1254" s="1" t="n">
        <f aca="false">AC1254/100</f>
        <v>0.9897992</v>
      </c>
      <c r="AF1254" s="1" t="n">
        <f aca="false">AD1254/100</f>
        <v>0.99918785</v>
      </c>
      <c r="AG1254" s="3" t="n">
        <f aca="false">AF1254*AE1254*U1253</f>
        <v>0.986689488080321</v>
      </c>
    </row>
    <row r="1255" customFormat="false" ht="12.8" hidden="false" customHeight="false" outlineLevel="0" collapsed="false">
      <c r="H1255" s="0" t="n">
        <v>926.5</v>
      </c>
      <c r="I1255" s="0" t="n">
        <f aca="true">FORECAST(H1255,OFFSET(lens4ay,MATCH(H1255,lens4ax,1)-1,0,2),OFFSET(lens4ax,MATCH(H1255,lens4ax,1)-1,0,2))</f>
        <v>0.998256939437116</v>
      </c>
      <c r="R1255" s="0" t="n">
        <v>926.5</v>
      </c>
      <c r="S1255" s="0" t="n">
        <f aca="true">FORECAST(R1255,OFFSET(lens4by,MATCH(R1255,lens4bx,1)-1,0,2),OFFSET(lens4bx,MATCH(R1255,lens4bx,1)-1,0,2))</f>
        <v>0.999322151538583</v>
      </c>
      <c r="U1255" s="1" t="n">
        <f aca="false">S1307*I1307</f>
        <v>0.997672025022973</v>
      </c>
      <c r="AB1255" s="1" t="n">
        <v>952</v>
      </c>
      <c r="AC1255" s="2" t="n">
        <f aca="true">FORECAST(AB1255,OFFSET(ref4ay,MATCH(AB1255,ref4x,1)-1,0,2),OFFSET(ref4x,MATCH(AB1255,ref4x,1)-1,0,2))</f>
        <v>98.95474</v>
      </c>
      <c r="AD1255" s="2" t="n">
        <f aca="true">FORECAST(AB1255,OFFSET(ref4by,MATCH(AB1255,ref4x,1)-1,0,2),OFFSET(ref4x,MATCH(AB1255,ref4x,1)-1,0,2))</f>
        <v>99.92305</v>
      </c>
      <c r="AE1255" s="1" t="n">
        <f aca="false">AC1255/100</f>
        <v>0.9895474</v>
      </c>
      <c r="AF1255" s="1" t="n">
        <f aca="false">AD1255/100</f>
        <v>0.9992305</v>
      </c>
      <c r="AG1255" s="3" t="n">
        <f aca="false">AF1255*AE1255*U1254</f>
        <v>0.986482329657532</v>
      </c>
    </row>
    <row r="1256" customFormat="false" ht="12.8" hidden="false" customHeight="false" outlineLevel="0" collapsed="false">
      <c r="H1256" s="0" t="n">
        <v>927</v>
      </c>
      <c r="I1256" s="0" t="n">
        <f aca="true">FORECAST(H1256,OFFSET(lens4ay,MATCH(H1256,lens4ax,1)-1,0,2),OFFSET(lens4ax,MATCH(H1256,lens4ax,1)-1,0,2))</f>
        <v>0.99825870510544</v>
      </c>
      <c r="R1256" s="0" t="n">
        <v>927</v>
      </c>
      <c r="S1256" s="0" t="n">
        <f aca="true">FORECAST(R1256,OFFSET(lens4by,MATCH(R1256,lens4bx,1)-1,0,2),OFFSET(lens4bx,MATCH(R1256,lens4bx,1)-1,0,2))</f>
        <v>0.999322151538583</v>
      </c>
      <c r="U1256" s="1" t="n">
        <f aca="false">S1308*I1308</f>
        <v>0.997673789494441</v>
      </c>
      <c r="AB1256" s="1" t="n">
        <v>952.5</v>
      </c>
      <c r="AC1256" s="2" t="n">
        <f aca="true">FORECAST(AB1256,OFFSET(ref4ay,MATCH(AB1256,ref4x,1)-1,0,2),OFFSET(ref4x,MATCH(AB1256,ref4x,1)-1,0,2))</f>
        <v>98.92888</v>
      </c>
      <c r="AD1256" s="2" t="n">
        <f aca="true">FORECAST(AB1256,OFFSET(ref4by,MATCH(AB1256,ref4x,1)-1,0,2),OFFSET(ref4x,MATCH(AB1256,ref4x,1)-1,0,2))</f>
        <v>99.926635</v>
      </c>
      <c r="AE1256" s="1" t="n">
        <f aca="false">AC1256/100</f>
        <v>0.9892888</v>
      </c>
      <c r="AF1256" s="1" t="n">
        <f aca="false">AD1256/100</f>
        <v>0.99926635</v>
      </c>
      <c r="AG1256" s="3" t="n">
        <f aca="false">AF1256*AE1256*U1255</f>
        <v>0.986261658325408</v>
      </c>
    </row>
    <row r="1257" customFormat="false" ht="12.8" hidden="false" customHeight="false" outlineLevel="0" collapsed="false">
      <c r="H1257" s="0" t="n">
        <v>927.5</v>
      </c>
      <c r="I1257" s="0" t="n">
        <f aca="true">FORECAST(H1257,OFFSET(lens4ay,MATCH(H1257,lens4ax,1)-1,0,2),OFFSET(lens4ax,MATCH(H1257,lens4ax,1)-1,0,2))</f>
        <v>0.998260470773764</v>
      </c>
      <c r="R1257" s="0" t="n">
        <v>927.5</v>
      </c>
      <c r="S1257" s="0" t="n">
        <f aca="true">FORECAST(R1257,OFFSET(lens4by,MATCH(R1257,lens4bx,1)-1,0,2),OFFSET(lens4bx,MATCH(R1257,lens4bx,1)-1,0,2))</f>
        <v>0.999322151538583</v>
      </c>
      <c r="U1257" s="1" t="n">
        <f aca="false">S1309*I1309</f>
        <v>0.997675553965909</v>
      </c>
      <c r="AB1257" s="1" t="n">
        <v>953</v>
      </c>
      <c r="AC1257" s="2" t="n">
        <f aca="true">FORECAST(AB1257,OFFSET(ref4ay,MATCH(AB1257,ref4x,1)-1,0,2),OFFSET(ref4x,MATCH(AB1257,ref4x,1)-1,0,2))</f>
        <v>98.90302</v>
      </c>
      <c r="AD1257" s="2" t="n">
        <f aca="true">FORECAST(AB1257,OFFSET(ref4by,MATCH(AB1257,ref4x,1)-1,0,2),OFFSET(ref4x,MATCH(AB1257,ref4x,1)-1,0,2))</f>
        <v>99.93022</v>
      </c>
      <c r="AE1257" s="1" t="n">
        <f aca="false">AC1257/100</f>
        <v>0.9890302</v>
      </c>
      <c r="AF1257" s="1" t="n">
        <f aca="false">AD1257/100</f>
        <v>0.9993022</v>
      </c>
      <c r="AG1257" s="3" t="n">
        <f aca="false">AF1257*AE1257*U1256</f>
        <v>0.986040967708071</v>
      </c>
    </row>
    <row r="1258" customFormat="false" ht="12.8" hidden="false" customHeight="false" outlineLevel="0" collapsed="false">
      <c r="H1258" s="0" t="n">
        <v>928</v>
      </c>
      <c r="I1258" s="0" t="n">
        <f aca="true">FORECAST(H1258,OFFSET(lens4ay,MATCH(H1258,lens4ax,1)-1,0,2),OFFSET(lens4ax,MATCH(H1258,lens4ax,1)-1,0,2))</f>
        <v>0.998262236442088</v>
      </c>
      <c r="R1258" s="0" t="n">
        <v>928</v>
      </c>
      <c r="S1258" s="0" t="n">
        <f aca="true">FORECAST(R1258,OFFSET(lens4by,MATCH(R1258,lens4bx,1)-1,0,2),OFFSET(lens4bx,MATCH(R1258,lens4bx,1)-1,0,2))</f>
        <v>0.999322151538583</v>
      </c>
      <c r="U1258" s="1" t="n">
        <f aca="false">S1310*I1310</f>
        <v>0.997677318437378</v>
      </c>
      <c r="AB1258" s="1" t="n">
        <v>953.5</v>
      </c>
      <c r="AC1258" s="2" t="n">
        <f aca="true">FORECAST(AB1258,OFFSET(ref4ay,MATCH(AB1258,ref4x,1)-1,0,2),OFFSET(ref4x,MATCH(AB1258,ref4x,1)-1,0,2))</f>
        <v>98.876475</v>
      </c>
      <c r="AD1258" s="2" t="n">
        <f aca="true">FORECAST(AB1258,OFFSET(ref4by,MATCH(AB1258,ref4x,1)-1,0,2),OFFSET(ref4x,MATCH(AB1258,ref4x,1)-1,0,2))</f>
        <v>99.933115</v>
      </c>
      <c r="AE1258" s="1" t="n">
        <f aca="false">AC1258/100</f>
        <v>0.98876475</v>
      </c>
      <c r="AF1258" s="1" t="n">
        <f aca="false">AD1258/100</f>
        <v>0.99933115</v>
      </c>
      <c r="AG1258" s="3" t="n">
        <f aca="false">AF1258*AE1258*U1257</f>
        <v>0.985806621633399</v>
      </c>
    </row>
    <row r="1259" customFormat="false" ht="12.8" hidden="false" customHeight="false" outlineLevel="0" collapsed="false">
      <c r="H1259" s="0" t="n">
        <v>928.5</v>
      </c>
      <c r="I1259" s="0" t="n">
        <f aca="true">FORECAST(H1259,OFFSET(lens4ay,MATCH(H1259,lens4ax,1)-1,0,2),OFFSET(lens4ax,MATCH(H1259,lens4ax,1)-1,0,2))</f>
        <v>0.998264002110412</v>
      </c>
      <c r="R1259" s="0" t="n">
        <v>928.5</v>
      </c>
      <c r="S1259" s="0" t="n">
        <f aca="true">FORECAST(R1259,OFFSET(lens4by,MATCH(R1259,lens4bx,1)-1,0,2),OFFSET(lens4bx,MATCH(R1259,lens4bx,1)-1,0,2))</f>
        <v>0.999322151538583</v>
      </c>
      <c r="U1259" s="1" t="n">
        <f aca="false">S1311*I1311</f>
        <v>0.997679082908846</v>
      </c>
      <c r="AB1259" s="1" t="n">
        <v>954</v>
      </c>
      <c r="AC1259" s="2" t="n">
        <f aca="true">FORECAST(AB1259,OFFSET(ref4ay,MATCH(AB1259,ref4x,1)-1,0,2),OFFSET(ref4x,MATCH(AB1259,ref4x,1)-1,0,2))</f>
        <v>98.84993</v>
      </c>
      <c r="AD1259" s="2" t="n">
        <f aca="true">FORECAST(AB1259,OFFSET(ref4by,MATCH(AB1259,ref4x,1)-1,0,2),OFFSET(ref4x,MATCH(AB1259,ref4x,1)-1,0,2))</f>
        <v>99.93601</v>
      </c>
      <c r="AE1259" s="1" t="n">
        <f aca="false">AC1259/100</f>
        <v>0.9884993</v>
      </c>
      <c r="AF1259" s="1" t="n">
        <f aca="false">AD1259/100</f>
        <v>0.9993601</v>
      </c>
      <c r="AG1259" s="3" t="n">
        <f aca="false">AF1259*AE1259*U1258</f>
        <v>0.985572259389781</v>
      </c>
    </row>
    <row r="1260" customFormat="false" ht="12.8" hidden="false" customHeight="false" outlineLevel="0" collapsed="false">
      <c r="H1260" s="0" t="n">
        <v>929</v>
      </c>
      <c r="I1260" s="0" t="n">
        <f aca="true">FORECAST(H1260,OFFSET(lens4ay,MATCH(H1260,lens4ax,1)-1,0,2),OFFSET(lens4ax,MATCH(H1260,lens4ax,1)-1,0,2))</f>
        <v>0.998265767778735</v>
      </c>
      <c r="R1260" s="0" t="n">
        <v>929</v>
      </c>
      <c r="S1260" s="0" t="n">
        <f aca="true">FORECAST(R1260,OFFSET(lens4by,MATCH(R1260,lens4bx,1)-1,0,2),OFFSET(lens4bx,MATCH(R1260,lens4bx,1)-1,0,2))</f>
        <v>0.999322151538583</v>
      </c>
      <c r="U1260" s="1" t="n">
        <f aca="false">S1312*I1312</f>
        <v>0.997680847380314</v>
      </c>
      <c r="AB1260" s="1" t="n">
        <v>954.5</v>
      </c>
      <c r="AC1260" s="2" t="n">
        <f aca="true">FORECAST(AB1260,OFFSET(ref4ay,MATCH(AB1260,ref4x,1)-1,0,2),OFFSET(ref4x,MATCH(AB1260,ref4x,1)-1,0,2))</f>
        <v>98.8227</v>
      </c>
      <c r="AD1260" s="2" t="n">
        <f aca="true">FORECAST(AB1260,OFFSET(ref4by,MATCH(AB1260,ref4x,1)-1,0,2),OFFSET(ref4x,MATCH(AB1260,ref4x,1)-1,0,2))</f>
        <v>99.93821</v>
      </c>
      <c r="AE1260" s="1" t="n">
        <f aca="false">AC1260/100</f>
        <v>0.988227</v>
      </c>
      <c r="AF1260" s="1" t="n">
        <f aca="false">AD1260/100</f>
        <v>0.9993821</v>
      </c>
      <c r="AG1260" s="3" t="n">
        <f aca="false">AF1260*AE1260*U1259</f>
        <v>0.985324198813534</v>
      </c>
    </row>
    <row r="1261" customFormat="false" ht="12.8" hidden="false" customHeight="false" outlineLevel="0" collapsed="false">
      <c r="H1261" s="0" t="n">
        <v>929.5</v>
      </c>
      <c r="I1261" s="0" t="n">
        <f aca="true">FORECAST(H1261,OFFSET(lens4ay,MATCH(H1261,lens4ax,1)-1,0,2),OFFSET(lens4ax,MATCH(H1261,lens4ax,1)-1,0,2))</f>
        <v>0.998267533447059</v>
      </c>
      <c r="R1261" s="0" t="n">
        <v>929.5</v>
      </c>
      <c r="S1261" s="0" t="n">
        <f aca="true">FORECAST(R1261,OFFSET(lens4by,MATCH(R1261,lens4bx,1)-1,0,2),OFFSET(lens4bx,MATCH(R1261,lens4bx,1)-1,0,2))</f>
        <v>0.999322151538583</v>
      </c>
      <c r="U1261" s="1" t="n">
        <f aca="false">S1313*I1313</f>
        <v>0.997682611851782</v>
      </c>
      <c r="AB1261" s="1" t="n">
        <v>955</v>
      </c>
      <c r="AC1261" s="2" t="n">
        <f aca="true">FORECAST(AB1261,OFFSET(ref4ay,MATCH(AB1261,ref4x,1)-1,0,2),OFFSET(ref4x,MATCH(AB1261,ref4x,1)-1,0,2))</f>
        <v>98.79547</v>
      </c>
      <c r="AD1261" s="2" t="n">
        <f aca="true">FORECAST(AB1261,OFFSET(ref4by,MATCH(AB1261,ref4x,1)-1,0,2),OFFSET(ref4x,MATCH(AB1261,ref4x,1)-1,0,2))</f>
        <v>99.94041</v>
      </c>
      <c r="AE1261" s="1" t="n">
        <f aca="false">AC1261/100</f>
        <v>0.9879547</v>
      </c>
      <c r="AF1261" s="1" t="n">
        <f aca="false">AD1261/100</f>
        <v>0.9994041</v>
      </c>
      <c r="AG1261" s="3" t="n">
        <f aca="false">AF1261*AE1261*U1260</f>
        <v>0.985076125400279</v>
      </c>
    </row>
    <row r="1262" customFormat="false" ht="12.8" hidden="false" customHeight="false" outlineLevel="0" collapsed="false">
      <c r="H1262" s="0" t="n">
        <v>930</v>
      </c>
      <c r="I1262" s="0" t="n">
        <f aca="true">FORECAST(H1262,OFFSET(lens4ay,MATCH(H1262,lens4ax,1)-1,0,2),OFFSET(lens4ax,MATCH(H1262,lens4ax,1)-1,0,2))</f>
        <v>0.998269299115383</v>
      </c>
      <c r="R1262" s="0" t="n">
        <v>930</v>
      </c>
      <c r="S1262" s="0" t="n">
        <f aca="true">FORECAST(R1262,OFFSET(lens4by,MATCH(R1262,lens4bx,1)-1,0,2),OFFSET(lens4bx,MATCH(R1262,lens4bx,1)-1,0,2))</f>
        <v>0.999322151538583</v>
      </c>
      <c r="U1262" s="1" t="n">
        <f aca="false">S1314*I1314</f>
        <v>0.997684376323251</v>
      </c>
      <c r="AB1262" s="1" t="n">
        <v>955.5</v>
      </c>
      <c r="AC1262" s="2" t="n">
        <f aca="true">FORECAST(AB1262,OFFSET(ref4ay,MATCH(AB1262,ref4x,1)-1,0,2),OFFSET(ref4x,MATCH(AB1262,ref4x,1)-1,0,2))</f>
        <v>98.76784</v>
      </c>
      <c r="AD1262" s="2" t="n">
        <f aca="true">FORECAST(AB1262,OFFSET(ref4by,MATCH(AB1262,ref4x,1)-1,0,2),OFFSET(ref4x,MATCH(AB1262,ref4x,1)-1,0,2))</f>
        <v>99.941915</v>
      </c>
      <c r="AE1262" s="1" t="n">
        <f aca="false">AC1262/100</f>
        <v>0.9876784</v>
      </c>
      <c r="AF1262" s="1" t="n">
        <f aca="false">AD1262/100</f>
        <v>0.99941915</v>
      </c>
      <c r="AG1262" s="3" t="n">
        <f aca="false">AF1262*AE1262*U1261</f>
        <v>0.984817202252305</v>
      </c>
    </row>
    <row r="1263" customFormat="false" ht="12.8" hidden="false" customHeight="false" outlineLevel="0" collapsed="false">
      <c r="H1263" s="0" t="n">
        <v>930.5</v>
      </c>
      <c r="I1263" s="0" t="n">
        <f aca="true">FORECAST(H1263,OFFSET(lens4ay,MATCH(H1263,lens4ax,1)-1,0,2),OFFSET(lens4ax,MATCH(H1263,lens4ax,1)-1,0,2))</f>
        <v>0.998271064783707</v>
      </c>
      <c r="R1263" s="0" t="n">
        <v>930.5</v>
      </c>
      <c r="S1263" s="0" t="n">
        <f aca="true">FORECAST(R1263,OFFSET(lens4by,MATCH(R1263,lens4bx,1)-1,0,2),OFFSET(lens4bx,MATCH(R1263,lens4bx,1)-1,0,2))</f>
        <v>0.999322151538583</v>
      </c>
      <c r="U1263" s="1" t="n">
        <f aca="false">S1315*I1315</f>
        <v>0.997686140794719</v>
      </c>
      <c r="AB1263" s="1" t="n">
        <v>956</v>
      </c>
      <c r="AC1263" s="2" t="n">
        <f aca="true">FORECAST(AB1263,OFFSET(ref4ay,MATCH(AB1263,ref4x,1)-1,0,2),OFFSET(ref4x,MATCH(AB1263,ref4x,1)-1,0,2))</f>
        <v>98.74021</v>
      </c>
      <c r="AD1263" s="2" t="n">
        <f aca="true">FORECAST(AB1263,OFFSET(ref4by,MATCH(AB1263,ref4x,1)-1,0,2),OFFSET(ref4x,MATCH(AB1263,ref4x,1)-1,0,2))</f>
        <v>99.94342</v>
      </c>
      <c r="AE1263" s="1" t="n">
        <f aca="false">AC1263/100</f>
        <v>0.9874021</v>
      </c>
      <c r="AF1263" s="1" t="n">
        <f aca="false">AD1263/100</f>
        <v>0.9994342</v>
      </c>
      <c r="AG1263" s="3" t="n">
        <f aca="false">AF1263*AE1263*U1262</f>
        <v>0.984558269884949</v>
      </c>
    </row>
    <row r="1264" customFormat="false" ht="12.8" hidden="false" customHeight="false" outlineLevel="0" collapsed="false">
      <c r="H1264" s="0" t="n">
        <v>931</v>
      </c>
      <c r="I1264" s="0" t="n">
        <f aca="true">FORECAST(H1264,OFFSET(lens4ay,MATCH(H1264,lens4ax,1)-1,0,2),OFFSET(lens4ax,MATCH(H1264,lens4ax,1)-1,0,2))</f>
        <v>0.998272830452031</v>
      </c>
      <c r="R1264" s="0" t="n">
        <v>931</v>
      </c>
      <c r="S1264" s="0" t="n">
        <f aca="true">FORECAST(R1264,OFFSET(lens4by,MATCH(R1264,lens4bx,1)-1,0,2),OFFSET(lens4bx,MATCH(R1264,lens4bx,1)-1,0,2))</f>
        <v>0.999322151538583</v>
      </c>
      <c r="U1264" s="1" t="n">
        <f aca="false">S1316*I1316</f>
        <v>0.997687905266187</v>
      </c>
      <c r="AB1264" s="1" t="n">
        <v>956.5</v>
      </c>
      <c r="AC1264" s="2" t="n">
        <f aca="true">FORECAST(AB1264,OFFSET(ref4ay,MATCH(AB1264,ref4x,1)-1,0,2),OFFSET(ref4x,MATCH(AB1264,ref4x,1)-1,0,2))</f>
        <v>98.711915</v>
      </c>
      <c r="AD1264" s="2" t="n">
        <f aca="true">FORECAST(AB1264,OFFSET(ref4by,MATCH(AB1264,ref4x,1)-1,0,2),OFFSET(ref4x,MATCH(AB1264,ref4x,1)-1,0,2))</f>
        <v>99.94423</v>
      </c>
      <c r="AE1264" s="1" t="n">
        <f aca="false">AC1264/100</f>
        <v>0.98711915</v>
      </c>
      <c r="AF1264" s="1" t="n">
        <f aca="false">AD1264/100</f>
        <v>0.9994423</v>
      </c>
      <c r="AG1264" s="3" t="n">
        <f aca="false">AF1264*AE1264*U1263</f>
        <v>0.984285852735433</v>
      </c>
    </row>
    <row r="1265" customFormat="false" ht="12.8" hidden="false" customHeight="false" outlineLevel="0" collapsed="false">
      <c r="H1265" s="0" t="n">
        <v>931.5</v>
      </c>
      <c r="I1265" s="0" t="n">
        <f aca="true">FORECAST(H1265,OFFSET(lens4ay,MATCH(H1265,lens4ax,1)-1,0,2),OFFSET(lens4ax,MATCH(H1265,lens4ax,1)-1,0,2))</f>
        <v>0.998274596120355</v>
      </c>
      <c r="R1265" s="0" t="n">
        <v>931.5</v>
      </c>
      <c r="S1265" s="0" t="n">
        <f aca="true">FORECAST(R1265,OFFSET(lens4by,MATCH(R1265,lens4bx,1)-1,0,2),OFFSET(lens4bx,MATCH(R1265,lens4bx,1)-1,0,2))</f>
        <v>0.999322151538583</v>
      </c>
      <c r="U1265" s="1" t="n">
        <f aca="false">S1317*I1317</f>
        <v>0.997689669737656</v>
      </c>
      <c r="AB1265" s="1" t="n">
        <v>957</v>
      </c>
      <c r="AC1265" s="2" t="n">
        <f aca="true">FORECAST(AB1265,OFFSET(ref4ay,MATCH(AB1265,ref4x,1)-1,0,2),OFFSET(ref4x,MATCH(AB1265,ref4x,1)-1,0,2))</f>
        <v>98.68362</v>
      </c>
      <c r="AD1265" s="2" t="n">
        <f aca="true">FORECAST(AB1265,OFFSET(ref4by,MATCH(AB1265,ref4x,1)-1,0,2),OFFSET(ref4x,MATCH(AB1265,ref4x,1)-1,0,2))</f>
        <v>99.94504</v>
      </c>
      <c r="AE1265" s="1" t="n">
        <f aca="false">AC1265/100</f>
        <v>0.9868362</v>
      </c>
      <c r="AF1265" s="1" t="n">
        <f aca="false">AD1265/100</f>
        <v>0.9994504</v>
      </c>
      <c r="AG1265" s="3" t="n">
        <f aca="false">AF1265*AE1265*U1264</f>
        <v>0.98401343004299</v>
      </c>
    </row>
    <row r="1266" customFormat="false" ht="12.8" hidden="false" customHeight="false" outlineLevel="0" collapsed="false">
      <c r="H1266" s="0" t="n">
        <v>932</v>
      </c>
      <c r="I1266" s="0" t="n">
        <f aca="true">FORECAST(H1266,OFFSET(lens4ay,MATCH(H1266,lens4ax,1)-1,0,2),OFFSET(lens4ax,MATCH(H1266,lens4ax,1)-1,0,2))</f>
        <v>0.998276361788679</v>
      </c>
      <c r="R1266" s="0" t="n">
        <v>932</v>
      </c>
      <c r="S1266" s="0" t="n">
        <f aca="true">FORECAST(R1266,OFFSET(lens4by,MATCH(R1266,lens4bx,1)-1,0,2),OFFSET(lens4bx,MATCH(R1266,lens4bx,1)-1,0,2))</f>
        <v>0.999322151538583</v>
      </c>
      <c r="U1266" s="1" t="n">
        <f aca="false">S1318*I1318</f>
        <v>0.997691434209124</v>
      </c>
      <c r="AB1266" s="1" t="n">
        <v>957.5</v>
      </c>
      <c r="AC1266" s="2" t="n">
        <f aca="true">FORECAST(AB1266,OFFSET(ref4ay,MATCH(AB1266,ref4x,1)-1,0,2),OFFSET(ref4x,MATCH(AB1266,ref4x,1)-1,0,2))</f>
        <v>98.654665</v>
      </c>
      <c r="AD1266" s="2" t="n">
        <f aca="true">FORECAST(AB1266,OFFSET(ref4by,MATCH(AB1266,ref4x,1)-1,0,2),OFFSET(ref4x,MATCH(AB1266,ref4x,1)-1,0,2))</f>
        <v>99.94514</v>
      </c>
      <c r="AE1266" s="1" t="n">
        <f aca="false">AC1266/100</f>
        <v>0.98654665</v>
      </c>
      <c r="AF1266" s="1" t="n">
        <f aca="false">AD1266/100</f>
        <v>0.9994514</v>
      </c>
      <c r="AG1266" s="3" t="n">
        <f aca="false">AF1266*AE1266*U1265</f>
        <v>0.983727432322872</v>
      </c>
    </row>
    <row r="1267" customFormat="false" ht="12.8" hidden="false" customHeight="false" outlineLevel="0" collapsed="false">
      <c r="H1267" s="0" t="n">
        <v>932.5</v>
      </c>
      <c r="I1267" s="0" t="n">
        <f aca="true">FORECAST(H1267,OFFSET(lens4ay,MATCH(H1267,lens4ax,1)-1,0,2),OFFSET(lens4ax,MATCH(H1267,lens4ax,1)-1,0,2))</f>
        <v>0.998278127457003</v>
      </c>
      <c r="R1267" s="0" t="n">
        <v>932.5</v>
      </c>
      <c r="S1267" s="0" t="n">
        <f aca="true">FORECAST(R1267,OFFSET(lens4by,MATCH(R1267,lens4bx,1)-1,0,2),OFFSET(lens4bx,MATCH(R1267,lens4bx,1)-1,0,2))</f>
        <v>0.999322151538583</v>
      </c>
      <c r="U1267" s="1" t="n">
        <f aca="false">S1319*I1319</f>
        <v>0.997693198680592</v>
      </c>
      <c r="AB1267" s="1" t="n">
        <v>958</v>
      </c>
      <c r="AC1267" s="2" t="n">
        <f aca="true">FORECAST(AB1267,OFFSET(ref4ay,MATCH(AB1267,ref4x,1)-1,0,2),OFFSET(ref4x,MATCH(AB1267,ref4x,1)-1,0,2))</f>
        <v>98.62571</v>
      </c>
      <c r="AD1267" s="2" t="n">
        <f aca="true">FORECAST(AB1267,OFFSET(ref4by,MATCH(AB1267,ref4x,1)-1,0,2),OFFSET(ref4x,MATCH(AB1267,ref4x,1)-1,0,2))</f>
        <v>99.94524</v>
      </c>
      <c r="AE1267" s="1" t="n">
        <f aca="false">AC1267/100</f>
        <v>0.9862571</v>
      </c>
      <c r="AF1267" s="1" t="n">
        <f aca="false">AD1267/100</f>
        <v>0.9994524</v>
      </c>
      <c r="AG1267" s="3" t="n">
        <f aca="false">AF1267*AE1267*U1266</f>
        <v>0.983441433007228</v>
      </c>
    </row>
    <row r="1268" customFormat="false" ht="12.8" hidden="false" customHeight="false" outlineLevel="0" collapsed="false">
      <c r="H1268" s="0" t="n">
        <v>933</v>
      </c>
      <c r="I1268" s="0" t="n">
        <f aca="true">FORECAST(H1268,OFFSET(lens4ay,MATCH(H1268,lens4ax,1)-1,0,2),OFFSET(lens4ax,MATCH(H1268,lens4ax,1)-1,0,2))</f>
        <v>0.998279893125326</v>
      </c>
      <c r="R1268" s="0" t="n">
        <v>933</v>
      </c>
      <c r="S1268" s="0" t="n">
        <f aca="true">FORECAST(R1268,OFFSET(lens4by,MATCH(R1268,lens4bx,1)-1,0,2),OFFSET(lens4bx,MATCH(R1268,lens4bx,1)-1,0,2))</f>
        <v>0.999322151538583</v>
      </c>
      <c r="U1268" s="1" t="n">
        <f aca="false">S1320*I1320</f>
        <v>0.997694963152061</v>
      </c>
      <c r="AB1268" s="1" t="n">
        <v>958.5</v>
      </c>
      <c r="AC1268" s="2" t="n">
        <f aca="true">FORECAST(AB1268,OFFSET(ref4ay,MATCH(AB1268,ref4x,1)-1,0,2),OFFSET(ref4x,MATCH(AB1268,ref4x,1)-1,0,2))</f>
        <v>98.59609</v>
      </c>
      <c r="AD1268" s="2" t="n">
        <f aca="true">FORECAST(AB1268,OFFSET(ref4by,MATCH(AB1268,ref4x,1)-1,0,2),OFFSET(ref4x,MATCH(AB1268,ref4x,1)-1,0,2))</f>
        <v>99.94463</v>
      </c>
      <c r="AE1268" s="1" t="n">
        <f aca="false">AC1268/100</f>
        <v>0.9859609</v>
      </c>
      <c r="AF1268" s="1" t="n">
        <f aca="false">AD1268/100</f>
        <v>0.9994463</v>
      </c>
      <c r="AG1268" s="3" t="n">
        <f aca="false">AF1268*AE1268*U1267</f>
        <v>0.983141816888752</v>
      </c>
    </row>
    <row r="1269" customFormat="false" ht="12.8" hidden="false" customHeight="false" outlineLevel="0" collapsed="false">
      <c r="H1269" s="0" t="n">
        <v>933.5</v>
      </c>
      <c r="I1269" s="0" t="n">
        <f aca="true">FORECAST(H1269,OFFSET(lens4ay,MATCH(H1269,lens4ax,1)-1,0,2),OFFSET(lens4ax,MATCH(H1269,lens4ax,1)-1,0,2))</f>
        <v>0.99828165879365</v>
      </c>
      <c r="R1269" s="0" t="n">
        <v>933.5</v>
      </c>
      <c r="S1269" s="0" t="n">
        <f aca="true">FORECAST(R1269,OFFSET(lens4by,MATCH(R1269,lens4bx,1)-1,0,2),OFFSET(lens4bx,MATCH(R1269,lens4bx,1)-1,0,2))</f>
        <v>0.999322151538583</v>
      </c>
      <c r="U1269" s="1" t="n">
        <f aca="false">S1321*I1321</f>
        <v>0.997696727623529</v>
      </c>
      <c r="AB1269" s="1" t="n">
        <v>959</v>
      </c>
      <c r="AC1269" s="2" t="n">
        <f aca="true">FORECAST(AB1269,OFFSET(ref4ay,MATCH(AB1269,ref4x,1)-1,0,2),OFFSET(ref4x,MATCH(AB1269,ref4x,1)-1,0,2))</f>
        <v>98.56647</v>
      </c>
      <c r="AD1269" s="2" t="n">
        <f aca="true">FORECAST(AB1269,OFFSET(ref4by,MATCH(AB1269,ref4x,1)-1,0,2),OFFSET(ref4x,MATCH(AB1269,ref4x,1)-1,0,2))</f>
        <v>99.94402</v>
      </c>
      <c r="AE1269" s="1" t="n">
        <f aca="false">AC1269/100</f>
        <v>0.9856647</v>
      </c>
      <c r="AF1269" s="1" t="n">
        <f aca="false">AD1269/100</f>
        <v>0.9994402</v>
      </c>
      <c r="AG1269" s="3" t="n">
        <f aca="false">AF1269*AE1269*U1268</f>
        <v>0.982842203309662</v>
      </c>
    </row>
    <row r="1270" customFormat="false" ht="12.8" hidden="false" customHeight="false" outlineLevel="0" collapsed="false">
      <c r="H1270" s="0" t="n">
        <v>934</v>
      </c>
      <c r="I1270" s="0" t="n">
        <f aca="true">FORECAST(H1270,OFFSET(lens4ay,MATCH(H1270,lens4ax,1)-1,0,2),OFFSET(lens4ax,MATCH(H1270,lens4ax,1)-1,0,2))</f>
        <v>0.998283424461974</v>
      </c>
      <c r="R1270" s="0" t="n">
        <v>934</v>
      </c>
      <c r="S1270" s="0" t="n">
        <f aca="true">FORECAST(R1270,OFFSET(lens4by,MATCH(R1270,lens4bx,1)-1,0,2),OFFSET(lens4bx,MATCH(R1270,lens4bx,1)-1,0,2))</f>
        <v>0.999322151538583</v>
      </c>
      <c r="U1270" s="1" t="n">
        <f aca="false">S1322*I1322</f>
        <v>0.997698492094997</v>
      </c>
      <c r="AB1270" s="1" t="n">
        <v>959.5</v>
      </c>
      <c r="AC1270" s="2" t="n">
        <f aca="true">FORECAST(AB1270,OFFSET(ref4ay,MATCH(AB1270,ref4x,1)-1,0,2),OFFSET(ref4x,MATCH(AB1270,ref4x,1)-1,0,2))</f>
        <v>98.53574</v>
      </c>
      <c r="AD1270" s="2" t="n">
        <f aca="true">FORECAST(AB1270,OFFSET(ref4by,MATCH(AB1270,ref4x,1)-1,0,2),OFFSET(ref4x,MATCH(AB1270,ref4x,1)-1,0,2))</f>
        <v>99.942615</v>
      </c>
      <c r="AE1270" s="1" t="n">
        <f aca="false">AC1270/100</f>
        <v>0.9853574</v>
      </c>
      <c r="AF1270" s="1" t="n">
        <f aca="false">AD1270/100</f>
        <v>0.99942615</v>
      </c>
      <c r="AG1270" s="3" t="n">
        <f aca="false">AF1270*AE1270*U1269</f>
        <v>0.982523708554887</v>
      </c>
    </row>
    <row r="1271" customFormat="false" ht="12.8" hidden="false" customHeight="false" outlineLevel="0" collapsed="false">
      <c r="H1271" s="0" t="n">
        <v>934.5</v>
      </c>
      <c r="I1271" s="0" t="n">
        <f aca="true">FORECAST(H1271,OFFSET(lens4ay,MATCH(H1271,lens4ax,1)-1,0,2),OFFSET(lens4ax,MATCH(H1271,lens4ax,1)-1,0,2))</f>
        <v>0.998285190130298</v>
      </c>
      <c r="R1271" s="0" t="n">
        <v>934.5</v>
      </c>
      <c r="S1271" s="0" t="n">
        <f aca="true">FORECAST(R1271,OFFSET(lens4by,MATCH(R1271,lens4bx,1)-1,0,2),OFFSET(lens4bx,MATCH(R1271,lens4bx,1)-1,0,2))</f>
        <v>0.999322151538583</v>
      </c>
      <c r="U1271" s="1" t="n">
        <f aca="false">S1323*I1323</f>
        <v>0.997700256566466</v>
      </c>
      <c r="AB1271" s="1" t="n">
        <v>960</v>
      </c>
      <c r="AC1271" s="2" t="n">
        <f aca="true">FORECAST(AB1271,OFFSET(ref4ay,MATCH(AB1271,ref4x,1)-1,0,2),OFFSET(ref4x,MATCH(AB1271,ref4x,1)-1,0,2))</f>
        <v>98.50501</v>
      </c>
      <c r="AD1271" s="2" t="n">
        <f aca="true">FORECAST(AB1271,OFFSET(ref4by,MATCH(AB1271,ref4x,1)-1,0,2),OFFSET(ref4x,MATCH(AB1271,ref4x,1)-1,0,2))</f>
        <v>99.94121</v>
      </c>
      <c r="AE1271" s="1" t="n">
        <f aca="false">AC1271/100</f>
        <v>0.9850501</v>
      </c>
      <c r="AF1271" s="1" t="n">
        <f aca="false">AD1271/100</f>
        <v>0.9994121</v>
      </c>
      <c r="AG1271" s="3" t="n">
        <f aca="false">AF1271*AE1271*U1270</f>
        <v>0.982205221282674</v>
      </c>
    </row>
    <row r="1272" customFormat="false" ht="12.8" hidden="false" customHeight="false" outlineLevel="0" collapsed="false">
      <c r="H1272" s="0" t="n">
        <v>935</v>
      </c>
      <c r="I1272" s="0" t="n">
        <f aca="true">FORECAST(H1272,OFFSET(lens4ay,MATCH(H1272,lens4ax,1)-1,0,2),OFFSET(lens4ax,MATCH(H1272,lens4ax,1)-1,0,2))</f>
        <v>0.998286955798622</v>
      </c>
      <c r="R1272" s="0" t="n">
        <v>935</v>
      </c>
      <c r="S1272" s="0" t="n">
        <f aca="true">FORECAST(R1272,OFFSET(lens4by,MATCH(R1272,lens4bx,1)-1,0,2),OFFSET(lens4bx,MATCH(R1272,lens4bx,1)-1,0,2))</f>
        <v>0.999322151538583</v>
      </c>
      <c r="U1272" s="1" t="n">
        <f aca="false">S1324*I1324</f>
        <v>0.997702021037934</v>
      </c>
      <c r="AB1272" s="1" t="n">
        <v>960.5</v>
      </c>
      <c r="AC1272" s="2" t="n">
        <f aca="true">FORECAST(AB1272,OFFSET(ref4ay,MATCH(AB1272,ref4x,1)-1,0,2),OFFSET(ref4x,MATCH(AB1272,ref4x,1)-1,0,2))</f>
        <v>98.473605</v>
      </c>
      <c r="AD1272" s="2" t="n">
        <f aca="true">FORECAST(AB1272,OFFSET(ref4by,MATCH(AB1272,ref4x,1)-1,0,2),OFFSET(ref4x,MATCH(AB1272,ref4x,1)-1,0,2))</f>
        <v>99.939055</v>
      </c>
      <c r="AE1272" s="1" t="n">
        <f aca="false">AC1272/100</f>
        <v>0.98473605</v>
      </c>
      <c r="AF1272" s="1" t="n">
        <f aca="false">AD1272/100</f>
        <v>0.99939055</v>
      </c>
      <c r="AG1272" s="3" t="n">
        <f aca="false">AF1272*AE1272*U1271</f>
        <v>0.981872642534585</v>
      </c>
    </row>
    <row r="1273" customFormat="false" ht="12.8" hidden="false" customHeight="false" outlineLevel="0" collapsed="false">
      <c r="H1273" s="0" t="n">
        <v>935.5</v>
      </c>
      <c r="I1273" s="0" t="n">
        <f aca="true">FORECAST(H1273,OFFSET(lens4ay,MATCH(H1273,lens4ax,1)-1,0,2),OFFSET(lens4ax,MATCH(H1273,lens4ax,1)-1,0,2))</f>
        <v>0.998288721466946</v>
      </c>
      <c r="R1273" s="0" t="n">
        <v>935.5</v>
      </c>
      <c r="S1273" s="0" t="n">
        <f aca="true">FORECAST(R1273,OFFSET(lens4by,MATCH(R1273,lens4bx,1)-1,0,2),OFFSET(lens4bx,MATCH(R1273,lens4bx,1)-1,0,2))</f>
        <v>0.999322151538583</v>
      </c>
      <c r="U1273" s="1" t="n">
        <f aca="false">S1325*I1325</f>
        <v>0.997703785509402</v>
      </c>
      <c r="AB1273" s="1" t="n">
        <v>961</v>
      </c>
      <c r="AC1273" s="2" t="n">
        <f aca="true">FORECAST(AB1273,OFFSET(ref4ay,MATCH(AB1273,ref4x,1)-1,0,2),OFFSET(ref4x,MATCH(AB1273,ref4x,1)-1,0,2))</f>
        <v>98.4422</v>
      </c>
      <c r="AD1273" s="2" t="n">
        <f aca="true">FORECAST(AB1273,OFFSET(ref4by,MATCH(AB1273,ref4x,1)-1,0,2),OFFSET(ref4x,MATCH(AB1273,ref4x,1)-1,0,2))</f>
        <v>99.9369</v>
      </c>
      <c r="AE1273" s="1" t="n">
        <f aca="false">AC1273/100</f>
        <v>0.984422</v>
      </c>
      <c r="AF1273" s="1" t="n">
        <f aca="false">AD1273/100</f>
        <v>0.999369</v>
      </c>
      <c r="AG1273" s="3" t="n">
        <f aca="false">AF1273*AE1273*U1272</f>
        <v>0.981540076108445</v>
      </c>
    </row>
    <row r="1274" customFormat="false" ht="12.8" hidden="false" customHeight="false" outlineLevel="0" collapsed="false">
      <c r="H1274" s="0" t="n">
        <v>936</v>
      </c>
      <c r="I1274" s="0" t="n">
        <f aca="true">FORECAST(H1274,OFFSET(lens4ay,MATCH(H1274,lens4ax,1)-1,0,2),OFFSET(lens4ax,MATCH(H1274,lens4ax,1)-1,0,2))</f>
        <v>0.99829048713527</v>
      </c>
      <c r="R1274" s="0" t="n">
        <v>936</v>
      </c>
      <c r="S1274" s="0" t="n">
        <f aca="true">FORECAST(R1274,OFFSET(lens4by,MATCH(R1274,lens4bx,1)-1,0,2),OFFSET(lens4bx,MATCH(R1274,lens4bx,1)-1,0,2))</f>
        <v>0.999322151538583</v>
      </c>
      <c r="U1274" s="1" t="n">
        <f aca="false">S1326*I1326</f>
        <v>0.997705549980871</v>
      </c>
      <c r="AB1274" s="1" t="n">
        <v>961.5</v>
      </c>
      <c r="AC1274" s="2" t="n">
        <f aca="true">FORECAST(AB1274,OFFSET(ref4ay,MATCH(AB1274,ref4x,1)-1,0,2),OFFSET(ref4x,MATCH(AB1274,ref4x,1)-1,0,2))</f>
        <v>98.41012</v>
      </c>
      <c r="AD1274" s="2" t="n">
        <f aca="true">FORECAST(AB1274,OFFSET(ref4by,MATCH(AB1274,ref4x,1)-1,0,2),OFFSET(ref4x,MATCH(AB1274,ref4x,1)-1,0,2))</f>
        <v>99.93398</v>
      </c>
      <c r="AE1274" s="1" t="n">
        <f aca="false">AC1274/100</f>
        <v>0.9841012</v>
      </c>
      <c r="AF1274" s="1" t="n">
        <f aca="false">AD1274/100</f>
        <v>0.9993398</v>
      </c>
      <c r="AG1274" s="3" t="n">
        <f aca="false">AF1274*AE1274*U1273</f>
        <v>0.981193280810954</v>
      </c>
    </row>
    <row r="1275" customFormat="false" ht="12.8" hidden="false" customHeight="false" outlineLevel="0" collapsed="false">
      <c r="H1275" s="0" t="n">
        <v>936.5</v>
      </c>
      <c r="I1275" s="0" t="n">
        <f aca="true">FORECAST(H1275,OFFSET(lens4ay,MATCH(H1275,lens4ax,1)-1,0,2),OFFSET(lens4ax,MATCH(H1275,lens4ax,1)-1,0,2))</f>
        <v>0.998292252803594</v>
      </c>
      <c r="R1275" s="0" t="n">
        <v>936.5</v>
      </c>
      <c r="S1275" s="0" t="n">
        <f aca="true">FORECAST(R1275,OFFSET(lens4by,MATCH(R1275,lens4bx,1)-1,0,2),OFFSET(lens4bx,MATCH(R1275,lens4bx,1)-1,0,2))</f>
        <v>0.999322151538583</v>
      </c>
      <c r="U1275" s="1" t="n">
        <f aca="false">S1327*I1327</f>
        <v>0.997707314452339</v>
      </c>
      <c r="AB1275" s="1" t="n">
        <v>962</v>
      </c>
      <c r="AC1275" s="2" t="n">
        <f aca="true">FORECAST(AB1275,OFFSET(ref4ay,MATCH(AB1275,ref4x,1)-1,0,2),OFFSET(ref4x,MATCH(AB1275,ref4x,1)-1,0,2))</f>
        <v>98.37804</v>
      </c>
      <c r="AD1275" s="2" t="n">
        <f aca="true">FORECAST(AB1275,OFFSET(ref4by,MATCH(AB1275,ref4x,1)-1,0,2),OFFSET(ref4x,MATCH(AB1275,ref4x,1)-1,0,2))</f>
        <v>99.93106</v>
      </c>
      <c r="AE1275" s="1" t="n">
        <f aca="false">AC1275/100</f>
        <v>0.9837804</v>
      </c>
      <c r="AF1275" s="1" t="n">
        <f aca="false">AD1275/100</f>
        <v>0.9993106</v>
      </c>
      <c r="AG1275" s="3" t="n">
        <f aca="false">AF1275*AE1275*U1274</f>
        <v>0.980846502972421</v>
      </c>
    </row>
    <row r="1276" customFormat="false" ht="12.8" hidden="false" customHeight="false" outlineLevel="0" collapsed="false">
      <c r="H1276" s="0" t="n">
        <v>937</v>
      </c>
      <c r="I1276" s="0" t="n">
        <f aca="true">FORECAST(H1276,OFFSET(lens4ay,MATCH(H1276,lens4ax,1)-1,0,2),OFFSET(lens4ax,MATCH(H1276,lens4ax,1)-1,0,2))</f>
        <v>0.998294018471917</v>
      </c>
      <c r="R1276" s="0" t="n">
        <v>937</v>
      </c>
      <c r="S1276" s="0" t="n">
        <f aca="true">FORECAST(R1276,OFFSET(lens4by,MATCH(R1276,lens4bx,1)-1,0,2),OFFSET(lens4bx,MATCH(R1276,lens4bx,1)-1,0,2))</f>
        <v>0.999322151538583</v>
      </c>
      <c r="U1276" s="1" t="n">
        <f aca="false">S1328*I1328</f>
        <v>0.997709078923807</v>
      </c>
      <c r="AB1276" s="1" t="n">
        <v>962.5</v>
      </c>
      <c r="AC1276" s="2" t="n">
        <f aca="true">FORECAST(AB1276,OFFSET(ref4ay,MATCH(AB1276,ref4x,1)-1,0,2),OFFSET(ref4x,MATCH(AB1276,ref4x,1)-1,0,2))</f>
        <v>98.3456</v>
      </c>
      <c r="AD1276" s="2" t="n">
        <f aca="true">FORECAST(AB1276,OFFSET(ref4by,MATCH(AB1276,ref4x,1)-1,0,2),OFFSET(ref4x,MATCH(AB1276,ref4x,1)-1,0,2))</f>
        <v>99.927435</v>
      </c>
      <c r="AE1276" s="1" t="n">
        <f aca="false">AC1276/100</f>
        <v>0.983456</v>
      </c>
      <c r="AF1276" s="1" t="n">
        <f aca="false">AD1276/100</f>
        <v>0.99927435</v>
      </c>
      <c r="AG1276" s="3" t="n">
        <f aca="false">AF1276*AE1276*U1275</f>
        <v>0.980489235958865</v>
      </c>
    </row>
    <row r="1277" customFormat="false" ht="12.8" hidden="false" customHeight="false" outlineLevel="0" collapsed="false">
      <c r="H1277" s="0" t="n">
        <v>937.5</v>
      </c>
      <c r="I1277" s="0" t="n">
        <f aca="true">FORECAST(H1277,OFFSET(lens4ay,MATCH(H1277,lens4ax,1)-1,0,2),OFFSET(lens4ax,MATCH(H1277,lens4ax,1)-1,0,2))</f>
        <v>0.998295784140241</v>
      </c>
      <c r="R1277" s="0" t="n">
        <v>937.5</v>
      </c>
      <c r="S1277" s="0" t="n">
        <f aca="true">FORECAST(R1277,OFFSET(lens4by,MATCH(R1277,lens4bx,1)-1,0,2),OFFSET(lens4bx,MATCH(R1277,lens4bx,1)-1,0,2))</f>
        <v>0.999322151538583</v>
      </c>
      <c r="U1277" s="1" t="n">
        <f aca="false">S1329*I1329</f>
        <v>0.997710843395276</v>
      </c>
      <c r="AB1277" s="1" t="n">
        <v>963</v>
      </c>
      <c r="AC1277" s="2" t="n">
        <f aca="true">FORECAST(AB1277,OFFSET(ref4ay,MATCH(AB1277,ref4x,1)-1,0,2),OFFSET(ref4x,MATCH(AB1277,ref4x,1)-1,0,2))</f>
        <v>98.31316</v>
      </c>
      <c r="AD1277" s="2" t="n">
        <f aca="true">FORECAST(AB1277,OFFSET(ref4by,MATCH(AB1277,ref4x,1)-1,0,2),OFFSET(ref4x,MATCH(AB1277,ref4x,1)-1,0,2))</f>
        <v>99.92381</v>
      </c>
      <c r="AE1277" s="1" t="n">
        <f aca="false">AC1277/100</f>
        <v>0.9831316</v>
      </c>
      <c r="AF1277" s="1" t="n">
        <f aca="false">AD1277/100</f>
        <v>0.9992381</v>
      </c>
      <c r="AG1277" s="3" t="n">
        <f aca="false">AF1277*AE1277*U1276</f>
        <v>0.980131991140622</v>
      </c>
    </row>
    <row r="1278" customFormat="false" ht="12.8" hidden="false" customHeight="false" outlineLevel="0" collapsed="false">
      <c r="H1278" s="0" t="n">
        <v>938</v>
      </c>
      <c r="I1278" s="0" t="n">
        <f aca="true">FORECAST(H1278,OFFSET(lens4ay,MATCH(H1278,lens4ax,1)-1,0,2),OFFSET(lens4ax,MATCH(H1278,lens4ax,1)-1,0,2))</f>
        <v>0.998297549808565</v>
      </c>
      <c r="R1278" s="0" t="n">
        <v>938</v>
      </c>
      <c r="S1278" s="0" t="n">
        <f aca="true">FORECAST(R1278,OFFSET(lens4by,MATCH(R1278,lens4bx,1)-1,0,2),OFFSET(lens4bx,MATCH(R1278,lens4bx,1)-1,0,2))</f>
        <v>0.999322151538583</v>
      </c>
      <c r="U1278" s="1" t="n">
        <f aca="false">S1330*I1330</f>
        <v>0.997712607866744</v>
      </c>
      <c r="AB1278" s="1" t="n">
        <v>963.5</v>
      </c>
      <c r="AC1278" s="2" t="n">
        <f aca="true">FORECAST(AB1278,OFFSET(ref4ay,MATCH(AB1278,ref4x,1)-1,0,2),OFFSET(ref4x,MATCH(AB1278,ref4x,1)-1,0,2))</f>
        <v>98.280065</v>
      </c>
      <c r="AD1278" s="2" t="n">
        <f aca="true">FORECAST(AB1278,OFFSET(ref4by,MATCH(AB1278,ref4x,1)-1,0,2),OFFSET(ref4x,MATCH(AB1278,ref4x,1)-1,0,2))</f>
        <v>99.91942</v>
      </c>
      <c r="AE1278" s="1" t="n">
        <f aca="false">AC1278/100</f>
        <v>0.98280065</v>
      </c>
      <c r="AF1278" s="1" t="n">
        <f aca="false">AD1278/100</f>
        <v>0.9991942</v>
      </c>
      <c r="AG1278" s="3" t="n">
        <f aca="false">AF1278*AE1278*U1277</f>
        <v>0.979760737513585</v>
      </c>
    </row>
    <row r="1279" customFormat="false" ht="12.8" hidden="false" customHeight="false" outlineLevel="0" collapsed="false">
      <c r="H1279" s="0" t="n">
        <v>938.5</v>
      </c>
      <c r="I1279" s="0" t="n">
        <f aca="true">FORECAST(H1279,OFFSET(lens4ay,MATCH(H1279,lens4ax,1)-1,0,2),OFFSET(lens4ax,MATCH(H1279,lens4ax,1)-1,0,2))</f>
        <v>0.998299315476889</v>
      </c>
      <c r="R1279" s="0" t="n">
        <v>938.5</v>
      </c>
      <c r="S1279" s="0" t="n">
        <f aca="true">FORECAST(R1279,OFFSET(lens4by,MATCH(R1279,lens4bx,1)-1,0,2),OFFSET(lens4bx,MATCH(R1279,lens4bx,1)-1,0,2))</f>
        <v>0.999322151538583</v>
      </c>
      <c r="U1279" s="1" t="n">
        <f aca="false">S1331*I1331</f>
        <v>0.997714372338212</v>
      </c>
      <c r="AB1279" s="1" t="n">
        <v>964</v>
      </c>
      <c r="AC1279" s="2" t="n">
        <f aca="true">FORECAST(AB1279,OFFSET(ref4ay,MATCH(AB1279,ref4x,1)-1,0,2),OFFSET(ref4x,MATCH(AB1279,ref4x,1)-1,0,2))</f>
        <v>98.24697</v>
      </c>
      <c r="AD1279" s="2" t="n">
        <f aca="true">FORECAST(AB1279,OFFSET(ref4by,MATCH(AB1279,ref4x,1)-1,0,2),OFFSET(ref4x,MATCH(AB1279,ref4x,1)-1,0,2))</f>
        <v>99.91503</v>
      </c>
      <c r="AE1279" s="1" t="n">
        <f aca="false">AC1279/100</f>
        <v>0.9824697</v>
      </c>
      <c r="AF1279" s="1" t="n">
        <f aca="false">AD1279/100</f>
        <v>0.9991503</v>
      </c>
      <c r="AG1279" s="3" t="n">
        <f aca="false">AF1279*AE1279*U1278</f>
        <v>0.979389511558223</v>
      </c>
    </row>
    <row r="1280" customFormat="false" ht="12.8" hidden="false" customHeight="false" outlineLevel="0" collapsed="false">
      <c r="H1280" s="0" t="n">
        <v>939</v>
      </c>
      <c r="I1280" s="0" t="n">
        <f aca="true">FORECAST(H1280,OFFSET(lens4ay,MATCH(H1280,lens4ax,1)-1,0,2),OFFSET(lens4ax,MATCH(H1280,lens4ax,1)-1,0,2))</f>
        <v>0.998301081145213</v>
      </c>
      <c r="R1280" s="0" t="n">
        <v>939</v>
      </c>
      <c r="S1280" s="0" t="n">
        <f aca="true">FORECAST(R1280,OFFSET(lens4by,MATCH(R1280,lens4bx,1)-1,0,2),OFFSET(lens4bx,MATCH(R1280,lens4bx,1)-1,0,2))</f>
        <v>0.999322151538583</v>
      </c>
      <c r="U1280" s="1" t="n">
        <f aca="false">S1332*I1332</f>
        <v>0.997716136809681</v>
      </c>
      <c r="AB1280" s="1" t="n">
        <v>964.5</v>
      </c>
      <c r="AC1280" s="2" t="n">
        <f aca="true">FORECAST(AB1280,OFFSET(ref4ay,MATCH(AB1280,ref4x,1)-1,0,2),OFFSET(ref4x,MATCH(AB1280,ref4x,1)-1,0,2))</f>
        <v>98.21322</v>
      </c>
      <c r="AD1280" s="2" t="n">
        <f aca="true">FORECAST(AB1280,OFFSET(ref4by,MATCH(AB1280,ref4x,1)-1,0,2),OFFSET(ref4x,MATCH(AB1280,ref4x,1)-1,0,2))</f>
        <v>99.90988</v>
      </c>
      <c r="AE1280" s="1" t="n">
        <f aca="false">AC1280/100</f>
        <v>0.9821322</v>
      </c>
      <c r="AF1280" s="1" t="n">
        <f aca="false">AD1280/100</f>
        <v>0.9990988</v>
      </c>
      <c r="AG1280" s="3" t="n">
        <f aca="false">AF1280*AE1280*U1279</f>
        <v>0.979004336940925</v>
      </c>
    </row>
    <row r="1281" customFormat="false" ht="12.8" hidden="false" customHeight="false" outlineLevel="0" collapsed="false">
      <c r="H1281" s="0" t="n">
        <v>939.5</v>
      </c>
      <c r="I1281" s="0" t="n">
        <f aca="true">FORECAST(H1281,OFFSET(lens4ay,MATCH(H1281,lens4ax,1)-1,0,2),OFFSET(lens4ax,MATCH(H1281,lens4ax,1)-1,0,2))</f>
        <v>0.998302846813537</v>
      </c>
      <c r="R1281" s="0" t="n">
        <v>939.5</v>
      </c>
      <c r="S1281" s="0" t="n">
        <f aca="true">FORECAST(R1281,OFFSET(lens4by,MATCH(R1281,lens4bx,1)-1,0,2),OFFSET(lens4bx,MATCH(R1281,lens4bx,1)-1,0,2))</f>
        <v>0.999322151538583</v>
      </c>
      <c r="U1281" s="1" t="n">
        <f aca="false">S1333*I1333</f>
        <v>0.997717901281149</v>
      </c>
      <c r="AB1281" s="1" t="n">
        <v>965</v>
      </c>
      <c r="AC1281" s="2" t="n">
        <f aca="true">FORECAST(AB1281,OFFSET(ref4ay,MATCH(AB1281,ref4x,1)-1,0,2),OFFSET(ref4x,MATCH(AB1281,ref4x,1)-1,0,2))</f>
        <v>98.17947</v>
      </c>
      <c r="AD1281" s="2" t="n">
        <f aca="true">FORECAST(AB1281,OFFSET(ref4by,MATCH(AB1281,ref4x,1)-1,0,2),OFFSET(ref4x,MATCH(AB1281,ref4x,1)-1,0,2))</f>
        <v>99.90473</v>
      </c>
      <c r="AE1281" s="1" t="n">
        <f aca="false">AC1281/100</f>
        <v>0.9817947</v>
      </c>
      <c r="AF1281" s="1" t="n">
        <f aca="false">AD1281/100</f>
        <v>0.9990473</v>
      </c>
      <c r="AG1281" s="3" t="n">
        <f aca="false">AF1281*AE1281*U1280</f>
        <v>0.978619195638235</v>
      </c>
    </row>
    <row r="1282" customFormat="false" ht="12.8" hidden="false" customHeight="false" outlineLevel="0" collapsed="false">
      <c r="H1282" s="0" t="n">
        <v>940</v>
      </c>
      <c r="I1282" s="0" t="n">
        <f aca="true">FORECAST(H1282,OFFSET(lens4ay,MATCH(H1282,lens4ax,1)-1,0,2),OFFSET(lens4ax,MATCH(H1282,lens4ax,1)-1,0,2))</f>
        <v>0.998304612481861</v>
      </c>
      <c r="R1282" s="0" t="n">
        <v>940</v>
      </c>
      <c r="S1282" s="0" t="n">
        <f aca="true">FORECAST(R1282,OFFSET(lens4by,MATCH(R1282,lens4bx,1)-1,0,2),OFFSET(lens4bx,MATCH(R1282,lens4bx,1)-1,0,2))</f>
        <v>0.999322151538583</v>
      </c>
      <c r="U1282" s="1" t="n">
        <f aca="false">S1334*I1334</f>
        <v>0.997719665752617</v>
      </c>
      <c r="AB1282" s="1" t="n">
        <v>965.5</v>
      </c>
      <c r="AC1282" s="2" t="n">
        <f aca="true">FORECAST(AB1282,OFFSET(ref4ay,MATCH(AB1282,ref4x,1)-1,0,2),OFFSET(ref4x,MATCH(AB1282,ref4x,1)-1,0,2))</f>
        <v>98.14506</v>
      </c>
      <c r="AD1282" s="2" t="n">
        <f aca="true">FORECAST(AB1282,OFFSET(ref4by,MATCH(AB1282,ref4x,1)-1,0,2),OFFSET(ref4x,MATCH(AB1282,ref4x,1)-1,0,2))</f>
        <v>99.898815</v>
      </c>
      <c r="AE1282" s="1" t="n">
        <f aca="false">AC1282/100</f>
        <v>0.9814506</v>
      </c>
      <c r="AF1282" s="1" t="n">
        <f aca="false">AD1282/100</f>
        <v>0.99898815</v>
      </c>
      <c r="AG1282" s="3" t="n">
        <f aca="false">AF1282*AE1282*U1281</f>
        <v>0.978220018361912</v>
      </c>
    </row>
    <row r="1283" customFormat="false" ht="12.8" hidden="false" customHeight="false" outlineLevel="0" collapsed="false">
      <c r="H1283" s="0" t="n">
        <v>940.5</v>
      </c>
      <c r="I1283" s="0" t="n">
        <f aca="true">FORECAST(H1283,OFFSET(lens4ay,MATCH(H1283,lens4ax,1)-1,0,2),OFFSET(lens4ax,MATCH(H1283,lens4ax,1)-1,0,2))</f>
        <v>0.998306378150185</v>
      </c>
      <c r="R1283" s="0" t="n">
        <v>940.5</v>
      </c>
      <c r="S1283" s="0" t="n">
        <f aca="true">FORECAST(R1283,OFFSET(lens4by,MATCH(R1283,lens4bx,1)-1,0,2),OFFSET(lens4bx,MATCH(R1283,lens4bx,1)-1,0,2))</f>
        <v>0.999322151538583</v>
      </c>
      <c r="U1283" s="1" t="n">
        <f aca="false">S1335*I1335</f>
        <v>0.997721430224086</v>
      </c>
      <c r="AB1283" s="1" t="n">
        <v>966</v>
      </c>
      <c r="AC1283" s="2" t="n">
        <f aca="true">FORECAST(AB1283,OFFSET(ref4ay,MATCH(AB1283,ref4x,1)-1,0,2),OFFSET(ref4x,MATCH(AB1283,ref4x,1)-1,0,2))</f>
        <v>98.11065</v>
      </c>
      <c r="AD1283" s="2" t="n">
        <f aca="true">FORECAST(AB1283,OFFSET(ref4by,MATCH(AB1283,ref4x,1)-1,0,2),OFFSET(ref4x,MATCH(AB1283,ref4x,1)-1,0,2))</f>
        <v>99.8929</v>
      </c>
      <c r="AE1283" s="1" t="n">
        <f aca="false">AC1283/100</f>
        <v>0.9811065</v>
      </c>
      <c r="AF1283" s="1" t="n">
        <f aca="false">AD1283/100</f>
        <v>0.998929</v>
      </c>
      <c r="AG1283" s="3" t="n">
        <f aca="false">AF1283*AE1283*U1282</f>
        <v>0.977820880281776</v>
      </c>
    </row>
    <row r="1284" customFormat="false" ht="12.8" hidden="false" customHeight="false" outlineLevel="0" collapsed="false">
      <c r="H1284" s="0" t="n">
        <v>941</v>
      </c>
      <c r="I1284" s="0" t="n">
        <f aca="true">FORECAST(H1284,OFFSET(lens4ay,MATCH(H1284,lens4ax,1)-1,0,2),OFFSET(lens4ax,MATCH(H1284,lens4ax,1)-1,0,2))</f>
        <v>0.998308143818509</v>
      </c>
      <c r="R1284" s="0" t="n">
        <v>941</v>
      </c>
      <c r="S1284" s="0" t="n">
        <f aca="true">FORECAST(R1284,OFFSET(lens4by,MATCH(R1284,lens4bx,1)-1,0,2),OFFSET(lens4bx,MATCH(R1284,lens4bx,1)-1,0,2))</f>
        <v>0.999322151538583</v>
      </c>
      <c r="U1284" s="1" t="n">
        <f aca="false">S1336*I1336</f>
        <v>0.997723194695554</v>
      </c>
      <c r="AB1284" s="1" t="n">
        <v>966.5</v>
      </c>
      <c r="AC1284" s="2" t="n">
        <f aca="true">FORECAST(AB1284,OFFSET(ref4ay,MATCH(AB1284,ref4x,1)-1,0,2),OFFSET(ref4x,MATCH(AB1284,ref4x,1)-1,0,2))</f>
        <v>98.075595</v>
      </c>
      <c r="AD1284" s="2" t="n">
        <f aca="true">FORECAST(AB1284,OFFSET(ref4by,MATCH(AB1284,ref4x,1)-1,0,2),OFFSET(ref4x,MATCH(AB1284,ref4x,1)-1,0,2))</f>
        <v>99.886205</v>
      </c>
      <c r="AE1284" s="1" t="n">
        <f aca="false">AC1284/100</f>
        <v>0.98075595</v>
      </c>
      <c r="AF1284" s="1" t="n">
        <f aca="false">AD1284/100</f>
        <v>0.99886205</v>
      </c>
      <c r="AG1284" s="3" t="n">
        <f aca="false">AF1284*AE1284*U1283</f>
        <v>0.977407720902088</v>
      </c>
    </row>
    <row r="1285" customFormat="false" ht="12.8" hidden="false" customHeight="false" outlineLevel="0" collapsed="false">
      <c r="H1285" s="0" t="n">
        <v>941.5</v>
      </c>
      <c r="I1285" s="0" t="n">
        <f aca="true">FORECAST(H1285,OFFSET(lens4ay,MATCH(H1285,lens4ax,1)-1,0,2),OFFSET(lens4ax,MATCH(H1285,lens4ax,1)-1,0,2))</f>
        <v>0.998309909486832</v>
      </c>
      <c r="R1285" s="0" t="n">
        <v>941.5</v>
      </c>
      <c r="S1285" s="0" t="n">
        <f aca="true">FORECAST(R1285,OFFSET(lens4by,MATCH(R1285,lens4bx,1)-1,0,2),OFFSET(lens4bx,MATCH(R1285,lens4bx,1)-1,0,2))</f>
        <v>0.999322151538583</v>
      </c>
      <c r="U1285" s="1" t="n">
        <f aca="false">S1337*I1337</f>
        <v>0.997724959167022</v>
      </c>
      <c r="AB1285" s="1" t="n">
        <v>967</v>
      </c>
      <c r="AC1285" s="2" t="n">
        <f aca="true">FORECAST(AB1285,OFFSET(ref4ay,MATCH(AB1285,ref4x,1)-1,0,2),OFFSET(ref4x,MATCH(AB1285,ref4x,1)-1,0,2))</f>
        <v>98.04054</v>
      </c>
      <c r="AD1285" s="2" t="n">
        <f aca="true">FORECAST(AB1285,OFFSET(ref4by,MATCH(AB1285,ref4x,1)-1,0,2),OFFSET(ref4x,MATCH(AB1285,ref4x,1)-1,0,2))</f>
        <v>99.87951</v>
      </c>
      <c r="AE1285" s="1" t="n">
        <f aca="false">AC1285/100</f>
        <v>0.9804054</v>
      </c>
      <c r="AF1285" s="1" t="n">
        <f aca="false">AD1285/100</f>
        <v>0.9987951</v>
      </c>
      <c r="AG1285" s="3" t="n">
        <f aca="false">AF1285*AE1285*U1284</f>
        <v>0.976994606886713</v>
      </c>
    </row>
    <row r="1286" customFormat="false" ht="12.8" hidden="false" customHeight="false" outlineLevel="0" collapsed="false">
      <c r="H1286" s="0" t="n">
        <v>942</v>
      </c>
      <c r="I1286" s="0" t="n">
        <f aca="true">FORECAST(H1286,OFFSET(lens4ay,MATCH(H1286,lens4ax,1)-1,0,2),OFFSET(lens4ax,MATCH(H1286,lens4ax,1)-1,0,2))</f>
        <v>0.998311675155156</v>
      </c>
      <c r="R1286" s="0" t="n">
        <v>942</v>
      </c>
      <c r="S1286" s="0" t="n">
        <f aca="true">FORECAST(R1286,OFFSET(lens4by,MATCH(R1286,lens4bx,1)-1,0,2),OFFSET(lens4bx,MATCH(R1286,lens4bx,1)-1,0,2))</f>
        <v>0.999322151538583</v>
      </c>
      <c r="U1286" s="1" t="n">
        <f aca="false">S1338*I1338</f>
        <v>0.997726723638491</v>
      </c>
      <c r="AB1286" s="1" t="n">
        <v>967.5</v>
      </c>
      <c r="AC1286" s="2" t="n">
        <f aca="true">FORECAST(AB1286,OFFSET(ref4ay,MATCH(AB1286,ref4x,1)-1,0,2),OFFSET(ref4x,MATCH(AB1286,ref4x,1)-1,0,2))</f>
        <v>98.00504</v>
      </c>
      <c r="AD1286" s="2" t="n">
        <f aca="true">FORECAST(AB1286,OFFSET(ref4by,MATCH(AB1286,ref4x,1)-1,0,2),OFFSET(ref4x,MATCH(AB1286,ref4x,1)-1,0,2))</f>
        <v>99.872105</v>
      </c>
      <c r="AE1286" s="1" t="n">
        <f aca="false">AC1286/100</f>
        <v>0.9800504</v>
      </c>
      <c r="AF1286" s="1" t="n">
        <f aca="false">AD1286/100</f>
        <v>0.99872105</v>
      </c>
      <c r="AG1286" s="3" t="n">
        <f aca="false">AF1286*AE1286*U1285</f>
        <v>0.976570161479395</v>
      </c>
    </row>
    <row r="1287" customFormat="false" ht="12.8" hidden="false" customHeight="false" outlineLevel="0" collapsed="false">
      <c r="H1287" s="0" t="n">
        <v>942.5</v>
      </c>
      <c r="I1287" s="0" t="n">
        <f aca="true">FORECAST(H1287,OFFSET(lens4ay,MATCH(H1287,lens4ax,1)-1,0,2),OFFSET(lens4ax,MATCH(H1287,lens4ax,1)-1,0,2))</f>
        <v>0.99831344082348</v>
      </c>
      <c r="R1287" s="0" t="n">
        <v>942.5</v>
      </c>
      <c r="S1287" s="0" t="n">
        <f aca="true">FORECAST(R1287,OFFSET(lens4by,MATCH(R1287,lens4bx,1)-1,0,2),OFFSET(lens4bx,MATCH(R1287,lens4bx,1)-1,0,2))</f>
        <v>0.999322151538583</v>
      </c>
      <c r="U1287" s="1" t="n">
        <f aca="false">S1339*I1339</f>
        <v>0.997728488109959</v>
      </c>
      <c r="AB1287" s="1" t="n">
        <v>968</v>
      </c>
      <c r="AC1287" s="2" t="n">
        <f aca="true">FORECAST(AB1287,OFFSET(ref4ay,MATCH(AB1287,ref4x,1)-1,0,2),OFFSET(ref4x,MATCH(AB1287,ref4x,1)-1,0,2))</f>
        <v>97.96954</v>
      </c>
      <c r="AD1287" s="2" t="n">
        <f aca="true">FORECAST(AB1287,OFFSET(ref4by,MATCH(AB1287,ref4x,1)-1,0,2),OFFSET(ref4x,MATCH(AB1287,ref4x,1)-1,0,2))</f>
        <v>99.8647</v>
      </c>
      <c r="AE1287" s="1" t="n">
        <f aca="false">AC1287/100</f>
        <v>0.9796954</v>
      </c>
      <c r="AF1287" s="1" t="n">
        <f aca="false">AD1287/100</f>
        <v>0.998647</v>
      </c>
      <c r="AG1287" s="3" t="n">
        <f aca="false">AF1287*AE1287*U1286</f>
        <v>0.976145767020688</v>
      </c>
    </row>
    <row r="1288" customFormat="false" ht="12.8" hidden="false" customHeight="false" outlineLevel="0" collapsed="false">
      <c r="H1288" s="0" t="n">
        <v>943</v>
      </c>
      <c r="I1288" s="0" t="n">
        <f aca="true">FORECAST(H1288,OFFSET(lens4ay,MATCH(H1288,lens4ax,1)-1,0,2),OFFSET(lens4ax,MATCH(H1288,lens4ax,1)-1,0,2))</f>
        <v>0.998315206491804</v>
      </c>
      <c r="R1288" s="0" t="n">
        <v>943</v>
      </c>
      <c r="S1288" s="0" t="n">
        <f aca="true">FORECAST(R1288,OFFSET(lens4by,MATCH(R1288,lens4bx,1)-1,0,2),OFFSET(lens4bx,MATCH(R1288,lens4bx,1)-1,0,2))</f>
        <v>0.999322151538583</v>
      </c>
      <c r="U1288" s="1" t="n">
        <f aca="false">S1340*I1340</f>
        <v>0.997730252581427</v>
      </c>
      <c r="AB1288" s="1" t="n">
        <v>968.5</v>
      </c>
      <c r="AC1288" s="2" t="n">
        <f aca="true">FORECAST(AB1288,OFFSET(ref4ay,MATCH(AB1288,ref4x,1)-1,0,2),OFFSET(ref4x,MATCH(AB1288,ref4x,1)-1,0,2))</f>
        <v>97.933405</v>
      </c>
      <c r="AD1288" s="2" t="n">
        <f aca="true">FORECAST(AB1288,OFFSET(ref4by,MATCH(AB1288,ref4x,1)-1,0,2),OFFSET(ref4x,MATCH(AB1288,ref4x,1)-1,0,2))</f>
        <v>99.85652</v>
      </c>
      <c r="AE1288" s="1" t="n">
        <f aca="false">AC1288/100</f>
        <v>0.97933405</v>
      </c>
      <c r="AF1288" s="1" t="n">
        <f aca="false">AD1288/100</f>
        <v>0.9985652</v>
      </c>
      <c r="AG1288" s="3" t="n">
        <f aca="false">AF1288*AE1288*U1287</f>
        <v>0.975707524377676</v>
      </c>
    </row>
    <row r="1289" customFormat="false" ht="12.8" hidden="false" customHeight="false" outlineLevel="0" collapsed="false">
      <c r="H1289" s="0" t="n">
        <v>943.5</v>
      </c>
      <c r="I1289" s="0" t="n">
        <f aca="true">FORECAST(H1289,OFFSET(lens4ay,MATCH(H1289,lens4ax,1)-1,0,2),OFFSET(lens4ax,MATCH(H1289,lens4ax,1)-1,0,2))</f>
        <v>0.998316972160128</v>
      </c>
      <c r="R1289" s="0" t="n">
        <v>943.5</v>
      </c>
      <c r="S1289" s="0" t="n">
        <f aca="true">FORECAST(R1289,OFFSET(lens4by,MATCH(R1289,lens4bx,1)-1,0,2),OFFSET(lens4bx,MATCH(R1289,lens4bx,1)-1,0,2))</f>
        <v>0.999322151538583</v>
      </c>
      <c r="U1289" s="1" t="n">
        <f aca="false">S1341*I1341</f>
        <v>0.997732017052896</v>
      </c>
      <c r="AB1289" s="1" t="n">
        <v>969</v>
      </c>
      <c r="AC1289" s="2" t="n">
        <f aca="true">FORECAST(AB1289,OFFSET(ref4ay,MATCH(AB1289,ref4x,1)-1,0,2),OFFSET(ref4x,MATCH(AB1289,ref4x,1)-1,0,2))</f>
        <v>97.89727</v>
      </c>
      <c r="AD1289" s="2" t="n">
        <f aca="true">FORECAST(AB1289,OFFSET(ref4by,MATCH(AB1289,ref4x,1)-1,0,2),OFFSET(ref4x,MATCH(AB1289,ref4x,1)-1,0,2))</f>
        <v>99.84834</v>
      </c>
      <c r="AE1289" s="1" t="n">
        <f aca="false">AC1289/100</f>
        <v>0.9789727</v>
      </c>
      <c r="AF1289" s="1" t="n">
        <f aca="false">AD1289/100</f>
        <v>0.9984834</v>
      </c>
      <c r="AG1289" s="3" t="n">
        <f aca="false">AF1289*AE1289*U1288</f>
        <v>0.975269339161185</v>
      </c>
    </row>
    <row r="1290" customFormat="false" ht="12.8" hidden="false" customHeight="false" outlineLevel="0" collapsed="false">
      <c r="H1290" s="0" t="n">
        <v>944</v>
      </c>
      <c r="I1290" s="0" t="n">
        <f aca="true">FORECAST(H1290,OFFSET(lens4ay,MATCH(H1290,lens4ax,1)-1,0,2),OFFSET(lens4ax,MATCH(H1290,lens4ax,1)-1,0,2))</f>
        <v>0.998318737828452</v>
      </c>
      <c r="R1290" s="0" t="n">
        <v>944</v>
      </c>
      <c r="S1290" s="0" t="n">
        <f aca="true">FORECAST(R1290,OFFSET(lens4by,MATCH(R1290,lens4bx,1)-1,0,2),OFFSET(lens4bx,MATCH(R1290,lens4bx,1)-1,0,2))</f>
        <v>0.999322151538583</v>
      </c>
      <c r="U1290" s="1" t="n">
        <f aca="false">S1342*I1342</f>
        <v>0.997733781524364</v>
      </c>
      <c r="AB1290" s="1" t="n">
        <v>969.5</v>
      </c>
      <c r="AC1290" s="2" t="n">
        <f aca="true">FORECAST(AB1290,OFFSET(ref4ay,MATCH(AB1290,ref4x,1)-1,0,2),OFFSET(ref4x,MATCH(AB1290,ref4x,1)-1,0,2))</f>
        <v>97.86051</v>
      </c>
      <c r="AD1290" s="2" t="n">
        <f aca="true">FORECAST(AB1290,OFFSET(ref4by,MATCH(AB1290,ref4x,1)-1,0,2),OFFSET(ref4x,MATCH(AB1290,ref4x,1)-1,0,2))</f>
        <v>99.83938</v>
      </c>
      <c r="AE1290" s="1" t="n">
        <f aca="false">AC1290/100</f>
        <v>0.9786051</v>
      </c>
      <c r="AF1290" s="1" t="n">
        <f aca="false">AD1290/100</f>
        <v>0.9983938</v>
      </c>
      <c r="AG1290" s="3" t="n">
        <f aca="false">AF1290*AE1290*U1289</f>
        <v>0.974817369705767</v>
      </c>
    </row>
    <row r="1291" customFormat="false" ht="12.8" hidden="false" customHeight="false" outlineLevel="0" collapsed="false">
      <c r="H1291" s="0" t="n">
        <v>944.5</v>
      </c>
      <c r="I1291" s="0" t="n">
        <f aca="true">FORECAST(H1291,OFFSET(lens4ay,MATCH(H1291,lens4ax,1)-1,0,2),OFFSET(lens4ax,MATCH(H1291,lens4ax,1)-1,0,2))</f>
        <v>0.998320503496776</v>
      </c>
      <c r="R1291" s="0" t="n">
        <v>944.5</v>
      </c>
      <c r="S1291" s="0" t="n">
        <f aca="true">FORECAST(R1291,OFFSET(lens4by,MATCH(R1291,lens4bx,1)-1,0,2),OFFSET(lens4bx,MATCH(R1291,lens4bx,1)-1,0,2))</f>
        <v>0.999322151538583</v>
      </c>
      <c r="U1291" s="1" t="n">
        <f aca="false">S1343*I1343</f>
        <v>0.997735545995832</v>
      </c>
      <c r="AB1291" s="1" t="n">
        <v>970</v>
      </c>
      <c r="AC1291" s="2" t="n">
        <f aca="true">FORECAST(AB1291,OFFSET(ref4ay,MATCH(AB1291,ref4x,1)-1,0,2),OFFSET(ref4x,MATCH(AB1291,ref4x,1)-1,0,2))</f>
        <v>97.82375</v>
      </c>
      <c r="AD1291" s="2" t="n">
        <f aca="true">FORECAST(AB1291,OFFSET(ref4by,MATCH(AB1291,ref4x,1)-1,0,2),OFFSET(ref4x,MATCH(AB1291,ref4x,1)-1,0,2))</f>
        <v>99.83042</v>
      </c>
      <c r="AE1291" s="1" t="n">
        <f aca="false">AC1291/100</f>
        <v>0.9782375</v>
      </c>
      <c r="AF1291" s="1" t="n">
        <f aca="false">AD1291/100</f>
        <v>0.9983042</v>
      </c>
      <c r="AG1291" s="3" t="n">
        <f aca="false">AF1291*AE1291*U1290</f>
        <v>0.974365464370284</v>
      </c>
    </row>
    <row r="1292" customFormat="false" ht="12.8" hidden="false" customHeight="false" outlineLevel="0" collapsed="false">
      <c r="H1292" s="0" t="n">
        <v>945</v>
      </c>
      <c r="I1292" s="0" t="n">
        <f aca="true">FORECAST(H1292,OFFSET(lens4ay,MATCH(H1292,lens4ax,1)-1,0,2),OFFSET(lens4ax,MATCH(H1292,lens4ax,1)-1,0,2))</f>
        <v>0.9983222691651</v>
      </c>
      <c r="R1292" s="0" t="n">
        <v>945</v>
      </c>
      <c r="S1292" s="0" t="n">
        <f aca="true">FORECAST(R1292,OFFSET(lens4by,MATCH(R1292,lens4bx,1)-1,0,2),OFFSET(lens4bx,MATCH(R1292,lens4bx,1)-1,0,2))</f>
        <v>0.999322151538583</v>
      </c>
      <c r="U1292" s="1" t="n">
        <f aca="false">S1344*I1344</f>
        <v>0.997737310467301</v>
      </c>
      <c r="AB1292" s="1" t="n">
        <v>970.5</v>
      </c>
      <c r="AC1292" s="2" t="n">
        <f aca="true">FORECAST(AB1292,OFFSET(ref4ay,MATCH(AB1292,ref4x,1)-1,0,2),OFFSET(ref4x,MATCH(AB1292,ref4x,1)-1,0,2))</f>
        <v>97.78637</v>
      </c>
      <c r="AD1292" s="2" t="n">
        <f aca="true">FORECAST(AB1292,OFFSET(ref4by,MATCH(AB1292,ref4x,1)-1,0,2),OFFSET(ref4x,MATCH(AB1292,ref4x,1)-1,0,2))</f>
        <v>99.82068</v>
      </c>
      <c r="AE1292" s="1" t="n">
        <f aca="false">AC1292/100</f>
        <v>0.9778637</v>
      </c>
      <c r="AF1292" s="1" t="n">
        <f aca="false">AD1292/100</f>
        <v>0.9982068</v>
      </c>
      <c r="AG1292" s="3" t="n">
        <f aca="false">AF1292*AE1292*U1291</f>
        <v>0.973899838174006</v>
      </c>
    </row>
    <row r="1293" customFormat="false" ht="12.8" hidden="false" customHeight="false" outlineLevel="0" collapsed="false">
      <c r="H1293" s="0" t="n">
        <v>945.5</v>
      </c>
      <c r="I1293" s="0" t="n">
        <f aca="true">FORECAST(H1293,OFFSET(lens4ay,MATCH(H1293,lens4ax,1)-1,0,2),OFFSET(lens4ax,MATCH(H1293,lens4ax,1)-1,0,2))</f>
        <v>0.998324034833424</v>
      </c>
      <c r="R1293" s="0" t="n">
        <v>945.5</v>
      </c>
      <c r="S1293" s="0" t="n">
        <f aca="true">FORECAST(R1293,OFFSET(lens4by,MATCH(R1293,lens4bx,1)-1,0,2),OFFSET(lens4bx,MATCH(R1293,lens4bx,1)-1,0,2))</f>
        <v>0.999322151538583</v>
      </c>
      <c r="U1293" s="1" t="n">
        <f aca="false">S1345*I1345</f>
        <v>0.997739074938769</v>
      </c>
      <c r="AB1293" s="1" t="n">
        <v>971</v>
      </c>
      <c r="AC1293" s="2" t="n">
        <f aca="true">FORECAST(AB1293,OFFSET(ref4ay,MATCH(AB1293,ref4x,1)-1,0,2),OFFSET(ref4x,MATCH(AB1293,ref4x,1)-1,0,2))</f>
        <v>97.74899</v>
      </c>
      <c r="AD1293" s="2" t="n">
        <f aca="true">FORECAST(AB1293,OFFSET(ref4by,MATCH(AB1293,ref4x,1)-1,0,2),OFFSET(ref4x,MATCH(AB1293,ref4x,1)-1,0,2))</f>
        <v>99.81094</v>
      </c>
      <c r="AE1293" s="1" t="n">
        <f aca="false">AC1293/100</f>
        <v>0.9774899</v>
      </c>
      <c r="AF1293" s="1" t="n">
        <f aca="false">AD1293/100</f>
        <v>0.9981094</v>
      </c>
      <c r="AG1293" s="3" t="n">
        <f aca="false">AF1293*AE1293*U1292</f>
        <v>0.973434282976216</v>
      </c>
    </row>
    <row r="1294" customFormat="false" ht="12.8" hidden="false" customHeight="false" outlineLevel="0" collapsed="false">
      <c r="H1294" s="0" t="n">
        <v>946</v>
      </c>
      <c r="I1294" s="0" t="n">
        <f aca="true">FORECAST(H1294,OFFSET(lens4ay,MATCH(H1294,lens4ax,1)-1,0,2),OFFSET(lens4ax,MATCH(H1294,lens4ax,1)-1,0,2))</f>
        <v>0.998325800501747</v>
      </c>
      <c r="R1294" s="0" t="n">
        <v>946</v>
      </c>
      <c r="S1294" s="0" t="n">
        <f aca="true">FORECAST(R1294,OFFSET(lens4by,MATCH(R1294,lens4bx,1)-1,0,2),OFFSET(lens4bx,MATCH(R1294,lens4bx,1)-1,0,2))</f>
        <v>0.999322151538583</v>
      </c>
      <c r="U1294" s="1" t="n">
        <f aca="false">S1346*I1346</f>
        <v>0.997740839410237</v>
      </c>
      <c r="AB1294" s="1" t="n">
        <v>971.5</v>
      </c>
      <c r="AC1294" s="2" t="n">
        <f aca="true">FORECAST(AB1294,OFFSET(ref4ay,MATCH(AB1294,ref4x,1)-1,0,2),OFFSET(ref4x,MATCH(AB1294,ref4x,1)-1,0,2))</f>
        <v>97.71057</v>
      </c>
      <c r="AD1294" s="2" t="n">
        <f aca="true">FORECAST(AB1294,OFFSET(ref4by,MATCH(AB1294,ref4x,1)-1,0,2),OFFSET(ref4x,MATCH(AB1294,ref4x,1)-1,0,2))</f>
        <v>99.800245</v>
      </c>
      <c r="AE1294" s="1" t="n">
        <f aca="false">AC1294/100</f>
        <v>0.9771057</v>
      </c>
      <c r="AF1294" s="1" t="n">
        <f aca="false">AD1294/100</f>
        <v>0.99800245</v>
      </c>
      <c r="AG1294" s="3" t="n">
        <f aca="false">AF1294*AE1294*U1293</f>
        <v>0.972949132657444</v>
      </c>
    </row>
    <row r="1295" customFormat="false" ht="12.8" hidden="false" customHeight="false" outlineLevel="0" collapsed="false">
      <c r="H1295" s="0" t="n">
        <v>946.5</v>
      </c>
      <c r="I1295" s="0" t="n">
        <f aca="true">FORECAST(H1295,OFFSET(lens4ay,MATCH(H1295,lens4ax,1)-1,0,2),OFFSET(lens4ax,MATCH(H1295,lens4ax,1)-1,0,2))</f>
        <v>0.998327566170071</v>
      </c>
      <c r="R1295" s="0" t="n">
        <v>946.5</v>
      </c>
      <c r="S1295" s="0" t="n">
        <f aca="true">FORECAST(R1295,OFFSET(lens4by,MATCH(R1295,lens4bx,1)-1,0,2),OFFSET(lens4bx,MATCH(R1295,lens4bx,1)-1,0,2))</f>
        <v>0.999322151538583</v>
      </c>
      <c r="U1295" s="1" t="n">
        <f aca="false">S1347*I1347</f>
        <v>0.997742603881706</v>
      </c>
      <c r="AB1295" s="1" t="n">
        <v>972</v>
      </c>
      <c r="AC1295" s="2" t="n">
        <f aca="true">FORECAST(AB1295,OFFSET(ref4ay,MATCH(AB1295,ref4x,1)-1,0,2),OFFSET(ref4x,MATCH(AB1295,ref4x,1)-1,0,2))</f>
        <v>97.67215</v>
      </c>
      <c r="AD1295" s="2" t="n">
        <f aca="true">FORECAST(AB1295,OFFSET(ref4by,MATCH(AB1295,ref4x,1)-1,0,2),OFFSET(ref4x,MATCH(AB1295,ref4x,1)-1,0,2))</f>
        <v>99.78955</v>
      </c>
      <c r="AE1295" s="1" t="n">
        <f aca="false">AC1295/100</f>
        <v>0.9767215</v>
      </c>
      <c r="AF1295" s="1" t="n">
        <f aca="false">AD1295/100</f>
        <v>0.9978955</v>
      </c>
      <c r="AG1295" s="3" t="n">
        <f aca="false">AF1295*AE1295*U1294</f>
        <v>0.972464062611356</v>
      </c>
    </row>
    <row r="1296" customFormat="false" ht="12.8" hidden="false" customHeight="false" outlineLevel="0" collapsed="false">
      <c r="H1296" s="0" t="n">
        <v>947</v>
      </c>
      <c r="I1296" s="0" t="n">
        <f aca="true">FORECAST(H1296,OFFSET(lens4ay,MATCH(H1296,lens4ax,1)-1,0,2),OFFSET(lens4ax,MATCH(H1296,lens4ax,1)-1,0,2))</f>
        <v>0.998329331838395</v>
      </c>
      <c r="R1296" s="0" t="n">
        <v>947</v>
      </c>
      <c r="S1296" s="0" t="n">
        <f aca="true">FORECAST(R1296,OFFSET(lens4by,MATCH(R1296,lens4bx,1)-1,0,2),OFFSET(lens4bx,MATCH(R1296,lens4bx,1)-1,0,2))</f>
        <v>0.999322151538583</v>
      </c>
      <c r="U1296" s="1" t="n">
        <f aca="false">S1348*I1348</f>
        <v>0.997744368353174</v>
      </c>
      <c r="AB1296" s="1" t="n">
        <v>972.5</v>
      </c>
      <c r="AC1296" s="2" t="n">
        <f aca="true">FORECAST(AB1296,OFFSET(ref4ay,MATCH(AB1296,ref4x,1)-1,0,2),OFFSET(ref4x,MATCH(AB1296,ref4x,1)-1,0,2))</f>
        <v>97.633105</v>
      </c>
      <c r="AD1296" s="2" t="n">
        <f aca="true">FORECAST(AB1296,OFFSET(ref4by,MATCH(AB1296,ref4x,1)-1,0,2),OFFSET(ref4x,MATCH(AB1296,ref4x,1)-1,0,2))</f>
        <v>99.77805</v>
      </c>
      <c r="AE1296" s="1" t="n">
        <f aca="false">AC1296/100</f>
        <v>0.97633105</v>
      </c>
      <c r="AF1296" s="1" t="n">
        <f aca="false">AD1296/100</f>
        <v>0.9977805</v>
      </c>
      <c r="AG1296" s="3" t="n">
        <f aca="false">AF1296*AE1296*U1295</f>
        <v>0.97196500901445</v>
      </c>
    </row>
    <row r="1297" customFormat="false" ht="12.8" hidden="false" customHeight="false" outlineLevel="0" collapsed="false">
      <c r="H1297" s="0" t="n">
        <v>947.5</v>
      </c>
      <c r="I1297" s="0" t="n">
        <f aca="true">FORECAST(H1297,OFFSET(lens4ay,MATCH(H1297,lens4ax,1)-1,0,2),OFFSET(lens4ax,MATCH(H1297,lens4ax,1)-1,0,2))</f>
        <v>0.998331097506719</v>
      </c>
      <c r="R1297" s="0" t="n">
        <v>947.5</v>
      </c>
      <c r="S1297" s="0" t="n">
        <f aca="true">FORECAST(R1297,OFFSET(lens4by,MATCH(R1297,lens4bx,1)-1,0,2),OFFSET(lens4bx,MATCH(R1297,lens4bx,1)-1,0,2))</f>
        <v>0.999322151538583</v>
      </c>
      <c r="U1297" s="1" t="n">
        <f aca="false">S1349*I1349</f>
        <v>0.997746132824642</v>
      </c>
      <c r="AB1297" s="1" t="n">
        <v>973</v>
      </c>
      <c r="AC1297" s="2" t="n">
        <f aca="true">FORECAST(AB1297,OFFSET(ref4ay,MATCH(AB1297,ref4x,1)-1,0,2),OFFSET(ref4x,MATCH(AB1297,ref4x,1)-1,0,2))</f>
        <v>97.59406</v>
      </c>
      <c r="AD1297" s="2" t="n">
        <f aca="true">FORECAST(AB1297,OFFSET(ref4by,MATCH(AB1297,ref4x,1)-1,0,2),OFFSET(ref4x,MATCH(AB1297,ref4x,1)-1,0,2))</f>
        <v>99.76655</v>
      </c>
      <c r="AE1297" s="1" t="n">
        <f aca="false">AC1297/100</f>
        <v>0.9759406</v>
      </c>
      <c r="AF1297" s="1" t="n">
        <f aca="false">AD1297/100</f>
        <v>0.9976655</v>
      </c>
      <c r="AG1297" s="3" t="n">
        <f aca="false">AF1297*AE1297*U1296</f>
        <v>0.97146604324728</v>
      </c>
    </row>
    <row r="1298" customFormat="false" ht="12.8" hidden="false" customHeight="false" outlineLevel="0" collapsed="false">
      <c r="H1298" s="0" t="n">
        <v>948</v>
      </c>
      <c r="I1298" s="0" t="n">
        <f aca="true">FORECAST(H1298,OFFSET(lens4ay,MATCH(H1298,lens4ax,1)-1,0,2),OFFSET(lens4ax,MATCH(H1298,lens4ax,1)-1,0,2))</f>
        <v>0.998332863175043</v>
      </c>
      <c r="R1298" s="0" t="n">
        <v>948</v>
      </c>
      <c r="S1298" s="0" t="n">
        <f aca="true">FORECAST(R1298,OFFSET(lens4by,MATCH(R1298,lens4bx,1)-1,0,2),OFFSET(lens4bx,MATCH(R1298,lens4bx,1)-1,0,2))</f>
        <v>0.999322151538583</v>
      </c>
      <c r="U1298" s="1" t="n">
        <f aca="false">S1350*I1350</f>
        <v>0.997747897296111</v>
      </c>
      <c r="AB1298" s="1" t="n">
        <v>973.5</v>
      </c>
      <c r="AC1298" s="2" t="n">
        <f aca="true">FORECAST(AB1298,OFFSET(ref4ay,MATCH(AB1298,ref4x,1)-1,0,2),OFFSET(ref4x,MATCH(AB1298,ref4x,1)-1,0,2))</f>
        <v>97.55439</v>
      </c>
      <c r="AD1298" s="2" t="n">
        <f aca="true">FORECAST(AB1298,OFFSET(ref4by,MATCH(AB1298,ref4x,1)-1,0,2),OFFSET(ref4x,MATCH(AB1298,ref4x,1)-1,0,2))</f>
        <v>99.75423</v>
      </c>
      <c r="AE1298" s="1" t="n">
        <f aca="false">AC1298/100</f>
        <v>0.9755439</v>
      </c>
      <c r="AF1298" s="1" t="n">
        <f aca="false">AD1298/100</f>
        <v>0.9975423</v>
      </c>
      <c r="AG1298" s="3" t="n">
        <f aca="false">AF1298*AE1298*U1297</f>
        <v>0.970952963241604</v>
      </c>
    </row>
    <row r="1299" customFormat="false" ht="12.8" hidden="false" customHeight="false" outlineLevel="0" collapsed="false">
      <c r="H1299" s="0" t="n">
        <v>948.5</v>
      </c>
      <c r="I1299" s="0" t="n">
        <f aca="true">FORECAST(H1299,OFFSET(lens4ay,MATCH(H1299,lens4ax,1)-1,0,2),OFFSET(lens4ax,MATCH(H1299,lens4ax,1)-1,0,2))</f>
        <v>0.998334628843367</v>
      </c>
      <c r="R1299" s="0" t="n">
        <v>948.5</v>
      </c>
      <c r="S1299" s="0" t="n">
        <f aca="true">FORECAST(R1299,OFFSET(lens4by,MATCH(R1299,lens4bx,1)-1,0,2),OFFSET(lens4bx,MATCH(R1299,lens4bx,1)-1,0,2))</f>
        <v>0.999322151538583</v>
      </c>
      <c r="U1299" s="1" t="n">
        <f aca="false">S1351*I1351</f>
        <v>0.997749661767579</v>
      </c>
      <c r="AB1299" s="1" t="n">
        <v>974</v>
      </c>
      <c r="AC1299" s="2" t="n">
        <f aca="true">FORECAST(AB1299,OFFSET(ref4ay,MATCH(AB1299,ref4x,1)-1,0,2),OFFSET(ref4x,MATCH(AB1299,ref4x,1)-1,0,2))</f>
        <v>97.51472</v>
      </c>
      <c r="AD1299" s="2" t="n">
        <f aca="true">FORECAST(AB1299,OFFSET(ref4by,MATCH(AB1299,ref4x,1)-1,0,2),OFFSET(ref4x,MATCH(AB1299,ref4x,1)-1,0,2))</f>
        <v>99.74191</v>
      </c>
      <c r="AE1299" s="1" t="n">
        <f aca="false">AC1299/100</f>
        <v>0.9751472</v>
      </c>
      <c r="AF1299" s="1" t="n">
        <f aca="false">AD1299/100</f>
        <v>0.9974191</v>
      </c>
      <c r="AG1299" s="3" t="n">
        <f aca="false">AF1299*AE1299*U1298</f>
        <v>0.970439978941874</v>
      </c>
    </row>
    <row r="1300" customFormat="false" ht="12.8" hidden="false" customHeight="false" outlineLevel="0" collapsed="false">
      <c r="H1300" s="0" t="n">
        <v>949</v>
      </c>
      <c r="I1300" s="0" t="n">
        <f aca="true">FORECAST(H1300,OFFSET(lens4ay,MATCH(H1300,lens4ax,1)-1,0,2),OFFSET(lens4ax,MATCH(H1300,lens4ax,1)-1,0,2))</f>
        <v>0.998336394511691</v>
      </c>
      <c r="R1300" s="0" t="n">
        <v>949</v>
      </c>
      <c r="S1300" s="0" t="n">
        <f aca="true">FORECAST(R1300,OFFSET(lens4by,MATCH(R1300,lens4bx,1)-1,0,2),OFFSET(lens4bx,MATCH(R1300,lens4bx,1)-1,0,2))</f>
        <v>0.999322151538583</v>
      </c>
      <c r="U1300" s="1" t="n">
        <f aca="false">S1352*I1352</f>
        <v>0.997751426239047</v>
      </c>
      <c r="AB1300" s="1" t="n">
        <v>974.5</v>
      </c>
      <c r="AC1300" s="2" t="n">
        <f aca="true">FORECAST(AB1300,OFFSET(ref4ay,MATCH(AB1300,ref4x,1)-1,0,2),OFFSET(ref4x,MATCH(AB1300,ref4x,1)-1,0,2))</f>
        <v>97.47443</v>
      </c>
      <c r="AD1300" s="2" t="n">
        <f aca="true">FORECAST(AB1300,OFFSET(ref4by,MATCH(AB1300,ref4x,1)-1,0,2),OFFSET(ref4x,MATCH(AB1300,ref4x,1)-1,0,2))</f>
        <v>99.72877</v>
      </c>
      <c r="AE1300" s="1" t="n">
        <f aca="false">AC1300/100</f>
        <v>0.9747443</v>
      </c>
      <c r="AF1300" s="1" t="n">
        <f aca="false">AD1300/100</f>
        <v>0.9972877</v>
      </c>
      <c r="AG1300" s="3" t="n">
        <f aca="false">AF1300*AE1300*U1299</f>
        <v>0.969912946111875</v>
      </c>
    </row>
    <row r="1301" customFormat="false" ht="12.8" hidden="false" customHeight="false" outlineLevel="0" collapsed="false">
      <c r="H1301" s="0" t="n">
        <v>949.5</v>
      </c>
      <c r="I1301" s="0" t="n">
        <f aca="true">FORECAST(H1301,OFFSET(lens4ay,MATCH(H1301,lens4ax,1)-1,0,2),OFFSET(lens4ax,MATCH(H1301,lens4ax,1)-1,0,2))</f>
        <v>0.998338160180015</v>
      </c>
      <c r="R1301" s="0" t="n">
        <v>949.5</v>
      </c>
      <c r="S1301" s="0" t="n">
        <f aca="true">FORECAST(R1301,OFFSET(lens4by,MATCH(R1301,lens4bx,1)-1,0,2),OFFSET(lens4bx,MATCH(R1301,lens4bx,1)-1,0,2))</f>
        <v>0.999322151538583</v>
      </c>
      <c r="U1301" s="1" t="n">
        <f aca="false">S1353*I1353</f>
        <v>0.997753190710515</v>
      </c>
      <c r="AB1301" s="1" t="n">
        <v>975</v>
      </c>
      <c r="AC1301" s="2" t="n">
        <f aca="true">FORECAST(AB1301,OFFSET(ref4ay,MATCH(AB1301,ref4x,1)-1,0,2),OFFSET(ref4x,MATCH(AB1301,ref4x,1)-1,0,2))</f>
        <v>97.43414</v>
      </c>
      <c r="AD1301" s="2" t="n">
        <f aca="true">FORECAST(AB1301,OFFSET(ref4by,MATCH(AB1301,ref4x,1)-1,0,2),OFFSET(ref4x,MATCH(AB1301,ref4x,1)-1,0,2))</f>
        <v>99.71563</v>
      </c>
      <c r="AE1301" s="1" t="n">
        <f aca="false">AC1301/100</f>
        <v>0.9743414</v>
      </c>
      <c r="AF1301" s="1" t="n">
        <f aca="false">AD1301/100</f>
        <v>0.9971563</v>
      </c>
      <c r="AG1301" s="3" t="n">
        <f aca="false">AF1301*AE1301*U1300</f>
        <v>0.969386017055778</v>
      </c>
    </row>
    <row r="1302" customFormat="false" ht="12.8" hidden="false" customHeight="false" outlineLevel="0" collapsed="false">
      <c r="H1302" s="0" t="n">
        <v>950</v>
      </c>
      <c r="I1302" s="0" t="n">
        <f aca="true">FORECAST(H1302,OFFSET(lens4ay,MATCH(H1302,lens4ax,1)-1,0,2),OFFSET(lens4ax,MATCH(H1302,lens4ax,1)-1,0,2))</f>
        <v>0.998339925848338</v>
      </c>
      <c r="R1302" s="0" t="n">
        <v>950</v>
      </c>
      <c r="S1302" s="0" t="n">
        <f aca="true">FORECAST(R1302,OFFSET(lens4by,MATCH(R1302,lens4bx,1)-1,0,2),OFFSET(lens4bx,MATCH(R1302,lens4bx,1)-1,0,2))</f>
        <v>0.999322151538583</v>
      </c>
      <c r="U1302" s="1" t="n">
        <f aca="false">S1354*I1354</f>
        <v>0.997754955181984</v>
      </c>
      <c r="AB1302" s="1" t="n">
        <v>975.5</v>
      </c>
      <c r="AC1302" s="2" t="n">
        <f aca="true">FORECAST(AB1302,OFFSET(ref4ay,MATCH(AB1302,ref4x,1)-1,0,2),OFFSET(ref4x,MATCH(AB1302,ref4x,1)-1,0,2))</f>
        <v>97.393675</v>
      </c>
      <c r="AD1302" s="2" t="n">
        <f aca="true">FORECAST(AB1302,OFFSET(ref4by,MATCH(AB1302,ref4x,1)-1,0,2),OFFSET(ref4x,MATCH(AB1302,ref4x,1)-1,0,2))</f>
        <v>99.701875</v>
      </c>
      <c r="AE1302" s="1" t="n">
        <f aca="false">AC1302/100</f>
        <v>0.97393675</v>
      </c>
      <c r="AF1302" s="1" t="n">
        <f aca="false">AD1302/100</f>
        <v>0.99701875</v>
      </c>
      <c r="AG1302" s="3" t="n">
        <f aca="false">AF1302*AE1302*U1301</f>
        <v>0.968851474647514</v>
      </c>
    </row>
    <row r="1303" customFormat="false" ht="12.8" hidden="false" customHeight="false" outlineLevel="0" collapsed="false">
      <c r="H1303" s="0" t="n">
        <v>950.5</v>
      </c>
      <c r="I1303" s="0" t="n">
        <f aca="true">FORECAST(H1303,OFFSET(lens4ay,MATCH(H1303,lens4ax,1)-1,0,2),OFFSET(lens4ax,MATCH(H1303,lens4ax,1)-1,0,2))</f>
        <v>0.998341691516662</v>
      </c>
      <c r="R1303" s="0" t="n">
        <v>950.5</v>
      </c>
      <c r="S1303" s="0" t="n">
        <f aca="true">FORECAST(R1303,OFFSET(lens4by,MATCH(R1303,lens4bx,1)-1,0,2),OFFSET(lens4bx,MATCH(R1303,lens4bx,1)-1,0,2))</f>
        <v>0.999322151538583</v>
      </c>
      <c r="U1303" s="1" t="n">
        <f aca="false">S1355*I1355</f>
        <v>0.997756719653452</v>
      </c>
      <c r="AB1303" s="1" t="n">
        <v>976</v>
      </c>
      <c r="AC1303" s="2" t="n">
        <f aca="true">FORECAST(AB1303,OFFSET(ref4ay,MATCH(AB1303,ref4x,1)-1,0,2),OFFSET(ref4x,MATCH(AB1303,ref4x,1)-1,0,2))</f>
        <v>97.35321</v>
      </c>
      <c r="AD1303" s="2" t="n">
        <f aca="true">FORECAST(AB1303,OFFSET(ref4by,MATCH(AB1303,ref4x,1)-1,0,2),OFFSET(ref4x,MATCH(AB1303,ref4x,1)-1,0,2))</f>
        <v>99.68812</v>
      </c>
      <c r="AE1303" s="1" t="n">
        <f aca="false">AC1303/100</f>
        <v>0.9735321</v>
      </c>
      <c r="AF1303" s="1" t="n">
        <f aca="false">AD1303/100</f>
        <v>0.9968812</v>
      </c>
      <c r="AG1303" s="3" t="n">
        <f aca="false">AF1303*AE1303*U1302</f>
        <v>0.968317041411867</v>
      </c>
    </row>
    <row r="1304" customFormat="false" ht="12.8" hidden="false" customHeight="false" outlineLevel="0" collapsed="false">
      <c r="H1304" s="0" t="n">
        <v>951</v>
      </c>
      <c r="I1304" s="0" t="n">
        <f aca="true">FORECAST(H1304,OFFSET(lens4ay,MATCH(H1304,lens4ax,1)-1,0,2),OFFSET(lens4ax,MATCH(H1304,lens4ax,1)-1,0,2))</f>
        <v>0.998343457184986</v>
      </c>
      <c r="R1304" s="0" t="n">
        <v>951</v>
      </c>
      <c r="S1304" s="0" t="n">
        <f aca="true">FORECAST(R1304,OFFSET(lens4by,MATCH(R1304,lens4bx,1)-1,0,2),OFFSET(lens4bx,MATCH(R1304,lens4bx,1)-1,0,2))</f>
        <v>0.999322151538583</v>
      </c>
      <c r="U1304" s="1" t="n">
        <f aca="false">S1356*I1356</f>
        <v>0.99775848412492</v>
      </c>
      <c r="AB1304" s="1" t="n">
        <v>976.5</v>
      </c>
      <c r="AC1304" s="2" t="n">
        <f aca="true">FORECAST(AB1304,OFFSET(ref4ay,MATCH(AB1304,ref4x,1)-1,0,2),OFFSET(ref4x,MATCH(AB1304,ref4x,1)-1,0,2))</f>
        <v>97.31216</v>
      </c>
      <c r="AD1304" s="2" t="n">
        <f aca="true">FORECAST(AB1304,OFFSET(ref4by,MATCH(AB1304,ref4x,1)-1,0,2),OFFSET(ref4x,MATCH(AB1304,ref4x,1)-1,0,2))</f>
        <v>99.67356</v>
      </c>
      <c r="AE1304" s="1" t="n">
        <f aca="false">AC1304/100</f>
        <v>0.9731216</v>
      </c>
      <c r="AF1304" s="1" t="n">
        <f aca="false">AD1304/100</f>
        <v>0.9967356</v>
      </c>
      <c r="AG1304" s="3" t="n">
        <f aca="false">AF1304*AE1304*U1303</f>
        <v>0.967769083423677</v>
      </c>
    </row>
    <row r="1305" customFormat="false" ht="12.8" hidden="false" customHeight="false" outlineLevel="0" collapsed="false">
      <c r="H1305" s="0" t="n">
        <v>951.5</v>
      </c>
      <c r="I1305" s="0" t="n">
        <f aca="true">FORECAST(H1305,OFFSET(lens4ay,MATCH(H1305,lens4ax,1)-1,0,2),OFFSET(lens4ax,MATCH(H1305,lens4ax,1)-1,0,2))</f>
        <v>0.99834522285331</v>
      </c>
      <c r="R1305" s="0" t="n">
        <v>951.5</v>
      </c>
      <c r="S1305" s="0" t="n">
        <f aca="true">FORECAST(R1305,OFFSET(lens4by,MATCH(R1305,lens4bx,1)-1,0,2),OFFSET(lens4bx,MATCH(R1305,lens4bx,1)-1,0,2))</f>
        <v>0.999322151538583</v>
      </c>
      <c r="U1305" s="1" t="n">
        <f aca="false">S1357*I1357</f>
        <v>0.997760248596389</v>
      </c>
      <c r="AB1305" s="1" t="n">
        <v>977</v>
      </c>
      <c r="AC1305" s="2" t="n">
        <f aca="true">FORECAST(AB1305,OFFSET(ref4ay,MATCH(AB1305,ref4x,1)-1,0,2),OFFSET(ref4x,MATCH(AB1305,ref4x,1)-1,0,2))</f>
        <v>97.27111</v>
      </c>
      <c r="AD1305" s="2" t="n">
        <f aca="true">FORECAST(AB1305,OFFSET(ref4by,MATCH(AB1305,ref4x,1)-1,0,2),OFFSET(ref4x,MATCH(AB1305,ref4x,1)-1,0,2))</f>
        <v>99.659</v>
      </c>
      <c r="AE1305" s="1" t="n">
        <f aca="false">AC1305/100</f>
        <v>0.9727111</v>
      </c>
      <c r="AF1305" s="1" t="n">
        <f aca="false">AD1305/100</f>
        <v>0.99659</v>
      </c>
      <c r="AG1305" s="3" t="n">
        <f aca="false">AF1305*AE1305*U1304</f>
        <v>0.967221242761024</v>
      </c>
    </row>
    <row r="1306" customFormat="false" ht="12.8" hidden="false" customHeight="false" outlineLevel="0" collapsed="false">
      <c r="H1306" s="0" t="n">
        <v>952</v>
      </c>
      <c r="I1306" s="0" t="n">
        <f aca="true">FORECAST(H1306,OFFSET(lens4ay,MATCH(H1306,lens4ax,1)-1,0,2),OFFSET(lens4ax,MATCH(H1306,lens4ax,1)-1,0,2))</f>
        <v>0.998346988521634</v>
      </c>
      <c r="R1306" s="0" t="n">
        <v>952</v>
      </c>
      <c r="S1306" s="0" t="n">
        <f aca="true">FORECAST(R1306,OFFSET(lens4by,MATCH(R1306,lens4bx,1)-1,0,2),OFFSET(lens4bx,MATCH(R1306,lens4bx,1)-1,0,2))</f>
        <v>0.999322151538583</v>
      </c>
      <c r="U1306" s="1" t="n">
        <f aca="false">S1358*I1358</f>
        <v>0.997762013067857</v>
      </c>
      <c r="AB1306" s="1" t="n">
        <v>977.5</v>
      </c>
      <c r="AC1306" s="2" t="n">
        <f aca="true">FORECAST(AB1306,OFFSET(ref4ay,MATCH(AB1306,ref4x,1)-1,0,2),OFFSET(ref4x,MATCH(AB1306,ref4x,1)-1,0,2))</f>
        <v>97.22947</v>
      </c>
      <c r="AD1306" s="2" t="n">
        <f aca="true">FORECAST(AB1306,OFFSET(ref4by,MATCH(AB1306,ref4x,1)-1,0,2),OFFSET(ref4x,MATCH(AB1306,ref4x,1)-1,0,2))</f>
        <v>99.643635</v>
      </c>
      <c r="AE1306" s="1" t="n">
        <f aca="false">AC1306/100</f>
        <v>0.9722947</v>
      </c>
      <c r="AF1306" s="1" t="n">
        <f aca="false">AD1306/100</f>
        <v>0.99643635</v>
      </c>
      <c r="AG1306" s="3" t="n">
        <f aca="false">AF1306*AE1306*U1305</f>
        <v>0.966659844128267</v>
      </c>
    </row>
    <row r="1307" customFormat="false" ht="12.8" hidden="false" customHeight="false" outlineLevel="0" collapsed="false">
      <c r="H1307" s="0" t="n">
        <v>952.5</v>
      </c>
      <c r="I1307" s="0" t="n">
        <f aca="true">FORECAST(H1307,OFFSET(lens4ay,MATCH(H1307,lens4ax,1)-1,0,2),OFFSET(lens4ax,MATCH(H1307,lens4ax,1)-1,0,2))</f>
        <v>0.998348754189958</v>
      </c>
      <c r="R1307" s="0" t="n">
        <v>952.5</v>
      </c>
      <c r="S1307" s="0" t="n">
        <f aca="true">FORECAST(R1307,OFFSET(lens4by,MATCH(R1307,lens4bx,1)-1,0,2),OFFSET(lens4bx,MATCH(R1307,lens4bx,1)-1,0,2))</f>
        <v>0.999322151538583</v>
      </c>
      <c r="U1307" s="1" t="n">
        <f aca="false">S1359*I1359</f>
        <v>0.997763777539325</v>
      </c>
      <c r="AB1307" s="1" t="n">
        <v>978</v>
      </c>
      <c r="AC1307" s="2" t="n">
        <f aca="true">FORECAST(AB1307,OFFSET(ref4ay,MATCH(AB1307,ref4x,1)-1,0,2),OFFSET(ref4x,MATCH(AB1307,ref4x,1)-1,0,2))</f>
        <v>97.18783</v>
      </c>
      <c r="AD1307" s="2" t="n">
        <f aca="true">FORECAST(AB1307,OFFSET(ref4by,MATCH(AB1307,ref4x,1)-1,0,2),OFFSET(ref4x,MATCH(AB1307,ref4x,1)-1,0,2))</f>
        <v>99.62827</v>
      </c>
      <c r="AE1307" s="1" t="n">
        <f aca="false">AC1307/100</f>
        <v>0.9718783</v>
      </c>
      <c r="AF1307" s="1" t="n">
        <f aca="false">AD1307/100</f>
        <v>0.9962827</v>
      </c>
      <c r="AG1307" s="3" t="n">
        <f aca="false">AF1307*AE1307*U1306</f>
        <v>0.966098571177218</v>
      </c>
    </row>
    <row r="1308" customFormat="false" ht="12.8" hidden="false" customHeight="false" outlineLevel="0" collapsed="false">
      <c r="H1308" s="0" t="n">
        <v>953</v>
      </c>
      <c r="I1308" s="0" t="n">
        <f aca="true">FORECAST(H1308,OFFSET(lens4ay,MATCH(H1308,lens4ax,1)-1,0,2),OFFSET(lens4ax,MATCH(H1308,lens4ax,1)-1,0,2))</f>
        <v>0.998350519858282</v>
      </c>
      <c r="R1308" s="0" t="n">
        <v>953</v>
      </c>
      <c r="S1308" s="0" t="n">
        <f aca="true">FORECAST(R1308,OFFSET(lens4by,MATCH(R1308,lens4bx,1)-1,0,2),OFFSET(lens4bx,MATCH(R1308,lens4bx,1)-1,0,2))</f>
        <v>0.999322151538583</v>
      </c>
      <c r="U1308" s="1" t="n">
        <f aca="false">S1360*I1360</f>
        <v>0.997765542010794</v>
      </c>
      <c r="AB1308" s="1" t="n">
        <v>978.5</v>
      </c>
      <c r="AC1308" s="2" t="n">
        <f aca="true">FORECAST(AB1308,OFFSET(ref4ay,MATCH(AB1308,ref4x,1)-1,0,2),OFFSET(ref4x,MATCH(AB1308,ref4x,1)-1,0,2))</f>
        <v>97.145605</v>
      </c>
      <c r="AD1308" s="2" t="n">
        <f aca="true">FORECAST(AB1308,OFFSET(ref4by,MATCH(AB1308,ref4x,1)-1,0,2),OFFSET(ref4x,MATCH(AB1308,ref4x,1)-1,0,2))</f>
        <v>99.6121</v>
      </c>
      <c r="AE1308" s="1" t="n">
        <f aca="false">AC1308/100</f>
        <v>0.97145605</v>
      </c>
      <c r="AF1308" s="1" t="n">
        <f aca="false">AD1308/100</f>
        <v>0.996121</v>
      </c>
      <c r="AG1308" s="3" t="n">
        <f aca="false">AF1308*AE1308*U1307</f>
        <v>0.965523806851424</v>
      </c>
    </row>
    <row r="1309" customFormat="false" ht="12.8" hidden="false" customHeight="false" outlineLevel="0" collapsed="false">
      <c r="H1309" s="0" t="n">
        <v>953.5</v>
      </c>
      <c r="I1309" s="0" t="n">
        <f aca="true">FORECAST(H1309,OFFSET(lens4ay,MATCH(H1309,lens4ax,1)-1,0,2),OFFSET(lens4ax,MATCH(H1309,lens4ax,1)-1,0,2))</f>
        <v>0.998352285526606</v>
      </c>
      <c r="R1309" s="0" t="n">
        <v>953.5</v>
      </c>
      <c r="S1309" s="0" t="n">
        <f aca="true">FORECAST(R1309,OFFSET(lens4by,MATCH(R1309,lens4bx,1)-1,0,2),OFFSET(lens4bx,MATCH(R1309,lens4bx,1)-1,0,2))</f>
        <v>0.999322151538583</v>
      </c>
      <c r="U1309" s="1" t="n">
        <f aca="false">S1361*I1361</f>
        <v>0.997767306482262</v>
      </c>
      <c r="AB1309" s="1" t="n">
        <v>979</v>
      </c>
      <c r="AC1309" s="2" t="n">
        <f aca="true">FORECAST(AB1309,OFFSET(ref4ay,MATCH(AB1309,ref4x,1)-1,0,2),OFFSET(ref4x,MATCH(AB1309,ref4x,1)-1,0,2))</f>
        <v>97.10338</v>
      </c>
      <c r="AD1309" s="2" t="n">
        <f aca="true">FORECAST(AB1309,OFFSET(ref4by,MATCH(AB1309,ref4x,1)-1,0,2),OFFSET(ref4x,MATCH(AB1309,ref4x,1)-1,0,2))</f>
        <v>99.59593</v>
      </c>
      <c r="AE1309" s="1" t="n">
        <f aca="false">AC1309/100</f>
        <v>0.9710338</v>
      </c>
      <c r="AF1309" s="1" t="n">
        <f aca="false">AD1309/100</f>
        <v>0.9959593</v>
      </c>
      <c r="AG1309" s="3" t="n">
        <f aca="false">AF1309*AE1309*U1308</f>
        <v>0.964949176737253</v>
      </c>
    </row>
    <row r="1310" customFormat="false" ht="12.8" hidden="false" customHeight="false" outlineLevel="0" collapsed="false">
      <c r="H1310" s="0" t="n">
        <v>954</v>
      </c>
      <c r="I1310" s="0" t="n">
        <f aca="true">FORECAST(H1310,OFFSET(lens4ay,MATCH(H1310,lens4ax,1)-1,0,2),OFFSET(lens4ax,MATCH(H1310,lens4ax,1)-1,0,2))</f>
        <v>0.99835405119493</v>
      </c>
      <c r="R1310" s="0" t="n">
        <v>954</v>
      </c>
      <c r="S1310" s="0" t="n">
        <f aca="true">FORECAST(R1310,OFFSET(lens4by,MATCH(R1310,lens4bx,1)-1,0,2),OFFSET(lens4bx,MATCH(R1310,lens4bx,1)-1,0,2))</f>
        <v>0.999322151538583</v>
      </c>
      <c r="U1310" s="1" t="n">
        <f aca="false">S1362*I1362</f>
        <v>0.99776907095373</v>
      </c>
      <c r="AB1310" s="1" t="n">
        <v>979.5</v>
      </c>
      <c r="AC1310" s="2" t="n">
        <f aca="true">FORECAST(AB1310,OFFSET(ref4ay,MATCH(AB1310,ref4x,1)-1,0,2),OFFSET(ref4x,MATCH(AB1310,ref4x,1)-1,0,2))</f>
        <v>97.060095</v>
      </c>
      <c r="AD1310" s="2" t="n">
        <f aca="true">FORECAST(AB1310,OFFSET(ref4by,MATCH(AB1310,ref4x,1)-1,0,2),OFFSET(ref4x,MATCH(AB1310,ref4x,1)-1,0,2))</f>
        <v>99.57871</v>
      </c>
      <c r="AE1310" s="1" t="n">
        <f aca="false">AC1310/100</f>
        <v>0.97060095</v>
      </c>
      <c r="AF1310" s="1" t="n">
        <f aca="false">AD1310/100</f>
        <v>0.9957871</v>
      </c>
      <c r="AG1310" s="3" t="n">
        <f aca="false">AF1310*AE1310*U1309</f>
        <v>0.96435398039206</v>
      </c>
    </row>
    <row r="1311" customFormat="false" ht="12.8" hidden="false" customHeight="false" outlineLevel="0" collapsed="false">
      <c r="H1311" s="0" t="n">
        <v>954.5</v>
      </c>
      <c r="I1311" s="0" t="n">
        <f aca="true">FORECAST(H1311,OFFSET(lens4ay,MATCH(H1311,lens4ax,1)-1,0,2),OFFSET(lens4ax,MATCH(H1311,lens4ax,1)-1,0,2))</f>
        <v>0.998355816863253</v>
      </c>
      <c r="R1311" s="0" t="n">
        <v>954.5</v>
      </c>
      <c r="S1311" s="0" t="n">
        <f aca="true">FORECAST(R1311,OFFSET(lens4by,MATCH(R1311,lens4bx,1)-1,0,2),OFFSET(lens4bx,MATCH(R1311,lens4bx,1)-1,0,2))</f>
        <v>0.999322151538583</v>
      </c>
      <c r="U1311" s="1" t="n">
        <f aca="false">S1363*I1363</f>
        <v>0.997770835425199</v>
      </c>
      <c r="AB1311" s="1" t="n">
        <v>980</v>
      </c>
      <c r="AC1311" s="2" t="n">
        <f aca="true">FORECAST(AB1311,OFFSET(ref4ay,MATCH(AB1311,ref4x,1)-1,0,2),OFFSET(ref4x,MATCH(AB1311,ref4x,1)-1,0,2))</f>
        <v>97.01681</v>
      </c>
      <c r="AD1311" s="2" t="n">
        <f aca="true">FORECAST(AB1311,OFFSET(ref4by,MATCH(AB1311,ref4x,1)-1,0,2),OFFSET(ref4x,MATCH(AB1311,ref4x,1)-1,0,2))</f>
        <v>99.56149</v>
      </c>
      <c r="AE1311" s="1" t="n">
        <f aca="false">AC1311/100</f>
        <v>0.9701681</v>
      </c>
      <c r="AF1311" s="1" t="n">
        <f aca="false">AD1311/100</f>
        <v>0.9956149</v>
      </c>
      <c r="AG1311" s="3" t="n">
        <f aca="false">AF1311*AE1311*U1310</f>
        <v>0.963758930676685</v>
      </c>
    </row>
    <row r="1312" customFormat="false" ht="12.8" hidden="false" customHeight="false" outlineLevel="0" collapsed="false">
      <c r="H1312" s="0" t="n">
        <v>955</v>
      </c>
      <c r="I1312" s="0" t="n">
        <f aca="true">FORECAST(H1312,OFFSET(lens4ay,MATCH(H1312,lens4ax,1)-1,0,2),OFFSET(lens4ax,MATCH(H1312,lens4ax,1)-1,0,2))</f>
        <v>0.998357582531577</v>
      </c>
      <c r="R1312" s="0" t="n">
        <v>955</v>
      </c>
      <c r="S1312" s="0" t="n">
        <f aca="true">FORECAST(R1312,OFFSET(lens4by,MATCH(R1312,lens4bx,1)-1,0,2),OFFSET(lens4bx,MATCH(R1312,lens4bx,1)-1,0,2))</f>
        <v>0.999322151538583</v>
      </c>
      <c r="U1312" s="1" t="n">
        <f aca="false">S1364*I1364</f>
        <v>0.997772599896667</v>
      </c>
      <c r="AB1312" s="1" t="n">
        <v>980.5</v>
      </c>
      <c r="AC1312" s="2" t="n">
        <f aca="true">FORECAST(AB1312,OFFSET(ref4ay,MATCH(AB1312,ref4x,1)-1,0,2),OFFSET(ref4x,MATCH(AB1312,ref4x,1)-1,0,2))</f>
        <v>96.97293</v>
      </c>
      <c r="AD1312" s="2" t="n">
        <f aca="true">FORECAST(AB1312,OFFSET(ref4by,MATCH(AB1312,ref4x,1)-1,0,2),OFFSET(ref4x,MATCH(AB1312,ref4x,1)-1,0,2))</f>
        <v>99.543435</v>
      </c>
      <c r="AE1312" s="1" t="n">
        <f aca="false">AC1312/100</f>
        <v>0.9697293</v>
      </c>
      <c r="AF1312" s="1" t="n">
        <f aca="false">AD1312/100</f>
        <v>0.99543435</v>
      </c>
      <c r="AG1312" s="3" t="n">
        <f aca="false">AF1312*AE1312*U1311</f>
        <v>0.96315003872136</v>
      </c>
    </row>
    <row r="1313" customFormat="false" ht="12.8" hidden="false" customHeight="false" outlineLevel="0" collapsed="false">
      <c r="H1313" s="0" t="n">
        <v>955.5</v>
      </c>
      <c r="I1313" s="0" t="n">
        <f aca="true">FORECAST(H1313,OFFSET(lens4ay,MATCH(H1313,lens4ax,1)-1,0,2),OFFSET(lens4ax,MATCH(H1313,lens4ax,1)-1,0,2))</f>
        <v>0.998359348199901</v>
      </c>
      <c r="R1313" s="0" t="n">
        <v>955.5</v>
      </c>
      <c r="S1313" s="0" t="n">
        <f aca="true">FORECAST(R1313,OFFSET(lens4by,MATCH(R1313,lens4bx,1)-1,0,2),OFFSET(lens4bx,MATCH(R1313,lens4bx,1)-1,0,2))</f>
        <v>0.999322151538583</v>
      </c>
      <c r="U1313" s="1" t="n">
        <f aca="false">S1365*I1365</f>
        <v>0.997774364368135</v>
      </c>
      <c r="AB1313" s="1" t="n">
        <v>981</v>
      </c>
      <c r="AC1313" s="2" t="n">
        <f aca="true">FORECAST(AB1313,OFFSET(ref4ay,MATCH(AB1313,ref4x,1)-1,0,2),OFFSET(ref4x,MATCH(AB1313,ref4x,1)-1,0,2))</f>
        <v>96.92905</v>
      </c>
      <c r="AD1313" s="2" t="n">
        <f aca="true">FORECAST(AB1313,OFFSET(ref4by,MATCH(AB1313,ref4x,1)-1,0,2),OFFSET(ref4x,MATCH(AB1313,ref4x,1)-1,0,2))</f>
        <v>99.52538</v>
      </c>
      <c r="AE1313" s="1" t="n">
        <f aca="false">AC1313/100</f>
        <v>0.9692905</v>
      </c>
      <c r="AF1313" s="1" t="n">
        <f aca="false">AD1313/100</f>
        <v>0.9952538</v>
      </c>
      <c r="AG1313" s="3" t="n">
        <f aca="false">AF1313*AE1313*U1312</f>
        <v>0.962541302704208</v>
      </c>
    </row>
    <row r="1314" customFormat="false" ht="12.8" hidden="false" customHeight="false" outlineLevel="0" collapsed="false">
      <c r="H1314" s="0" t="n">
        <v>956</v>
      </c>
      <c r="I1314" s="0" t="n">
        <f aca="true">FORECAST(H1314,OFFSET(lens4ay,MATCH(H1314,lens4ax,1)-1,0,2),OFFSET(lens4ax,MATCH(H1314,lens4ax,1)-1,0,2))</f>
        <v>0.998361113868225</v>
      </c>
      <c r="R1314" s="0" t="n">
        <v>956</v>
      </c>
      <c r="S1314" s="0" t="n">
        <f aca="true">FORECAST(R1314,OFFSET(lens4by,MATCH(R1314,lens4bx,1)-1,0,2),OFFSET(lens4bx,MATCH(R1314,lens4bx,1)-1,0,2))</f>
        <v>0.999322151538583</v>
      </c>
      <c r="U1314" s="1" t="n">
        <f aca="false">S1366*I1366</f>
        <v>0.997776128839604</v>
      </c>
      <c r="AB1314" s="1" t="n">
        <v>981.5</v>
      </c>
      <c r="AC1314" s="2" t="n">
        <f aca="true">FORECAST(AB1314,OFFSET(ref4ay,MATCH(AB1314,ref4x,1)-1,0,2),OFFSET(ref4x,MATCH(AB1314,ref4x,1)-1,0,2))</f>
        <v>96.88459</v>
      </c>
      <c r="AD1314" s="2" t="n">
        <f aca="true">FORECAST(AB1314,OFFSET(ref4by,MATCH(AB1314,ref4x,1)-1,0,2),OFFSET(ref4x,MATCH(AB1314,ref4x,1)-1,0,2))</f>
        <v>99.506495</v>
      </c>
      <c r="AE1314" s="1" t="n">
        <f aca="false">AC1314/100</f>
        <v>0.9688459</v>
      </c>
      <c r="AF1314" s="1" t="n">
        <f aca="false">AD1314/100</f>
        <v>0.99506495</v>
      </c>
      <c r="AG1314" s="3" t="n">
        <f aca="false">AF1314*AE1314*U1313</f>
        <v>0.961918940522611</v>
      </c>
    </row>
    <row r="1315" customFormat="false" ht="12.8" hidden="false" customHeight="false" outlineLevel="0" collapsed="false">
      <c r="H1315" s="0" t="n">
        <v>956.5</v>
      </c>
      <c r="I1315" s="0" t="n">
        <f aca="true">FORECAST(H1315,OFFSET(lens4ay,MATCH(H1315,lens4ax,1)-1,0,2),OFFSET(lens4ax,MATCH(H1315,lens4ax,1)-1,0,2))</f>
        <v>0.998362879536549</v>
      </c>
      <c r="R1315" s="0" t="n">
        <v>956.5</v>
      </c>
      <c r="S1315" s="0" t="n">
        <f aca="true">FORECAST(R1315,OFFSET(lens4by,MATCH(R1315,lens4bx,1)-1,0,2),OFFSET(lens4bx,MATCH(R1315,lens4bx,1)-1,0,2))</f>
        <v>0.999322151538583</v>
      </c>
      <c r="U1315" s="1" t="n">
        <f aca="false">S1367*I1367</f>
        <v>0.997777893311072</v>
      </c>
      <c r="AB1315" s="1" t="n">
        <v>982</v>
      </c>
      <c r="AC1315" s="2" t="n">
        <f aca="true">FORECAST(AB1315,OFFSET(ref4ay,MATCH(AB1315,ref4x,1)-1,0,2),OFFSET(ref4x,MATCH(AB1315,ref4x,1)-1,0,2))</f>
        <v>96.84013</v>
      </c>
      <c r="AD1315" s="2" t="n">
        <f aca="true">FORECAST(AB1315,OFFSET(ref4by,MATCH(AB1315,ref4x,1)-1,0,2),OFFSET(ref4x,MATCH(AB1315,ref4x,1)-1,0,2))</f>
        <v>99.48761</v>
      </c>
      <c r="AE1315" s="1" t="n">
        <f aca="false">AC1315/100</f>
        <v>0.9684013</v>
      </c>
      <c r="AF1315" s="1" t="n">
        <f aca="false">AD1315/100</f>
        <v>0.9948761</v>
      </c>
      <c r="AG1315" s="3" t="n">
        <f aca="false">AF1315*AE1315*U1314</f>
        <v>0.961296743685789</v>
      </c>
    </row>
    <row r="1316" customFormat="false" ht="12.8" hidden="false" customHeight="false" outlineLevel="0" collapsed="false">
      <c r="H1316" s="0" t="n">
        <v>957</v>
      </c>
      <c r="I1316" s="0" t="n">
        <f aca="true">FORECAST(H1316,OFFSET(lens4ay,MATCH(H1316,lens4ax,1)-1,0,2),OFFSET(lens4ax,MATCH(H1316,lens4ax,1)-1,0,2))</f>
        <v>0.998364645204873</v>
      </c>
      <c r="R1316" s="0" t="n">
        <v>957</v>
      </c>
      <c r="S1316" s="0" t="n">
        <f aca="true">FORECAST(R1316,OFFSET(lens4by,MATCH(R1316,lens4bx,1)-1,0,2),OFFSET(lens4bx,MATCH(R1316,lens4bx,1)-1,0,2))</f>
        <v>0.999322151538583</v>
      </c>
      <c r="U1316" s="1" t="n">
        <f aca="false">S1368*I1368</f>
        <v>0.99777965778254</v>
      </c>
      <c r="AB1316" s="1" t="n">
        <v>982.5</v>
      </c>
      <c r="AC1316" s="2" t="n">
        <f aca="true">FORECAST(AB1316,OFFSET(ref4ay,MATCH(AB1316,ref4x,1)-1,0,2),OFFSET(ref4x,MATCH(AB1316,ref4x,1)-1,0,2))</f>
        <v>96.795095</v>
      </c>
      <c r="AD1316" s="2" t="n">
        <f aca="true">FORECAST(AB1316,OFFSET(ref4by,MATCH(AB1316,ref4x,1)-1,0,2),OFFSET(ref4x,MATCH(AB1316,ref4x,1)-1,0,2))</f>
        <v>99.46789</v>
      </c>
      <c r="AE1316" s="1" t="n">
        <f aca="false">AC1316/100</f>
        <v>0.96795095</v>
      </c>
      <c r="AF1316" s="1" t="n">
        <f aca="false">AD1316/100</f>
        <v>0.9946789</v>
      </c>
      <c r="AG1316" s="3" t="n">
        <f aca="false">AF1316*AE1316*U1315</f>
        <v>0.960660941021678</v>
      </c>
    </row>
    <row r="1317" customFormat="false" ht="12.8" hidden="false" customHeight="false" outlineLevel="0" collapsed="false">
      <c r="H1317" s="0" t="n">
        <v>957.5</v>
      </c>
      <c r="I1317" s="0" t="n">
        <f aca="true">FORECAST(H1317,OFFSET(lens4ay,MATCH(H1317,lens4ax,1)-1,0,2),OFFSET(lens4ax,MATCH(H1317,lens4ax,1)-1,0,2))</f>
        <v>0.998366410873197</v>
      </c>
      <c r="R1317" s="0" t="n">
        <v>957.5</v>
      </c>
      <c r="S1317" s="0" t="n">
        <f aca="true">FORECAST(R1317,OFFSET(lens4by,MATCH(R1317,lens4bx,1)-1,0,2),OFFSET(lens4bx,MATCH(R1317,lens4bx,1)-1,0,2))</f>
        <v>0.999322151538583</v>
      </c>
      <c r="U1317" s="1" t="n">
        <f aca="false">S1369*I1369</f>
        <v>0.997781422254009</v>
      </c>
      <c r="AB1317" s="1" t="n">
        <v>983</v>
      </c>
      <c r="AC1317" s="2" t="n">
        <f aca="true">FORECAST(AB1317,OFFSET(ref4ay,MATCH(AB1317,ref4x,1)-1,0,2),OFFSET(ref4x,MATCH(AB1317,ref4x,1)-1,0,2))</f>
        <v>96.75006</v>
      </c>
      <c r="AD1317" s="2" t="n">
        <f aca="true">FORECAST(AB1317,OFFSET(ref4by,MATCH(AB1317,ref4x,1)-1,0,2),OFFSET(ref4x,MATCH(AB1317,ref4x,1)-1,0,2))</f>
        <v>99.44817</v>
      </c>
      <c r="AE1317" s="1" t="n">
        <f aca="false">AC1317/100</f>
        <v>0.9675006</v>
      </c>
      <c r="AF1317" s="1" t="n">
        <f aca="false">AD1317/100</f>
        <v>0.9944817</v>
      </c>
      <c r="AG1317" s="3" t="n">
        <f aca="false">AF1317*AE1317*U1316</f>
        <v>0.960025313326513</v>
      </c>
    </row>
    <row r="1318" customFormat="false" ht="12.8" hidden="false" customHeight="false" outlineLevel="0" collapsed="false">
      <c r="H1318" s="0" t="n">
        <v>958</v>
      </c>
      <c r="I1318" s="0" t="n">
        <f aca="true">FORECAST(H1318,OFFSET(lens4ay,MATCH(H1318,lens4ax,1)-1,0,2),OFFSET(lens4ax,MATCH(H1318,lens4ax,1)-1,0,2))</f>
        <v>0.99836817654152</v>
      </c>
      <c r="R1318" s="0" t="n">
        <v>958</v>
      </c>
      <c r="S1318" s="0" t="n">
        <f aca="true">FORECAST(R1318,OFFSET(lens4by,MATCH(R1318,lens4bx,1)-1,0,2),OFFSET(lens4bx,MATCH(R1318,lens4bx,1)-1,0,2))</f>
        <v>0.999322151538583</v>
      </c>
      <c r="U1318" s="1" t="n">
        <f aca="false">S1370*I1370</f>
        <v>0.997783186725477</v>
      </c>
      <c r="AB1318" s="1" t="n">
        <v>983.5</v>
      </c>
      <c r="AC1318" s="2" t="n">
        <f aca="true">FORECAST(AB1318,OFFSET(ref4ay,MATCH(AB1318,ref4x,1)-1,0,2),OFFSET(ref4x,MATCH(AB1318,ref4x,1)-1,0,2))</f>
        <v>96.704975</v>
      </c>
      <c r="AD1318" s="2" t="n">
        <f aca="true">FORECAST(AB1318,OFFSET(ref4by,MATCH(AB1318,ref4x,1)-1,0,2),OFFSET(ref4x,MATCH(AB1318,ref4x,1)-1,0,2))</f>
        <v>99.42791</v>
      </c>
      <c r="AE1318" s="1" t="n">
        <f aca="false">AC1318/100</f>
        <v>0.96704975</v>
      </c>
      <c r="AF1318" s="1" t="n">
        <f aca="false">AD1318/100</f>
        <v>0.9942791</v>
      </c>
      <c r="AG1318" s="3" t="n">
        <f aca="false">AF1318*AE1318*U1317</f>
        <v>0.959384154078849</v>
      </c>
    </row>
    <row r="1319" customFormat="false" ht="12.8" hidden="false" customHeight="false" outlineLevel="0" collapsed="false">
      <c r="H1319" s="0" t="n">
        <v>958.5</v>
      </c>
      <c r="I1319" s="0" t="n">
        <f aca="true">FORECAST(H1319,OFFSET(lens4ay,MATCH(H1319,lens4ax,1)-1,0,2),OFFSET(lens4ax,MATCH(H1319,lens4ax,1)-1,0,2))</f>
        <v>0.998369942209844</v>
      </c>
      <c r="R1319" s="0" t="n">
        <v>958.5</v>
      </c>
      <c r="S1319" s="0" t="n">
        <f aca="true">FORECAST(R1319,OFFSET(lens4by,MATCH(R1319,lens4bx,1)-1,0,2),OFFSET(lens4bx,MATCH(R1319,lens4bx,1)-1,0,2))</f>
        <v>0.999322151538583</v>
      </c>
      <c r="U1319" s="1" t="n">
        <f aca="false">S1371*I1371</f>
        <v>0.997784951196945</v>
      </c>
      <c r="AB1319" s="1" t="n">
        <v>984</v>
      </c>
      <c r="AC1319" s="2" t="n">
        <f aca="true">FORECAST(AB1319,OFFSET(ref4ay,MATCH(AB1319,ref4x,1)-1,0,2),OFFSET(ref4x,MATCH(AB1319,ref4x,1)-1,0,2))</f>
        <v>96.65989</v>
      </c>
      <c r="AD1319" s="2" t="n">
        <f aca="true">FORECAST(AB1319,OFFSET(ref4by,MATCH(AB1319,ref4x,1)-1,0,2),OFFSET(ref4x,MATCH(AB1319,ref4x,1)-1,0,2))</f>
        <v>99.40765</v>
      </c>
      <c r="AE1319" s="1" t="n">
        <f aca="false">AC1319/100</f>
        <v>0.9665989</v>
      </c>
      <c r="AF1319" s="1" t="n">
        <f aca="false">AD1319/100</f>
        <v>0.9940765</v>
      </c>
      <c r="AG1319" s="3" t="n">
        <f aca="false">AF1319*AE1319*U1318</f>
        <v>0.958743174836977</v>
      </c>
    </row>
    <row r="1320" customFormat="false" ht="12.8" hidden="false" customHeight="false" outlineLevel="0" collapsed="false">
      <c r="H1320" s="0" t="n">
        <v>959</v>
      </c>
      <c r="I1320" s="0" t="n">
        <f aca="true">FORECAST(H1320,OFFSET(lens4ay,MATCH(H1320,lens4ax,1)-1,0,2),OFFSET(lens4ax,MATCH(H1320,lens4ax,1)-1,0,2))</f>
        <v>0.998371707878168</v>
      </c>
      <c r="R1320" s="0" t="n">
        <v>959</v>
      </c>
      <c r="S1320" s="0" t="n">
        <f aca="true">FORECAST(R1320,OFFSET(lens4by,MATCH(R1320,lens4bx,1)-1,0,2),OFFSET(lens4bx,MATCH(R1320,lens4bx,1)-1,0,2))</f>
        <v>0.999322151538583</v>
      </c>
      <c r="U1320" s="1" t="n">
        <f aca="false">S1372*I1372</f>
        <v>0.997786715668414</v>
      </c>
      <c r="AB1320" s="1" t="n">
        <v>984.5</v>
      </c>
      <c r="AC1320" s="2" t="n">
        <f aca="true">FORECAST(AB1320,OFFSET(ref4ay,MATCH(AB1320,ref4x,1)-1,0,2),OFFSET(ref4x,MATCH(AB1320,ref4x,1)-1,0,2))</f>
        <v>96.61425</v>
      </c>
      <c r="AD1320" s="2" t="n">
        <f aca="true">FORECAST(AB1320,OFFSET(ref4by,MATCH(AB1320,ref4x,1)-1,0,2),OFFSET(ref4x,MATCH(AB1320,ref4x,1)-1,0,2))</f>
        <v>99.386585</v>
      </c>
      <c r="AE1320" s="1" t="n">
        <f aca="false">AC1320/100</f>
        <v>0.9661425</v>
      </c>
      <c r="AF1320" s="1" t="n">
        <f aca="false">AD1320/100</f>
        <v>0.99386585</v>
      </c>
      <c r="AG1320" s="3" t="n">
        <f aca="false">AF1320*AE1320*U1319</f>
        <v>0.958089111600231</v>
      </c>
    </row>
    <row r="1321" customFormat="false" ht="12.8" hidden="false" customHeight="false" outlineLevel="0" collapsed="false">
      <c r="H1321" s="0" t="n">
        <v>959.5</v>
      </c>
      <c r="I1321" s="0" t="n">
        <f aca="true">FORECAST(H1321,OFFSET(lens4ay,MATCH(H1321,lens4ax,1)-1,0,2),OFFSET(lens4ax,MATCH(H1321,lens4ax,1)-1,0,2))</f>
        <v>0.998373473546492</v>
      </c>
      <c r="R1321" s="0" t="n">
        <v>959.5</v>
      </c>
      <c r="S1321" s="0" t="n">
        <f aca="true">FORECAST(R1321,OFFSET(lens4by,MATCH(R1321,lens4bx,1)-1,0,2),OFFSET(lens4bx,MATCH(R1321,lens4bx,1)-1,0,2))</f>
        <v>0.999322151538583</v>
      </c>
      <c r="U1321" s="1" t="n">
        <f aca="false">S1373*I1373</f>
        <v>0.997788480139882</v>
      </c>
      <c r="AB1321" s="1" t="n">
        <v>985</v>
      </c>
      <c r="AC1321" s="2" t="n">
        <f aca="true">FORECAST(AB1321,OFFSET(ref4ay,MATCH(AB1321,ref4x,1)-1,0,2),OFFSET(ref4x,MATCH(AB1321,ref4x,1)-1,0,2))</f>
        <v>96.56861</v>
      </c>
      <c r="AD1321" s="2" t="n">
        <f aca="true">FORECAST(AB1321,OFFSET(ref4by,MATCH(AB1321,ref4x,1)-1,0,2),OFFSET(ref4x,MATCH(AB1321,ref4x,1)-1,0,2))</f>
        <v>99.36552</v>
      </c>
      <c r="AE1321" s="1" t="n">
        <f aca="false">AC1321/100</f>
        <v>0.9656861</v>
      </c>
      <c r="AF1321" s="1" t="n">
        <f aca="false">AD1321/100</f>
        <v>0.9936552</v>
      </c>
      <c r="AG1321" s="3" t="n">
        <f aca="false">AF1321*AE1321*U1320</f>
        <v>0.957435237899958</v>
      </c>
    </row>
    <row r="1322" customFormat="false" ht="12.8" hidden="false" customHeight="false" outlineLevel="0" collapsed="false">
      <c r="H1322" s="0" t="n">
        <v>960</v>
      </c>
      <c r="I1322" s="0" t="n">
        <f aca="true">FORECAST(H1322,OFFSET(lens4ay,MATCH(H1322,lens4ax,1)-1,0,2),OFFSET(lens4ax,MATCH(H1322,lens4ax,1)-1,0,2))</f>
        <v>0.998375239214816</v>
      </c>
      <c r="R1322" s="0" t="n">
        <v>960</v>
      </c>
      <c r="S1322" s="0" t="n">
        <f aca="true">FORECAST(R1322,OFFSET(lens4by,MATCH(R1322,lens4bx,1)-1,0,2),OFFSET(lens4bx,MATCH(R1322,lens4bx,1)-1,0,2))</f>
        <v>0.999322151538583</v>
      </c>
      <c r="U1322" s="1" t="n">
        <f aca="false">S1374*I1374</f>
        <v>0.99779024461135</v>
      </c>
      <c r="AB1322" s="1" t="n">
        <v>985.5</v>
      </c>
      <c r="AC1322" s="2" t="n">
        <f aca="true">FORECAST(AB1322,OFFSET(ref4ay,MATCH(AB1322,ref4x,1)-1,0,2),OFFSET(ref4x,MATCH(AB1322,ref4x,1)-1,0,2))</f>
        <v>96.522435</v>
      </c>
      <c r="AD1322" s="2" t="n">
        <f aca="true">FORECAST(AB1322,OFFSET(ref4by,MATCH(AB1322,ref4x,1)-1,0,2),OFFSET(ref4x,MATCH(AB1322,ref4x,1)-1,0,2))</f>
        <v>99.343635</v>
      </c>
      <c r="AE1322" s="1" t="n">
        <f aca="false">AC1322/100</f>
        <v>0.96522435</v>
      </c>
      <c r="AF1322" s="1" t="n">
        <f aca="false">AD1322/100</f>
        <v>0.99343635</v>
      </c>
      <c r="AG1322" s="3" t="n">
        <f aca="false">AF1322*AE1322*U1321</f>
        <v>0.956768353227061</v>
      </c>
    </row>
    <row r="1323" customFormat="false" ht="12.8" hidden="false" customHeight="false" outlineLevel="0" collapsed="false">
      <c r="H1323" s="0" t="n">
        <v>960.5</v>
      </c>
      <c r="I1323" s="0" t="n">
        <f aca="true">FORECAST(H1323,OFFSET(lens4ay,MATCH(H1323,lens4ax,1)-1,0,2),OFFSET(lens4ax,MATCH(H1323,lens4ax,1)-1,0,2))</f>
        <v>0.99837700488314</v>
      </c>
      <c r="R1323" s="0" t="n">
        <v>960.5</v>
      </c>
      <c r="S1323" s="0" t="n">
        <f aca="true">FORECAST(R1323,OFFSET(lens4by,MATCH(R1323,lens4bx,1)-1,0,2),OFFSET(lens4bx,MATCH(R1323,lens4bx,1)-1,0,2))</f>
        <v>0.999322151538583</v>
      </c>
      <c r="U1323" s="1" t="n">
        <f aca="false">S1375*I1375</f>
        <v>0.997792009082819</v>
      </c>
      <c r="AB1323" s="1" t="n">
        <v>986</v>
      </c>
      <c r="AC1323" s="2" t="n">
        <f aca="true">FORECAST(AB1323,OFFSET(ref4ay,MATCH(AB1323,ref4x,1)-1,0,2),OFFSET(ref4x,MATCH(AB1323,ref4x,1)-1,0,2))</f>
        <v>96.47626</v>
      </c>
      <c r="AD1323" s="2" t="n">
        <f aca="true">FORECAST(AB1323,OFFSET(ref4by,MATCH(AB1323,ref4x,1)-1,0,2),OFFSET(ref4x,MATCH(AB1323,ref4x,1)-1,0,2))</f>
        <v>99.32175</v>
      </c>
      <c r="AE1323" s="1" t="n">
        <f aca="false">AC1323/100</f>
        <v>0.9647626</v>
      </c>
      <c r="AF1323" s="1" t="n">
        <f aca="false">AD1323/100</f>
        <v>0.9932175</v>
      </c>
      <c r="AG1323" s="3" t="n">
        <f aca="false">AF1323*AE1323*U1322</f>
        <v>0.956101667850927</v>
      </c>
    </row>
    <row r="1324" customFormat="false" ht="12.8" hidden="false" customHeight="false" outlineLevel="0" collapsed="false">
      <c r="H1324" s="0" t="n">
        <v>961</v>
      </c>
      <c r="I1324" s="0" t="n">
        <f aca="true">FORECAST(H1324,OFFSET(lens4ay,MATCH(H1324,lens4ax,1)-1,0,2),OFFSET(lens4ax,MATCH(H1324,lens4ax,1)-1,0,2))</f>
        <v>0.998378770551464</v>
      </c>
      <c r="R1324" s="0" t="n">
        <v>961</v>
      </c>
      <c r="S1324" s="0" t="n">
        <f aca="true">FORECAST(R1324,OFFSET(lens4by,MATCH(R1324,lens4bx,1)-1,0,2),OFFSET(lens4bx,MATCH(R1324,lens4bx,1)-1,0,2))</f>
        <v>0.999322151538583</v>
      </c>
      <c r="U1324" s="1" t="n">
        <f aca="false">S1376*I1376</f>
        <v>0.997793773554287</v>
      </c>
      <c r="AB1324" s="1" t="n">
        <v>986.5</v>
      </c>
      <c r="AC1324" s="2" t="n">
        <f aca="true">FORECAST(AB1324,OFFSET(ref4ay,MATCH(AB1324,ref4x,1)-1,0,2),OFFSET(ref4x,MATCH(AB1324,ref4x,1)-1,0,2))</f>
        <v>96.42955</v>
      </c>
      <c r="AD1324" s="2" t="n">
        <f aca="true">FORECAST(AB1324,OFFSET(ref4by,MATCH(AB1324,ref4x,1)-1,0,2),OFFSET(ref4x,MATCH(AB1324,ref4x,1)-1,0,2))</f>
        <v>99.29906</v>
      </c>
      <c r="AE1324" s="1" t="n">
        <f aca="false">AC1324/100</f>
        <v>0.9642955</v>
      </c>
      <c r="AF1324" s="1" t="n">
        <f aca="false">AD1324/100</f>
        <v>0.9929906</v>
      </c>
      <c r="AG1324" s="3" t="n">
        <f aca="false">AF1324*AE1324*U1323</f>
        <v>0.955422135520823</v>
      </c>
    </row>
    <row r="1325" customFormat="false" ht="12.8" hidden="false" customHeight="false" outlineLevel="0" collapsed="false">
      <c r="H1325" s="0" t="n">
        <v>961.5</v>
      </c>
      <c r="I1325" s="0" t="n">
        <f aca="true">FORECAST(H1325,OFFSET(lens4ay,MATCH(H1325,lens4ax,1)-1,0,2),OFFSET(lens4ax,MATCH(H1325,lens4ax,1)-1,0,2))</f>
        <v>0.998380536219788</v>
      </c>
      <c r="R1325" s="0" t="n">
        <v>961.5</v>
      </c>
      <c r="S1325" s="0" t="n">
        <f aca="true">FORECAST(R1325,OFFSET(lens4by,MATCH(R1325,lens4bx,1)-1,0,2),OFFSET(lens4bx,MATCH(R1325,lens4bx,1)-1,0,2))</f>
        <v>0.999322151538583</v>
      </c>
      <c r="U1325" s="1" t="n">
        <f aca="false">S1377*I1377</f>
        <v>0.997795538025755</v>
      </c>
      <c r="AB1325" s="1" t="n">
        <v>987</v>
      </c>
      <c r="AC1325" s="2" t="n">
        <f aca="true">FORECAST(AB1325,OFFSET(ref4ay,MATCH(AB1325,ref4x,1)-1,0,2),OFFSET(ref4x,MATCH(AB1325,ref4x,1)-1,0,2))</f>
        <v>96.38284</v>
      </c>
      <c r="AD1325" s="2" t="n">
        <f aca="true">FORECAST(AB1325,OFFSET(ref4by,MATCH(AB1325,ref4x,1)-1,0,2),OFFSET(ref4x,MATCH(AB1325,ref4x,1)-1,0,2))</f>
        <v>99.27637</v>
      </c>
      <c r="AE1325" s="1" t="n">
        <f aca="false">AC1325/100</f>
        <v>0.9638284</v>
      </c>
      <c r="AF1325" s="1" t="n">
        <f aca="false">AD1325/100</f>
        <v>0.9927637</v>
      </c>
      <c r="AG1325" s="3" t="n">
        <f aca="false">AF1325*AE1325*U1324</f>
        <v>0.954742812283729</v>
      </c>
    </row>
    <row r="1326" customFormat="false" ht="12.8" hidden="false" customHeight="false" outlineLevel="0" collapsed="false">
      <c r="H1326" s="0" t="n">
        <v>962</v>
      </c>
      <c r="I1326" s="0" t="n">
        <f aca="true">FORECAST(H1326,OFFSET(lens4ay,MATCH(H1326,lens4ax,1)-1,0,2),OFFSET(lens4ax,MATCH(H1326,lens4ax,1)-1,0,2))</f>
        <v>0.998382301888111</v>
      </c>
      <c r="R1326" s="0" t="n">
        <v>962</v>
      </c>
      <c r="S1326" s="0" t="n">
        <f aca="true">FORECAST(R1326,OFFSET(lens4by,MATCH(R1326,lens4bx,1)-1,0,2),OFFSET(lens4bx,MATCH(R1326,lens4bx,1)-1,0,2))</f>
        <v>0.999322151538583</v>
      </c>
      <c r="U1326" s="1" t="n">
        <f aca="false">S1378*I1378</f>
        <v>0.997797302497224</v>
      </c>
      <c r="AB1326" s="1" t="n">
        <v>987.5</v>
      </c>
      <c r="AC1326" s="2" t="n">
        <f aca="true">FORECAST(AB1326,OFFSET(ref4ay,MATCH(AB1326,ref4x,1)-1,0,2),OFFSET(ref4x,MATCH(AB1326,ref4x,1)-1,0,2))</f>
        <v>96.335045</v>
      </c>
      <c r="AD1326" s="2" t="n">
        <f aca="true">FORECAST(AB1326,OFFSET(ref4by,MATCH(AB1326,ref4x,1)-1,0,2),OFFSET(ref4x,MATCH(AB1326,ref4x,1)-1,0,2))</f>
        <v>99.252535</v>
      </c>
      <c r="AE1326" s="1" t="n">
        <f aca="false">AC1326/100</f>
        <v>0.96335045</v>
      </c>
      <c r="AF1326" s="1" t="n">
        <f aca="false">AD1326/100</f>
        <v>0.99252535</v>
      </c>
      <c r="AG1326" s="3" t="n">
        <f aca="false">AF1326*AE1326*U1325</f>
        <v>0.954041946809753</v>
      </c>
    </row>
    <row r="1327" customFormat="false" ht="12.8" hidden="false" customHeight="false" outlineLevel="0" collapsed="false">
      <c r="H1327" s="0" t="n">
        <v>962.5</v>
      </c>
      <c r="I1327" s="0" t="n">
        <f aca="true">FORECAST(H1327,OFFSET(lens4ay,MATCH(H1327,lens4ax,1)-1,0,2),OFFSET(lens4ax,MATCH(H1327,lens4ax,1)-1,0,2))</f>
        <v>0.998384067556435</v>
      </c>
      <c r="R1327" s="0" t="n">
        <v>962.5</v>
      </c>
      <c r="S1327" s="0" t="n">
        <f aca="true">FORECAST(R1327,OFFSET(lens4by,MATCH(R1327,lens4bx,1)-1,0,2),OFFSET(lens4bx,MATCH(R1327,lens4bx,1)-1,0,2))</f>
        <v>0.999322151538583</v>
      </c>
      <c r="U1327" s="1" t="n">
        <f aca="false">S1379*I1379</f>
        <v>0.997799066968692</v>
      </c>
      <c r="AB1327" s="1" t="n">
        <v>988</v>
      </c>
      <c r="AC1327" s="2" t="n">
        <f aca="true">FORECAST(AB1327,OFFSET(ref4ay,MATCH(AB1327,ref4x,1)-1,0,2),OFFSET(ref4x,MATCH(AB1327,ref4x,1)-1,0,2))</f>
        <v>96.28725</v>
      </c>
      <c r="AD1327" s="2" t="n">
        <f aca="true">FORECAST(AB1327,OFFSET(ref4by,MATCH(AB1327,ref4x,1)-1,0,2),OFFSET(ref4x,MATCH(AB1327,ref4x,1)-1,0,2))</f>
        <v>99.2287</v>
      </c>
      <c r="AE1327" s="1" t="n">
        <f aca="false">AC1327/100</f>
        <v>0.9628725</v>
      </c>
      <c r="AF1327" s="1" t="n">
        <f aca="false">AD1327/100</f>
        <v>0.992287</v>
      </c>
      <c r="AG1327" s="3" t="n">
        <f aca="false">AF1327*AE1327*U1326</f>
        <v>0.953341306187932</v>
      </c>
    </row>
    <row r="1328" customFormat="false" ht="12.8" hidden="false" customHeight="false" outlineLevel="0" collapsed="false">
      <c r="H1328" s="0" t="n">
        <v>963</v>
      </c>
      <c r="I1328" s="0" t="n">
        <f aca="true">FORECAST(H1328,OFFSET(lens4ay,MATCH(H1328,lens4ax,1)-1,0,2),OFFSET(lens4ax,MATCH(H1328,lens4ax,1)-1,0,2))</f>
        <v>0.998385833224759</v>
      </c>
      <c r="R1328" s="0" t="n">
        <v>963</v>
      </c>
      <c r="S1328" s="0" t="n">
        <f aca="true">FORECAST(R1328,OFFSET(lens4by,MATCH(R1328,lens4bx,1)-1,0,2),OFFSET(lens4bx,MATCH(R1328,lens4bx,1)-1,0,2))</f>
        <v>0.999322151538583</v>
      </c>
      <c r="U1328" s="1" t="n">
        <f aca="false">S1380*I1380</f>
        <v>0.99780083144016</v>
      </c>
      <c r="AB1328" s="1" t="n">
        <v>988.5</v>
      </c>
      <c r="AC1328" s="2" t="n">
        <f aca="true">FORECAST(AB1328,OFFSET(ref4ay,MATCH(AB1328,ref4x,1)-1,0,2),OFFSET(ref4x,MATCH(AB1328,ref4x,1)-1,0,2))</f>
        <v>96.23891</v>
      </c>
      <c r="AD1328" s="2" t="n">
        <f aca="true">FORECAST(AB1328,OFFSET(ref4by,MATCH(AB1328,ref4x,1)-1,0,2),OFFSET(ref4x,MATCH(AB1328,ref4x,1)-1,0,2))</f>
        <v>99.204035</v>
      </c>
      <c r="AE1328" s="1" t="n">
        <f aca="false">AC1328/100</f>
        <v>0.9623891</v>
      </c>
      <c r="AF1328" s="1" t="n">
        <f aca="false">AD1328/100</f>
        <v>0.99204035</v>
      </c>
      <c r="AG1328" s="3" t="n">
        <f aca="false">AF1328*AE1328*U1327</f>
        <v>0.952627525405185</v>
      </c>
    </row>
    <row r="1329" customFormat="false" ht="12.8" hidden="false" customHeight="false" outlineLevel="0" collapsed="false">
      <c r="H1329" s="0" t="n">
        <v>963.5</v>
      </c>
      <c r="I1329" s="0" t="n">
        <f aca="true">FORECAST(H1329,OFFSET(lens4ay,MATCH(H1329,lens4ax,1)-1,0,2),OFFSET(lens4ax,MATCH(H1329,lens4ax,1)-1,0,2))</f>
        <v>0.998387598893083</v>
      </c>
      <c r="R1329" s="0" t="n">
        <v>963.5</v>
      </c>
      <c r="S1329" s="0" t="n">
        <f aca="true">FORECAST(R1329,OFFSET(lens4by,MATCH(R1329,lens4bx,1)-1,0,2),OFFSET(lens4bx,MATCH(R1329,lens4bx,1)-1,0,2))</f>
        <v>0.999322151538583</v>
      </c>
      <c r="U1329" s="1" t="n">
        <f aca="false">S1381*I1381</f>
        <v>0.997802595911629</v>
      </c>
      <c r="AB1329" s="1" t="n">
        <v>989</v>
      </c>
      <c r="AC1329" s="2" t="n">
        <f aca="true">FORECAST(AB1329,OFFSET(ref4ay,MATCH(AB1329,ref4x,1)-1,0,2),OFFSET(ref4x,MATCH(AB1329,ref4x,1)-1,0,2))</f>
        <v>96.19057</v>
      </c>
      <c r="AD1329" s="2" t="n">
        <f aca="true">FORECAST(AB1329,OFFSET(ref4by,MATCH(AB1329,ref4x,1)-1,0,2),OFFSET(ref4x,MATCH(AB1329,ref4x,1)-1,0,2))</f>
        <v>99.17937</v>
      </c>
      <c r="AE1329" s="1" t="n">
        <f aca="false">AC1329/100</f>
        <v>0.9619057</v>
      </c>
      <c r="AF1329" s="1" t="n">
        <f aca="false">AD1329/100</f>
        <v>0.9917937</v>
      </c>
      <c r="AG1329" s="3" t="n">
        <f aca="false">AF1329*AE1329*U1328</f>
        <v>0.951913980028832</v>
      </c>
    </row>
    <row r="1330" customFormat="false" ht="12.8" hidden="false" customHeight="false" outlineLevel="0" collapsed="false">
      <c r="H1330" s="0" t="n">
        <v>964</v>
      </c>
      <c r="I1330" s="0" t="n">
        <f aca="true">FORECAST(H1330,OFFSET(lens4ay,MATCH(H1330,lens4ax,1)-1,0,2),OFFSET(lens4ax,MATCH(H1330,lens4ax,1)-1,0,2))</f>
        <v>0.998389364561407</v>
      </c>
      <c r="R1330" s="0" t="n">
        <v>964</v>
      </c>
      <c r="S1330" s="0" t="n">
        <f aca="true">FORECAST(R1330,OFFSET(lens4by,MATCH(R1330,lens4bx,1)-1,0,2),OFFSET(lens4bx,MATCH(R1330,lens4bx,1)-1,0,2))</f>
        <v>0.999322151538583</v>
      </c>
      <c r="U1330" s="1" t="n">
        <f aca="false">S1382*I1382</f>
        <v>0.997804360383097</v>
      </c>
      <c r="AB1330" s="1" t="n">
        <v>989.5</v>
      </c>
      <c r="AC1330" s="2" t="n">
        <f aca="true">FORECAST(AB1330,OFFSET(ref4ay,MATCH(AB1330,ref4x,1)-1,0,2),OFFSET(ref4x,MATCH(AB1330,ref4x,1)-1,0,2))</f>
        <v>96.141705</v>
      </c>
      <c r="AD1330" s="2" t="n">
        <f aca="true">FORECAST(AB1330,OFFSET(ref4by,MATCH(AB1330,ref4x,1)-1,0,2),OFFSET(ref4x,MATCH(AB1330,ref4x,1)-1,0,2))</f>
        <v>99.153875</v>
      </c>
      <c r="AE1330" s="1" t="n">
        <f aca="false">AC1330/100</f>
        <v>0.96141705</v>
      </c>
      <c r="AF1330" s="1" t="n">
        <f aca="false">AD1330/100</f>
        <v>0.99153875</v>
      </c>
      <c r="AG1330" s="3" t="n">
        <f aca="false">AF1330*AE1330*U1329</f>
        <v>0.951187513650223</v>
      </c>
    </row>
    <row r="1331" customFormat="false" ht="12.8" hidden="false" customHeight="false" outlineLevel="0" collapsed="false">
      <c r="H1331" s="0" t="n">
        <v>964.5</v>
      </c>
      <c r="I1331" s="0" t="n">
        <f aca="true">FORECAST(H1331,OFFSET(lens4ay,MATCH(H1331,lens4ax,1)-1,0,2),OFFSET(lens4ax,MATCH(H1331,lens4ax,1)-1,0,2))</f>
        <v>0.998391130229731</v>
      </c>
      <c r="R1331" s="0" t="n">
        <v>964.5</v>
      </c>
      <c r="S1331" s="0" t="n">
        <f aca="true">FORECAST(R1331,OFFSET(lens4by,MATCH(R1331,lens4bx,1)-1,0,2),OFFSET(lens4bx,MATCH(R1331,lens4bx,1)-1,0,2))</f>
        <v>0.999322151538583</v>
      </c>
      <c r="U1331" s="1" t="n">
        <f aca="false">S1383*I1383</f>
        <v>0.997806124854565</v>
      </c>
      <c r="AB1331" s="1" t="n">
        <v>990</v>
      </c>
      <c r="AC1331" s="2" t="n">
        <f aca="true">FORECAST(AB1331,OFFSET(ref4ay,MATCH(AB1331,ref4x,1)-1,0,2),OFFSET(ref4x,MATCH(AB1331,ref4x,1)-1,0,2))</f>
        <v>96.09284</v>
      </c>
      <c r="AD1331" s="2" t="n">
        <f aca="true">FORECAST(AB1331,OFFSET(ref4by,MATCH(AB1331,ref4x,1)-1,0,2),OFFSET(ref4x,MATCH(AB1331,ref4x,1)-1,0,2))</f>
        <v>99.12838</v>
      </c>
      <c r="AE1331" s="1" t="n">
        <f aca="false">AC1331/100</f>
        <v>0.9609284</v>
      </c>
      <c r="AF1331" s="1" t="n">
        <f aca="false">AD1331/100</f>
        <v>0.9912838</v>
      </c>
      <c r="AG1331" s="3" t="n">
        <f aca="false">AF1331*AE1331*U1330</f>
        <v>0.95046129331192</v>
      </c>
    </row>
    <row r="1332" customFormat="false" ht="12.8" hidden="false" customHeight="false" outlineLevel="0" collapsed="false">
      <c r="H1332" s="0" t="n">
        <v>965</v>
      </c>
      <c r="I1332" s="0" t="n">
        <f aca="true">FORECAST(H1332,OFFSET(lens4ay,MATCH(H1332,lens4ax,1)-1,0,2),OFFSET(lens4ax,MATCH(H1332,lens4ax,1)-1,0,2))</f>
        <v>0.998392895898055</v>
      </c>
      <c r="R1332" s="0" t="n">
        <v>965</v>
      </c>
      <c r="S1332" s="0" t="n">
        <f aca="true">FORECAST(R1332,OFFSET(lens4by,MATCH(R1332,lens4bx,1)-1,0,2),OFFSET(lens4bx,MATCH(R1332,lens4bx,1)-1,0,2))</f>
        <v>0.999322151538583</v>
      </c>
      <c r="U1332" s="1" t="n">
        <f aca="false">S1384*I1384</f>
        <v>0.997807889326034</v>
      </c>
      <c r="AB1332" s="1" t="n">
        <v>990.5</v>
      </c>
      <c r="AC1332" s="2" t="n">
        <f aca="true">FORECAST(AB1332,OFFSET(ref4ay,MATCH(AB1332,ref4x,1)-1,0,2),OFFSET(ref4x,MATCH(AB1332,ref4x,1)-1,0,2))</f>
        <v>96.04345</v>
      </c>
      <c r="AD1332" s="2" t="n">
        <f aca="true">FORECAST(AB1332,OFFSET(ref4by,MATCH(AB1332,ref4x,1)-1,0,2),OFFSET(ref4x,MATCH(AB1332,ref4x,1)-1,0,2))</f>
        <v>99.10206</v>
      </c>
      <c r="AE1332" s="1" t="n">
        <f aca="false">AC1332/100</f>
        <v>0.9604345</v>
      </c>
      <c r="AF1332" s="1" t="n">
        <f aca="false">AD1332/100</f>
        <v>0.9910206</v>
      </c>
      <c r="AG1332" s="3" t="n">
        <f aca="false">AF1332*AE1332*U1331</f>
        <v>0.949722221327026</v>
      </c>
    </row>
    <row r="1333" customFormat="false" ht="12.8" hidden="false" customHeight="false" outlineLevel="0" collapsed="false">
      <c r="H1333" s="0" t="n">
        <v>965.5</v>
      </c>
      <c r="I1333" s="0" t="n">
        <f aca="true">FORECAST(H1333,OFFSET(lens4ay,MATCH(H1333,lens4ax,1)-1,0,2),OFFSET(lens4ax,MATCH(H1333,lens4ax,1)-1,0,2))</f>
        <v>0.998394661566379</v>
      </c>
      <c r="R1333" s="0" t="n">
        <v>965.5</v>
      </c>
      <c r="S1333" s="0" t="n">
        <f aca="true">FORECAST(R1333,OFFSET(lens4by,MATCH(R1333,lens4bx,1)-1,0,2),OFFSET(lens4bx,MATCH(R1333,lens4bx,1)-1,0,2))</f>
        <v>0.999322151538583</v>
      </c>
      <c r="U1333" s="1" t="n">
        <f aca="false">S1385*I1385</f>
        <v>0.997809653797502</v>
      </c>
      <c r="AB1333" s="1" t="n">
        <v>991</v>
      </c>
      <c r="AC1333" s="2" t="n">
        <f aca="true">FORECAST(AB1333,OFFSET(ref4ay,MATCH(AB1333,ref4x,1)-1,0,2),OFFSET(ref4x,MATCH(AB1333,ref4x,1)-1,0,2))</f>
        <v>95.99406</v>
      </c>
      <c r="AD1333" s="2" t="n">
        <f aca="true">FORECAST(AB1333,OFFSET(ref4by,MATCH(AB1333,ref4x,1)-1,0,2),OFFSET(ref4x,MATCH(AB1333,ref4x,1)-1,0,2))</f>
        <v>99.07574</v>
      </c>
      <c r="AE1333" s="1" t="n">
        <f aca="false">AC1333/100</f>
        <v>0.9599406</v>
      </c>
      <c r="AF1333" s="1" t="n">
        <f aca="false">AD1333/100</f>
        <v>0.9907574</v>
      </c>
      <c r="AG1333" s="3" t="n">
        <f aca="false">AF1333*AE1333*U1332</f>
        <v>0.948983406141345</v>
      </c>
    </row>
    <row r="1334" customFormat="false" ht="12.8" hidden="false" customHeight="false" outlineLevel="0" collapsed="false">
      <c r="H1334" s="0" t="n">
        <v>966</v>
      </c>
      <c r="I1334" s="0" t="n">
        <f aca="true">FORECAST(H1334,OFFSET(lens4ay,MATCH(H1334,lens4ax,1)-1,0,2),OFFSET(lens4ax,MATCH(H1334,lens4ax,1)-1,0,2))</f>
        <v>0.998396427234703</v>
      </c>
      <c r="R1334" s="0" t="n">
        <v>966</v>
      </c>
      <c r="S1334" s="0" t="n">
        <f aca="true">FORECAST(R1334,OFFSET(lens4by,MATCH(R1334,lens4bx,1)-1,0,2),OFFSET(lens4bx,MATCH(R1334,lens4bx,1)-1,0,2))</f>
        <v>0.999322151538583</v>
      </c>
      <c r="U1334" s="1" t="n">
        <f aca="false">S1386*I1386</f>
        <v>0.99781141826897</v>
      </c>
      <c r="AB1334" s="1" t="n">
        <v>991.5</v>
      </c>
      <c r="AC1334" s="2" t="n">
        <f aca="true">FORECAST(AB1334,OFFSET(ref4ay,MATCH(AB1334,ref4x,1)-1,0,2),OFFSET(ref4x,MATCH(AB1334,ref4x,1)-1,0,2))</f>
        <v>95.94476</v>
      </c>
      <c r="AD1334" s="2" t="n">
        <f aca="true">FORECAST(AB1334,OFFSET(ref4by,MATCH(AB1334,ref4x,1)-1,0,2),OFFSET(ref4x,MATCH(AB1334,ref4x,1)-1,0,2))</f>
        <v>99.048995</v>
      </c>
      <c r="AE1334" s="1" t="n">
        <f aca="false">AC1334/100</f>
        <v>0.9594476</v>
      </c>
      <c r="AF1334" s="1" t="n">
        <f aca="false">AD1334/100</f>
        <v>0.99048995</v>
      </c>
      <c r="AG1334" s="3" t="n">
        <f aca="false">AF1334*AE1334*U1333</f>
        <v>0.948241668527632</v>
      </c>
    </row>
    <row r="1335" customFormat="false" ht="12.8" hidden="false" customHeight="false" outlineLevel="0" collapsed="false">
      <c r="H1335" s="0" t="n">
        <v>966.5</v>
      </c>
      <c r="I1335" s="0" t="n">
        <f aca="true">FORECAST(H1335,OFFSET(lens4ay,MATCH(H1335,lens4ax,1)-1,0,2),OFFSET(lens4ax,MATCH(H1335,lens4ax,1)-1,0,2))</f>
        <v>0.998398192903026</v>
      </c>
      <c r="R1335" s="0" t="n">
        <v>966.5</v>
      </c>
      <c r="S1335" s="0" t="n">
        <f aca="true">FORECAST(R1335,OFFSET(lens4by,MATCH(R1335,lens4bx,1)-1,0,2),OFFSET(lens4bx,MATCH(R1335,lens4bx,1)-1,0,2))</f>
        <v>0.999322151538583</v>
      </c>
      <c r="U1335" s="1" t="n">
        <f aca="false">S1387*I1387</f>
        <v>0.997813182740438</v>
      </c>
      <c r="AB1335" s="1" t="n">
        <v>992</v>
      </c>
      <c r="AC1335" s="2" t="n">
        <f aca="true">FORECAST(AB1335,OFFSET(ref4ay,MATCH(AB1335,ref4x,1)-1,0,2),OFFSET(ref4x,MATCH(AB1335,ref4x,1)-1,0,2))</f>
        <v>95.89546</v>
      </c>
      <c r="AD1335" s="2" t="n">
        <f aca="true">FORECAST(AB1335,OFFSET(ref4by,MATCH(AB1335,ref4x,1)-1,0,2),OFFSET(ref4x,MATCH(AB1335,ref4x,1)-1,0,2))</f>
        <v>99.02225</v>
      </c>
      <c r="AE1335" s="1" t="n">
        <f aca="false">AC1335/100</f>
        <v>0.9589546</v>
      </c>
      <c r="AF1335" s="1" t="n">
        <f aca="false">AD1335/100</f>
        <v>0.9902225</v>
      </c>
      <c r="AG1335" s="3" t="n">
        <f aca="false">AF1335*AE1335*U1334</f>
        <v>0.947500191413247</v>
      </c>
    </row>
    <row r="1336" customFormat="false" ht="12.8" hidden="false" customHeight="false" outlineLevel="0" collapsed="false">
      <c r="H1336" s="0" t="n">
        <v>967</v>
      </c>
      <c r="I1336" s="0" t="n">
        <f aca="true">FORECAST(H1336,OFFSET(lens4ay,MATCH(H1336,lens4ax,1)-1,0,2),OFFSET(lens4ax,MATCH(H1336,lens4ax,1)-1,0,2))</f>
        <v>0.99839995857135</v>
      </c>
      <c r="R1336" s="0" t="n">
        <v>967</v>
      </c>
      <c r="S1336" s="0" t="n">
        <f aca="true">FORECAST(R1336,OFFSET(lens4by,MATCH(R1336,lens4bx,1)-1,0,2),OFFSET(lens4bx,MATCH(R1336,lens4bx,1)-1,0,2))</f>
        <v>0.999322151538583</v>
      </c>
      <c r="U1336" s="1" t="n">
        <f aca="false">S1388*I1388</f>
        <v>0.997814947211907</v>
      </c>
      <c r="AB1336" s="1" t="n">
        <v>992.5</v>
      </c>
      <c r="AC1336" s="2" t="n">
        <f aca="true">FORECAST(AB1336,OFFSET(ref4ay,MATCH(AB1336,ref4x,1)-1,0,2),OFFSET(ref4x,MATCH(AB1336,ref4x,1)-1,0,2))</f>
        <v>95.845675</v>
      </c>
      <c r="AD1336" s="2" t="n">
        <f aca="true">FORECAST(AB1336,OFFSET(ref4by,MATCH(AB1336,ref4x,1)-1,0,2),OFFSET(ref4x,MATCH(AB1336,ref4x,1)-1,0,2))</f>
        <v>98.994705</v>
      </c>
      <c r="AE1336" s="1" t="n">
        <f aca="false">AC1336/100</f>
        <v>0.95845675</v>
      </c>
      <c r="AF1336" s="1" t="n">
        <f aca="false">AD1336/100</f>
        <v>0.98994705</v>
      </c>
      <c r="AG1336" s="3" t="n">
        <f aca="false">AF1336*AE1336*U1335</f>
        <v>0.946746533130878</v>
      </c>
    </row>
    <row r="1337" customFormat="false" ht="12.8" hidden="false" customHeight="false" outlineLevel="0" collapsed="false">
      <c r="H1337" s="0" t="n">
        <v>967.5</v>
      </c>
      <c r="I1337" s="0" t="n">
        <f aca="true">FORECAST(H1337,OFFSET(lens4ay,MATCH(H1337,lens4ax,1)-1,0,2),OFFSET(lens4ax,MATCH(H1337,lens4ax,1)-1,0,2))</f>
        <v>0.998401724239674</v>
      </c>
      <c r="R1337" s="0" t="n">
        <v>967.5</v>
      </c>
      <c r="S1337" s="0" t="n">
        <f aca="true">FORECAST(R1337,OFFSET(lens4by,MATCH(R1337,lens4bx,1)-1,0,2),OFFSET(lens4bx,MATCH(R1337,lens4bx,1)-1,0,2))</f>
        <v>0.999322151538583</v>
      </c>
      <c r="U1337" s="1" t="n">
        <f aca="false">S1389*I1389</f>
        <v>0.997816711683375</v>
      </c>
      <c r="AB1337" s="1" t="n">
        <v>993</v>
      </c>
      <c r="AC1337" s="2" t="n">
        <f aca="true">FORECAST(AB1337,OFFSET(ref4ay,MATCH(AB1337,ref4x,1)-1,0,2),OFFSET(ref4x,MATCH(AB1337,ref4x,1)-1,0,2))</f>
        <v>95.79589</v>
      </c>
      <c r="AD1337" s="2" t="n">
        <f aca="true">FORECAST(AB1337,OFFSET(ref4by,MATCH(AB1337,ref4x,1)-1,0,2),OFFSET(ref4x,MATCH(AB1337,ref4x,1)-1,0,2))</f>
        <v>98.96716</v>
      </c>
      <c r="AE1337" s="1" t="n">
        <f aca="false">AC1337/100</f>
        <v>0.9579589</v>
      </c>
      <c r="AF1337" s="1" t="n">
        <f aca="false">AD1337/100</f>
        <v>0.9896716</v>
      </c>
      <c r="AG1337" s="3" t="n">
        <f aca="false">AF1337*AE1337*U1336</f>
        <v>0.945993145843417</v>
      </c>
    </row>
    <row r="1338" customFormat="false" ht="12.8" hidden="false" customHeight="false" outlineLevel="0" collapsed="false">
      <c r="H1338" s="0" t="n">
        <v>968</v>
      </c>
      <c r="I1338" s="0" t="n">
        <f aca="true">FORECAST(H1338,OFFSET(lens4ay,MATCH(H1338,lens4ax,1)-1,0,2),OFFSET(lens4ax,MATCH(H1338,lens4ax,1)-1,0,2))</f>
        <v>0.998403489907998</v>
      </c>
      <c r="R1338" s="0" t="n">
        <v>968</v>
      </c>
      <c r="S1338" s="0" t="n">
        <f aca="true">FORECAST(R1338,OFFSET(lens4by,MATCH(R1338,lens4bx,1)-1,0,2),OFFSET(lens4bx,MATCH(R1338,lens4bx,1)-1,0,2))</f>
        <v>0.999322151538583</v>
      </c>
      <c r="U1338" s="1" t="n">
        <f aca="false">S1390*I1390</f>
        <v>0.997818476154844</v>
      </c>
      <c r="AB1338" s="1" t="n">
        <v>993.5</v>
      </c>
      <c r="AC1338" s="2" t="n">
        <f aca="true">FORECAST(AB1338,OFFSET(ref4ay,MATCH(AB1338,ref4x,1)-1,0,2),OFFSET(ref4x,MATCH(AB1338,ref4x,1)-1,0,2))</f>
        <v>95.74561</v>
      </c>
      <c r="AD1338" s="2" t="n">
        <f aca="true">FORECAST(AB1338,OFFSET(ref4by,MATCH(AB1338,ref4x,1)-1,0,2),OFFSET(ref4x,MATCH(AB1338,ref4x,1)-1,0,2))</f>
        <v>98.93882</v>
      </c>
      <c r="AE1338" s="1" t="n">
        <f aca="false">AC1338/100</f>
        <v>0.9574561</v>
      </c>
      <c r="AF1338" s="1" t="n">
        <f aca="false">AD1338/100</f>
        <v>0.9893882</v>
      </c>
      <c r="AG1338" s="3" t="n">
        <f aca="false">AF1338*AE1338*U1337</f>
        <v>0.945227547576759</v>
      </c>
    </row>
    <row r="1339" customFormat="false" ht="12.8" hidden="false" customHeight="false" outlineLevel="0" collapsed="false">
      <c r="H1339" s="0" t="n">
        <v>968.5</v>
      </c>
      <c r="I1339" s="0" t="n">
        <f aca="true">FORECAST(H1339,OFFSET(lens4ay,MATCH(H1339,lens4ax,1)-1,0,2),OFFSET(lens4ax,MATCH(H1339,lens4ax,1)-1,0,2))</f>
        <v>0.998405255576322</v>
      </c>
      <c r="R1339" s="0" t="n">
        <v>968.5</v>
      </c>
      <c r="S1339" s="0" t="n">
        <f aca="true">FORECAST(R1339,OFFSET(lens4by,MATCH(R1339,lens4bx,1)-1,0,2),OFFSET(lens4bx,MATCH(R1339,lens4bx,1)-1,0,2))</f>
        <v>0.999322151538583</v>
      </c>
      <c r="U1339" s="1" t="n">
        <f aca="false">S1391*I1391</f>
        <v>0.997820240626312</v>
      </c>
      <c r="AB1339" s="1" t="n">
        <v>994</v>
      </c>
      <c r="AC1339" s="2" t="n">
        <f aca="true">FORECAST(AB1339,OFFSET(ref4ay,MATCH(AB1339,ref4x,1)-1,0,2),OFFSET(ref4x,MATCH(AB1339,ref4x,1)-1,0,2))</f>
        <v>95.69533</v>
      </c>
      <c r="AD1339" s="2" t="n">
        <f aca="true">FORECAST(AB1339,OFFSET(ref4by,MATCH(AB1339,ref4x,1)-1,0,2),OFFSET(ref4x,MATCH(AB1339,ref4x,1)-1,0,2))</f>
        <v>98.91048</v>
      </c>
      <c r="AE1339" s="1" t="n">
        <f aca="false">AC1339/100</f>
        <v>0.9569533</v>
      </c>
      <c r="AF1339" s="1" t="n">
        <f aca="false">AD1339/100</f>
        <v>0.9891048</v>
      </c>
      <c r="AG1339" s="3" t="n">
        <f aca="false">AF1339*AE1339*U1338</f>
        <v>0.944462230961855</v>
      </c>
    </row>
    <row r="1340" customFormat="false" ht="12.8" hidden="false" customHeight="false" outlineLevel="0" collapsed="false">
      <c r="H1340" s="0" t="n">
        <v>969</v>
      </c>
      <c r="I1340" s="0" t="n">
        <f aca="true">FORECAST(H1340,OFFSET(lens4ay,MATCH(H1340,lens4ax,1)-1,0,2),OFFSET(lens4ax,MATCH(H1340,lens4ax,1)-1,0,2))</f>
        <v>0.998407021244646</v>
      </c>
      <c r="R1340" s="0" t="n">
        <v>969</v>
      </c>
      <c r="S1340" s="0" t="n">
        <f aca="true">FORECAST(R1340,OFFSET(lens4by,MATCH(R1340,lens4bx,1)-1,0,2),OFFSET(lens4bx,MATCH(R1340,lens4bx,1)-1,0,2))</f>
        <v>0.999322151538583</v>
      </c>
      <c r="U1340" s="1" t="n">
        <f aca="false">S1392*I1392</f>
        <v>0.99782200509778</v>
      </c>
      <c r="AB1340" s="1" t="n">
        <v>994.5</v>
      </c>
      <c r="AC1340" s="2" t="n">
        <f aca="true">FORECAST(AB1340,OFFSET(ref4ay,MATCH(AB1340,ref4x,1)-1,0,2),OFFSET(ref4x,MATCH(AB1340,ref4x,1)-1,0,2))</f>
        <v>95.644575</v>
      </c>
      <c r="AD1340" s="2" t="n">
        <f aca="true">FORECAST(AB1340,OFFSET(ref4by,MATCH(AB1340,ref4x,1)-1,0,2),OFFSET(ref4x,MATCH(AB1340,ref4x,1)-1,0,2))</f>
        <v>98.88135</v>
      </c>
      <c r="AE1340" s="1" t="n">
        <f aca="false">AC1340/100</f>
        <v>0.95644575</v>
      </c>
      <c r="AF1340" s="1" t="n">
        <f aca="false">AD1340/100</f>
        <v>0.9888135</v>
      </c>
      <c r="AG1340" s="3" t="n">
        <f aca="false">AF1340*AE1340*U1339</f>
        <v>0.943684969885343</v>
      </c>
    </row>
    <row r="1341" customFormat="false" ht="12.8" hidden="false" customHeight="false" outlineLevel="0" collapsed="false">
      <c r="H1341" s="0" t="n">
        <v>969.5</v>
      </c>
      <c r="I1341" s="0" t="n">
        <f aca="true">FORECAST(H1341,OFFSET(lens4ay,MATCH(H1341,lens4ax,1)-1,0,2),OFFSET(lens4ax,MATCH(H1341,lens4ax,1)-1,0,2))</f>
        <v>0.99840878691297</v>
      </c>
      <c r="R1341" s="0" t="n">
        <v>969.5</v>
      </c>
      <c r="S1341" s="0" t="n">
        <f aca="true">FORECAST(R1341,OFFSET(lens4by,MATCH(R1341,lens4bx,1)-1,0,2),OFFSET(lens4bx,MATCH(R1341,lens4bx,1)-1,0,2))</f>
        <v>0.999322151538583</v>
      </c>
      <c r="U1341" s="1" t="n">
        <f aca="false">S1393*I1393</f>
        <v>0.997823769569248</v>
      </c>
      <c r="AB1341" s="1" t="n">
        <v>995</v>
      </c>
      <c r="AC1341" s="2" t="n">
        <f aca="true">FORECAST(AB1341,OFFSET(ref4ay,MATCH(AB1341,ref4x,1)-1,0,2),OFFSET(ref4x,MATCH(AB1341,ref4x,1)-1,0,2))</f>
        <v>95.59382</v>
      </c>
      <c r="AD1341" s="2" t="n">
        <f aca="true">FORECAST(AB1341,OFFSET(ref4by,MATCH(AB1341,ref4x,1)-1,0,2),OFFSET(ref4x,MATCH(AB1341,ref4x,1)-1,0,2))</f>
        <v>98.85222</v>
      </c>
      <c r="AE1341" s="1" t="n">
        <f aca="false">AC1341/100</f>
        <v>0.9559382</v>
      </c>
      <c r="AF1341" s="1" t="n">
        <f aca="false">AD1341/100</f>
        <v>0.9885222</v>
      </c>
      <c r="AG1341" s="3" t="n">
        <f aca="false">AF1341*AE1341*U1340</f>
        <v>0.942908001108623</v>
      </c>
    </row>
    <row r="1342" customFormat="false" ht="12.8" hidden="false" customHeight="false" outlineLevel="0" collapsed="false">
      <c r="H1342" s="0" t="n">
        <v>970</v>
      </c>
      <c r="I1342" s="0" t="n">
        <f aca="true">FORECAST(H1342,OFFSET(lens4ay,MATCH(H1342,lens4ax,1)-1,0,2),OFFSET(lens4ax,MATCH(H1342,lens4ax,1)-1,0,2))</f>
        <v>0.998410552581294</v>
      </c>
      <c r="R1342" s="0" t="n">
        <v>970</v>
      </c>
      <c r="S1342" s="0" t="n">
        <f aca="true">FORECAST(R1342,OFFSET(lens4by,MATCH(R1342,lens4bx,1)-1,0,2),OFFSET(lens4bx,MATCH(R1342,lens4bx,1)-1,0,2))</f>
        <v>0.999322151538583</v>
      </c>
      <c r="U1342" s="1" t="n">
        <f aca="false">S1394*I1394</f>
        <v>0.997825534040717</v>
      </c>
      <c r="AB1342" s="1" t="n">
        <v>995.5</v>
      </c>
      <c r="AC1342" s="2" t="n">
        <f aca="true">FORECAST(AB1342,OFFSET(ref4ay,MATCH(AB1342,ref4x,1)-1,0,2),OFFSET(ref4x,MATCH(AB1342,ref4x,1)-1,0,2))</f>
        <v>95.54259</v>
      </c>
      <c r="AD1342" s="2" t="n">
        <f aca="true">FORECAST(AB1342,OFFSET(ref4by,MATCH(AB1342,ref4x,1)-1,0,2),OFFSET(ref4x,MATCH(AB1342,ref4x,1)-1,0,2))</f>
        <v>98.822295</v>
      </c>
      <c r="AE1342" s="1" t="n">
        <f aca="false">AC1342/100</f>
        <v>0.9554259</v>
      </c>
      <c r="AF1342" s="1" t="n">
        <f aca="false">AD1342/100</f>
        <v>0.98822295</v>
      </c>
      <c r="AG1342" s="3" t="n">
        <f aca="false">AF1342*AE1342*U1341</f>
        <v>0.94211906164587</v>
      </c>
    </row>
    <row r="1343" customFormat="false" ht="12.8" hidden="false" customHeight="false" outlineLevel="0" collapsed="false">
      <c r="H1343" s="0" t="n">
        <v>970.5</v>
      </c>
      <c r="I1343" s="0" t="n">
        <f aca="true">FORECAST(H1343,OFFSET(lens4ay,MATCH(H1343,lens4ax,1)-1,0,2),OFFSET(lens4ax,MATCH(H1343,lens4ax,1)-1,0,2))</f>
        <v>0.998412318249618</v>
      </c>
      <c r="R1343" s="0" t="n">
        <v>970.5</v>
      </c>
      <c r="S1343" s="0" t="n">
        <f aca="true">FORECAST(R1343,OFFSET(lens4by,MATCH(R1343,lens4bx,1)-1,0,2),OFFSET(lens4bx,MATCH(R1343,lens4bx,1)-1,0,2))</f>
        <v>0.999322151538583</v>
      </c>
      <c r="U1343" s="1" t="n">
        <f aca="false">S1395*I1395</f>
        <v>0.997827298512185</v>
      </c>
      <c r="AB1343" s="1" t="n">
        <v>996</v>
      </c>
      <c r="AC1343" s="2" t="n">
        <f aca="true">FORECAST(AB1343,OFFSET(ref4ay,MATCH(AB1343,ref4x,1)-1,0,2),OFFSET(ref4x,MATCH(AB1343,ref4x,1)-1,0,2))</f>
        <v>95.49136</v>
      </c>
      <c r="AD1343" s="2" t="n">
        <f aca="true">FORECAST(AB1343,OFFSET(ref4by,MATCH(AB1343,ref4x,1)-1,0,2),OFFSET(ref4x,MATCH(AB1343,ref4x,1)-1,0,2))</f>
        <v>98.79237</v>
      </c>
      <c r="AE1343" s="1" t="n">
        <f aca="false">AC1343/100</f>
        <v>0.9549136</v>
      </c>
      <c r="AF1343" s="1" t="n">
        <f aca="false">AD1343/100</f>
        <v>0.9879237</v>
      </c>
      <c r="AG1343" s="3" t="n">
        <f aca="false">AF1343*AE1343*U1342</f>
        <v>0.94133042533186</v>
      </c>
    </row>
    <row r="1344" customFormat="false" ht="12.8" hidden="false" customHeight="false" outlineLevel="0" collapsed="false">
      <c r="H1344" s="0" t="n">
        <v>971</v>
      </c>
      <c r="I1344" s="0" t="n">
        <f aca="true">FORECAST(H1344,OFFSET(lens4ay,MATCH(H1344,lens4ax,1)-1,0,2),OFFSET(lens4ax,MATCH(H1344,lens4ax,1)-1,0,2))</f>
        <v>0.998414083917941</v>
      </c>
      <c r="R1344" s="0" t="n">
        <v>971</v>
      </c>
      <c r="S1344" s="0" t="n">
        <f aca="true">FORECAST(R1344,OFFSET(lens4by,MATCH(R1344,lens4bx,1)-1,0,2),OFFSET(lens4bx,MATCH(R1344,lens4bx,1)-1,0,2))</f>
        <v>0.999322151538583</v>
      </c>
      <c r="U1344" s="1" t="n">
        <f aca="false">S1396*I1396</f>
        <v>0.997829062983653</v>
      </c>
      <c r="AB1344" s="1" t="n">
        <v>996.5</v>
      </c>
      <c r="AC1344" s="2" t="n">
        <f aca="true">FORECAST(AB1344,OFFSET(ref4ay,MATCH(AB1344,ref4x,1)-1,0,2),OFFSET(ref4x,MATCH(AB1344,ref4x,1)-1,0,2))</f>
        <v>95.439005</v>
      </c>
      <c r="AD1344" s="2" t="n">
        <f aca="true">FORECAST(AB1344,OFFSET(ref4by,MATCH(AB1344,ref4x,1)-1,0,2),OFFSET(ref4x,MATCH(AB1344,ref4x,1)-1,0,2))</f>
        <v>98.7612</v>
      </c>
      <c r="AE1344" s="1" t="n">
        <f aca="false">AC1344/100</f>
        <v>0.95439005</v>
      </c>
      <c r="AF1344" s="1" t="n">
        <f aca="false">AD1344/100</f>
        <v>0.987612</v>
      </c>
      <c r="AG1344" s="3" t="n">
        <f aca="false">AF1344*AE1344*U1343</f>
        <v>0.940519149193805</v>
      </c>
    </row>
    <row r="1345" customFormat="false" ht="12.8" hidden="false" customHeight="false" outlineLevel="0" collapsed="false">
      <c r="H1345" s="0" t="n">
        <v>971.5</v>
      </c>
      <c r="I1345" s="0" t="n">
        <f aca="true">FORECAST(H1345,OFFSET(lens4ay,MATCH(H1345,lens4ax,1)-1,0,2),OFFSET(lens4ax,MATCH(H1345,lens4ax,1)-1,0,2))</f>
        <v>0.998415849586265</v>
      </c>
      <c r="R1345" s="0" t="n">
        <v>971.5</v>
      </c>
      <c r="S1345" s="0" t="n">
        <f aca="true">FORECAST(R1345,OFFSET(lens4by,MATCH(R1345,lens4bx,1)-1,0,2),OFFSET(lens4bx,MATCH(R1345,lens4bx,1)-1,0,2))</f>
        <v>0.999322151538583</v>
      </c>
      <c r="U1345" s="1" t="n">
        <f aca="false">S1397*I1397</f>
        <v>0.997830827455122</v>
      </c>
      <c r="AB1345" s="1" t="n">
        <v>997</v>
      </c>
      <c r="AC1345" s="2" t="n">
        <f aca="true">FORECAST(AB1345,OFFSET(ref4ay,MATCH(AB1345,ref4x,1)-1,0,2),OFFSET(ref4x,MATCH(AB1345,ref4x,1)-1,0,2))</f>
        <v>95.38665</v>
      </c>
      <c r="AD1345" s="2" t="n">
        <f aca="true">FORECAST(AB1345,OFFSET(ref4by,MATCH(AB1345,ref4x,1)-1,0,2),OFFSET(ref4x,MATCH(AB1345,ref4x,1)-1,0,2))</f>
        <v>98.73003</v>
      </c>
      <c r="AE1345" s="1" t="n">
        <f aca="false">AC1345/100</f>
        <v>0.9538665</v>
      </c>
      <c r="AF1345" s="1" t="n">
        <f aca="false">AD1345/100</f>
        <v>0.9873003</v>
      </c>
      <c r="AG1345" s="3" t="n">
        <f aca="false">AF1345*AE1345*U1344</f>
        <v>0.939708195853199</v>
      </c>
    </row>
    <row r="1346" customFormat="false" ht="12.8" hidden="false" customHeight="false" outlineLevel="0" collapsed="false">
      <c r="H1346" s="0" t="n">
        <v>972</v>
      </c>
      <c r="I1346" s="0" t="n">
        <f aca="true">FORECAST(H1346,OFFSET(lens4ay,MATCH(H1346,lens4ax,1)-1,0,2),OFFSET(lens4ax,MATCH(H1346,lens4ax,1)-1,0,2))</f>
        <v>0.998417615254589</v>
      </c>
      <c r="R1346" s="0" t="n">
        <v>972</v>
      </c>
      <c r="S1346" s="0" t="n">
        <f aca="true">FORECAST(R1346,OFFSET(lens4by,MATCH(R1346,lens4bx,1)-1,0,2),OFFSET(lens4bx,MATCH(R1346,lens4bx,1)-1,0,2))</f>
        <v>0.999322151538583</v>
      </c>
      <c r="U1346" s="1" t="n">
        <f aca="false">S1398*I1398</f>
        <v>0.99783259192659</v>
      </c>
      <c r="AB1346" s="1" t="n">
        <v>997.5</v>
      </c>
      <c r="AC1346" s="2" t="n">
        <f aca="true">FORECAST(AB1346,OFFSET(ref4ay,MATCH(AB1346,ref4x,1)-1,0,2),OFFSET(ref4x,MATCH(AB1346,ref4x,1)-1,0,2))</f>
        <v>95.33382</v>
      </c>
      <c r="AD1346" s="2" t="n">
        <f aca="true">FORECAST(AB1346,OFFSET(ref4by,MATCH(AB1346,ref4x,1)-1,0,2),OFFSET(ref4x,MATCH(AB1346,ref4x,1)-1,0,2))</f>
        <v>98.69805</v>
      </c>
      <c r="AE1346" s="1" t="n">
        <f aca="false">AC1346/100</f>
        <v>0.9533382</v>
      </c>
      <c r="AF1346" s="1" t="n">
        <f aca="false">AD1346/100</f>
        <v>0.9869805</v>
      </c>
      <c r="AG1346" s="3" t="n">
        <f aca="false">AF1346*AE1346*U1345</f>
        <v>0.938885181996442</v>
      </c>
    </row>
    <row r="1347" customFormat="false" ht="12.8" hidden="false" customHeight="false" outlineLevel="0" collapsed="false">
      <c r="H1347" s="0" t="n">
        <v>972.5</v>
      </c>
      <c r="I1347" s="0" t="n">
        <f aca="true">FORECAST(H1347,OFFSET(lens4ay,MATCH(H1347,lens4ax,1)-1,0,2),OFFSET(lens4ax,MATCH(H1347,lens4ax,1)-1,0,2))</f>
        <v>0.998419380922913</v>
      </c>
      <c r="R1347" s="0" t="n">
        <v>972.5</v>
      </c>
      <c r="S1347" s="0" t="n">
        <f aca="true">FORECAST(R1347,OFFSET(lens4by,MATCH(R1347,lens4bx,1)-1,0,2),OFFSET(lens4bx,MATCH(R1347,lens4bx,1)-1,0,2))</f>
        <v>0.999322151538583</v>
      </c>
      <c r="U1347" s="1" t="n">
        <f aca="false">S1399*I1399</f>
        <v>0.997834356398058</v>
      </c>
      <c r="AB1347" s="1" t="n">
        <v>998</v>
      </c>
      <c r="AC1347" s="2" t="n">
        <f aca="true">FORECAST(AB1347,OFFSET(ref4ay,MATCH(AB1347,ref4x,1)-1,0,2),OFFSET(ref4x,MATCH(AB1347,ref4x,1)-1,0,2))</f>
        <v>95.28099</v>
      </c>
      <c r="AD1347" s="2" t="n">
        <f aca="true">FORECAST(AB1347,OFFSET(ref4by,MATCH(AB1347,ref4x,1)-1,0,2),OFFSET(ref4x,MATCH(AB1347,ref4x,1)-1,0,2))</f>
        <v>98.66607</v>
      </c>
      <c r="AE1347" s="1" t="n">
        <f aca="false">AC1347/100</f>
        <v>0.9528099</v>
      </c>
      <c r="AF1347" s="1" t="n">
        <f aca="false">AD1347/100</f>
        <v>0.9866607</v>
      </c>
      <c r="AG1347" s="3" t="n">
        <f aca="false">AF1347*AE1347*U1346</f>
        <v>0.938062502391437</v>
      </c>
    </row>
    <row r="1348" customFormat="false" ht="12.8" hidden="false" customHeight="false" outlineLevel="0" collapsed="false">
      <c r="H1348" s="0" t="n">
        <v>973</v>
      </c>
      <c r="I1348" s="0" t="n">
        <f aca="true">FORECAST(H1348,OFFSET(lens4ay,MATCH(H1348,lens4ax,1)-1,0,2),OFFSET(lens4ax,MATCH(H1348,lens4ax,1)-1,0,2))</f>
        <v>0.998421146591237</v>
      </c>
      <c r="R1348" s="0" t="n">
        <v>973</v>
      </c>
      <c r="S1348" s="0" t="n">
        <f aca="true">FORECAST(R1348,OFFSET(lens4by,MATCH(R1348,lens4bx,1)-1,0,2),OFFSET(lens4bx,MATCH(R1348,lens4bx,1)-1,0,2))</f>
        <v>0.999322151538583</v>
      </c>
      <c r="U1348" s="1" t="n">
        <f aca="false">S1400*I1400</f>
        <v>0.997836120869527</v>
      </c>
      <c r="AB1348" s="1" t="n">
        <v>998.5</v>
      </c>
      <c r="AC1348" s="2" t="n">
        <f aca="true">FORECAST(AB1348,OFFSET(ref4ay,MATCH(AB1348,ref4x,1)-1,0,2),OFFSET(ref4x,MATCH(AB1348,ref4x,1)-1,0,2))</f>
        <v>95.227695</v>
      </c>
      <c r="AD1348" s="2" t="n">
        <f aca="true">FORECAST(AB1348,OFFSET(ref4by,MATCH(AB1348,ref4x,1)-1,0,2),OFFSET(ref4x,MATCH(AB1348,ref4x,1)-1,0,2))</f>
        <v>98.633285</v>
      </c>
      <c r="AE1348" s="1" t="n">
        <f aca="false">AC1348/100</f>
        <v>0.95227695</v>
      </c>
      <c r="AF1348" s="1" t="n">
        <f aca="false">AD1348/100</f>
        <v>0.98633285</v>
      </c>
      <c r="AG1348" s="3" t="n">
        <f aca="false">AF1348*AE1348*U1347</f>
        <v>0.937227931259487</v>
      </c>
    </row>
    <row r="1349" customFormat="false" ht="12.8" hidden="false" customHeight="false" outlineLevel="0" collapsed="false">
      <c r="H1349" s="0" t="n">
        <v>973.5</v>
      </c>
      <c r="I1349" s="0" t="n">
        <f aca="true">FORECAST(H1349,OFFSET(lens4ay,MATCH(H1349,lens4ax,1)-1,0,2),OFFSET(lens4ax,MATCH(H1349,lens4ax,1)-1,0,2))</f>
        <v>0.998422912259561</v>
      </c>
      <c r="R1349" s="0" t="n">
        <v>973.5</v>
      </c>
      <c r="S1349" s="0" t="n">
        <f aca="true">FORECAST(R1349,OFFSET(lens4by,MATCH(R1349,lens4bx,1)-1,0,2),OFFSET(lens4bx,MATCH(R1349,lens4bx,1)-1,0,2))</f>
        <v>0.999322151538583</v>
      </c>
      <c r="U1349" s="1" t="n">
        <f aca="false">S1401*I1401</f>
        <v>0.997837885340995</v>
      </c>
      <c r="AB1349" s="1" t="n">
        <v>999</v>
      </c>
      <c r="AC1349" s="2" t="n">
        <f aca="true">FORECAST(AB1349,OFFSET(ref4ay,MATCH(AB1349,ref4x,1)-1,0,2),OFFSET(ref4x,MATCH(AB1349,ref4x,1)-1,0,2))</f>
        <v>95.1744</v>
      </c>
      <c r="AD1349" s="2" t="n">
        <f aca="true">FORECAST(AB1349,OFFSET(ref4by,MATCH(AB1349,ref4x,1)-1,0,2),OFFSET(ref4x,MATCH(AB1349,ref4x,1)-1,0,2))</f>
        <v>98.6005</v>
      </c>
      <c r="AE1349" s="1" t="n">
        <f aca="false">AC1349/100</f>
        <v>0.951744</v>
      </c>
      <c r="AF1349" s="1" t="n">
        <f aca="false">AD1349/100</f>
        <v>0.986005</v>
      </c>
      <c r="AG1349" s="3" t="n">
        <f aca="false">AF1349*AE1349*U1348</f>
        <v>0.93639370586926</v>
      </c>
    </row>
    <row r="1350" customFormat="false" ht="12.8" hidden="false" customHeight="false" outlineLevel="0" collapsed="false">
      <c r="H1350" s="0" t="n">
        <v>974</v>
      </c>
      <c r="I1350" s="0" t="n">
        <f aca="true">FORECAST(H1350,OFFSET(lens4ay,MATCH(H1350,lens4ax,1)-1,0,2),OFFSET(lens4ax,MATCH(H1350,lens4ax,1)-1,0,2))</f>
        <v>0.998424677927885</v>
      </c>
      <c r="R1350" s="0" t="n">
        <v>974</v>
      </c>
      <c r="S1350" s="0" t="n">
        <f aca="true">FORECAST(R1350,OFFSET(lens4by,MATCH(R1350,lens4bx,1)-1,0,2),OFFSET(lens4bx,MATCH(R1350,lens4bx,1)-1,0,2))</f>
        <v>0.999322151538583</v>
      </c>
      <c r="U1350" s="1" t="n">
        <f aca="false">S1402*I1402</f>
        <v>0.997839649812463</v>
      </c>
      <c r="AB1350" s="1" t="n">
        <v>999.5</v>
      </c>
      <c r="AC1350" s="2" t="n">
        <f aca="true">FORECAST(AB1350,OFFSET(ref4ay,MATCH(AB1350,ref4x,1)-1,0,2),OFFSET(ref4x,MATCH(AB1350,ref4x,1)-1,0,2))</f>
        <v>95.120645</v>
      </c>
      <c r="AD1350" s="2" t="n">
        <f aca="true">FORECAST(AB1350,OFFSET(ref4by,MATCH(AB1350,ref4x,1)-1,0,2),OFFSET(ref4x,MATCH(AB1350,ref4x,1)-1,0,2))</f>
        <v>98.566915</v>
      </c>
      <c r="AE1350" s="1" t="n">
        <f aca="false">AC1350/100</f>
        <v>0.95120645</v>
      </c>
      <c r="AF1350" s="1" t="n">
        <f aca="false">AD1350/100</f>
        <v>0.98566915</v>
      </c>
      <c r="AG1350" s="3" t="n">
        <f aca="false">AF1350*AE1350*U1349</f>
        <v>0.935547708712332</v>
      </c>
    </row>
    <row r="1351" customFormat="false" ht="12.8" hidden="false" customHeight="false" outlineLevel="0" collapsed="false">
      <c r="H1351" s="0" t="n">
        <v>974.5</v>
      </c>
      <c r="I1351" s="0" t="n">
        <f aca="true">FORECAST(H1351,OFFSET(lens4ay,MATCH(H1351,lens4ax,1)-1,0,2),OFFSET(lens4ax,MATCH(H1351,lens4ax,1)-1,0,2))</f>
        <v>0.998426443596209</v>
      </c>
      <c r="R1351" s="0" t="n">
        <v>974.5</v>
      </c>
      <c r="S1351" s="0" t="n">
        <f aca="true">FORECAST(R1351,OFFSET(lens4by,MATCH(R1351,lens4bx,1)-1,0,2),OFFSET(lens4bx,MATCH(R1351,lens4bx,1)-1,0,2))</f>
        <v>0.999322151538583</v>
      </c>
      <c r="U1351" s="1" t="n">
        <f aca="false">S1403*I1403</f>
        <v>0.997841414283932</v>
      </c>
      <c r="AB1351" s="1" t="n">
        <v>1000</v>
      </c>
      <c r="AC1351" s="2" t="n">
        <f aca="true">FORECAST(AB1351,OFFSET(ref4ay,MATCH(AB1351,ref4x,1)-1,0,2),OFFSET(ref4x,MATCH(AB1351,ref4x,1)-1,0,2))</f>
        <v>95.06689</v>
      </c>
      <c r="AD1351" s="2" t="n">
        <f aca="true">FORECAST(AB1351,OFFSET(ref4by,MATCH(AB1351,ref4x,1)-1,0,2),OFFSET(ref4x,MATCH(AB1351,ref4x,1)-1,0,2))</f>
        <v>98.53333</v>
      </c>
      <c r="AE1351" s="1" t="n">
        <f aca="false">AC1351/100</f>
        <v>0.9506689</v>
      </c>
      <c r="AF1351" s="1" t="n">
        <f aca="false">AD1351/100</f>
        <v>0.9853333</v>
      </c>
      <c r="AG1351" s="3" t="n">
        <f aca="false">AF1351*AE1351*U1350</f>
        <v>0.934702068849896</v>
      </c>
    </row>
    <row r="1352" customFormat="false" ht="12.8" hidden="false" customHeight="false" outlineLevel="0" collapsed="false">
      <c r="H1352" s="0" t="n">
        <v>975</v>
      </c>
      <c r="I1352" s="0" t="n">
        <f aca="true">FORECAST(H1352,OFFSET(lens4ay,MATCH(H1352,lens4ax,1)-1,0,2),OFFSET(lens4ax,MATCH(H1352,lens4ax,1)-1,0,2))</f>
        <v>0.998428209264532</v>
      </c>
      <c r="R1352" s="0" t="n">
        <v>975</v>
      </c>
      <c r="S1352" s="0" t="n">
        <f aca="true">FORECAST(R1352,OFFSET(lens4by,MATCH(R1352,lens4bx,1)-1,0,2),OFFSET(lens4bx,MATCH(R1352,lens4bx,1)-1,0,2))</f>
        <v>0.999322151538583</v>
      </c>
      <c r="U1352" s="1" t="n">
        <f aca="false">S1404*I1404</f>
        <v>0.9978431787554</v>
      </c>
      <c r="AB1352" s="1" t="n">
        <v>1000.5</v>
      </c>
      <c r="AC1352" s="2" t="n">
        <f aca="true">FORECAST(AB1352,OFFSET(ref4ay,MATCH(AB1352,ref4x,1)-1,0,2),OFFSET(ref4x,MATCH(AB1352,ref4x,1)-1,0,2))</f>
        <v>95.013235</v>
      </c>
      <c r="AD1352" s="2" t="n">
        <f aca="true">FORECAST(AB1352,OFFSET(ref4by,MATCH(AB1352,ref4x,1)-1,0,2),OFFSET(ref4x,MATCH(AB1352,ref4x,1)-1,0,2))</f>
        <v>98.499325</v>
      </c>
      <c r="AE1352" s="1" t="n">
        <f aca="false">AC1352/100</f>
        <v>0.95013235</v>
      </c>
      <c r="AF1352" s="1" t="n">
        <f aca="false">AD1352/100</f>
        <v>0.98499325</v>
      </c>
      <c r="AG1352" s="3" t="n">
        <f aca="false">AF1352*AE1352*U1351</f>
        <v>0.933853787213199</v>
      </c>
    </row>
    <row r="1353" customFormat="false" ht="12.8" hidden="false" customHeight="false" outlineLevel="0" collapsed="false">
      <c r="H1353" s="0" t="n">
        <v>975.5</v>
      </c>
      <c r="I1353" s="0" t="n">
        <f aca="true">FORECAST(H1353,OFFSET(lens4ay,MATCH(H1353,lens4ax,1)-1,0,2),OFFSET(lens4ax,MATCH(H1353,lens4ax,1)-1,0,2))</f>
        <v>0.998429974932856</v>
      </c>
      <c r="R1353" s="0" t="n">
        <v>975.5</v>
      </c>
      <c r="S1353" s="0" t="n">
        <f aca="true">FORECAST(R1353,OFFSET(lens4by,MATCH(R1353,lens4bx,1)-1,0,2),OFFSET(lens4bx,MATCH(R1353,lens4bx,1)-1,0,2))</f>
        <v>0.999322151538583</v>
      </c>
      <c r="U1353" s="1" t="n">
        <f aca="false">S1405*I1405</f>
        <v>0.997844943226868</v>
      </c>
      <c r="AB1353" s="1" t="n">
        <v>1001</v>
      </c>
      <c r="AC1353" s="2" t="n">
        <f aca="true">FORECAST(AB1353,OFFSET(ref4ay,MATCH(AB1353,ref4x,1)-1,0,2),OFFSET(ref4x,MATCH(AB1353,ref4x,1)-1,0,2))</f>
        <v>94.95958</v>
      </c>
      <c r="AD1353" s="2" t="n">
        <f aca="true">FORECAST(AB1353,OFFSET(ref4by,MATCH(AB1353,ref4x,1)-1,0,2),OFFSET(ref4x,MATCH(AB1353,ref4x,1)-1,0,2))</f>
        <v>98.46532</v>
      </c>
      <c r="AE1353" s="1" t="n">
        <f aca="false">AC1353/100</f>
        <v>0.9495958</v>
      </c>
      <c r="AF1353" s="1" t="n">
        <f aca="false">AD1353/100</f>
        <v>0.9846532</v>
      </c>
      <c r="AG1353" s="3" t="n">
        <f aca="false">AF1353*AE1353*U1352</f>
        <v>0.933005866691257</v>
      </c>
    </row>
    <row r="1354" customFormat="false" ht="12.8" hidden="false" customHeight="false" outlineLevel="0" collapsed="false">
      <c r="H1354" s="0" t="n">
        <v>976</v>
      </c>
      <c r="I1354" s="0" t="n">
        <f aca="true">FORECAST(H1354,OFFSET(lens4ay,MATCH(H1354,lens4ax,1)-1,0,2),OFFSET(lens4ax,MATCH(H1354,lens4ax,1)-1,0,2))</f>
        <v>0.99843174060118</v>
      </c>
      <c r="R1354" s="0" t="n">
        <v>976</v>
      </c>
      <c r="S1354" s="0" t="n">
        <f aca="true">FORECAST(R1354,OFFSET(lens4by,MATCH(R1354,lens4bx,1)-1,0,2),OFFSET(lens4bx,MATCH(R1354,lens4bx,1)-1,0,2))</f>
        <v>0.999322151538583</v>
      </c>
      <c r="U1354" s="1" t="n">
        <f aca="false">S1406*I1406</f>
        <v>0.997846707698337</v>
      </c>
      <c r="AB1354" s="1" t="n">
        <v>1001.5</v>
      </c>
      <c r="AC1354" s="2" t="n">
        <f aca="true">FORECAST(AB1354,OFFSET(ref4ay,MATCH(AB1354,ref4x,1)-1,0,2),OFFSET(ref4x,MATCH(AB1354,ref4x,1)-1,0,2))</f>
        <v>94.905505</v>
      </c>
      <c r="AD1354" s="2" t="n">
        <f aca="true">FORECAST(AB1354,OFFSET(ref4by,MATCH(AB1354,ref4x,1)-1,0,2),OFFSET(ref4x,MATCH(AB1354,ref4x,1)-1,0,2))</f>
        <v>98.430545</v>
      </c>
      <c r="AE1354" s="1" t="n">
        <f aca="false">AC1354/100</f>
        <v>0.94905505</v>
      </c>
      <c r="AF1354" s="1" t="n">
        <f aca="false">AD1354/100</f>
        <v>0.98430545</v>
      </c>
      <c r="AG1354" s="3" t="n">
        <f aca="false">AF1354*AE1354*U1353</f>
        <v>0.9321468901047</v>
      </c>
    </row>
    <row r="1355" customFormat="false" ht="12.8" hidden="false" customHeight="false" outlineLevel="0" collapsed="false">
      <c r="H1355" s="0" t="n">
        <v>976.5</v>
      </c>
      <c r="I1355" s="0" t="n">
        <f aca="true">FORECAST(H1355,OFFSET(lens4ay,MATCH(H1355,lens4ax,1)-1,0,2),OFFSET(lens4ax,MATCH(H1355,lens4ax,1)-1,0,2))</f>
        <v>0.998433506269504</v>
      </c>
      <c r="R1355" s="0" t="n">
        <v>976.5</v>
      </c>
      <c r="S1355" s="0" t="n">
        <f aca="true">FORECAST(R1355,OFFSET(lens4by,MATCH(R1355,lens4bx,1)-1,0,2),OFFSET(lens4bx,MATCH(R1355,lens4bx,1)-1,0,2))</f>
        <v>0.999322151538583</v>
      </c>
      <c r="U1355" s="1" t="n">
        <f aca="false">S1407*I1407</f>
        <v>0.997848472169805</v>
      </c>
      <c r="AB1355" s="1" t="n">
        <v>1002</v>
      </c>
      <c r="AC1355" s="2" t="n">
        <f aca="true">FORECAST(AB1355,OFFSET(ref4ay,MATCH(AB1355,ref4x,1)-1,0,2),OFFSET(ref4x,MATCH(AB1355,ref4x,1)-1,0,2))</f>
        <v>94.85143</v>
      </c>
      <c r="AD1355" s="2" t="n">
        <f aca="true">FORECAST(AB1355,OFFSET(ref4by,MATCH(AB1355,ref4x,1)-1,0,2),OFFSET(ref4x,MATCH(AB1355,ref4x,1)-1,0,2))</f>
        <v>98.39577</v>
      </c>
      <c r="AE1355" s="1" t="n">
        <f aca="false">AC1355/100</f>
        <v>0.9485143</v>
      </c>
      <c r="AF1355" s="1" t="n">
        <f aca="false">AD1355/100</f>
        <v>0.9839577</v>
      </c>
      <c r="AG1355" s="3" t="n">
        <f aca="false">AF1355*AE1355*U1354</f>
        <v>0.931288285756273</v>
      </c>
    </row>
    <row r="1356" customFormat="false" ht="12.8" hidden="false" customHeight="false" outlineLevel="0" collapsed="false">
      <c r="H1356" s="0" t="n">
        <v>977</v>
      </c>
      <c r="I1356" s="0" t="n">
        <f aca="true">FORECAST(H1356,OFFSET(lens4ay,MATCH(H1356,lens4ax,1)-1,0,2),OFFSET(lens4ax,MATCH(H1356,lens4ax,1)-1,0,2))</f>
        <v>0.998435271937828</v>
      </c>
      <c r="R1356" s="0" t="n">
        <v>977</v>
      </c>
      <c r="S1356" s="0" t="n">
        <f aca="true">FORECAST(R1356,OFFSET(lens4by,MATCH(R1356,lens4bx,1)-1,0,2),OFFSET(lens4bx,MATCH(R1356,lens4bx,1)-1,0,2))</f>
        <v>0.999322151538583</v>
      </c>
      <c r="U1356" s="1" t="n">
        <f aca="false">S1408*I1408</f>
        <v>0.997850236641273</v>
      </c>
      <c r="AB1356" s="1" t="n">
        <v>1002.5</v>
      </c>
      <c r="AC1356" s="2" t="n">
        <f aca="true">FORECAST(AB1356,OFFSET(ref4ay,MATCH(AB1356,ref4x,1)-1,0,2),OFFSET(ref4x,MATCH(AB1356,ref4x,1)-1,0,2))</f>
        <v>94.797155</v>
      </c>
      <c r="AD1356" s="2" t="n">
        <f aca="true">FORECAST(AB1356,OFFSET(ref4by,MATCH(AB1356,ref4x,1)-1,0,2),OFFSET(ref4x,MATCH(AB1356,ref4x,1)-1,0,2))</f>
        <v>98.360465</v>
      </c>
      <c r="AE1356" s="1" t="n">
        <f aca="false">AC1356/100</f>
        <v>0.94797155</v>
      </c>
      <c r="AF1356" s="1" t="n">
        <f aca="false">AD1356/100</f>
        <v>0.98360465</v>
      </c>
      <c r="AG1356" s="3" t="n">
        <f aca="false">AF1356*AE1356*U1355</f>
        <v>0.930423077221191</v>
      </c>
    </row>
    <row r="1357" customFormat="false" ht="12.8" hidden="false" customHeight="false" outlineLevel="0" collapsed="false">
      <c r="H1357" s="0" t="n">
        <v>977.5</v>
      </c>
      <c r="I1357" s="0" t="n">
        <f aca="true">FORECAST(H1357,OFFSET(lens4ay,MATCH(H1357,lens4ax,1)-1,0,2),OFFSET(lens4ax,MATCH(H1357,lens4ax,1)-1,0,2))</f>
        <v>0.998437037606152</v>
      </c>
      <c r="R1357" s="0" t="n">
        <v>977.5</v>
      </c>
      <c r="S1357" s="0" t="n">
        <f aca="true">FORECAST(R1357,OFFSET(lens4by,MATCH(R1357,lens4bx,1)-1,0,2),OFFSET(lens4bx,MATCH(R1357,lens4bx,1)-1,0,2))</f>
        <v>0.999322151538583</v>
      </c>
      <c r="U1357" s="1" t="n">
        <f aca="false">S1409*I1409</f>
        <v>0.997852001112742</v>
      </c>
      <c r="AB1357" s="1" t="n">
        <v>1003</v>
      </c>
      <c r="AC1357" s="2" t="n">
        <f aca="true">FORECAST(AB1357,OFFSET(ref4ay,MATCH(AB1357,ref4x,1)-1,0,2),OFFSET(ref4x,MATCH(AB1357,ref4x,1)-1,0,2))</f>
        <v>94.74288</v>
      </c>
      <c r="AD1357" s="2" t="n">
        <f aca="true">FORECAST(AB1357,OFFSET(ref4by,MATCH(AB1357,ref4x,1)-1,0,2),OFFSET(ref4x,MATCH(AB1357,ref4x,1)-1,0,2))</f>
        <v>98.32516</v>
      </c>
      <c r="AE1357" s="1" t="n">
        <f aca="false">AC1357/100</f>
        <v>0.9474288</v>
      </c>
      <c r="AF1357" s="1" t="n">
        <f aca="false">AD1357/100</f>
        <v>0.9832516</v>
      </c>
      <c r="AG1357" s="3" t="n">
        <f aca="false">AF1357*AE1357*U1356</f>
        <v>0.929558248032338</v>
      </c>
    </row>
    <row r="1358" customFormat="false" ht="12.8" hidden="false" customHeight="false" outlineLevel="0" collapsed="false">
      <c r="H1358" s="0" t="n">
        <v>978</v>
      </c>
      <c r="I1358" s="0" t="n">
        <f aca="true">FORECAST(H1358,OFFSET(lens4ay,MATCH(H1358,lens4ax,1)-1,0,2),OFFSET(lens4ax,MATCH(H1358,lens4ax,1)-1,0,2))</f>
        <v>0.998438803274476</v>
      </c>
      <c r="R1358" s="0" t="n">
        <v>978</v>
      </c>
      <c r="S1358" s="0" t="n">
        <f aca="true">FORECAST(R1358,OFFSET(lens4by,MATCH(R1358,lens4bx,1)-1,0,2),OFFSET(lens4bx,MATCH(R1358,lens4bx,1)-1,0,2))</f>
        <v>0.999322151538583</v>
      </c>
      <c r="U1358" s="1" t="n">
        <f aca="false">S1410*I1410</f>
        <v>0.99785376558421</v>
      </c>
      <c r="AB1358" s="1" t="n">
        <v>1003.5</v>
      </c>
      <c r="AC1358" s="2" t="n">
        <f aca="true">FORECAST(AB1358,OFFSET(ref4ay,MATCH(AB1358,ref4x,1)-1,0,2),OFFSET(ref4x,MATCH(AB1358,ref4x,1)-1,0,2))</f>
        <v>94.6882</v>
      </c>
      <c r="AD1358" s="2" t="n">
        <f aca="true">FORECAST(AB1358,OFFSET(ref4by,MATCH(AB1358,ref4x,1)-1,0,2),OFFSET(ref4x,MATCH(AB1358,ref4x,1)-1,0,2))</f>
        <v>98.289105</v>
      </c>
      <c r="AE1358" s="1" t="n">
        <f aca="false">AC1358/100</f>
        <v>0.946882</v>
      </c>
      <c r="AF1358" s="1" t="n">
        <f aca="false">AD1358/100</f>
        <v>0.98289105</v>
      </c>
      <c r="AG1358" s="3" t="n">
        <f aca="false">AF1358*AE1358*U1357</f>
        <v>0.928682739642502</v>
      </c>
    </row>
    <row r="1359" customFormat="false" ht="12.8" hidden="false" customHeight="false" outlineLevel="0" collapsed="false">
      <c r="H1359" s="0" t="n">
        <v>978.5</v>
      </c>
      <c r="I1359" s="0" t="n">
        <f aca="true">FORECAST(H1359,OFFSET(lens4ay,MATCH(H1359,lens4ax,1)-1,0,2),OFFSET(lens4ax,MATCH(H1359,lens4ax,1)-1,0,2))</f>
        <v>0.998440568942799</v>
      </c>
      <c r="R1359" s="0" t="n">
        <v>978.5</v>
      </c>
      <c r="S1359" s="0" t="n">
        <f aca="true">FORECAST(R1359,OFFSET(lens4by,MATCH(R1359,lens4bx,1)-1,0,2),OFFSET(lens4bx,MATCH(R1359,lens4bx,1)-1,0,2))</f>
        <v>0.999322151538583</v>
      </c>
      <c r="U1359" s="1" t="n">
        <f aca="false">S1411*I1411</f>
        <v>0.997855530055678</v>
      </c>
      <c r="AB1359" s="1" t="n">
        <v>1004</v>
      </c>
      <c r="AC1359" s="2" t="n">
        <f aca="true">FORECAST(AB1359,OFFSET(ref4ay,MATCH(AB1359,ref4x,1)-1,0,2),OFFSET(ref4x,MATCH(AB1359,ref4x,1)-1,0,2))</f>
        <v>94.63352</v>
      </c>
      <c r="AD1359" s="2" t="n">
        <f aca="true">FORECAST(AB1359,OFFSET(ref4by,MATCH(AB1359,ref4x,1)-1,0,2),OFFSET(ref4x,MATCH(AB1359,ref4x,1)-1,0,2))</f>
        <v>98.25305</v>
      </c>
      <c r="AE1359" s="1" t="n">
        <f aca="false">AC1359/100</f>
        <v>0.9463352</v>
      </c>
      <c r="AF1359" s="1" t="n">
        <f aca="false">AD1359/100</f>
        <v>0.9825305</v>
      </c>
      <c r="AG1359" s="3" t="n">
        <f aca="false">AF1359*AE1359*U1358</f>
        <v>0.927807621601807</v>
      </c>
    </row>
    <row r="1360" customFormat="false" ht="12.8" hidden="false" customHeight="false" outlineLevel="0" collapsed="false">
      <c r="H1360" s="0" t="n">
        <v>979</v>
      </c>
      <c r="I1360" s="0" t="n">
        <f aca="true">FORECAST(H1360,OFFSET(lens4ay,MATCH(H1360,lens4ax,1)-1,0,2),OFFSET(lens4ax,MATCH(H1360,lens4ax,1)-1,0,2))</f>
        <v>0.998442334611123</v>
      </c>
      <c r="R1360" s="0" t="n">
        <v>979</v>
      </c>
      <c r="S1360" s="0" t="n">
        <f aca="true">FORECAST(R1360,OFFSET(lens4by,MATCH(R1360,lens4bx,1)-1,0,2),OFFSET(lens4bx,MATCH(R1360,lens4bx,1)-1,0,2))</f>
        <v>0.999322151538583</v>
      </c>
      <c r="U1360" s="1" t="n">
        <f aca="false">S1412*I1412</f>
        <v>0.997857294527146</v>
      </c>
      <c r="AB1360" s="1" t="n">
        <v>1004.5</v>
      </c>
      <c r="AC1360" s="2" t="n">
        <f aca="true">FORECAST(AB1360,OFFSET(ref4ay,MATCH(AB1360,ref4x,1)-1,0,2),OFFSET(ref4x,MATCH(AB1360,ref4x,1)-1,0,2))</f>
        <v>94.578435</v>
      </c>
      <c r="AD1360" s="2" t="n">
        <f aca="true">FORECAST(AB1360,OFFSET(ref4by,MATCH(AB1360,ref4x,1)-1,0,2),OFFSET(ref4x,MATCH(AB1360,ref4x,1)-1,0,2))</f>
        <v>98.216245</v>
      </c>
      <c r="AE1360" s="1" t="n">
        <f aca="false">AC1360/100</f>
        <v>0.94578435</v>
      </c>
      <c r="AF1360" s="1" t="n">
        <f aca="false">AD1360/100</f>
        <v>0.98216245</v>
      </c>
      <c r="AG1360" s="3" t="n">
        <f aca="false">AF1360*AE1360*U1359</f>
        <v>0.926921846483213</v>
      </c>
    </row>
    <row r="1361" customFormat="false" ht="12.8" hidden="false" customHeight="false" outlineLevel="0" collapsed="false">
      <c r="H1361" s="0" t="n">
        <v>979.5</v>
      </c>
      <c r="I1361" s="0" t="n">
        <f aca="true">FORECAST(H1361,OFFSET(lens4ay,MATCH(H1361,lens4ax,1)-1,0,2),OFFSET(lens4ax,MATCH(H1361,lens4ax,1)-1,0,2))</f>
        <v>0.998444100279447</v>
      </c>
      <c r="R1361" s="0" t="n">
        <v>979.5</v>
      </c>
      <c r="S1361" s="0" t="n">
        <f aca="true">FORECAST(R1361,OFFSET(lens4by,MATCH(R1361,lens4bx,1)-1,0,2),OFFSET(lens4bx,MATCH(R1361,lens4bx,1)-1,0,2))</f>
        <v>0.999322151538583</v>
      </c>
      <c r="U1361" s="1" t="n">
        <f aca="false">S1413*I1413</f>
        <v>0.997859058998615</v>
      </c>
      <c r="AB1361" s="1" t="n">
        <v>1005</v>
      </c>
      <c r="AC1361" s="2" t="n">
        <f aca="true">FORECAST(AB1361,OFFSET(ref4ay,MATCH(AB1361,ref4x,1)-1,0,2),OFFSET(ref4x,MATCH(AB1361,ref4x,1)-1,0,2))</f>
        <v>94.52335</v>
      </c>
      <c r="AD1361" s="2" t="n">
        <f aca="true">FORECAST(AB1361,OFFSET(ref4by,MATCH(AB1361,ref4x,1)-1,0,2),OFFSET(ref4x,MATCH(AB1361,ref4x,1)-1,0,2))</f>
        <v>98.17944</v>
      </c>
      <c r="AE1361" s="1" t="n">
        <f aca="false">AC1361/100</f>
        <v>0.9452335</v>
      </c>
      <c r="AF1361" s="1" t="n">
        <f aca="false">AD1361/100</f>
        <v>0.9817944</v>
      </c>
      <c r="AG1361" s="3" t="n">
        <f aca="false">AF1361*AE1361*U1360</f>
        <v>0.926036472838108</v>
      </c>
    </row>
    <row r="1362" customFormat="false" ht="12.8" hidden="false" customHeight="false" outlineLevel="0" collapsed="false">
      <c r="H1362" s="0" t="n">
        <v>980</v>
      </c>
      <c r="I1362" s="0" t="n">
        <f aca="true">FORECAST(H1362,OFFSET(lens4ay,MATCH(H1362,lens4ax,1)-1,0,2),OFFSET(lens4ax,MATCH(H1362,lens4ax,1)-1,0,2))</f>
        <v>0.998445865947771</v>
      </c>
      <c r="R1362" s="0" t="n">
        <v>980</v>
      </c>
      <c r="S1362" s="0" t="n">
        <f aca="true">FORECAST(R1362,OFFSET(lens4by,MATCH(R1362,lens4bx,1)-1,0,2),OFFSET(lens4bx,MATCH(R1362,lens4bx,1)-1,0,2))</f>
        <v>0.999322151538583</v>
      </c>
      <c r="U1362" s="1" t="n">
        <f aca="false">S1414*I1414</f>
        <v>0.997860823470083</v>
      </c>
      <c r="AB1362" s="1" t="n">
        <v>1005.5</v>
      </c>
      <c r="AC1362" s="2" t="n">
        <f aca="true">FORECAST(AB1362,OFFSET(ref4ay,MATCH(AB1362,ref4x,1)-1,0,2),OFFSET(ref4x,MATCH(AB1362,ref4x,1)-1,0,2))</f>
        <v>94.466435</v>
      </c>
      <c r="AD1362" s="2" t="n">
        <f aca="true">FORECAST(AB1362,OFFSET(ref4by,MATCH(AB1362,ref4x,1)-1,0,2),OFFSET(ref4x,MATCH(AB1362,ref4x,1)-1,0,2))</f>
        <v>98.140795</v>
      </c>
      <c r="AE1362" s="1" t="n">
        <f aca="false">AC1362/100</f>
        <v>0.94466435</v>
      </c>
      <c r="AF1362" s="1" t="n">
        <f aca="false">AD1362/100</f>
        <v>0.98140795</v>
      </c>
      <c r="AG1362" s="3" t="n">
        <f aca="false">AF1362*AE1362*U1361</f>
        <v>0.925116234407373</v>
      </c>
    </row>
    <row r="1363" customFormat="false" ht="12.8" hidden="false" customHeight="false" outlineLevel="0" collapsed="false">
      <c r="H1363" s="0" t="n">
        <v>980.5</v>
      </c>
      <c r="I1363" s="0" t="n">
        <f aca="true">FORECAST(H1363,OFFSET(lens4ay,MATCH(H1363,lens4ax,1)-1,0,2),OFFSET(lens4ax,MATCH(H1363,lens4ax,1)-1,0,2))</f>
        <v>0.998447631616095</v>
      </c>
      <c r="R1363" s="0" t="n">
        <v>980.5</v>
      </c>
      <c r="S1363" s="0" t="n">
        <f aca="true">FORECAST(R1363,OFFSET(lens4by,MATCH(R1363,lens4bx,1)-1,0,2),OFFSET(lens4bx,MATCH(R1363,lens4bx,1)-1,0,2))</f>
        <v>0.999322151538583</v>
      </c>
      <c r="U1363" s="1" t="n">
        <f aca="false">S1415*I1415</f>
        <v>0.997862587941552</v>
      </c>
      <c r="AB1363" s="1" t="n">
        <v>1006</v>
      </c>
      <c r="AC1363" s="2" t="n">
        <f aca="true">FORECAST(AB1363,OFFSET(ref4ay,MATCH(AB1363,ref4x,1)-1,0,2),OFFSET(ref4x,MATCH(AB1363,ref4x,1)-1,0,2))</f>
        <v>94.40952</v>
      </c>
      <c r="AD1363" s="2" t="n">
        <f aca="true">FORECAST(AB1363,OFFSET(ref4by,MATCH(AB1363,ref4x,1)-1,0,2),OFFSET(ref4x,MATCH(AB1363,ref4x,1)-1,0,2))</f>
        <v>98.10215</v>
      </c>
      <c r="AE1363" s="1" t="n">
        <f aca="false">AC1363/100</f>
        <v>0.9440952</v>
      </c>
      <c r="AF1363" s="1" t="n">
        <f aca="false">AD1363/100</f>
        <v>0.9810215</v>
      </c>
      <c r="AG1363" s="3" t="n">
        <f aca="false">AF1363*AE1363*U1362</f>
        <v>0.92419643167143</v>
      </c>
    </row>
    <row r="1364" customFormat="false" ht="12.8" hidden="false" customHeight="false" outlineLevel="0" collapsed="false">
      <c r="H1364" s="0" t="n">
        <v>981</v>
      </c>
      <c r="I1364" s="0" t="n">
        <f aca="true">FORECAST(H1364,OFFSET(lens4ay,MATCH(H1364,lens4ax,1)-1,0,2),OFFSET(lens4ax,MATCH(H1364,lens4ax,1)-1,0,2))</f>
        <v>0.998449397284419</v>
      </c>
      <c r="R1364" s="0" t="n">
        <v>981</v>
      </c>
      <c r="S1364" s="0" t="n">
        <f aca="true">FORECAST(R1364,OFFSET(lens4by,MATCH(R1364,lens4bx,1)-1,0,2),OFFSET(lens4bx,MATCH(R1364,lens4bx,1)-1,0,2))</f>
        <v>0.999322151538583</v>
      </c>
      <c r="U1364" s="1" t="n">
        <f aca="false">S1416*I1416</f>
        <v>0.99786435241302</v>
      </c>
      <c r="AB1364" s="1" t="n">
        <v>1006.5</v>
      </c>
      <c r="AC1364" s="2" t="n">
        <f aca="true">FORECAST(AB1364,OFFSET(ref4ay,MATCH(AB1364,ref4x,1)-1,0,2),OFFSET(ref4x,MATCH(AB1364,ref4x,1)-1,0,2))</f>
        <v>94.352185</v>
      </c>
      <c r="AD1364" s="2" t="n">
        <f aca="true">FORECAST(AB1364,OFFSET(ref4by,MATCH(AB1364,ref4x,1)-1,0,2),OFFSET(ref4x,MATCH(AB1364,ref4x,1)-1,0,2))</f>
        <v>98.06272</v>
      </c>
      <c r="AE1364" s="1" t="n">
        <f aca="false">AC1364/100</f>
        <v>0.94352185</v>
      </c>
      <c r="AF1364" s="1" t="n">
        <f aca="false">AD1364/100</f>
        <v>0.9806272</v>
      </c>
      <c r="AG1364" s="3" t="n">
        <f aca="false">AF1364*AE1364*U1363</f>
        <v>0.923265563953221</v>
      </c>
    </row>
    <row r="1365" customFormat="false" ht="12.8" hidden="false" customHeight="false" outlineLevel="0" collapsed="false">
      <c r="H1365" s="0" t="n">
        <v>981.5</v>
      </c>
      <c r="I1365" s="0" t="n">
        <f aca="true">FORECAST(H1365,OFFSET(lens4ay,MATCH(H1365,lens4ax,1)-1,0,2),OFFSET(lens4ax,MATCH(H1365,lens4ax,1)-1,0,2))</f>
        <v>0.998451162952743</v>
      </c>
      <c r="R1365" s="0" t="n">
        <v>981.5</v>
      </c>
      <c r="S1365" s="0" t="n">
        <f aca="true">FORECAST(R1365,OFFSET(lens4by,MATCH(R1365,lens4bx,1)-1,0,2),OFFSET(lens4bx,MATCH(R1365,lens4bx,1)-1,0,2))</f>
        <v>0.999322151538583</v>
      </c>
      <c r="U1365" s="1" t="n">
        <f aca="false">S1417*I1417</f>
        <v>0.997866116884488</v>
      </c>
      <c r="AB1365" s="1" t="n">
        <v>1007</v>
      </c>
      <c r="AC1365" s="2" t="n">
        <f aca="true">FORECAST(AB1365,OFFSET(ref4ay,MATCH(AB1365,ref4x,1)-1,0,2),OFFSET(ref4x,MATCH(AB1365,ref4x,1)-1,0,2))</f>
        <v>94.29485</v>
      </c>
      <c r="AD1365" s="2" t="n">
        <f aca="true">FORECAST(AB1365,OFFSET(ref4by,MATCH(AB1365,ref4x,1)-1,0,2),OFFSET(ref4x,MATCH(AB1365,ref4x,1)-1,0,2))</f>
        <v>98.02329</v>
      </c>
      <c r="AE1365" s="1" t="n">
        <f aca="false">AC1365/100</f>
        <v>0.9429485</v>
      </c>
      <c r="AF1365" s="1" t="n">
        <f aca="false">AD1365/100</f>
        <v>0.9802329</v>
      </c>
      <c r="AG1365" s="3" t="n">
        <f aca="false">AF1365*AE1365*U1364</f>
        <v>0.922335144115407</v>
      </c>
    </row>
    <row r="1366" customFormat="false" ht="12.8" hidden="false" customHeight="false" outlineLevel="0" collapsed="false">
      <c r="H1366" s="0" t="n">
        <v>982</v>
      </c>
      <c r="I1366" s="0" t="n">
        <f aca="true">FORECAST(H1366,OFFSET(lens4ay,MATCH(H1366,lens4ax,1)-1,0,2),OFFSET(lens4ax,MATCH(H1366,lens4ax,1)-1,0,2))</f>
        <v>0.998452928621067</v>
      </c>
      <c r="R1366" s="0" t="n">
        <v>982</v>
      </c>
      <c r="S1366" s="0" t="n">
        <f aca="true">FORECAST(R1366,OFFSET(lens4by,MATCH(R1366,lens4bx,1)-1,0,2),OFFSET(lens4bx,MATCH(R1366,lens4bx,1)-1,0,2))</f>
        <v>0.999322151538583</v>
      </c>
      <c r="U1366" s="1" t="n">
        <f aca="false">S1418*I1418</f>
        <v>0.997867881355957</v>
      </c>
      <c r="AB1366" s="1" t="n">
        <v>1007.5</v>
      </c>
      <c r="AC1366" s="2" t="n">
        <f aca="true">FORECAST(AB1366,OFFSET(ref4ay,MATCH(AB1366,ref4x,1)-1,0,2),OFFSET(ref4x,MATCH(AB1366,ref4x,1)-1,0,2))</f>
        <v>94.238345</v>
      </c>
      <c r="AD1366" s="2" t="n">
        <f aca="true">FORECAST(AB1366,OFFSET(ref4by,MATCH(AB1366,ref4x,1)-1,0,2),OFFSET(ref4x,MATCH(AB1366,ref4x,1)-1,0,2))</f>
        <v>97.983975</v>
      </c>
      <c r="AE1366" s="1" t="n">
        <f aca="false">AC1366/100</f>
        <v>0.94238345</v>
      </c>
      <c r="AF1366" s="1" t="n">
        <f aca="false">AD1366/100</f>
        <v>0.97983975</v>
      </c>
      <c r="AG1366" s="3" t="n">
        <f aca="false">AF1366*AE1366*U1365</f>
        <v>0.921414368895006</v>
      </c>
    </row>
    <row r="1367" customFormat="false" ht="12.8" hidden="false" customHeight="false" outlineLevel="0" collapsed="false">
      <c r="H1367" s="0" t="n">
        <v>982.5</v>
      </c>
      <c r="I1367" s="0" t="n">
        <f aca="true">FORECAST(H1367,OFFSET(lens4ay,MATCH(H1367,lens4ax,1)-1,0,2),OFFSET(lens4ax,MATCH(H1367,lens4ax,1)-1,0,2))</f>
        <v>0.998454694289391</v>
      </c>
      <c r="R1367" s="0" t="n">
        <v>982.5</v>
      </c>
      <c r="S1367" s="0" t="n">
        <f aca="true">FORECAST(R1367,OFFSET(lens4by,MATCH(R1367,lens4bx,1)-1,0,2),OFFSET(lens4bx,MATCH(R1367,lens4bx,1)-1,0,2))</f>
        <v>0.999322151538583</v>
      </c>
      <c r="U1367" s="1" t="n">
        <f aca="false">S1419*I1419</f>
        <v>0.997869645827425</v>
      </c>
      <c r="AB1367" s="1" t="n">
        <v>1008</v>
      </c>
      <c r="AC1367" s="2" t="n">
        <f aca="true">FORECAST(AB1367,OFFSET(ref4ay,MATCH(AB1367,ref4x,1)-1,0,2),OFFSET(ref4x,MATCH(AB1367,ref4x,1)-1,0,2))</f>
        <v>94.18184</v>
      </c>
      <c r="AD1367" s="2" t="n">
        <f aca="true">FORECAST(AB1367,OFFSET(ref4by,MATCH(AB1367,ref4x,1)-1,0,2),OFFSET(ref4x,MATCH(AB1367,ref4x,1)-1,0,2))</f>
        <v>97.94466</v>
      </c>
      <c r="AE1367" s="1" t="n">
        <f aca="false">AC1367/100</f>
        <v>0.9418184</v>
      </c>
      <c r="AF1367" s="1" t="n">
        <f aca="false">AD1367/100</f>
        <v>0.9794466</v>
      </c>
      <c r="AG1367" s="3" t="n">
        <f aca="false">AF1367*AE1367*U1366</f>
        <v>0.920494033764042</v>
      </c>
    </row>
    <row r="1368" customFormat="false" ht="12.8" hidden="false" customHeight="false" outlineLevel="0" collapsed="false">
      <c r="H1368" s="0" t="n">
        <v>983</v>
      </c>
      <c r="I1368" s="0" t="n">
        <f aca="true">FORECAST(H1368,OFFSET(lens4ay,MATCH(H1368,lens4ax,1)-1,0,2),OFFSET(lens4ax,MATCH(H1368,lens4ax,1)-1,0,2))</f>
        <v>0.998456459957714</v>
      </c>
      <c r="R1368" s="0" t="n">
        <v>983</v>
      </c>
      <c r="S1368" s="0" t="n">
        <f aca="true">FORECAST(R1368,OFFSET(lens4by,MATCH(R1368,lens4bx,1)-1,0,2),OFFSET(lens4bx,MATCH(R1368,lens4bx,1)-1,0,2))</f>
        <v>0.999322151538583</v>
      </c>
      <c r="U1368" s="1" t="n">
        <f aca="false">S1420*I1420</f>
        <v>0.997871410298893</v>
      </c>
      <c r="AB1368" s="1" t="n">
        <v>1008.5</v>
      </c>
      <c r="AC1368" s="2" t="n">
        <f aca="true">FORECAST(AB1368,OFFSET(ref4ay,MATCH(AB1368,ref4x,1)-1,0,2),OFFSET(ref4x,MATCH(AB1368,ref4x,1)-1,0,2))</f>
        <v>94.12496</v>
      </c>
      <c r="AD1368" s="2" t="n">
        <f aca="true">FORECAST(AB1368,OFFSET(ref4by,MATCH(AB1368,ref4x,1)-1,0,2),OFFSET(ref4x,MATCH(AB1368,ref4x,1)-1,0,2))</f>
        <v>97.90461</v>
      </c>
      <c r="AE1368" s="1" t="n">
        <f aca="false">AC1368/100</f>
        <v>0.9412496</v>
      </c>
      <c r="AF1368" s="1" t="n">
        <f aca="false">AD1368/100</f>
        <v>0.9790461</v>
      </c>
      <c r="AG1368" s="3" t="n">
        <f aca="false">AF1368*AE1368*U1367</f>
        <v>0.919563571649544</v>
      </c>
    </row>
    <row r="1369" customFormat="false" ht="12.8" hidden="false" customHeight="false" outlineLevel="0" collapsed="false">
      <c r="H1369" s="0" t="n">
        <v>983.5</v>
      </c>
      <c r="I1369" s="0" t="n">
        <f aca="true">FORECAST(H1369,OFFSET(lens4ay,MATCH(H1369,lens4ax,1)-1,0,2),OFFSET(lens4ax,MATCH(H1369,lens4ax,1)-1,0,2))</f>
        <v>0.998458225626038</v>
      </c>
      <c r="R1369" s="0" t="n">
        <v>983.5</v>
      </c>
      <c r="S1369" s="0" t="n">
        <f aca="true">FORECAST(R1369,OFFSET(lens4by,MATCH(R1369,lens4bx,1)-1,0,2),OFFSET(lens4bx,MATCH(R1369,lens4bx,1)-1,0,2))</f>
        <v>0.999322151538583</v>
      </c>
      <c r="U1369" s="1" t="n">
        <f aca="false">S1421*I1421</f>
        <v>0.997873174770361</v>
      </c>
      <c r="AB1369" s="1" t="n">
        <v>1009</v>
      </c>
      <c r="AC1369" s="2" t="n">
        <f aca="true">FORECAST(AB1369,OFFSET(ref4ay,MATCH(AB1369,ref4x,1)-1,0,2),OFFSET(ref4x,MATCH(AB1369,ref4x,1)-1,0,2))</f>
        <v>94.06808</v>
      </c>
      <c r="AD1369" s="2" t="n">
        <f aca="true">FORECAST(AB1369,OFFSET(ref4by,MATCH(AB1369,ref4x,1)-1,0,2),OFFSET(ref4x,MATCH(AB1369,ref4x,1)-1,0,2))</f>
        <v>97.86456</v>
      </c>
      <c r="AE1369" s="1" t="n">
        <f aca="false">AC1369/100</f>
        <v>0.9406808</v>
      </c>
      <c r="AF1369" s="1" t="n">
        <f aca="false">AD1369/100</f>
        <v>0.9786456</v>
      </c>
      <c r="AG1369" s="3" t="n">
        <f aca="false">AF1369*AE1369*U1368</f>
        <v>0.918633560877727</v>
      </c>
    </row>
    <row r="1370" customFormat="false" ht="12.8" hidden="false" customHeight="false" outlineLevel="0" collapsed="false">
      <c r="H1370" s="0" t="n">
        <v>984</v>
      </c>
      <c r="I1370" s="0" t="n">
        <f aca="true">FORECAST(H1370,OFFSET(lens4ay,MATCH(H1370,lens4ax,1)-1,0,2),OFFSET(lens4ax,MATCH(H1370,lens4ax,1)-1,0,2))</f>
        <v>0.998459991294362</v>
      </c>
      <c r="R1370" s="0" t="n">
        <v>984</v>
      </c>
      <c r="S1370" s="0" t="n">
        <f aca="true">FORECAST(R1370,OFFSET(lens4by,MATCH(R1370,lens4bx,1)-1,0,2),OFFSET(lens4bx,MATCH(R1370,lens4bx,1)-1,0,2))</f>
        <v>0.999322151538583</v>
      </c>
      <c r="U1370" s="1" t="n">
        <f aca="false">S1422*I1422</f>
        <v>0.99787493924183</v>
      </c>
      <c r="AB1370" s="1" t="n">
        <v>1009.5</v>
      </c>
      <c r="AC1370" s="2" t="n">
        <f aca="true">FORECAST(AB1370,OFFSET(ref4ay,MATCH(AB1370,ref4x,1)-1,0,2),OFFSET(ref4x,MATCH(AB1370,ref4x,1)-1,0,2))</f>
        <v>94.01091</v>
      </c>
      <c r="AD1370" s="2" t="n">
        <f aca="true">FORECAST(AB1370,OFFSET(ref4by,MATCH(AB1370,ref4x,1)-1,0,2),OFFSET(ref4x,MATCH(AB1370,ref4x,1)-1,0,2))</f>
        <v>97.823875</v>
      </c>
      <c r="AE1370" s="1" t="n">
        <f aca="false">AC1370/100</f>
        <v>0.9401091</v>
      </c>
      <c r="AF1370" s="1" t="n">
        <f aca="false">AD1370/100</f>
        <v>0.97823875</v>
      </c>
      <c r="AG1370" s="3" t="n">
        <f aca="false">AF1370*AE1370*U1369</f>
        <v>0.917695213577536</v>
      </c>
    </row>
    <row r="1371" customFormat="false" ht="12.8" hidden="false" customHeight="false" outlineLevel="0" collapsed="false">
      <c r="H1371" s="0" t="n">
        <v>984.5</v>
      </c>
      <c r="I1371" s="0" t="n">
        <f aca="true">FORECAST(H1371,OFFSET(lens4ay,MATCH(H1371,lens4ax,1)-1,0,2),OFFSET(lens4ax,MATCH(H1371,lens4ax,1)-1,0,2))</f>
        <v>0.998461756962686</v>
      </c>
      <c r="R1371" s="0" t="n">
        <v>984.5</v>
      </c>
      <c r="S1371" s="0" t="n">
        <f aca="true">FORECAST(R1371,OFFSET(lens4by,MATCH(R1371,lens4bx,1)-1,0,2),OFFSET(lens4bx,MATCH(R1371,lens4bx,1)-1,0,2))</f>
        <v>0.999322151538583</v>
      </c>
      <c r="U1371" s="1" t="n">
        <f aca="false">S1423*I1423</f>
        <v>0.997876703713298</v>
      </c>
      <c r="AB1371" s="1" t="n">
        <v>1010</v>
      </c>
      <c r="AC1371" s="2" t="n">
        <f aca="true">FORECAST(AB1371,OFFSET(ref4ay,MATCH(AB1371,ref4x,1)-1,0,2),OFFSET(ref4x,MATCH(AB1371,ref4x,1)-1,0,2))</f>
        <v>93.95374</v>
      </c>
      <c r="AD1371" s="2" t="n">
        <f aca="true">FORECAST(AB1371,OFFSET(ref4by,MATCH(AB1371,ref4x,1)-1,0,2),OFFSET(ref4x,MATCH(AB1371,ref4x,1)-1,0,2))</f>
        <v>97.78319</v>
      </c>
      <c r="AE1371" s="1" t="n">
        <f aca="false">AC1371/100</f>
        <v>0.9395374</v>
      </c>
      <c r="AF1371" s="1" t="n">
        <f aca="false">AD1371/100</f>
        <v>0.9778319</v>
      </c>
      <c r="AG1371" s="3" t="n">
        <f aca="false">AF1371*AE1371*U1370</f>
        <v>0.916757327156897</v>
      </c>
    </row>
    <row r="1372" customFormat="false" ht="12.8" hidden="false" customHeight="false" outlineLevel="0" collapsed="false">
      <c r="H1372" s="0" t="n">
        <v>985</v>
      </c>
      <c r="I1372" s="0" t="n">
        <f aca="true">FORECAST(H1372,OFFSET(lens4ay,MATCH(H1372,lens4ax,1)-1,0,2),OFFSET(lens4ax,MATCH(H1372,lens4ax,1)-1,0,2))</f>
        <v>0.99846352263101</v>
      </c>
      <c r="R1372" s="0" t="n">
        <v>985</v>
      </c>
      <c r="S1372" s="0" t="n">
        <f aca="true">FORECAST(R1372,OFFSET(lens4by,MATCH(R1372,lens4bx,1)-1,0,2),OFFSET(lens4bx,MATCH(R1372,lens4bx,1)-1,0,2))</f>
        <v>0.999322151538583</v>
      </c>
      <c r="U1372" s="1" t="n">
        <f aca="false">S1424*I1424</f>
        <v>0.997878468184767</v>
      </c>
      <c r="AB1372" s="1" t="n">
        <v>1010.5</v>
      </c>
      <c r="AC1372" s="2" t="n">
        <f aca="true">FORECAST(AB1372,OFFSET(ref4ay,MATCH(AB1372,ref4x,1)-1,0,2),OFFSET(ref4x,MATCH(AB1372,ref4x,1)-1,0,2))</f>
        <v>93.896215</v>
      </c>
      <c r="AD1372" s="2" t="n">
        <f aca="true">FORECAST(AB1372,OFFSET(ref4by,MATCH(AB1372,ref4x,1)-1,0,2),OFFSET(ref4x,MATCH(AB1372,ref4x,1)-1,0,2))</f>
        <v>97.741785</v>
      </c>
      <c r="AE1372" s="1" t="n">
        <f aca="false">AC1372/100</f>
        <v>0.93896215</v>
      </c>
      <c r="AF1372" s="1" t="n">
        <f aca="false">AD1372/100</f>
        <v>0.97741785</v>
      </c>
      <c r="AG1372" s="3" t="n">
        <f aca="false">AF1372*AE1372*U1371</f>
        <v>0.915809692954005</v>
      </c>
    </row>
    <row r="1373" customFormat="false" ht="12.8" hidden="false" customHeight="false" outlineLevel="0" collapsed="false">
      <c r="H1373" s="0" t="n">
        <v>985.5</v>
      </c>
      <c r="I1373" s="0" t="n">
        <f aca="true">FORECAST(H1373,OFFSET(lens4ay,MATCH(H1373,lens4ax,1)-1,0,2),OFFSET(lens4ax,MATCH(H1373,lens4ax,1)-1,0,2))</f>
        <v>0.998465288299334</v>
      </c>
      <c r="R1373" s="0" t="n">
        <v>985.5</v>
      </c>
      <c r="S1373" s="0" t="n">
        <f aca="true">FORECAST(R1373,OFFSET(lens4by,MATCH(R1373,lens4bx,1)-1,0,2),OFFSET(lens4bx,MATCH(R1373,lens4bx,1)-1,0,2))</f>
        <v>0.999322151538583</v>
      </c>
      <c r="U1373" s="1" t="n">
        <f aca="false">S1425*I1425</f>
        <v>0.997880232656235</v>
      </c>
      <c r="AB1373" s="1" t="n">
        <v>1011</v>
      </c>
      <c r="AC1373" s="2" t="n">
        <f aca="true">FORECAST(AB1373,OFFSET(ref4ay,MATCH(AB1373,ref4x,1)-1,0,2),OFFSET(ref4x,MATCH(AB1373,ref4x,1)-1,0,2))</f>
        <v>93.83869</v>
      </c>
      <c r="AD1373" s="2" t="n">
        <f aca="true">FORECAST(AB1373,OFFSET(ref4by,MATCH(AB1373,ref4x,1)-1,0,2),OFFSET(ref4x,MATCH(AB1373,ref4x,1)-1,0,2))</f>
        <v>97.70038</v>
      </c>
      <c r="AE1373" s="1" t="n">
        <f aca="false">AC1373/100</f>
        <v>0.9383869</v>
      </c>
      <c r="AF1373" s="1" t="n">
        <f aca="false">AD1373/100</f>
        <v>0.9770038</v>
      </c>
      <c r="AG1373" s="3" t="n">
        <f aca="false">AF1373*AE1373*U1372</f>
        <v>0.914862530748022</v>
      </c>
    </row>
    <row r="1374" customFormat="false" ht="12.8" hidden="false" customHeight="false" outlineLevel="0" collapsed="false">
      <c r="H1374" s="0" t="n">
        <v>986</v>
      </c>
      <c r="I1374" s="0" t="n">
        <f aca="true">FORECAST(H1374,OFFSET(lens4ay,MATCH(H1374,lens4ax,1)-1,0,2),OFFSET(lens4ax,MATCH(H1374,lens4ax,1)-1,0,2))</f>
        <v>0.998467053967658</v>
      </c>
      <c r="R1374" s="0" t="n">
        <v>986</v>
      </c>
      <c r="S1374" s="0" t="n">
        <f aca="true">FORECAST(R1374,OFFSET(lens4by,MATCH(R1374,lens4bx,1)-1,0,2),OFFSET(lens4bx,MATCH(R1374,lens4bx,1)-1,0,2))</f>
        <v>0.999322151538583</v>
      </c>
      <c r="U1374" s="1" t="n">
        <f aca="false">S1426*I1426</f>
        <v>0.997881997127703</v>
      </c>
      <c r="AB1374" s="1" t="n">
        <v>1011.5</v>
      </c>
      <c r="AC1374" s="2" t="n">
        <f aca="true">FORECAST(AB1374,OFFSET(ref4ay,MATCH(AB1374,ref4x,1)-1,0,2),OFFSET(ref4x,MATCH(AB1374,ref4x,1)-1,0,2))</f>
        <v>93.78082</v>
      </c>
      <c r="AD1374" s="2" t="n">
        <f aca="true">FORECAST(AB1374,OFFSET(ref4by,MATCH(AB1374,ref4x,1)-1,0,2),OFFSET(ref4x,MATCH(AB1374,ref4x,1)-1,0,2))</f>
        <v>97.65827</v>
      </c>
      <c r="AE1374" s="1" t="n">
        <f aca="false">AC1374/100</f>
        <v>0.9378082</v>
      </c>
      <c r="AF1374" s="1" t="n">
        <f aca="false">AD1374/100</f>
        <v>0.9765827</v>
      </c>
      <c r="AG1374" s="3" t="n">
        <f aca="false">AF1374*AE1374*U1373</f>
        <v>0.913905880915955</v>
      </c>
    </row>
    <row r="1375" customFormat="false" ht="12.8" hidden="false" customHeight="false" outlineLevel="0" collapsed="false">
      <c r="H1375" s="0" t="n">
        <v>986.5</v>
      </c>
      <c r="I1375" s="0" t="n">
        <f aca="true">FORECAST(H1375,OFFSET(lens4ay,MATCH(H1375,lens4ax,1)-1,0,2),OFFSET(lens4ax,MATCH(H1375,lens4ax,1)-1,0,2))</f>
        <v>0.998468819635982</v>
      </c>
      <c r="R1375" s="0" t="n">
        <v>986.5</v>
      </c>
      <c r="S1375" s="0" t="n">
        <f aca="true">FORECAST(R1375,OFFSET(lens4by,MATCH(R1375,lens4bx,1)-1,0,2),OFFSET(lens4bx,MATCH(R1375,lens4bx,1)-1,0,2))</f>
        <v>0.999322151538583</v>
      </c>
      <c r="U1375" s="1" t="n">
        <f aca="false">S1427*I1427</f>
        <v>0.997883761599172</v>
      </c>
      <c r="AB1375" s="1" t="n">
        <v>1012</v>
      </c>
      <c r="AC1375" s="2" t="n">
        <f aca="true">FORECAST(AB1375,OFFSET(ref4ay,MATCH(AB1375,ref4x,1)-1,0,2),OFFSET(ref4x,MATCH(AB1375,ref4x,1)-1,0,2))</f>
        <v>93.72295</v>
      </c>
      <c r="AD1375" s="2" t="n">
        <f aca="true">FORECAST(AB1375,OFFSET(ref4by,MATCH(AB1375,ref4x,1)-1,0,2),OFFSET(ref4x,MATCH(AB1375,ref4x,1)-1,0,2))</f>
        <v>97.61616</v>
      </c>
      <c r="AE1375" s="1" t="n">
        <f aca="false">AC1375/100</f>
        <v>0.9372295</v>
      </c>
      <c r="AF1375" s="1" t="n">
        <f aca="false">AD1375/100</f>
        <v>0.9761616</v>
      </c>
      <c r="AG1375" s="3" t="n">
        <f aca="false">AF1375*AE1375*U1374</f>
        <v>0.912949714043899</v>
      </c>
    </row>
    <row r="1376" customFormat="false" ht="12.8" hidden="false" customHeight="false" outlineLevel="0" collapsed="false">
      <c r="H1376" s="0" t="n">
        <v>987</v>
      </c>
      <c r="I1376" s="0" t="n">
        <f aca="true">FORECAST(H1376,OFFSET(lens4ay,MATCH(H1376,lens4ax,1)-1,0,2),OFFSET(lens4ax,MATCH(H1376,lens4ax,1)-1,0,2))</f>
        <v>0.998470585304306</v>
      </c>
      <c r="R1376" s="0" t="n">
        <v>987</v>
      </c>
      <c r="S1376" s="0" t="n">
        <f aca="true">FORECAST(R1376,OFFSET(lens4by,MATCH(R1376,lens4bx,1)-1,0,2),OFFSET(lens4bx,MATCH(R1376,lens4bx,1)-1,0,2))</f>
        <v>0.999322151538583</v>
      </c>
      <c r="U1376" s="1" t="n">
        <f aca="false">S1428*I1428</f>
        <v>0.99788552607064</v>
      </c>
      <c r="AB1376" s="1" t="n">
        <v>1012.5</v>
      </c>
      <c r="AC1376" s="2" t="n">
        <f aca="true">FORECAST(AB1376,OFFSET(ref4ay,MATCH(AB1376,ref4x,1)-1,0,2),OFFSET(ref4x,MATCH(AB1376,ref4x,1)-1,0,2))</f>
        <v>93.66333</v>
      </c>
      <c r="AD1376" s="2" t="n">
        <f aca="true">FORECAST(AB1376,OFFSET(ref4by,MATCH(AB1376,ref4x,1)-1,0,2),OFFSET(ref4x,MATCH(AB1376,ref4x,1)-1,0,2))</f>
        <v>97.572255</v>
      </c>
      <c r="AE1376" s="1" t="n">
        <f aca="false">AC1376/100</f>
        <v>0.9366333</v>
      </c>
      <c r="AF1376" s="1" t="n">
        <f aca="false">AD1376/100</f>
        <v>0.97572255</v>
      </c>
      <c r="AG1376" s="3" t="n">
        <f aca="false">AF1376*AE1376*U1375</f>
        <v>0.911960213823092</v>
      </c>
    </row>
    <row r="1377" customFormat="false" ht="12.8" hidden="false" customHeight="false" outlineLevel="0" collapsed="false">
      <c r="H1377" s="0" t="n">
        <v>987.5</v>
      </c>
      <c r="I1377" s="0" t="n">
        <f aca="true">FORECAST(H1377,OFFSET(lens4ay,MATCH(H1377,lens4ax,1)-1,0,2),OFFSET(lens4ax,MATCH(H1377,lens4ax,1)-1,0,2))</f>
        <v>0.998472350972629</v>
      </c>
      <c r="R1377" s="0" t="n">
        <v>987.5</v>
      </c>
      <c r="S1377" s="0" t="n">
        <f aca="true">FORECAST(R1377,OFFSET(lens4by,MATCH(R1377,lens4bx,1)-1,0,2),OFFSET(lens4bx,MATCH(R1377,lens4bx,1)-1,0,2))</f>
        <v>0.999322151538583</v>
      </c>
      <c r="U1377" s="1" t="n">
        <f aca="false">S1429*I1429</f>
        <v>0.997887290542108</v>
      </c>
      <c r="AB1377" s="1" t="n">
        <v>1013</v>
      </c>
      <c r="AC1377" s="2" t="n">
        <f aca="true">FORECAST(AB1377,OFFSET(ref4ay,MATCH(AB1377,ref4x,1)-1,0,2),OFFSET(ref4x,MATCH(AB1377,ref4x,1)-1,0,2))</f>
        <v>93.60371</v>
      </c>
      <c r="AD1377" s="2" t="n">
        <f aca="true">FORECAST(AB1377,OFFSET(ref4by,MATCH(AB1377,ref4x,1)-1,0,2),OFFSET(ref4x,MATCH(AB1377,ref4x,1)-1,0,2))</f>
        <v>97.52835</v>
      </c>
      <c r="AE1377" s="1" t="n">
        <f aca="false">AC1377/100</f>
        <v>0.9360371</v>
      </c>
      <c r="AF1377" s="1" t="n">
        <f aca="false">AD1377/100</f>
        <v>0.9752835</v>
      </c>
      <c r="AG1377" s="3" t="n">
        <f aca="false">AF1377*AE1377*U1376</f>
        <v>0.910971232513524</v>
      </c>
    </row>
    <row r="1378" customFormat="false" ht="12.8" hidden="false" customHeight="false" outlineLevel="0" collapsed="false">
      <c r="H1378" s="0" t="n">
        <v>988</v>
      </c>
      <c r="I1378" s="0" t="n">
        <f aca="true">FORECAST(H1378,OFFSET(lens4ay,MATCH(H1378,lens4ax,1)-1,0,2),OFFSET(lens4ax,MATCH(H1378,lens4ax,1)-1,0,2))</f>
        <v>0.998474116640953</v>
      </c>
      <c r="R1378" s="0" t="n">
        <v>988</v>
      </c>
      <c r="S1378" s="0" t="n">
        <f aca="true">FORECAST(R1378,OFFSET(lens4by,MATCH(R1378,lens4bx,1)-1,0,2),OFFSET(lens4bx,MATCH(R1378,lens4bx,1)-1,0,2))</f>
        <v>0.999322151538583</v>
      </c>
      <c r="U1378" s="1" t="n">
        <f aca="false">S1430*I1430</f>
        <v>0.997889055013576</v>
      </c>
      <c r="AB1378" s="1" t="n">
        <v>1013.5</v>
      </c>
      <c r="AC1378" s="2" t="n">
        <f aca="true">FORECAST(AB1378,OFFSET(ref4ay,MATCH(AB1378,ref4x,1)-1,0,2),OFFSET(ref4x,MATCH(AB1378,ref4x,1)-1,0,2))</f>
        <v>93.54373</v>
      </c>
      <c r="AD1378" s="2" t="n">
        <f aca="true">FORECAST(AB1378,OFFSET(ref4by,MATCH(AB1378,ref4x,1)-1,0,2),OFFSET(ref4x,MATCH(AB1378,ref4x,1)-1,0,2))</f>
        <v>97.48371</v>
      </c>
      <c r="AE1378" s="1" t="n">
        <f aca="false">AC1378/100</f>
        <v>0.9354373</v>
      </c>
      <c r="AF1378" s="1" t="n">
        <f aca="false">AD1378/100</f>
        <v>0.9748371</v>
      </c>
      <c r="AG1378" s="3" t="n">
        <f aca="false">AF1378*AE1378*U1377</f>
        <v>0.909972407154078</v>
      </c>
    </row>
    <row r="1379" customFormat="false" ht="12.8" hidden="false" customHeight="false" outlineLevel="0" collapsed="false">
      <c r="H1379" s="0" t="n">
        <v>988.5</v>
      </c>
      <c r="I1379" s="0" t="n">
        <f aca="true">FORECAST(H1379,OFFSET(lens4ay,MATCH(H1379,lens4ax,1)-1,0,2),OFFSET(lens4ax,MATCH(H1379,lens4ax,1)-1,0,2))</f>
        <v>0.998475882309277</v>
      </c>
      <c r="R1379" s="0" t="n">
        <v>988.5</v>
      </c>
      <c r="S1379" s="0" t="n">
        <f aca="true">FORECAST(R1379,OFFSET(lens4by,MATCH(R1379,lens4bx,1)-1,0,2),OFFSET(lens4bx,MATCH(R1379,lens4bx,1)-1,0,2))</f>
        <v>0.999322151538583</v>
      </c>
      <c r="U1379" s="1" t="n">
        <f aca="false">S1431*I1431</f>
        <v>0.997890819485045</v>
      </c>
      <c r="AB1379" s="1" t="n">
        <v>1014</v>
      </c>
      <c r="AC1379" s="2" t="n">
        <f aca="true">FORECAST(AB1379,OFFSET(ref4ay,MATCH(AB1379,ref4x,1)-1,0,2),OFFSET(ref4x,MATCH(AB1379,ref4x,1)-1,0,2))</f>
        <v>93.48375</v>
      </c>
      <c r="AD1379" s="2" t="n">
        <f aca="true">FORECAST(AB1379,OFFSET(ref4by,MATCH(AB1379,ref4x,1)-1,0,2),OFFSET(ref4x,MATCH(AB1379,ref4x,1)-1,0,2))</f>
        <v>97.43907</v>
      </c>
      <c r="AE1379" s="1" t="n">
        <f aca="false">AC1379/100</f>
        <v>0.9348375</v>
      </c>
      <c r="AF1379" s="1" t="n">
        <f aca="false">AD1379/100</f>
        <v>0.9743907</v>
      </c>
      <c r="AG1379" s="3" t="n">
        <f aca="false">AF1379*AE1379*U1378</f>
        <v>0.9089741126277</v>
      </c>
    </row>
    <row r="1380" customFormat="false" ht="12.8" hidden="false" customHeight="false" outlineLevel="0" collapsed="false">
      <c r="H1380" s="0" t="n">
        <v>989</v>
      </c>
      <c r="I1380" s="0" t="n">
        <f aca="true">FORECAST(H1380,OFFSET(lens4ay,MATCH(H1380,lens4ax,1)-1,0,2),OFFSET(lens4ax,MATCH(H1380,lens4ax,1)-1,0,2))</f>
        <v>0.998477647977601</v>
      </c>
      <c r="R1380" s="0" t="n">
        <v>989</v>
      </c>
      <c r="S1380" s="0" t="n">
        <f aca="true">FORECAST(R1380,OFFSET(lens4by,MATCH(R1380,lens4bx,1)-1,0,2),OFFSET(lens4bx,MATCH(R1380,lens4bx,1)-1,0,2))</f>
        <v>0.999322151538583</v>
      </c>
      <c r="U1380" s="1" t="n">
        <f aca="false">S1432*I1432</f>
        <v>0.997892583956513</v>
      </c>
      <c r="AB1380" s="1" t="n">
        <v>1014.5</v>
      </c>
      <c r="AC1380" s="2" t="n">
        <f aca="true">FORECAST(AB1380,OFFSET(ref4ay,MATCH(AB1380,ref4x,1)-1,0,2),OFFSET(ref4x,MATCH(AB1380,ref4x,1)-1,0,2))</f>
        <v>93.42486</v>
      </c>
      <c r="AD1380" s="2" t="n">
        <f aca="true">FORECAST(AB1380,OFFSET(ref4by,MATCH(AB1380,ref4x,1)-1,0,2),OFFSET(ref4x,MATCH(AB1380,ref4x,1)-1,0,2))</f>
        <v>97.39483</v>
      </c>
      <c r="AE1380" s="1" t="n">
        <f aca="false">AC1380/100</f>
        <v>0.9342486</v>
      </c>
      <c r="AF1380" s="1" t="n">
        <f aca="false">AD1380/100</f>
        <v>0.9739483</v>
      </c>
      <c r="AG1380" s="3" t="n">
        <f aca="false">AF1380*AE1380*U1379</f>
        <v>0.907990671651455</v>
      </c>
    </row>
    <row r="1381" customFormat="false" ht="12.8" hidden="false" customHeight="false" outlineLevel="0" collapsed="false">
      <c r="H1381" s="0" t="n">
        <v>989.5</v>
      </c>
      <c r="I1381" s="0" t="n">
        <f aca="true">FORECAST(H1381,OFFSET(lens4ay,MATCH(H1381,lens4ax,1)-1,0,2),OFFSET(lens4ax,MATCH(H1381,lens4ax,1)-1,0,2))</f>
        <v>0.998479413645925</v>
      </c>
      <c r="R1381" s="0" t="n">
        <v>989.5</v>
      </c>
      <c r="S1381" s="0" t="n">
        <f aca="true">FORECAST(R1381,OFFSET(lens4by,MATCH(R1381,lens4bx,1)-1,0,2),OFFSET(lens4bx,MATCH(R1381,lens4bx,1)-1,0,2))</f>
        <v>0.999322151538583</v>
      </c>
      <c r="U1381" s="1" t="n">
        <f aca="false">S1433*I1433</f>
        <v>0.997894348427981</v>
      </c>
      <c r="AB1381" s="1" t="n">
        <v>1015</v>
      </c>
      <c r="AC1381" s="2" t="n">
        <f aca="true">FORECAST(AB1381,OFFSET(ref4ay,MATCH(AB1381,ref4x,1)-1,0,2),OFFSET(ref4x,MATCH(AB1381,ref4x,1)-1,0,2))</f>
        <v>93.36597</v>
      </c>
      <c r="AD1381" s="2" t="n">
        <f aca="true">FORECAST(AB1381,OFFSET(ref4by,MATCH(AB1381,ref4x,1)-1,0,2),OFFSET(ref4x,MATCH(AB1381,ref4x,1)-1,0,2))</f>
        <v>97.35059</v>
      </c>
      <c r="AE1381" s="1" t="n">
        <f aca="false">AC1381/100</f>
        <v>0.9336597</v>
      </c>
      <c r="AF1381" s="1" t="n">
        <f aca="false">AD1381/100</f>
        <v>0.9735059</v>
      </c>
      <c r="AG1381" s="3" t="n">
        <f aca="false">AF1381*AE1381*U1380</f>
        <v>0.907007747152317</v>
      </c>
    </row>
    <row r="1382" customFormat="false" ht="12.8" hidden="false" customHeight="false" outlineLevel="0" collapsed="false">
      <c r="H1382" s="0" t="n">
        <v>990</v>
      </c>
      <c r="I1382" s="0" t="n">
        <f aca="true">FORECAST(H1382,OFFSET(lens4ay,MATCH(H1382,lens4ax,1)-1,0,2),OFFSET(lens4ax,MATCH(H1382,lens4ax,1)-1,0,2))</f>
        <v>0.998481179314249</v>
      </c>
      <c r="R1382" s="0" t="n">
        <v>990</v>
      </c>
      <c r="S1382" s="0" t="n">
        <f aca="true">FORECAST(R1382,OFFSET(lens4by,MATCH(R1382,lens4bx,1)-1,0,2),OFFSET(lens4bx,MATCH(R1382,lens4bx,1)-1,0,2))</f>
        <v>0.999322151538583</v>
      </c>
      <c r="U1382" s="1" t="n">
        <f aca="false">S1434*I1434</f>
        <v>0.99789611289945</v>
      </c>
      <c r="AB1382" s="1" t="n">
        <v>1015.5</v>
      </c>
      <c r="AC1382" s="2" t="n">
        <f aca="true">FORECAST(AB1382,OFFSET(ref4ay,MATCH(AB1382,ref4x,1)-1,0,2),OFFSET(ref4x,MATCH(AB1382,ref4x,1)-1,0,2))</f>
        <v>93.30677</v>
      </c>
      <c r="AD1382" s="2" t="n">
        <f aca="true">FORECAST(AB1382,OFFSET(ref4by,MATCH(AB1382,ref4x,1)-1,0,2),OFFSET(ref4x,MATCH(AB1382,ref4x,1)-1,0,2))</f>
        <v>97.305675</v>
      </c>
      <c r="AE1382" s="1" t="n">
        <f aca="false">AC1382/100</f>
        <v>0.9330677</v>
      </c>
      <c r="AF1382" s="1" t="n">
        <f aca="false">AD1382/100</f>
        <v>0.97305675</v>
      </c>
      <c r="AG1382" s="3" t="n">
        <f aca="false">AF1382*AE1382*U1381</f>
        <v>0.906016044042739</v>
      </c>
    </row>
    <row r="1383" customFormat="false" ht="12.8" hidden="false" customHeight="false" outlineLevel="0" collapsed="false">
      <c r="H1383" s="0" t="n">
        <v>990.5</v>
      </c>
      <c r="I1383" s="0" t="n">
        <f aca="true">FORECAST(H1383,OFFSET(lens4ay,MATCH(H1383,lens4ax,1)-1,0,2),OFFSET(lens4ax,MATCH(H1383,lens4ax,1)-1,0,2))</f>
        <v>0.998482944982573</v>
      </c>
      <c r="R1383" s="0" t="n">
        <v>990.5</v>
      </c>
      <c r="S1383" s="0" t="n">
        <f aca="true">FORECAST(R1383,OFFSET(lens4by,MATCH(R1383,lens4bx,1)-1,0,2),OFFSET(lens4bx,MATCH(R1383,lens4bx,1)-1,0,2))</f>
        <v>0.999322151538583</v>
      </c>
      <c r="U1383" s="1" t="n">
        <f aca="false">S1435*I1435</f>
        <v>0.997897877370918</v>
      </c>
      <c r="AB1383" s="1" t="n">
        <v>1016</v>
      </c>
      <c r="AC1383" s="2" t="n">
        <f aca="true">FORECAST(AB1383,OFFSET(ref4ay,MATCH(AB1383,ref4x,1)-1,0,2),OFFSET(ref4x,MATCH(AB1383,ref4x,1)-1,0,2))</f>
        <v>93.24757</v>
      </c>
      <c r="AD1383" s="2" t="n">
        <f aca="true">FORECAST(AB1383,OFFSET(ref4by,MATCH(AB1383,ref4x,1)-1,0,2),OFFSET(ref4x,MATCH(AB1383,ref4x,1)-1,0,2))</f>
        <v>97.26076</v>
      </c>
      <c r="AE1383" s="1" t="n">
        <f aca="false">AC1383/100</f>
        <v>0.9324757</v>
      </c>
      <c r="AF1383" s="1" t="n">
        <f aca="false">AD1383/100</f>
        <v>0.9726076</v>
      </c>
      <c r="AG1383" s="3" t="n">
        <f aca="false">AF1383*AE1383*U1382</f>
        <v>0.905024868095206</v>
      </c>
    </row>
    <row r="1384" customFormat="false" ht="12.8" hidden="false" customHeight="false" outlineLevel="0" collapsed="false">
      <c r="H1384" s="0" t="n">
        <v>991</v>
      </c>
      <c r="I1384" s="0" t="n">
        <f aca="true">FORECAST(H1384,OFFSET(lens4ay,MATCH(H1384,lens4ax,1)-1,0,2),OFFSET(lens4ax,MATCH(H1384,lens4ax,1)-1,0,2))</f>
        <v>0.998484710650897</v>
      </c>
      <c r="R1384" s="0" t="n">
        <v>991</v>
      </c>
      <c r="S1384" s="0" t="n">
        <f aca="true">FORECAST(R1384,OFFSET(lens4by,MATCH(R1384,lens4bx,1)-1,0,2),OFFSET(lens4bx,MATCH(R1384,lens4bx,1)-1,0,2))</f>
        <v>0.999322151538583</v>
      </c>
      <c r="U1384" s="1" t="n">
        <f aca="false">S1436*I1436</f>
        <v>0.997899641842386</v>
      </c>
      <c r="AB1384" s="1" t="n">
        <v>1016.5</v>
      </c>
      <c r="AC1384" s="2" t="n">
        <f aca="true">FORECAST(AB1384,OFFSET(ref4ay,MATCH(AB1384,ref4x,1)-1,0,2),OFFSET(ref4x,MATCH(AB1384,ref4x,1)-1,0,2))</f>
        <v>93.18806</v>
      </c>
      <c r="AD1384" s="2" t="n">
        <f aca="true">FORECAST(AB1384,OFFSET(ref4by,MATCH(AB1384,ref4x,1)-1,0,2),OFFSET(ref4x,MATCH(AB1384,ref4x,1)-1,0,2))</f>
        <v>97.215165</v>
      </c>
      <c r="AE1384" s="1" t="n">
        <f aca="false">AC1384/100</f>
        <v>0.9318806</v>
      </c>
      <c r="AF1384" s="1" t="n">
        <f aca="false">AD1384/100</f>
        <v>0.97215165</v>
      </c>
      <c r="AG1384" s="3" t="n">
        <f aca="false">AF1384*AE1384*U1383</f>
        <v>0.904024888489115</v>
      </c>
    </row>
    <row r="1385" customFormat="false" ht="12.8" hidden="false" customHeight="false" outlineLevel="0" collapsed="false">
      <c r="H1385" s="0" t="n">
        <v>991.5</v>
      </c>
      <c r="I1385" s="0" t="n">
        <f aca="true">FORECAST(H1385,OFFSET(lens4ay,MATCH(H1385,lens4ax,1)-1,0,2),OFFSET(lens4ax,MATCH(H1385,lens4ax,1)-1,0,2))</f>
        <v>0.99848647631922</v>
      </c>
      <c r="R1385" s="0" t="n">
        <v>991.5</v>
      </c>
      <c r="S1385" s="0" t="n">
        <f aca="true">FORECAST(R1385,OFFSET(lens4by,MATCH(R1385,lens4bx,1)-1,0,2),OFFSET(lens4bx,MATCH(R1385,lens4bx,1)-1,0,2))</f>
        <v>0.999322151538583</v>
      </c>
      <c r="U1385" s="1" t="n">
        <f aca="false">S1437*I1437</f>
        <v>0.997901406313855</v>
      </c>
      <c r="AB1385" s="1" t="n">
        <v>1017</v>
      </c>
      <c r="AC1385" s="2" t="n">
        <f aca="true">FORECAST(AB1385,OFFSET(ref4ay,MATCH(AB1385,ref4x,1)-1,0,2),OFFSET(ref4x,MATCH(AB1385,ref4x,1)-1,0,2))</f>
        <v>93.12855</v>
      </c>
      <c r="AD1385" s="2" t="n">
        <f aca="true">FORECAST(AB1385,OFFSET(ref4by,MATCH(AB1385,ref4x,1)-1,0,2),OFFSET(ref4x,MATCH(AB1385,ref4x,1)-1,0,2))</f>
        <v>97.16957</v>
      </c>
      <c r="AE1385" s="1" t="n">
        <f aca="false">AC1385/100</f>
        <v>0.9312855</v>
      </c>
      <c r="AF1385" s="1" t="n">
        <f aca="false">AD1385/100</f>
        <v>0.9716957</v>
      </c>
      <c r="AG1385" s="3" t="n">
        <f aca="false">AF1385*AE1385*U1384</f>
        <v>0.903025446872945</v>
      </c>
    </row>
    <row r="1386" customFormat="false" ht="12.8" hidden="false" customHeight="false" outlineLevel="0" collapsed="false">
      <c r="H1386" s="0" t="n">
        <v>992</v>
      </c>
      <c r="I1386" s="0" t="n">
        <f aca="true">FORECAST(H1386,OFFSET(lens4ay,MATCH(H1386,lens4ax,1)-1,0,2),OFFSET(lens4ax,MATCH(H1386,lens4ax,1)-1,0,2))</f>
        <v>0.998488241987544</v>
      </c>
      <c r="R1386" s="0" t="n">
        <v>992</v>
      </c>
      <c r="S1386" s="0" t="n">
        <f aca="true">FORECAST(R1386,OFFSET(lens4by,MATCH(R1386,lens4bx,1)-1,0,2),OFFSET(lens4bx,MATCH(R1386,lens4bx,1)-1,0,2))</f>
        <v>0.999322151538583</v>
      </c>
      <c r="U1386" s="1" t="n">
        <f aca="false">S1438*I1438</f>
        <v>0.997903170785323</v>
      </c>
      <c r="AB1386" s="1" t="n">
        <v>1017.5</v>
      </c>
      <c r="AC1386" s="2" t="n">
        <f aca="true">FORECAST(AB1386,OFFSET(ref4ay,MATCH(AB1386,ref4x,1)-1,0,2),OFFSET(ref4x,MATCH(AB1386,ref4x,1)-1,0,2))</f>
        <v>93.068875</v>
      </c>
      <c r="AD1386" s="2" t="n">
        <f aca="true">FORECAST(AB1386,OFFSET(ref4by,MATCH(AB1386,ref4x,1)-1,0,2),OFFSET(ref4x,MATCH(AB1386,ref4x,1)-1,0,2))</f>
        <v>97.123505</v>
      </c>
      <c r="AE1386" s="1" t="n">
        <f aca="false">AC1386/100</f>
        <v>0.93068875</v>
      </c>
      <c r="AF1386" s="1" t="n">
        <f aca="false">AD1386/100</f>
        <v>0.97123505</v>
      </c>
      <c r="AG1386" s="3" t="n">
        <f aca="false">AF1386*AE1386*U1385</f>
        <v>0.902020579009695</v>
      </c>
    </row>
    <row r="1387" customFormat="false" ht="12.8" hidden="false" customHeight="false" outlineLevel="0" collapsed="false">
      <c r="H1387" s="0" t="n">
        <v>992.5</v>
      </c>
      <c r="I1387" s="0" t="n">
        <f aca="true">FORECAST(H1387,OFFSET(lens4ay,MATCH(H1387,lens4ax,1)-1,0,2),OFFSET(lens4ax,MATCH(H1387,lens4ax,1)-1,0,2))</f>
        <v>0.998490007655868</v>
      </c>
      <c r="R1387" s="0" t="n">
        <v>992.5</v>
      </c>
      <c r="S1387" s="0" t="n">
        <f aca="true">FORECAST(R1387,OFFSET(lens4by,MATCH(R1387,lens4bx,1)-1,0,2),OFFSET(lens4bx,MATCH(R1387,lens4bx,1)-1,0,2))</f>
        <v>0.999322151538583</v>
      </c>
      <c r="U1387" s="1" t="n">
        <f aca="false">S1439*I1439</f>
        <v>0.997904935256791</v>
      </c>
      <c r="AB1387" s="1" t="n">
        <v>1018</v>
      </c>
      <c r="AC1387" s="2" t="n">
        <f aca="true">FORECAST(AB1387,OFFSET(ref4ay,MATCH(AB1387,ref4x,1)-1,0,2),OFFSET(ref4x,MATCH(AB1387,ref4x,1)-1,0,2))</f>
        <v>93.0092</v>
      </c>
      <c r="AD1387" s="2" t="n">
        <f aca="true">FORECAST(AB1387,OFFSET(ref4by,MATCH(AB1387,ref4x,1)-1,0,2),OFFSET(ref4x,MATCH(AB1387,ref4x,1)-1,0,2))</f>
        <v>97.07744</v>
      </c>
      <c r="AE1387" s="1" t="n">
        <f aca="false">AC1387/100</f>
        <v>0.930092</v>
      </c>
      <c r="AF1387" s="1" t="n">
        <f aca="false">AD1387/100</f>
        <v>0.9707744</v>
      </c>
      <c r="AG1387" s="3" t="n">
        <f aca="false">AF1387*AE1387*U1386</f>
        <v>0.901016256220187</v>
      </c>
    </row>
    <row r="1388" customFormat="false" ht="12.8" hidden="false" customHeight="false" outlineLevel="0" collapsed="false">
      <c r="H1388" s="0" t="n">
        <v>993</v>
      </c>
      <c r="I1388" s="0" t="n">
        <f aca="true">FORECAST(H1388,OFFSET(lens4ay,MATCH(H1388,lens4ax,1)-1,0,2),OFFSET(lens4ax,MATCH(H1388,lens4ax,1)-1,0,2))</f>
        <v>0.998491773324192</v>
      </c>
      <c r="R1388" s="0" t="n">
        <v>993</v>
      </c>
      <c r="S1388" s="0" t="n">
        <f aca="true">FORECAST(R1388,OFFSET(lens4by,MATCH(R1388,lens4bx,1)-1,0,2),OFFSET(lens4bx,MATCH(R1388,lens4bx,1)-1,0,2))</f>
        <v>0.999322151538583</v>
      </c>
      <c r="U1388" s="1" t="n">
        <f aca="false">S1440*I1440</f>
        <v>0.99790669972826</v>
      </c>
      <c r="AB1388" s="1" t="n">
        <v>1018.5</v>
      </c>
      <c r="AC1388" s="2" t="n">
        <f aca="true">FORECAST(AB1388,OFFSET(ref4ay,MATCH(AB1388,ref4x,1)-1,0,2),OFFSET(ref4x,MATCH(AB1388,ref4x,1)-1,0,2))</f>
        <v>92.94923</v>
      </c>
      <c r="AD1388" s="2" t="n">
        <f aca="true">FORECAST(AB1388,OFFSET(ref4by,MATCH(AB1388,ref4x,1)-1,0,2),OFFSET(ref4x,MATCH(AB1388,ref4x,1)-1,0,2))</f>
        <v>97.030725</v>
      </c>
      <c r="AE1388" s="1" t="n">
        <f aca="false">AC1388/100</f>
        <v>0.9294923</v>
      </c>
      <c r="AF1388" s="1" t="n">
        <f aca="false">AD1388/100</f>
        <v>0.97030725</v>
      </c>
      <c r="AG1388" s="3" t="n">
        <f aca="false">AF1388*AE1388*U1387</f>
        <v>0.900003593036539</v>
      </c>
    </row>
    <row r="1389" customFormat="false" ht="12.8" hidden="false" customHeight="false" outlineLevel="0" collapsed="false">
      <c r="H1389" s="0" t="n">
        <v>993.5</v>
      </c>
      <c r="I1389" s="0" t="n">
        <f aca="true">FORECAST(H1389,OFFSET(lens4ay,MATCH(H1389,lens4ax,1)-1,0,2),OFFSET(lens4ax,MATCH(H1389,lens4ax,1)-1,0,2))</f>
        <v>0.998493538992516</v>
      </c>
      <c r="R1389" s="0" t="n">
        <v>993.5</v>
      </c>
      <c r="S1389" s="0" t="n">
        <f aca="true">FORECAST(R1389,OFFSET(lens4by,MATCH(R1389,lens4bx,1)-1,0,2),OFFSET(lens4bx,MATCH(R1389,lens4bx,1)-1,0,2))</f>
        <v>0.999322151538583</v>
      </c>
      <c r="U1389" s="1" t="n">
        <f aca="false">S1441*I1441</f>
        <v>0.997908464199728</v>
      </c>
      <c r="AB1389" s="1" t="n">
        <v>1019</v>
      </c>
      <c r="AC1389" s="2" t="n">
        <f aca="true">FORECAST(AB1389,OFFSET(ref4ay,MATCH(AB1389,ref4x,1)-1,0,2),OFFSET(ref4x,MATCH(AB1389,ref4x,1)-1,0,2))</f>
        <v>92.88926</v>
      </c>
      <c r="AD1389" s="2" t="n">
        <f aca="true">FORECAST(AB1389,OFFSET(ref4by,MATCH(AB1389,ref4x,1)-1,0,2),OFFSET(ref4x,MATCH(AB1389,ref4x,1)-1,0,2))</f>
        <v>96.98401</v>
      </c>
      <c r="AE1389" s="1" t="n">
        <f aca="false">AC1389/100</f>
        <v>0.9288926</v>
      </c>
      <c r="AF1389" s="1" t="n">
        <f aca="false">AD1389/100</f>
        <v>0.9698401</v>
      </c>
      <c r="AG1389" s="3" t="n">
        <f aca="false">AF1389*AE1389*U1388</f>
        <v>0.898991485392958</v>
      </c>
    </row>
    <row r="1390" customFormat="false" ht="12.8" hidden="false" customHeight="false" outlineLevel="0" collapsed="false">
      <c r="H1390" s="0" t="n">
        <v>994</v>
      </c>
      <c r="I1390" s="0" t="n">
        <f aca="true">FORECAST(H1390,OFFSET(lens4ay,MATCH(H1390,lens4ax,1)-1,0,2),OFFSET(lens4ax,MATCH(H1390,lens4ax,1)-1,0,2))</f>
        <v>0.99849530466084</v>
      </c>
      <c r="R1390" s="0" t="n">
        <v>994</v>
      </c>
      <c r="S1390" s="0" t="n">
        <f aca="true">FORECAST(R1390,OFFSET(lens4by,MATCH(R1390,lens4bx,1)-1,0,2),OFFSET(lens4bx,MATCH(R1390,lens4bx,1)-1,0,2))</f>
        <v>0.999322151538583</v>
      </c>
      <c r="U1390" s="1" t="n">
        <f aca="false">S1442*I1442</f>
        <v>0.997910228671196</v>
      </c>
      <c r="AB1390" s="1" t="n">
        <v>1019.5</v>
      </c>
      <c r="AC1390" s="2" t="n">
        <f aca="true">FORECAST(AB1390,OFFSET(ref4ay,MATCH(AB1390,ref4x,1)-1,0,2),OFFSET(ref4x,MATCH(AB1390,ref4x,1)-1,0,2))</f>
        <v>92.827155</v>
      </c>
      <c r="AD1390" s="2" t="n">
        <f aca="true">FORECAST(AB1390,OFFSET(ref4by,MATCH(AB1390,ref4x,1)-1,0,2),OFFSET(ref4x,MATCH(AB1390,ref4x,1)-1,0,2))</f>
        <v>96.93492</v>
      </c>
      <c r="AE1390" s="1" t="n">
        <f aca="false">AC1390/100</f>
        <v>0.92827155</v>
      </c>
      <c r="AF1390" s="1" t="n">
        <f aca="false">AD1390/100</f>
        <v>0.9693492</v>
      </c>
      <c r="AG1390" s="3" t="n">
        <f aca="false">AF1390*AE1390*U1389</f>
        <v>0.897937280128214</v>
      </c>
    </row>
    <row r="1391" customFormat="false" ht="12.8" hidden="false" customHeight="false" outlineLevel="0" collapsed="false">
      <c r="H1391" s="0" t="n">
        <v>994.5</v>
      </c>
      <c r="I1391" s="0" t="n">
        <f aca="true">FORECAST(H1391,OFFSET(lens4ay,MATCH(H1391,lens4ax,1)-1,0,2),OFFSET(lens4ax,MATCH(H1391,lens4ax,1)-1,0,2))</f>
        <v>0.998497070329164</v>
      </c>
      <c r="R1391" s="0" t="n">
        <v>994.5</v>
      </c>
      <c r="S1391" s="0" t="n">
        <f aca="true">FORECAST(R1391,OFFSET(lens4by,MATCH(R1391,lens4bx,1)-1,0,2),OFFSET(lens4bx,MATCH(R1391,lens4bx,1)-1,0,2))</f>
        <v>0.999322151538583</v>
      </c>
      <c r="U1391" s="1" t="n">
        <f aca="false">S1443*I1443</f>
        <v>0.997911993142665</v>
      </c>
      <c r="AB1391" s="1" t="n">
        <v>1020</v>
      </c>
      <c r="AC1391" s="2" t="n">
        <f aca="true">FORECAST(AB1391,OFFSET(ref4ay,MATCH(AB1391,ref4x,1)-1,0,2),OFFSET(ref4x,MATCH(AB1391,ref4x,1)-1,0,2))</f>
        <v>92.76505</v>
      </c>
      <c r="AD1391" s="2" t="n">
        <f aca="true">FORECAST(AB1391,OFFSET(ref4by,MATCH(AB1391,ref4x,1)-1,0,2),OFFSET(ref4x,MATCH(AB1391,ref4x,1)-1,0,2))</f>
        <v>96.88583</v>
      </c>
      <c r="AE1391" s="1" t="n">
        <f aca="false">AC1391/100</f>
        <v>0.9276505</v>
      </c>
      <c r="AF1391" s="1" t="n">
        <f aca="false">AD1391/100</f>
        <v>0.9688583</v>
      </c>
      <c r="AG1391" s="3" t="n">
        <f aca="false">AF1391*AE1391*U1390</f>
        <v>0.896883679602479</v>
      </c>
    </row>
    <row r="1392" customFormat="false" ht="12.8" hidden="false" customHeight="false" outlineLevel="0" collapsed="false">
      <c r="H1392" s="0" t="n">
        <v>995</v>
      </c>
      <c r="I1392" s="0" t="n">
        <f aca="true">FORECAST(H1392,OFFSET(lens4ay,MATCH(H1392,lens4ax,1)-1,0,2),OFFSET(lens4ax,MATCH(H1392,lens4ax,1)-1,0,2))</f>
        <v>0.998498835997488</v>
      </c>
      <c r="R1392" s="0" t="n">
        <v>995</v>
      </c>
      <c r="S1392" s="0" t="n">
        <f aca="true">FORECAST(R1392,OFFSET(lens4by,MATCH(R1392,lens4bx,1)-1,0,2),OFFSET(lens4bx,MATCH(R1392,lens4bx,1)-1,0,2))</f>
        <v>0.999322151538583</v>
      </c>
      <c r="U1392" s="1" t="n">
        <f aca="false">S1444*I1444</f>
        <v>0.997913757614133</v>
      </c>
      <c r="AB1392" s="1" t="n">
        <v>1020.5</v>
      </c>
      <c r="AC1392" s="2" t="n">
        <f aca="true">FORECAST(AB1392,OFFSET(ref4ay,MATCH(AB1392,ref4x,1)-1,0,2),OFFSET(ref4x,MATCH(AB1392,ref4x,1)-1,0,2))</f>
        <v>92.702635</v>
      </c>
      <c r="AD1392" s="2" t="n">
        <f aca="true">FORECAST(AB1392,OFFSET(ref4by,MATCH(AB1392,ref4x,1)-1,0,2),OFFSET(ref4x,MATCH(AB1392,ref4x,1)-1,0,2))</f>
        <v>96.83605</v>
      </c>
      <c r="AE1392" s="1" t="n">
        <f aca="false">AC1392/100</f>
        <v>0.92702635</v>
      </c>
      <c r="AF1392" s="1" t="n">
        <f aca="false">AD1392/100</f>
        <v>0.9683605</v>
      </c>
      <c r="AG1392" s="3" t="n">
        <f aca="false">AF1392*AE1392*U1391</f>
        <v>0.895821305022194</v>
      </c>
    </row>
    <row r="1393" customFormat="false" ht="12.8" hidden="false" customHeight="false" outlineLevel="0" collapsed="false">
      <c r="H1393" s="0" t="n">
        <v>995.5</v>
      </c>
      <c r="I1393" s="0" t="n">
        <f aca="true">FORECAST(H1393,OFFSET(lens4ay,MATCH(H1393,lens4ax,1)-1,0,2),OFFSET(lens4ax,MATCH(H1393,lens4ax,1)-1,0,2))</f>
        <v>0.998500601665812</v>
      </c>
      <c r="R1393" s="0" t="n">
        <v>995.5</v>
      </c>
      <c r="S1393" s="0" t="n">
        <f aca="true">FORECAST(R1393,OFFSET(lens4by,MATCH(R1393,lens4bx,1)-1,0,2),OFFSET(lens4bx,MATCH(R1393,lens4bx,1)-1,0,2))</f>
        <v>0.999322151538583</v>
      </c>
      <c r="U1393" s="1" t="n">
        <f aca="false">S1445*I1445</f>
        <v>0.997915522085601</v>
      </c>
      <c r="AB1393" s="1" t="n">
        <v>1021</v>
      </c>
      <c r="AC1393" s="2" t="n">
        <f aca="true">FORECAST(AB1393,OFFSET(ref4ay,MATCH(AB1393,ref4x,1)-1,0,2),OFFSET(ref4x,MATCH(AB1393,ref4x,1)-1,0,2))</f>
        <v>92.64022</v>
      </c>
      <c r="AD1393" s="2" t="n">
        <f aca="true">FORECAST(AB1393,OFFSET(ref4by,MATCH(AB1393,ref4x,1)-1,0,2),OFFSET(ref4x,MATCH(AB1393,ref4x,1)-1,0,2))</f>
        <v>96.78627</v>
      </c>
      <c r="AE1393" s="1" t="n">
        <f aca="false">AC1393/100</f>
        <v>0.9264022</v>
      </c>
      <c r="AF1393" s="1" t="n">
        <f aca="false">AD1393/100</f>
        <v>0.9678627</v>
      </c>
      <c r="AG1393" s="3" t="n">
        <f aca="false">AF1393*AE1393*U1392</f>
        <v>0.894759546786738</v>
      </c>
    </row>
    <row r="1394" customFormat="false" ht="12.8" hidden="false" customHeight="false" outlineLevel="0" collapsed="false">
      <c r="H1394" s="0" t="n">
        <v>996</v>
      </c>
      <c r="I1394" s="0" t="n">
        <f aca="true">FORECAST(H1394,OFFSET(lens4ay,MATCH(H1394,lens4ax,1)-1,0,2),OFFSET(lens4ax,MATCH(H1394,lens4ax,1)-1,0,2))</f>
        <v>0.998502367334135</v>
      </c>
      <c r="R1394" s="0" t="n">
        <v>996</v>
      </c>
      <c r="S1394" s="0" t="n">
        <f aca="true">FORECAST(R1394,OFFSET(lens4by,MATCH(R1394,lens4bx,1)-1,0,2),OFFSET(lens4bx,MATCH(R1394,lens4bx,1)-1,0,2))</f>
        <v>0.999322151538583</v>
      </c>
      <c r="U1394" s="1" t="n">
        <f aca="false">S1446*I1446</f>
        <v>0.997917286557069</v>
      </c>
      <c r="AB1394" s="1" t="n">
        <v>1021.5</v>
      </c>
      <c r="AC1394" s="2" t="n">
        <f aca="true">FORECAST(AB1394,OFFSET(ref4ay,MATCH(AB1394,ref4x,1)-1,0,2),OFFSET(ref4x,MATCH(AB1394,ref4x,1)-1,0,2))</f>
        <v>92.579395</v>
      </c>
      <c r="AD1394" s="2" t="n">
        <f aca="true">FORECAST(AB1394,OFFSET(ref4by,MATCH(AB1394,ref4x,1)-1,0,2),OFFSET(ref4x,MATCH(AB1394,ref4x,1)-1,0,2))</f>
        <v>96.737585</v>
      </c>
      <c r="AE1394" s="1" t="n">
        <f aca="false">AC1394/100</f>
        <v>0.92579395</v>
      </c>
      <c r="AF1394" s="1" t="n">
        <f aca="false">AD1394/100</f>
        <v>0.96737585</v>
      </c>
      <c r="AG1394" s="3" t="n">
        <f aca="false">AF1394*AE1394*U1393</f>
        <v>0.893723870252218</v>
      </c>
    </row>
    <row r="1395" customFormat="false" ht="12.8" hidden="false" customHeight="false" outlineLevel="0" collapsed="false">
      <c r="H1395" s="0" t="n">
        <v>996.5</v>
      </c>
      <c r="I1395" s="0" t="n">
        <f aca="true">FORECAST(H1395,OFFSET(lens4ay,MATCH(H1395,lens4ax,1)-1,0,2),OFFSET(lens4ax,MATCH(H1395,lens4ax,1)-1,0,2))</f>
        <v>0.998504133002459</v>
      </c>
      <c r="R1395" s="0" t="n">
        <v>996.5</v>
      </c>
      <c r="S1395" s="0" t="n">
        <f aca="true">FORECAST(R1395,OFFSET(lens4by,MATCH(R1395,lens4bx,1)-1,0,2),OFFSET(lens4bx,MATCH(R1395,lens4bx,1)-1,0,2))</f>
        <v>0.999322151538583</v>
      </c>
      <c r="U1395" s="1" t="n">
        <f aca="false">S1447*I1447</f>
        <v>0.997919051028538</v>
      </c>
      <c r="AB1395" s="1" t="n">
        <v>1022</v>
      </c>
      <c r="AC1395" s="2" t="n">
        <f aca="true">FORECAST(AB1395,OFFSET(ref4ay,MATCH(AB1395,ref4x,1)-1,0,2),OFFSET(ref4x,MATCH(AB1395,ref4x,1)-1,0,2))</f>
        <v>92.51857</v>
      </c>
      <c r="AD1395" s="2" t="n">
        <f aca="true">FORECAST(AB1395,OFFSET(ref4by,MATCH(AB1395,ref4x,1)-1,0,2),OFFSET(ref4x,MATCH(AB1395,ref4x,1)-1,0,2))</f>
        <v>96.6889</v>
      </c>
      <c r="AE1395" s="1" t="n">
        <f aca="false">AC1395/100</f>
        <v>0.9251857</v>
      </c>
      <c r="AF1395" s="1" t="n">
        <f aca="false">AD1395/100</f>
        <v>0.966889</v>
      </c>
      <c r="AG1395" s="3" t="n">
        <f aca="false">AF1395*AE1395*U1394</f>
        <v>0.892688781069158</v>
      </c>
    </row>
    <row r="1396" customFormat="false" ht="12.8" hidden="false" customHeight="false" outlineLevel="0" collapsed="false">
      <c r="H1396" s="0" t="n">
        <v>997</v>
      </c>
      <c r="I1396" s="0" t="n">
        <f aca="true">FORECAST(H1396,OFFSET(lens4ay,MATCH(H1396,lens4ax,1)-1,0,2),OFFSET(lens4ax,MATCH(H1396,lens4ax,1)-1,0,2))</f>
        <v>0.998505898670783</v>
      </c>
      <c r="R1396" s="0" t="n">
        <v>997</v>
      </c>
      <c r="S1396" s="0" t="n">
        <f aca="true">FORECAST(R1396,OFFSET(lens4by,MATCH(R1396,lens4bx,1)-1,0,2),OFFSET(lens4bx,MATCH(R1396,lens4bx,1)-1,0,2))</f>
        <v>0.999322151538583</v>
      </c>
      <c r="U1396" s="1" t="n">
        <f aca="false">S1448*I1448</f>
        <v>0.997920815500006</v>
      </c>
      <c r="AB1396" s="1" t="n">
        <v>1022.5</v>
      </c>
      <c r="AC1396" s="2" t="n">
        <f aca="true">FORECAST(AB1396,OFFSET(ref4ay,MATCH(AB1396,ref4x,1)-1,0,2),OFFSET(ref4x,MATCH(AB1396,ref4x,1)-1,0,2))</f>
        <v>92.45748</v>
      </c>
      <c r="AD1396" s="2" t="n">
        <f aca="true">FORECAST(AB1396,OFFSET(ref4by,MATCH(AB1396,ref4x,1)-1,0,2),OFFSET(ref4x,MATCH(AB1396,ref4x,1)-1,0,2))</f>
        <v>96.6396</v>
      </c>
      <c r="AE1396" s="1" t="n">
        <f aca="false">AC1396/100</f>
        <v>0.9245748</v>
      </c>
      <c r="AF1396" s="1" t="n">
        <f aca="false">AD1396/100</f>
        <v>0.966396</v>
      </c>
      <c r="AG1396" s="3" t="n">
        <f aca="false">AF1396*AE1396*U1395</f>
        <v>0.89164604930177</v>
      </c>
    </row>
    <row r="1397" customFormat="false" ht="12.8" hidden="false" customHeight="false" outlineLevel="0" collapsed="false">
      <c r="H1397" s="0" t="n">
        <v>997.5</v>
      </c>
      <c r="I1397" s="0" t="n">
        <f aca="true">FORECAST(H1397,OFFSET(lens4ay,MATCH(H1397,lens4ax,1)-1,0,2),OFFSET(lens4ax,MATCH(H1397,lens4ax,1)-1,0,2))</f>
        <v>0.998507664339107</v>
      </c>
      <c r="R1397" s="0" t="n">
        <v>997.5</v>
      </c>
      <c r="S1397" s="0" t="n">
        <f aca="true">FORECAST(R1397,OFFSET(lens4by,MATCH(R1397,lens4bx,1)-1,0,2),OFFSET(lens4bx,MATCH(R1397,lens4bx,1)-1,0,2))</f>
        <v>0.999322151538583</v>
      </c>
      <c r="U1397" s="1" t="n">
        <f aca="false">S1449*I1449</f>
        <v>0.997922579971475</v>
      </c>
      <c r="AB1397" s="1" t="n">
        <v>1023</v>
      </c>
      <c r="AC1397" s="2" t="n">
        <f aca="true">FORECAST(AB1397,OFFSET(ref4ay,MATCH(AB1397,ref4x,1)-1,0,2),OFFSET(ref4x,MATCH(AB1397,ref4x,1)-1,0,2))</f>
        <v>92.39639</v>
      </c>
      <c r="AD1397" s="2" t="n">
        <f aca="true">FORECAST(AB1397,OFFSET(ref4by,MATCH(AB1397,ref4x,1)-1,0,2),OFFSET(ref4x,MATCH(AB1397,ref4x,1)-1,0,2))</f>
        <v>96.5903</v>
      </c>
      <c r="AE1397" s="1" t="n">
        <f aca="false">AC1397/100</f>
        <v>0.9239639</v>
      </c>
      <c r="AF1397" s="1" t="n">
        <f aca="false">AD1397/100</f>
        <v>0.965903</v>
      </c>
      <c r="AG1397" s="3" t="n">
        <f aca="false">AF1397*AE1397*U1396</f>
        <v>0.890603914936395</v>
      </c>
    </row>
    <row r="1398" customFormat="false" ht="12.8" hidden="false" customHeight="false" outlineLevel="0" collapsed="false">
      <c r="H1398" s="0" t="n">
        <v>998</v>
      </c>
      <c r="I1398" s="0" t="n">
        <f aca="true">FORECAST(H1398,OFFSET(lens4ay,MATCH(H1398,lens4ax,1)-1,0,2),OFFSET(lens4ax,MATCH(H1398,lens4ax,1)-1,0,2))</f>
        <v>0.998509430007431</v>
      </c>
      <c r="R1398" s="0" t="n">
        <v>998</v>
      </c>
      <c r="S1398" s="0" t="n">
        <f aca="true">FORECAST(R1398,OFFSET(lens4by,MATCH(R1398,lens4bx,1)-1,0,2),OFFSET(lens4bx,MATCH(R1398,lens4bx,1)-1,0,2))</f>
        <v>0.999322151538583</v>
      </c>
      <c r="U1398" s="1" t="n">
        <f aca="false">S1450*I1450</f>
        <v>0.997924344442943</v>
      </c>
      <c r="AB1398" s="1" t="n">
        <v>1023.5</v>
      </c>
      <c r="AC1398" s="2" t="n">
        <f aca="true">FORECAST(AB1398,OFFSET(ref4ay,MATCH(AB1398,ref4x,1)-1,0,2),OFFSET(ref4x,MATCH(AB1398,ref4x,1)-1,0,2))</f>
        <v>92.335055</v>
      </c>
      <c r="AD1398" s="2" t="n">
        <f aca="true">FORECAST(AB1398,OFFSET(ref4by,MATCH(AB1398,ref4x,1)-1,0,2),OFFSET(ref4x,MATCH(AB1398,ref4x,1)-1,0,2))</f>
        <v>96.54039</v>
      </c>
      <c r="AE1398" s="1" t="n">
        <f aca="false">AC1398/100</f>
        <v>0.92335055</v>
      </c>
      <c r="AF1398" s="1" t="n">
        <f aca="false">AD1398/100</f>
        <v>0.9654039</v>
      </c>
      <c r="AG1398" s="3" t="n">
        <f aca="false">AF1398*AE1398*U1397</f>
        <v>0.889554396897933</v>
      </c>
    </row>
    <row r="1399" customFormat="false" ht="12.8" hidden="false" customHeight="false" outlineLevel="0" collapsed="false">
      <c r="H1399" s="0" t="n">
        <v>998.5</v>
      </c>
      <c r="I1399" s="0" t="n">
        <f aca="true">FORECAST(H1399,OFFSET(lens4ay,MATCH(H1399,lens4ax,1)-1,0,2),OFFSET(lens4ax,MATCH(H1399,lens4ax,1)-1,0,2))</f>
        <v>0.998511195675755</v>
      </c>
      <c r="R1399" s="0" t="n">
        <v>998.5</v>
      </c>
      <c r="S1399" s="0" t="n">
        <f aca="true">FORECAST(R1399,OFFSET(lens4by,MATCH(R1399,lens4bx,1)-1,0,2),OFFSET(lens4bx,MATCH(R1399,lens4bx,1)-1,0,2))</f>
        <v>0.999322151538583</v>
      </c>
      <c r="U1399" s="1" t="n">
        <f aca="false">S1451*I1451</f>
        <v>0.997926108914411</v>
      </c>
      <c r="AB1399" s="1" t="n">
        <v>1024</v>
      </c>
      <c r="AC1399" s="2" t="n">
        <f aca="true">FORECAST(AB1399,OFFSET(ref4ay,MATCH(AB1399,ref4x,1)-1,0,2),OFFSET(ref4x,MATCH(AB1399,ref4x,1)-1,0,2))</f>
        <v>92.27372</v>
      </c>
      <c r="AD1399" s="2" t="n">
        <f aca="true">FORECAST(AB1399,OFFSET(ref4by,MATCH(AB1399,ref4x,1)-1,0,2),OFFSET(ref4x,MATCH(AB1399,ref4x,1)-1,0,2))</f>
        <v>96.49048</v>
      </c>
      <c r="AE1399" s="1" t="n">
        <f aca="false">AC1399/100</f>
        <v>0.9227372</v>
      </c>
      <c r="AF1399" s="1" t="n">
        <f aca="false">AD1399/100</f>
        <v>0.9649048</v>
      </c>
      <c r="AG1399" s="3" t="n">
        <f aca="false">AF1399*AE1399*U1398</f>
        <v>0.888505486117661</v>
      </c>
    </row>
    <row r="1400" customFormat="false" ht="12.8" hidden="false" customHeight="false" outlineLevel="0" collapsed="false">
      <c r="H1400" s="0" t="n">
        <v>999</v>
      </c>
      <c r="I1400" s="0" t="n">
        <f aca="true">FORECAST(H1400,OFFSET(lens4ay,MATCH(H1400,lens4ax,1)-1,0,2),OFFSET(lens4ax,MATCH(H1400,lens4ax,1)-1,0,2))</f>
        <v>0.998512961344079</v>
      </c>
      <c r="R1400" s="0" t="n">
        <v>999</v>
      </c>
      <c r="S1400" s="0" t="n">
        <f aca="true">FORECAST(R1400,OFFSET(lens4by,MATCH(R1400,lens4bx,1)-1,0,2),OFFSET(lens4bx,MATCH(R1400,lens4bx,1)-1,0,2))</f>
        <v>0.999322151538583</v>
      </c>
      <c r="U1400" s="1" t="n">
        <f aca="false">S1452*I1452</f>
        <v>0.99792787338588</v>
      </c>
      <c r="AB1400" s="1" t="n">
        <v>1024.5</v>
      </c>
      <c r="AC1400" s="2" t="n">
        <f aca="true">FORECAST(AB1400,OFFSET(ref4ay,MATCH(AB1400,ref4x,1)-1,0,2),OFFSET(ref4x,MATCH(AB1400,ref4x,1)-1,0,2))</f>
        <v>92.21196</v>
      </c>
      <c r="AD1400" s="2" t="n">
        <f aca="true">FORECAST(AB1400,OFFSET(ref4by,MATCH(AB1400,ref4x,1)-1,0,2),OFFSET(ref4x,MATCH(AB1400,ref4x,1)-1,0,2))</f>
        <v>96.439665</v>
      </c>
      <c r="AE1400" s="1" t="n">
        <f aca="false">AC1400/100</f>
        <v>0.9221196</v>
      </c>
      <c r="AF1400" s="1" t="n">
        <f aca="false">AD1400/100</f>
        <v>0.96439665</v>
      </c>
      <c r="AG1400" s="3" t="n">
        <f aca="false">AF1400*AE1400*U1399</f>
        <v>0.887444764499523</v>
      </c>
    </row>
    <row r="1401" customFormat="false" ht="12.8" hidden="false" customHeight="false" outlineLevel="0" collapsed="false">
      <c r="H1401" s="0" t="n">
        <v>999.5</v>
      </c>
      <c r="I1401" s="0" t="n">
        <f aca="true">FORECAST(H1401,OFFSET(lens4ay,MATCH(H1401,lens4ax,1)-1,0,2),OFFSET(lens4ax,MATCH(H1401,lens4ax,1)-1,0,2))</f>
        <v>0.998514727012402</v>
      </c>
      <c r="R1401" s="0" t="n">
        <v>999.5</v>
      </c>
      <c r="S1401" s="0" t="n">
        <f aca="true">FORECAST(R1401,OFFSET(lens4by,MATCH(R1401,lens4bx,1)-1,0,2),OFFSET(lens4bx,MATCH(R1401,lens4bx,1)-1,0,2))</f>
        <v>0.999322151538583</v>
      </c>
      <c r="U1401" s="1" t="n">
        <f aca="false">S1453*I1453</f>
        <v>0.997929637857348</v>
      </c>
      <c r="AB1401" s="1" t="n">
        <v>1025</v>
      </c>
      <c r="AC1401" s="2" t="n">
        <f aca="true">FORECAST(AB1401,OFFSET(ref4ay,MATCH(AB1401,ref4x,1)-1,0,2),OFFSET(ref4x,MATCH(AB1401,ref4x,1)-1,0,2))</f>
        <v>92.1502</v>
      </c>
      <c r="AD1401" s="2" t="n">
        <f aca="true">FORECAST(AB1401,OFFSET(ref4by,MATCH(AB1401,ref4x,1)-1,0,2),OFFSET(ref4x,MATCH(AB1401,ref4x,1)-1,0,2))</f>
        <v>96.38885</v>
      </c>
      <c r="AE1401" s="1" t="n">
        <f aca="false">AC1401/100</f>
        <v>0.921502</v>
      </c>
      <c r="AF1401" s="1" t="n">
        <f aca="false">AD1401/100</f>
        <v>0.9638885</v>
      </c>
      <c r="AG1401" s="3" t="n">
        <f aca="false">AF1401*AE1401*U1400</f>
        <v>0.886384665491098</v>
      </c>
    </row>
    <row r="1402" customFormat="false" ht="12.8" hidden="false" customHeight="false" outlineLevel="0" collapsed="false">
      <c r="H1402" s="0" t="n">
        <v>1000</v>
      </c>
      <c r="I1402" s="0" t="n">
        <f aca="true">FORECAST(H1402,OFFSET(lens4ay,MATCH(H1402,lens4ax,1)-1,0,2),OFFSET(lens4ax,MATCH(H1402,lens4ax,1)-1,0,2))</f>
        <v>0.998516492680726</v>
      </c>
      <c r="R1402" s="0" t="n">
        <v>1000</v>
      </c>
      <c r="S1402" s="0" t="n">
        <f aca="true">FORECAST(R1402,OFFSET(lens4by,MATCH(R1402,lens4bx,1)-1,0,2),OFFSET(lens4bx,MATCH(R1402,lens4bx,1)-1,0,2))</f>
        <v>0.999322151538583</v>
      </c>
      <c r="U1402" s="1" t="n">
        <f aca="false">S1454*I1454</f>
        <v>0.997931402328816</v>
      </c>
      <c r="AB1402" s="1" t="n">
        <v>1025.5</v>
      </c>
      <c r="AC1402" s="2" t="n">
        <f aca="true">FORECAST(AB1402,OFFSET(ref4ay,MATCH(AB1402,ref4x,1)-1,0,2),OFFSET(ref4x,MATCH(AB1402,ref4x,1)-1,0,2))</f>
        <v>92.08821</v>
      </c>
      <c r="AD1402" s="2" t="n">
        <f aca="true">FORECAST(AB1402,OFFSET(ref4by,MATCH(AB1402,ref4x,1)-1,0,2),OFFSET(ref4x,MATCH(AB1402,ref4x,1)-1,0,2))</f>
        <v>96.337435</v>
      </c>
      <c r="AE1402" s="1" t="n">
        <f aca="false">AC1402/100</f>
        <v>0.9208821</v>
      </c>
      <c r="AF1402" s="1" t="n">
        <f aca="false">AD1402/100</f>
        <v>0.96337435</v>
      </c>
      <c r="AG1402" s="3" t="n">
        <f aca="false">AF1402*AE1402*U1401</f>
        <v>0.885317464055118</v>
      </c>
    </row>
    <row r="1403" customFormat="false" ht="12.8" hidden="false" customHeight="false" outlineLevel="0" collapsed="false">
      <c r="H1403" s="0" t="n">
        <v>1000.5</v>
      </c>
      <c r="I1403" s="0" t="n">
        <f aca="true">FORECAST(H1403,OFFSET(lens4ay,MATCH(H1403,lens4ax,1)-1,0,2),OFFSET(lens4ax,MATCH(H1403,lens4ax,1)-1,0,2))</f>
        <v>0.99851825834905</v>
      </c>
      <c r="R1403" s="0" t="n">
        <v>1000.5</v>
      </c>
      <c r="S1403" s="0" t="n">
        <f aca="true">FORECAST(R1403,OFFSET(lens4by,MATCH(R1403,lens4bx,1)-1,0,2),OFFSET(lens4bx,MATCH(R1403,lens4bx,1)-1,0,2))</f>
        <v>0.999322151538583</v>
      </c>
      <c r="U1403" s="1" t="n">
        <f aca="false">S1455*I1455</f>
        <v>0.997933166800284</v>
      </c>
      <c r="AB1403" s="1" t="n">
        <v>1026</v>
      </c>
      <c r="AC1403" s="2" t="n">
        <f aca="true">FORECAST(AB1403,OFFSET(ref4ay,MATCH(AB1403,ref4x,1)-1,0,2),OFFSET(ref4x,MATCH(AB1403,ref4x,1)-1,0,2))</f>
        <v>92.02622</v>
      </c>
      <c r="AD1403" s="2" t="n">
        <f aca="true">FORECAST(AB1403,OFFSET(ref4by,MATCH(AB1403,ref4x,1)-1,0,2),OFFSET(ref4x,MATCH(AB1403,ref4x,1)-1,0,2))</f>
        <v>96.28602</v>
      </c>
      <c r="AE1403" s="1" t="n">
        <f aca="false">AC1403/100</f>
        <v>0.9202622</v>
      </c>
      <c r="AF1403" s="1" t="n">
        <f aca="false">AD1403/100</f>
        <v>0.9628602</v>
      </c>
      <c r="AG1403" s="3" t="n">
        <f aca="false">AF1403*AE1403*U1402</f>
        <v>0.884250894964246</v>
      </c>
    </row>
    <row r="1404" customFormat="false" ht="12.8" hidden="false" customHeight="false" outlineLevel="0" collapsed="false">
      <c r="H1404" s="0" t="n">
        <v>1001</v>
      </c>
      <c r="I1404" s="0" t="n">
        <f aca="true">FORECAST(H1404,OFFSET(lens4ay,MATCH(H1404,lens4ax,1)-1,0,2),OFFSET(lens4ax,MATCH(H1404,lens4ax,1)-1,0,2))</f>
        <v>0.998520024017374</v>
      </c>
      <c r="R1404" s="0" t="n">
        <v>1001</v>
      </c>
      <c r="S1404" s="0" t="n">
        <f aca="true">FORECAST(R1404,OFFSET(lens4by,MATCH(R1404,lens4bx,1)-1,0,2),OFFSET(lens4bx,MATCH(R1404,lens4bx,1)-1,0,2))</f>
        <v>0.999322151538583</v>
      </c>
      <c r="U1404" s="1" t="n">
        <f aca="false">S1456*I1456</f>
        <v>0.997934931271753</v>
      </c>
      <c r="AB1404" s="1" t="n">
        <v>1026.5</v>
      </c>
      <c r="AC1404" s="2" t="n">
        <f aca="true">FORECAST(AB1404,OFFSET(ref4ay,MATCH(AB1404,ref4x,1)-1,0,2),OFFSET(ref4x,MATCH(AB1404,ref4x,1)-1,0,2))</f>
        <v>91.96418</v>
      </c>
      <c r="AD1404" s="2" t="n">
        <f aca="true">FORECAST(AB1404,OFFSET(ref4by,MATCH(AB1404,ref4x,1)-1,0,2),OFFSET(ref4x,MATCH(AB1404,ref4x,1)-1,0,2))</f>
        <v>96.23432</v>
      </c>
      <c r="AE1404" s="1" t="n">
        <f aca="false">AC1404/100</f>
        <v>0.9196418</v>
      </c>
      <c r="AF1404" s="1" t="n">
        <f aca="false">AD1404/100</f>
        <v>0.9623432</v>
      </c>
      <c r="AG1404" s="3" t="n">
        <f aca="false">AF1404*AE1404*U1403</f>
        <v>0.883181862481332</v>
      </c>
    </row>
    <row r="1405" customFormat="false" ht="12.8" hidden="false" customHeight="false" outlineLevel="0" collapsed="false">
      <c r="H1405" s="0" t="n">
        <v>1001.5</v>
      </c>
      <c r="I1405" s="0" t="n">
        <f aca="true">FORECAST(H1405,OFFSET(lens4ay,MATCH(H1405,lens4ax,1)-1,0,2),OFFSET(lens4ax,MATCH(H1405,lens4ax,1)-1,0,2))</f>
        <v>0.998521789685698</v>
      </c>
      <c r="R1405" s="0" t="n">
        <v>1001.5</v>
      </c>
      <c r="S1405" s="0" t="n">
        <f aca="true">FORECAST(R1405,OFFSET(lens4by,MATCH(R1405,lens4bx,1)-1,0,2),OFFSET(lens4bx,MATCH(R1405,lens4bx,1)-1,0,2))</f>
        <v>0.999322151538583</v>
      </c>
      <c r="U1405" s="1" t="n">
        <f aca="false">S1457*I1457</f>
        <v>0.997936695743221</v>
      </c>
      <c r="AB1405" s="1" t="n">
        <v>1027</v>
      </c>
      <c r="AC1405" s="2" t="n">
        <f aca="true">FORECAST(AB1405,OFFSET(ref4ay,MATCH(AB1405,ref4x,1)-1,0,2),OFFSET(ref4x,MATCH(AB1405,ref4x,1)-1,0,2))</f>
        <v>91.90214</v>
      </c>
      <c r="AD1405" s="2" t="n">
        <f aca="true">FORECAST(AB1405,OFFSET(ref4by,MATCH(AB1405,ref4x,1)-1,0,2),OFFSET(ref4x,MATCH(AB1405,ref4x,1)-1,0,2))</f>
        <v>96.18262</v>
      </c>
      <c r="AE1405" s="1" t="n">
        <f aca="false">AC1405/100</f>
        <v>0.9190214</v>
      </c>
      <c r="AF1405" s="1" t="n">
        <f aca="false">AD1405/100</f>
        <v>0.9618262</v>
      </c>
      <c r="AG1405" s="3" t="n">
        <f aca="false">AF1405*AE1405*U1404</f>
        <v>0.882113466381393</v>
      </c>
    </row>
    <row r="1406" customFormat="false" ht="12.8" hidden="false" customHeight="false" outlineLevel="0" collapsed="false">
      <c r="H1406" s="0" t="n">
        <v>1002</v>
      </c>
      <c r="I1406" s="0" t="n">
        <f aca="true">FORECAST(H1406,OFFSET(lens4ay,MATCH(H1406,lens4ax,1)-1,0,2),OFFSET(lens4ax,MATCH(H1406,lens4ax,1)-1,0,2))</f>
        <v>0.998523555354022</v>
      </c>
      <c r="R1406" s="0" t="n">
        <v>1002</v>
      </c>
      <c r="S1406" s="0" t="n">
        <f aca="true">FORECAST(R1406,OFFSET(lens4by,MATCH(R1406,lens4bx,1)-1,0,2),OFFSET(lens4bx,MATCH(R1406,lens4bx,1)-1,0,2))</f>
        <v>0.999322151538583</v>
      </c>
      <c r="U1406" s="1" t="n">
        <f aca="false">S1458*I1458</f>
        <v>0.997938460214689</v>
      </c>
      <c r="AB1406" s="1" t="n">
        <v>1027.5</v>
      </c>
      <c r="AC1406" s="2" t="n">
        <f aca="true">FORECAST(AB1406,OFFSET(ref4ay,MATCH(AB1406,ref4x,1)-1,0,2),OFFSET(ref4x,MATCH(AB1406,ref4x,1)-1,0,2))</f>
        <v>91.83987</v>
      </c>
      <c r="AD1406" s="2" t="n">
        <f aca="true">FORECAST(AB1406,OFFSET(ref4by,MATCH(AB1406,ref4x,1)-1,0,2),OFFSET(ref4x,MATCH(AB1406,ref4x,1)-1,0,2))</f>
        <v>96.130345</v>
      </c>
      <c r="AE1406" s="1" t="n">
        <f aca="false">AC1406/100</f>
        <v>0.9183987</v>
      </c>
      <c r="AF1406" s="1" t="n">
        <f aca="false">AD1406/100</f>
        <v>0.96130345</v>
      </c>
      <c r="AG1406" s="3" t="n">
        <f aca="false">AF1406*AE1406*U1405</f>
        <v>0.88103823032201</v>
      </c>
    </row>
    <row r="1407" customFormat="false" ht="12.8" hidden="false" customHeight="false" outlineLevel="0" collapsed="false">
      <c r="H1407" s="0" t="n">
        <v>1002.5</v>
      </c>
      <c r="I1407" s="0" t="n">
        <f aca="true">FORECAST(H1407,OFFSET(lens4ay,MATCH(H1407,lens4ax,1)-1,0,2),OFFSET(lens4ax,MATCH(H1407,lens4ax,1)-1,0,2))</f>
        <v>0.998525321022346</v>
      </c>
      <c r="R1407" s="0" t="n">
        <v>1002.5</v>
      </c>
      <c r="S1407" s="0" t="n">
        <f aca="true">FORECAST(R1407,OFFSET(lens4by,MATCH(R1407,lens4bx,1)-1,0,2),OFFSET(lens4bx,MATCH(R1407,lens4bx,1)-1,0,2))</f>
        <v>0.999322151538583</v>
      </c>
      <c r="U1407" s="1" t="n">
        <f aca="false">S1459*I1459</f>
        <v>0.997940224686158</v>
      </c>
      <c r="AB1407" s="1" t="n">
        <v>1028</v>
      </c>
      <c r="AC1407" s="2" t="n">
        <f aca="true">FORECAST(AB1407,OFFSET(ref4ay,MATCH(AB1407,ref4x,1)-1,0,2),OFFSET(ref4x,MATCH(AB1407,ref4x,1)-1,0,2))</f>
        <v>91.7776</v>
      </c>
      <c r="AD1407" s="2" t="n">
        <f aca="true">FORECAST(AB1407,OFFSET(ref4by,MATCH(AB1407,ref4x,1)-1,0,2),OFFSET(ref4x,MATCH(AB1407,ref4x,1)-1,0,2))</f>
        <v>96.07807</v>
      </c>
      <c r="AE1407" s="1" t="n">
        <f aca="false">AC1407/100</f>
        <v>0.917776</v>
      </c>
      <c r="AF1407" s="1" t="n">
        <f aca="false">AD1407/100</f>
        <v>0.9607807</v>
      </c>
      <c r="AG1407" s="3" t="n">
        <f aca="false">AF1407*AE1407*U1406</f>
        <v>0.879963640145539</v>
      </c>
    </row>
    <row r="1408" customFormat="false" ht="12.8" hidden="false" customHeight="false" outlineLevel="0" collapsed="false">
      <c r="H1408" s="0" t="n">
        <v>1003</v>
      </c>
      <c r="I1408" s="0" t="n">
        <f aca="true">FORECAST(H1408,OFFSET(lens4ay,MATCH(H1408,lens4ax,1)-1,0,2),OFFSET(lens4ax,MATCH(H1408,lens4ax,1)-1,0,2))</f>
        <v>0.99852708669067</v>
      </c>
      <c r="R1408" s="0" t="n">
        <v>1003</v>
      </c>
      <c r="S1408" s="0" t="n">
        <f aca="true">FORECAST(R1408,OFFSET(lens4by,MATCH(R1408,lens4bx,1)-1,0,2),OFFSET(lens4bx,MATCH(R1408,lens4bx,1)-1,0,2))</f>
        <v>0.999322151538583</v>
      </c>
      <c r="U1408" s="1" t="n">
        <f aca="false">S1460*I1460</f>
        <v>0.997941989157626</v>
      </c>
      <c r="AB1408" s="1" t="n">
        <v>1028.5</v>
      </c>
      <c r="AC1408" s="2" t="n">
        <f aca="true">FORECAST(AB1408,OFFSET(ref4ay,MATCH(AB1408,ref4x,1)-1,0,2),OFFSET(ref4x,MATCH(AB1408,ref4x,1)-1,0,2))</f>
        <v>91.715125</v>
      </c>
      <c r="AD1408" s="2" t="n">
        <f aca="true">FORECAST(AB1408,OFFSET(ref4by,MATCH(AB1408,ref4x,1)-1,0,2),OFFSET(ref4x,MATCH(AB1408,ref4x,1)-1,0,2))</f>
        <v>96.025235</v>
      </c>
      <c r="AE1408" s="1" t="n">
        <f aca="false">AC1408/100</f>
        <v>0.91715125</v>
      </c>
      <c r="AF1408" s="1" t="n">
        <f aca="false">AD1408/100</f>
        <v>0.96025235</v>
      </c>
      <c r="AG1408" s="3" t="n">
        <f aca="false">AF1408*AE1408*U1407</f>
        <v>0.878882605913459</v>
      </c>
    </row>
    <row r="1409" customFormat="false" ht="12.8" hidden="false" customHeight="false" outlineLevel="0" collapsed="false">
      <c r="H1409" s="0" t="n">
        <v>1003.5</v>
      </c>
      <c r="I1409" s="0" t="n">
        <f aca="true">FORECAST(H1409,OFFSET(lens4ay,MATCH(H1409,lens4ax,1)-1,0,2),OFFSET(lens4ax,MATCH(H1409,lens4ax,1)-1,0,2))</f>
        <v>0.998528852358994</v>
      </c>
      <c r="R1409" s="0" t="n">
        <v>1003.5</v>
      </c>
      <c r="S1409" s="0" t="n">
        <f aca="true">FORECAST(R1409,OFFSET(lens4by,MATCH(R1409,lens4bx,1)-1,0,2),OFFSET(lens4bx,MATCH(R1409,lens4bx,1)-1,0,2))</f>
        <v>0.999322151538583</v>
      </c>
      <c r="U1409" s="1" t="n">
        <f aca="false">S1461*I1461</f>
        <v>0.997943753629095</v>
      </c>
      <c r="AB1409" s="1" t="n">
        <v>1029</v>
      </c>
      <c r="AC1409" s="2" t="n">
        <f aca="true">FORECAST(AB1409,OFFSET(ref4ay,MATCH(AB1409,ref4x,1)-1,0,2),OFFSET(ref4x,MATCH(AB1409,ref4x,1)-1,0,2))</f>
        <v>91.65265</v>
      </c>
      <c r="AD1409" s="2" t="n">
        <f aca="true">FORECAST(AB1409,OFFSET(ref4by,MATCH(AB1409,ref4x,1)-1,0,2),OFFSET(ref4x,MATCH(AB1409,ref4x,1)-1,0,2))</f>
        <v>95.9724</v>
      </c>
      <c r="AE1409" s="1" t="n">
        <f aca="false">AC1409/100</f>
        <v>0.9165265</v>
      </c>
      <c r="AF1409" s="1" t="n">
        <f aca="false">AD1409/100</f>
        <v>0.959724</v>
      </c>
      <c r="AG1409" s="3" t="n">
        <f aca="false">AF1409*AE1409*U1408</f>
        <v>0.877802226667777</v>
      </c>
    </row>
    <row r="1410" customFormat="false" ht="12.8" hidden="false" customHeight="false" outlineLevel="0" collapsed="false">
      <c r="H1410" s="0" t="n">
        <v>1004</v>
      </c>
      <c r="I1410" s="0" t="n">
        <f aca="true">FORECAST(H1410,OFFSET(lens4ay,MATCH(H1410,lens4ax,1)-1,0,2),OFFSET(lens4ax,MATCH(H1410,lens4ax,1)-1,0,2))</f>
        <v>0.998530618027317</v>
      </c>
      <c r="R1410" s="0" t="n">
        <v>1004</v>
      </c>
      <c r="S1410" s="0" t="n">
        <f aca="true">FORECAST(R1410,OFFSET(lens4by,MATCH(R1410,lens4bx,1)-1,0,2),OFFSET(lens4bx,MATCH(R1410,lens4bx,1)-1,0,2))</f>
        <v>0.999322151538583</v>
      </c>
      <c r="U1410" s="1" t="n">
        <f aca="false">S1462*I1462</f>
        <v>0.997945518100563</v>
      </c>
      <c r="AB1410" s="1" t="n">
        <v>1029.5</v>
      </c>
      <c r="AC1410" s="2" t="n">
        <f aca="true">FORECAST(AB1410,OFFSET(ref4ay,MATCH(AB1410,ref4x,1)-1,0,2),OFFSET(ref4x,MATCH(AB1410,ref4x,1)-1,0,2))</f>
        <v>91.58799</v>
      </c>
      <c r="AD1410" s="2" t="n">
        <f aca="true">FORECAST(AB1410,OFFSET(ref4by,MATCH(AB1410,ref4x,1)-1,0,2),OFFSET(ref4x,MATCH(AB1410,ref4x,1)-1,0,2))</f>
        <v>95.917025</v>
      </c>
      <c r="AE1410" s="1" t="n">
        <f aca="false">AC1410/100</f>
        <v>0.9158799</v>
      </c>
      <c r="AF1410" s="1" t="n">
        <f aca="false">AD1410/100</f>
        <v>0.95917025</v>
      </c>
      <c r="AG1410" s="3" t="n">
        <f aca="false">AF1410*AE1410*U1409</f>
        <v>0.876678371568436</v>
      </c>
    </row>
    <row r="1411" customFormat="false" ht="12.8" hidden="false" customHeight="false" outlineLevel="0" collapsed="false">
      <c r="H1411" s="0" t="n">
        <v>1004.5</v>
      </c>
      <c r="I1411" s="0" t="n">
        <f aca="true">FORECAST(H1411,OFFSET(lens4ay,MATCH(H1411,lens4ax,1)-1,0,2),OFFSET(lens4ax,MATCH(H1411,lens4ax,1)-1,0,2))</f>
        <v>0.998532383695641</v>
      </c>
      <c r="R1411" s="0" t="n">
        <v>1004.5</v>
      </c>
      <c r="S1411" s="0" t="n">
        <f aca="true">FORECAST(R1411,OFFSET(lens4by,MATCH(R1411,lens4bx,1)-1,0,2),OFFSET(lens4bx,MATCH(R1411,lens4bx,1)-1,0,2))</f>
        <v>0.999322151538583</v>
      </c>
      <c r="U1411" s="1" t="n">
        <f aca="false">S1463*I1463</f>
        <v>0.997947282572031</v>
      </c>
      <c r="AB1411" s="1" t="n">
        <v>1030</v>
      </c>
      <c r="AC1411" s="2" t="n">
        <f aca="true">FORECAST(AB1411,OFFSET(ref4ay,MATCH(AB1411,ref4x,1)-1,0,2),OFFSET(ref4x,MATCH(AB1411,ref4x,1)-1,0,2))</f>
        <v>91.52333</v>
      </c>
      <c r="AD1411" s="2" t="n">
        <f aca="true">FORECAST(AB1411,OFFSET(ref4by,MATCH(AB1411,ref4x,1)-1,0,2),OFFSET(ref4x,MATCH(AB1411,ref4x,1)-1,0,2))</f>
        <v>95.86165</v>
      </c>
      <c r="AE1411" s="1" t="n">
        <f aca="false">AC1411/100</f>
        <v>0.9152333</v>
      </c>
      <c r="AF1411" s="1" t="n">
        <f aca="false">AD1411/100</f>
        <v>0.9586165</v>
      </c>
      <c r="AG1411" s="3" t="n">
        <f aca="false">AF1411*AE1411*U1410</f>
        <v>0.875555227127681</v>
      </c>
    </row>
    <row r="1412" customFormat="false" ht="12.8" hidden="false" customHeight="false" outlineLevel="0" collapsed="false">
      <c r="H1412" s="0" t="n">
        <v>1005</v>
      </c>
      <c r="I1412" s="0" t="n">
        <f aca="true">FORECAST(H1412,OFFSET(lens4ay,MATCH(H1412,lens4ax,1)-1,0,2),OFFSET(lens4ax,MATCH(H1412,lens4ax,1)-1,0,2))</f>
        <v>0.998534149363965</v>
      </c>
      <c r="R1412" s="0" t="n">
        <v>1005</v>
      </c>
      <c r="S1412" s="0" t="n">
        <f aca="true">FORECAST(R1412,OFFSET(lens4by,MATCH(R1412,lens4bx,1)-1,0,2),OFFSET(lens4bx,MATCH(R1412,lens4bx,1)-1,0,2))</f>
        <v>0.999322151538583</v>
      </c>
      <c r="U1412" s="1" t="n">
        <f aca="false">S1464*I1464</f>
        <v>0.997949047043499</v>
      </c>
      <c r="AB1412" s="1" t="n">
        <v>1030.5</v>
      </c>
      <c r="AC1412" s="2" t="n">
        <f aca="true">FORECAST(AB1412,OFFSET(ref4ay,MATCH(AB1412,ref4x,1)-1,0,2),OFFSET(ref4x,MATCH(AB1412,ref4x,1)-1,0,2))</f>
        <v>91.45845</v>
      </c>
      <c r="AD1412" s="2" t="n">
        <f aca="true">FORECAST(AB1412,OFFSET(ref4by,MATCH(AB1412,ref4x,1)-1,0,2),OFFSET(ref4x,MATCH(AB1412,ref4x,1)-1,0,2))</f>
        <v>95.805685</v>
      </c>
      <c r="AE1412" s="1" t="n">
        <f aca="false">AC1412/100</f>
        <v>0.9145845</v>
      </c>
      <c r="AF1412" s="1" t="n">
        <f aca="false">AD1412/100</f>
        <v>0.95805685</v>
      </c>
      <c r="AG1412" s="3" t="n">
        <f aca="false">AF1412*AE1412*U1411</f>
        <v>0.874425304965855</v>
      </c>
    </row>
    <row r="1413" customFormat="false" ht="12.8" hidden="false" customHeight="false" outlineLevel="0" collapsed="false">
      <c r="H1413" s="0" t="n">
        <v>1005.5</v>
      </c>
      <c r="I1413" s="0" t="n">
        <f aca="true">FORECAST(H1413,OFFSET(lens4ay,MATCH(H1413,lens4ax,1)-1,0,2),OFFSET(lens4ax,MATCH(H1413,lens4ax,1)-1,0,2))</f>
        <v>0.998535915032289</v>
      </c>
      <c r="R1413" s="0" t="n">
        <v>1005.5</v>
      </c>
      <c r="S1413" s="0" t="n">
        <f aca="true">FORECAST(R1413,OFFSET(lens4by,MATCH(R1413,lens4bx,1)-1,0,2),OFFSET(lens4bx,MATCH(R1413,lens4bx,1)-1,0,2))</f>
        <v>0.999322151538583</v>
      </c>
      <c r="U1413" s="1" t="n">
        <f aca="false">S1465*I1465</f>
        <v>0.997950811514968</v>
      </c>
      <c r="AB1413" s="1" t="n">
        <v>1031</v>
      </c>
      <c r="AC1413" s="2" t="n">
        <f aca="true">FORECAST(AB1413,OFFSET(ref4ay,MATCH(AB1413,ref4x,1)-1,0,2),OFFSET(ref4x,MATCH(AB1413,ref4x,1)-1,0,2))</f>
        <v>91.39357</v>
      </c>
      <c r="AD1413" s="2" t="n">
        <f aca="true">FORECAST(AB1413,OFFSET(ref4by,MATCH(AB1413,ref4x,1)-1,0,2),OFFSET(ref4x,MATCH(AB1413,ref4x,1)-1,0,2))</f>
        <v>95.74972</v>
      </c>
      <c r="AE1413" s="1" t="n">
        <f aca="false">AC1413/100</f>
        <v>0.9139357</v>
      </c>
      <c r="AF1413" s="1" t="n">
        <f aca="false">AD1413/100</f>
        <v>0.9574972</v>
      </c>
      <c r="AG1413" s="3" t="n">
        <f aca="false">AF1413*AE1413*U1412</f>
        <v>0.873296103515357</v>
      </c>
    </row>
    <row r="1414" customFormat="false" ht="12.8" hidden="false" customHeight="false" outlineLevel="0" collapsed="false">
      <c r="H1414" s="0" t="n">
        <v>1006</v>
      </c>
      <c r="I1414" s="0" t="n">
        <f aca="true">FORECAST(H1414,OFFSET(lens4ay,MATCH(H1414,lens4ax,1)-1,0,2),OFFSET(lens4ax,MATCH(H1414,lens4ax,1)-1,0,2))</f>
        <v>0.998537680700613</v>
      </c>
      <c r="R1414" s="0" t="n">
        <v>1006</v>
      </c>
      <c r="S1414" s="0" t="n">
        <f aca="true">FORECAST(R1414,OFFSET(lens4by,MATCH(R1414,lens4bx,1)-1,0,2),OFFSET(lens4bx,MATCH(R1414,lens4bx,1)-1,0,2))</f>
        <v>0.999322151538583</v>
      </c>
      <c r="U1414" s="1" t="n">
        <f aca="false">S1466*I1466</f>
        <v>0.997952575986436</v>
      </c>
      <c r="AB1414" s="1" t="n">
        <v>1031.5</v>
      </c>
      <c r="AC1414" s="2" t="n">
        <f aca="true">FORECAST(AB1414,OFFSET(ref4ay,MATCH(AB1414,ref4x,1)-1,0,2),OFFSET(ref4x,MATCH(AB1414,ref4x,1)-1,0,2))</f>
        <v>91.330485</v>
      </c>
      <c r="AD1414" s="2" t="n">
        <f aca="true">FORECAST(AB1414,OFFSET(ref4by,MATCH(AB1414,ref4x,1)-1,0,2),OFFSET(ref4x,MATCH(AB1414,ref4x,1)-1,0,2))</f>
        <v>95.69519</v>
      </c>
      <c r="AE1414" s="1" t="n">
        <f aca="false">AC1414/100</f>
        <v>0.91330485</v>
      </c>
      <c r="AF1414" s="1" t="n">
        <f aca="false">AD1414/100</f>
        <v>0.9569519</v>
      </c>
      <c r="AG1414" s="3" t="n">
        <f aca="false">AF1414*AE1414*U1413</f>
        <v>0.872197843678169</v>
      </c>
    </row>
    <row r="1415" customFormat="false" ht="12.8" hidden="false" customHeight="false" outlineLevel="0" collapsed="false">
      <c r="H1415" s="0" t="n">
        <v>1006.5</v>
      </c>
      <c r="I1415" s="0" t="n">
        <f aca="true">FORECAST(H1415,OFFSET(lens4ay,MATCH(H1415,lens4ax,1)-1,0,2),OFFSET(lens4ax,MATCH(H1415,lens4ax,1)-1,0,2))</f>
        <v>0.998539446368937</v>
      </c>
      <c r="R1415" s="0" t="n">
        <v>1006.5</v>
      </c>
      <c r="S1415" s="0" t="n">
        <f aca="true">FORECAST(R1415,OFFSET(lens4by,MATCH(R1415,lens4bx,1)-1,0,2),OFFSET(lens4bx,MATCH(R1415,lens4bx,1)-1,0,2))</f>
        <v>0.999322151538583</v>
      </c>
      <c r="U1415" s="1" t="n">
        <f aca="false">S1467*I1467</f>
        <v>0.997954340457904</v>
      </c>
      <c r="AB1415" s="1" t="n">
        <v>1032</v>
      </c>
      <c r="AC1415" s="2" t="n">
        <f aca="true">FORECAST(AB1415,OFFSET(ref4ay,MATCH(AB1415,ref4x,1)-1,0,2),OFFSET(ref4x,MATCH(AB1415,ref4x,1)-1,0,2))</f>
        <v>91.2674</v>
      </c>
      <c r="AD1415" s="2" t="n">
        <f aca="true">FORECAST(AB1415,OFFSET(ref4by,MATCH(AB1415,ref4x,1)-1,0,2),OFFSET(ref4x,MATCH(AB1415,ref4x,1)-1,0,2))</f>
        <v>95.64066</v>
      </c>
      <c r="AE1415" s="1" t="n">
        <f aca="false">AC1415/100</f>
        <v>0.912674</v>
      </c>
      <c r="AF1415" s="1" t="n">
        <f aca="false">AD1415/100</f>
        <v>0.9564066</v>
      </c>
      <c r="AG1415" s="3" t="n">
        <f aca="false">AF1415*AE1415*U1414</f>
        <v>0.871100266548239</v>
      </c>
    </row>
    <row r="1416" customFormat="false" ht="12.8" hidden="false" customHeight="false" outlineLevel="0" collapsed="false">
      <c r="H1416" s="0" t="n">
        <v>1007</v>
      </c>
      <c r="I1416" s="0" t="n">
        <f aca="true">FORECAST(H1416,OFFSET(lens4ay,MATCH(H1416,lens4ax,1)-1,0,2),OFFSET(lens4ax,MATCH(H1416,lens4ax,1)-1,0,2))</f>
        <v>0.998541212037261</v>
      </c>
      <c r="R1416" s="0" t="n">
        <v>1007</v>
      </c>
      <c r="S1416" s="0" t="n">
        <f aca="true">FORECAST(R1416,OFFSET(lens4by,MATCH(R1416,lens4bx,1)-1,0,2),OFFSET(lens4bx,MATCH(R1416,lens4bx,1)-1,0,2))</f>
        <v>0.999322151538583</v>
      </c>
      <c r="U1416" s="1" t="n">
        <f aca="false">S1468*I1468</f>
        <v>0.997956104929373</v>
      </c>
      <c r="AB1416" s="1" t="n">
        <v>1032.5</v>
      </c>
      <c r="AC1416" s="2" t="n">
        <f aca="true">FORECAST(AB1416,OFFSET(ref4ay,MATCH(AB1416,ref4x,1)-1,0,2),OFFSET(ref4x,MATCH(AB1416,ref4x,1)-1,0,2))</f>
        <v>91.204125</v>
      </c>
      <c r="AD1416" s="2" t="n">
        <f aca="true">FORECAST(AB1416,OFFSET(ref4by,MATCH(AB1416,ref4x,1)-1,0,2),OFFSET(ref4x,MATCH(AB1416,ref4x,1)-1,0,2))</f>
        <v>95.585595</v>
      </c>
      <c r="AE1416" s="1" t="n">
        <f aca="false">AC1416/100</f>
        <v>0.91204125</v>
      </c>
      <c r="AF1416" s="1" t="n">
        <f aca="false">AD1416/100</f>
        <v>0.95585595</v>
      </c>
      <c r="AG1416" s="3" t="n">
        <f aca="false">AF1416*AE1416*U1415</f>
        <v>0.869996690268881</v>
      </c>
    </row>
    <row r="1417" customFormat="false" ht="12.8" hidden="false" customHeight="false" outlineLevel="0" collapsed="false">
      <c r="H1417" s="0" t="n">
        <v>1007.5</v>
      </c>
      <c r="I1417" s="0" t="n">
        <f aca="true">FORECAST(H1417,OFFSET(lens4ay,MATCH(H1417,lens4ax,1)-1,0,2),OFFSET(lens4ax,MATCH(H1417,lens4ax,1)-1,0,2))</f>
        <v>0.998542977705585</v>
      </c>
      <c r="R1417" s="0" t="n">
        <v>1007.5</v>
      </c>
      <c r="S1417" s="0" t="n">
        <f aca="true">FORECAST(R1417,OFFSET(lens4by,MATCH(R1417,lens4bx,1)-1,0,2),OFFSET(lens4bx,MATCH(R1417,lens4bx,1)-1,0,2))</f>
        <v>0.999322151538583</v>
      </c>
      <c r="U1417" s="1" t="n">
        <f aca="false">S1469*I1469</f>
        <v>0.997957869400841</v>
      </c>
      <c r="AB1417" s="1" t="n">
        <v>1033</v>
      </c>
      <c r="AC1417" s="2" t="n">
        <f aca="true">FORECAST(AB1417,OFFSET(ref4ay,MATCH(AB1417,ref4x,1)-1,0,2),OFFSET(ref4x,MATCH(AB1417,ref4x,1)-1,0,2))</f>
        <v>91.14085</v>
      </c>
      <c r="AD1417" s="2" t="n">
        <f aca="true">FORECAST(AB1417,OFFSET(ref4by,MATCH(AB1417,ref4x,1)-1,0,2),OFFSET(ref4x,MATCH(AB1417,ref4x,1)-1,0,2))</f>
        <v>95.53053</v>
      </c>
      <c r="AE1417" s="1" t="n">
        <f aca="false">AC1417/100</f>
        <v>0.9114085</v>
      </c>
      <c r="AF1417" s="1" t="n">
        <f aca="false">AD1417/100</f>
        <v>0.9553053</v>
      </c>
      <c r="AG1417" s="3" t="n">
        <f aca="false">AF1417*AE1417*U1416</f>
        <v>0.868893805504928</v>
      </c>
    </row>
    <row r="1418" customFormat="false" ht="12.8" hidden="false" customHeight="false" outlineLevel="0" collapsed="false">
      <c r="H1418" s="0" t="n">
        <v>1008</v>
      </c>
      <c r="I1418" s="0" t="n">
        <f aca="true">FORECAST(H1418,OFFSET(lens4ay,MATCH(H1418,lens4ax,1)-1,0,2),OFFSET(lens4ax,MATCH(H1418,lens4ax,1)-1,0,2))</f>
        <v>0.998544743373908</v>
      </c>
      <c r="R1418" s="0" t="n">
        <v>1008</v>
      </c>
      <c r="S1418" s="0" t="n">
        <f aca="true">FORECAST(R1418,OFFSET(lens4by,MATCH(R1418,lens4bx,1)-1,0,2),OFFSET(lens4bx,MATCH(R1418,lens4bx,1)-1,0,2))</f>
        <v>0.999322151538583</v>
      </c>
      <c r="U1418" s="1" t="n">
        <f aca="false">S1470*I1470</f>
        <v>0.99795963387231</v>
      </c>
      <c r="AB1418" s="1" t="n">
        <v>1033.5</v>
      </c>
      <c r="AC1418" s="2" t="n">
        <f aca="true">FORECAST(AB1418,OFFSET(ref4ay,MATCH(AB1418,ref4x,1)-1,0,2),OFFSET(ref4x,MATCH(AB1418,ref4x,1)-1,0,2))</f>
        <v>91.0774</v>
      </c>
      <c r="AD1418" s="2" t="n">
        <f aca="true">FORECAST(AB1418,OFFSET(ref4by,MATCH(AB1418,ref4x,1)-1,0,2),OFFSET(ref4x,MATCH(AB1418,ref4x,1)-1,0,2))</f>
        <v>95.474945</v>
      </c>
      <c r="AE1418" s="1" t="n">
        <f aca="false">AC1418/100</f>
        <v>0.910774</v>
      </c>
      <c r="AF1418" s="1" t="n">
        <f aca="false">AD1418/100</f>
        <v>0.95474945</v>
      </c>
      <c r="AG1418" s="3" t="n">
        <f aca="false">AF1418*AE1418*U1417</f>
        <v>0.867785218498245</v>
      </c>
    </row>
    <row r="1419" customFormat="false" ht="12.8" hidden="false" customHeight="false" outlineLevel="0" collapsed="false">
      <c r="H1419" s="0" t="n">
        <v>1008.5</v>
      </c>
      <c r="I1419" s="0" t="n">
        <f aca="true">FORECAST(H1419,OFFSET(lens4ay,MATCH(H1419,lens4ax,1)-1,0,2),OFFSET(lens4ax,MATCH(H1419,lens4ax,1)-1,0,2))</f>
        <v>0.998546509042232</v>
      </c>
      <c r="R1419" s="0" t="n">
        <v>1008.5</v>
      </c>
      <c r="S1419" s="0" t="n">
        <f aca="true">FORECAST(R1419,OFFSET(lens4by,MATCH(R1419,lens4bx,1)-1,0,2),OFFSET(lens4bx,MATCH(R1419,lens4bx,1)-1,0,2))</f>
        <v>0.999322151538583</v>
      </c>
      <c r="U1419" s="1" t="n">
        <f aca="false">S1471*I1471</f>
        <v>0.997961398343778</v>
      </c>
      <c r="AB1419" s="1" t="n">
        <v>1034</v>
      </c>
      <c r="AC1419" s="2" t="n">
        <f aca="true">FORECAST(AB1419,OFFSET(ref4ay,MATCH(AB1419,ref4x,1)-1,0,2),OFFSET(ref4x,MATCH(AB1419,ref4x,1)-1,0,2))</f>
        <v>91.01395</v>
      </c>
      <c r="AD1419" s="2" t="n">
        <f aca="true">FORECAST(AB1419,OFFSET(ref4by,MATCH(AB1419,ref4x,1)-1,0,2),OFFSET(ref4x,MATCH(AB1419,ref4x,1)-1,0,2))</f>
        <v>95.41936</v>
      </c>
      <c r="AE1419" s="1" t="n">
        <f aca="false">AC1419/100</f>
        <v>0.9101395</v>
      </c>
      <c r="AF1419" s="1" t="n">
        <f aca="false">AD1419/100</f>
        <v>0.9541936</v>
      </c>
      <c r="AG1419" s="3" t="n">
        <f aca="false">AF1419*AE1419*U1418</f>
        <v>0.866677331500414</v>
      </c>
    </row>
    <row r="1420" customFormat="false" ht="12.8" hidden="false" customHeight="false" outlineLevel="0" collapsed="false">
      <c r="H1420" s="0" t="n">
        <v>1009</v>
      </c>
      <c r="I1420" s="0" t="n">
        <f aca="true">FORECAST(H1420,OFFSET(lens4ay,MATCH(H1420,lens4ax,1)-1,0,2),OFFSET(lens4ax,MATCH(H1420,lens4ax,1)-1,0,2))</f>
        <v>0.998548274710556</v>
      </c>
      <c r="R1420" s="0" t="n">
        <v>1009</v>
      </c>
      <c r="S1420" s="0" t="n">
        <f aca="true">FORECAST(R1420,OFFSET(lens4by,MATCH(R1420,lens4bx,1)-1,0,2),OFFSET(lens4bx,MATCH(R1420,lens4bx,1)-1,0,2))</f>
        <v>0.999322151538583</v>
      </c>
      <c r="U1420" s="1" t="n">
        <f aca="false">S1472*I1472</f>
        <v>0.997963162815246</v>
      </c>
      <c r="AB1420" s="1" t="n">
        <v>1034.5</v>
      </c>
      <c r="AC1420" s="2" t="n">
        <f aca="true">FORECAST(AB1420,OFFSET(ref4ay,MATCH(AB1420,ref4x,1)-1,0,2),OFFSET(ref4x,MATCH(AB1420,ref4x,1)-1,0,2))</f>
        <v>90.950205</v>
      </c>
      <c r="AD1420" s="2" t="n">
        <f aca="true">FORECAST(AB1420,OFFSET(ref4by,MATCH(AB1420,ref4x,1)-1,0,2),OFFSET(ref4x,MATCH(AB1420,ref4x,1)-1,0,2))</f>
        <v>95.36296</v>
      </c>
      <c r="AE1420" s="1" t="n">
        <f aca="false">AC1420/100</f>
        <v>0.90950205</v>
      </c>
      <c r="AF1420" s="1" t="n">
        <f aca="false">AD1420/100</f>
        <v>0.9536296</v>
      </c>
      <c r="AG1420" s="3" t="n">
        <f aca="false">AF1420*AE1420*U1419</f>
        <v>0.865559939688171</v>
      </c>
    </row>
    <row r="1421" customFormat="false" ht="12.8" hidden="false" customHeight="false" outlineLevel="0" collapsed="false">
      <c r="H1421" s="0" t="n">
        <v>1009.5</v>
      </c>
      <c r="I1421" s="0" t="n">
        <f aca="true">FORECAST(H1421,OFFSET(lens4ay,MATCH(H1421,lens4ax,1)-1,0,2),OFFSET(lens4ax,MATCH(H1421,lens4ax,1)-1,0,2))</f>
        <v>0.99855004037888</v>
      </c>
      <c r="R1421" s="0" t="n">
        <v>1009.5</v>
      </c>
      <c r="S1421" s="0" t="n">
        <f aca="true">FORECAST(R1421,OFFSET(lens4by,MATCH(R1421,lens4bx,1)-1,0,2),OFFSET(lens4bx,MATCH(R1421,lens4bx,1)-1,0,2))</f>
        <v>0.999322151538583</v>
      </c>
      <c r="U1421" s="1" t="n">
        <f aca="false">S1473*I1473</f>
        <v>0.997964927286714</v>
      </c>
      <c r="AB1421" s="1" t="n">
        <v>1035</v>
      </c>
      <c r="AC1421" s="2" t="n">
        <f aca="true">FORECAST(AB1421,OFFSET(ref4ay,MATCH(AB1421,ref4x,1)-1,0,2),OFFSET(ref4x,MATCH(AB1421,ref4x,1)-1,0,2))</f>
        <v>90.88646</v>
      </c>
      <c r="AD1421" s="2" t="n">
        <f aca="true">FORECAST(AB1421,OFFSET(ref4by,MATCH(AB1421,ref4x,1)-1,0,2),OFFSET(ref4x,MATCH(AB1421,ref4x,1)-1,0,2))</f>
        <v>95.30656</v>
      </c>
      <c r="AE1421" s="1" t="n">
        <f aca="false">AC1421/100</f>
        <v>0.9088646</v>
      </c>
      <c r="AF1421" s="1" t="n">
        <f aca="false">AD1421/100</f>
        <v>0.9530656</v>
      </c>
      <c r="AG1421" s="3" t="n">
        <f aca="false">AF1421*AE1421*U1420</f>
        <v>0.864443261498269</v>
      </c>
    </row>
    <row r="1422" customFormat="false" ht="12.8" hidden="false" customHeight="false" outlineLevel="0" collapsed="false">
      <c r="H1422" s="0" t="n">
        <v>1010</v>
      </c>
      <c r="I1422" s="0" t="n">
        <f aca="true">FORECAST(H1422,OFFSET(lens4ay,MATCH(H1422,lens4ax,1)-1,0,2),OFFSET(lens4ax,MATCH(H1422,lens4ax,1)-1,0,2))</f>
        <v>0.998551806047204</v>
      </c>
      <c r="R1422" s="0" t="n">
        <v>1010</v>
      </c>
      <c r="S1422" s="0" t="n">
        <f aca="true">FORECAST(R1422,OFFSET(lens4by,MATCH(R1422,lens4bx,1)-1,0,2),OFFSET(lens4bx,MATCH(R1422,lens4bx,1)-1,0,2))</f>
        <v>0.999322151538583</v>
      </c>
      <c r="U1422" s="1" t="n">
        <f aca="false">S1474*I1474</f>
        <v>0.997966691758183</v>
      </c>
      <c r="AB1422" s="1" t="n">
        <v>1035.5</v>
      </c>
      <c r="AC1422" s="2" t="n">
        <f aca="true">FORECAST(AB1422,OFFSET(ref4ay,MATCH(AB1422,ref4x,1)-1,0,2),OFFSET(ref4x,MATCH(AB1422,ref4x,1)-1,0,2))</f>
        <v>90.822565</v>
      </c>
      <c r="AD1422" s="2" t="n">
        <f aca="true">FORECAST(AB1422,OFFSET(ref4by,MATCH(AB1422,ref4x,1)-1,0,2),OFFSET(ref4x,MATCH(AB1422,ref4x,1)-1,0,2))</f>
        <v>95.249655</v>
      </c>
      <c r="AE1422" s="1" t="n">
        <f aca="false">AC1422/100</f>
        <v>0.90822565</v>
      </c>
      <c r="AF1422" s="1" t="n">
        <f aca="false">AD1422/100</f>
        <v>0.95249655</v>
      </c>
      <c r="AG1422" s="3" t="n">
        <f aca="false">AF1422*AE1422*U1421</f>
        <v>0.863321293884136</v>
      </c>
    </row>
    <row r="1423" customFormat="false" ht="12.8" hidden="false" customHeight="false" outlineLevel="0" collapsed="false">
      <c r="H1423" s="0" t="n">
        <v>1010.5</v>
      </c>
      <c r="I1423" s="0" t="n">
        <f aca="true">FORECAST(H1423,OFFSET(lens4ay,MATCH(H1423,lens4ax,1)-1,0,2),OFFSET(lens4ax,MATCH(H1423,lens4ax,1)-1,0,2))</f>
        <v>0.998553571715528</v>
      </c>
      <c r="R1423" s="0" t="n">
        <v>1010.5</v>
      </c>
      <c r="S1423" s="0" t="n">
        <f aca="true">FORECAST(R1423,OFFSET(lens4by,MATCH(R1423,lens4bx,1)-1,0,2),OFFSET(lens4bx,MATCH(R1423,lens4bx,1)-1,0,2))</f>
        <v>0.999322151538583</v>
      </c>
      <c r="U1423" s="1" t="n">
        <f aca="false">S1475*I1475</f>
        <v>0.997968456229651</v>
      </c>
      <c r="AB1423" s="1" t="n">
        <v>1036</v>
      </c>
      <c r="AC1423" s="2" t="n">
        <f aca="true">FORECAST(AB1423,OFFSET(ref4ay,MATCH(AB1423,ref4x,1)-1,0,2),OFFSET(ref4x,MATCH(AB1423,ref4x,1)-1,0,2))</f>
        <v>90.75867</v>
      </c>
      <c r="AD1423" s="2" t="n">
        <f aca="true">FORECAST(AB1423,OFFSET(ref4by,MATCH(AB1423,ref4x,1)-1,0,2),OFFSET(ref4x,MATCH(AB1423,ref4x,1)-1,0,2))</f>
        <v>95.19275</v>
      </c>
      <c r="AE1423" s="1" t="n">
        <f aca="false">AC1423/100</f>
        <v>0.9075867</v>
      </c>
      <c r="AF1423" s="1" t="n">
        <f aca="false">AD1423/100</f>
        <v>0.9519275</v>
      </c>
      <c r="AG1423" s="3" t="n">
        <f aca="false">AF1423*AE1423*U1422</f>
        <v>0.86220004800756</v>
      </c>
    </row>
    <row r="1424" customFormat="false" ht="12.8" hidden="false" customHeight="false" outlineLevel="0" collapsed="false">
      <c r="H1424" s="0" t="n">
        <v>1011</v>
      </c>
      <c r="I1424" s="0" t="n">
        <f aca="true">FORECAST(H1424,OFFSET(lens4ay,MATCH(H1424,lens4ax,1)-1,0,2),OFFSET(lens4ax,MATCH(H1424,lens4ax,1)-1,0,2))</f>
        <v>0.998555337383852</v>
      </c>
      <c r="R1424" s="0" t="n">
        <v>1011</v>
      </c>
      <c r="S1424" s="0" t="n">
        <f aca="true">FORECAST(R1424,OFFSET(lens4by,MATCH(R1424,lens4bx,1)-1,0,2),OFFSET(lens4bx,MATCH(R1424,lens4bx,1)-1,0,2))</f>
        <v>0.999322151538583</v>
      </c>
      <c r="U1424" s="1" t="n">
        <f aca="false">S1476*I1476</f>
        <v>0.997970220701119</v>
      </c>
      <c r="AB1424" s="1" t="n">
        <v>1036.5</v>
      </c>
      <c r="AC1424" s="2" t="n">
        <f aca="true">FORECAST(AB1424,OFFSET(ref4ay,MATCH(AB1424,ref4x,1)-1,0,2),OFFSET(ref4x,MATCH(AB1424,ref4x,1)-1,0,2))</f>
        <v>90.69347</v>
      </c>
      <c r="AD1424" s="2" t="n">
        <f aca="true">FORECAST(AB1424,OFFSET(ref4by,MATCH(AB1424,ref4x,1)-1,0,2),OFFSET(ref4x,MATCH(AB1424,ref4x,1)-1,0,2))</f>
        <v>95.134455</v>
      </c>
      <c r="AE1424" s="1" t="n">
        <f aca="false">AC1424/100</f>
        <v>0.9069347</v>
      </c>
      <c r="AF1424" s="1" t="n">
        <f aca="false">AD1424/100</f>
        <v>0.95134455</v>
      </c>
      <c r="AG1424" s="3" t="n">
        <f aca="false">AF1424*AE1424*U1423</f>
        <v>0.861054553084805</v>
      </c>
    </row>
    <row r="1425" customFormat="false" ht="12.8" hidden="false" customHeight="false" outlineLevel="0" collapsed="false">
      <c r="H1425" s="0" t="n">
        <v>1011.5</v>
      </c>
      <c r="I1425" s="0" t="n">
        <f aca="true">FORECAST(H1425,OFFSET(lens4ay,MATCH(H1425,lens4ax,1)-1,0,2),OFFSET(lens4ax,MATCH(H1425,lens4ax,1)-1,0,2))</f>
        <v>0.998557103052176</v>
      </c>
      <c r="R1425" s="0" t="n">
        <v>1011.5</v>
      </c>
      <c r="S1425" s="0" t="n">
        <f aca="true">FORECAST(R1425,OFFSET(lens4by,MATCH(R1425,lens4bx,1)-1,0,2),OFFSET(lens4bx,MATCH(R1425,lens4bx,1)-1,0,2))</f>
        <v>0.999322151538583</v>
      </c>
      <c r="U1425" s="1" t="n">
        <f aca="false">S1477*I1477</f>
        <v>0.997971985172588</v>
      </c>
      <c r="AB1425" s="1" t="n">
        <v>1037</v>
      </c>
      <c r="AC1425" s="2" t="n">
        <f aca="true">FORECAST(AB1425,OFFSET(ref4ay,MATCH(AB1425,ref4x,1)-1,0,2),OFFSET(ref4x,MATCH(AB1425,ref4x,1)-1,0,2))</f>
        <v>90.62827</v>
      </c>
      <c r="AD1425" s="2" t="n">
        <f aca="true">FORECAST(AB1425,OFFSET(ref4by,MATCH(AB1425,ref4x,1)-1,0,2),OFFSET(ref4x,MATCH(AB1425,ref4x,1)-1,0,2))</f>
        <v>95.07616</v>
      </c>
      <c r="AE1425" s="1" t="n">
        <f aca="false">AC1425/100</f>
        <v>0.9062827</v>
      </c>
      <c r="AF1425" s="1" t="n">
        <f aca="false">AD1425/100</f>
        <v>0.9507616</v>
      </c>
      <c r="AG1425" s="3" t="n">
        <f aca="false">AF1425*AE1425*U1424</f>
        <v>0.859909812729874</v>
      </c>
    </row>
    <row r="1426" customFormat="false" ht="12.8" hidden="false" customHeight="false" outlineLevel="0" collapsed="false">
      <c r="H1426" s="0" t="n">
        <v>1012</v>
      </c>
      <c r="I1426" s="0" t="n">
        <f aca="true">FORECAST(H1426,OFFSET(lens4ay,MATCH(H1426,lens4ax,1)-1,0,2),OFFSET(lens4ax,MATCH(H1426,lens4ax,1)-1,0,2))</f>
        <v>0.9985588687205</v>
      </c>
      <c r="R1426" s="0" t="n">
        <v>1012</v>
      </c>
      <c r="S1426" s="0" t="n">
        <f aca="true">FORECAST(R1426,OFFSET(lens4by,MATCH(R1426,lens4bx,1)-1,0,2),OFFSET(lens4bx,MATCH(R1426,lens4bx,1)-1,0,2))</f>
        <v>0.999322151538583</v>
      </c>
      <c r="U1426" s="1" t="n">
        <f aca="false">S1478*I1478</f>
        <v>0.997973749644056</v>
      </c>
      <c r="AB1426" s="1" t="n">
        <v>1037.5</v>
      </c>
      <c r="AC1426" s="2" t="n">
        <f aca="true">FORECAST(AB1426,OFFSET(ref4ay,MATCH(AB1426,ref4x,1)-1,0,2),OFFSET(ref4x,MATCH(AB1426,ref4x,1)-1,0,2))</f>
        <v>90.562915</v>
      </c>
      <c r="AD1426" s="2" t="n">
        <f aca="true">FORECAST(AB1426,OFFSET(ref4by,MATCH(AB1426,ref4x,1)-1,0,2),OFFSET(ref4x,MATCH(AB1426,ref4x,1)-1,0,2))</f>
        <v>95.01735</v>
      </c>
      <c r="AE1426" s="1" t="n">
        <f aca="false">AC1426/100</f>
        <v>0.90562915</v>
      </c>
      <c r="AF1426" s="1" t="n">
        <f aca="false">AD1426/100</f>
        <v>0.9501735</v>
      </c>
      <c r="AG1426" s="3" t="n">
        <f aca="false">AF1426*AE1426*U1425</f>
        <v>0.858759702625214</v>
      </c>
    </row>
    <row r="1427" customFormat="false" ht="12.8" hidden="false" customHeight="false" outlineLevel="0" collapsed="false">
      <c r="H1427" s="0" t="n">
        <v>1012.5</v>
      </c>
      <c r="I1427" s="0" t="n">
        <f aca="true">FORECAST(H1427,OFFSET(lens4ay,MATCH(H1427,lens4ax,1)-1,0,2),OFFSET(lens4ax,MATCH(H1427,lens4ax,1)-1,0,2))</f>
        <v>0.998560634388823</v>
      </c>
      <c r="R1427" s="0" t="n">
        <v>1012.5</v>
      </c>
      <c r="S1427" s="0" t="n">
        <f aca="true">FORECAST(R1427,OFFSET(lens4by,MATCH(R1427,lens4bx,1)-1,0,2),OFFSET(lens4bx,MATCH(R1427,lens4bx,1)-1,0,2))</f>
        <v>0.999322151538583</v>
      </c>
      <c r="U1427" s="1" t="n">
        <f aca="false">S1479*I1479</f>
        <v>0.997975514115524</v>
      </c>
      <c r="AB1427" s="1" t="n">
        <v>1038</v>
      </c>
      <c r="AC1427" s="2" t="n">
        <f aca="true">FORECAST(AB1427,OFFSET(ref4ay,MATCH(AB1427,ref4x,1)-1,0,2),OFFSET(ref4x,MATCH(AB1427,ref4x,1)-1,0,2))</f>
        <v>90.49756</v>
      </c>
      <c r="AD1427" s="2" t="n">
        <f aca="true">FORECAST(AB1427,OFFSET(ref4by,MATCH(AB1427,ref4x,1)-1,0,2),OFFSET(ref4x,MATCH(AB1427,ref4x,1)-1,0,2))</f>
        <v>94.95854</v>
      </c>
      <c r="AE1427" s="1" t="n">
        <f aca="false">AC1427/100</f>
        <v>0.9049756</v>
      </c>
      <c r="AF1427" s="1" t="n">
        <f aca="false">AD1427/100</f>
        <v>0.9495854</v>
      </c>
      <c r="AG1427" s="3" t="n">
        <f aca="false">AF1427*AE1427*U1426</f>
        <v>0.857610355596177</v>
      </c>
    </row>
    <row r="1428" customFormat="false" ht="12.8" hidden="false" customHeight="false" outlineLevel="0" collapsed="false">
      <c r="H1428" s="0" t="n">
        <v>1013</v>
      </c>
      <c r="I1428" s="0" t="n">
        <f aca="true">FORECAST(H1428,OFFSET(lens4ay,MATCH(H1428,lens4ax,1)-1,0,2),OFFSET(lens4ax,MATCH(H1428,lens4ax,1)-1,0,2))</f>
        <v>0.998562400057147</v>
      </c>
      <c r="R1428" s="0" t="n">
        <v>1013</v>
      </c>
      <c r="S1428" s="0" t="n">
        <f aca="true">FORECAST(R1428,OFFSET(lens4by,MATCH(R1428,lens4bx,1)-1,0,2),OFFSET(lens4bx,MATCH(R1428,lens4bx,1)-1,0,2))</f>
        <v>0.999322151538583</v>
      </c>
      <c r="U1428" s="1" t="n">
        <f aca="false">S1480*I1480</f>
        <v>0.997977278586993</v>
      </c>
      <c r="AB1428" s="1" t="n">
        <v>1038.5</v>
      </c>
      <c r="AC1428" s="2" t="n">
        <f aca="true">FORECAST(AB1428,OFFSET(ref4ay,MATCH(AB1428,ref4x,1)-1,0,2),OFFSET(ref4x,MATCH(AB1428,ref4x,1)-1,0,2))</f>
        <v>90.432045</v>
      </c>
      <c r="AD1428" s="2" t="n">
        <f aca="true">FORECAST(AB1428,OFFSET(ref4by,MATCH(AB1428,ref4x,1)-1,0,2),OFFSET(ref4x,MATCH(AB1428,ref4x,1)-1,0,2))</f>
        <v>94.899235</v>
      </c>
      <c r="AE1428" s="1" t="n">
        <f aca="false">AC1428/100</f>
        <v>0.90432045</v>
      </c>
      <c r="AF1428" s="1" t="n">
        <f aca="false">AD1428/100</f>
        <v>0.94899235</v>
      </c>
      <c r="AG1428" s="3" t="n">
        <f aca="false">AF1428*AE1428*U1427</f>
        <v>0.856455789001277</v>
      </c>
    </row>
    <row r="1429" customFormat="false" ht="12.8" hidden="false" customHeight="false" outlineLevel="0" collapsed="false">
      <c r="H1429" s="0" t="n">
        <v>1013.5</v>
      </c>
      <c r="I1429" s="0" t="n">
        <f aca="true">FORECAST(H1429,OFFSET(lens4ay,MATCH(H1429,lens4ax,1)-1,0,2),OFFSET(lens4ax,MATCH(H1429,lens4ax,1)-1,0,2))</f>
        <v>0.998564165725471</v>
      </c>
      <c r="R1429" s="0" t="n">
        <v>1013.5</v>
      </c>
      <c r="S1429" s="0" t="n">
        <f aca="true">FORECAST(R1429,OFFSET(lens4by,MATCH(R1429,lens4bx,1)-1,0,2),OFFSET(lens4bx,MATCH(R1429,lens4bx,1)-1,0,2))</f>
        <v>0.999322151538583</v>
      </c>
      <c r="U1429" s="1" t="n">
        <f aca="false">S1481*I1481</f>
        <v>0.997979043058461</v>
      </c>
      <c r="AB1429" s="1" t="n">
        <v>1039</v>
      </c>
      <c r="AC1429" s="2" t="n">
        <f aca="true">FORECAST(AB1429,OFFSET(ref4ay,MATCH(AB1429,ref4x,1)-1,0,2),OFFSET(ref4x,MATCH(AB1429,ref4x,1)-1,0,2))</f>
        <v>90.36653</v>
      </c>
      <c r="AD1429" s="2" t="n">
        <f aca="true">FORECAST(AB1429,OFFSET(ref4by,MATCH(AB1429,ref4x,1)-1,0,2),OFFSET(ref4x,MATCH(AB1429,ref4x,1)-1,0,2))</f>
        <v>94.83993</v>
      </c>
      <c r="AE1429" s="1" t="n">
        <f aca="false">AC1429/100</f>
        <v>0.9036653</v>
      </c>
      <c r="AF1429" s="1" t="n">
        <f aca="false">AD1429/100</f>
        <v>0.9483993</v>
      </c>
      <c r="AG1429" s="3" t="n">
        <f aca="false">AF1429*AE1429*U1428</f>
        <v>0.855301993819962</v>
      </c>
    </row>
    <row r="1430" customFormat="false" ht="12.8" hidden="false" customHeight="false" outlineLevel="0" collapsed="false">
      <c r="H1430" s="0" t="n">
        <v>1014</v>
      </c>
      <c r="I1430" s="0" t="n">
        <f aca="true">FORECAST(H1430,OFFSET(lens4ay,MATCH(H1430,lens4ax,1)-1,0,2),OFFSET(lens4ax,MATCH(H1430,lens4ax,1)-1,0,2))</f>
        <v>0.998565931393795</v>
      </c>
      <c r="R1430" s="0" t="n">
        <v>1014</v>
      </c>
      <c r="S1430" s="0" t="n">
        <f aca="true">FORECAST(R1430,OFFSET(lens4by,MATCH(R1430,lens4bx,1)-1,0,2),OFFSET(lens4bx,MATCH(R1430,lens4bx,1)-1,0,2))</f>
        <v>0.999322151538583</v>
      </c>
      <c r="U1430" s="1" t="n">
        <f aca="false">S1482*I1482</f>
        <v>0.997980807529929</v>
      </c>
      <c r="AB1430" s="1" t="n">
        <v>1039.5</v>
      </c>
      <c r="AC1430" s="2" t="n">
        <f aca="true">FORECAST(AB1430,OFFSET(ref4ay,MATCH(AB1430,ref4x,1)-1,0,2),OFFSET(ref4x,MATCH(AB1430,ref4x,1)-1,0,2))</f>
        <v>90.30207</v>
      </c>
      <c r="AD1430" s="2" t="n">
        <f aca="true">FORECAST(AB1430,OFFSET(ref4by,MATCH(AB1430,ref4x,1)-1,0,2),OFFSET(ref4x,MATCH(AB1430,ref4x,1)-1,0,2))</f>
        <v>94.78108</v>
      </c>
      <c r="AE1430" s="1" t="n">
        <f aca="false">AC1430/100</f>
        <v>0.9030207</v>
      </c>
      <c r="AF1430" s="1" t="n">
        <f aca="false">AD1430/100</f>
        <v>0.9478108</v>
      </c>
      <c r="AG1430" s="3" t="n">
        <f aca="false">AF1430*AE1430*U1429</f>
        <v>0.854163049644605</v>
      </c>
    </row>
    <row r="1431" customFormat="false" ht="12.8" hidden="false" customHeight="false" outlineLevel="0" collapsed="false">
      <c r="H1431" s="0" t="n">
        <v>1014.5</v>
      </c>
      <c r="I1431" s="0" t="n">
        <f aca="true">FORECAST(H1431,OFFSET(lens4ay,MATCH(H1431,lens4ax,1)-1,0,2),OFFSET(lens4ax,MATCH(H1431,lens4ax,1)-1,0,2))</f>
        <v>0.998567697062119</v>
      </c>
      <c r="R1431" s="0" t="n">
        <v>1014.5</v>
      </c>
      <c r="S1431" s="0" t="n">
        <f aca="true">FORECAST(R1431,OFFSET(lens4by,MATCH(R1431,lens4bx,1)-1,0,2),OFFSET(lens4bx,MATCH(R1431,lens4bx,1)-1,0,2))</f>
        <v>0.999322151538583</v>
      </c>
      <c r="U1431" s="1" t="n">
        <f aca="false">S1483*I1483</f>
        <v>0.997982572001397</v>
      </c>
      <c r="AB1431" s="1" t="n">
        <v>1040</v>
      </c>
      <c r="AC1431" s="2" t="n">
        <f aca="true">FORECAST(AB1431,OFFSET(ref4ay,MATCH(AB1431,ref4x,1)-1,0,2),OFFSET(ref4x,MATCH(AB1431,ref4x,1)-1,0,2))</f>
        <v>90.23761</v>
      </c>
      <c r="AD1431" s="2" t="n">
        <f aca="true">FORECAST(AB1431,OFFSET(ref4by,MATCH(AB1431,ref4x,1)-1,0,2),OFFSET(ref4x,MATCH(AB1431,ref4x,1)-1,0,2))</f>
        <v>94.72223</v>
      </c>
      <c r="AE1431" s="1" t="n">
        <f aca="false">AC1431/100</f>
        <v>0.9023761</v>
      </c>
      <c r="AF1431" s="1" t="n">
        <f aca="false">AD1431/100</f>
        <v>0.9472223</v>
      </c>
      <c r="AG1431" s="3" t="n">
        <f aca="false">AF1431*AE1431*U1430</f>
        <v>0.853024858598742</v>
      </c>
    </row>
    <row r="1432" customFormat="false" ht="12.8" hidden="false" customHeight="false" outlineLevel="0" collapsed="false">
      <c r="H1432" s="0" t="n">
        <v>1015</v>
      </c>
      <c r="I1432" s="0" t="n">
        <f aca="true">FORECAST(H1432,OFFSET(lens4ay,MATCH(H1432,lens4ax,1)-1,0,2),OFFSET(lens4ax,MATCH(H1432,lens4ax,1)-1,0,2))</f>
        <v>0.998569462730443</v>
      </c>
      <c r="R1432" s="0" t="n">
        <v>1015</v>
      </c>
      <c r="S1432" s="0" t="n">
        <f aca="true">FORECAST(R1432,OFFSET(lens4by,MATCH(R1432,lens4bx,1)-1,0,2),OFFSET(lens4bx,MATCH(R1432,lens4bx,1)-1,0,2))</f>
        <v>0.999322151538583</v>
      </c>
      <c r="U1432" s="1" t="n">
        <f aca="false">S1484*I1484</f>
        <v>0.997984336472866</v>
      </c>
      <c r="AB1432" s="1" t="n">
        <v>1040.5</v>
      </c>
      <c r="AC1432" s="2" t="n">
        <f aca="true">FORECAST(AB1432,OFFSET(ref4ay,MATCH(AB1432,ref4x,1)-1,0,2),OFFSET(ref4x,MATCH(AB1432,ref4x,1)-1,0,2))</f>
        <v>90.17304</v>
      </c>
      <c r="AD1432" s="2" t="n">
        <f aca="true">FORECAST(AB1432,OFFSET(ref4by,MATCH(AB1432,ref4x,1)-1,0,2),OFFSET(ref4x,MATCH(AB1432,ref4x,1)-1,0,2))</f>
        <v>94.66293</v>
      </c>
      <c r="AE1432" s="1" t="n">
        <f aca="false">AC1432/100</f>
        <v>0.9017304</v>
      </c>
      <c r="AF1432" s="1" t="n">
        <f aca="false">AD1432/100</f>
        <v>0.9466293</v>
      </c>
      <c r="AG1432" s="3" t="n">
        <f aca="false">AF1432*AE1432*U1431</f>
        <v>0.851882331889446</v>
      </c>
    </row>
    <row r="1433" customFormat="false" ht="12.8" hidden="false" customHeight="false" outlineLevel="0" collapsed="false">
      <c r="H1433" s="0" t="n">
        <v>1015.5</v>
      </c>
      <c r="I1433" s="0" t="n">
        <f aca="true">FORECAST(H1433,OFFSET(lens4ay,MATCH(H1433,lens4ax,1)-1,0,2),OFFSET(lens4ax,MATCH(H1433,lens4ax,1)-1,0,2))</f>
        <v>0.998571228398767</v>
      </c>
      <c r="R1433" s="0" t="n">
        <v>1015.5</v>
      </c>
      <c r="S1433" s="0" t="n">
        <f aca="true">FORECAST(R1433,OFFSET(lens4by,MATCH(R1433,lens4bx,1)-1,0,2),OFFSET(lens4bx,MATCH(R1433,lens4bx,1)-1,0,2))</f>
        <v>0.999322151538583</v>
      </c>
      <c r="U1433" s="1" t="n">
        <f aca="false">S1485*I1485</f>
        <v>0.997986100944334</v>
      </c>
      <c r="AB1433" s="1" t="n">
        <v>1041</v>
      </c>
      <c r="AC1433" s="2" t="n">
        <f aca="true">FORECAST(AB1433,OFFSET(ref4ay,MATCH(AB1433,ref4x,1)-1,0,2),OFFSET(ref4x,MATCH(AB1433,ref4x,1)-1,0,2))</f>
        <v>90.10847</v>
      </c>
      <c r="AD1433" s="2" t="n">
        <f aca="true">FORECAST(AB1433,OFFSET(ref4by,MATCH(AB1433,ref4x,1)-1,0,2),OFFSET(ref4x,MATCH(AB1433,ref4x,1)-1,0,2))</f>
        <v>94.60363</v>
      </c>
      <c r="AE1433" s="1" t="n">
        <f aca="false">AC1433/100</f>
        <v>0.9010847</v>
      </c>
      <c r="AF1433" s="1" t="n">
        <f aca="false">AD1433/100</f>
        <v>0.9460363</v>
      </c>
      <c r="AG1433" s="3" t="n">
        <f aca="false">AF1433*AE1433*U1432</f>
        <v>0.850740565391359</v>
      </c>
    </row>
    <row r="1434" customFormat="false" ht="12.8" hidden="false" customHeight="false" outlineLevel="0" collapsed="false">
      <c r="H1434" s="0" t="n">
        <v>1016</v>
      </c>
      <c r="I1434" s="0" t="n">
        <f aca="true">FORECAST(H1434,OFFSET(lens4ay,MATCH(H1434,lens4ax,1)-1,0,2),OFFSET(lens4ax,MATCH(H1434,lens4ax,1)-1,0,2))</f>
        <v>0.998572994067091</v>
      </c>
      <c r="R1434" s="0" t="n">
        <v>1016</v>
      </c>
      <c r="S1434" s="0" t="n">
        <f aca="true">FORECAST(R1434,OFFSET(lens4by,MATCH(R1434,lens4bx,1)-1,0,2),OFFSET(lens4bx,MATCH(R1434,lens4bx,1)-1,0,2))</f>
        <v>0.999322151538583</v>
      </c>
      <c r="U1434" s="1" t="n">
        <f aca="false">S1486*I1486</f>
        <v>0.997987865415803</v>
      </c>
      <c r="AB1434" s="1" t="n">
        <v>1041.5</v>
      </c>
      <c r="AC1434" s="2" t="n">
        <f aca="true">FORECAST(AB1434,OFFSET(ref4ay,MATCH(AB1434,ref4x,1)-1,0,2),OFFSET(ref4x,MATCH(AB1434,ref4x,1)-1,0,2))</f>
        <v>90.043905</v>
      </c>
      <c r="AD1434" s="2" t="n">
        <f aca="true">FORECAST(AB1434,OFFSET(ref4by,MATCH(AB1434,ref4x,1)-1,0,2),OFFSET(ref4x,MATCH(AB1434,ref4x,1)-1,0,2))</f>
        <v>94.5442</v>
      </c>
      <c r="AE1434" s="1" t="n">
        <f aca="false">AC1434/100</f>
        <v>0.90043905</v>
      </c>
      <c r="AF1434" s="1" t="n">
        <f aca="false">AD1434/100</f>
        <v>0.945442</v>
      </c>
      <c r="AG1434" s="3" t="n">
        <f aca="false">AF1434*AE1434*U1433</f>
        <v>0.849598438072145</v>
      </c>
    </row>
    <row r="1435" customFormat="false" ht="12.8" hidden="false" customHeight="false" outlineLevel="0" collapsed="false">
      <c r="H1435" s="0" t="n">
        <v>1016.5</v>
      </c>
      <c r="I1435" s="0" t="n">
        <f aca="true">FORECAST(H1435,OFFSET(lens4ay,MATCH(H1435,lens4ax,1)-1,0,2),OFFSET(lens4ax,MATCH(H1435,lens4ax,1)-1,0,2))</f>
        <v>0.998574759735415</v>
      </c>
      <c r="R1435" s="0" t="n">
        <v>1016.5</v>
      </c>
      <c r="S1435" s="0" t="n">
        <f aca="true">FORECAST(R1435,OFFSET(lens4by,MATCH(R1435,lens4bx,1)-1,0,2),OFFSET(lens4bx,MATCH(R1435,lens4bx,1)-1,0,2))</f>
        <v>0.999322151538583</v>
      </c>
      <c r="U1435" s="1" t="n">
        <f aca="false">S1487*I1487</f>
        <v>0.997989629887271</v>
      </c>
      <c r="AB1435" s="1" t="n">
        <v>1042</v>
      </c>
      <c r="AC1435" s="2" t="n">
        <f aca="true">FORECAST(AB1435,OFFSET(ref4ay,MATCH(AB1435,ref4x,1)-1,0,2),OFFSET(ref4x,MATCH(AB1435,ref4x,1)-1,0,2))</f>
        <v>89.97934</v>
      </c>
      <c r="AD1435" s="2" t="n">
        <f aca="true">FORECAST(AB1435,OFFSET(ref4by,MATCH(AB1435,ref4x,1)-1,0,2),OFFSET(ref4x,MATCH(AB1435,ref4x,1)-1,0,2))</f>
        <v>94.48477</v>
      </c>
      <c r="AE1435" s="1" t="n">
        <f aca="false">AC1435/100</f>
        <v>0.8997934</v>
      </c>
      <c r="AF1435" s="1" t="n">
        <f aca="false">AD1435/100</f>
        <v>0.9448477</v>
      </c>
      <c r="AG1435" s="3" t="n">
        <f aca="false">AF1435*AE1435*U1434</f>
        <v>0.848457072584415</v>
      </c>
    </row>
    <row r="1436" customFormat="false" ht="12.8" hidden="false" customHeight="false" outlineLevel="0" collapsed="false">
      <c r="H1436" s="0" t="n">
        <v>1017</v>
      </c>
      <c r="I1436" s="0" t="n">
        <f aca="true">FORECAST(H1436,OFFSET(lens4ay,MATCH(H1436,lens4ax,1)-1,0,2),OFFSET(lens4ax,MATCH(H1436,lens4ax,1)-1,0,2))</f>
        <v>0.998576525403738</v>
      </c>
      <c r="R1436" s="0" t="n">
        <v>1017</v>
      </c>
      <c r="S1436" s="0" t="n">
        <f aca="true">FORECAST(R1436,OFFSET(lens4by,MATCH(R1436,lens4bx,1)-1,0,2),OFFSET(lens4bx,MATCH(R1436,lens4bx,1)-1,0,2))</f>
        <v>0.999322151538583</v>
      </c>
      <c r="U1436" s="1" t="n">
        <f aca="false">S1488*I1488</f>
        <v>0.997991394358739</v>
      </c>
      <c r="AB1436" s="1" t="n">
        <v>1042.5</v>
      </c>
      <c r="AC1436" s="2" t="n">
        <f aca="true">FORECAST(AB1436,OFFSET(ref4ay,MATCH(AB1436,ref4x,1)-1,0,2),OFFSET(ref4x,MATCH(AB1436,ref4x,1)-1,0,2))</f>
        <v>89.914665</v>
      </c>
      <c r="AD1436" s="2" t="n">
        <f aca="true">FORECAST(AB1436,OFFSET(ref4by,MATCH(AB1436,ref4x,1)-1,0,2),OFFSET(ref4x,MATCH(AB1436,ref4x,1)-1,0,2))</f>
        <v>94.42491</v>
      </c>
      <c r="AE1436" s="1" t="n">
        <f aca="false">AC1436/100</f>
        <v>0.89914665</v>
      </c>
      <c r="AF1436" s="1" t="n">
        <f aca="false">AD1436/100</f>
        <v>0.9442491</v>
      </c>
      <c r="AG1436" s="3" t="n">
        <f aca="false">AF1436*AE1436*U1435</f>
        <v>0.847311573783781</v>
      </c>
    </row>
    <row r="1437" customFormat="false" ht="12.8" hidden="false" customHeight="false" outlineLevel="0" collapsed="false">
      <c r="H1437" s="0" t="n">
        <v>1017.5</v>
      </c>
      <c r="I1437" s="0" t="n">
        <f aca="true">FORECAST(H1437,OFFSET(lens4ay,MATCH(H1437,lens4ax,1)-1,0,2),OFFSET(lens4ax,MATCH(H1437,lens4ax,1)-1,0,2))</f>
        <v>0.998578291072062</v>
      </c>
      <c r="R1437" s="0" t="n">
        <v>1017.5</v>
      </c>
      <c r="S1437" s="0" t="n">
        <f aca="true">FORECAST(R1437,OFFSET(lens4by,MATCH(R1437,lens4bx,1)-1,0,2),OFFSET(lens4bx,MATCH(R1437,lens4bx,1)-1,0,2))</f>
        <v>0.999322151538583</v>
      </c>
      <c r="U1437" s="1" t="n">
        <f aca="false">S1489*I1489</f>
        <v>0.997993158830207</v>
      </c>
      <c r="AB1437" s="1" t="n">
        <v>1043</v>
      </c>
      <c r="AC1437" s="2" t="n">
        <f aca="true">FORECAST(AB1437,OFFSET(ref4ay,MATCH(AB1437,ref4x,1)-1,0,2),OFFSET(ref4x,MATCH(AB1437,ref4x,1)-1,0,2))</f>
        <v>89.84999</v>
      </c>
      <c r="AD1437" s="2" t="n">
        <f aca="true">FORECAST(AB1437,OFFSET(ref4by,MATCH(AB1437,ref4x,1)-1,0,2),OFFSET(ref4x,MATCH(AB1437,ref4x,1)-1,0,2))</f>
        <v>94.36505</v>
      </c>
      <c r="AE1437" s="1" t="n">
        <f aca="false">AC1437/100</f>
        <v>0.8984999</v>
      </c>
      <c r="AF1437" s="1" t="n">
        <f aca="false">AD1437/100</f>
        <v>0.9436505</v>
      </c>
      <c r="AG1437" s="3" t="n">
        <f aca="false">AF1437*AE1437*U1436</f>
        <v>0.846166843661158</v>
      </c>
    </row>
    <row r="1438" customFormat="false" ht="12.8" hidden="false" customHeight="false" outlineLevel="0" collapsed="false">
      <c r="H1438" s="0" t="n">
        <v>1018</v>
      </c>
      <c r="I1438" s="0" t="n">
        <f aca="true">FORECAST(H1438,OFFSET(lens4ay,MATCH(H1438,lens4ax,1)-1,0,2),OFFSET(lens4ax,MATCH(H1438,lens4ax,1)-1,0,2))</f>
        <v>0.998580056740386</v>
      </c>
      <c r="R1438" s="0" t="n">
        <v>1018</v>
      </c>
      <c r="S1438" s="0" t="n">
        <f aca="true">FORECAST(R1438,OFFSET(lens4by,MATCH(R1438,lens4bx,1)-1,0,2),OFFSET(lens4bx,MATCH(R1438,lens4bx,1)-1,0,2))</f>
        <v>0.999322151538583</v>
      </c>
      <c r="U1438" s="1" t="n">
        <f aca="false">S1490*I1490</f>
        <v>0.997994923301676</v>
      </c>
      <c r="AB1438" s="1" t="n">
        <v>1043.5</v>
      </c>
      <c r="AC1438" s="2" t="n">
        <f aca="true">FORECAST(AB1438,OFFSET(ref4ay,MATCH(AB1438,ref4x,1)-1,0,2),OFFSET(ref4x,MATCH(AB1438,ref4x,1)-1,0,2))</f>
        <v>89.785215</v>
      </c>
      <c r="AD1438" s="2" t="n">
        <f aca="true">FORECAST(AB1438,OFFSET(ref4by,MATCH(AB1438,ref4x,1)-1,0,2),OFFSET(ref4x,MATCH(AB1438,ref4x,1)-1,0,2))</f>
        <v>94.30477</v>
      </c>
      <c r="AE1438" s="1" t="n">
        <f aca="false">AC1438/100</f>
        <v>0.89785215</v>
      </c>
      <c r="AF1438" s="1" t="n">
        <f aca="false">AD1438/100</f>
        <v>0.9430477</v>
      </c>
      <c r="AG1438" s="3" t="n">
        <f aca="false">AF1438*AE1438*U1437</f>
        <v>0.845018177650026</v>
      </c>
    </row>
    <row r="1439" customFormat="false" ht="12.8" hidden="false" customHeight="false" outlineLevel="0" collapsed="false">
      <c r="H1439" s="0" t="n">
        <v>1018.5</v>
      </c>
      <c r="I1439" s="0" t="n">
        <f aca="true">FORECAST(H1439,OFFSET(lens4ay,MATCH(H1439,lens4ax,1)-1,0,2),OFFSET(lens4ax,MATCH(H1439,lens4ax,1)-1,0,2))</f>
        <v>0.99858182240871</v>
      </c>
      <c r="R1439" s="0" t="n">
        <v>1018.5</v>
      </c>
      <c r="S1439" s="0" t="n">
        <f aca="true">FORECAST(R1439,OFFSET(lens4by,MATCH(R1439,lens4bx,1)-1,0,2),OFFSET(lens4bx,MATCH(R1439,lens4bx,1)-1,0,2))</f>
        <v>0.999322151538583</v>
      </c>
      <c r="U1439" s="1" t="n">
        <f aca="false">S1491*I1491</f>
        <v>0.997996687773144</v>
      </c>
      <c r="AB1439" s="1" t="n">
        <v>1044</v>
      </c>
      <c r="AC1439" s="2" t="n">
        <f aca="true">FORECAST(AB1439,OFFSET(ref4ay,MATCH(AB1439,ref4x,1)-1,0,2),OFFSET(ref4x,MATCH(AB1439,ref4x,1)-1,0,2))</f>
        <v>89.72044</v>
      </c>
      <c r="AD1439" s="2" t="n">
        <f aca="true">FORECAST(AB1439,OFFSET(ref4by,MATCH(AB1439,ref4x,1)-1,0,2),OFFSET(ref4x,MATCH(AB1439,ref4x,1)-1,0,2))</f>
        <v>94.24449</v>
      </c>
      <c r="AE1439" s="1" t="n">
        <f aca="false">AC1439/100</f>
        <v>0.8972044</v>
      </c>
      <c r="AF1439" s="1" t="n">
        <f aca="false">AD1439/100</f>
        <v>0.9424449</v>
      </c>
      <c r="AG1439" s="3" t="n">
        <f aca="false">AF1439*AE1439*U1438</f>
        <v>0.843870286933456</v>
      </c>
    </row>
    <row r="1440" customFormat="false" ht="12.8" hidden="false" customHeight="false" outlineLevel="0" collapsed="false">
      <c r="H1440" s="0" t="n">
        <v>1019</v>
      </c>
      <c r="I1440" s="0" t="n">
        <f aca="true">FORECAST(H1440,OFFSET(lens4ay,MATCH(H1440,lens4ax,1)-1,0,2),OFFSET(lens4ax,MATCH(H1440,lens4ax,1)-1,0,2))</f>
        <v>0.998583588077034</v>
      </c>
      <c r="R1440" s="0" t="n">
        <v>1019</v>
      </c>
      <c r="S1440" s="0" t="n">
        <f aca="true">FORECAST(R1440,OFFSET(lens4by,MATCH(R1440,lens4bx,1)-1,0,2),OFFSET(lens4bx,MATCH(R1440,lens4bx,1)-1,0,2))</f>
        <v>0.999322151538583</v>
      </c>
      <c r="U1440" s="1" t="n">
        <f aca="false">S1492*I1492</f>
        <v>0.997998452244612</v>
      </c>
      <c r="AB1440" s="1" t="n">
        <v>1044.5</v>
      </c>
      <c r="AC1440" s="2" t="n">
        <f aca="true">FORECAST(AB1440,OFFSET(ref4ay,MATCH(AB1440,ref4x,1)-1,0,2),OFFSET(ref4x,MATCH(AB1440,ref4x,1)-1,0,2))</f>
        <v>89.65434</v>
      </c>
      <c r="AD1440" s="2" t="n">
        <f aca="true">FORECAST(AB1440,OFFSET(ref4by,MATCH(AB1440,ref4x,1)-1,0,2),OFFSET(ref4x,MATCH(AB1440,ref4x,1)-1,0,2))</f>
        <v>94.1846</v>
      </c>
      <c r="AE1440" s="1" t="n">
        <f aca="false">AC1440/100</f>
        <v>0.8965434</v>
      </c>
      <c r="AF1440" s="1" t="n">
        <f aca="false">AD1440/100</f>
        <v>0.941846</v>
      </c>
      <c r="AG1440" s="3" t="n">
        <f aca="false">AF1440*AE1440*U1439</f>
        <v>0.842714206622549</v>
      </c>
    </row>
    <row r="1441" customFormat="false" ht="12.8" hidden="false" customHeight="false" outlineLevel="0" collapsed="false">
      <c r="H1441" s="0" t="n">
        <v>1019.5</v>
      </c>
      <c r="I1441" s="0" t="n">
        <f aca="true">FORECAST(H1441,OFFSET(lens4ay,MATCH(H1441,lens4ax,1)-1,0,2),OFFSET(lens4ax,MATCH(H1441,lens4ax,1)-1,0,2))</f>
        <v>0.998585353745358</v>
      </c>
      <c r="R1441" s="0" t="n">
        <v>1019.5</v>
      </c>
      <c r="S1441" s="0" t="n">
        <f aca="true">FORECAST(R1441,OFFSET(lens4by,MATCH(R1441,lens4bx,1)-1,0,2),OFFSET(lens4bx,MATCH(R1441,lens4bx,1)-1,0,2))</f>
        <v>0.999322151538583</v>
      </c>
      <c r="U1441" s="1" t="n">
        <f aca="false">S1493*I1493</f>
        <v>0.998000216716081</v>
      </c>
      <c r="AB1441" s="1" t="n">
        <v>1045</v>
      </c>
      <c r="AC1441" s="2" t="n">
        <f aca="true">FORECAST(AB1441,OFFSET(ref4ay,MATCH(AB1441,ref4x,1)-1,0,2),OFFSET(ref4x,MATCH(AB1441,ref4x,1)-1,0,2))</f>
        <v>89.58824</v>
      </c>
      <c r="AD1441" s="2" t="n">
        <f aca="true">FORECAST(AB1441,OFFSET(ref4by,MATCH(AB1441,ref4x,1)-1,0,2),OFFSET(ref4x,MATCH(AB1441,ref4x,1)-1,0,2))</f>
        <v>94.12471</v>
      </c>
      <c r="AE1441" s="1" t="n">
        <f aca="false">AC1441/100</f>
        <v>0.8958824</v>
      </c>
      <c r="AF1441" s="1" t="n">
        <f aca="false">AD1441/100</f>
        <v>0.9412471</v>
      </c>
      <c r="AG1441" s="3" t="n">
        <f aca="false">AF1441*AE1441*U1440</f>
        <v>0.841558912379518</v>
      </c>
    </row>
    <row r="1442" customFormat="false" ht="12.8" hidden="false" customHeight="false" outlineLevel="0" collapsed="false">
      <c r="H1442" s="0" t="n">
        <v>1020</v>
      </c>
      <c r="I1442" s="0" t="n">
        <f aca="true">FORECAST(H1442,OFFSET(lens4ay,MATCH(H1442,lens4ax,1)-1,0,2),OFFSET(lens4ax,MATCH(H1442,lens4ax,1)-1,0,2))</f>
        <v>0.998587119413682</v>
      </c>
      <c r="R1442" s="0" t="n">
        <v>1020</v>
      </c>
      <c r="S1442" s="0" t="n">
        <f aca="true">FORECAST(R1442,OFFSET(lens4by,MATCH(R1442,lens4bx,1)-1,0,2),OFFSET(lens4bx,MATCH(R1442,lens4bx,1)-1,0,2))</f>
        <v>0.999322151538583</v>
      </c>
      <c r="U1442" s="1" t="n">
        <f aca="false">S1494*I1494</f>
        <v>0.998001981187549</v>
      </c>
      <c r="AB1442" s="1" t="n">
        <v>1045.5</v>
      </c>
      <c r="AC1442" s="2" t="n">
        <f aca="true">FORECAST(AB1442,OFFSET(ref4ay,MATCH(AB1442,ref4x,1)-1,0,2),OFFSET(ref4x,MATCH(AB1442,ref4x,1)-1,0,2))</f>
        <v>89.521945</v>
      </c>
      <c r="AD1442" s="2" t="n">
        <f aca="true">FORECAST(AB1442,OFFSET(ref4by,MATCH(AB1442,ref4x,1)-1,0,2),OFFSET(ref4x,MATCH(AB1442,ref4x,1)-1,0,2))</f>
        <v>94.064375</v>
      </c>
      <c r="AE1442" s="1" t="n">
        <f aca="false">AC1442/100</f>
        <v>0.89521945</v>
      </c>
      <c r="AF1442" s="1" t="n">
        <f aca="false">AD1442/100</f>
        <v>0.94064375</v>
      </c>
      <c r="AG1442" s="3" t="n">
        <f aca="false">AF1442*AE1442*U1441</f>
        <v>0.840398597852732</v>
      </c>
    </row>
    <row r="1443" customFormat="false" ht="12.8" hidden="false" customHeight="false" outlineLevel="0" collapsed="false">
      <c r="H1443" s="0" t="n">
        <v>1020.5</v>
      </c>
      <c r="I1443" s="0" t="n">
        <f aca="true">FORECAST(H1443,OFFSET(lens4ay,MATCH(H1443,lens4ax,1)-1,0,2),OFFSET(lens4ax,MATCH(H1443,lens4ax,1)-1,0,2))</f>
        <v>0.998588885082005</v>
      </c>
      <c r="R1443" s="0" t="n">
        <v>1020.5</v>
      </c>
      <c r="S1443" s="0" t="n">
        <f aca="true">FORECAST(R1443,OFFSET(lens4by,MATCH(R1443,lens4bx,1)-1,0,2),OFFSET(lens4bx,MATCH(R1443,lens4bx,1)-1,0,2))</f>
        <v>0.999322151538583</v>
      </c>
      <c r="U1443" s="1" t="n">
        <f aca="false">S1495*I1495</f>
        <v>0.998003745659018</v>
      </c>
      <c r="AB1443" s="1" t="n">
        <v>1046</v>
      </c>
      <c r="AC1443" s="2" t="n">
        <f aca="true">FORECAST(AB1443,OFFSET(ref4ay,MATCH(AB1443,ref4x,1)-1,0,2),OFFSET(ref4x,MATCH(AB1443,ref4x,1)-1,0,2))</f>
        <v>89.45565</v>
      </c>
      <c r="AD1443" s="2" t="n">
        <f aca="true">FORECAST(AB1443,OFFSET(ref4by,MATCH(AB1443,ref4x,1)-1,0,2),OFFSET(ref4x,MATCH(AB1443,ref4x,1)-1,0,2))</f>
        <v>94.00404</v>
      </c>
      <c r="AE1443" s="1" t="n">
        <f aca="false">AC1443/100</f>
        <v>0.8945565</v>
      </c>
      <c r="AF1443" s="1" t="n">
        <f aca="false">AD1443/100</f>
        <v>0.9400404</v>
      </c>
      <c r="AG1443" s="3" t="n">
        <f aca="false">AF1443*AE1443*U1442</f>
        <v>0.839239077601183</v>
      </c>
    </row>
    <row r="1444" customFormat="false" ht="12.8" hidden="false" customHeight="false" outlineLevel="0" collapsed="false">
      <c r="H1444" s="0" t="n">
        <v>1021</v>
      </c>
      <c r="I1444" s="0" t="n">
        <f aca="true">FORECAST(H1444,OFFSET(lens4ay,MATCH(H1444,lens4ax,1)-1,0,2),OFFSET(lens4ax,MATCH(H1444,lens4ax,1)-1,0,2))</f>
        <v>0.998590650750329</v>
      </c>
      <c r="R1444" s="0" t="n">
        <v>1021</v>
      </c>
      <c r="S1444" s="0" t="n">
        <f aca="true">FORECAST(R1444,OFFSET(lens4by,MATCH(R1444,lens4bx,1)-1,0,2),OFFSET(lens4bx,MATCH(R1444,lens4bx,1)-1,0,2))</f>
        <v>0.999322151538583</v>
      </c>
      <c r="U1444" s="1" t="n">
        <f aca="false">S1496*I1496</f>
        <v>0.998005510130486</v>
      </c>
      <c r="AB1444" s="1" t="n">
        <v>1046.5</v>
      </c>
      <c r="AC1444" s="2" t="n">
        <f aca="true">FORECAST(AB1444,OFFSET(ref4ay,MATCH(AB1444,ref4x,1)-1,0,2),OFFSET(ref4x,MATCH(AB1444,ref4x,1)-1,0,2))</f>
        <v>89.39051</v>
      </c>
      <c r="AD1444" s="2" t="n">
        <f aca="true">FORECAST(AB1444,OFFSET(ref4by,MATCH(AB1444,ref4x,1)-1,0,2),OFFSET(ref4x,MATCH(AB1444,ref4x,1)-1,0,2))</f>
        <v>93.942495</v>
      </c>
      <c r="AE1444" s="1" t="n">
        <f aca="false">AC1444/100</f>
        <v>0.8939051</v>
      </c>
      <c r="AF1444" s="1" t="n">
        <f aca="false">AD1444/100</f>
        <v>0.93942495</v>
      </c>
      <c r="AG1444" s="3" t="n">
        <f aca="false">AF1444*AE1444*U1443</f>
        <v>0.838080385806958</v>
      </c>
    </row>
    <row r="1445" customFormat="false" ht="12.8" hidden="false" customHeight="false" outlineLevel="0" collapsed="false">
      <c r="H1445" s="0" t="n">
        <v>1021.5</v>
      </c>
      <c r="I1445" s="0" t="n">
        <f aca="true">FORECAST(H1445,OFFSET(lens4ay,MATCH(H1445,lens4ax,1)-1,0,2),OFFSET(lens4ax,MATCH(H1445,lens4ax,1)-1,0,2))</f>
        <v>0.998592416418653</v>
      </c>
      <c r="R1445" s="0" t="n">
        <v>1021.5</v>
      </c>
      <c r="S1445" s="0" t="n">
        <f aca="true">FORECAST(R1445,OFFSET(lens4by,MATCH(R1445,lens4bx,1)-1,0,2),OFFSET(lens4bx,MATCH(R1445,lens4bx,1)-1,0,2))</f>
        <v>0.999322151538583</v>
      </c>
      <c r="U1445" s="1" t="n">
        <f aca="false">S1497*I1497</f>
        <v>0.998007274601954</v>
      </c>
      <c r="AB1445" s="1" t="n">
        <v>1047</v>
      </c>
      <c r="AC1445" s="2" t="n">
        <f aca="true">FORECAST(AB1445,OFFSET(ref4ay,MATCH(AB1445,ref4x,1)-1,0,2),OFFSET(ref4x,MATCH(AB1445,ref4x,1)-1,0,2))</f>
        <v>89.32537</v>
      </c>
      <c r="AD1445" s="2" t="n">
        <f aca="true">FORECAST(AB1445,OFFSET(ref4by,MATCH(AB1445,ref4x,1)-1,0,2),OFFSET(ref4x,MATCH(AB1445,ref4x,1)-1,0,2))</f>
        <v>93.88095</v>
      </c>
      <c r="AE1445" s="1" t="n">
        <f aca="false">AC1445/100</f>
        <v>0.8932537</v>
      </c>
      <c r="AF1445" s="1" t="n">
        <f aca="false">AD1445/100</f>
        <v>0.9388095</v>
      </c>
      <c r="AG1445" s="3" t="n">
        <f aca="false">AF1445*AE1445*U1444</f>
        <v>0.836922490119412</v>
      </c>
    </row>
    <row r="1446" customFormat="false" ht="12.8" hidden="false" customHeight="false" outlineLevel="0" collapsed="false">
      <c r="H1446" s="0" t="n">
        <v>1022</v>
      </c>
      <c r="I1446" s="0" t="n">
        <f aca="true">FORECAST(H1446,OFFSET(lens4ay,MATCH(H1446,lens4ax,1)-1,0,2),OFFSET(lens4ax,MATCH(H1446,lens4ax,1)-1,0,2))</f>
        <v>0.998594182086977</v>
      </c>
      <c r="R1446" s="0" t="n">
        <v>1022</v>
      </c>
      <c r="S1446" s="0" t="n">
        <f aca="true">FORECAST(R1446,OFFSET(lens4by,MATCH(R1446,lens4bx,1)-1,0,2),OFFSET(lens4bx,MATCH(R1446,lens4bx,1)-1,0,2))</f>
        <v>0.999322151538583</v>
      </c>
      <c r="U1446" s="1" t="n">
        <f aca="false">S1498*I1498</f>
        <v>0.998009039073422</v>
      </c>
      <c r="AB1446" s="1" t="n">
        <v>1047.5</v>
      </c>
      <c r="AC1446" s="2" t="n">
        <f aca="true">FORECAST(AB1446,OFFSET(ref4ay,MATCH(AB1446,ref4x,1)-1,0,2),OFFSET(ref4x,MATCH(AB1446,ref4x,1)-1,0,2))</f>
        <v>89.260165</v>
      </c>
      <c r="AD1446" s="2" t="n">
        <f aca="true">FORECAST(AB1446,OFFSET(ref4by,MATCH(AB1446,ref4x,1)-1,0,2),OFFSET(ref4x,MATCH(AB1446,ref4x,1)-1,0,2))</f>
        <v>93.81903</v>
      </c>
      <c r="AE1446" s="1" t="n">
        <f aca="false">AC1446/100</f>
        <v>0.89260165</v>
      </c>
      <c r="AF1446" s="1" t="n">
        <f aca="false">AD1446/100</f>
        <v>0.9381903</v>
      </c>
      <c r="AG1446" s="3" t="n">
        <f aca="false">AF1446*AE1446*U1445</f>
        <v>0.835761441345848</v>
      </c>
    </row>
    <row r="1447" customFormat="false" ht="12.8" hidden="false" customHeight="false" outlineLevel="0" collapsed="false">
      <c r="H1447" s="0" t="n">
        <v>1022.5</v>
      </c>
      <c r="I1447" s="0" t="n">
        <f aca="true">FORECAST(H1447,OFFSET(lens4ay,MATCH(H1447,lens4ax,1)-1,0,2),OFFSET(lens4ax,MATCH(H1447,lens4ax,1)-1,0,2))</f>
        <v>0.998595947755301</v>
      </c>
      <c r="R1447" s="0" t="n">
        <v>1022.5</v>
      </c>
      <c r="S1447" s="0" t="n">
        <f aca="true">FORECAST(R1447,OFFSET(lens4by,MATCH(R1447,lens4bx,1)-1,0,2),OFFSET(lens4bx,MATCH(R1447,lens4bx,1)-1,0,2))</f>
        <v>0.999322151538583</v>
      </c>
      <c r="U1447" s="1" t="n">
        <f aca="false">S1499*I1499</f>
        <v>0.998010803544891</v>
      </c>
      <c r="AB1447" s="1" t="n">
        <v>1048</v>
      </c>
      <c r="AC1447" s="2" t="n">
        <f aca="true">FORECAST(AB1447,OFFSET(ref4ay,MATCH(AB1447,ref4x,1)-1,0,2),OFFSET(ref4x,MATCH(AB1447,ref4x,1)-1,0,2))</f>
        <v>89.19496</v>
      </c>
      <c r="AD1447" s="2" t="n">
        <f aca="true">FORECAST(AB1447,OFFSET(ref4by,MATCH(AB1447,ref4x,1)-1,0,2),OFFSET(ref4x,MATCH(AB1447,ref4x,1)-1,0,2))</f>
        <v>93.75711</v>
      </c>
      <c r="AE1447" s="1" t="n">
        <f aca="false">AC1447/100</f>
        <v>0.8919496</v>
      </c>
      <c r="AF1447" s="1" t="n">
        <f aca="false">AD1447/100</f>
        <v>0.9375711</v>
      </c>
      <c r="AG1447" s="3" t="n">
        <f aca="false">AF1447*AE1447*U1446</f>
        <v>0.834601194352617</v>
      </c>
    </row>
    <row r="1448" customFormat="false" ht="12.8" hidden="false" customHeight="false" outlineLevel="0" collapsed="false">
      <c r="H1448" s="0" t="n">
        <v>1023</v>
      </c>
      <c r="I1448" s="0" t="n">
        <f aca="true">FORECAST(H1448,OFFSET(lens4ay,MATCH(H1448,lens4ax,1)-1,0,2),OFFSET(lens4ax,MATCH(H1448,lens4ax,1)-1,0,2))</f>
        <v>0.998597713423625</v>
      </c>
      <c r="R1448" s="0" t="n">
        <v>1023</v>
      </c>
      <c r="S1448" s="0" t="n">
        <f aca="true">FORECAST(R1448,OFFSET(lens4by,MATCH(R1448,lens4bx,1)-1,0,2),OFFSET(lens4bx,MATCH(R1448,lens4bx,1)-1,0,2))</f>
        <v>0.999322151538583</v>
      </c>
      <c r="U1448" s="1" t="n">
        <f aca="false">S1500*I1500</f>
        <v>0.998012568016359</v>
      </c>
      <c r="AB1448" s="1" t="n">
        <v>1048.5</v>
      </c>
      <c r="AC1448" s="2" t="n">
        <f aca="true">FORECAST(AB1448,OFFSET(ref4ay,MATCH(AB1448,ref4x,1)-1,0,2),OFFSET(ref4x,MATCH(AB1448,ref4x,1)-1,0,2))</f>
        <v>89.129685</v>
      </c>
      <c r="AD1448" s="2" t="n">
        <f aca="true">FORECAST(AB1448,OFFSET(ref4by,MATCH(AB1448,ref4x,1)-1,0,2),OFFSET(ref4x,MATCH(AB1448,ref4x,1)-1,0,2))</f>
        <v>93.694815</v>
      </c>
      <c r="AE1448" s="1" t="n">
        <f aca="false">AC1448/100</f>
        <v>0.89129685</v>
      </c>
      <c r="AF1448" s="1" t="n">
        <f aca="false">AD1448/100</f>
        <v>0.93694815</v>
      </c>
      <c r="AG1448" s="3" t="n">
        <f aca="false">AF1448*AE1448*U1447</f>
        <v>0.83343775886774</v>
      </c>
    </row>
    <row r="1449" customFormat="false" ht="12.8" hidden="false" customHeight="false" outlineLevel="0" collapsed="false">
      <c r="H1449" s="0" t="n">
        <v>1023.5</v>
      </c>
      <c r="I1449" s="0" t="n">
        <f aca="true">FORECAST(H1449,OFFSET(lens4ay,MATCH(H1449,lens4ax,1)-1,0,2),OFFSET(lens4ax,MATCH(H1449,lens4ax,1)-1,0,2))</f>
        <v>0.998599479091949</v>
      </c>
      <c r="R1449" s="0" t="n">
        <v>1023.5</v>
      </c>
      <c r="S1449" s="0" t="n">
        <f aca="true">FORECAST(R1449,OFFSET(lens4by,MATCH(R1449,lens4bx,1)-1,0,2),OFFSET(lens4bx,MATCH(R1449,lens4bx,1)-1,0,2))</f>
        <v>0.999322151538583</v>
      </c>
      <c r="U1449" s="1" t="n">
        <f aca="false">S1501*I1501</f>
        <v>0.998014332487827</v>
      </c>
      <c r="AB1449" s="1" t="n">
        <v>1049</v>
      </c>
      <c r="AC1449" s="2" t="n">
        <f aca="true">FORECAST(AB1449,OFFSET(ref4ay,MATCH(AB1449,ref4x,1)-1,0,2),OFFSET(ref4x,MATCH(AB1449,ref4x,1)-1,0,2))</f>
        <v>89.06441</v>
      </c>
      <c r="AD1449" s="2" t="n">
        <f aca="true">FORECAST(AB1449,OFFSET(ref4by,MATCH(AB1449,ref4x,1)-1,0,2),OFFSET(ref4x,MATCH(AB1449,ref4x,1)-1,0,2))</f>
        <v>93.63252</v>
      </c>
      <c r="AE1449" s="1" t="n">
        <f aca="false">AC1449/100</f>
        <v>0.8906441</v>
      </c>
      <c r="AF1449" s="1" t="n">
        <f aca="false">AD1449/100</f>
        <v>0.9363252</v>
      </c>
      <c r="AG1449" s="3" t="n">
        <f aca="false">AF1449*AE1449*U1448</f>
        <v>0.832275130908689</v>
      </c>
    </row>
    <row r="1450" customFormat="false" ht="12.8" hidden="false" customHeight="false" outlineLevel="0" collapsed="false">
      <c r="H1450" s="0" t="n">
        <v>1024</v>
      </c>
      <c r="I1450" s="0" t="n">
        <f aca="true">FORECAST(H1450,OFFSET(lens4ay,MATCH(H1450,lens4ax,1)-1,0,2),OFFSET(lens4ax,MATCH(H1450,lens4ax,1)-1,0,2))</f>
        <v>0.998601244760273</v>
      </c>
      <c r="R1450" s="0" t="n">
        <v>1024</v>
      </c>
      <c r="S1450" s="0" t="n">
        <f aca="true">FORECAST(R1450,OFFSET(lens4by,MATCH(R1450,lens4bx,1)-1,0,2),OFFSET(lens4bx,MATCH(R1450,lens4bx,1)-1,0,2))</f>
        <v>0.999322151538583</v>
      </c>
      <c r="U1450" s="1" t="n">
        <f aca="false">S1502*I1502</f>
        <v>0.998016096959296</v>
      </c>
      <c r="AB1450" s="1" t="n">
        <v>1049.5</v>
      </c>
      <c r="AC1450" s="2" t="n">
        <f aca="true">FORECAST(AB1450,OFFSET(ref4ay,MATCH(AB1450,ref4x,1)-1,0,2),OFFSET(ref4x,MATCH(AB1450,ref4x,1)-1,0,2))</f>
        <v>88.99838</v>
      </c>
      <c r="AD1450" s="2" t="n">
        <f aca="true">FORECAST(AB1450,OFFSET(ref4by,MATCH(AB1450,ref4x,1)-1,0,2),OFFSET(ref4x,MATCH(AB1450,ref4x,1)-1,0,2))</f>
        <v>93.56651</v>
      </c>
      <c r="AE1450" s="1" t="n">
        <f aca="false">AC1450/100</f>
        <v>0.8899838</v>
      </c>
      <c r="AF1450" s="1" t="n">
        <f aca="false">AD1450/100</f>
        <v>0.9356651</v>
      </c>
      <c r="AG1450" s="3" t="n">
        <f aca="false">AF1450*AE1450*U1449</f>
        <v>0.831073262709385</v>
      </c>
    </row>
    <row r="1451" customFormat="false" ht="13.8" hidden="false" customHeight="false" outlineLevel="0" collapsed="false">
      <c r="H1451" s="0" t="n">
        <v>1024.5</v>
      </c>
      <c r="I1451" s="0" t="n">
        <f aca="true">FORECAST(H1451,OFFSET(lens4ay,MATCH(H1451,lens4ax,1)-1,0,2),OFFSET(lens4ax,MATCH(H1451,lens4ax,1)-1,0,2))</f>
        <v>0.998603010428596</v>
      </c>
      <c r="R1451" s="0" t="n">
        <v>1024.5</v>
      </c>
      <c r="S1451" s="0" t="n">
        <f aca="true">FORECAST(R1451,OFFSET(lens4by,MATCH(R1451,lens4bx,1)-1,0,2),OFFSET(lens4bx,MATCH(R1451,lens4bx,1)-1,0,2))</f>
        <v>0.999322151538583</v>
      </c>
      <c r="AB1451" s="1" t="n">
        <v>1050</v>
      </c>
      <c r="AC1451" s="12" t="n">
        <v>88.93235</v>
      </c>
      <c r="AD1451" s="11" t="n">
        <v>93.5005</v>
      </c>
      <c r="AE1451" s="1" t="n">
        <f aca="false">AC1451/100</f>
        <v>0.8893235</v>
      </c>
      <c r="AF1451" s="1" t="n">
        <f aca="false">AD1451/100</f>
        <v>0.935005</v>
      </c>
      <c r="AG1451" s="3" t="n">
        <f aca="false">AF1451*AE1451*U1450</f>
        <v>0.82987226025375</v>
      </c>
    </row>
    <row r="1452" customFormat="false" ht="12.8" hidden="false" customHeight="false" outlineLevel="0" collapsed="false">
      <c r="H1452" s="0" t="n">
        <v>1025</v>
      </c>
      <c r="I1452" s="0" t="n">
        <f aca="true">FORECAST(H1452,OFFSET(lens4ay,MATCH(H1452,lens4ax,1)-1,0,2),OFFSET(lens4ax,MATCH(H1452,lens4ax,1)-1,0,2))</f>
        <v>0.99860477609692</v>
      </c>
      <c r="R1452" s="0" t="n">
        <v>1025</v>
      </c>
      <c r="S1452" s="0" t="n">
        <f aca="true">FORECAST(R1452,OFFSET(lens4by,MATCH(R1452,lens4bx,1)-1,0,2),OFFSET(lens4bx,MATCH(R1452,lens4bx,1)-1,0,2))</f>
        <v>0.999322151538583</v>
      </c>
    </row>
    <row r="1453" customFormat="false" ht="12.8" hidden="false" customHeight="false" outlineLevel="0" collapsed="false">
      <c r="H1453" s="0" t="n">
        <v>1025.5</v>
      </c>
      <c r="I1453" s="0" t="n">
        <f aca="true">FORECAST(H1453,OFFSET(lens4ay,MATCH(H1453,lens4ax,1)-1,0,2),OFFSET(lens4ax,MATCH(H1453,lens4ax,1)-1,0,2))</f>
        <v>0.998606541765244</v>
      </c>
      <c r="R1453" s="0" t="n">
        <v>1025.5</v>
      </c>
      <c r="S1453" s="0" t="n">
        <f aca="true">FORECAST(R1453,OFFSET(lens4by,MATCH(R1453,lens4bx,1)-1,0,2),OFFSET(lens4bx,MATCH(R1453,lens4bx,1)-1,0,2))</f>
        <v>0.999322151538583</v>
      </c>
    </row>
    <row r="1454" customFormat="false" ht="12.8" hidden="false" customHeight="false" outlineLevel="0" collapsed="false">
      <c r="H1454" s="0" t="n">
        <v>1026</v>
      </c>
      <c r="I1454" s="0" t="n">
        <f aca="true">FORECAST(H1454,OFFSET(lens4ay,MATCH(H1454,lens4ax,1)-1,0,2),OFFSET(lens4ax,MATCH(H1454,lens4ax,1)-1,0,2))</f>
        <v>0.998608307433568</v>
      </c>
      <c r="R1454" s="0" t="n">
        <v>1026</v>
      </c>
      <c r="S1454" s="0" t="n">
        <f aca="true">FORECAST(R1454,OFFSET(lens4by,MATCH(R1454,lens4bx,1)-1,0,2),OFFSET(lens4bx,MATCH(R1454,lens4bx,1)-1,0,2))</f>
        <v>0.999322151538583</v>
      </c>
    </row>
    <row r="1455" customFormat="false" ht="12.8" hidden="false" customHeight="false" outlineLevel="0" collapsed="false">
      <c r="H1455" s="0" t="n">
        <v>1026.5</v>
      </c>
      <c r="I1455" s="0" t="n">
        <f aca="true">FORECAST(H1455,OFFSET(lens4ay,MATCH(H1455,lens4ax,1)-1,0,2),OFFSET(lens4ax,MATCH(H1455,lens4ax,1)-1,0,2))</f>
        <v>0.998610073101892</v>
      </c>
      <c r="R1455" s="0" t="n">
        <v>1026.5</v>
      </c>
      <c r="S1455" s="0" t="n">
        <f aca="true">FORECAST(R1455,OFFSET(lens4by,MATCH(R1455,lens4bx,1)-1,0,2),OFFSET(lens4bx,MATCH(R1455,lens4bx,1)-1,0,2))</f>
        <v>0.999322151538583</v>
      </c>
    </row>
    <row r="1456" customFormat="false" ht="12.8" hidden="false" customHeight="false" outlineLevel="0" collapsed="false">
      <c r="H1456" s="0" t="n">
        <v>1027</v>
      </c>
      <c r="I1456" s="0" t="n">
        <f aca="true">FORECAST(H1456,OFFSET(lens4ay,MATCH(H1456,lens4ax,1)-1,0,2),OFFSET(lens4ax,MATCH(H1456,lens4ax,1)-1,0,2))</f>
        <v>0.998611838770216</v>
      </c>
      <c r="R1456" s="0" t="n">
        <v>1027</v>
      </c>
      <c r="S1456" s="0" t="n">
        <f aca="true">FORECAST(R1456,OFFSET(lens4by,MATCH(R1456,lens4bx,1)-1,0,2),OFFSET(lens4bx,MATCH(R1456,lens4bx,1)-1,0,2))</f>
        <v>0.999322151538583</v>
      </c>
    </row>
    <row r="1457" customFormat="false" ht="12.8" hidden="false" customHeight="false" outlineLevel="0" collapsed="false">
      <c r="H1457" s="0" t="n">
        <v>1027.5</v>
      </c>
      <c r="I1457" s="0" t="n">
        <f aca="true">FORECAST(H1457,OFFSET(lens4ay,MATCH(H1457,lens4ax,1)-1,0,2),OFFSET(lens4ax,MATCH(H1457,lens4ax,1)-1,0,2))</f>
        <v>0.99861360443854</v>
      </c>
      <c r="R1457" s="0" t="n">
        <v>1027.5</v>
      </c>
      <c r="S1457" s="0" t="n">
        <f aca="true">FORECAST(R1457,OFFSET(lens4by,MATCH(R1457,lens4bx,1)-1,0,2),OFFSET(lens4bx,MATCH(R1457,lens4bx,1)-1,0,2))</f>
        <v>0.999322151538583</v>
      </c>
    </row>
    <row r="1458" customFormat="false" ht="12.8" hidden="false" customHeight="false" outlineLevel="0" collapsed="false">
      <c r="H1458" s="0" t="n">
        <v>1028</v>
      </c>
      <c r="I1458" s="0" t="n">
        <f aca="true">FORECAST(H1458,OFFSET(lens4ay,MATCH(H1458,lens4ax,1)-1,0,2),OFFSET(lens4ax,MATCH(H1458,lens4ax,1)-1,0,2))</f>
        <v>0.998615370106864</v>
      </c>
      <c r="R1458" s="0" t="n">
        <v>1028</v>
      </c>
      <c r="S1458" s="0" t="n">
        <f aca="true">FORECAST(R1458,OFFSET(lens4by,MATCH(R1458,lens4bx,1)-1,0,2),OFFSET(lens4bx,MATCH(R1458,lens4bx,1)-1,0,2))</f>
        <v>0.999322151538583</v>
      </c>
    </row>
    <row r="1459" customFormat="false" ht="12.8" hidden="false" customHeight="false" outlineLevel="0" collapsed="false">
      <c r="H1459" s="0" t="n">
        <v>1028.5</v>
      </c>
      <c r="I1459" s="0" t="n">
        <f aca="true">FORECAST(H1459,OFFSET(lens4ay,MATCH(H1459,lens4ax,1)-1,0,2),OFFSET(lens4ax,MATCH(H1459,lens4ax,1)-1,0,2))</f>
        <v>0.998617135775188</v>
      </c>
      <c r="R1459" s="0" t="n">
        <v>1028.5</v>
      </c>
      <c r="S1459" s="0" t="n">
        <f aca="true">FORECAST(R1459,OFFSET(lens4by,MATCH(R1459,lens4bx,1)-1,0,2),OFFSET(lens4bx,MATCH(R1459,lens4bx,1)-1,0,2))</f>
        <v>0.999322151538583</v>
      </c>
    </row>
    <row r="1460" customFormat="false" ht="12.8" hidden="false" customHeight="false" outlineLevel="0" collapsed="false">
      <c r="H1460" s="0" t="n">
        <v>1029</v>
      </c>
      <c r="I1460" s="0" t="n">
        <f aca="true">FORECAST(H1460,OFFSET(lens4ay,MATCH(H1460,lens4ax,1)-1,0,2),OFFSET(lens4ax,MATCH(H1460,lens4ax,1)-1,0,2))</f>
        <v>0.998618901443511</v>
      </c>
      <c r="R1460" s="0" t="n">
        <v>1029</v>
      </c>
      <c r="S1460" s="0" t="n">
        <f aca="true">FORECAST(R1460,OFFSET(lens4by,MATCH(R1460,lens4bx,1)-1,0,2),OFFSET(lens4bx,MATCH(R1460,lens4bx,1)-1,0,2))</f>
        <v>0.999322151538583</v>
      </c>
    </row>
    <row r="1461" customFormat="false" ht="12.8" hidden="false" customHeight="false" outlineLevel="0" collapsed="false">
      <c r="H1461" s="0" t="n">
        <v>1029.5</v>
      </c>
      <c r="I1461" s="0" t="n">
        <f aca="true">FORECAST(H1461,OFFSET(lens4ay,MATCH(H1461,lens4ax,1)-1,0,2),OFFSET(lens4ax,MATCH(H1461,lens4ax,1)-1,0,2))</f>
        <v>0.998620667111835</v>
      </c>
      <c r="R1461" s="0" t="n">
        <v>1029.5</v>
      </c>
      <c r="S1461" s="0" t="n">
        <f aca="true">FORECAST(R1461,OFFSET(lens4by,MATCH(R1461,lens4bx,1)-1,0,2),OFFSET(lens4bx,MATCH(R1461,lens4bx,1)-1,0,2))</f>
        <v>0.999322151538583</v>
      </c>
    </row>
    <row r="1462" customFormat="false" ht="12.8" hidden="false" customHeight="false" outlineLevel="0" collapsed="false">
      <c r="H1462" s="0" t="n">
        <v>1030</v>
      </c>
      <c r="I1462" s="0" t="n">
        <f aca="true">FORECAST(H1462,OFFSET(lens4ay,MATCH(H1462,lens4ax,1)-1,0,2),OFFSET(lens4ax,MATCH(H1462,lens4ax,1)-1,0,2))</f>
        <v>0.998622432780159</v>
      </c>
      <c r="R1462" s="0" t="n">
        <v>1030</v>
      </c>
      <c r="S1462" s="0" t="n">
        <f aca="true">FORECAST(R1462,OFFSET(lens4by,MATCH(R1462,lens4bx,1)-1,0,2),OFFSET(lens4bx,MATCH(R1462,lens4bx,1)-1,0,2))</f>
        <v>0.999322151538583</v>
      </c>
    </row>
    <row r="1463" customFormat="false" ht="12.8" hidden="false" customHeight="false" outlineLevel="0" collapsed="false">
      <c r="H1463" s="0" t="n">
        <v>1030.5</v>
      </c>
      <c r="I1463" s="0" t="n">
        <f aca="true">FORECAST(H1463,OFFSET(lens4ay,MATCH(H1463,lens4ax,1)-1,0,2),OFFSET(lens4ax,MATCH(H1463,lens4ax,1)-1,0,2))</f>
        <v>0.998624198448483</v>
      </c>
      <c r="R1463" s="0" t="n">
        <v>1030.5</v>
      </c>
      <c r="S1463" s="0" t="n">
        <f aca="true">FORECAST(R1463,OFFSET(lens4by,MATCH(R1463,lens4bx,1)-1,0,2),OFFSET(lens4bx,MATCH(R1463,lens4bx,1)-1,0,2))</f>
        <v>0.999322151538583</v>
      </c>
    </row>
    <row r="1464" customFormat="false" ht="12.8" hidden="false" customHeight="false" outlineLevel="0" collapsed="false">
      <c r="H1464" s="0" t="n">
        <v>1031</v>
      </c>
      <c r="I1464" s="0" t="n">
        <f aca="true">FORECAST(H1464,OFFSET(lens4ay,MATCH(H1464,lens4ax,1)-1,0,2),OFFSET(lens4ax,MATCH(H1464,lens4ax,1)-1,0,2))</f>
        <v>0.998625964116807</v>
      </c>
      <c r="R1464" s="0" t="n">
        <v>1031</v>
      </c>
      <c r="S1464" s="0" t="n">
        <f aca="true">FORECAST(R1464,OFFSET(lens4by,MATCH(R1464,lens4bx,1)-1,0,2),OFFSET(lens4bx,MATCH(R1464,lens4bx,1)-1,0,2))</f>
        <v>0.999322151538583</v>
      </c>
    </row>
    <row r="1465" customFormat="false" ht="12.8" hidden="false" customHeight="false" outlineLevel="0" collapsed="false">
      <c r="H1465" s="0" t="n">
        <v>1031.5</v>
      </c>
      <c r="I1465" s="0" t="n">
        <f aca="true">FORECAST(H1465,OFFSET(lens4ay,MATCH(H1465,lens4ax,1)-1,0,2),OFFSET(lens4ax,MATCH(H1465,lens4ax,1)-1,0,2))</f>
        <v>0.998627729785131</v>
      </c>
      <c r="R1465" s="0" t="n">
        <v>1031.5</v>
      </c>
      <c r="S1465" s="0" t="n">
        <f aca="true">FORECAST(R1465,OFFSET(lens4by,MATCH(R1465,lens4bx,1)-1,0,2),OFFSET(lens4bx,MATCH(R1465,lens4bx,1)-1,0,2))</f>
        <v>0.999322151538583</v>
      </c>
    </row>
    <row r="1466" customFormat="false" ht="12.8" hidden="false" customHeight="false" outlineLevel="0" collapsed="false">
      <c r="H1466" s="0" t="n">
        <v>1032</v>
      </c>
      <c r="I1466" s="0" t="n">
        <f aca="true">FORECAST(H1466,OFFSET(lens4ay,MATCH(H1466,lens4ax,1)-1,0,2),OFFSET(lens4ax,MATCH(H1466,lens4ax,1)-1,0,2))</f>
        <v>0.998629495453455</v>
      </c>
      <c r="R1466" s="0" t="n">
        <v>1032</v>
      </c>
      <c r="S1466" s="0" t="n">
        <f aca="true">FORECAST(R1466,OFFSET(lens4by,MATCH(R1466,lens4bx,1)-1,0,2),OFFSET(lens4bx,MATCH(R1466,lens4bx,1)-1,0,2))</f>
        <v>0.999322151538583</v>
      </c>
    </row>
    <row r="1467" customFormat="false" ht="12.8" hidden="false" customHeight="false" outlineLevel="0" collapsed="false">
      <c r="H1467" s="0" t="n">
        <v>1032.5</v>
      </c>
      <c r="I1467" s="0" t="n">
        <f aca="true">FORECAST(H1467,OFFSET(lens4ay,MATCH(H1467,lens4ax,1)-1,0,2),OFFSET(lens4ax,MATCH(H1467,lens4ax,1)-1,0,2))</f>
        <v>0.998631261121779</v>
      </c>
      <c r="R1467" s="0" t="n">
        <v>1032.5</v>
      </c>
      <c r="S1467" s="0" t="n">
        <f aca="true">FORECAST(R1467,OFFSET(lens4by,MATCH(R1467,lens4bx,1)-1,0,2),OFFSET(lens4bx,MATCH(R1467,lens4bx,1)-1,0,2))</f>
        <v>0.999322151538583</v>
      </c>
    </row>
    <row r="1468" customFormat="false" ht="12.8" hidden="false" customHeight="false" outlineLevel="0" collapsed="false">
      <c r="H1468" s="0" t="n">
        <v>1033</v>
      </c>
      <c r="I1468" s="0" t="n">
        <f aca="true">FORECAST(H1468,OFFSET(lens4ay,MATCH(H1468,lens4ax,1)-1,0,2),OFFSET(lens4ax,MATCH(H1468,lens4ax,1)-1,0,2))</f>
        <v>0.998633026790102</v>
      </c>
      <c r="R1468" s="0" t="n">
        <v>1033</v>
      </c>
      <c r="S1468" s="0" t="n">
        <f aca="true">FORECAST(R1468,OFFSET(lens4by,MATCH(R1468,lens4bx,1)-1,0,2),OFFSET(lens4bx,MATCH(R1468,lens4bx,1)-1,0,2))</f>
        <v>0.999322151538583</v>
      </c>
    </row>
    <row r="1469" customFormat="false" ht="12.8" hidden="false" customHeight="false" outlineLevel="0" collapsed="false">
      <c r="H1469" s="0" t="n">
        <v>1033.5</v>
      </c>
      <c r="I1469" s="0" t="n">
        <f aca="true">FORECAST(H1469,OFFSET(lens4ay,MATCH(H1469,lens4ax,1)-1,0,2),OFFSET(lens4ax,MATCH(H1469,lens4ax,1)-1,0,2))</f>
        <v>0.998634792458426</v>
      </c>
      <c r="R1469" s="0" t="n">
        <v>1033.5</v>
      </c>
      <c r="S1469" s="0" t="n">
        <f aca="true">FORECAST(R1469,OFFSET(lens4by,MATCH(R1469,lens4bx,1)-1,0,2),OFFSET(lens4bx,MATCH(R1469,lens4bx,1)-1,0,2))</f>
        <v>0.999322151538583</v>
      </c>
    </row>
    <row r="1470" customFormat="false" ht="12.8" hidden="false" customHeight="false" outlineLevel="0" collapsed="false">
      <c r="H1470" s="0" t="n">
        <v>1034</v>
      </c>
      <c r="I1470" s="0" t="n">
        <f aca="true">FORECAST(H1470,OFFSET(lens4ay,MATCH(H1470,lens4ax,1)-1,0,2),OFFSET(lens4ax,MATCH(H1470,lens4ax,1)-1,0,2))</f>
        <v>0.99863655812675</v>
      </c>
      <c r="R1470" s="0" t="n">
        <v>1034</v>
      </c>
      <c r="S1470" s="0" t="n">
        <f aca="true">FORECAST(R1470,OFFSET(lens4by,MATCH(R1470,lens4bx,1)-1,0,2),OFFSET(lens4bx,MATCH(R1470,lens4bx,1)-1,0,2))</f>
        <v>0.999322151538583</v>
      </c>
    </row>
    <row r="1471" customFormat="false" ht="12.8" hidden="false" customHeight="false" outlineLevel="0" collapsed="false">
      <c r="H1471" s="0" t="n">
        <v>1034.5</v>
      </c>
      <c r="I1471" s="0" t="n">
        <f aca="true">FORECAST(H1471,OFFSET(lens4ay,MATCH(H1471,lens4ax,1)-1,0,2),OFFSET(lens4ax,MATCH(H1471,lens4ax,1)-1,0,2))</f>
        <v>0.998638323795074</v>
      </c>
      <c r="R1471" s="0" t="n">
        <v>1034.5</v>
      </c>
      <c r="S1471" s="0" t="n">
        <f aca="true">FORECAST(R1471,OFFSET(lens4by,MATCH(R1471,lens4bx,1)-1,0,2),OFFSET(lens4bx,MATCH(R1471,lens4bx,1)-1,0,2))</f>
        <v>0.999322151538583</v>
      </c>
    </row>
    <row r="1472" customFormat="false" ht="12.8" hidden="false" customHeight="false" outlineLevel="0" collapsed="false">
      <c r="H1472" s="0" t="n">
        <v>1035</v>
      </c>
      <c r="I1472" s="0" t="n">
        <f aca="true">FORECAST(H1472,OFFSET(lens4ay,MATCH(H1472,lens4ax,1)-1,0,2),OFFSET(lens4ax,MATCH(H1472,lens4ax,1)-1,0,2))</f>
        <v>0.998640089463398</v>
      </c>
      <c r="R1472" s="0" t="n">
        <v>1035</v>
      </c>
      <c r="S1472" s="0" t="n">
        <f aca="true">FORECAST(R1472,OFFSET(lens4by,MATCH(R1472,lens4bx,1)-1,0,2),OFFSET(lens4bx,MATCH(R1472,lens4bx,1)-1,0,2))</f>
        <v>0.999322151538583</v>
      </c>
    </row>
    <row r="1473" customFormat="false" ht="12.8" hidden="false" customHeight="false" outlineLevel="0" collapsed="false">
      <c r="H1473" s="0" t="n">
        <v>1035.5</v>
      </c>
      <c r="I1473" s="0" t="n">
        <f aca="true">FORECAST(H1473,OFFSET(lens4ay,MATCH(H1473,lens4ax,1)-1,0,2),OFFSET(lens4ax,MATCH(H1473,lens4ax,1)-1,0,2))</f>
        <v>0.998641855131722</v>
      </c>
      <c r="R1473" s="0" t="n">
        <v>1035.5</v>
      </c>
      <c r="S1473" s="0" t="n">
        <f aca="true">FORECAST(R1473,OFFSET(lens4by,MATCH(R1473,lens4bx,1)-1,0,2),OFFSET(lens4bx,MATCH(R1473,lens4bx,1)-1,0,2))</f>
        <v>0.999322151538583</v>
      </c>
    </row>
    <row r="1474" customFormat="false" ht="12.8" hidden="false" customHeight="false" outlineLevel="0" collapsed="false">
      <c r="H1474" s="0" t="n">
        <v>1036</v>
      </c>
      <c r="I1474" s="0" t="n">
        <f aca="true">FORECAST(H1474,OFFSET(lens4ay,MATCH(H1474,lens4ax,1)-1,0,2),OFFSET(lens4ax,MATCH(H1474,lens4ax,1)-1,0,2))</f>
        <v>0.998643620800046</v>
      </c>
      <c r="R1474" s="0" t="n">
        <v>1036</v>
      </c>
      <c r="S1474" s="0" t="n">
        <f aca="true">FORECAST(R1474,OFFSET(lens4by,MATCH(R1474,lens4bx,1)-1,0,2),OFFSET(lens4bx,MATCH(R1474,lens4bx,1)-1,0,2))</f>
        <v>0.999322151538583</v>
      </c>
    </row>
    <row r="1475" customFormat="false" ht="12.8" hidden="false" customHeight="false" outlineLevel="0" collapsed="false">
      <c r="H1475" s="0" t="n">
        <v>1036.5</v>
      </c>
      <c r="I1475" s="0" t="n">
        <f aca="true">FORECAST(H1475,OFFSET(lens4ay,MATCH(H1475,lens4ax,1)-1,0,2),OFFSET(lens4ax,MATCH(H1475,lens4ax,1)-1,0,2))</f>
        <v>0.99864538646837</v>
      </c>
      <c r="R1475" s="0" t="n">
        <v>1036.5</v>
      </c>
      <c r="S1475" s="0" t="n">
        <f aca="true">FORECAST(R1475,OFFSET(lens4by,MATCH(R1475,lens4bx,1)-1,0,2),OFFSET(lens4bx,MATCH(R1475,lens4bx,1)-1,0,2))</f>
        <v>0.999322151538583</v>
      </c>
    </row>
    <row r="1476" customFormat="false" ht="12.8" hidden="false" customHeight="false" outlineLevel="0" collapsed="false">
      <c r="H1476" s="0" t="n">
        <v>1037</v>
      </c>
      <c r="I1476" s="0" t="n">
        <f aca="true">FORECAST(H1476,OFFSET(lens4ay,MATCH(H1476,lens4ax,1)-1,0,2),OFFSET(lens4ax,MATCH(H1476,lens4ax,1)-1,0,2))</f>
        <v>0.998647152136694</v>
      </c>
      <c r="R1476" s="0" t="n">
        <v>1037</v>
      </c>
      <c r="S1476" s="0" t="n">
        <f aca="true">FORECAST(R1476,OFFSET(lens4by,MATCH(R1476,lens4bx,1)-1,0,2),OFFSET(lens4bx,MATCH(R1476,lens4bx,1)-1,0,2))</f>
        <v>0.999322151538583</v>
      </c>
    </row>
    <row r="1477" customFormat="false" ht="12.8" hidden="false" customHeight="false" outlineLevel="0" collapsed="false">
      <c r="H1477" s="0" t="n">
        <v>1037.5</v>
      </c>
      <c r="I1477" s="0" t="n">
        <f aca="true">FORECAST(H1477,OFFSET(lens4ay,MATCH(H1477,lens4ax,1)-1,0,2),OFFSET(lens4ax,MATCH(H1477,lens4ax,1)-1,0,2))</f>
        <v>0.998648917805017</v>
      </c>
      <c r="R1477" s="0" t="n">
        <v>1037.5</v>
      </c>
      <c r="S1477" s="0" t="n">
        <f aca="true">FORECAST(R1477,OFFSET(lens4by,MATCH(R1477,lens4bx,1)-1,0,2),OFFSET(lens4bx,MATCH(R1477,lens4bx,1)-1,0,2))</f>
        <v>0.999322151538583</v>
      </c>
    </row>
    <row r="1478" customFormat="false" ht="12.8" hidden="false" customHeight="false" outlineLevel="0" collapsed="false">
      <c r="H1478" s="0" t="n">
        <v>1038</v>
      </c>
      <c r="I1478" s="0" t="n">
        <f aca="true">FORECAST(H1478,OFFSET(lens4ay,MATCH(H1478,lens4ax,1)-1,0,2),OFFSET(lens4ax,MATCH(H1478,lens4ax,1)-1,0,2))</f>
        <v>0.998650683473341</v>
      </c>
      <c r="R1478" s="0" t="n">
        <v>1038</v>
      </c>
      <c r="S1478" s="0" t="n">
        <f aca="true">FORECAST(R1478,OFFSET(lens4by,MATCH(R1478,lens4bx,1)-1,0,2),OFFSET(lens4bx,MATCH(R1478,lens4bx,1)-1,0,2))</f>
        <v>0.999322151538583</v>
      </c>
    </row>
    <row r="1479" customFormat="false" ht="12.8" hidden="false" customHeight="false" outlineLevel="0" collapsed="false">
      <c r="H1479" s="0" t="n">
        <v>1038.5</v>
      </c>
      <c r="I1479" s="0" t="n">
        <f aca="true">FORECAST(H1479,OFFSET(lens4ay,MATCH(H1479,lens4ax,1)-1,0,2),OFFSET(lens4ax,MATCH(H1479,lens4ax,1)-1,0,2))</f>
        <v>0.998652449141665</v>
      </c>
      <c r="R1479" s="0" t="n">
        <v>1038.5</v>
      </c>
      <c r="S1479" s="0" t="n">
        <f aca="true">FORECAST(R1479,OFFSET(lens4by,MATCH(R1479,lens4bx,1)-1,0,2),OFFSET(lens4bx,MATCH(R1479,lens4bx,1)-1,0,2))</f>
        <v>0.999322151538583</v>
      </c>
    </row>
    <row r="1480" customFormat="false" ht="12.8" hidden="false" customHeight="false" outlineLevel="0" collapsed="false">
      <c r="H1480" s="0" t="n">
        <v>1039</v>
      </c>
      <c r="I1480" s="0" t="n">
        <f aca="true">FORECAST(H1480,OFFSET(lens4ay,MATCH(H1480,lens4ax,1)-1,0,2),OFFSET(lens4ax,MATCH(H1480,lens4ax,1)-1,0,2))</f>
        <v>0.998654214809989</v>
      </c>
      <c r="R1480" s="0" t="n">
        <v>1039</v>
      </c>
      <c r="S1480" s="0" t="n">
        <f aca="true">FORECAST(R1480,OFFSET(lens4by,MATCH(R1480,lens4bx,1)-1,0,2),OFFSET(lens4bx,MATCH(R1480,lens4bx,1)-1,0,2))</f>
        <v>0.999322151538583</v>
      </c>
    </row>
    <row r="1481" customFormat="false" ht="12.8" hidden="false" customHeight="false" outlineLevel="0" collapsed="false">
      <c r="H1481" s="0" t="n">
        <v>1039.5</v>
      </c>
      <c r="I1481" s="0" t="n">
        <f aca="true">FORECAST(H1481,OFFSET(lens4ay,MATCH(H1481,lens4ax,1)-1,0,2),OFFSET(lens4ax,MATCH(H1481,lens4ax,1)-1,0,2))</f>
        <v>0.998655980478313</v>
      </c>
      <c r="R1481" s="0" t="n">
        <v>1039.5</v>
      </c>
      <c r="S1481" s="0" t="n">
        <f aca="true">FORECAST(R1481,OFFSET(lens4by,MATCH(R1481,lens4bx,1)-1,0,2),OFFSET(lens4bx,MATCH(R1481,lens4bx,1)-1,0,2))</f>
        <v>0.999322151538583</v>
      </c>
    </row>
    <row r="1482" customFormat="false" ht="12.8" hidden="false" customHeight="false" outlineLevel="0" collapsed="false">
      <c r="H1482" s="0" t="n">
        <v>1040</v>
      </c>
      <c r="I1482" s="0" t="n">
        <f aca="true">FORECAST(H1482,OFFSET(lens4ay,MATCH(H1482,lens4ax,1)-1,0,2),OFFSET(lens4ax,MATCH(H1482,lens4ax,1)-1,0,2))</f>
        <v>0.998657746146637</v>
      </c>
      <c r="R1482" s="0" t="n">
        <v>1040</v>
      </c>
      <c r="S1482" s="0" t="n">
        <f aca="true">FORECAST(R1482,OFFSET(lens4by,MATCH(R1482,lens4bx,1)-1,0,2),OFFSET(lens4bx,MATCH(R1482,lens4bx,1)-1,0,2))</f>
        <v>0.999322151538583</v>
      </c>
    </row>
    <row r="1483" customFormat="false" ht="12.8" hidden="false" customHeight="false" outlineLevel="0" collapsed="false">
      <c r="H1483" s="0" t="n">
        <v>1040.5</v>
      </c>
      <c r="I1483" s="0" t="n">
        <f aca="true">FORECAST(H1483,OFFSET(lens4ay,MATCH(H1483,lens4ax,1)-1,0,2),OFFSET(lens4ax,MATCH(H1483,lens4ax,1)-1,0,2))</f>
        <v>0.998659511814961</v>
      </c>
      <c r="R1483" s="0" t="n">
        <v>1040.5</v>
      </c>
      <c r="S1483" s="0" t="n">
        <f aca="true">FORECAST(R1483,OFFSET(lens4by,MATCH(R1483,lens4bx,1)-1,0,2),OFFSET(lens4bx,MATCH(R1483,lens4bx,1)-1,0,2))</f>
        <v>0.999322151538583</v>
      </c>
    </row>
    <row r="1484" customFormat="false" ht="12.8" hidden="false" customHeight="false" outlineLevel="0" collapsed="false">
      <c r="H1484" s="0" t="n">
        <v>1041</v>
      </c>
      <c r="I1484" s="0" t="n">
        <f aca="true">FORECAST(H1484,OFFSET(lens4ay,MATCH(H1484,lens4ax,1)-1,0,2),OFFSET(lens4ax,MATCH(H1484,lens4ax,1)-1,0,2))</f>
        <v>0.998661277483285</v>
      </c>
      <c r="R1484" s="0" t="n">
        <v>1041</v>
      </c>
      <c r="S1484" s="0" t="n">
        <f aca="true">FORECAST(R1484,OFFSET(lens4by,MATCH(R1484,lens4bx,1)-1,0,2),OFFSET(lens4bx,MATCH(R1484,lens4bx,1)-1,0,2))</f>
        <v>0.999322151538583</v>
      </c>
    </row>
    <row r="1485" customFormat="false" ht="12.8" hidden="false" customHeight="false" outlineLevel="0" collapsed="false">
      <c r="H1485" s="0" t="n">
        <v>1041.5</v>
      </c>
      <c r="I1485" s="0" t="n">
        <f aca="true">FORECAST(H1485,OFFSET(lens4ay,MATCH(H1485,lens4ax,1)-1,0,2),OFFSET(lens4ax,MATCH(H1485,lens4ax,1)-1,0,2))</f>
        <v>0.998663043151609</v>
      </c>
      <c r="R1485" s="0" t="n">
        <v>1041.5</v>
      </c>
      <c r="S1485" s="0" t="n">
        <f aca="true">FORECAST(R1485,OFFSET(lens4by,MATCH(R1485,lens4bx,1)-1,0,2),OFFSET(lens4bx,MATCH(R1485,lens4bx,1)-1,0,2))</f>
        <v>0.999322151538583</v>
      </c>
    </row>
    <row r="1486" customFormat="false" ht="12.8" hidden="false" customHeight="false" outlineLevel="0" collapsed="false">
      <c r="H1486" s="0" t="n">
        <v>1042</v>
      </c>
      <c r="I1486" s="0" t="n">
        <f aca="true">FORECAST(H1486,OFFSET(lens4ay,MATCH(H1486,lens4ax,1)-1,0,2),OFFSET(lens4ax,MATCH(H1486,lens4ax,1)-1,0,2))</f>
        <v>0.998664808819932</v>
      </c>
      <c r="R1486" s="0" t="n">
        <v>1042</v>
      </c>
      <c r="S1486" s="0" t="n">
        <f aca="true">FORECAST(R1486,OFFSET(lens4by,MATCH(R1486,lens4bx,1)-1,0,2),OFFSET(lens4bx,MATCH(R1486,lens4bx,1)-1,0,2))</f>
        <v>0.999322151538583</v>
      </c>
    </row>
    <row r="1487" customFormat="false" ht="12.8" hidden="false" customHeight="false" outlineLevel="0" collapsed="false">
      <c r="H1487" s="0" t="n">
        <v>1042.5</v>
      </c>
      <c r="I1487" s="0" t="n">
        <f aca="true">FORECAST(H1487,OFFSET(lens4ay,MATCH(H1487,lens4ax,1)-1,0,2),OFFSET(lens4ax,MATCH(H1487,lens4ax,1)-1,0,2))</f>
        <v>0.998666574488256</v>
      </c>
      <c r="R1487" s="0" t="n">
        <v>1042.5</v>
      </c>
      <c r="S1487" s="0" t="n">
        <f aca="true">FORECAST(R1487,OFFSET(lens4by,MATCH(R1487,lens4bx,1)-1,0,2),OFFSET(lens4bx,MATCH(R1487,lens4bx,1)-1,0,2))</f>
        <v>0.999322151538583</v>
      </c>
    </row>
    <row r="1488" customFormat="false" ht="12.8" hidden="false" customHeight="false" outlineLevel="0" collapsed="false">
      <c r="H1488" s="0" t="n">
        <v>1043</v>
      </c>
      <c r="I1488" s="0" t="n">
        <f aca="true">FORECAST(H1488,OFFSET(lens4ay,MATCH(H1488,lens4ax,1)-1,0,2),OFFSET(lens4ax,MATCH(H1488,lens4ax,1)-1,0,2))</f>
        <v>0.99866834015658</v>
      </c>
      <c r="R1488" s="0" t="n">
        <v>1043</v>
      </c>
      <c r="S1488" s="0" t="n">
        <f aca="true">FORECAST(R1488,OFFSET(lens4by,MATCH(R1488,lens4bx,1)-1,0,2),OFFSET(lens4bx,MATCH(R1488,lens4bx,1)-1,0,2))</f>
        <v>0.999322151538583</v>
      </c>
    </row>
    <row r="1489" customFormat="false" ht="12.8" hidden="false" customHeight="false" outlineLevel="0" collapsed="false">
      <c r="H1489" s="0" t="n">
        <v>1043.5</v>
      </c>
      <c r="I1489" s="0" t="n">
        <f aca="true">FORECAST(H1489,OFFSET(lens4ay,MATCH(H1489,lens4ax,1)-1,0,2),OFFSET(lens4ax,MATCH(H1489,lens4ax,1)-1,0,2))</f>
        <v>0.998670105824904</v>
      </c>
      <c r="R1489" s="0" t="n">
        <v>1043.5</v>
      </c>
      <c r="S1489" s="0" t="n">
        <f aca="true">FORECAST(R1489,OFFSET(lens4by,MATCH(R1489,lens4bx,1)-1,0,2),OFFSET(lens4bx,MATCH(R1489,lens4bx,1)-1,0,2))</f>
        <v>0.999322151538583</v>
      </c>
    </row>
    <row r="1490" customFormat="false" ht="12.8" hidden="false" customHeight="false" outlineLevel="0" collapsed="false">
      <c r="H1490" s="0" t="n">
        <v>1044</v>
      </c>
      <c r="I1490" s="0" t="n">
        <f aca="true">FORECAST(H1490,OFFSET(lens4ay,MATCH(H1490,lens4ax,1)-1,0,2),OFFSET(lens4ax,MATCH(H1490,lens4ax,1)-1,0,2))</f>
        <v>0.998671871493228</v>
      </c>
      <c r="R1490" s="0" t="n">
        <v>1044</v>
      </c>
      <c r="S1490" s="0" t="n">
        <f aca="true">FORECAST(R1490,OFFSET(lens4by,MATCH(R1490,lens4bx,1)-1,0,2),OFFSET(lens4bx,MATCH(R1490,lens4bx,1)-1,0,2))</f>
        <v>0.999322151538583</v>
      </c>
    </row>
    <row r="1491" customFormat="false" ht="12.8" hidden="false" customHeight="false" outlineLevel="0" collapsed="false">
      <c r="H1491" s="0" t="n">
        <v>1044.5</v>
      </c>
      <c r="I1491" s="0" t="n">
        <f aca="true">FORECAST(H1491,OFFSET(lens4ay,MATCH(H1491,lens4ax,1)-1,0,2),OFFSET(lens4ax,MATCH(H1491,lens4ax,1)-1,0,2))</f>
        <v>0.998673637161552</v>
      </c>
      <c r="R1491" s="0" t="n">
        <v>1044.5</v>
      </c>
      <c r="S1491" s="0" t="n">
        <f aca="true">FORECAST(R1491,OFFSET(lens4by,MATCH(R1491,lens4bx,1)-1,0,2),OFFSET(lens4bx,MATCH(R1491,lens4bx,1)-1,0,2))</f>
        <v>0.999322151538583</v>
      </c>
    </row>
    <row r="1492" customFormat="false" ht="12.8" hidden="false" customHeight="false" outlineLevel="0" collapsed="false">
      <c r="H1492" s="0" t="n">
        <v>1045</v>
      </c>
      <c r="I1492" s="0" t="n">
        <f aca="true">FORECAST(H1492,OFFSET(lens4ay,MATCH(H1492,lens4ax,1)-1,0,2),OFFSET(lens4ax,MATCH(H1492,lens4ax,1)-1,0,2))</f>
        <v>0.998675402829876</v>
      </c>
      <c r="R1492" s="0" t="n">
        <v>1045</v>
      </c>
      <c r="S1492" s="0" t="n">
        <f aca="true">FORECAST(R1492,OFFSET(lens4by,MATCH(R1492,lens4bx,1)-1,0,2),OFFSET(lens4bx,MATCH(R1492,lens4bx,1)-1,0,2))</f>
        <v>0.999322151538583</v>
      </c>
    </row>
    <row r="1493" customFormat="false" ht="12.8" hidden="false" customHeight="false" outlineLevel="0" collapsed="false">
      <c r="H1493" s="0" t="n">
        <v>1045.5</v>
      </c>
      <c r="I1493" s="0" t="n">
        <f aca="true">FORECAST(H1493,OFFSET(lens4ay,MATCH(H1493,lens4ax,1)-1,0,2),OFFSET(lens4ax,MATCH(H1493,lens4ax,1)-1,0,2))</f>
        <v>0.9986771684982</v>
      </c>
      <c r="R1493" s="0" t="n">
        <v>1045.5</v>
      </c>
      <c r="S1493" s="0" t="n">
        <f aca="true">FORECAST(R1493,OFFSET(lens4by,MATCH(R1493,lens4bx,1)-1,0,2),OFFSET(lens4bx,MATCH(R1493,lens4bx,1)-1,0,2))</f>
        <v>0.999322151538583</v>
      </c>
    </row>
    <row r="1494" customFormat="false" ht="12.8" hidden="false" customHeight="false" outlineLevel="0" collapsed="false">
      <c r="H1494" s="0" t="n">
        <v>1046</v>
      </c>
      <c r="I1494" s="0" t="n">
        <f aca="true">FORECAST(H1494,OFFSET(lens4ay,MATCH(H1494,lens4ax,1)-1,0,2),OFFSET(lens4ax,MATCH(H1494,lens4ax,1)-1,0,2))</f>
        <v>0.998678934166523</v>
      </c>
      <c r="R1494" s="0" t="n">
        <v>1046</v>
      </c>
      <c r="S1494" s="0" t="n">
        <f aca="true">FORECAST(R1494,OFFSET(lens4by,MATCH(R1494,lens4bx,1)-1,0,2),OFFSET(lens4bx,MATCH(R1494,lens4bx,1)-1,0,2))</f>
        <v>0.999322151538583</v>
      </c>
    </row>
    <row r="1495" customFormat="false" ht="12.8" hidden="false" customHeight="false" outlineLevel="0" collapsed="false">
      <c r="H1495" s="0" t="n">
        <v>1046.5</v>
      </c>
      <c r="I1495" s="0" t="n">
        <f aca="true">FORECAST(H1495,OFFSET(lens4ay,MATCH(H1495,lens4ax,1)-1,0,2),OFFSET(lens4ax,MATCH(H1495,lens4ax,1)-1,0,2))</f>
        <v>0.998680699834847</v>
      </c>
      <c r="R1495" s="0" t="n">
        <v>1046.5</v>
      </c>
      <c r="S1495" s="0" t="n">
        <f aca="true">FORECAST(R1495,OFFSET(lens4by,MATCH(R1495,lens4bx,1)-1,0,2),OFFSET(lens4bx,MATCH(R1495,lens4bx,1)-1,0,2))</f>
        <v>0.999322151538583</v>
      </c>
    </row>
    <row r="1496" customFormat="false" ht="12.8" hidden="false" customHeight="false" outlineLevel="0" collapsed="false">
      <c r="H1496" s="0" t="n">
        <v>1047</v>
      </c>
      <c r="I1496" s="0" t="n">
        <f aca="true">FORECAST(H1496,OFFSET(lens4ay,MATCH(H1496,lens4ax,1)-1,0,2),OFFSET(lens4ax,MATCH(H1496,lens4ax,1)-1,0,2))</f>
        <v>0.998682465503171</v>
      </c>
      <c r="R1496" s="0" t="n">
        <v>1047</v>
      </c>
      <c r="S1496" s="0" t="n">
        <f aca="true">FORECAST(R1496,OFFSET(lens4by,MATCH(R1496,lens4bx,1)-1,0,2),OFFSET(lens4bx,MATCH(R1496,lens4bx,1)-1,0,2))</f>
        <v>0.999322151538583</v>
      </c>
    </row>
    <row r="1497" customFormat="false" ht="12.8" hidden="false" customHeight="false" outlineLevel="0" collapsed="false">
      <c r="H1497" s="0" t="n">
        <v>1047.5</v>
      </c>
      <c r="I1497" s="0" t="n">
        <f aca="true">FORECAST(H1497,OFFSET(lens4ay,MATCH(H1497,lens4ax,1)-1,0,2),OFFSET(lens4ax,MATCH(H1497,lens4ax,1)-1,0,2))</f>
        <v>0.998684231171495</v>
      </c>
      <c r="R1497" s="0" t="n">
        <v>1047.5</v>
      </c>
      <c r="S1497" s="0" t="n">
        <f aca="true">FORECAST(R1497,OFFSET(lens4by,MATCH(R1497,lens4bx,1)-1,0,2),OFFSET(lens4bx,MATCH(R1497,lens4bx,1)-1,0,2))</f>
        <v>0.999322151538583</v>
      </c>
    </row>
    <row r="1498" customFormat="false" ht="12.8" hidden="false" customHeight="false" outlineLevel="0" collapsed="false">
      <c r="H1498" s="0" t="n">
        <v>1048</v>
      </c>
      <c r="I1498" s="0" t="n">
        <f aca="true">FORECAST(H1498,OFFSET(lens4ay,MATCH(H1498,lens4ax,1)-1,0,2),OFFSET(lens4ax,MATCH(H1498,lens4ax,1)-1,0,2))</f>
        <v>0.998685996839819</v>
      </c>
      <c r="R1498" s="0" t="n">
        <v>1048</v>
      </c>
      <c r="S1498" s="0" t="n">
        <f aca="true">FORECAST(R1498,OFFSET(lens4by,MATCH(R1498,lens4bx,1)-1,0,2),OFFSET(lens4bx,MATCH(R1498,lens4bx,1)-1,0,2))</f>
        <v>0.999322151538583</v>
      </c>
    </row>
    <row r="1499" customFormat="false" ht="12.8" hidden="false" customHeight="false" outlineLevel="0" collapsed="false">
      <c r="H1499" s="0" t="n">
        <v>1048.5</v>
      </c>
      <c r="I1499" s="0" t="n">
        <f aca="true">FORECAST(H1499,OFFSET(lens4ay,MATCH(H1499,lens4ax,1)-1,0,2),OFFSET(lens4ax,MATCH(H1499,lens4ax,1)-1,0,2))</f>
        <v>0.998687762508143</v>
      </c>
      <c r="R1499" s="0" t="n">
        <v>1048.5</v>
      </c>
      <c r="S1499" s="0" t="n">
        <f aca="true">FORECAST(R1499,OFFSET(lens4by,MATCH(R1499,lens4bx,1)-1,0,2),OFFSET(lens4bx,MATCH(R1499,lens4bx,1)-1,0,2))</f>
        <v>0.999322151538583</v>
      </c>
    </row>
    <row r="1500" customFormat="false" ht="12.8" hidden="false" customHeight="false" outlineLevel="0" collapsed="false">
      <c r="H1500" s="0" t="n">
        <v>1049</v>
      </c>
      <c r="I1500" s="0" t="n">
        <f aca="true">FORECAST(H1500,OFFSET(lens4ay,MATCH(H1500,lens4ax,1)-1,0,2),OFFSET(lens4ax,MATCH(H1500,lens4ax,1)-1,0,2))</f>
        <v>0.998689528176467</v>
      </c>
      <c r="R1500" s="0" t="n">
        <v>1049</v>
      </c>
      <c r="S1500" s="0" t="n">
        <f aca="true">FORECAST(R1500,OFFSET(lens4by,MATCH(R1500,lens4bx,1)-1,0,2),OFFSET(lens4bx,MATCH(R1500,lens4bx,1)-1,0,2))</f>
        <v>0.999322151538583</v>
      </c>
    </row>
    <row r="1501" customFormat="false" ht="12.8" hidden="false" customHeight="false" outlineLevel="0" collapsed="false">
      <c r="H1501" s="0" t="n">
        <v>1049.5</v>
      </c>
      <c r="I1501" s="0" t="n">
        <f aca="true">FORECAST(H1501,OFFSET(lens4ay,MATCH(H1501,lens4ax,1)-1,0,2),OFFSET(lens4ax,MATCH(H1501,lens4ax,1)-1,0,2))</f>
        <v>0.998691293844791</v>
      </c>
      <c r="R1501" s="0" t="n">
        <v>1049.5</v>
      </c>
      <c r="S1501" s="0" t="n">
        <f aca="true">FORECAST(R1501,OFFSET(lens4by,MATCH(R1501,lens4bx,1)-1,0,2),OFFSET(lens4bx,MATCH(R1501,lens4bx,1)-1,0,2))</f>
        <v>0.999322151538583</v>
      </c>
    </row>
    <row r="1502" customFormat="false" ht="12.8" hidden="false" customHeight="false" outlineLevel="0" collapsed="false">
      <c r="H1502" s="0" t="n">
        <v>1050</v>
      </c>
      <c r="I1502" s="0" t="n">
        <f aca="true">FORECAST(H1502,OFFSET(lens4ay,MATCH(H1502,lens4ax,1)-1,0,2),OFFSET(lens4ax,MATCH(H1502,lens4ax,1)-1,0,2))</f>
        <v>0.998693059513114</v>
      </c>
      <c r="R1502" s="0" t="n">
        <v>1050</v>
      </c>
      <c r="S1502" s="0" t="n">
        <f aca="true">FORECAST(R1502,OFFSET(lens4by,MATCH(R1502,lens4bx,1)-1,0,2),OFFSET(lens4bx,MATCH(R1502,lens4bx,1)-1,0,2))</f>
        <v>0.999322151538583</v>
      </c>
    </row>
  </sheetData>
  <mergeCells count="2">
    <mergeCell ref="W2:X2"/>
    <mergeCell ref="Y2:Z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AF1502"/>
  <sheetViews>
    <sheetView windowProtection="false" showFormulas="false" showGridLines="true" showRowColHeaders="true" showZeros="true" rightToLeft="false" tabSelected="false" showOutlineSymbols="true" defaultGridColor="true" view="normal" topLeftCell="S1" colorId="64" zoomScale="100" zoomScaleNormal="100" zoomScalePageLayoutView="100" workbookViewId="0">
      <selection pane="topLeft" activeCell="AE1" activeCellId="0" sqref="AE1"/>
    </sheetView>
  </sheetViews>
  <sheetFormatPr defaultRowHeight="12.8"/>
  <cols>
    <col collapsed="false" hidden="false" max="1" min="1" style="0" width="8.06122448979592"/>
    <col collapsed="false" hidden="false" max="3" min="2" style="0" width="7.21938775510204"/>
    <col collapsed="false" hidden="false" max="6" min="4" style="0" width="11.5204081632653"/>
    <col collapsed="false" hidden="false" max="7" min="7" style="0" width="6.76530612244898"/>
    <col collapsed="false" hidden="false" max="9" min="8" style="0" width="11.5204081632653"/>
    <col collapsed="false" hidden="false" max="10" min="10" style="0" width="3.66326530612245"/>
    <col collapsed="false" hidden="false" max="11" min="11" style="0" width="8.06122448979592"/>
    <col collapsed="false" hidden="false" max="12" min="12" style="0" width="7.21938775510204"/>
    <col collapsed="false" hidden="false" max="15" min="13" style="0" width="11.5204081632653"/>
    <col collapsed="false" hidden="false" max="16" min="16" style="0" width="6.47959183673469"/>
    <col collapsed="false" hidden="false" max="18" min="17" style="0" width="11.5204081632653"/>
    <col collapsed="false" hidden="false" max="19" min="19" style="0" width="4.93367346938776"/>
    <col collapsed="false" hidden="false" max="20" min="20" style="1" width="11.5204081632653"/>
    <col collapsed="false" hidden="false" max="26" min="21" style="0" width="11.5204081632653"/>
    <col collapsed="false" hidden="false" max="27" min="27" style="1" width="11.5204081632653"/>
    <col collapsed="false" hidden="false" max="29" min="28" style="0" width="11.5204081632653"/>
    <col collapsed="false" hidden="false" max="31" min="30" style="1" width="11.5204081632653"/>
    <col collapsed="false" hidden="false" max="32" min="32" style="3" width="11.5204081632653"/>
    <col collapsed="false" hidden="false" max="1025" min="33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0</v>
      </c>
      <c r="K1" s="0" t="s">
        <v>0</v>
      </c>
      <c r="L1" s="0" t="s">
        <v>1</v>
      </c>
      <c r="M1" s="0" t="s">
        <v>3</v>
      </c>
      <c r="N1" s="0" t="s">
        <v>4</v>
      </c>
      <c r="O1" s="0" t="s">
        <v>5</v>
      </c>
      <c r="Q1" s="0" t="s">
        <v>0</v>
      </c>
      <c r="T1" s="1" t="s">
        <v>18</v>
      </c>
      <c r="V1" s="0" t="s">
        <v>7</v>
      </c>
      <c r="X1" s="0" t="s">
        <v>8</v>
      </c>
      <c r="AA1" s="1" t="s">
        <v>0</v>
      </c>
      <c r="AB1" s="0" t="s">
        <v>9</v>
      </c>
      <c r="AC1" s="2" t="s">
        <v>10</v>
      </c>
      <c r="AD1" s="1" t="s">
        <v>9</v>
      </c>
      <c r="AE1" s="1" t="s">
        <v>10</v>
      </c>
      <c r="AF1" s="3" t="s">
        <v>11</v>
      </c>
    </row>
    <row r="2" customFormat="false" ht="41.75" hidden="false" customHeight="true" outlineLevel="0" collapsed="false">
      <c r="A2" s="0" t="n">
        <v>300</v>
      </c>
      <c r="B2" s="0" t="n">
        <v>0.16</v>
      </c>
      <c r="D2" s="0" t="n">
        <f aca="false">B2^0.1</f>
        <v>0.832553207401873</v>
      </c>
      <c r="E2" s="4" t="n">
        <v>3.505</v>
      </c>
      <c r="F2" s="0" t="n">
        <f aca="false">D2^E2</f>
        <v>0.526070627184749</v>
      </c>
      <c r="H2" s="0" t="n">
        <v>300</v>
      </c>
      <c r="I2" s="0" t="n">
        <f aca="true">FORECAST(H2,OFFSET(lens6ay,MATCH(H2,lens6ax,1)-1,0,2),OFFSET(lens6ax,MATCH(H2,lens6ax,1)-1,0,2))</f>
        <v>0.526070627184749</v>
      </c>
      <c r="K2" s="0" t="n">
        <v>300</v>
      </c>
      <c r="L2" s="0" t="n">
        <v>0.998</v>
      </c>
      <c r="M2" s="0" t="n">
        <f aca="false">L2^0.1</f>
        <v>0.999799819771669</v>
      </c>
      <c r="N2" s="4" t="n">
        <v>13.594</v>
      </c>
      <c r="O2" s="0" t="n">
        <f aca="false">M2^N2</f>
        <v>0.997282177554365</v>
      </c>
      <c r="Q2" s="0" t="n">
        <v>326</v>
      </c>
      <c r="R2" s="0" t="n">
        <f aca="true">FORECAST(Q2,OFFSET(lens6by,MATCH(Q2,lens6bx,1)-1,0,2),OFFSET(lens6bx,MATCH(Q2,lens6bx,1)-1,0,2))</f>
        <v>0.997282177554365</v>
      </c>
      <c r="T2" s="1" t="n">
        <f aca="false">R2*I54</f>
        <v>0.850955475637799</v>
      </c>
      <c r="V2" s="5" t="s">
        <v>23</v>
      </c>
      <c r="W2" s="5"/>
      <c r="X2" s="5" t="s">
        <v>24</v>
      </c>
      <c r="Y2" s="5"/>
      <c r="AA2" s="1" t="s">
        <v>13</v>
      </c>
      <c r="AD2" s="1" t="s">
        <v>14</v>
      </c>
      <c r="AE2" s="1" t="s">
        <v>14</v>
      </c>
      <c r="AF2" s="13"/>
    </row>
    <row r="3" customFormat="false" ht="13.8" hidden="false" customHeight="false" outlineLevel="0" collapsed="false">
      <c r="A3" s="0" t="n">
        <v>310</v>
      </c>
      <c r="B3" s="0" t="n">
        <v>0.345</v>
      </c>
      <c r="C3" s="0" t="n">
        <v>0.07</v>
      </c>
      <c r="D3" s="0" t="n">
        <f aca="false">B3^0.1</f>
        <v>0.899045992502019</v>
      </c>
      <c r="E3" s="4" t="n">
        <v>3.505</v>
      </c>
      <c r="F3" s="0" t="n">
        <f aca="false">D3^E3</f>
        <v>0.688661164832106</v>
      </c>
      <c r="H3" s="0" t="n">
        <v>300.5</v>
      </c>
      <c r="I3" s="0" t="n">
        <f aca="true">FORECAST(H3,OFFSET(lens6ay,MATCH(H3,lens6ax,1)-1,0,2),OFFSET(lens6ax,MATCH(H3,lens6ax,1)-1,0,2))</f>
        <v>0.534200154067117</v>
      </c>
      <c r="K3" s="0" t="n">
        <v>310</v>
      </c>
      <c r="L3" s="0" t="n">
        <v>0.998</v>
      </c>
      <c r="M3" s="0" t="n">
        <f aca="false">L3^0.1</f>
        <v>0.999799819771669</v>
      </c>
      <c r="N3" s="4" t="n">
        <v>13.594</v>
      </c>
      <c r="O3" s="0" t="n">
        <f aca="false">M3^N3</f>
        <v>0.997282177554365</v>
      </c>
      <c r="Q3" s="0" t="n">
        <v>326.5</v>
      </c>
      <c r="R3" s="0" t="n">
        <f aca="true">FORECAST(Q3,OFFSET(lens6by,MATCH(Q3,lens6bx,1)-1,0,2),OFFSET(lens6bx,MATCH(Q3,lens6bx,1)-1,0,2))</f>
        <v>0.997282177554365</v>
      </c>
      <c r="T3" s="1" t="n">
        <f aca="false">R3*I55</f>
        <v>0.854644666831072</v>
      </c>
      <c r="V3" s="6" t="s">
        <v>15</v>
      </c>
      <c r="W3" s="7" t="s">
        <v>16</v>
      </c>
      <c r="X3" s="6" t="s">
        <v>15</v>
      </c>
      <c r="Y3" s="7" t="s">
        <v>16</v>
      </c>
      <c r="AA3" s="1" t="n">
        <v>326</v>
      </c>
      <c r="AB3" s="2" t="n">
        <f aca="true">FORECAST(AA3,OFFSET(ref6ay,MATCH(AA3,ref6x,1)-1,0,2),OFFSET(ref6x,MATCH(AA3,ref6x,1)-1,0,2))</f>
        <v>96.29646</v>
      </c>
      <c r="AC3" s="2" t="n">
        <f aca="true">FORECAST(AA3,OFFSET(ref6by,MATCH(AA3,ref6x,1)-1,0,2),OFFSET(ref6x,MATCH(AA3,ref6x,1)-1,0,2))</f>
        <v>93.8578</v>
      </c>
      <c r="AD3" s="1" t="n">
        <f aca="false">AB3/100</f>
        <v>0.9629646</v>
      </c>
      <c r="AE3" s="1" t="n">
        <f aca="false">AC3/100</f>
        <v>0.938578</v>
      </c>
      <c r="AF3" s="3" t="n">
        <f aca="false">AE3*AD3*T2</f>
        <v>0.769108355583557</v>
      </c>
    </row>
    <row r="4" customFormat="false" ht="13.8" hidden="false" customHeight="false" outlineLevel="0" collapsed="false">
      <c r="A4" s="0" t="n">
        <v>320</v>
      </c>
      <c r="B4" s="0" t="n">
        <v>0.546</v>
      </c>
      <c r="C4" s="0" t="n">
        <v>0.22</v>
      </c>
      <c r="D4" s="0" t="n">
        <f aca="false">B4^0.1</f>
        <v>0.941280938967054</v>
      </c>
      <c r="E4" s="4" t="n">
        <v>3.505</v>
      </c>
      <c r="F4" s="0" t="n">
        <f aca="false">D4^E4</f>
        <v>0.808883583277051</v>
      </c>
      <c r="H4" s="0" t="n">
        <v>301</v>
      </c>
      <c r="I4" s="0" t="n">
        <f aca="true">FORECAST(H4,OFFSET(lens6ay,MATCH(H4,lens6ax,1)-1,0,2),OFFSET(lens6ax,MATCH(H4,lens6ax,1)-1,0,2))</f>
        <v>0.542329680949485</v>
      </c>
      <c r="K4" s="0" t="n">
        <v>320</v>
      </c>
      <c r="L4" s="0" t="n">
        <v>0.998</v>
      </c>
      <c r="M4" s="0" t="n">
        <f aca="false">L4^0.1</f>
        <v>0.999799819771669</v>
      </c>
      <c r="N4" s="4" t="n">
        <v>13.594</v>
      </c>
      <c r="O4" s="0" t="n">
        <f aca="false">M4^N4</f>
        <v>0.997282177554365</v>
      </c>
      <c r="Q4" s="0" t="n">
        <v>327</v>
      </c>
      <c r="R4" s="0" t="n">
        <f aca="true">FORECAST(Q4,OFFSET(lens6by,MATCH(Q4,lens6bx,1)-1,0,2),OFFSET(lens6bx,MATCH(Q4,lens6bx,1)-1,0,2))</f>
        <v>0.997282177554365</v>
      </c>
      <c r="T4" s="1" t="n">
        <f aca="false">R4*I56</f>
        <v>0.858333858024346</v>
      </c>
      <c r="V4" s="11" t="n">
        <v>326</v>
      </c>
      <c r="W4" s="12" t="n">
        <v>96.29646</v>
      </c>
      <c r="X4" s="11" t="n">
        <v>326</v>
      </c>
      <c r="Y4" s="12" t="n">
        <v>93.8578</v>
      </c>
      <c r="Z4" s="9"/>
      <c r="AA4" s="1" t="n">
        <v>326.5</v>
      </c>
      <c r="AB4" s="2" t="n">
        <f aca="true">FORECAST(AA4,OFFSET(ref6ay,MATCH(AA4,ref6x,1)-1,0,2),OFFSET(ref6x,MATCH(AA4,ref6x,1)-1,0,2))</f>
        <v>96.42982</v>
      </c>
      <c r="AC4" s="2" t="n">
        <f aca="true">FORECAST(AA4,OFFSET(ref6by,MATCH(AA4,ref6x,1)-1,0,2),OFFSET(ref6x,MATCH(AA4,ref6x,1)-1,0,2))</f>
        <v>94.018495</v>
      </c>
      <c r="AD4" s="1" t="n">
        <f aca="false">AB4/100</f>
        <v>0.9642982</v>
      </c>
      <c r="AE4" s="1" t="n">
        <f aca="false">AC4/100</f>
        <v>0.94018495</v>
      </c>
      <c r="AF4" s="3" t="n">
        <f aca="false">AE4*AD4*T3</f>
        <v>0.774836798304364</v>
      </c>
    </row>
    <row r="5" customFormat="false" ht="13.8" hidden="false" customHeight="false" outlineLevel="0" collapsed="false">
      <c r="A5" s="0" t="n">
        <v>334</v>
      </c>
      <c r="B5" s="0" t="n">
        <v>0.77</v>
      </c>
      <c r="C5" s="0" t="n">
        <v>0.52</v>
      </c>
      <c r="D5" s="0" t="n">
        <f aca="false">B5^0.1</f>
        <v>0.974202124923708</v>
      </c>
      <c r="E5" s="4" t="n">
        <v>3.505</v>
      </c>
      <c r="F5" s="0" t="n">
        <f aca="false">D5^E5</f>
        <v>0.912462445645752</v>
      </c>
      <c r="H5" s="0" t="n">
        <v>301.5</v>
      </c>
      <c r="I5" s="0" t="n">
        <f aca="true">FORECAST(H5,OFFSET(lens6ay,MATCH(H5,lens6ax,1)-1,0,2),OFFSET(lens6ax,MATCH(H5,lens6ax,1)-1,0,2))</f>
        <v>0.550459207831853</v>
      </c>
      <c r="K5" s="0" t="n">
        <v>334</v>
      </c>
      <c r="L5" s="0" t="n">
        <v>0.998</v>
      </c>
      <c r="M5" s="0" t="n">
        <f aca="false">L5^0.1</f>
        <v>0.999799819771669</v>
      </c>
      <c r="N5" s="4" t="n">
        <v>13.594</v>
      </c>
      <c r="O5" s="0" t="n">
        <f aca="false">M5^N5</f>
        <v>0.997282177554365</v>
      </c>
      <c r="Q5" s="0" t="n">
        <v>327.5</v>
      </c>
      <c r="R5" s="0" t="n">
        <f aca="true">FORECAST(Q5,OFFSET(lens6by,MATCH(Q5,lens6bx,1)-1,0,2),OFFSET(lens6bx,MATCH(Q5,lens6bx,1)-1,0,2))</f>
        <v>0.997282177554365</v>
      </c>
      <c r="T5" s="1" t="n">
        <f aca="false">R5*I57</f>
        <v>0.86202304921762</v>
      </c>
      <c r="V5" s="11" t="n">
        <v>327</v>
      </c>
      <c r="W5" s="12" t="n">
        <v>96.56318</v>
      </c>
      <c r="X5" s="11" t="n">
        <v>327</v>
      </c>
      <c r="Y5" s="12" t="n">
        <v>94.17919</v>
      </c>
      <c r="Z5" s="9"/>
      <c r="AA5" s="1" t="n">
        <v>327</v>
      </c>
      <c r="AB5" s="2" t="n">
        <f aca="true">FORECAST(AA5,OFFSET(ref6ay,MATCH(AA5,ref6x,1)-1,0,2),OFFSET(ref6x,MATCH(AA5,ref6x,1)-1,0,2))</f>
        <v>96.56318</v>
      </c>
      <c r="AC5" s="2" t="n">
        <f aca="true">FORECAST(AA5,OFFSET(ref6by,MATCH(AA5,ref6x,1)-1,0,2),OFFSET(ref6x,MATCH(AA5,ref6x,1)-1,0,2))</f>
        <v>94.17919</v>
      </c>
      <c r="AD5" s="1" t="n">
        <f aca="false">AB5/100</f>
        <v>0.9656318</v>
      </c>
      <c r="AE5" s="1" t="n">
        <f aca="false">AC5/100</f>
        <v>0.9417919</v>
      </c>
      <c r="AF5" s="3" t="n">
        <f aca="false">AE5*AD5*T4</f>
        <v>0.780589588709286</v>
      </c>
    </row>
    <row r="6" customFormat="false" ht="13.8" hidden="false" customHeight="false" outlineLevel="0" collapsed="false">
      <c r="A6" s="0" t="n">
        <v>350</v>
      </c>
      <c r="B6" s="0" t="n">
        <v>0.91</v>
      </c>
      <c r="C6" s="0" t="n">
        <v>0.79</v>
      </c>
      <c r="D6" s="0" t="n">
        <f aca="false">B6^0.1</f>
        <v>0.990613265095411</v>
      </c>
      <c r="E6" s="4" t="n">
        <v>3.505</v>
      </c>
      <c r="F6" s="0" t="n">
        <f aca="false">D6^E6</f>
        <v>0.96748448231796</v>
      </c>
      <c r="H6" s="0" t="n">
        <v>302</v>
      </c>
      <c r="I6" s="0" t="n">
        <f aca="true">FORECAST(H6,OFFSET(lens6ay,MATCH(H6,lens6ax,1)-1,0,2),OFFSET(lens6ax,MATCH(H6,lens6ax,1)-1,0,2))</f>
        <v>0.558588734714221</v>
      </c>
      <c r="K6" s="0" t="n">
        <v>350</v>
      </c>
      <c r="L6" s="0" t="n">
        <v>0.998</v>
      </c>
      <c r="M6" s="0" t="n">
        <f aca="false">L6^0.1</f>
        <v>0.999799819771669</v>
      </c>
      <c r="N6" s="4" t="n">
        <v>13.594</v>
      </c>
      <c r="O6" s="0" t="n">
        <f aca="false">M6^N6</f>
        <v>0.997282177554365</v>
      </c>
      <c r="Q6" s="0" t="n">
        <v>328</v>
      </c>
      <c r="R6" s="0" t="n">
        <f aca="true">FORECAST(Q6,OFFSET(lens6by,MATCH(Q6,lens6bx,1)-1,0,2),OFFSET(lens6bx,MATCH(Q6,lens6bx,1)-1,0,2))</f>
        <v>0.997282177554365</v>
      </c>
      <c r="T6" s="1" t="n">
        <f aca="false">R6*I58</f>
        <v>0.865712240410893</v>
      </c>
      <c r="V6" s="11" t="n">
        <v>328</v>
      </c>
      <c r="W6" s="12" t="n">
        <v>96.61697</v>
      </c>
      <c r="X6" s="11" t="n">
        <v>328</v>
      </c>
      <c r="Y6" s="12" t="n">
        <v>94.51946</v>
      </c>
      <c r="Z6" s="9"/>
      <c r="AA6" s="1" t="n">
        <v>327.5</v>
      </c>
      <c r="AB6" s="2" t="n">
        <f aca="true">FORECAST(AA6,OFFSET(ref6ay,MATCH(AA6,ref6x,1)-1,0,2),OFFSET(ref6x,MATCH(AA6,ref6x,1)-1,0,2))</f>
        <v>96.590075</v>
      </c>
      <c r="AC6" s="2" t="n">
        <f aca="true">FORECAST(AA6,OFFSET(ref6by,MATCH(AA6,ref6x,1)-1,0,2),OFFSET(ref6x,MATCH(AA6,ref6x,1)-1,0,2))</f>
        <v>94.349325</v>
      </c>
      <c r="AD6" s="1" t="n">
        <f aca="false">AB6/100</f>
        <v>0.96590075</v>
      </c>
      <c r="AE6" s="1" t="n">
        <f aca="false">AC6/100</f>
        <v>0.94349325</v>
      </c>
      <c r="AF6" s="3" t="n">
        <f aca="false">AE6*AD6*T5</f>
        <v>0.785579567411548</v>
      </c>
    </row>
    <row r="7" customFormat="false" ht="13.8" hidden="false" customHeight="false" outlineLevel="0" collapsed="false">
      <c r="A7" s="0" t="n">
        <v>365</v>
      </c>
      <c r="B7" s="0" t="n">
        <v>0.963</v>
      </c>
      <c r="C7" s="0" t="n">
        <v>0.91</v>
      </c>
      <c r="D7" s="0" t="n">
        <f aca="false">B7^0.1</f>
        <v>0.996236911512191</v>
      </c>
      <c r="E7" s="4" t="n">
        <v>3.505</v>
      </c>
      <c r="F7" s="0" t="n">
        <f aca="false">D7^E7</f>
        <v>0.986872423790091</v>
      </c>
      <c r="H7" s="0" t="n">
        <v>302.5</v>
      </c>
      <c r="I7" s="0" t="n">
        <f aca="true">FORECAST(H7,OFFSET(lens6ay,MATCH(H7,lens6ax,1)-1,0,2),OFFSET(lens6ax,MATCH(H7,lens6ax,1)-1,0,2))</f>
        <v>0.566718261596588</v>
      </c>
      <c r="K7" s="0" t="n">
        <v>365</v>
      </c>
      <c r="L7" s="0" t="n">
        <v>0.998</v>
      </c>
      <c r="M7" s="0" t="n">
        <f aca="false">L7^0.1</f>
        <v>0.999799819771669</v>
      </c>
      <c r="N7" s="4" t="n">
        <v>13.594</v>
      </c>
      <c r="O7" s="0" t="n">
        <f aca="false">M7^N7</f>
        <v>0.997282177554365</v>
      </c>
      <c r="Q7" s="0" t="n">
        <v>328.5</v>
      </c>
      <c r="R7" s="0" t="n">
        <f aca="true">FORECAST(Q7,OFFSET(lens6by,MATCH(Q7,lens6bx,1)-1,0,2),OFFSET(lens6bx,MATCH(Q7,lens6bx,1)-1,0,2))</f>
        <v>0.997282177554365</v>
      </c>
      <c r="T7" s="1" t="n">
        <f aca="false">R7*I59</f>
        <v>0.869401431604167</v>
      </c>
      <c r="V7" s="11" t="n">
        <v>329</v>
      </c>
      <c r="W7" s="12" t="n">
        <v>96.52692</v>
      </c>
      <c r="X7" s="11" t="n">
        <v>329</v>
      </c>
      <c r="Y7" s="12" t="n">
        <v>94.87659</v>
      </c>
      <c r="Z7" s="9"/>
      <c r="AA7" s="1" t="n">
        <v>328</v>
      </c>
      <c r="AB7" s="2" t="n">
        <f aca="true">FORECAST(AA7,OFFSET(ref6ay,MATCH(AA7,ref6x,1)-1,0,2),OFFSET(ref6x,MATCH(AA7,ref6x,1)-1,0,2))</f>
        <v>96.61697</v>
      </c>
      <c r="AC7" s="2" t="n">
        <f aca="true">FORECAST(AA7,OFFSET(ref6by,MATCH(AA7,ref6x,1)-1,0,2),OFFSET(ref6x,MATCH(AA7,ref6x,1)-1,0,2))</f>
        <v>94.51946</v>
      </c>
      <c r="AD7" s="1" t="n">
        <f aca="false">AB7/100</f>
        <v>0.9661697</v>
      </c>
      <c r="AE7" s="1" t="n">
        <f aca="false">AC7/100</f>
        <v>0.9451946</v>
      </c>
      <c r="AF7" s="3" t="n">
        <f aca="false">AE7*AD7*T6</f>
        <v>0.790584332438363</v>
      </c>
    </row>
    <row r="8" customFormat="false" ht="13.8" hidden="false" customHeight="false" outlineLevel="0" collapsed="false">
      <c r="A8" s="0" t="n">
        <v>370</v>
      </c>
      <c r="B8" s="0" t="n">
        <v>0.971</v>
      </c>
      <c r="C8" s="0" t="n">
        <v>0.93</v>
      </c>
      <c r="D8" s="0" t="n">
        <f aca="false">B8^0.1</f>
        <v>0.997061444960708</v>
      </c>
      <c r="E8" s="4" t="n">
        <v>3.505</v>
      </c>
      <c r="F8" s="0" t="n">
        <f aca="false">D8^E8</f>
        <v>0.989738216946707</v>
      </c>
      <c r="H8" s="0" t="n">
        <v>303</v>
      </c>
      <c r="I8" s="0" t="n">
        <f aca="true">FORECAST(H8,OFFSET(lens6ay,MATCH(H8,lens6ax,1)-1,0,2),OFFSET(lens6ax,MATCH(H8,lens6ax,1)-1,0,2))</f>
        <v>0.574847788478956</v>
      </c>
      <c r="K8" s="0" t="n">
        <v>370</v>
      </c>
      <c r="L8" s="0" t="n">
        <v>0.998</v>
      </c>
      <c r="M8" s="0" t="n">
        <f aca="false">L8^0.1</f>
        <v>0.999799819771669</v>
      </c>
      <c r="N8" s="4" t="n">
        <v>13.594</v>
      </c>
      <c r="O8" s="0" t="n">
        <f aca="false">M8^N8</f>
        <v>0.997282177554365</v>
      </c>
      <c r="Q8" s="0" t="n">
        <v>329</v>
      </c>
      <c r="R8" s="0" t="n">
        <f aca="true">FORECAST(Q8,OFFSET(lens6by,MATCH(Q8,lens6bx,1)-1,0,2),OFFSET(lens6bx,MATCH(Q8,lens6bx,1)-1,0,2))</f>
        <v>0.997282177554365</v>
      </c>
      <c r="T8" s="1" t="n">
        <f aca="false">R8*I60</f>
        <v>0.873090622797441</v>
      </c>
      <c r="V8" s="11" t="n">
        <v>330</v>
      </c>
      <c r="W8" s="12" t="n">
        <v>96.34635</v>
      </c>
      <c r="X8" s="11" t="n">
        <v>330</v>
      </c>
      <c r="Y8" s="12" t="n">
        <v>95.24186</v>
      </c>
      <c r="Z8" s="9"/>
      <c r="AA8" s="1" t="n">
        <v>328.5</v>
      </c>
      <c r="AB8" s="2" t="n">
        <f aca="true">FORECAST(AA8,OFFSET(ref6ay,MATCH(AA8,ref6x,1)-1,0,2),OFFSET(ref6x,MATCH(AA8,ref6x,1)-1,0,2))</f>
        <v>96.571945</v>
      </c>
      <c r="AC8" s="2" t="n">
        <f aca="true">FORECAST(AA8,OFFSET(ref6by,MATCH(AA8,ref6x,1)-1,0,2),OFFSET(ref6x,MATCH(AA8,ref6x,1)-1,0,2))</f>
        <v>94.698025</v>
      </c>
      <c r="AD8" s="1" t="n">
        <f aca="false">AB8/100</f>
        <v>0.96571945</v>
      </c>
      <c r="AE8" s="1" t="n">
        <f aca="false">AC8/100</f>
        <v>0.94698025</v>
      </c>
      <c r="AF8" s="3" t="n">
        <f aca="false">AE8*AD8*T7</f>
        <v>0.795082603065036</v>
      </c>
    </row>
    <row r="9" customFormat="false" ht="13.8" hidden="false" customHeight="false" outlineLevel="0" collapsed="false">
      <c r="A9" s="0" t="n">
        <v>380</v>
      </c>
      <c r="B9" s="0" t="n">
        <v>0.981</v>
      </c>
      <c r="C9" s="0" t="n">
        <v>0.952</v>
      </c>
      <c r="D9" s="0" t="n">
        <f aca="false">B9^0.1</f>
        <v>0.998083556785206</v>
      </c>
      <c r="E9" s="4" t="n">
        <v>3.505</v>
      </c>
      <c r="F9" s="0" t="n">
        <f aca="false">D9^E9</f>
        <v>0.993298974473157</v>
      </c>
      <c r="H9" s="0" t="n">
        <v>303.5</v>
      </c>
      <c r="I9" s="0" t="n">
        <f aca="true">FORECAST(H9,OFFSET(lens6ay,MATCH(H9,lens6ax,1)-1,0,2),OFFSET(lens6ax,MATCH(H9,lens6ax,1)-1,0,2))</f>
        <v>0.582977315361324</v>
      </c>
      <c r="K9" s="0" t="n">
        <v>380</v>
      </c>
      <c r="L9" s="0" t="n">
        <v>0.998</v>
      </c>
      <c r="M9" s="0" t="n">
        <f aca="false">L9^0.1</f>
        <v>0.999799819771669</v>
      </c>
      <c r="N9" s="4" t="n">
        <v>13.594</v>
      </c>
      <c r="O9" s="0" t="n">
        <f aca="false">M9^N9</f>
        <v>0.997282177554365</v>
      </c>
      <c r="Q9" s="0" t="n">
        <v>329.5</v>
      </c>
      <c r="R9" s="0" t="n">
        <f aca="true">FORECAST(Q9,OFFSET(lens6by,MATCH(Q9,lens6bx,1)-1,0,2),OFFSET(lens6bx,MATCH(Q9,lens6bx,1)-1,0,2))</f>
        <v>0.997282177554365</v>
      </c>
      <c r="T9" s="1" t="n">
        <f aca="false">R9*I61</f>
        <v>0.876779813990714</v>
      </c>
      <c r="V9" s="11" t="n">
        <v>331</v>
      </c>
      <c r="W9" s="12" t="n">
        <v>96.11951</v>
      </c>
      <c r="X9" s="11" t="n">
        <v>331</v>
      </c>
      <c r="Y9" s="12" t="n">
        <v>95.60678</v>
      </c>
      <c r="Z9" s="9"/>
      <c r="AA9" s="1" t="n">
        <v>329</v>
      </c>
      <c r="AB9" s="2" t="n">
        <f aca="true">FORECAST(AA9,OFFSET(ref6ay,MATCH(AA9,ref6x,1)-1,0,2),OFFSET(ref6x,MATCH(AA9,ref6x,1)-1,0,2))</f>
        <v>96.52692</v>
      </c>
      <c r="AC9" s="2" t="n">
        <f aca="true">FORECAST(AA9,OFFSET(ref6by,MATCH(AA9,ref6x,1)-1,0,2),OFFSET(ref6x,MATCH(AA9,ref6x,1)-1,0,2))</f>
        <v>94.87659</v>
      </c>
      <c r="AD9" s="1" t="n">
        <f aca="false">AB9/100</f>
        <v>0.9652692</v>
      </c>
      <c r="AE9" s="1" t="n">
        <f aca="false">AC9/100</f>
        <v>0.9487659</v>
      </c>
      <c r="AF9" s="3" t="n">
        <f aca="false">AE9*AD9*T8</f>
        <v>0.799589053289727</v>
      </c>
    </row>
    <row r="10" customFormat="false" ht="13.8" hidden="false" customHeight="false" outlineLevel="0" collapsed="false">
      <c r="A10" s="0" t="n">
        <v>390</v>
      </c>
      <c r="B10" s="0" t="n">
        <v>0.988</v>
      </c>
      <c r="C10" s="0" t="n">
        <v>0.97</v>
      </c>
      <c r="D10" s="0" t="n">
        <f aca="false">B10^0.1</f>
        <v>0.998793470319492</v>
      </c>
      <c r="E10" s="4" t="n">
        <v>3.505</v>
      </c>
      <c r="F10" s="0" t="n">
        <f aca="false">D10^E10</f>
        <v>0.995777500204419</v>
      </c>
      <c r="H10" s="0" t="n">
        <v>304</v>
      </c>
      <c r="I10" s="0" t="n">
        <f aca="true">FORECAST(H10,OFFSET(lens6ay,MATCH(H10,lens6ax,1)-1,0,2),OFFSET(lens6ax,MATCH(H10,lens6ax,1)-1,0,2))</f>
        <v>0.591106842243692</v>
      </c>
      <c r="K10" s="0" t="n">
        <v>390</v>
      </c>
      <c r="L10" s="0" t="n">
        <v>0.998</v>
      </c>
      <c r="M10" s="0" t="n">
        <f aca="false">L10^0.1</f>
        <v>0.999799819771669</v>
      </c>
      <c r="N10" s="4" t="n">
        <v>13.594</v>
      </c>
      <c r="O10" s="0" t="n">
        <f aca="false">M10^N10</f>
        <v>0.997282177554365</v>
      </c>
      <c r="Q10" s="0" t="n">
        <v>330</v>
      </c>
      <c r="R10" s="0" t="n">
        <f aca="true">FORECAST(Q10,OFFSET(lens6by,MATCH(Q10,lens6bx,1)-1,0,2),OFFSET(lens6bx,MATCH(Q10,lens6bx,1)-1,0,2))</f>
        <v>0.997282177554365</v>
      </c>
      <c r="T10" s="1" t="n">
        <f aca="false">R10*I62</f>
        <v>0.880469005183988</v>
      </c>
      <c r="V10" s="11" t="n">
        <v>332</v>
      </c>
      <c r="W10" s="12" t="n">
        <v>95.87495</v>
      </c>
      <c r="X10" s="11" t="n">
        <v>332</v>
      </c>
      <c r="Y10" s="12" t="n">
        <v>95.97601</v>
      </c>
      <c r="Z10" s="9"/>
      <c r="AA10" s="1" t="n">
        <v>329.5</v>
      </c>
      <c r="AB10" s="2" t="n">
        <f aca="true">FORECAST(AA10,OFFSET(ref6ay,MATCH(AA10,ref6x,1)-1,0,2),OFFSET(ref6x,MATCH(AA10,ref6x,1)-1,0,2))</f>
        <v>96.436635</v>
      </c>
      <c r="AC10" s="2" t="n">
        <f aca="true">FORECAST(AA10,OFFSET(ref6by,MATCH(AA10,ref6x,1)-1,0,2),OFFSET(ref6x,MATCH(AA10,ref6x,1)-1,0,2))</f>
        <v>95.059225</v>
      </c>
      <c r="AD10" s="1" t="n">
        <f aca="false">AB10/100</f>
        <v>0.96436635</v>
      </c>
      <c r="AE10" s="1" t="n">
        <f aca="false">AC10/100</f>
        <v>0.95059225</v>
      </c>
      <c r="AF10" s="3" t="n">
        <f aca="false">AE10*AD10*T9</f>
        <v>0.803760870781337</v>
      </c>
    </row>
    <row r="11" customFormat="false" ht="13.8" hidden="false" customHeight="false" outlineLevel="0" collapsed="false">
      <c r="A11" s="0" t="n">
        <v>400</v>
      </c>
      <c r="B11" s="0" t="n">
        <v>0.99</v>
      </c>
      <c r="C11" s="0" t="n">
        <v>0.975</v>
      </c>
      <c r="D11" s="0" t="n">
        <f aca="false">B11^0.1</f>
        <v>0.99899547129175</v>
      </c>
      <c r="E11" s="4" t="n">
        <v>3.505</v>
      </c>
      <c r="F11" s="0" t="n">
        <f aca="false">D11^E11</f>
        <v>0.996483554510195</v>
      </c>
      <c r="H11" s="0" t="n">
        <v>304.5</v>
      </c>
      <c r="I11" s="0" t="n">
        <f aca="true">FORECAST(H11,OFFSET(lens6ay,MATCH(H11,lens6ax,1)-1,0,2),OFFSET(lens6ax,MATCH(H11,lens6ax,1)-1,0,2))</f>
        <v>0.59923636912606</v>
      </c>
      <c r="K11" s="0" t="n">
        <v>400</v>
      </c>
      <c r="L11" s="0" t="n">
        <v>0.998</v>
      </c>
      <c r="M11" s="0" t="n">
        <f aca="false">L11^0.1</f>
        <v>0.999799819771669</v>
      </c>
      <c r="N11" s="4" t="n">
        <v>13.594</v>
      </c>
      <c r="O11" s="0" t="n">
        <f aca="false">M11^N11</f>
        <v>0.997282177554365</v>
      </c>
      <c r="Q11" s="0" t="n">
        <v>330.5</v>
      </c>
      <c r="R11" s="0" t="n">
        <f aca="true">FORECAST(Q11,OFFSET(lens6by,MATCH(Q11,lens6bx,1)-1,0,2),OFFSET(lens6bx,MATCH(Q11,lens6bx,1)-1,0,2))</f>
        <v>0.997282177554365</v>
      </c>
      <c r="T11" s="1" t="n">
        <f aca="false">R11*I63</f>
        <v>0.884158196377262</v>
      </c>
      <c r="V11" s="11" t="n">
        <v>333</v>
      </c>
      <c r="W11" s="12" t="n">
        <v>95.6483</v>
      </c>
      <c r="X11" s="11" t="n">
        <v>333</v>
      </c>
      <c r="Y11" s="12" t="n">
        <v>96.32909</v>
      </c>
      <c r="Z11" s="9"/>
      <c r="AA11" s="1" t="n">
        <v>330</v>
      </c>
      <c r="AB11" s="2" t="n">
        <f aca="true">FORECAST(AA11,OFFSET(ref6ay,MATCH(AA11,ref6x,1)-1,0,2),OFFSET(ref6x,MATCH(AA11,ref6x,1)-1,0,2))</f>
        <v>96.34635</v>
      </c>
      <c r="AC11" s="2" t="n">
        <f aca="true">FORECAST(AA11,OFFSET(ref6by,MATCH(AA11,ref6x,1)-1,0,2),OFFSET(ref6x,MATCH(AA11,ref6x,1)-1,0,2))</f>
        <v>95.24186</v>
      </c>
      <c r="AD11" s="1" t="n">
        <f aca="false">AB11/100</f>
        <v>0.9634635</v>
      </c>
      <c r="AE11" s="1" t="n">
        <f aca="false">AC11/100</f>
        <v>0.9524186</v>
      </c>
      <c r="AF11" s="3" t="n">
        <f aca="false">AE11*AD11*T10</f>
        <v>0.80793645968112</v>
      </c>
    </row>
    <row r="12" customFormat="false" ht="13.8" hidden="false" customHeight="false" outlineLevel="0" collapsed="false">
      <c r="A12" s="0" t="n">
        <v>405</v>
      </c>
      <c r="B12" s="0" t="n">
        <v>0.991</v>
      </c>
      <c r="C12" s="0" t="n">
        <v>0.978</v>
      </c>
      <c r="D12" s="0" t="n">
        <f aca="false">B12^0.1</f>
        <v>0.999096334086975</v>
      </c>
      <c r="E12" s="4" t="n">
        <v>3.505</v>
      </c>
      <c r="F12" s="0" t="n">
        <f aca="false">D12^E12</f>
        <v>0.996836234287088</v>
      </c>
      <c r="H12" s="0" t="n">
        <v>305</v>
      </c>
      <c r="I12" s="0" t="n">
        <f aca="true">FORECAST(H12,OFFSET(lens6ay,MATCH(H12,lens6ax,1)-1,0,2),OFFSET(lens6ax,MATCH(H12,lens6ax,1)-1,0,2))</f>
        <v>0.607365896008428</v>
      </c>
      <c r="K12" s="0" t="n">
        <v>405</v>
      </c>
      <c r="L12" s="0" t="n">
        <v>0.998</v>
      </c>
      <c r="M12" s="0" t="n">
        <f aca="false">L12^0.1</f>
        <v>0.999799819771669</v>
      </c>
      <c r="N12" s="4" t="n">
        <v>13.594</v>
      </c>
      <c r="O12" s="0" t="n">
        <f aca="false">M12^N12</f>
        <v>0.997282177554365</v>
      </c>
      <c r="Q12" s="0" t="n">
        <v>331</v>
      </c>
      <c r="R12" s="0" t="n">
        <f aca="true">FORECAST(Q12,OFFSET(lens6by,MATCH(Q12,lens6bx,1)-1,0,2),OFFSET(lens6bx,MATCH(Q12,lens6bx,1)-1,0,2))</f>
        <v>0.997282177554365</v>
      </c>
      <c r="T12" s="1" t="n">
        <f aca="false">R12*I64</f>
        <v>0.887847387570535</v>
      </c>
      <c r="V12" s="11" t="n">
        <v>334</v>
      </c>
      <c r="W12" s="12" t="n">
        <v>95.46137</v>
      </c>
      <c r="X12" s="11" t="n">
        <v>334</v>
      </c>
      <c r="Y12" s="12" t="n">
        <v>96.65983</v>
      </c>
      <c r="Z12" s="9"/>
      <c r="AA12" s="1" t="n">
        <v>330.5</v>
      </c>
      <c r="AB12" s="2" t="n">
        <f aca="true">FORECAST(AA12,OFFSET(ref6ay,MATCH(AA12,ref6x,1)-1,0,2),OFFSET(ref6x,MATCH(AA12,ref6x,1)-1,0,2))</f>
        <v>96.23293</v>
      </c>
      <c r="AC12" s="2" t="n">
        <f aca="true">FORECAST(AA12,OFFSET(ref6by,MATCH(AA12,ref6x,1)-1,0,2),OFFSET(ref6x,MATCH(AA12,ref6x,1)-1,0,2))</f>
        <v>95.42432</v>
      </c>
      <c r="AD12" s="1" t="n">
        <f aca="false">AB12/100</f>
        <v>0.9623293</v>
      </c>
      <c r="AE12" s="1" t="n">
        <f aca="false">AC12/100</f>
        <v>0.9542432</v>
      </c>
      <c r="AF12" s="3" t="n">
        <f aca="false">AE12*AD12*T11</f>
        <v>0.811919103696831</v>
      </c>
    </row>
    <row r="13" customFormat="false" ht="13.8" hidden="false" customHeight="false" outlineLevel="0" collapsed="false">
      <c r="A13" s="0" t="n">
        <v>420</v>
      </c>
      <c r="B13" s="0" t="n">
        <v>0.993</v>
      </c>
      <c r="C13" s="0" t="n">
        <v>0.983</v>
      </c>
      <c r="D13" s="0" t="n">
        <f aca="false">B13^0.1</f>
        <v>0.999297785174617</v>
      </c>
      <c r="E13" s="4" t="n">
        <v>3.505</v>
      </c>
      <c r="F13" s="0" t="n">
        <f aca="false">D13^E13</f>
        <v>0.997540901014525</v>
      </c>
      <c r="H13" s="0" t="n">
        <v>305.5</v>
      </c>
      <c r="I13" s="0" t="n">
        <f aca="true">FORECAST(H13,OFFSET(lens6ay,MATCH(H13,lens6ax,1)-1,0,2),OFFSET(lens6ax,MATCH(H13,lens6ax,1)-1,0,2))</f>
        <v>0.615495422890796</v>
      </c>
      <c r="K13" s="0" t="n">
        <v>420</v>
      </c>
      <c r="L13" s="0" t="n">
        <v>0.998</v>
      </c>
      <c r="M13" s="0" t="n">
        <f aca="false">L13^0.1</f>
        <v>0.999799819771669</v>
      </c>
      <c r="N13" s="4" t="n">
        <v>13.594</v>
      </c>
      <c r="O13" s="0" t="n">
        <f aca="false">M13^N13</f>
        <v>0.997282177554365</v>
      </c>
      <c r="Q13" s="0" t="n">
        <v>331.5</v>
      </c>
      <c r="R13" s="0" t="n">
        <f aca="true">FORECAST(Q13,OFFSET(lens6by,MATCH(Q13,lens6bx,1)-1,0,2),OFFSET(lens6bx,MATCH(Q13,lens6bx,1)-1,0,2))</f>
        <v>0.997282177554365</v>
      </c>
      <c r="T13" s="1" t="n">
        <f aca="false">R13*I65</f>
        <v>0.891536578763809</v>
      </c>
      <c r="V13" s="11" t="n">
        <v>335</v>
      </c>
      <c r="W13" s="12" t="n">
        <v>95.32912</v>
      </c>
      <c r="X13" s="11" t="n">
        <v>335</v>
      </c>
      <c r="Y13" s="12" t="n">
        <v>96.96317</v>
      </c>
      <c r="Z13" s="9"/>
      <c r="AA13" s="1" t="n">
        <v>331</v>
      </c>
      <c r="AB13" s="2" t="n">
        <f aca="true">FORECAST(AA13,OFFSET(ref6ay,MATCH(AA13,ref6x,1)-1,0,2),OFFSET(ref6x,MATCH(AA13,ref6x,1)-1,0,2))</f>
        <v>96.11951</v>
      </c>
      <c r="AC13" s="2" t="n">
        <f aca="true">FORECAST(AA13,OFFSET(ref6by,MATCH(AA13,ref6x,1)-1,0,2),OFFSET(ref6x,MATCH(AA13,ref6x,1)-1,0,2))</f>
        <v>95.60678</v>
      </c>
      <c r="AD13" s="1" t="n">
        <f aca="false">AB13/100</f>
        <v>0.9611951</v>
      </c>
      <c r="AE13" s="1" t="n">
        <f aca="false">AC13/100</f>
        <v>0.9560678</v>
      </c>
      <c r="AF13" s="3" t="n">
        <f aca="false">AE13*AD13*T12</f>
        <v>0.815903058058518</v>
      </c>
    </row>
    <row r="14" customFormat="false" ht="13.8" hidden="false" customHeight="false" outlineLevel="0" collapsed="false">
      <c r="A14" s="0" t="n">
        <v>436</v>
      </c>
      <c r="B14" s="0" t="n">
        <v>0.994</v>
      </c>
      <c r="C14" s="0" t="n">
        <v>0.985</v>
      </c>
      <c r="D14" s="0" t="n">
        <f aca="false">B14^0.1</f>
        <v>0.999398373817095</v>
      </c>
      <c r="E14" s="4" t="n">
        <v>3.505</v>
      </c>
      <c r="F14" s="0" t="n">
        <f aca="false">D14^E14</f>
        <v>0.997892888732241</v>
      </c>
      <c r="H14" s="0" t="n">
        <v>306</v>
      </c>
      <c r="I14" s="0" t="n">
        <f aca="true">FORECAST(H14,OFFSET(lens6ay,MATCH(H14,lens6ax,1)-1,0,2),OFFSET(lens6ax,MATCH(H14,lens6ax,1)-1,0,2))</f>
        <v>0.623624949773163</v>
      </c>
      <c r="K14" s="0" t="n">
        <v>436</v>
      </c>
      <c r="L14" s="0" t="n">
        <v>0.998</v>
      </c>
      <c r="M14" s="0" t="n">
        <f aca="false">L14^0.1</f>
        <v>0.999799819771669</v>
      </c>
      <c r="N14" s="4" t="n">
        <v>13.594</v>
      </c>
      <c r="O14" s="0" t="n">
        <f aca="false">M14^N14</f>
        <v>0.997282177554365</v>
      </c>
      <c r="Q14" s="0" t="n">
        <v>332</v>
      </c>
      <c r="R14" s="0" t="n">
        <f aca="true">FORECAST(Q14,OFFSET(lens6by,MATCH(Q14,lens6bx,1)-1,0,2),OFFSET(lens6bx,MATCH(Q14,lens6bx,1)-1,0,2))</f>
        <v>0.997282177554365</v>
      </c>
      <c r="T14" s="1" t="n">
        <f aca="false">R14*I66</f>
        <v>0.895225769957083</v>
      </c>
      <c r="V14" s="11" t="n">
        <v>336</v>
      </c>
      <c r="W14" s="12" t="n">
        <v>95.26201</v>
      </c>
      <c r="X14" s="11" t="n">
        <v>336</v>
      </c>
      <c r="Y14" s="12" t="n">
        <v>97.2352</v>
      </c>
      <c r="Z14" s="9"/>
      <c r="AA14" s="1" t="n">
        <v>331.5</v>
      </c>
      <c r="AB14" s="2" t="n">
        <f aca="true">FORECAST(AA14,OFFSET(ref6ay,MATCH(AA14,ref6x,1)-1,0,2),OFFSET(ref6x,MATCH(AA14,ref6x,1)-1,0,2))</f>
        <v>95.99723</v>
      </c>
      <c r="AC14" s="2" t="n">
        <f aca="true">FORECAST(AA14,OFFSET(ref6by,MATCH(AA14,ref6x,1)-1,0,2),OFFSET(ref6x,MATCH(AA14,ref6x,1)-1,0,2))</f>
        <v>95.791395</v>
      </c>
      <c r="AD14" s="1" t="n">
        <f aca="false">AB14/100</f>
        <v>0.9599723</v>
      </c>
      <c r="AE14" s="1" t="n">
        <f aca="false">AC14/100</f>
        <v>0.95791395</v>
      </c>
      <c r="AF14" s="3" t="n">
        <f aca="false">AE14*AD14*T13</f>
        <v>0.819831056479278</v>
      </c>
    </row>
    <row r="15" customFormat="false" ht="13.8" hidden="false" customHeight="false" outlineLevel="0" collapsed="false">
      <c r="A15" s="0" t="n">
        <v>460</v>
      </c>
      <c r="B15" s="0" t="n">
        <v>0.995</v>
      </c>
      <c r="C15" s="0" t="n">
        <v>0.988</v>
      </c>
      <c r="D15" s="0" t="n">
        <f aca="false">B15^0.1</f>
        <v>0.999498871424535</v>
      </c>
      <c r="E15" s="4" t="n">
        <v>3.505</v>
      </c>
      <c r="F15" s="0" t="n">
        <f aca="false">D15^E15</f>
        <v>0.998244646529032</v>
      </c>
      <c r="H15" s="0" t="n">
        <v>306.5</v>
      </c>
      <c r="I15" s="0" t="n">
        <f aca="true">FORECAST(H15,OFFSET(lens6ay,MATCH(H15,lens6ax,1)-1,0,2),OFFSET(lens6ax,MATCH(H15,lens6ax,1)-1,0,2))</f>
        <v>0.631754476655531</v>
      </c>
      <c r="K15" s="0" t="n">
        <v>460</v>
      </c>
      <c r="L15" s="0" t="n">
        <v>0.998</v>
      </c>
      <c r="M15" s="0" t="n">
        <f aca="false">L15^0.1</f>
        <v>0.999799819771669</v>
      </c>
      <c r="N15" s="4" t="n">
        <v>13.594</v>
      </c>
      <c r="O15" s="0" t="n">
        <f aca="false">M15^N15</f>
        <v>0.997282177554365</v>
      </c>
      <c r="Q15" s="0" t="n">
        <v>332.5</v>
      </c>
      <c r="R15" s="0" t="n">
        <f aca="true">FORECAST(Q15,OFFSET(lens6by,MATCH(Q15,lens6bx,1)-1,0,2),OFFSET(lens6bx,MATCH(Q15,lens6bx,1)-1,0,2))</f>
        <v>0.997282177554365</v>
      </c>
      <c r="T15" s="1" t="n">
        <f aca="false">R15*I67</f>
        <v>0.898914961150356</v>
      </c>
      <c r="V15" s="11" t="n">
        <v>337</v>
      </c>
      <c r="W15" s="12" t="n">
        <v>95.26295</v>
      </c>
      <c r="X15" s="11" t="n">
        <v>337</v>
      </c>
      <c r="Y15" s="12" t="n">
        <v>97.47302</v>
      </c>
      <c r="Z15" s="9"/>
      <c r="AA15" s="1" t="n">
        <v>332</v>
      </c>
      <c r="AB15" s="2" t="n">
        <f aca="true">FORECAST(AA15,OFFSET(ref6ay,MATCH(AA15,ref6x,1)-1,0,2),OFFSET(ref6x,MATCH(AA15,ref6x,1)-1,0,2))</f>
        <v>95.87495</v>
      </c>
      <c r="AC15" s="2" t="n">
        <f aca="true">FORECAST(AA15,OFFSET(ref6by,MATCH(AA15,ref6x,1)-1,0,2),OFFSET(ref6x,MATCH(AA15,ref6x,1)-1,0,2))</f>
        <v>95.97601</v>
      </c>
      <c r="AD15" s="1" t="n">
        <f aca="false">AB15/100</f>
        <v>0.9587495</v>
      </c>
      <c r="AE15" s="1" t="n">
        <f aca="false">AC15/100</f>
        <v>0.9597601</v>
      </c>
      <c r="AF15" s="3" t="n">
        <f aca="false">AE15*AD15*T14</f>
        <v>0.823759463447615</v>
      </c>
    </row>
    <row r="16" customFormat="false" ht="13.8" hidden="false" customHeight="false" outlineLevel="0" collapsed="false">
      <c r="A16" s="0" t="n">
        <v>500</v>
      </c>
      <c r="B16" s="0" t="n">
        <v>0.997</v>
      </c>
      <c r="C16" s="0" t="n">
        <v>0.993</v>
      </c>
      <c r="D16" s="0" t="n">
        <f aca="false">B16^0.1</f>
        <v>0.999699594228822</v>
      </c>
      <c r="E16" s="4" t="n">
        <v>3.505</v>
      </c>
      <c r="F16" s="0" t="n">
        <f aca="false">D16^E16</f>
        <v>0.998947473882972</v>
      </c>
      <c r="H16" s="0" t="n">
        <v>307</v>
      </c>
      <c r="I16" s="0" t="n">
        <f aca="true">FORECAST(H16,OFFSET(lens6ay,MATCH(H16,lens6ax,1)-1,0,2),OFFSET(lens6ax,MATCH(H16,lens6ax,1)-1,0,2))</f>
        <v>0.639884003537899</v>
      </c>
      <c r="K16" s="0" t="n">
        <v>500</v>
      </c>
      <c r="L16" s="0" t="n">
        <v>0.998</v>
      </c>
      <c r="M16" s="0" t="n">
        <f aca="false">L16^0.1</f>
        <v>0.999799819771669</v>
      </c>
      <c r="N16" s="4" t="n">
        <v>13.594</v>
      </c>
      <c r="O16" s="0" t="n">
        <f aca="false">M16^N16</f>
        <v>0.997282177554365</v>
      </c>
      <c r="Q16" s="0" t="n">
        <v>333</v>
      </c>
      <c r="R16" s="0" t="n">
        <f aca="true">FORECAST(Q16,OFFSET(lens6by,MATCH(Q16,lens6bx,1)-1,0,2),OFFSET(lens6bx,MATCH(Q16,lens6bx,1)-1,0,2))</f>
        <v>0.997282177554365</v>
      </c>
      <c r="T16" s="1" t="n">
        <f aca="false">R16*I68</f>
        <v>0.90260415234363</v>
      </c>
      <c r="V16" s="11" t="n">
        <v>338</v>
      </c>
      <c r="W16" s="12" t="n">
        <v>95.32982</v>
      </c>
      <c r="X16" s="11" t="n">
        <v>338</v>
      </c>
      <c r="Y16" s="12" t="n">
        <v>97.67095</v>
      </c>
      <c r="Z16" s="9"/>
      <c r="AA16" s="1" t="n">
        <v>332.5</v>
      </c>
      <c r="AB16" s="2" t="n">
        <f aca="true">FORECAST(AA16,OFFSET(ref6ay,MATCH(AA16,ref6x,1)-1,0,2),OFFSET(ref6x,MATCH(AA16,ref6x,1)-1,0,2))</f>
        <v>95.761625</v>
      </c>
      <c r="AC16" s="2" t="n">
        <f aca="true">FORECAST(AA16,OFFSET(ref6by,MATCH(AA16,ref6x,1)-1,0,2),OFFSET(ref6x,MATCH(AA16,ref6x,1)-1,0,2))</f>
        <v>96.15255</v>
      </c>
      <c r="AD16" s="1" t="n">
        <f aca="false">AB16/100</f>
        <v>0.95761625</v>
      </c>
      <c r="AE16" s="1" t="n">
        <f aca="false">AC16/100</f>
        <v>0.9615255</v>
      </c>
      <c r="AF16" s="3" t="n">
        <f aca="false">AE16*AD16*T15</f>
        <v>0.827696125357461</v>
      </c>
    </row>
    <row r="17" customFormat="false" ht="13.8" hidden="false" customHeight="false" outlineLevel="0" collapsed="false">
      <c r="A17" s="0" t="n">
        <v>546</v>
      </c>
      <c r="B17" s="0" t="n">
        <v>0.998</v>
      </c>
      <c r="C17" s="0" t="n">
        <v>0.995</v>
      </c>
      <c r="D17" s="0" t="n">
        <f aca="false">B17^0.1</f>
        <v>0.999799819771669</v>
      </c>
      <c r="E17" s="4" t="n">
        <v>3.505</v>
      </c>
      <c r="F17" s="0" t="n">
        <f aca="false">D17^E17</f>
        <v>0.999298544199158</v>
      </c>
      <c r="H17" s="0" t="n">
        <v>307.5</v>
      </c>
      <c r="I17" s="0" t="n">
        <f aca="true">FORECAST(H17,OFFSET(lens6ay,MATCH(H17,lens6ax,1)-1,0,2),OFFSET(lens6ax,MATCH(H17,lens6ax,1)-1,0,2))</f>
        <v>0.648013530420267</v>
      </c>
      <c r="K17" s="0" t="n">
        <v>546</v>
      </c>
      <c r="L17" s="0" t="n">
        <v>0.998</v>
      </c>
      <c r="M17" s="0" t="n">
        <f aca="false">L17^0.1</f>
        <v>0.999799819771669</v>
      </c>
      <c r="N17" s="4" t="n">
        <v>13.594</v>
      </c>
      <c r="O17" s="0" t="n">
        <f aca="false">M17^N17</f>
        <v>0.997282177554365</v>
      </c>
      <c r="Q17" s="0" t="n">
        <v>333.5</v>
      </c>
      <c r="R17" s="0" t="n">
        <f aca="true">FORECAST(Q17,OFFSET(lens6by,MATCH(Q17,lens6bx,1)-1,0,2),OFFSET(lens6bx,MATCH(Q17,lens6bx,1)-1,0,2))</f>
        <v>0.997282177554365</v>
      </c>
      <c r="T17" s="1" t="n">
        <f aca="false">R17*I69</f>
        <v>0.906293343536903</v>
      </c>
      <c r="V17" s="11" t="n">
        <v>339</v>
      </c>
      <c r="W17" s="12" t="n">
        <v>95.45761</v>
      </c>
      <c r="X17" s="11" t="n">
        <v>339</v>
      </c>
      <c r="Y17" s="12" t="n">
        <v>97.83485</v>
      </c>
      <c r="Z17" s="9"/>
      <c r="AA17" s="1" t="n">
        <v>333</v>
      </c>
      <c r="AB17" s="2" t="n">
        <f aca="true">FORECAST(AA17,OFFSET(ref6ay,MATCH(AA17,ref6x,1)-1,0,2),OFFSET(ref6x,MATCH(AA17,ref6x,1)-1,0,2))</f>
        <v>95.6483</v>
      </c>
      <c r="AC17" s="2" t="n">
        <f aca="true">FORECAST(AA17,OFFSET(ref6by,MATCH(AA17,ref6x,1)-1,0,2),OFFSET(ref6x,MATCH(AA17,ref6x,1)-1,0,2))</f>
        <v>96.32909</v>
      </c>
      <c r="AD17" s="1" t="n">
        <f aca="false">AB17/100</f>
        <v>0.956483</v>
      </c>
      <c r="AE17" s="1" t="n">
        <f aca="false">AC17/100</f>
        <v>0.9632909</v>
      </c>
      <c r="AF17" s="3" t="n">
        <f aca="false">AE17*AD17*T16</f>
        <v>0.831633624326521</v>
      </c>
    </row>
    <row r="18" customFormat="false" ht="13.8" hidden="false" customHeight="false" outlineLevel="0" collapsed="false">
      <c r="A18" s="0" t="n">
        <v>580</v>
      </c>
      <c r="B18" s="0" t="n">
        <v>0.998</v>
      </c>
      <c r="C18" s="0" t="n">
        <v>0.995</v>
      </c>
      <c r="D18" s="0" t="n">
        <f aca="false">B18^0.1</f>
        <v>0.999799819771669</v>
      </c>
      <c r="E18" s="4" t="n">
        <v>3.505</v>
      </c>
      <c r="F18" s="0" t="n">
        <f aca="false">D18^E18</f>
        <v>0.999298544199158</v>
      </c>
      <c r="H18" s="0" t="n">
        <v>308</v>
      </c>
      <c r="I18" s="0" t="n">
        <f aca="true">FORECAST(H18,OFFSET(lens6ay,MATCH(H18,lens6ax,1)-1,0,2),OFFSET(lens6ax,MATCH(H18,lens6ax,1)-1,0,2))</f>
        <v>0.656143057302635</v>
      </c>
      <c r="K18" s="0" t="n">
        <v>580</v>
      </c>
      <c r="L18" s="0" t="n">
        <v>0.998</v>
      </c>
      <c r="M18" s="0" t="n">
        <f aca="false">L18^0.1</f>
        <v>0.999799819771669</v>
      </c>
      <c r="N18" s="4" t="n">
        <v>13.594</v>
      </c>
      <c r="O18" s="0" t="n">
        <f aca="false">M18^N18</f>
        <v>0.997282177554365</v>
      </c>
      <c r="Q18" s="0" t="n">
        <v>334</v>
      </c>
      <c r="R18" s="0" t="n">
        <f aca="true">FORECAST(Q18,OFFSET(lens6by,MATCH(Q18,lens6bx,1)-1,0,2),OFFSET(lens6bx,MATCH(Q18,lens6bx,1)-1,0,2))</f>
        <v>0.997282177554365</v>
      </c>
      <c r="T18" s="1" t="n">
        <f aca="false">R18*I70</f>
        <v>0.909982534730177</v>
      </c>
      <c r="V18" s="11" t="n">
        <v>340</v>
      </c>
      <c r="W18" s="12" t="n">
        <v>95.63998</v>
      </c>
      <c r="X18" s="11" t="n">
        <v>340</v>
      </c>
      <c r="Y18" s="12" t="n">
        <v>97.96536</v>
      </c>
      <c r="Z18" s="9"/>
      <c r="AA18" s="1" t="n">
        <v>333.5</v>
      </c>
      <c r="AB18" s="2" t="n">
        <f aca="true">FORECAST(AA18,OFFSET(ref6ay,MATCH(AA18,ref6x,1)-1,0,2),OFFSET(ref6x,MATCH(AA18,ref6x,1)-1,0,2))</f>
        <v>95.554835</v>
      </c>
      <c r="AC18" s="2" t="n">
        <f aca="true">FORECAST(AA18,OFFSET(ref6by,MATCH(AA18,ref6x,1)-1,0,2),OFFSET(ref6x,MATCH(AA18,ref6x,1)-1,0,2))</f>
        <v>96.49446</v>
      </c>
      <c r="AD18" s="1" t="n">
        <f aca="false">AB18/100</f>
        <v>0.95554835</v>
      </c>
      <c r="AE18" s="1" t="n">
        <f aca="false">AC18/100</f>
        <v>0.9649446</v>
      </c>
      <c r="AF18" s="3" t="n">
        <f aca="false">AE18*AD18*T17</f>
        <v>0.835648883422687</v>
      </c>
    </row>
    <row r="19" customFormat="false" ht="13.8" hidden="false" customHeight="false" outlineLevel="0" collapsed="false">
      <c r="A19" s="0" t="n">
        <v>620</v>
      </c>
      <c r="B19" s="0" t="n">
        <v>0.998</v>
      </c>
      <c r="C19" s="0" t="n">
        <v>0.995</v>
      </c>
      <c r="D19" s="0" t="n">
        <f aca="false">B19^0.1</f>
        <v>0.999799819771669</v>
      </c>
      <c r="E19" s="4" t="n">
        <v>3.505</v>
      </c>
      <c r="F19" s="0" t="n">
        <f aca="false">D19^E19</f>
        <v>0.999298544199158</v>
      </c>
      <c r="H19" s="0" t="n">
        <v>308.5</v>
      </c>
      <c r="I19" s="0" t="n">
        <f aca="true">FORECAST(H19,OFFSET(lens6ay,MATCH(H19,lens6ax,1)-1,0,2),OFFSET(lens6ax,MATCH(H19,lens6ax,1)-1,0,2))</f>
        <v>0.664272584185003</v>
      </c>
      <c r="K19" s="0" t="n">
        <v>620</v>
      </c>
      <c r="L19" s="0" t="n">
        <v>0.998</v>
      </c>
      <c r="M19" s="0" t="n">
        <f aca="false">L19^0.1</f>
        <v>0.999799819771669</v>
      </c>
      <c r="N19" s="4" t="n">
        <v>13.594</v>
      </c>
      <c r="O19" s="0" t="n">
        <f aca="false">M19^N19</f>
        <v>0.997282177554365</v>
      </c>
      <c r="Q19" s="0" t="n">
        <v>334.5</v>
      </c>
      <c r="R19" s="0" t="n">
        <f aca="true">FORECAST(Q19,OFFSET(lens6by,MATCH(Q19,lens6bx,1)-1,0,2),OFFSET(lens6bx,MATCH(Q19,lens6bx,1)-1,0,2))</f>
        <v>0.997282177554365</v>
      </c>
      <c r="T19" s="1" t="n">
        <f aca="false">R19*I71</f>
        <v>0.911697300247238</v>
      </c>
      <c r="V19" s="11" t="n">
        <v>341</v>
      </c>
      <c r="W19" s="12" t="n">
        <v>95.86801</v>
      </c>
      <c r="X19" s="11" t="n">
        <v>341</v>
      </c>
      <c r="Y19" s="12" t="n">
        <v>98.06371</v>
      </c>
      <c r="Z19" s="9"/>
      <c r="AA19" s="1" t="n">
        <v>334</v>
      </c>
      <c r="AB19" s="2" t="n">
        <f aca="true">FORECAST(AA19,OFFSET(ref6ay,MATCH(AA19,ref6x,1)-1,0,2),OFFSET(ref6x,MATCH(AA19,ref6x,1)-1,0,2))</f>
        <v>95.46137</v>
      </c>
      <c r="AC19" s="2" t="n">
        <f aca="true">FORECAST(AA19,OFFSET(ref6by,MATCH(AA19,ref6x,1)-1,0,2),OFFSET(ref6x,MATCH(AA19,ref6x,1)-1,0,2))</f>
        <v>96.65983</v>
      </c>
      <c r="AD19" s="1" t="n">
        <f aca="false">AB19/100</f>
        <v>0.9546137</v>
      </c>
      <c r="AE19" s="1" t="n">
        <f aca="false">AC19/100</f>
        <v>0.9665983</v>
      </c>
      <c r="AF19" s="3" t="n">
        <f aca="false">AE19*AD19*T18</f>
        <v>0.83966634572167</v>
      </c>
    </row>
    <row r="20" customFormat="false" ht="13.8" hidden="false" customHeight="false" outlineLevel="0" collapsed="false">
      <c r="A20" s="0" t="n">
        <v>660</v>
      </c>
      <c r="B20" s="0" t="n">
        <v>0.998</v>
      </c>
      <c r="C20" s="0" t="n">
        <v>0.995</v>
      </c>
      <c r="D20" s="0" t="n">
        <f aca="false">B20^0.1</f>
        <v>0.999799819771669</v>
      </c>
      <c r="E20" s="4" t="n">
        <v>3.505</v>
      </c>
      <c r="F20" s="0" t="n">
        <f aca="false">D20^E20</f>
        <v>0.999298544199158</v>
      </c>
      <c r="H20" s="0" t="n">
        <v>309</v>
      </c>
      <c r="I20" s="0" t="n">
        <f aca="true">FORECAST(H20,OFFSET(lens6ay,MATCH(H20,lens6ax,1)-1,0,2),OFFSET(lens6ax,MATCH(H20,lens6ax,1)-1,0,2))</f>
        <v>0.67240211106737</v>
      </c>
      <c r="K20" s="0" t="n">
        <v>660</v>
      </c>
      <c r="L20" s="0" t="n">
        <v>0.998</v>
      </c>
      <c r="M20" s="0" t="n">
        <f aca="false">L20^0.1</f>
        <v>0.999799819771669</v>
      </c>
      <c r="N20" s="4" t="n">
        <v>13.594</v>
      </c>
      <c r="O20" s="0" t="n">
        <f aca="false">M20^N20</f>
        <v>0.997282177554365</v>
      </c>
      <c r="Q20" s="0" t="n">
        <v>335</v>
      </c>
      <c r="R20" s="0" t="n">
        <f aca="true">FORECAST(Q20,OFFSET(lens6by,MATCH(Q20,lens6bx,1)-1,0,2),OFFSET(lens6bx,MATCH(Q20,lens6bx,1)-1,0,2))</f>
        <v>0.997282177554365</v>
      </c>
      <c r="T20" s="1" t="n">
        <f aca="false">R20*I72</f>
        <v>0.913412065764298</v>
      </c>
      <c r="V20" s="11" t="n">
        <v>342</v>
      </c>
      <c r="W20" s="12" t="n">
        <v>96.1419</v>
      </c>
      <c r="X20" s="11" t="n">
        <v>342</v>
      </c>
      <c r="Y20" s="12" t="n">
        <v>98.13413</v>
      </c>
      <c r="Z20" s="9"/>
      <c r="AA20" s="1" t="n">
        <v>334.5</v>
      </c>
      <c r="AB20" s="2" t="n">
        <f aca="true">FORECAST(AA20,OFFSET(ref6ay,MATCH(AA20,ref6x,1)-1,0,2),OFFSET(ref6x,MATCH(AA20,ref6x,1)-1,0,2))</f>
        <v>95.395245</v>
      </c>
      <c r="AC20" s="2" t="n">
        <f aca="true">FORECAST(AA20,OFFSET(ref6by,MATCH(AA20,ref6x,1)-1,0,2),OFFSET(ref6x,MATCH(AA20,ref6x,1)-1,0,2))</f>
        <v>96.8115</v>
      </c>
      <c r="AD20" s="1" t="n">
        <f aca="false">AB20/100</f>
        <v>0.95395245</v>
      </c>
      <c r="AE20" s="1" t="n">
        <f aca="false">AC20/100</f>
        <v>0.968115</v>
      </c>
      <c r="AF20" s="3" t="n">
        <f aca="false">AE20*AD20*T19</f>
        <v>0.841984982611324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0.995</v>
      </c>
      <c r="D21" s="0" t="n">
        <f aca="false">B21^0.1</f>
        <v>0.999799819771669</v>
      </c>
      <c r="E21" s="4" t="n">
        <v>3.505</v>
      </c>
      <c r="F21" s="0" t="n">
        <f aca="false">D21^E21</f>
        <v>0.999298544199158</v>
      </c>
      <c r="H21" s="0" t="n">
        <v>309.5</v>
      </c>
      <c r="I21" s="0" t="n">
        <f aca="true">FORECAST(H21,OFFSET(lens6ay,MATCH(H21,lens6ax,1)-1,0,2),OFFSET(lens6ax,MATCH(H21,lens6ax,1)-1,0,2))</f>
        <v>0.680531637949738</v>
      </c>
      <c r="K21" s="0" t="n">
        <v>700</v>
      </c>
      <c r="L21" s="0" t="n">
        <v>0.998</v>
      </c>
      <c r="M21" s="0" t="n">
        <f aca="false">L21^0.1</f>
        <v>0.999799819771669</v>
      </c>
      <c r="N21" s="4" t="n">
        <v>13.594</v>
      </c>
      <c r="O21" s="0" t="n">
        <f aca="false">M21^N21</f>
        <v>0.997282177554365</v>
      </c>
      <c r="Q21" s="0" t="n">
        <v>335.5</v>
      </c>
      <c r="R21" s="0" t="n">
        <f aca="true">FORECAST(Q21,OFFSET(lens6by,MATCH(Q21,lens6bx,1)-1,0,2),OFFSET(lens6bx,MATCH(Q21,lens6bx,1)-1,0,2))</f>
        <v>0.997282177554365</v>
      </c>
      <c r="T21" s="1" t="n">
        <f aca="false">R21*I73</f>
        <v>0.915126831281359</v>
      </c>
      <c r="V21" s="11" t="n">
        <v>343</v>
      </c>
      <c r="W21" s="12" t="n">
        <v>96.44433</v>
      </c>
      <c r="X21" s="11" t="n">
        <v>343</v>
      </c>
      <c r="Y21" s="12" t="n">
        <v>98.17568</v>
      </c>
      <c r="Z21" s="9"/>
      <c r="AA21" s="1" t="n">
        <v>335</v>
      </c>
      <c r="AB21" s="2" t="n">
        <f aca="true">FORECAST(AA21,OFFSET(ref6ay,MATCH(AA21,ref6x,1)-1,0,2),OFFSET(ref6x,MATCH(AA21,ref6x,1)-1,0,2))</f>
        <v>95.32912</v>
      </c>
      <c r="AC21" s="2" t="n">
        <f aca="true">FORECAST(AA21,OFFSET(ref6by,MATCH(AA21,ref6x,1)-1,0,2),OFFSET(ref6x,MATCH(AA21,ref6x,1)-1,0,2))</f>
        <v>96.96317</v>
      </c>
      <c r="AD21" s="1" t="n">
        <f aca="false">AB21/100</f>
        <v>0.9532912</v>
      </c>
      <c r="AE21" s="1" t="n">
        <f aca="false">AC21/100</f>
        <v>0.9696317</v>
      </c>
      <c r="AF21" s="3" t="n">
        <f aca="false">AE21*AD21*T20</f>
        <v>0.844304557366804</v>
      </c>
    </row>
    <row r="22" customFormat="false" ht="13.8" hidden="false" customHeight="false" outlineLevel="0" collapsed="false">
      <c r="A22" s="0" t="n">
        <v>1060</v>
      </c>
      <c r="B22" s="0" t="n">
        <v>0.998</v>
      </c>
      <c r="C22" s="0" t="n">
        <v>0.994</v>
      </c>
      <c r="D22" s="0" t="n">
        <f aca="false">B22^0.1</f>
        <v>0.999799819771669</v>
      </c>
      <c r="E22" s="4" t="n">
        <v>3.505</v>
      </c>
      <c r="F22" s="0" t="n">
        <f aca="false">D22^E22</f>
        <v>0.999298544199158</v>
      </c>
      <c r="H22" s="0" t="n">
        <v>310</v>
      </c>
      <c r="I22" s="0" t="n">
        <f aca="true">FORECAST(H22,OFFSET(lens6ay,MATCH(H22,lens6ax,1)-1,0,2),OFFSET(lens6ax,MATCH(H22,lens6ax,1)-1,0,2))</f>
        <v>0.688661164832106</v>
      </c>
      <c r="K22" s="0" t="n">
        <v>1060</v>
      </c>
      <c r="L22" s="0" t="n">
        <v>0.998</v>
      </c>
      <c r="M22" s="0" t="n">
        <f aca="false">L22^0.1</f>
        <v>0.999799819771669</v>
      </c>
      <c r="N22" s="4" t="n">
        <v>13.594</v>
      </c>
      <c r="O22" s="0" t="n">
        <f aca="false">M22^N22</f>
        <v>0.997282177554365</v>
      </c>
      <c r="Q22" s="0" t="n">
        <v>336</v>
      </c>
      <c r="R22" s="0" t="n">
        <f aca="true">FORECAST(Q22,OFFSET(lens6by,MATCH(Q22,lens6bx,1)-1,0,2),OFFSET(lens6bx,MATCH(Q22,lens6bx,1)-1,0,2))</f>
        <v>0.997282177554365</v>
      </c>
      <c r="T22" s="1" t="n">
        <f aca="false">R22*I74</f>
        <v>0.916841596798419</v>
      </c>
      <c r="V22" s="11" t="n">
        <v>344</v>
      </c>
      <c r="W22" s="12" t="n">
        <v>96.76388</v>
      </c>
      <c r="X22" s="11" t="n">
        <v>344</v>
      </c>
      <c r="Y22" s="12" t="n">
        <v>98.19202</v>
      </c>
      <c r="Z22" s="9"/>
      <c r="AA22" s="1" t="n">
        <v>335.5</v>
      </c>
      <c r="AB22" s="2" t="n">
        <f aca="true">FORECAST(AA22,OFFSET(ref6ay,MATCH(AA22,ref6x,1)-1,0,2),OFFSET(ref6x,MATCH(AA22,ref6x,1)-1,0,2))</f>
        <v>95.295565</v>
      </c>
      <c r="AC22" s="2" t="n">
        <f aca="true">FORECAST(AA22,OFFSET(ref6by,MATCH(AA22,ref6x,1)-1,0,2),OFFSET(ref6x,MATCH(AA22,ref6x,1)-1,0,2))</f>
        <v>97.099185</v>
      </c>
      <c r="AD22" s="1" t="n">
        <f aca="false">AB22/100</f>
        <v>0.95295565</v>
      </c>
      <c r="AE22" s="1" t="n">
        <f aca="false">AC22/100</f>
        <v>0.97099185</v>
      </c>
      <c r="AF22" s="3" t="n">
        <f aca="false">AE22*AD22*T21</f>
        <v>0.846777993676851</v>
      </c>
    </row>
    <row r="23" customFormat="false" ht="13.8" hidden="false" customHeight="false" outlineLevel="0" collapsed="false">
      <c r="A23" s="0" t="n">
        <v>1530</v>
      </c>
      <c r="B23" s="0" t="n">
        <v>0.992</v>
      </c>
      <c r="C23" s="0" t="n">
        <v>0.98</v>
      </c>
      <c r="D23" s="0" t="n">
        <f aca="false">B23^0.1</f>
        <v>0.999197105322835</v>
      </c>
      <c r="E23" s="4" t="n">
        <v>3.505</v>
      </c>
      <c r="F23" s="0" t="n">
        <f aca="false">D23^E23</f>
        <v>0.997188682993833</v>
      </c>
      <c r="H23" s="0" t="n">
        <v>310.5</v>
      </c>
      <c r="I23" s="0" t="n">
        <f aca="true">FORECAST(H23,OFFSET(lens6ay,MATCH(H23,lens6ax,1)-1,0,2),OFFSET(lens6ax,MATCH(H23,lens6ax,1)-1,0,2))</f>
        <v>0.694672285754353</v>
      </c>
      <c r="K23" s="0" t="n">
        <v>1530</v>
      </c>
      <c r="L23" s="0" t="n">
        <v>0.998</v>
      </c>
      <c r="M23" s="0" t="n">
        <f aca="false">L23^0.1</f>
        <v>0.999799819771669</v>
      </c>
      <c r="N23" s="4" t="n">
        <v>13.594</v>
      </c>
      <c r="O23" s="0" t="n">
        <f aca="false">M23^N23</f>
        <v>0.997282177554365</v>
      </c>
      <c r="Q23" s="0" t="n">
        <v>336.5</v>
      </c>
      <c r="R23" s="0" t="n">
        <f aca="true">FORECAST(Q23,OFFSET(lens6by,MATCH(Q23,lens6bx,1)-1,0,2),OFFSET(lens6bx,MATCH(Q23,lens6bx,1)-1,0,2))</f>
        <v>0.997282177554365</v>
      </c>
      <c r="T23" s="1" t="n">
        <f aca="false">R23*I75</f>
        <v>0.918556362315479</v>
      </c>
      <c r="V23" s="11" t="n">
        <v>345</v>
      </c>
      <c r="W23" s="12" t="n">
        <v>97.08163</v>
      </c>
      <c r="X23" s="11" t="n">
        <v>345</v>
      </c>
      <c r="Y23" s="12" t="n">
        <v>98.188</v>
      </c>
      <c r="Z23" s="9"/>
      <c r="AA23" s="1" t="n">
        <v>336</v>
      </c>
      <c r="AB23" s="2" t="n">
        <f aca="true">FORECAST(AA23,OFFSET(ref6ay,MATCH(AA23,ref6x,1)-1,0,2),OFFSET(ref6x,MATCH(AA23,ref6x,1)-1,0,2))</f>
        <v>95.26201</v>
      </c>
      <c r="AC23" s="2" t="n">
        <f aca="true">FORECAST(AA23,OFFSET(ref6by,MATCH(AA23,ref6x,1)-1,0,2),OFFSET(ref6x,MATCH(AA23,ref6x,1)-1,0,2))</f>
        <v>97.2352</v>
      </c>
      <c r="AD23" s="1" t="n">
        <f aca="false">AB23/100</f>
        <v>0.9526201</v>
      </c>
      <c r="AE23" s="1" t="n">
        <f aca="false">AC23/100</f>
        <v>0.972352</v>
      </c>
      <c r="AF23" s="3" t="n">
        <f aca="false">AE23*AD23*T22</f>
        <v>0.849253922494971</v>
      </c>
    </row>
    <row r="24" customFormat="false" ht="13.8" hidden="false" customHeight="false" outlineLevel="0" collapsed="false">
      <c r="E24" s="4" t="n">
        <v>3.505</v>
      </c>
      <c r="H24" s="0" t="n">
        <v>311</v>
      </c>
      <c r="I24" s="0" t="n">
        <f aca="true">FORECAST(H24,OFFSET(lens6ay,MATCH(H24,lens6ax,1)-1,0,2),OFFSET(lens6ax,MATCH(H24,lens6ax,1)-1,0,2))</f>
        <v>0.700683406676601</v>
      </c>
      <c r="N24" s="4" t="n">
        <v>13.594</v>
      </c>
      <c r="Q24" s="0" t="n">
        <v>337</v>
      </c>
      <c r="R24" s="0" t="n">
        <f aca="true">FORECAST(Q24,OFFSET(lens6by,MATCH(Q24,lens6bx,1)-1,0,2),OFFSET(lens6bx,MATCH(Q24,lens6bx,1)-1,0,2))</f>
        <v>0.997282177554365</v>
      </c>
      <c r="T24" s="1" t="n">
        <f aca="false">R24*I76</f>
        <v>0.92027112783254</v>
      </c>
      <c r="V24" s="11" t="n">
        <v>346</v>
      </c>
      <c r="W24" s="12" t="n">
        <v>97.39483</v>
      </c>
      <c r="X24" s="11" t="n">
        <v>346</v>
      </c>
      <c r="Y24" s="12" t="n">
        <v>98.1679</v>
      </c>
      <c r="Z24" s="9"/>
      <c r="AA24" s="1" t="n">
        <v>336.5</v>
      </c>
      <c r="AB24" s="2" t="n">
        <f aca="true">FORECAST(AA24,OFFSET(ref6ay,MATCH(AA24,ref6x,1)-1,0,2),OFFSET(ref6x,MATCH(AA24,ref6x,1)-1,0,2))</f>
        <v>95.26248</v>
      </c>
      <c r="AC24" s="2" t="n">
        <f aca="true">FORECAST(AA24,OFFSET(ref6by,MATCH(AA24,ref6x,1)-1,0,2),OFFSET(ref6x,MATCH(AA24,ref6x,1)-1,0,2))</f>
        <v>97.35411</v>
      </c>
      <c r="AD24" s="1" t="n">
        <f aca="false">AB24/100</f>
        <v>0.9526248</v>
      </c>
      <c r="AE24" s="1" t="n">
        <f aca="false">AC24/100</f>
        <v>0.9735411</v>
      </c>
      <c r="AF24" s="3" t="n">
        <f aca="false">AE24*AD24*T23</f>
        <v>0.85188698643598</v>
      </c>
    </row>
    <row r="25" customFormat="false" ht="13.8" hidden="false" customHeight="false" outlineLevel="0" collapsed="false">
      <c r="H25" s="0" t="n">
        <v>311.5</v>
      </c>
      <c r="I25" s="0" t="n">
        <f aca="true">FORECAST(H25,OFFSET(lens6ay,MATCH(H25,lens6ax,1)-1,0,2),OFFSET(lens6ax,MATCH(H25,lens6ax,1)-1,0,2))</f>
        <v>0.706694527598848</v>
      </c>
      <c r="N25" s="4"/>
      <c r="Q25" s="0" t="n">
        <v>337.5</v>
      </c>
      <c r="R25" s="0" t="n">
        <f aca="true">FORECAST(Q25,OFFSET(lens6by,MATCH(Q25,lens6bx,1)-1,0,2),OFFSET(lens6bx,MATCH(Q25,lens6bx,1)-1,0,2))</f>
        <v>0.997282177554365</v>
      </c>
      <c r="T25" s="1" t="n">
        <f aca="false">R25*I77</f>
        <v>0.9219858933496</v>
      </c>
      <c r="V25" s="11" t="n">
        <v>347</v>
      </c>
      <c r="W25" s="12" t="n">
        <v>97.69434</v>
      </c>
      <c r="X25" s="11" t="n">
        <v>347</v>
      </c>
      <c r="Y25" s="12" t="n">
        <v>98.13568</v>
      </c>
      <c r="Z25" s="9"/>
      <c r="AA25" s="1" t="n">
        <v>337</v>
      </c>
      <c r="AB25" s="2" t="n">
        <f aca="true">FORECAST(AA25,OFFSET(ref6ay,MATCH(AA25,ref6x,1)-1,0,2),OFFSET(ref6x,MATCH(AA25,ref6x,1)-1,0,2))</f>
        <v>95.26295</v>
      </c>
      <c r="AC25" s="2" t="n">
        <f aca="true">FORECAST(AA25,OFFSET(ref6by,MATCH(AA25,ref6x,1)-1,0,2),OFFSET(ref6x,MATCH(AA25,ref6x,1)-1,0,2))</f>
        <v>97.47302</v>
      </c>
      <c r="AD25" s="1" t="n">
        <f aca="false">AB25/100</f>
        <v>0.9526295</v>
      </c>
      <c r="AE25" s="1" t="n">
        <f aca="false">AC25/100</f>
        <v>0.9747302</v>
      </c>
      <c r="AF25" s="3" t="n">
        <f aca="false">AE25*AD25*T24</f>
        <v>0.854523961193165</v>
      </c>
    </row>
    <row r="26" customFormat="false" ht="13.8" hidden="false" customHeight="false" outlineLevel="0" collapsed="false">
      <c r="H26" s="0" t="n">
        <v>312</v>
      </c>
      <c r="I26" s="0" t="n">
        <f aca="true">FORECAST(H26,OFFSET(lens6ay,MATCH(H26,lens6ax,1)-1,0,2),OFFSET(lens6ax,MATCH(H26,lens6ax,1)-1,0,2))</f>
        <v>0.712705648521095</v>
      </c>
      <c r="Q26" s="0" t="n">
        <v>338</v>
      </c>
      <c r="R26" s="0" t="n">
        <f aca="true">FORECAST(Q26,OFFSET(lens6by,MATCH(Q26,lens6bx,1)-1,0,2),OFFSET(lens6bx,MATCH(Q26,lens6bx,1)-1,0,2))</f>
        <v>0.997282177554365</v>
      </c>
      <c r="T26" s="1" t="n">
        <f aca="false">R26*I78</f>
        <v>0.923700658866661</v>
      </c>
      <c r="V26" s="11" t="n">
        <v>348</v>
      </c>
      <c r="W26" s="12" t="n">
        <v>97.97212</v>
      </c>
      <c r="X26" s="11" t="n">
        <v>348</v>
      </c>
      <c r="Y26" s="12" t="n">
        <v>98.09518</v>
      </c>
      <c r="Z26" s="9"/>
      <c r="AA26" s="1" t="n">
        <v>337.5</v>
      </c>
      <c r="AB26" s="2" t="n">
        <f aca="true">FORECAST(AA26,OFFSET(ref6ay,MATCH(AA26,ref6x,1)-1,0,2),OFFSET(ref6x,MATCH(AA26,ref6x,1)-1,0,2))</f>
        <v>95.296385</v>
      </c>
      <c r="AC26" s="2" t="n">
        <f aca="true">FORECAST(AA26,OFFSET(ref6by,MATCH(AA26,ref6x,1)-1,0,2),OFFSET(ref6x,MATCH(AA26,ref6x,1)-1,0,2))</f>
        <v>97.571985</v>
      </c>
      <c r="AD26" s="1" t="n">
        <f aca="false">AB26/100</f>
        <v>0.95296385</v>
      </c>
      <c r="AE26" s="1" t="n">
        <f aca="false">AC26/100</f>
        <v>0.97571985</v>
      </c>
      <c r="AF26" s="3" t="n">
        <f aca="false">AE26*AD26*T25</f>
        <v>0.85728621995807</v>
      </c>
    </row>
    <row r="27" customFormat="false" ht="13.8" hidden="false" customHeight="false" outlineLevel="0" collapsed="false">
      <c r="H27" s="0" t="n">
        <v>312.5</v>
      </c>
      <c r="I27" s="0" t="n">
        <f aca="true">FORECAST(H27,OFFSET(lens6ay,MATCH(H27,lens6ax,1)-1,0,2),OFFSET(lens6ax,MATCH(H27,lens6ax,1)-1,0,2))</f>
        <v>0.718716769443342</v>
      </c>
      <c r="Q27" s="0" t="n">
        <v>338.5</v>
      </c>
      <c r="R27" s="0" t="n">
        <f aca="true">FORECAST(Q27,OFFSET(lens6by,MATCH(Q27,lens6bx,1)-1,0,2),OFFSET(lens6bx,MATCH(Q27,lens6bx,1)-1,0,2))</f>
        <v>0.997282177554365</v>
      </c>
      <c r="T27" s="1" t="n">
        <f aca="false">R27*I79</f>
        <v>0.925415424383722</v>
      </c>
      <c r="V27" s="11" t="n">
        <v>349</v>
      </c>
      <c r="W27" s="12" t="n">
        <v>98.22213</v>
      </c>
      <c r="X27" s="11" t="n">
        <v>349</v>
      </c>
      <c r="Y27" s="12" t="n">
        <v>98.04986</v>
      </c>
      <c r="Z27" s="9"/>
      <c r="AA27" s="1" t="n">
        <v>338</v>
      </c>
      <c r="AB27" s="2" t="n">
        <f aca="true">FORECAST(AA27,OFFSET(ref6ay,MATCH(AA27,ref6x,1)-1,0,2),OFFSET(ref6x,MATCH(AA27,ref6x,1)-1,0,2))</f>
        <v>95.32982</v>
      </c>
      <c r="AC27" s="2" t="n">
        <f aca="true">FORECAST(AA27,OFFSET(ref6by,MATCH(AA27,ref6x,1)-1,0,2),OFFSET(ref6x,MATCH(AA27,ref6x,1)-1,0,2))</f>
        <v>97.67095</v>
      </c>
      <c r="AD27" s="1" t="n">
        <f aca="false">AB27/100</f>
        <v>0.9532982</v>
      </c>
      <c r="AE27" s="1" t="n">
        <f aca="false">AC27/100</f>
        <v>0.9767095</v>
      </c>
      <c r="AF27" s="3" t="n">
        <f aca="false">AE27*AD27*T26</f>
        <v>0.8600534420894</v>
      </c>
    </row>
    <row r="28" customFormat="false" ht="13.8" hidden="false" customHeight="false" outlineLevel="0" collapsed="false">
      <c r="H28" s="0" t="n">
        <v>313</v>
      </c>
      <c r="I28" s="0" t="n">
        <f aca="true">FORECAST(H28,OFFSET(lens6ay,MATCH(H28,lens6ax,1)-1,0,2),OFFSET(lens6ax,MATCH(H28,lens6ax,1)-1,0,2))</f>
        <v>0.724727890365589</v>
      </c>
      <c r="Q28" s="0" t="n">
        <v>339</v>
      </c>
      <c r="R28" s="0" t="n">
        <f aca="true">FORECAST(Q28,OFFSET(lens6by,MATCH(Q28,lens6bx,1)-1,0,2),OFFSET(lens6bx,MATCH(Q28,lens6bx,1)-1,0,2))</f>
        <v>0.997282177554365</v>
      </c>
      <c r="T28" s="1" t="n">
        <f aca="false">R28*I80</f>
        <v>0.927130189900782</v>
      </c>
      <c r="V28" s="11" t="n">
        <v>350</v>
      </c>
      <c r="W28" s="12" t="n">
        <v>98.43822</v>
      </c>
      <c r="X28" s="11" t="n">
        <v>350</v>
      </c>
      <c r="Y28" s="12" t="n">
        <v>98.0034</v>
      </c>
      <c r="Z28" s="9"/>
      <c r="AA28" s="1" t="n">
        <v>338.5</v>
      </c>
      <c r="AB28" s="2" t="n">
        <f aca="true">FORECAST(AA28,OFFSET(ref6ay,MATCH(AA28,ref6x,1)-1,0,2),OFFSET(ref6x,MATCH(AA28,ref6x,1)-1,0,2))</f>
        <v>95.393715</v>
      </c>
      <c r="AC28" s="2" t="n">
        <f aca="true">FORECAST(AA28,OFFSET(ref6by,MATCH(AA28,ref6x,1)-1,0,2),OFFSET(ref6x,MATCH(AA28,ref6x,1)-1,0,2))</f>
        <v>97.7529</v>
      </c>
      <c r="AD28" s="1" t="n">
        <f aca="false">AB28/100</f>
        <v>0.95393715</v>
      </c>
      <c r="AE28" s="1" t="n">
        <f aca="false">AC28/100</f>
        <v>0.977529</v>
      </c>
      <c r="AF28" s="3" t="n">
        <f aca="false">AE28*AD28*T27</f>
        <v>0.862951019927761</v>
      </c>
    </row>
    <row r="29" customFormat="false" ht="13.8" hidden="false" customHeight="false" outlineLevel="0" collapsed="false">
      <c r="H29" s="0" t="n">
        <v>313.5</v>
      </c>
      <c r="I29" s="0" t="n">
        <f aca="true">FORECAST(H29,OFFSET(lens6ay,MATCH(H29,lens6ax,1)-1,0,2),OFFSET(lens6ax,MATCH(H29,lens6ax,1)-1,0,2))</f>
        <v>0.730739011287837</v>
      </c>
      <c r="Q29" s="0" t="n">
        <v>339.5</v>
      </c>
      <c r="R29" s="0" t="n">
        <f aca="true">FORECAST(Q29,OFFSET(lens6by,MATCH(Q29,lens6bx,1)-1,0,2),OFFSET(lens6bx,MATCH(Q29,lens6bx,1)-1,0,2))</f>
        <v>0.997282177554365</v>
      </c>
      <c r="T29" s="1" t="n">
        <f aca="false">R29*I81</f>
        <v>0.928844955417842</v>
      </c>
      <c r="V29" s="11" t="n">
        <v>351</v>
      </c>
      <c r="W29" s="12" t="n">
        <v>98.61667</v>
      </c>
      <c r="X29" s="11" t="n">
        <v>351</v>
      </c>
      <c r="Y29" s="12" t="n">
        <v>97.95927</v>
      </c>
      <c r="Z29" s="9"/>
      <c r="AA29" s="1" t="n">
        <v>339</v>
      </c>
      <c r="AB29" s="2" t="n">
        <f aca="true">FORECAST(AA29,OFFSET(ref6ay,MATCH(AA29,ref6x,1)-1,0,2),OFFSET(ref6x,MATCH(AA29,ref6x,1)-1,0,2))</f>
        <v>95.45761</v>
      </c>
      <c r="AC29" s="2" t="n">
        <f aca="true">FORECAST(AA29,OFFSET(ref6by,MATCH(AA29,ref6x,1)-1,0,2),OFFSET(ref6x,MATCH(AA29,ref6x,1)-1,0,2))</f>
        <v>97.83485</v>
      </c>
      <c r="AD29" s="1" t="n">
        <f aca="false">AB29/100</f>
        <v>0.9545761</v>
      </c>
      <c r="AE29" s="1" t="n">
        <f aca="false">AC29/100</f>
        <v>0.9783485</v>
      </c>
      <c r="AF29" s="3" t="n">
        <f aca="false">AE29*AD29*T28</f>
        <v>0.86585438999648</v>
      </c>
    </row>
    <row r="30" customFormat="false" ht="13.8" hidden="false" customHeight="false" outlineLevel="0" collapsed="false">
      <c r="H30" s="0" t="n">
        <v>314</v>
      </c>
      <c r="I30" s="0" t="n">
        <f aca="true">FORECAST(H30,OFFSET(lens6ay,MATCH(H30,lens6ax,1)-1,0,2),OFFSET(lens6ax,MATCH(H30,lens6ax,1)-1,0,2))</f>
        <v>0.736750132210084</v>
      </c>
      <c r="Q30" s="0" t="n">
        <v>340</v>
      </c>
      <c r="R30" s="0" t="n">
        <f aca="true">FORECAST(Q30,OFFSET(lens6by,MATCH(Q30,lens6bx,1)-1,0,2),OFFSET(lens6bx,MATCH(Q30,lens6bx,1)-1,0,2))</f>
        <v>0.997282177554365</v>
      </c>
      <c r="T30" s="1" t="n">
        <f aca="false">R30*I82</f>
        <v>0.930559720934903</v>
      </c>
      <c r="V30" s="11" t="n">
        <v>352</v>
      </c>
      <c r="W30" s="12" t="n">
        <v>98.75529</v>
      </c>
      <c r="X30" s="11" t="n">
        <v>352</v>
      </c>
      <c r="Y30" s="12" t="n">
        <v>97.91986</v>
      </c>
      <c r="Z30" s="9"/>
      <c r="AA30" s="1" t="n">
        <v>339.5</v>
      </c>
      <c r="AB30" s="2" t="n">
        <f aca="true">FORECAST(AA30,OFFSET(ref6ay,MATCH(AA30,ref6x,1)-1,0,2),OFFSET(ref6x,MATCH(AA30,ref6x,1)-1,0,2))</f>
        <v>95.548795</v>
      </c>
      <c r="AC30" s="2" t="n">
        <f aca="true">FORECAST(AA30,OFFSET(ref6by,MATCH(AA30,ref6x,1)-1,0,2),OFFSET(ref6x,MATCH(AA30,ref6x,1)-1,0,2))</f>
        <v>97.900105</v>
      </c>
      <c r="AD30" s="1" t="n">
        <f aca="false">AB30/100</f>
        <v>0.95548795</v>
      </c>
      <c r="AE30" s="1" t="n">
        <f aca="false">AC30/100</f>
        <v>0.97900105</v>
      </c>
      <c r="AF30" s="3" t="n">
        <f aca="false">AE30*AD30*T29</f>
        <v>0.868863590786485</v>
      </c>
    </row>
    <row r="31" customFormat="false" ht="13.8" hidden="false" customHeight="false" outlineLevel="0" collapsed="false">
      <c r="D31" s="0" t="s">
        <v>25</v>
      </c>
      <c r="H31" s="0" t="n">
        <v>314.5</v>
      </c>
      <c r="I31" s="0" t="n">
        <f aca="true">FORECAST(H31,OFFSET(lens6ay,MATCH(H31,lens6ax,1)-1,0,2),OFFSET(lens6ax,MATCH(H31,lens6ax,1)-1,0,2))</f>
        <v>0.742761253132331</v>
      </c>
      <c r="Q31" s="0" t="n">
        <v>340.5</v>
      </c>
      <c r="R31" s="0" t="n">
        <f aca="true">FORECAST(Q31,OFFSET(lens6by,MATCH(Q31,lens6bx,1)-1,0,2),OFFSET(lens6bx,MATCH(Q31,lens6bx,1)-1,0,2))</f>
        <v>0.997282177554365</v>
      </c>
      <c r="T31" s="1" t="n">
        <f aca="false">R31*I83</f>
        <v>0.932274486451963</v>
      </c>
      <c r="V31" s="11" t="n">
        <v>353</v>
      </c>
      <c r="W31" s="12" t="n">
        <v>98.8531</v>
      </c>
      <c r="X31" s="11" t="n">
        <v>353</v>
      </c>
      <c r="Y31" s="12" t="n">
        <v>97.88698</v>
      </c>
      <c r="Z31" s="9"/>
      <c r="AA31" s="1" t="n">
        <v>340</v>
      </c>
      <c r="AB31" s="2" t="n">
        <f aca="true">FORECAST(AA31,OFFSET(ref6ay,MATCH(AA31,ref6x,1)-1,0,2),OFFSET(ref6x,MATCH(AA31,ref6x,1)-1,0,2))</f>
        <v>95.63998</v>
      </c>
      <c r="AC31" s="2" t="n">
        <f aca="true">FORECAST(AA31,OFFSET(ref6by,MATCH(AA31,ref6x,1)-1,0,2),OFFSET(ref6x,MATCH(AA31,ref6x,1)-1,0,2))</f>
        <v>97.96536</v>
      </c>
      <c r="AD31" s="1" t="n">
        <f aca="false">AB31/100</f>
        <v>0.9563998</v>
      </c>
      <c r="AE31" s="1" t="n">
        <f aca="false">AC31/100</f>
        <v>0.9796536</v>
      </c>
      <c r="AF31" s="3" t="n">
        <f aca="false">AE31*AD31*T30</f>
        <v>0.871879096828218</v>
      </c>
    </row>
    <row r="32" customFormat="false" ht="13.8" hidden="false" customHeight="false" outlineLevel="0" collapsed="false">
      <c r="H32" s="0" t="n">
        <v>315</v>
      </c>
      <c r="I32" s="0" t="n">
        <f aca="true">FORECAST(H32,OFFSET(lens6ay,MATCH(H32,lens6ax,1)-1,0,2),OFFSET(lens6ax,MATCH(H32,lens6ax,1)-1,0,2))</f>
        <v>0.748772374054578</v>
      </c>
      <c r="M32" s="0" t="s">
        <v>26</v>
      </c>
      <c r="Q32" s="0" t="n">
        <v>341</v>
      </c>
      <c r="R32" s="0" t="n">
        <f aca="true">FORECAST(Q32,OFFSET(lens6by,MATCH(Q32,lens6bx,1)-1,0,2),OFFSET(lens6bx,MATCH(Q32,lens6bx,1)-1,0,2))</f>
        <v>0.997282177554365</v>
      </c>
      <c r="T32" s="1" t="n">
        <f aca="false">R32*I84</f>
        <v>0.933989251969024</v>
      </c>
      <c r="V32" s="11" t="n">
        <v>354</v>
      </c>
      <c r="W32" s="12" t="n">
        <v>98.91111</v>
      </c>
      <c r="X32" s="11" t="n">
        <v>354</v>
      </c>
      <c r="Y32" s="12" t="n">
        <v>97.86343</v>
      </c>
      <c r="Z32" s="9"/>
      <c r="AA32" s="1" t="n">
        <v>340.5</v>
      </c>
      <c r="AB32" s="2" t="n">
        <f aca="true">FORECAST(AA32,OFFSET(ref6ay,MATCH(AA32,ref6x,1)-1,0,2),OFFSET(ref6x,MATCH(AA32,ref6x,1)-1,0,2))</f>
        <v>95.753995</v>
      </c>
      <c r="AC32" s="2" t="n">
        <f aca="true">FORECAST(AA32,OFFSET(ref6by,MATCH(AA32,ref6x,1)-1,0,2),OFFSET(ref6x,MATCH(AA32,ref6x,1)-1,0,2))</f>
        <v>98.014535</v>
      </c>
      <c r="AD32" s="1" t="n">
        <f aca="false">AB32/100</f>
        <v>0.95753995</v>
      </c>
      <c r="AE32" s="1" t="n">
        <f aca="false">AC32/100</f>
        <v>0.98014535</v>
      </c>
      <c r="AF32" s="3" t="n">
        <f aca="false">AE32*AD32*T31</f>
        <v>0.874966016341588</v>
      </c>
    </row>
    <row r="33" customFormat="false" ht="13.8" hidden="false" customHeight="false" outlineLevel="0" collapsed="false">
      <c r="H33" s="0" t="n">
        <v>315.5</v>
      </c>
      <c r="I33" s="0" t="n">
        <f aca="true">FORECAST(H33,OFFSET(lens6ay,MATCH(H33,lens6ax,1)-1,0,2),OFFSET(lens6ax,MATCH(H33,lens6ax,1)-1,0,2))</f>
        <v>0.754783494976826</v>
      </c>
      <c r="Q33" s="0" t="n">
        <v>341.5</v>
      </c>
      <c r="R33" s="0" t="n">
        <f aca="true">FORECAST(Q33,OFFSET(lens6by,MATCH(Q33,lens6bx,1)-1,0,2),OFFSET(lens6bx,MATCH(Q33,lens6bx,1)-1,0,2))</f>
        <v>0.997282177554365</v>
      </c>
      <c r="T33" s="1" t="n">
        <f aca="false">R33*I85</f>
        <v>0.935704017486084</v>
      </c>
      <c r="V33" s="11" t="n">
        <v>355</v>
      </c>
      <c r="W33" s="12" t="n">
        <v>98.93133</v>
      </c>
      <c r="X33" s="11" t="n">
        <v>355</v>
      </c>
      <c r="Y33" s="12" t="n">
        <v>97.85086</v>
      </c>
      <c r="Z33" s="9"/>
      <c r="AA33" s="1" t="n">
        <v>341</v>
      </c>
      <c r="AB33" s="2" t="n">
        <f aca="true">FORECAST(AA33,OFFSET(ref6ay,MATCH(AA33,ref6x,1)-1,0,2),OFFSET(ref6x,MATCH(AA33,ref6x,1)-1,0,2))</f>
        <v>95.86801</v>
      </c>
      <c r="AC33" s="2" t="n">
        <f aca="true">FORECAST(AA33,OFFSET(ref6by,MATCH(AA33,ref6x,1)-1,0,2),OFFSET(ref6x,MATCH(AA33,ref6x,1)-1,0,2))</f>
        <v>98.06371</v>
      </c>
      <c r="AD33" s="1" t="n">
        <f aca="false">AB33/100</f>
        <v>0.9586801</v>
      </c>
      <c r="AE33" s="1" t="n">
        <f aca="false">AC33/100</f>
        <v>0.9806371</v>
      </c>
      <c r="AF33" s="3" t="n">
        <f aca="false">AE33*AD33*T32</f>
        <v>0.878059428658085</v>
      </c>
    </row>
    <row r="34" customFormat="false" ht="13.8" hidden="false" customHeight="false" outlineLevel="0" collapsed="false">
      <c r="H34" s="0" t="n">
        <v>316</v>
      </c>
      <c r="I34" s="0" t="n">
        <f aca="true">FORECAST(H34,OFFSET(lens6ay,MATCH(H34,lens6ax,1)-1,0,2),OFFSET(lens6ax,MATCH(H34,lens6ax,1)-1,0,2))</f>
        <v>0.760794615899073</v>
      </c>
      <c r="Q34" s="0" t="n">
        <v>342</v>
      </c>
      <c r="R34" s="0" t="n">
        <f aca="true">FORECAST(Q34,OFFSET(lens6by,MATCH(Q34,lens6bx,1)-1,0,2),OFFSET(lens6bx,MATCH(Q34,lens6bx,1)-1,0,2))</f>
        <v>0.997282177554365</v>
      </c>
      <c r="T34" s="1" t="n">
        <f aca="false">R34*I86</f>
        <v>0.937418783003145</v>
      </c>
      <c r="V34" s="11" t="n">
        <v>356</v>
      </c>
      <c r="W34" s="12" t="n">
        <v>98.91685</v>
      </c>
      <c r="X34" s="11" t="n">
        <v>356</v>
      </c>
      <c r="Y34" s="12" t="n">
        <v>97.85054</v>
      </c>
      <c r="Z34" s="9"/>
      <c r="AA34" s="1" t="n">
        <v>341.5</v>
      </c>
      <c r="AB34" s="2" t="n">
        <f aca="true">FORECAST(AA34,OFFSET(ref6ay,MATCH(AA34,ref6x,1)-1,0,2),OFFSET(ref6x,MATCH(AA34,ref6x,1)-1,0,2))</f>
        <v>96.004955</v>
      </c>
      <c r="AC34" s="2" t="n">
        <f aca="true">FORECAST(AA34,OFFSET(ref6by,MATCH(AA34,ref6x,1)-1,0,2),OFFSET(ref6x,MATCH(AA34,ref6x,1)-1,0,2))</f>
        <v>98.09892</v>
      </c>
      <c r="AD34" s="1" t="n">
        <f aca="false">AB34/100</f>
        <v>0.96004955</v>
      </c>
      <c r="AE34" s="1" t="n">
        <f aca="false">AC34/100</f>
        <v>0.9809892</v>
      </c>
      <c r="AF34" s="3" t="n">
        <f aca="false">AE34*AD34*T33</f>
        <v>0.881244396843228</v>
      </c>
    </row>
    <row r="35" customFormat="false" ht="13.8" hidden="false" customHeight="false" outlineLevel="0" collapsed="false">
      <c r="H35" s="0" t="n">
        <v>316.5</v>
      </c>
      <c r="I35" s="0" t="n">
        <f aca="true">FORECAST(H35,OFFSET(lens6ay,MATCH(H35,lens6ax,1)-1,0,2),OFFSET(lens6ax,MATCH(H35,lens6ax,1)-1,0,2))</f>
        <v>0.76680573682132</v>
      </c>
      <c r="Q35" s="0" t="n">
        <v>342.5</v>
      </c>
      <c r="R35" s="0" t="n">
        <f aca="true">FORECAST(Q35,OFFSET(lens6by,MATCH(Q35,lens6bx,1)-1,0,2),OFFSET(lens6bx,MATCH(Q35,lens6bx,1)-1,0,2))</f>
        <v>0.997282177554365</v>
      </c>
      <c r="T35" s="1" t="n">
        <f aca="false">R35*I87</f>
        <v>0.939133548520205</v>
      </c>
      <c r="V35" s="11" t="n">
        <v>357</v>
      </c>
      <c r="W35" s="12" t="n">
        <v>98.86848</v>
      </c>
      <c r="X35" s="11" t="n">
        <v>357</v>
      </c>
      <c r="Y35" s="12" t="n">
        <v>97.86256</v>
      </c>
      <c r="Z35" s="9"/>
      <c r="AA35" s="1" t="n">
        <v>342</v>
      </c>
      <c r="AB35" s="2" t="n">
        <f aca="true">FORECAST(AA35,OFFSET(ref6ay,MATCH(AA35,ref6x,1)-1,0,2),OFFSET(ref6x,MATCH(AA35,ref6x,1)-1,0,2))</f>
        <v>96.1419</v>
      </c>
      <c r="AC35" s="2" t="n">
        <f aca="true">FORECAST(AA35,OFFSET(ref6by,MATCH(AA35,ref6x,1)-1,0,2),OFFSET(ref6x,MATCH(AA35,ref6x,1)-1,0,2))</f>
        <v>98.13413</v>
      </c>
      <c r="AD35" s="1" t="n">
        <f aca="false">AB35/100</f>
        <v>0.961419</v>
      </c>
      <c r="AE35" s="1" t="n">
        <f aca="false">AC35/100</f>
        <v>0.9813413</v>
      </c>
      <c r="AF35" s="3" t="n">
        <f aca="false">AE35*AD35*T34</f>
        <v>0.884436033972051</v>
      </c>
    </row>
    <row r="36" customFormat="false" ht="13.8" hidden="false" customHeight="false" outlineLevel="0" collapsed="false">
      <c r="H36" s="0" t="n">
        <v>317</v>
      </c>
      <c r="I36" s="0" t="n">
        <f aca="true">FORECAST(H36,OFFSET(lens6ay,MATCH(H36,lens6ax,1)-1,0,2),OFFSET(lens6ax,MATCH(H36,lens6ax,1)-1,0,2))</f>
        <v>0.772816857743568</v>
      </c>
      <c r="Q36" s="0" t="n">
        <v>343</v>
      </c>
      <c r="R36" s="0" t="n">
        <f aca="true">FORECAST(Q36,OFFSET(lens6by,MATCH(Q36,lens6bx,1)-1,0,2),OFFSET(lens6bx,MATCH(Q36,lens6bx,1)-1,0,2))</f>
        <v>0.997282177554365</v>
      </c>
      <c r="T36" s="1" t="n">
        <f aca="false">R36*I88</f>
        <v>0.940848314037266</v>
      </c>
      <c r="V36" s="11" t="n">
        <v>358</v>
      </c>
      <c r="W36" s="12" t="n">
        <v>98.79192</v>
      </c>
      <c r="X36" s="11" t="n">
        <v>358</v>
      </c>
      <c r="Y36" s="12" t="n">
        <v>97.88927</v>
      </c>
      <c r="Z36" s="9"/>
      <c r="AA36" s="1" t="n">
        <v>342.5</v>
      </c>
      <c r="AB36" s="2" t="n">
        <f aca="true">FORECAST(AA36,OFFSET(ref6ay,MATCH(AA36,ref6x,1)-1,0,2),OFFSET(ref6x,MATCH(AA36,ref6x,1)-1,0,2))</f>
        <v>96.293115</v>
      </c>
      <c r="AC36" s="2" t="n">
        <f aca="true">FORECAST(AA36,OFFSET(ref6by,MATCH(AA36,ref6x,1)-1,0,2),OFFSET(ref6x,MATCH(AA36,ref6x,1)-1,0,2))</f>
        <v>98.154905</v>
      </c>
      <c r="AD36" s="1" t="n">
        <f aca="false">AB36/100</f>
        <v>0.96293115</v>
      </c>
      <c r="AE36" s="1" t="n">
        <f aca="false">AC36/100</f>
        <v>0.98154905</v>
      </c>
      <c r="AF36" s="3" t="n">
        <f aca="false">AE36*AD36*T35</f>
        <v>0.887635367286853</v>
      </c>
    </row>
    <row r="37" customFormat="false" ht="13.8" hidden="false" customHeight="false" outlineLevel="0" collapsed="false">
      <c r="H37" s="0" t="n">
        <v>317.5</v>
      </c>
      <c r="I37" s="0" t="n">
        <f aca="true">FORECAST(H37,OFFSET(lens6ay,MATCH(H37,lens6ax,1)-1,0,2),OFFSET(lens6ax,MATCH(H37,lens6ax,1)-1,0,2))</f>
        <v>0.778827978665815</v>
      </c>
      <c r="Q37" s="0" t="n">
        <v>343.5</v>
      </c>
      <c r="R37" s="0" t="n">
        <f aca="true">FORECAST(Q37,OFFSET(lens6by,MATCH(Q37,lens6bx,1)-1,0,2),OFFSET(lens6bx,MATCH(Q37,lens6bx,1)-1,0,2))</f>
        <v>0.997282177554365</v>
      </c>
      <c r="T37" s="1" t="n">
        <f aca="false">R37*I89</f>
        <v>0.942563079554326</v>
      </c>
      <c r="V37" s="11" t="n">
        <v>359</v>
      </c>
      <c r="W37" s="12" t="n">
        <v>98.69267</v>
      </c>
      <c r="X37" s="11" t="n">
        <v>359</v>
      </c>
      <c r="Y37" s="12" t="n">
        <v>97.93071</v>
      </c>
      <c r="Z37" s="9"/>
      <c r="AA37" s="1" t="n">
        <v>343</v>
      </c>
      <c r="AB37" s="2" t="n">
        <f aca="true">FORECAST(AA37,OFFSET(ref6ay,MATCH(AA37,ref6x,1)-1,0,2),OFFSET(ref6x,MATCH(AA37,ref6x,1)-1,0,2))</f>
        <v>96.44433</v>
      </c>
      <c r="AC37" s="2" t="n">
        <f aca="true">FORECAST(AA37,OFFSET(ref6by,MATCH(AA37,ref6x,1)-1,0,2),OFFSET(ref6x,MATCH(AA37,ref6x,1)-1,0,2))</f>
        <v>98.17568</v>
      </c>
      <c r="AD37" s="1" t="n">
        <f aca="false">AB37/100</f>
        <v>0.9644433</v>
      </c>
      <c r="AE37" s="1" t="n">
        <f aca="false">AC37/100</f>
        <v>0.9817568</v>
      </c>
      <c r="AF37" s="3" t="n">
        <f aca="false">AE37*AD37*T36</f>
        <v>0.890841067011127</v>
      </c>
    </row>
    <row r="38" customFormat="false" ht="13.8" hidden="false" customHeight="false" outlineLevel="0" collapsed="false">
      <c r="H38" s="0" t="n">
        <v>318</v>
      </c>
      <c r="I38" s="0" t="n">
        <f aca="true">FORECAST(H38,OFFSET(lens6ay,MATCH(H38,lens6ax,1)-1,0,2),OFFSET(lens6ax,MATCH(H38,lens6ax,1)-1,0,2))</f>
        <v>0.784839099588062</v>
      </c>
      <c r="Q38" s="0" t="n">
        <v>344</v>
      </c>
      <c r="R38" s="0" t="n">
        <f aca="true">FORECAST(Q38,OFFSET(lens6by,MATCH(Q38,lens6bx,1)-1,0,2),OFFSET(lens6bx,MATCH(Q38,lens6bx,1)-1,0,2))</f>
        <v>0.997282177554365</v>
      </c>
      <c r="T38" s="1" t="n">
        <f aca="false">R38*I90</f>
        <v>0.944277845071387</v>
      </c>
      <c r="V38" s="11" t="n">
        <v>360</v>
      </c>
      <c r="W38" s="12" t="n">
        <v>98.58154</v>
      </c>
      <c r="X38" s="11" t="n">
        <v>360</v>
      </c>
      <c r="Y38" s="12" t="n">
        <v>97.98594</v>
      </c>
      <c r="Z38" s="9"/>
      <c r="AA38" s="1" t="n">
        <v>343.5</v>
      </c>
      <c r="AB38" s="2" t="n">
        <f aca="true">FORECAST(AA38,OFFSET(ref6ay,MATCH(AA38,ref6x,1)-1,0,2),OFFSET(ref6x,MATCH(AA38,ref6x,1)-1,0,2))</f>
        <v>96.604105</v>
      </c>
      <c r="AC38" s="2" t="n">
        <f aca="true">FORECAST(AA38,OFFSET(ref6by,MATCH(AA38,ref6x,1)-1,0,2),OFFSET(ref6x,MATCH(AA38,ref6x,1)-1,0,2))</f>
        <v>98.18385</v>
      </c>
      <c r="AD38" s="1" t="n">
        <f aca="false">AB38/100</f>
        <v>0.96604105</v>
      </c>
      <c r="AE38" s="1" t="n">
        <f aca="false">AC38/100</f>
        <v>0.9818385</v>
      </c>
      <c r="AF38" s="3" t="n">
        <f aca="false">AE38*AD38*T37</f>
        <v>0.894017589204474</v>
      </c>
    </row>
    <row r="39" customFormat="false" ht="13.8" hidden="false" customHeight="false" outlineLevel="0" collapsed="false">
      <c r="H39" s="0" t="n">
        <v>318.5</v>
      </c>
      <c r="I39" s="0" t="n">
        <f aca="true">FORECAST(H39,OFFSET(lens6ay,MATCH(H39,lens6ax,1)-1,0,2),OFFSET(lens6ax,MATCH(H39,lens6ax,1)-1,0,2))</f>
        <v>0.790850220510309</v>
      </c>
      <c r="Q39" s="0" t="n">
        <v>344.5</v>
      </c>
      <c r="R39" s="0" t="n">
        <f aca="true">FORECAST(Q39,OFFSET(lens6by,MATCH(Q39,lens6bx,1)-1,0,2),OFFSET(lens6bx,MATCH(Q39,lens6bx,1)-1,0,2))</f>
        <v>0.997282177554365</v>
      </c>
      <c r="T39" s="1" t="n">
        <f aca="false">R39*I91</f>
        <v>0.945992610588447</v>
      </c>
      <c r="V39" s="11" t="n">
        <v>361</v>
      </c>
      <c r="W39" s="12" t="n">
        <v>98.46037</v>
      </c>
      <c r="X39" s="11" t="n">
        <v>361</v>
      </c>
      <c r="Y39" s="12" t="n">
        <v>98.05419</v>
      </c>
      <c r="Z39" s="9"/>
      <c r="AA39" s="1" t="n">
        <v>344</v>
      </c>
      <c r="AB39" s="2" t="n">
        <f aca="true">FORECAST(AA39,OFFSET(ref6ay,MATCH(AA39,ref6x,1)-1,0,2),OFFSET(ref6x,MATCH(AA39,ref6x,1)-1,0,2))</f>
        <v>96.76388</v>
      </c>
      <c r="AC39" s="2" t="n">
        <f aca="true">FORECAST(AA39,OFFSET(ref6by,MATCH(AA39,ref6x,1)-1,0,2),OFFSET(ref6x,MATCH(AA39,ref6x,1)-1,0,2))</f>
        <v>98.19202</v>
      </c>
      <c r="AD39" s="1" t="n">
        <f aca="false">AB39/100</f>
        <v>0.9676388</v>
      </c>
      <c r="AE39" s="1" t="n">
        <f aca="false">AC39/100</f>
        <v>0.9819202</v>
      </c>
      <c r="AF39" s="3" t="n">
        <f aca="false">AE39*AD39*T38</f>
        <v>0.897200008169283</v>
      </c>
    </row>
    <row r="40" customFormat="false" ht="13.8" hidden="false" customHeight="false" outlineLevel="0" collapsed="false">
      <c r="H40" s="0" t="n">
        <v>319</v>
      </c>
      <c r="I40" s="0" t="n">
        <f aca="true">FORECAST(H40,OFFSET(lens6ay,MATCH(H40,lens6ax,1)-1,0,2),OFFSET(lens6ax,MATCH(H40,lens6ax,1)-1,0,2))</f>
        <v>0.796861341432556</v>
      </c>
      <c r="Q40" s="0" t="n">
        <v>345</v>
      </c>
      <c r="R40" s="0" t="n">
        <f aca="true">FORECAST(Q40,OFFSET(lens6by,MATCH(Q40,lens6bx,1)-1,0,2),OFFSET(lens6bx,MATCH(Q40,lens6bx,1)-1,0,2))</f>
        <v>0.997282177554365</v>
      </c>
      <c r="T40" s="1" t="n">
        <f aca="false">R40*I92</f>
        <v>0.947707376105508</v>
      </c>
      <c r="V40" s="11" t="n">
        <v>362</v>
      </c>
      <c r="W40" s="12" t="n">
        <v>98.33452</v>
      </c>
      <c r="X40" s="11" t="n">
        <v>362</v>
      </c>
      <c r="Y40" s="12" t="n">
        <v>98.13474</v>
      </c>
      <c r="Z40" s="9"/>
      <c r="AA40" s="1" t="n">
        <v>344.5</v>
      </c>
      <c r="AB40" s="2" t="n">
        <f aca="true">FORECAST(AA40,OFFSET(ref6ay,MATCH(AA40,ref6x,1)-1,0,2),OFFSET(ref6x,MATCH(AA40,ref6x,1)-1,0,2))</f>
        <v>96.922755</v>
      </c>
      <c r="AC40" s="2" t="n">
        <f aca="true">FORECAST(AA40,OFFSET(ref6by,MATCH(AA40,ref6x,1)-1,0,2),OFFSET(ref6x,MATCH(AA40,ref6x,1)-1,0,2))</f>
        <v>98.19001</v>
      </c>
      <c r="AD40" s="1" t="n">
        <f aca="false">AB40/100</f>
        <v>0.96922755</v>
      </c>
      <c r="AE40" s="1" t="n">
        <f aca="false">AC40/100</f>
        <v>0.9819001</v>
      </c>
      <c r="AF40" s="3" t="n">
        <f aca="false">AE40*AD40*T39</f>
        <v>0.90028662595191</v>
      </c>
    </row>
    <row r="41" customFormat="false" ht="13.8" hidden="false" customHeight="false" outlineLevel="0" collapsed="false">
      <c r="H41" s="0" t="n">
        <v>319.5</v>
      </c>
      <c r="I41" s="0" t="n">
        <f aca="true">FORECAST(H41,OFFSET(lens6ay,MATCH(H41,lens6ax,1)-1,0,2),OFFSET(lens6ax,MATCH(H41,lens6ax,1)-1,0,2))</f>
        <v>0.802872462354804</v>
      </c>
      <c r="Q41" s="0" t="n">
        <v>345.5</v>
      </c>
      <c r="R41" s="0" t="n">
        <f aca="true">FORECAST(Q41,OFFSET(lens6by,MATCH(Q41,lens6bx,1)-1,0,2),OFFSET(lens6bx,MATCH(Q41,lens6bx,1)-1,0,2))</f>
        <v>0.997282177554365</v>
      </c>
      <c r="T41" s="1" t="n">
        <f aca="false">R41*I93</f>
        <v>0.949422141622568</v>
      </c>
      <c r="V41" s="11" t="n">
        <v>363</v>
      </c>
      <c r="W41" s="12" t="n">
        <v>98.20891</v>
      </c>
      <c r="X41" s="11" t="n">
        <v>363</v>
      </c>
      <c r="Y41" s="12" t="n">
        <v>98.22632</v>
      </c>
      <c r="Z41" s="9"/>
      <c r="AA41" s="1" t="n">
        <v>345</v>
      </c>
      <c r="AB41" s="2" t="n">
        <f aca="true">FORECAST(AA41,OFFSET(ref6ay,MATCH(AA41,ref6x,1)-1,0,2),OFFSET(ref6x,MATCH(AA41,ref6x,1)-1,0,2))</f>
        <v>97.08163</v>
      </c>
      <c r="AC41" s="2" t="n">
        <f aca="true">FORECAST(AA41,OFFSET(ref6by,MATCH(AA41,ref6x,1)-1,0,2),OFFSET(ref6x,MATCH(AA41,ref6x,1)-1,0,2))</f>
        <v>98.188</v>
      </c>
      <c r="AD41" s="1" t="n">
        <f aca="false">AB41/100</f>
        <v>0.9708163</v>
      </c>
      <c r="AE41" s="1" t="n">
        <f aca="false">AC41/100</f>
        <v>0.98188</v>
      </c>
      <c r="AF41" s="3" t="n">
        <f aca="false">AE41*AD41*T40</f>
        <v>0.903378466550893</v>
      </c>
    </row>
    <row r="42" customFormat="false" ht="13.8" hidden="false" customHeight="false" outlineLevel="0" collapsed="false">
      <c r="H42" s="0" t="n">
        <v>320</v>
      </c>
      <c r="I42" s="0" t="n">
        <f aca="true">FORECAST(H42,OFFSET(lens6ay,MATCH(H42,lens6ax,1)-1,0,2),OFFSET(lens6ax,MATCH(H42,lens6ax,1)-1,0,2))</f>
        <v>0.808883583277051</v>
      </c>
      <c r="Q42" s="0" t="n">
        <v>346</v>
      </c>
      <c r="R42" s="0" t="n">
        <f aca="true">FORECAST(Q42,OFFSET(lens6by,MATCH(Q42,lens6bx,1)-1,0,2),OFFSET(lens6bx,MATCH(Q42,lens6bx,1)-1,0,2))</f>
        <v>0.997282177554365</v>
      </c>
      <c r="T42" s="1" t="n">
        <f aca="false">R42*I94</f>
        <v>0.951136907139629</v>
      </c>
      <c r="V42" s="11" t="n">
        <v>364</v>
      </c>
      <c r="W42" s="12" t="n">
        <v>98.09151</v>
      </c>
      <c r="X42" s="11" t="n">
        <v>364</v>
      </c>
      <c r="Y42" s="12" t="n">
        <v>98.32625</v>
      </c>
      <c r="Z42" s="9"/>
      <c r="AA42" s="1" t="n">
        <v>345.5</v>
      </c>
      <c r="AB42" s="2" t="n">
        <f aca="true">FORECAST(AA42,OFFSET(ref6ay,MATCH(AA42,ref6x,1)-1,0,2),OFFSET(ref6x,MATCH(AA42,ref6x,1)-1,0,2))</f>
        <v>97.23823</v>
      </c>
      <c r="AC42" s="2" t="n">
        <f aca="true">FORECAST(AA42,OFFSET(ref6by,MATCH(AA42,ref6x,1)-1,0,2),OFFSET(ref6x,MATCH(AA42,ref6x,1)-1,0,2))</f>
        <v>98.17795</v>
      </c>
      <c r="AD42" s="1" t="n">
        <f aca="false">AB42/100</f>
        <v>0.9723823</v>
      </c>
      <c r="AE42" s="1" t="n">
        <f aca="false">AC42/100</f>
        <v>0.9817795</v>
      </c>
      <c r="AF42" s="3" t="n">
        <f aca="false">AE42*AD42*T41</f>
        <v>0.906380096715019</v>
      </c>
    </row>
    <row r="43" customFormat="false" ht="13.8" hidden="false" customHeight="false" outlineLevel="0" collapsed="false">
      <c r="H43" s="0" t="n">
        <v>320.5</v>
      </c>
      <c r="I43" s="0" t="n">
        <f aca="true">FORECAST(H43,OFFSET(lens6ay,MATCH(H43,lens6ax,1)-1,0,2),OFFSET(lens6ax,MATCH(H43,lens6ax,1)-1,0,2))</f>
        <v>0.812582828361647</v>
      </c>
      <c r="Q43" s="0" t="n">
        <v>346.5</v>
      </c>
      <c r="R43" s="0" t="n">
        <f aca="true">FORECAST(Q43,OFFSET(lens6by,MATCH(Q43,lens6bx,1)-1,0,2),OFFSET(lens6bx,MATCH(Q43,lens6bx,1)-1,0,2))</f>
        <v>0.997282177554365</v>
      </c>
      <c r="T43" s="1" t="n">
        <f aca="false">R43*I95</f>
        <v>0.952851672656689</v>
      </c>
      <c r="V43" s="11" t="n">
        <v>365</v>
      </c>
      <c r="W43" s="12" t="n">
        <v>97.98283</v>
      </c>
      <c r="X43" s="11" t="n">
        <v>365</v>
      </c>
      <c r="Y43" s="12" t="n">
        <v>98.43402</v>
      </c>
      <c r="Z43" s="9"/>
      <c r="AA43" s="1" t="n">
        <v>346</v>
      </c>
      <c r="AB43" s="2" t="n">
        <f aca="true">FORECAST(AA43,OFFSET(ref6ay,MATCH(AA43,ref6x,1)-1,0,2),OFFSET(ref6x,MATCH(AA43,ref6x,1)-1,0,2))</f>
        <v>97.39483</v>
      </c>
      <c r="AC43" s="2" t="n">
        <f aca="true">FORECAST(AA43,OFFSET(ref6by,MATCH(AA43,ref6x,1)-1,0,2),OFFSET(ref6x,MATCH(AA43,ref6x,1)-1,0,2))</f>
        <v>98.1679</v>
      </c>
      <c r="AD43" s="1" t="n">
        <f aca="false">AB43/100</f>
        <v>0.9739483</v>
      </c>
      <c r="AE43" s="1" t="n">
        <f aca="false">AC43/100</f>
        <v>0.981679</v>
      </c>
      <c r="AF43" s="3" t="n">
        <f aca="false">AE43*AD43*T42</f>
        <v>0.909386365674151</v>
      </c>
    </row>
    <row r="44" customFormat="false" ht="13.8" hidden="false" customHeight="false" outlineLevel="0" collapsed="false">
      <c r="H44" s="0" t="n">
        <v>321</v>
      </c>
      <c r="I44" s="0" t="n">
        <f aca="true">FORECAST(H44,OFFSET(lens6ay,MATCH(H44,lens6ax,1)-1,0,2),OFFSET(lens6ax,MATCH(H44,lens6ax,1)-1,0,2))</f>
        <v>0.816282073446244</v>
      </c>
      <c r="Q44" s="0" t="n">
        <v>347</v>
      </c>
      <c r="R44" s="0" t="n">
        <f aca="true">FORECAST(Q44,OFFSET(lens6by,MATCH(Q44,lens6bx,1)-1,0,2),OFFSET(lens6bx,MATCH(Q44,lens6bx,1)-1,0,2))</f>
        <v>0.997282177554365</v>
      </c>
      <c r="T44" s="1" t="n">
        <f aca="false">R44*I96</f>
        <v>0.95456643817375</v>
      </c>
      <c r="V44" s="11" t="n">
        <v>366</v>
      </c>
      <c r="W44" s="12" t="n">
        <v>97.88525</v>
      </c>
      <c r="X44" s="11" t="n">
        <v>366</v>
      </c>
      <c r="Y44" s="12" t="n">
        <v>98.54794</v>
      </c>
      <c r="Z44" s="9"/>
      <c r="AA44" s="1" t="n">
        <v>346.5</v>
      </c>
      <c r="AB44" s="2" t="n">
        <f aca="true">FORECAST(AA44,OFFSET(ref6ay,MATCH(AA44,ref6x,1)-1,0,2),OFFSET(ref6x,MATCH(AA44,ref6x,1)-1,0,2))</f>
        <v>97.544585</v>
      </c>
      <c r="AC44" s="2" t="n">
        <f aca="true">FORECAST(AA44,OFFSET(ref6by,MATCH(AA44,ref6x,1)-1,0,2),OFFSET(ref6x,MATCH(AA44,ref6x,1)-1,0,2))</f>
        <v>98.15179</v>
      </c>
      <c r="AD44" s="1" t="n">
        <f aca="false">AB44/100</f>
        <v>0.97544585</v>
      </c>
      <c r="AE44" s="1" t="n">
        <f aca="false">AC44/100</f>
        <v>0.9815179</v>
      </c>
      <c r="AF44" s="3" t="n">
        <f aca="false">AE44*AD44*T43</f>
        <v>0.912276925626248</v>
      </c>
    </row>
    <row r="45" customFormat="false" ht="13.8" hidden="false" customHeight="false" outlineLevel="0" collapsed="false">
      <c r="H45" s="0" t="n">
        <v>321.5</v>
      </c>
      <c r="I45" s="0" t="n">
        <f aca="true">FORECAST(H45,OFFSET(lens6ay,MATCH(H45,lens6ax,1)-1,0,2),OFFSET(lens6ax,MATCH(H45,lens6ax,1)-1,0,2))</f>
        <v>0.81998131853084</v>
      </c>
      <c r="Q45" s="0" t="n">
        <v>347.5</v>
      </c>
      <c r="R45" s="0" t="n">
        <f aca="true">FORECAST(Q45,OFFSET(lens6by,MATCH(Q45,lens6bx,1)-1,0,2),OFFSET(lens6bx,MATCH(Q45,lens6bx,1)-1,0,2))</f>
        <v>0.997282177554365</v>
      </c>
      <c r="T45" s="1" t="n">
        <f aca="false">R45*I97</f>
        <v>0.95628120369081</v>
      </c>
      <c r="V45" s="11" t="n">
        <v>367</v>
      </c>
      <c r="W45" s="12" t="n">
        <v>97.80228</v>
      </c>
      <c r="X45" s="11" t="n">
        <v>367</v>
      </c>
      <c r="Y45" s="12" t="n">
        <v>98.66648</v>
      </c>
      <c r="Z45" s="9"/>
      <c r="AA45" s="1" t="n">
        <v>347</v>
      </c>
      <c r="AB45" s="2" t="n">
        <f aca="true">FORECAST(AA45,OFFSET(ref6ay,MATCH(AA45,ref6x,1)-1,0,2),OFFSET(ref6x,MATCH(AA45,ref6x,1)-1,0,2))</f>
        <v>97.69434</v>
      </c>
      <c r="AC45" s="2" t="n">
        <f aca="true">FORECAST(AA45,OFFSET(ref6by,MATCH(AA45,ref6x,1)-1,0,2),OFFSET(ref6x,MATCH(AA45,ref6x,1)-1,0,2))</f>
        <v>98.13568</v>
      </c>
      <c r="AD45" s="1" t="n">
        <f aca="false">AB45/100</f>
        <v>0.9769434</v>
      </c>
      <c r="AE45" s="1" t="n">
        <f aca="false">AC45/100</f>
        <v>0.9813568</v>
      </c>
      <c r="AF45" s="3" t="n">
        <f aca="false">AE45*AD45*T44</f>
        <v>0.915171527858049</v>
      </c>
    </row>
    <row r="46" customFormat="false" ht="13.8" hidden="false" customHeight="false" outlineLevel="0" collapsed="false">
      <c r="H46" s="0" t="n">
        <v>322</v>
      </c>
      <c r="I46" s="0" t="n">
        <f aca="true">FORECAST(H46,OFFSET(lens6ay,MATCH(H46,lens6ax,1)-1,0,2),OFFSET(lens6ax,MATCH(H46,lens6ax,1)-1,0,2))</f>
        <v>0.823680563615437</v>
      </c>
      <c r="Q46" s="0" t="n">
        <v>348</v>
      </c>
      <c r="R46" s="0" t="n">
        <f aca="true">FORECAST(Q46,OFFSET(lens6by,MATCH(Q46,lens6bx,1)-1,0,2),OFFSET(lens6bx,MATCH(Q46,lens6bx,1)-1,0,2))</f>
        <v>0.997282177554365</v>
      </c>
      <c r="T46" s="1" t="n">
        <f aca="false">R46*I98</f>
        <v>0.957995969207871</v>
      </c>
      <c r="V46" s="11" t="n">
        <v>368</v>
      </c>
      <c r="W46" s="12" t="n">
        <v>97.73611</v>
      </c>
      <c r="X46" s="11" t="n">
        <v>368</v>
      </c>
      <c r="Y46" s="12" t="n">
        <v>98.78791</v>
      </c>
      <c r="Z46" s="9"/>
      <c r="AA46" s="1" t="n">
        <v>347.5</v>
      </c>
      <c r="AB46" s="2" t="n">
        <f aca="true">FORECAST(AA46,OFFSET(ref6ay,MATCH(AA46,ref6x,1)-1,0,2),OFFSET(ref6x,MATCH(AA46,ref6x,1)-1,0,2))</f>
        <v>97.83323</v>
      </c>
      <c r="AC46" s="2" t="n">
        <f aca="true">FORECAST(AA46,OFFSET(ref6by,MATCH(AA46,ref6x,1)-1,0,2),OFFSET(ref6x,MATCH(AA46,ref6x,1)-1,0,2))</f>
        <v>98.11543</v>
      </c>
      <c r="AD46" s="1" t="n">
        <f aca="false">AB46/100</f>
        <v>0.9783323</v>
      </c>
      <c r="AE46" s="1" t="n">
        <f aca="false">AC46/100</f>
        <v>0.9811543</v>
      </c>
      <c r="AF46" s="3" t="n">
        <f aca="false">AE46*AD46*T45</f>
        <v>0.917929491483793</v>
      </c>
    </row>
    <row r="47" customFormat="false" ht="13.8" hidden="false" customHeight="false" outlineLevel="0" collapsed="false">
      <c r="H47" s="0" t="n">
        <v>322.5</v>
      </c>
      <c r="I47" s="0" t="n">
        <f aca="true">FORECAST(H47,OFFSET(lens6ay,MATCH(H47,lens6ax,1)-1,0,2),OFFSET(lens6ax,MATCH(H47,lens6ax,1)-1,0,2))</f>
        <v>0.827379808700033</v>
      </c>
      <c r="Q47" s="0" t="n">
        <v>348.5</v>
      </c>
      <c r="R47" s="0" t="n">
        <f aca="true">FORECAST(Q47,OFFSET(lens6by,MATCH(Q47,lens6bx,1)-1,0,2),OFFSET(lens6bx,MATCH(Q47,lens6bx,1)-1,0,2))</f>
        <v>0.997282177554365</v>
      </c>
      <c r="T47" s="1" t="n">
        <f aca="false">R47*I99</f>
        <v>0.959710734724931</v>
      </c>
      <c r="V47" s="11" t="n">
        <v>369</v>
      </c>
      <c r="W47" s="12" t="n">
        <v>97.68512</v>
      </c>
      <c r="X47" s="11" t="n">
        <v>369</v>
      </c>
      <c r="Y47" s="12" t="n">
        <v>98.91302</v>
      </c>
      <c r="Z47" s="9"/>
      <c r="AA47" s="1" t="n">
        <v>348</v>
      </c>
      <c r="AB47" s="2" t="n">
        <f aca="true">FORECAST(AA47,OFFSET(ref6ay,MATCH(AA47,ref6x,1)-1,0,2),OFFSET(ref6x,MATCH(AA47,ref6x,1)-1,0,2))</f>
        <v>97.97212</v>
      </c>
      <c r="AC47" s="2" t="n">
        <f aca="true">FORECAST(AA47,OFFSET(ref6by,MATCH(AA47,ref6x,1)-1,0,2),OFFSET(ref6x,MATCH(AA47,ref6x,1)-1,0,2))</f>
        <v>98.09518</v>
      </c>
      <c r="AD47" s="1" t="n">
        <f aca="false">AB47/100</f>
        <v>0.9797212</v>
      </c>
      <c r="AE47" s="1" t="n">
        <f aca="false">AC47/100</f>
        <v>0.9809518</v>
      </c>
      <c r="AF47" s="3" t="n">
        <f aca="false">AE47*AD47*T46</f>
        <v>0.920690911273197</v>
      </c>
    </row>
    <row r="48" customFormat="false" ht="13.8" hidden="false" customHeight="false" outlineLevel="0" collapsed="false">
      <c r="H48" s="0" t="n">
        <v>323</v>
      </c>
      <c r="I48" s="0" t="n">
        <f aca="true">FORECAST(H48,OFFSET(lens6ay,MATCH(H48,lens6ax,1)-1,0,2),OFFSET(lens6ax,MATCH(H48,lens6ax,1)-1,0,2))</f>
        <v>0.83107905378463</v>
      </c>
      <c r="Q48" s="0" t="n">
        <v>349</v>
      </c>
      <c r="R48" s="0" t="n">
        <f aca="true">FORECAST(Q48,OFFSET(lens6by,MATCH(Q48,lens6bx,1)-1,0,2),OFFSET(lens6bx,MATCH(Q48,lens6bx,1)-1,0,2))</f>
        <v>0.997282177554365</v>
      </c>
      <c r="T48" s="1" t="n">
        <f aca="false">R48*I100</f>
        <v>0.961425500241992</v>
      </c>
      <c r="V48" s="11" t="n">
        <v>370</v>
      </c>
      <c r="W48" s="12" t="n">
        <v>97.65438</v>
      </c>
      <c r="X48" s="11" t="n">
        <v>370</v>
      </c>
      <c r="Y48" s="12" t="n">
        <v>99.03754</v>
      </c>
      <c r="Z48" s="9"/>
      <c r="AA48" s="1" t="n">
        <v>348.5</v>
      </c>
      <c r="AB48" s="2" t="n">
        <f aca="true">FORECAST(AA48,OFFSET(ref6ay,MATCH(AA48,ref6x,1)-1,0,2),OFFSET(ref6x,MATCH(AA48,ref6x,1)-1,0,2))</f>
        <v>98.097125</v>
      </c>
      <c r="AC48" s="2" t="n">
        <f aca="true">FORECAST(AA48,OFFSET(ref6by,MATCH(AA48,ref6x,1)-1,0,2),OFFSET(ref6x,MATCH(AA48,ref6x,1)-1,0,2))</f>
        <v>98.07252</v>
      </c>
      <c r="AD48" s="1" t="n">
        <f aca="false">AB48/100</f>
        <v>0.98097125</v>
      </c>
      <c r="AE48" s="1" t="n">
        <f aca="false">AC48/100</f>
        <v>0.9807252</v>
      </c>
      <c r="AF48" s="3" t="n">
        <f aca="false">AE48*AD48*T47</f>
        <v>0.923302404852966</v>
      </c>
    </row>
    <row r="49" customFormat="false" ht="13.8" hidden="false" customHeight="false" outlineLevel="0" collapsed="false">
      <c r="H49" s="0" t="n">
        <v>323.5</v>
      </c>
      <c r="I49" s="0" t="n">
        <f aca="true">FORECAST(H49,OFFSET(lens6ay,MATCH(H49,lens6ax,1)-1,0,2),OFFSET(lens6ax,MATCH(H49,lens6ax,1)-1,0,2))</f>
        <v>0.834778298869226</v>
      </c>
      <c r="Q49" s="0" t="n">
        <v>349.5</v>
      </c>
      <c r="R49" s="0" t="n">
        <f aca="true">FORECAST(Q49,OFFSET(lens6by,MATCH(Q49,lens6bx,1)-1,0,2),OFFSET(lens6bx,MATCH(Q49,lens6bx,1)-1,0,2))</f>
        <v>0.997282177554365</v>
      </c>
      <c r="T49" s="1" t="n">
        <f aca="false">R49*I101</f>
        <v>0.963140265759052</v>
      </c>
      <c r="V49" s="11" t="n">
        <v>371</v>
      </c>
      <c r="W49" s="12" t="n">
        <v>97.64419</v>
      </c>
      <c r="X49" s="11" t="n">
        <v>371</v>
      </c>
      <c r="Y49" s="12" t="n">
        <v>99.15955</v>
      </c>
      <c r="Z49" s="9"/>
      <c r="AA49" s="1" t="n">
        <v>349</v>
      </c>
      <c r="AB49" s="2" t="n">
        <f aca="true">FORECAST(AA49,OFFSET(ref6ay,MATCH(AA49,ref6x,1)-1,0,2),OFFSET(ref6x,MATCH(AA49,ref6x,1)-1,0,2))</f>
        <v>98.22213</v>
      </c>
      <c r="AC49" s="2" t="n">
        <f aca="true">FORECAST(AA49,OFFSET(ref6by,MATCH(AA49,ref6x,1)-1,0,2),OFFSET(ref6x,MATCH(AA49,ref6x,1)-1,0,2))</f>
        <v>98.04986</v>
      </c>
      <c r="AD49" s="1" t="n">
        <f aca="false">AB49/100</f>
        <v>0.9822213</v>
      </c>
      <c r="AE49" s="1" t="n">
        <f aca="false">AC49/100</f>
        <v>0.9804986</v>
      </c>
      <c r="AF49" s="3" t="n">
        <f aca="false">AE49*AD49*T48</f>
        <v>0.925916796843526</v>
      </c>
    </row>
    <row r="50" customFormat="false" ht="13.8" hidden="false" customHeight="false" outlineLevel="0" collapsed="false">
      <c r="H50" s="0" t="n">
        <v>324</v>
      </c>
      <c r="I50" s="0" t="n">
        <f aca="true">FORECAST(H50,OFFSET(lens6ay,MATCH(H50,lens6ax,1)-1,0,2),OFFSET(lens6ax,MATCH(H50,lens6ax,1)-1,0,2))</f>
        <v>0.838477543953823</v>
      </c>
      <c r="Q50" s="0" t="n">
        <v>350</v>
      </c>
      <c r="R50" s="0" t="n">
        <f aca="true">FORECAST(Q50,OFFSET(lens6by,MATCH(Q50,lens6bx,1)-1,0,2),OFFSET(lens6bx,MATCH(Q50,lens6bx,1)-1,0,2))</f>
        <v>0.997282177554365</v>
      </c>
      <c r="T50" s="1" t="n">
        <f aca="false">R50*I102</f>
        <v>0.964855031276113</v>
      </c>
      <c r="V50" s="11" t="n">
        <v>372</v>
      </c>
      <c r="W50" s="12" t="n">
        <v>97.65475</v>
      </c>
      <c r="X50" s="11" t="n">
        <v>372</v>
      </c>
      <c r="Y50" s="12" t="n">
        <v>99.27726</v>
      </c>
      <c r="Z50" s="9"/>
      <c r="AA50" s="1" t="n">
        <v>349.5</v>
      </c>
      <c r="AB50" s="2" t="n">
        <f aca="true">FORECAST(AA50,OFFSET(ref6ay,MATCH(AA50,ref6x,1)-1,0,2),OFFSET(ref6x,MATCH(AA50,ref6x,1)-1,0,2))</f>
        <v>98.330175</v>
      </c>
      <c r="AC50" s="2" t="n">
        <f aca="true">FORECAST(AA50,OFFSET(ref6by,MATCH(AA50,ref6x,1)-1,0,2),OFFSET(ref6x,MATCH(AA50,ref6x,1)-1,0,2))</f>
        <v>98.02663</v>
      </c>
      <c r="AD50" s="1" t="n">
        <f aca="false">AB50/100</f>
        <v>0.98330175</v>
      </c>
      <c r="AE50" s="1" t="n">
        <f aca="false">AC50/100</f>
        <v>0.9802663</v>
      </c>
      <c r="AF50" s="3" t="n">
        <f aca="false">AE50*AD50*T49</f>
        <v>0.928368560054612</v>
      </c>
    </row>
    <row r="51" customFormat="false" ht="13.8" hidden="false" customHeight="false" outlineLevel="0" collapsed="false">
      <c r="H51" s="0" t="n">
        <v>324.5</v>
      </c>
      <c r="I51" s="0" t="n">
        <f aca="true">FORECAST(H51,OFFSET(lens6ay,MATCH(H51,lens6ax,1)-1,0,2),OFFSET(lens6ax,MATCH(H51,lens6ax,1)-1,0,2))</f>
        <v>0.842176789038419</v>
      </c>
      <c r="Q51" s="0" t="n">
        <v>350.5</v>
      </c>
      <c r="R51" s="0" t="n">
        <f aca="true">FORECAST(Q51,OFFSET(lens6by,MATCH(Q51,lens6bx,1)-1,0,2),OFFSET(lens6bx,MATCH(Q51,lens6bx,1)-1,0,2))</f>
        <v>0.997282177554365</v>
      </c>
      <c r="T51" s="1" t="n">
        <f aca="false">R51*I103</f>
        <v>0.9654995395591</v>
      </c>
      <c r="V51" s="11" t="n">
        <v>373</v>
      </c>
      <c r="W51" s="12" t="n">
        <v>97.68545</v>
      </c>
      <c r="X51" s="11" t="n">
        <v>373</v>
      </c>
      <c r="Y51" s="12" t="n">
        <v>99.38924</v>
      </c>
      <c r="Z51" s="9"/>
      <c r="AA51" s="1" t="n">
        <v>350</v>
      </c>
      <c r="AB51" s="2" t="n">
        <f aca="true">FORECAST(AA51,OFFSET(ref6ay,MATCH(AA51,ref6x,1)-1,0,2),OFFSET(ref6x,MATCH(AA51,ref6x,1)-1,0,2))</f>
        <v>98.43822</v>
      </c>
      <c r="AC51" s="2" t="n">
        <f aca="true">FORECAST(AA51,OFFSET(ref6by,MATCH(AA51,ref6x,1)-1,0,2),OFFSET(ref6x,MATCH(AA51,ref6x,1)-1,0,2))</f>
        <v>98.0034</v>
      </c>
      <c r="AD51" s="1" t="n">
        <f aca="false">AB51/100</f>
        <v>0.9843822</v>
      </c>
      <c r="AE51" s="1" t="n">
        <f aca="false">AC51/100</f>
        <v>0.980034</v>
      </c>
      <c r="AF51" s="3" t="n">
        <f aca="false">AE51*AD51*T50</f>
        <v>0.9308226887293</v>
      </c>
    </row>
    <row r="52" customFormat="false" ht="13.8" hidden="false" customHeight="false" outlineLevel="0" collapsed="false">
      <c r="H52" s="0" t="n">
        <v>325</v>
      </c>
      <c r="I52" s="0" t="n">
        <f aca="true">FORECAST(H52,OFFSET(lens6ay,MATCH(H52,lens6ax,1)-1,0,2),OFFSET(lens6ax,MATCH(H52,lens6ax,1)-1,0,2))</f>
        <v>0.845876034123016</v>
      </c>
      <c r="Q52" s="0" t="n">
        <v>351</v>
      </c>
      <c r="R52" s="0" t="n">
        <f aca="true">FORECAST(Q52,OFFSET(lens6by,MATCH(Q52,lens6bx,1)-1,0,2),OFFSET(lens6bx,MATCH(Q52,lens6bx,1)-1,0,2))</f>
        <v>0.997282177554365</v>
      </c>
      <c r="T52" s="1" t="n">
        <f aca="false">R52*I104</f>
        <v>0.966144047842088</v>
      </c>
      <c r="V52" s="11" t="n">
        <v>374</v>
      </c>
      <c r="W52" s="12" t="n">
        <v>97.7356</v>
      </c>
      <c r="X52" s="11" t="n">
        <v>374</v>
      </c>
      <c r="Y52" s="12" t="n">
        <v>99.4935</v>
      </c>
      <c r="Z52" s="9"/>
      <c r="AA52" s="1" t="n">
        <v>350.5</v>
      </c>
      <c r="AB52" s="2" t="n">
        <f aca="true">FORECAST(AA52,OFFSET(ref6ay,MATCH(AA52,ref6x,1)-1,0,2),OFFSET(ref6x,MATCH(AA52,ref6x,1)-1,0,2))</f>
        <v>98.527445</v>
      </c>
      <c r="AC52" s="2" t="n">
        <f aca="true">FORECAST(AA52,OFFSET(ref6by,MATCH(AA52,ref6x,1)-1,0,2),OFFSET(ref6x,MATCH(AA52,ref6x,1)-1,0,2))</f>
        <v>97.981335</v>
      </c>
      <c r="AD52" s="1" t="n">
        <f aca="false">AB52/100</f>
        <v>0.98527445</v>
      </c>
      <c r="AE52" s="1" t="n">
        <f aca="false">AC52/100</f>
        <v>0.97981335</v>
      </c>
      <c r="AF52" s="3" t="n">
        <f aca="false">AE52*AD52*T51</f>
        <v>0.932078830467567</v>
      </c>
    </row>
    <row r="53" customFormat="false" ht="13.8" hidden="false" customHeight="false" outlineLevel="0" collapsed="false">
      <c r="H53" s="0" t="n">
        <v>325.5</v>
      </c>
      <c r="I53" s="0" t="n">
        <f aca="true">FORECAST(H53,OFFSET(lens6ay,MATCH(H53,lens6ax,1)-1,0,2),OFFSET(lens6ax,MATCH(H53,lens6ax,1)-1,0,2))</f>
        <v>0.849575279207612</v>
      </c>
      <c r="Q53" s="0" t="n">
        <v>351.5</v>
      </c>
      <c r="R53" s="0" t="n">
        <f aca="true">FORECAST(Q53,OFFSET(lens6by,MATCH(Q53,lens6bx,1)-1,0,2),OFFSET(lens6bx,MATCH(Q53,lens6bx,1)-1,0,2))</f>
        <v>0.997282177554365</v>
      </c>
      <c r="T53" s="1" t="n">
        <f aca="false">R53*I105</f>
        <v>0.966788556125075</v>
      </c>
      <c r="V53" s="11" t="n">
        <v>375</v>
      </c>
      <c r="W53" s="12" t="n">
        <v>97.80386</v>
      </c>
      <c r="X53" s="11" t="n">
        <v>375</v>
      </c>
      <c r="Y53" s="12" t="n">
        <v>99.58854</v>
      </c>
      <c r="Z53" s="9"/>
      <c r="AA53" s="1" t="n">
        <v>351</v>
      </c>
      <c r="AB53" s="2" t="n">
        <f aca="true">FORECAST(AA53,OFFSET(ref6ay,MATCH(AA53,ref6x,1)-1,0,2),OFFSET(ref6x,MATCH(AA53,ref6x,1)-1,0,2))</f>
        <v>98.61667</v>
      </c>
      <c r="AC53" s="2" t="n">
        <f aca="true">FORECAST(AA53,OFFSET(ref6by,MATCH(AA53,ref6x,1)-1,0,2),OFFSET(ref6x,MATCH(AA53,ref6x,1)-1,0,2))</f>
        <v>97.95927</v>
      </c>
      <c r="AD53" s="1" t="n">
        <f aca="false">AB53/100</f>
        <v>0.9861667</v>
      </c>
      <c r="AE53" s="1" t="n">
        <f aca="false">AC53/100</f>
        <v>0.9795927</v>
      </c>
      <c r="AF53" s="3" t="n">
        <f aca="false">AE53*AD53*T52</f>
        <v>0.93333543871508</v>
      </c>
    </row>
    <row r="54" customFormat="false" ht="13.8" hidden="false" customHeight="false" outlineLevel="0" collapsed="false">
      <c r="H54" s="0" t="n">
        <v>326</v>
      </c>
      <c r="I54" s="0" t="n">
        <f aca="true">FORECAST(H54,OFFSET(lens6ay,MATCH(H54,lens6ax,1)-1,0,2),OFFSET(lens6ax,MATCH(H54,lens6ax,1)-1,0,2))</f>
        <v>0.853274524292209</v>
      </c>
      <c r="Q54" s="0" t="n">
        <v>352</v>
      </c>
      <c r="R54" s="0" t="n">
        <f aca="true">FORECAST(Q54,OFFSET(lens6by,MATCH(Q54,lens6bx,1)-1,0,2),OFFSET(lens6bx,MATCH(Q54,lens6bx,1)-1,0,2))</f>
        <v>0.997282177554365</v>
      </c>
      <c r="T54" s="1" t="n">
        <f aca="false">R54*I106</f>
        <v>0.967433064408063</v>
      </c>
      <c r="V54" s="11" t="n">
        <v>376</v>
      </c>
      <c r="W54" s="12" t="n">
        <v>97.88907</v>
      </c>
      <c r="X54" s="11" t="n">
        <v>376</v>
      </c>
      <c r="Y54" s="12" t="n">
        <v>99.6729</v>
      </c>
      <c r="Z54" s="9"/>
      <c r="AA54" s="1" t="n">
        <v>351.5</v>
      </c>
      <c r="AB54" s="2" t="n">
        <f aca="true">FORECAST(AA54,OFFSET(ref6ay,MATCH(AA54,ref6x,1)-1,0,2),OFFSET(ref6x,MATCH(AA54,ref6x,1)-1,0,2))</f>
        <v>98.68598</v>
      </c>
      <c r="AC54" s="2" t="n">
        <f aca="true">FORECAST(AA54,OFFSET(ref6by,MATCH(AA54,ref6x,1)-1,0,2),OFFSET(ref6x,MATCH(AA54,ref6x,1)-1,0,2))</f>
        <v>97.939565</v>
      </c>
      <c r="AD54" s="1" t="n">
        <f aca="false">AB54/100</f>
        <v>0.9868598</v>
      </c>
      <c r="AE54" s="1" t="n">
        <f aca="false">AC54/100</f>
        <v>0.97939565</v>
      </c>
      <c r="AF54" s="3" t="n">
        <f aca="false">AE54*AD54*T53</f>
        <v>0.934426464791688</v>
      </c>
    </row>
    <row r="55" customFormat="false" ht="13.8" hidden="false" customHeight="false" outlineLevel="0" collapsed="false">
      <c r="H55" s="0" t="n">
        <v>326.5</v>
      </c>
      <c r="I55" s="0" t="n">
        <f aca="true">FORECAST(H55,OFFSET(lens6ay,MATCH(H55,lens6ax,1)-1,0,2),OFFSET(lens6ax,MATCH(H55,lens6ax,1)-1,0,2))</f>
        <v>0.856973769376805</v>
      </c>
      <c r="Q55" s="0" t="n">
        <v>352.5</v>
      </c>
      <c r="R55" s="0" t="n">
        <f aca="true">FORECAST(Q55,OFFSET(lens6by,MATCH(Q55,lens6bx,1)-1,0,2),OFFSET(lens6bx,MATCH(Q55,lens6bx,1)-1,0,2))</f>
        <v>0.997282177554365</v>
      </c>
      <c r="T55" s="1" t="n">
        <f aca="false">R55*I107</f>
        <v>0.96807757269105</v>
      </c>
      <c r="V55" s="11" t="n">
        <v>377</v>
      </c>
      <c r="W55" s="12" t="n">
        <v>97.98876</v>
      </c>
      <c r="X55" s="11" t="n">
        <v>377</v>
      </c>
      <c r="Y55" s="12" t="n">
        <v>99.74546</v>
      </c>
      <c r="Z55" s="9"/>
      <c r="AA55" s="1" t="n">
        <v>352</v>
      </c>
      <c r="AB55" s="2" t="n">
        <f aca="true">FORECAST(AA55,OFFSET(ref6ay,MATCH(AA55,ref6x,1)-1,0,2),OFFSET(ref6x,MATCH(AA55,ref6x,1)-1,0,2))</f>
        <v>98.75529</v>
      </c>
      <c r="AC55" s="2" t="n">
        <f aca="true">FORECAST(AA55,OFFSET(ref6by,MATCH(AA55,ref6x,1)-1,0,2),OFFSET(ref6x,MATCH(AA55,ref6x,1)-1,0,2))</f>
        <v>97.91986</v>
      </c>
      <c r="AD55" s="1" t="n">
        <f aca="false">AB55/100</f>
        <v>0.9875529</v>
      </c>
      <c r="AE55" s="1" t="n">
        <f aca="false">AC55/100</f>
        <v>0.9791986</v>
      </c>
      <c r="AF55" s="3" t="n">
        <f aca="false">AE55*AD55*T54</f>
        <v>0.935517851135318</v>
      </c>
    </row>
    <row r="56" customFormat="false" ht="13.8" hidden="false" customHeight="false" outlineLevel="0" collapsed="false">
      <c r="H56" s="0" t="n">
        <v>327</v>
      </c>
      <c r="I56" s="0" t="n">
        <f aca="true">FORECAST(H56,OFFSET(lens6ay,MATCH(H56,lens6ax,1)-1,0,2),OFFSET(lens6ax,MATCH(H56,lens6ax,1)-1,0,2))</f>
        <v>0.860673014461402</v>
      </c>
      <c r="Q56" s="0" t="n">
        <v>353</v>
      </c>
      <c r="R56" s="0" t="n">
        <f aca="true">FORECAST(Q56,OFFSET(lens6by,MATCH(Q56,lens6bx,1)-1,0,2),OFFSET(lens6bx,MATCH(Q56,lens6bx,1)-1,0,2))</f>
        <v>0.997282177554365</v>
      </c>
      <c r="T56" s="1" t="n">
        <f aca="false">R56*I108</f>
        <v>0.968722080974037</v>
      </c>
      <c r="V56" s="11" t="n">
        <v>378</v>
      </c>
      <c r="W56" s="12" t="n">
        <v>98.10071</v>
      </c>
      <c r="X56" s="11" t="n">
        <v>378</v>
      </c>
      <c r="Y56" s="12" t="n">
        <v>99.80518</v>
      </c>
      <c r="Z56" s="9"/>
      <c r="AA56" s="1" t="n">
        <v>352.5</v>
      </c>
      <c r="AB56" s="2" t="n">
        <f aca="true">FORECAST(AA56,OFFSET(ref6ay,MATCH(AA56,ref6x,1)-1,0,2),OFFSET(ref6x,MATCH(AA56,ref6x,1)-1,0,2))</f>
        <v>98.804195</v>
      </c>
      <c r="AC56" s="2" t="n">
        <f aca="true">FORECAST(AA56,OFFSET(ref6by,MATCH(AA56,ref6x,1)-1,0,2),OFFSET(ref6x,MATCH(AA56,ref6x,1)-1,0,2))</f>
        <v>97.90342</v>
      </c>
      <c r="AD56" s="1" t="n">
        <f aca="false">AB56/100</f>
        <v>0.98804195</v>
      </c>
      <c r="AE56" s="1" t="n">
        <f aca="false">AC56/100</f>
        <v>0.9790342</v>
      </c>
      <c r="AF56" s="3" t="n">
        <f aca="false">AE56*AD56*T55</f>
        <v>0.936447438709642</v>
      </c>
    </row>
    <row r="57" customFormat="false" ht="13.8" hidden="false" customHeight="false" outlineLevel="0" collapsed="false">
      <c r="H57" s="0" t="n">
        <v>327.5</v>
      </c>
      <c r="I57" s="0" t="n">
        <f aca="true">FORECAST(H57,OFFSET(lens6ay,MATCH(H57,lens6ax,1)-1,0,2),OFFSET(lens6ax,MATCH(H57,lens6ax,1)-1,0,2))</f>
        <v>0.864372259545998</v>
      </c>
      <c r="Q57" s="0" t="n">
        <v>353.5</v>
      </c>
      <c r="R57" s="0" t="n">
        <f aca="true">FORECAST(Q57,OFFSET(lens6by,MATCH(Q57,lens6bx,1)-1,0,2),OFFSET(lens6bx,MATCH(Q57,lens6bx,1)-1,0,2))</f>
        <v>0.997282177554365</v>
      </c>
      <c r="T57" s="1" t="n">
        <f aca="false">R57*I109</f>
        <v>0.969366589257025</v>
      </c>
      <c r="V57" s="11" t="n">
        <v>379</v>
      </c>
      <c r="W57" s="12" t="n">
        <v>98.22256</v>
      </c>
      <c r="X57" s="11" t="n">
        <v>379</v>
      </c>
      <c r="Y57" s="12" t="n">
        <v>99.85126</v>
      </c>
      <c r="Z57" s="9"/>
      <c r="AA57" s="1" t="n">
        <v>353</v>
      </c>
      <c r="AB57" s="2" t="n">
        <f aca="true">FORECAST(AA57,OFFSET(ref6ay,MATCH(AA57,ref6x,1)-1,0,2),OFFSET(ref6x,MATCH(AA57,ref6x,1)-1,0,2))</f>
        <v>98.8531</v>
      </c>
      <c r="AC57" s="2" t="n">
        <f aca="true">FORECAST(AA57,OFFSET(ref6by,MATCH(AA57,ref6x,1)-1,0,2),OFFSET(ref6x,MATCH(AA57,ref6x,1)-1,0,2))</f>
        <v>97.88698</v>
      </c>
      <c r="AD57" s="1" t="n">
        <f aca="false">AB57/100</f>
        <v>0.988531</v>
      </c>
      <c r="AE57" s="1" t="n">
        <f aca="false">AC57/100</f>
        <v>0.9788698</v>
      </c>
      <c r="AF57" s="3" t="n">
        <f aca="false">AE57*AD57*T56</f>
        <v>0.937377278414045</v>
      </c>
    </row>
    <row r="58" customFormat="false" ht="13.8" hidden="false" customHeight="false" outlineLevel="0" collapsed="false">
      <c r="H58" s="0" t="n">
        <v>328</v>
      </c>
      <c r="I58" s="0" t="n">
        <f aca="true">FORECAST(H58,OFFSET(lens6ay,MATCH(H58,lens6ax,1)-1,0,2),OFFSET(lens6ax,MATCH(H58,lens6ax,1)-1,0,2))</f>
        <v>0.868071504630594</v>
      </c>
      <c r="Q58" s="0" t="n">
        <v>354</v>
      </c>
      <c r="R58" s="0" t="n">
        <f aca="true">FORECAST(Q58,OFFSET(lens6by,MATCH(Q58,lens6bx,1)-1,0,2),OFFSET(lens6bx,MATCH(Q58,lens6bx,1)-1,0,2))</f>
        <v>0.997282177554365</v>
      </c>
      <c r="T58" s="1" t="n">
        <f aca="false">R58*I110</f>
        <v>0.970011097540012</v>
      </c>
      <c r="V58" s="11" t="n">
        <v>380</v>
      </c>
      <c r="W58" s="12" t="n">
        <v>98.3517</v>
      </c>
      <c r="X58" s="11" t="n">
        <v>380</v>
      </c>
      <c r="Y58" s="12" t="n">
        <v>99.88319</v>
      </c>
      <c r="Z58" s="9"/>
      <c r="AA58" s="1" t="n">
        <v>353.5</v>
      </c>
      <c r="AB58" s="2" t="n">
        <f aca="true">FORECAST(AA58,OFFSET(ref6ay,MATCH(AA58,ref6x,1)-1,0,2),OFFSET(ref6x,MATCH(AA58,ref6x,1)-1,0,2))</f>
        <v>98.882105</v>
      </c>
      <c r="AC58" s="2" t="n">
        <f aca="true">FORECAST(AA58,OFFSET(ref6by,MATCH(AA58,ref6x,1)-1,0,2),OFFSET(ref6x,MATCH(AA58,ref6x,1)-1,0,2))</f>
        <v>97.875205</v>
      </c>
      <c r="AD58" s="1" t="n">
        <f aca="false">AB58/100</f>
        <v>0.98882105</v>
      </c>
      <c r="AE58" s="1" t="n">
        <f aca="false">AC58/100</f>
        <v>0.97875205</v>
      </c>
      <c r="AF58" s="3" t="n">
        <f aca="false">AE58*AD58*T57</f>
        <v>0.938163289227471</v>
      </c>
    </row>
    <row r="59" customFormat="false" ht="13.8" hidden="false" customHeight="false" outlineLevel="0" collapsed="false">
      <c r="H59" s="0" t="n">
        <v>328.5</v>
      </c>
      <c r="I59" s="0" t="n">
        <f aca="true">FORECAST(H59,OFFSET(lens6ay,MATCH(H59,lens6ax,1)-1,0,2),OFFSET(lens6ax,MATCH(H59,lens6ax,1)-1,0,2))</f>
        <v>0.871770749715191</v>
      </c>
      <c r="Q59" s="0" t="n">
        <v>354.5</v>
      </c>
      <c r="R59" s="0" t="n">
        <f aca="true">FORECAST(Q59,OFFSET(lens6by,MATCH(Q59,lens6bx,1)-1,0,2),OFFSET(lens6bx,MATCH(Q59,lens6bx,1)-1,0,2))</f>
        <v>0.997282177554365</v>
      </c>
      <c r="T59" s="1" t="n">
        <f aca="false">R59*I111</f>
        <v>0.970655605823</v>
      </c>
      <c r="V59" s="11" t="n">
        <v>381</v>
      </c>
      <c r="W59" s="12" t="n">
        <v>98.48411</v>
      </c>
      <c r="X59" s="11" t="n">
        <v>381</v>
      </c>
      <c r="Y59" s="12" t="n">
        <v>99.89984</v>
      </c>
      <c r="Z59" s="9"/>
      <c r="AA59" s="1" t="n">
        <v>354</v>
      </c>
      <c r="AB59" s="2" t="n">
        <f aca="true">FORECAST(AA59,OFFSET(ref6ay,MATCH(AA59,ref6x,1)-1,0,2),OFFSET(ref6x,MATCH(AA59,ref6x,1)-1,0,2))</f>
        <v>98.91111</v>
      </c>
      <c r="AC59" s="2" t="n">
        <f aca="true">FORECAST(AA59,OFFSET(ref6by,MATCH(AA59,ref6x,1)-1,0,2),OFFSET(ref6x,MATCH(AA59,ref6x,1)-1,0,2))</f>
        <v>97.86343</v>
      </c>
      <c r="AD59" s="1" t="n">
        <f aca="false">AB59/100</f>
        <v>0.9891111</v>
      </c>
      <c r="AE59" s="1" t="n">
        <f aca="false">AC59/100</f>
        <v>0.9786343</v>
      </c>
      <c r="AF59" s="3" t="n">
        <f aca="false">AE59*AD59*T58</f>
        <v>0.938949449676738</v>
      </c>
    </row>
    <row r="60" customFormat="false" ht="13.8" hidden="false" customHeight="false" outlineLevel="0" collapsed="false">
      <c r="H60" s="0" t="n">
        <v>329</v>
      </c>
      <c r="I60" s="0" t="n">
        <f aca="true">FORECAST(H60,OFFSET(lens6ay,MATCH(H60,lens6ax,1)-1,0,2),OFFSET(lens6ax,MATCH(H60,lens6ax,1)-1,0,2))</f>
        <v>0.875469994799787</v>
      </c>
      <c r="Q60" s="0" t="n">
        <v>355</v>
      </c>
      <c r="R60" s="0" t="n">
        <f aca="true">FORECAST(Q60,OFFSET(lens6by,MATCH(Q60,lens6bx,1)-1,0,2),OFFSET(lens6bx,MATCH(Q60,lens6bx,1)-1,0,2))</f>
        <v>0.997282177554365</v>
      </c>
      <c r="T60" s="1" t="n">
        <f aca="false">R60*I112</f>
        <v>0.971300114105987</v>
      </c>
      <c r="V60" s="11" t="n">
        <v>382</v>
      </c>
      <c r="W60" s="12" t="n">
        <v>98.6187</v>
      </c>
      <c r="X60" s="11" t="n">
        <v>382</v>
      </c>
      <c r="Y60" s="12" t="n">
        <v>99.90225</v>
      </c>
      <c r="Z60" s="9"/>
      <c r="AA60" s="1" t="n">
        <v>354.5</v>
      </c>
      <c r="AB60" s="2" t="n">
        <f aca="true">FORECAST(AA60,OFFSET(ref6ay,MATCH(AA60,ref6x,1)-1,0,2),OFFSET(ref6x,MATCH(AA60,ref6x,1)-1,0,2))</f>
        <v>98.92122</v>
      </c>
      <c r="AC60" s="2" t="n">
        <f aca="true">FORECAST(AA60,OFFSET(ref6by,MATCH(AA60,ref6x,1)-1,0,2),OFFSET(ref6x,MATCH(AA60,ref6x,1)-1,0,2))</f>
        <v>97.857145</v>
      </c>
      <c r="AD60" s="1" t="n">
        <f aca="false">AB60/100</f>
        <v>0.9892122</v>
      </c>
      <c r="AE60" s="1" t="n">
        <f aca="false">AC60/100</f>
        <v>0.97857145</v>
      </c>
      <c r="AF60" s="3" t="n">
        <f aca="false">AE60*AD60*T59</f>
        <v>0.939609008555057</v>
      </c>
    </row>
    <row r="61" customFormat="false" ht="13.8" hidden="false" customHeight="false" outlineLevel="0" collapsed="false">
      <c r="H61" s="0" t="n">
        <v>329.5</v>
      </c>
      <c r="I61" s="0" t="n">
        <f aca="true">FORECAST(H61,OFFSET(lens6ay,MATCH(H61,lens6ax,1)-1,0,2),OFFSET(lens6ax,MATCH(H61,lens6ax,1)-1,0,2))</f>
        <v>0.879169239884384</v>
      </c>
      <c r="Q61" s="0" t="n">
        <v>355.5</v>
      </c>
      <c r="R61" s="0" t="n">
        <f aca="true">FORECAST(Q61,OFFSET(lens6by,MATCH(Q61,lens6bx,1)-1,0,2),OFFSET(lens6bx,MATCH(Q61,lens6bx,1)-1,0,2))</f>
        <v>0.997282177554365</v>
      </c>
      <c r="T61" s="1" t="n">
        <f aca="false">R61*I113</f>
        <v>0.971944622388975</v>
      </c>
      <c r="V61" s="11" t="n">
        <v>383</v>
      </c>
      <c r="W61" s="12" t="n">
        <v>98.75323</v>
      </c>
      <c r="X61" s="11" t="n">
        <v>383</v>
      </c>
      <c r="Y61" s="12" t="n">
        <v>99.89045</v>
      </c>
      <c r="Z61" s="9"/>
      <c r="AA61" s="1" t="n">
        <v>355</v>
      </c>
      <c r="AB61" s="2" t="n">
        <f aca="true">FORECAST(AA61,OFFSET(ref6ay,MATCH(AA61,ref6x,1)-1,0,2),OFFSET(ref6x,MATCH(AA61,ref6x,1)-1,0,2))</f>
        <v>98.93133</v>
      </c>
      <c r="AC61" s="2" t="n">
        <f aca="true">FORECAST(AA61,OFFSET(ref6by,MATCH(AA61,ref6x,1)-1,0,2),OFFSET(ref6x,MATCH(AA61,ref6x,1)-1,0,2))</f>
        <v>97.85086</v>
      </c>
      <c r="AD61" s="1" t="n">
        <f aca="false">AB61/100</f>
        <v>0.9893133</v>
      </c>
      <c r="AE61" s="1" t="n">
        <f aca="false">AC61/100</f>
        <v>0.9785086</v>
      </c>
      <c r="AF61" s="3" t="n">
        <f aca="false">AE61*AD61*T60</f>
        <v>0.940268602484317</v>
      </c>
    </row>
    <row r="62" customFormat="false" ht="13.8" hidden="false" customHeight="false" outlineLevel="0" collapsed="false">
      <c r="H62" s="0" t="n">
        <v>330</v>
      </c>
      <c r="I62" s="0" t="n">
        <f aca="true">FORECAST(H62,OFFSET(lens6ay,MATCH(H62,lens6ax,1)-1,0,2),OFFSET(lens6ax,MATCH(H62,lens6ax,1)-1,0,2))</f>
        <v>0.88286848496898</v>
      </c>
      <c r="Q62" s="0" t="n">
        <v>356</v>
      </c>
      <c r="R62" s="0" t="n">
        <f aca="true">FORECAST(Q62,OFFSET(lens6by,MATCH(Q62,lens6bx,1)-1,0,2),OFFSET(lens6bx,MATCH(Q62,lens6bx,1)-1,0,2))</f>
        <v>0.997282177554365</v>
      </c>
      <c r="T62" s="1" t="n">
        <f aca="false">R62*I114</f>
        <v>0.972589130671962</v>
      </c>
      <c r="V62" s="11" t="n">
        <v>384</v>
      </c>
      <c r="W62" s="12" t="n">
        <v>98.8856</v>
      </c>
      <c r="X62" s="11" t="n">
        <v>384</v>
      </c>
      <c r="Y62" s="12" t="n">
        <v>99.86464</v>
      </c>
      <c r="Z62" s="9"/>
      <c r="AA62" s="1" t="n">
        <v>355.5</v>
      </c>
      <c r="AB62" s="2" t="n">
        <f aca="true">FORECAST(AA62,OFFSET(ref6ay,MATCH(AA62,ref6x,1)-1,0,2),OFFSET(ref6x,MATCH(AA62,ref6x,1)-1,0,2))</f>
        <v>98.92409</v>
      </c>
      <c r="AC62" s="2" t="n">
        <f aca="true">FORECAST(AA62,OFFSET(ref6by,MATCH(AA62,ref6x,1)-1,0,2),OFFSET(ref6x,MATCH(AA62,ref6x,1)-1,0,2))</f>
        <v>97.8507</v>
      </c>
      <c r="AD62" s="1" t="n">
        <f aca="false">AB62/100</f>
        <v>0.9892409</v>
      </c>
      <c r="AE62" s="1" t="n">
        <f aca="false">AC62/100</f>
        <v>0.978507</v>
      </c>
      <c r="AF62" s="3" t="n">
        <f aca="false">AE62*AD62*T61</f>
        <v>0.940822124894293</v>
      </c>
    </row>
    <row r="63" customFormat="false" ht="13.8" hidden="false" customHeight="false" outlineLevel="0" collapsed="false">
      <c r="H63" s="0" t="n">
        <v>330.5</v>
      </c>
      <c r="I63" s="0" t="n">
        <f aca="true">FORECAST(H63,OFFSET(lens6ay,MATCH(H63,lens6ax,1)-1,0,2),OFFSET(lens6ax,MATCH(H63,lens6ax,1)-1,0,2))</f>
        <v>0.886567730053577</v>
      </c>
      <c r="Q63" s="0" t="n">
        <v>356.5</v>
      </c>
      <c r="R63" s="0" t="n">
        <f aca="true">FORECAST(Q63,OFFSET(lens6by,MATCH(Q63,lens6bx,1)-1,0,2),OFFSET(lens6bx,MATCH(Q63,lens6bx,1)-1,0,2))</f>
        <v>0.997282177554365</v>
      </c>
      <c r="T63" s="1" t="n">
        <f aca="false">R63*I115</f>
        <v>0.97323363895495</v>
      </c>
      <c r="V63" s="11" t="n">
        <v>385</v>
      </c>
      <c r="W63" s="12" t="n">
        <v>99.01356</v>
      </c>
      <c r="X63" s="11" t="n">
        <v>385</v>
      </c>
      <c r="Y63" s="12" t="n">
        <v>99.82542</v>
      </c>
      <c r="Z63" s="9"/>
      <c r="AA63" s="1" t="n">
        <v>356</v>
      </c>
      <c r="AB63" s="2" t="n">
        <f aca="true">FORECAST(AA63,OFFSET(ref6ay,MATCH(AA63,ref6x,1)-1,0,2),OFFSET(ref6x,MATCH(AA63,ref6x,1)-1,0,2))</f>
        <v>98.91685</v>
      </c>
      <c r="AC63" s="2" t="n">
        <f aca="true">FORECAST(AA63,OFFSET(ref6by,MATCH(AA63,ref6x,1)-1,0,2),OFFSET(ref6x,MATCH(AA63,ref6x,1)-1,0,2))</f>
        <v>97.85054</v>
      </c>
      <c r="AD63" s="1" t="n">
        <f aca="false">AB63/100</f>
        <v>0.9891685</v>
      </c>
      <c r="AE63" s="1" t="n">
        <f aca="false">AC63/100</f>
        <v>0.9785054</v>
      </c>
      <c r="AF63" s="3" t="n">
        <f aca="false">AE63*AD63*T62</f>
        <v>0.941375554170242</v>
      </c>
    </row>
    <row r="64" customFormat="false" ht="13.8" hidden="false" customHeight="false" outlineLevel="0" collapsed="false">
      <c r="H64" s="0" t="n">
        <v>331</v>
      </c>
      <c r="I64" s="0" t="n">
        <f aca="true">FORECAST(H64,OFFSET(lens6ay,MATCH(H64,lens6ax,1)-1,0,2),OFFSET(lens6ax,MATCH(H64,lens6ax,1)-1,0,2))</f>
        <v>0.890266975138173</v>
      </c>
      <c r="Q64" s="0" t="n">
        <v>357</v>
      </c>
      <c r="R64" s="0" t="n">
        <f aca="true">FORECAST(Q64,OFFSET(lens6by,MATCH(Q64,lens6bx,1)-1,0,2),OFFSET(lens6bx,MATCH(Q64,lens6bx,1)-1,0,2))</f>
        <v>0.997282177554365</v>
      </c>
      <c r="T64" s="1" t="n">
        <f aca="false">R64*I116</f>
        <v>0.973878147237937</v>
      </c>
      <c r="V64" s="11" t="n">
        <v>386</v>
      </c>
      <c r="W64" s="12" t="n">
        <v>99.13803</v>
      </c>
      <c r="X64" s="11" t="n">
        <v>386</v>
      </c>
      <c r="Y64" s="12" t="n">
        <v>99.77241</v>
      </c>
      <c r="Z64" s="9"/>
      <c r="AA64" s="1" t="n">
        <v>356.5</v>
      </c>
      <c r="AB64" s="2" t="n">
        <f aca="true">FORECAST(AA64,OFFSET(ref6ay,MATCH(AA64,ref6x,1)-1,0,2),OFFSET(ref6x,MATCH(AA64,ref6x,1)-1,0,2))</f>
        <v>98.892665</v>
      </c>
      <c r="AC64" s="2" t="n">
        <f aca="true">FORECAST(AA64,OFFSET(ref6by,MATCH(AA64,ref6x,1)-1,0,2),OFFSET(ref6x,MATCH(AA64,ref6x,1)-1,0,2))</f>
        <v>97.85655</v>
      </c>
      <c r="AD64" s="1" t="n">
        <f aca="false">AB64/100</f>
        <v>0.98892665</v>
      </c>
      <c r="AE64" s="1" t="n">
        <f aca="false">AC64/100</f>
        <v>0.9785655</v>
      </c>
      <c r="AF64" s="3" t="n">
        <f aca="false">AE64*AD64*T63</f>
        <v>0.941826904483575</v>
      </c>
    </row>
    <row r="65" customFormat="false" ht="13.8" hidden="false" customHeight="false" outlineLevel="0" collapsed="false">
      <c r="H65" s="0" t="n">
        <v>331.5</v>
      </c>
      <c r="I65" s="0" t="n">
        <f aca="true">FORECAST(H65,OFFSET(lens6ay,MATCH(H65,lens6ax,1)-1,0,2),OFFSET(lens6ax,MATCH(H65,lens6ax,1)-1,0,2))</f>
        <v>0.89396622022277</v>
      </c>
      <c r="Q65" s="0" t="n">
        <v>357.5</v>
      </c>
      <c r="R65" s="0" t="n">
        <f aca="true">FORECAST(Q65,OFFSET(lens6by,MATCH(Q65,lens6bx,1)-1,0,2),OFFSET(lens6bx,MATCH(Q65,lens6bx,1)-1,0,2))</f>
        <v>0.997282177554365</v>
      </c>
      <c r="T65" s="1" t="n">
        <f aca="false">R65*I117</f>
        <v>0.974522655520924</v>
      </c>
      <c r="V65" s="11" t="n">
        <v>387</v>
      </c>
      <c r="W65" s="12" t="n">
        <v>99.25495</v>
      </c>
      <c r="X65" s="11" t="n">
        <v>387</v>
      </c>
      <c r="Y65" s="12" t="n">
        <v>99.70647</v>
      </c>
      <c r="Z65" s="9"/>
      <c r="AA65" s="1" t="n">
        <v>357</v>
      </c>
      <c r="AB65" s="2" t="n">
        <f aca="true">FORECAST(AA65,OFFSET(ref6ay,MATCH(AA65,ref6x,1)-1,0,2),OFFSET(ref6x,MATCH(AA65,ref6x,1)-1,0,2))</f>
        <v>98.86848</v>
      </c>
      <c r="AC65" s="2" t="n">
        <f aca="true">FORECAST(AA65,OFFSET(ref6by,MATCH(AA65,ref6x,1)-1,0,2),OFFSET(ref6x,MATCH(AA65,ref6x,1)-1,0,2))</f>
        <v>97.86256</v>
      </c>
      <c r="AD65" s="1" t="n">
        <f aca="false">AB65/100</f>
        <v>0.9886848</v>
      </c>
      <c r="AE65" s="1" t="n">
        <f aca="false">AC65/100</f>
        <v>0.9786256</v>
      </c>
      <c r="AF65" s="3" t="n">
        <f aca="false">AE65*AD65*T64</f>
        <v>0.942277998050211</v>
      </c>
    </row>
    <row r="66" customFormat="false" ht="13.8" hidden="false" customHeight="false" outlineLevel="0" collapsed="false">
      <c r="H66" s="0" t="n">
        <v>332</v>
      </c>
      <c r="I66" s="0" t="n">
        <f aca="true">FORECAST(H66,OFFSET(lens6ay,MATCH(H66,lens6ax,1)-1,0,2),OFFSET(lens6ax,MATCH(H66,lens6ax,1)-1,0,2))</f>
        <v>0.897665465307366</v>
      </c>
      <c r="Q66" s="0" t="n">
        <v>358</v>
      </c>
      <c r="R66" s="0" t="n">
        <f aca="true">FORECAST(Q66,OFFSET(lens6by,MATCH(Q66,lens6bx,1)-1,0,2),OFFSET(lens6bx,MATCH(Q66,lens6bx,1)-1,0,2))</f>
        <v>0.997282177554365</v>
      </c>
      <c r="T66" s="1" t="n">
        <f aca="false">R66*I118</f>
        <v>0.975167163803912</v>
      </c>
      <c r="V66" s="11" t="n">
        <v>388</v>
      </c>
      <c r="W66" s="12" t="n">
        <v>99.36283</v>
      </c>
      <c r="X66" s="11" t="n">
        <v>388</v>
      </c>
      <c r="Y66" s="12" t="n">
        <v>99.6285</v>
      </c>
      <c r="Z66" s="9"/>
      <c r="AA66" s="1" t="n">
        <v>357.5</v>
      </c>
      <c r="AB66" s="2" t="n">
        <f aca="true">FORECAST(AA66,OFFSET(ref6ay,MATCH(AA66,ref6x,1)-1,0,2),OFFSET(ref6x,MATCH(AA66,ref6x,1)-1,0,2))</f>
        <v>98.8302</v>
      </c>
      <c r="AC66" s="2" t="n">
        <f aca="true">FORECAST(AA66,OFFSET(ref6by,MATCH(AA66,ref6x,1)-1,0,2),OFFSET(ref6x,MATCH(AA66,ref6x,1)-1,0,2))</f>
        <v>97.875915</v>
      </c>
      <c r="AD66" s="1" t="n">
        <f aca="false">AB66/100</f>
        <v>0.988302</v>
      </c>
      <c r="AE66" s="1" t="n">
        <f aca="false">AC66/100</f>
        <v>0.97875915</v>
      </c>
      <c r="AF66" s="3" t="n">
        <f aca="false">AE66*AD66*T65</f>
        <v>0.942665144917446</v>
      </c>
    </row>
    <row r="67" customFormat="false" ht="13.8" hidden="false" customHeight="false" outlineLevel="0" collapsed="false">
      <c r="H67" s="0" t="n">
        <v>332.5</v>
      </c>
      <c r="I67" s="0" t="n">
        <f aca="true">FORECAST(H67,OFFSET(lens6ay,MATCH(H67,lens6ax,1)-1,0,2),OFFSET(lens6ax,MATCH(H67,lens6ax,1)-1,0,2))</f>
        <v>0.901364710391963</v>
      </c>
      <c r="Q67" s="0" t="n">
        <v>358.5</v>
      </c>
      <c r="R67" s="0" t="n">
        <f aca="true">FORECAST(Q67,OFFSET(lens6by,MATCH(Q67,lens6bx,1)-1,0,2),OFFSET(lens6bx,MATCH(Q67,lens6bx,1)-1,0,2))</f>
        <v>0.997282177554365</v>
      </c>
      <c r="T67" s="1" t="n">
        <f aca="false">R67*I119</f>
        <v>0.975811672086899</v>
      </c>
      <c r="V67" s="11" t="n">
        <v>389</v>
      </c>
      <c r="W67" s="12" t="n">
        <v>99.46048</v>
      </c>
      <c r="X67" s="11" t="n">
        <v>389</v>
      </c>
      <c r="Y67" s="12" t="n">
        <v>99.53947</v>
      </c>
      <c r="Z67" s="9"/>
      <c r="AA67" s="1" t="n">
        <v>358</v>
      </c>
      <c r="AB67" s="2" t="n">
        <f aca="true">FORECAST(AA67,OFFSET(ref6ay,MATCH(AA67,ref6x,1)-1,0,2),OFFSET(ref6x,MATCH(AA67,ref6x,1)-1,0,2))</f>
        <v>98.79192</v>
      </c>
      <c r="AC67" s="2" t="n">
        <f aca="true">FORECAST(AA67,OFFSET(ref6by,MATCH(AA67,ref6x,1)-1,0,2),OFFSET(ref6x,MATCH(AA67,ref6x,1)-1,0,2))</f>
        <v>97.88927</v>
      </c>
      <c r="AD67" s="1" t="n">
        <f aca="false">AB67/100</f>
        <v>0.9879192</v>
      </c>
      <c r="AE67" s="1" t="n">
        <f aca="false">AC67/100</f>
        <v>0.9788927</v>
      </c>
      <c r="AF67" s="3" t="n">
        <f aca="false">AE67*AD67*T66</f>
        <v>0.943051879323577</v>
      </c>
    </row>
    <row r="68" customFormat="false" ht="13.8" hidden="false" customHeight="false" outlineLevel="0" collapsed="false">
      <c r="H68" s="0" t="n">
        <v>333</v>
      </c>
      <c r="I68" s="0" t="n">
        <f aca="true">FORECAST(H68,OFFSET(lens6ay,MATCH(H68,lens6ax,1)-1,0,2),OFFSET(lens6ax,MATCH(H68,lens6ax,1)-1,0,2))</f>
        <v>0.905063955476559</v>
      </c>
      <c r="Q68" s="0" t="n">
        <v>359</v>
      </c>
      <c r="R68" s="0" t="n">
        <f aca="true">FORECAST(Q68,OFFSET(lens6by,MATCH(Q68,lens6bx,1)-1,0,2),OFFSET(lens6bx,MATCH(Q68,lens6bx,1)-1,0,2))</f>
        <v>0.997282177554365</v>
      </c>
      <c r="T68" s="1" t="n">
        <f aca="false">R68*I120</f>
        <v>0.976456180369887</v>
      </c>
      <c r="V68" s="11" t="n">
        <v>390</v>
      </c>
      <c r="W68" s="12" t="n">
        <v>99.5453</v>
      </c>
      <c r="X68" s="11" t="n">
        <v>390</v>
      </c>
      <c r="Y68" s="12" t="n">
        <v>99.44225</v>
      </c>
      <c r="Z68" s="9"/>
      <c r="AA68" s="1" t="n">
        <v>358.5</v>
      </c>
      <c r="AB68" s="2" t="n">
        <f aca="true">FORECAST(AA68,OFFSET(ref6ay,MATCH(AA68,ref6x,1)-1,0,2),OFFSET(ref6x,MATCH(AA68,ref6x,1)-1,0,2))</f>
        <v>98.742295</v>
      </c>
      <c r="AC68" s="2" t="n">
        <f aca="true">FORECAST(AA68,OFFSET(ref6by,MATCH(AA68,ref6x,1)-1,0,2),OFFSET(ref6x,MATCH(AA68,ref6x,1)-1,0,2))</f>
        <v>97.90999</v>
      </c>
      <c r="AD68" s="1" t="n">
        <f aca="false">AB68/100</f>
        <v>0.98742295</v>
      </c>
      <c r="AE68" s="1" t="n">
        <f aca="false">AC68/100</f>
        <v>0.9790999</v>
      </c>
      <c r="AF68" s="3" t="n">
        <f aca="false">AE68*AD68*T67</f>
        <v>0.943400781788758</v>
      </c>
    </row>
    <row r="69" customFormat="false" ht="13.8" hidden="false" customHeight="false" outlineLevel="0" collapsed="false">
      <c r="H69" s="0" t="n">
        <v>333.5</v>
      </c>
      <c r="I69" s="0" t="n">
        <f aca="true">FORECAST(H69,OFFSET(lens6ay,MATCH(H69,lens6ax,1)-1,0,2),OFFSET(lens6ax,MATCH(H69,lens6ax,1)-1,0,2))</f>
        <v>0.908763200561156</v>
      </c>
      <c r="Q69" s="0" t="n">
        <v>359.5</v>
      </c>
      <c r="R69" s="0" t="n">
        <f aca="true">FORECAST(Q69,OFFSET(lens6by,MATCH(Q69,lens6bx,1)-1,0,2),OFFSET(lens6bx,MATCH(Q69,lens6bx,1)-1,0,2))</f>
        <v>0.997282177554365</v>
      </c>
      <c r="T69" s="1" t="n">
        <f aca="false">R69*I121</f>
        <v>0.977100688652874</v>
      </c>
      <c r="V69" s="11" t="n">
        <v>391</v>
      </c>
      <c r="W69" s="12" t="n">
        <v>99.61862</v>
      </c>
      <c r="X69" s="11" t="n">
        <v>391</v>
      </c>
      <c r="Y69" s="12" t="n">
        <v>99.3366</v>
      </c>
      <c r="Z69" s="9"/>
      <c r="AA69" s="1" t="n">
        <v>359</v>
      </c>
      <c r="AB69" s="2" t="n">
        <f aca="true">FORECAST(AA69,OFFSET(ref6ay,MATCH(AA69,ref6x,1)-1,0,2),OFFSET(ref6x,MATCH(AA69,ref6x,1)-1,0,2))</f>
        <v>98.69267</v>
      </c>
      <c r="AC69" s="2" t="n">
        <f aca="true">FORECAST(AA69,OFFSET(ref6by,MATCH(AA69,ref6x,1)-1,0,2),OFFSET(ref6x,MATCH(AA69,ref6x,1)-1,0,2))</f>
        <v>97.93071</v>
      </c>
      <c r="AD69" s="1" t="n">
        <f aca="false">AB69/100</f>
        <v>0.9869267</v>
      </c>
      <c r="AE69" s="1" t="n">
        <f aca="false">AC69/100</f>
        <v>0.9793071</v>
      </c>
      <c r="AF69" s="3" t="n">
        <f aca="false">AE69*AD69*T68</f>
        <v>0.943749121002063</v>
      </c>
    </row>
    <row r="70" customFormat="false" ht="13.8" hidden="false" customHeight="false" outlineLevel="0" collapsed="false">
      <c r="H70" s="0" t="n">
        <v>334</v>
      </c>
      <c r="I70" s="0" t="n">
        <f aca="true">FORECAST(H70,OFFSET(lens6ay,MATCH(H70,lens6ax,1)-1,0,2),OFFSET(lens6ax,MATCH(H70,lens6ax,1)-1,0,2))</f>
        <v>0.912462445645752</v>
      </c>
      <c r="Q70" s="0" t="n">
        <v>360</v>
      </c>
      <c r="R70" s="0" t="n">
        <f aca="true">FORECAST(Q70,OFFSET(lens6by,MATCH(Q70,lens6bx,1)-1,0,2),OFFSET(lens6bx,MATCH(Q70,lens6bx,1)-1,0,2))</f>
        <v>0.997282177554365</v>
      </c>
      <c r="T70" s="1" t="n">
        <f aca="false">R70*I122</f>
        <v>0.977745196935862</v>
      </c>
      <c r="V70" s="11" t="n">
        <v>392</v>
      </c>
      <c r="W70" s="12" t="n">
        <v>99.68009</v>
      </c>
      <c r="X70" s="11" t="n">
        <v>392</v>
      </c>
      <c r="Y70" s="12" t="n">
        <v>99.22374</v>
      </c>
      <c r="Z70" s="9"/>
      <c r="AA70" s="1" t="n">
        <v>359.5</v>
      </c>
      <c r="AB70" s="2" t="n">
        <f aca="true">FORECAST(AA70,OFFSET(ref6ay,MATCH(AA70,ref6x,1)-1,0,2),OFFSET(ref6x,MATCH(AA70,ref6x,1)-1,0,2))</f>
        <v>98.637105</v>
      </c>
      <c r="AC70" s="2" t="n">
        <f aca="true">FORECAST(AA70,OFFSET(ref6by,MATCH(AA70,ref6x,1)-1,0,2),OFFSET(ref6x,MATCH(AA70,ref6x,1)-1,0,2))</f>
        <v>97.958325</v>
      </c>
      <c r="AD70" s="1" t="n">
        <f aca="false">AB70/100</f>
        <v>0.98637105</v>
      </c>
      <c r="AE70" s="1" t="n">
        <f aca="false">AC70/100</f>
        <v>0.97958325</v>
      </c>
      <c r="AF70" s="3" t="n">
        <f aca="false">AE70*AD70*T69</f>
        <v>0.944106498665735</v>
      </c>
    </row>
    <row r="71" customFormat="false" ht="13.8" hidden="false" customHeight="false" outlineLevel="0" collapsed="false">
      <c r="H71" s="0" t="n">
        <v>334.5</v>
      </c>
      <c r="I71" s="0" t="n">
        <f aca="true">FORECAST(H71,OFFSET(lens6ay,MATCH(H71,lens6ax,1)-1,0,2),OFFSET(lens6ax,MATCH(H71,lens6ax,1)-1,0,2))</f>
        <v>0.914181884291759</v>
      </c>
      <c r="Q71" s="0" t="n">
        <v>360.5</v>
      </c>
      <c r="R71" s="0" t="n">
        <f aca="true">FORECAST(Q71,OFFSET(lens6by,MATCH(Q71,lens6bx,1)-1,0,2),OFFSET(lens6bx,MATCH(Q71,lens6bx,1)-1,0,2))</f>
        <v>0.997282177554365</v>
      </c>
      <c r="T71" s="1" t="n">
        <f aca="false">R71*I123</f>
        <v>0.978389705218849</v>
      </c>
      <c r="V71" s="11" t="n">
        <v>393</v>
      </c>
      <c r="W71" s="12" t="n">
        <v>99.72955</v>
      </c>
      <c r="X71" s="11" t="n">
        <v>393</v>
      </c>
      <c r="Y71" s="12" t="n">
        <v>99.1049</v>
      </c>
      <c r="Z71" s="9"/>
      <c r="AA71" s="1" t="n">
        <v>360</v>
      </c>
      <c r="AB71" s="2" t="n">
        <f aca="true">FORECAST(AA71,OFFSET(ref6ay,MATCH(AA71,ref6x,1)-1,0,2),OFFSET(ref6x,MATCH(AA71,ref6x,1)-1,0,2))</f>
        <v>98.58154</v>
      </c>
      <c r="AC71" s="2" t="n">
        <f aca="true">FORECAST(AA71,OFFSET(ref6by,MATCH(AA71,ref6x,1)-1,0,2),OFFSET(ref6x,MATCH(AA71,ref6x,1)-1,0,2))</f>
        <v>97.98594</v>
      </c>
      <c r="AD71" s="1" t="n">
        <f aca="false">AB71/100</f>
        <v>0.9858154</v>
      </c>
      <c r="AE71" s="1" t="n">
        <f aca="false">AC71/100</f>
        <v>0.9798594</v>
      </c>
      <c r="AF71" s="3" t="n">
        <f aca="false">AE71*AD71*T70</f>
        <v>0.944463225963196</v>
      </c>
    </row>
    <row r="72" customFormat="false" ht="13.8" hidden="false" customHeight="false" outlineLevel="0" collapsed="false">
      <c r="H72" s="0" t="n">
        <v>335</v>
      </c>
      <c r="I72" s="0" t="n">
        <f aca="true">FORECAST(H72,OFFSET(lens6ay,MATCH(H72,lens6ax,1)-1,0,2),OFFSET(lens6ax,MATCH(H72,lens6ax,1)-1,0,2))</f>
        <v>0.915901322937765</v>
      </c>
      <c r="Q72" s="0" t="n">
        <v>361</v>
      </c>
      <c r="R72" s="0" t="n">
        <f aca="true">FORECAST(Q72,OFFSET(lens6by,MATCH(Q72,lens6bx,1)-1,0,2),OFFSET(lens6bx,MATCH(Q72,lens6bx,1)-1,0,2))</f>
        <v>0.997282177554365</v>
      </c>
      <c r="T72" s="1" t="n">
        <f aca="false">R72*I124</f>
        <v>0.979034213501837</v>
      </c>
      <c r="V72" s="11" t="n">
        <v>394</v>
      </c>
      <c r="W72" s="12" t="n">
        <v>99.76709</v>
      </c>
      <c r="X72" s="11" t="n">
        <v>394</v>
      </c>
      <c r="Y72" s="12" t="n">
        <v>98.98133</v>
      </c>
      <c r="Z72" s="9"/>
      <c r="AA72" s="1" t="n">
        <v>360.5</v>
      </c>
      <c r="AB72" s="2" t="n">
        <f aca="true">FORECAST(AA72,OFFSET(ref6ay,MATCH(AA72,ref6x,1)-1,0,2),OFFSET(ref6x,MATCH(AA72,ref6x,1)-1,0,2))</f>
        <v>98.520955</v>
      </c>
      <c r="AC72" s="2" t="n">
        <f aca="true">FORECAST(AA72,OFFSET(ref6by,MATCH(AA72,ref6x,1)-1,0,2),OFFSET(ref6x,MATCH(AA72,ref6x,1)-1,0,2))</f>
        <v>98.020065</v>
      </c>
      <c r="AD72" s="1" t="n">
        <f aca="false">AB72/100</f>
        <v>0.98520955</v>
      </c>
      <c r="AE72" s="1" t="n">
        <f aca="false">AC72/100</f>
        <v>0.98020065</v>
      </c>
      <c r="AF72" s="3" t="n">
        <f aca="false">AE72*AD72*T71</f>
        <v>0.944833913902743</v>
      </c>
    </row>
    <row r="73" customFormat="false" ht="13.8" hidden="false" customHeight="false" outlineLevel="0" collapsed="false">
      <c r="H73" s="0" t="n">
        <v>335.5</v>
      </c>
      <c r="I73" s="0" t="n">
        <f aca="true">FORECAST(H73,OFFSET(lens6ay,MATCH(H73,lens6ax,1)-1,0,2),OFFSET(lens6ax,MATCH(H73,lens6ax,1)-1,0,2))</f>
        <v>0.917620761583772</v>
      </c>
      <c r="Q73" s="0" t="n">
        <v>361.5</v>
      </c>
      <c r="R73" s="0" t="n">
        <f aca="true">FORECAST(Q73,OFFSET(lens6by,MATCH(Q73,lens6bx,1)-1,0,2),OFFSET(lens6bx,MATCH(Q73,lens6bx,1)-1,0,2))</f>
        <v>0.997282177554365</v>
      </c>
      <c r="T73" s="1" t="n">
        <f aca="false">R73*I125</f>
        <v>0.979678721784824</v>
      </c>
      <c r="V73" s="11" t="n">
        <v>395</v>
      </c>
      <c r="W73" s="12" t="n">
        <v>99.7929</v>
      </c>
      <c r="X73" s="11" t="n">
        <v>395</v>
      </c>
      <c r="Y73" s="12" t="n">
        <v>98.85457</v>
      </c>
      <c r="Z73" s="9"/>
      <c r="AA73" s="1" t="n">
        <v>361</v>
      </c>
      <c r="AB73" s="2" t="n">
        <f aca="true">FORECAST(AA73,OFFSET(ref6ay,MATCH(AA73,ref6x,1)-1,0,2),OFFSET(ref6x,MATCH(AA73,ref6x,1)-1,0,2))</f>
        <v>98.46037</v>
      </c>
      <c r="AC73" s="2" t="n">
        <f aca="true">FORECAST(AA73,OFFSET(ref6by,MATCH(AA73,ref6x,1)-1,0,2),OFFSET(ref6x,MATCH(AA73,ref6x,1)-1,0,2))</f>
        <v>98.05419</v>
      </c>
      <c r="AD73" s="1" t="n">
        <f aca="false">AB73/100</f>
        <v>0.9846037</v>
      </c>
      <c r="AE73" s="1" t="n">
        <f aca="false">AC73/100</f>
        <v>0.9805419</v>
      </c>
      <c r="AF73" s="3" t="n">
        <f aca="false">AE73*AD73*T72</f>
        <v>0.945203865167917</v>
      </c>
    </row>
    <row r="74" customFormat="false" ht="13.8" hidden="false" customHeight="false" outlineLevel="0" collapsed="false">
      <c r="H74" s="0" t="n">
        <v>336</v>
      </c>
      <c r="I74" s="0" t="n">
        <f aca="true">FORECAST(H74,OFFSET(lens6ay,MATCH(H74,lens6ax,1)-1,0,2),OFFSET(lens6ax,MATCH(H74,lens6ax,1)-1,0,2))</f>
        <v>0.919340200229778</v>
      </c>
      <c r="Q74" s="0" t="n">
        <v>362</v>
      </c>
      <c r="R74" s="0" t="n">
        <f aca="true">FORECAST(Q74,OFFSET(lens6by,MATCH(Q74,lens6bx,1)-1,0,2),OFFSET(lens6bx,MATCH(Q74,lens6bx,1)-1,0,2))</f>
        <v>0.997282177554365</v>
      </c>
      <c r="T74" s="1" t="n">
        <f aca="false">R74*I126</f>
        <v>0.980323230067812</v>
      </c>
      <c r="V74" s="11" t="n">
        <v>396</v>
      </c>
      <c r="W74" s="12" t="n">
        <v>99.80746</v>
      </c>
      <c r="X74" s="11" t="n">
        <v>396</v>
      </c>
      <c r="Y74" s="12" t="n">
        <v>98.72531</v>
      </c>
      <c r="Z74" s="9"/>
      <c r="AA74" s="1" t="n">
        <v>361.5</v>
      </c>
      <c r="AB74" s="2" t="n">
        <f aca="true">FORECAST(AA74,OFFSET(ref6ay,MATCH(AA74,ref6x,1)-1,0,2),OFFSET(ref6x,MATCH(AA74,ref6x,1)-1,0,2))</f>
        <v>98.397445</v>
      </c>
      <c r="AC74" s="2" t="n">
        <f aca="true">FORECAST(AA74,OFFSET(ref6by,MATCH(AA74,ref6x,1)-1,0,2),OFFSET(ref6x,MATCH(AA74,ref6x,1)-1,0,2))</f>
        <v>98.094465</v>
      </c>
      <c r="AD74" s="1" t="n">
        <f aca="false">AB74/100</f>
        <v>0.98397445</v>
      </c>
      <c r="AE74" s="1" t="n">
        <f aca="false">AC74/100</f>
        <v>0.98094465</v>
      </c>
      <c r="AF74" s="3" t="n">
        <f aca="false">AE74*AD74*T73</f>
        <v>0.945609877419151</v>
      </c>
    </row>
    <row r="75" customFormat="false" ht="13.8" hidden="false" customHeight="false" outlineLevel="0" collapsed="false">
      <c r="H75" s="0" t="n">
        <v>336.5</v>
      </c>
      <c r="I75" s="0" t="n">
        <f aca="true">FORECAST(H75,OFFSET(lens6ay,MATCH(H75,lens6ax,1)-1,0,2),OFFSET(lens6ax,MATCH(H75,lens6ax,1)-1,0,2))</f>
        <v>0.921059638875784</v>
      </c>
      <c r="Q75" s="0" t="n">
        <v>362.5</v>
      </c>
      <c r="R75" s="0" t="n">
        <f aca="true">FORECAST(Q75,OFFSET(lens6by,MATCH(Q75,lens6bx,1)-1,0,2),OFFSET(lens6bx,MATCH(Q75,lens6bx,1)-1,0,2))</f>
        <v>0.997282177554365</v>
      </c>
      <c r="T75" s="1" t="n">
        <f aca="false">R75*I127</f>
        <v>0.980967738350799</v>
      </c>
      <c r="V75" s="11" t="n">
        <v>397</v>
      </c>
      <c r="W75" s="12" t="n">
        <v>99.81146</v>
      </c>
      <c r="X75" s="11" t="n">
        <v>397</v>
      </c>
      <c r="Y75" s="12" t="n">
        <v>98.59517</v>
      </c>
      <c r="Z75" s="9"/>
      <c r="AA75" s="1" t="n">
        <v>362</v>
      </c>
      <c r="AB75" s="2" t="n">
        <f aca="true">FORECAST(AA75,OFFSET(ref6ay,MATCH(AA75,ref6x,1)-1,0,2),OFFSET(ref6x,MATCH(AA75,ref6x,1)-1,0,2))</f>
        <v>98.33452</v>
      </c>
      <c r="AC75" s="2" t="n">
        <f aca="true">FORECAST(AA75,OFFSET(ref6by,MATCH(AA75,ref6x,1)-1,0,2),OFFSET(ref6x,MATCH(AA75,ref6x,1)-1,0,2))</f>
        <v>98.13474</v>
      </c>
      <c r="AD75" s="1" t="n">
        <f aca="false">AB75/100</f>
        <v>0.9833452</v>
      </c>
      <c r="AE75" s="1" t="n">
        <f aca="false">AC75/100</f>
        <v>0.9813474</v>
      </c>
      <c r="AF75" s="3" t="n">
        <f aca="false">AE75*AD75*T74</f>
        <v>0.946015108283687</v>
      </c>
    </row>
    <row r="76" customFormat="false" ht="13.8" hidden="false" customHeight="false" outlineLevel="0" collapsed="false">
      <c r="H76" s="0" t="n">
        <v>337</v>
      </c>
      <c r="I76" s="0" t="n">
        <f aca="true">FORECAST(H76,OFFSET(lens6ay,MATCH(H76,lens6ax,1)-1,0,2),OFFSET(lens6ax,MATCH(H76,lens6ax,1)-1,0,2))</f>
        <v>0.922779077521791</v>
      </c>
      <c r="Q76" s="0" t="n">
        <v>363</v>
      </c>
      <c r="R76" s="0" t="n">
        <f aca="true">FORECAST(Q76,OFFSET(lens6by,MATCH(Q76,lens6bx,1)-1,0,2),OFFSET(lens6bx,MATCH(Q76,lens6bx,1)-1,0,2))</f>
        <v>0.997282177554365</v>
      </c>
      <c r="T76" s="1" t="n">
        <f aca="false">R76*I128</f>
        <v>0.981612246633786</v>
      </c>
      <c r="V76" s="11" t="n">
        <v>398</v>
      </c>
      <c r="W76" s="12" t="n">
        <v>99.80563</v>
      </c>
      <c r="X76" s="11" t="n">
        <v>398</v>
      </c>
      <c r="Y76" s="12" t="n">
        <v>98.4654</v>
      </c>
      <c r="Z76" s="9"/>
      <c r="AA76" s="1" t="n">
        <v>362.5</v>
      </c>
      <c r="AB76" s="2" t="n">
        <f aca="true">FORECAST(AA76,OFFSET(ref6ay,MATCH(AA76,ref6x,1)-1,0,2),OFFSET(ref6x,MATCH(AA76,ref6x,1)-1,0,2))</f>
        <v>98.271715</v>
      </c>
      <c r="AC76" s="2" t="n">
        <f aca="true">FORECAST(AA76,OFFSET(ref6by,MATCH(AA76,ref6x,1)-1,0,2),OFFSET(ref6x,MATCH(AA76,ref6x,1)-1,0,2))</f>
        <v>98.18053</v>
      </c>
      <c r="AD76" s="1" t="n">
        <f aca="false">AB76/100</f>
        <v>0.98271715</v>
      </c>
      <c r="AE76" s="1" t="n">
        <f aca="false">AC76/100</f>
        <v>0.9818053</v>
      </c>
      <c r="AF76" s="3" t="n">
        <f aca="false">AE76*AD76*T75</f>
        <v>0.946473877821942</v>
      </c>
    </row>
    <row r="77" customFormat="false" ht="13.8" hidden="false" customHeight="false" outlineLevel="0" collapsed="false">
      <c r="H77" s="0" t="n">
        <v>337.5</v>
      </c>
      <c r="I77" s="0" t="n">
        <f aca="true">FORECAST(H77,OFFSET(lens6ay,MATCH(H77,lens6ax,1)-1,0,2),OFFSET(lens6ax,MATCH(H77,lens6ax,1)-1,0,2))</f>
        <v>0.924498516167798</v>
      </c>
      <c r="Q77" s="0" t="n">
        <v>363.5</v>
      </c>
      <c r="R77" s="0" t="n">
        <f aca="true">FORECAST(Q77,OFFSET(lens6by,MATCH(Q77,lens6bx,1)-1,0,2),OFFSET(lens6bx,MATCH(Q77,lens6bx,1)-1,0,2))</f>
        <v>0.997282177554365</v>
      </c>
      <c r="T77" s="1" t="n">
        <f aca="false">R77*I129</f>
        <v>0.982256754916774</v>
      </c>
      <c r="V77" s="11" t="n">
        <v>399</v>
      </c>
      <c r="W77" s="12" t="n">
        <v>99.79083</v>
      </c>
      <c r="X77" s="11" t="n">
        <v>399</v>
      </c>
      <c r="Y77" s="12" t="n">
        <v>98.33718</v>
      </c>
      <c r="Z77" s="9"/>
      <c r="AA77" s="1" t="n">
        <v>363</v>
      </c>
      <c r="AB77" s="2" t="n">
        <f aca="true">FORECAST(AA77,OFFSET(ref6ay,MATCH(AA77,ref6x,1)-1,0,2),OFFSET(ref6x,MATCH(AA77,ref6x,1)-1,0,2))</f>
        <v>98.20891</v>
      </c>
      <c r="AC77" s="2" t="n">
        <f aca="true">FORECAST(AA77,OFFSET(ref6by,MATCH(AA77,ref6x,1)-1,0,2),OFFSET(ref6x,MATCH(AA77,ref6x,1)-1,0,2))</f>
        <v>98.22632</v>
      </c>
      <c r="AD77" s="1" t="n">
        <f aca="false">AB77/100</f>
        <v>0.9820891</v>
      </c>
      <c r="AE77" s="1" t="n">
        <f aca="false">AC77/100</f>
        <v>0.9822632</v>
      </c>
      <c r="AF77" s="3" t="n">
        <f aca="false">AE77*AD77*T76</f>
        <v>0.946931868341374</v>
      </c>
    </row>
    <row r="78" customFormat="false" ht="13.8" hidden="false" customHeight="false" outlineLevel="0" collapsed="false">
      <c r="H78" s="0" t="n">
        <v>338</v>
      </c>
      <c r="I78" s="0" t="n">
        <f aca="true">FORECAST(H78,OFFSET(lens6ay,MATCH(H78,lens6ax,1)-1,0,2),OFFSET(lens6ax,MATCH(H78,lens6ax,1)-1,0,2))</f>
        <v>0.926217954813804</v>
      </c>
      <c r="Q78" s="0" t="n">
        <v>364</v>
      </c>
      <c r="R78" s="0" t="n">
        <f aca="true">FORECAST(Q78,OFFSET(lens6by,MATCH(Q78,lens6bx,1)-1,0,2),OFFSET(lens6bx,MATCH(Q78,lens6bx,1)-1,0,2))</f>
        <v>0.997282177554365</v>
      </c>
      <c r="T78" s="1" t="n">
        <f aca="false">R78*I130</f>
        <v>0.982901263199761</v>
      </c>
      <c r="V78" s="11" t="n">
        <v>400</v>
      </c>
      <c r="W78" s="12" t="n">
        <v>99.7677</v>
      </c>
      <c r="X78" s="11" t="n">
        <v>400</v>
      </c>
      <c r="Y78" s="12" t="n">
        <v>98.20776</v>
      </c>
      <c r="Z78" s="9"/>
      <c r="AA78" s="1" t="n">
        <v>363.5</v>
      </c>
      <c r="AB78" s="2" t="n">
        <f aca="true">FORECAST(AA78,OFFSET(ref6ay,MATCH(AA78,ref6x,1)-1,0,2),OFFSET(ref6x,MATCH(AA78,ref6x,1)-1,0,2))</f>
        <v>98.15021</v>
      </c>
      <c r="AC78" s="2" t="n">
        <f aca="true">FORECAST(AA78,OFFSET(ref6by,MATCH(AA78,ref6x,1)-1,0,2),OFFSET(ref6x,MATCH(AA78,ref6x,1)-1,0,2))</f>
        <v>98.276285</v>
      </c>
      <c r="AD78" s="1" t="n">
        <f aca="false">AB78/100</f>
        <v>0.9815021</v>
      </c>
      <c r="AE78" s="1" t="n">
        <f aca="false">AC78/100</f>
        <v>0.98276285</v>
      </c>
      <c r="AF78" s="3" t="n">
        <f aca="false">AE78*AD78*T77</f>
        <v>0.947468954291166</v>
      </c>
    </row>
    <row r="79" customFormat="false" ht="13.8" hidden="false" customHeight="false" outlineLevel="0" collapsed="false">
      <c r="H79" s="0" t="n">
        <v>338.5</v>
      </c>
      <c r="I79" s="0" t="n">
        <f aca="true">FORECAST(H79,OFFSET(lens6ay,MATCH(H79,lens6ax,1)-1,0,2),OFFSET(lens6ax,MATCH(H79,lens6ax,1)-1,0,2))</f>
        <v>0.927937393459811</v>
      </c>
      <c r="Q79" s="0" t="n">
        <v>364.5</v>
      </c>
      <c r="R79" s="0" t="n">
        <f aca="true">FORECAST(Q79,OFFSET(lens6by,MATCH(Q79,lens6bx,1)-1,0,2),OFFSET(lens6bx,MATCH(Q79,lens6bx,1)-1,0,2))</f>
        <v>0.997282177554365</v>
      </c>
      <c r="T79" s="1" t="n">
        <f aca="false">R79*I131</f>
        <v>0.983545771482749</v>
      </c>
      <c r="V79" s="11" t="n">
        <v>401</v>
      </c>
      <c r="W79" s="12" t="n">
        <v>99.73759</v>
      </c>
      <c r="X79" s="11" t="n">
        <v>401</v>
      </c>
      <c r="Y79" s="12" t="n">
        <v>98.08683</v>
      </c>
      <c r="Z79" s="9"/>
      <c r="AA79" s="1" t="n">
        <v>364</v>
      </c>
      <c r="AB79" s="2" t="n">
        <f aca="true">FORECAST(AA79,OFFSET(ref6ay,MATCH(AA79,ref6x,1)-1,0,2),OFFSET(ref6x,MATCH(AA79,ref6x,1)-1,0,2))</f>
        <v>98.09151</v>
      </c>
      <c r="AC79" s="2" t="n">
        <f aca="true">FORECAST(AA79,OFFSET(ref6by,MATCH(AA79,ref6x,1)-1,0,2),OFFSET(ref6x,MATCH(AA79,ref6x,1)-1,0,2))</f>
        <v>98.32625</v>
      </c>
      <c r="AD79" s="1" t="n">
        <f aca="false">AB79/100</f>
        <v>0.9809151</v>
      </c>
      <c r="AE79" s="1" t="n">
        <f aca="false">AC79/100</f>
        <v>0.9832625</v>
      </c>
      <c r="AF79" s="3" t="n">
        <f aca="false">AE79*AD79*T78</f>
        <v>0.948005352593087</v>
      </c>
    </row>
    <row r="80" customFormat="false" ht="13.8" hidden="false" customHeight="false" outlineLevel="0" collapsed="false">
      <c r="H80" s="0" t="n">
        <v>339</v>
      </c>
      <c r="I80" s="0" t="n">
        <f aca="true">FORECAST(H80,OFFSET(lens6ay,MATCH(H80,lens6ax,1)-1,0,2),OFFSET(lens6ax,MATCH(H80,lens6ax,1)-1,0,2))</f>
        <v>0.929656832105817</v>
      </c>
      <c r="Q80" s="0" t="n">
        <v>365</v>
      </c>
      <c r="R80" s="0" t="n">
        <f aca="true">FORECAST(Q80,OFFSET(lens6by,MATCH(Q80,lens6bx,1)-1,0,2),OFFSET(lens6bx,MATCH(Q80,lens6bx,1)-1,0,2))</f>
        <v>0.997282177554365</v>
      </c>
      <c r="T80" s="1" t="n">
        <f aca="false">R80*I132</f>
        <v>0.984190279765736</v>
      </c>
      <c r="V80" s="11" t="n">
        <v>402</v>
      </c>
      <c r="W80" s="12" t="n">
        <v>99.70155</v>
      </c>
      <c r="X80" s="11" t="n">
        <v>402</v>
      </c>
      <c r="Y80" s="12" t="n">
        <v>97.97067</v>
      </c>
      <c r="Z80" s="9"/>
      <c r="AA80" s="1" t="n">
        <v>364.5</v>
      </c>
      <c r="AB80" s="2" t="n">
        <f aca="true">FORECAST(AA80,OFFSET(ref6ay,MATCH(AA80,ref6x,1)-1,0,2),OFFSET(ref6x,MATCH(AA80,ref6x,1)-1,0,2))</f>
        <v>98.03717</v>
      </c>
      <c r="AC80" s="2" t="n">
        <f aca="true">FORECAST(AA80,OFFSET(ref6by,MATCH(AA80,ref6x,1)-1,0,2),OFFSET(ref6x,MATCH(AA80,ref6x,1)-1,0,2))</f>
        <v>98.380135</v>
      </c>
      <c r="AD80" s="1" t="n">
        <f aca="false">AB80/100</f>
        <v>0.9803717</v>
      </c>
      <c r="AE80" s="1" t="n">
        <f aca="false">AC80/100</f>
        <v>0.98380135</v>
      </c>
      <c r="AF80" s="3" t="n">
        <f aca="false">AE80*AD80*T79</f>
        <v>0.948621046612683</v>
      </c>
    </row>
    <row r="81" customFormat="false" ht="13.8" hidden="false" customHeight="false" outlineLevel="0" collapsed="false">
      <c r="H81" s="0" t="n">
        <v>339.5</v>
      </c>
      <c r="I81" s="0" t="n">
        <f aca="true">FORECAST(H81,OFFSET(lens6ay,MATCH(H81,lens6ax,1)-1,0,2),OFFSET(lens6ax,MATCH(H81,lens6ax,1)-1,0,2))</f>
        <v>0.931376270751824</v>
      </c>
      <c r="Q81" s="0" t="n">
        <v>365.5</v>
      </c>
      <c r="R81" s="0" t="n">
        <f aca="true">FORECAST(Q81,OFFSET(lens6by,MATCH(Q81,lens6bx,1)-1,0,2),OFFSET(lens6bx,MATCH(Q81,lens6bx,1)-1,0,2))</f>
        <v>0.997282177554365</v>
      </c>
      <c r="T81" s="1" t="n">
        <f aca="false">R81*I133</f>
        <v>0.984476080209701</v>
      </c>
      <c r="V81" s="11" t="n">
        <v>403</v>
      </c>
      <c r="W81" s="12" t="n">
        <v>99.6587</v>
      </c>
      <c r="X81" s="11" t="n">
        <v>403</v>
      </c>
      <c r="Y81" s="12" t="n">
        <v>97.85417</v>
      </c>
      <c r="Z81" s="9"/>
      <c r="AA81" s="1" t="n">
        <v>365</v>
      </c>
      <c r="AB81" s="2" t="n">
        <f aca="true">FORECAST(AA81,OFFSET(ref6ay,MATCH(AA81,ref6x,1)-1,0,2),OFFSET(ref6x,MATCH(AA81,ref6x,1)-1,0,2))</f>
        <v>97.98283</v>
      </c>
      <c r="AC81" s="2" t="n">
        <f aca="true">FORECAST(AA81,OFFSET(ref6by,MATCH(AA81,ref6x,1)-1,0,2),OFFSET(ref6x,MATCH(AA81,ref6x,1)-1,0,2))</f>
        <v>98.43402</v>
      </c>
      <c r="AD81" s="1" t="n">
        <f aca="false">AB81/100</f>
        <v>0.9798283</v>
      </c>
      <c r="AE81" s="1" t="n">
        <f aca="false">AC81/100</f>
        <v>0.9843402</v>
      </c>
      <c r="AF81" s="3" t="n">
        <f aca="false">AE81*AD81*T80</f>
        <v>0.949236156493851</v>
      </c>
    </row>
    <row r="82" customFormat="false" ht="13.8" hidden="false" customHeight="false" outlineLevel="0" collapsed="false">
      <c r="H82" s="0" t="n">
        <v>340</v>
      </c>
      <c r="I82" s="0" t="n">
        <f aca="true">FORECAST(H82,OFFSET(lens6ay,MATCH(H82,lens6ax,1)-1,0,2),OFFSET(lens6ax,MATCH(H82,lens6ax,1)-1,0,2))</f>
        <v>0.93309570939783</v>
      </c>
      <c r="Q82" s="0" t="n">
        <v>366</v>
      </c>
      <c r="R82" s="0" t="n">
        <f aca="true">FORECAST(Q82,OFFSET(lens6by,MATCH(Q82,lens6bx,1)-1,0,2),OFFSET(lens6bx,MATCH(Q82,lens6bx,1)-1,0,2))</f>
        <v>0.997282177554365</v>
      </c>
      <c r="T82" s="1" t="n">
        <f aca="false">R82*I134</f>
        <v>0.984761880653666</v>
      </c>
      <c r="V82" s="11" t="n">
        <v>404</v>
      </c>
      <c r="W82" s="12" t="n">
        <v>99.61337</v>
      </c>
      <c r="X82" s="11" t="n">
        <v>404</v>
      </c>
      <c r="Y82" s="12" t="n">
        <v>97.75066</v>
      </c>
      <c r="Z82" s="9"/>
      <c r="AA82" s="1" t="n">
        <v>365.5</v>
      </c>
      <c r="AB82" s="2" t="n">
        <f aca="true">FORECAST(AA82,OFFSET(ref6ay,MATCH(AA82,ref6x,1)-1,0,2),OFFSET(ref6x,MATCH(AA82,ref6x,1)-1,0,2))</f>
        <v>97.93404</v>
      </c>
      <c r="AC82" s="2" t="n">
        <f aca="true">FORECAST(AA82,OFFSET(ref6by,MATCH(AA82,ref6x,1)-1,0,2),OFFSET(ref6x,MATCH(AA82,ref6x,1)-1,0,2))</f>
        <v>98.49098</v>
      </c>
      <c r="AD82" s="1" t="n">
        <f aca="false">AB82/100</f>
        <v>0.9793404</v>
      </c>
      <c r="AE82" s="1" t="n">
        <f aca="false">AC82/100</f>
        <v>0.9849098</v>
      </c>
      <c r="AF82" s="3" t="n">
        <f aca="false">AE82*AD82*T81</f>
        <v>0.94958817503498</v>
      </c>
    </row>
    <row r="83" customFormat="false" ht="13.8" hidden="false" customHeight="false" outlineLevel="0" collapsed="false">
      <c r="H83" s="0" t="n">
        <v>340.5</v>
      </c>
      <c r="I83" s="0" t="n">
        <f aca="true">FORECAST(H83,OFFSET(lens6ay,MATCH(H83,lens6ax,1)-1,0,2),OFFSET(lens6ax,MATCH(H83,lens6ax,1)-1,0,2))</f>
        <v>0.934815148043836</v>
      </c>
      <c r="Q83" s="0" t="n">
        <v>366.5</v>
      </c>
      <c r="R83" s="0" t="n">
        <f aca="true">FORECAST(Q83,OFFSET(lens6by,MATCH(Q83,lens6bx,1)-1,0,2),OFFSET(lens6bx,MATCH(Q83,lens6bx,1)-1,0,2))</f>
        <v>0.997282177554365</v>
      </c>
      <c r="T83" s="1" t="n">
        <f aca="false">R83*I135</f>
        <v>0.985047681097631</v>
      </c>
      <c r="V83" s="11" t="n">
        <v>405</v>
      </c>
      <c r="W83" s="12" t="n">
        <v>99.565</v>
      </c>
      <c r="X83" s="11" t="n">
        <v>405</v>
      </c>
      <c r="Y83" s="12" t="n">
        <v>97.6545</v>
      </c>
      <c r="Z83" s="9"/>
      <c r="AA83" s="1" t="n">
        <v>366</v>
      </c>
      <c r="AB83" s="2" t="n">
        <f aca="true">FORECAST(AA83,OFFSET(ref6ay,MATCH(AA83,ref6x,1)-1,0,2),OFFSET(ref6x,MATCH(AA83,ref6x,1)-1,0,2))</f>
        <v>97.88525</v>
      </c>
      <c r="AC83" s="2" t="n">
        <f aca="true">FORECAST(AA83,OFFSET(ref6by,MATCH(AA83,ref6x,1)-1,0,2),OFFSET(ref6x,MATCH(AA83,ref6x,1)-1,0,2))</f>
        <v>98.54794</v>
      </c>
      <c r="AD83" s="1" t="n">
        <f aca="false">AB83/100</f>
        <v>0.9788525</v>
      </c>
      <c r="AE83" s="1" t="n">
        <f aca="false">AC83/100</f>
        <v>0.9854794</v>
      </c>
      <c r="AF83" s="3" t="n">
        <f aca="false">AE83*AD83*T82</f>
        <v>0.949939690570643</v>
      </c>
    </row>
    <row r="84" customFormat="false" ht="13.8" hidden="false" customHeight="false" outlineLevel="0" collapsed="false">
      <c r="H84" s="0" t="n">
        <v>341</v>
      </c>
      <c r="I84" s="0" t="n">
        <f aca="true">FORECAST(H84,OFFSET(lens6ay,MATCH(H84,lens6ax,1)-1,0,2),OFFSET(lens6ax,MATCH(H84,lens6ax,1)-1,0,2))</f>
        <v>0.936534586689843</v>
      </c>
      <c r="Q84" s="0" t="n">
        <v>367</v>
      </c>
      <c r="R84" s="0" t="n">
        <f aca="true">FORECAST(Q84,OFFSET(lens6by,MATCH(Q84,lens6bx,1)-1,0,2),OFFSET(lens6bx,MATCH(Q84,lens6bx,1)-1,0,2))</f>
        <v>0.997282177554365</v>
      </c>
      <c r="T84" s="1" t="n">
        <f aca="false">R84*I136</f>
        <v>0.985333481541596</v>
      </c>
      <c r="V84" s="11" t="n">
        <v>406</v>
      </c>
      <c r="W84" s="12" t="n">
        <v>99.51476</v>
      </c>
      <c r="X84" s="11" t="n">
        <v>406</v>
      </c>
      <c r="Y84" s="12" t="n">
        <v>97.56664</v>
      </c>
      <c r="Z84" s="9"/>
      <c r="AA84" s="1" t="n">
        <v>366.5</v>
      </c>
      <c r="AB84" s="2" t="n">
        <f aca="true">FORECAST(AA84,OFFSET(ref6ay,MATCH(AA84,ref6x,1)-1,0,2),OFFSET(ref6x,MATCH(AA84,ref6x,1)-1,0,2))</f>
        <v>97.843765</v>
      </c>
      <c r="AC84" s="2" t="n">
        <f aca="true">FORECAST(AA84,OFFSET(ref6by,MATCH(AA84,ref6x,1)-1,0,2),OFFSET(ref6x,MATCH(AA84,ref6x,1)-1,0,2))</f>
        <v>98.60721</v>
      </c>
      <c r="AD84" s="1" t="n">
        <f aca="false">AB84/100</f>
        <v>0.97843765</v>
      </c>
      <c r="AE84" s="1" t="n">
        <f aca="false">AC84/100</f>
        <v>0.9860721</v>
      </c>
      <c r="AF84" s="3" t="n">
        <f aca="false">AE84*AD84*T83</f>
        <v>0.950383920433807</v>
      </c>
    </row>
    <row r="85" customFormat="false" ht="13.8" hidden="false" customHeight="false" outlineLevel="0" collapsed="false">
      <c r="H85" s="0" t="n">
        <v>341.5</v>
      </c>
      <c r="I85" s="0" t="n">
        <f aca="true">FORECAST(H85,OFFSET(lens6ay,MATCH(H85,lens6ax,1)-1,0,2),OFFSET(lens6ax,MATCH(H85,lens6ax,1)-1,0,2))</f>
        <v>0.938254025335849</v>
      </c>
      <c r="Q85" s="0" t="n">
        <v>367.5</v>
      </c>
      <c r="R85" s="0" t="n">
        <f aca="true">FORECAST(Q85,OFFSET(lens6by,MATCH(Q85,lens6bx,1)-1,0,2),OFFSET(lens6bx,MATCH(Q85,lens6bx,1)-1,0,2))</f>
        <v>0.997282177554365</v>
      </c>
      <c r="T85" s="1" t="n">
        <f aca="false">R85*I137</f>
        <v>0.985619281985561</v>
      </c>
      <c r="V85" s="11" t="n">
        <v>407</v>
      </c>
      <c r="W85" s="12" t="n">
        <v>99.46316</v>
      </c>
      <c r="X85" s="11" t="n">
        <v>407</v>
      </c>
      <c r="Y85" s="12" t="n">
        <v>97.48727</v>
      </c>
      <c r="Z85" s="9"/>
      <c r="AA85" s="1" t="n">
        <v>367</v>
      </c>
      <c r="AB85" s="2" t="n">
        <f aca="true">FORECAST(AA85,OFFSET(ref6ay,MATCH(AA85,ref6x,1)-1,0,2),OFFSET(ref6x,MATCH(AA85,ref6x,1)-1,0,2))</f>
        <v>97.80228</v>
      </c>
      <c r="AC85" s="2" t="n">
        <f aca="true">FORECAST(AA85,OFFSET(ref6by,MATCH(AA85,ref6x,1)-1,0,2),OFFSET(ref6x,MATCH(AA85,ref6x,1)-1,0,2))</f>
        <v>98.66648</v>
      </c>
      <c r="AD85" s="1" t="n">
        <f aca="false">AB85/100</f>
        <v>0.9780228</v>
      </c>
      <c r="AE85" s="1" t="n">
        <f aca="false">AC85/100</f>
        <v>0.9866648</v>
      </c>
      <c r="AF85" s="3" t="n">
        <f aca="false">AE85*AD85*T84</f>
        <v>0.95082776354364</v>
      </c>
    </row>
    <row r="86" customFormat="false" ht="13.8" hidden="false" customHeight="false" outlineLevel="0" collapsed="false">
      <c r="H86" s="0" t="n">
        <v>342</v>
      </c>
      <c r="I86" s="0" t="n">
        <f aca="true">FORECAST(H86,OFFSET(lens6ay,MATCH(H86,lens6ax,1)-1,0,2),OFFSET(lens6ax,MATCH(H86,lens6ax,1)-1,0,2))</f>
        <v>0.939973463981856</v>
      </c>
      <c r="Q86" s="0" t="n">
        <v>368</v>
      </c>
      <c r="R86" s="0" t="n">
        <f aca="true">FORECAST(Q86,OFFSET(lens6by,MATCH(Q86,lens6bx,1)-1,0,2),OFFSET(lens6bx,MATCH(Q86,lens6bx,1)-1,0,2))</f>
        <v>0.997282177554365</v>
      </c>
      <c r="T86" s="1" t="n">
        <f aca="false">R86*I138</f>
        <v>0.985905082429527</v>
      </c>
      <c r="V86" s="11" t="n">
        <v>408</v>
      </c>
      <c r="W86" s="12" t="n">
        <v>99.41119</v>
      </c>
      <c r="X86" s="11" t="n">
        <v>408</v>
      </c>
      <c r="Y86" s="12" t="n">
        <v>97.41714</v>
      </c>
      <c r="Z86" s="9"/>
      <c r="AA86" s="1" t="n">
        <v>367.5</v>
      </c>
      <c r="AB86" s="2" t="n">
        <f aca="true">FORECAST(AA86,OFFSET(ref6ay,MATCH(AA86,ref6x,1)-1,0,2),OFFSET(ref6x,MATCH(AA86,ref6x,1)-1,0,2))</f>
        <v>97.769195</v>
      </c>
      <c r="AC86" s="2" t="n">
        <f aca="true">FORECAST(AA86,OFFSET(ref6by,MATCH(AA86,ref6x,1)-1,0,2),OFFSET(ref6x,MATCH(AA86,ref6x,1)-1,0,2))</f>
        <v>98.727195</v>
      </c>
      <c r="AD86" s="1" t="n">
        <f aca="false">AB86/100</f>
        <v>0.97769195</v>
      </c>
      <c r="AE86" s="1" t="n">
        <f aca="false">AC86/100</f>
        <v>0.98727195</v>
      </c>
      <c r="AF86" s="3" t="n">
        <f aca="false">AE86*AD86*T85</f>
        <v>0.951366881003826</v>
      </c>
    </row>
    <row r="87" customFormat="false" ht="13.8" hidden="false" customHeight="false" outlineLevel="0" collapsed="false">
      <c r="H87" s="0" t="n">
        <v>342.5</v>
      </c>
      <c r="I87" s="0" t="n">
        <f aca="true">FORECAST(H87,OFFSET(lens6ay,MATCH(H87,lens6ax,1)-1,0,2),OFFSET(lens6ax,MATCH(H87,lens6ax,1)-1,0,2))</f>
        <v>0.941692902627863</v>
      </c>
      <c r="Q87" s="0" t="n">
        <v>368.5</v>
      </c>
      <c r="R87" s="0" t="n">
        <f aca="true">FORECAST(Q87,OFFSET(lens6by,MATCH(Q87,lens6bx,1)-1,0,2),OFFSET(lens6bx,MATCH(Q87,lens6bx,1)-1,0,2))</f>
        <v>0.997282177554365</v>
      </c>
      <c r="T87" s="1" t="n">
        <f aca="false">R87*I139</f>
        <v>0.986190882873492</v>
      </c>
      <c r="V87" s="11" t="n">
        <v>409</v>
      </c>
      <c r="W87" s="12" t="n">
        <v>99.35928</v>
      </c>
      <c r="X87" s="11" t="n">
        <v>409</v>
      </c>
      <c r="Y87" s="12" t="n">
        <v>97.35625</v>
      </c>
      <c r="Z87" s="9"/>
      <c r="AA87" s="1" t="n">
        <v>368</v>
      </c>
      <c r="AB87" s="2" t="n">
        <f aca="true">FORECAST(AA87,OFFSET(ref6ay,MATCH(AA87,ref6x,1)-1,0,2),OFFSET(ref6x,MATCH(AA87,ref6x,1)-1,0,2))</f>
        <v>97.73611</v>
      </c>
      <c r="AC87" s="2" t="n">
        <f aca="true">FORECAST(AA87,OFFSET(ref6by,MATCH(AA87,ref6x,1)-1,0,2),OFFSET(ref6x,MATCH(AA87,ref6x,1)-1,0,2))</f>
        <v>98.78791</v>
      </c>
      <c r="AD87" s="1" t="n">
        <f aca="false">AB87/100</f>
        <v>0.9773611</v>
      </c>
      <c r="AE87" s="1" t="n">
        <f aca="false">AC87/100</f>
        <v>0.9878791</v>
      </c>
      <c r="AF87" s="3" t="n">
        <f aca="false">AE87*AD87*T86</f>
        <v>0.951905755088754</v>
      </c>
    </row>
    <row r="88" customFormat="false" ht="13.8" hidden="false" customHeight="false" outlineLevel="0" collapsed="false">
      <c r="H88" s="0" t="n">
        <v>343</v>
      </c>
      <c r="I88" s="0" t="n">
        <f aca="true">FORECAST(H88,OFFSET(lens6ay,MATCH(H88,lens6ax,1)-1,0,2),OFFSET(lens6ax,MATCH(H88,lens6ax,1)-1,0,2))</f>
        <v>0.943412341273869</v>
      </c>
      <c r="Q88" s="0" t="n">
        <v>369</v>
      </c>
      <c r="R88" s="0" t="n">
        <f aca="true">FORECAST(Q88,OFFSET(lens6by,MATCH(Q88,lens6bx,1)-1,0,2),OFFSET(lens6bx,MATCH(Q88,lens6bx,1)-1,0,2))</f>
        <v>0.997282177554365</v>
      </c>
      <c r="T88" s="1" t="n">
        <f aca="false">R88*I140</f>
        <v>0.986476683317457</v>
      </c>
      <c r="V88" s="11" t="n">
        <v>410</v>
      </c>
      <c r="W88" s="12" t="n">
        <v>99.30772</v>
      </c>
      <c r="X88" s="11" t="n">
        <v>410</v>
      </c>
      <c r="Y88" s="12" t="n">
        <v>97.30467</v>
      </c>
      <c r="Z88" s="9"/>
      <c r="AA88" s="1" t="n">
        <v>368.5</v>
      </c>
      <c r="AB88" s="2" t="n">
        <f aca="true">FORECAST(AA88,OFFSET(ref6ay,MATCH(AA88,ref6x,1)-1,0,2),OFFSET(ref6x,MATCH(AA88,ref6x,1)-1,0,2))</f>
        <v>97.710615</v>
      </c>
      <c r="AC88" s="2" t="n">
        <f aca="true">FORECAST(AA88,OFFSET(ref6by,MATCH(AA88,ref6x,1)-1,0,2),OFFSET(ref6x,MATCH(AA88,ref6x,1)-1,0,2))</f>
        <v>98.850465</v>
      </c>
      <c r="AD88" s="1" t="n">
        <f aca="false">AB88/100</f>
        <v>0.97710615</v>
      </c>
      <c r="AE88" s="1" t="n">
        <f aca="false">AC88/100</f>
        <v>0.98850465</v>
      </c>
      <c r="AF88" s="3" t="n">
        <f aca="false">AE88*AD88*T87</f>
        <v>0.9525361059985</v>
      </c>
    </row>
    <row r="89" customFormat="false" ht="13.8" hidden="false" customHeight="false" outlineLevel="0" collapsed="false">
      <c r="H89" s="0" t="n">
        <v>343.5</v>
      </c>
      <c r="I89" s="0" t="n">
        <f aca="true">FORECAST(H89,OFFSET(lens6ay,MATCH(H89,lens6ax,1)-1,0,2),OFFSET(lens6ax,MATCH(H89,lens6ax,1)-1,0,2))</f>
        <v>0.945131779919876</v>
      </c>
      <c r="Q89" s="0" t="n">
        <v>369.5</v>
      </c>
      <c r="R89" s="0" t="n">
        <f aca="true">FORECAST(Q89,OFFSET(lens6by,MATCH(Q89,lens6bx,1)-1,0,2),OFFSET(lens6bx,MATCH(Q89,lens6bx,1)-1,0,2))</f>
        <v>0.997282177554365</v>
      </c>
      <c r="T89" s="1" t="n">
        <f aca="false">R89*I141</f>
        <v>0.986762483761422</v>
      </c>
      <c r="V89" s="11" t="n">
        <v>411</v>
      </c>
      <c r="W89" s="12" t="n">
        <v>99.25726</v>
      </c>
      <c r="X89" s="11" t="n">
        <v>411</v>
      </c>
      <c r="Y89" s="12" t="n">
        <v>97.26294</v>
      </c>
      <c r="Z89" s="9"/>
      <c r="AA89" s="1" t="n">
        <v>369</v>
      </c>
      <c r="AB89" s="2" t="n">
        <f aca="true">FORECAST(AA89,OFFSET(ref6ay,MATCH(AA89,ref6x,1)-1,0,2),OFFSET(ref6x,MATCH(AA89,ref6x,1)-1,0,2))</f>
        <v>97.68512</v>
      </c>
      <c r="AC89" s="2" t="n">
        <f aca="true">FORECAST(AA89,OFFSET(ref6by,MATCH(AA89,ref6x,1)-1,0,2),OFFSET(ref6x,MATCH(AA89,ref6x,1)-1,0,2))</f>
        <v>98.91302</v>
      </c>
      <c r="AD89" s="1" t="n">
        <f aca="false">AB89/100</f>
        <v>0.9768512</v>
      </c>
      <c r="AE89" s="1" t="n">
        <f aca="false">AC89/100</f>
        <v>0.9891302</v>
      </c>
      <c r="AF89" s="3" t="n">
        <f aca="false">AE89*AD89*T88</f>
        <v>0.953166347669429</v>
      </c>
    </row>
    <row r="90" customFormat="false" ht="13.8" hidden="false" customHeight="false" outlineLevel="0" collapsed="false">
      <c r="H90" s="0" t="n">
        <v>344</v>
      </c>
      <c r="I90" s="0" t="n">
        <f aca="true">FORECAST(H90,OFFSET(lens6ay,MATCH(H90,lens6ax,1)-1,0,2),OFFSET(lens6ax,MATCH(H90,lens6ax,1)-1,0,2))</f>
        <v>0.946851218565882</v>
      </c>
      <c r="Q90" s="0" t="n">
        <v>370</v>
      </c>
      <c r="R90" s="0" t="n">
        <f aca="true">FORECAST(Q90,OFFSET(lens6by,MATCH(Q90,lens6bx,1)-1,0,2),OFFSET(lens6bx,MATCH(Q90,lens6bx,1)-1,0,2))</f>
        <v>0.997282177554365</v>
      </c>
      <c r="T90" s="1" t="n">
        <f aca="false">R90*I142</f>
        <v>0.987048284205387</v>
      </c>
      <c r="V90" s="11" t="n">
        <v>412</v>
      </c>
      <c r="W90" s="12" t="n">
        <v>99.20823</v>
      </c>
      <c r="X90" s="11" t="n">
        <v>412</v>
      </c>
      <c r="Y90" s="12" t="n">
        <v>97.23123</v>
      </c>
      <c r="Z90" s="9"/>
      <c r="AA90" s="1" t="n">
        <v>369.5</v>
      </c>
      <c r="AB90" s="2" t="n">
        <f aca="true">FORECAST(AA90,OFFSET(ref6ay,MATCH(AA90,ref6x,1)-1,0,2),OFFSET(ref6x,MATCH(AA90,ref6x,1)-1,0,2))</f>
        <v>97.66975</v>
      </c>
      <c r="AC90" s="2" t="n">
        <f aca="true">FORECAST(AA90,OFFSET(ref6by,MATCH(AA90,ref6x,1)-1,0,2),OFFSET(ref6x,MATCH(AA90,ref6x,1)-1,0,2))</f>
        <v>98.97528</v>
      </c>
      <c r="AD90" s="1" t="n">
        <f aca="false">AB90/100</f>
        <v>0.9766975</v>
      </c>
      <c r="AE90" s="1" t="n">
        <f aca="false">AC90/100</f>
        <v>0.9897528</v>
      </c>
      <c r="AF90" s="3" t="n">
        <f aca="false">AE90*AD90*T89</f>
        <v>0.953892522912652</v>
      </c>
    </row>
    <row r="91" customFormat="false" ht="13.8" hidden="false" customHeight="false" outlineLevel="0" collapsed="false">
      <c r="H91" s="0" t="n">
        <v>344.5</v>
      </c>
      <c r="I91" s="0" t="n">
        <f aca="true">FORECAST(H91,OFFSET(lens6ay,MATCH(H91,lens6ax,1)-1,0,2),OFFSET(lens6ax,MATCH(H91,lens6ax,1)-1,0,2))</f>
        <v>0.948570657211888</v>
      </c>
      <c r="Q91" s="0" t="n">
        <v>370.5</v>
      </c>
      <c r="R91" s="0" t="n">
        <f aca="true">FORECAST(Q91,OFFSET(lens6by,MATCH(Q91,lens6bx,1)-1,0,2),OFFSET(lens6bx,MATCH(Q91,lens6bx,1)-1,0,2))</f>
        <v>0.997282177554365</v>
      </c>
      <c r="T91" s="1" t="n">
        <f aca="false">R91*I143</f>
        <v>0.987225838206373</v>
      </c>
      <c r="V91" s="11" t="n">
        <v>413</v>
      </c>
      <c r="W91" s="12" t="n">
        <v>99.161</v>
      </c>
      <c r="X91" s="11" t="n">
        <v>413</v>
      </c>
      <c r="Y91" s="12" t="n">
        <v>97.20962</v>
      </c>
      <c r="Z91" s="9"/>
      <c r="AA91" s="1" t="n">
        <v>370</v>
      </c>
      <c r="AB91" s="2" t="n">
        <f aca="true">FORECAST(AA91,OFFSET(ref6ay,MATCH(AA91,ref6x,1)-1,0,2),OFFSET(ref6x,MATCH(AA91,ref6x,1)-1,0,2))</f>
        <v>97.65438</v>
      </c>
      <c r="AC91" s="2" t="n">
        <f aca="true">FORECAST(AA91,OFFSET(ref6by,MATCH(AA91,ref6x,1)-1,0,2),OFFSET(ref6x,MATCH(AA91,ref6x,1)-1,0,2))</f>
        <v>99.03754</v>
      </c>
      <c r="AD91" s="1" t="n">
        <f aca="false">AB91/100</f>
        <v>0.9765438</v>
      </c>
      <c r="AE91" s="1" t="n">
        <f aca="false">AC91/100</f>
        <v>0.9903754</v>
      </c>
      <c r="AF91" s="3" t="n">
        <f aca="false">AE91*AD91*T90</f>
        <v>0.954618769933188</v>
      </c>
    </row>
    <row r="92" customFormat="false" ht="13.8" hidden="false" customHeight="false" outlineLevel="0" collapsed="false">
      <c r="H92" s="0" t="n">
        <v>345</v>
      </c>
      <c r="I92" s="0" t="n">
        <f aca="true">FORECAST(H92,OFFSET(lens6ay,MATCH(H92,lens6ax,1)-1,0,2),OFFSET(lens6ax,MATCH(H92,lens6ax,1)-1,0,2))</f>
        <v>0.950290095857895</v>
      </c>
      <c r="Q92" s="0" t="n">
        <v>371</v>
      </c>
      <c r="R92" s="0" t="n">
        <f aca="true">FORECAST(Q92,OFFSET(lens6by,MATCH(Q92,lens6bx,1)-1,0,2),OFFSET(lens6bx,MATCH(Q92,lens6bx,1)-1,0,2))</f>
        <v>0.997282177554365</v>
      </c>
      <c r="T92" s="1" t="n">
        <f aca="false">R92*I144</f>
        <v>0.987403392207359</v>
      </c>
      <c r="V92" s="11" t="n">
        <v>414</v>
      </c>
      <c r="W92" s="12" t="n">
        <v>99.11314</v>
      </c>
      <c r="X92" s="11" t="n">
        <v>414</v>
      </c>
      <c r="Y92" s="12" t="n">
        <v>97.19776</v>
      </c>
      <c r="Z92" s="9"/>
      <c r="AA92" s="1" t="n">
        <v>370.5</v>
      </c>
      <c r="AB92" s="2" t="n">
        <f aca="true">FORECAST(AA92,OFFSET(ref6ay,MATCH(AA92,ref6x,1)-1,0,2),OFFSET(ref6x,MATCH(AA92,ref6x,1)-1,0,2))</f>
        <v>97.649285</v>
      </c>
      <c r="AC92" s="2" t="n">
        <f aca="true">FORECAST(AA92,OFFSET(ref6by,MATCH(AA92,ref6x,1)-1,0,2),OFFSET(ref6x,MATCH(AA92,ref6x,1)-1,0,2))</f>
        <v>99.098545</v>
      </c>
      <c r="AD92" s="1" t="n">
        <f aca="false">AB92/100</f>
        <v>0.97649285</v>
      </c>
      <c r="AE92" s="1" t="n">
        <f aca="false">AC92/100</f>
        <v>0.99098545</v>
      </c>
      <c r="AF92" s="3" t="n">
        <f aca="false">AE92*AD92*T91</f>
        <v>0.955328775116638</v>
      </c>
    </row>
    <row r="93" customFormat="false" ht="13.8" hidden="false" customHeight="false" outlineLevel="0" collapsed="false">
      <c r="H93" s="0" t="n">
        <v>345.5</v>
      </c>
      <c r="I93" s="0" t="n">
        <f aca="true">FORECAST(H93,OFFSET(lens6ay,MATCH(H93,lens6ax,1)-1,0,2),OFFSET(lens6ax,MATCH(H93,lens6ax,1)-1,0,2))</f>
        <v>0.952009534503901</v>
      </c>
      <c r="Q93" s="0" t="n">
        <v>371.5</v>
      </c>
      <c r="R93" s="0" t="n">
        <f aca="true">FORECAST(Q93,OFFSET(lens6by,MATCH(Q93,lens6bx,1)-1,0,2),OFFSET(lens6bx,MATCH(Q93,lens6bx,1)-1,0,2))</f>
        <v>0.997282177554365</v>
      </c>
      <c r="T93" s="1" t="n">
        <f aca="false">R93*I145</f>
        <v>0.987580946208345</v>
      </c>
      <c r="V93" s="11" t="n">
        <v>415</v>
      </c>
      <c r="W93" s="12" t="n">
        <v>99.07021</v>
      </c>
      <c r="X93" s="11" t="n">
        <v>415</v>
      </c>
      <c r="Y93" s="12" t="n">
        <v>97.1967</v>
      </c>
      <c r="Z93" s="9"/>
      <c r="AA93" s="1" t="n">
        <v>371</v>
      </c>
      <c r="AB93" s="2" t="n">
        <f aca="true">FORECAST(AA93,OFFSET(ref6ay,MATCH(AA93,ref6x,1)-1,0,2),OFFSET(ref6x,MATCH(AA93,ref6x,1)-1,0,2))</f>
        <v>97.64419</v>
      </c>
      <c r="AC93" s="2" t="n">
        <f aca="true">FORECAST(AA93,OFFSET(ref6by,MATCH(AA93,ref6x,1)-1,0,2),OFFSET(ref6x,MATCH(AA93,ref6x,1)-1,0,2))</f>
        <v>99.15955</v>
      </c>
      <c r="AD93" s="1" t="n">
        <f aca="false">AB93/100</f>
        <v>0.9764419</v>
      </c>
      <c r="AE93" s="1" t="n">
        <f aca="false">AC93/100</f>
        <v>0.9915955</v>
      </c>
      <c r="AF93" s="3" t="n">
        <f aca="false">AE93*AD93*T92</f>
        <v>0.956038912541631</v>
      </c>
    </row>
    <row r="94" customFormat="false" ht="13.8" hidden="false" customHeight="false" outlineLevel="0" collapsed="false">
      <c r="H94" s="0" t="n">
        <v>346</v>
      </c>
      <c r="I94" s="0" t="n">
        <f aca="true">FORECAST(H94,OFFSET(lens6ay,MATCH(H94,lens6ax,1)-1,0,2),OFFSET(lens6ax,MATCH(H94,lens6ax,1)-1,0,2))</f>
        <v>0.953728973149908</v>
      </c>
      <c r="Q94" s="0" t="n">
        <v>372</v>
      </c>
      <c r="R94" s="0" t="n">
        <f aca="true">FORECAST(Q94,OFFSET(lens6by,MATCH(Q94,lens6bx,1)-1,0,2),OFFSET(lens6bx,MATCH(Q94,lens6bx,1)-1,0,2))</f>
        <v>0.997282177554365</v>
      </c>
      <c r="T94" s="1" t="n">
        <f aca="false">R94*I146</f>
        <v>0.987758500209331</v>
      </c>
      <c r="V94" s="11" t="n">
        <v>416</v>
      </c>
      <c r="W94" s="12" t="n">
        <v>99.0295</v>
      </c>
      <c r="X94" s="11" t="n">
        <v>416</v>
      </c>
      <c r="Y94" s="12" t="n">
        <v>97.20538</v>
      </c>
      <c r="Z94" s="9"/>
      <c r="AA94" s="1" t="n">
        <v>371.5</v>
      </c>
      <c r="AB94" s="2" t="n">
        <f aca="true">FORECAST(AA94,OFFSET(ref6ay,MATCH(AA94,ref6x,1)-1,0,2),OFFSET(ref6x,MATCH(AA94,ref6x,1)-1,0,2))</f>
        <v>97.64947</v>
      </c>
      <c r="AC94" s="2" t="n">
        <f aca="true">FORECAST(AA94,OFFSET(ref6by,MATCH(AA94,ref6x,1)-1,0,2),OFFSET(ref6x,MATCH(AA94,ref6x,1)-1,0,2))</f>
        <v>99.218405</v>
      </c>
      <c r="AD94" s="1" t="n">
        <f aca="false">AB94/100</f>
        <v>0.9764947</v>
      </c>
      <c r="AE94" s="1" t="n">
        <f aca="false">AC94/100</f>
        <v>0.99218405</v>
      </c>
      <c r="AF94" s="3" t="n">
        <f aca="false">AE94*AD94*T93</f>
        <v>0.956830111164466</v>
      </c>
    </row>
    <row r="95" customFormat="false" ht="13.8" hidden="false" customHeight="false" outlineLevel="0" collapsed="false">
      <c r="H95" s="0" t="n">
        <v>346.5</v>
      </c>
      <c r="I95" s="0" t="n">
        <f aca="true">FORECAST(H95,OFFSET(lens6ay,MATCH(H95,lens6ax,1)-1,0,2),OFFSET(lens6ax,MATCH(H95,lens6ax,1)-1,0,2))</f>
        <v>0.955448411795914</v>
      </c>
      <c r="Q95" s="0" t="n">
        <v>372.5</v>
      </c>
      <c r="R95" s="0" t="n">
        <f aca="true">FORECAST(Q95,OFFSET(lens6by,MATCH(Q95,lens6bx,1)-1,0,2),OFFSET(lens6bx,MATCH(Q95,lens6bx,1)-1,0,2))</f>
        <v>0.997282177554365</v>
      </c>
      <c r="T95" s="1" t="n">
        <f aca="false">R95*I147</f>
        <v>0.987936054210317</v>
      </c>
      <c r="V95" s="11" t="n">
        <v>417</v>
      </c>
      <c r="W95" s="12" t="n">
        <v>98.99097</v>
      </c>
      <c r="X95" s="11" t="n">
        <v>417</v>
      </c>
      <c r="Y95" s="12" t="n">
        <v>97.22354</v>
      </c>
      <c r="Z95" s="9"/>
      <c r="AA95" s="1" t="n">
        <v>372</v>
      </c>
      <c r="AB95" s="2" t="n">
        <f aca="true">FORECAST(AA95,OFFSET(ref6ay,MATCH(AA95,ref6x,1)-1,0,2),OFFSET(ref6x,MATCH(AA95,ref6x,1)-1,0,2))</f>
        <v>97.65475</v>
      </c>
      <c r="AC95" s="2" t="n">
        <f aca="true">FORECAST(AA95,OFFSET(ref6by,MATCH(AA95,ref6x,1)-1,0,2),OFFSET(ref6x,MATCH(AA95,ref6x,1)-1,0,2))</f>
        <v>99.27726</v>
      </c>
      <c r="AD95" s="1" t="n">
        <f aca="false">AB95/100</f>
        <v>0.9765475</v>
      </c>
      <c r="AE95" s="1" t="n">
        <f aca="false">AC95/100</f>
        <v>0.9927726</v>
      </c>
      <c r="AF95" s="3" t="n">
        <f aca="false">AE95*AD95*T94</f>
        <v>0.957621593855717</v>
      </c>
    </row>
    <row r="96" customFormat="false" ht="13.8" hidden="false" customHeight="false" outlineLevel="0" collapsed="false">
      <c r="H96" s="0" t="n">
        <v>347</v>
      </c>
      <c r="I96" s="0" t="n">
        <f aca="true">FORECAST(H96,OFFSET(lens6ay,MATCH(H96,lens6ax,1)-1,0,2),OFFSET(lens6ax,MATCH(H96,lens6ax,1)-1,0,2))</f>
        <v>0.957167850441921</v>
      </c>
      <c r="Q96" s="0" t="n">
        <v>373</v>
      </c>
      <c r="R96" s="0" t="n">
        <f aca="true">FORECAST(Q96,OFFSET(lens6by,MATCH(Q96,lens6bx,1)-1,0,2),OFFSET(lens6bx,MATCH(Q96,lens6bx,1)-1,0,2))</f>
        <v>0.997282177554365</v>
      </c>
      <c r="T96" s="1" t="n">
        <f aca="false">R96*I148</f>
        <v>0.988113608211303</v>
      </c>
      <c r="V96" s="11" t="n">
        <v>418</v>
      </c>
      <c r="W96" s="12" t="n">
        <v>98.95454</v>
      </c>
      <c r="X96" s="11" t="n">
        <v>418</v>
      </c>
      <c r="Y96" s="12" t="n">
        <v>97.25085</v>
      </c>
      <c r="Z96" s="9"/>
      <c r="AA96" s="1" t="n">
        <v>372.5</v>
      </c>
      <c r="AB96" s="2" t="n">
        <f aca="true">FORECAST(AA96,OFFSET(ref6ay,MATCH(AA96,ref6x,1)-1,0,2),OFFSET(ref6x,MATCH(AA96,ref6x,1)-1,0,2))</f>
        <v>97.6701</v>
      </c>
      <c r="AC96" s="2" t="n">
        <f aca="true">FORECAST(AA96,OFFSET(ref6by,MATCH(AA96,ref6x,1)-1,0,2),OFFSET(ref6x,MATCH(AA96,ref6x,1)-1,0,2))</f>
        <v>99.33325</v>
      </c>
      <c r="AD96" s="1" t="n">
        <f aca="false">AB96/100</f>
        <v>0.976701</v>
      </c>
      <c r="AE96" s="1" t="n">
        <f aca="false">AC96/100</f>
        <v>0.9933325</v>
      </c>
      <c r="AF96" s="3" t="n">
        <f aca="false">AE96*AD96*T95</f>
        <v>0.958484540437605</v>
      </c>
    </row>
    <row r="97" customFormat="false" ht="13.8" hidden="false" customHeight="false" outlineLevel="0" collapsed="false">
      <c r="H97" s="0" t="n">
        <v>347.5</v>
      </c>
      <c r="I97" s="0" t="n">
        <f aca="true">FORECAST(H97,OFFSET(lens6ay,MATCH(H97,lens6ax,1)-1,0,2),OFFSET(lens6ax,MATCH(H97,lens6ax,1)-1,0,2))</f>
        <v>0.958887289087927</v>
      </c>
      <c r="Q97" s="0" t="n">
        <v>373.5</v>
      </c>
      <c r="R97" s="0" t="n">
        <f aca="true">FORECAST(Q97,OFFSET(lens6by,MATCH(Q97,lens6bx,1)-1,0,2),OFFSET(lens6bx,MATCH(Q97,lens6bx,1)-1,0,2))</f>
        <v>0.997282177554365</v>
      </c>
      <c r="T97" s="1" t="n">
        <f aca="false">R97*I149</f>
        <v>0.988291162212289</v>
      </c>
      <c r="V97" s="11" t="n">
        <v>419</v>
      </c>
      <c r="W97" s="12" t="n">
        <v>98.92021</v>
      </c>
      <c r="X97" s="11" t="n">
        <v>419</v>
      </c>
      <c r="Y97" s="12" t="n">
        <v>97.28671</v>
      </c>
      <c r="Z97" s="9"/>
      <c r="AA97" s="1" t="n">
        <v>373</v>
      </c>
      <c r="AB97" s="2" t="n">
        <f aca="true">FORECAST(AA97,OFFSET(ref6ay,MATCH(AA97,ref6x,1)-1,0,2),OFFSET(ref6x,MATCH(AA97,ref6x,1)-1,0,2))</f>
        <v>97.68545</v>
      </c>
      <c r="AC97" s="2" t="n">
        <f aca="true">FORECAST(AA97,OFFSET(ref6by,MATCH(AA97,ref6x,1)-1,0,2),OFFSET(ref6x,MATCH(AA97,ref6x,1)-1,0,2))</f>
        <v>99.38924</v>
      </c>
      <c r="AD97" s="1" t="n">
        <f aca="false">AB97/100</f>
        <v>0.9768545</v>
      </c>
      <c r="AE97" s="1" t="n">
        <f aca="false">AC97/100</f>
        <v>0.9938924</v>
      </c>
      <c r="AF97" s="3" t="n">
        <f aca="false">AE97*AD97*T96</f>
        <v>0.959347905173317</v>
      </c>
    </row>
    <row r="98" customFormat="false" ht="13.8" hidden="false" customHeight="false" outlineLevel="0" collapsed="false">
      <c r="H98" s="0" t="n">
        <v>348</v>
      </c>
      <c r="I98" s="0" t="n">
        <f aca="true">FORECAST(H98,OFFSET(lens6ay,MATCH(H98,lens6ax,1)-1,0,2),OFFSET(lens6ax,MATCH(H98,lens6ax,1)-1,0,2))</f>
        <v>0.960606727733934</v>
      </c>
      <c r="Q98" s="0" t="n">
        <v>374</v>
      </c>
      <c r="R98" s="0" t="n">
        <f aca="true">FORECAST(Q98,OFFSET(lens6by,MATCH(Q98,lens6bx,1)-1,0,2),OFFSET(lens6bx,MATCH(Q98,lens6bx,1)-1,0,2))</f>
        <v>0.997282177554365</v>
      </c>
      <c r="T98" s="1" t="n">
        <f aca="false">R98*I150</f>
        <v>0.988468716213275</v>
      </c>
      <c r="V98" s="11" t="n">
        <v>420</v>
      </c>
      <c r="W98" s="12" t="n">
        <v>98.88762</v>
      </c>
      <c r="X98" s="11" t="n">
        <v>420</v>
      </c>
      <c r="Y98" s="12" t="n">
        <v>97.33082</v>
      </c>
      <c r="Z98" s="9"/>
      <c r="AA98" s="1" t="n">
        <v>373.5</v>
      </c>
      <c r="AB98" s="2" t="n">
        <f aca="true">FORECAST(AA98,OFFSET(ref6ay,MATCH(AA98,ref6x,1)-1,0,2),OFFSET(ref6x,MATCH(AA98,ref6x,1)-1,0,2))</f>
        <v>97.710525</v>
      </c>
      <c r="AC98" s="2" t="n">
        <f aca="true">FORECAST(AA98,OFFSET(ref6by,MATCH(AA98,ref6x,1)-1,0,2),OFFSET(ref6x,MATCH(AA98,ref6x,1)-1,0,2))</f>
        <v>99.44137</v>
      </c>
      <c r="AD98" s="1" t="n">
        <f aca="false">AB98/100</f>
        <v>0.97710525</v>
      </c>
      <c r="AE98" s="1" t="n">
        <f aca="false">AC98/100</f>
        <v>0.9944137</v>
      </c>
      <c r="AF98" s="3" t="n">
        <f aca="false">AE98*AD98*T97</f>
        <v>0.960269991624141</v>
      </c>
    </row>
    <row r="99" customFormat="false" ht="13.8" hidden="false" customHeight="false" outlineLevel="0" collapsed="false">
      <c r="H99" s="0" t="n">
        <v>348.5</v>
      </c>
      <c r="I99" s="0" t="n">
        <f aca="true">FORECAST(H99,OFFSET(lens6ay,MATCH(H99,lens6ax,1)-1,0,2),OFFSET(lens6ax,MATCH(H99,lens6ax,1)-1,0,2))</f>
        <v>0.96232616637994</v>
      </c>
      <c r="Q99" s="0" t="n">
        <v>374.5</v>
      </c>
      <c r="R99" s="0" t="n">
        <f aca="true">FORECAST(Q99,OFFSET(lens6by,MATCH(Q99,lens6bx,1)-1,0,2),OFFSET(lens6bx,MATCH(Q99,lens6bx,1)-1,0,2))</f>
        <v>0.997282177554365</v>
      </c>
      <c r="T99" s="1" t="n">
        <f aca="false">R99*I151</f>
        <v>0.988646270214261</v>
      </c>
      <c r="V99" s="11" t="n">
        <v>421</v>
      </c>
      <c r="W99" s="12" t="n">
        <v>98.85639</v>
      </c>
      <c r="X99" s="11" t="n">
        <v>421</v>
      </c>
      <c r="Y99" s="12" t="n">
        <v>97.38292</v>
      </c>
      <c r="Z99" s="9"/>
      <c r="AA99" s="1" t="n">
        <v>374</v>
      </c>
      <c r="AB99" s="2" t="n">
        <f aca="true">FORECAST(AA99,OFFSET(ref6ay,MATCH(AA99,ref6x,1)-1,0,2),OFFSET(ref6x,MATCH(AA99,ref6x,1)-1,0,2))</f>
        <v>97.7356</v>
      </c>
      <c r="AC99" s="2" t="n">
        <f aca="true">FORECAST(AA99,OFFSET(ref6by,MATCH(AA99,ref6x,1)-1,0,2),OFFSET(ref6x,MATCH(AA99,ref6x,1)-1,0,2))</f>
        <v>99.4935</v>
      </c>
      <c r="AD99" s="1" t="n">
        <f aca="false">AB99/100</f>
        <v>0.977356</v>
      </c>
      <c r="AE99" s="1" t="n">
        <f aca="false">AC99/100</f>
        <v>0.994935</v>
      </c>
      <c r="AF99" s="3" t="n">
        <f aca="false">AE99*AD99*T98</f>
        <v>0.961192605871336</v>
      </c>
    </row>
    <row r="100" customFormat="false" ht="13.8" hidden="false" customHeight="false" outlineLevel="0" collapsed="false">
      <c r="H100" s="0" t="n">
        <v>349</v>
      </c>
      <c r="I100" s="0" t="n">
        <f aca="true">FORECAST(H100,OFFSET(lens6ay,MATCH(H100,lens6ax,1)-1,0,2),OFFSET(lens6ax,MATCH(H100,lens6ax,1)-1,0,2))</f>
        <v>0.964045605025947</v>
      </c>
      <c r="Q100" s="0" t="n">
        <v>375</v>
      </c>
      <c r="R100" s="0" t="n">
        <f aca="true">FORECAST(Q100,OFFSET(lens6by,MATCH(Q100,lens6bx,1)-1,0,2),OFFSET(lens6bx,MATCH(Q100,lens6bx,1)-1,0,2))</f>
        <v>0.997282177554365</v>
      </c>
      <c r="T100" s="1" t="n">
        <f aca="false">R100*I152</f>
        <v>0.988823824215247</v>
      </c>
      <c r="V100" s="11" t="n">
        <v>422</v>
      </c>
      <c r="W100" s="12" t="n">
        <v>98.82644</v>
      </c>
      <c r="X100" s="11" t="n">
        <v>422</v>
      </c>
      <c r="Y100" s="12" t="n">
        <v>97.44228</v>
      </c>
      <c r="Z100" s="9"/>
      <c r="AA100" s="1" t="n">
        <v>374.5</v>
      </c>
      <c r="AB100" s="2" t="n">
        <f aca="true">FORECAST(AA100,OFFSET(ref6ay,MATCH(AA100,ref6x,1)-1,0,2),OFFSET(ref6x,MATCH(AA100,ref6x,1)-1,0,2))</f>
        <v>97.76973</v>
      </c>
      <c r="AC100" s="2" t="n">
        <f aca="true">FORECAST(AA100,OFFSET(ref6by,MATCH(AA100,ref6x,1)-1,0,2),OFFSET(ref6x,MATCH(AA100,ref6x,1)-1,0,2))</f>
        <v>99.54102</v>
      </c>
      <c r="AD100" s="1" t="n">
        <f aca="false">AB100/100</f>
        <v>0.9776973</v>
      </c>
      <c r="AE100" s="1" t="n">
        <f aca="false">AC100/100</f>
        <v>0.9954102</v>
      </c>
      <c r="AF100" s="3" t="n">
        <f aca="false">AE100*AD100*T99</f>
        <v>0.962160303101201</v>
      </c>
    </row>
    <row r="101" customFormat="false" ht="13.8" hidden="false" customHeight="false" outlineLevel="0" collapsed="false">
      <c r="H101" s="0" t="n">
        <v>349.5</v>
      </c>
      <c r="I101" s="0" t="n">
        <f aca="true">FORECAST(H101,OFFSET(lens6ay,MATCH(H101,lens6ax,1)-1,0,2),OFFSET(lens6ax,MATCH(H101,lens6ax,1)-1,0,2))</f>
        <v>0.965765043671953</v>
      </c>
      <c r="Q101" s="0" t="n">
        <v>375.5</v>
      </c>
      <c r="R101" s="0" t="n">
        <f aca="true">FORECAST(Q101,OFFSET(lens6by,MATCH(Q101,lens6bx,1)-1,0,2),OFFSET(lens6bx,MATCH(Q101,lens6bx,1)-1,0,2))</f>
        <v>0.997282177554365</v>
      </c>
      <c r="T101" s="1" t="n">
        <f aca="false">R101*I153</f>
        <v>0.989001378216233</v>
      </c>
      <c r="V101" s="11" t="n">
        <v>423</v>
      </c>
      <c r="W101" s="12" t="n">
        <v>98.79759</v>
      </c>
      <c r="X101" s="11" t="n">
        <v>423</v>
      </c>
      <c r="Y101" s="12" t="n">
        <v>97.50799</v>
      </c>
      <c r="Z101" s="9"/>
      <c r="AA101" s="1" t="n">
        <v>375</v>
      </c>
      <c r="AB101" s="2" t="n">
        <f aca="true">FORECAST(AA101,OFFSET(ref6ay,MATCH(AA101,ref6x,1)-1,0,2),OFFSET(ref6x,MATCH(AA101,ref6x,1)-1,0,2))</f>
        <v>97.80386</v>
      </c>
      <c r="AC101" s="2" t="n">
        <f aca="true">FORECAST(AA101,OFFSET(ref6by,MATCH(AA101,ref6x,1)-1,0,2),OFFSET(ref6x,MATCH(AA101,ref6x,1)-1,0,2))</f>
        <v>99.58854</v>
      </c>
      <c r="AD101" s="1" t="n">
        <f aca="false">AB101/100</f>
        <v>0.9780386</v>
      </c>
      <c r="AE101" s="1" t="n">
        <f aca="false">AC101/100</f>
        <v>0.9958854</v>
      </c>
      <c r="AF101" s="3" t="n">
        <f aca="false">AE101*AD101*T100</f>
        <v>0.963128606645647</v>
      </c>
    </row>
    <row r="102" customFormat="false" ht="13.8" hidden="false" customHeight="false" outlineLevel="0" collapsed="false">
      <c r="H102" s="0" t="n">
        <v>350</v>
      </c>
      <c r="I102" s="0" t="n">
        <f aca="true">FORECAST(H102,OFFSET(lens6ay,MATCH(H102,lens6ax,1)-1,0,2),OFFSET(lens6ax,MATCH(H102,lens6ax,1)-1,0,2))</f>
        <v>0.96748448231796</v>
      </c>
      <c r="Q102" s="0" t="n">
        <v>376</v>
      </c>
      <c r="R102" s="0" t="n">
        <f aca="true">FORECAST(Q102,OFFSET(lens6by,MATCH(Q102,lens6bx,1)-1,0,2),OFFSET(lens6bx,MATCH(Q102,lens6bx,1)-1,0,2))</f>
        <v>0.997282177554365</v>
      </c>
      <c r="T102" s="1" t="n">
        <f aca="false">R102*I154</f>
        <v>0.989178932217219</v>
      </c>
      <c r="V102" s="11" t="n">
        <v>424</v>
      </c>
      <c r="W102" s="12" t="n">
        <v>98.7693</v>
      </c>
      <c r="X102" s="11" t="n">
        <v>424</v>
      </c>
      <c r="Y102" s="12" t="n">
        <v>97.57925</v>
      </c>
      <c r="Z102" s="9"/>
      <c r="AA102" s="1" t="n">
        <v>375.5</v>
      </c>
      <c r="AB102" s="2" t="n">
        <f aca="true">FORECAST(AA102,OFFSET(ref6ay,MATCH(AA102,ref6x,1)-1,0,2),OFFSET(ref6x,MATCH(AA102,ref6x,1)-1,0,2))</f>
        <v>97.846465</v>
      </c>
      <c r="AC102" s="2" t="n">
        <f aca="true">FORECAST(AA102,OFFSET(ref6by,MATCH(AA102,ref6x,1)-1,0,2),OFFSET(ref6x,MATCH(AA102,ref6x,1)-1,0,2))</f>
        <v>99.63072</v>
      </c>
      <c r="AD102" s="1" t="n">
        <f aca="false">AB102/100</f>
        <v>0.97846465</v>
      </c>
      <c r="AE102" s="1" t="n">
        <f aca="false">AC102/100</f>
        <v>0.9963072</v>
      </c>
      <c r="AF102" s="3" t="n">
        <f aca="false">AE102*AD102*T101</f>
        <v>0.964129354163326</v>
      </c>
    </row>
    <row r="103" customFormat="false" ht="13.8" hidden="false" customHeight="false" outlineLevel="0" collapsed="false">
      <c r="H103" s="0" t="n">
        <v>350.5</v>
      </c>
      <c r="I103" s="0" t="n">
        <f aca="true">FORECAST(H103,OFFSET(lens6ay,MATCH(H103,lens6ax,1)-1,0,2),OFFSET(lens6ax,MATCH(H103,lens6ax,1)-1,0,2))</f>
        <v>0.968130747033698</v>
      </c>
      <c r="Q103" s="0" t="n">
        <v>376.5</v>
      </c>
      <c r="R103" s="0" t="n">
        <f aca="true">FORECAST(Q103,OFFSET(lens6by,MATCH(Q103,lens6bx,1)-1,0,2),OFFSET(lens6bx,MATCH(Q103,lens6bx,1)-1,0,2))</f>
        <v>0.997282177554365</v>
      </c>
      <c r="T103" s="1" t="n">
        <f aca="false">R103*I155</f>
        <v>0.989356486218205</v>
      </c>
      <c r="V103" s="11" t="n">
        <v>425</v>
      </c>
      <c r="W103" s="12" t="n">
        <v>98.7414</v>
      </c>
      <c r="X103" s="11" t="n">
        <v>425</v>
      </c>
      <c r="Y103" s="12" t="n">
        <v>97.65582</v>
      </c>
      <c r="Z103" s="9"/>
      <c r="AA103" s="1" t="n">
        <v>376</v>
      </c>
      <c r="AB103" s="2" t="n">
        <f aca="true">FORECAST(AA103,OFFSET(ref6ay,MATCH(AA103,ref6x,1)-1,0,2),OFFSET(ref6x,MATCH(AA103,ref6x,1)-1,0,2))</f>
        <v>97.88907</v>
      </c>
      <c r="AC103" s="2" t="n">
        <f aca="true">FORECAST(AA103,OFFSET(ref6by,MATCH(AA103,ref6x,1)-1,0,2),OFFSET(ref6x,MATCH(AA103,ref6x,1)-1,0,2))</f>
        <v>99.6729</v>
      </c>
      <c r="AD103" s="1" t="n">
        <f aca="false">AB103/100</f>
        <v>0.9788907</v>
      </c>
      <c r="AE103" s="1" t="n">
        <f aca="false">AC103/100</f>
        <v>0.996729</v>
      </c>
      <c r="AF103" s="3" t="n">
        <f aca="false">AE103*AD103*T102</f>
        <v>0.965130754437665</v>
      </c>
    </row>
    <row r="104" customFormat="false" ht="13.8" hidden="false" customHeight="false" outlineLevel="0" collapsed="false">
      <c r="H104" s="0" t="n">
        <v>351</v>
      </c>
      <c r="I104" s="0" t="n">
        <f aca="true">FORECAST(H104,OFFSET(lens6ay,MATCH(H104,lens6ax,1)-1,0,2),OFFSET(lens6ax,MATCH(H104,lens6ax,1)-1,0,2))</f>
        <v>0.968777011749435</v>
      </c>
      <c r="Q104" s="0" t="n">
        <v>377</v>
      </c>
      <c r="R104" s="0" t="n">
        <f aca="true">FORECAST(Q104,OFFSET(lens6by,MATCH(Q104,lens6bx,1)-1,0,2),OFFSET(lens6bx,MATCH(Q104,lens6bx,1)-1,0,2))</f>
        <v>0.997282177554365</v>
      </c>
      <c r="T104" s="1" t="n">
        <f aca="false">R104*I156</f>
        <v>0.989534040219191</v>
      </c>
      <c r="V104" s="11" t="n">
        <v>426</v>
      </c>
      <c r="W104" s="12" t="n">
        <v>98.71361</v>
      </c>
      <c r="X104" s="11" t="n">
        <v>426</v>
      </c>
      <c r="Y104" s="12" t="n">
        <v>97.73701</v>
      </c>
      <c r="Z104" s="9"/>
      <c r="AA104" s="1" t="n">
        <v>376.5</v>
      </c>
      <c r="AB104" s="2" t="n">
        <f aca="true">FORECAST(AA104,OFFSET(ref6ay,MATCH(AA104,ref6x,1)-1,0,2),OFFSET(ref6x,MATCH(AA104,ref6x,1)-1,0,2))</f>
        <v>97.938915</v>
      </c>
      <c r="AC104" s="2" t="n">
        <f aca="true">FORECAST(AA104,OFFSET(ref6by,MATCH(AA104,ref6x,1)-1,0,2),OFFSET(ref6x,MATCH(AA104,ref6x,1)-1,0,2))</f>
        <v>99.70918</v>
      </c>
      <c r="AD104" s="1" t="n">
        <f aca="false">AB104/100</f>
        <v>0.97938915</v>
      </c>
      <c r="AE104" s="1" t="n">
        <f aca="false">AC104/100</f>
        <v>0.9970918</v>
      </c>
      <c r="AF104" s="3" t="n">
        <f aca="false">AE104*AD104*T103</f>
        <v>0.966147064047724</v>
      </c>
    </row>
    <row r="105" customFormat="false" ht="13.8" hidden="false" customHeight="false" outlineLevel="0" collapsed="false">
      <c r="H105" s="0" t="n">
        <v>351.5</v>
      </c>
      <c r="I105" s="0" t="n">
        <f aca="true">FORECAST(H105,OFFSET(lens6ay,MATCH(H105,lens6ax,1)-1,0,2),OFFSET(lens6ax,MATCH(H105,lens6ax,1)-1,0,2))</f>
        <v>0.969423276465173</v>
      </c>
      <c r="Q105" s="0" t="n">
        <v>377.5</v>
      </c>
      <c r="R105" s="0" t="n">
        <f aca="true">FORECAST(Q105,OFFSET(lens6by,MATCH(Q105,lens6bx,1)-1,0,2),OFFSET(lens6bx,MATCH(Q105,lens6bx,1)-1,0,2))</f>
        <v>0.997282177554365</v>
      </c>
      <c r="T105" s="1" t="n">
        <f aca="false">R105*I157</f>
        <v>0.989711594220177</v>
      </c>
      <c r="V105" s="11" t="n">
        <v>427</v>
      </c>
      <c r="W105" s="12" t="n">
        <v>98.68556</v>
      </c>
      <c r="X105" s="11" t="n">
        <v>427</v>
      </c>
      <c r="Y105" s="12" t="n">
        <v>97.82253</v>
      </c>
      <c r="Z105" s="9"/>
      <c r="AA105" s="1" t="n">
        <v>377</v>
      </c>
      <c r="AB105" s="2" t="n">
        <f aca="true">FORECAST(AA105,OFFSET(ref6ay,MATCH(AA105,ref6x,1)-1,0,2),OFFSET(ref6x,MATCH(AA105,ref6x,1)-1,0,2))</f>
        <v>97.98876</v>
      </c>
      <c r="AC105" s="2" t="n">
        <f aca="true">FORECAST(AA105,OFFSET(ref6by,MATCH(AA105,ref6x,1)-1,0,2),OFFSET(ref6x,MATCH(AA105,ref6x,1)-1,0,2))</f>
        <v>99.74546</v>
      </c>
      <c r="AD105" s="1" t="n">
        <f aca="false">AB105/100</f>
        <v>0.9798876</v>
      </c>
      <c r="AE105" s="1" t="n">
        <f aca="false">AC105/100</f>
        <v>0.9974546</v>
      </c>
      <c r="AF105" s="3" t="n">
        <f aca="false">AE105*AD105*T104</f>
        <v>0.96716403415025</v>
      </c>
    </row>
    <row r="106" customFormat="false" ht="13.8" hidden="false" customHeight="false" outlineLevel="0" collapsed="false">
      <c r="H106" s="0" t="n">
        <v>352</v>
      </c>
      <c r="I106" s="0" t="n">
        <f aca="true">FORECAST(H106,OFFSET(lens6ay,MATCH(H106,lens6ax,1)-1,0,2),OFFSET(lens6ax,MATCH(H106,lens6ax,1)-1,0,2))</f>
        <v>0.970069541180911</v>
      </c>
      <c r="Q106" s="0" t="n">
        <v>378</v>
      </c>
      <c r="R106" s="0" t="n">
        <f aca="true">FORECAST(Q106,OFFSET(lens6by,MATCH(Q106,lens6bx,1)-1,0,2),OFFSET(lens6bx,MATCH(Q106,lens6bx,1)-1,0,2))</f>
        <v>0.997282177554365</v>
      </c>
      <c r="T106" s="1" t="n">
        <f aca="false">R106*I158</f>
        <v>0.989889148221164</v>
      </c>
      <c r="V106" s="11" t="n">
        <v>428</v>
      </c>
      <c r="W106" s="12" t="n">
        <v>98.65713</v>
      </c>
      <c r="X106" s="11" t="n">
        <v>428</v>
      </c>
      <c r="Y106" s="12" t="n">
        <v>97.91132</v>
      </c>
      <c r="Z106" s="9"/>
      <c r="AA106" s="1" t="n">
        <v>377.5</v>
      </c>
      <c r="AB106" s="2" t="n">
        <f aca="true">FORECAST(AA106,OFFSET(ref6ay,MATCH(AA106,ref6x,1)-1,0,2),OFFSET(ref6x,MATCH(AA106,ref6x,1)-1,0,2))</f>
        <v>98.044735</v>
      </c>
      <c r="AC106" s="2" t="n">
        <f aca="true">FORECAST(AA106,OFFSET(ref6by,MATCH(AA106,ref6x,1)-1,0,2),OFFSET(ref6x,MATCH(AA106,ref6x,1)-1,0,2))</f>
        <v>99.77532</v>
      </c>
      <c r="AD106" s="1" t="n">
        <f aca="false">AB106/100</f>
        <v>0.98044735</v>
      </c>
      <c r="AE106" s="1" t="n">
        <f aca="false">AC106/100</f>
        <v>0.9977532</v>
      </c>
      <c r="AF106" s="3" t="n">
        <f aca="false">AE106*AD106*T105</f>
        <v>0.96817990472271</v>
      </c>
    </row>
    <row r="107" customFormat="false" ht="13.8" hidden="false" customHeight="false" outlineLevel="0" collapsed="false">
      <c r="H107" s="0" t="n">
        <v>352.5</v>
      </c>
      <c r="I107" s="0" t="n">
        <f aca="true">FORECAST(H107,OFFSET(lens6ay,MATCH(H107,lens6ax,1)-1,0,2),OFFSET(lens6ax,MATCH(H107,lens6ax,1)-1,0,2))</f>
        <v>0.970715805896649</v>
      </c>
      <c r="Q107" s="0" t="n">
        <v>378.5</v>
      </c>
      <c r="R107" s="0" t="n">
        <f aca="true">FORECAST(Q107,OFFSET(lens6by,MATCH(Q107,lens6bx,1)-1,0,2),OFFSET(lens6bx,MATCH(Q107,lens6bx,1)-1,0,2))</f>
        <v>0.997282177554365</v>
      </c>
      <c r="T107" s="1" t="n">
        <f aca="false">R107*I159</f>
        <v>0.99006670222215</v>
      </c>
      <c r="V107" s="11" t="n">
        <v>429</v>
      </c>
      <c r="W107" s="12" t="n">
        <v>98.62816</v>
      </c>
      <c r="X107" s="11" t="n">
        <v>429</v>
      </c>
      <c r="Y107" s="12" t="n">
        <v>98.00223</v>
      </c>
      <c r="Z107" s="9"/>
      <c r="AA107" s="1" t="n">
        <v>378</v>
      </c>
      <c r="AB107" s="2" t="n">
        <f aca="true">FORECAST(AA107,OFFSET(ref6ay,MATCH(AA107,ref6x,1)-1,0,2),OFFSET(ref6x,MATCH(AA107,ref6x,1)-1,0,2))</f>
        <v>98.10071</v>
      </c>
      <c r="AC107" s="2" t="n">
        <f aca="true">FORECAST(AA107,OFFSET(ref6by,MATCH(AA107,ref6x,1)-1,0,2),OFFSET(ref6x,MATCH(AA107,ref6x,1)-1,0,2))</f>
        <v>99.80518</v>
      </c>
      <c r="AD107" s="1" t="n">
        <f aca="false">AB107/100</f>
        <v>0.9810071</v>
      </c>
      <c r="AE107" s="1" t="n">
        <f aca="false">AC107/100</f>
        <v>0.9980518</v>
      </c>
      <c r="AF107" s="3" t="n">
        <f aca="false">AE107*AD107*T106</f>
        <v>0.969196408425718</v>
      </c>
    </row>
    <row r="108" customFormat="false" ht="13.8" hidden="false" customHeight="false" outlineLevel="0" collapsed="false">
      <c r="H108" s="0" t="n">
        <v>353</v>
      </c>
      <c r="I108" s="0" t="n">
        <f aca="true">FORECAST(H108,OFFSET(lens6ay,MATCH(H108,lens6ax,1)-1,0,2),OFFSET(lens6ax,MATCH(H108,lens6ax,1)-1,0,2))</f>
        <v>0.971362070612386</v>
      </c>
      <c r="Q108" s="0" t="n">
        <v>379</v>
      </c>
      <c r="R108" s="0" t="n">
        <f aca="true">FORECAST(Q108,OFFSET(lens6by,MATCH(Q108,lens6bx,1)-1,0,2),OFFSET(lens6bx,MATCH(Q108,lens6bx,1)-1,0,2))</f>
        <v>0.997282177554365</v>
      </c>
      <c r="T108" s="1" t="n">
        <f aca="false">R108*I160</f>
        <v>0.990244256223136</v>
      </c>
      <c r="V108" s="11" t="n">
        <v>430</v>
      </c>
      <c r="W108" s="12" t="n">
        <v>98.59837</v>
      </c>
      <c r="X108" s="11" t="n">
        <v>430</v>
      </c>
      <c r="Y108" s="12" t="n">
        <v>98.09496</v>
      </c>
      <c r="Z108" s="9"/>
      <c r="AA108" s="1" t="n">
        <v>378.5</v>
      </c>
      <c r="AB108" s="2" t="n">
        <f aca="true">FORECAST(AA108,OFFSET(ref6ay,MATCH(AA108,ref6x,1)-1,0,2),OFFSET(ref6x,MATCH(AA108,ref6x,1)-1,0,2))</f>
        <v>98.161635</v>
      </c>
      <c r="AC108" s="2" t="n">
        <f aca="true">FORECAST(AA108,OFFSET(ref6by,MATCH(AA108,ref6x,1)-1,0,2),OFFSET(ref6x,MATCH(AA108,ref6x,1)-1,0,2))</f>
        <v>99.82822</v>
      </c>
      <c r="AD108" s="1" t="n">
        <f aca="false">AB108/100</f>
        <v>0.98161635</v>
      </c>
      <c r="AE108" s="1" t="n">
        <f aca="false">AC108/100</f>
        <v>0.9982822</v>
      </c>
      <c r="AF108" s="3" t="n">
        <f aca="false">AE108*AD108*T107</f>
        <v>0.970196191656815</v>
      </c>
    </row>
    <row r="109" customFormat="false" ht="13.8" hidden="false" customHeight="false" outlineLevel="0" collapsed="false">
      <c r="H109" s="0" t="n">
        <v>353.5</v>
      </c>
      <c r="I109" s="0" t="n">
        <f aca="true">FORECAST(H109,OFFSET(lens6ay,MATCH(H109,lens6ax,1)-1,0,2),OFFSET(lens6ax,MATCH(H109,lens6ax,1)-1,0,2))</f>
        <v>0.972008335328124</v>
      </c>
      <c r="Q109" s="0" t="n">
        <v>379.5</v>
      </c>
      <c r="R109" s="0" t="n">
        <f aca="true">FORECAST(Q109,OFFSET(lens6by,MATCH(Q109,lens6bx,1)-1,0,2),OFFSET(lens6bx,MATCH(Q109,lens6bx,1)-1,0,2))</f>
        <v>0.997282177554365</v>
      </c>
      <c r="T109" s="1" t="n">
        <f aca="false">R109*I161</f>
        <v>0.990421810224122</v>
      </c>
      <c r="V109" s="11" t="n">
        <v>431</v>
      </c>
      <c r="W109" s="12" t="n">
        <v>98.56762</v>
      </c>
      <c r="X109" s="11" t="n">
        <v>431</v>
      </c>
      <c r="Y109" s="12" t="n">
        <v>98.18877</v>
      </c>
      <c r="Z109" s="9"/>
      <c r="AA109" s="1" t="n">
        <v>379</v>
      </c>
      <c r="AB109" s="2" t="n">
        <f aca="true">FORECAST(AA109,OFFSET(ref6ay,MATCH(AA109,ref6x,1)-1,0,2),OFFSET(ref6x,MATCH(AA109,ref6x,1)-1,0,2))</f>
        <v>98.22256</v>
      </c>
      <c r="AC109" s="2" t="n">
        <f aca="true">FORECAST(AA109,OFFSET(ref6by,MATCH(AA109,ref6x,1)-1,0,2),OFFSET(ref6x,MATCH(AA109,ref6x,1)-1,0,2))</f>
        <v>99.85126</v>
      </c>
      <c r="AD109" s="1" t="n">
        <f aca="false">AB109/100</f>
        <v>0.9822256</v>
      </c>
      <c r="AE109" s="1" t="n">
        <f aca="false">AC109/100</f>
        <v>0.9985126</v>
      </c>
      <c r="AF109" s="3" t="n">
        <f aca="false">AE109*AD109*T108</f>
        <v>0.97119654913231</v>
      </c>
    </row>
    <row r="110" customFormat="false" ht="13.8" hidden="false" customHeight="false" outlineLevel="0" collapsed="false">
      <c r="H110" s="0" t="n">
        <v>354</v>
      </c>
      <c r="I110" s="0" t="n">
        <f aca="true">FORECAST(H110,OFFSET(lens6ay,MATCH(H110,lens6ax,1)-1,0,2),OFFSET(lens6ax,MATCH(H110,lens6ax,1)-1,0,2))</f>
        <v>0.972654600043862</v>
      </c>
      <c r="Q110" s="0" t="n">
        <v>380</v>
      </c>
      <c r="R110" s="0" t="n">
        <f aca="true">FORECAST(Q110,OFFSET(lens6by,MATCH(Q110,lens6bx,1)-1,0,2),OFFSET(lens6bx,MATCH(Q110,lens6bx,1)-1,0,2))</f>
        <v>0.997282177554365</v>
      </c>
      <c r="T110" s="1" t="n">
        <f aca="false">R110*I162</f>
        <v>0.990599364225108</v>
      </c>
      <c r="V110" s="11" t="n">
        <v>432</v>
      </c>
      <c r="W110" s="12" t="n">
        <v>98.53577</v>
      </c>
      <c r="X110" s="11" t="n">
        <v>432</v>
      </c>
      <c r="Y110" s="12" t="n">
        <v>98.28297</v>
      </c>
      <c r="Z110" s="9"/>
      <c r="AA110" s="1" t="n">
        <v>379.5</v>
      </c>
      <c r="AB110" s="2" t="n">
        <f aca="true">FORECAST(AA110,OFFSET(ref6ay,MATCH(AA110,ref6x,1)-1,0,2),OFFSET(ref6x,MATCH(AA110,ref6x,1)-1,0,2))</f>
        <v>98.28713</v>
      </c>
      <c r="AC110" s="2" t="n">
        <f aca="true">FORECAST(AA110,OFFSET(ref6by,MATCH(AA110,ref6x,1)-1,0,2),OFFSET(ref6x,MATCH(AA110,ref6x,1)-1,0,2))</f>
        <v>99.867225</v>
      </c>
      <c r="AD110" s="1" t="n">
        <f aca="false">AB110/100</f>
        <v>0.9828713</v>
      </c>
      <c r="AE110" s="1" t="n">
        <f aca="false">AC110/100</f>
        <v>0.99867225</v>
      </c>
      <c r="AF110" s="3" t="n">
        <f aca="false">AE110*AD110*T109</f>
        <v>0.972164664402996</v>
      </c>
    </row>
    <row r="111" customFormat="false" ht="13.8" hidden="false" customHeight="false" outlineLevel="0" collapsed="false">
      <c r="H111" s="0" t="n">
        <v>354.5</v>
      </c>
      <c r="I111" s="0" t="n">
        <f aca="true">FORECAST(H111,OFFSET(lens6ay,MATCH(H111,lens6ax,1)-1,0,2),OFFSET(lens6ax,MATCH(H111,lens6ax,1)-1,0,2))</f>
        <v>0.973300864759599</v>
      </c>
      <c r="Q111" s="0" t="n">
        <v>380.5</v>
      </c>
      <c r="R111" s="0" t="n">
        <f aca="true">FORECAST(Q111,OFFSET(lens6by,MATCH(Q111,lens6bx,1)-1,0,2),OFFSET(lens6bx,MATCH(Q111,lens6bx,1)-1,0,2))</f>
        <v>0.997282177554365</v>
      </c>
      <c r="T111" s="1" t="n">
        <f aca="false">R111*I163</f>
        <v>0.990722953702028</v>
      </c>
      <c r="V111" s="11" t="n">
        <v>433</v>
      </c>
      <c r="W111" s="12" t="n">
        <v>98.50275</v>
      </c>
      <c r="X111" s="11" t="n">
        <v>433</v>
      </c>
      <c r="Y111" s="12" t="n">
        <v>98.37686</v>
      </c>
      <c r="Z111" s="9"/>
      <c r="AA111" s="1" t="n">
        <v>380</v>
      </c>
      <c r="AB111" s="2" t="n">
        <f aca="true">FORECAST(AA111,OFFSET(ref6ay,MATCH(AA111,ref6x,1)-1,0,2),OFFSET(ref6x,MATCH(AA111,ref6x,1)-1,0,2))</f>
        <v>98.3517</v>
      </c>
      <c r="AC111" s="2" t="n">
        <f aca="true">FORECAST(AA111,OFFSET(ref6by,MATCH(AA111,ref6x,1)-1,0,2),OFFSET(ref6x,MATCH(AA111,ref6x,1)-1,0,2))</f>
        <v>99.88319</v>
      </c>
      <c r="AD111" s="1" t="n">
        <f aca="false">AB111/100</f>
        <v>0.983517</v>
      </c>
      <c r="AE111" s="1" t="n">
        <f aca="false">AC111/100</f>
        <v>0.9988319</v>
      </c>
      <c r="AF111" s="3" t="n">
        <f aca="false">AE111*AD111*T110</f>
        <v>0.973133268581645</v>
      </c>
    </row>
    <row r="112" customFormat="false" ht="13.8" hidden="false" customHeight="false" outlineLevel="0" collapsed="false">
      <c r="H112" s="0" t="n">
        <v>355</v>
      </c>
      <c r="I112" s="0" t="n">
        <f aca="true">FORECAST(H112,OFFSET(lens6ay,MATCH(H112,lens6ax,1)-1,0,2),OFFSET(lens6ax,MATCH(H112,lens6ax,1)-1,0,2))</f>
        <v>0.973947129475337</v>
      </c>
      <c r="Q112" s="0" t="n">
        <v>381</v>
      </c>
      <c r="R112" s="0" t="n">
        <f aca="true">FORECAST(Q112,OFFSET(lens6by,MATCH(Q112,lens6bx,1)-1,0,2),OFFSET(lens6bx,MATCH(Q112,lens6bx,1)-1,0,2))</f>
        <v>0.997282177554365</v>
      </c>
      <c r="T112" s="1" t="n">
        <f aca="false">R112*I164</f>
        <v>0.990846543178948</v>
      </c>
      <c r="V112" s="11" t="n">
        <v>434</v>
      </c>
      <c r="W112" s="12" t="n">
        <v>98.46853</v>
      </c>
      <c r="X112" s="11" t="n">
        <v>434</v>
      </c>
      <c r="Y112" s="12" t="n">
        <v>98.46977</v>
      </c>
      <c r="Z112" s="9"/>
      <c r="AA112" s="1" t="n">
        <v>380.5</v>
      </c>
      <c r="AB112" s="2" t="n">
        <f aca="true">FORECAST(AA112,OFFSET(ref6ay,MATCH(AA112,ref6x,1)-1,0,2),OFFSET(ref6x,MATCH(AA112,ref6x,1)-1,0,2))</f>
        <v>98.417905</v>
      </c>
      <c r="AC112" s="2" t="n">
        <f aca="true">FORECAST(AA112,OFFSET(ref6by,MATCH(AA112,ref6x,1)-1,0,2),OFFSET(ref6x,MATCH(AA112,ref6x,1)-1,0,2))</f>
        <v>99.891515</v>
      </c>
      <c r="AD112" s="1" t="n">
        <f aca="false">AB112/100</f>
        <v>0.98417905</v>
      </c>
      <c r="AE112" s="1" t="n">
        <f aca="false">AC112/100</f>
        <v>0.99891515</v>
      </c>
      <c r="AF112" s="3" t="n">
        <f aca="false">AE112*AD112*T111</f>
        <v>0.973990993723676</v>
      </c>
    </row>
    <row r="113" customFormat="false" ht="13.8" hidden="false" customHeight="false" outlineLevel="0" collapsed="false">
      <c r="H113" s="0" t="n">
        <v>355.5</v>
      </c>
      <c r="I113" s="0" t="n">
        <f aca="true">FORECAST(H113,OFFSET(lens6ay,MATCH(H113,lens6ax,1)-1,0,2),OFFSET(lens6ax,MATCH(H113,lens6ax,1)-1,0,2))</f>
        <v>0.974593394191075</v>
      </c>
      <c r="Q113" s="0" t="n">
        <v>381.5</v>
      </c>
      <c r="R113" s="0" t="n">
        <f aca="true">FORECAST(Q113,OFFSET(lens6by,MATCH(Q113,lens6bx,1)-1,0,2),OFFSET(lens6bx,MATCH(Q113,lens6bx,1)-1,0,2))</f>
        <v>0.997282177554365</v>
      </c>
      <c r="T113" s="1" t="n">
        <f aca="false">R113*I165</f>
        <v>0.990970132655867</v>
      </c>
      <c r="V113" s="11" t="n">
        <v>435</v>
      </c>
      <c r="W113" s="12" t="n">
        <v>98.4331</v>
      </c>
      <c r="X113" s="11" t="n">
        <v>435</v>
      </c>
      <c r="Y113" s="12" t="n">
        <v>98.56105</v>
      </c>
      <c r="Z113" s="9"/>
      <c r="AA113" s="1" t="n">
        <v>381</v>
      </c>
      <c r="AB113" s="2" t="n">
        <f aca="true">FORECAST(AA113,OFFSET(ref6ay,MATCH(AA113,ref6x,1)-1,0,2),OFFSET(ref6x,MATCH(AA113,ref6x,1)-1,0,2))</f>
        <v>98.48411</v>
      </c>
      <c r="AC113" s="2" t="n">
        <f aca="true">FORECAST(AA113,OFFSET(ref6by,MATCH(AA113,ref6x,1)-1,0,2),OFFSET(ref6x,MATCH(AA113,ref6x,1)-1,0,2))</f>
        <v>99.89984</v>
      </c>
      <c r="AD113" s="1" t="n">
        <f aca="false">AB113/100</f>
        <v>0.9848411</v>
      </c>
      <c r="AE113" s="1" t="n">
        <f aca="false">AC113/100</f>
        <v>0.9989984</v>
      </c>
      <c r="AF113" s="3" t="n">
        <f aca="false">AE113*AD113*T112</f>
        <v>0.974849011793797</v>
      </c>
    </row>
    <row r="114" customFormat="false" ht="13.8" hidden="false" customHeight="false" outlineLevel="0" collapsed="false">
      <c r="H114" s="0" t="n">
        <v>356</v>
      </c>
      <c r="I114" s="0" t="n">
        <f aca="true">FORECAST(H114,OFFSET(lens6ay,MATCH(H114,lens6ax,1)-1,0,2),OFFSET(lens6ax,MATCH(H114,lens6ax,1)-1,0,2))</f>
        <v>0.975239658906812</v>
      </c>
      <c r="Q114" s="0" t="n">
        <v>382</v>
      </c>
      <c r="R114" s="0" t="n">
        <f aca="true">FORECAST(Q114,OFFSET(lens6by,MATCH(Q114,lens6bx,1)-1,0,2),OFFSET(lens6bx,MATCH(Q114,lens6bx,1)-1,0,2))</f>
        <v>0.997282177554365</v>
      </c>
      <c r="T114" s="1" t="n">
        <f aca="false">R114*I166</f>
        <v>0.991093722132787</v>
      </c>
      <c r="V114" s="11" t="n">
        <v>436</v>
      </c>
      <c r="W114" s="12" t="n">
        <v>98.39657</v>
      </c>
      <c r="X114" s="11" t="n">
        <v>436</v>
      </c>
      <c r="Y114" s="12" t="n">
        <v>98.65013</v>
      </c>
      <c r="Z114" s="9"/>
      <c r="AA114" s="1" t="n">
        <v>381.5</v>
      </c>
      <c r="AB114" s="2" t="n">
        <f aca="true">FORECAST(AA114,OFFSET(ref6ay,MATCH(AA114,ref6x,1)-1,0,2),OFFSET(ref6x,MATCH(AA114,ref6x,1)-1,0,2))</f>
        <v>98.551405</v>
      </c>
      <c r="AC114" s="2" t="n">
        <f aca="true">FORECAST(AA114,OFFSET(ref6by,MATCH(AA114,ref6x,1)-1,0,2),OFFSET(ref6x,MATCH(AA114,ref6x,1)-1,0,2))</f>
        <v>99.901045</v>
      </c>
      <c r="AD114" s="1" t="n">
        <f aca="false">AB114/100</f>
        <v>0.98551405</v>
      </c>
      <c r="AE114" s="1" t="n">
        <f aca="false">AC114/100</f>
        <v>0.99901045</v>
      </c>
      <c r="AF114" s="3" t="n">
        <f aca="false">AE114*AD114*T113</f>
        <v>0.975648579500492</v>
      </c>
    </row>
    <row r="115" customFormat="false" ht="13.8" hidden="false" customHeight="false" outlineLevel="0" collapsed="false">
      <c r="H115" s="0" t="n">
        <v>356.5</v>
      </c>
      <c r="I115" s="0" t="n">
        <f aca="true">FORECAST(H115,OFFSET(lens6ay,MATCH(H115,lens6ax,1)-1,0,2),OFFSET(lens6ax,MATCH(H115,lens6ax,1)-1,0,2))</f>
        <v>0.97588592362255</v>
      </c>
      <c r="Q115" s="0" t="n">
        <v>382.5</v>
      </c>
      <c r="R115" s="0" t="n">
        <f aca="true">FORECAST(Q115,OFFSET(lens6by,MATCH(Q115,lens6bx,1)-1,0,2),OFFSET(lens6bx,MATCH(Q115,lens6bx,1)-1,0,2))</f>
        <v>0.997282177554365</v>
      </c>
      <c r="T115" s="1" t="n">
        <f aca="false">R115*I167</f>
        <v>0.991217311609707</v>
      </c>
      <c r="V115" s="11" t="n">
        <v>437</v>
      </c>
      <c r="W115" s="12" t="n">
        <v>98.35911</v>
      </c>
      <c r="X115" s="11" t="n">
        <v>437</v>
      </c>
      <c r="Y115" s="12" t="n">
        <v>98.73636</v>
      </c>
      <c r="Z115" s="9"/>
      <c r="AA115" s="1" t="n">
        <v>382</v>
      </c>
      <c r="AB115" s="2" t="n">
        <f aca="true">FORECAST(AA115,OFFSET(ref6ay,MATCH(AA115,ref6x,1)-1,0,2),OFFSET(ref6x,MATCH(AA115,ref6x,1)-1,0,2))</f>
        <v>98.6187</v>
      </c>
      <c r="AC115" s="2" t="n">
        <f aca="true">FORECAST(AA115,OFFSET(ref6by,MATCH(AA115,ref6x,1)-1,0,2),OFFSET(ref6x,MATCH(AA115,ref6x,1)-1,0,2))</f>
        <v>99.90225</v>
      </c>
      <c r="AD115" s="1" t="n">
        <f aca="false">AB115/100</f>
        <v>0.986187</v>
      </c>
      <c r="AE115" s="1" t="n">
        <f aca="false">AC115/100</f>
        <v>0.9990225</v>
      </c>
      <c r="AF115" s="3" t="n">
        <f aca="false">AE115*AD115*T114</f>
        <v>0.97644833238867</v>
      </c>
    </row>
    <row r="116" customFormat="false" ht="13.8" hidden="false" customHeight="false" outlineLevel="0" collapsed="false">
      <c r="H116" s="0" t="n">
        <v>357</v>
      </c>
      <c r="I116" s="0" t="n">
        <f aca="true">FORECAST(H116,OFFSET(lens6ay,MATCH(H116,lens6ax,1)-1,0,2),OFFSET(lens6ax,MATCH(H116,lens6ax,1)-1,0,2))</f>
        <v>0.976532188338288</v>
      </c>
      <c r="Q116" s="0" t="n">
        <v>383</v>
      </c>
      <c r="R116" s="0" t="n">
        <f aca="true">FORECAST(Q116,OFFSET(lens6by,MATCH(Q116,lens6bx,1)-1,0,2),OFFSET(lens6bx,MATCH(Q116,lens6bx,1)-1,0,2))</f>
        <v>0.997282177554365</v>
      </c>
      <c r="T116" s="1" t="n">
        <f aca="false">R116*I168</f>
        <v>0.991340901086627</v>
      </c>
      <c r="V116" s="11" t="n">
        <v>438</v>
      </c>
      <c r="W116" s="12" t="n">
        <v>98.32066</v>
      </c>
      <c r="X116" s="11" t="n">
        <v>438</v>
      </c>
      <c r="Y116" s="12" t="n">
        <v>98.81915</v>
      </c>
      <c r="Z116" s="9"/>
      <c r="AA116" s="1" t="n">
        <v>382.5</v>
      </c>
      <c r="AB116" s="2" t="n">
        <f aca="true">FORECAST(AA116,OFFSET(ref6ay,MATCH(AA116,ref6x,1)-1,0,2),OFFSET(ref6x,MATCH(AA116,ref6x,1)-1,0,2))</f>
        <v>98.685965</v>
      </c>
      <c r="AC116" s="2" t="n">
        <f aca="true">FORECAST(AA116,OFFSET(ref6by,MATCH(AA116,ref6x,1)-1,0,2),OFFSET(ref6x,MATCH(AA116,ref6x,1)-1,0,2))</f>
        <v>99.89635</v>
      </c>
      <c r="AD116" s="1" t="n">
        <f aca="false">AB116/100</f>
        <v>0.98685965</v>
      </c>
      <c r="AE116" s="1" t="n">
        <f aca="false">AC116/100</f>
        <v>0.9989635</v>
      </c>
      <c r="AF116" s="3" t="n">
        <f aca="false">AE116*AD116*T115</f>
        <v>0.977178472818411</v>
      </c>
    </row>
    <row r="117" customFormat="false" ht="13.8" hidden="false" customHeight="false" outlineLevel="0" collapsed="false">
      <c r="H117" s="0" t="n">
        <v>357.5</v>
      </c>
      <c r="I117" s="0" t="n">
        <f aca="true">FORECAST(H117,OFFSET(lens6ay,MATCH(H117,lens6ax,1)-1,0,2),OFFSET(lens6ax,MATCH(H117,lens6ax,1)-1,0,2))</f>
        <v>0.977178453054025</v>
      </c>
      <c r="Q117" s="0" t="n">
        <v>383.5</v>
      </c>
      <c r="R117" s="0" t="n">
        <f aca="true">FORECAST(Q117,OFFSET(lens6by,MATCH(Q117,lens6bx,1)-1,0,2),OFFSET(lens6bx,MATCH(Q117,lens6bx,1)-1,0,2))</f>
        <v>0.997282177554365</v>
      </c>
      <c r="T117" s="1" t="n">
        <f aca="false">R117*I169</f>
        <v>0.991464490563547</v>
      </c>
      <c r="V117" s="11" t="n">
        <v>439</v>
      </c>
      <c r="W117" s="12" t="n">
        <v>98.28139</v>
      </c>
      <c r="X117" s="11" t="n">
        <v>439</v>
      </c>
      <c r="Y117" s="12" t="n">
        <v>98.898</v>
      </c>
      <c r="Z117" s="9"/>
      <c r="AA117" s="1" t="n">
        <v>383</v>
      </c>
      <c r="AB117" s="2" t="n">
        <f aca="true">FORECAST(AA117,OFFSET(ref6ay,MATCH(AA117,ref6x,1)-1,0,2),OFFSET(ref6x,MATCH(AA117,ref6x,1)-1,0,2))</f>
        <v>98.75323</v>
      </c>
      <c r="AC117" s="2" t="n">
        <f aca="true">FORECAST(AA117,OFFSET(ref6by,MATCH(AA117,ref6x,1)-1,0,2),OFFSET(ref6x,MATCH(AA117,ref6x,1)-1,0,2))</f>
        <v>99.89045</v>
      </c>
      <c r="AD117" s="1" t="n">
        <f aca="false">AB117/100</f>
        <v>0.9875323</v>
      </c>
      <c r="AE117" s="1" t="n">
        <f aca="false">AC117/100</f>
        <v>0.9989045</v>
      </c>
      <c r="AF117" s="3" t="n">
        <f aca="false">AE117*AD117*T116</f>
        <v>0.977908686273223</v>
      </c>
    </row>
    <row r="118" customFormat="false" ht="13.8" hidden="false" customHeight="false" outlineLevel="0" collapsed="false">
      <c r="H118" s="0" t="n">
        <v>358</v>
      </c>
      <c r="I118" s="0" t="n">
        <f aca="true">FORECAST(H118,OFFSET(lens6ay,MATCH(H118,lens6ax,1)-1,0,2),OFFSET(lens6ax,MATCH(H118,lens6ax,1)-1,0,2))</f>
        <v>0.977824717769763</v>
      </c>
      <c r="Q118" s="0" t="n">
        <v>384</v>
      </c>
      <c r="R118" s="0" t="n">
        <f aca="true">FORECAST(Q118,OFFSET(lens6by,MATCH(Q118,lens6bx,1)-1,0,2),OFFSET(lens6bx,MATCH(Q118,lens6bx,1)-1,0,2))</f>
        <v>0.997282177554365</v>
      </c>
      <c r="T118" s="1" t="n">
        <f aca="false">R118*I170</f>
        <v>0.991588080040467</v>
      </c>
      <c r="V118" s="11" t="n">
        <v>440</v>
      </c>
      <c r="W118" s="12" t="n">
        <v>98.24149</v>
      </c>
      <c r="X118" s="11" t="n">
        <v>440</v>
      </c>
      <c r="Y118" s="12" t="n">
        <v>98.97243</v>
      </c>
      <c r="Z118" s="9"/>
      <c r="AA118" s="1" t="n">
        <v>383.5</v>
      </c>
      <c r="AB118" s="2" t="n">
        <f aca="true">FORECAST(AA118,OFFSET(ref6ay,MATCH(AA118,ref6x,1)-1,0,2),OFFSET(ref6x,MATCH(AA118,ref6x,1)-1,0,2))</f>
        <v>98.819415</v>
      </c>
      <c r="AC118" s="2" t="n">
        <f aca="true">FORECAST(AA118,OFFSET(ref6by,MATCH(AA118,ref6x,1)-1,0,2),OFFSET(ref6x,MATCH(AA118,ref6x,1)-1,0,2))</f>
        <v>99.877545</v>
      </c>
      <c r="AD118" s="1" t="n">
        <f aca="false">AB118/100</f>
        <v>0.98819415</v>
      </c>
      <c r="AE118" s="1" t="n">
        <f aca="false">AC118/100</f>
        <v>0.99877545</v>
      </c>
      <c r="AF118" s="3" t="n">
        <f aca="false">AE118*AD118*T117</f>
        <v>0.978559645122714</v>
      </c>
    </row>
    <row r="119" customFormat="false" ht="13.8" hidden="false" customHeight="false" outlineLevel="0" collapsed="false">
      <c r="H119" s="0" t="n">
        <v>358.5</v>
      </c>
      <c r="I119" s="0" t="n">
        <f aca="true">FORECAST(H119,OFFSET(lens6ay,MATCH(H119,lens6ax,1)-1,0,2),OFFSET(lens6ax,MATCH(H119,lens6ax,1)-1,0,2))</f>
        <v>0.978470982485501</v>
      </c>
      <c r="Q119" s="0" t="n">
        <v>384.5</v>
      </c>
      <c r="R119" s="0" t="n">
        <f aca="true">FORECAST(Q119,OFFSET(lens6by,MATCH(Q119,lens6bx,1)-1,0,2),OFFSET(lens6bx,MATCH(Q119,lens6bx,1)-1,0,2))</f>
        <v>0.997282177554365</v>
      </c>
      <c r="T119" s="1" t="n">
        <f aca="false">R119*I171</f>
        <v>0.991711669517387</v>
      </c>
      <c r="V119" s="11" t="n">
        <v>441</v>
      </c>
      <c r="W119" s="12" t="n">
        <v>98.20119</v>
      </c>
      <c r="X119" s="11" t="n">
        <v>441</v>
      </c>
      <c r="Y119" s="12" t="n">
        <v>99.04198</v>
      </c>
      <c r="Z119" s="9"/>
      <c r="AA119" s="1" t="n">
        <v>384</v>
      </c>
      <c r="AB119" s="2" t="n">
        <f aca="true">FORECAST(AA119,OFFSET(ref6ay,MATCH(AA119,ref6x,1)-1,0,2),OFFSET(ref6x,MATCH(AA119,ref6x,1)-1,0,2))</f>
        <v>98.8856</v>
      </c>
      <c r="AC119" s="2" t="n">
        <f aca="true">FORECAST(AA119,OFFSET(ref6by,MATCH(AA119,ref6x,1)-1,0,2),OFFSET(ref6x,MATCH(AA119,ref6x,1)-1,0,2))</f>
        <v>99.86464</v>
      </c>
      <c r="AD119" s="1" t="n">
        <f aca="false">AB119/100</f>
        <v>0.988856</v>
      </c>
      <c r="AE119" s="1" t="n">
        <f aca="false">AC119/100</f>
        <v>0.9986464</v>
      </c>
      <c r="AF119" s="3" t="n">
        <f aca="false">AE119*AD119*T118</f>
        <v>0.979210566479992</v>
      </c>
    </row>
    <row r="120" customFormat="false" ht="13.8" hidden="false" customHeight="false" outlineLevel="0" collapsed="false">
      <c r="H120" s="0" t="n">
        <v>359</v>
      </c>
      <c r="I120" s="0" t="n">
        <f aca="true">FORECAST(H120,OFFSET(lens6ay,MATCH(H120,lens6ax,1)-1,0,2),OFFSET(lens6ax,MATCH(H120,lens6ax,1)-1,0,2))</f>
        <v>0.979117247201239</v>
      </c>
      <c r="Q120" s="0" t="n">
        <v>385</v>
      </c>
      <c r="R120" s="0" t="n">
        <f aca="true">FORECAST(Q120,OFFSET(lens6by,MATCH(Q120,lens6bx,1)-1,0,2),OFFSET(lens6bx,MATCH(Q120,lens6bx,1)-1,0,2))</f>
        <v>0.997282177554365</v>
      </c>
      <c r="T120" s="1" t="n">
        <f aca="false">R120*I172</f>
        <v>0.991835258994307</v>
      </c>
      <c r="V120" s="11" t="n">
        <v>442</v>
      </c>
      <c r="W120" s="12" t="n">
        <v>98.16074</v>
      </c>
      <c r="X120" s="11" t="n">
        <v>442</v>
      </c>
      <c r="Y120" s="12" t="n">
        <v>99.10628</v>
      </c>
      <c r="Z120" s="9"/>
      <c r="AA120" s="1" t="n">
        <v>384.5</v>
      </c>
      <c r="AB120" s="2" t="n">
        <f aca="true">FORECAST(AA120,OFFSET(ref6ay,MATCH(AA120,ref6x,1)-1,0,2),OFFSET(ref6x,MATCH(AA120,ref6x,1)-1,0,2))</f>
        <v>98.94958</v>
      </c>
      <c r="AC120" s="2" t="n">
        <f aca="true">FORECAST(AA120,OFFSET(ref6by,MATCH(AA120,ref6x,1)-1,0,2),OFFSET(ref6x,MATCH(AA120,ref6x,1)-1,0,2))</f>
        <v>99.84503</v>
      </c>
      <c r="AD120" s="1" t="n">
        <f aca="false">AB120/100</f>
        <v>0.9894958</v>
      </c>
      <c r="AE120" s="1" t="n">
        <f aca="false">AC120/100</f>
        <v>0.9984503</v>
      </c>
      <c r="AF120" s="3" t="n">
        <f aca="false">AE120*AD120*T119</f>
        <v>0.979773819662514</v>
      </c>
    </row>
    <row r="121" customFormat="false" ht="13.8" hidden="false" customHeight="false" outlineLevel="0" collapsed="false">
      <c r="H121" s="0" t="n">
        <v>359.5</v>
      </c>
      <c r="I121" s="0" t="n">
        <f aca="true">FORECAST(H121,OFFSET(lens6ay,MATCH(H121,lens6ax,1)-1,0,2),OFFSET(lens6ax,MATCH(H121,lens6ax,1)-1,0,2))</f>
        <v>0.979763511916976</v>
      </c>
      <c r="Q121" s="0" t="n">
        <v>385.5</v>
      </c>
      <c r="R121" s="0" t="n">
        <f aca="true">FORECAST(Q121,OFFSET(lens6by,MATCH(Q121,lens6bx,1)-1,0,2),OFFSET(lens6bx,MATCH(Q121,lens6bx,1)-1,0,2))</f>
        <v>0.997282177554365</v>
      </c>
      <c r="T121" s="1" t="n">
        <f aca="false">R121*I173</f>
        <v>0.991958848471226</v>
      </c>
      <c r="V121" s="11" t="n">
        <v>443</v>
      </c>
      <c r="W121" s="12" t="n">
        <v>98.1204</v>
      </c>
      <c r="X121" s="11" t="n">
        <v>443</v>
      </c>
      <c r="Y121" s="12" t="n">
        <v>99.16492</v>
      </c>
      <c r="Z121" s="9"/>
      <c r="AA121" s="1" t="n">
        <v>385</v>
      </c>
      <c r="AB121" s="2" t="n">
        <f aca="true">FORECAST(AA121,OFFSET(ref6ay,MATCH(AA121,ref6x,1)-1,0,2),OFFSET(ref6x,MATCH(AA121,ref6x,1)-1,0,2))</f>
        <v>99.01356</v>
      </c>
      <c r="AC121" s="2" t="n">
        <f aca="true">FORECAST(AA121,OFFSET(ref6by,MATCH(AA121,ref6x,1)-1,0,2),OFFSET(ref6x,MATCH(AA121,ref6x,1)-1,0,2))</f>
        <v>99.82542</v>
      </c>
      <c r="AD121" s="1" t="n">
        <f aca="false">AB121/100</f>
        <v>0.9901356</v>
      </c>
      <c r="AE121" s="1" t="n">
        <f aca="false">AC121/100</f>
        <v>0.9982542</v>
      </c>
      <c r="AF121" s="3" t="n">
        <f aca="false">AE121*AD121*T120</f>
        <v>0.980336933932645</v>
      </c>
    </row>
    <row r="122" customFormat="false" ht="13.8" hidden="false" customHeight="false" outlineLevel="0" collapsed="false">
      <c r="H122" s="0" t="n">
        <v>360</v>
      </c>
      <c r="I122" s="0" t="n">
        <f aca="true">FORECAST(H122,OFFSET(lens6ay,MATCH(H122,lens6ax,1)-1,0,2),OFFSET(lens6ax,MATCH(H122,lens6ax,1)-1,0,2))</f>
        <v>0.980409776632714</v>
      </c>
      <c r="Q122" s="0" t="n">
        <v>386</v>
      </c>
      <c r="R122" s="0" t="n">
        <f aca="true">FORECAST(Q122,OFFSET(lens6by,MATCH(Q122,lens6bx,1)-1,0,2),OFFSET(lens6bx,MATCH(Q122,lens6bx,1)-1,0,2))</f>
        <v>0.997282177554365</v>
      </c>
      <c r="T122" s="1" t="n">
        <f aca="false">R122*I174</f>
        <v>0.992082437948146</v>
      </c>
      <c r="V122" s="11" t="n">
        <v>444</v>
      </c>
      <c r="W122" s="12" t="n">
        <v>98.08048</v>
      </c>
      <c r="X122" s="11" t="n">
        <v>444</v>
      </c>
      <c r="Y122" s="12" t="n">
        <v>99.21768</v>
      </c>
      <c r="Z122" s="9"/>
      <c r="AA122" s="1" t="n">
        <v>385.5</v>
      </c>
      <c r="AB122" s="2" t="n">
        <f aca="true">FORECAST(AA122,OFFSET(ref6ay,MATCH(AA122,ref6x,1)-1,0,2),OFFSET(ref6x,MATCH(AA122,ref6x,1)-1,0,2))</f>
        <v>99.075795</v>
      </c>
      <c r="AC122" s="2" t="n">
        <f aca="true">FORECAST(AA122,OFFSET(ref6by,MATCH(AA122,ref6x,1)-1,0,2),OFFSET(ref6x,MATCH(AA122,ref6x,1)-1,0,2))</f>
        <v>99.798915</v>
      </c>
      <c r="AD122" s="1" t="n">
        <f aca="false">AB122/100</f>
        <v>0.99075795</v>
      </c>
      <c r="AE122" s="1" t="n">
        <f aca="false">AC122/100</f>
        <v>0.99798915</v>
      </c>
      <c r="AF122" s="3" t="n">
        <f aca="false">AE122*AD122*T121</f>
        <v>0.980814869681722</v>
      </c>
    </row>
    <row r="123" customFormat="false" ht="13.8" hidden="false" customHeight="false" outlineLevel="0" collapsed="false">
      <c r="H123" s="0" t="n">
        <v>360.5</v>
      </c>
      <c r="I123" s="0" t="n">
        <f aca="true">FORECAST(H123,OFFSET(lens6ay,MATCH(H123,lens6ax,1)-1,0,2),OFFSET(lens6ax,MATCH(H123,lens6ax,1)-1,0,2))</f>
        <v>0.981056041348452</v>
      </c>
      <c r="Q123" s="0" t="n">
        <v>386.5</v>
      </c>
      <c r="R123" s="0" t="n">
        <f aca="true">FORECAST(Q123,OFFSET(lens6by,MATCH(Q123,lens6bx,1)-1,0,2),OFFSET(lens6bx,MATCH(Q123,lens6bx,1)-1,0,2))</f>
        <v>0.997282177554365</v>
      </c>
      <c r="T123" s="1" t="n">
        <f aca="false">R123*I175</f>
        <v>0.992206027425066</v>
      </c>
      <c r="V123" s="11" t="n">
        <v>445</v>
      </c>
      <c r="W123" s="12" t="n">
        <v>98.04151</v>
      </c>
      <c r="X123" s="11" t="n">
        <v>445</v>
      </c>
      <c r="Y123" s="12" t="n">
        <v>99.26427</v>
      </c>
      <c r="Z123" s="9"/>
      <c r="AA123" s="1" t="n">
        <v>386</v>
      </c>
      <c r="AB123" s="2" t="n">
        <f aca="true">FORECAST(AA123,OFFSET(ref6ay,MATCH(AA123,ref6x,1)-1,0,2),OFFSET(ref6x,MATCH(AA123,ref6x,1)-1,0,2))</f>
        <v>99.13803</v>
      </c>
      <c r="AC123" s="2" t="n">
        <f aca="true">FORECAST(AA123,OFFSET(ref6by,MATCH(AA123,ref6x,1)-1,0,2),OFFSET(ref6x,MATCH(AA123,ref6x,1)-1,0,2))</f>
        <v>99.77241</v>
      </c>
      <c r="AD123" s="1" t="n">
        <f aca="false">AB123/100</f>
        <v>0.9913803</v>
      </c>
      <c r="AE123" s="1" t="n">
        <f aca="false">AC123/100</f>
        <v>0.9977241</v>
      </c>
      <c r="AF123" s="3" t="n">
        <f aca="false">AE123*AD123*T122</f>
        <v>0.981292566789099</v>
      </c>
    </row>
    <row r="124" customFormat="false" ht="13.8" hidden="false" customHeight="false" outlineLevel="0" collapsed="false">
      <c r="H124" s="0" t="n">
        <v>361</v>
      </c>
      <c r="I124" s="0" t="n">
        <f aca="true">FORECAST(H124,OFFSET(lens6ay,MATCH(H124,lens6ax,1)-1,0,2),OFFSET(lens6ax,MATCH(H124,lens6ax,1)-1,0,2))</f>
        <v>0.981702306064189</v>
      </c>
      <c r="Q124" s="0" t="n">
        <v>387</v>
      </c>
      <c r="R124" s="0" t="n">
        <f aca="true">FORECAST(Q124,OFFSET(lens6by,MATCH(Q124,lens6bx,1)-1,0,2),OFFSET(lens6bx,MATCH(Q124,lens6bx,1)-1,0,2))</f>
        <v>0.997282177554365</v>
      </c>
      <c r="T124" s="1" t="n">
        <f aca="false">R124*I176</f>
        <v>0.992329616901986</v>
      </c>
      <c r="V124" s="11" t="n">
        <v>446</v>
      </c>
      <c r="W124" s="12" t="n">
        <v>98.00361</v>
      </c>
      <c r="X124" s="11" t="n">
        <v>446</v>
      </c>
      <c r="Y124" s="12" t="n">
        <v>99.30461</v>
      </c>
      <c r="Z124" s="9"/>
      <c r="AA124" s="1" t="n">
        <v>386.5</v>
      </c>
      <c r="AB124" s="2" t="n">
        <f aca="true">FORECAST(AA124,OFFSET(ref6ay,MATCH(AA124,ref6x,1)-1,0,2),OFFSET(ref6x,MATCH(AA124,ref6x,1)-1,0,2))</f>
        <v>99.19649</v>
      </c>
      <c r="AC124" s="2" t="n">
        <f aca="true">FORECAST(AA124,OFFSET(ref6by,MATCH(AA124,ref6x,1)-1,0,2),OFFSET(ref6x,MATCH(AA124,ref6x,1)-1,0,2))</f>
        <v>99.73944</v>
      </c>
      <c r="AD124" s="1" t="n">
        <f aca="false">AB124/100</f>
        <v>0.9919649</v>
      </c>
      <c r="AE124" s="1" t="n">
        <f aca="false">AC124/100</f>
        <v>0.9973944</v>
      </c>
      <c r="AF124" s="3" t="n">
        <f aca="false">AE124*AD124*T123</f>
        <v>0.981669033828995</v>
      </c>
    </row>
    <row r="125" customFormat="false" ht="13.8" hidden="false" customHeight="false" outlineLevel="0" collapsed="false">
      <c r="H125" s="0" t="n">
        <v>361.5</v>
      </c>
      <c r="I125" s="0" t="n">
        <f aca="true">FORECAST(H125,OFFSET(lens6ay,MATCH(H125,lens6ax,1)-1,0,2),OFFSET(lens6ax,MATCH(H125,lens6ax,1)-1,0,2))</f>
        <v>0.982348570779927</v>
      </c>
      <c r="Q125" s="0" t="n">
        <v>387.5</v>
      </c>
      <c r="R125" s="0" t="n">
        <f aca="true">FORECAST(Q125,OFFSET(lens6by,MATCH(Q125,lens6bx,1)-1,0,2),OFFSET(lens6bx,MATCH(Q125,lens6bx,1)-1,0,2))</f>
        <v>0.997282177554365</v>
      </c>
      <c r="T125" s="1" t="n">
        <f aca="false">R125*I177</f>
        <v>0.992453206378906</v>
      </c>
      <c r="V125" s="11" t="n">
        <v>447</v>
      </c>
      <c r="W125" s="12" t="n">
        <v>97.96776</v>
      </c>
      <c r="X125" s="11" t="n">
        <v>447</v>
      </c>
      <c r="Y125" s="12" t="n">
        <v>99.33863</v>
      </c>
      <c r="Z125" s="9"/>
      <c r="AA125" s="1" t="n">
        <v>387</v>
      </c>
      <c r="AB125" s="2" t="n">
        <f aca="true">FORECAST(AA125,OFFSET(ref6ay,MATCH(AA125,ref6x,1)-1,0,2),OFFSET(ref6x,MATCH(AA125,ref6x,1)-1,0,2))</f>
        <v>99.25495</v>
      </c>
      <c r="AC125" s="2" t="n">
        <f aca="true">FORECAST(AA125,OFFSET(ref6by,MATCH(AA125,ref6x,1)-1,0,2),OFFSET(ref6x,MATCH(AA125,ref6x,1)-1,0,2))</f>
        <v>99.70647</v>
      </c>
      <c r="AD125" s="1" t="n">
        <f aca="false">AB125/100</f>
        <v>0.9925495</v>
      </c>
      <c r="AE125" s="1" t="n">
        <f aca="false">AC125/100</f>
        <v>0.9970647</v>
      </c>
      <c r="AF125" s="3" t="n">
        <f aca="false">AE125*AD125*T124</f>
        <v>0.982045181672335</v>
      </c>
    </row>
    <row r="126" customFormat="false" ht="13.8" hidden="false" customHeight="false" outlineLevel="0" collapsed="false">
      <c r="H126" s="0" t="n">
        <v>362</v>
      </c>
      <c r="I126" s="0" t="n">
        <f aca="true">FORECAST(H126,OFFSET(lens6ay,MATCH(H126,lens6ax,1)-1,0,2),OFFSET(lens6ax,MATCH(H126,lens6ax,1)-1,0,2))</f>
        <v>0.982994835495665</v>
      </c>
      <c r="Q126" s="0" t="n">
        <v>388</v>
      </c>
      <c r="R126" s="0" t="n">
        <f aca="true">FORECAST(Q126,OFFSET(lens6by,MATCH(Q126,lens6bx,1)-1,0,2),OFFSET(lens6bx,MATCH(Q126,lens6bx,1)-1,0,2))</f>
        <v>0.997282177554365</v>
      </c>
      <c r="T126" s="1" t="n">
        <f aca="false">R126*I178</f>
        <v>0.992576795855826</v>
      </c>
      <c r="V126" s="11" t="n">
        <v>448</v>
      </c>
      <c r="W126" s="12" t="n">
        <v>97.93365</v>
      </c>
      <c r="X126" s="11" t="n">
        <v>448</v>
      </c>
      <c r="Y126" s="12" t="n">
        <v>99.36646</v>
      </c>
      <c r="Z126" s="9"/>
      <c r="AA126" s="1" t="n">
        <v>387.5</v>
      </c>
      <c r="AB126" s="2" t="n">
        <f aca="true">FORECAST(AA126,OFFSET(ref6ay,MATCH(AA126,ref6x,1)-1,0,2),OFFSET(ref6x,MATCH(AA126,ref6x,1)-1,0,2))</f>
        <v>99.30889</v>
      </c>
      <c r="AC126" s="2" t="n">
        <f aca="true">FORECAST(AA126,OFFSET(ref6by,MATCH(AA126,ref6x,1)-1,0,2),OFFSET(ref6x,MATCH(AA126,ref6x,1)-1,0,2))</f>
        <v>99.667485</v>
      </c>
      <c r="AD126" s="1" t="n">
        <f aca="false">AB126/100</f>
        <v>0.9930889</v>
      </c>
      <c r="AE126" s="1" t="n">
        <f aca="false">AC126/100</f>
        <v>0.99667485</v>
      </c>
      <c r="AF126" s="3" t="n">
        <f aca="false">AE126*AD126*T125</f>
        <v>0.982317014260605</v>
      </c>
    </row>
    <row r="127" customFormat="false" ht="13.8" hidden="false" customHeight="false" outlineLevel="0" collapsed="false">
      <c r="H127" s="0" t="n">
        <v>362.5</v>
      </c>
      <c r="I127" s="0" t="n">
        <f aca="true">FORECAST(H127,OFFSET(lens6ay,MATCH(H127,lens6ax,1)-1,0,2),OFFSET(lens6ax,MATCH(H127,lens6ax,1)-1,0,2))</f>
        <v>0.983641100211402</v>
      </c>
      <c r="Q127" s="0" t="n">
        <v>388.5</v>
      </c>
      <c r="R127" s="0" t="n">
        <f aca="true">FORECAST(Q127,OFFSET(lens6by,MATCH(Q127,lens6bx,1)-1,0,2),OFFSET(lens6bx,MATCH(Q127,lens6bx,1)-1,0,2))</f>
        <v>0.997282177554365</v>
      </c>
      <c r="T127" s="1" t="n">
        <f aca="false">R127*I179</f>
        <v>0.992700385332746</v>
      </c>
      <c r="V127" s="11" t="n">
        <v>449</v>
      </c>
      <c r="W127" s="12" t="n">
        <v>97.90156</v>
      </c>
      <c r="X127" s="11" t="n">
        <v>449</v>
      </c>
      <c r="Y127" s="12" t="n">
        <v>99.38788</v>
      </c>
      <c r="Z127" s="9"/>
      <c r="AA127" s="1" t="n">
        <v>388</v>
      </c>
      <c r="AB127" s="2" t="n">
        <f aca="true">FORECAST(AA127,OFFSET(ref6ay,MATCH(AA127,ref6x,1)-1,0,2),OFFSET(ref6x,MATCH(AA127,ref6x,1)-1,0,2))</f>
        <v>99.36283</v>
      </c>
      <c r="AC127" s="2" t="n">
        <f aca="true">FORECAST(AA127,OFFSET(ref6by,MATCH(AA127,ref6x,1)-1,0,2),OFFSET(ref6x,MATCH(AA127,ref6x,1)-1,0,2))</f>
        <v>99.6285</v>
      </c>
      <c r="AD127" s="1" t="n">
        <f aca="false">AB127/100</f>
        <v>0.9936283</v>
      </c>
      <c r="AE127" s="1" t="n">
        <f aca="false">AC127/100</f>
        <v>0.996285</v>
      </c>
      <c r="AF127" s="3" t="n">
        <f aca="false">AE127*AD127*T126</f>
        <v>0.9825884666409</v>
      </c>
    </row>
    <row r="128" customFormat="false" ht="13.8" hidden="false" customHeight="false" outlineLevel="0" collapsed="false">
      <c r="H128" s="0" t="n">
        <v>363</v>
      </c>
      <c r="I128" s="0" t="n">
        <f aca="true">FORECAST(H128,OFFSET(lens6ay,MATCH(H128,lens6ax,1)-1,0,2),OFFSET(lens6ax,MATCH(H128,lens6ax,1)-1,0,2))</f>
        <v>0.98428736492714</v>
      </c>
      <c r="Q128" s="0" t="n">
        <v>389</v>
      </c>
      <c r="R128" s="0" t="n">
        <f aca="true">FORECAST(Q128,OFFSET(lens6by,MATCH(Q128,lens6bx,1)-1,0,2),OFFSET(lens6bx,MATCH(Q128,lens6bx,1)-1,0,2))</f>
        <v>0.997282177554365</v>
      </c>
      <c r="T128" s="1" t="n">
        <f aca="false">R128*I180</f>
        <v>0.992823974809665</v>
      </c>
      <c r="V128" s="11" t="n">
        <v>450</v>
      </c>
      <c r="W128" s="12" t="n">
        <v>97.87098</v>
      </c>
      <c r="X128" s="11" t="n">
        <v>450</v>
      </c>
      <c r="Y128" s="12" t="n">
        <v>99.40258</v>
      </c>
      <c r="Z128" s="9"/>
      <c r="AA128" s="1" t="n">
        <v>388.5</v>
      </c>
      <c r="AB128" s="2" t="n">
        <f aca="true">FORECAST(AA128,OFFSET(ref6ay,MATCH(AA128,ref6x,1)-1,0,2),OFFSET(ref6x,MATCH(AA128,ref6x,1)-1,0,2))</f>
        <v>99.411655</v>
      </c>
      <c r="AC128" s="2" t="n">
        <f aca="true">FORECAST(AA128,OFFSET(ref6by,MATCH(AA128,ref6x,1)-1,0,2),OFFSET(ref6x,MATCH(AA128,ref6x,1)-1,0,2))</f>
        <v>99.583985</v>
      </c>
      <c r="AD128" s="1" t="n">
        <f aca="false">AB128/100</f>
        <v>0.99411655</v>
      </c>
      <c r="AE128" s="1" t="n">
        <f aca="false">AC128/100</f>
        <v>0.99583985</v>
      </c>
      <c r="AF128" s="3" t="n">
        <f aca="false">AE128*AD128*T127</f>
        <v>0.982754397111515</v>
      </c>
    </row>
    <row r="129" customFormat="false" ht="13.8" hidden="false" customHeight="false" outlineLevel="0" collapsed="false">
      <c r="H129" s="0" t="n">
        <v>363.5</v>
      </c>
      <c r="I129" s="0" t="n">
        <f aca="true">FORECAST(H129,OFFSET(lens6ay,MATCH(H129,lens6ax,1)-1,0,2),OFFSET(lens6ax,MATCH(H129,lens6ax,1)-1,0,2))</f>
        <v>0.984933629642878</v>
      </c>
      <c r="Q129" s="0" t="n">
        <v>389.5</v>
      </c>
      <c r="R129" s="0" t="n">
        <f aca="true">FORECAST(Q129,OFFSET(lens6by,MATCH(Q129,lens6bx,1)-1,0,2),OFFSET(lens6bx,MATCH(Q129,lens6bx,1)-1,0,2))</f>
        <v>0.997282177554365</v>
      </c>
      <c r="T129" s="1" t="n">
        <f aca="false">R129*I181</f>
        <v>0.992947564286586</v>
      </c>
      <c r="V129" s="11" t="n">
        <v>451</v>
      </c>
      <c r="W129" s="12" t="n">
        <v>97.84308</v>
      </c>
      <c r="X129" s="11" t="n">
        <v>451</v>
      </c>
      <c r="Y129" s="12" t="n">
        <v>99.41084</v>
      </c>
      <c r="Z129" s="9"/>
      <c r="AA129" s="1" t="n">
        <v>389</v>
      </c>
      <c r="AB129" s="2" t="n">
        <f aca="true">FORECAST(AA129,OFFSET(ref6ay,MATCH(AA129,ref6x,1)-1,0,2),OFFSET(ref6x,MATCH(AA129,ref6x,1)-1,0,2))</f>
        <v>99.46048</v>
      </c>
      <c r="AC129" s="2" t="n">
        <f aca="true">FORECAST(AA129,OFFSET(ref6by,MATCH(AA129,ref6x,1)-1,0,2),OFFSET(ref6x,MATCH(AA129,ref6x,1)-1,0,2))</f>
        <v>99.53947</v>
      </c>
      <c r="AD129" s="1" t="n">
        <f aca="false">AB129/100</f>
        <v>0.9946048</v>
      </c>
      <c r="AE129" s="1" t="n">
        <f aca="false">AC129/100</f>
        <v>0.9953947</v>
      </c>
      <c r="AF129" s="3" t="n">
        <f aca="false">AE129*AD129*T128</f>
        <v>0.982919906864927</v>
      </c>
    </row>
    <row r="130" customFormat="false" ht="13.8" hidden="false" customHeight="false" outlineLevel="0" collapsed="false">
      <c r="H130" s="0" t="n">
        <v>364</v>
      </c>
      <c r="I130" s="0" t="n">
        <f aca="true">FORECAST(H130,OFFSET(lens6ay,MATCH(H130,lens6ax,1)-1,0,2),OFFSET(lens6ax,MATCH(H130,lens6ax,1)-1,0,2))</f>
        <v>0.985579894358616</v>
      </c>
      <c r="Q130" s="0" t="n">
        <v>390</v>
      </c>
      <c r="R130" s="0" t="n">
        <f aca="true">FORECAST(Q130,OFFSET(lens6by,MATCH(Q130,lens6bx,1)-1,0,2),OFFSET(lens6bx,MATCH(Q130,lens6bx,1)-1,0,2))</f>
        <v>0.997282177554365</v>
      </c>
      <c r="T130" s="1" t="n">
        <f aca="false">R130*I182</f>
        <v>0.993071153763505</v>
      </c>
      <c r="V130" s="11" t="n">
        <v>452</v>
      </c>
      <c r="W130" s="12" t="n">
        <v>97.81852</v>
      </c>
      <c r="X130" s="11" t="n">
        <v>452</v>
      </c>
      <c r="Y130" s="12" t="n">
        <v>99.41314</v>
      </c>
      <c r="Z130" s="9"/>
      <c r="AA130" s="1" t="n">
        <v>389.5</v>
      </c>
      <c r="AB130" s="2" t="n">
        <f aca="true">FORECAST(AA130,OFFSET(ref6ay,MATCH(AA130,ref6x,1)-1,0,2),OFFSET(ref6x,MATCH(AA130,ref6x,1)-1,0,2))</f>
        <v>99.50289</v>
      </c>
      <c r="AC130" s="2" t="n">
        <f aca="true">FORECAST(AA130,OFFSET(ref6by,MATCH(AA130,ref6x,1)-1,0,2),OFFSET(ref6x,MATCH(AA130,ref6x,1)-1,0,2))</f>
        <v>99.49086</v>
      </c>
      <c r="AD130" s="1" t="n">
        <f aca="false">AB130/100</f>
        <v>0.9950289</v>
      </c>
      <c r="AE130" s="1" t="n">
        <f aca="false">AC130/100</f>
        <v>0.9949086</v>
      </c>
      <c r="AF130" s="3" t="n">
        <f aca="false">AE130*AD130*T129</f>
        <v>0.982981160783342</v>
      </c>
    </row>
    <row r="131" customFormat="false" ht="13.8" hidden="false" customHeight="false" outlineLevel="0" collapsed="false">
      <c r="H131" s="0" t="n">
        <v>364.5</v>
      </c>
      <c r="I131" s="0" t="n">
        <f aca="true">FORECAST(H131,OFFSET(lens6ay,MATCH(H131,lens6ax,1)-1,0,2),OFFSET(lens6ax,MATCH(H131,lens6ax,1)-1,0,2))</f>
        <v>0.986226159074353</v>
      </c>
      <c r="Q131" s="0" t="n">
        <v>390.5</v>
      </c>
      <c r="R131" s="0" t="n">
        <f aca="true">FORECAST(Q131,OFFSET(lens6by,MATCH(Q131,lens6bx,1)-1,0,2),OFFSET(lens6bx,MATCH(Q131,lens6bx,1)-1,0,2))</f>
        <v>0.997282177554365</v>
      </c>
      <c r="T131" s="1" t="n">
        <f aca="false">R131*I183</f>
        <v>0.993106360532282</v>
      </c>
      <c r="V131" s="11" t="n">
        <v>453</v>
      </c>
      <c r="W131" s="12" t="n">
        <v>97.7972</v>
      </c>
      <c r="X131" s="11" t="n">
        <v>453</v>
      </c>
      <c r="Y131" s="12" t="n">
        <v>99.40939</v>
      </c>
      <c r="Z131" s="9"/>
      <c r="AA131" s="1" t="n">
        <v>390</v>
      </c>
      <c r="AB131" s="2" t="n">
        <f aca="true">FORECAST(AA131,OFFSET(ref6ay,MATCH(AA131,ref6x,1)-1,0,2),OFFSET(ref6x,MATCH(AA131,ref6x,1)-1,0,2))</f>
        <v>99.5453</v>
      </c>
      <c r="AC131" s="2" t="n">
        <f aca="true">FORECAST(AA131,OFFSET(ref6by,MATCH(AA131,ref6x,1)-1,0,2),OFFSET(ref6x,MATCH(AA131,ref6x,1)-1,0,2))</f>
        <v>99.44225</v>
      </c>
      <c r="AD131" s="1" t="n">
        <f aca="false">AB131/100</f>
        <v>0.995453</v>
      </c>
      <c r="AE131" s="1" t="n">
        <f aca="false">AC131/100</f>
        <v>0.9944225</v>
      </c>
      <c r="AF131" s="3" t="n">
        <f aca="false">AE131*AD131*T130</f>
        <v>0.983041990038002</v>
      </c>
    </row>
    <row r="132" customFormat="false" ht="13.8" hidden="false" customHeight="false" outlineLevel="0" collapsed="false">
      <c r="H132" s="0" t="n">
        <v>365</v>
      </c>
      <c r="I132" s="0" t="n">
        <f aca="true">FORECAST(H132,OFFSET(lens6ay,MATCH(H132,lens6ax,1)-1,0,2),OFFSET(lens6ax,MATCH(H132,lens6ax,1)-1,0,2))</f>
        <v>0.986872423790091</v>
      </c>
      <c r="Q132" s="0" t="n">
        <v>391</v>
      </c>
      <c r="R132" s="0" t="n">
        <f aca="true">FORECAST(Q132,OFFSET(lens6by,MATCH(Q132,lens6bx,1)-1,0,2),OFFSET(lens6bx,MATCH(Q132,lens6bx,1)-1,0,2))</f>
        <v>0.997282177554365</v>
      </c>
      <c r="T132" s="1" t="n">
        <f aca="false">R132*I184</f>
        <v>0.993141567301059</v>
      </c>
      <c r="V132" s="11" t="n">
        <v>454</v>
      </c>
      <c r="W132" s="12" t="n">
        <v>97.779</v>
      </c>
      <c r="X132" s="11" t="n">
        <v>454</v>
      </c>
      <c r="Y132" s="12" t="n">
        <v>99.39925</v>
      </c>
      <c r="Z132" s="9"/>
      <c r="AA132" s="1" t="n">
        <v>390.5</v>
      </c>
      <c r="AB132" s="2" t="n">
        <f aca="true">FORECAST(AA132,OFFSET(ref6ay,MATCH(AA132,ref6x,1)-1,0,2),OFFSET(ref6x,MATCH(AA132,ref6x,1)-1,0,2))</f>
        <v>99.58196</v>
      </c>
      <c r="AC132" s="2" t="n">
        <f aca="true">FORECAST(AA132,OFFSET(ref6by,MATCH(AA132,ref6x,1)-1,0,2),OFFSET(ref6x,MATCH(AA132,ref6x,1)-1,0,2))</f>
        <v>99.389425</v>
      </c>
      <c r="AD132" s="1" t="n">
        <f aca="false">AB132/100</f>
        <v>0.9958196</v>
      </c>
      <c r="AE132" s="1" t="n">
        <f aca="false">AC132/100</f>
        <v>0.99389425</v>
      </c>
      <c r="AF132" s="3" t="n">
        <f aca="false">AE132*AD132*T131</f>
        <v>0.982916468062649</v>
      </c>
    </row>
    <row r="133" customFormat="false" ht="13.8" hidden="false" customHeight="false" outlineLevel="0" collapsed="false">
      <c r="H133" s="0" t="n">
        <v>365.5</v>
      </c>
      <c r="I133" s="0" t="n">
        <f aca="true">FORECAST(H133,OFFSET(lens6ay,MATCH(H133,lens6ax,1)-1,0,2),OFFSET(lens6ax,MATCH(H133,lens6ax,1)-1,0,2))</f>
        <v>0.987159003105753</v>
      </c>
      <c r="Q133" s="0" t="n">
        <v>391.5</v>
      </c>
      <c r="R133" s="0" t="n">
        <f aca="true">FORECAST(Q133,OFFSET(lens6by,MATCH(Q133,lens6bx,1)-1,0,2),OFFSET(lens6bx,MATCH(Q133,lens6bx,1)-1,0,2))</f>
        <v>0.997282177554365</v>
      </c>
      <c r="T133" s="1" t="n">
        <f aca="false">R133*I185</f>
        <v>0.993176774069836</v>
      </c>
      <c r="V133" s="11" t="n">
        <v>455</v>
      </c>
      <c r="W133" s="12" t="n">
        <v>97.76455</v>
      </c>
      <c r="X133" s="11" t="n">
        <v>455</v>
      </c>
      <c r="Y133" s="12" t="n">
        <v>99.38335</v>
      </c>
      <c r="Z133" s="9"/>
      <c r="AA133" s="1" t="n">
        <v>391</v>
      </c>
      <c r="AB133" s="2" t="n">
        <f aca="true">FORECAST(AA133,OFFSET(ref6ay,MATCH(AA133,ref6x,1)-1,0,2),OFFSET(ref6x,MATCH(AA133,ref6x,1)-1,0,2))</f>
        <v>99.61862</v>
      </c>
      <c r="AC133" s="2" t="n">
        <f aca="true">FORECAST(AA133,OFFSET(ref6by,MATCH(AA133,ref6x,1)-1,0,2),OFFSET(ref6x,MATCH(AA133,ref6x,1)-1,0,2))</f>
        <v>99.3366</v>
      </c>
      <c r="AD133" s="1" t="n">
        <f aca="false">AB133/100</f>
        <v>0.9961862</v>
      </c>
      <c r="AE133" s="1" t="n">
        <f aca="false">AC133/100</f>
        <v>0.993366</v>
      </c>
      <c r="AF133" s="3" t="n">
        <f aca="false">AE133*AD133*T132</f>
        <v>0.982790550059926</v>
      </c>
    </row>
    <row r="134" customFormat="false" ht="13.8" hidden="false" customHeight="false" outlineLevel="0" collapsed="false">
      <c r="H134" s="0" t="n">
        <v>366</v>
      </c>
      <c r="I134" s="0" t="n">
        <f aca="true">FORECAST(H134,OFFSET(lens6ay,MATCH(H134,lens6ax,1)-1,0,2),OFFSET(lens6ax,MATCH(H134,lens6ax,1)-1,0,2))</f>
        <v>0.987445582421414</v>
      </c>
      <c r="Q134" s="0" t="n">
        <v>392</v>
      </c>
      <c r="R134" s="0" t="n">
        <f aca="true">FORECAST(Q134,OFFSET(lens6by,MATCH(Q134,lens6bx,1)-1,0,2),OFFSET(lens6bx,MATCH(Q134,lens6bx,1)-1,0,2))</f>
        <v>0.997282177554365</v>
      </c>
      <c r="T134" s="1" t="n">
        <f aca="false">R134*I186</f>
        <v>0.993211980838612</v>
      </c>
      <c r="V134" s="11" t="n">
        <v>456</v>
      </c>
      <c r="W134" s="12" t="n">
        <v>97.75419</v>
      </c>
      <c r="X134" s="11" t="n">
        <v>456</v>
      </c>
      <c r="Y134" s="12" t="n">
        <v>99.36225</v>
      </c>
      <c r="Z134" s="9"/>
      <c r="AA134" s="1" t="n">
        <v>391.5</v>
      </c>
      <c r="AB134" s="2" t="n">
        <f aca="true">FORECAST(AA134,OFFSET(ref6ay,MATCH(AA134,ref6x,1)-1,0,2),OFFSET(ref6x,MATCH(AA134,ref6x,1)-1,0,2))</f>
        <v>99.649355</v>
      </c>
      <c r="AC134" s="2" t="n">
        <f aca="true">FORECAST(AA134,OFFSET(ref6by,MATCH(AA134,ref6x,1)-1,0,2),OFFSET(ref6x,MATCH(AA134,ref6x,1)-1,0,2))</f>
        <v>99.28017</v>
      </c>
      <c r="AD134" s="1" t="n">
        <f aca="false">AB134/100</f>
        <v>0.99649355</v>
      </c>
      <c r="AE134" s="1" t="n">
        <f aca="false">AC134/100</f>
        <v>0.9928017</v>
      </c>
      <c r="AF134" s="3" t="n">
        <f aca="false">AE134*AD134*T133</f>
        <v>0.982570133255156</v>
      </c>
    </row>
    <row r="135" customFormat="false" ht="13.8" hidden="false" customHeight="false" outlineLevel="0" collapsed="false">
      <c r="H135" s="0" t="n">
        <v>366.5</v>
      </c>
      <c r="I135" s="0" t="n">
        <f aca="true">FORECAST(H135,OFFSET(lens6ay,MATCH(H135,lens6ax,1)-1,0,2),OFFSET(lens6ax,MATCH(H135,lens6ax,1)-1,0,2))</f>
        <v>0.987732161737076</v>
      </c>
      <c r="Q135" s="0" t="n">
        <v>392.5</v>
      </c>
      <c r="R135" s="0" t="n">
        <f aca="true">FORECAST(Q135,OFFSET(lens6by,MATCH(Q135,lens6bx,1)-1,0,2),OFFSET(lens6bx,MATCH(Q135,lens6bx,1)-1,0,2))</f>
        <v>0.997282177554365</v>
      </c>
      <c r="T135" s="1" t="n">
        <f aca="false">R135*I187</f>
        <v>0.993247187607389</v>
      </c>
      <c r="V135" s="11" t="n">
        <v>457</v>
      </c>
      <c r="W135" s="12" t="n">
        <v>97.74792</v>
      </c>
      <c r="X135" s="11" t="n">
        <v>457</v>
      </c>
      <c r="Y135" s="12" t="n">
        <v>99.33601</v>
      </c>
      <c r="Z135" s="9"/>
      <c r="AA135" s="1" t="n">
        <v>392</v>
      </c>
      <c r="AB135" s="2" t="n">
        <f aca="true">FORECAST(AA135,OFFSET(ref6ay,MATCH(AA135,ref6x,1)-1,0,2),OFFSET(ref6x,MATCH(AA135,ref6x,1)-1,0,2))</f>
        <v>99.68009</v>
      </c>
      <c r="AC135" s="2" t="n">
        <f aca="true">FORECAST(AA135,OFFSET(ref6by,MATCH(AA135,ref6x,1)-1,0,2),OFFSET(ref6x,MATCH(AA135,ref6x,1)-1,0,2))</f>
        <v>99.22374</v>
      </c>
      <c r="AD135" s="1" t="n">
        <f aca="false">AB135/100</f>
        <v>0.9968009</v>
      </c>
      <c r="AE135" s="1" t="n">
        <f aca="false">AC135/100</f>
        <v>0.9922374</v>
      </c>
      <c r="AF135" s="3" t="n">
        <f aca="false">AE135*AD135*T134</f>
        <v>0.982349353832769</v>
      </c>
    </row>
    <row r="136" customFormat="false" ht="13.8" hidden="false" customHeight="false" outlineLevel="0" collapsed="false">
      <c r="H136" s="0" t="n">
        <v>367</v>
      </c>
      <c r="I136" s="0" t="n">
        <f aca="true">FORECAST(H136,OFFSET(lens6ay,MATCH(H136,lens6ax,1)-1,0,2),OFFSET(lens6ax,MATCH(H136,lens6ax,1)-1,0,2))</f>
        <v>0.988018741052738</v>
      </c>
      <c r="Q136" s="0" t="n">
        <v>393</v>
      </c>
      <c r="R136" s="0" t="n">
        <f aca="true">FORECAST(Q136,OFFSET(lens6by,MATCH(Q136,lens6bx,1)-1,0,2),OFFSET(lens6bx,MATCH(Q136,lens6bx,1)-1,0,2))</f>
        <v>0.997282177554365</v>
      </c>
      <c r="T136" s="1" t="n">
        <f aca="false">R136*I188</f>
        <v>0.993282394376166</v>
      </c>
      <c r="V136" s="11" t="n">
        <v>458</v>
      </c>
      <c r="W136" s="12" t="n">
        <v>97.74644</v>
      </c>
      <c r="X136" s="11" t="n">
        <v>458</v>
      </c>
      <c r="Y136" s="12" t="n">
        <v>99.3064</v>
      </c>
      <c r="Z136" s="9"/>
      <c r="AA136" s="1" t="n">
        <v>392.5</v>
      </c>
      <c r="AB136" s="2" t="n">
        <f aca="true">FORECAST(AA136,OFFSET(ref6ay,MATCH(AA136,ref6x,1)-1,0,2),OFFSET(ref6x,MATCH(AA136,ref6x,1)-1,0,2))</f>
        <v>99.70482</v>
      </c>
      <c r="AC136" s="2" t="n">
        <f aca="true">FORECAST(AA136,OFFSET(ref6by,MATCH(AA136,ref6x,1)-1,0,2),OFFSET(ref6x,MATCH(AA136,ref6x,1)-1,0,2))</f>
        <v>99.16432</v>
      </c>
      <c r="AD136" s="1" t="n">
        <f aca="false">AB136/100</f>
        <v>0.9970482</v>
      </c>
      <c r="AE136" s="1" t="n">
        <f aca="false">AC136/100</f>
        <v>0.9916432</v>
      </c>
      <c r="AF136" s="3" t="n">
        <f aca="false">AE136*AD136*T135</f>
        <v>0.982039453488162</v>
      </c>
    </row>
    <row r="137" customFormat="false" ht="13.8" hidden="false" customHeight="false" outlineLevel="0" collapsed="false">
      <c r="H137" s="0" t="n">
        <v>367.5</v>
      </c>
      <c r="I137" s="0" t="n">
        <f aca="true">FORECAST(H137,OFFSET(lens6ay,MATCH(H137,lens6ax,1)-1,0,2),OFFSET(lens6ax,MATCH(H137,lens6ax,1)-1,0,2))</f>
        <v>0.988305320368399</v>
      </c>
      <c r="Q137" s="0" t="n">
        <v>393.5</v>
      </c>
      <c r="R137" s="0" t="n">
        <f aca="true">FORECAST(Q137,OFFSET(lens6by,MATCH(Q137,lens6bx,1)-1,0,2),OFFSET(lens6bx,MATCH(Q137,lens6bx,1)-1,0,2))</f>
        <v>0.997282177554365</v>
      </c>
      <c r="T137" s="1" t="n">
        <f aca="false">R137*I189</f>
        <v>0.993317601144943</v>
      </c>
      <c r="V137" s="11" t="n">
        <v>459</v>
      </c>
      <c r="W137" s="12" t="n">
        <v>97.74921</v>
      </c>
      <c r="X137" s="11" t="n">
        <v>459</v>
      </c>
      <c r="Y137" s="12" t="n">
        <v>99.27246</v>
      </c>
      <c r="Z137" s="9"/>
      <c r="AA137" s="1" t="n">
        <v>393</v>
      </c>
      <c r="AB137" s="2" t="n">
        <f aca="true">FORECAST(AA137,OFFSET(ref6ay,MATCH(AA137,ref6x,1)-1,0,2),OFFSET(ref6x,MATCH(AA137,ref6x,1)-1,0,2))</f>
        <v>99.72955</v>
      </c>
      <c r="AC137" s="2" t="n">
        <f aca="true">FORECAST(AA137,OFFSET(ref6by,MATCH(AA137,ref6x,1)-1,0,2),OFFSET(ref6x,MATCH(AA137,ref6x,1)-1,0,2))</f>
        <v>99.1049</v>
      </c>
      <c r="AD137" s="1" t="n">
        <f aca="false">AB137/100</f>
        <v>0.9972955</v>
      </c>
      <c r="AE137" s="1" t="n">
        <f aca="false">AC137/100</f>
        <v>0.991049</v>
      </c>
      <c r="AF137" s="3" t="n">
        <f aca="false">AE137*AD137*T136</f>
        <v>0.981729236788356</v>
      </c>
    </row>
    <row r="138" customFormat="false" ht="13.8" hidden="false" customHeight="false" outlineLevel="0" collapsed="false">
      <c r="H138" s="0" t="n">
        <v>368</v>
      </c>
      <c r="I138" s="0" t="n">
        <f aca="true">FORECAST(H138,OFFSET(lens6ay,MATCH(H138,lens6ax,1)-1,0,2),OFFSET(lens6ax,MATCH(H138,lens6ax,1)-1,0,2))</f>
        <v>0.988591899684061</v>
      </c>
      <c r="Q138" s="0" t="n">
        <v>394</v>
      </c>
      <c r="R138" s="0" t="n">
        <f aca="true">FORECAST(Q138,OFFSET(lens6by,MATCH(Q138,lens6bx,1)-1,0,2),OFFSET(lens6bx,MATCH(Q138,lens6bx,1)-1,0,2))</f>
        <v>0.997282177554365</v>
      </c>
      <c r="T138" s="1" t="n">
        <f aca="false">R138*I190</f>
        <v>0.99335280791372</v>
      </c>
      <c r="V138" s="11" t="n">
        <v>460</v>
      </c>
      <c r="W138" s="12" t="n">
        <v>97.75626</v>
      </c>
      <c r="X138" s="11" t="n">
        <v>460</v>
      </c>
      <c r="Y138" s="12" t="n">
        <v>99.23457</v>
      </c>
      <c r="Z138" s="9"/>
      <c r="AA138" s="1" t="n">
        <v>393.5</v>
      </c>
      <c r="AB138" s="2" t="n">
        <f aca="true">FORECAST(AA138,OFFSET(ref6ay,MATCH(AA138,ref6x,1)-1,0,2),OFFSET(ref6x,MATCH(AA138,ref6x,1)-1,0,2))</f>
        <v>99.74832</v>
      </c>
      <c r="AC138" s="2" t="n">
        <f aca="true">FORECAST(AA138,OFFSET(ref6by,MATCH(AA138,ref6x,1)-1,0,2),OFFSET(ref6x,MATCH(AA138,ref6x,1)-1,0,2))</f>
        <v>99.043115</v>
      </c>
      <c r="AD138" s="1" t="n">
        <f aca="false">AB138/100</f>
        <v>0.9974832</v>
      </c>
      <c r="AE138" s="1" t="n">
        <f aca="false">AC138/100</f>
        <v>0.99043115</v>
      </c>
      <c r="AF138" s="3" t="n">
        <f aca="false">AE138*AD138*T137</f>
        <v>0.981336634228925</v>
      </c>
    </row>
    <row r="139" customFormat="false" ht="13.8" hidden="false" customHeight="false" outlineLevel="0" collapsed="false">
      <c r="H139" s="0" t="n">
        <v>368.5</v>
      </c>
      <c r="I139" s="0" t="n">
        <f aca="true">FORECAST(H139,OFFSET(lens6ay,MATCH(H139,lens6ax,1)-1,0,2),OFFSET(lens6ax,MATCH(H139,lens6ax,1)-1,0,2))</f>
        <v>0.988878478999722</v>
      </c>
      <c r="Q139" s="0" t="n">
        <v>394.5</v>
      </c>
      <c r="R139" s="0" t="n">
        <f aca="true">FORECAST(Q139,OFFSET(lens6by,MATCH(Q139,lens6bx,1)-1,0,2),OFFSET(lens6bx,MATCH(Q139,lens6bx,1)-1,0,2))</f>
        <v>0.997282177554365</v>
      </c>
      <c r="T139" s="1" t="n">
        <f aca="false">R139*I191</f>
        <v>0.993388014682497</v>
      </c>
      <c r="V139" s="11" t="n">
        <v>461</v>
      </c>
      <c r="W139" s="12" t="n">
        <v>97.7674</v>
      </c>
      <c r="X139" s="11" t="n">
        <v>461</v>
      </c>
      <c r="Y139" s="12" t="n">
        <v>99.1918</v>
      </c>
      <c r="Z139" s="9"/>
      <c r="AA139" s="1" t="n">
        <v>394</v>
      </c>
      <c r="AB139" s="2" t="n">
        <f aca="true">FORECAST(AA139,OFFSET(ref6ay,MATCH(AA139,ref6x,1)-1,0,2),OFFSET(ref6x,MATCH(AA139,ref6x,1)-1,0,2))</f>
        <v>99.76709</v>
      </c>
      <c r="AC139" s="2" t="n">
        <f aca="true">FORECAST(AA139,OFFSET(ref6by,MATCH(AA139,ref6x,1)-1,0,2),OFFSET(ref6x,MATCH(AA139,ref6x,1)-1,0,2))</f>
        <v>98.98133</v>
      </c>
      <c r="AD139" s="1" t="n">
        <f aca="false">AB139/100</f>
        <v>0.9976709</v>
      </c>
      <c r="AE139" s="1" t="n">
        <f aca="false">AC139/100</f>
        <v>0.9898133</v>
      </c>
      <c r="AF139" s="3" t="n">
        <f aca="false">AE139*AD139*T138</f>
        <v>0.980943770973167</v>
      </c>
    </row>
    <row r="140" customFormat="false" ht="13.8" hidden="false" customHeight="false" outlineLevel="0" collapsed="false">
      <c r="H140" s="0" t="n">
        <v>369</v>
      </c>
      <c r="I140" s="0" t="n">
        <f aca="true">FORECAST(H140,OFFSET(lens6ay,MATCH(H140,lens6ax,1)-1,0,2),OFFSET(lens6ax,MATCH(H140,lens6ax,1)-1,0,2))</f>
        <v>0.989165058315384</v>
      </c>
      <c r="Q140" s="0" t="n">
        <v>395</v>
      </c>
      <c r="R140" s="0" t="n">
        <f aca="true">FORECAST(Q140,OFFSET(lens6by,MATCH(Q140,lens6bx,1)-1,0,2),OFFSET(lens6bx,MATCH(Q140,lens6bx,1)-1,0,2))</f>
        <v>0.997282177554365</v>
      </c>
      <c r="T140" s="1" t="n">
        <f aca="false">R140*I192</f>
        <v>0.993423221451273</v>
      </c>
      <c r="V140" s="11" t="n">
        <v>462</v>
      </c>
      <c r="W140" s="12" t="n">
        <v>97.78297</v>
      </c>
      <c r="X140" s="11" t="n">
        <v>462</v>
      </c>
      <c r="Y140" s="12" t="n">
        <v>99.14571</v>
      </c>
      <c r="Z140" s="9"/>
      <c r="AA140" s="1" t="n">
        <v>394.5</v>
      </c>
      <c r="AB140" s="2" t="n">
        <f aca="true">FORECAST(AA140,OFFSET(ref6ay,MATCH(AA140,ref6x,1)-1,0,2),OFFSET(ref6x,MATCH(AA140,ref6x,1)-1,0,2))</f>
        <v>99.779995</v>
      </c>
      <c r="AC140" s="2" t="n">
        <f aca="true">FORECAST(AA140,OFFSET(ref6by,MATCH(AA140,ref6x,1)-1,0,2),OFFSET(ref6x,MATCH(AA140,ref6x,1)-1,0,2))</f>
        <v>98.91795</v>
      </c>
      <c r="AD140" s="1" t="n">
        <f aca="false">AB140/100</f>
        <v>0.99779995</v>
      </c>
      <c r="AE140" s="1" t="n">
        <f aca="false">AC140/100</f>
        <v>0.9891795</v>
      </c>
      <c r="AF140" s="3" t="n">
        <f aca="false">AE140*AD140*T139</f>
        <v>0.980477204606398</v>
      </c>
    </row>
    <row r="141" customFormat="false" ht="13.8" hidden="false" customHeight="false" outlineLevel="0" collapsed="false">
      <c r="H141" s="0" t="n">
        <v>369.5</v>
      </c>
      <c r="I141" s="0" t="n">
        <f aca="true">FORECAST(H141,OFFSET(lens6ay,MATCH(H141,lens6ax,1)-1,0,2),OFFSET(lens6ax,MATCH(H141,lens6ax,1)-1,0,2))</f>
        <v>0.989451637631045</v>
      </c>
      <c r="Q141" s="0" t="n">
        <v>395.5</v>
      </c>
      <c r="R141" s="0" t="n">
        <f aca="true">FORECAST(Q141,OFFSET(lens6by,MATCH(Q141,lens6bx,1)-1,0,2),OFFSET(lens6bx,MATCH(Q141,lens6bx,1)-1,0,2))</f>
        <v>0.997282177554365</v>
      </c>
      <c r="T141" s="1" t="n">
        <f aca="false">R141*I193</f>
        <v>0.99345842822005</v>
      </c>
      <c r="V141" s="11" t="n">
        <v>463</v>
      </c>
      <c r="W141" s="12" t="n">
        <v>97.8028</v>
      </c>
      <c r="X141" s="11" t="n">
        <v>463</v>
      </c>
      <c r="Y141" s="12" t="n">
        <v>99.09628</v>
      </c>
      <c r="Z141" s="9"/>
      <c r="AA141" s="1" t="n">
        <v>395</v>
      </c>
      <c r="AB141" s="2" t="n">
        <f aca="true">FORECAST(AA141,OFFSET(ref6ay,MATCH(AA141,ref6x,1)-1,0,2),OFFSET(ref6x,MATCH(AA141,ref6x,1)-1,0,2))</f>
        <v>99.7929</v>
      </c>
      <c r="AC141" s="2" t="n">
        <f aca="true">FORECAST(AA141,OFFSET(ref6by,MATCH(AA141,ref6x,1)-1,0,2),OFFSET(ref6x,MATCH(AA141,ref6x,1)-1,0,2))</f>
        <v>98.85457</v>
      </c>
      <c r="AD141" s="1" t="n">
        <f aca="false">AB141/100</f>
        <v>0.997929</v>
      </c>
      <c r="AE141" s="1" t="n">
        <f aca="false">AC141/100</f>
        <v>0.9885457</v>
      </c>
      <c r="AF141" s="3" t="n">
        <f aca="false">AE141*AD141*T140</f>
        <v>0.980010440196089</v>
      </c>
    </row>
    <row r="142" customFormat="false" ht="13.8" hidden="false" customHeight="false" outlineLevel="0" collapsed="false">
      <c r="H142" s="0" t="n">
        <v>370</v>
      </c>
      <c r="I142" s="0" t="n">
        <f aca="true">FORECAST(H142,OFFSET(lens6ay,MATCH(H142,lens6ax,1)-1,0,2),OFFSET(lens6ax,MATCH(H142,lens6ax,1)-1,0,2))</f>
        <v>0.989738216946707</v>
      </c>
      <c r="Q142" s="0" t="n">
        <v>396</v>
      </c>
      <c r="R142" s="0" t="n">
        <f aca="true">FORECAST(Q142,OFFSET(lens6by,MATCH(Q142,lens6bx,1)-1,0,2),OFFSET(lens6bx,MATCH(Q142,lens6bx,1)-1,0,2))</f>
        <v>0.997282177554365</v>
      </c>
      <c r="T142" s="1" t="n">
        <f aca="false">R142*I194</f>
        <v>0.993493634988827</v>
      </c>
      <c r="V142" s="11" t="n">
        <v>464</v>
      </c>
      <c r="W142" s="12" t="n">
        <v>97.82698</v>
      </c>
      <c r="X142" s="11" t="n">
        <v>464</v>
      </c>
      <c r="Y142" s="12" t="n">
        <v>99.04435</v>
      </c>
      <c r="Z142" s="9"/>
      <c r="AA142" s="1" t="n">
        <v>395.5</v>
      </c>
      <c r="AB142" s="2" t="n">
        <f aca="true">FORECAST(AA142,OFFSET(ref6ay,MATCH(AA142,ref6x,1)-1,0,2),OFFSET(ref6x,MATCH(AA142,ref6x,1)-1,0,2))</f>
        <v>99.80018</v>
      </c>
      <c r="AC142" s="2" t="n">
        <f aca="true">FORECAST(AA142,OFFSET(ref6by,MATCH(AA142,ref6x,1)-1,0,2),OFFSET(ref6x,MATCH(AA142,ref6x,1)-1,0,2))</f>
        <v>98.78994</v>
      </c>
      <c r="AD142" s="1" t="n">
        <f aca="false">AB142/100</f>
        <v>0.9980018</v>
      </c>
      <c r="AE142" s="1" t="n">
        <f aca="false">AC142/100</f>
        <v>0.9878994</v>
      </c>
      <c r="AF142" s="3" t="n">
        <f aca="false">AE142*AD142*T141</f>
        <v>0.979475877779777</v>
      </c>
    </row>
    <row r="143" customFormat="false" ht="13.8" hidden="false" customHeight="false" outlineLevel="0" collapsed="false">
      <c r="H143" s="0" t="n">
        <v>370.5</v>
      </c>
      <c r="I143" s="0" t="n">
        <f aca="true">FORECAST(H143,OFFSET(lens6ay,MATCH(H143,lens6ax,1)-1,0,2),OFFSET(lens6ax,MATCH(H143,lens6ax,1)-1,0,2))</f>
        <v>0.98991625482303</v>
      </c>
      <c r="Q143" s="0" t="n">
        <v>396.5</v>
      </c>
      <c r="R143" s="0" t="n">
        <f aca="true">FORECAST(Q143,OFFSET(lens6by,MATCH(Q143,lens6bx,1)-1,0,2),OFFSET(lens6bx,MATCH(Q143,lens6bx,1)-1,0,2))</f>
        <v>0.997282177554365</v>
      </c>
      <c r="T143" s="1" t="n">
        <f aca="false">R143*I195</f>
        <v>0.993528841757604</v>
      </c>
      <c r="V143" s="11" t="n">
        <v>465</v>
      </c>
      <c r="W143" s="12" t="n">
        <v>97.85555</v>
      </c>
      <c r="X143" s="11" t="n">
        <v>465</v>
      </c>
      <c r="Y143" s="12" t="n">
        <v>98.99217</v>
      </c>
      <c r="Z143" s="9"/>
      <c r="AA143" s="1" t="n">
        <v>396</v>
      </c>
      <c r="AB143" s="2" t="n">
        <f aca="true">FORECAST(AA143,OFFSET(ref6ay,MATCH(AA143,ref6x,1)-1,0,2),OFFSET(ref6x,MATCH(AA143,ref6x,1)-1,0,2))</f>
        <v>99.80746</v>
      </c>
      <c r="AC143" s="2" t="n">
        <f aca="true">FORECAST(AA143,OFFSET(ref6by,MATCH(AA143,ref6x,1)-1,0,2),OFFSET(ref6x,MATCH(AA143,ref6x,1)-1,0,2))</f>
        <v>98.72531</v>
      </c>
      <c r="AD143" s="1" t="n">
        <f aca="false">AB143/100</f>
        <v>0.9980746</v>
      </c>
      <c r="AE143" s="1" t="n">
        <f aca="false">AC143/100</f>
        <v>0.9872531</v>
      </c>
      <c r="AF143" s="3" t="n">
        <f aca="false">AE143*AD143*T142</f>
        <v>0.978941181524496</v>
      </c>
    </row>
    <row r="144" customFormat="false" ht="13.8" hidden="false" customHeight="false" outlineLevel="0" collapsed="false">
      <c r="H144" s="0" t="n">
        <v>371</v>
      </c>
      <c r="I144" s="0" t="n">
        <f aca="true">FORECAST(H144,OFFSET(lens6ay,MATCH(H144,lens6ax,1)-1,0,2),OFFSET(lens6ax,MATCH(H144,lens6ax,1)-1,0,2))</f>
        <v>0.990094292699352</v>
      </c>
      <c r="Q144" s="0" t="n">
        <v>397</v>
      </c>
      <c r="R144" s="0" t="n">
        <f aca="true">FORECAST(Q144,OFFSET(lens6by,MATCH(Q144,lens6bx,1)-1,0,2),OFFSET(lens6bx,MATCH(Q144,lens6bx,1)-1,0,2))</f>
        <v>0.997282177554365</v>
      </c>
      <c r="T144" s="1" t="n">
        <f aca="false">R144*I196</f>
        <v>0.99356404852638</v>
      </c>
      <c r="V144" s="11" t="n">
        <v>466</v>
      </c>
      <c r="W144" s="12" t="n">
        <v>97.88812</v>
      </c>
      <c r="X144" s="11" t="n">
        <v>466</v>
      </c>
      <c r="Y144" s="12" t="n">
        <v>98.93837</v>
      </c>
      <c r="Z144" s="9"/>
      <c r="AA144" s="1" t="n">
        <v>396.5</v>
      </c>
      <c r="AB144" s="2" t="n">
        <f aca="true">FORECAST(AA144,OFFSET(ref6ay,MATCH(AA144,ref6x,1)-1,0,2),OFFSET(ref6x,MATCH(AA144,ref6x,1)-1,0,2))</f>
        <v>99.80946</v>
      </c>
      <c r="AC144" s="2" t="n">
        <f aca="true">FORECAST(AA144,OFFSET(ref6by,MATCH(AA144,ref6x,1)-1,0,2),OFFSET(ref6x,MATCH(AA144,ref6x,1)-1,0,2))</f>
        <v>98.66024</v>
      </c>
      <c r="AD144" s="1" t="n">
        <f aca="false">AB144/100</f>
        <v>0.9980946</v>
      </c>
      <c r="AE144" s="1" t="n">
        <f aca="false">AC144/100</f>
        <v>0.9866024</v>
      </c>
      <c r="AF144" s="3" t="n">
        <f aca="false">AE144*AD144*T143</f>
        <v>0.978350232484877</v>
      </c>
    </row>
    <row r="145" customFormat="false" ht="13.8" hidden="false" customHeight="false" outlineLevel="0" collapsed="false">
      <c r="H145" s="0" t="n">
        <v>371.5</v>
      </c>
      <c r="I145" s="0" t="n">
        <f aca="true">FORECAST(H145,OFFSET(lens6ay,MATCH(H145,lens6ax,1)-1,0,2),OFFSET(lens6ax,MATCH(H145,lens6ax,1)-1,0,2))</f>
        <v>0.990272330575674</v>
      </c>
      <c r="Q145" s="0" t="n">
        <v>397.5</v>
      </c>
      <c r="R145" s="0" t="n">
        <f aca="true">FORECAST(Q145,OFFSET(lens6by,MATCH(Q145,lens6bx,1)-1,0,2),OFFSET(lens6bx,MATCH(Q145,lens6bx,1)-1,0,2))</f>
        <v>0.997282177554365</v>
      </c>
      <c r="T145" s="1" t="n">
        <f aca="false">R145*I197</f>
        <v>0.993599255295157</v>
      </c>
      <c r="V145" s="11" t="n">
        <v>467</v>
      </c>
      <c r="W145" s="12" t="n">
        <v>97.92455</v>
      </c>
      <c r="X145" s="11" t="n">
        <v>467</v>
      </c>
      <c r="Y145" s="12" t="n">
        <v>98.88335</v>
      </c>
      <c r="Z145" s="9"/>
      <c r="AA145" s="1" t="n">
        <v>397</v>
      </c>
      <c r="AB145" s="2" t="n">
        <f aca="true">FORECAST(AA145,OFFSET(ref6ay,MATCH(AA145,ref6x,1)-1,0,2),OFFSET(ref6x,MATCH(AA145,ref6x,1)-1,0,2))</f>
        <v>99.81146</v>
      </c>
      <c r="AC145" s="2" t="n">
        <f aca="true">FORECAST(AA145,OFFSET(ref6by,MATCH(AA145,ref6x,1)-1,0,2),OFFSET(ref6x,MATCH(AA145,ref6x,1)-1,0,2))</f>
        <v>98.59517</v>
      </c>
      <c r="AD145" s="1" t="n">
        <f aca="false">AB145/100</f>
        <v>0.9981146</v>
      </c>
      <c r="AE145" s="1" t="n">
        <f aca="false">AC145/100</f>
        <v>0.9859517</v>
      </c>
      <c r="AF145" s="3" t="n">
        <f aca="false">AE145*AD145*T144</f>
        <v>0.977759213244306</v>
      </c>
    </row>
    <row r="146" customFormat="false" ht="13.8" hidden="false" customHeight="false" outlineLevel="0" collapsed="false">
      <c r="H146" s="0" t="n">
        <v>372</v>
      </c>
      <c r="I146" s="0" t="n">
        <f aca="true">FORECAST(H146,OFFSET(lens6ay,MATCH(H146,lens6ax,1)-1,0,2),OFFSET(lens6ax,MATCH(H146,lens6ax,1)-1,0,2))</f>
        <v>0.990450368451997</v>
      </c>
      <c r="Q146" s="0" t="n">
        <v>398</v>
      </c>
      <c r="R146" s="0" t="n">
        <f aca="true">FORECAST(Q146,OFFSET(lens6by,MATCH(Q146,lens6bx,1)-1,0,2),OFFSET(lens6bx,MATCH(Q146,lens6bx,1)-1,0,2))</f>
        <v>0.997282177554365</v>
      </c>
      <c r="T146" s="1" t="n">
        <f aca="false">R146*I198</f>
        <v>0.993634462063934</v>
      </c>
      <c r="V146" s="11" t="n">
        <v>468</v>
      </c>
      <c r="W146" s="12" t="n">
        <v>97.96466</v>
      </c>
      <c r="X146" s="11" t="n">
        <v>468</v>
      </c>
      <c r="Y146" s="12" t="n">
        <v>98.82607</v>
      </c>
      <c r="Z146" s="9"/>
      <c r="AA146" s="1" t="n">
        <v>397.5</v>
      </c>
      <c r="AB146" s="2" t="n">
        <f aca="true">FORECAST(AA146,OFFSET(ref6ay,MATCH(AA146,ref6x,1)-1,0,2),OFFSET(ref6x,MATCH(AA146,ref6x,1)-1,0,2))</f>
        <v>99.808545</v>
      </c>
      <c r="AC146" s="2" t="n">
        <f aca="true">FORECAST(AA146,OFFSET(ref6by,MATCH(AA146,ref6x,1)-1,0,2),OFFSET(ref6x,MATCH(AA146,ref6x,1)-1,0,2))</f>
        <v>98.530285</v>
      </c>
      <c r="AD146" s="1" t="n">
        <f aca="false">AB146/100</f>
        <v>0.99808545</v>
      </c>
      <c r="AE146" s="1" t="n">
        <f aca="false">AC146/100</f>
        <v>0.98530285</v>
      </c>
      <c r="AF146" s="3" t="n">
        <f aca="false">AE146*AD146*T145</f>
        <v>0.977121840867606</v>
      </c>
    </row>
    <row r="147" customFormat="false" ht="13.8" hidden="false" customHeight="false" outlineLevel="0" collapsed="false">
      <c r="H147" s="0" t="n">
        <v>372.5</v>
      </c>
      <c r="I147" s="0" t="n">
        <f aca="true">FORECAST(H147,OFFSET(lens6ay,MATCH(H147,lens6ax,1)-1,0,2),OFFSET(lens6ax,MATCH(H147,lens6ax,1)-1,0,2))</f>
        <v>0.99062840632832</v>
      </c>
      <c r="Q147" s="0" t="n">
        <v>398.5</v>
      </c>
      <c r="R147" s="0" t="n">
        <f aca="true">FORECAST(Q147,OFFSET(lens6by,MATCH(Q147,lens6bx,1)-1,0,2),OFFSET(lens6bx,MATCH(Q147,lens6bx,1)-1,0,2))</f>
        <v>0.997282177554365</v>
      </c>
      <c r="T147" s="1" t="n">
        <f aca="false">R147*I199</f>
        <v>0.993669668832711</v>
      </c>
      <c r="V147" s="11" t="n">
        <v>469</v>
      </c>
      <c r="W147" s="12" t="n">
        <v>98.00831</v>
      </c>
      <c r="X147" s="11" t="n">
        <v>469</v>
      </c>
      <c r="Y147" s="12" t="n">
        <v>98.76836</v>
      </c>
      <c r="Z147" s="9"/>
      <c r="AA147" s="1" t="n">
        <v>398</v>
      </c>
      <c r="AB147" s="2" t="n">
        <f aca="true">FORECAST(AA147,OFFSET(ref6ay,MATCH(AA147,ref6x,1)-1,0,2),OFFSET(ref6x,MATCH(AA147,ref6x,1)-1,0,2))</f>
        <v>99.80563</v>
      </c>
      <c r="AC147" s="2" t="n">
        <f aca="true">FORECAST(AA147,OFFSET(ref6by,MATCH(AA147,ref6x,1)-1,0,2),OFFSET(ref6x,MATCH(AA147,ref6x,1)-1,0,2))</f>
        <v>98.4654</v>
      </c>
      <c r="AD147" s="1" t="n">
        <f aca="false">AB147/100</f>
        <v>0.9980563</v>
      </c>
      <c r="AE147" s="1" t="n">
        <f aca="false">AC147/100</f>
        <v>0.984654</v>
      </c>
      <c r="AF147" s="3" t="n">
        <f aca="false">AE147*AD147*T146</f>
        <v>0.976484458453993</v>
      </c>
    </row>
    <row r="148" customFormat="false" ht="13.8" hidden="false" customHeight="false" outlineLevel="0" collapsed="false">
      <c r="H148" s="0" t="n">
        <v>373</v>
      </c>
      <c r="I148" s="0" t="n">
        <f aca="true">FORECAST(H148,OFFSET(lens6ay,MATCH(H148,lens6ax,1)-1,0,2),OFFSET(lens6ax,MATCH(H148,lens6ax,1)-1,0,2))</f>
        <v>0.990806444204642</v>
      </c>
      <c r="Q148" s="0" t="n">
        <v>399</v>
      </c>
      <c r="R148" s="0" t="n">
        <f aca="true">FORECAST(Q148,OFFSET(lens6by,MATCH(Q148,lens6bx,1)-1,0,2),OFFSET(lens6bx,MATCH(Q148,lens6bx,1)-1,0,2))</f>
        <v>0.997282177554365</v>
      </c>
      <c r="T148" s="1" t="n">
        <f aca="false">R148*I200</f>
        <v>0.993704875601488</v>
      </c>
      <c r="V148" s="11" t="n">
        <v>470</v>
      </c>
      <c r="W148" s="12" t="n">
        <v>98.05527</v>
      </c>
      <c r="X148" s="11" t="n">
        <v>470</v>
      </c>
      <c r="Y148" s="12" t="n">
        <v>98.71017</v>
      </c>
      <c r="Z148" s="9"/>
      <c r="AA148" s="1" t="n">
        <v>398.5</v>
      </c>
      <c r="AB148" s="2" t="n">
        <f aca="true">FORECAST(AA148,OFFSET(ref6ay,MATCH(AA148,ref6x,1)-1,0,2),OFFSET(ref6x,MATCH(AA148,ref6x,1)-1,0,2))</f>
        <v>99.79823</v>
      </c>
      <c r="AC148" s="2" t="n">
        <f aca="true">FORECAST(AA148,OFFSET(ref6by,MATCH(AA148,ref6x,1)-1,0,2),OFFSET(ref6x,MATCH(AA148,ref6x,1)-1,0,2))</f>
        <v>98.40129</v>
      </c>
      <c r="AD148" s="1" t="n">
        <f aca="false">AB148/100</f>
        <v>0.9979823</v>
      </c>
      <c r="AE148" s="1" t="n">
        <f aca="false">AC148/100</f>
        <v>0.9840129</v>
      </c>
      <c r="AF148" s="3" t="n">
        <f aca="false">AE148*AD148*T147</f>
        <v>0.975810898152402</v>
      </c>
    </row>
    <row r="149" customFormat="false" ht="13.8" hidden="false" customHeight="false" outlineLevel="0" collapsed="false">
      <c r="H149" s="0" t="n">
        <v>373.5</v>
      </c>
      <c r="I149" s="0" t="n">
        <f aca="true">FORECAST(H149,OFFSET(lens6ay,MATCH(H149,lens6ax,1)-1,0,2),OFFSET(lens6ax,MATCH(H149,lens6ax,1)-1,0,2))</f>
        <v>0.990984482080965</v>
      </c>
      <c r="Q149" s="0" t="n">
        <v>399.5</v>
      </c>
      <c r="R149" s="0" t="n">
        <f aca="true">FORECAST(Q149,OFFSET(lens6by,MATCH(Q149,lens6bx,1)-1,0,2),OFFSET(lens6bx,MATCH(Q149,lens6bx,1)-1,0,2))</f>
        <v>0.997282177554365</v>
      </c>
      <c r="T149" s="1" t="n">
        <f aca="false">R149*I201</f>
        <v>0.993740082370264</v>
      </c>
      <c r="V149" s="11" t="n">
        <v>471</v>
      </c>
      <c r="W149" s="12" t="n">
        <v>98.1054</v>
      </c>
      <c r="X149" s="11" t="n">
        <v>471</v>
      </c>
      <c r="Y149" s="12" t="n">
        <v>98.65233</v>
      </c>
      <c r="Z149" s="9"/>
      <c r="AA149" s="1" t="n">
        <v>399</v>
      </c>
      <c r="AB149" s="2" t="n">
        <f aca="true">FORECAST(AA149,OFFSET(ref6ay,MATCH(AA149,ref6x,1)-1,0,2),OFFSET(ref6x,MATCH(AA149,ref6x,1)-1,0,2))</f>
        <v>99.79083</v>
      </c>
      <c r="AC149" s="2" t="n">
        <f aca="true">FORECAST(AA149,OFFSET(ref6by,MATCH(AA149,ref6x,1)-1,0,2),OFFSET(ref6x,MATCH(AA149,ref6x,1)-1,0,2))</f>
        <v>98.33718</v>
      </c>
      <c r="AD149" s="1" t="n">
        <f aca="false">AB149/100</f>
        <v>0.9979083</v>
      </c>
      <c r="AE149" s="1" t="n">
        <f aca="false">AC149/100</f>
        <v>0.9833718</v>
      </c>
      <c r="AF149" s="3" t="n">
        <f aca="false">AE149*AD149*T148</f>
        <v>0.975137381954637</v>
      </c>
    </row>
    <row r="150" customFormat="false" ht="13.8" hidden="false" customHeight="false" outlineLevel="0" collapsed="false">
      <c r="H150" s="0" t="n">
        <v>374</v>
      </c>
      <c r="I150" s="0" t="n">
        <f aca="true">FORECAST(H150,OFFSET(lens6ay,MATCH(H150,lens6ax,1)-1,0,2),OFFSET(lens6ax,MATCH(H150,lens6ax,1)-1,0,2))</f>
        <v>0.991162519957287</v>
      </c>
      <c r="Q150" s="0" t="n">
        <v>400</v>
      </c>
      <c r="R150" s="0" t="n">
        <f aca="true">FORECAST(Q150,OFFSET(lens6by,MATCH(Q150,lens6bx,1)-1,0,2),OFFSET(lens6bx,MATCH(Q150,lens6bx,1)-1,0,2))</f>
        <v>0.997282177554365</v>
      </c>
      <c r="T150" s="1" t="n">
        <f aca="false">R150*I202</f>
        <v>0.993775289139041</v>
      </c>
      <c r="V150" s="11" t="n">
        <v>472</v>
      </c>
      <c r="W150" s="12" t="n">
        <v>98.15793</v>
      </c>
      <c r="X150" s="11" t="n">
        <v>472</v>
      </c>
      <c r="Y150" s="12" t="n">
        <v>98.59735</v>
      </c>
      <c r="Z150" s="9"/>
      <c r="AA150" s="1" t="n">
        <v>399.5</v>
      </c>
      <c r="AB150" s="2" t="n">
        <f aca="true">FORECAST(AA150,OFFSET(ref6ay,MATCH(AA150,ref6x,1)-1,0,2),OFFSET(ref6x,MATCH(AA150,ref6x,1)-1,0,2))</f>
        <v>99.779265</v>
      </c>
      <c r="AC150" s="2" t="n">
        <f aca="true">FORECAST(AA150,OFFSET(ref6by,MATCH(AA150,ref6x,1)-1,0,2),OFFSET(ref6x,MATCH(AA150,ref6x,1)-1,0,2))</f>
        <v>98.27247</v>
      </c>
      <c r="AD150" s="1" t="n">
        <f aca="false">AB150/100</f>
        <v>0.99779265</v>
      </c>
      <c r="AE150" s="1" t="n">
        <f aca="false">AC150/100</f>
        <v>0.9827247</v>
      </c>
      <c r="AF150" s="3" t="n">
        <f aca="false">AE150*AD150*T149</f>
        <v>0.974417286080784</v>
      </c>
    </row>
    <row r="151" customFormat="false" ht="13.8" hidden="false" customHeight="false" outlineLevel="0" collapsed="false">
      <c r="H151" s="0" t="n">
        <v>374.5</v>
      </c>
      <c r="I151" s="0" t="n">
        <f aca="true">FORECAST(H151,OFFSET(lens6ay,MATCH(H151,lens6ax,1)-1,0,2),OFFSET(lens6ax,MATCH(H151,lens6ax,1)-1,0,2))</f>
        <v>0.991340557833609</v>
      </c>
      <c r="Q151" s="0" t="n">
        <v>400.5</v>
      </c>
      <c r="R151" s="0" t="n">
        <f aca="true">FORECAST(Q151,OFFSET(lens6by,MATCH(Q151,lens6bx,1)-1,0,2),OFFSET(lens6bx,MATCH(Q151,lens6bx,1)-1,0,2))</f>
        <v>0.997282177554365</v>
      </c>
      <c r="T151" s="1" t="n">
        <f aca="false">R151*I203</f>
        <v>0.993810461264629</v>
      </c>
      <c r="V151" s="11" t="n">
        <v>473</v>
      </c>
      <c r="W151" s="12" t="n">
        <v>98.21278</v>
      </c>
      <c r="X151" s="11" t="n">
        <v>473</v>
      </c>
      <c r="Y151" s="12" t="n">
        <v>98.54341</v>
      </c>
      <c r="Z151" s="9"/>
      <c r="AA151" s="1" t="n">
        <v>400</v>
      </c>
      <c r="AB151" s="2" t="n">
        <f aca="true">FORECAST(AA151,OFFSET(ref6ay,MATCH(AA151,ref6x,1)-1,0,2),OFFSET(ref6x,MATCH(AA151,ref6x,1)-1,0,2))</f>
        <v>99.7677</v>
      </c>
      <c r="AC151" s="2" t="n">
        <f aca="true">FORECAST(AA151,OFFSET(ref6by,MATCH(AA151,ref6x,1)-1,0,2),OFFSET(ref6x,MATCH(AA151,ref6x,1)-1,0,2))</f>
        <v>98.20776</v>
      </c>
      <c r="AD151" s="1" t="n">
        <f aca="false">AB151/100</f>
        <v>0.997677</v>
      </c>
      <c r="AE151" s="1" t="n">
        <f aca="false">AC151/100</f>
        <v>0.9820776</v>
      </c>
      <c r="AF151" s="3" t="n">
        <f aca="false">AE151*AD151*T150</f>
        <v>0.973697285477542</v>
      </c>
    </row>
    <row r="152" customFormat="false" ht="13.8" hidden="false" customHeight="false" outlineLevel="0" collapsed="false">
      <c r="H152" s="0" t="n">
        <v>375</v>
      </c>
      <c r="I152" s="0" t="n">
        <f aca="true">FORECAST(H152,OFFSET(lens6ay,MATCH(H152,lens6ax,1)-1,0,2),OFFSET(lens6ax,MATCH(H152,lens6ax,1)-1,0,2))</f>
        <v>0.991518595709932</v>
      </c>
      <c r="Q152" s="0" t="n">
        <v>401</v>
      </c>
      <c r="R152" s="0" t="n">
        <f aca="true">FORECAST(Q152,OFFSET(lens6by,MATCH(Q152,lens6bx,1)-1,0,2),OFFSET(lens6bx,MATCH(Q152,lens6bx,1)-1,0,2))</f>
        <v>0.997282177554365</v>
      </c>
      <c r="T152" s="1" t="n">
        <f aca="false">R152*I204</f>
        <v>0.993845633390217</v>
      </c>
      <c r="V152" s="11" t="n">
        <v>474</v>
      </c>
      <c r="W152" s="12" t="n">
        <v>98.26961</v>
      </c>
      <c r="X152" s="11" t="n">
        <v>474</v>
      </c>
      <c r="Y152" s="12" t="n">
        <v>98.49084</v>
      </c>
      <c r="Z152" s="9"/>
      <c r="AA152" s="1" t="n">
        <v>400.5</v>
      </c>
      <c r="AB152" s="2" t="n">
        <f aca="true">FORECAST(AA152,OFFSET(ref6ay,MATCH(AA152,ref6x,1)-1,0,2),OFFSET(ref6x,MATCH(AA152,ref6x,1)-1,0,2))</f>
        <v>99.752645</v>
      </c>
      <c r="AC152" s="2" t="n">
        <f aca="true">FORECAST(AA152,OFFSET(ref6by,MATCH(AA152,ref6x,1)-1,0,2),OFFSET(ref6x,MATCH(AA152,ref6x,1)-1,0,2))</f>
        <v>98.147295</v>
      </c>
      <c r="AD152" s="1" t="n">
        <f aca="false">AB152/100</f>
        <v>0.99752645</v>
      </c>
      <c r="AE152" s="1" t="n">
        <f aca="false">AC152/100</f>
        <v>0.98147295</v>
      </c>
      <c r="AF152" s="3" t="n">
        <f aca="false">AE152*AD152*T151</f>
        <v>0.972985389224713</v>
      </c>
    </row>
    <row r="153" customFormat="false" ht="13.8" hidden="false" customHeight="false" outlineLevel="0" collapsed="false">
      <c r="H153" s="0" t="n">
        <v>375.5</v>
      </c>
      <c r="I153" s="0" t="n">
        <f aca="true">FORECAST(H153,OFFSET(lens6ay,MATCH(H153,lens6ax,1)-1,0,2),OFFSET(lens6ax,MATCH(H153,lens6ax,1)-1,0,2))</f>
        <v>0.991696633586255</v>
      </c>
      <c r="Q153" s="0" t="n">
        <v>401.5</v>
      </c>
      <c r="R153" s="0" t="n">
        <f aca="true">FORECAST(Q153,OFFSET(lens6by,MATCH(Q153,lens6bx,1)-1,0,2),OFFSET(lens6bx,MATCH(Q153,lens6bx,1)-1,0,2))</f>
        <v>0.997282177554365</v>
      </c>
      <c r="T153" s="1" t="n">
        <f aca="false">R153*I205</f>
        <v>0.993880805515805</v>
      </c>
      <c r="V153" s="11" t="n">
        <v>475</v>
      </c>
      <c r="W153" s="12" t="n">
        <v>98.32846</v>
      </c>
      <c r="X153" s="11" t="n">
        <v>475</v>
      </c>
      <c r="Y153" s="12" t="n">
        <v>98.43845</v>
      </c>
      <c r="Z153" s="9"/>
      <c r="AA153" s="1" t="n">
        <v>401</v>
      </c>
      <c r="AB153" s="2" t="n">
        <f aca="true">FORECAST(AA153,OFFSET(ref6ay,MATCH(AA153,ref6x,1)-1,0,2),OFFSET(ref6x,MATCH(AA153,ref6x,1)-1,0,2))</f>
        <v>99.73759</v>
      </c>
      <c r="AC153" s="2" t="n">
        <f aca="true">FORECAST(AA153,OFFSET(ref6by,MATCH(AA153,ref6x,1)-1,0,2),OFFSET(ref6x,MATCH(AA153,ref6x,1)-1,0,2))</f>
        <v>98.08683</v>
      </c>
      <c r="AD153" s="1" t="n">
        <f aca="false">AB153/100</f>
        <v>0.9973759</v>
      </c>
      <c r="AE153" s="1" t="n">
        <f aca="false">AC153/100</f>
        <v>0.9808683</v>
      </c>
      <c r="AF153" s="3" t="n">
        <f aca="false">AE153*AD153*T152</f>
        <v>0.972273621082569</v>
      </c>
    </row>
    <row r="154" customFormat="false" ht="13.8" hidden="false" customHeight="false" outlineLevel="0" collapsed="false">
      <c r="H154" s="0" t="n">
        <v>376</v>
      </c>
      <c r="I154" s="0" t="n">
        <f aca="true">FORECAST(H154,OFFSET(lens6ay,MATCH(H154,lens6ax,1)-1,0,2),OFFSET(lens6ax,MATCH(H154,lens6ax,1)-1,0,2))</f>
        <v>0.991874671462577</v>
      </c>
      <c r="Q154" s="0" t="n">
        <v>402</v>
      </c>
      <c r="R154" s="0" t="n">
        <f aca="true">FORECAST(Q154,OFFSET(lens6by,MATCH(Q154,lens6bx,1)-1,0,2),OFFSET(lens6bx,MATCH(Q154,lens6bx,1)-1,0,2))</f>
        <v>0.997282177554365</v>
      </c>
      <c r="T154" s="1" t="n">
        <f aca="false">R154*I206</f>
        <v>0.993915977641393</v>
      </c>
      <c r="V154" s="11" t="n">
        <v>476</v>
      </c>
      <c r="W154" s="12" t="n">
        <v>98.38866</v>
      </c>
      <c r="X154" s="11" t="n">
        <v>476</v>
      </c>
      <c r="Y154" s="12" t="n">
        <v>98.38815</v>
      </c>
      <c r="Z154" s="9"/>
      <c r="AA154" s="1" t="n">
        <v>401.5</v>
      </c>
      <c r="AB154" s="2" t="n">
        <f aca="true">FORECAST(AA154,OFFSET(ref6ay,MATCH(AA154,ref6x,1)-1,0,2),OFFSET(ref6x,MATCH(AA154,ref6x,1)-1,0,2))</f>
        <v>99.71957</v>
      </c>
      <c r="AC154" s="2" t="n">
        <f aca="true">FORECAST(AA154,OFFSET(ref6by,MATCH(AA154,ref6x,1)-1,0,2),OFFSET(ref6x,MATCH(AA154,ref6x,1)-1,0,2))</f>
        <v>98.02875</v>
      </c>
      <c r="AD154" s="1" t="n">
        <f aca="false">AB154/100</f>
        <v>0.9971957</v>
      </c>
      <c r="AE154" s="1" t="n">
        <f aca="false">AC154/100</f>
        <v>0.9802875</v>
      </c>
      <c r="AF154" s="3" t="n">
        <f aca="false">AE154*AD154*T153</f>
        <v>0.971556731690291</v>
      </c>
    </row>
    <row r="155" customFormat="false" ht="13.8" hidden="false" customHeight="false" outlineLevel="0" collapsed="false">
      <c r="H155" s="0" t="n">
        <v>376.5</v>
      </c>
      <c r="I155" s="0" t="n">
        <f aca="true">FORECAST(H155,OFFSET(lens6ay,MATCH(H155,lens6ax,1)-1,0,2),OFFSET(lens6ax,MATCH(H155,lens6ax,1)-1,0,2))</f>
        <v>0.992052709338899</v>
      </c>
      <c r="Q155" s="0" t="n">
        <v>402.5</v>
      </c>
      <c r="R155" s="0" t="n">
        <f aca="true">FORECAST(Q155,OFFSET(lens6by,MATCH(Q155,lens6bx,1)-1,0,2),OFFSET(lens6bx,MATCH(Q155,lens6bx,1)-1,0,2))</f>
        <v>0.997282177554365</v>
      </c>
      <c r="T155" s="1" t="n">
        <f aca="false">R155*I207</f>
        <v>0.993951149766981</v>
      </c>
      <c r="V155" s="11" t="n">
        <v>477</v>
      </c>
      <c r="W155" s="12" t="n">
        <v>98.44942</v>
      </c>
      <c r="X155" s="11" t="n">
        <v>477</v>
      </c>
      <c r="Y155" s="12" t="n">
        <v>98.34161</v>
      </c>
      <c r="Z155" s="9"/>
      <c r="AA155" s="1" t="n">
        <v>402</v>
      </c>
      <c r="AB155" s="2" t="n">
        <f aca="true">FORECAST(AA155,OFFSET(ref6ay,MATCH(AA155,ref6x,1)-1,0,2),OFFSET(ref6x,MATCH(AA155,ref6x,1)-1,0,2))</f>
        <v>99.70155</v>
      </c>
      <c r="AC155" s="2" t="n">
        <f aca="true">FORECAST(AA155,OFFSET(ref6by,MATCH(AA155,ref6x,1)-1,0,2),OFFSET(ref6x,MATCH(AA155,ref6x,1)-1,0,2))</f>
        <v>97.97067</v>
      </c>
      <c r="AD155" s="1" t="n">
        <f aca="false">AB155/100</f>
        <v>0.9970155</v>
      </c>
      <c r="AE155" s="1" t="n">
        <f aca="false">AC155/100</f>
        <v>0.9797067</v>
      </c>
      <c r="AF155" s="3" t="n">
        <f aca="false">AE155*AD155*T154</f>
        <v>0.970839997169935</v>
      </c>
    </row>
    <row r="156" customFormat="false" ht="13.8" hidden="false" customHeight="false" outlineLevel="0" collapsed="false">
      <c r="H156" s="0" t="n">
        <v>377</v>
      </c>
      <c r="I156" s="0" t="n">
        <f aca="true">FORECAST(H156,OFFSET(lens6ay,MATCH(H156,lens6ax,1)-1,0,2),OFFSET(lens6ax,MATCH(H156,lens6ax,1)-1,0,2))</f>
        <v>0.992230747215222</v>
      </c>
      <c r="Q156" s="0" t="n">
        <v>403</v>
      </c>
      <c r="R156" s="0" t="n">
        <f aca="true">FORECAST(Q156,OFFSET(lens6by,MATCH(Q156,lens6bx,1)-1,0,2),OFFSET(lens6bx,MATCH(Q156,lens6bx,1)-1,0,2))</f>
        <v>0.997282177554365</v>
      </c>
      <c r="T156" s="1" t="n">
        <f aca="false">R156*I208</f>
        <v>0.993986321892569</v>
      </c>
      <c r="V156" s="11" t="n">
        <v>478</v>
      </c>
      <c r="W156" s="12" t="n">
        <v>98.51055</v>
      </c>
      <c r="X156" s="11" t="n">
        <v>478</v>
      </c>
      <c r="Y156" s="12" t="n">
        <v>98.29755</v>
      </c>
      <c r="Z156" s="9"/>
      <c r="AA156" s="1" t="n">
        <v>402.5</v>
      </c>
      <c r="AB156" s="2" t="n">
        <f aca="true">FORECAST(AA156,OFFSET(ref6ay,MATCH(AA156,ref6x,1)-1,0,2),OFFSET(ref6x,MATCH(AA156,ref6x,1)-1,0,2))</f>
        <v>99.680125</v>
      </c>
      <c r="AC156" s="2" t="n">
        <f aca="true">FORECAST(AA156,OFFSET(ref6by,MATCH(AA156,ref6x,1)-1,0,2),OFFSET(ref6x,MATCH(AA156,ref6x,1)-1,0,2))</f>
        <v>97.91242</v>
      </c>
      <c r="AD156" s="1" t="n">
        <f aca="false">AB156/100</f>
        <v>0.99680125</v>
      </c>
      <c r="AE156" s="1" t="n">
        <f aca="false">AC156/100</f>
        <v>0.9791242</v>
      </c>
      <c r="AF156" s="3" t="n">
        <f aca="false">AE156*AD156*T155</f>
        <v>0.970088595658771</v>
      </c>
    </row>
    <row r="157" customFormat="false" ht="13.8" hidden="false" customHeight="false" outlineLevel="0" collapsed="false">
      <c r="H157" s="0" t="n">
        <v>377.5</v>
      </c>
      <c r="I157" s="0" t="n">
        <f aca="true">FORECAST(H157,OFFSET(lens6ay,MATCH(H157,lens6ax,1)-1,0,2),OFFSET(lens6ax,MATCH(H157,lens6ax,1)-1,0,2))</f>
        <v>0.992408785091545</v>
      </c>
      <c r="Q157" s="0" t="n">
        <v>403.5</v>
      </c>
      <c r="R157" s="0" t="n">
        <f aca="true">FORECAST(Q157,OFFSET(lens6by,MATCH(Q157,lens6bx,1)-1,0,2),OFFSET(lens6bx,MATCH(Q157,lens6bx,1)-1,0,2))</f>
        <v>0.997282177554365</v>
      </c>
      <c r="T157" s="1" t="n">
        <f aca="false">R157*I209</f>
        <v>0.994021494018157</v>
      </c>
      <c r="V157" s="11" t="n">
        <v>479</v>
      </c>
      <c r="W157" s="12" t="n">
        <v>98.57186</v>
      </c>
      <c r="X157" s="11" t="n">
        <v>479</v>
      </c>
      <c r="Y157" s="12" t="n">
        <v>98.25623</v>
      </c>
      <c r="Z157" s="9"/>
      <c r="AA157" s="1" t="n">
        <v>403</v>
      </c>
      <c r="AB157" s="2" t="n">
        <f aca="true">FORECAST(AA157,OFFSET(ref6ay,MATCH(AA157,ref6x,1)-1,0,2),OFFSET(ref6x,MATCH(AA157,ref6x,1)-1,0,2))</f>
        <v>99.6587</v>
      </c>
      <c r="AC157" s="2" t="n">
        <f aca="true">FORECAST(AA157,OFFSET(ref6by,MATCH(AA157,ref6x,1)-1,0,2),OFFSET(ref6x,MATCH(AA157,ref6x,1)-1,0,2))</f>
        <v>97.85417</v>
      </c>
      <c r="AD157" s="1" t="n">
        <f aca="false">AB157/100</f>
        <v>0.996587</v>
      </c>
      <c r="AE157" s="1" t="n">
        <f aca="false">AC157/100</f>
        <v>0.9785417</v>
      </c>
      <c r="AF157" s="3" t="n">
        <f aca="false">AE157*AD157*T156</f>
        <v>0.969337386637968</v>
      </c>
    </row>
    <row r="158" customFormat="false" ht="13.8" hidden="false" customHeight="false" outlineLevel="0" collapsed="false">
      <c r="H158" s="0" t="n">
        <v>378</v>
      </c>
      <c r="I158" s="0" t="n">
        <f aca="true">FORECAST(H158,OFFSET(lens6ay,MATCH(H158,lens6ax,1)-1,0,2),OFFSET(lens6ax,MATCH(H158,lens6ax,1)-1,0,2))</f>
        <v>0.992586822967867</v>
      </c>
      <c r="Q158" s="0" t="n">
        <v>404</v>
      </c>
      <c r="R158" s="0" t="n">
        <f aca="true">FORECAST(Q158,OFFSET(lens6by,MATCH(Q158,lens6bx,1)-1,0,2),OFFSET(lens6bx,MATCH(Q158,lens6bx,1)-1,0,2))</f>
        <v>0.997282177554365</v>
      </c>
      <c r="T158" s="1" t="n">
        <f aca="false">R158*I210</f>
        <v>0.994056666143745</v>
      </c>
      <c r="V158" s="11" t="n">
        <v>480</v>
      </c>
      <c r="W158" s="12" t="n">
        <v>98.63345</v>
      </c>
      <c r="X158" s="11" t="n">
        <v>480</v>
      </c>
      <c r="Y158" s="12" t="n">
        <v>98.21667</v>
      </c>
      <c r="Z158" s="9"/>
      <c r="AA158" s="1" t="n">
        <v>403.5</v>
      </c>
      <c r="AB158" s="2" t="n">
        <f aca="true">FORECAST(AA158,OFFSET(ref6ay,MATCH(AA158,ref6x,1)-1,0,2),OFFSET(ref6x,MATCH(AA158,ref6x,1)-1,0,2))</f>
        <v>99.636035</v>
      </c>
      <c r="AC158" s="2" t="n">
        <f aca="true">FORECAST(AA158,OFFSET(ref6by,MATCH(AA158,ref6x,1)-1,0,2),OFFSET(ref6x,MATCH(AA158,ref6x,1)-1,0,2))</f>
        <v>97.802415</v>
      </c>
      <c r="AD158" s="1" t="n">
        <f aca="false">AB158/100</f>
        <v>0.99636035</v>
      </c>
      <c r="AE158" s="1" t="n">
        <f aca="false">AC158/100</f>
        <v>0.97802415</v>
      </c>
      <c r="AF158" s="3" t="n">
        <f aca="false">AE158*AD158*T157</f>
        <v>0.968638642653358</v>
      </c>
    </row>
    <row r="159" customFormat="false" ht="13.8" hidden="false" customHeight="false" outlineLevel="0" collapsed="false">
      <c r="H159" s="0" t="n">
        <v>378.5</v>
      </c>
      <c r="I159" s="0" t="n">
        <f aca="true">FORECAST(H159,OFFSET(lens6ay,MATCH(H159,lens6ax,1)-1,0,2),OFFSET(lens6ax,MATCH(H159,lens6ax,1)-1,0,2))</f>
        <v>0.99276486084419</v>
      </c>
      <c r="Q159" s="0" t="n">
        <v>404.5</v>
      </c>
      <c r="R159" s="0" t="n">
        <f aca="true">FORECAST(Q159,OFFSET(lens6by,MATCH(Q159,lens6bx,1)-1,0,2),OFFSET(lens6bx,MATCH(Q159,lens6bx,1)-1,0,2))</f>
        <v>0.997282177554365</v>
      </c>
      <c r="T159" s="1" t="n">
        <f aca="false">R159*I211</f>
        <v>0.994091838269332</v>
      </c>
      <c r="V159" s="11" t="n">
        <v>481</v>
      </c>
      <c r="W159" s="12" t="n">
        <v>98.6944</v>
      </c>
      <c r="X159" s="11" t="n">
        <v>481</v>
      </c>
      <c r="Y159" s="12" t="n">
        <v>98.18039</v>
      </c>
      <c r="Z159" s="9"/>
      <c r="AA159" s="1" t="n">
        <v>404</v>
      </c>
      <c r="AB159" s="2" t="n">
        <f aca="true">FORECAST(AA159,OFFSET(ref6ay,MATCH(AA159,ref6x,1)-1,0,2),OFFSET(ref6x,MATCH(AA159,ref6x,1)-1,0,2))</f>
        <v>99.61337</v>
      </c>
      <c r="AC159" s="2" t="n">
        <f aca="true">FORECAST(AA159,OFFSET(ref6by,MATCH(AA159,ref6x,1)-1,0,2),OFFSET(ref6x,MATCH(AA159,ref6x,1)-1,0,2))</f>
        <v>97.75066</v>
      </c>
      <c r="AD159" s="1" t="n">
        <f aca="false">AB159/100</f>
        <v>0.9961337</v>
      </c>
      <c r="AE159" s="1" t="n">
        <f aca="false">AC159/100</f>
        <v>0.9775066</v>
      </c>
      <c r="AF159" s="3" t="n">
        <f aca="false">AE159*AD159*T158</f>
        <v>0.967940080004262</v>
      </c>
    </row>
    <row r="160" customFormat="false" ht="13.8" hidden="false" customHeight="false" outlineLevel="0" collapsed="false">
      <c r="H160" s="0" t="n">
        <v>379</v>
      </c>
      <c r="I160" s="0" t="n">
        <f aca="true">FORECAST(H160,OFFSET(lens6ay,MATCH(H160,lens6ax,1)-1,0,2),OFFSET(lens6ax,MATCH(H160,lens6ax,1)-1,0,2))</f>
        <v>0.992942898720512</v>
      </c>
      <c r="Q160" s="0" t="n">
        <v>405</v>
      </c>
      <c r="R160" s="0" t="n">
        <f aca="true">FORECAST(Q160,OFFSET(lens6by,MATCH(Q160,lens6bx,1)-1,0,2),OFFSET(lens6bx,MATCH(Q160,lens6bx,1)-1,0,2))</f>
        <v>0.997282177554365</v>
      </c>
      <c r="T160" s="1" t="n">
        <f aca="false">R160*I212</f>
        <v>0.99412701039492</v>
      </c>
      <c r="V160" s="11" t="n">
        <v>482</v>
      </c>
      <c r="W160" s="12" t="n">
        <v>98.75394</v>
      </c>
      <c r="X160" s="11" t="n">
        <v>482</v>
      </c>
      <c r="Y160" s="12" t="n">
        <v>98.1486</v>
      </c>
      <c r="Z160" s="9"/>
      <c r="AA160" s="1" t="n">
        <v>404.5</v>
      </c>
      <c r="AB160" s="2" t="n">
        <f aca="true">FORECAST(AA160,OFFSET(ref6ay,MATCH(AA160,ref6x,1)-1,0,2),OFFSET(ref6x,MATCH(AA160,ref6x,1)-1,0,2))</f>
        <v>99.589185</v>
      </c>
      <c r="AC160" s="2" t="n">
        <f aca="true">FORECAST(AA160,OFFSET(ref6by,MATCH(AA160,ref6x,1)-1,0,2),OFFSET(ref6x,MATCH(AA160,ref6x,1)-1,0,2))</f>
        <v>97.70258</v>
      </c>
      <c r="AD160" s="1" t="n">
        <f aca="false">AB160/100</f>
        <v>0.99589185</v>
      </c>
      <c r="AE160" s="1" t="n">
        <f aca="false">AC160/100</f>
        <v>0.9770258</v>
      </c>
      <c r="AF160" s="3" t="n">
        <f aca="false">AE160*AD160*T159</f>
        <v>0.96726331901198</v>
      </c>
    </row>
    <row r="161" customFormat="false" ht="13.8" hidden="false" customHeight="false" outlineLevel="0" collapsed="false">
      <c r="H161" s="0" t="n">
        <v>379.5</v>
      </c>
      <c r="I161" s="0" t="n">
        <f aca="true">FORECAST(H161,OFFSET(lens6ay,MATCH(H161,lens6ax,1)-1,0,2),OFFSET(lens6ax,MATCH(H161,lens6ax,1)-1,0,2))</f>
        <v>0.993120936596834</v>
      </c>
      <c r="Q161" s="0" t="n">
        <v>405.5</v>
      </c>
      <c r="R161" s="0" t="n">
        <f aca="true">FORECAST(Q161,OFFSET(lens6by,MATCH(Q161,lens6bx,1)-1,0,2),OFFSET(lens6bx,MATCH(Q161,lens6bx,1)-1,0,2))</f>
        <v>0.997282177554365</v>
      </c>
      <c r="T161" s="1" t="n">
        <f aca="false">R161*I213</f>
        <v>0.9941504354472</v>
      </c>
      <c r="V161" s="11" t="n">
        <v>483</v>
      </c>
      <c r="W161" s="12" t="n">
        <v>98.81218</v>
      </c>
      <c r="X161" s="11" t="n">
        <v>483</v>
      </c>
      <c r="Y161" s="12" t="n">
        <v>98.12025</v>
      </c>
      <c r="Z161" s="9"/>
      <c r="AA161" s="1" t="n">
        <v>405</v>
      </c>
      <c r="AB161" s="2" t="n">
        <f aca="true">FORECAST(AA161,OFFSET(ref6ay,MATCH(AA161,ref6x,1)-1,0,2),OFFSET(ref6x,MATCH(AA161,ref6x,1)-1,0,2))</f>
        <v>99.565</v>
      </c>
      <c r="AC161" s="2" t="n">
        <f aca="true">FORECAST(AA161,OFFSET(ref6by,MATCH(AA161,ref6x,1)-1,0,2),OFFSET(ref6x,MATCH(AA161,ref6x,1)-1,0,2))</f>
        <v>97.6545</v>
      </c>
      <c r="AD161" s="1" t="n">
        <f aca="false">AB161/100</f>
        <v>0.99565</v>
      </c>
      <c r="AE161" s="1" t="n">
        <f aca="false">AC161/100</f>
        <v>0.976545</v>
      </c>
      <c r="AF161" s="3" t="n">
        <f aca="false">AE161*AD161*T160</f>
        <v>0.966586738904165</v>
      </c>
    </row>
    <row r="162" customFormat="false" ht="13.8" hidden="false" customHeight="false" outlineLevel="0" collapsed="false">
      <c r="H162" s="0" t="n">
        <v>380</v>
      </c>
      <c r="I162" s="0" t="n">
        <f aca="true">FORECAST(H162,OFFSET(lens6ay,MATCH(H162,lens6ax,1)-1,0,2),OFFSET(lens6ax,MATCH(H162,lens6ax,1)-1,0,2))</f>
        <v>0.993298974473157</v>
      </c>
      <c r="Q162" s="0" t="n">
        <v>406</v>
      </c>
      <c r="R162" s="0" t="n">
        <f aca="true">FORECAST(Q162,OFFSET(lens6by,MATCH(Q162,lens6bx,1)-1,0,2),OFFSET(lens6bx,MATCH(Q162,lens6bx,1)-1,0,2))</f>
        <v>0.997282177554365</v>
      </c>
      <c r="T162" s="1" t="n">
        <f aca="false">R162*I214</f>
        <v>0.99417386049948</v>
      </c>
      <c r="V162" s="11" t="n">
        <v>484</v>
      </c>
      <c r="W162" s="12" t="n">
        <v>98.86877</v>
      </c>
      <c r="X162" s="11" t="n">
        <v>484</v>
      </c>
      <c r="Y162" s="12" t="n">
        <v>98.09547</v>
      </c>
      <c r="Z162" s="9"/>
      <c r="AA162" s="1" t="n">
        <v>405.5</v>
      </c>
      <c r="AB162" s="2" t="n">
        <f aca="true">FORECAST(AA162,OFFSET(ref6ay,MATCH(AA162,ref6x,1)-1,0,2),OFFSET(ref6x,MATCH(AA162,ref6x,1)-1,0,2))</f>
        <v>99.53988</v>
      </c>
      <c r="AC162" s="2" t="n">
        <f aca="true">FORECAST(AA162,OFFSET(ref6by,MATCH(AA162,ref6x,1)-1,0,2),OFFSET(ref6x,MATCH(AA162,ref6x,1)-1,0,2))</f>
        <v>97.61057</v>
      </c>
      <c r="AD162" s="1" t="n">
        <f aca="false">AB162/100</f>
        <v>0.9953988</v>
      </c>
      <c r="AE162" s="1" t="n">
        <f aca="false">AC162/100</f>
        <v>0.9761057</v>
      </c>
      <c r="AF162" s="3" t="n">
        <f aca="false">AE162*AD162*T161</f>
        <v>0.965930921051597</v>
      </c>
    </row>
    <row r="163" customFormat="false" ht="13.8" hidden="false" customHeight="false" outlineLevel="0" collapsed="false">
      <c r="H163" s="0" t="n">
        <v>380.5</v>
      </c>
      <c r="I163" s="0" t="n">
        <f aca="true">FORECAST(H163,OFFSET(lens6ay,MATCH(H163,lens6ax,1)-1,0,2),OFFSET(lens6ax,MATCH(H163,lens6ax,1)-1,0,2))</f>
        <v>0.99342290075972</v>
      </c>
      <c r="Q163" s="0" t="n">
        <v>406.5</v>
      </c>
      <c r="R163" s="0" t="n">
        <f aca="true">FORECAST(Q163,OFFSET(lens6by,MATCH(Q163,lens6bx,1)-1,0,2),OFFSET(lens6bx,MATCH(Q163,lens6bx,1)-1,0,2))</f>
        <v>0.997282177554365</v>
      </c>
      <c r="T163" s="1" t="n">
        <f aca="false">R163*I215</f>
        <v>0.994197285551759</v>
      </c>
      <c r="V163" s="11" t="n">
        <v>485</v>
      </c>
      <c r="W163" s="12" t="n">
        <v>98.92368</v>
      </c>
      <c r="X163" s="11" t="n">
        <v>485</v>
      </c>
      <c r="Y163" s="12" t="n">
        <v>98.07381</v>
      </c>
      <c r="Z163" s="9"/>
      <c r="AA163" s="1" t="n">
        <v>406</v>
      </c>
      <c r="AB163" s="2" t="n">
        <f aca="true">FORECAST(AA163,OFFSET(ref6ay,MATCH(AA163,ref6x,1)-1,0,2),OFFSET(ref6x,MATCH(AA163,ref6x,1)-1,0,2))</f>
        <v>99.51476</v>
      </c>
      <c r="AC163" s="2" t="n">
        <f aca="true">FORECAST(AA163,OFFSET(ref6by,MATCH(AA163,ref6x,1)-1,0,2),OFFSET(ref6x,MATCH(AA163,ref6x,1)-1,0,2))</f>
        <v>97.56664</v>
      </c>
      <c r="AD163" s="1" t="n">
        <f aca="false">AB163/100</f>
        <v>0.9951476</v>
      </c>
      <c r="AE163" s="1" t="n">
        <f aca="false">AC163/100</f>
        <v>0.9756664</v>
      </c>
      <c r="AF163" s="3" t="n">
        <f aca="false">AE163*AD163*T162</f>
        <v>0.965275290638233</v>
      </c>
    </row>
    <row r="164" customFormat="false" ht="13.8" hidden="false" customHeight="false" outlineLevel="0" collapsed="false">
      <c r="H164" s="0" t="n">
        <v>381</v>
      </c>
      <c r="I164" s="0" t="n">
        <f aca="true">FORECAST(H164,OFFSET(lens6ay,MATCH(H164,lens6ax,1)-1,0,2),OFFSET(lens6ax,MATCH(H164,lens6ax,1)-1,0,2))</f>
        <v>0.993546827046283</v>
      </c>
      <c r="Q164" s="0" t="n">
        <v>407</v>
      </c>
      <c r="R164" s="0" t="n">
        <f aca="true">FORECAST(Q164,OFFSET(lens6by,MATCH(Q164,lens6bx,1)-1,0,2),OFFSET(lens6bx,MATCH(Q164,lens6bx,1)-1,0,2))</f>
        <v>0.997282177554365</v>
      </c>
      <c r="T164" s="1" t="n">
        <f aca="false">R164*I216</f>
        <v>0.994220710604039</v>
      </c>
      <c r="V164" s="11" t="n">
        <v>486</v>
      </c>
      <c r="W164" s="12" t="n">
        <v>98.97599</v>
      </c>
      <c r="X164" s="11" t="n">
        <v>486</v>
      </c>
      <c r="Y164" s="12" t="n">
        <v>98.05585</v>
      </c>
      <c r="Z164" s="9"/>
      <c r="AA164" s="1" t="n">
        <v>406.5</v>
      </c>
      <c r="AB164" s="2" t="n">
        <f aca="true">FORECAST(AA164,OFFSET(ref6ay,MATCH(AA164,ref6x,1)-1,0,2),OFFSET(ref6x,MATCH(AA164,ref6x,1)-1,0,2))</f>
        <v>99.48896</v>
      </c>
      <c r="AC164" s="2" t="n">
        <f aca="true">FORECAST(AA164,OFFSET(ref6by,MATCH(AA164,ref6x,1)-1,0,2),OFFSET(ref6x,MATCH(AA164,ref6x,1)-1,0,2))</f>
        <v>97.526955</v>
      </c>
      <c r="AD164" s="1" t="n">
        <f aca="false">AB164/100</f>
        <v>0.9948896</v>
      </c>
      <c r="AE164" s="1" t="n">
        <f aca="false">AC164/100</f>
        <v>0.97526955</v>
      </c>
      <c r="AF164" s="3" t="n">
        <f aca="false">AE164*AD164*T163</f>
        <v>0.964655242613372</v>
      </c>
    </row>
    <row r="165" customFormat="false" ht="13.8" hidden="false" customHeight="false" outlineLevel="0" collapsed="false">
      <c r="H165" s="0" t="n">
        <v>381.5</v>
      </c>
      <c r="I165" s="0" t="n">
        <f aca="true">FORECAST(H165,OFFSET(lens6ay,MATCH(H165,lens6ax,1)-1,0,2),OFFSET(lens6ax,MATCH(H165,lens6ax,1)-1,0,2))</f>
        <v>0.993670753332846</v>
      </c>
      <c r="Q165" s="0" t="n">
        <v>407.5</v>
      </c>
      <c r="R165" s="0" t="n">
        <f aca="true">FORECAST(Q165,OFFSET(lens6by,MATCH(Q165,lens6bx,1)-1,0,2),OFFSET(lens6bx,MATCH(Q165,lens6bx,1)-1,0,2))</f>
        <v>0.997282177554365</v>
      </c>
      <c r="T165" s="1" t="n">
        <f aca="false">R165*I217</f>
        <v>0.994244135656319</v>
      </c>
      <c r="V165" s="11" t="n">
        <v>487</v>
      </c>
      <c r="W165" s="12" t="n">
        <v>99.02534</v>
      </c>
      <c r="X165" s="11" t="n">
        <v>487</v>
      </c>
      <c r="Y165" s="12" t="n">
        <v>98.04223</v>
      </c>
      <c r="Z165" s="9"/>
      <c r="AA165" s="1" t="n">
        <v>407</v>
      </c>
      <c r="AB165" s="2" t="n">
        <f aca="true">FORECAST(AA165,OFFSET(ref6ay,MATCH(AA165,ref6x,1)-1,0,2),OFFSET(ref6x,MATCH(AA165,ref6x,1)-1,0,2))</f>
        <v>99.46316</v>
      </c>
      <c r="AC165" s="2" t="n">
        <f aca="true">FORECAST(AA165,OFFSET(ref6by,MATCH(AA165,ref6x,1)-1,0,2),OFFSET(ref6x,MATCH(AA165,ref6x,1)-1,0,2))</f>
        <v>97.48727</v>
      </c>
      <c r="AD165" s="1" t="n">
        <f aca="false">AB165/100</f>
        <v>0.9946316</v>
      </c>
      <c r="AE165" s="1" t="n">
        <f aca="false">AC165/100</f>
        <v>0.9748727</v>
      </c>
      <c r="AF165" s="3" t="n">
        <f aca="false">AE165*AD165*T164</f>
        <v>0.96403536788901</v>
      </c>
    </row>
    <row r="166" customFormat="false" ht="13.8" hidden="false" customHeight="false" outlineLevel="0" collapsed="false">
      <c r="H166" s="0" t="n">
        <v>382</v>
      </c>
      <c r="I166" s="0" t="n">
        <f aca="true">FORECAST(H166,OFFSET(lens6ay,MATCH(H166,lens6ax,1)-1,0,2),OFFSET(lens6ax,MATCH(H166,lens6ax,1)-1,0,2))</f>
        <v>0.993794679619409</v>
      </c>
      <c r="Q166" s="0" t="n">
        <v>408</v>
      </c>
      <c r="R166" s="0" t="n">
        <f aca="true">FORECAST(Q166,OFFSET(lens6by,MATCH(Q166,lens6bx,1)-1,0,2),OFFSET(lens6bx,MATCH(Q166,lens6bx,1)-1,0,2))</f>
        <v>0.997282177554365</v>
      </c>
      <c r="T166" s="1" t="n">
        <f aca="false">R166*I218</f>
        <v>0.994267560708598</v>
      </c>
      <c r="V166" s="11" t="n">
        <v>488</v>
      </c>
      <c r="W166" s="12" t="n">
        <v>99.07176</v>
      </c>
      <c r="X166" s="11" t="n">
        <v>488</v>
      </c>
      <c r="Y166" s="12" t="n">
        <v>98.0324</v>
      </c>
      <c r="Z166" s="9"/>
      <c r="AA166" s="1" t="n">
        <v>407.5</v>
      </c>
      <c r="AB166" s="2" t="n">
        <f aca="true">FORECAST(AA166,OFFSET(ref6ay,MATCH(AA166,ref6x,1)-1,0,2),OFFSET(ref6x,MATCH(AA166,ref6x,1)-1,0,2))</f>
        <v>99.437175</v>
      </c>
      <c r="AC166" s="2" t="n">
        <f aca="true">FORECAST(AA166,OFFSET(ref6by,MATCH(AA166,ref6x,1)-1,0,2),OFFSET(ref6x,MATCH(AA166,ref6x,1)-1,0,2))</f>
        <v>97.452205</v>
      </c>
      <c r="AD166" s="1" t="n">
        <f aca="false">AB166/100</f>
        <v>0.99437175</v>
      </c>
      <c r="AE166" s="1" t="n">
        <f aca="false">AC166/100</f>
        <v>0.97452205</v>
      </c>
      <c r="AF166" s="3" t="n">
        <f aca="false">AE166*AD166*T165</f>
        <v>0.963459549626364</v>
      </c>
    </row>
    <row r="167" customFormat="false" ht="13.8" hidden="false" customHeight="false" outlineLevel="0" collapsed="false">
      <c r="H167" s="0" t="n">
        <v>382.5</v>
      </c>
      <c r="I167" s="0" t="n">
        <f aca="true">FORECAST(H167,OFFSET(lens6ay,MATCH(H167,lens6ax,1)-1,0,2),OFFSET(lens6ax,MATCH(H167,lens6ax,1)-1,0,2))</f>
        <v>0.993918605905973</v>
      </c>
      <c r="Q167" s="0" t="n">
        <v>408.5</v>
      </c>
      <c r="R167" s="0" t="n">
        <f aca="true">FORECAST(Q167,OFFSET(lens6by,MATCH(Q167,lens6bx,1)-1,0,2),OFFSET(lens6bx,MATCH(Q167,lens6bx,1)-1,0,2))</f>
        <v>0.997282177554365</v>
      </c>
      <c r="T167" s="1" t="n">
        <f aca="false">R167*I219</f>
        <v>0.994290985760878</v>
      </c>
      <c r="V167" s="11" t="n">
        <v>489</v>
      </c>
      <c r="W167" s="12" t="n">
        <v>99.11498</v>
      </c>
      <c r="X167" s="11" t="n">
        <v>489</v>
      </c>
      <c r="Y167" s="12" t="n">
        <v>98.02641</v>
      </c>
      <c r="Z167" s="9"/>
      <c r="AA167" s="1" t="n">
        <v>408</v>
      </c>
      <c r="AB167" s="2" t="n">
        <f aca="true">FORECAST(AA167,OFFSET(ref6ay,MATCH(AA167,ref6x,1)-1,0,2),OFFSET(ref6x,MATCH(AA167,ref6x,1)-1,0,2))</f>
        <v>99.41119</v>
      </c>
      <c r="AC167" s="2" t="n">
        <f aca="true">FORECAST(AA167,OFFSET(ref6by,MATCH(AA167,ref6x,1)-1,0,2),OFFSET(ref6x,MATCH(AA167,ref6x,1)-1,0,2))</f>
        <v>97.41714</v>
      </c>
      <c r="AD167" s="1" t="n">
        <f aca="false">AB167/100</f>
        <v>0.9941119</v>
      </c>
      <c r="AE167" s="1" t="n">
        <f aca="false">AC167/100</f>
        <v>0.9741714</v>
      </c>
      <c r="AF167" s="3" t="n">
        <f aca="false">AE167*AD167*T166</f>
        <v>0.962883884348256</v>
      </c>
    </row>
    <row r="168" customFormat="false" ht="13.8" hidden="false" customHeight="false" outlineLevel="0" collapsed="false">
      <c r="H168" s="0" t="n">
        <v>383</v>
      </c>
      <c r="I168" s="0" t="n">
        <f aca="true">FORECAST(H168,OFFSET(lens6ay,MATCH(H168,lens6ax,1)-1,0,2),OFFSET(lens6ax,MATCH(H168,lens6ax,1)-1,0,2))</f>
        <v>0.994042532192536</v>
      </c>
      <c r="Q168" s="0" t="n">
        <v>409</v>
      </c>
      <c r="R168" s="0" t="n">
        <f aca="true">FORECAST(Q168,OFFSET(lens6by,MATCH(Q168,lens6bx,1)-1,0,2),OFFSET(lens6bx,MATCH(Q168,lens6bx,1)-1,0,2))</f>
        <v>0.997282177554365</v>
      </c>
      <c r="T168" s="1" t="n">
        <f aca="false">R168*I220</f>
        <v>0.994314410813157</v>
      </c>
      <c r="V168" s="11" t="n">
        <v>490</v>
      </c>
      <c r="W168" s="12" t="n">
        <v>99.15585</v>
      </c>
      <c r="X168" s="11" t="n">
        <v>490</v>
      </c>
      <c r="Y168" s="12" t="n">
        <v>98.02484</v>
      </c>
      <c r="Z168" s="9"/>
      <c r="AA168" s="1" t="n">
        <v>408.5</v>
      </c>
      <c r="AB168" s="2" t="n">
        <f aca="true">FORECAST(AA168,OFFSET(ref6ay,MATCH(AA168,ref6x,1)-1,0,2),OFFSET(ref6x,MATCH(AA168,ref6x,1)-1,0,2))</f>
        <v>99.385235</v>
      </c>
      <c r="AC168" s="2" t="n">
        <f aca="true">FORECAST(AA168,OFFSET(ref6by,MATCH(AA168,ref6x,1)-1,0,2),OFFSET(ref6x,MATCH(AA168,ref6x,1)-1,0,2))</f>
        <v>97.386695</v>
      </c>
      <c r="AD168" s="1" t="n">
        <f aca="false">AB168/100</f>
        <v>0.99385235</v>
      </c>
      <c r="AE168" s="1" t="n">
        <f aca="false">AC168/100</f>
        <v>0.97386695</v>
      </c>
      <c r="AF168" s="3" t="n">
        <f aca="false">AE168*AD168*T167</f>
        <v>0.962354316389444</v>
      </c>
    </row>
    <row r="169" customFormat="false" ht="13.8" hidden="false" customHeight="false" outlineLevel="0" collapsed="false">
      <c r="H169" s="0" t="n">
        <v>383.5</v>
      </c>
      <c r="I169" s="0" t="n">
        <f aca="true">FORECAST(H169,OFFSET(lens6ay,MATCH(H169,lens6ax,1)-1,0,2),OFFSET(lens6ax,MATCH(H169,lens6ax,1)-1,0,2))</f>
        <v>0.994166458479099</v>
      </c>
      <c r="Q169" s="0" t="n">
        <v>409.5</v>
      </c>
      <c r="R169" s="0" t="n">
        <f aca="true">FORECAST(Q169,OFFSET(lens6by,MATCH(Q169,lens6bx,1)-1,0,2),OFFSET(lens6bx,MATCH(Q169,lens6bx,1)-1,0,2))</f>
        <v>0.997282177554365</v>
      </c>
      <c r="T169" s="1" t="n">
        <f aca="false">R169*I221</f>
        <v>0.994337835865437</v>
      </c>
      <c r="V169" s="11" t="n">
        <v>491</v>
      </c>
      <c r="W169" s="12" t="n">
        <v>99.19292</v>
      </c>
      <c r="X169" s="11" t="n">
        <v>491</v>
      </c>
      <c r="Y169" s="12" t="n">
        <v>98.0273</v>
      </c>
      <c r="Z169" s="9"/>
      <c r="AA169" s="1" t="n">
        <v>409</v>
      </c>
      <c r="AB169" s="2" t="n">
        <f aca="true">FORECAST(AA169,OFFSET(ref6ay,MATCH(AA169,ref6x,1)-1,0,2),OFFSET(ref6x,MATCH(AA169,ref6x,1)-1,0,2))</f>
        <v>99.35928</v>
      </c>
      <c r="AC169" s="2" t="n">
        <f aca="true">FORECAST(AA169,OFFSET(ref6by,MATCH(AA169,ref6x,1)-1,0,2),OFFSET(ref6x,MATCH(AA169,ref6x,1)-1,0,2))</f>
        <v>97.35625</v>
      </c>
      <c r="AD169" s="1" t="n">
        <f aca="false">AB169/100</f>
        <v>0.9935928</v>
      </c>
      <c r="AE169" s="1" t="n">
        <f aca="false">AC169/100</f>
        <v>0.9735625</v>
      </c>
      <c r="AF169" s="3" t="n">
        <f aca="false">AE169*AD169*T168</f>
        <v>0.96182487955038</v>
      </c>
    </row>
    <row r="170" customFormat="false" ht="13.8" hidden="false" customHeight="false" outlineLevel="0" collapsed="false">
      <c r="H170" s="0" t="n">
        <v>384</v>
      </c>
      <c r="I170" s="0" t="n">
        <f aca="true">FORECAST(H170,OFFSET(lens6ay,MATCH(H170,lens6ax,1)-1,0,2),OFFSET(lens6ax,MATCH(H170,lens6ax,1)-1,0,2))</f>
        <v>0.994290384765662</v>
      </c>
      <c r="Q170" s="0" t="n">
        <v>410</v>
      </c>
      <c r="R170" s="0" t="n">
        <f aca="true">FORECAST(Q170,OFFSET(lens6by,MATCH(Q170,lens6bx,1)-1,0,2),OFFSET(lens6bx,MATCH(Q170,lens6bx,1)-1,0,2))</f>
        <v>0.997282177554365</v>
      </c>
      <c r="T170" s="1" t="n">
        <f aca="false">R170*I222</f>
        <v>0.994361260917717</v>
      </c>
      <c r="V170" s="11" t="n">
        <v>492</v>
      </c>
      <c r="W170" s="12" t="n">
        <v>99.22466</v>
      </c>
      <c r="X170" s="11" t="n">
        <v>492</v>
      </c>
      <c r="Y170" s="12" t="n">
        <v>98.03255</v>
      </c>
      <c r="Z170" s="9"/>
      <c r="AA170" s="1" t="n">
        <v>409.5</v>
      </c>
      <c r="AB170" s="2" t="n">
        <f aca="true">FORECAST(AA170,OFFSET(ref6ay,MATCH(AA170,ref6x,1)-1,0,2),OFFSET(ref6x,MATCH(AA170,ref6x,1)-1,0,2))</f>
        <v>99.3335</v>
      </c>
      <c r="AC170" s="2" t="n">
        <f aca="true">FORECAST(AA170,OFFSET(ref6by,MATCH(AA170,ref6x,1)-1,0,2),OFFSET(ref6x,MATCH(AA170,ref6x,1)-1,0,2))</f>
        <v>97.33046</v>
      </c>
      <c r="AD170" s="1" t="n">
        <f aca="false">AB170/100</f>
        <v>0.993335</v>
      </c>
      <c r="AE170" s="1" t="n">
        <f aca="false">AC170/100</f>
        <v>0.9733046</v>
      </c>
      <c r="AF170" s="3" t="n">
        <f aca="false">AE170*AD170*T169</f>
        <v>0.961343245327178</v>
      </c>
    </row>
    <row r="171" customFormat="false" ht="13.8" hidden="false" customHeight="false" outlineLevel="0" collapsed="false">
      <c r="H171" s="0" t="n">
        <v>384.5</v>
      </c>
      <c r="I171" s="0" t="n">
        <f aca="true">FORECAST(H171,OFFSET(lens6ay,MATCH(H171,lens6ax,1)-1,0,2),OFFSET(lens6ax,MATCH(H171,lens6ax,1)-1,0,2))</f>
        <v>0.994414311052225</v>
      </c>
      <c r="Q171" s="0" t="n">
        <v>410.5</v>
      </c>
      <c r="R171" s="0" t="n">
        <f aca="true">FORECAST(Q171,OFFSET(lens6by,MATCH(Q171,lens6bx,1)-1,0,2),OFFSET(lens6bx,MATCH(Q171,lens6bx,1)-1,0,2))</f>
        <v>0.997282177554365</v>
      </c>
      <c r="T171" s="1" t="n">
        <f aca="false">R171*I223</f>
        <v>0.994384685969996</v>
      </c>
      <c r="V171" s="11" t="n">
        <v>493</v>
      </c>
      <c r="W171" s="12" t="n">
        <v>99.25235</v>
      </c>
      <c r="X171" s="11" t="n">
        <v>493</v>
      </c>
      <c r="Y171" s="12" t="n">
        <v>98.04141</v>
      </c>
      <c r="Z171" s="9"/>
      <c r="AA171" s="1" t="n">
        <v>410</v>
      </c>
      <c r="AB171" s="2" t="n">
        <f aca="true">FORECAST(AA171,OFFSET(ref6ay,MATCH(AA171,ref6x,1)-1,0,2),OFFSET(ref6x,MATCH(AA171,ref6x,1)-1,0,2))</f>
        <v>99.30772</v>
      </c>
      <c r="AC171" s="2" t="n">
        <f aca="true">FORECAST(AA171,OFFSET(ref6by,MATCH(AA171,ref6x,1)-1,0,2),OFFSET(ref6x,MATCH(AA171,ref6x,1)-1,0,2))</f>
        <v>97.30467</v>
      </c>
      <c r="AD171" s="1" t="n">
        <f aca="false">AB171/100</f>
        <v>0.9930772</v>
      </c>
      <c r="AE171" s="1" t="n">
        <f aca="false">AC171/100</f>
        <v>0.9730467</v>
      </c>
      <c r="AF171" s="3" t="n">
        <f aca="false">AE171*AD171*T170</f>
        <v>0.960861719566658</v>
      </c>
    </row>
    <row r="172" customFormat="false" ht="13.8" hidden="false" customHeight="false" outlineLevel="0" collapsed="false">
      <c r="H172" s="0" t="n">
        <v>385</v>
      </c>
      <c r="I172" s="0" t="n">
        <f aca="true">FORECAST(H172,OFFSET(lens6ay,MATCH(H172,lens6ax,1)-1,0,2),OFFSET(lens6ax,MATCH(H172,lens6ax,1)-1,0,2))</f>
        <v>0.994538237338788</v>
      </c>
      <c r="Q172" s="0" t="n">
        <v>411</v>
      </c>
      <c r="R172" s="0" t="n">
        <f aca="true">FORECAST(Q172,OFFSET(lens6by,MATCH(Q172,lens6bx,1)-1,0,2),OFFSET(lens6bx,MATCH(Q172,lens6bx,1)-1,0,2))</f>
        <v>0.997282177554365</v>
      </c>
      <c r="T172" s="1" t="n">
        <f aca="false">R172*I224</f>
        <v>0.994408111022276</v>
      </c>
      <c r="V172" s="11" t="n">
        <v>494</v>
      </c>
      <c r="W172" s="12" t="n">
        <v>99.27582</v>
      </c>
      <c r="X172" s="11" t="n">
        <v>494</v>
      </c>
      <c r="Y172" s="12" t="n">
        <v>98.05378</v>
      </c>
      <c r="Z172" s="9"/>
      <c r="AA172" s="1" t="n">
        <v>410.5</v>
      </c>
      <c r="AB172" s="2" t="n">
        <f aca="true">FORECAST(AA172,OFFSET(ref6ay,MATCH(AA172,ref6x,1)-1,0,2),OFFSET(ref6x,MATCH(AA172,ref6x,1)-1,0,2))</f>
        <v>99.28249</v>
      </c>
      <c r="AC172" s="2" t="n">
        <f aca="true">FORECAST(AA172,OFFSET(ref6by,MATCH(AA172,ref6x,1)-1,0,2),OFFSET(ref6x,MATCH(AA172,ref6x,1)-1,0,2))</f>
        <v>97.283805</v>
      </c>
      <c r="AD172" s="1" t="n">
        <f aca="false">AB172/100</f>
        <v>0.9928249</v>
      </c>
      <c r="AE172" s="1" t="n">
        <f aca="false">AC172/100</f>
        <v>0.97283805</v>
      </c>
      <c r="AF172" s="3" t="n">
        <f aca="false">AE172*AD172*T171</f>
        <v>0.960434244629147</v>
      </c>
    </row>
    <row r="173" customFormat="false" ht="13.8" hidden="false" customHeight="false" outlineLevel="0" collapsed="false">
      <c r="H173" s="0" t="n">
        <v>385.5</v>
      </c>
      <c r="I173" s="0" t="n">
        <f aca="true">FORECAST(H173,OFFSET(lens6ay,MATCH(H173,lens6ax,1)-1,0,2),OFFSET(lens6ax,MATCH(H173,lens6ax,1)-1,0,2))</f>
        <v>0.994662163625351</v>
      </c>
      <c r="Q173" s="0" t="n">
        <v>411.5</v>
      </c>
      <c r="R173" s="0" t="n">
        <f aca="true">FORECAST(Q173,OFFSET(lens6by,MATCH(Q173,lens6bx,1)-1,0,2),OFFSET(lens6bx,MATCH(Q173,lens6bx,1)-1,0,2))</f>
        <v>0.997282177554365</v>
      </c>
      <c r="T173" s="1" t="n">
        <f aca="false">R173*I225</f>
        <v>0.994431536074555</v>
      </c>
      <c r="V173" s="11" t="n">
        <v>495</v>
      </c>
      <c r="W173" s="12" t="n">
        <v>99.29546</v>
      </c>
      <c r="X173" s="11" t="n">
        <v>495</v>
      </c>
      <c r="Y173" s="12" t="n">
        <v>98.07034</v>
      </c>
      <c r="Z173" s="9"/>
      <c r="AA173" s="1" t="n">
        <v>411</v>
      </c>
      <c r="AB173" s="2" t="n">
        <f aca="true">FORECAST(AA173,OFFSET(ref6ay,MATCH(AA173,ref6x,1)-1,0,2),OFFSET(ref6x,MATCH(AA173,ref6x,1)-1,0,2))</f>
        <v>99.25726</v>
      </c>
      <c r="AC173" s="2" t="n">
        <f aca="true">FORECAST(AA173,OFFSET(ref6by,MATCH(AA173,ref6x,1)-1,0,2),OFFSET(ref6x,MATCH(AA173,ref6x,1)-1,0,2))</f>
        <v>97.26294</v>
      </c>
      <c r="AD173" s="1" t="n">
        <f aca="false">AB173/100</f>
        <v>0.9925726</v>
      </c>
      <c r="AE173" s="1" t="n">
        <f aca="false">AC173/100</f>
        <v>0.9726294</v>
      </c>
      <c r="AF173" s="3" t="n">
        <f aca="false">AE173*AD173*T172</f>
        <v>0.960006853180863</v>
      </c>
    </row>
    <row r="174" customFormat="false" ht="13.8" hidden="false" customHeight="false" outlineLevel="0" collapsed="false">
      <c r="H174" s="0" t="n">
        <v>386</v>
      </c>
      <c r="I174" s="0" t="n">
        <f aca="true">FORECAST(H174,OFFSET(lens6ay,MATCH(H174,lens6ax,1)-1,0,2),OFFSET(lens6ax,MATCH(H174,lens6ax,1)-1,0,2))</f>
        <v>0.994786089911914</v>
      </c>
      <c r="Q174" s="0" t="n">
        <v>412</v>
      </c>
      <c r="R174" s="0" t="n">
        <f aca="true">FORECAST(Q174,OFFSET(lens6by,MATCH(Q174,lens6bx,1)-1,0,2),OFFSET(lens6bx,MATCH(Q174,lens6bx,1)-1,0,2))</f>
        <v>0.997282177554365</v>
      </c>
      <c r="T174" s="1" t="n">
        <f aca="false">R174*I226</f>
        <v>0.994454961126835</v>
      </c>
      <c r="V174" s="11" t="n">
        <v>496</v>
      </c>
      <c r="W174" s="12" t="n">
        <v>99.31059</v>
      </c>
      <c r="X174" s="11" t="n">
        <v>496</v>
      </c>
      <c r="Y174" s="12" t="n">
        <v>98.09029</v>
      </c>
      <c r="Z174" s="9"/>
      <c r="AA174" s="1" t="n">
        <v>411.5</v>
      </c>
      <c r="AB174" s="2" t="n">
        <f aca="true">FORECAST(AA174,OFFSET(ref6ay,MATCH(AA174,ref6x,1)-1,0,2),OFFSET(ref6x,MATCH(AA174,ref6x,1)-1,0,2))</f>
        <v>99.232745</v>
      </c>
      <c r="AC174" s="2" t="n">
        <f aca="true">FORECAST(AA174,OFFSET(ref6by,MATCH(AA174,ref6x,1)-1,0,2),OFFSET(ref6x,MATCH(AA174,ref6x,1)-1,0,2))</f>
        <v>97.247085</v>
      </c>
      <c r="AD174" s="1" t="n">
        <f aca="false">AB174/100</f>
        <v>0.99232745</v>
      </c>
      <c r="AE174" s="1" t="n">
        <f aca="false">AC174/100</f>
        <v>0.97247085</v>
      </c>
      <c r="AF174" s="3" t="n">
        <f aca="false">AE174*AD174*T173</f>
        <v>0.959635898086796</v>
      </c>
    </row>
    <row r="175" customFormat="false" ht="13.8" hidden="false" customHeight="false" outlineLevel="0" collapsed="false">
      <c r="H175" s="0" t="n">
        <v>386.5</v>
      </c>
      <c r="I175" s="0" t="n">
        <f aca="true">FORECAST(H175,OFFSET(lens6ay,MATCH(H175,lens6ax,1)-1,0,2),OFFSET(lens6ax,MATCH(H175,lens6ax,1)-1,0,2))</f>
        <v>0.994910016198477</v>
      </c>
      <c r="Q175" s="0" t="n">
        <v>412.5</v>
      </c>
      <c r="R175" s="0" t="n">
        <f aca="true">FORECAST(Q175,OFFSET(lens6by,MATCH(Q175,lens6bx,1)-1,0,2),OFFSET(lens6bx,MATCH(Q175,lens6bx,1)-1,0,2))</f>
        <v>0.997282177554365</v>
      </c>
      <c r="T175" s="1" t="n">
        <f aca="false">R175*I227</f>
        <v>0.994478386179115</v>
      </c>
      <c r="V175" s="11" t="n">
        <v>497</v>
      </c>
      <c r="W175" s="12" t="n">
        <v>99.32112</v>
      </c>
      <c r="X175" s="11" t="n">
        <v>497</v>
      </c>
      <c r="Y175" s="12" t="n">
        <v>98.11348</v>
      </c>
      <c r="Z175" s="9"/>
      <c r="AA175" s="1" t="n">
        <v>412</v>
      </c>
      <c r="AB175" s="2" t="n">
        <f aca="true">FORECAST(AA175,OFFSET(ref6ay,MATCH(AA175,ref6x,1)-1,0,2),OFFSET(ref6x,MATCH(AA175,ref6x,1)-1,0,2))</f>
        <v>99.20823</v>
      </c>
      <c r="AC175" s="2" t="n">
        <f aca="true">FORECAST(AA175,OFFSET(ref6by,MATCH(AA175,ref6x,1)-1,0,2),OFFSET(ref6x,MATCH(AA175,ref6x,1)-1,0,2))</f>
        <v>97.23123</v>
      </c>
      <c r="AD175" s="1" t="n">
        <f aca="false">AB175/100</f>
        <v>0.9920823</v>
      </c>
      <c r="AE175" s="1" t="n">
        <f aca="false">AC175/100</f>
        <v>0.9723123</v>
      </c>
      <c r="AF175" s="3" t="n">
        <f aca="false">AE175*AD175*T174</f>
        <v>0.959265001756705</v>
      </c>
    </row>
    <row r="176" customFormat="false" ht="13.8" hidden="false" customHeight="false" outlineLevel="0" collapsed="false">
      <c r="H176" s="0" t="n">
        <v>387</v>
      </c>
      <c r="I176" s="0" t="n">
        <f aca="true">FORECAST(H176,OFFSET(lens6ay,MATCH(H176,lens6ax,1)-1,0,2),OFFSET(lens6ax,MATCH(H176,lens6ax,1)-1,0,2))</f>
        <v>0.995033942485041</v>
      </c>
      <c r="Q176" s="0" t="n">
        <v>413</v>
      </c>
      <c r="R176" s="0" t="n">
        <f aca="true">FORECAST(Q176,OFFSET(lens6by,MATCH(Q176,lens6bx,1)-1,0,2),OFFSET(lens6bx,MATCH(Q176,lens6bx,1)-1,0,2))</f>
        <v>0.997282177554365</v>
      </c>
      <c r="T176" s="1" t="n">
        <f aca="false">R176*I228</f>
        <v>0.994501811231394</v>
      </c>
      <c r="V176" s="11" t="n">
        <v>498</v>
      </c>
      <c r="W176" s="12" t="n">
        <v>99.32667</v>
      </c>
      <c r="X176" s="11" t="n">
        <v>498</v>
      </c>
      <c r="Y176" s="12" t="n">
        <v>98.13946</v>
      </c>
      <c r="Z176" s="9"/>
      <c r="AA176" s="1" t="n">
        <v>412.5</v>
      </c>
      <c r="AB176" s="2" t="n">
        <f aca="true">FORECAST(AA176,OFFSET(ref6ay,MATCH(AA176,ref6x,1)-1,0,2),OFFSET(ref6x,MATCH(AA176,ref6x,1)-1,0,2))</f>
        <v>99.184615</v>
      </c>
      <c r="AC176" s="2" t="n">
        <f aca="true">FORECAST(AA176,OFFSET(ref6by,MATCH(AA176,ref6x,1)-1,0,2),OFFSET(ref6x,MATCH(AA176,ref6x,1)-1,0,2))</f>
        <v>97.220425</v>
      </c>
      <c r="AD176" s="1" t="n">
        <f aca="false">AB176/100</f>
        <v>0.99184615</v>
      </c>
      <c r="AE176" s="1" t="n">
        <f aca="false">AC176/100</f>
        <v>0.97220425</v>
      </c>
      <c r="AF176" s="3" t="n">
        <f aca="false">AE176*AD176*T175</f>
        <v>0.958952676931791</v>
      </c>
    </row>
    <row r="177" customFormat="false" ht="13.8" hidden="false" customHeight="false" outlineLevel="0" collapsed="false">
      <c r="H177" s="0" t="n">
        <v>387.5</v>
      </c>
      <c r="I177" s="0" t="n">
        <f aca="true">FORECAST(H177,OFFSET(lens6ay,MATCH(H177,lens6ax,1)-1,0,2),OFFSET(lens6ax,MATCH(H177,lens6ax,1)-1,0,2))</f>
        <v>0.995157868771604</v>
      </c>
      <c r="Q177" s="0" t="n">
        <v>413.5</v>
      </c>
      <c r="R177" s="0" t="n">
        <f aca="true">FORECAST(Q177,OFFSET(lens6by,MATCH(Q177,lens6bx,1)-1,0,2),OFFSET(lens6bx,MATCH(Q177,lens6bx,1)-1,0,2))</f>
        <v>0.997282177554365</v>
      </c>
      <c r="T177" s="1" t="n">
        <f aca="false">R177*I229</f>
        <v>0.994525236283674</v>
      </c>
      <c r="V177" s="11" t="n">
        <v>499</v>
      </c>
      <c r="W177" s="12" t="n">
        <v>99.32749</v>
      </c>
      <c r="X177" s="11" t="n">
        <v>499</v>
      </c>
      <c r="Y177" s="12" t="n">
        <v>98.1684</v>
      </c>
      <c r="Z177" s="9"/>
      <c r="AA177" s="1" t="n">
        <v>413</v>
      </c>
      <c r="AB177" s="2" t="n">
        <f aca="true">FORECAST(AA177,OFFSET(ref6ay,MATCH(AA177,ref6x,1)-1,0,2),OFFSET(ref6x,MATCH(AA177,ref6x,1)-1,0,2))</f>
        <v>99.161</v>
      </c>
      <c r="AC177" s="2" t="n">
        <f aca="true">FORECAST(AA177,OFFSET(ref6by,MATCH(AA177,ref6x,1)-1,0,2),OFFSET(ref6x,MATCH(AA177,ref6x,1)-1,0,2))</f>
        <v>97.20962</v>
      </c>
      <c r="AD177" s="1" t="n">
        <f aca="false">AB177/100</f>
        <v>0.99161</v>
      </c>
      <c r="AE177" s="1" t="n">
        <f aca="false">AC177/100</f>
        <v>0.9720962</v>
      </c>
      <c r="AF177" s="3" t="n">
        <f aca="false">AE177*AD177*T176</f>
        <v>0.958640387080106</v>
      </c>
    </row>
    <row r="178" customFormat="false" ht="13.8" hidden="false" customHeight="false" outlineLevel="0" collapsed="false">
      <c r="H178" s="0" t="n">
        <v>388</v>
      </c>
      <c r="I178" s="0" t="n">
        <f aca="true">FORECAST(H178,OFFSET(lens6ay,MATCH(H178,lens6ax,1)-1,0,2),OFFSET(lens6ax,MATCH(H178,lens6ax,1)-1,0,2))</f>
        <v>0.995281795058167</v>
      </c>
      <c r="Q178" s="0" t="n">
        <v>414</v>
      </c>
      <c r="R178" s="0" t="n">
        <f aca="true">FORECAST(Q178,OFFSET(lens6by,MATCH(Q178,lens6bx,1)-1,0,2),OFFSET(lens6bx,MATCH(Q178,lens6bx,1)-1,0,2))</f>
        <v>0.997282177554365</v>
      </c>
      <c r="T178" s="1" t="n">
        <f aca="false">R178*I230</f>
        <v>0.994548661335953</v>
      </c>
      <c r="V178" s="11" t="n">
        <v>500</v>
      </c>
      <c r="W178" s="12" t="n">
        <v>99.32404</v>
      </c>
      <c r="X178" s="11" t="n">
        <v>500</v>
      </c>
      <c r="Y178" s="12" t="n">
        <v>98.20036</v>
      </c>
      <c r="Z178" s="9"/>
      <c r="AA178" s="1" t="n">
        <v>413.5</v>
      </c>
      <c r="AB178" s="2" t="n">
        <f aca="true">FORECAST(AA178,OFFSET(ref6ay,MATCH(AA178,ref6x,1)-1,0,2),OFFSET(ref6x,MATCH(AA178,ref6x,1)-1,0,2))</f>
        <v>99.13707</v>
      </c>
      <c r="AC178" s="2" t="n">
        <f aca="true">FORECAST(AA178,OFFSET(ref6by,MATCH(AA178,ref6x,1)-1,0,2),OFFSET(ref6x,MATCH(AA178,ref6x,1)-1,0,2))</f>
        <v>97.20369</v>
      </c>
      <c r="AD178" s="1" t="n">
        <f aca="false">AB178/100</f>
        <v>0.9913707</v>
      </c>
      <c r="AE178" s="1" t="n">
        <f aca="false">AC178/100</f>
        <v>0.9720369</v>
      </c>
      <c r="AF178" s="3" t="n">
        <f aca="false">AE178*AD178*T177</f>
        <v>0.958373151934999</v>
      </c>
    </row>
    <row r="179" customFormat="false" ht="13.8" hidden="false" customHeight="false" outlineLevel="0" collapsed="false">
      <c r="H179" s="0" t="n">
        <v>388.5</v>
      </c>
      <c r="I179" s="0" t="n">
        <f aca="true">FORECAST(H179,OFFSET(lens6ay,MATCH(H179,lens6ax,1)-1,0,2),OFFSET(lens6ax,MATCH(H179,lens6ax,1)-1,0,2))</f>
        <v>0.99540572134473</v>
      </c>
      <c r="Q179" s="0" t="n">
        <v>414.5</v>
      </c>
      <c r="R179" s="0" t="n">
        <f aca="true">FORECAST(Q179,OFFSET(lens6by,MATCH(Q179,lens6bx,1)-1,0,2),OFFSET(lens6bx,MATCH(Q179,lens6bx,1)-1,0,2))</f>
        <v>0.997282177554365</v>
      </c>
      <c r="T179" s="1" t="n">
        <f aca="false">R179*I231</f>
        <v>0.994572086388233</v>
      </c>
      <c r="V179" s="11" t="n">
        <v>501</v>
      </c>
      <c r="W179" s="12" t="n">
        <v>99.31596</v>
      </c>
      <c r="X179" s="11" t="n">
        <v>501</v>
      </c>
      <c r="Y179" s="12" t="n">
        <v>98.23551</v>
      </c>
      <c r="Z179" s="9"/>
      <c r="AA179" s="1" t="n">
        <v>414</v>
      </c>
      <c r="AB179" s="2" t="n">
        <f aca="true">FORECAST(AA179,OFFSET(ref6ay,MATCH(AA179,ref6x,1)-1,0,2),OFFSET(ref6x,MATCH(AA179,ref6x,1)-1,0,2))</f>
        <v>99.11314</v>
      </c>
      <c r="AC179" s="2" t="n">
        <f aca="true">FORECAST(AA179,OFFSET(ref6by,MATCH(AA179,ref6x,1)-1,0,2),OFFSET(ref6x,MATCH(AA179,ref6x,1)-1,0,2))</f>
        <v>97.19776</v>
      </c>
      <c r="AD179" s="1" t="n">
        <f aca="false">AB179/100</f>
        <v>0.9911314</v>
      </c>
      <c r="AE179" s="1" t="n">
        <f aca="false">AC179/100</f>
        <v>0.9719776</v>
      </c>
      <c r="AF179" s="3" t="n">
        <f aca="false">AE179*AD179*T178</f>
        <v>0.958105931363526</v>
      </c>
    </row>
    <row r="180" customFormat="false" ht="13.8" hidden="false" customHeight="false" outlineLevel="0" collapsed="false">
      <c r="H180" s="0" t="n">
        <v>389</v>
      </c>
      <c r="I180" s="0" t="n">
        <f aca="true">FORECAST(H180,OFFSET(lens6ay,MATCH(H180,lens6ax,1)-1,0,2),OFFSET(lens6ax,MATCH(H180,lens6ax,1)-1,0,2))</f>
        <v>0.995529647631293</v>
      </c>
      <c r="Q180" s="0" t="n">
        <v>415</v>
      </c>
      <c r="R180" s="0" t="n">
        <f aca="true">FORECAST(Q180,OFFSET(lens6by,MATCH(Q180,lens6bx,1)-1,0,2),OFFSET(lens6bx,MATCH(Q180,lens6bx,1)-1,0,2))</f>
        <v>0.997282177554365</v>
      </c>
      <c r="T180" s="1" t="n">
        <f aca="false">R180*I232</f>
        <v>0.994595511440513</v>
      </c>
      <c r="V180" s="11" t="n">
        <v>502</v>
      </c>
      <c r="W180" s="12" t="n">
        <v>99.3033</v>
      </c>
      <c r="X180" s="11" t="n">
        <v>502</v>
      </c>
      <c r="Y180" s="12" t="n">
        <v>98.27302</v>
      </c>
      <c r="Z180" s="9"/>
      <c r="AA180" s="1" t="n">
        <v>414.5</v>
      </c>
      <c r="AB180" s="2" t="n">
        <f aca="true">FORECAST(AA180,OFFSET(ref6ay,MATCH(AA180,ref6x,1)-1,0,2),OFFSET(ref6x,MATCH(AA180,ref6x,1)-1,0,2))</f>
        <v>99.091675</v>
      </c>
      <c r="AC180" s="2" t="n">
        <f aca="true">FORECAST(AA180,OFFSET(ref6by,MATCH(AA180,ref6x,1)-1,0,2),OFFSET(ref6x,MATCH(AA180,ref6x,1)-1,0,2))</f>
        <v>97.19723</v>
      </c>
      <c r="AD180" s="1" t="n">
        <f aca="false">AB180/100</f>
        <v>0.99091675</v>
      </c>
      <c r="AE180" s="1" t="n">
        <f aca="false">AC180/100</f>
        <v>0.9719723</v>
      </c>
      <c r="AF180" s="3" t="n">
        <f aca="false">AE180*AD180*T179</f>
        <v>0.957915772172516</v>
      </c>
    </row>
    <row r="181" customFormat="false" ht="13.8" hidden="false" customHeight="false" outlineLevel="0" collapsed="false">
      <c r="H181" s="0" t="n">
        <v>389.5</v>
      </c>
      <c r="I181" s="0" t="n">
        <f aca="true">FORECAST(H181,OFFSET(lens6ay,MATCH(H181,lens6ax,1)-1,0,2),OFFSET(lens6ax,MATCH(H181,lens6ax,1)-1,0,2))</f>
        <v>0.995653573917856</v>
      </c>
      <c r="Q181" s="0" t="n">
        <v>415.5</v>
      </c>
      <c r="R181" s="0" t="n">
        <f aca="true">FORECAST(Q181,OFFSET(lens6by,MATCH(Q181,lens6bx,1)-1,0,2),OFFSET(lens6bx,MATCH(Q181,lens6bx,1)-1,0,2))</f>
        <v>0.997282177554365</v>
      </c>
      <c r="T181" s="1" t="n">
        <f aca="false">R181*I233</f>
        <v>0.994618936492792</v>
      </c>
      <c r="V181" s="11" t="n">
        <v>503</v>
      </c>
      <c r="W181" s="12" t="n">
        <v>99.28584</v>
      </c>
      <c r="X181" s="11" t="n">
        <v>503</v>
      </c>
      <c r="Y181" s="12" t="n">
        <v>98.31177</v>
      </c>
      <c r="Z181" s="9"/>
      <c r="AA181" s="1" t="n">
        <v>415</v>
      </c>
      <c r="AB181" s="2" t="n">
        <f aca="true">FORECAST(AA181,OFFSET(ref6ay,MATCH(AA181,ref6x,1)-1,0,2),OFFSET(ref6x,MATCH(AA181,ref6x,1)-1,0,2))</f>
        <v>99.07021</v>
      </c>
      <c r="AC181" s="2" t="n">
        <f aca="true">FORECAST(AA181,OFFSET(ref6by,MATCH(AA181,ref6x,1)-1,0,2),OFFSET(ref6x,MATCH(AA181,ref6x,1)-1,0,2))</f>
        <v>97.1967</v>
      </c>
      <c r="AD181" s="1" t="n">
        <f aca="false">AB181/100</f>
        <v>0.9907021</v>
      </c>
      <c r="AE181" s="1" t="n">
        <f aca="false">AC181/100</f>
        <v>0.971967</v>
      </c>
      <c r="AF181" s="3" t="n">
        <f aca="false">AE181*AD181*T180</f>
        <v>0.957725605223878</v>
      </c>
    </row>
    <row r="182" customFormat="false" ht="13.8" hidden="false" customHeight="false" outlineLevel="0" collapsed="false">
      <c r="H182" s="0" t="n">
        <v>390</v>
      </c>
      <c r="I182" s="0" t="n">
        <f aca="true">FORECAST(H182,OFFSET(lens6ay,MATCH(H182,lens6ax,1)-1,0,2),OFFSET(lens6ax,MATCH(H182,lens6ax,1)-1,0,2))</f>
        <v>0.995777500204419</v>
      </c>
      <c r="Q182" s="0" t="n">
        <v>416</v>
      </c>
      <c r="R182" s="0" t="n">
        <f aca="true">FORECAST(Q182,OFFSET(lens6by,MATCH(Q182,lens6bx,1)-1,0,2),OFFSET(lens6bx,MATCH(Q182,lens6bx,1)-1,0,2))</f>
        <v>0.997282177554365</v>
      </c>
      <c r="T182" s="1" t="n">
        <f aca="false">R182*I234</f>
        <v>0.994642361545072</v>
      </c>
      <c r="V182" s="11" t="n">
        <v>504</v>
      </c>
      <c r="W182" s="12" t="n">
        <v>99.26404</v>
      </c>
      <c r="X182" s="11" t="n">
        <v>504</v>
      </c>
      <c r="Y182" s="12" t="n">
        <v>98.35242</v>
      </c>
      <c r="Z182" s="9"/>
      <c r="AA182" s="1" t="n">
        <v>415.5</v>
      </c>
      <c r="AB182" s="2" t="n">
        <f aca="true">FORECAST(AA182,OFFSET(ref6ay,MATCH(AA182,ref6x,1)-1,0,2),OFFSET(ref6x,MATCH(AA182,ref6x,1)-1,0,2))</f>
        <v>99.049855</v>
      </c>
      <c r="AC182" s="2" t="n">
        <f aca="true">FORECAST(AA182,OFFSET(ref6by,MATCH(AA182,ref6x,1)-1,0,2),OFFSET(ref6x,MATCH(AA182,ref6x,1)-1,0,2))</f>
        <v>97.20104</v>
      </c>
      <c r="AD182" s="1" t="n">
        <f aca="false">AB182/100</f>
        <v>0.99049855</v>
      </c>
      <c r="AE182" s="1" t="n">
        <f aca="false">AC182/100</f>
        <v>0.9720104</v>
      </c>
      <c r="AF182" s="3" t="n">
        <f aca="false">AE182*AD182*T181</f>
        <v>0.95759413894908</v>
      </c>
    </row>
    <row r="183" customFormat="false" ht="13.8" hidden="false" customHeight="false" outlineLevel="0" collapsed="false">
      <c r="H183" s="0" t="n">
        <v>390.5</v>
      </c>
      <c r="I183" s="0" t="n">
        <f aca="true">FORECAST(H183,OFFSET(lens6ay,MATCH(H183,lens6ax,1)-1,0,2),OFFSET(lens6ax,MATCH(H183,lens6ax,1)-1,0,2))</f>
        <v>0.995812802919708</v>
      </c>
      <c r="Q183" s="0" t="n">
        <v>416.5</v>
      </c>
      <c r="R183" s="0" t="n">
        <f aca="true">FORECAST(Q183,OFFSET(lens6by,MATCH(Q183,lens6bx,1)-1,0,2),OFFSET(lens6bx,MATCH(Q183,lens6bx,1)-1,0,2))</f>
        <v>0.997282177554365</v>
      </c>
      <c r="T183" s="1" t="n">
        <f aca="false">R183*I235</f>
        <v>0.994665786597352</v>
      </c>
      <c r="V183" s="11" t="n">
        <v>505</v>
      </c>
      <c r="W183" s="12" t="n">
        <v>99.23802</v>
      </c>
      <c r="X183" s="11" t="n">
        <v>505</v>
      </c>
      <c r="Y183" s="12" t="n">
        <v>98.39474</v>
      </c>
      <c r="Z183" s="9"/>
      <c r="AA183" s="1" t="n">
        <v>416</v>
      </c>
      <c r="AB183" s="2" t="n">
        <f aca="true">FORECAST(AA183,OFFSET(ref6ay,MATCH(AA183,ref6x,1)-1,0,2),OFFSET(ref6x,MATCH(AA183,ref6x,1)-1,0,2))</f>
        <v>99.0295</v>
      </c>
      <c r="AC183" s="2" t="n">
        <f aca="true">FORECAST(AA183,OFFSET(ref6by,MATCH(AA183,ref6x,1)-1,0,2),OFFSET(ref6x,MATCH(AA183,ref6x,1)-1,0,2))</f>
        <v>97.20538</v>
      </c>
      <c r="AD183" s="1" t="n">
        <f aca="false">AB183/100</f>
        <v>0.990295</v>
      </c>
      <c r="AE183" s="1" t="n">
        <f aca="false">AC183/100</f>
        <v>0.9720538</v>
      </c>
      <c r="AF183" s="3" t="n">
        <f aca="false">AE183*AD183*T182</f>
        <v>0.957462647845771</v>
      </c>
    </row>
    <row r="184" customFormat="false" ht="13.8" hidden="false" customHeight="false" outlineLevel="0" collapsed="false">
      <c r="H184" s="0" t="n">
        <v>391</v>
      </c>
      <c r="I184" s="0" t="n">
        <f aca="true">FORECAST(H184,OFFSET(lens6ay,MATCH(H184,lens6ax,1)-1,0,2),OFFSET(lens6ax,MATCH(H184,lens6ax,1)-1,0,2))</f>
        <v>0.995848105634997</v>
      </c>
      <c r="Q184" s="0" t="n">
        <v>417</v>
      </c>
      <c r="R184" s="0" t="n">
        <f aca="true">FORECAST(Q184,OFFSET(lens6by,MATCH(Q184,lens6bx,1)-1,0,2),OFFSET(lens6bx,MATCH(Q184,lens6bx,1)-1,0,2))</f>
        <v>0.997282177554365</v>
      </c>
      <c r="T184" s="1" t="n">
        <f aca="false">R184*I236</f>
        <v>0.994689211649631</v>
      </c>
      <c r="V184" s="11" t="n">
        <v>506</v>
      </c>
      <c r="W184" s="12" t="n">
        <v>99.20831</v>
      </c>
      <c r="X184" s="11" t="n">
        <v>506</v>
      </c>
      <c r="Y184" s="12" t="n">
        <v>98.43932</v>
      </c>
      <c r="Z184" s="9"/>
      <c r="AA184" s="1" t="n">
        <v>416.5</v>
      </c>
      <c r="AB184" s="2" t="n">
        <f aca="true">FORECAST(AA184,OFFSET(ref6ay,MATCH(AA184,ref6x,1)-1,0,2),OFFSET(ref6x,MATCH(AA184,ref6x,1)-1,0,2))</f>
        <v>99.010235</v>
      </c>
      <c r="AC184" s="2" t="n">
        <f aca="true">FORECAST(AA184,OFFSET(ref6by,MATCH(AA184,ref6x,1)-1,0,2),OFFSET(ref6x,MATCH(AA184,ref6x,1)-1,0,2))</f>
        <v>97.21446</v>
      </c>
      <c r="AD184" s="1" t="n">
        <f aca="false">AB184/100</f>
        <v>0.99010235</v>
      </c>
      <c r="AE184" s="1" t="n">
        <f aca="false">AC184/100</f>
        <v>0.9721446</v>
      </c>
      <c r="AF184" s="3" t="n">
        <f aca="false">AE184*AD184*T183</f>
        <v>0.957388351763826</v>
      </c>
    </row>
    <row r="185" customFormat="false" ht="13.8" hidden="false" customHeight="false" outlineLevel="0" collapsed="false">
      <c r="H185" s="0" t="n">
        <v>391.5</v>
      </c>
      <c r="I185" s="0" t="n">
        <f aca="true">FORECAST(H185,OFFSET(lens6ay,MATCH(H185,lens6ax,1)-1,0,2),OFFSET(lens6ax,MATCH(H185,lens6ax,1)-1,0,2))</f>
        <v>0.995883408350286</v>
      </c>
      <c r="Q185" s="0" t="n">
        <v>417.5</v>
      </c>
      <c r="R185" s="0" t="n">
        <f aca="true">FORECAST(Q185,OFFSET(lens6by,MATCH(Q185,lens6bx,1)-1,0,2),OFFSET(lens6bx,MATCH(Q185,lens6bx,1)-1,0,2))</f>
        <v>0.997282177554365</v>
      </c>
      <c r="T185" s="1" t="n">
        <f aca="false">R185*I237</f>
        <v>0.994712636701911</v>
      </c>
      <c r="V185" s="11" t="n">
        <v>507</v>
      </c>
      <c r="W185" s="12" t="n">
        <v>99.17465</v>
      </c>
      <c r="X185" s="11" t="n">
        <v>507</v>
      </c>
      <c r="Y185" s="12" t="n">
        <v>98.48512</v>
      </c>
      <c r="Z185" s="9"/>
      <c r="AA185" s="1" t="n">
        <v>417</v>
      </c>
      <c r="AB185" s="2" t="n">
        <f aca="true">FORECAST(AA185,OFFSET(ref6ay,MATCH(AA185,ref6x,1)-1,0,2),OFFSET(ref6x,MATCH(AA185,ref6x,1)-1,0,2))</f>
        <v>98.99097</v>
      </c>
      <c r="AC185" s="2" t="n">
        <f aca="true">FORECAST(AA185,OFFSET(ref6by,MATCH(AA185,ref6x,1)-1,0,2),OFFSET(ref6x,MATCH(AA185,ref6x,1)-1,0,2))</f>
        <v>97.22354</v>
      </c>
      <c r="AD185" s="1" t="n">
        <f aca="false">AB185/100</f>
        <v>0.9899097</v>
      </c>
      <c r="AE185" s="1" t="n">
        <f aca="false">AC185/100</f>
        <v>0.9722354</v>
      </c>
      <c r="AF185" s="3" t="n">
        <f aca="false">AE185*AD185*T184</f>
        <v>0.957314016320885</v>
      </c>
    </row>
    <row r="186" customFormat="false" ht="13.8" hidden="false" customHeight="false" outlineLevel="0" collapsed="false">
      <c r="H186" s="0" t="n">
        <v>392</v>
      </c>
      <c r="I186" s="0" t="n">
        <f aca="true">FORECAST(H186,OFFSET(lens6ay,MATCH(H186,lens6ax,1)-1,0,2),OFFSET(lens6ax,MATCH(H186,lens6ax,1)-1,0,2))</f>
        <v>0.995918711065574</v>
      </c>
      <c r="Q186" s="0" t="n">
        <v>418</v>
      </c>
      <c r="R186" s="0" t="n">
        <f aca="true">FORECAST(Q186,OFFSET(lens6by,MATCH(Q186,lens6bx,1)-1,0,2),OFFSET(lens6bx,MATCH(Q186,lens6bx,1)-1,0,2))</f>
        <v>0.997282177554365</v>
      </c>
      <c r="T186" s="1" t="n">
        <f aca="false">R186*I238</f>
        <v>0.99473606175419</v>
      </c>
      <c r="V186" s="11" t="n">
        <v>508</v>
      </c>
      <c r="W186" s="12" t="n">
        <v>99.13725</v>
      </c>
      <c r="X186" s="11" t="n">
        <v>508</v>
      </c>
      <c r="Y186" s="12" t="n">
        <v>98.53186</v>
      </c>
      <c r="Z186" s="9"/>
      <c r="AA186" s="1" t="n">
        <v>417.5</v>
      </c>
      <c r="AB186" s="2" t="n">
        <f aca="true">FORECAST(AA186,OFFSET(ref6ay,MATCH(AA186,ref6x,1)-1,0,2),OFFSET(ref6x,MATCH(AA186,ref6x,1)-1,0,2))</f>
        <v>98.972755</v>
      </c>
      <c r="AC186" s="2" t="n">
        <f aca="true">FORECAST(AA186,OFFSET(ref6by,MATCH(AA186,ref6x,1)-1,0,2),OFFSET(ref6x,MATCH(AA186,ref6x,1)-1,0,2))</f>
        <v>97.237195</v>
      </c>
      <c r="AD186" s="1" t="n">
        <f aca="false">AB186/100</f>
        <v>0.98972755</v>
      </c>
      <c r="AE186" s="1" t="n">
        <f aca="false">AC186/100</f>
        <v>0.97237195</v>
      </c>
      <c r="AF186" s="3" t="n">
        <f aca="false">AE186*AD186*T185</f>
        <v>0.957294837582067</v>
      </c>
    </row>
    <row r="187" customFormat="false" ht="13.8" hidden="false" customHeight="false" outlineLevel="0" collapsed="false">
      <c r="H187" s="0" t="n">
        <v>392.5</v>
      </c>
      <c r="I187" s="0" t="n">
        <f aca="true">FORECAST(H187,OFFSET(lens6ay,MATCH(H187,lens6ax,1)-1,0,2),OFFSET(lens6ax,MATCH(H187,lens6ax,1)-1,0,2))</f>
        <v>0.995954013780863</v>
      </c>
      <c r="Q187" s="0" t="n">
        <v>418.5</v>
      </c>
      <c r="R187" s="0" t="n">
        <f aca="true">FORECAST(Q187,OFFSET(lens6by,MATCH(Q187,lens6bx,1)-1,0,2),OFFSET(lens6bx,MATCH(Q187,lens6bx,1)-1,0,2))</f>
        <v>0.997282177554365</v>
      </c>
      <c r="T187" s="1" t="n">
        <f aca="false">R187*I239</f>
        <v>0.99475948680647</v>
      </c>
      <c r="V187" s="11" t="n">
        <v>509</v>
      </c>
      <c r="W187" s="12" t="n">
        <v>99.09509</v>
      </c>
      <c r="X187" s="11" t="n">
        <v>509</v>
      </c>
      <c r="Y187" s="12" t="n">
        <v>98.57948</v>
      </c>
      <c r="Z187" s="9"/>
      <c r="AA187" s="1" t="n">
        <v>418</v>
      </c>
      <c r="AB187" s="2" t="n">
        <f aca="true">FORECAST(AA187,OFFSET(ref6ay,MATCH(AA187,ref6x,1)-1,0,2),OFFSET(ref6x,MATCH(AA187,ref6x,1)-1,0,2))</f>
        <v>98.95454</v>
      </c>
      <c r="AC187" s="2" t="n">
        <f aca="true">FORECAST(AA187,OFFSET(ref6by,MATCH(AA187,ref6x,1)-1,0,2),OFFSET(ref6x,MATCH(AA187,ref6x,1)-1,0,2))</f>
        <v>97.25085</v>
      </c>
      <c r="AD187" s="1" t="n">
        <f aca="false">AB187/100</f>
        <v>0.9895454</v>
      </c>
      <c r="AE187" s="1" t="n">
        <f aca="false">AC187/100</f>
        <v>0.9725085</v>
      </c>
      <c r="AF187" s="3" t="n">
        <f aca="false">AE187*AD187*T186</f>
        <v>0.957275607394793</v>
      </c>
    </row>
    <row r="188" customFormat="false" ht="13.8" hidden="false" customHeight="false" outlineLevel="0" collapsed="false">
      <c r="H188" s="0" t="n">
        <v>393</v>
      </c>
      <c r="I188" s="0" t="n">
        <f aca="true">FORECAST(H188,OFFSET(lens6ay,MATCH(H188,lens6ax,1)-1,0,2),OFFSET(lens6ax,MATCH(H188,lens6ax,1)-1,0,2))</f>
        <v>0.995989316496152</v>
      </c>
      <c r="Q188" s="0" t="n">
        <v>419</v>
      </c>
      <c r="R188" s="0" t="n">
        <f aca="true">FORECAST(Q188,OFFSET(lens6by,MATCH(Q188,lens6bx,1)-1,0,2),OFFSET(lens6bx,MATCH(Q188,lens6bx,1)-1,0,2))</f>
        <v>0.997282177554365</v>
      </c>
      <c r="T188" s="1" t="n">
        <f aca="false">R188*I240</f>
        <v>0.99478291185875</v>
      </c>
      <c r="V188" s="11" t="n">
        <v>510</v>
      </c>
      <c r="W188" s="12" t="n">
        <v>99.04946</v>
      </c>
      <c r="X188" s="11" t="n">
        <v>510</v>
      </c>
      <c r="Y188" s="12" t="n">
        <v>98.62756</v>
      </c>
      <c r="Z188" s="9"/>
      <c r="AA188" s="1" t="n">
        <v>418.5</v>
      </c>
      <c r="AB188" s="2" t="n">
        <f aca="true">FORECAST(AA188,OFFSET(ref6ay,MATCH(AA188,ref6x,1)-1,0,2),OFFSET(ref6x,MATCH(AA188,ref6x,1)-1,0,2))</f>
        <v>98.937375</v>
      </c>
      <c r="AC188" s="2" t="n">
        <f aca="true">FORECAST(AA188,OFFSET(ref6by,MATCH(AA188,ref6x,1)-1,0,2),OFFSET(ref6x,MATCH(AA188,ref6x,1)-1,0,2))</f>
        <v>97.26878</v>
      </c>
      <c r="AD188" s="1" t="n">
        <f aca="false">AB188/100</f>
        <v>0.98937375</v>
      </c>
      <c r="AE188" s="1" t="n">
        <f aca="false">AC188/100</f>
        <v>0.9726878</v>
      </c>
      <c r="AF188" s="3" t="n">
        <f aca="false">AE188*AD188*T187</f>
        <v>0.957308559084915</v>
      </c>
    </row>
    <row r="189" customFormat="false" ht="13.8" hidden="false" customHeight="false" outlineLevel="0" collapsed="false">
      <c r="H189" s="0" t="n">
        <v>393.5</v>
      </c>
      <c r="I189" s="0" t="n">
        <f aca="true">FORECAST(H189,OFFSET(lens6ay,MATCH(H189,lens6ax,1)-1,0,2),OFFSET(lens6ax,MATCH(H189,lens6ax,1)-1,0,2))</f>
        <v>0.996024619211441</v>
      </c>
      <c r="Q189" s="0" t="n">
        <v>419.5</v>
      </c>
      <c r="R189" s="0" t="n">
        <f aca="true">FORECAST(Q189,OFFSET(lens6by,MATCH(Q189,lens6bx,1)-1,0,2),OFFSET(lens6bx,MATCH(Q189,lens6bx,1)-1,0,2))</f>
        <v>0.997282177554365</v>
      </c>
      <c r="T189" s="1" t="n">
        <f aca="false">R189*I241</f>
        <v>0.994806336911029</v>
      </c>
      <c r="V189" s="11" t="n">
        <v>511</v>
      </c>
      <c r="W189" s="12" t="n">
        <v>99.00194</v>
      </c>
      <c r="X189" s="11" t="n">
        <v>511</v>
      </c>
      <c r="Y189" s="12" t="n">
        <v>98.67572</v>
      </c>
      <c r="Z189" s="9"/>
      <c r="AA189" s="1" t="n">
        <v>419</v>
      </c>
      <c r="AB189" s="2" t="n">
        <f aca="true">FORECAST(AA189,OFFSET(ref6ay,MATCH(AA189,ref6x,1)-1,0,2),OFFSET(ref6x,MATCH(AA189,ref6x,1)-1,0,2))</f>
        <v>98.92021</v>
      </c>
      <c r="AC189" s="2" t="n">
        <f aca="true">FORECAST(AA189,OFFSET(ref6by,MATCH(AA189,ref6x,1)-1,0,2),OFFSET(ref6x,MATCH(AA189,ref6x,1)-1,0,2))</f>
        <v>97.28671</v>
      </c>
      <c r="AD189" s="1" t="n">
        <f aca="false">AB189/100</f>
        <v>0.9892021</v>
      </c>
      <c r="AE189" s="1" t="n">
        <f aca="false">AC189/100</f>
        <v>0.9728671</v>
      </c>
      <c r="AF189" s="3" t="n">
        <f aca="false">AE189*AD189*T188</f>
        <v>0.9573414500327</v>
      </c>
    </row>
    <row r="190" customFormat="false" ht="13.8" hidden="false" customHeight="false" outlineLevel="0" collapsed="false">
      <c r="H190" s="0" t="n">
        <v>394</v>
      </c>
      <c r="I190" s="0" t="n">
        <f aca="true">FORECAST(H190,OFFSET(lens6ay,MATCH(H190,lens6ax,1)-1,0,2),OFFSET(lens6ax,MATCH(H190,lens6ax,1)-1,0,2))</f>
        <v>0.996059921926729</v>
      </c>
      <c r="Q190" s="0" t="n">
        <v>420</v>
      </c>
      <c r="R190" s="0" t="n">
        <f aca="true">FORECAST(Q190,OFFSET(lens6by,MATCH(Q190,lens6bx,1)-1,0,2),OFFSET(lens6bx,MATCH(Q190,lens6bx,1)-1,0,2))</f>
        <v>0.997282177554365</v>
      </c>
      <c r="T190" s="1" t="n">
        <f aca="false">R190*I242</f>
        <v>0.994829761963309</v>
      </c>
      <c r="V190" s="11" t="n">
        <v>512</v>
      </c>
      <c r="W190" s="12" t="n">
        <v>98.95155</v>
      </c>
      <c r="X190" s="11" t="n">
        <v>512</v>
      </c>
      <c r="Y190" s="12" t="n">
        <v>98.72385</v>
      </c>
      <c r="Z190" s="9"/>
      <c r="AA190" s="1" t="n">
        <v>419.5</v>
      </c>
      <c r="AB190" s="2" t="n">
        <f aca="true">FORECAST(AA190,OFFSET(ref6ay,MATCH(AA190,ref6x,1)-1,0,2),OFFSET(ref6x,MATCH(AA190,ref6x,1)-1,0,2))</f>
        <v>98.903915</v>
      </c>
      <c r="AC190" s="2" t="n">
        <f aca="true">FORECAST(AA190,OFFSET(ref6by,MATCH(AA190,ref6x,1)-1,0,2),OFFSET(ref6x,MATCH(AA190,ref6x,1)-1,0,2))</f>
        <v>97.308765</v>
      </c>
      <c r="AD190" s="1" t="n">
        <f aca="false">AB190/100</f>
        <v>0.98903915</v>
      </c>
      <c r="AE190" s="1" t="n">
        <f aca="false">AC190/100</f>
        <v>0.97308765</v>
      </c>
      <c r="AF190" s="3" t="n">
        <f aca="false">AE190*AD190*T189</f>
        <v>0.9574232877451</v>
      </c>
    </row>
    <row r="191" customFormat="false" ht="13.8" hidden="false" customHeight="false" outlineLevel="0" collapsed="false">
      <c r="H191" s="0" t="n">
        <v>394.5</v>
      </c>
      <c r="I191" s="0" t="n">
        <f aca="true">FORECAST(H191,OFFSET(lens6ay,MATCH(H191,lens6ax,1)-1,0,2),OFFSET(lens6ax,MATCH(H191,lens6ax,1)-1,0,2))</f>
        <v>0.996095224642018</v>
      </c>
      <c r="Q191" s="0" t="n">
        <v>420.5</v>
      </c>
      <c r="R191" s="0" t="n">
        <f aca="true">FORECAST(Q191,OFFSET(lens6by,MATCH(Q191,lens6bx,1)-1,0,2),OFFSET(lens6bx,MATCH(Q191,lens6bx,1)-1,0,2))</f>
        <v>0.997282177554365</v>
      </c>
      <c r="T191" s="1" t="n">
        <f aca="false">R191*I243</f>
        <v>0.994840731684484</v>
      </c>
      <c r="V191" s="11" t="n">
        <v>513</v>
      </c>
      <c r="W191" s="12" t="n">
        <v>98.89854</v>
      </c>
      <c r="X191" s="11" t="n">
        <v>513</v>
      </c>
      <c r="Y191" s="12" t="n">
        <v>98.7717</v>
      </c>
      <c r="Z191" s="9"/>
      <c r="AA191" s="1" t="n">
        <v>420</v>
      </c>
      <c r="AB191" s="2" t="n">
        <f aca="true">FORECAST(AA191,OFFSET(ref6ay,MATCH(AA191,ref6x,1)-1,0,2),OFFSET(ref6x,MATCH(AA191,ref6x,1)-1,0,2))</f>
        <v>98.88762</v>
      </c>
      <c r="AC191" s="2" t="n">
        <f aca="true">FORECAST(AA191,OFFSET(ref6by,MATCH(AA191,ref6x,1)-1,0,2),OFFSET(ref6x,MATCH(AA191,ref6x,1)-1,0,2))</f>
        <v>97.33082</v>
      </c>
      <c r="AD191" s="1" t="n">
        <f aca="false">AB191/100</f>
        <v>0.9888762</v>
      </c>
      <c r="AE191" s="1" t="n">
        <f aca="false">AC191/100</f>
        <v>0.9733082</v>
      </c>
      <c r="AF191" s="3" t="n">
        <f aca="false">AE191*AD191*T190</f>
        <v>0.957505056744327</v>
      </c>
    </row>
    <row r="192" customFormat="false" ht="13.8" hidden="false" customHeight="false" outlineLevel="0" collapsed="false">
      <c r="H192" s="0" t="n">
        <v>395</v>
      </c>
      <c r="I192" s="0" t="n">
        <f aca="true">FORECAST(H192,OFFSET(lens6ay,MATCH(H192,lens6ax,1)-1,0,2),OFFSET(lens6ax,MATCH(H192,lens6ax,1)-1,0,2))</f>
        <v>0.996130527357307</v>
      </c>
      <c r="Q192" s="0" t="n">
        <v>421</v>
      </c>
      <c r="R192" s="0" t="n">
        <f aca="true">FORECAST(Q192,OFFSET(lens6by,MATCH(Q192,lens6bx,1)-1,0,2),OFFSET(lens6bx,MATCH(Q192,lens6bx,1)-1,0,2))</f>
        <v>0.997282177554365</v>
      </c>
      <c r="T192" s="1" t="n">
        <f aca="false">R192*I244</f>
        <v>0.994851701405659</v>
      </c>
      <c r="V192" s="11" t="n">
        <v>514</v>
      </c>
      <c r="W192" s="12" t="n">
        <v>98.84318</v>
      </c>
      <c r="X192" s="11" t="n">
        <v>514</v>
      </c>
      <c r="Y192" s="12" t="n">
        <v>98.81818</v>
      </c>
      <c r="Z192" s="9"/>
      <c r="AA192" s="1" t="n">
        <v>420.5</v>
      </c>
      <c r="AB192" s="2" t="n">
        <f aca="true">FORECAST(AA192,OFFSET(ref6ay,MATCH(AA192,ref6x,1)-1,0,2),OFFSET(ref6x,MATCH(AA192,ref6x,1)-1,0,2))</f>
        <v>98.872005</v>
      </c>
      <c r="AC192" s="2" t="n">
        <f aca="true">FORECAST(AA192,OFFSET(ref6by,MATCH(AA192,ref6x,1)-1,0,2),OFFSET(ref6x,MATCH(AA192,ref6x,1)-1,0,2))</f>
        <v>97.35687</v>
      </c>
      <c r="AD192" s="1" t="n">
        <f aca="false">AB192/100</f>
        <v>0.98872005</v>
      </c>
      <c r="AE192" s="1" t="n">
        <f aca="false">AC192/100</f>
        <v>0.9735687</v>
      </c>
      <c r="AF192" s="3" t="n">
        <f aca="false">AE192*AD192*T191</f>
        <v>0.957620649680618</v>
      </c>
    </row>
    <row r="193" customFormat="false" ht="13.8" hidden="false" customHeight="false" outlineLevel="0" collapsed="false">
      <c r="H193" s="0" t="n">
        <v>395.5</v>
      </c>
      <c r="I193" s="0" t="n">
        <f aca="true">FORECAST(H193,OFFSET(lens6ay,MATCH(H193,lens6ax,1)-1,0,2),OFFSET(lens6ax,MATCH(H193,lens6ax,1)-1,0,2))</f>
        <v>0.996165830072596</v>
      </c>
      <c r="Q193" s="0" t="n">
        <v>421.5</v>
      </c>
      <c r="R193" s="0" t="n">
        <f aca="true">FORECAST(Q193,OFFSET(lens6by,MATCH(Q193,lens6bx,1)-1,0,2),OFFSET(lens6bx,MATCH(Q193,lens6bx,1)-1,0,2))</f>
        <v>0.997282177554365</v>
      </c>
      <c r="T193" s="1" t="n">
        <f aca="false">R193*I245</f>
        <v>0.994862671126833</v>
      </c>
      <c r="V193" s="11" t="n">
        <v>515</v>
      </c>
      <c r="W193" s="12" t="n">
        <v>98.78577</v>
      </c>
      <c r="X193" s="11" t="n">
        <v>515</v>
      </c>
      <c r="Y193" s="12" t="n">
        <v>98.86396</v>
      </c>
      <c r="Z193" s="9"/>
      <c r="AA193" s="1" t="n">
        <v>421</v>
      </c>
      <c r="AB193" s="2" t="n">
        <f aca="true">FORECAST(AA193,OFFSET(ref6ay,MATCH(AA193,ref6x,1)-1,0,2),OFFSET(ref6x,MATCH(AA193,ref6x,1)-1,0,2))</f>
        <v>98.85639</v>
      </c>
      <c r="AC193" s="2" t="n">
        <f aca="true">FORECAST(AA193,OFFSET(ref6by,MATCH(AA193,ref6x,1)-1,0,2),OFFSET(ref6x,MATCH(AA193,ref6x,1)-1,0,2))</f>
        <v>97.38292</v>
      </c>
      <c r="AD193" s="1" t="n">
        <f aca="false">AB193/100</f>
        <v>0.9885639</v>
      </c>
      <c r="AE193" s="1" t="n">
        <f aca="false">AC193/100</f>
        <v>0.9738292</v>
      </c>
      <c r="AF193" s="3" t="n">
        <f aca="false">AE193*AD193*T192</f>
        <v>0.957736163997951</v>
      </c>
    </row>
    <row r="194" customFormat="false" ht="13.8" hidden="false" customHeight="false" outlineLevel="0" collapsed="false">
      <c r="H194" s="0" t="n">
        <v>396</v>
      </c>
      <c r="I194" s="0" t="n">
        <f aca="true">FORECAST(H194,OFFSET(lens6ay,MATCH(H194,lens6ax,1)-1,0,2),OFFSET(lens6ax,MATCH(H194,lens6ax,1)-1,0,2))</f>
        <v>0.996201132787885</v>
      </c>
      <c r="Q194" s="0" t="n">
        <v>422</v>
      </c>
      <c r="R194" s="0" t="n">
        <f aca="true">FORECAST(Q194,OFFSET(lens6by,MATCH(Q194,lens6bx,1)-1,0,2),OFFSET(lens6bx,MATCH(Q194,lens6bx,1)-1,0,2))</f>
        <v>0.997282177554365</v>
      </c>
      <c r="T194" s="1" t="n">
        <f aca="false">R194*I246</f>
        <v>0.994873640848008</v>
      </c>
      <c r="V194" s="11" t="n">
        <v>516</v>
      </c>
      <c r="W194" s="12" t="n">
        <v>98.72659</v>
      </c>
      <c r="X194" s="11" t="n">
        <v>516</v>
      </c>
      <c r="Y194" s="12" t="n">
        <v>98.9088</v>
      </c>
      <c r="Z194" s="9"/>
      <c r="AA194" s="1" t="n">
        <v>421.5</v>
      </c>
      <c r="AB194" s="2" t="n">
        <f aca="true">FORECAST(AA194,OFFSET(ref6ay,MATCH(AA194,ref6x,1)-1,0,2),OFFSET(ref6x,MATCH(AA194,ref6x,1)-1,0,2))</f>
        <v>98.841415</v>
      </c>
      <c r="AC194" s="2" t="n">
        <f aca="true">FORECAST(AA194,OFFSET(ref6by,MATCH(AA194,ref6x,1)-1,0,2),OFFSET(ref6x,MATCH(AA194,ref6x,1)-1,0,2))</f>
        <v>97.4126</v>
      </c>
      <c r="AD194" s="1" t="n">
        <f aca="false">AB194/100</f>
        <v>0.98841415</v>
      </c>
      <c r="AE194" s="1" t="n">
        <f aca="false">AC194/100</f>
        <v>0.974126</v>
      </c>
      <c r="AF194" s="3" t="n">
        <f aca="false">AE194*AD194*T193</f>
        <v>0.957893496949919</v>
      </c>
    </row>
    <row r="195" customFormat="false" ht="13.8" hidden="false" customHeight="false" outlineLevel="0" collapsed="false">
      <c r="H195" s="0" t="n">
        <v>396.5</v>
      </c>
      <c r="I195" s="0" t="n">
        <f aca="true">FORECAST(H195,OFFSET(lens6ay,MATCH(H195,lens6ax,1)-1,0,2),OFFSET(lens6ax,MATCH(H195,lens6ax,1)-1,0,2))</f>
        <v>0.996236435503174</v>
      </c>
      <c r="Q195" s="0" t="n">
        <v>422.5</v>
      </c>
      <c r="R195" s="0" t="n">
        <f aca="true">FORECAST(Q195,OFFSET(lens6by,MATCH(Q195,lens6bx,1)-1,0,2),OFFSET(lens6bx,MATCH(Q195,lens6bx,1)-1,0,2))</f>
        <v>0.997282177554365</v>
      </c>
      <c r="T195" s="1" t="n">
        <f aca="false">R195*I247</f>
        <v>0.994884610569183</v>
      </c>
      <c r="V195" s="11" t="n">
        <v>517</v>
      </c>
      <c r="W195" s="12" t="n">
        <v>98.66586</v>
      </c>
      <c r="X195" s="11" t="n">
        <v>517</v>
      </c>
      <c r="Y195" s="12" t="n">
        <v>98.95328</v>
      </c>
      <c r="Z195" s="9"/>
      <c r="AA195" s="1" t="n">
        <v>422</v>
      </c>
      <c r="AB195" s="2" t="n">
        <f aca="true">FORECAST(AA195,OFFSET(ref6ay,MATCH(AA195,ref6x,1)-1,0,2),OFFSET(ref6x,MATCH(AA195,ref6x,1)-1,0,2))</f>
        <v>98.82644</v>
      </c>
      <c r="AC195" s="2" t="n">
        <f aca="true">FORECAST(AA195,OFFSET(ref6by,MATCH(AA195,ref6x,1)-1,0,2),OFFSET(ref6x,MATCH(AA195,ref6x,1)-1,0,2))</f>
        <v>97.44228</v>
      </c>
      <c r="AD195" s="1" t="n">
        <f aca="false">AB195/100</f>
        <v>0.9882644</v>
      </c>
      <c r="AE195" s="1" t="n">
        <f aca="false">AC195/100</f>
        <v>0.9744228</v>
      </c>
      <c r="AF195" s="3" t="n">
        <f aca="false">AE195*AD195*T194</f>
        <v>0.958050744702711</v>
      </c>
    </row>
    <row r="196" customFormat="false" ht="13.8" hidden="false" customHeight="false" outlineLevel="0" collapsed="false">
      <c r="H196" s="0" t="n">
        <v>397</v>
      </c>
      <c r="I196" s="0" t="n">
        <f aca="true">FORECAST(H196,OFFSET(lens6ay,MATCH(H196,lens6ax,1)-1,0,2),OFFSET(lens6ax,MATCH(H196,lens6ax,1)-1,0,2))</f>
        <v>0.996271738218462</v>
      </c>
      <c r="Q196" s="0" t="n">
        <v>423</v>
      </c>
      <c r="R196" s="0" t="n">
        <f aca="true">FORECAST(Q196,OFFSET(lens6by,MATCH(Q196,lens6bx,1)-1,0,2),OFFSET(lens6bx,MATCH(Q196,lens6bx,1)-1,0,2))</f>
        <v>0.997282177554365</v>
      </c>
      <c r="T196" s="1" t="n">
        <f aca="false">R196*I248</f>
        <v>0.994895580290358</v>
      </c>
      <c r="V196" s="11" t="n">
        <v>518</v>
      </c>
      <c r="W196" s="12" t="n">
        <v>98.60386</v>
      </c>
      <c r="X196" s="11" t="n">
        <v>518</v>
      </c>
      <c r="Y196" s="12" t="n">
        <v>98.99633</v>
      </c>
      <c r="Z196" s="9"/>
      <c r="AA196" s="1" t="n">
        <v>422.5</v>
      </c>
      <c r="AB196" s="2" t="n">
        <f aca="true">FORECAST(AA196,OFFSET(ref6ay,MATCH(AA196,ref6x,1)-1,0,2),OFFSET(ref6x,MATCH(AA196,ref6x,1)-1,0,2))</f>
        <v>98.812015</v>
      </c>
      <c r="AC196" s="2" t="n">
        <f aca="true">FORECAST(AA196,OFFSET(ref6by,MATCH(AA196,ref6x,1)-1,0,2),OFFSET(ref6x,MATCH(AA196,ref6x,1)-1,0,2))</f>
        <v>97.475135</v>
      </c>
      <c r="AD196" s="1" t="n">
        <f aca="false">AB196/100</f>
        <v>0.98812015</v>
      </c>
      <c r="AE196" s="1" t="n">
        <f aca="false">AC196/100</f>
        <v>0.97475135</v>
      </c>
      <c r="AF196" s="3" t="n">
        <f aca="false">AE196*AD196*T195</f>
        <v>0.958244453118414</v>
      </c>
    </row>
    <row r="197" customFormat="false" ht="13.8" hidden="false" customHeight="false" outlineLevel="0" collapsed="false">
      <c r="H197" s="0" t="n">
        <v>397.5</v>
      </c>
      <c r="I197" s="0" t="n">
        <f aca="true">FORECAST(H197,OFFSET(lens6ay,MATCH(H197,lens6ax,1)-1,0,2),OFFSET(lens6ax,MATCH(H197,lens6ax,1)-1,0,2))</f>
        <v>0.996307040933751</v>
      </c>
      <c r="Q197" s="0" t="n">
        <v>423.5</v>
      </c>
      <c r="R197" s="0" t="n">
        <f aca="true">FORECAST(Q197,OFFSET(lens6by,MATCH(Q197,lens6bx,1)-1,0,2),OFFSET(lens6bx,MATCH(Q197,lens6bx,1)-1,0,2))</f>
        <v>0.997282177554365</v>
      </c>
      <c r="T197" s="1" t="n">
        <f aca="false">R197*I249</f>
        <v>0.994906550011533</v>
      </c>
      <c r="V197" s="11" t="n">
        <v>519</v>
      </c>
      <c r="W197" s="12" t="n">
        <v>98.54086</v>
      </c>
      <c r="X197" s="11" t="n">
        <v>519</v>
      </c>
      <c r="Y197" s="12" t="n">
        <v>99.03777</v>
      </c>
      <c r="Z197" s="9"/>
      <c r="AA197" s="1" t="n">
        <v>423</v>
      </c>
      <c r="AB197" s="2" t="n">
        <f aca="true">FORECAST(AA197,OFFSET(ref6ay,MATCH(AA197,ref6x,1)-1,0,2),OFFSET(ref6x,MATCH(AA197,ref6x,1)-1,0,2))</f>
        <v>98.79759</v>
      </c>
      <c r="AC197" s="2" t="n">
        <f aca="true">FORECAST(AA197,OFFSET(ref6by,MATCH(AA197,ref6x,1)-1,0,2),OFFSET(ref6x,MATCH(AA197,ref6x,1)-1,0,2))</f>
        <v>97.50799</v>
      </c>
      <c r="AD197" s="1" t="n">
        <f aca="false">AB197/100</f>
        <v>0.9879759</v>
      </c>
      <c r="AE197" s="1" t="n">
        <f aca="false">AC197/100</f>
        <v>0.9750799</v>
      </c>
      <c r="AF197" s="3" t="n">
        <f aca="false">AE197*AD197*T196</f>
        <v>0.958438071270026</v>
      </c>
    </row>
    <row r="198" customFormat="false" ht="13.8" hidden="false" customHeight="false" outlineLevel="0" collapsed="false">
      <c r="H198" s="0" t="n">
        <v>398</v>
      </c>
      <c r="I198" s="0" t="n">
        <f aca="true">FORECAST(H198,OFFSET(lens6ay,MATCH(H198,lens6ax,1)-1,0,2),OFFSET(lens6ax,MATCH(H198,lens6ax,1)-1,0,2))</f>
        <v>0.99634234364904</v>
      </c>
      <c r="Q198" s="0" t="n">
        <v>424</v>
      </c>
      <c r="R198" s="0" t="n">
        <f aca="true">FORECAST(Q198,OFFSET(lens6by,MATCH(Q198,lens6bx,1)-1,0,2),OFFSET(lens6bx,MATCH(Q198,lens6bx,1)-1,0,2))</f>
        <v>0.997282177554365</v>
      </c>
      <c r="T198" s="1" t="n">
        <f aca="false">R198*I250</f>
        <v>0.994917519732708</v>
      </c>
      <c r="V198" s="11" t="n">
        <v>520</v>
      </c>
      <c r="W198" s="12" t="n">
        <v>98.47728</v>
      </c>
      <c r="X198" s="11" t="n">
        <v>520</v>
      </c>
      <c r="Y198" s="12" t="n">
        <v>99.07668</v>
      </c>
      <c r="Z198" s="9"/>
      <c r="AA198" s="1" t="n">
        <v>423.5</v>
      </c>
      <c r="AB198" s="2" t="n">
        <f aca="true">FORECAST(AA198,OFFSET(ref6ay,MATCH(AA198,ref6x,1)-1,0,2),OFFSET(ref6x,MATCH(AA198,ref6x,1)-1,0,2))</f>
        <v>98.783445</v>
      </c>
      <c r="AC198" s="2" t="n">
        <f aca="true">FORECAST(AA198,OFFSET(ref6by,MATCH(AA198,ref6x,1)-1,0,2),OFFSET(ref6x,MATCH(AA198,ref6x,1)-1,0,2))</f>
        <v>97.54362</v>
      </c>
      <c r="AD198" s="1" t="n">
        <f aca="false">AB198/100</f>
        <v>0.98783445</v>
      </c>
      <c r="AE198" s="1" t="n">
        <f aca="false">AC198/100</f>
        <v>0.9754362</v>
      </c>
      <c r="AF198" s="3" t="n">
        <f aca="false">AE198*AD198*T197</f>
        <v>0.958661589169412</v>
      </c>
    </row>
    <row r="199" customFormat="false" ht="13.8" hidden="false" customHeight="false" outlineLevel="0" collapsed="false">
      <c r="H199" s="0" t="n">
        <v>398.5</v>
      </c>
      <c r="I199" s="0" t="n">
        <f aca="true">FORECAST(H199,OFFSET(lens6ay,MATCH(H199,lens6ax,1)-1,0,2),OFFSET(lens6ax,MATCH(H199,lens6ax,1)-1,0,2))</f>
        <v>0.996377646364329</v>
      </c>
      <c r="Q199" s="0" t="n">
        <v>424.5</v>
      </c>
      <c r="R199" s="0" t="n">
        <f aca="true">FORECAST(Q199,OFFSET(lens6by,MATCH(Q199,lens6bx,1)-1,0,2),OFFSET(lens6bx,MATCH(Q199,lens6bx,1)-1,0,2))</f>
        <v>0.997282177554365</v>
      </c>
      <c r="T199" s="1" t="n">
        <f aca="false">R199*I251</f>
        <v>0.994928489453883</v>
      </c>
      <c r="V199" s="11" t="n">
        <v>521</v>
      </c>
      <c r="W199" s="12" t="n">
        <v>98.41329</v>
      </c>
      <c r="X199" s="11" t="n">
        <v>521</v>
      </c>
      <c r="Y199" s="12" t="n">
        <v>99.11363</v>
      </c>
      <c r="Z199" s="9"/>
      <c r="AA199" s="1" t="n">
        <v>424</v>
      </c>
      <c r="AB199" s="2" t="n">
        <f aca="true">FORECAST(AA199,OFFSET(ref6ay,MATCH(AA199,ref6x,1)-1,0,2),OFFSET(ref6x,MATCH(AA199,ref6x,1)-1,0,2))</f>
        <v>98.7693</v>
      </c>
      <c r="AC199" s="2" t="n">
        <f aca="true">FORECAST(AA199,OFFSET(ref6by,MATCH(AA199,ref6x,1)-1,0,2),OFFSET(ref6x,MATCH(AA199,ref6x,1)-1,0,2))</f>
        <v>97.57925</v>
      </c>
      <c r="AD199" s="1" t="n">
        <f aca="false">AB199/100</f>
        <v>0.987693</v>
      </c>
      <c r="AE199" s="1" t="n">
        <f aca="false">AC199/100</f>
        <v>0.9757925</v>
      </c>
      <c r="AF199" s="3" t="n">
        <f aca="false">AE199*AD199*T198</f>
        <v>0.958885011479754</v>
      </c>
    </row>
    <row r="200" customFormat="false" ht="13.8" hidden="false" customHeight="false" outlineLevel="0" collapsed="false">
      <c r="H200" s="0" t="n">
        <v>399</v>
      </c>
      <c r="I200" s="0" t="n">
        <f aca="true">FORECAST(H200,OFFSET(lens6ay,MATCH(H200,lens6ax,1)-1,0,2),OFFSET(lens6ax,MATCH(H200,lens6ax,1)-1,0,2))</f>
        <v>0.996412949079618</v>
      </c>
      <c r="Q200" s="0" t="n">
        <v>425</v>
      </c>
      <c r="R200" s="0" t="n">
        <f aca="true">FORECAST(Q200,OFFSET(lens6by,MATCH(Q200,lens6bx,1)-1,0,2),OFFSET(lens6bx,MATCH(Q200,lens6bx,1)-1,0,2))</f>
        <v>0.997282177554365</v>
      </c>
      <c r="T200" s="1" t="n">
        <f aca="false">R200*I252</f>
        <v>0.994939459175058</v>
      </c>
      <c r="V200" s="11" t="n">
        <v>522</v>
      </c>
      <c r="W200" s="12" t="n">
        <v>98.34917</v>
      </c>
      <c r="X200" s="11" t="n">
        <v>522</v>
      </c>
      <c r="Y200" s="12" t="n">
        <v>99.14845</v>
      </c>
      <c r="Z200" s="9"/>
      <c r="AA200" s="1" t="n">
        <v>424.5</v>
      </c>
      <c r="AB200" s="2" t="n">
        <f aca="true">FORECAST(AA200,OFFSET(ref6ay,MATCH(AA200,ref6x,1)-1,0,2),OFFSET(ref6x,MATCH(AA200,ref6x,1)-1,0,2))</f>
        <v>98.75535</v>
      </c>
      <c r="AC200" s="2" t="n">
        <f aca="true">FORECAST(AA200,OFFSET(ref6by,MATCH(AA200,ref6x,1)-1,0,2),OFFSET(ref6x,MATCH(AA200,ref6x,1)-1,0,2))</f>
        <v>97.617535</v>
      </c>
      <c r="AD200" s="1" t="n">
        <f aca="false">AB200/100</f>
        <v>0.9875535</v>
      </c>
      <c r="AE200" s="1" t="n">
        <f aca="false">AC200/100</f>
        <v>0.97617535</v>
      </c>
      <c r="AF200" s="3" t="n">
        <f aca="false">AE200*AD200*T199</f>
        <v>0.959136318607048</v>
      </c>
    </row>
    <row r="201" customFormat="false" ht="13.8" hidden="false" customHeight="false" outlineLevel="0" collapsed="false">
      <c r="H201" s="0" t="n">
        <v>399.5</v>
      </c>
      <c r="I201" s="0" t="n">
        <f aca="true">FORECAST(H201,OFFSET(lens6ay,MATCH(H201,lens6ax,1)-1,0,2),OFFSET(lens6ax,MATCH(H201,lens6ax,1)-1,0,2))</f>
        <v>0.996448251794906</v>
      </c>
      <c r="Q201" s="0" t="n">
        <v>425.5</v>
      </c>
      <c r="R201" s="0" t="n">
        <f aca="true">FORECAST(Q201,OFFSET(lens6by,MATCH(Q201,lens6bx,1)-1,0,2),OFFSET(lens6bx,MATCH(Q201,lens6bx,1)-1,0,2))</f>
        <v>0.997282177554365</v>
      </c>
      <c r="T201" s="1" t="n">
        <f aca="false">R201*I253</f>
        <v>0.994950428896233</v>
      </c>
      <c r="V201" s="11" t="n">
        <v>523</v>
      </c>
      <c r="W201" s="12" t="n">
        <v>98.28531</v>
      </c>
      <c r="X201" s="11" t="n">
        <v>523</v>
      </c>
      <c r="Y201" s="12" t="n">
        <v>99.18156</v>
      </c>
      <c r="Z201" s="9"/>
      <c r="AA201" s="1" t="n">
        <v>425</v>
      </c>
      <c r="AB201" s="2" t="n">
        <f aca="true">FORECAST(AA201,OFFSET(ref6ay,MATCH(AA201,ref6x,1)-1,0,2),OFFSET(ref6x,MATCH(AA201,ref6x,1)-1,0,2))</f>
        <v>98.7414</v>
      </c>
      <c r="AC201" s="2" t="n">
        <f aca="true">FORECAST(AA201,OFFSET(ref6by,MATCH(AA201,ref6x,1)-1,0,2),OFFSET(ref6x,MATCH(AA201,ref6x,1)-1,0,2))</f>
        <v>97.65582</v>
      </c>
      <c r="AD201" s="1" t="n">
        <f aca="false">AB201/100</f>
        <v>0.987414</v>
      </c>
      <c r="AE201" s="1" t="n">
        <f aca="false">AC201/100</f>
        <v>0.9765582</v>
      </c>
      <c r="AF201" s="3" t="n">
        <f aca="false">AE201*AD201*T200</f>
        <v>0.959387524768243</v>
      </c>
    </row>
    <row r="202" customFormat="false" ht="13.8" hidden="false" customHeight="false" outlineLevel="0" collapsed="false">
      <c r="H202" s="0" t="n">
        <v>400</v>
      </c>
      <c r="I202" s="0" t="n">
        <f aca="true">FORECAST(H202,OFFSET(lens6ay,MATCH(H202,lens6ax,1)-1,0,2),OFFSET(lens6ax,MATCH(H202,lens6ax,1)-1,0,2))</f>
        <v>0.996483554510195</v>
      </c>
      <c r="Q202" s="0" t="n">
        <v>426</v>
      </c>
      <c r="R202" s="0" t="n">
        <f aca="true">FORECAST(Q202,OFFSET(lens6by,MATCH(Q202,lens6bx,1)-1,0,2),OFFSET(lens6bx,MATCH(Q202,lens6bx,1)-1,0,2))</f>
        <v>0.997282177554365</v>
      </c>
      <c r="T202" s="1" t="n">
        <f aca="false">R202*I254</f>
        <v>0.994961398617408</v>
      </c>
      <c r="V202" s="11" t="n">
        <v>524</v>
      </c>
      <c r="W202" s="12" t="n">
        <v>98.22181</v>
      </c>
      <c r="X202" s="11" t="n">
        <v>524</v>
      </c>
      <c r="Y202" s="12" t="n">
        <v>99.21218</v>
      </c>
      <c r="Z202" s="9"/>
      <c r="AA202" s="1" t="n">
        <v>425.5</v>
      </c>
      <c r="AB202" s="2" t="n">
        <f aca="true">FORECAST(AA202,OFFSET(ref6ay,MATCH(AA202,ref6x,1)-1,0,2),OFFSET(ref6x,MATCH(AA202,ref6x,1)-1,0,2))</f>
        <v>98.727505</v>
      </c>
      <c r="AC202" s="2" t="n">
        <f aca="true">FORECAST(AA202,OFFSET(ref6by,MATCH(AA202,ref6x,1)-1,0,2),OFFSET(ref6x,MATCH(AA202,ref6x,1)-1,0,2))</f>
        <v>97.696415</v>
      </c>
      <c r="AD202" s="1" t="n">
        <f aca="false">AB202/100</f>
        <v>0.98727505</v>
      </c>
      <c r="AE202" s="1" t="n">
        <f aca="false">AC202/100</f>
        <v>0.97696415</v>
      </c>
      <c r="AF202" s="3" t="n">
        <f aca="false">AE202*AD202*T201</f>
        <v>0.959661855457041</v>
      </c>
    </row>
    <row r="203" customFormat="false" ht="13.8" hidden="false" customHeight="false" outlineLevel="0" collapsed="false">
      <c r="H203" s="0" t="n">
        <v>400.5</v>
      </c>
      <c r="I203" s="0" t="n">
        <f aca="true">FORECAST(H203,OFFSET(lens6ay,MATCH(H203,lens6ax,1)-1,0,2),OFFSET(lens6ax,MATCH(H203,lens6ax,1)-1,0,2))</f>
        <v>0.996518822487884</v>
      </c>
      <c r="Q203" s="0" t="n">
        <v>426.5</v>
      </c>
      <c r="R203" s="0" t="n">
        <f aca="true">FORECAST(Q203,OFFSET(lens6by,MATCH(Q203,lens6bx,1)-1,0,2),OFFSET(lens6bx,MATCH(Q203,lens6bx,1)-1,0,2))</f>
        <v>0.997282177554365</v>
      </c>
      <c r="T203" s="1" t="n">
        <f aca="false">R203*I255</f>
        <v>0.994972368338582</v>
      </c>
      <c r="V203" s="11" t="n">
        <v>525</v>
      </c>
      <c r="W203" s="12" t="n">
        <v>98.15894</v>
      </c>
      <c r="X203" s="11" t="n">
        <v>525</v>
      </c>
      <c r="Y203" s="12" t="n">
        <v>99.24015</v>
      </c>
      <c r="Z203" s="9"/>
      <c r="AA203" s="1" t="n">
        <v>426</v>
      </c>
      <c r="AB203" s="2" t="n">
        <f aca="true">FORECAST(AA203,OFFSET(ref6ay,MATCH(AA203,ref6x,1)-1,0,2),OFFSET(ref6x,MATCH(AA203,ref6x,1)-1,0,2))</f>
        <v>98.71361</v>
      </c>
      <c r="AC203" s="2" t="n">
        <f aca="true">FORECAST(AA203,OFFSET(ref6by,MATCH(AA203,ref6x,1)-1,0,2),OFFSET(ref6x,MATCH(AA203,ref6x,1)-1,0,2))</f>
        <v>97.73701</v>
      </c>
      <c r="AD203" s="1" t="n">
        <f aca="false">AB203/100</f>
        <v>0.9871361</v>
      </c>
      <c r="AE203" s="1" t="n">
        <f aca="false">AC203/100</f>
        <v>0.9773701</v>
      </c>
      <c r="AF203" s="3" t="n">
        <f aca="false">AE203*AD203*T202</f>
        <v>0.959936079716717</v>
      </c>
    </row>
    <row r="204" customFormat="false" ht="13.8" hidden="false" customHeight="false" outlineLevel="0" collapsed="false">
      <c r="H204" s="0" t="n">
        <v>401</v>
      </c>
      <c r="I204" s="0" t="n">
        <f aca="true">FORECAST(H204,OFFSET(lens6ay,MATCH(H204,lens6ax,1)-1,0,2),OFFSET(lens6ax,MATCH(H204,lens6ax,1)-1,0,2))</f>
        <v>0.996554090465574</v>
      </c>
      <c r="Q204" s="0" t="n">
        <v>427</v>
      </c>
      <c r="R204" s="0" t="n">
        <f aca="true">FORECAST(Q204,OFFSET(lens6by,MATCH(Q204,lens6bx,1)-1,0,2),OFFSET(lens6bx,MATCH(Q204,lens6bx,1)-1,0,2))</f>
        <v>0.997282177554365</v>
      </c>
      <c r="T204" s="1" t="n">
        <f aca="false">R204*I256</f>
        <v>0.994983338059757</v>
      </c>
      <c r="V204" s="11" t="n">
        <v>526</v>
      </c>
      <c r="W204" s="12" t="n">
        <v>98.09679</v>
      </c>
      <c r="X204" s="11" t="n">
        <v>526</v>
      </c>
      <c r="Y204" s="12" t="n">
        <v>99.26482</v>
      </c>
      <c r="Z204" s="9"/>
      <c r="AA204" s="1" t="n">
        <v>426.5</v>
      </c>
      <c r="AB204" s="2" t="n">
        <f aca="true">FORECAST(AA204,OFFSET(ref6ay,MATCH(AA204,ref6x,1)-1,0,2),OFFSET(ref6x,MATCH(AA204,ref6x,1)-1,0,2))</f>
        <v>98.699585</v>
      </c>
      <c r="AC204" s="2" t="n">
        <f aca="true">FORECAST(AA204,OFFSET(ref6by,MATCH(AA204,ref6x,1)-1,0,2),OFFSET(ref6x,MATCH(AA204,ref6x,1)-1,0,2))</f>
        <v>97.77977</v>
      </c>
      <c r="AD204" s="1" t="n">
        <f aca="false">AB204/100</f>
        <v>0.98699585</v>
      </c>
      <c r="AE204" s="1" t="n">
        <f aca="false">AC204/100</f>
        <v>0.9777977</v>
      </c>
      <c r="AF204" s="3" t="n">
        <f aca="false">AE204*AD204*T203</f>
        <v>0.960230193852766</v>
      </c>
    </row>
    <row r="205" customFormat="false" ht="13.8" hidden="false" customHeight="false" outlineLevel="0" collapsed="false">
      <c r="H205" s="0" t="n">
        <v>401.5</v>
      </c>
      <c r="I205" s="0" t="n">
        <f aca="true">FORECAST(H205,OFFSET(lens6ay,MATCH(H205,lens6ax,1)-1,0,2),OFFSET(lens6ax,MATCH(H205,lens6ax,1)-1,0,2))</f>
        <v>0.996589358443263</v>
      </c>
      <c r="Q205" s="0" t="n">
        <v>427.5</v>
      </c>
      <c r="R205" s="0" t="n">
        <f aca="true">FORECAST(Q205,OFFSET(lens6by,MATCH(Q205,lens6bx,1)-1,0,2),OFFSET(lens6bx,MATCH(Q205,lens6bx,1)-1,0,2))</f>
        <v>0.997282177554365</v>
      </c>
      <c r="T205" s="1" t="n">
        <f aca="false">R205*I257</f>
        <v>0.994994307780932</v>
      </c>
      <c r="V205" s="11" t="n">
        <v>527</v>
      </c>
      <c r="W205" s="12" t="n">
        <v>98.03576</v>
      </c>
      <c r="X205" s="11" t="n">
        <v>527</v>
      </c>
      <c r="Y205" s="12" t="n">
        <v>99.28664</v>
      </c>
      <c r="Z205" s="9"/>
      <c r="AA205" s="1" t="n">
        <v>427</v>
      </c>
      <c r="AB205" s="2" t="n">
        <f aca="true">FORECAST(AA205,OFFSET(ref6ay,MATCH(AA205,ref6x,1)-1,0,2),OFFSET(ref6x,MATCH(AA205,ref6x,1)-1,0,2))</f>
        <v>98.68556</v>
      </c>
      <c r="AC205" s="2" t="n">
        <f aca="true">FORECAST(AA205,OFFSET(ref6by,MATCH(AA205,ref6x,1)-1,0,2),OFFSET(ref6x,MATCH(AA205,ref6x,1)-1,0,2))</f>
        <v>97.82253</v>
      </c>
      <c r="AD205" s="1" t="n">
        <f aca="false">AB205/100</f>
        <v>0.9868556</v>
      </c>
      <c r="AE205" s="1" t="n">
        <f aca="false">AC205/100</f>
        <v>0.9782253</v>
      </c>
      <c r="AF205" s="3" t="n">
        <f aca="false">AE205*AD205*T204</f>
        <v>0.960524194900658</v>
      </c>
    </row>
    <row r="206" customFormat="false" ht="13.8" hidden="false" customHeight="false" outlineLevel="0" collapsed="false">
      <c r="H206" s="0" t="n">
        <v>402</v>
      </c>
      <c r="I206" s="0" t="n">
        <f aca="true">FORECAST(H206,OFFSET(lens6ay,MATCH(H206,lens6ax,1)-1,0,2),OFFSET(lens6ax,MATCH(H206,lens6ax,1)-1,0,2))</f>
        <v>0.996624626420952</v>
      </c>
      <c r="Q206" s="0" t="n">
        <v>428</v>
      </c>
      <c r="R206" s="0" t="n">
        <f aca="true">FORECAST(Q206,OFFSET(lens6by,MATCH(Q206,lens6bx,1)-1,0,2),OFFSET(lens6bx,MATCH(Q206,lens6bx,1)-1,0,2))</f>
        <v>0.997282177554365</v>
      </c>
      <c r="T206" s="1" t="n">
        <f aca="false">R206*I258</f>
        <v>0.995005277502107</v>
      </c>
      <c r="V206" s="11" t="n">
        <v>528</v>
      </c>
      <c r="W206" s="12" t="n">
        <v>97.97604</v>
      </c>
      <c r="X206" s="11" t="n">
        <v>528</v>
      </c>
      <c r="Y206" s="12" t="n">
        <v>99.3055</v>
      </c>
      <c r="Z206" s="9"/>
      <c r="AA206" s="1" t="n">
        <v>427.5</v>
      </c>
      <c r="AB206" s="2" t="n">
        <f aca="true">FORECAST(AA206,OFFSET(ref6ay,MATCH(AA206,ref6x,1)-1,0,2),OFFSET(ref6x,MATCH(AA206,ref6x,1)-1,0,2))</f>
        <v>98.671345</v>
      </c>
      <c r="AC206" s="2" t="n">
        <f aca="true">FORECAST(AA206,OFFSET(ref6by,MATCH(AA206,ref6x,1)-1,0,2),OFFSET(ref6x,MATCH(AA206,ref6x,1)-1,0,2))</f>
        <v>97.866925</v>
      </c>
      <c r="AD206" s="1" t="n">
        <f aca="false">AB206/100</f>
        <v>0.98671345</v>
      </c>
      <c r="AE206" s="1" t="n">
        <f aca="false">AC206/100</f>
        <v>0.97866925</v>
      </c>
      <c r="AF206" s="3" t="n">
        <f aca="false">AE206*AD206*T205</f>
        <v>0.960832284732974</v>
      </c>
    </row>
    <row r="207" customFormat="false" ht="13.8" hidden="false" customHeight="false" outlineLevel="0" collapsed="false">
      <c r="H207" s="0" t="n">
        <v>402.5</v>
      </c>
      <c r="I207" s="0" t="n">
        <f aca="true">FORECAST(H207,OFFSET(lens6ay,MATCH(H207,lens6ax,1)-1,0,2),OFFSET(lens6ax,MATCH(H207,lens6ax,1)-1,0,2))</f>
        <v>0.996659894398642</v>
      </c>
      <c r="Q207" s="0" t="n">
        <v>428.5</v>
      </c>
      <c r="R207" s="0" t="n">
        <f aca="true">FORECAST(Q207,OFFSET(lens6by,MATCH(Q207,lens6bx,1)-1,0,2),OFFSET(lens6bx,MATCH(Q207,lens6bx,1)-1,0,2))</f>
        <v>0.997282177554365</v>
      </c>
      <c r="T207" s="1" t="n">
        <f aca="false">R207*I259</f>
        <v>0.995016247223282</v>
      </c>
      <c r="V207" s="11" t="n">
        <v>529</v>
      </c>
      <c r="W207" s="12" t="n">
        <v>97.91815</v>
      </c>
      <c r="X207" s="11" t="n">
        <v>529</v>
      </c>
      <c r="Y207" s="12" t="n">
        <v>99.32137</v>
      </c>
      <c r="Z207" s="9"/>
      <c r="AA207" s="1" t="n">
        <v>428</v>
      </c>
      <c r="AB207" s="2" t="n">
        <f aca="true">FORECAST(AA207,OFFSET(ref6ay,MATCH(AA207,ref6x,1)-1,0,2),OFFSET(ref6x,MATCH(AA207,ref6x,1)-1,0,2))</f>
        <v>98.65713</v>
      </c>
      <c r="AC207" s="2" t="n">
        <f aca="true">FORECAST(AA207,OFFSET(ref6by,MATCH(AA207,ref6x,1)-1,0,2),OFFSET(ref6x,MATCH(AA207,ref6x,1)-1,0,2))</f>
        <v>97.91132</v>
      </c>
      <c r="AD207" s="1" t="n">
        <f aca="false">AB207/100</f>
        <v>0.9865713</v>
      </c>
      <c r="AE207" s="1" t="n">
        <f aca="false">AC207/100</f>
        <v>0.9791132</v>
      </c>
      <c r="AF207" s="3" t="n">
        <f aca="false">AE207*AD207*T206</f>
        <v>0.961140255540535</v>
      </c>
    </row>
    <row r="208" customFormat="false" ht="13.8" hidden="false" customHeight="false" outlineLevel="0" collapsed="false">
      <c r="H208" s="0" t="n">
        <v>403</v>
      </c>
      <c r="I208" s="0" t="n">
        <f aca="true">FORECAST(H208,OFFSET(lens6ay,MATCH(H208,lens6ax,1)-1,0,2),OFFSET(lens6ax,MATCH(H208,lens6ax,1)-1,0,2))</f>
        <v>0.996695162376331</v>
      </c>
      <c r="Q208" s="0" t="n">
        <v>429</v>
      </c>
      <c r="R208" s="0" t="n">
        <f aca="true">FORECAST(Q208,OFFSET(lens6by,MATCH(Q208,lens6bx,1)-1,0,2),OFFSET(lens6bx,MATCH(Q208,lens6bx,1)-1,0,2))</f>
        <v>0.997282177554365</v>
      </c>
      <c r="T208" s="1" t="n">
        <f aca="false">R208*I260</f>
        <v>0.995027216944457</v>
      </c>
      <c r="V208" s="11" t="n">
        <v>530</v>
      </c>
      <c r="W208" s="12" t="n">
        <v>97.86198</v>
      </c>
      <c r="X208" s="11" t="n">
        <v>530</v>
      </c>
      <c r="Y208" s="12" t="n">
        <v>99.33413</v>
      </c>
      <c r="Z208" s="9"/>
      <c r="AA208" s="1" t="n">
        <v>428.5</v>
      </c>
      <c r="AB208" s="2" t="n">
        <f aca="true">FORECAST(AA208,OFFSET(ref6ay,MATCH(AA208,ref6x,1)-1,0,2),OFFSET(ref6x,MATCH(AA208,ref6x,1)-1,0,2))</f>
        <v>98.642645</v>
      </c>
      <c r="AC208" s="2" t="n">
        <f aca="true">FORECAST(AA208,OFFSET(ref6by,MATCH(AA208,ref6x,1)-1,0,2),OFFSET(ref6x,MATCH(AA208,ref6x,1)-1,0,2))</f>
        <v>97.956775</v>
      </c>
      <c r="AD208" s="1" t="n">
        <f aca="false">AB208/100</f>
        <v>0.98642645</v>
      </c>
      <c r="AE208" s="1" t="n">
        <f aca="false">AC208/100</f>
        <v>0.97956775</v>
      </c>
      <c r="AF208" s="3" t="n">
        <f aca="false">AE208*AD208*T207</f>
        <v>0.961455879705584</v>
      </c>
    </row>
    <row r="209" customFormat="false" ht="13.8" hidden="false" customHeight="false" outlineLevel="0" collapsed="false">
      <c r="H209" s="0" t="n">
        <v>403.5</v>
      </c>
      <c r="I209" s="0" t="n">
        <f aca="true">FORECAST(H209,OFFSET(lens6ay,MATCH(H209,lens6ax,1)-1,0,2),OFFSET(lens6ax,MATCH(H209,lens6ax,1)-1,0,2))</f>
        <v>0.99673043035402</v>
      </c>
      <c r="Q209" s="0" t="n">
        <v>429.5</v>
      </c>
      <c r="R209" s="0" t="n">
        <f aca="true">FORECAST(Q209,OFFSET(lens6by,MATCH(Q209,lens6bx,1)-1,0,2),OFFSET(lens6bx,MATCH(Q209,lens6bx,1)-1,0,2))</f>
        <v>0.997282177554365</v>
      </c>
      <c r="T209" s="1" t="n">
        <f aca="false">R209*I261</f>
        <v>0.995038186665632</v>
      </c>
      <c r="V209" s="11" t="n">
        <v>531</v>
      </c>
      <c r="W209" s="12" t="n">
        <v>97.80772</v>
      </c>
      <c r="X209" s="11" t="n">
        <v>531</v>
      </c>
      <c r="Y209" s="12" t="n">
        <v>99.3437</v>
      </c>
      <c r="Z209" s="9"/>
      <c r="AA209" s="1" t="n">
        <v>429</v>
      </c>
      <c r="AB209" s="2" t="n">
        <f aca="true">FORECAST(AA209,OFFSET(ref6ay,MATCH(AA209,ref6x,1)-1,0,2),OFFSET(ref6x,MATCH(AA209,ref6x,1)-1,0,2))</f>
        <v>98.62816</v>
      </c>
      <c r="AC209" s="2" t="n">
        <f aca="true">FORECAST(AA209,OFFSET(ref6by,MATCH(AA209,ref6x,1)-1,0,2),OFFSET(ref6x,MATCH(AA209,ref6x,1)-1,0,2))</f>
        <v>98.00223</v>
      </c>
      <c r="AD209" s="1" t="n">
        <f aca="false">AB209/100</f>
        <v>0.9862816</v>
      </c>
      <c r="AE209" s="1" t="n">
        <f aca="false">AC209/100</f>
        <v>0.9800223</v>
      </c>
      <c r="AF209" s="3" t="n">
        <f aca="false">AE209*AD209*T208</f>
        <v>0.961771379567989</v>
      </c>
    </row>
    <row r="210" customFormat="false" ht="13.8" hidden="false" customHeight="false" outlineLevel="0" collapsed="false">
      <c r="H210" s="0" t="n">
        <v>404</v>
      </c>
      <c r="I210" s="0" t="n">
        <f aca="true">FORECAST(H210,OFFSET(lens6ay,MATCH(H210,lens6ax,1)-1,0,2),OFFSET(lens6ax,MATCH(H210,lens6ax,1)-1,0,2))</f>
        <v>0.996765698331709</v>
      </c>
      <c r="Q210" s="0" t="n">
        <v>430</v>
      </c>
      <c r="R210" s="0" t="n">
        <f aca="true">FORECAST(Q210,OFFSET(lens6by,MATCH(Q210,lens6bx,1)-1,0,2),OFFSET(lens6bx,MATCH(Q210,lens6bx,1)-1,0,2))</f>
        <v>0.997282177554365</v>
      </c>
      <c r="T210" s="1" t="n">
        <f aca="false">R210*I262</f>
        <v>0.995049156386806</v>
      </c>
      <c r="V210" s="11" t="n">
        <v>532</v>
      </c>
      <c r="W210" s="12" t="n">
        <v>97.75513</v>
      </c>
      <c r="X210" s="11" t="n">
        <v>532</v>
      </c>
      <c r="Y210" s="12" t="n">
        <v>99.35023</v>
      </c>
      <c r="Z210" s="9"/>
      <c r="AA210" s="1" t="n">
        <v>429.5</v>
      </c>
      <c r="AB210" s="2" t="n">
        <f aca="true">FORECAST(AA210,OFFSET(ref6ay,MATCH(AA210,ref6x,1)-1,0,2),OFFSET(ref6x,MATCH(AA210,ref6x,1)-1,0,2))</f>
        <v>98.613265</v>
      </c>
      <c r="AC210" s="2" t="n">
        <f aca="true">FORECAST(AA210,OFFSET(ref6by,MATCH(AA210,ref6x,1)-1,0,2),OFFSET(ref6x,MATCH(AA210,ref6x,1)-1,0,2))</f>
        <v>98.048595</v>
      </c>
      <c r="AD210" s="1" t="n">
        <f aca="false">AB210/100</f>
        <v>0.98613265</v>
      </c>
      <c r="AE210" s="1" t="n">
        <f aca="false">AC210/100</f>
        <v>0.98048595</v>
      </c>
      <c r="AF210" s="3" t="n">
        <f aca="false">AE210*AD210*T209</f>
        <v>0.962091684395356</v>
      </c>
    </row>
    <row r="211" customFormat="false" ht="13.8" hidden="false" customHeight="false" outlineLevel="0" collapsed="false">
      <c r="H211" s="0" t="n">
        <v>404.5</v>
      </c>
      <c r="I211" s="0" t="n">
        <f aca="true">FORECAST(H211,OFFSET(lens6ay,MATCH(H211,lens6ax,1)-1,0,2),OFFSET(lens6ax,MATCH(H211,lens6ax,1)-1,0,2))</f>
        <v>0.996800966309399</v>
      </c>
      <c r="Q211" s="0" t="n">
        <v>430.5</v>
      </c>
      <c r="R211" s="0" t="n">
        <f aca="true">FORECAST(Q211,OFFSET(lens6by,MATCH(Q211,lens6bx,1)-1,0,2),OFFSET(lens6bx,MATCH(Q211,lens6bx,1)-1,0,2))</f>
        <v>0.997282177554365</v>
      </c>
      <c r="T211" s="1" t="n">
        <f aca="false">R211*I263</f>
        <v>0.995060126107981</v>
      </c>
      <c r="V211" s="11" t="n">
        <v>533</v>
      </c>
      <c r="W211" s="12" t="n">
        <v>97.7048</v>
      </c>
      <c r="X211" s="11" t="n">
        <v>533</v>
      </c>
      <c r="Y211" s="12" t="n">
        <v>99.35339</v>
      </c>
      <c r="Z211" s="9"/>
      <c r="AA211" s="1" t="n">
        <v>430</v>
      </c>
      <c r="AB211" s="2" t="n">
        <f aca="true">FORECAST(AA211,OFFSET(ref6ay,MATCH(AA211,ref6x,1)-1,0,2),OFFSET(ref6x,MATCH(AA211,ref6x,1)-1,0,2))</f>
        <v>98.59837</v>
      </c>
      <c r="AC211" s="2" t="n">
        <f aca="true">FORECAST(AA211,OFFSET(ref6by,MATCH(AA211,ref6x,1)-1,0,2),OFFSET(ref6x,MATCH(AA211,ref6x,1)-1,0,2))</f>
        <v>98.09496</v>
      </c>
      <c r="AD211" s="1" t="n">
        <f aca="false">AB211/100</f>
        <v>0.9859837</v>
      </c>
      <c r="AE211" s="1" t="n">
        <f aca="false">AC211/100</f>
        <v>0.9809496</v>
      </c>
      <c r="AF211" s="3" t="n">
        <f aca="false">AE211*AD211*T210</f>
        <v>0.962411858613771</v>
      </c>
    </row>
    <row r="212" customFormat="false" ht="13.8" hidden="false" customHeight="false" outlineLevel="0" collapsed="false">
      <c r="H212" s="0" t="n">
        <v>405</v>
      </c>
      <c r="I212" s="0" t="n">
        <f aca="true">FORECAST(H212,OFFSET(lens6ay,MATCH(H212,lens6ax,1)-1,0,2),OFFSET(lens6ax,MATCH(H212,lens6ax,1)-1,0,2))</f>
        <v>0.996836234287088</v>
      </c>
      <c r="Q212" s="0" t="n">
        <v>431</v>
      </c>
      <c r="R212" s="0" t="n">
        <f aca="true">FORECAST(Q212,OFFSET(lens6by,MATCH(Q212,lens6bx,1)-1,0,2),OFFSET(lens6bx,MATCH(Q212,lens6bx,1)-1,0,2))</f>
        <v>0.997282177554365</v>
      </c>
      <c r="T212" s="1" t="n">
        <f aca="false">R212*I264</f>
        <v>0.995071095829156</v>
      </c>
      <c r="V212" s="11" t="n">
        <v>534</v>
      </c>
      <c r="W212" s="12" t="n">
        <v>97.65691</v>
      </c>
      <c r="X212" s="11" t="n">
        <v>534</v>
      </c>
      <c r="Y212" s="12" t="n">
        <v>99.35315</v>
      </c>
      <c r="Z212" s="9"/>
      <c r="AA212" s="1" t="n">
        <v>430.5</v>
      </c>
      <c r="AB212" s="2" t="n">
        <f aca="true">FORECAST(AA212,OFFSET(ref6ay,MATCH(AA212,ref6x,1)-1,0,2),OFFSET(ref6x,MATCH(AA212,ref6x,1)-1,0,2))</f>
        <v>98.582995</v>
      </c>
      <c r="AC212" s="2" t="n">
        <f aca="true">FORECAST(AA212,OFFSET(ref6by,MATCH(AA212,ref6x,1)-1,0,2),OFFSET(ref6x,MATCH(AA212,ref6x,1)-1,0,2))</f>
        <v>98.141865</v>
      </c>
      <c r="AD212" s="1" t="n">
        <f aca="false">AB212/100</f>
        <v>0.98582995</v>
      </c>
      <c r="AE212" s="1" t="n">
        <f aca="false">AC212/100</f>
        <v>0.98141865</v>
      </c>
      <c r="AF212" s="3" t="n">
        <f aca="false">AE212*AD212*T211</f>
        <v>0.962732511890167</v>
      </c>
    </row>
    <row r="213" customFormat="false" ht="13.8" hidden="false" customHeight="false" outlineLevel="0" collapsed="false">
      <c r="H213" s="0" t="n">
        <v>405.5</v>
      </c>
      <c r="I213" s="0" t="n">
        <f aca="true">FORECAST(H213,OFFSET(lens6ay,MATCH(H213,lens6ax,1)-1,0,2),OFFSET(lens6ax,MATCH(H213,lens6ax,1)-1,0,2))</f>
        <v>0.996859723178003</v>
      </c>
      <c r="Q213" s="0" t="n">
        <v>431.5</v>
      </c>
      <c r="R213" s="0" t="n">
        <f aca="true">FORECAST(Q213,OFFSET(lens6by,MATCH(Q213,lens6bx,1)-1,0,2),OFFSET(lens6bx,MATCH(Q213,lens6bx,1)-1,0,2))</f>
        <v>0.997282177554365</v>
      </c>
      <c r="T213" s="1" t="n">
        <f aca="false">R213*I265</f>
        <v>0.995082065550331</v>
      </c>
      <c r="V213" s="11" t="n">
        <v>535</v>
      </c>
      <c r="W213" s="12" t="n">
        <v>97.61194</v>
      </c>
      <c r="X213" s="11" t="n">
        <v>535</v>
      </c>
      <c r="Y213" s="12" t="n">
        <v>99.34946</v>
      </c>
      <c r="Z213" s="9"/>
      <c r="AA213" s="1" t="n">
        <v>431</v>
      </c>
      <c r="AB213" s="2" t="n">
        <f aca="true">FORECAST(AA213,OFFSET(ref6ay,MATCH(AA213,ref6x,1)-1,0,2),OFFSET(ref6x,MATCH(AA213,ref6x,1)-1,0,2))</f>
        <v>98.56762</v>
      </c>
      <c r="AC213" s="2" t="n">
        <f aca="true">FORECAST(AA213,OFFSET(ref6by,MATCH(AA213,ref6x,1)-1,0,2),OFFSET(ref6x,MATCH(AA213,ref6x,1)-1,0,2))</f>
        <v>98.18877</v>
      </c>
      <c r="AD213" s="1" t="n">
        <f aca="false">AB213/100</f>
        <v>0.9856762</v>
      </c>
      <c r="AE213" s="1" t="n">
        <f aca="false">AC213/100</f>
        <v>0.9818877</v>
      </c>
      <c r="AF213" s="3" t="n">
        <f aca="false">AE213*AD213*T212</f>
        <v>0.963053028480544</v>
      </c>
    </row>
    <row r="214" customFormat="false" ht="13.8" hidden="false" customHeight="false" outlineLevel="0" collapsed="false">
      <c r="H214" s="0" t="n">
        <v>406</v>
      </c>
      <c r="I214" s="0" t="n">
        <f aca="true">FORECAST(H214,OFFSET(lens6ay,MATCH(H214,lens6ax,1)-1,0,2),OFFSET(lens6ax,MATCH(H214,lens6ax,1)-1,0,2))</f>
        <v>0.996883212068917</v>
      </c>
      <c r="Q214" s="0" t="n">
        <v>432</v>
      </c>
      <c r="R214" s="0" t="n">
        <f aca="true">FORECAST(Q214,OFFSET(lens6by,MATCH(Q214,lens6bx,1)-1,0,2),OFFSET(lens6bx,MATCH(Q214,lens6bx,1)-1,0,2))</f>
        <v>0.997282177554365</v>
      </c>
      <c r="T214" s="1" t="n">
        <f aca="false">R214*I266</f>
        <v>0.995093035271506</v>
      </c>
      <c r="V214" s="11" t="n">
        <v>536</v>
      </c>
      <c r="W214" s="12" t="n">
        <v>97.56962</v>
      </c>
      <c r="X214" s="11" t="n">
        <v>536</v>
      </c>
      <c r="Y214" s="12" t="n">
        <v>99.34244</v>
      </c>
      <c r="Z214" s="9"/>
      <c r="AA214" s="1" t="n">
        <v>431.5</v>
      </c>
      <c r="AB214" s="2" t="n">
        <f aca="true">FORECAST(AA214,OFFSET(ref6ay,MATCH(AA214,ref6x,1)-1,0,2),OFFSET(ref6x,MATCH(AA214,ref6x,1)-1,0,2))</f>
        <v>98.551695</v>
      </c>
      <c r="AC214" s="2" t="n">
        <f aca="true">FORECAST(AA214,OFFSET(ref6by,MATCH(AA214,ref6x,1)-1,0,2),OFFSET(ref6x,MATCH(AA214,ref6x,1)-1,0,2))</f>
        <v>98.23587</v>
      </c>
      <c r="AD214" s="1" t="n">
        <f aca="false">AB214/100</f>
        <v>0.98551695</v>
      </c>
      <c r="AE214" s="1" t="n">
        <f aca="false">AC214/100</f>
        <v>0.9823587</v>
      </c>
      <c r="AF214" s="3" t="n">
        <f aca="false">AE214*AD214*T213</f>
        <v>0.963369944296419</v>
      </c>
    </row>
    <row r="215" customFormat="false" ht="13.8" hidden="false" customHeight="false" outlineLevel="0" collapsed="false">
      <c r="H215" s="0" t="n">
        <v>406.5</v>
      </c>
      <c r="I215" s="0" t="n">
        <f aca="true">FORECAST(H215,OFFSET(lens6ay,MATCH(H215,lens6ax,1)-1,0,2),OFFSET(lens6ax,MATCH(H215,lens6ax,1)-1,0,2))</f>
        <v>0.996906700959832</v>
      </c>
      <c r="Q215" s="0" t="n">
        <v>432.5</v>
      </c>
      <c r="R215" s="0" t="n">
        <f aca="true">FORECAST(Q215,OFFSET(lens6by,MATCH(Q215,lens6bx,1)-1,0,2),OFFSET(lens6bx,MATCH(Q215,lens6bx,1)-1,0,2))</f>
        <v>0.997282177554365</v>
      </c>
      <c r="T215" s="1" t="n">
        <f aca="false">R215*I267</f>
        <v>0.995104004992681</v>
      </c>
      <c r="V215" s="11" t="n">
        <v>537</v>
      </c>
      <c r="W215" s="12" t="n">
        <v>97.53006</v>
      </c>
      <c r="X215" s="11" t="n">
        <v>537</v>
      </c>
      <c r="Y215" s="12" t="n">
        <v>99.33211</v>
      </c>
      <c r="Z215" s="9"/>
      <c r="AA215" s="1" t="n">
        <v>432</v>
      </c>
      <c r="AB215" s="2" t="n">
        <f aca="true">FORECAST(AA215,OFFSET(ref6ay,MATCH(AA215,ref6x,1)-1,0,2),OFFSET(ref6x,MATCH(AA215,ref6x,1)-1,0,2))</f>
        <v>98.53577</v>
      </c>
      <c r="AC215" s="2" t="n">
        <f aca="true">FORECAST(AA215,OFFSET(ref6by,MATCH(AA215,ref6x,1)-1,0,2),OFFSET(ref6x,MATCH(AA215,ref6x,1)-1,0,2))</f>
        <v>98.28297</v>
      </c>
      <c r="AD215" s="1" t="n">
        <f aca="false">AB215/100</f>
        <v>0.9853577</v>
      </c>
      <c r="AE215" s="1" t="n">
        <f aca="false">AC215/100</f>
        <v>0.9828297</v>
      </c>
      <c r="AF215" s="3" t="n">
        <f aca="false">AE215*AD215*T214</f>
        <v>0.963686717588146</v>
      </c>
    </row>
    <row r="216" customFormat="false" ht="13.8" hidden="false" customHeight="false" outlineLevel="0" collapsed="false">
      <c r="H216" s="0" t="n">
        <v>407</v>
      </c>
      <c r="I216" s="0" t="n">
        <f aca="true">FORECAST(H216,OFFSET(lens6ay,MATCH(H216,lens6ax,1)-1,0,2),OFFSET(lens6ax,MATCH(H216,lens6ax,1)-1,0,2))</f>
        <v>0.996930189850746</v>
      </c>
      <c r="Q216" s="0" t="n">
        <v>433</v>
      </c>
      <c r="R216" s="0" t="n">
        <f aca="true">FORECAST(Q216,OFFSET(lens6by,MATCH(Q216,lens6bx,1)-1,0,2),OFFSET(lens6bx,MATCH(Q216,lens6bx,1)-1,0,2))</f>
        <v>0.997282177554365</v>
      </c>
      <c r="T216" s="1" t="n">
        <f aca="false">R216*I268</f>
        <v>0.995114974713856</v>
      </c>
      <c r="V216" s="11" t="n">
        <v>538</v>
      </c>
      <c r="W216" s="12" t="n">
        <v>97.49326</v>
      </c>
      <c r="X216" s="11" t="n">
        <v>538</v>
      </c>
      <c r="Y216" s="12" t="n">
        <v>99.31856</v>
      </c>
      <c r="Z216" s="9"/>
      <c r="AA216" s="1" t="n">
        <v>432.5</v>
      </c>
      <c r="AB216" s="2" t="n">
        <f aca="true">FORECAST(AA216,OFFSET(ref6ay,MATCH(AA216,ref6x,1)-1,0,2),OFFSET(ref6x,MATCH(AA216,ref6x,1)-1,0,2))</f>
        <v>98.51926</v>
      </c>
      <c r="AC216" s="2" t="n">
        <f aca="true">FORECAST(AA216,OFFSET(ref6by,MATCH(AA216,ref6x,1)-1,0,2),OFFSET(ref6x,MATCH(AA216,ref6x,1)-1,0,2))</f>
        <v>98.329915</v>
      </c>
      <c r="AD216" s="1" t="n">
        <f aca="false">AB216/100</f>
        <v>0.9851926</v>
      </c>
      <c r="AE216" s="1" t="n">
        <f aca="false">AC216/100</f>
        <v>0.98329915</v>
      </c>
      <c r="AF216" s="3" t="n">
        <f aca="false">AE216*AD216*T215</f>
        <v>0.963996104632865</v>
      </c>
    </row>
    <row r="217" customFormat="false" ht="13.8" hidden="false" customHeight="false" outlineLevel="0" collapsed="false">
      <c r="H217" s="0" t="n">
        <v>407.5</v>
      </c>
      <c r="I217" s="0" t="n">
        <f aca="true">FORECAST(H217,OFFSET(lens6ay,MATCH(H217,lens6ax,1)-1,0,2),OFFSET(lens6ax,MATCH(H217,lens6ax,1)-1,0,2))</f>
        <v>0.996953678741661</v>
      </c>
      <c r="Q217" s="0" t="n">
        <v>433.5</v>
      </c>
      <c r="R217" s="0" t="n">
        <f aca="true">FORECAST(Q217,OFFSET(lens6by,MATCH(Q217,lens6bx,1)-1,0,2),OFFSET(lens6bx,MATCH(Q217,lens6bx,1)-1,0,2))</f>
        <v>0.997282177554365</v>
      </c>
      <c r="T217" s="1" t="n">
        <f aca="false">R217*I269</f>
        <v>0.995125944435031</v>
      </c>
      <c r="V217" s="11" t="n">
        <v>539</v>
      </c>
      <c r="W217" s="12" t="n">
        <v>97.4594</v>
      </c>
      <c r="X217" s="11" t="n">
        <v>539</v>
      </c>
      <c r="Y217" s="12" t="n">
        <v>99.3017</v>
      </c>
      <c r="Z217" s="9"/>
      <c r="AA217" s="1" t="n">
        <v>433</v>
      </c>
      <c r="AB217" s="2" t="n">
        <f aca="true">FORECAST(AA217,OFFSET(ref6ay,MATCH(AA217,ref6x,1)-1,0,2),OFFSET(ref6x,MATCH(AA217,ref6x,1)-1,0,2))</f>
        <v>98.50275</v>
      </c>
      <c r="AC217" s="2" t="n">
        <f aca="true">FORECAST(AA217,OFFSET(ref6by,MATCH(AA217,ref6x,1)-1,0,2),OFFSET(ref6x,MATCH(AA217,ref6x,1)-1,0,2))</f>
        <v>98.37686</v>
      </c>
      <c r="AD217" s="1" t="n">
        <f aca="false">AB217/100</f>
        <v>0.9850275</v>
      </c>
      <c r="AE217" s="1" t="n">
        <f aca="false">AC217/100</f>
        <v>0.9837686</v>
      </c>
      <c r="AF217" s="3" t="n">
        <f aca="false">AE217*AD217*T216</f>
        <v>0.964305344009387</v>
      </c>
    </row>
    <row r="218" customFormat="false" ht="13.8" hidden="false" customHeight="false" outlineLevel="0" collapsed="false">
      <c r="H218" s="0" t="n">
        <v>408</v>
      </c>
      <c r="I218" s="0" t="n">
        <f aca="true">FORECAST(H218,OFFSET(lens6ay,MATCH(H218,lens6ax,1)-1,0,2),OFFSET(lens6ax,MATCH(H218,lens6ax,1)-1,0,2))</f>
        <v>0.996977167632575</v>
      </c>
      <c r="Q218" s="0" t="n">
        <v>434</v>
      </c>
      <c r="R218" s="0" t="n">
        <f aca="true">FORECAST(Q218,OFFSET(lens6by,MATCH(Q218,lens6bx,1)-1,0,2),OFFSET(lens6bx,MATCH(Q218,lens6bx,1)-1,0,2))</f>
        <v>0.997282177554365</v>
      </c>
      <c r="T218" s="1" t="n">
        <f aca="false">R218*I270</f>
        <v>0.995136914156205</v>
      </c>
      <c r="V218" s="11" t="n">
        <v>540</v>
      </c>
      <c r="W218" s="12" t="n">
        <v>97.42858</v>
      </c>
      <c r="X218" s="11" t="n">
        <v>540</v>
      </c>
      <c r="Y218" s="12" t="n">
        <v>99.28156</v>
      </c>
      <c r="Z218" s="9"/>
      <c r="AA218" s="1" t="n">
        <v>433.5</v>
      </c>
      <c r="AB218" s="2" t="n">
        <f aca="true">FORECAST(AA218,OFFSET(ref6ay,MATCH(AA218,ref6x,1)-1,0,2),OFFSET(ref6x,MATCH(AA218,ref6x,1)-1,0,2))</f>
        <v>98.48564</v>
      </c>
      <c r="AC218" s="2" t="n">
        <f aca="true">FORECAST(AA218,OFFSET(ref6by,MATCH(AA218,ref6x,1)-1,0,2),OFFSET(ref6x,MATCH(AA218,ref6x,1)-1,0,2))</f>
        <v>98.423315</v>
      </c>
      <c r="AD218" s="1" t="n">
        <f aca="false">AB218/100</f>
        <v>0.9848564</v>
      </c>
      <c r="AE218" s="1" t="n">
        <f aca="false">AC218/100</f>
        <v>0.98423315</v>
      </c>
      <c r="AF218" s="3" t="n">
        <f aca="false">AE218*AD218*T217</f>
        <v>0.964603756792539</v>
      </c>
    </row>
    <row r="219" customFormat="false" ht="13.8" hidden="false" customHeight="false" outlineLevel="0" collapsed="false">
      <c r="H219" s="0" t="n">
        <v>408.5</v>
      </c>
      <c r="I219" s="0" t="n">
        <f aca="true">FORECAST(H219,OFFSET(lens6ay,MATCH(H219,lens6ax,1)-1,0,2),OFFSET(lens6ax,MATCH(H219,lens6ax,1)-1,0,2))</f>
        <v>0.99700065652349</v>
      </c>
      <c r="Q219" s="0" t="n">
        <v>434.5</v>
      </c>
      <c r="R219" s="0" t="n">
        <f aca="true">FORECAST(Q219,OFFSET(lens6by,MATCH(Q219,lens6bx,1)-1,0,2),OFFSET(lens6bx,MATCH(Q219,lens6bx,1)-1,0,2))</f>
        <v>0.997282177554365</v>
      </c>
      <c r="T219" s="1" t="n">
        <f aca="false">R219*I271</f>
        <v>0.99514788387738</v>
      </c>
      <c r="V219" s="11" t="n">
        <v>541</v>
      </c>
      <c r="W219" s="12" t="n">
        <v>97.40143</v>
      </c>
      <c r="X219" s="11" t="n">
        <v>541</v>
      </c>
      <c r="Y219" s="12" t="n">
        <v>99.2588</v>
      </c>
      <c r="Z219" s="9"/>
      <c r="AA219" s="1" t="n">
        <v>434</v>
      </c>
      <c r="AB219" s="2" t="n">
        <f aca="true">FORECAST(AA219,OFFSET(ref6ay,MATCH(AA219,ref6x,1)-1,0,2),OFFSET(ref6x,MATCH(AA219,ref6x,1)-1,0,2))</f>
        <v>98.46853</v>
      </c>
      <c r="AC219" s="2" t="n">
        <f aca="true">FORECAST(AA219,OFFSET(ref6by,MATCH(AA219,ref6x,1)-1,0,2),OFFSET(ref6x,MATCH(AA219,ref6x,1)-1,0,2))</f>
        <v>98.46977</v>
      </c>
      <c r="AD219" s="1" t="n">
        <f aca="false">AB219/100</f>
        <v>0.9846853</v>
      </c>
      <c r="AE219" s="1" t="n">
        <f aca="false">AC219/100</f>
        <v>0.9846977</v>
      </c>
      <c r="AF219" s="3" t="n">
        <f aca="false">AE219*AD219*T218</f>
        <v>0.964902017724477</v>
      </c>
    </row>
    <row r="220" customFormat="false" ht="13.8" hidden="false" customHeight="false" outlineLevel="0" collapsed="false">
      <c r="H220" s="0" t="n">
        <v>409</v>
      </c>
      <c r="I220" s="0" t="n">
        <f aca="true">FORECAST(H220,OFFSET(lens6ay,MATCH(H220,lens6ax,1)-1,0,2),OFFSET(lens6ax,MATCH(H220,lens6ax,1)-1,0,2))</f>
        <v>0.997024145414405</v>
      </c>
      <c r="Q220" s="0" t="n">
        <v>435</v>
      </c>
      <c r="R220" s="0" t="n">
        <f aca="true">FORECAST(Q220,OFFSET(lens6by,MATCH(Q220,lens6bx,1)-1,0,2),OFFSET(lens6bx,MATCH(Q220,lens6bx,1)-1,0,2))</f>
        <v>0.997282177554365</v>
      </c>
      <c r="T220" s="1" t="n">
        <f aca="false">R220*I272</f>
        <v>0.995158853598555</v>
      </c>
      <c r="V220" s="11" t="n">
        <v>542</v>
      </c>
      <c r="W220" s="12" t="n">
        <v>97.3773</v>
      </c>
      <c r="X220" s="11" t="n">
        <v>542</v>
      </c>
      <c r="Y220" s="12" t="n">
        <v>99.23304</v>
      </c>
      <c r="Z220" s="9"/>
      <c r="AA220" s="1" t="n">
        <v>434.5</v>
      </c>
      <c r="AB220" s="2" t="n">
        <f aca="true">FORECAST(AA220,OFFSET(ref6ay,MATCH(AA220,ref6x,1)-1,0,2),OFFSET(ref6x,MATCH(AA220,ref6x,1)-1,0,2))</f>
        <v>98.450815</v>
      </c>
      <c r="AC220" s="2" t="n">
        <f aca="true">FORECAST(AA220,OFFSET(ref6by,MATCH(AA220,ref6x,1)-1,0,2),OFFSET(ref6x,MATCH(AA220,ref6x,1)-1,0,2))</f>
        <v>98.51541</v>
      </c>
      <c r="AD220" s="1" t="n">
        <f aca="false">AB220/100</f>
        <v>0.98450815</v>
      </c>
      <c r="AE220" s="1" t="n">
        <f aca="false">AC220/100</f>
        <v>0.9851541</v>
      </c>
      <c r="AF220" s="3" t="n">
        <f aca="false">AE220*AD220*T219</f>
        <v>0.965186210678795</v>
      </c>
    </row>
    <row r="221" customFormat="false" ht="13.8" hidden="false" customHeight="false" outlineLevel="0" collapsed="false">
      <c r="H221" s="0" t="n">
        <v>409.5</v>
      </c>
      <c r="I221" s="0" t="n">
        <f aca="true">FORECAST(H221,OFFSET(lens6ay,MATCH(H221,lens6ax,1)-1,0,2),OFFSET(lens6ax,MATCH(H221,lens6ax,1)-1,0,2))</f>
        <v>0.997047634305319</v>
      </c>
      <c r="Q221" s="0" t="n">
        <v>435.5</v>
      </c>
      <c r="R221" s="0" t="n">
        <f aca="true">FORECAST(Q221,OFFSET(lens6by,MATCH(Q221,lens6bx,1)-1,0,2),OFFSET(lens6bx,MATCH(Q221,lens6bx,1)-1,0,2))</f>
        <v>0.997282177554365</v>
      </c>
      <c r="T221" s="1" t="n">
        <f aca="false">R221*I273</f>
        <v>0.99516982331973</v>
      </c>
      <c r="V221" s="11" t="n">
        <v>543</v>
      </c>
      <c r="W221" s="12" t="n">
        <v>97.35621</v>
      </c>
      <c r="X221" s="11" t="n">
        <v>543</v>
      </c>
      <c r="Y221" s="12" t="n">
        <v>99.20432</v>
      </c>
      <c r="Z221" s="9"/>
      <c r="AA221" s="1" t="n">
        <v>435</v>
      </c>
      <c r="AB221" s="2" t="n">
        <f aca="true">FORECAST(AA221,OFFSET(ref6ay,MATCH(AA221,ref6x,1)-1,0,2),OFFSET(ref6x,MATCH(AA221,ref6x,1)-1,0,2))</f>
        <v>98.4331</v>
      </c>
      <c r="AC221" s="2" t="n">
        <f aca="true">FORECAST(AA221,OFFSET(ref6by,MATCH(AA221,ref6x,1)-1,0,2),OFFSET(ref6x,MATCH(AA221,ref6x,1)-1,0,2))</f>
        <v>98.56105</v>
      </c>
      <c r="AD221" s="1" t="n">
        <f aca="false">AB221/100</f>
        <v>0.984331</v>
      </c>
      <c r="AE221" s="1" t="n">
        <f aca="false">AC221/100</f>
        <v>0.9856105</v>
      </c>
      <c r="AF221" s="3" t="n">
        <f aca="false">AE221*AD221*T220</f>
        <v>0.96547024874436</v>
      </c>
    </row>
    <row r="222" customFormat="false" ht="13.8" hidden="false" customHeight="false" outlineLevel="0" collapsed="false">
      <c r="H222" s="0" t="n">
        <v>410</v>
      </c>
      <c r="I222" s="0" t="n">
        <f aca="true">FORECAST(H222,OFFSET(lens6ay,MATCH(H222,lens6ax,1)-1,0,2),OFFSET(lens6ax,MATCH(H222,lens6ax,1)-1,0,2))</f>
        <v>0.997071123196234</v>
      </c>
      <c r="Q222" s="0" t="n">
        <v>436</v>
      </c>
      <c r="R222" s="0" t="n">
        <f aca="true">FORECAST(Q222,OFFSET(lens6by,MATCH(Q222,lens6bx,1)-1,0,2),OFFSET(lens6bx,MATCH(Q222,lens6bx,1)-1,0,2))</f>
        <v>0.997282177554365</v>
      </c>
      <c r="T222" s="1" t="n">
        <f aca="false">R222*I274</f>
        <v>0.995180793040905</v>
      </c>
      <c r="V222" s="11" t="n">
        <v>544</v>
      </c>
      <c r="W222" s="12" t="n">
        <v>97.33817</v>
      </c>
      <c r="X222" s="11" t="n">
        <v>544</v>
      </c>
      <c r="Y222" s="12" t="n">
        <v>99.17275</v>
      </c>
      <c r="Z222" s="9"/>
      <c r="AA222" s="1" t="n">
        <v>435.5</v>
      </c>
      <c r="AB222" s="2" t="n">
        <f aca="true">FORECAST(AA222,OFFSET(ref6ay,MATCH(AA222,ref6x,1)-1,0,2),OFFSET(ref6x,MATCH(AA222,ref6x,1)-1,0,2))</f>
        <v>98.414835</v>
      </c>
      <c r="AC222" s="2" t="n">
        <f aca="true">FORECAST(AA222,OFFSET(ref6by,MATCH(AA222,ref6x,1)-1,0,2),OFFSET(ref6x,MATCH(AA222,ref6x,1)-1,0,2))</f>
        <v>98.60559</v>
      </c>
      <c r="AD222" s="1" t="n">
        <f aca="false">AB222/100</f>
        <v>0.98414835</v>
      </c>
      <c r="AE222" s="1" t="n">
        <f aca="false">AC222/100</f>
        <v>0.9860559</v>
      </c>
      <c r="AF222" s="3" t="n">
        <f aca="false">AE222*AD222*T221</f>
        <v>0.965737961401588</v>
      </c>
    </row>
    <row r="223" customFormat="false" ht="13.8" hidden="false" customHeight="false" outlineLevel="0" collapsed="false">
      <c r="H223" s="0" t="n">
        <v>410.5</v>
      </c>
      <c r="I223" s="0" t="n">
        <f aca="true">FORECAST(H223,OFFSET(lens6ay,MATCH(H223,lens6ax,1)-1,0,2),OFFSET(lens6ax,MATCH(H223,lens6ax,1)-1,0,2))</f>
        <v>0.997094612087148</v>
      </c>
      <c r="Q223" s="0" t="n">
        <v>436.5</v>
      </c>
      <c r="R223" s="0" t="n">
        <f aca="true">FORECAST(Q223,OFFSET(lens6by,MATCH(Q223,lens6bx,1)-1,0,2),OFFSET(lens6bx,MATCH(Q223,lens6bx,1)-1,0,2))</f>
        <v>0.997282177554365</v>
      </c>
      <c r="T223" s="1" t="n">
        <f aca="false">R223*I275</f>
        <v>0.995188101411354</v>
      </c>
      <c r="V223" s="11" t="n">
        <v>545</v>
      </c>
      <c r="W223" s="12" t="n">
        <v>97.3228</v>
      </c>
      <c r="X223" s="11" t="n">
        <v>545</v>
      </c>
      <c r="Y223" s="12" t="n">
        <v>99.13757</v>
      </c>
      <c r="Z223" s="9"/>
      <c r="AA223" s="1" t="n">
        <v>436</v>
      </c>
      <c r="AB223" s="2" t="n">
        <f aca="true">FORECAST(AA223,OFFSET(ref6ay,MATCH(AA223,ref6x,1)-1,0,2),OFFSET(ref6x,MATCH(AA223,ref6x,1)-1,0,2))</f>
        <v>98.39657</v>
      </c>
      <c r="AC223" s="2" t="n">
        <f aca="true">FORECAST(AA223,OFFSET(ref6by,MATCH(AA223,ref6x,1)-1,0,2),OFFSET(ref6x,MATCH(AA223,ref6x,1)-1,0,2))</f>
        <v>98.65013</v>
      </c>
      <c r="AD223" s="1" t="n">
        <f aca="false">AB223/100</f>
        <v>0.9839657</v>
      </c>
      <c r="AE223" s="1" t="n">
        <f aca="false">AC223/100</f>
        <v>0.9865013</v>
      </c>
      <c r="AF223" s="3" t="n">
        <f aca="false">AE223*AD223*T222</f>
        <v>0.966005517805655</v>
      </c>
    </row>
    <row r="224" customFormat="false" ht="13.8" hidden="false" customHeight="false" outlineLevel="0" collapsed="false">
      <c r="H224" s="0" t="n">
        <v>411</v>
      </c>
      <c r="I224" s="0" t="n">
        <f aca="true">FORECAST(H224,OFFSET(lens6ay,MATCH(H224,lens6ax,1)-1,0,2),OFFSET(lens6ax,MATCH(H224,lens6ax,1)-1,0,2))</f>
        <v>0.997118100978063</v>
      </c>
      <c r="Q224" s="0" t="n">
        <v>437</v>
      </c>
      <c r="R224" s="0" t="n">
        <f aca="true">FORECAST(Q224,OFFSET(lens6by,MATCH(Q224,lens6bx,1)-1,0,2),OFFSET(lens6bx,MATCH(Q224,lens6bx,1)-1,0,2))</f>
        <v>0.997282177554365</v>
      </c>
      <c r="T224" s="1" t="n">
        <f aca="false">R224*I276</f>
        <v>0.995195409781803</v>
      </c>
      <c r="V224" s="11" t="n">
        <v>546</v>
      </c>
      <c r="W224" s="12" t="n">
        <v>97.31056</v>
      </c>
      <c r="X224" s="11" t="n">
        <v>546</v>
      </c>
      <c r="Y224" s="12" t="n">
        <v>99.09962</v>
      </c>
      <c r="Z224" s="9"/>
      <c r="AA224" s="1" t="n">
        <v>436.5</v>
      </c>
      <c r="AB224" s="2" t="n">
        <f aca="true">FORECAST(AA224,OFFSET(ref6ay,MATCH(AA224,ref6x,1)-1,0,2),OFFSET(ref6x,MATCH(AA224,ref6x,1)-1,0,2))</f>
        <v>98.37784</v>
      </c>
      <c r="AC224" s="2" t="n">
        <f aca="true">FORECAST(AA224,OFFSET(ref6by,MATCH(AA224,ref6x,1)-1,0,2),OFFSET(ref6x,MATCH(AA224,ref6x,1)-1,0,2))</f>
        <v>98.693245</v>
      </c>
      <c r="AD224" s="1" t="n">
        <f aca="false">AB224/100</f>
        <v>0.9837784</v>
      </c>
      <c r="AE224" s="1" t="n">
        <f aca="false">AC224/100</f>
        <v>0.98693245</v>
      </c>
      <c r="AF224" s="3" t="n">
        <f aca="false">AE224*AD224*T223</f>
        <v>0.966250844390228</v>
      </c>
    </row>
    <row r="225" customFormat="false" ht="13.8" hidden="false" customHeight="false" outlineLevel="0" collapsed="false">
      <c r="H225" s="0" t="n">
        <v>411.5</v>
      </c>
      <c r="I225" s="0" t="n">
        <f aca="true">FORECAST(H225,OFFSET(lens6ay,MATCH(H225,lens6ax,1)-1,0,2),OFFSET(lens6ax,MATCH(H225,lens6ax,1)-1,0,2))</f>
        <v>0.997141589868977</v>
      </c>
      <c r="Q225" s="0" t="n">
        <v>437.5</v>
      </c>
      <c r="R225" s="0" t="n">
        <f aca="true">FORECAST(Q225,OFFSET(lens6by,MATCH(Q225,lens6bx,1)-1,0,2),OFFSET(lens6bx,MATCH(Q225,lens6bx,1)-1,0,2))</f>
        <v>0.997282177554365</v>
      </c>
      <c r="T225" s="1" t="n">
        <f aca="false">R225*I277</f>
        <v>0.995202718152252</v>
      </c>
      <c r="V225" s="11" t="n">
        <v>547</v>
      </c>
      <c r="W225" s="12" t="n">
        <v>97.30128</v>
      </c>
      <c r="X225" s="11" t="n">
        <v>547</v>
      </c>
      <c r="Y225" s="12" t="n">
        <v>99.05901</v>
      </c>
      <c r="Z225" s="9"/>
      <c r="AA225" s="1" t="n">
        <v>437</v>
      </c>
      <c r="AB225" s="2" t="n">
        <f aca="true">FORECAST(AA225,OFFSET(ref6ay,MATCH(AA225,ref6x,1)-1,0,2),OFFSET(ref6x,MATCH(AA225,ref6x,1)-1,0,2))</f>
        <v>98.35911</v>
      </c>
      <c r="AC225" s="2" t="n">
        <f aca="true">FORECAST(AA225,OFFSET(ref6by,MATCH(AA225,ref6x,1)-1,0,2),OFFSET(ref6x,MATCH(AA225,ref6x,1)-1,0,2))</f>
        <v>98.73636</v>
      </c>
      <c r="AD225" s="1" t="n">
        <f aca="false">AB225/100</f>
        <v>0.9835911</v>
      </c>
      <c r="AE225" s="1" t="n">
        <f aca="false">AC225/100</f>
        <v>0.9873636</v>
      </c>
      <c r="AF225" s="3" t="n">
        <f aca="false">AE225*AD225*T224</f>
        <v>0.966496013741014</v>
      </c>
    </row>
    <row r="226" customFormat="false" ht="13.8" hidden="false" customHeight="false" outlineLevel="0" collapsed="false">
      <c r="H226" s="0" t="n">
        <v>412</v>
      </c>
      <c r="I226" s="0" t="n">
        <f aca="true">FORECAST(H226,OFFSET(lens6ay,MATCH(H226,lens6ax,1)-1,0,2),OFFSET(lens6ax,MATCH(H226,lens6ax,1)-1,0,2))</f>
        <v>0.997165078759892</v>
      </c>
      <c r="Q226" s="0" t="n">
        <v>438</v>
      </c>
      <c r="R226" s="0" t="n">
        <f aca="true">FORECAST(Q226,OFFSET(lens6by,MATCH(Q226,lens6bx,1)-1,0,2),OFFSET(lens6bx,MATCH(Q226,lens6bx,1)-1,0,2))</f>
        <v>0.997282177554365</v>
      </c>
      <c r="T226" s="1" t="n">
        <f aca="false">R226*I278</f>
        <v>0.995210026522701</v>
      </c>
      <c r="V226" s="11" t="n">
        <v>548</v>
      </c>
      <c r="W226" s="12" t="n">
        <v>97.29507</v>
      </c>
      <c r="X226" s="11" t="n">
        <v>548</v>
      </c>
      <c r="Y226" s="12" t="n">
        <v>99.01631</v>
      </c>
      <c r="Z226" s="9"/>
      <c r="AA226" s="1" t="n">
        <v>437.5</v>
      </c>
      <c r="AB226" s="2" t="n">
        <f aca="true">FORECAST(AA226,OFFSET(ref6ay,MATCH(AA226,ref6x,1)-1,0,2),OFFSET(ref6x,MATCH(AA226,ref6x,1)-1,0,2))</f>
        <v>98.339885</v>
      </c>
      <c r="AC226" s="2" t="n">
        <f aca="true">FORECAST(AA226,OFFSET(ref6by,MATCH(AA226,ref6x,1)-1,0,2),OFFSET(ref6x,MATCH(AA226,ref6x,1)-1,0,2))</f>
        <v>98.777755</v>
      </c>
      <c r="AD226" s="1" t="n">
        <f aca="false">AB226/100</f>
        <v>0.98339885</v>
      </c>
      <c r="AE226" s="1" t="n">
        <f aca="false">AC226/100</f>
        <v>0.98777755</v>
      </c>
      <c r="AF226" s="3" t="n">
        <f aca="false">AE226*AD226*T225</f>
        <v>0.966719326410384</v>
      </c>
    </row>
    <row r="227" customFormat="false" ht="13.8" hidden="false" customHeight="false" outlineLevel="0" collapsed="false">
      <c r="H227" s="0" t="n">
        <v>412.5</v>
      </c>
      <c r="I227" s="0" t="n">
        <f aca="true">FORECAST(H227,OFFSET(lens6ay,MATCH(H227,lens6ax,1)-1,0,2),OFFSET(lens6ax,MATCH(H227,lens6ax,1)-1,0,2))</f>
        <v>0.997188567650806</v>
      </c>
      <c r="Q227" s="0" t="n">
        <v>438.5</v>
      </c>
      <c r="R227" s="0" t="n">
        <f aca="true">FORECAST(Q227,OFFSET(lens6by,MATCH(Q227,lens6bx,1)-1,0,2),OFFSET(lens6bx,MATCH(Q227,lens6bx,1)-1,0,2))</f>
        <v>0.997282177554365</v>
      </c>
      <c r="T227" s="1" t="n">
        <f aca="false">R227*I279</f>
        <v>0.99521733489315</v>
      </c>
      <c r="V227" s="11" t="n">
        <v>549</v>
      </c>
      <c r="W227" s="12" t="n">
        <v>97.29185</v>
      </c>
      <c r="X227" s="11" t="n">
        <v>549</v>
      </c>
      <c r="Y227" s="12" t="n">
        <v>98.97125</v>
      </c>
      <c r="Z227" s="9"/>
      <c r="AA227" s="1" t="n">
        <v>438</v>
      </c>
      <c r="AB227" s="2" t="n">
        <f aca="true">FORECAST(AA227,OFFSET(ref6ay,MATCH(AA227,ref6x,1)-1,0,2),OFFSET(ref6x,MATCH(AA227,ref6x,1)-1,0,2))</f>
        <v>98.32066</v>
      </c>
      <c r="AC227" s="2" t="n">
        <f aca="true">FORECAST(AA227,OFFSET(ref6by,MATCH(AA227,ref6x,1)-1,0,2),OFFSET(ref6x,MATCH(AA227,ref6x,1)-1,0,2))</f>
        <v>98.81915</v>
      </c>
      <c r="AD227" s="1" t="n">
        <f aca="false">AB227/100</f>
        <v>0.9832066</v>
      </c>
      <c r="AE227" s="1" t="n">
        <f aca="false">AC227/100</f>
        <v>0.9881915</v>
      </c>
      <c r="AF227" s="3" t="n">
        <f aca="false">AE227*AD227*T226</f>
        <v>0.966942483853963</v>
      </c>
    </row>
    <row r="228" customFormat="false" ht="13.8" hidden="false" customHeight="false" outlineLevel="0" collapsed="false">
      <c r="H228" s="0" t="n">
        <v>413</v>
      </c>
      <c r="I228" s="0" t="n">
        <f aca="true">FORECAST(H228,OFFSET(lens6ay,MATCH(H228,lens6ax,1)-1,0,2),OFFSET(lens6ax,MATCH(H228,lens6ax,1)-1,0,2))</f>
        <v>0.997212056541721</v>
      </c>
      <c r="Q228" s="0" t="n">
        <v>439</v>
      </c>
      <c r="R228" s="0" t="n">
        <f aca="true">FORECAST(Q228,OFFSET(lens6by,MATCH(Q228,lens6bx,1)-1,0,2),OFFSET(lens6bx,MATCH(Q228,lens6bx,1)-1,0,2))</f>
        <v>0.997282177554365</v>
      </c>
      <c r="T228" s="1" t="n">
        <f aca="false">R228*I280</f>
        <v>0.9952246432636</v>
      </c>
      <c r="V228" s="11" t="n">
        <v>550</v>
      </c>
      <c r="W228" s="12" t="n">
        <v>97.29153</v>
      </c>
      <c r="X228" s="11" t="n">
        <v>550</v>
      </c>
      <c r="Y228" s="12" t="n">
        <v>98.92397</v>
      </c>
      <c r="Z228" s="9"/>
      <c r="AA228" s="1" t="n">
        <v>438.5</v>
      </c>
      <c r="AB228" s="2" t="n">
        <f aca="true">FORECAST(AA228,OFFSET(ref6ay,MATCH(AA228,ref6x,1)-1,0,2),OFFSET(ref6x,MATCH(AA228,ref6x,1)-1,0,2))</f>
        <v>98.301025</v>
      </c>
      <c r="AC228" s="2" t="n">
        <f aca="true">FORECAST(AA228,OFFSET(ref6by,MATCH(AA228,ref6x,1)-1,0,2),OFFSET(ref6x,MATCH(AA228,ref6x,1)-1,0,2))</f>
        <v>98.858575</v>
      </c>
      <c r="AD228" s="1" t="n">
        <f aca="false">AB228/100</f>
        <v>0.98301025</v>
      </c>
      <c r="AE228" s="1" t="n">
        <f aca="false">AC228/100</f>
        <v>0.98858575</v>
      </c>
      <c r="AF228" s="3" t="n">
        <f aca="false">AE228*AD228*T227</f>
        <v>0.967142179487238</v>
      </c>
    </row>
    <row r="229" customFormat="false" ht="13.8" hidden="false" customHeight="false" outlineLevel="0" collapsed="false">
      <c r="H229" s="0" t="n">
        <v>413.5</v>
      </c>
      <c r="I229" s="0" t="n">
        <f aca="true">FORECAST(H229,OFFSET(lens6ay,MATCH(H229,lens6ax,1)-1,0,2),OFFSET(lens6ax,MATCH(H229,lens6ax,1)-1,0,2))</f>
        <v>0.997235545432636</v>
      </c>
      <c r="Q229" s="0" t="n">
        <v>439.5</v>
      </c>
      <c r="R229" s="0" t="n">
        <f aca="true">FORECAST(Q229,OFFSET(lens6by,MATCH(Q229,lens6bx,1)-1,0,2),OFFSET(lens6bx,MATCH(Q229,lens6bx,1)-1,0,2))</f>
        <v>0.997282177554365</v>
      </c>
      <c r="T229" s="1" t="n">
        <f aca="false">R229*I281</f>
        <v>0.995231951634049</v>
      </c>
      <c r="V229" s="11" t="n">
        <v>551</v>
      </c>
      <c r="W229" s="12" t="n">
        <v>97.29396</v>
      </c>
      <c r="X229" s="11" t="n">
        <v>551</v>
      </c>
      <c r="Y229" s="12" t="n">
        <v>98.87429</v>
      </c>
      <c r="Z229" s="9"/>
      <c r="AA229" s="1" t="n">
        <v>439</v>
      </c>
      <c r="AB229" s="2" t="n">
        <f aca="true">FORECAST(AA229,OFFSET(ref6ay,MATCH(AA229,ref6x,1)-1,0,2),OFFSET(ref6x,MATCH(AA229,ref6x,1)-1,0,2))</f>
        <v>98.28139</v>
      </c>
      <c r="AC229" s="2" t="n">
        <f aca="true">FORECAST(AA229,OFFSET(ref6by,MATCH(AA229,ref6x,1)-1,0,2),OFFSET(ref6x,MATCH(AA229,ref6x,1)-1,0,2))</f>
        <v>98.898</v>
      </c>
      <c r="AD229" s="1" t="n">
        <f aca="false">AB229/100</f>
        <v>0.9828139</v>
      </c>
      <c r="AE229" s="1" t="n">
        <f aca="false">AC229/100</f>
        <v>0.98898</v>
      </c>
      <c r="AF229" s="3" t="n">
        <f aca="false">AE229*AD229*T228</f>
        <v>0.967341723866504</v>
      </c>
    </row>
    <row r="230" customFormat="false" ht="13.8" hidden="false" customHeight="false" outlineLevel="0" collapsed="false">
      <c r="H230" s="0" t="n">
        <v>414</v>
      </c>
      <c r="I230" s="0" t="n">
        <f aca="true">FORECAST(H230,OFFSET(lens6ay,MATCH(H230,lens6ax,1)-1,0,2),OFFSET(lens6ax,MATCH(H230,lens6ax,1)-1,0,2))</f>
        <v>0.99725903432355</v>
      </c>
      <c r="Q230" s="0" t="n">
        <v>440</v>
      </c>
      <c r="R230" s="0" t="n">
        <f aca="true">FORECAST(Q230,OFFSET(lens6by,MATCH(Q230,lens6bx,1)-1,0,2),OFFSET(lens6bx,MATCH(Q230,lens6bx,1)-1,0,2))</f>
        <v>0.997282177554365</v>
      </c>
      <c r="T230" s="1" t="n">
        <f aca="false">R230*I282</f>
        <v>0.995239260004498</v>
      </c>
      <c r="V230" s="11" t="n">
        <v>552</v>
      </c>
      <c r="W230" s="12" t="n">
        <v>97.29918</v>
      </c>
      <c r="X230" s="11" t="n">
        <v>552</v>
      </c>
      <c r="Y230" s="12" t="n">
        <v>98.82266</v>
      </c>
      <c r="Z230" s="9"/>
      <c r="AA230" s="1" t="n">
        <v>439.5</v>
      </c>
      <c r="AB230" s="2" t="n">
        <f aca="true">FORECAST(AA230,OFFSET(ref6ay,MATCH(AA230,ref6x,1)-1,0,2),OFFSET(ref6x,MATCH(AA230,ref6x,1)-1,0,2))</f>
        <v>98.26144</v>
      </c>
      <c r="AC230" s="2" t="n">
        <f aca="true">FORECAST(AA230,OFFSET(ref6by,MATCH(AA230,ref6x,1)-1,0,2),OFFSET(ref6x,MATCH(AA230,ref6x,1)-1,0,2))</f>
        <v>98.935215</v>
      </c>
      <c r="AD230" s="1" t="n">
        <f aca="false">AB230/100</f>
        <v>0.9826144</v>
      </c>
      <c r="AE230" s="1" t="n">
        <f aca="false">AC230/100</f>
        <v>0.98935215</v>
      </c>
      <c r="AF230" s="3" t="n">
        <f aca="false">AE230*AD230*T229</f>
        <v>0.967516403082883</v>
      </c>
    </row>
    <row r="231" customFormat="false" ht="13.8" hidden="false" customHeight="false" outlineLevel="0" collapsed="false">
      <c r="H231" s="0" t="n">
        <v>414.5</v>
      </c>
      <c r="I231" s="0" t="n">
        <f aca="true">FORECAST(H231,OFFSET(lens6ay,MATCH(H231,lens6ax,1)-1,0,2),OFFSET(lens6ax,MATCH(H231,lens6ax,1)-1,0,2))</f>
        <v>0.997282523214465</v>
      </c>
      <c r="Q231" s="0" t="n">
        <v>440.5</v>
      </c>
      <c r="R231" s="0" t="n">
        <f aca="true">FORECAST(Q231,OFFSET(lens6by,MATCH(Q231,lens6bx,1)-1,0,2),OFFSET(lens6bx,MATCH(Q231,lens6bx,1)-1,0,2))</f>
        <v>0.997282177554365</v>
      </c>
      <c r="T231" s="1" t="n">
        <f aca="false">R231*I283</f>
        <v>0.995246568374947</v>
      </c>
      <c r="V231" s="11" t="n">
        <v>553</v>
      </c>
      <c r="W231" s="12" t="n">
        <v>97.30709</v>
      </c>
      <c r="X231" s="11" t="n">
        <v>553</v>
      </c>
      <c r="Y231" s="12" t="n">
        <v>98.76922</v>
      </c>
      <c r="Z231" s="9"/>
      <c r="AA231" s="1" t="n">
        <v>440</v>
      </c>
      <c r="AB231" s="2" t="n">
        <f aca="true">FORECAST(AA231,OFFSET(ref6ay,MATCH(AA231,ref6x,1)-1,0,2),OFFSET(ref6x,MATCH(AA231,ref6x,1)-1,0,2))</f>
        <v>98.24149</v>
      </c>
      <c r="AC231" s="2" t="n">
        <f aca="true">FORECAST(AA231,OFFSET(ref6by,MATCH(AA231,ref6x,1)-1,0,2),OFFSET(ref6x,MATCH(AA231,ref6x,1)-1,0,2))</f>
        <v>98.97243</v>
      </c>
      <c r="AD231" s="1" t="n">
        <f aca="false">AB231/100</f>
        <v>0.9824149</v>
      </c>
      <c r="AE231" s="1" t="n">
        <f aca="false">AC231/100</f>
        <v>0.9897243</v>
      </c>
      <c r="AF231" s="3" t="n">
        <f aca="false">AE231*AD231*T230</f>
        <v>0.967690936979468</v>
      </c>
    </row>
    <row r="232" customFormat="false" ht="13.8" hidden="false" customHeight="false" outlineLevel="0" collapsed="false">
      <c r="H232" s="0" t="n">
        <v>415</v>
      </c>
      <c r="I232" s="0" t="n">
        <f aca="true">FORECAST(H232,OFFSET(lens6ay,MATCH(H232,lens6ax,1)-1,0,2),OFFSET(lens6ax,MATCH(H232,lens6ax,1)-1,0,2))</f>
        <v>0.997306012105379</v>
      </c>
      <c r="Q232" s="0" t="n">
        <v>441</v>
      </c>
      <c r="R232" s="0" t="n">
        <f aca="true">FORECAST(Q232,OFFSET(lens6by,MATCH(Q232,lens6bx,1)-1,0,2),OFFSET(lens6bx,MATCH(Q232,lens6bx,1)-1,0,2))</f>
        <v>0.997282177554365</v>
      </c>
      <c r="T232" s="1" t="n">
        <f aca="false">R232*I284</f>
        <v>0.995253876745396</v>
      </c>
      <c r="V232" s="11" t="n">
        <v>554</v>
      </c>
      <c r="W232" s="12" t="n">
        <v>97.31792</v>
      </c>
      <c r="X232" s="11" t="n">
        <v>554</v>
      </c>
      <c r="Y232" s="12" t="n">
        <v>98.71486</v>
      </c>
      <c r="Z232" s="9"/>
      <c r="AA232" s="1" t="n">
        <v>440.5</v>
      </c>
      <c r="AB232" s="2" t="n">
        <f aca="true">FORECAST(AA232,OFFSET(ref6ay,MATCH(AA232,ref6x,1)-1,0,2),OFFSET(ref6x,MATCH(AA232,ref6x,1)-1,0,2))</f>
        <v>98.22134</v>
      </c>
      <c r="AC232" s="2" t="n">
        <f aca="true">FORECAST(AA232,OFFSET(ref6by,MATCH(AA232,ref6x,1)-1,0,2),OFFSET(ref6x,MATCH(AA232,ref6x,1)-1,0,2))</f>
        <v>99.007205</v>
      </c>
      <c r="AD232" s="1" t="n">
        <f aca="false">AB232/100</f>
        <v>0.9822134</v>
      </c>
      <c r="AE232" s="1" t="n">
        <f aca="false">AC232/100</f>
        <v>0.99007205</v>
      </c>
      <c r="AF232" s="3" t="n">
        <f aca="false">AE232*AD232*T231</f>
        <v>0.967839502686631</v>
      </c>
    </row>
    <row r="233" customFormat="false" ht="13.8" hidden="false" customHeight="false" outlineLevel="0" collapsed="false">
      <c r="H233" s="0" t="n">
        <v>415.5</v>
      </c>
      <c r="I233" s="0" t="n">
        <f aca="true">FORECAST(H233,OFFSET(lens6ay,MATCH(H233,lens6ax,1)-1,0,2),OFFSET(lens6ax,MATCH(H233,lens6ax,1)-1,0,2))</f>
        <v>0.997329500996294</v>
      </c>
      <c r="Q233" s="0" t="n">
        <v>441.5</v>
      </c>
      <c r="R233" s="0" t="n">
        <f aca="true">FORECAST(Q233,OFFSET(lens6by,MATCH(Q233,lens6bx,1)-1,0,2),OFFSET(lens6bx,MATCH(Q233,lens6bx,1)-1,0,2))</f>
        <v>0.997282177554365</v>
      </c>
      <c r="T233" s="1" t="n">
        <f aca="false">R233*I285</f>
        <v>0.995261185115845</v>
      </c>
      <c r="V233" s="11" t="n">
        <v>555</v>
      </c>
      <c r="W233" s="12" t="n">
        <v>97.33122</v>
      </c>
      <c r="X233" s="11" t="n">
        <v>555</v>
      </c>
      <c r="Y233" s="12" t="n">
        <v>98.65901</v>
      </c>
      <c r="Z233" s="9"/>
      <c r="AA233" s="1" t="n">
        <v>441</v>
      </c>
      <c r="AB233" s="2" t="n">
        <f aca="true">FORECAST(AA233,OFFSET(ref6ay,MATCH(AA233,ref6x,1)-1,0,2),OFFSET(ref6x,MATCH(AA233,ref6x,1)-1,0,2))</f>
        <v>98.20119</v>
      </c>
      <c r="AC233" s="2" t="n">
        <f aca="true">FORECAST(AA233,OFFSET(ref6by,MATCH(AA233,ref6x,1)-1,0,2),OFFSET(ref6x,MATCH(AA233,ref6x,1)-1,0,2))</f>
        <v>99.04198</v>
      </c>
      <c r="AD233" s="1" t="n">
        <f aca="false">AB233/100</f>
        <v>0.9820119</v>
      </c>
      <c r="AE233" s="1" t="n">
        <f aca="false">AC233/100</f>
        <v>0.9904198</v>
      </c>
      <c r="AF233" s="3" t="n">
        <f aca="false">AE233*AD233*T232</f>
        <v>0.967987930993234</v>
      </c>
    </row>
    <row r="234" customFormat="false" ht="13.8" hidden="false" customHeight="false" outlineLevel="0" collapsed="false">
      <c r="H234" s="0" t="n">
        <v>416</v>
      </c>
      <c r="I234" s="0" t="n">
        <f aca="true">FORECAST(H234,OFFSET(lens6ay,MATCH(H234,lens6ax,1)-1,0,2),OFFSET(lens6ax,MATCH(H234,lens6ax,1)-1,0,2))</f>
        <v>0.997352989887209</v>
      </c>
      <c r="Q234" s="0" t="n">
        <v>442</v>
      </c>
      <c r="R234" s="0" t="n">
        <f aca="true">FORECAST(Q234,OFFSET(lens6by,MATCH(Q234,lens6bx,1)-1,0,2),OFFSET(lens6bx,MATCH(Q234,lens6bx,1)-1,0,2))</f>
        <v>0.997282177554365</v>
      </c>
      <c r="T234" s="1" t="n">
        <f aca="false">R234*I286</f>
        <v>0.995268493486294</v>
      </c>
      <c r="V234" s="11" t="n">
        <v>556</v>
      </c>
      <c r="W234" s="12" t="n">
        <v>97.34689</v>
      </c>
      <c r="X234" s="11" t="n">
        <v>556</v>
      </c>
      <c r="Y234" s="12" t="n">
        <v>98.60182</v>
      </c>
      <c r="Z234" s="9"/>
      <c r="AA234" s="1" t="n">
        <v>441.5</v>
      </c>
      <c r="AB234" s="2" t="n">
        <f aca="true">FORECAST(AA234,OFFSET(ref6ay,MATCH(AA234,ref6x,1)-1,0,2),OFFSET(ref6x,MATCH(AA234,ref6x,1)-1,0,2))</f>
        <v>98.180965</v>
      </c>
      <c r="AC234" s="2" t="n">
        <f aca="true">FORECAST(AA234,OFFSET(ref6by,MATCH(AA234,ref6x,1)-1,0,2),OFFSET(ref6x,MATCH(AA234,ref6x,1)-1,0,2))</f>
        <v>99.07413</v>
      </c>
      <c r="AD234" s="1" t="n">
        <f aca="false">AB234/100</f>
        <v>0.98180965</v>
      </c>
      <c r="AE234" s="1" t="n">
        <f aca="false">AC234/100</f>
        <v>0.9907413</v>
      </c>
      <c r="AF234" s="3" t="n">
        <f aca="false">AE234*AD234*T233</f>
        <v>0.968109831969652</v>
      </c>
    </row>
    <row r="235" customFormat="false" ht="13.8" hidden="false" customHeight="false" outlineLevel="0" collapsed="false">
      <c r="H235" s="0" t="n">
        <v>416.5</v>
      </c>
      <c r="I235" s="0" t="n">
        <f aca="true">FORECAST(H235,OFFSET(lens6ay,MATCH(H235,lens6ax,1)-1,0,2),OFFSET(lens6ax,MATCH(H235,lens6ax,1)-1,0,2))</f>
        <v>0.997376478778123</v>
      </c>
      <c r="Q235" s="0" t="n">
        <v>442.5</v>
      </c>
      <c r="R235" s="0" t="n">
        <f aca="true">FORECAST(Q235,OFFSET(lens6by,MATCH(Q235,lens6bx,1)-1,0,2),OFFSET(lens6bx,MATCH(Q235,lens6bx,1)-1,0,2))</f>
        <v>0.997282177554365</v>
      </c>
      <c r="T235" s="1" t="n">
        <f aca="false">R235*I287</f>
        <v>0.995275801856743</v>
      </c>
      <c r="V235" s="11" t="n">
        <v>557</v>
      </c>
      <c r="W235" s="12" t="n">
        <v>97.36481</v>
      </c>
      <c r="X235" s="11" t="n">
        <v>557</v>
      </c>
      <c r="Y235" s="12" t="n">
        <v>98.54344</v>
      </c>
      <c r="Z235" s="9"/>
      <c r="AA235" s="1" t="n">
        <v>442</v>
      </c>
      <c r="AB235" s="2" t="n">
        <f aca="true">FORECAST(AA235,OFFSET(ref6ay,MATCH(AA235,ref6x,1)-1,0,2),OFFSET(ref6x,MATCH(AA235,ref6x,1)-1,0,2))</f>
        <v>98.16074</v>
      </c>
      <c r="AC235" s="2" t="n">
        <f aca="true">FORECAST(AA235,OFFSET(ref6by,MATCH(AA235,ref6x,1)-1,0,2),OFFSET(ref6x,MATCH(AA235,ref6x,1)-1,0,2))</f>
        <v>99.10628</v>
      </c>
      <c r="AD235" s="1" t="n">
        <f aca="false">AB235/100</f>
        <v>0.9816074</v>
      </c>
      <c r="AE235" s="1" t="n">
        <f aca="false">AC235/100</f>
        <v>0.9910628</v>
      </c>
      <c r="AF235" s="3" t="n">
        <f aca="false">AE235*AD235*T234</f>
        <v>0.968231605200524</v>
      </c>
    </row>
    <row r="236" customFormat="false" ht="13.8" hidden="false" customHeight="false" outlineLevel="0" collapsed="false">
      <c r="H236" s="0" t="n">
        <v>417</v>
      </c>
      <c r="I236" s="0" t="n">
        <f aca="true">FORECAST(H236,OFFSET(lens6ay,MATCH(H236,lens6ax,1)-1,0,2),OFFSET(lens6ax,MATCH(H236,lens6ax,1)-1,0,2))</f>
        <v>0.997399967669038</v>
      </c>
      <c r="Q236" s="0" t="n">
        <v>443</v>
      </c>
      <c r="R236" s="0" t="n">
        <f aca="true">FORECAST(Q236,OFFSET(lens6by,MATCH(Q236,lens6bx,1)-1,0,2),OFFSET(lens6bx,MATCH(Q236,lens6bx,1)-1,0,2))</f>
        <v>0.997282177554365</v>
      </c>
      <c r="T236" s="1" t="n">
        <f aca="false">R236*I288</f>
        <v>0.995283110227192</v>
      </c>
      <c r="V236" s="11" t="n">
        <v>558</v>
      </c>
      <c r="W236" s="12" t="n">
        <v>97.38461</v>
      </c>
      <c r="X236" s="11" t="n">
        <v>558</v>
      </c>
      <c r="Y236" s="12" t="n">
        <v>98.4836</v>
      </c>
      <c r="Z236" s="9"/>
      <c r="AA236" s="1" t="n">
        <v>442.5</v>
      </c>
      <c r="AB236" s="2" t="n">
        <f aca="true">FORECAST(AA236,OFFSET(ref6ay,MATCH(AA236,ref6x,1)-1,0,2),OFFSET(ref6x,MATCH(AA236,ref6x,1)-1,0,2))</f>
        <v>98.14057</v>
      </c>
      <c r="AC236" s="2" t="n">
        <f aca="true">FORECAST(AA236,OFFSET(ref6by,MATCH(AA236,ref6x,1)-1,0,2),OFFSET(ref6x,MATCH(AA236,ref6x,1)-1,0,2))</f>
        <v>99.1356</v>
      </c>
      <c r="AD236" s="1" t="n">
        <f aca="false">AB236/100</f>
        <v>0.9814057</v>
      </c>
      <c r="AE236" s="1" t="n">
        <f aca="false">AC236/100</f>
        <v>0.991356</v>
      </c>
      <c r="AF236" s="3" t="n">
        <f aca="false">AE236*AD236*T235</f>
        <v>0.968326150795975</v>
      </c>
    </row>
    <row r="237" customFormat="false" ht="13.8" hidden="false" customHeight="false" outlineLevel="0" collapsed="false">
      <c r="H237" s="0" t="n">
        <v>417.5</v>
      </c>
      <c r="I237" s="0" t="n">
        <f aca="true">FORECAST(H237,OFFSET(lens6ay,MATCH(H237,lens6ax,1)-1,0,2),OFFSET(lens6ax,MATCH(H237,lens6ax,1)-1,0,2))</f>
        <v>0.997423456559952</v>
      </c>
      <c r="Q237" s="0" t="n">
        <v>443.5</v>
      </c>
      <c r="R237" s="0" t="n">
        <f aca="true">FORECAST(Q237,OFFSET(lens6by,MATCH(Q237,lens6bx,1)-1,0,2),OFFSET(lens6bx,MATCH(Q237,lens6bx,1)-1,0,2))</f>
        <v>0.997282177554365</v>
      </c>
      <c r="T237" s="1" t="n">
        <f aca="false">R237*I289</f>
        <v>0.995290418597641</v>
      </c>
      <c r="V237" s="11" t="n">
        <v>559</v>
      </c>
      <c r="W237" s="12" t="n">
        <v>97.40642</v>
      </c>
      <c r="X237" s="11" t="n">
        <v>559</v>
      </c>
      <c r="Y237" s="12" t="n">
        <v>98.4229</v>
      </c>
      <c r="Z237" s="9"/>
      <c r="AA237" s="1" t="n">
        <v>443</v>
      </c>
      <c r="AB237" s="2" t="n">
        <f aca="true">FORECAST(AA237,OFFSET(ref6ay,MATCH(AA237,ref6x,1)-1,0,2),OFFSET(ref6x,MATCH(AA237,ref6x,1)-1,0,2))</f>
        <v>98.1204</v>
      </c>
      <c r="AC237" s="2" t="n">
        <f aca="true">FORECAST(AA237,OFFSET(ref6by,MATCH(AA237,ref6x,1)-1,0,2),OFFSET(ref6x,MATCH(AA237,ref6x,1)-1,0,2))</f>
        <v>99.16492</v>
      </c>
      <c r="AD237" s="1" t="n">
        <f aca="false">AB237/100</f>
        <v>0.981204</v>
      </c>
      <c r="AE237" s="1" t="n">
        <f aca="false">AC237/100</f>
        <v>0.9916492</v>
      </c>
      <c r="AF237" s="3" t="n">
        <f aca="false">AE237*AD237*T236</f>
        <v>0.968420579956537</v>
      </c>
    </row>
    <row r="238" customFormat="false" ht="13.8" hidden="false" customHeight="false" outlineLevel="0" collapsed="false">
      <c r="H238" s="0" t="n">
        <v>418</v>
      </c>
      <c r="I238" s="0" t="n">
        <f aca="true">FORECAST(H238,OFFSET(lens6ay,MATCH(H238,lens6ax,1)-1,0,2),OFFSET(lens6ax,MATCH(H238,lens6ax,1)-1,0,2))</f>
        <v>0.997446945450867</v>
      </c>
      <c r="Q238" s="0" t="n">
        <v>444</v>
      </c>
      <c r="R238" s="0" t="n">
        <f aca="true">FORECAST(Q238,OFFSET(lens6by,MATCH(Q238,lens6bx,1)-1,0,2),OFFSET(lens6bx,MATCH(Q238,lens6bx,1)-1,0,2))</f>
        <v>0.997282177554365</v>
      </c>
      <c r="T238" s="1" t="n">
        <f aca="false">R238*I290</f>
        <v>0.99529772696809</v>
      </c>
      <c r="V238" s="11" t="n">
        <v>560</v>
      </c>
      <c r="W238" s="12" t="n">
        <v>97.43008</v>
      </c>
      <c r="X238" s="11" t="n">
        <v>560</v>
      </c>
      <c r="Y238" s="12" t="n">
        <v>98.3615</v>
      </c>
      <c r="Z238" s="9"/>
      <c r="AA238" s="1" t="n">
        <v>443.5</v>
      </c>
      <c r="AB238" s="2" t="n">
        <f aca="true">FORECAST(AA238,OFFSET(ref6ay,MATCH(AA238,ref6x,1)-1,0,2),OFFSET(ref6x,MATCH(AA238,ref6x,1)-1,0,2))</f>
        <v>98.10044</v>
      </c>
      <c r="AC238" s="2" t="n">
        <f aca="true">FORECAST(AA238,OFFSET(ref6by,MATCH(AA238,ref6x,1)-1,0,2),OFFSET(ref6x,MATCH(AA238,ref6x,1)-1,0,2))</f>
        <v>99.1913</v>
      </c>
      <c r="AD238" s="1" t="n">
        <f aca="false">AB238/100</f>
        <v>0.9810044</v>
      </c>
      <c r="AE238" s="1" t="n">
        <f aca="false">AC238/100</f>
        <v>0.991913</v>
      </c>
      <c r="AF238" s="3" t="n">
        <f aca="false">AE238*AD238*T237</f>
        <v>0.968488260250397</v>
      </c>
    </row>
    <row r="239" customFormat="false" ht="13.8" hidden="false" customHeight="false" outlineLevel="0" collapsed="false">
      <c r="H239" s="0" t="n">
        <v>418.5</v>
      </c>
      <c r="I239" s="0" t="n">
        <f aca="true">FORECAST(H239,OFFSET(lens6ay,MATCH(H239,lens6ax,1)-1,0,2),OFFSET(lens6ax,MATCH(H239,lens6ax,1)-1,0,2))</f>
        <v>0.997470434341781</v>
      </c>
      <c r="Q239" s="0" t="n">
        <v>444.5</v>
      </c>
      <c r="R239" s="0" t="n">
        <f aca="true">FORECAST(Q239,OFFSET(lens6by,MATCH(Q239,lens6bx,1)-1,0,2),OFFSET(lens6bx,MATCH(Q239,lens6bx,1)-1,0,2))</f>
        <v>0.997282177554365</v>
      </c>
      <c r="T239" s="1" t="n">
        <f aca="false">R239*I291</f>
        <v>0.995305035338539</v>
      </c>
      <c r="V239" s="11" t="n">
        <v>561</v>
      </c>
      <c r="W239" s="12" t="n">
        <v>97.45548</v>
      </c>
      <c r="X239" s="11" t="n">
        <v>561</v>
      </c>
      <c r="Y239" s="12" t="n">
        <v>98.29953</v>
      </c>
      <c r="Z239" s="9"/>
      <c r="AA239" s="1" t="n">
        <v>444</v>
      </c>
      <c r="AB239" s="2" t="n">
        <f aca="true">FORECAST(AA239,OFFSET(ref6ay,MATCH(AA239,ref6x,1)-1,0,2),OFFSET(ref6x,MATCH(AA239,ref6x,1)-1,0,2))</f>
        <v>98.08048</v>
      </c>
      <c r="AC239" s="2" t="n">
        <f aca="true">FORECAST(AA239,OFFSET(ref6by,MATCH(AA239,ref6x,1)-1,0,2),OFFSET(ref6x,MATCH(AA239,ref6x,1)-1,0,2))</f>
        <v>99.21768</v>
      </c>
      <c r="AD239" s="1" t="n">
        <f aca="false">AB239/100</f>
        <v>0.9808048</v>
      </c>
      <c r="AE239" s="1" t="n">
        <f aca="false">AC239/100</f>
        <v>0.9921768</v>
      </c>
      <c r="AF239" s="3" t="n">
        <f aca="false">AE239*AD239*T238</f>
        <v>0.968555836620002</v>
      </c>
    </row>
    <row r="240" customFormat="false" ht="13.8" hidden="false" customHeight="false" outlineLevel="0" collapsed="false">
      <c r="H240" s="0" t="n">
        <v>419</v>
      </c>
      <c r="I240" s="0" t="n">
        <f aca="true">FORECAST(H240,OFFSET(lens6ay,MATCH(H240,lens6ax,1)-1,0,2),OFFSET(lens6ax,MATCH(H240,lens6ax,1)-1,0,2))</f>
        <v>0.997493923232696</v>
      </c>
      <c r="Q240" s="0" t="n">
        <v>445</v>
      </c>
      <c r="R240" s="0" t="n">
        <f aca="true">FORECAST(Q240,OFFSET(lens6by,MATCH(Q240,lens6bx,1)-1,0,2),OFFSET(lens6bx,MATCH(Q240,lens6bx,1)-1,0,2))</f>
        <v>0.997282177554365</v>
      </c>
      <c r="T240" s="1" t="n">
        <f aca="false">R240*I292</f>
        <v>0.995312343708988</v>
      </c>
      <c r="V240" s="11" t="n">
        <v>562</v>
      </c>
      <c r="W240" s="12" t="n">
        <v>97.48245</v>
      </c>
      <c r="X240" s="11" t="n">
        <v>562</v>
      </c>
      <c r="Y240" s="12" t="n">
        <v>98.23719</v>
      </c>
      <c r="Z240" s="9"/>
      <c r="AA240" s="1" t="n">
        <v>444.5</v>
      </c>
      <c r="AB240" s="2" t="n">
        <f aca="true">FORECAST(AA240,OFFSET(ref6ay,MATCH(AA240,ref6x,1)-1,0,2),OFFSET(ref6x,MATCH(AA240,ref6x,1)-1,0,2))</f>
        <v>98.060995</v>
      </c>
      <c r="AC240" s="2" t="n">
        <f aca="true">FORECAST(AA240,OFFSET(ref6by,MATCH(AA240,ref6x,1)-1,0,2),OFFSET(ref6x,MATCH(AA240,ref6x,1)-1,0,2))</f>
        <v>99.240975</v>
      </c>
      <c r="AD240" s="1" t="n">
        <f aca="false">AB240/100</f>
        <v>0.98060995</v>
      </c>
      <c r="AE240" s="1" t="n">
        <f aca="false">AC240/100</f>
        <v>0.99240975</v>
      </c>
      <c r="AF240" s="3" t="n">
        <f aca="false">AE240*AD240*T239</f>
        <v>0.968597891237648</v>
      </c>
    </row>
    <row r="241" customFormat="false" ht="13.8" hidden="false" customHeight="false" outlineLevel="0" collapsed="false">
      <c r="H241" s="0" t="n">
        <v>419.5</v>
      </c>
      <c r="I241" s="0" t="n">
        <f aca="true">FORECAST(H241,OFFSET(lens6ay,MATCH(H241,lens6ax,1)-1,0,2),OFFSET(lens6ax,MATCH(H241,lens6ax,1)-1,0,2))</f>
        <v>0.997517412123611</v>
      </c>
      <c r="Q241" s="0" t="n">
        <v>445.5</v>
      </c>
      <c r="R241" s="0" t="n">
        <f aca="true">FORECAST(Q241,OFFSET(lens6by,MATCH(Q241,lens6bx,1)-1,0,2),OFFSET(lens6bx,MATCH(Q241,lens6bx,1)-1,0,2))</f>
        <v>0.997282177554365</v>
      </c>
      <c r="T241" s="1" t="n">
        <f aca="false">R241*I293</f>
        <v>0.995319652079438</v>
      </c>
      <c r="V241" s="11" t="n">
        <v>563</v>
      </c>
      <c r="W241" s="12" t="n">
        <v>97.51086</v>
      </c>
      <c r="X241" s="11" t="n">
        <v>563</v>
      </c>
      <c r="Y241" s="12" t="n">
        <v>98.17461</v>
      </c>
      <c r="Z241" s="9"/>
      <c r="AA241" s="1" t="n">
        <v>445</v>
      </c>
      <c r="AB241" s="2" t="n">
        <f aca="true">FORECAST(AA241,OFFSET(ref6ay,MATCH(AA241,ref6x,1)-1,0,2),OFFSET(ref6x,MATCH(AA241,ref6x,1)-1,0,2))</f>
        <v>98.04151</v>
      </c>
      <c r="AC241" s="2" t="n">
        <f aca="true">FORECAST(AA241,OFFSET(ref6by,MATCH(AA241,ref6x,1)-1,0,2),OFFSET(ref6x,MATCH(AA241,ref6x,1)-1,0,2))</f>
        <v>99.26427</v>
      </c>
      <c r="AD241" s="1" t="n">
        <f aca="false">AB241/100</f>
        <v>0.9804151</v>
      </c>
      <c r="AE241" s="1" t="n">
        <f aca="false">AC241/100</f>
        <v>0.9926427</v>
      </c>
      <c r="AF241" s="3" t="n">
        <f aca="false">AE241*AD241*T240</f>
        <v>0.968639856013383</v>
      </c>
    </row>
    <row r="242" customFormat="false" ht="13.8" hidden="false" customHeight="false" outlineLevel="0" collapsed="false">
      <c r="H242" s="0" t="n">
        <v>420</v>
      </c>
      <c r="I242" s="0" t="n">
        <f aca="true">FORECAST(H242,OFFSET(lens6ay,MATCH(H242,lens6ax,1)-1,0,2),OFFSET(lens6ax,MATCH(H242,lens6ax,1)-1,0,2))</f>
        <v>0.997540901014525</v>
      </c>
      <c r="Q242" s="0" t="n">
        <v>446</v>
      </c>
      <c r="R242" s="0" t="n">
        <f aca="true">FORECAST(Q242,OFFSET(lens6by,MATCH(Q242,lens6bx,1)-1,0,2),OFFSET(lens6bx,MATCH(Q242,lens6bx,1)-1,0,2))</f>
        <v>0.997282177554365</v>
      </c>
      <c r="T242" s="1" t="n">
        <f aca="false">R242*I294</f>
        <v>0.995326960449887</v>
      </c>
      <c r="V242" s="11" t="n">
        <v>564</v>
      </c>
      <c r="W242" s="12" t="n">
        <v>97.54076</v>
      </c>
      <c r="X242" s="11" t="n">
        <v>564</v>
      </c>
      <c r="Y242" s="12" t="n">
        <v>98.1124</v>
      </c>
      <c r="Z242" s="9"/>
      <c r="AA242" s="1" t="n">
        <v>445.5</v>
      </c>
      <c r="AB242" s="2" t="n">
        <f aca="true">FORECAST(AA242,OFFSET(ref6ay,MATCH(AA242,ref6x,1)-1,0,2),OFFSET(ref6x,MATCH(AA242,ref6x,1)-1,0,2))</f>
        <v>98.02256</v>
      </c>
      <c r="AC242" s="2" t="n">
        <f aca="true">FORECAST(AA242,OFFSET(ref6by,MATCH(AA242,ref6x,1)-1,0,2),OFFSET(ref6x,MATCH(AA242,ref6x,1)-1,0,2))</f>
        <v>99.28444</v>
      </c>
      <c r="AD242" s="1" t="n">
        <f aca="false">AB242/100</f>
        <v>0.9802256</v>
      </c>
      <c r="AE242" s="1" t="n">
        <f aca="false">AC242/100</f>
        <v>0.9928444</v>
      </c>
      <c r="AF242" s="3" t="n">
        <f aca="false">AE242*AD242*T241</f>
        <v>0.968656529287128</v>
      </c>
    </row>
    <row r="243" customFormat="false" ht="13.8" hidden="false" customHeight="false" outlineLevel="0" collapsed="false">
      <c r="H243" s="0" t="n">
        <v>420.5</v>
      </c>
      <c r="I243" s="0" t="n">
        <f aca="true">FORECAST(H243,OFFSET(lens6ay,MATCH(H243,lens6ax,1)-1,0,2),OFFSET(lens6ax,MATCH(H243,lens6ax,1)-1,0,2))</f>
        <v>0.997551900630704</v>
      </c>
      <c r="Q243" s="0" t="n">
        <v>446.5</v>
      </c>
      <c r="R243" s="0" t="n">
        <f aca="true">FORECAST(Q243,OFFSET(lens6by,MATCH(Q243,lens6bx,1)-1,0,2),OFFSET(lens6bx,MATCH(Q243,lens6bx,1)-1,0,2))</f>
        <v>0.997282177554365</v>
      </c>
      <c r="T243" s="1" t="n">
        <f aca="false">R243*I295</f>
        <v>0.995334268820336</v>
      </c>
      <c r="V243" s="11" t="n">
        <v>565</v>
      </c>
      <c r="W243" s="12" t="n">
        <v>97.57179</v>
      </c>
      <c r="X243" s="11" t="n">
        <v>565</v>
      </c>
      <c r="Y243" s="12" t="n">
        <v>98.05027</v>
      </c>
      <c r="Z243" s="9"/>
      <c r="AA243" s="1" t="n">
        <v>446</v>
      </c>
      <c r="AB243" s="2" t="n">
        <f aca="true">FORECAST(AA243,OFFSET(ref6ay,MATCH(AA243,ref6x,1)-1,0,2),OFFSET(ref6x,MATCH(AA243,ref6x,1)-1,0,2))</f>
        <v>98.00361</v>
      </c>
      <c r="AC243" s="2" t="n">
        <f aca="true">FORECAST(AA243,OFFSET(ref6by,MATCH(AA243,ref6x,1)-1,0,2),OFFSET(ref6x,MATCH(AA243,ref6x,1)-1,0,2))</f>
        <v>99.30461</v>
      </c>
      <c r="AD243" s="1" t="n">
        <f aca="false">AB243/100</f>
        <v>0.9800361</v>
      </c>
      <c r="AE243" s="1" t="n">
        <f aca="false">AC243/100</f>
        <v>0.9930461</v>
      </c>
      <c r="AF243" s="3" t="n">
        <f aca="false">AE243*AD243*T242</f>
        <v>0.968673126614204</v>
      </c>
    </row>
    <row r="244" customFormat="false" ht="13.8" hidden="false" customHeight="false" outlineLevel="0" collapsed="false">
      <c r="H244" s="0" t="n">
        <v>421</v>
      </c>
      <c r="I244" s="0" t="n">
        <f aca="true">FORECAST(H244,OFFSET(lens6ay,MATCH(H244,lens6ax,1)-1,0,2),OFFSET(lens6ax,MATCH(H244,lens6ax,1)-1,0,2))</f>
        <v>0.997562900246882</v>
      </c>
      <c r="Q244" s="0" t="n">
        <v>447</v>
      </c>
      <c r="R244" s="0" t="n">
        <f aca="true">FORECAST(Q244,OFFSET(lens6by,MATCH(Q244,lens6bx,1)-1,0,2),OFFSET(lens6bx,MATCH(Q244,lens6bx,1)-1,0,2))</f>
        <v>0.997282177554365</v>
      </c>
      <c r="T244" s="1" t="n">
        <f aca="false">R244*I296</f>
        <v>0.995341577190785</v>
      </c>
      <c r="V244" s="11" t="n">
        <v>566</v>
      </c>
      <c r="W244" s="12" t="n">
        <v>97.60381</v>
      </c>
      <c r="X244" s="11" t="n">
        <v>566</v>
      </c>
      <c r="Y244" s="12" t="n">
        <v>97.98836</v>
      </c>
      <c r="Z244" s="9"/>
      <c r="AA244" s="1" t="n">
        <v>446.5</v>
      </c>
      <c r="AB244" s="2" t="n">
        <f aca="true">FORECAST(AA244,OFFSET(ref6ay,MATCH(AA244,ref6x,1)-1,0,2),OFFSET(ref6x,MATCH(AA244,ref6x,1)-1,0,2))</f>
        <v>97.985685</v>
      </c>
      <c r="AC244" s="2" t="n">
        <f aca="true">FORECAST(AA244,OFFSET(ref6by,MATCH(AA244,ref6x,1)-1,0,2),OFFSET(ref6x,MATCH(AA244,ref6x,1)-1,0,2))</f>
        <v>99.32162</v>
      </c>
      <c r="AD244" s="1" t="n">
        <f aca="false">AB244/100</f>
        <v>0.97985685</v>
      </c>
      <c r="AE244" s="1" t="n">
        <f aca="false">AC244/100</f>
        <v>0.9932162</v>
      </c>
      <c r="AF244" s="3" t="n">
        <f aca="false">AE244*AD244*T243</f>
        <v>0.968668962272854</v>
      </c>
    </row>
    <row r="245" customFormat="false" ht="13.8" hidden="false" customHeight="false" outlineLevel="0" collapsed="false">
      <c r="H245" s="0" t="n">
        <v>421.5</v>
      </c>
      <c r="I245" s="0" t="n">
        <f aca="true">FORECAST(H245,OFFSET(lens6ay,MATCH(H245,lens6ax,1)-1,0,2),OFFSET(lens6ax,MATCH(H245,lens6ax,1)-1,0,2))</f>
        <v>0.997573899863061</v>
      </c>
      <c r="Q245" s="0" t="n">
        <v>447.5</v>
      </c>
      <c r="R245" s="0" t="n">
        <f aca="true">FORECAST(Q245,OFFSET(lens6by,MATCH(Q245,lens6bx,1)-1,0,2),OFFSET(lens6bx,MATCH(Q245,lens6bx,1)-1,0,2))</f>
        <v>0.997282177554365</v>
      </c>
      <c r="T245" s="1" t="n">
        <f aca="false">R245*I297</f>
        <v>0.995348885561234</v>
      </c>
      <c r="V245" s="11" t="n">
        <v>567</v>
      </c>
      <c r="W245" s="12" t="n">
        <v>97.63663</v>
      </c>
      <c r="X245" s="11" t="n">
        <v>567</v>
      </c>
      <c r="Y245" s="12" t="n">
        <v>97.92683</v>
      </c>
      <c r="Z245" s="9"/>
      <c r="AA245" s="1" t="n">
        <v>447</v>
      </c>
      <c r="AB245" s="2" t="n">
        <f aca="true">FORECAST(AA245,OFFSET(ref6ay,MATCH(AA245,ref6x,1)-1,0,2),OFFSET(ref6x,MATCH(AA245,ref6x,1)-1,0,2))</f>
        <v>97.96776</v>
      </c>
      <c r="AC245" s="2" t="n">
        <f aca="true">FORECAST(AA245,OFFSET(ref6by,MATCH(AA245,ref6x,1)-1,0,2),OFFSET(ref6x,MATCH(AA245,ref6x,1)-1,0,2))</f>
        <v>99.33863</v>
      </c>
      <c r="AD245" s="1" t="n">
        <f aca="false">AB245/100</f>
        <v>0.9796776</v>
      </c>
      <c r="AE245" s="1" t="n">
        <f aca="false">AC245/100</f>
        <v>0.9933863</v>
      </c>
      <c r="AF245" s="3" t="n">
        <f aca="false">AE245*AD245*T244</f>
        <v>0.968664737069123</v>
      </c>
    </row>
    <row r="246" customFormat="false" ht="13.8" hidden="false" customHeight="false" outlineLevel="0" collapsed="false">
      <c r="H246" s="0" t="n">
        <v>422</v>
      </c>
      <c r="I246" s="0" t="n">
        <f aca="true">FORECAST(H246,OFFSET(lens6ay,MATCH(H246,lens6ax,1)-1,0,2),OFFSET(lens6ax,MATCH(H246,lens6ax,1)-1,0,2))</f>
        <v>0.99758489947924</v>
      </c>
      <c r="Q246" s="0" t="n">
        <v>448</v>
      </c>
      <c r="R246" s="0" t="n">
        <f aca="true">FORECAST(Q246,OFFSET(lens6by,MATCH(Q246,lens6bx,1)-1,0,2),OFFSET(lens6bx,MATCH(Q246,lens6bx,1)-1,0,2))</f>
        <v>0.997282177554365</v>
      </c>
      <c r="T246" s="1" t="n">
        <f aca="false">R246*I298</f>
        <v>0.995356193931683</v>
      </c>
      <c r="V246" s="11" t="n">
        <v>568</v>
      </c>
      <c r="W246" s="12" t="n">
        <v>97.6699</v>
      </c>
      <c r="X246" s="11" t="n">
        <v>568</v>
      </c>
      <c r="Y246" s="12" t="n">
        <v>97.86542</v>
      </c>
      <c r="Z246" s="9"/>
      <c r="AA246" s="1" t="n">
        <v>447.5</v>
      </c>
      <c r="AB246" s="2" t="n">
        <f aca="true">FORECAST(AA246,OFFSET(ref6ay,MATCH(AA246,ref6x,1)-1,0,2),OFFSET(ref6x,MATCH(AA246,ref6x,1)-1,0,2))</f>
        <v>97.950705</v>
      </c>
      <c r="AC246" s="2" t="n">
        <f aca="true">FORECAST(AA246,OFFSET(ref6by,MATCH(AA246,ref6x,1)-1,0,2),OFFSET(ref6x,MATCH(AA246,ref6x,1)-1,0,2))</f>
        <v>99.352545</v>
      </c>
      <c r="AD246" s="1" t="n">
        <f aca="false">AB246/100</f>
        <v>0.97950705</v>
      </c>
      <c r="AE246" s="1" t="n">
        <f aca="false">AC246/100</f>
        <v>0.99352545</v>
      </c>
      <c r="AF246" s="3" t="n">
        <f aca="false">AE246*AD246*T245</f>
        <v>0.96863887999719</v>
      </c>
    </row>
    <row r="247" customFormat="false" ht="13.8" hidden="false" customHeight="false" outlineLevel="0" collapsed="false">
      <c r="H247" s="0" t="n">
        <v>422.5</v>
      </c>
      <c r="I247" s="0" t="n">
        <f aca="true">FORECAST(H247,OFFSET(lens6ay,MATCH(H247,lens6ax,1)-1,0,2),OFFSET(lens6ax,MATCH(H247,lens6ax,1)-1,0,2))</f>
        <v>0.997595899095418</v>
      </c>
      <c r="Q247" s="0" t="n">
        <v>448.5</v>
      </c>
      <c r="R247" s="0" t="n">
        <f aca="true">FORECAST(Q247,OFFSET(lens6by,MATCH(Q247,lens6bx,1)-1,0,2),OFFSET(lens6bx,MATCH(Q247,lens6bx,1)-1,0,2))</f>
        <v>0.997282177554365</v>
      </c>
      <c r="T247" s="1" t="n">
        <f aca="false">R247*I299</f>
        <v>0.995363502302132</v>
      </c>
      <c r="V247" s="11" t="n">
        <v>569</v>
      </c>
      <c r="W247" s="12" t="n">
        <v>97.70368</v>
      </c>
      <c r="X247" s="11" t="n">
        <v>569</v>
      </c>
      <c r="Y247" s="12" t="n">
        <v>97.80468</v>
      </c>
      <c r="Z247" s="9"/>
      <c r="AA247" s="1" t="n">
        <v>448</v>
      </c>
      <c r="AB247" s="2" t="n">
        <f aca="true">FORECAST(AA247,OFFSET(ref6ay,MATCH(AA247,ref6x,1)-1,0,2),OFFSET(ref6x,MATCH(AA247,ref6x,1)-1,0,2))</f>
        <v>97.93365</v>
      </c>
      <c r="AC247" s="2" t="n">
        <f aca="true">FORECAST(AA247,OFFSET(ref6by,MATCH(AA247,ref6x,1)-1,0,2),OFFSET(ref6x,MATCH(AA247,ref6x,1)-1,0,2))</f>
        <v>99.36646</v>
      </c>
      <c r="AD247" s="1" t="n">
        <f aca="false">AB247/100</f>
        <v>0.9793365</v>
      </c>
      <c r="AE247" s="1" t="n">
        <f aca="false">AC247/100</f>
        <v>0.9936646</v>
      </c>
      <c r="AF247" s="3" t="n">
        <f aca="false">AE247*AD247*T246</f>
        <v>0.968612975197447</v>
      </c>
    </row>
    <row r="248" customFormat="false" ht="13.8" hidden="false" customHeight="false" outlineLevel="0" collapsed="false">
      <c r="H248" s="0" t="n">
        <v>423</v>
      </c>
      <c r="I248" s="0" t="n">
        <f aca="true">FORECAST(H248,OFFSET(lens6ay,MATCH(H248,lens6ax,1)-1,0,2),OFFSET(lens6ax,MATCH(H248,lens6ax,1)-1,0,2))</f>
        <v>0.997606898711597</v>
      </c>
      <c r="Q248" s="0" t="n">
        <v>449</v>
      </c>
      <c r="R248" s="0" t="n">
        <f aca="true">FORECAST(Q248,OFFSET(lens6by,MATCH(Q248,lens6bx,1)-1,0,2),OFFSET(lens6bx,MATCH(Q248,lens6bx,1)-1,0,2))</f>
        <v>0.997282177554365</v>
      </c>
      <c r="T248" s="1" t="n">
        <f aca="false">R248*I300</f>
        <v>0.995370810672581</v>
      </c>
      <c r="V248" s="11" t="n">
        <v>570</v>
      </c>
      <c r="W248" s="12" t="n">
        <v>97.73782</v>
      </c>
      <c r="X248" s="11" t="n">
        <v>570</v>
      </c>
      <c r="Y248" s="12" t="n">
        <v>97.74476</v>
      </c>
      <c r="Z248" s="9"/>
      <c r="AA248" s="1" t="n">
        <v>448.5</v>
      </c>
      <c r="AB248" s="2" t="n">
        <f aca="true">FORECAST(AA248,OFFSET(ref6ay,MATCH(AA248,ref6x,1)-1,0,2),OFFSET(ref6x,MATCH(AA248,ref6x,1)-1,0,2))</f>
        <v>97.917605</v>
      </c>
      <c r="AC248" s="2" t="n">
        <f aca="true">FORECAST(AA248,OFFSET(ref6by,MATCH(AA248,ref6x,1)-1,0,2),OFFSET(ref6x,MATCH(AA248,ref6x,1)-1,0,2))</f>
        <v>99.37717</v>
      </c>
      <c r="AD248" s="1" t="n">
        <f aca="false">AB248/100</f>
        <v>0.97917605</v>
      </c>
      <c r="AE248" s="1" t="n">
        <f aca="false">AC248/100</f>
        <v>0.9937717</v>
      </c>
      <c r="AF248" s="3" t="n">
        <f aca="false">AE248*AD248*T247</f>
        <v>0.968565776461177</v>
      </c>
    </row>
    <row r="249" customFormat="false" ht="13.8" hidden="false" customHeight="false" outlineLevel="0" collapsed="false">
      <c r="H249" s="0" t="n">
        <v>423.5</v>
      </c>
      <c r="I249" s="0" t="n">
        <f aca="true">FORECAST(H249,OFFSET(lens6ay,MATCH(H249,lens6ax,1)-1,0,2),OFFSET(lens6ax,MATCH(H249,lens6ax,1)-1,0,2))</f>
        <v>0.997617898327775</v>
      </c>
      <c r="Q249" s="0" t="n">
        <v>449.5</v>
      </c>
      <c r="R249" s="0" t="n">
        <f aca="true">FORECAST(Q249,OFFSET(lens6by,MATCH(Q249,lens6bx,1)-1,0,2),OFFSET(lens6bx,MATCH(Q249,lens6bx,1)-1,0,2))</f>
        <v>0.997282177554365</v>
      </c>
      <c r="T249" s="1" t="n">
        <f aca="false">R249*I301</f>
        <v>0.99537811904303</v>
      </c>
      <c r="V249" s="11" t="n">
        <v>571</v>
      </c>
      <c r="W249" s="12" t="n">
        <v>97.77191</v>
      </c>
      <c r="X249" s="11" t="n">
        <v>571</v>
      </c>
      <c r="Y249" s="12" t="n">
        <v>97.68642</v>
      </c>
      <c r="Z249" s="9"/>
      <c r="AA249" s="1" t="n">
        <v>449</v>
      </c>
      <c r="AB249" s="2" t="n">
        <f aca="true">FORECAST(AA249,OFFSET(ref6ay,MATCH(AA249,ref6x,1)-1,0,2),OFFSET(ref6x,MATCH(AA249,ref6x,1)-1,0,2))</f>
        <v>97.90156</v>
      </c>
      <c r="AC249" s="2" t="n">
        <f aca="true">FORECAST(AA249,OFFSET(ref6by,MATCH(AA249,ref6x,1)-1,0,2),OFFSET(ref6x,MATCH(AA249,ref6x,1)-1,0,2))</f>
        <v>99.38788</v>
      </c>
      <c r="AD249" s="1" t="n">
        <f aca="false">AB249/100</f>
        <v>0.9790156</v>
      </c>
      <c r="AE249" s="1" t="n">
        <f aca="false">AC249/100</f>
        <v>0.9938788</v>
      </c>
      <c r="AF249" s="3" t="n">
        <f aca="false">AE249*AD249*T248</f>
        <v>0.968518542718071</v>
      </c>
    </row>
    <row r="250" customFormat="false" ht="13.8" hidden="false" customHeight="false" outlineLevel="0" collapsed="false">
      <c r="H250" s="0" t="n">
        <v>424</v>
      </c>
      <c r="I250" s="0" t="n">
        <f aca="true">FORECAST(H250,OFFSET(lens6ay,MATCH(H250,lens6ax,1)-1,0,2),OFFSET(lens6ax,MATCH(H250,lens6ax,1)-1,0,2))</f>
        <v>0.997628897943954</v>
      </c>
      <c r="Q250" s="0" t="n">
        <v>450</v>
      </c>
      <c r="R250" s="0" t="n">
        <f aca="true">FORECAST(Q250,OFFSET(lens6by,MATCH(Q250,lens6bx,1)-1,0,2),OFFSET(lens6bx,MATCH(Q250,lens6bx,1)-1,0,2))</f>
        <v>0.997282177554365</v>
      </c>
      <c r="T250" s="1" t="n">
        <f aca="false">R250*I302</f>
        <v>0.995385427413479</v>
      </c>
      <c r="V250" s="11" t="n">
        <v>572</v>
      </c>
      <c r="W250" s="12" t="n">
        <v>97.80605</v>
      </c>
      <c r="X250" s="11" t="n">
        <v>572</v>
      </c>
      <c r="Y250" s="12" t="n">
        <v>97.62913</v>
      </c>
      <c r="Z250" s="9"/>
      <c r="AA250" s="1" t="n">
        <v>449.5</v>
      </c>
      <c r="AB250" s="2" t="n">
        <f aca="true">FORECAST(AA250,OFFSET(ref6ay,MATCH(AA250,ref6x,1)-1,0,2),OFFSET(ref6x,MATCH(AA250,ref6x,1)-1,0,2))</f>
        <v>97.88627</v>
      </c>
      <c r="AC250" s="2" t="n">
        <f aca="true">FORECAST(AA250,OFFSET(ref6by,MATCH(AA250,ref6x,1)-1,0,2),OFFSET(ref6x,MATCH(AA250,ref6x,1)-1,0,2))</f>
        <v>99.39523</v>
      </c>
      <c r="AD250" s="1" t="n">
        <f aca="false">AB250/100</f>
        <v>0.9788627</v>
      </c>
      <c r="AE250" s="1" t="n">
        <f aca="false">AC250/100</f>
        <v>0.9939523</v>
      </c>
      <c r="AF250" s="3" t="n">
        <f aca="false">AE250*AD250*T249</f>
        <v>0.968446006101541</v>
      </c>
    </row>
    <row r="251" customFormat="false" ht="13.8" hidden="false" customHeight="false" outlineLevel="0" collapsed="false">
      <c r="H251" s="0" t="n">
        <v>424.5</v>
      </c>
      <c r="I251" s="0" t="n">
        <f aca="true">FORECAST(H251,OFFSET(lens6ay,MATCH(H251,lens6ax,1)-1,0,2),OFFSET(lens6ax,MATCH(H251,lens6ax,1)-1,0,2))</f>
        <v>0.997639897560133</v>
      </c>
      <c r="Q251" s="0" t="n">
        <v>450.5</v>
      </c>
      <c r="R251" s="0" t="n">
        <f aca="true">FORECAST(Q251,OFFSET(lens6by,MATCH(Q251,lens6bx,1)-1,0,2),OFFSET(lens6bx,MATCH(Q251,lens6bx,1)-1,0,2))</f>
        <v>0.997282177554365</v>
      </c>
      <c r="T251" s="1" t="n">
        <f aca="false">R251*I303</f>
        <v>0.995392735783928</v>
      </c>
      <c r="V251" s="11" t="n">
        <v>573</v>
      </c>
      <c r="W251" s="12" t="n">
        <v>97.84005</v>
      </c>
      <c r="X251" s="11" t="n">
        <v>573</v>
      </c>
      <c r="Y251" s="12" t="n">
        <v>97.57298</v>
      </c>
      <c r="Z251" s="9"/>
      <c r="AA251" s="1" t="n">
        <v>450</v>
      </c>
      <c r="AB251" s="2" t="n">
        <f aca="true">FORECAST(AA251,OFFSET(ref6ay,MATCH(AA251,ref6x,1)-1,0,2),OFFSET(ref6x,MATCH(AA251,ref6x,1)-1,0,2))</f>
        <v>97.87098</v>
      </c>
      <c r="AC251" s="2" t="n">
        <f aca="true">FORECAST(AA251,OFFSET(ref6by,MATCH(AA251,ref6x,1)-1,0,2),OFFSET(ref6x,MATCH(AA251,ref6x,1)-1,0,2))</f>
        <v>99.40258</v>
      </c>
      <c r="AD251" s="1" t="n">
        <f aca="false">AB251/100</f>
        <v>0.9787098</v>
      </c>
      <c r="AE251" s="1" t="n">
        <f aca="false">AC251/100</f>
        <v>0.9940258</v>
      </c>
      <c r="AF251" s="3" t="n">
        <f aca="false">AE251*AD251*T250</f>
        <v>0.968373445942833</v>
      </c>
    </row>
    <row r="252" customFormat="false" ht="13.8" hidden="false" customHeight="false" outlineLevel="0" collapsed="false">
      <c r="H252" s="0" t="n">
        <v>425</v>
      </c>
      <c r="I252" s="0" t="n">
        <f aca="true">FORECAST(H252,OFFSET(lens6ay,MATCH(H252,lens6ax,1)-1,0,2),OFFSET(lens6ax,MATCH(H252,lens6ax,1)-1,0,2))</f>
        <v>0.997650897176311</v>
      </c>
      <c r="Q252" s="0" t="n">
        <v>451</v>
      </c>
      <c r="R252" s="0" t="n">
        <f aca="true">FORECAST(Q252,OFFSET(lens6by,MATCH(Q252,lens6bx,1)-1,0,2),OFFSET(lens6bx,MATCH(Q252,lens6bx,1)-1,0,2))</f>
        <v>0.997282177554365</v>
      </c>
      <c r="T252" s="1" t="n">
        <f aca="false">R252*I304</f>
        <v>0.995400044154377</v>
      </c>
      <c r="V252" s="11" t="n">
        <v>574</v>
      </c>
      <c r="W252" s="12" t="n">
        <v>97.87378</v>
      </c>
      <c r="X252" s="11" t="n">
        <v>574</v>
      </c>
      <c r="Y252" s="12" t="n">
        <v>97.5181</v>
      </c>
      <c r="Z252" s="9"/>
      <c r="AA252" s="1" t="n">
        <v>450.5</v>
      </c>
      <c r="AB252" s="2" t="n">
        <f aca="true">FORECAST(AA252,OFFSET(ref6ay,MATCH(AA252,ref6x,1)-1,0,2),OFFSET(ref6x,MATCH(AA252,ref6x,1)-1,0,2))</f>
        <v>97.85703</v>
      </c>
      <c r="AC252" s="2" t="n">
        <f aca="true">FORECAST(AA252,OFFSET(ref6by,MATCH(AA252,ref6x,1)-1,0,2),OFFSET(ref6x,MATCH(AA252,ref6x,1)-1,0,2))</f>
        <v>99.40671</v>
      </c>
      <c r="AD252" s="1" t="n">
        <f aca="false">AB252/100</f>
        <v>0.9785703</v>
      </c>
      <c r="AE252" s="1" t="n">
        <f aca="false">AC252/100</f>
        <v>0.9940671</v>
      </c>
      <c r="AF252" s="3" t="n">
        <f aca="false">AE252*AD252*T251</f>
        <v>0.968282757010094</v>
      </c>
    </row>
    <row r="253" customFormat="false" ht="13.8" hidden="false" customHeight="false" outlineLevel="0" collapsed="false">
      <c r="H253" s="0" t="n">
        <v>425.5</v>
      </c>
      <c r="I253" s="0" t="n">
        <f aca="true">FORECAST(H253,OFFSET(lens6ay,MATCH(H253,lens6ax,1)-1,0,2),OFFSET(lens6ax,MATCH(H253,lens6ax,1)-1,0,2))</f>
        <v>0.99766189679249</v>
      </c>
      <c r="Q253" s="0" t="n">
        <v>451.5</v>
      </c>
      <c r="R253" s="0" t="n">
        <f aca="true">FORECAST(Q253,OFFSET(lens6by,MATCH(Q253,lens6bx,1)-1,0,2),OFFSET(lens6bx,MATCH(Q253,lens6bx,1)-1,0,2))</f>
        <v>0.997282177554365</v>
      </c>
      <c r="T253" s="1" t="n">
        <f aca="false">R253*I305</f>
        <v>0.995407352524826</v>
      </c>
      <c r="V253" s="11" t="n">
        <v>575</v>
      </c>
      <c r="W253" s="12" t="n">
        <v>97.9076</v>
      </c>
      <c r="X253" s="11" t="n">
        <v>575</v>
      </c>
      <c r="Y253" s="12" t="n">
        <v>97.46446</v>
      </c>
      <c r="Z253" s="9"/>
      <c r="AA253" s="1" t="n">
        <v>451</v>
      </c>
      <c r="AB253" s="2" t="n">
        <f aca="true">FORECAST(AA253,OFFSET(ref6ay,MATCH(AA253,ref6x,1)-1,0,2),OFFSET(ref6x,MATCH(AA253,ref6x,1)-1,0,2))</f>
        <v>97.84308</v>
      </c>
      <c r="AC253" s="2" t="n">
        <f aca="true">FORECAST(AA253,OFFSET(ref6by,MATCH(AA253,ref6x,1)-1,0,2),OFFSET(ref6x,MATCH(AA253,ref6x,1)-1,0,2))</f>
        <v>99.41084</v>
      </c>
      <c r="AD253" s="1" t="n">
        <f aca="false">AB253/100</f>
        <v>0.9784308</v>
      </c>
      <c r="AE253" s="1" t="n">
        <f aca="false">AC253/100</f>
        <v>0.9941084</v>
      </c>
      <c r="AF253" s="3" t="n">
        <f aca="false">AE253*AD253*T252</f>
        <v>0.96819205517154</v>
      </c>
    </row>
    <row r="254" customFormat="false" ht="13.8" hidden="false" customHeight="false" outlineLevel="0" collapsed="false">
      <c r="H254" s="0" t="n">
        <v>426</v>
      </c>
      <c r="I254" s="0" t="n">
        <f aca="true">FORECAST(H254,OFFSET(lens6ay,MATCH(H254,lens6ax,1)-1,0,2),OFFSET(lens6ax,MATCH(H254,lens6ax,1)-1,0,2))</f>
        <v>0.997672896408668</v>
      </c>
      <c r="Q254" s="0" t="n">
        <v>452</v>
      </c>
      <c r="R254" s="0" t="n">
        <f aca="true">FORECAST(Q254,OFFSET(lens6by,MATCH(Q254,lens6bx,1)-1,0,2),OFFSET(lens6bx,MATCH(Q254,lens6bx,1)-1,0,2))</f>
        <v>0.997282177554365</v>
      </c>
      <c r="T254" s="1" t="n">
        <f aca="false">R254*I306</f>
        <v>0.995414660895275</v>
      </c>
      <c r="V254" s="11" t="n">
        <v>576</v>
      </c>
      <c r="W254" s="12" t="n">
        <v>97.94087</v>
      </c>
      <c r="X254" s="11" t="n">
        <v>576</v>
      </c>
      <c r="Y254" s="12" t="n">
        <v>97.41235</v>
      </c>
      <c r="Z254" s="9"/>
      <c r="AA254" s="1" t="n">
        <v>451.5</v>
      </c>
      <c r="AB254" s="2" t="n">
        <f aca="true">FORECAST(AA254,OFFSET(ref6ay,MATCH(AA254,ref6x,1)-1,0,2),OFFSET(ref6x,MATCH(AA254,ref6x,1)-1,0,2))</f>
        <v>97.8308</v>
      </c>
      <c r="AC254" s="2" t="n">
        <f aca="true">FORECAST(AA254,OFFSET(ref6by,MATCH(AA254,ref6x,1)-1,0,2),OFFSET(ref6x,MATCH(AA254,ref6x,1)-1,0,2))</f>
        <v>99.41199</v>
      </c>
      <c r="AD254" s="1" t="n">
        <f aca="false">AB254/100</f>
        <v>0.978308</v>
      </c>
      <c r="AE254" s="1" t="n">
        <f aca="false">AC254/100</f>
        <v>0.9941199</v>
      </c>
      <c r="AF254" s="3" t="n">
        <f aca="false">AE254*AD254*T253</f>
        <v>0.968088846792105</v>
      </c>
    </row>
    <row r="255" customFormat="false" ht="13.8" hidden="false" customHeight="false" outlineLevel="0" collapsed="false">
      <c r="H255" s="0" t="n">
        <v>426.5</v>
      </c>
      <c r="I255" s="0" t="n">
        <f aca="true">FORECAST(H255,OFFSET(lens6ay,MATCH(H255,lens6ax,1)-1,0,2),OFFSET(lens6ax,MATCH(H255,lens6ax,1)-1,0,2))</f>
        <v>0.997683896024847</v>
      </c>
      <c r="Q255" s="0" t="n">
        <v>452.5</v>
      </c>
      <c r="R255" s="0" t="n">
        <f aca="true">FORECAST(Q255,OFFSET(lens6by,MATCH(Q255,lens6bx,1)-1,0,2),OFFSET(lens6bx,MATCH(Q255,lens6bx,1)-1,0,2))</f>
        <v>0.997282177554365</v>
      </c>
      <c r="T255" s="1" t="n">
        <f aca="false">R255*I307</f>
        <v>0.995421969265724</v>
      </c>
      <c r="V255" s="11" t="n">
        <v>577</v>
      </c>
      <c r="W255" s="12" t="n">
        <v>97.97348</v>
      </c>
      <c r="X255" s="11" t="n">
        <v>577</v>
      </c>
      <c r="Y255" s="12" t="n">
        <v>97.3619</v>
      </c>
      <c r="Z255" s="9"/>
      <c r="AA255" s="1" t="n">
        <v>452</v>
      </c>
      <c r="AB255" s="2" t="n">
        <f aca="true">FORECAST(AA255,OFFSET(ref6ay,MATCH(AA255,ref6x,1)-1,0,2),OFFSET(ref6x,MATCH(AA255,ref6x,1)-1,0,2))</f>
        <v>97.81852</v>
      </c>
      <c r="AC255" s="2" t="n">
        <f aca="true">FORECAST(AA255,OFFSET(ref6by,MATCH(AA255,ref6x,1)-1,0,2),OFFSET(ref6x,MATCH(AA255,ref6x,1)-1,0,2))</f>
        <v>99.41314</v>
      </c>
      <c r="AD255" s="1" t="n">
        <f aca="false">AB255/100</f>
        <v>0.9781852</v>
      </c>
      <c r="AE255" s="1" t="n">
        <f aca="false">AC255/100</f>
        <v>0.9941314</v>
      </c>
      <c r="AF255" s="3" t="n">
        <f aca="false">AE255*AD255*T254</f>
        <v>0.967985633981307</v>
      </c>
    </row>
    <row r="256" customFormat="false" ht="13.8" hidden="false" customHeight="false" outlineLevel="0" collapsed="false">
      <c r="H256" s="0" t="n">
        <v>427</v>
      </c>
      <c r="I256" s="0" t="n">
        <f aca="true">FORECAST(H256,OFFSET(lens6ay,MATCH(H256,lens6ax,1)-1,0,2),OFFSET(lens6ax,MATCH(H256,lens6ax,1)-1,0,2))</f>
        <v>0.997694895641026</v>
      </c>
      <c r="Q256" s="0" t="n">
        <v>453</v>
      </c>
      <c r="R256" s="0" t="n">
        <f aca="true">FORECAST(Q256,OFFSET(lens6by,MATCH(Q256,lens6bx,1)-1,0,2),OFFSET(lens6bx,MATCH(Q256,lens6bx,1)-1,0,2))</f>
        <v>0.997282177554365</v>
      </c>
      <c r="T256" s="1" t="n">
        <f aca="false">R256*I308</f>
        <v>0.995429277636174</v>
      </c>
      <c r="V256" s="11" t="n">
        <v>578</v>
      </c>
      <c r="W256" s="12" t="n">
        <v>98.00529</v>
      </c>
      <c r="X256" s="11" t="n">
        <v>578</v>
      </c>
      <c r="Y256" s="12" t="n">
        <v>97.31319</v>
      </c>
      <c r="Z256" s="9"/>
      <c r="AA256" s="1" t="n">
        <v>452.5</v>
      </c>
      <c r="AB256" s="2" t="n">
        <f aca="true">FORECAST(AA256,OFFSET(ref6ay,MATCH(AA256,ref6x,1)-1,0,2),OFFSET(ref6x,MATCH(AA256,ref6x,1)-1,0,2))</f>
        <v>97.80786</v>
      </c>
      <c r="AC256" s="2" t="n">
        <f aca="true">FORECAST(AA256,OFFSET(ref6by,MATCH(AA256,ref6x,1)-1,0,2),OFFSET(ref6x,MATCH(AA256,ref6x,1)-1,0,2))</f>
        <v>99.411265</v>
      </c>
      <c r="AD256" s="1" t="n">
        <f aca="false">AB256/100</f>
        <v>0.9780786</v>
      </c>
      <c r="AE256" s="1" t="n">
        <f aca="false">AC256/100</f>
        <v>0.99411265</v>
      </c>
      <c r="AF256" s="3" t="n">
        <f aca="false">AE256*AD256*T255</f>
        <v>0.967868996696337</v>
      </c>
    </row>
    <row r="257" customFormat="false" ht="13.8" hidden="false" customHeight="false" outlineLevel="0" collapsed="false">
      <c r="H257" s="0" t="n">
        <v>427.5</v>
      </c>
      <c r="I257" s="0" t="n">
        <f aca="true">FORECAST(H257,OFFSET(lens6ay,MATCH(H257,lens6ax,1)-1,0,2),OFFSET(lens6ax,MATCH(H257,lens6ax,1)-1,0,2))</f>
        <v>0.997705895257204</v>
      </c>
      <c r="Q257" s="0" t="n">
        <v>453.5</v>
      </c>
      <c r="R257" s="0" t="n">
        <f aca="true">FORECAST(Q257,OFFSET(lens6by,MATCH(Q257,lens6bx,1)-1,0,2),OFFSET(lens6bx,MATCH(Q257,lens6bx,1)-1,0,2))</f>
        <v>0.997282177554365</v>
      </c>
      <c r="T257" s="1" t="n">
        <f aca="false">R257*I309</f>
        <v>0.995436586006623</v>
      </c>
      <c r="V257" s="11" t="n">
        <v>579</v>
      </c>
      <c r="W257" s="12" t="n">
        <v>98.0359</v>
      </c>
      <c r="X257" s="11" t="n">
        <v>579</v>
      </c>
      <c r="Y257" s="12" t="n">
        <v>97.26617</v>
      </c>
      <c r="Z257" s="9"/>
      <c r="AA257" s="1" t="n">
        <v>453</v>
      </c>
      <c r="AB257" s="2" t="n">
        <f aca="true">FORECAST(AA257,OFFSET(ref6ay,MATCH(AA257,ref6x,1)-1,0,2),OFFSET(ref6x,MATCH(AA257,ref6x,1)-1,0,2))</f>
        <v>97.7972</v>
      </c>
      <c r="AC257" s="2" t="n">
        <f aca="true">FORECAST(AA257,OFFSET(ref6by,MATCH(AA257,ref6x,1)-1,0,2),OFFSET(ref6x,MATCH(AA257,ref6x,1)-1,0,2))</f>
        <v>99.40939</v>
      </c>
      <c r="AD257" s="1" t="n">
        <f aca="false">AB257/100</f>
        <v>0.977972</v>
      </c>
      <c r="AE257" s="1" t="n">
        <f aca="false">AC257/100</f>
        <v>0.9940939</v>
      </c>
      <c r="AF257" s="3" t="n">
        <f aca="false">AE257*AD257*T256</f>
        <v>0.967752361573539</v>
      </c>
    </row>
    <row r="258" customFormat="false" ht="13.8" hidden="false" customHeight="false" outlineLevel="0" collapsed="false">
      <c r="H258" s="0" t="n">
        <v>428</v>
      </c>
      <c r="I258" s="0" t="n">
        <f aca="true">FORECAST(H258,OFFSET(lens6ay,MATCH(H258,lens6ax,1)-1,0,2),OFFSET(lens6ax,MATCH(H258,lens6ax,1)-1,0,2))</f>
        <v>0.997716894873383</v>
      </c>
      <c r="Q258" s="0" t="n">
        <v>454</v>
      </c>
      <c r="R258" s="0" t="n">
        <f aca="true">FORECAST(Q258,OFFSET(lens6by,MATCH(Q258,lens6bx,1)-1,0,2),OFFSET(lens6bx,MATCH(Q258,lens6bx,1)-1,0,2))</f>
        <v>0.997282177554365</v>
      </c>
      <c r="T258" s="1" t="n">
        <f aca="false">R258*I310</f>
        <v>0.995443894377072</v>
      </c>
      <c r="V258" s="11" t="n">
        <v>580</v>
      </c>
      <c r="W258" s="12" t="n">
        <v>98.06544</v>
      </c>
      <c r="X258" s="11" t="n">
        <v>580</v>
      </c>
      <c r="Y258" s="12" t="n">
        <v>97.22107</v>
      </c>
      <c r="Z258" s="9"/>
      <c r="AA258" s="1" t="n">
        <v>453.5</v>
      </c>
      <c r="AB258" s="2" t="n">
        <f aca="true">FORECAST(AA258,OFFSET(ref6ay,MATCH(AA258,ref6x,1)-1,0,2),OFFSET(ref6x,MATCH(AA258,ref6x,1)-1,0,2))</f>
        <v>97.7881</v>
      </c>
      <c r="AC258" s="2" t="n">
        <f aca="true">FORECAST(AA258,OFFSET(ref6by,MATCH(AA258,ref6x,1)-1,0,2),OFFSET(ref6x,MATCH(AA258,ref6x,1)-1,0,2))</f>
        <v>99.40432</v>
      </c>
      <c r="AD258" s="1" t="n">
        <f aca="false">AB258/100</f>
        <v>0.977881</v>
      </c>
      <c r="AE258" s="1" t="n">
        <f aca="false">AC258/100</f>
        <v>0.9940432</v>
      </c>
      <c r="AF258" s="3" t="n">
        <f aca="false">AE258*AD258*T257</f>
        <v>0.967620064696022</v>
      </c>
    </row>
    <row r="259" customFormat="false" ht="13.8" hidden="false" customHeight="false" outlineLevel="0" collapsed="false">
      <c r="H259" s="0" t="n">
        <v>428.5</v>
      </c>
      <c r="I259" s="0" t="n">
        <f aca="true">FORECAST(H259,OFFSET(lens6ay,MATCH(H259,lens6ax,1)-1,0,2),OFFSET(lens6ax,MATCH(H259,lens6ax,1)-1,0,2))</f>
        <v>0.997727894489562</v>
      </c>
      <c r="Q259" s="0" t="n">
        <v>454.5</v>
      </c>
      <c r="R259" s="0" t="n">
        <f aca="true">FORECAST(Q259,OFFSET(lens6by,MATCH(Q259,lens6bx,1)-1,0,2),OFFSET(lens6bx,MATCH(Q259,lens6bx,1)-1,0,2))</f>
        <v>0.997282177554365</v>
      </c>
      <c r="T259" s="1" t="n">
        <f aca="false">R259*I311</f>
        <v>0.995451202747521</v>
      </c>
      <c r="V259" s="11" t="n">
        <v>581</v>
      </c>
      <c r="W259" s="12" t="n">
        <v>98.09382</v>
      </c>
      <c r="X259" s="11" t="n">
        <v>581</v>
      </c>
      <c r="Y259" s="12" t="n">
        <v>97.17799</v>
      </c>
      <c r="Z259" s="9"/>
      <c r="AA259" s="1" t="n">
        <v>454</v>
      </c>
      <c r="AB259" s="2" t="n">
        <f aca="true">FORECAST(AA259,OFFSET(ref6ay,MATCH(AA259,ref6x,1)-1,0,2),OFFSET(ref6x,MATCH(AA259,ref6x,1)-1,0,2))</f>
        <v>97.779</v>
      </c>
      <c r="AC259" s="2" t="n">
        <f aca="true">FORECAST(AA259,OFFSET(ref6by,MATCH(AA259,ref6x,1)-1,0,2),OFFSET(ref6x,MATCH(AA259,ref6x,1)-1,0,2))</f>
        <v>99.39925</v>
      </c>
      <c r="AD259" s="1" t="n">
        <f aca="false">AB259/100</f>
        <v>0.97779</v>
      </c>
      <c r="AE259" s="1" t="n">
        <f aca="false">AC259/100</f>
        <v>0.9939925</v>
      </c>
      <c r="AF259" s="3" t="n">
        <f aca="false">AE259*AD259*T258</f>
        <v>0.967487774956918</v>
      </c>
    </row>
    <row r="260" customFormat="false" ht="13.8" hidden="false" customHeight="false" outlineLevel="0" collapsed="false">
      <c r="H260" s="0" t="n">
        <v>429</v>
      </c>
      <c r="I260" s="0" t="n">
        <f aca="true">FORECAST(H260,OFFSET(lens6ay,MATCH(H260,lens6ax,1)-1,0,2),OFFSET(lens6ax,MATCH(H260,lens6ax,1)-1,0,2))</f>
        <v>0.99773889410574</v>
      </c>
      <c r="Q260" s="0" t="n">
        <v>455</v>
      </c>
      <c r="R260" s="0" t="n">
        <f aca="true">FORECAST(Q260,OFFSET(lens6by,MATCH(Q260,lens6bx,1)-1,0,2),OFFSET(lens6bx,MATCH(Q260,lens6bx,1)-1,0,2))</f>
        <v>0.997282177554365</v>
      </c>
      <c r="T260" s="1" t="n">
        <f aca="false">R260*I312</f>
        <v>0.99545851111797</v>
      </c>
      <c r="V260" s="11" t="n">
        <v>582</v>
      </c>
      <c r="W260" s="12" t="n">
        <v>98.12069</v>
      </c>
      <c r="X260" s="11" t="n">
        <v>582</v>
      </c>
      <c r="Y260" s="12" t="n">
        <v>97.13714</v>
      </c>
      <c r="Z260" s="9"/>
      <c r="AA260" s="1" t="n">
        <v>454.5</v>
      </c>
      <c r="AB260" s="2" t="n">
        <f aca="true">FORECAST(AA260,OFFSET(ref6ay,MATCH(AA260,ref6x,1)-1,0,2),OFFSET(ref6x,MATCH(AA260,ref6x,1)-1,0,2))</f>
        <v>97.771775</v>
      </c>
      <c r="AC260" s="2" t="n">
        <f aca="true">FORECAST(AA260,OFFSET(ref6by,MATCH(AA260,ref6x,1)-1,0,2),OFFSET(ref6x,MATCH(AA260,ref6x,1)-1,0,2))</f>
        <v>99.3913</v>
      </c>
      <c r="AD260" s="1" t="n">
        <f aca="false">AB260/100</f>
        <v>0.97771775</v>
      </c>
      <c r="AE260" s="1" t="n">
        <f aca="false">AC260/100</f>
        <v>0.993913</v>
      </c>
      <c r="AF260" s="3" t="n">
        <f aca="false">AE260*AD260*T259</f>
        <v>0.967346013807003</v>
      </c>
    </row>
    <row r="261" customFormat="false" ht="13.8" hidden="false" customHeight="false" outlineLevel="0" collapsed="false">
      <c r="H261" s="0" t="n">
        <v>429.5</v>
      </c>
      <c r="I261" s="0" t="n">
        <f aca="true">FORECAST(H261,OFFSET(lens6ay,MATCH(H261,lens6ax,1)-1,0,2),OFFSET(lens6ax,MATCH(H261,lens6ax,1)-1,0,2))</f>
        <v>0.997749893721919</v>
      </c>
      <c r="Q261" s="0" t="n">
        <v>455.5</v>
      </c>
      <c r="R261" s="0" t="n">
        <f aca="true">FORECAST(Q261,OFFSET(lens6by,MATCH(Q261,lens6bx,1)-1,0,2),OFFSET(lens6bx,MATCH(Q261,lens6bx,1)-1,0,2))</f>
        <v>0.997282177554365</v>
      </c>
      <c r="T261" s="1" t="n">
        <f aca="false">R261*I313</f>
        <v>0.995465819488419</v>
      </c>
      <c r="V261" s="11" t="n">
        <v>583</v>
      </c>
      <c r="W261" s="12" t="n">
        <v>98.14618</v>
      </c>
      <c r="X261" s="11" t="n">
        <v>583</v>
      </c>
      <c r="Y261" s="12" t="n">
        <v>97.0984</v>
      </c>
      <c r="Z261" s="9"/>
      <c r="AA261" s="1" t="n">
        <v>455</v>
      </c>
      <c r="AB261" s="2" t="n">
        <f aca="true">FORECAST(AA261,OFFSET(ref6ay,MATCH(AA261,ref6x,1)-1,0,2),OFFSET(ref6x,MATCH(AA261,ref6x,1)-1,0,2))</f>
        <v>97.76455</v>
      </c>
      <c r="AC261" s="2" t="n">
        <f aca="true">FORECAST(AA261,OFFSET(ref6by,MATCH(AA261,ref6x,1)-1,0,2),OFFSET(ref6x,MATCH(AA261,ref6x,1)-1,0,2))</f>
        <v>99.38335</v>
      </c>
      <c r="AD261" s="1" t="n">
        <f aca="false">AB261/100</f>
        <v>0.9776455</v>
      </c>
      <c r="AE261" s="1" t="n">
        <f aca="false">AC261/100</f>
        <v>0.9938335</v>
      </c>
      <c r="AF261" s="3" t="n">
        <f aca="false">AE261*AD261*T260</f>
        <v>0.967204261906813</v>
      </c>
    </row>
    <row r="262" customFormat="false" ht="13.8" hidden="false" customHeight="false" outlineLevel="0" collapsed="false">
      <c r="H262" s="0" t="n">
        <v>430</v>
      </c>
      <c r="I262" s="0" t="n">
        <f aca="true">FORECAST(H262,OFFSET(lens6ay,MATCH(H262,lens6ax,1)-1,0,2),OFFSET(lens6ax,MATCH(H262,lens6ax,1)-1,0,2))</f>
        <v>0.997760893338097</v>
      </c>
      <c r="Q262" s="0" t="n">
        <v>456</v>
      </c>
      <c r="R262" s="0" t="n">
        <f aca="true">FORECAST(Q262,OFFSET(lens6by,MATCH(Q262,lens6bx,1)-1,0,2),OFFSET(lens6bx,MATCH(Q262,lens6bx,1)-1,0,2))</f>
        <v>0.997282177554365</v>
      </c>
      <c r="T262" s="1" t="n">
        <f aca="false">R262*I314</f>
        <v>0.995473127858868</v>
      </c>
      <c r="V262" s="11" t="n">
        <v>584</v>
      </c>
      <c r="W262" s="12" t="n">
        <v>98.17018</v>
      </c>
      <c r="X262" s="11" t="n">
        <v>584</v>
      </c>
      <c r="Y262" s="12" t="n">
        <v>97.06185</v>
      </c>
      <c r="Z262" s="9"/>
      <c r="AA262" s="1" t="n">
        <v>455.5</v>
      </c>
      <c r="AB262" s="2" t="n">
        <f aca="true">FORECAST(AA262,OFFSET(ref6ay,MATCH(AA262,ref6x,1)-1,0,2),OFFSET(ref6x,MATCH(AA262,ref6x,1)-1,0,2))</f>
        <v>97.75937</v>
      </c>
      <c r="AC262" s="2" t="n">
        <f aca="true">FORECAST(AA262,OFFSET(ref6by,MATCH(AA262,ref6x,1)-1,0,2),OFFSET(ref6x,MATCH(AA262,ref6x,1)-1,0,2))</f>
        <v>99.3728</v>
      </c>
      <c r="AD262" s="1" t="n">
        <f aca="false">AB262/100</f>
        <v>0.9775937</v>
      </c>
      <c r="AE262" s="1" t="n">
        <f aca="false">AC262/100</f>
        <v>0.993728</v>
      </c>
      <c r="AF262" s="3" t="n">
        <f aca="false">AE262*AD262*T261</f>
        <v>0.967057447192107</v>
      </c>
    </row>
    <row r="263" customFormat="false" ht="13.8" hidden="false" customHeight="false" outlineLevel="0" collapsed="false">
      <c r="H263" s="0" t="n">
        <v>430.5</v>
      </c>
      <c r="I263" s="0" t="n">
        <f aca="true">FORECAST(H263,OFFSET(lens6ay,MATCH(H263,lens6ax,1)-1,0,2),OFFSET(lens6ax,MATCH(H263,lens6ax,1)-1,0,2))</f>
        <v>0.997771892954276</v>
      </c>
      <c r="Q263" s="0" t="n">
        <v>456.5</v>
      </c>
      <c r="R263" s="0" t="n">
        <f aca="true">FORECAST(Q263,OFFSET(lens6by,MATCH(Q263,lens6bx,1)-1,0,2),OFFSET(lens6bx,MATCH(Q263,lens6bx,1)-1,0,2))</f>
        <v>0.997282177554365</v>
      </c>
      <c r="T263" s="1" t="n">
        <f aca="false">R263*I315</f>
        <v>0.995480436229317</v>
      </c>
      <c r="V263" s="11" t="n">
        <v>585</v>
      </c>
      <c r="W263" s="12" t="n">
        <v>98.19262</v>
      </c>
      <c r="X263" s="11" t="n">
        <v>585</v>
      </c>
      <c r="Y263" s="12" t="n">
        <v>97.02754</v>
      </c>
      <c r="Z263" s="9"/>
      <c r="AA263" s="1" t="n">
        <v>456</v>
      </c>
      <c r="AB263" s="2" t="n">
        <f aca="true">FORECAST(AA263,OFFSET(ref6ay,MATCH(AA263,ref6x,1)-1,0,2),OFFSET(ref6x,MATCH(AA263,ref6x,1)-1,0,2))</f>
        <v>97.75419</v>
      </c>
      <c r="AC263" s="2" t="n">
        <f aca="true">FORECAST(AA263,OFFSET(ref6by,MATCH(AA263,ref6x,1)-1,0,2),OFFSET(ref6x,MATCH(AA263,ref6x,1)-1,0,2))</f>
        <v>99.36225</v>
      </c>
      <c r="AD263" s="1" t="n">
        <f aca="false">AB263/100</f>
        <v>0.9775419</v>
      </c>
      <c r="AE263" s="1" t="n">
        <f aca="false">AC263/100</f>
        <v>0.9936225</v>
      </c>
      <c r="AF263" s="3" t="n">
        <f aca="false">AE263*AD263*T262</f>
        <v>0.96691064109773</v>
      </c>
    </row>
    <row r="264" customFormat="false" ht="13.8" hidden="false" customHeight="false" outlineLevel="0" collapsed="false">
      <c r="H264" s="0" t="n">
        <v>431</v>
      </c>
      <c r="I264" s="0" t="n">
        <f aca="true">FORECAST(H264,OFFSET(lens6ay,MATCH(H264,lens6ax,1)-1,0,2),OFFSET(lens6ax,MATCH(H264,lens6ax,1)-1,0,2))</f>
        <v>0.997782892570455</v>
      </c>
      <c r="Q264" s="0" t="n">
        <v>457</v>
      </c>
      <c r="R264" s="0" t="n">
        <f aca="true">FORECAST(Q264,OFFSET(lens6by,MATCH(Q264,lens6bx,1)-1,0,2),OFFSET(lens6bx,MATCH(Q264,lens6bx,1)-1,0,2))</f>
        <v>0.997282177554365</v>
      </c>
      <c r="T264" s="1" t="n">
        <f aca="false">R264*I316</f>
        <v>0.995487744599766</v>
      </c>
      <c r="V264" s="11" t="n">
        <v>586</v>
      </c>
      <c r="W264" s="12" t="n">
        <v>98.21386</v>
      </c>
      <c r="X264" s="11" t="n">
        <v>586</v>
      </c>
      <c r="Y264" s="12" t="n">
        <v>96.99574</v>
      </c>
      <c r="Z264" s="9"/>
      <c r="AA264" s="1" t="n">
        <v>456.5</v>
      </c>
      <c r="AB264" s="2" t="n">
        <f aca="true">FORECAST(AA264,OFFSET(ref6ay,MATCH(AA264,ref6x,1)-1,0,2),OFFSET(ref6x,MATCH(AA264,ref6x,1)-1,0,2))</f>
        <v>97.751055</v>
      </c>
      <c r="AC264" s="2" t="n">
        <f aca="true">FORECAST(AA264,OFFSET(ref6by,MATCH(AA264,ref6x,1)-1,0,2),OFFSET(ref6x,MATCH(AA264,ref6x,1)-1,0,2))</f>
        <v>99.34913</v>
      </c>
      <c r="AD264" s="1" t="n">
        <f aca="false">AB264/100</f>
        <v>0.97751055</v>
      </c>
      <c r="AE264" s="1" t="n">
        <f aca="false">AC264/100</f>
        <v>0.9934913</v>
      </c>
      <c r="AF264" s="3" t="n">
        <f aca="false">AE264*AD264*T263</f>
        <v>0.966759060740127</v>
      </c>
    </row>
    <row r="265" customFormat="false" ht="13.8" hidden="false" customHeight="false" outlineLevel="0" collapsed="false">
      <c r="H265" s="0" t="n">
        <v>431.5</v>
      </c>
      <c r="I265" s="0" t="n">
        <f aca="true">FORECAST(H265,OFFSET(lens6ay,MATCH(H265,lens6ax,1)-1,0,2),OFFSET(lens6ax,MATCH(H265,lens6ax,1)-1,0,2))</f>
        <v>0.997793892186633</v>
      </c>
      <c r="Q265" s="0" t="n">
        <v>457.5</v>
      </c>
      <c r="R265" s="0" t="n">
        <f aca="true">FORECAST(Q265,OFFSET(lens6by,MATCH(Q265,lens6bx,1)-1,0,2),OFFSET(lens6bx,MATCH(Q265,lens6bx,1)-1,0,2))</f>
        <v>0.997282177554365</v>
      </c>
      <c r="T265" s="1" t="n">
        <f aca="false">R265*I317</f>
        <v>0.995495052970215</v>
      </c>
      <c r="V265" s="11" t="n">
        <v>587</v>
      </c>
      <c r="W265" s="12" t="n">
        <v>98.23336</v>
      </c>
      <c r="X265" s="11" t="n">
        <v>587</v>
      </c>
      <c r="Y265" s="12" t="n">
        <v>96.96632</v>
      </c>
      <c r="Z265" s="9"/>
      <c r="AA265" s="1" t="n">
        <v>457</v>
      </c>
      <c r="AB265" s="2" t="n">
        <f aca="true">FORECAST(AA265,OFFSET(ref6ay,MATCH(AA265,ref6x,1)-1,0,2),OFFSET(ref6x,MATCH(AA265,ref6x,1)-1,0,2))</f>
        <v>97.74792</v>
      </c>
      <c r="AC265" s="2" t="n">
        <f aca="true">FORECAST(AA265,OFFSET(ref6by,MATCH(AA265,ref6x,1)-1,0,2),OFFSET(ref6x,MATCH(AA265,ref6x,1)-1,0,2))</f>
        <v>99.33601</v>
      </c>
      <c r="AD265" s="1" t="n">
        <f aca="false">AB265/100</f>
        <v>0.9774792</v>
      </c>
      <c r="AE265" s="1" t="n">
        <f aca="false">AC265/100</f>
        <v>0.9933601</v>
      </c>
      <c r="AF265" s="3" t="n">
        <f aca="false">AE265*AD265*T264</f>
        <v>0.966607486241744</v>
      </c>
    </row>
    <row r="266" customFormat="false" ht="13.8" hidden="false" customHeight="false" outlineLevel="0" collapsed="false">
      <c r="H266" s="0" t="n">
        <v>432</v>
      </c>
      <c r="I266" s="0" t="n">
        <f aca="true">FORECAST(H266,OFFSET(lens6ay,MATCH(H266,lens6ax,1)-1,0,2),OFFSET(lens6ax,MATCH(H266,lens6ax,1)-1,0,2))</f>
        <v>0.997804891802812</v>
      </c>
      <c r="Q266" s="0" t="n">
        <v>458</v>
      </c>
      <c r="R266" s="0" t="n">
        <f aca="true">FORECAST(Q266,OFFSET(lens6by,MATCH(Q266,lens6bx,1)-1,0,2),OFFSET(lens6bx,MATCH(Q266,lens6bx,1)-1,0,2))</f>
        <v>0.997282177554365</v>
      </c>
      <c r="T266" s="1" t="n">
        <f aca="false">R266*I318</f>
        <v>0.995502361340664</v>
      </c>
      <c r="V266" s="11" t="n">
        <v>588</v>
      </c>
      <c r="W266" s="12" t="n">
        <v>98.25106</v>
      </c>
      <c r="X266" s="11" t="n">
        <v>588</v>
      </c>
      <c r="Y266" s="12" t="n">
        <v>96.93935</v>
      </c>
      <c r="Z266" s="9"/>
      <c r="AA266" s="1" t="n">
        <v>457.5</v>
      </c>
      <c r="AB266" s="2" t="n">
        <f aca="true">FORECAST(AA266,OFFSET(ref6ay,MATCH(AA266,ref6x,1)-1,0,2),OFFSET(ref6x,MATCH(AA266,ref6x,1)-1,0,2))</f>
        <v>97.74718</v>
      </c>
      <c r="AC266" s="2" t="n">
        <f aca="true">FORECAST(AA266,OFFSET(ref6by,MATCH(AA266,ref6x,1)-1,0,2),OFFSET(ref6x,MATCH(AA266,ref6x,1)-1,0,2))</f>
        <v>99.321205</v>
      </c>
      <c r="AD266" s="1" t="n">
        <f aca="false">AB266/100</f>
        <v>0.9774718</v>
      </c>
      <c r="AE266" s="1" t="n">
        <f aca="false">AC266/100</f>
        <v>0.99321205</v>
      </c>
      <c r="AF266" s="3" t="n">
        <f aca="false">AE266*AD266*T265</f>
        <v>0.966463202070443</v>
      </c>
    </row>
    <row r="267" customFormat="false" ht="13.8" hidden="false" customHeight="false" outlineLevel="0" collapsed="false">
      <c r="H267" s="0" t="n">
        <v>432.5</v>
      </c>
      <c r="I267" s="0" t="n">
        <f aca="true">FORECAST(H267,OFFSET(lens6ay,MATCH(H267,lens6ax,1)-1,0,2),OFFSET(lens6ax,MATCH(H267,lens6ax,1)-1,0,2))</f>
        <v>0.997815891418991</v>
      </c>
      <c r="Q267" s="0" t="n">
        <v>458.5</v>
      </c>
      <c r="R267" s="0" t="n">
        <f aca="true">FORECAST(Q267,OFFSET(lens6by,MATCH(Q267,lens6bx,1)-1,0,2),OFFSET(lens6bx,MATCH(Q267,lens6bx,1)-1,0,2))</f>
        <v>0.997282177554365</v>
      </c>
      <c r="T267" s="1" t="n">
        <f aca="false">R267*I319</f>
        <v>0.995509669711113</v>
      </c>
      <c r="V267" s="11" t="n">
        <v>589</v>
      </c>
      <c r="W267" s="12" t="n">
        <v>98.2669</v>
      </c>
      <c r="X267" s="11" t="n">
        <v>589</v>
      </c>
      <c r="Y267" s="12" t="n">
        <v>96.91483</v>
      </c>
      <c r="Z267" s="9"/>
      <c r="AA267" s="1" t="n">
        <v>458</v>
      </c>
      <c r="AB267" s="2" t="n">
        <f aca="true">FORECAST(AA267,OFFSET(ref6ay,MATCH(AA267,ref6x,1)-1,0,2),OFFSET(ref6x,MATCH(AA267,ref6x,1)-1,0,2))</f>
        <v>97.74644</v>
      </c>
      <c r="AC267" s="2" t="n">
        <f aca="true">FORECAST(AA267,OFFSET(ref6by,MATCH(AA267,ref6x,1)-1,0,2),OFFSET(ref6x,MATCH(AA267,ref6x,1)-1,0,2))</f>
        <v>99.3064</v>
      </c>
      <c r="AD267" s="1" t="n">
        <f aca="false">AB267/100</f>
        <v>0.9774644</v>
      </c>
      <c r="AE267" s="1" t="n">
        <f aca="false">AC267/100</f>
        <v>0.993064</v>
      </c>
      <c r="AF267" s="3" t="n">
        <f aca="false">AE267*AD267*T266</f>
        <v>0.966318917857724</v>
      </c>
    </row>
    <row r="268" customFormat="false" ht="13.8" hidden="false" customHeight="false" outlineLevel="0" collapsed="false">
      <c r="H268" s="0" t="n">
        <v>433</v>
      </c>
      <c r="I268" s="0" t="n">
        <f aca="true">FORECAST(H268,OFFSET(lens6ay,MATCH(H268,lens6ax,1)-1,0,2),OFFSET(lens6ax,MATCH(H268,lens6ax,1)-1,0,2))</f>
        <v>0.997826891035169</v>
      </c>
      <c r="Q268" s="0" t="n">
        <v>459</v>
      </c>
      <c r="R268" s="0" t="n">
        <f aca="true">FORECAST(Q268,OFFSET(lens6by,MATCH(Q268,lens6bx,1)-1,0,2),OFFSET(lens6bx,MATCH(Q268,lens6bx,1)-1,0,2))</f>
        <v>0.997282177554365</v>
      </c>
      <c r="T268" s="1" t="n">
        <f aca="false">R268*I320</f>
        <v>0.995516978081562</v>
      </c>
      <c r="V268" s="11" t="n">
        <v>590</v>
      </c>
      <c r="W268" s="12" t="n">
        <v>98.28059</v>
      </c>
      <c r="X268" s="11" t="n">
        <v>590</v>
      </c>
      <c r="Y268" s="12" t="n">
        <v>96.89263</v>
      </c>
      <c r="Z268" s="9"/>
      <c r="AA268" s="1" t="n">
        <v>458.5</v>
      </c>
      <c r="AB268" s="2" t="n">
        <f aca="true">FORECAST(AA268,OFFSET(ref6ay,MATCH(AA268,ref6x,1)-1,0,2),OFFSET(ref6x,MATCH(AA268,ref6x,1)-1,0,2))</f>
        <v>97.747825</v>
      </c>
      <c r="AC268" s="2" t="n">
        <f aca="true">FORECAST(AA268,OFFSET(ref6by,MATCH(AA268,ref6x,1)-1,0,2),OFFSET(ref6x,MATCH(AA268,ref6x,1)-1,0,2))</f>
        <v>99.28943</v>
      </c>
      <c r="AD268" s="1" t="n">
        <f aca="false">AB268/100</f>
        <v>0.97747825</v>
      </c>
      <c r="AE268" s="1" t="n">
        <f aca="false">AC268/100</f>
        <v>0.9928943</v>
      </c>
      <c r="AF268" s="3" t="n">
        <f aca="false">AE268*AD268*T267</f>
        <v>0.966174570946082</v>
      </c>
    </row>
    <row r="269" customFormat="false" ht="13.8" hidden="false" customHeight="false" outlineLevel="0" collapsed="false">
      <c r="H269" s="0" t="n">
        <v>433.5</v>
      </c>
      <c r="I269" s="0" t="n">
        <f aca="true">FORECAST(H269,OFFSET(lens6ay,MATCH(H269,lens6ax,1)-1,0,2),OFFSET(lens6ax,MATCH(H269,lens6ax,1)-1,0,2))</f>
        <v>0.997837890651348</v>
      </c>
      <c r="Q269" s="0" t="n">
        <v>459.5</v>
      </c>
      <c r="R269" s="0" t="n">
        <f aca="true">FORECAST(Q269,OFFSET(lens6by,MATCH(Q269,lens6bx,1)-1,0,2),OFFSET(lens6bx,MATCH(Q269,lens6bx,1)-1,0,2))</f>
        <v>0.997282177554365</v>
      </c>
      <c r="T269" s="1" t="n">
        <f aca="false">R269*I321</f>
        <v>0.995524286452012</v>
      </c>
      <c r="V269" s="11" t="n">
        <v>591</v>
      </c>
      <c r="W269" s="12" t="n">
        <v>98.29233</v>
      </c>
      <c r="X269" s="11" t="n">
        <v>591</v>
      </c>
      <c r="Y269" s="12" t="n">
        <v>96.87299</v>
      </c>
      <c r="Z269" s="9"/>
      <c r="AA269" s="1" t="n">
        <v>459</v>
      </c>
      <c r="AB269" s="2" t="n">
        <f aca="true">FORECAST(AA269,OFFSET(ref6ay,MATCH(AA269,ref6x,1)-1,0,2),OFFSET(ref6x,MATCH(AA269,ref6x,1)-1,0,2))</f>
        <v>97.74921</v>
      </c>
      <c r="AC269" s="2" t="n">
        <f aca="true">FORECAST(AA269,OFFSET(ref6by,MATCH(AA269,ref6x,1)-1,0,2),OFFSET(ref6x,MATCH(AA269,ref6x,1)-1,0,2))</f>
        <v>99.27246</v>
      </c>
      <c r="AD269" s="1" t="n">
        <f aca="false">AB269/100</f>
        <v>0.9774921</v>
      </c>
      <c r="AE269" s="1" t="n">
        <f aca="false">AC269/100</f>
        <v>0.9927246</v>
      </c>
      <c r="AF269" s="3" t="n">
        <f aca="false">AE269*AD269*T268</f>
        <v>0.966030217131264</v>
      </c>
    </row>
    <row r="270" customFormat="false" ht="13.8" hidden="false" customHeight="false" outlineLevel="0" collapsed="false">
      <c r="H270" s="0" t="n">
        <v>434</v>
      </c>
      <c r="I270" s="0" t="n">
        <f aca="true">FORECAST(H270,OFFSET(lens6ay,MATCH(H270,lens6ax,1)-1,0,2),OFFSET(lens6ax,MATCH(H270,lens6ax,1)-1,0,2))</f>
        <v>0.997848890267526</v>
      </c>
      <c r="Q270" s="0" t="n">
        <v>460</v>
      </c>
      <c r="R270" s="0" t="n">
        <f aca="true">FORECAST(Q270,OFFSET(lens6by,MATCH(Q270,lens6bx,1)-1,0,2),OFFSET(lens6bx,MATCH(Q270,lens6bx,1)-1,0,2))</f>
        <v>0.997282177554365</v>
      </c>
      <c r="T270" s="1" t="n">
        <f aca="false">R270*I322</f>
        <v>0.995531594822461</v>
      </c>
      <c r="V270" s="11" t="n">
        <v>592</v>
      </c>
      <c r="W270" s="12" t="n">
        <v>98.30206</v>
      </c>
      <c r="X270" s="11" t="n">
        <v>592</v>
      </c>
      <c r="Y270" s="12" t="n">
        <v>96.85591</v>
      </c>
      <c r="Z270" s="9"/>
      <c r="AA270" s="1" t="n">
        <v>459.5</v>
      </c>
      <c r="AB270" s="2" t="n">
        <f aca="true">FORECAST(AA270,OFFSET(ref6ay,MATCH(AA270,ref6x,1)-1,0,2),OFFSET(ref6x,MATCH(AA270,ref6x,1)-1,0,2))</f>
        <v>97.752735</v>
      </c>
      <c r="AC270" s="2" t="n">
        <f aca="true">FORECAST(AA270,OFFSET(ref6by,MATCH(AA270,ref6x,1)-1,0,2),OFFSET(ref6x,MATCH(AA270,ref6x,1)-1,0,2))</f>
        <v>99.253515</v>
      </c>
      <c r="AD270" s="1" t="n">
        <f aca="false">AB270/100</f>
        <v>0.97752735</v>
      </c>
      <c r="AE270" s="1" t="n">
        <f aca="false">AC270/100</f>
        <v>0.99253515</v>
      </c>
      <c r="AF270" s="3" t="n">
        <f aca="false">AE270*AD270*T269</f>
        <v>0.965887782264554</v>
      </c>
    </row>
    <row r="271" customFormat="false" ht="13.8" hidden="false" customHeight="false" outlineLevel="0" collapsed="false">
      <c r="H271" s="0" t="n">
        <v>434.5</v>
      </c>
      <c r="I271" s="0" t="n">
        <f aca="true">FORECAST(H271,OFFSET(lens6ay,MATCH(H271,lens6ax,1)-1,0,2),OFFSET(lens6ax,MATCH(H271,lens6ax,1)-1,0,2))</f>
        <v>0.997859889883705</v>
      </c>
      <c r="Q271" s="0" t="n">
        <v>460.5</v>
      </c>
      <c r="R271" s="0" t="n">
        <f aca="true">FORECAST(Q271,OFFSET(lens6by,MATCH(Q271,lens6bx,1)-1,0,2),OFFSET(lens6bx,MATCH(Q271,lens6bx,1)-1,0,2))</f>
        <v>0.997282177554365</v>
      </c>
      <c r="T271" s="1" t="n">
        <f aca="false">R271*I323</f>
        <v>0.995540356287385</v>
      </c>
      <c r="V271" s="11" t="n">
        <v>593</v>
      </c>
      <c r="W271" s="12" t="n">
        <v>98.30956</v>
      </c>
      <c r="X271" s="11" t="n">
        <v>593</v>
      </c>
      <c r="Y271" s="12" t="n">
        <v>96.84126</v>
      </c>
      <c r="Z271" s="9"/>
      <c r="AA271" s="1" t="n">
        <v>460</v>
      </c>
      <c r="AB271" s="2" t="n">
        <f aca="true">FORECAST(AA271,OFFSET(ref6ay,MATCH(AA271,ref6x,1)-1,0,2),OFFSET(ref6x,MATCH(AA271,ref6x,1)-1,0,2))</f>
        <v>97.75626</v>
      </c>
      <c r="AC271" s="2" t="n">
        <f aca="true">FORECAST(AA271,OFFSET(ref6by,MATCH(AA271,ref6x,1)-1,0,2),OFFSET(ref6x,MATCH(AA271,ref6x,1)-1,0,2))</f>
        <v>99.23457</v>
      </c>
      <c r="AD271" s="1" t="n">
        <f aca="false">AB271/100</f>
        <v>0.9775626</v>
      </c>
      <c r="AE271" s="1" t="n">
        <f aca="false">AC271/100</f>
        <v>0.9923457</v>
      </c>
      <c r="AF271" s="3" t="n">
        <f aca="false">AE271*AD271*T270</f>
        <v>0.96574533190588</v>
      </c>
    </row>
    <row r="272" customFormat="false" ht="13.8" hidden="false" customHeight="false" outlineLevel="0" collapsed="false">
      <c r="H272" s="0" t="n">
        <v>435</v>
      </c>
      <c r="I272" s="0" t="n">
        <f aca="true">FORECAST(H272,OFFSET(lens6ay,MATCH(H272,lens6ax,1)-1,0,2),OFFSET(lens6ax,MATCH(H272,lens6ax,1)-1,0,2))</f>
        <v>0.997870889499884</v>
      </c>
      <c r="Q272" s="0" t="n">
        <v>461</v>
      </c>
      <c r="R272" s="0" t="n">
        <f aca="true">FORECAST(Q272,OFFSET(lens6by,MATCH(Q272,lens6bx,1)-1,0,2),OFFSET(lens6bx,MATCH(Q272,lens6bx,1)-1,0,2))</f>
        <v>0.997282177554365</v>
      </c>
      <c r="T272" s="1" t="n">
        <f aca="false">R272*I324</f>
        <v>0.99554911775231</v>
      </c>
      <c r="V272" s="11" t="n">
        <v>594</v>
      </c>
      <c r="W272" s="12" t="n">
        <v>98.31503</v>
      </c>
      <c r="X272" s="11" t="n">
        <v>594</v>
      </c>
      <c r="Y272" s="12" t="n">
        <v>96.82915</v>
      </c>
      <c r="Z272" s="9"/>
      <c r="AA272" s="1" t="n">
        <v>460.5</v>
      </c>
      <c r="AB272" s="2" t="n">
        <f aca="true">FORECAST(AA272,OFFSET(ref6ay,MATCH(AA272,ref6x,1)-1,0,2),OFFSET(ref6x,MATCH(AA272,ref6x,1)-1,0,2))</f>
        <v>97.76183</v>
      </c>
      <c r="AC272" s="2" t="n">
        <f aca="true">FORECAST(AA272,OFFSET(ref6by,MATCH(AA272,ref6x,1)-1,0,2),OFFSET(ref6x,MATCH(AA272,ref6x,1)-1,0,2))</f>
        <v>99.213185</v>
      </c>
      <c r="AD272" s="1" t="n">
        <f aca="false">AB272/100</f>
        <v>0.9776183</v>
      </c>
      <c r="AE272" s="1" t="n">
        <f aca="false">AC272/100</f>
        <v>0.99213185</v>
      </c>
      <c r="AF272" s="3" t="n">
        <f aca="false">AE272*AD272*T271</f>
        <v>0.965600727058869</v>
      </c>
    </row>
    <row r="273" customFormat="false" ht="13.8" hidden="false" customHeight="false" outlineLevel="0" collapsed="false">
      <c r="H273" s="0" t="n">
        <v>435.5</v>
      </c>
      <c r="I273" s="0" t="n">
        <f aca="true">FORECAST(H273,OFFSET(lens6ay,MATCH(H273,lens6ax,1)-1,0,2),OFFSET(lens6ax,MATCH(H273,lens6ax,1)-1,0,2))</f>
        <v>0.997881889116062</v>
      </c>
      <c r="Q273" s="0" t="n">
        <v>461.5</v>
      </c>
      <c r="R273" s="0" t="n">
        <f aca="true">FORECAST(Q273,OFFSET(lens6by,MATCH(Q273,lens6bx,1)-1,0,2),OFFSET(lens6bx,MATCH(Q273,lens6bx,1)-1,0,2))</f>
        <v>0.997282177554365</v>
      </c>
      <c r="T273" s="1" t="n">
        <f aca="false">R273*I325</f>
        <v>0.995557879217235</v>
      </c>
      <c r="V273" s="11" t="n">
        <v>595</v>
      </c>
      <c r="W273" s="12" t="n">
        <v>98.31841</v>
      </c>
      <c r="X273" s="11" t="n">
        <v>595</v>
      </c>
      <c r="Y273" s="12" t="n">
        <v>96.8196</v>
      </c>
      <c r="Z273" s="9"/>
      <c r="AA273" s="1" t="n">
        <v>461</v>
      </c>
      <c r="AB273" s="2" t="n">
        <f aca="true">FORECAST(AA273,OFFSET(ref6ay,MATCH(AA273,ref6x,1)-1,0,2),OFFSET(ref6x,MATCH(AA273,ref6x,1)-1,0,2))</f>
        <v>97.7674</v>
      </c>
      <c r="AC273" s="2" t="n">
        <f aca="true">FORECAST(AA273,OFFSET(ref6by,MATCH(AA273,ref6x,1)-1,0,2),OFFSET(ref6x,MATCH(AA273,ref6x,1)-1,0,2))</f>
        <v>99.1918</v>
      </c>
      <c r="AD273" s="1" t="n">
        <f aca="false">AB273/100</f>
        <v>0.977674</v>
      </c>
      <c r="AE273" s="1" t="n">
        <f aca="false">AC273/100</f>
        <v>0.991918</v>
      </c>
      <c r="AF273" s="3" t="n">
        <f aca="false">AE273*AD273*T272</f>
        <v>0.965456095800149</v>
      </c>
    </row>
    <row r="274" customFormat="false" ht="13.8" hidden="false" customHeight="false" outlineLevel="0" collapsed="false">
      <c r="H274" s="0" t="n">
        <v>436</v>
      </c>
      <c r="I274" s="0" t="n">
        <f aca="true">FORECAST(H274,OFFSET(lens6ay,MATCH(H274,lens6ax,1)-1,0,2),OFFSET(lens6ax,MATCH(H274,lens6ax,1)-1,0,2))</f>
        <v>0.997892888732241</v>
      </c>
      <c r="Q274" s="0" t="n">
        <v>462</v>
      </c>
      <c r="R274" s="0" t="n">
        <f aca="true">FORECAST(Q274,OFFSET(lens6by,MATCH(Q274,lens6bx,1)-1,0,2),OFFSET(lens6bx,MATCH(Q274,lens6bx,1)-1,0,2))</f>
        <v>0.997282177554365</v>
      </c>
      <c r="T274" s="1" t="n">
        <f aca="false">R274*I326</f>
        <v>0.99556664068216</v>
      </c>
      <c r="V274" s="11" t="n">
        <v>596</v>
      </c>
      <c r="W274" s="12" t="n">
        <v>98.31969</v>
      </c>
      <c r="X274" s="11" t="n">
        <v>596</v>
      </c>
      <c r="Y274" s="12" t="n">
        <v>96.81261</v>
      </c>
      <c r="Z274" s="9"/>
      <c r="AA274" s="1" t="n">
        <v>461.5</v>
      </c>
      <c r="AB274" s="2" t="n">
        <f aca="true">FORECAST(AA274,OFFSET(ref6ay,MATCH(AA274,ref6x,1)-1,0,2),OFFSET(ref6x,MATCH(AA274,ref6x,1)-1,0,2))</f>
        <v>97.775185</v>
      </c>
      <c r="AC274" s="2" t="n">
        <f aca="true">FORECAST(AA274,OFFSET(ref6by,MATCH(AA274,ref6x,1)-1,0,2),OFFSET(ref6x,MATCH(AA274,ref6x,1)-1,0,2))</f>
        <v>99.168755</v>
      </c>
      <c r="AD274" s="1" t="n">
        <f aca="false">AB274/100</f>
        <v>0.97775185</v>
      </c>
      <c r="AE274" s="1" t="n">
        <f aca="false">AC274/100</f>
        <v>0.99168755</v>
      </c>
      <c r="AF274" s="3" t="n">
        <f aca="false">AE274*AD274*T273</f>
        <v>0.965317148217229</v>
      </c>
    </row>
    <row r="275" customFormat="false" ht="13.8" hidden="false" customHeight="false" outlineLevel="0" collapsed="false">
      <c r="H275" s="0" t="n">
        <v>436.5</v>
      </c>
      <c r="I275" s="0" t="n">
        <f aca="true">FORECAST(H275,OFFSET(lens6ay,MATCH(H275,lens6ax,1)-1,0,2),OFFSET(lens6ax,MATCH(H275,lens6ax,1)-1,0,2))</f>
        <v>0.997900217019674</v>
      </c>
      <c r="Q275" s="0" t="n">
        <v>462.5</v>
      </c>
      <c r="R275" s="0" t="n">
        <f aca="true">FORECAST(Q275,OFFSET(lens6by,MATCH(Q275,lens6bx,1)-1,0,2),OFFSET(lens6bx,MATCH(Q275,lens6bx,1)-1,0,2))</f>
        <v>0.997282177554365</v>
      </c>
      <c r="T275" s="1" t="n">
        <f aca="false">R275*I327</f>
        <v>0.995575402147085</v>
      </c>
      <c r="V275" s="11" t="n">
        <v>597</v>
      </c>
      <c r="W275" s="12" t="n">
        <v>98.31926</v>
      </c>
      <c r="X275" s="11" t="n">
        <v>597</v>
      </c>
      <c r="Y275" s="12" t="n">
        <v>96.80853</v>
      </c>
      <c r="Z275" s="9"/>
      <c r="AA275" s="1" t="n">
        <v>462</v>
      </c>
      <c r="AB275" s="2" t="n">
        <f aca="true">FORECAST(AA275,OFFSET(ref6ay,MATCH(AA275,ref6x,1)-1,0,2),OFFSET(ref6x,MATCH(AA275,ref6x,1)-1,0,2))</f>
        <v>97.78297</v>
      </c>
      <c r="AC275" s="2" t="n">
        <f aca="true">FORECAST(AA275,OFFSET(ref6by,MATCH(AA275,ref6x,1)-1,0,2),OFFSET(ref6x,MATCH(AA275,ref6x,1)-1,0,2))</f>
        <v>99.14571</v>
      </c>
      <c r="AD275" s="1" t="n">
        <f aca="false">AB275/100</f>
        <v>0.9778297</v>
      </c>
      <c r="AE275" s="1" t="n">
        <f aca="false">AC275/100</f>
        <v>0.9914571</v>
      </c>
      <c r="AF275" s="3" t="n">
        <f aca="false">AE275*AD275*T274</f>
        <v>0.965178162317135</v>
      </c>
    </row>
    <row r="276" customFormat="false" ht="13.8" hidden="false" customHeight="false" outlineLevel="0" collapsed="false">
      <c r="H276" s="0" t="n">
        <v>437</v>
      </c>
      <c r="I276" s="0" t="n">
        <f aca="true">FORECAST(H276,OFFSET(lens6ay,MATCH(H276,lens6ax,1)-1,0,2),OFFSET(lens6ax,MATCH(H276,lens6ax,1)-1,0,2))</f>
        <v>0.997907545307107</v>
      </c>
      <c r="Q276" s="0" t="n">
        <v>463</v>
      </c>
      <c r="R276" s="0" t="n">
        <f aca="true">FORECAST(Q276,OFFSET(lens6by,MATCH(Q276,lens6bx,1)-1,0,2),OFFSET(lens6bx,MATCH(Q276,lens6bx,1)-1,0,2))</f>
        <v>0.997282177554365</v>
      </c>
      <c r="T276" s="1" t="n">
        <f aca="false">R276*I328</f>
        <v>0.995584163612009</v>
      </c>
      <c r="V276" s="11" t="n">
        <v>598</v>
      </c>
      <c r="W276" s="12" t="n">
        <v>98.31672</v>
      </c>
      <c r="X276" s="11" t="n">
        <v>598</v>
      </c>
      <c r="Y276" s="12" t="n">
        <v>96.80699</v>
      </c>
      <c r="Z276" s="9"/>
      <c r="AA276" s="1" t="n">
        <v>462.5</v>
      </c>
      <c r="AB276" s="2" t="n">
        <f aca="true">FORECAST(AA276,OFFSET(ref6ay,MATCH(AA276,ref6x,1)-1,0,2),OFFSET(ref6x,MATCH(AA276,ref6x,1)-1,0,2))</f>
        <v>97.792885</v>
      </c>
      <c r="AC276" s="2" t="n">
        <f aca="true">FORECAST(AA276,OFFSET(ref6by,MATCH(AA276,ref6x,1)-1,0,2),OFFSET(ref6x,MATCH(AA276,ref6x,1)-1,0,2))</f>
        <v>99.120995</v>
      </c>
      <c r="AD276" s="1" t="n">
        <f aca="false">AB276/100</f>
        <v>0.97792885</v>
      </c>
      <c r="AE276" s="1" t="n">
        <f aca="false">AC276/100</f>
        <v>0.99120995</v>
      </c>
      <c r="AF276" s="3" t="n">
        <f aca="false">AE276*AD276*T275</f>
        <v>0.965043898657604</v>
      </c>
    </row>
    <row r="277" customFormat="false" ht="13.8" hidden="false" customHeight="false" outlineLevel="0" collapsed="false">
      <c r="H277" s="0" t="n">
        <v>437.5</v>
      </c>
      <c r="I277" s="0" t="n">
        <f aca="true">FORECAST(H277,OFFSET(lens6ay,MATCH(H277,lens6ax,1)-1,0,2),OFFSET(lens6ax,MATCH(H277,lens6ax,1)-1,0,2))</f>
        <v>0.99791487359454</v>
      </c>
      <c r="Q277" s="0" t="n">
        <v>463.5</v>
      </c>
      <c r="R277" s="0" t="n">
        <f aca="true">FORECAST(Q277,OFFSET(lens6by,MATCH(Q277,lens6bx,1)-1,0,2),OFFSET(lens6bx,MATCH(Q277,lens6bx,1)-1,0,2))</f>
        <v>0.997282177554365</v>
      </c>
      <c r="T277" s="1" t="n">
        <f aca="false">R277*I329</f>
        <v>0.995592925076934</v>
      </c>
      <c r="V277" s="11" t="n">
        <v>599</v>
      </c>
      <c r="W277" s="12" t="n">
        <v>98.31207</v>
      </c>
      <c r="X277" s="11" t="n">
        <v>599</v>
      </c>
      <c r="Y277" s="12" t="n">
        <v>96.80801</v>
      </c>
      <c r="Z277" s="9"/>
      <c r="AA277" s="1" t="n">
        <v>463</v>
      </c>
      <c r="AB277" s="2" t="n">
        <f aca="true">FORECAST(AA277,OFFSET(ref6ay,MATCH(AA277,ref6x,1)-1,0,2),OFFSET(ref6x,MATCH(AA277,ref6x,1)-1,0,2))</f>
        <v>97.8028</v>
      </c>
      <c r="AC277" s="2" t="n">
        <f aca="true">FORECAST(AA277,OFFSET(ref6by,MATCH(AA277,ref6x,1)-1,0,2),OFFSET(ref6x,MATCH(AA277,ref6x,1)-1,0,2))</f>
        <v>99.09628</v>
      </c>
      <c r="AD277" s="1" t="n">
        <f aca="false">AB277/100</f>
        <v>0.978028</v>
      </c>
      <c r="AE277" s="1" t="n">
        <f aca="false">AC277/100</f>
        <v>0.9909628</v>
      </c>
      <c r="AF277" s="3" t="n">
        <f aca="false">AE277*AD277*T276</f>
        <v>0.964909583691997</v>
      </c>
    </row>
    <row r="278" customFormat="false" ht="13.8" hidden="false" customHeight="false" outlineLevel="0" collapsed="false">
      <c r="H278" s="0" t="n">
        <v>438</v>
      </c>
      <c r="I278" s="0" t="n">
        <f aca="true">FORECAST(H278,OFFSET(lens6ay,MATCH(H278,lens6ax,1)-1,0,2),OFFSET(lens6ax,MATCH(H278,lens6ax,1)-1,0,2))</f>
        <v>0.997922201881974</v>
      </c>
      <c r="Q278" s="0" t="n">
        <v>464</v>
      </c>
      <c r="R278" s="0" t="n">
        <f aca="true">FORECAST(Q278,OFFSET(lens6by,MATCH(Q278,lens6bx,1)-1,0,2),OFFSET(lens6bx,MATCH(Q278,lens6bx,1)-1,0,2))</f>
        <v>0.997282177554365</v>
      </c>
      <c r="T278" s="1" t="n">
        <f aca="false">R278*I330</f>
        <v>0.995601686541859</v>
      </c>
      <c r="V278" s="11" t="n">
        <v>600</v>
      </c>
      <c r="W278" s="12" t="n">
        <v>98.30534</v>
      </c>
      <c r="X278" s="11" t="n">
        <v>600</v>
      </c>
      <c r="Y278" s="12" t="n">
        <v>96.81156</v>
      </c>
      <c r="Z278" s="9"/>
      <c r="AA278" s="1" t="n">
        <v>463.5</v>
      </c>
      <c r="AB278" s="2" t="n">
        <f aca="true">FORECAST(AA278,OFFSET(ref6ay,MATCH(AA278,ref6x,1)-1,0,2),OFFSET(ref6x,MATCH(AA278,ref6x,1)-1,0,2))</f>
        <v>97.81489</v>
      </c>
      <c r="AC278" s="2" t="n">
        <f aca="true">FORECAST(AA278,OFFSET(ref6by,MATCH(AA278,ref6x,1)-1,0,2),OFFSET(ref6x,MATCH(AA278,ref6x,1)-1,0,2))</f>
        <v>99.070315</v>
      </c>
      <c r="AD278" s="1" t="n">
        <f aca="false">AB278/100</f>
        <v>0.9781489</v>
      </c>
      <c r="AE278" s="1" t="n">
        <f aca="false">AC278/100</f>
        <v>0.99070315</v>
      </c>
      <c r="AF278" s="3" t="n">
        <f aca="false">AE278*AD278*T277</f>
        <v>0.964784497543918</v>
      </c>
    </row>
    <row r="279" customFormat="false" ht="13.8" hidden="false" customHeight="false" outlineLevel="0" collapsed="false">
      <c r="H279" s="0" t="n">
        <v>438.5</v>
      </c>
      <c r="I279" s="0" t="n">
        <f aca="true">FORECAST(H279,OFFSET(lens6ay,MATCH(H279,lens6ax,1)-1,0,2),OFFSET(lens6ax,MATCH(H279,lens6ax,1)-1,0,2))</f>
        <v>0.997929530169407</v>
      </c>
      <c r="Q279" s="0" t="n">
        <v>464.5</v>
      </c>
      <c r="R279" s="0" t="n">
        <f aca="true">FORECAST(Q279,OFFSET(lens6by,MATCH(Q279,lens6bx,1)-1,0,2),OFFSET(lens6bx,MATCH(Q279,lens6bx,1)-1,0,2))</f>
        <v>0.997282177554365</v>
      </c>
      <c r="T279" s="1" t="n">
        <f aca="false">R279*I331</f>
        <v>0.995610448006784</v>
      </c>
      <c r="V279" s="11" t="n">
        <v>601</v>
      </c>
      <c r="W279" s="12" t="n">
        <v>98.29622</v>
      </c>
      <c r="X279" s="11" t="n">
        <v>601</v>
      </c>
      <c r="Y279" s="12" t="n">
        <v>96.81728</v>
      </c>
      <c r="Z279" s="9"/>
      <c r="AA279" s="1" t="n">
        <v>464</v>
      </c>
      <c r="AB279" s="2" t="n">
        <f aca="true">FORECAST(AA279,OFFSET(ref6ay,MATCH(AA279,ref6x,1)-1,0,2),OFFSET(ref6x,MATCH(AA279,ref6x,1)-1,0,2))</f>
        <v>97.82698</v>
      </c>
      <c r="AC279" s="2" t="n">
        <f aca="true">FORECAST(AA279,OFFSET(ref6by,MATCH(AA279,ref6x,1)-1,0,2),OFFSET(ref6x,MATCH(AA279,ref6x,1)-1,0,2))</f>
        <v>99.04435</v>
      </c>
      <c r="AD279" s="1" t="n">
        <f aca="false">AB279/100</f>
        <v>0.9782698</v>
      </c>
      <c r="AE279" s="1" t="n">
        <f aca="false">AC279/100</f>
        <v>0.9904435</v>
      </c>
      <c r="AF279" s="3" t="n">
        <f aca="false">AE279*AD279*T278</f>
        <v>0.964659346537577</v>
      </c>
    </row>
    <row r="280" customFormat="false" ht="13.8" hidden="false" customHeight="false" outlineLevel="0" collapsed="false">
      <c r="H280" s="0" t="n">
        <v>439</v>
      </c>
      <c r="I280" s="0" t="n">
        <f aca="true">FORECAST(H280,OFFSET(lens6ay,MATCH(H280,lens6ax,1)-1,0,2),OFFSET(lens6ax,MATCH(H280,lens6ax,1)-1,0,2))</f>
        <v>0.99793685845684</v>
      </c>
      <c r="Q280" s="0" t="n">
        <v>465</v>
      </c>
      <c r="R280" s="0" t="n">
        <f aca="true">FORECAST(Q280,OFFSET(lens6by,MATCH(Q280,lens6bx,1)-1,0,2),OFFSET(lens6bx,MATCH(Q280,lens6bx,1)-1,0,2))</f>
        <v>0.997282177554365</v>
      </c>
      <c r="T280" s="1" t="n">
        <f aca="false">R280*I332</f>
        <v>0.995619209471708</v>
      </c>
      <c r="V280" s="11" t="n">
        <v>602</v>
      </c>
      <c r="W280" s="12" t="n">
        <v>98.28509</v>
      </c>
      <c r="X280" s="11" t="n">
        <v>602</v>
      </c>
      <c r="Y280" s="12" t="n">
        <v>96.82547</v>
      </c>
      <c r="Z280" s="9"/>
      <c r="AA280" s="1" t="n">
        <v>464.5</v>
      </c>
      <c r="AB280" s="2" t="n">
        <f aca="true">FORECAST(AA280,OFFSET(ref6ay,MATCH(AA280,ref6x,1)-1,0,2),OFFSET(ref6x,MATCH(AA280,ref6x,1)-1,0,2))</f>
        <v>97.841265</v>
      </c>
      <c r="AC280" s="2" t="n">
        <f aca="true">FORECAST(AA280,OFFSET(ref6by,MATCH(AA280,ref6x,1)-1,0,2),OFFSET(ref6x,MATCH(AA280,ref6x,1)-1,0,2))</f>
        <v>99.01826</v>
      </c>
      <c r="AD280" s="1" t="n">
        <f aca="false">AB280/100</f>
        <v>0.97841265</v>
      </c>
      <c r="AE280" s="1" t="n">
        <f aca="false">AC280/100</f>
        <v>0.9901826</v>
      </c>
      <c r="AF280" s="3" t="n">
        <f aca="false">AE280*AD280*T279</f>
        <v>0.964554552154636</v>
      </c>
    </row>
    <row r="281" customFormat="false" ht="13.8" hidden="false" customHeight="false" outlineLevel="0" collapsed="false">
      <c r="H281" s="0" t="n">
        <v>439.5</v>
      </c>
      <c r="I281" s="0" t="n">
        <f aca="true">FORECAST(H281,OFFSET(lens6ay,MATCH(H281,lens6ax,1)-1,0,2),OFFSET(lens6ax,MATCH(H281,lens6ax,1)-1,0,2))</f>
        <v>0.997944186744273</v>
      </c>
      <c r="Q281" s="0" t="n">
        <v>465.5</v>
      </c>
      <c r="R281" s="0" t="n">
        <f aca="true">FORECAST(Q281,OFFSET(lens6by,MATCH(Q281,lens6bx,1)-1,0,2),OFFSET(lens6bx,MATCH(Q281,lens6bx,1)-1,0,2))</f>
        <v>0.997282177554365</v>
      </c>
      <c r="T281" s="1" t="n">
        <f aca="false">R281*I333</f>
        <v>0.995627970936633</v>
      </c>
      <c r="V281" s="11" t="n">
        <v>603</v>
      </c>
      <c r="W281" s="12" t="n">
        <v>98.27198</v>
      </c>
      <c r="X281" s="11" t="n">
        <v>603</v>
      </c>
      <c r="Y281" s="12" t="n">
        <v>96.83611</v>
      </c>
      <c r="Z281" s="9"/>
      <c r="AA281" s="1" t="n">
        <v>465</v>
      </c>
      <c r="AB281" s="2" t="n">
        <f aca="true">FORECAST(AA281,OFFSET(ref6ay,MATCH(AA281,ref6x,1)-1,0,2),OFFSET(ref6x,MATCH(AA281,ref6x,1)-1,0,2))</f>
        <v>97.85555</v>
      </c>
      <c r="AC281" s="2" t="n">
        <f aca="true">FORECAST(AA281,OFFSET(ref6by,MATCH(AA281,ref6x,1)-1,0,2),OFFSET(ref6x,MATCH(AA281,ref6x,1)-1,0,2))</f>
        <v>98.99217</v>
      </c>
      <c r="AD281" s="1" t="n">
        <f aca="false">AB281/100</f>
        <v>0.9785555</v>
      </c>
      <c r="AE281" s="1" t="n">
        <f aca="false">AC281/100</f>
        <v>0.9899217</v>
      </c>
      <c r="AF281" s="3" t="n">
        <f aca="false">AE281*AD281*T280</f>
        <v>0.964449681565294</v>
      </c>
    </row>
    <row r="282" customFormat="false" ht="13.8" hidden="false" customHeight="false" outlineLevel="0" collapsed="false">
      <c r="H282" s="0" t="n">
        <v>440</v>
      </c>
      <c r="I282" s="0" t="n">
        <f aca="true">FORECAST(H282,OFFSET(lens6ay,MATCH(H282,lens6ax,1)-1,0,2),OFFSET(lens6ax,MATCH(H282,lens6ax,1)-1,0,2))</f>
        <v>0.997951515031706</v>
      </c>
      <c r="Q282" s="0" t="n">
        <v>466</v>
      </c>
      <c r="R282" s="0" t="n">
        <f aca="true">FORECAST(Q282,OFFSET(lens6by,MATCH(Q282,lens6bx,1)-1,0,2),OFFSET(lens6bx,MATCH(Q282,lens6bx,1)-1,0,2))</f>
        <v>0.997282177554365</v>
      </c>
      <c r="T282" s="1" t="n">
        <f aca="false">R282*I334</f>
        <v>0.995636732401558</v>
      </c>
      <c r="V282" s="11" t="n">
        <v>604</v>
      </c>
      <c r="W282" s="12" t="n">
        <v>98.25693</v>
      </c>
      <c r="X282" s="11" t="n">
        <v>604</v>
      </c>
      <c r="Y282" s="12" t="n">
        <v>96.84917</v>
      </c>
      <c r="Z282" s="9"/>
      <c r="AA282" s="1" t="n">
        <v>465.5</v>
      </c>
      <c r="AB282" s="2" t="n">
        <f aca="true">FORECAST(AA282,OFFSET(ref6ay,MATCH(AA282,ref6x,1)-1,0,2),OFFSET(ref6x,MATCH(AA282,ref6x,1)-1,0,2))</f>
        <v>97.871835</v>
      </c>
      <c r="AC282" s="2" t="n">
        <f aca="true">FORECAST(AA282,OFFSET(ref6by,MATCH(AA282,ref6x,1)-1,0,2),OFFSET(ref6x,MATCH(AA282,ref6x,1)-1,0,2))</f>
        <v>98.96527</v>
      </c>
      <c r="AD282" s="1" t="n">
        <f aca="false">AB282/100</f>
        <v>0.97871835</v>
      </c>
      <c r="AE282" s="1" t="n">
        <f aca="false">AC282/100</f>
        <v>0.9896527</v>
      </c>
      <c r="AF282" s="3" t="n">
        <f aca="false">AE282*AD282*T281</f>
        <v>0.96435654848822</v>
      </c>
    </row>
    <row r="283" customFormat="false" ht="13.8" hidden="false" customHeight="false" outlineLevel="0" collapsed="false">
      <c r="H283" s="0" t="n">
        <v>440.5</v>
      </c>
      <c r="I283" s="0" t="n">
        <f aca="true">FORECAST(H283,OFFSET(lens6ay,MATCH(H283,lens6ax,1)-1,0,2),OFFSET(lens6ax,MATCH(H283,lens6ax,1)-1,0,2))</f>
        <v>0.997958843319139</v>
      </c>
      <c r="Q283" s="0" t="n">
        <v>466.5</v>
      </c>
      <c r="R283" s="0" t="n">
        <f aca="true">FORECAST(Q283,OFFSET(lens6by,MATCH(Q283,lens6bx,1)-1,0,2),OFFSET(lens6bx,MATCH(Q283,lens6bx,1)-1,0,2))</f>
        <v>0.997282177554365</v>
      </c>
      <c r="T283" s="1" t="n">
        <f aca="false">R283*I335</f>
        <v>0.995645493866483</v>
      </c>
      <c r="V283" s="11" t="n">
        <v>605</v>
      </c>
      <c r="W283" s="12" t="n">
        <v>98.23999</v>
      </c>
      <c r="X283" s="11" t="n">
        <v>605</v>
      </c>
      <c r="Y283" s="12" t="n">
        <v>96.86446</v>
      </c>
      <c r="Z283" s="9"/>
      <c r="AA283" s="1" t="n">
        <v>466</v>
      </c>
      <c r="AB283" s="2" t="n">
        <f aca="true">FORECAST(AA283,OFFSET(ref6ay,MATCH(AA283,ref6x,1)-1,0,2),OFFSET(ref6x,MATCH(AA283,ref6x,1)-1,0,2))</f>
        <v>97.88812</v>
      </c>
      <c r="AC283" s="2" t="n">
        <f aca="true">FORECAST(AA283,OFFSET(ref6by,MATCH(AA283,ref6x,1)-1,0,2),OFFSET(ref6x,MATCH(AA283,ref6x,1)-1,0,2))</f>
        <v>98.93837</v>
      </c>
      <c r="AD283" s="1" t="n">
        <f aca="false">AB283/100</f>
        <v>0.9788812</v>
      </c>
      <c r="AE283" s="1" t="n">
        <f aca="false">AC283/100</f>
        <v>0.9893837</v>
      </c>
      <c r="AF283" s="3" t="n">
        <f aca="false">AE283*AD283*T282</f>
        <v>0.964263326391623</v>
      </c>
    </row>
    <row r="284" customFormat="false" ht="13.8" hidden="false" customHeight="false" outlineLevel="0" collapsed="false">
      <c r="H284" s="0" t="n">
        <v>441</v>
      </c>
      <c r="I284" s="0" t="n">
        <f aca="true">FORECAST(H284,OFFSET(lens6ay,MATCH(H284,lens6ax,1)-1,0,2),OFFSET(lens6ax,MATCH(H284,lens6ax,1)-1,0,2))</f>
        <v>0.997966171606572</v>
      </c>
      <c r="Q284" s="0" t="n">
        <v>467</v>
      </c>
      <c r="R284" s="0" t="n">
        <f aca="true">FORECAST(Q284,OFFSET(lens6by,MATCH(Q284,lens6bx,1)-1,0,2),OFFSET(lens6bx,MATCH(Q284,lens6bx,1)-1,0,2))</f>
        <v>0.997282177554365</v>
      </c>
      <c r="T284" s="1" t="n">
        <f aca="false">R284*I336</f>
        <v>0.995654255331407</v>
      </c>
      <c r="V284" s="11" t="n">
        <v>606</v>
      </c>
      <c r="W284" s="12" t="n">
        <v>98.22122</v>
      </c>
      <c r="X284" s="11" t="n">
        <v>606</v>
      </c>
      <c r="Y284" s="12" t="n">
        <v>96.88206</v>
      </c>
      <c r="Z284" s="9"/>
      <c r="AA284" s="1" t="n">
        <v>466.5</v>
      </c>
      <c r="AB284" s="2" t="n">
        <f aca="true">FORECAST(AA284,OFFSET(ref6ay,MATCH(AA284,ref6x,1)-1,0,2),OFFSET(ref6x,MATCH(AA284,ref6x,1)-1,0,2))</f>
        <v>97.906335</v>
      </c>
      <c r="AC284" s="2" t="n">
        <f aca="true">FORECAST(AA284,OFFSET(ref6by,MATCH(AA284,ref6x,1)-1,0,2),OFFSET(ref6x,MATCH(AA284,ref6x,1)-1,0,2))</f>
        <v>98.91086</v>
      </c>
      <c r="AD284" s="1" t="n">
        <f aca="false">AB284/100</f>
        <v>0.97906335</v>
      </c>
      <c r="AE284" s="1" t="n">
        <f aca="false">AC284/100</f>
        <v>0.9891086</v>
      </c>
      <c r="AF284" s="3" t="n">
        <f aca="false">AE284*AD284*T283</f>
        <v>0.964183075779685</v>
      </c>
    </row>
    <row r="285" customFormat="false" ht="13.8" hidden="false" customHeight="false" outlineLevel="0" collapsed="false">
      <c r="H285" s="0" t="n">
        <v>441.5</v>
      </c>
      <c r="I285" s="0" t="n">
        <f aca="true">FORECAST(H285,OFFSET(lens6ay,MATCH(H285,lens6ax,1)-1,0,2),OFFSET(lens6ax,MATCH(H285,lens6ax,1)-1,0,2))</f>
        <v>0.997973499894006</v>
      </c>
      <c r="Q285" s="0" t="n">
        <v>467.5</v>
      </c>
      <c r="R285" s="0" t="n">
        <f aca="true">FORECAST(Q285,OFFSET(lens6by,MATCH(Q285,lens6bx,1)-1,0,2),OFFSET(lens6bx,MATCH(Q285,lens6bx,1)-1,0,2))</f>
        <v>0.997282177554365</v>
      </c>
      <c r="T285" s="1" t="n">
        <f aca="false">R285*I337</f>
        <v>0.995663016796332</v>
      </c>
      <c r="V285" s="11" t="n">
        <v>607</v>
      </c>
      <c r="W285" s="12" t="n">
        <v>98.20067</v>
      </c>
      <c r="X285" s="11" t="n">
        <v>607</v>
      </c>
      <c r="Y285" s="12" t="n">
        <v>96.90195</v>
      </c>
      <c r="Z285" s="9"/>
      <c r="AA285" s="1" t="n">
        <v>467</v>
      </c>
      <c r="AB285" s="2" t="n">
        <f aca="true">FORECAST(AA285,OFFSET(ref6ay,MATCH(AA285,ref6x,1)-1,0,2),OFFSET(ref6x,MATCH(AA285,ref6x,1)-1,0,2))</f>
        <v>97.92455</v>
      </c>
      <c r="AC285" s="2" t="n">
        <f aca="true">FORECAST(AA285,OFFSET(ref6by,MATCH(AA285,ref6x,1)-1,0,2),OFFSET(ref6x,MATCH(AA285,ref6x,1)-1,0,2))</f>
        <v>98.88335</v>
      </c>
      <c r="AD285" s="1" t="n">
        <f aca="false">AB285/100</f>
        <v>0.9792455</v>
      </c>
      <c r="AE285" s="1" t="n">
        <f aca="false">AC285/100</f>
        <v>0.9888335</v>
      </c>
      <c r="AF285" s="3" t="n">
        <f aca="false">AE285*AD285*T284</f>
        <v>0.964102723822628</v>
      </c>
    </row>
    <row r="286" customFormat="false" ht="13.8" hidden="false" customHeight="false" outlineLevel="0" collapsed="false">
      <c r="H286" s="0" t="n">
        <v>442</v>
      </c>
      <c r="I286" s="0" t="n">
        <f aca="true">FORECAST(H286,OFFSET(lens6ay,MATCH(H286,lens6ax,1)-1,0,2),OFFSET(lens6ax,MATCH(H286,lens6ax,1)-1,0,2))</f>
        <v>0.997980828181439</v>
      </c>
      <c r="Q286" s="0" t="n">
        <v>468</v>
      </c>
      <c r="R286" s="0" t="n">
        <f aca="true">FORECAST(Q286,OFFSET(lens6by,MATCH(Q286,lens6bx,1)-1,0,2),OFFSET(lens6bx,MATCH(Q286,lens6bx,1)-1,0,2))</f>
        <v>0.997282177554365</v>
      </c>
      <c r="T286" s="1" t="n">
        <f aca="false">R286*I338</f>
        <v>0.995671778261257</v>
      </c>
      <c r="V286" s="11" t="n">
        <v>608</v>
      </c>
      <c r="W286" s="12" t="n">
        <v>98.1784</v>
      </c>
      <c r="X286" s="11" t="n">
        <v>608</v>
      </c>
      <c r="Y286" s="12" t="n">
        <v>96.92406</v>
      </c>
      <c r="Z286" s="9"/>
      <c r="AA286" s="1" t="n">
        <v>467.5</v>
      </c>
      <c r="AB286" s="2" t="n">
        <f aca="true">FORECAST(AA286,OFFSET(ref6ay,MATCH(AA286,ref6x,1)-1,0,2),OFFSET(ref6x,MATCH(AA286,ref6x,1)-1,0,2))</f>
        <v>97.944605</v>
      </c>
      <c r="AC286" s="2" t="n">
        <f aca="true">FORECAST(AA286,OFFSET(ref6by,MATCH(AA286,ref6x,1)-1,0,2),OFFSET(ref6x,MATCH(AA286,ref6x,1)-1,0,2))</f>
        <v>98.85471</v>
      </c>
      <c r="AD286" s="1" t="n">
        <f aca="false">AB286/100</f>
        <v>0.97944605</v>
      </c>
      <c r="AE286" s="1" t="n">
        <f aca="false">AC286/100</f>
        <v>0.9885471</v>
      </c>
      <c r="AF286" s="3" t="n">
        <f aca="false">AE286*AD286*T285</f>
        <v>0.964029361365171</v>
      </c>
    </row>
    <row r="287" customFormat="false" ht="13.8" hidden="false" customHeight="false" outlineLevel="0" collapsed="false">
      <c r="H287" s="0" t="n">
        <v>442.5</v>
      </c>
      <c r="I287" s="0" t="n">
        <f aca="true">FORECAST(H287,OFFSET(lens6ay,MATCH(H287,lens6ax,1)-1,0,2),OFFSET(lens6ax,MATCH(H287,lens6ax,1)-1,0,2))</f>
        <v>0.997988156468872</v>
      </c>
      <c r="Q287" s="0" t="n">
        <v>468.5</v>
      </c>
      <c r="R287" s="0" t="n">
        <f aca="true">FORECAST(Q287,OFFSET(lens6by,MATCH(Q287,lens6bx,1)-1,0,2),OFFSET(lens6bx,MATCH(Q287,lens6bx,1)-1,0,2))</f>
        <v>0.997282177554365</v>
      </c>
      <c r="T287" s="1" t="n">
        <f aca="false">R287*I339</f>
        <v>0.995680539726182</v>
      </c>
      <c r="V287" s="11" t="n">
        <v>609</v>
      </c>
      <c r="W287" s="12" t="n">
        <v>98.15445</v>
      </c>
      <c r="X287" s="11" t="n">
        <v>609</v>
      </c>
      <c r="Y287" s="12" t="n">
        <v>96.94857</v>
      </c>
      <c r="Z287" s="9"/>
      <c r="AA287" s="1" t="n">
        <v>468</v>
      </c>
      <c r="AB287" s="2" t="n">
        <f aca="true">FORECAST(AA287,OFFSET(ref6ay,MATCH(AA287,ref6x,1)-1,0,2),OFFSET(ref6x,MATCH(AA287,ref6x,1)-1,0,2))</f>
        <v>97.96466</v>
      </c>
      <c r="AC287" s="2" t="n">
        <f aca="true">FORECAST(AA287,OFFSET(ref6by,MATCH(AA287,ref6x,1)-1,0,2),OFFSET(ref6x,MATCH(AA287,ref6x,1)-1,0,2))</f>
        <v>98.82607</v>
      </c>
      <c r="AD287" s="1" t="n">
        <f aca="false">AB287/100</f>
        <v>0.9796466</v>
      </c>
      <c r="AE287" s="1" t="n">
        <f aca="false">AC287/100</f>
        <v>0.9882607</v>
      </c>
      <c r="AF287" s="3" t="n">
        <f aca="false">AE287*AD287*T286</f>
        <v>0.963955883089445</v>
      </c>
    </row>
    <row r="288" customFormat="false" ht="13.8" hidden="false" customHeight="false" outlineLevel="0" collapsed="false">
      <c r="H288" s="0" t="n">
        <v>443</v>
      </c>
      <c r="I288" s="0" t="n">
        <f aca="true">FORECAST(H288,OFFSET(lens6ay,MATCH(H288,lens6ax,1)-1,0,2),OFFSET(lens6ax,MATCH(H288,lens6ax,1)-1,0,2))</f>
        <v>0.997995484756305</v>
      </c>
      <c r="Q288" s="0" t="n">
        <v>469</v>
      </c>
      <c r="R288" s="0" t="n">
        <f aca="true">FORECAST(Q288,OFFSET(lens6by,MATCH(Q288,lens6bx,1)-1,0,2),OFFSET(lens6bx,MATCH(Q288,lens6bx,1)-1,0,2))</f>
        <v>0.997282177554365</v>
      </c>
      <c r="T288" s="1" t="n">
        <f aca="false">R288*I340</f>
        <v>0.995689301191107</v>
      </c>
      <c r="V288" s="11" t="n">
        <v>610</v>
      </c>
      <c r="W288" s="12" t="n">
        <v>98.12892</v>
      </c>
      <c r="X288" s="11" t="n">
        <v>610</v>
      </c>
      <c r="Y288" s="12" t="n">
        <v>96.97521</v>
      </c>
      <c r="Z288" s="9"/>
      <c r="AA288" s="1" t="n">
        <v>468.5</v>
      </c>
      <c r="AB288" s="2" t="n">
        <f aca="true">FORECAST(AA288,OFFSET(ref6ay,MATCH(AA288,ref6x,1)-1,0,2),OFFSET(ref6x,MATCH(AA288,ref6x,1)-1,0,2))</f>
        <v>97.986485</v>
      </c>
      <c r="AC288" s="2" t="n">
        <f aca="true">FORECAST(AA288,OFFSET(ref6by,MATCH(AA288,ref6x,1)-1,0,2),OFFSET(ref6x,MATCH(AA288,ref6x,1)-1,0,2))</f>
        <v>98.797215</v>
      </c>
      <c r="AD288" s="1" t="n">
        <f aca="false">AB288/100</f>
        <v>0.97986485</v>
      </c>
      <c r="AE288" s="1" t="n">
        <f aca="false">AC288/100</f>
        <v>0.98797215</v>
      </c>
      <c r="AF288" s="3" t="n">
        <f aca="false">AE288*AD288*T287</f>
        <v>0.963897602992932</v>
      </c>
    </row>
    <row r="289" customFormat="false" ht="13.8" hidden="false" customHeight="false" outlineLevel="0" collapsed="false">
      <c r="H289" s="0" t="n">
        <v>443.5</v>
      </c>
      <c r="I289" s="0" t="n">
        <f aca="true">FORECAST(H289,OFFSET(lens6ay,MATCH(H289,lens6ax,1)-1,0,2),OFFSET(lens6ax,MATCH(H289,lens6ax,1)-1,0,2))</f>
        <v>0.998002813043738</v>
      </c>
      <c r="Q289" s="0" t="n">
        <v>469.5</v>
      </c>
      <c r="R289" s="0" t="n">
        <f aca="true">FORECAST(Q289,OFFSET(lens6by,MATCH(Q289,lens6bx,1)-1,0,2),OFFSET(lens6bx,MATCH(Q289,lens6bx,1)-1,0,2))</f>
        <v>0.997282177554365</v>
      </c>
      <c r="T289" s="1" t="n">
        <f aca="false">R289*I341</f>
        <v>0.995698062656031</v>
      </c>
      <c r="V289" s="11" t="n">
        <v>611</v>
      </c>
      <c r="W289" s="12" t="n">
        <v>98.10188</v>
      </c>
      <c r="X289" s="11" t="n">
        <v>611</v>
      </c>
      <c r="Y289" s="12" t="n">
        <v>97.00394</v>
      </c>
      <c r="Z289" s="9"/>
      <c r="AA289" s="1" t="n">
        <v>469</v>
      </c>
      <c r="AB289" s="2" t="n">
        <f aca="true">FORECAST(AA289,OFFSET(ref6ay,MATCH(AA289,ref6x,1)-1,0,2),OFFSET(ref6x,MATCH(AA289,ref6x,1)-1,0,2))</f>
        <v>98.00831</v>
      </c>
      <c r="AC289" s="2" t="n">
        <f aca="true">FORECAST(AA289,OFFSET(ref6by,MATCH(AA289,ref6x,1)-1,0,2),OFFSET(ref6x,MATCH(AA289,ref6x,1)-1,0,2))</f>
        <v>98.76836</v>
      </c>
      <c r="AD289" s="1" t="n">
        <f aca="false">AB289/100</f>
        <v>0.9800831</v>
      </c>
      <c r="AE289" s="1" t="n">
        <f aca="false">AC289/100</f>
        <v>0.9876836</v>
      </c>
      <c r="AF289" s="3" t="n">
        <f aca="false">AE289*AD289*T288</f>
        <v>0.963839196312336</v>
      </c>
    </row>
    <row r="290" customFormat="false" ht="13.8" hidden="false" customHeight="false" outlineLevel="0" collapsed="false">
      <c r="H290" s="0" t="n">
        <v>444</v>
      </c>
      <c r="I290" s="0" t="n">
        <f aca="true">FORECAST(H290,OFFSET(lens6ay,MATCH(H290,lens6ax,1)-1,0,2),OFFSET(lens6ax,MATCH(H290,lens6ax,1)-1,0,2))</f>
        <v>0.998010141331171</v>
      </c>
      <c r="Q290" s="0" t="n">
        <v>470</v>
      </c>
      <c r="R290" s="0" t="n">
        <f aca="true">FORECAST(Q290,OFFSET(lens6by,MATCH(Q290,lens6bx,1)-1,0,2),OFFSET(lens6bx,MATCH(Q290,lens6bx,1)-1,0,2))</f>
        <v>0.997282177554365</v>
      </c>
      <c r="T290" s="1" t="n">
        <f aca="false">R290*I342</f>
        <v>0.995706824120956</v>
      </c>
      <c r="V290" s="11" t="n">
        <v>612</v>
      </c>
      <c r="W290" s="12" t="n">
        <v>98.0734</v>
      </c>
      <c r="X290" s="11" t="n">
        <v>612</v>
      </c>
      <c r="Y290" s="12" t="n">
        <v>97.03471</v>
      </c>
      <c r="Z290" s="9"/>
      <c r="AA290" s="1" t="n">
        <v>469.5</v>
      </c>
      <c r="AB290" s="2" t="n">
        <f aca="true">FORECAST(AA290,OFFSET(ref6ay,MATCH(AA290,ref6x,1)-1,0,2),OFFSET(ref6x,MATCH(AA290,ref6x,1)-1,0,2))</f>
        <v>98.03179</v>
      </c>
      <c r="AC290" s="2" t="n">
        <f aca="true">FORECAST(AA290,OFFSET(ref6by,MATCH(AA290,ref6x,1)-1,0,2),OFFSET(ref6x,MATCH(AA290,ref6x,1)-1,0,2))</f>
        <v>98.739265</v>
      </c>
      <c r="AD290" s="1" t="n">
        <f aca="false">AB290/100</f>
        <v>0.9803179</v>
      </c>
      <c r="AE290" s="1" t="n">
        <f aca="false">AC290/100</f>
        <v>0.98739265</v>
      </c>
      <c r="AF290" s="3" t="n">
        <f aca="false">AE290*AD290*T289</f>
        <v>0.963794591491276</v>
      </c>
    </row>
    <row r="291" customFormat="false" ht="13.8" hidden="false" customHeight="false" outlineLevel="0" collapsed="false">
      <c r="H291" s="0" t="n">
        <v>444.5</v>
      </c>
      <c r="I291" s="0" t="n">
        <f aca="true">FORECAST(H291,OFFSET(lens6ay,MATCH(H291,lens6ax,1)-1,0,2),OFFSET(lens6ax,MATCH(H291,lens6ax,1)-1,0,2))</f>
        <v>0.998017469618604</v>
      </c>
      <c r="Q291" s="0" t="n">
        <v>470.5</v>
      </c>
      <c r="R291" s="0" t="n">
        <f aca="true">FORECAST(Q291,OFFSET(lens6by,MATCH(Q291,lens6bx,1)-1,0,2),OFFSET(lens6bx,MATCH(Q291,lens6bx,1)-1,0,2))</f>
        <v>0.997282177554365</v>
      </c>
      <c r="T291" s="1" t="n">
        <f aca="false">R291*I343</f>
        <v>0.995715585585881</v>
      </c>
      <c r="V291" s="11" t="n">
        <v>613</v>
      </c>
      <c r="W291" s="12" t="n">
        <v>98.04373</v>
      </c>
      <c r="X291" s="11" t="n">
        <v>613</v>
      </c>
      <c r="Y291" s="12" t="n">
        <v>97.0678</v>
      </c>
      <c r="Z291" s="9"/>
      <c r="AA291" s="1" t="n">
        <v>470</v>
      </c>
      <c r="AB291" s="2" t="n">
        <f aca="true">FORECAST(AA291,OFFSET(ref6ay,MATCH(AA291,ref6x,1)-1,0,2),OFFSET(ref6x,MATCH(AA291,ref6x,1)-1,0,2))</f>
        <v>98.05527</v>
      </c>
      <c r="AC291" s="2" t="n">
        <f aca="true">FORECAST(AA291,OFFSET(ref6by,MATCH(AA291,ref6x,1)-1,0,2),OFFSET(ref6x,MATCH(AA291,ref6x,1)-1,0,2))</f>
        <v>98.71017</v>
      </c>
      <c r="AD291" s="1" t="n">
        <f aca="false">AB291/100</f>
        <v>0.9805527</v>
      </c>
      <c r="AE291" s="1" t="n">
        <f aca="false">AC291/100</f>
        <v>0.9871017</v>
      </c>
      <c r="AF291" s="3" t="n">
        <f aca="false">AE291*AD291*T290</f>
        <v>0.963749849692431</v>
      </c>
    </row>
    <row r="292" customFormat="false" ht="13.8" hidden="false" customHeight="false" outlineLevel="0" collapsed="false">
      <c r="H292" s="0" t="n">
        <v>445</v>
      </c>
      <c r="I292" s="0" t="n">
        <f aca="true">FORECAST(H292,OFFSET(lens6ay,MATCH(H292,lens6ax,1)-1,0,2),OFFSET(lens6ax,MATCH(H292,lens6ax,1)-1,0,2))</f>
        <v>0.998024797906038</v>
      </c>
      <c r="Q292" s="0" t="n">
        <v>471</v>
      </c>
      <c r="R292" s="0" t="n">
        <f aca="true">FORECAST(Q292,OFFSET(lens6by,MATCH(Q292,lens6bx,1)-1,0,2),OFFSET(lens6bx,MATCH(Q292,lens6bx,1)-1,0,2))</f>
        <v>0.997282177554365</v>
      </c>
      <c r="T292" s="1" t="n">
        <f aca="false">R292*I344</f>
        <v>0.995724347050806</v>
      </c>
      <c r="V292" s="11" t="n">
        <v>614</v>
      </c>
      <c r="W292" s="12" t="n">
        <v>98.01277</v>
      </c>
      <c r="X292" s="11" t="n">
        <v>614</v>
      </c>
      <c r="Y292" s="12" t="n">
        <v>97.1028</v>
      </c>
      <c r="Z292" s="9"/>
      <c r="AA292" s="1" t="n">
        <v>470.5</v>
      </c>
      <c r="AB292" s="2" t="n">
        <f aca="true">FORECAST(AA292,OFFSET(ref6ay,MATCH(AA292,ref6x,1)-1,0,2),OFFSET(ref6x,MATCH(AA292,ref6x,1)-1,0,2))</f>
        <v>98.080335</v>
      </c>
      <c r="AC292" s="2" t="n">
        <f aca="true">FORECAST(AA292,OFFSET(ref6by,MATCH(AA292,ref6x,1)-1,0,2),OFFSET(ref6x,MATCH(AA292,ref6x,1)-1,0,2))</f>
        <v>98.68125</v>
      </c>
      <c r="AD292" s="1" t="n">
        <f aca="false">AB292/100</f>
        <v>0.98080335</v>
      </c>
      <c r="AE292" s="1" t="n">
        <f aca="false">AC292/100</f>
        <v>0.9868125</v>
      </c>
      <c r="AF292" s="3" t="n">
        <f aca="false">AE292*AD292*T291</f>
        <v>0.963722253902353</v>
      </c>
    </row>
    <row r="293" customFormat="false" ht="13.8" hidden="false" customHeight="false" outlineLevel="0" collapsed="false">
      <c r="H293" s="0" t="n">
        <v>445.5</v>
      </c>
      <c r="I293" s="0" t="n">
        <f aca="true">FORECAST(H293,OFFSET(lens6ay,MATCH(H293,lens6ax,1)-1,0,2),OFFSET(lens6ax,MATCH(H293,lens6ax,1)-1,0,2))</f>
        <v>0.998032126193471</v>
      </c>
      <c r="Q293" s="0" t="n">
        <v>471.5</v>
      </c>
      <c r="R293" s="0" t="n">
        <f aca="true">FORECAST(Q293,OFFSET(lens6by,MATCH(Q293,lens6bx,1)-1,0,2),OFFSET(lens6bx,MATCH(Q293,lens6bx,1)-1,0,2))</f>
        <v>0.997282177554365</v>
      </c>
      <c r="T293" s="1" t="n">
        <f aca="false">R293*I345</f>
        <v>0.995733108515731</v>
      </c>
      <c r="V293" s="11" t="n">
        <v>615</v>
      </c>
      <c r="W293" s="12" t="n">
        <v>97.98061</v>
      </c>
      <c r="X293" s="11" t="n">
        <v>615</v>
      </c>
      <c r="Y293" s="12" t="n">
        <v>97.13962</v>
      </c>
      <c r="Z293" s="9"/>
      <c r="AA293" s="1" t="n">
        <v>471</v>
      </c>
      <c r="AB293" s="2" t="n">
        <f aca="true">FORECAST(AA293,OFFSET(ref6ay,MATCH(AA293,ref6x,1)-1,0,2),OFFSET(ref6x,MATCH(AA293,ref6x,1)-1,0,2))</f>
        <v>98.1054</v>
      </c>
      <c r="AC293" s="2" t="n">
        <f aca="true">FORECAST(AA293,OFFSET(ref6by,MATCH(AA293,ref6x,1)-1,0,2),OFFSET(ref6x,MATCH(AA293,ref6x,1)-1,0,2))</f>
        <v>98.65233</v>
      </c>
      <c r="AD293" s="1" t="n">
        <f aca="false">AB293/100</f>
        <v>0.981054</v>
      </c>
      <c r="AE293" s="1" t="n">
        <f aca="false">AC293/100</f>
        <v>0.9865233</v>
      </c>
      <c r="AF293" s="3" t="n">
        <f aca="false">AE293*AD293*T292</f>
        <v>0.963694513121303</v>
      </c>
    </row>
    <row r="294" customFormat="false" ht="13.8" hidden="false" customHeight="false" outlineLevel="0" collapsed="false">
      <c r="H294" s="0" t="n">
        <v>446</v>
      </c>
      <c r="I294" s="0" t="n">
        <f aca="true">FORECAST(H294,OFFSET(lens6ay,MATCH(H294,lens6ax,1)-1,0,2),OFFSET(lens6ax,MATCH(H294,lens6ax,1)-1,0,2))</f>
        <v>0.998039454480904</v>
      </c>
      <c r="Q294" s="0" t="n">
        <v>472</v>
      </c>
      <c r="R294" s="0" t="n">
        <f aca="true">FORECAST(Q294,OFFSET(lens6by,MATCH(Q294,lens6bx,1)-1,0,2),OFFSET(lens6bx,MATCH(Q294,lens6bx,1)-1,0,2))</f>
        <v>0.997282177554365</v>
      </c>
      <c r="T294" s="1" t="n">
        <f aca="false">R294*I346</f>
        <v>0.995741869980655</v>
      </c>
      <c r="V294" s="11" t="n">
        <v>616</v>
      </c>
      <c r="W294" s="12" t="n">
        <v>97.94732</v>
      </c>
      <c r="X294" s="11" t="n">
        <v>616</v>
      </c>
      <c r="Y294" s="12" t="n">
        <v>97.1782</v>
      </c>
      <c r="Z294" s="9"/>
      <c r="AA294" s="1" t="n">
        <v>471.5</v>
      </c>
      <c r="AB294" s="2" t="n">
        <f aca="true">FORECAST(AA294,OFFSET(ref6ay,MATCH(AA294,ref6x,1)-1,0,2),OFFSET(ref6x,MATCH(AA294,ref6x,1)-1,0,2))</f>
        <v>98.131665</v>
      </c>
      <c r="AC294" s="2" t="n">
        <f aca="true">FORECAST(AA294,OFFSET(ref6by,MATCH(AA294,ref6x,1)-1,0,2),OFFSET(ref6x,MATCH(AA294,ref6x,1)-1,0,2))</f>
        <v>98.62484</v>
      </c>
      <c r="AD294" s="1" t="n">
        <f aca="false">AB294/100</f>
        <v>0.98131665</v>
      </c>
      <c r="AE294" s="1" t="n">
        <f aca="false">AC294/100</f>
        <v>0.9862484</v>
      </c>
      <c r="AF294" s="3" t="n">
        <f aca="false">AE294*AD294*T293</f>
        <v>0.963692384608365</v>
      </c>
    </row>
    <row r="295" customFormat="false" ht="13.8" hidden="false" customHeight="false" outlineLevel="0" collapsed="false">
      <c r="H295" s="0" t="n">
        <v>446.5</v>
      </c>
      <c r="I295" s="0" t="n">
        <f aca="true">FORECAST(H295,OFFSET(lens6ay,MATCH(H295,lens6ax,1)-1,0,2),OFFSET(lens6ax,MATCH(H295,lens6ax,1)-1,0,2))</f>
        <v>0.998046782768337</v>
      </c>
      <c r="Q295" s="0" t="n">
        <v>472.5</v>
      </c>
      <c r="R295" s="0" t="n">
        <f aca="true">FORECAST(Q295,OFFSET(lens6by,MATCH(Q295,lens6bx,1)-1,0,2),OFFSET(lens6bx,MATCH(Q295,lens6bx,1)-1,0,2))</f>
        <v>0.997282177554365</v>
      </c>
      <c r="T295" s="1" t="n">
        <f aca="false">R295*I347</f>
        <v>0.99575063144558</v>
      </c>
      <c r="V295" s="11" t="n">
        <v>617</v>
      </c>
      <c r="W295" s="12" t="n">
        <v>97.91291</v>
      </c>
      <c r="X295" s="11" t="n">
        <v>617</v>
      </c>
      <c r="Y295" s="12" t="n">
        <v>97.21785</v>
      </c>
      <c r="Z295" s="9"/>
      <c r="AA295" s="1" t="n">
        <v>472</v>
      </c>
      <c r="AB295" s="2" t="n">
        <f aca="true">FORECAST(AA295,OFFSET(ref6ay,MATCH(AA295,ref6x,1)-1,0,2),OFFSET(ref6x,MATCH(AA295,ref6x,1)-1,0,2))</f>
        <v>98.15793</v>
      </c>
      <c r="AC295" s="2" t="n">
        <f aca="true">FORECAST(AA295,OFFSET(ref6by,MATCH(AA295,ref6x,1)-1,0,2),OFFSET(ref6x,MATCH(AA295,ref6x,1)-1,0,2))</f>
        <v>98.59735</v>
      </c>
      <c r="AD295" s="1" t="n">
        <f aca="false">AB295/100</f>
        <v>0.9815793</v>
      </c>
      <c r="AE295" s="1" t="n">
        <f aca="false">AC295/100</f>
        <v>0.9859735</v>
      </c>
      <c r="AF295" s="3" t="n">
        <f aca="false">AE295*AD295*T294</f>
        <v>0.96369011211867</v>
      </c>
    </row>
    <row r="296" customFormat="false" ht="13.8" hidden="false" customHeight="false" outlineLevel="0" collapsed="false">
      <c r="H296" s="0" t="n">
        <v>447</v>
      </c>
      <c r="I296" s="0" t="n">
        <f aca="true">FORECAST(H296,OFFSET(lens6ay,MATCH(H296,lens6ax,1)-1,0,2),OFFSET(lens6ax,MATCH(H296,lens6ax,1)-1,0,2))</f>
        <v>0.99805411105577</v>
      </c>
      <c r="Q296" s="0" t="n">
        <v>473</v>
      </c>
      <c r="R296" s="0" t="n">
        <f aca="true">FORECAST(Q296,OFFSET(lens6by,MATCH(Q296,lens6bx,1)-1,0,2),OFFSET(lens6bx,MATCH(Q296,lens6bx,1)-1,0,2))</f>
        <v>0.997282177554365</v>
      </c>
      <c r="T296" s="1" t="n">
        <f aca="false">R296*I348</f>
        <v>0.995759392910505</v>
      </c>
      <c r="V296" s="11" t="n">
        <v>618</v>
      </c>
      <c r="W296" s="12" t="n">
        <v>97.8776</v>
      </c>
      <c r="X296" s="11" t="n">
        <v>618</v>
      </c>
      <c r="Y296" s="12" t="n">
        <v>97.2591</v>
      </c>
      <c r="Z296" s="9"/>
      <c r="AA296" s="1" t="n">
        <v>472.5</v>
      </c>
      <c r="AB296" s="2" t="n">
        <f aca="true">FORECAST(AA296,OFFSET(ref6ay,MATCH(AA296,ref6x,1)-1,0,2),OFFSET(ref6x,MATCH(AA296,ref6x,1)-1,0,2))</f>
        <v>98.185355</v>
      </c>
      <c r="AC296" s="2" t="n">
        <f aca="true">FORECAST(AA296,OFFSET(ref6by,MATCH(AA296,ref6x,1)-1,0,2),OFFSET(ref6x,MATCH(AA296,ref6x,1)-1,0,2))</f>
        <v>98.57038</v>
      </c>
      <c r="AD296" s="1" t="n">
        <f aca="false">AB296/100</f>
        <v>0.98185355</v>
      </c>
      <c r="AE296" s="1" t="n">
        <f aca="false">AC296/100</f>
        <v>0.9857038</v>
      </c>
      <c r="AF296" s="3" t="n">
        <f aca="false">AE296*AD296*T295</f>
        <v>0.963704165107181</v>
      </c>
    </row>
    <row r="297" customFormat="false" ht="13.8" hidden="false" customHeight="false" outlineLevel="0" collapsed="false">
      <c r="H297" s="0" t="n">
        <v>447.5</v>
      </c>
      <c r="I297" s="0" t="n">
        <f aca="true">FORECAST(H297,OFFSET(lens6ay,MATCH(H297,lens6ax,1)-1,0,2),OFFSET(lens6ax,MATCH(H297,lens6ax,1)-1,0,2))</f>
        <v>0.998061439343203</v>
      </c>
      <c r="Q297" s="0" t="n">
        <v>473.5</v>
      </c>
      <c r="R297" s="0" t="n">
        <f aca="true">FORECAST(Q297,OFFSET(lens6by,MATCH(Q297,lens6bx,1)-1,0,2),OFFSET(lens6bx,MATCH(Q297,lens6bx,1)-1,0,2))</f>
        <v>0.997282177554365</v>
      </c>
      <c r="T297" s="1" t="n">
        <f aca="false">R297*I349</f>
        <v>0.995768154375429</v>
      </c>
      <c r="V297" s="11" t="n">
        <v>619</v>
      </c>
      <c r="W297" s="12" t="n">
        <v>97.84148</v>
      </c>
      <c r="X297" s="11" t="n">
        <v>619</v>
      </c>
      <c r="Y297" s="12" t="n">
        <v>97.30188</v>
      </c>
      <c r="Z297" s="9"/>
      <c r="AA297" s="1" t="n">
        <v>473</v>
      </c>
      <c r="AB297" s="2" t="n">
        <f aca="true">FORECAST(AA297,OFFSET(ref6ay,MATCH(AA297,ref6x,1)-1,0,2),OFFSET(ref6x,MATCH(AA297,ref6x,1)-1,0,2))</f>
        <v>98.21278</v>
      </c>
      <c r="AC297" s="2" t="n">
        <f aca="true">FORECAST(AA297,OFFSET(ref6by,MATCH(AA297,ref6x,1)-1,0,2),OFFSET(ref6x,MATCH(AA297,ref6x,1)-1,0,2))</f>
        <v>98.54341</v>
      </c>
      <c r="AD297" s="1" t="n">
        <f aca="false">AB297/100</f>
        <v>0.9821278</v>
      </c>
      <c r="AE297" s="1" t="n">
        <f aca="false">AC297/100</f>
        <v>0.9854341</v>
      </c>
      <c r="AF297" s="3" t="n">
        <f aca="false">AE297*AD297*T296</f>
        <v>0.96371807089064</v>
      </c>
    </row>
    <row r="298" customFormat="false" ht="13.8" hidden="false" customHeight="false" outlineLevel="0" collapsed="false">
      <c r="H298" s="0" t="n">
        <v>448</v>
      </c>
      <c r="I298" s="0" t="n">
        <f aca="true">FORECAST(H298,OFFSET(lens6ay,MATCH(H298,lens6ax,1)-1,0,2),OFFSET(lens6ax,MATCH(H298,lens6ax,1)-1,0,2))</f>
        <v>0.998068767630637</v>
      </c>
      <c r="Q298" s="0" t="n">
        <v>474</v>
      </c>
      <c r="R298" s="0" t="n">
        <f aca="true">FORECAST(Q298,OFFSET(lens6by,MATCH(Q298,lens6bx,1)-1,0,2),OFFSET(lens6bx,MATCH(Q298,lens6bx,1)-1,0,2))</f>
        <v>0.997282177554365</v>
      </c>
      <c r="T298" s="1" t="n">
        <f aca="false">R298*I350</f>
        <v>0.995776915840354</v>
      </c>
      <c r="V298" s="11" t="n">
        <v>620</v>
      </c>
      <c r="W298" s="12" t="n">
        <v>97.80465</v>
      </c>
      <c r="X298" s="11" t="n">
        <v>620</v>
      </c>
      <c r="Y298" s="12" t="n">
        <v>97.34611</v>
      </c>
      <c r="Z298" s="9"/>
      <c r="AA298" s="1" t="n">
        <v>473.5</v>
      </c>
      <c r="AB298" s="2" t="n">
        <f aca="true">FORECAST(AA298,OFFSET(ref6ay,MATCH(AA298,ref6x,1)-1,0,2),OFFSET(ref6x,MATCH(AA298,ref6x,1)-1,0,2))</f>
        <v>98.241195</v>
      </c>
      <c r="AC298" s="2" t="n">
        <f aca="true">FORECAST(AA298,OFFSET(ref6by,MATCH(AA298,ref6x,1)-1,0,2),OFFSET(ref6x,MATCH(AA298,ref6x,1)-1,0,2))</f>
        <v>98.517125</v>
      </c>
      <c r="AD298" s="1" t="n">
        <f aca="false">AB298/100</f>
        <v>0.98241195</v>
      </c>
      <c r="AE298" s="1" t="n">
        <f aca="false">AC298/100</f>
        <v>0.98517125</v>
      </c>
      <c r="AF298" s="3" t="n">
        <f aca="false">AE298*AD298*T297</f>
        <v>0.963748242362546</v>
      </c>
    </row>
    <row r="299" customFormat="false" ht="13.8" hidden="false" customHeight="false" outlineLevel="0" collapsed="false">
      <c r="H299" s="0" t="n">
        <v>448.5</v>
      </c>
      <c r="I299" s="0" t="n">
        <f aca="true">FORECAST(H299,OFFSET(lens6ay,MATCH(H299,lens6ax,1)-1,0,2),OFFSET(lens6ax,MATCH(H299,lens6ax,1)-1,0,2))</f>
        <v>0.99807609591807</v>
      </c>
      <c r="Q299" s="0" t="n">
        <v>474.5</v>
      </c>
      <c r="R299" s="0" t="n">
        <f aca="true">FORECAST(Q299,OFFSET(lens6by,MATCH(Q299,lens6bx,1)-1,0,2),OFFSET(lens6bx,MATCH(Q299,lens6bx,1)-1,0,2))</f>
        <v>0.997282177554365</v>
      </c>
      <c r="T299" s="1" t="n">
        <f aca="false">R299*I351</f>
        <v>0.995785677305279</v>
      </c>
      <c r="V299" s="11" t="n">
        <v>621</v>
      </c>
      <c r="W299" s="12" t="n">
        <v>97.76719</v>
      </c>
      <c r="X299" s="11" t="n">
        <v>621</v>
      </c>
      <c r="Y299" s="12" t="n">
        <v>97.39172</v>
      </c>
      <c r="Z299" s="9"/>
      <c r="AA299" s="1" t="n">
        <v>474</v>
      </c>
      <c r="AB299" s="2" t="n">
        <f aca="true">FORECAST(AA299,OFFSET(ref6ay,MATCH(AA299,ref6x,1)-1,0,2),OFFSET(ref6x,MATCH(AA299,ref6x,1)-1,0,2))</f>
        <v>98.26961</v>
      </c>
      <c r="AC299" s="2" t="n">
        <f aca="true">FORECAST(AA299,OFFSET(ref6by,MATCH(AA299,ref6x,1)-1,0,2),OFFSET(ref6x,MATCH(AA299,ref6x,1)-1,0,2))</f>
        <v>98.49084</v>
      </c>
      <c r="AD299" s="1" t="n">
        <f aca="false">AB299/100</f>
        <v>0.9826961</v>
      </c>
      <c r="AE299" s="1" t="n">
        <f aca="false">AC299/100</f>
        <v>0.9849084</v>
      </c>
      <c r="AF299" s="3" t="n">
        <f aca="false">AE299*AD299*T298</f>
        <v>0.963778265469353</v>
      </c>
    </row>
    <row r="300" customFormat="false" ht="13.8" hidden="false" customHeight="false" outlineLevel="0" collapsed="false">
      <c r="H300" s="0" t="n">
        <v>449</v>
      </c>
      <c r="I300" s="0" t="n">
        <f aca="true">FORECAST(H300,OFFSET(lens6ay,MATCH(H300,lens6ax,1)-1,0,2),OFFSET(lens6ax,MATCH(H300,lens6ax,1)-1,0,2))</f>
        <v>0.998083424205503</v>
      </c>
      <c r="Q300" s="0" t="n">
        <v>475</v>
      </c>
      <c r="R300" s="0" t="n">
        <f aca="true">FORECAST(Q300,OFFSET(lens6by,MATCH(Q300,lens6bx,1)-1,0,2),OFFSET(lens6bx,MATCH(Q300,lens6bx,1)-1,0,2))</f>
        <v>0.997282177554365</v>
      </c>
      <c r="T300" s="1" t="n">
        <f aca="false">R300*I352</f>
        <v>0.995794438770204</v>
      </c>
      <c r="V300" s="11" t="n">
        <v>622</v>
      </c>
      <c r="W300" s="12" t="n">
        <v>97.72922</v>
      </c>
      <c r="X300" s="11" t="n">
        <v>622</v>
      </c>
      <c r="Y300" s="12" t="n">
        <v>97.4386</v>
      </c>
      <c r="Z300" s="9"/>
      <c r="AA300" s="1" t="n">
        <v>474.5</v>
      </c>
      <c r="AB300" s="2" t="n">
        <f aca="true">FORECAST(AA300,OFFSET(ref6ay,MATCH(AA300,ref6x,1)-1,0,2),OFFSET(ref6x,MATCH(AA300,ref6x,1)-1,0,2))</f>
        <v>98.299035</v>
      </c>
      <c r="AC300" s="2" t="n">
        <f aca="true">FORECAST(AA300,OFFSET(ref6by,MATCH(AA300,ref6x,1)-1,0,2),OFFSET(ref6x,MATCH(AA300,ref6x,1)-1,0,2))</f>
        <v>98.464645</v>
      </c>
      <c r="AD300" s="1" t="n">
        <f aca="false">AB300/100</f>
        <v>0.98299035</v>
      </c>
      <c r="AE300" s="1" t="n">
        <f aca="false">AC300/100</f>
        <v>0.98464645</v>
      </c>
      <c r="AF300" s="3" t="n">
        <f aca="false">AE300*AD300*T299</f>
        <v>0.963818924179027</v>
      </c>
    </row>
    <row r="301" customFormat="false" ht="13.8" hidden="false" customHeight="false" outlineLevel="0" collapsed="false">
      <c r="H301" s="0" t="n">
        <v>449.5</v>
      </c>
      <c r="I301" s="0" t="n">
        <f aca="true">FORECAST(H301,OFFSET(lens6ay,MATCH(H301,lens6ax,1)-1,0,2),OFFSET(lens6ax,MATCH(H301,lens6ax,1)-1,0,2))</f>
        <v>0.998090752492936</v>
      </c>
      <c r="Q301" s="0" t="n">
        <v>475.5</v>
      </c>
      <c r="R301" s="0" t="n">
        <f aca="true">FORECAST(Q301,OFFSET(lens6by,MATCH(Q301,lens6bx,1)-1,0,2),OFFSET(lens6bx,MATCH(Q301,lens6bx,1)-1,0,2))</f>
        <v>0.997282177554365</v>
      </c>
      <c r="T301" s="1" t="n">
        <f aca="false">R301*I353</f>
        <v>0.995803200235129</v>
      </c>
      <c r="V301" s="11" t="n">
        <v>623</v>
      </c>
      <c r="W301" s="12" t="n">
        <v>97.69082</v>
      </c>
      <c r="X301" s="11" t="n">
        <v>623</v>
      </c>
      <c r="Y301" s="12" t="n">
        <v>97.4867</v>
      </c>
      <c r="Z301" s="9"/>
      <c r="AA301" s="1" t="n">
        <v>475</v>
      </c>
      <c r="AB301" s="2" t="n">
        <f aca="true">FORECAST(AA301,OFFSET(ref6ay,MATCH(AA301,ref6x,1)-1,0,2),OFFSET(ref6x,MATCH(AA301,ref6x,1)-1,0,2))</f>
        <v>98.32846</v>
      </c>
      <c r="AC301" s="2" t="n">
        <f aca="true">FORECAST(AA301,OFFSET(ref6by,MATCH(AA301,ref6x,1)-1,0,2),OFFSET(ref6x,MATCH(AA301,ref6x,1)-1,0,2))</f>
        <v>98.43845</v>
      </c>
      <c r="AD301" s="1" t="n">
        <f aca="false">AB301/100</f>
        <v>0.9832846</v>
      </c>
      <c r="AE301" s="1" t="n">
        <f aca="false">AC301/100</f>
        <v>0.9843845</v>
      </c>
      <c r="AF301" s="3" t="n">
        <f aca="false">AE301*AD301*T300</f>
        <v>0.963859429945699</v>
      </c>
    </row>
    <row r="302" customFormat="false" ht="13.8" hidden="false" customHeight="false" outlineLevel="0" collapsed="false">
      <c r="H302" s="0" t="n">
        <v>450</v>
      </c>
      <c r="I302" s="0" t="n">
        <f aca="true">FORECAST(H302,OFFSET(lens6ay,MATCH(H302,lens6ax,1)-1,0,2),OFFSET(lens6ax,MATCH(H302,lens6ax,1)-1,0,2))</f>
        <v>0.998098080780369</v>
      </c>
      <c r="Q302" s="0" t="n">
        <v>476</v>
      </c>
      <c r="R302" s="0" t="n">
        <f aca="true">FORECAST(Q302,OFFSET(lens6by,MATCH(Q302,lens6bx,1)-1,0,2),OFFSET(lens6bx,MATCH(Q302,lens6bx,1)-1,0,2))</f>
        <v>0.997282177554365</v>
      </c>
      <c r="T302" s="1" t="n">
        <f aca="false">R302*I354</f>
        <v>0.995811961700053</v>
      </c>
      <c r="V302" s="11" t="n">
        <v>624</v>
      </c>
      <c r="W302" s="12" t="n">
        <v>97.65209</v>
      </c>
      <c r="X302" s="11" t="n">
        <v>624</v>
      </c>
      <c r="Y302" s="12" t="n">
        <v>97.53593</v>
      </c>
      <c r="Z302" s="9"/>
      <c r="AA302" s="1" t="n">
        <v>475.5</v>
      </c>
      <c r="AB302" s="2" t="n">
        <f aca="true">FORECAST(AA302,OFFSET(ref6ay,MATCH(AA302,ref6x,1)-1,0,2),OFFSET(ref6x,MATCH(AA302,ref6x,1)-1,0,2))</f>
        <v>98.35856</v>
      </c>
      <c r="AC302" s="2" t="n">
        <f aca="true">FORECAST(AA302,OFFSET(ref6by,MATCH(AA302,ref6x,1)-1,0,2),OFFSET(ref6x,MATCH(AA302,ref6x,1)-1,0,2))</f>
        <v>98.4133</v>
      </c>
      <c r="AD302" s="1" t="n">
        <f aca="false">AB302/100</f>
        <v>0.9835856</v>
      </c>
      <c r="AE302" s="1" t="n">
        <f aca="false">AC302/100</f>
        <v>0.984133</v>
      </c>
      <c r="AF302" s="3" t="n">
        <f aca="false">AE302*AD302*T301</f>
        <v>0.963916633046755</v>
      </c>
    </row>
    <row r="303" customFormat="false" ht="13.8" hidden="false" customHeight="false" outlineLevel="0" collapsed="false">
      <c r="H303" s="0" t="n">
        <v>450.5</v>
      </c>
      <c r="I303" s="0" t="n">
        <f aca="true">FORECAST(H303,OFFSET(lens6ay,MATCH(H303,lens6ax,1)-1,0,2),OFFSET(lens6ax,MATCH(H303,lens6ax,1)-1,0,2))</f>
        <v>0.998105409067802</v>
      </c>
      <c r="Q303" s="0" t="n">
        <v>476.5</v>
      </c>
      <c r="R303" s="0" t="n">
        <f aca="true">FORECAST(Q303,OFFSET(lens6by,MATCH(Q303,lens6bx,1)-1,0,2),OFFSET(lens6bx,MATCH(Q303,lens6bx,1)-1,0,2))</f>
        <v>0.997282177554365</v>
      </c>
      <c r="T303" s="1" t="n">
        <f aca="false">R303*I355</f>
        <v>0.995820723164978</v>
      </c>
      <c r="V303" s="11" t="n">
        <v>625</v>
      </c>
      <c r="W303" s="12" t="n">
        <v>97.61316</v>
      </c>
      <c r="X303" s="11" t="n">
        <v>625</v>
      </c>
      <c r="Y303" s="12" t="n">
        <v>97.58627</v>
      </c>
      <c r="Z303" s="9"/>
      <c r="AA303" s="1" t="n">
        <v>476</v>
      </c>
      <c r="AB303" s="2" t="n">
        <f aca="true">FORECAST(AA303,OFFSET(ref6ay,MATCH(AA303,ref6x,1)-1,0,2),OFFSET(ref6x,MATCH(AA303,ref6x,1)-1,0,2))</f>
        <v>98.38866</v>
      </c>
      <c r="AC303" s="2" t="n">
        <f aca="true">FORECAST(AA303,OFFSET(ref6by,MATCH(AA303,ref6x,1)-1,0,2),OFFSET(ref6x,MATCH(AA303,ref6x,1)-1,0,2))</f>
        <v>98.38815</v>
      </c>
      <c r="AD303" s="1" t="n">
        <f aca="false">AB303/100</f>
        <v>0.9838866</v>
      </c>
      <c r="AE303" s="1" t="n">
        <f aca="false">AC303/100</f>
        <v>0.9838815</v>
      </c>
      <c r="AF303" s="3" t="n">
        <f aca="false">AE303*AD303*T302</f>
        <v>0.963973686236253</v>
      </c>
    </row>
    <row r="304" customFormat="false" ht="13.8" hidden="false" customHeight="false" outlineLevel="0" collapsed="false">
      <c r="H304" s="0" t="n">
        <v>451</v>
      </c>
      <c r="I304" s="0" t="n">
        <f aca="true">FORECAST(H304,OFFSET(lens6ay,MATCH(H304,lens6ax,1)-1,0,2),OFFSET(lens6ax,MATCH(H304,lens6ax,1)-1,0,2))</f>
        <v>0.998112737355235</v>
      </c>
      <c r="Q304" s="0" t="n">
        <v>477</v>
      </c>
      <c r="R304" s="0" t="n">
        <f aca="true">FORECAST(Q304,OFFSET(lens6by,MATCH(Q304,lens6bx,1)-1,0,2),OFFSET(lens6bx,MATCH(Q304,lens6bx,1)-1,0,2))</f>
        <v>0.997282177554365</v>
      </c>
      <c r="T304" s="1" t="n">
        <f aca="false">R304*I356</f>
        <v>0.995829484629903</v>
      </c>
      <c r="V304" s="11" t="n">
        <v>626</v>
      </c>
      <c r="W304" s="12" t="n">
        <v>97.57406</v>
      </c>
      <c r="X304" s="11" t="n">
        <v>626</v>
      </c>
      <c r="Y304" s="12" t="n">
        <v>97.63757</v>
      </c>
      <c r="Z304" s="9"/>
      <c r="AA304" s="1" t="n">
        <v>476.5</v>
      </c>
      <c r="AB304" s="2" t="n">
        <f aca="true">FORECAST(AA304,OFFSET(ref6ay,MATCH(AA304,ref6x,1)-1,0,2),OFFSET(ref6x,MATCH(AA304,ref6x,1)-1,0,2))</f>
        <v>98.41904</v>
      </c>
      <c r="AC304" s="2" t="n">
        <f aca="true">FORECAST(AA304,OFFSET(ref6by,MATCH(AA304,ref6x,1)-1,0,2),OFFSET(ref6x,MATCH(AA304,ref6x,1)-1,0,2))</f>
        <v>98.36488</v>
      </c>
      <c r="AD304" s="1" t="n">
        <f aca="false">AB304/100</f>
        <v>0.9841904</v>
      </c>
      <c r="AE304" s="1" t="n">
        <f aca="false">AC304/100</f>
        <v>0.9836488</v>
      </c>
      <c r="AF304" s="3" t="n">
        <f aca="false">AE304*AD304*T303</f>
        <v>0.964051757615083</v>
      </c>
    </row>
    <row r="305" customFormat="false" ht="13.8" hidden="false" customHeight="false" outlineLevel="0" collapsed="false">
      <c r="H305" s="0" t="n">
        <v>451.5</v>
      </c>
      <c r="I305" s="0" t="n">
        <f aca="true">FORECAST(H305,OFFSET(lens6ay,MATCH(H305,lens6ax,1)-1,0,2),OFFSET(lens6ax,MATCH(H305,lens6ax,1)-1,0,2))</f>
        <v>0.998120065642669</v>
      </c>
      <c r="Q305" s="0" t="n">
        <v>477.5</v>
      </c>
      <c r="R305" s="0" t="n">
        <f aca="true">FORECAST(Q305,OFFSET(lens6by,MATCH(Q305,lens6bx,1)-1,0,2),OFFSET(lens6bx,MATCH(Q305,lens6bx,1)-1,0,2))</f>
        <v>0.997282177554365</v>
      </c>
      <c r="T305" s="1" t="n">
        <f aca="false">R305*I357</f>
        <v>0.995838246094828</v>
      </c>
      <c r="V305" s="11" t="n">
        <v>627</v>
      </c>
      <c r="W305" s="12" t="n">
        <v>97.53493</v>
      </c>
      <c r="X305" s="11" t="n">
        <v>627</v>
      </c>
      <c r="Y305" s="12" t="n">
        <v>97.68974</v>
      </c>
      <c r="Z305" s="9"/>
      <c r="AA305" s="1" t="n">
        <v>477</v>
      </c>
      <c r="AB305" s="2" t="n">
        <f aca="true">FORECAST(AA305,OFFSET(ref6ay,MATCH(AA305,ref6x,1)-1,0,2),OFFSET(ref6x,MATCH(AA305,ref6x,1)-1,0,2))</f>
        <v>98.44942</v>
      </c>
      <c r="AC305" s="2" t="n">
        <f aca="true">FORECAST(AA305,OFFSET(ref6by,MATCH(AA305,ref6x,1)-1,0,2),OFFSET(ref6x,MATCH(AA305,ref6x,1)-1,0,2))</f>
        <v>98.34161</v>
      </c>
      <c r="AD305" s="1" t="n">
        <f aca="false">AB305/100</f>
        <v>0.9844942</v>
      </c>
      <c r="AE305" s="1" t="n">
        <f aca="false">AC305/100</f>
        <v>0.9834161</v>
      </c>
      <c r="AF305" s="3" t="n">
        <f aca="false">AE305*AD305*T304</f>
        <v>0.964129689419594</v>
      </c>
    </row>
    <row r="306" customFormat="false" ht="13.8" hidden="false" customHeight="false" outlineLevel="0" collapsed="false">
      <c r="H306" s="0" t="n">
        <v>452</v>
      </c>
      <c r="I306" s="0" t="n">
        <f aca="true">FORECAST(H306,OFFSET(lens6ay,MATCH(H306,lens6ax,1)-1,0,2),OFFSET(lens6ax,MATCH(H306,lens6ax,1)-1,0,2))</f>
        <v>0.998127393930102</v>
      </c>
      <c r="Q306" s="0" t="n">
        <v>478</v>
      </c>
      <c r="R306" s="0" t="n">
        <f aca="true">FORECAST(Q306,OFFSET(lens6by,MATCH(Q306,lens6bx,1)-1,0,2),OFFSET(lens6bx,MATCH(Q306,lens6bx,1)-1,0,2))</f>
        <v>0.997282177554365</v>
      </c>
      <c r="T306" s="1" t="n">
        <f aca="false">R306*I358</f>
        <v>0.995847007559753</v>
      </c>
      <c r="V306" s="11" t="n">
        <v>628</v>
      </c>
      <c r="W306" s="12" t="n">
        <v>97.49583</v>
      </c>
      <c r="X306" s="11" t="n">
        <v>628</v>
      </c>
      <c r="Y306" s="12" t="n">
        <v>97.74269</v>
      </c>
      <c r="Z306" s="9"/>
      <c r="AA306" s="1" t="n">
        <v>477.5</v>
      </c>
      <c r="AB306" s="2" t="n">
        <f aca="true">FORECAST(AA306,OFFSET(ref6ay,MATCH(AA306,ref6x,1)-1,0,2),OFFSET(ref6x,MATCH(AA306,ref6x,1)-1,0,2))</f>
        <v>98.479985</v>
      </c>
      <c r="AC306" s="2" t="n">
        <f aca="true">FORECAST(AA306,OFFSET(ref6by,MATCH(AA306,ref6x,1)-1,0,2),OFFSET(ref6x,MATCH(AA306,ref6x,1)-1,0,2))</f>
        <v>98.31958</v>
      </c>
      <c r="AD306" s="1" t="n">
        <f aca="false">AB306/100</f>
        <v>0.98479985</v>
      </c>
      <c r="AE306" s="1" t="n">
        <f aca="false">AC306/100</f>
        <v>0.9831958</v>
      </c>
      <c r="AF306" s="3" t="n">
        <f aca="false">AE306*AD306*T305</f>
        <v>0.964221453662399</v>
      </c>
    </row>
    <row r="307" customFormat="false" ht="13.8" hidden="false" customHeight="false" outlineLevel="0" collapsed="false">
      <c r="H307" s="0" t="n">
        <v>452.5</v>
      </c>
      <c r="I307" s="0" t="n">
        <f aca="true">FORECAST(H307,OFFSET(lens6ay,MATCH(H307,lens6ax,1)-1,0,2),OFFSET(lens6ax,MATCH(H307,lens6ax,1)-1,0,2))</f>
        <v>0.998134722217535</v>
      </c>
      <c r="Q307" s="0" t="n">
        <v>478.5</v>
      </c>
      <c r="R307" s="0" t="n">
        <f aca="true">FORECAST(Q307,OFFSET(lens6by,MATCH(Q307,lens6bx,1)-1,0,2),OFFSET(lens6bx,MATCH(Q307,lens6bx,1)-1,0,2))</f>
        <v>0.997282177554365</v>
      </c>
      <c r="T307" s="1" t="n">
        <f aca="false">R307*I359</f>
        <v>0.995855769024677</v>
      </c>
      <c r="V307" s="11" t="n">
        <v>629</v>
      </c>
      <c r="W307" s="12" t="n">
        <v>97.45689</v>
      </c>
      <c r="X307" s="11" t="n">
        <v>629</v>
      </c>
      <c r="Y307" s="12" t="n">
        <v>97.79633</v>
      </c>
      <c r="Z307" s="9"/>
      <c r="AA307" s="1" t="n">
        <v>478</v>
      </c>
      <c r="AB307" s="2" t="n">
        <f aca="true">FORECAST(AA307,OFFSET(ref6ay,MATCH(AA307,ref6x,1)-1,0,2),OFFSET(ref6x,MATCH(AA307,ref6x,1)-1,0,2))</f>
        <v>98.51055</v>
      </c>
      <c r="AC307" s="2" t="n">
        <f aca="true">FORECAST(AA307,OFFSET(ref6by,MATCH(AA307,ref6x,1)-1,0,2),OFFSET(ref6x,MATCH(AA307,ref6x,1)-1,0,2))</f>
        <v>98.29755</v>
      </c>
      <c r="AD307" s="1" t="n">
        <f aca="false">AB307/100</f>
        <v>0.9851055</v>
      </c>
      <c r="AE307" s="1" t="n">
        <f aca="false">AC307/100</f>
        <v>0.9829755</v>
      </c>
      <c r="AF307" s="3" t="n">
        <f aca="false">AE307*AD307*T306</f>
        <v>0.964313085260532</v>
      </c>
    </row>
    <row r="308" customFormat="false" ht="13.8" hidden="false" customHeight="false" outlineLevel="0" collapsed="false">
      <c r="H308" s="0" t="n">
        <v>453</v>
      </c>
      <c r="I308" s="0" t="n">
        <f aca="true">FORECAST(H308,OFFSET(lens6ay,MATCH(H308,lens6ax,1)-1,0,2),OFFSET(lens6ax,MATCH(H308,lens6ax,1)-1,0,2))</f>
        <v>0.998142050504968</v>
      </c>
      <c r="Q308" s="0" t="n">
        <v>479</v>
      </c>
      <c r="R308" s="0" t="n">
        <f aca="true">FORECAST(Q308,OFFSET(lens6by,MATCH(Q308,lens6bx,1)-1,0,2),OFFSET(lens6bx,MATCH(Q308,lens6bx,1)-1,0,2))</f>
        <v>0.997282177554365</v>
      </c>
      <c r="T308" s="1" t="n">
        <f aca="false">R308*I360</f>
        <v>0.995864530489602</v>
      </c>
      <c r="V308" s="11" t="n">
        <v>630</v>
      </c>
      <c r="W308" s="12" t="n">
        <v>97.41822</v>
      </c>
      <c r="X308" s="11" t="n">
        <v>630</v>
      </c>
      <c r="Y308" s="12" t="n">
        <v>97.85021</v>
      </c>
      <c r="Z308" s="9"/>
      <c r="AA308" s="1" t="n">
        <v>478.5</v>
      </c>
      <c r="AB308" s="2" t="n">
        <f aca="true">FORECAST(AA308,OFFSET(ref6ay,MATCH(AA308,ref6x,1)-1,0,2),OFFSET(ref6x,MATCH(AA308,ref6x,1)-1,0,2))</f>
        <v>98.541205</v>
      </c>
      <c r="AC308" s="2" t="n">
        <f aca="true">FORECAST(AA308,OFFSET(ref6by,MATCH(AA308,ref6x,1)-1,0,2),OFFSET(ref6x,MATCH(AA308,ref6x,1)-1,0,2))</f>
        <v>98.27689</v>
      </c>
      <c r="AD308" s="1" t="n">
        <f aca="false">AB308/100</f>
        <v>0.98541205</v>
      </c>
      <c r="AE308" s="1" t="n">
        <f aca="false">AC308/100</f>
        <v>0.9827689</v>
      </c>
      <c r="AF308" s="3" t="n">
        <f aca="false">AE308*AD308*T307</f>
        <v>0.964418909222012</v>
      </c>
    </row>
    <row r="309" customFormat="false" ht="13.8" hidden="false" customHeight="false" outlineLevel="0" collapsed="false">
      <c r="H309" s="0" t="n">
        <v>453.5</v>
      </c>
      <c r="I309" s="0" t="n">
        <f aca="true">FORECAST(H309,OFFSET(lens6ay,MATCH(H309,lens6ax,1)-1,0,2),OFFSET(lens6ax,MATCH(H309,lens6ax,1)-1,0,2))</f>
        <v>0.998149378792401</v>
      </c>
      <c r="Q309" s="0" t="n">
        <v>479.5</v>
      </c>
      <c r="R309" s="0" t="n">
        <f aca="true">FORECAST(Q309,OFFSET(lens6by,MATCH(Q309,lens6bx,1)-1,0,2),OFFSET(lens6bx,MATCH(Q309,lens6bx,1)-1,0,2))</f>
        <v>0.997282177554365</v>
      </c>
      <c r="T309" s="1" t="n">
        <f aca="false">R309*I361</f>
        <v>0.995873291954527</v>
      </c>
      <c r="V309" s="11" t="n">
        <v>631</v>
      </c>
      <c r="W309" s="12" t="n">
        <v>97.37989</v>
      </c>
      <c r="X309" s="11" t="n">
        <v>631</v>
      </c>
      <c r="Y309" s="12" t="n">
        <v>97.90462</v>
      </c>
      <c r="Z309" s="9"/>
      <c r="AA309" s="1" t="n">
        <v>479</v>
      </c>
      <c r="AB309" s="2" t="n">
        <f aca="true">FORECAST(AA309,OFFSET(ref6ay,MATCH(AA309,ref6x,1)-1,0,2),OFFSET(ref6x,MATCH(AA309,ref6x,1)-1,0,2))</f>
        <v>98.57186</v>
      </c>
      <c r="AC309" s="2" t="n">
        <f aca="true">FORECAST(AA309,OFFSET(ref6by,MATCH(AA309,ref6x,1)-1,0,2),OFFSET(ref6x,MATCH(AA309,ref6x,1)-1,0,2))</f>
        <v>98.25623</v>
      </c>
      <c r="AD309" s="1" t="n">
        <f aca="false">AB309/100</f>
        <v>0.9857186</v>
      </c>
      <c r="AE309" s="1" t="n">
        <f aca="false">AC309/100</f>
        <v>0.9825623</v>
      </c>
      <c r="AF309" s="3" t="n">
        <f aca="false">AE309*AD309*T308</f>
        <v>0.964524608753636</v>
      </c>
    </row>
    <row r="310" customFormat="false" ht="13.8" hidden="false" customHeight="false" outlineLevel="0" collapsed="false">
      <c r="H310" s="0" t="n">
        <v>454</v>
      </c>
      <c r="I310" s="0" t="n">
        <f aca="true">FORECAST(H310,OFFSET(lens6ay,MATCH(H310,lens6ax,1)-1,0,2),OFFSET(lens6ax,MATCH(H310,lens6ax,1)-1,0,2))</f>
        <v>0.998156707079834</v>
      </c>
      <c r="Q310" s="0" t="n">
        <v>480</v>
      </c>
      <c r="R310" s="0" t="n">
        <f aca="true">FORECAST(Q310,OFFSET(lens6by,MATCH(Q310,lens6bx,1)-1,0,2),OFFSET(lens6bx,MATCH(Q310,lens6bx,1)-1,0,2))</f>
        <v>0.997282177554365</v>
      </c>
      <c r="T310" s="1" t="n">
        <f aca="false">R310*I362</f>
        <v>0.995882053419452</v>
      </c>
      <c r="V310" s="11" t="n">
        <v>632</v>
      </c>
      <c r="W310" s="12" t="n">
        <v>97.34199</v>
      </c>
      <c r="X310" s="11" t="n">
        <v>632</v>
      </c>
      <c r="Y310" s="12" t="n">
        <v>97.95949</v>
      </c>
      <c r="Z310" s="9"/>
      <c r="AA310" s="1" t="n">
        <v>479.5</v>
      </c>
      <c r="AB310" s="2" t="n">
        <f aca="true">FORECAST(AA310,OFFSET(ref6ay,MATCH(AA310,ref6x,1)-1,0,2),OFFSET(ref6x,MATCH(AA310,ref6x,1)-1,0,2))</f>
        <v>98.602655</v>
      </c>
      <c r="AC310" s="2" t="n">
        <f aca="true">FORECAST(AA310,OFFSET(ref6by,MATCH(AA310,ref6x,1)-1,0,2),OFFSET(ref6x,MATCH(AA310,ref6x,1)-1,0,2))</f>
        <v>98.23645</v>
      </c>
      <c r="AD310" s="1" t="n">
        <f aca="false">AB310/100</f>
        <v>0.98602655</v>
      </c>
      <c r="AE310" s="1" t="n">
        <f aca="false">AC310/100</f>
        <v>0.9823645</v>
      </c>
      <c r="AF310" s="3" t="n">
        <f aca="false">AE310*AD310*T309</f>
        <v>0.964640194700657</v>
      </c>
    </row>
    <row r="311" customFormat="false" ht="13.8" hidden="false" customHeight="false" outlineLevel="0" collapsed="false">
      <c r="H311" s="0" t="n">
        <v>454.5</v>
      </c>
      <c r="I311" s="0" t="n">
        <f aca="true">FORECAST(H311,OFFSET(lens6ay,MATCH(H311,lens6ax,1)-1,0,2),OFFSET(lens6ax,MATCH(H311,lens6ax,1)-1,0,2))</f>
        <v>0.998164035367267</v>
      </c>
      <c r="Q311" s="0" t="n">
        <v>480.5</v>
      </c>
      <c r="R311" s="0" t="n">
        <f aca="true">FORECAST(Q311,OFFSET(lens6by,MATCH(Q311,lens6bx,1)-1,0,2),OFFSET(lens6bx,MATCH(Q311,lens6bx,1)-1,0,2))</f>
        <v>0.997282177554365</v>
      </c>
      <c r="T311" s="1" t="n">
        <f aca="false">R311*I363</f>
        <v>0.995890814884377</v>
      </c>
      <c r="V311" s="11" t="n">
        <v>633</v>
      </c>
      <c r="W311" s="12" t="n">
        <v>97.3046</v>
      </c>
      <c r="X311" s="11" t="n">
        <v>633</v>
      </c>
      <c r="Y311" s="12" t="n">
        <v>98.01471</v>
      </c>
      <c r="Z311" s="9"/>
      <c r="AA311" s="1" t="n">
        <v>480</v>
      </c>
      <c r="AB311" s="2" t="n">
        <f aca="true">FORECAST(AA311,OFFSET(ref6ay,MATCH(AA311,ref6x,1)-1,0,2),OFFSET(ref6x,MATCH(AA311,ref6x,1)-1,0,2))</f>
        <v>98.63345</v>
      </c>
      <c r="AC311" s="2" t="n">
        <f aca="true">FORECAST(AA311,OFFSET(ref6by,MATCH(AA311,ref6x,1)-1,0,2),OFFSET(ref6x,MATCH(AA311,ref6x,1)-1,0,2))</f>
        <v>98.21667</v>
      </c>
      <c r="AD311" s="1" t="n">
        <f aca="false">AB311/100</f>
        <v>0.9863345</v>
      </c>
      <c r="AE311" s="1" t="n">
        <f aca="false">AC311/100</f>
        <v>0.9821667</v>
      </c>
      <c r="AF311" s="3" t="n">
        <f aca="false">AE311*AD311*T310</f>
        <v>0.964755661208813</v>
      </c>
    </row>
    <row r="312" customFormat="false" ht="13.8" hidden="false" customHeight="false" outlineLevel="0" collapsed="false">
      <c r="H312" s="0" t="n">
        <v>455</v>
      </c>
      <c r="I312" s="0" t="n">
        <f aca="true">FORECAST(H312,OFFSET(lens6ay,MATCH(H312,lens6ax,1)-1,0,2),OFFSET(lens6ax,MATCH(H312,lens6ax,1)-1,0,2))</f>
        <v>0.998171363654701</v>
      </c>
      <c r="Q312" s="0" t="n">
        <v>481</v>
      </c>
      <c r="R312" s="0" t="n">
        <f aca="true">FORECAST(Q312,OFFSET(lens6by,MATCH(Q312,lens6bx,1)-1,0,2),OFFSET(lens6bx,MATCH(Q312,lens6bx,1)-1,0,2))</f>
        <v>0.997282177554365</v>
      </c>
      <c r="T312" s="1" t="n">
        <f aca="false">R312*I364</f>
        <v>0.995899576349301</v>
      </c>
      <c r="V312" s="11" t="n">
        <v>634</v>
      </c>
      <c r="W312" s="12" t="n">
        <v>97.26785</v>
      </c>
      <c r="X312" s="11" t="n">
        <v>634</v>
      </c>
      <c r="Y312" s="12" t="n">
        <v>98.07049</v>
      </c>
      <c r="Z312" s="9"/>
      <c r="AA312" s="1" t="n">
        <v>480.5</v>
      </c>
      <c r="AB312" s="2" t="n">
        <f aca="true">FORECAST(AA312,OFFSET(ref6ay,MATCH(AA312,ref6x,1)-1,0,2),OFFSET(ref6x,MATCH(AA312,ref6x,1)-1,0,2))</f>
        <v>98.663925</v>
      </c>
      <c r="AC312" s="2" t="n">
        <f aca="true">FORECAST(AA312,OFFSET(ref6by,MATCH(AA312,ref6x,1)-1,0,2),OFFSET(ref6x,MATCH(AA312,ref6x,1)-1,0,2))</f>
        <v>98.19853</v>
      </c>
      <c r="AD312" s="1" t="n">
        <f aca="false">AB312/100</f>
        <v>0.98663925</v>
      </c>
      <c r="AE312" s="1" t="n">
        <f aca="false">AC312/100</f>
        <v>0.9819853</v>
      </c>
      <c r="AF312" s="3" t="n">
        <f aca="false">AE312*AD312*T311</f>
        <v>0.964883993280171</v>
      </c>
    </row>
    <row r="313" customFormat="false" ht="13.8" hidden="false" customHeight="false" outlineLevel="0" collapsed="false">
      <c r="H313" s="0" t="n">
        <v>455.5</v>
      </c>
      <c r="I313" s="0" t="n">
        <f aca="true">FORECAST(H313,OFFSET(lens6ay,MATCH(H313,lens6ax,1)-1,0,2),OFFSET(lens6ax,MATCH(H313,lens6ax,1)-1,0,2))</f>
        <v>0.998178691942134</v>
      </c>
      <c r="Q313" s="0" t="n">
        <v>481.5</v>
      </c>
      <c r="R313" s="0" t="n">
        <f aca="true">FORECAST(Q313,OFFSET(lens6by,MATCH(Q313,lens6bx,1)-1,0,2),OFFSET(lens6bx,MATCH(Q313,lens6bx,1)-1,0,2))</f>
        <v>0.997282177554365</v>
      </c>
      <c r="T313" s="1" t="n">
        <f aca="false">R313*I365</f>
        <v>0.995908337814226</v>
      </c>
      <c r="V313" s="11" t="n">
        <v>635</v>
      </c>
      <c r="W313" s="12" t="n">
        <v>97.2318</v>
      </c>
      <c r="X313" s="11" t="n">
        <v>635</v>
      </c>
      <c r="Y313" s="12" t="n">
        <v>98.12645</v>
      </c>
      <c r="Z313" s="9"/>
      <c r="AA313" s="1" t="n">
        <v>481</v>
      </c>
      <c r="AB313" s="2" t="n">
        <f aca="true">FORECAST(AA313,OFFSET(ref6ay,MATCH(AA313,ref6x,1)-1,0,2),OFFSET(ref6x,MATCH(AA313,ref6x,1)-1,0,2))</f>
        <v>98.6944</v>
      </c>
      <c r="AC313" s="2" t="n">
        <f aca="true">FORECAST(AA313,OFFSET(ref6by,MATCH(AA313,ref6x,1)-1,0,2),OFFSET(ref6x,MATCH(AA313,ref6x,1)-1,0,2))</f>
        <v>98.18039</v>
      </c>
      <c r="AD313" s="1" t="n">
        <f aca="false">AB313/100</f>
        <v>0.986944</v>
      </c>
      <c r="AE313" s="1" t="n">
        <f aca="false">AC313/100</f>
        <v>0.9818039</v>
      </c>
      <c r="AF313" s="3" t="n">
        <f aca="false">AE313*AD313*T312</f>
        <v>0.965012217350275</v>
      </c>
    </row>
    <row r="314" customFormat="false" ht="13.8" hidden="false" customHeight="false" outlineLevel="0" collapsed="false">
      <c r="H314" s="0" t="n">
        <v>456</v>
      </c>
      <c r="I314" s="0" t="n">
        <f aca="true">FORECAST(H314,OFFSET(lens6ay,MATCH(H314,lens6ax,1)-1,0,2),OFFSET(lens6ax,MATCH(H314,lens6ax,1)-1,0,2))</f>
        <v>0.998186020229567</v>
      </c>
      <c r="Q314" s="0" t="n">
        <v>482</v>
      </c>
      <c r="R314" s="0" t="n">
        <f aca="true">FORECAST(Q314,OFFSET(lens6by,MATCH(Q314,lens6bx,1)-1,0,2),OFFSET(lens6bx,MATCH(Q314,lens6bx,1)-1,0,2))</f>
        <v>0.997282177554365</v>
      </c>
      <c r="T314" s="1" t="n">
        <f aca="false">R314*I366</f>
        <v>0.995917099279151</v>
      </c>
      <c r="V314" s="11" t="n">
        <v>636</v>
      </c>
      <c r="W314" s="12" t="n">
        <v>97.19653</v>
      </c>
      <c r="X314" s="11" t="n">
        <v>636</v>
      </c>
      <c r="Y314" s="12" t="n">
        <v>98.18253</v>
      </c>
      <c r="Z314" s="9"/>
      <c r="AA314" s="1" t="n">
        <v>481.5</v>
      </c>
      <c r="AB314" s="2" t="n">
        <f aca="true">FORECAST(AA314,OFFSET(ref6ay,MATCH(AA314,ref6x,1)-1,0,2),OFFSET(ref6x,MATCH(AA314,ref6x,1)-1,0,2))</f>
        <v>98.72417</v>
      </c>
      <c r="AC314" s="2" t="n">
        <f aca="true">FORECAST(AA314,OFFSET(ref6by,MATCH(AA314,ref6x,1)-1,0,2),OFFSET(ref6x,MATCH(AA314,ref6x,1)-1,0,2))</f>
        <v>98.164495</v>
      </c>
      <c r="AD314" s="1" t="n">
        <f aca="false">AB314/100</f>
        <v>0.9872417</v>
      </c>
      <c r="AE314" s="1" t="n">
        <f aca="false">AC314/100</f>
        <v>0.98164495</v>
      </c>
      <c r="AF314" s="3" t="n">
        <f aca="false">AE314*AD314*T313</f>
        <v>0.965155514183991</v>
      </c>
    </row>
    <row r="315" customFormat="false" ht="13.8" hidden="false" customHeight="false" outlineLevel="0" collapsed="false">
      <c r="H315" s="0" t="n">
        <v>456.5</v>
      </c>
      <c r="I315" s="0" t="n">
        <f aca="true">FORECAST(H315,OFFSET(lens6ay,MATCH(H315,lens6ax,1)-1,0,2),OFFSET(lens6ax,MATCH(H315,lens6ax,1)-1,0,2))</f>
        <v>0.998193348517</v>
      </c>
      <c r="Q315" s="0" t="n">
        <v>482.5</v>
      </c>
      <c r="R315" s="0" t="n">
        <f aca="true">FORECAST(Q315,OFFSET(lens6by,MATCH(Q315,lens6bx,1)-1,0,2),OFFSET(lens6bx,MATCH(Q315,lens6bx,1)-1,0,2))</f>
        <v>0.997282177554365</v>
      </c>
      <c r="T315" s="1" t="n">
        <f aca="false">R315*I367</f>
        <v>0.995925860744075</v>
      </c>
      <c r="V315" s="11" t="n">
        <v>637</v>
      </c>
      <c r="W315" s="12" t="n">
        <v>97.16212</v>
      </c>
      <c r="X315" s="11" t="n">
        <v>637</v>
      </c>
      <c r="Y315" s="12" t="n">
        <v>98.2386</v>
      </c>
      <c r="Z315" s="9"/>
      <c r="AA315" s="1" t="n">
        <v>482</v>
      </c>
      <c r="AB315" s="2" t="n">
        <f aca="true">FORECAST(AA315,OFFSET(ref6ay,MATCH(AA315,ref6x,1)-1,0,2),OFFSET(ref6x,MATCH(AA315,ref6x,1)-1,0,2))</f>
        <v>98.75394</v>
      </c>
      <c r="AC315" s="2" t="n">
        <f aca="true">FORECAST(AA315,OFFSET(ref6by,MATCH(AA315,ref6x,1)-1,0,2),OFFSET(ref6x,MATCH(AA315,ref6x,1)-1,0,2))</f>
        <v>98.1486</v>
      </c>
      <c r="AD315" s="1" t="n">
        <f aca="false">AB315/100</f>
        <v>0.9875394</v>
      </c>
      <c r="AE315" s="1" t="n">
        <f aca="false">AC315/100</f>
        <v>0.981486</v>
      </c>
      <c r="AF315" s="3" t="n">
        <f aca="false">AE315*AD315*T314</f>
        <v>0.965298719137198</v>
      </c>
    </row>
    <row r="316" customFormat="false" ht="13.8" hidden="false" customHeight="false" outlineLevel="0" collapsed="false">
      <c r="H316" s="0" t="n">
        <v>457</v>
      </c>
      <c r="I316" s="0" t="n">
        <f aca="true">FORECAST(H316,OFFSET(lens6ay,MATCH(H316,lens6ax,1)-1,0,2),OFFSET(lens6ax,MATCH(H316,lens6ax,1)-1,0,2))</f>
        <v>0.998200676804433</v>
      </c>
      <c r="Q316" s="0" t="n">
        <v>483</v>
      </c>
      <c r="R316" s="0" t="n">
        <f aca="true">FORECAST(Q316,OFFSET(lens6by,MATCH(Q316,lens6bx,1)-1,0,2),OFFSET(lens6bx,MATCH(Q316,lens6bx,1)-1,0,2))</f>
        <v>0.997282177554365</v>
      </c>
      <c r="T316" s="1" t="n">
        <f aca="false">R316*I368</f>
        <v>0.995934622209</v>
      </c>
      <c r="V316" s="11" t="n">
        <v>638</v>
      </c>
      <c r="W316" s="12" t="n">
        <v>97.12863</v>
      </c>
      <c r="X316" s="11" t="n">
        <v>638</v>
      </c>
      <c r="Y316" s="12" t="n">
        <v>98.29422</v>
      </c>
      <c r="Z316" s="9"/>
      <c r="AA316" s="1" t="n">
        <v>482.5</v>
      </c>
      <c r="AB316" s="2" t="n">
        <f aca="true">FORECAST(AA316,OFFSET(ref6ay,MATCH(AA316,ref6x,1)-1,0,2),OFFSET(ref6x,MATCH(AA316,ref6x,1)-1,0,2))</f>
        <v>98.78306</v>
      </c>
      <c r="AC316" s="2" t="n">
        <f aca="true">FORECAST(AA316,OFFSET(ref6by,MATCH(AA316,ref6x,1)-1,0,2),OFFSET(ref6x,MATCH(AA316,ref6x,1)-1,0,2))</f>
        <v>98.134425</v>
      </c>
      <c r="AD316" s="1" t="n">
        <f aca="false">AB316/100</f>
        <v>0.9878306</v>
      </c>
      <c r="AE316" s="1" t="n">
        <f aca="false">AC316/100</f>
        <v>0.98134425</v>
      </c>
      <c r="AF316" s="3" t="n">
        <f aca="false">AE316*AD316*T315</f>
        <v>0.965452401032892</v>
      </c>
    </row>
    <row r="317" customFormat="false" ht="13.8" hidden="false" customHeight="false" outlineLevel="0" collapsed="false">
      <c r="H317" s="0" t="n">
        <v>457.5</v>
      </c>
      <c r="I317" s="0" t="n">
        <f aca="true">FORECAST(H317,OFFSET(lens6ay,MATCH(H317,lens6ax,1)-1,0,2),OFFSET(lens6ax,MATCH(H317,lens6ax,1)-1,0,2))</f>
        <v>0.998208005091866</v>
      </c>
      <c r="Q317" s="0" t="n">
        <v>483.5</v>
      </c>
      <c r="R317" s="0" t="n">
        <f aca="true">FORECAST(Q317,OFFSET(lens6by,MATCH(Q317,lens6bx,1)-1,0,2),OFFSET(lens6bx,MATCH(Q317,lens6bx,1)-1,0,2))</f>
        <v>0.997282177554365</v>
      </c>
      <c r="T317" s="1" t="n">
        <f aca="false">R317*I369</f>
        <v>0.995943383673925</v>
      </c>
      <c r="V317" s="11" t="n">
        <v>639</v>
      </c>
      <c r="W317" s="12" t="n">
        <v>97.09615</v>
      </c>
      <c r="X317" s="11" t="n">
        <v>639</v>
      </c>
      <c r="Y317" s="12" t="n">
        <v>98.34969</v>
      </c>
      <c r="Z317" s="9"/>
      <c r="AA317" s="1" t="n">
        <v>483</v>
      </c>
      <c r="AB317" s="2" t="n">
        <f aca="true">FORECAST(AA317,OFFSET(ref6ay,MATCH(AA317,ref6x,1)-1,0,2),OFFSET(ref6x,MATCH(AA317,ref6x,1)-1,0,2))</f>
        <v>98.81218</v>
      </c>
      <c r="AC317" s="2" t="n">
        <f aca="true">FORECAST(AA317,OFFSET(ref6by,MATCH(AA317,ref6x,1)-1,0,2),OFFSET(ref6x,MATCH(AA317,ref6x,1)-1,0,2))</f>
        <v>98.12025</v>
      </c>
      <c r="AD317" s="1" t="n">
        <f aca="false">AB317/100</f>
        <v>0.9881218</v>
      </c>
      <c r="AE317" s="1" t="n">
        <f aca="false">AC317/100</f>
        <v>0.9812025</v>
      </c>
      <c r="AF317" s="3" t="n">
        <f aca="false">AE317*AD317*T316</f>
        <v>0.965606003263562</v>
      </c>
    </row>
    <row r="318" customFormat="false" ht="13.8" hidden="false" customHeight="false" outlineLevel="0" collapsed="false">
      <c r="H318" s="0" t="n">
        <v>458</v>
      </c>
      <c r="I318" s="0" t="n">
        <f aca="true">FORECAST(H318,OFFSET(lens6ay,MATCH(H318,lens6ax,1)-1,0,2),OFFSET(lens6ax,MATCH(H318,lens6ax,1)-1,0,2))</f>
        <v>0.9982153333793</v>
      </c>
      <c r="Q318" s="0" t="n">
        <v>484</v>
      </c>
      <c r="R318" s="0" t="n">
        <f aca="true">FORECAST(Q318,OFFSET(lens6by,MATCH(Q318,lens6bx,1)-1,0,2),OFFSET(lens6bx,MATCH(Q318,lens6bx,1)-1,0,2))</f>
        <v>0.997282177554365</v>
      </c>
      <c r="T318" s="1" t="n">
        <f aca="false">R318*I370</f>
        <v>0.99595214513885</v>
      </c>
      <c r="V318" s="11" t="n">
        <v>640</v>
      </c>
      <c r="W318" s="12" t="n">
        <v>97.06474</v>
      </c>
      <c r="X318" s="11" t="n">
        <v>640</v>
      </c>
      <c r="Y318" s="12" t="n">
        <v>98.40495</v>
      </c>
      <c r="Z318" s="9"/>
      <c r="AA318" s="1" t="n">
        <v>483.5</v>
      </c>
      <c r="AB318" s="2" t="n">
        <f aca="true">FORECAST(AA318,OFFSET(ref6ay,MATCH(AA318,ref6x,1)-1,0,2),OFFSET(ref6x,MATCH(AA318,ref6x,1)-1,0,2))</f>
        <v>98.840475</v>
      </c>
      <c r="AC318" s="2" t="n">
        <f aca="true">FORECAST(AA318,OFFSET(ref6by,MATCH(AA318,ref6x,1)-1,0,2),OFFSET(ref6x,MATCH(AA318,ref6x,1)-1,0,2))</f>
        <v>98.10786</v>
      </c>
      <c r="AD318" s="1" t="n">
        <f aca="false">AB318/100</f>
        <v>0.98840475</v>
      </c>
      <c r="AE318" s="1" t="n">
        <f aca="false">AC318/100</f>
        <v>0.9810786</v>
      </c>
      <c r="AF318" s="3" t="n">
        <f aca="false">AE318*AD318*T317</f>
        <v>0.9657690363629</v>
      </c>
    </row>
    <row r="319" customFormat="false" ht="13.8" hidden="false" customHeight="false" outlineLevel="0" collapsed="false">
      <c r="H319" s="0" t="n">
        <v>458.5</v>
      </c>
      <c r="I319" s="0" t="n">
        <f aca="true">FORECAST(H319,OFFSET(lens6ay,MATCH(H319,lens6ax,1)-1,0,2),OFFSET(lens6ax,MATCH(H319,lens6ax,1)-1,0,2))</f>
        <v>0.998222661666733</v>
      </c>
      <c r="Q319" s="0" t="n">
        <v>484.5</v>
      </c>
      <c r="R319" s="0" t="n">
        <f aca="true">FORECAST(Q319,OFFSET(lens6by,MATCH(Q319,lens6bx,1)-1,0,2),OFFSET(lens6bx,MATCH(Q319,lens6bx,1)-1,0,2))</f>
        <v>0.997282177554365</v>
      </c>
      <c r="T319" s="1" t="n">
        <f aca="false">R319*I371</f>
        <v>0.995960906603775</v>
      </c>
      <c r="V319" s="11" t="n">
        <v>641</v>
      </c>
      <c r="W319" s="12" t="n">
        <v>97.03448</v>
      </c>
      <c r="X319" s="11" t="n">
        <v>641</v>
      </c>
      <c r="Y319" s="12" t="n">
        <v>98.45989</v>
      </c>
      <c r="Z319" s="9"/>
      <c r="AA319" s="1" t="n">
        <v>484</v>
      </c>
      <c r="AB319" s="2" t="n">
        <f aca="true">FORECAST(AA319,OFFSET(ref6ay,MATCH(AA319,ref6x,1)-1,0,2),OFFSET(ref6x,MATCH(AA319,ref6x,1)-1,0,2))</f>
        <v>98.86877</v>
      </c>
      <c r="AC319" s="2" t="n">
        <f aca="true">FORECAST(AA319,OFFSET(ref6by,MATCH(AA319,ref6x,1)-1,0,2),OFFSET(ref6x,MATCH(AA319,ref6x,1)-1,0,2))</f>
        <v>98.09547</v>
      </c>
      <c r="AD319" s="1" t="n">
        <f aca="false">AB319/100</f>
        <v>0.9886877</v>
      </c>
      <c r="AE319" s="1" t="n">
        <f aca="false">AC319/100</f>
        <v>0.9809547</v>
      </c>
      <c r="AF319" s="3" t="n">
        <f aca="false">AE319*AD319*T318</f>
        <v>0.965932002350039</v>
      </c>
    </row>
    <row r="320" customFormat="false" ht="13.8" hidden="false" customHeight="false" outlineLevel="0" collapsed="false">
      <c r="H320" s="0" t="n">
        <v>459</v>
      </c>
      <c r="I320" s="0" t="n">
        <f aca="true">FORECAST(H320,OFFSET(lens6ay,MATCH(H320,lens6ax,1)-1,0,2),OFFSET(lens6ax,MATCH(H320,lens6ax,1)-1,0,2))</f>
        <v>0.998229989954166</v>
      </c>
      <c r="Q320" s="0" t="n">
        <v>485</v>
      </c>
      <c r="R320" s="0" t="n">
        <f aca="true">FORECAST(Q320,OFFSET(lens6by,MATCH(Q320,lens6bx,1)-1,0,2),OFFSET(lens6bx,MATCH(Q320,lens6bx,1)-1,0,2))</f>
        <v>0.997282177554365</v>
      </c>
      <c r="T320" s="1" t="n">
        <f aca="false">R320*I372</f>
        <v>0.995969668068699</v>
      </c>
      <c r="V320" s="11" t="n">
        <v>642</v>
      </c>
      <c r="W320" s="12" t="n">
        <v>97.00543</v>
      </c>
      <c r="X320" s="11" t="n">
        <v>642</v>
      </c>
      <c r="Y320" s="12" t="n">
        <v>98.51447</v>
      </c>
      <c r="Z320" s="9"/>
      <c r="AA320" s="1" t="n">
        <v>484.5</v>
      </c>
      <c r="AB320" s="2" t="n">
        <f aca="true">FORECAST(AA320,OFFSET(ref6ay,MATCH(AA320,ref6x,1)-1,0,2),OFFSET(ref6x,MATCH(AA320,ref6x,1)-1,0,2))</f>
        <v>98.896225</v>
      </c>
      <c r="AC320" s="2" t="n">
        <f aca="true">FORECAST(AA320,OFFSET(ref6by,MATCH(AA320,ref6x,1)-1,0,2),OFFSET(ref6x,MATCH(AA320,ref6x,1)-1,0,2))</f>
        <v>98.08464</v>
      </c>
      <c r="AD320" s="1" t="n">
        <f aca="false">AB320/100</f>
        <v>0.98896225</v>
      </c>
      <c r="AE320" s="1" t="n">
        <f aca="false">AC320/100</f>
        <v>0.9808464</v>
      </c>
      <c r="AF320" s="3" t="n">
        <f aca="false">AE320*AD320*T319</f>
        <v>0.966102061019151</v>
      </c>
    </row>
    <row r="321" customFormat="false" ht="13.8" hidden="false" customHeight="false" outlineLevel="0" collapsed="false">
      <c r="H321" s="0" t="n">
        <v>459.5</v>
      </c>
      <c r="I321" s="0" t="n">
        <f aca="true">FORECAST(H321,OFFSET(lens6ay,MATCH(H321,lens6ax,1)-1,0,2),OFFSET(lens6ax,MATCH(H321,lens6ax,1)-1,0,2))</f>
        <v>0.998237318241599</v>
      </c>
      <c r="Q321" s="0" t="n">
        <v>485.5</v>
      </c>
      <c r="R321" s="0" t="n">
        <f aca="true">FORECAST(Q321,OFFSET(lens6by,MATCH(Q321,lens6bx,1)-1,0,2),OFFSET(lens6bx,MATCH(Q321,lens6bx,1)-1,0,2))</f>
        <v>0.997282177554365</v>
      </c>
      <c r="T321" s="1" t="n">
        <f aca="false">R321*I373</f>
        <v>0.995978429533624</v>
      </c>
      <c r="V321" s="11" t="n">
        <v>643</v>
      </c>
      <c r="W321" s="12" t="n">
        <v>96.9775</v>
      </c>
      <c r="X321" s="11" t="n">
        <v>643</v>
      </c>
      <c r="Y321" s="12" t="n">
        <v>98.56915</v>
      </c>
      <c r="Z321" s="9"/>
      <c r="AA321" s="1" t="n">
        <v>485</v>
      </c>
      <c r="AB321" s="2" t="n">
        <f aca="true">FORECAST(AA321,OFFSET(ref6ay,MATCH(AA321,ref6x,1)-1,0,2),OFFSET(ref6x,MATCH(AA321,ref6x,1)-1,0,2))</f>
        <v>98.92368</v>
      </c>
      <c r="AC321" s="2" t="n">
        <f aca="true">FORECAST(AA321,OFFSET(ref6by,MATCH(AA321,ref6x,1)-1,0,2),OFFSET(ref6x,MATCH(AA321,ref6x,1)-1,0,2))</f>
        <v>98.07381</v>
      </c>
      <c r="AD321" s="1" t="n">
        <f aca="false">AB321/100</f>
        <v>0.9892368</v>
      </c>
      <c r="AE321" s="1" t="n">
        <f aca="false">AC321/100</f>
        <v>0.9807381</v>
      </c>
      <c r="AF321" s="3" t="n">
        <f aca="false">AE321*AD321*T320</f>
        <v>0.966272063302915</v>
      </c>
    </row>
    <row r="322" customFormat="false" ht="13.8" hidden="false" customHeight="false" outlineLevel="0" collapsed="false">
      <c r="H322" s="0" t="n">
        <v>460</v>
      </c>
      <c r="I322" s="0" t="n">
        <f aca="true">FORECAST(H322,OFFSET(lens6ay,MATCH(H322,lens6ax,1)-1,0,2),OFFSET(lens6ax,MATCH(H322,lens6ax,1)-1,0,2))</f>
        <v>0.998244646529032</v>
      </c>
      <c r="Q322" s="0" t="n">
        <v>486</v>
      </c>
      <c r="R322" s="0" t="n">
        <f aca="true">FORECAST(Q322,OFFSET(lens6by,MATCH(Q322,lens6bx,1)-1,0,2),OFFSET(lens6bx,MATCH(Q322,lens6bx,1)-1,0,2))</f>
        <v>0.997282177554365</v>
      </c>
      <c r="T322" s="1" t="n">
        <f aca="false">R322*I374</f>
        <v>0.995987190998549</v>
      </c>
      <c r="V322" s="11" t="n">
        <v>644</v>
      </c>
      <c r="W322" s="12" t="n">
        <v>96.9509</v>
      </c>
      <c r="X322" s="11" t="n">
        <v>644</v>
      </c>
      <c r="Y322" s="12" t="n">
        <v>98.62326</v>
      </c>
      <c r="Z322" s="9"/>
      <c r="AA322" s="1" t="n">
        <v>485.5</v>
      </c>
      <c r="AB322" s="2" t="n">
        <f aca="true">FORECAST(AA322,OFFSET(ref6ay,MATCH(AA322,ref6x,1)-1,0,2),OFFSET(ref6x,MATCH(AA322,ref6x,1)-1,0,2))</f>
        <v>98.949835</v>
      </c>
      <c r="AC322" s="2" t="n">
        <f aca="true">FORECAST(AA322,OFFSET(ref6by,MATCH(AA322,ref6x,1)-1,0,2),OFFSET(ref6x,MATCH(AA322,ref6x,1)-1,0,2))</f>
        <v>98.06483</v>
      </c>
      <c r="AD322" s="1" t="n">
        <f aca="false">AB322/100</f>
        <v>0.98949835</v>
      </c>
      <c r="AE322" s="1" t="n">
        <f aca="false">AC322/100</f>
        <v>0.9806483</v>
      </c>
      <c r="AF322" s="3" t="n">
        <f aca="false">AE322*AD322*T321</f>
        <v>0.966447544381837</v>
      </c>
    </row>
    <row r="323" customFormat="false" ht="13.8" hidden="false" customHeight="false" outlineLevel="0" collapsed="false">
      <c r="H323" s="0" t="n">
        <v>460.5</v>
      </c>
      <c r="I323" s="0" t="n">
        <f aca="true">FORECAST(H323,OFFSET(lens6ay,MATCH(H323,lens6ax,1)-1,0,2),OFFSET(lens6ax,MATCH(H323,lens6ax,1)-1,0,2))</f>
        <v>0.998253431870956</v>
      </c>
      <c r="Q323" s="0" t="n">
        <v>486.5</v>
      </c>
      <c r="R323" s="0" t="n">
        <f aca="true">FORECAST(Q323,OFFSET(lens6by,MATCH(Q323,lens6bx,1)-1,0,2),OFFSET(lens6bx,MATCH(Q323,lens6bx,1)-1,0,2))</f>
        <v>0.997282177554365</v>
      </c>
      <c r="T323" s="1" t="n">
        <f aca="false">R323*I375</f>
        <v>0.995995952463474</v>
      </c>
      <c r="V323" s="11" t="n">
        <v>645</v>
      </c>
      <c r="W323" s="12" t="n">
        <v>96.92567</v>
      </c>
      <c r="X323" s="11" t="n">
        <v>645</v>
      </c>
      <c r="Y323" s="12" t="n">
        <v>98.67675</v>
      </c>
      <c r="Z323" s="9"/>
      <c r="AA323" s="1" t="n">
        <v>486</v>
      </c>
      <c r="AB323" s="2" t="n">
        <f aca="true">FORECAST(AA323,OFFSET(ref6ay,MATCH(AA323,ref6x,1)-1,0,2),OFFSET(ref6x,MATCH(AA323,ref6x,1)-1,0,2))</f>
        <v>98.97599</v>
      </c>
      <c r="AC323" s="2" t="n">
        <f aca="true">FORECAST(AA323,OFFSET(ref6by,MATCH(AA323,ref6x,1)-1,0,2),OFFSET(ref6x,MATCH(AA323,ref6x,1)-1,0,2))</f>
        <v>98.05585</v>
      </c>
      <c r="AD323" s="1" t="n">
        <f aca="false">AB323/100</f>
        <v>0.9897599</v>
      </c>
      <c r="AE323" s="1" t="n">
        <f aca="false">AC323/100</f>
        <v>0.9805585</v>
      </c>
      <c r="AF323" s="3" t="n">
        <f aca="false">AE323*AD323*T322</f>
        <v>0.966622981612687</v>
      </c>
    </row>
    <row r="324" customFormat="false" ht="13.8" hidden="false" customHeight="false" outlineLevel="0" collapsed="false">
      <c r="H324" s="0" t="n">
        <v>461</v>
      </c>
      <c r="I324" s="0" t="n">
        <f aca="true">FORECAST(H324,OFFSET(lens6ay,MATCH(H324,lens6ax,1)-1,0,2),OFFSET(lens6ax,MATCH(H324,lens6ax,1)-1,0,2))</f>
        <v>0.99826221721288</v>
      </c>
      <c r="Q324" s="0" t="n">
        <v>487</v>
      </c>
      <c r="R324" s="0" t="n">
        <f aca="true">FORECAST(Q324,OFFSET(lens6by,MATCH(Q324,lens6bx,1)-1,0,2),OFFSET(lens6bx,MATCH(Q324,lens6bx,1)-1,0,2))</f>
        <v>0.997282177554365</v>
      </c>
      <c r="T324" s="1" t="n">
        <f aca="false">R324*I376</f>
        <v>0.996004713928399</v>
      </c>
      <c r="V324" s="11" t="n">
        <v>646</v>
      </c>
      <c r="W324" s="12" t="n">
        <v>96.90188</v>
      </c>
      <c r="X324" s="11" t="n">
        <v>646</v>
      </c>
      <c r="Y324" s="12" t="n">
        <v>98.72952</v>
      </c>
      <c r="Z324" s="9"/>
      <c r="AA324" s="1" t="n">
        <v>486.5</v>
      </c>
      <c r="AB324" s="2" t="n">
        <f aca="true">FORECAST(AA324,OFFSET(ref6ay,MATCH(AA324,ref6x,1)-1,0,2),OFFSET(ref6x,MATCH(AA324,ref6x,1)-1,0,2))</f>
        <v>99.000665</v>
      </c>
      <c r="AC324" s="2" t="n">
        <f aca="true">FORECAST(AA324,OFFSET(ref6by,MATCH(AA324,ref6x,1)-1,0,2),OFFSET(ref6x,MATCH(AA324,ref6x,1)-1,0,2))</f>
        <v>98.04904</v>
      </c>
      <c r="AD324" s="1" t="n">
        <f aca="false">AB324/100</f>
        <v>0.99000665</v>
      </c>
      <c r="AE324" s="1" t="n">
        <f aca="false">AC324/100</f>
        <v>0.9804904</v>
      </c>
      <c r="AF324" s="3" t="n">
        <f aca="false">AE324*AD324*T323</f>
        <v>0.966805319284724</v>
      </c>
    </row>
    <row r="325" customFormat="false" ht="13.8" hidden="false" customHeight="false" outlineLevel="0" collapsed="false">
      <c r="H325" s="0" t="n">
        <v>461.5</v>
      </c>
      <c r="I325" s="0" t="n">
        <f aca="true">FORECAST(H325,OFFSET(lens6ay,MATCH(H325,lens6ax,1)-1,0,2),OFFSET(lens6ax,MATCH(H325,lens6ax,1)-1,0,2))</f>
        <v>0.998271002554805</v>
      </c>
      <c r="Q325" s="0" t="n">
        <v>487.5</v>
      </c>
      <c r="R325" s="0" t="n">
        <f aca="true">FORECAST(Q325,OFFSET(lens6by,MATCH(Q325,lens6bx,1)-1,0,2),OFFSET(lens6bx,MATCH(Q325,lens6bx,1)-1,0,2))</f>
        <v>0.997282177554365</v>
      </c>
      <c r="T325" s="1" t="n">
        <f aca="false">R325*I377</f>
        <v>0.996013475393323</v>
      </c>
      <c r="V325" s="11" t="n">
        <v>647</v>
      </c>
      <c r="W325" s="12" t="n">
        <v>96.87966</v>
      </c>
      <c r="X325" s="11" t="n">
        <v>647</v>
      </c>
      <c r="Y325" s="12" t="n">
        <v>98.78079</v>
      </c>
      <c r="Z325" s="9"/>
      <c r="AA325" s="1" t="n">
        <v>487</v>
      </c>
      <c r="AB325" s="2" t="n">
        <f aca="true">FORECAST(AA325,OFFSET(ref6ay,MATCH(AA325,ref6x,1)-1,0,2),OFFSET(ref6x,MATCH(AA325,ref6x,1)-1,0,2))</f>
        <v>99.02534</v>
      </c>
      <c r="AC325" s="2" t="n">
        <f aca="true">FORECAST(AA325,OFFSET(ref6by,MATCH(AA325,ref6x,1)-1,0,2),OFFSET(ref6x,MATCH(AA325,ref6x,1)-1,0,2))</f>
        <v>98.04223</v>
      </c>
      <c r="AD325" s="1" t="n">
        <f aca="false">AB325/100</f>
        <v>0.9902534</v>
      </c>
      <c r="AE325" s="1" t="n">
        <f aca="false">AC325/100</f>
        <v>0.9804223</v>
      </c>
      <c r="AF325" s="3" t="n">
        <f aca="false">AE325*AD325*T324</f>
        <v>0.966987626542018</v>
      </c>
    </row>
    <row r="326" customFormat="false" ht="13.8" hidden="false" customHeight="false" outlineLevel="0" collapsed="false">
      <c r="H326" s="0" t="n">
        <v>462</v>
      </c>
      <c r="I326" s="0" t="n">
        <f aca="true">FORECAST(H326,OFFSET(lens6ay,MATCH(H326,lens6ax,1)-1,0,2),OFFSET(lens6ax,MATCH(H326,lens6ax,1)-1,0,2))</f>
        <v>0.998279787896729</v>
      </c>
      <c r="Q326" s="0" t="n">
        <v>488</v>
      </c>
      <c r="R326" s="0" t="n">
        <f aca="true">FORECAST(Q326,OFFSET(lens6by,MATCH(Q326,lens6bx,1)-1,0,2),OFFSET(lens6bx,MATCH(Q326,lens6bx,1)-1,0,2))</f>
        <v>0.997282177554365</v>
      </c>
      <c r="T326" s="1" t="n">
        <f aca="false">R326*I378</f>
        <v>0.996022236858248</v>
      </c>
      <c r="V326" s="11" t="n">
        <v>648</v>
      </c>
      <c r="W326" s="12" t="n">
        <v>96.85897</v>
      </c>
      <c r="X326" s="11" t="n">
        <v>648</v>
      </c>
      <c r="Y326" s="12" t="n">
        <v>98.83125</v>
      </c>
      <c r="Z326" s="9"/>
      <c r="AA326" s="1" t="n">
        <v>487.5</v>
      </c>
      <c r="AB326" s="2" t="n">
        <f aca="true">FORECAST(AA326,OFFSET(ref6ay,MATCH(AA326,ref6x,1)-1,0,2),OFFSET(ref6x,MATCH(AA326,ref6x,1)-1,0,2))</f>
        <v>99.04855</v>
      </c>
      <c r="AC326" s="2" t="n">
        <f aca="true">FORECAST(AA326,OFFSET(ref6by,MATCH(AA326,ref6x,1)-1,0,2),OFFSET(ref6x,MATCH(AA326,ref6x,1)-1,0,2))</f>
        <v>98.037315</v>
      </c>
      <c r="AD326" s="1" t="n">
        <f aca="false">AB326/100</f>
        <v>0.9904855</v>
      </c>
      <c r="AE326" s="1" t="n">
        <f aca="false">AC326/100</f>
        <v>0.98037315</v>
      </c>
      <c r="AF326" s="3" t="n">
        <f aca="false">AE326*AD326*T325</f>
        <v>0.967174293324228</v>
      </c>
    </row>
    <row r="327" customFormat="false" ht="13.8" hidden="false" customHeight="false" outlineLevel="0" collapsed="false">
      <c r="H327" s="0" t="n">
        <v>462.5</v>
      </c>
      <c r="I327" s="0" t="n">
        <f aca="true">FORECAST(H327,OFFSET(lens6ay,MATCH(H327,lens6ax,1)-1,0,2),OFFSET(lens6ax,MATCH(H327,lens6ax,1)-1,0,2))</f>
        <v>0.998288573238653</v>
      </c>
      <c r="Q327" s="0" t="n">
        <v>488.5</v>
      </c>
      <c r="R327" s="0" t="n">
        <f aca="true">FORECAST(Q327,OFFSET(lens6by,MATCH(Q327,lens6bx,1)-1,0,2),OFFSET(lens6bx,MATCH(Q327,lens6bx,1)-1,0,2))</f>
        <v>0.997282177554365</v>
      </c>
      <c r="T327" s="1" t="n">
        <f aca="false">R327*I379</f>
        <v>0.996030998323173</v>
      </c>
      <c r="V327" s="11" t="n">
        <v>649</v>
      </c>
      <c r="W327" s="12" t="n">
        <v>96.83985</v>
      </c>
      <c r="X327" s="11" t="n">
        <v>649</v>
      </c>
      <c r="Y327" s="12" t="n">
        <v>98.88083</v>
      </c>
      <c r="Z327" s="9"/>
      <c r="AA327" s="1" t="n">
        <v>488</v>
      </c>
      <c r="AB327" s="2" t="n">
        <f aca="true">FORECAST(AA327,OFFSET(ref6ay,MATCH(AA327,ref6x,1)-1,0,2),OFFSET(ref6x,MATCH(AA327,ref6x,1)-1,0,2))</f>
        <v>99.07176</v>
      </c>
      <c r="AC327" s="2" t="n">
        <f aca="true">FORECAST(AA327,OFFSET(ref6by,MATCH(AA327,ref6x,1)-1,0,2),OFFSET(ref6x,MATCH(AA327,ref6x,1)-1,0,2))</f>
        <v>98.0324</v>
      </c>
      <c r="AD327" s="1" t="n">
        <f aca="false">AB327/100</f>
        <v>0.9907176</v>
      </c>
      <c r="AE327" s="1" t="n">
        <f aca="false">AC327/100</f>
        <v>0.980324</v>
      </c>
      <c r="AF327" s="3" t="n">
        <f aca="false">AE327*AD327*T326</f>
        <v>0.967360940516153</v>
      </c>
    </row>
    <row r="328" customFormat="false" ht="13.8" hidden="false" customHeight="false" outlineLevel="0" collapsed="false">
      <c r="H328" s="0" t="n">
        <v>463</v>
      </c>
      <c r="I328" s="0" t="n">
        <f aca="true">FORECAST(H328,OFFSET(lens6ay,MATCH(H328,lens6ax,1)-1,0,2),OFFSET(lens6ax,MATCH(H328,lens6ax,1)-1,0,2))</f>
        <v>0.998297358580578</v>
      </c>
      <c r="Q328" s="0" t="n">
        <v>489</v>
      </c>
      <c r="R328" s="0" t="n">
        <f aca="true">FORECAST(Q328,OFFSET(lens6by,MATCH(Q328,lens6bx,1)-1,0,2),OFFSET(lens6bx,MATCH(Q328,lens6bx,1)-1,0,2))</f>
        <v>0.997282177554365</v>
      </c>
      <c r="T328" s="1" t="n">
        <f aca="false">R328*I380</f>
        <v>0.996039759788098</v>
      </c>
      <c r="V328" s="11" t="n">
        <v>650</v>
      </c>
      <c r="W328" s="12" t="n">
        <v>96.82234</v>
      </c>
      <c r="X328" s="11" t="n">
        <v>650</v>
      </c>
      <c r="Y328" s="12" t="n">
        <v>98.92947</v>
      </c>
      <c r="Z328" s="9"/>
      <c r="AA328" s="1" t="n">
        <v>488.5</v>
      </c>
      <c r="AB328" s="2" t="n">
        <f aca="true">FORECAST(AA328,OFFSET(ref6ay,MATCH(AA328,ref6x,1)-1,0,2),OFFSET(ref6x,MATCH(AA328,ref6x,1)-1,0,2))</f>
        <v>99.09337</v>
      </c>
      <c r="AC328" s="2" t="n">
        <f aca="true">FORECAST(AA328,OFFSET(ref6by,MATCH(AA328,ref6x,1)-1,0,2),OFFSET(ref6x,MATCH(AA328,ref6x,1)-1,0,2))</f>
        <v>98.029405</v>
      </c>
      <c r="AD328" s="1" t="n">
        <f aca="false">AB328/100</f>
        <v>0.9909337</v>
      </c>
      <c r="AE328" s="1" t="n">
        <f aca="false">AC328/100</f>
        <v>0.98029405</v>
      </c>
      <c r="AF328" s="3" t="n">
        <f aca="false">AE328*AD328*T327</f>
        <v>0.967550896384098</v>
      </c>
    </row>
    <row r="329" customFormat="false" ht="13.8" hidden="false" customHeight="false" outlineLevel="0" collapsed="false">
      <c r="H329" s="0" t="n">
        <v>463.5</v>
      </c>
      <c r="I329" s="0" t="n">
        <f aca="true">FORECAST(H329,OFFSET(lens6ay,MATCH(H329,lens6ax,1)-1,0,2),OFFSET(lens6ax,MATCH(H329,lens6ax,1)-1,0,2))</f>
        <v>0.998306143922502</v>
      </c>
      <c r="Q329" s="0" t="n">
        <v>489.5</v>
      </c>
      <c r="R329" s="0" t="n">
        <f aca="true">FORECAST(Q329,OFFSET(lens6by,MATCH(Q329,lens6bx,1)-1,0,2),OFFSET(lens6bx,MATCH(Q329,lens6bx,1)-1,0,2))</f>
        <v>0.997282177554365</v>
      </c>
      <c r="T329" s="1" t="n">
        <f aca="false">R329*I381</f>
        <v>0.996048521253022</v>
      </c>
      <c r="V329" s="11" t="n">
        <v>651</v>
      </c>
      <c r="W329" s="12" t="n">
        <v>96.80646</v>
      </c>
      <c r="X329" s="11" t="n">
        <v>651</v>
      </c>
      <c r="Y329" s="12" t="n">
        <v>98.9771</v>
      </c>
      <c r="Z329" s="9"/>
      <c r="AA329" s="1" t="n">
        <v>489</v>
      </c>
      <c r="AB329" s="2" t="n">
        <f aca="true">FORECAST(AA329,OFFSET(ref6ay,MATCH(AA329,ref6x,1)-1,0,2),OFFSET(ref6x,MATCH(AA329,ref6x,1)-1,0,2))</f>
        <v>99.11498</v>
      </c>
      <c r="AC329" s="2" t="n">
        <f aca="true">FORECAST(AA329,OFFSET(ref6by,MATCH(AA329,ref6x,1)-1,0,2),OFFSET(ref6x,MATCH(AA329,ref6x,1)-1,0,2))</f>
        <v>98.02641</v>
      </c>
      <c r="AD329" s="1" t="n">
        <f aca="false">AB329/100</f>
        <v>0.9911498</v>
      </c>
      <c r="AE329" s="1" t="n">
        <f aca="false">AC329/100</f>
        <v>0.9802641</v>
      </c>
      <c r="AF329" s="3" t="n">
        <f aca="false">AE329*AD329*T328</f>
        <v>0.96774084255106</v>
      </c>
    </row>
    <row r="330" customFormat="false" ht="13.8" hidden="false" customHeight="false" outlineLevel="0" collapsed="false">
      <c r="H330" s="0" t="n">
        <v>464</v>
      </c>
      <c r="I330" s="0" t="n">
        <f aca="true">FORECAST(H330,OFFSET(lens6ay,MATCH(H330,lens6ax,1)-1,0,2),OFFSET(lens6ax,MATCH(H330,lens6ax,1)-1,0,2))</f>
        <v>0.998314929264426</v>
      </c>
      <c r="Q330" s="0" t="n">
        <v>490</v>
      </c>
      <c r="R330" s="0" t="n">
        <f aca="true">FORECAST(Q330,OFFSET(lens6by,MATCH(Q330,lens6bx,1)-1,0,2),OFFSET(lens6bx,MATCH(Q330,lens6bx,1)-1,0,2))</f>
        <v>0.997282177554365</v>
      </c>
      <c r="T330" s="1" t="n">
        <f aca="false">R330*I382</f>
        <v>0.996057282717947</v>
      </c>
      <c r="V330" s="11" t="n">
        <v>652</v>
      </c>
      <c r="W330" s="12" t="n">
        <v>96.79243</v>
      </c>
      <c r="X330" s="11" t="n">
        <v>652</v>
      </c>
      <c r="Y330" s="12" t="n">
        <v>99.02413</v>
      </c>
      <c r="Z330" s="9"/>
      <c r="AA330" s="1" t="n">
        <v>489.5</v>
      </c>
      <c r="AB330" s="2" t="n">
        <f aca="true">FORECAST(AA330,OFFSET(ref6ay,MATCH(AA330,ref6x,1)-1,0,2),OFFSET(ref6x,MATCH(AA330,ref6x,1)-1,0,2))</f>
        <v>99.135415</v>
      </c>
      <c r="AC330" s="2" t="n">
        <f aca="true">FORECAST(AA330,OFFSET(ref6by,MATCH(AA330,ref6x,1)-1,0,2),OFFSET(ref6x,MATCH(AA330,ref6x,1)-1,0,2))</f>
        <v>98.025625</v>
      </c>
      <c r="AD330" s="1" t="n">
        <f aca="false">AB330/100</f>
        <v>0.99135415</v>
      </c>
      <c r="AE330" s="1" t="n">
        <f aca="false">AC330/100</f>
        <v>0.98025625</v>
      </c>
      <c r="AF330" s="3" t="n">
        <f aca="false">AE330*AD330*T329</f>
        <v>0.967941129131642</v>
      </c>
    </row>
    <row r="331" customFormat="false" ht="13.8" hidden="false" customHeight="false" outlineLevel="0" collapsed="false">
      <c r="H331" s="0" t="n">
        <v>464.5</v>
      </c>
      <c r="I331" s="0" t="n">
        <f aca="true">FORECAST(H331,OFFSET(lens6ay,MATCH(H331,lens6ax,1)-1,0,2),OFFSET(lens6ax,MATCH(H331,lens6ax,1)-1,0,2))</f>
        <v>0.99832371460635</v>
      </c>
      <c r="Q331" s="0" t="n">
        <v>490.5</v>
      </c>
      <c r="R331" s="0" t="n">
        <f aca="true">FORECAST(Q331,OFFSET(lens6by,MATCH(Q331,lens6bx,1)-1,0,2),OFFSET(lens6bx,MATCH(Q331,lens6bx,1)-1,0,2))</f>
        <v>0.997282177554365</v>
      </c>
      <c r="T331" s="1" t="n">
        <f aca="false">R331*I383</f>
        <v>0.996066044182872</v>
      </c>
      <c r="V331" s="11" t="n">
        <v>653</v>
      </c>
      <c r="W331" s="12" t="n">
        <v>96.78014</v>
      </c>
      <c r="X331" s="11" t="n">
        <v>653</v>
      </c>
      <c r="Y331" s="12" t="n">
        <v>99.07001</v>
      </c>
      <c r="Z331" s="9"/>
      <c r="AA331" s="1" t="n">
        <v>490</v>
      </c>
      <c r="AB331" s="2" t="n">
        <f aca="true">FORECAST(AA331,OFFSET(ref6ay,MATCH(AA331,ref6x,1)-1,0,2),OFFSET(ref6x,MATCH(AA331,ref6x,1)-1,0,2))</f>
        <v>99.15585</v>
      </c>
      <c r="AC331" s="2" t="n">
        <f aca="true">FORECAST(AA331,OFFSET(ref6by,MATCH(AA331,ref6x,1)-1,0,2),OFFSET(ref6x,MATCH(AA331,ref6x,1)-1,0,2))</f>
        <v>98.02484</v>
      </c>
      <c r="AD331" s="1" t="n">
        <f aca="false">AB331/100</f>
        <v>0.9915585</v>
      </c>
      <c r="AE331" s="1" t="n">
        <f aca="false">AC331/100</f>
        <v>0.9802484</v>
      </c>
      <c r="AF331" s="3" t="n">
        <f aca="false">AE331*AD331*T330</f>
        <v>0.968141415890353</v>
      </c>
    </row>
    <row r="332" customFormat="false" ht="13.8" hidden="false" customHeight="false" outlineLevel="0" collapsed="false">
      <c r="H332" s="0" t="n">
        <v>465</v>
      </c>
      <c r="I332" s="0" t="n">
        <f aca="true">FORECAST(H332,OFFSET(lens6ay,MATCH(H332,lens6ax,1)-1,0,2),OFFSET(lens6ax,MATCH(H332,lens6ax,1)-1,0,2))</f>
        <v>0.998332499948275</v>
      </c>
      <c r="Q332" s="0" t="n">
        <v>491</v>
      </c>
      <c r="R332" s="0" t="n">
        <f aca="true">FORECAST(Q332,OFFSET(lens6by,MATCH(Q332,lens6bx,1)-1,0,2),OFFSET(lens6bx,MATCH(Q332,lens6bx,1)-1,0,2))</f>
        <v>0.997282177554365</v>
      </c>
      <c r="T332" s="1" t="n">
        <f aca="false">R332*I384</f>
        <v>0.996074805647797</v>
      </c>
      <c r="V332" s="11" t="n">
        <v>654</v>
      </c>
      <c r="W332" s="12" t="n">
        <v>96.76959</v>
      </c>
      <c r="X332" s="11" t="n">
        <v>654</v>
      </c>
      <c r="Y332" s="12" t="n">
        <v>99.11469</v>
      </c>
      <c r="Z332" s="9"/>
      <c r="AA332" s="1" t="n">
        <v>490.5</v>
      </c>
      <c r="AB332" s="2" t="n">
        <f aca="true">FORECAST(AA332,OFFSET(ref6ay,MATCH(AA332,ref6x,1)-1,0,2),OFFSET(ref6x,MATCH(AA332,ref6x,1)-1,0,2))</f>
        <v>99.174385</v>
      </c>
      <c r="AC332" s="2" t="n">
        <f aca="true">FORECAST(AA332,OFFSET(ref6by,MATCH(AA332,ref6x,1)-1,0,2),OFFSET(ref6x,MATCH(AA332,ref6x,1)-1,0,2))</f>
        <v>98.02607</v>
      </c>
      <c r="AD332" s="1" t="n">
        <f aca="false">AB332/100</f>
        <v>0.99174385</v>
      </c>
      <c r="AE332" s="1" t="n">
        <f aca="false">AC332/100</f>
        <v>0.9802607</v>
      </c>
      <c r="AF332" s="3" t="n">
        <f aca="false">AE332*AD332*T331</f>
        <v>0.968343056548722</v>
      </c>
    </row>
    <row r="333" customFormat="false" ht="13.8" hidden="false" customHeight="false" outlineLevel="0" collapsed="false">
      <c r="H333" s="0" t="n">
        <v>465.5</v>
      </c>
      <c r="I333" s="0" t="n">
        <f aca="true">FORECAST(H333,OFFSET(lens6ay,MATCH(H333,lens6ax,1)-1,0,2),OFFSET(lens6ax,MATCH(H333,lens6ax,1)-1,0,2))</f>
        <v>0.998341285290199</v>
      </c>
      <c r="Q333" s="0" t="n">
        <v>491.5</v>
      </c>
      <c r="R333" s="0" t="n">
        <f aca="true">FORECAST(Q333,OFFSET(lens6by,MATCH(Q333,lens6bx,1)-1,0,2),OFFSET(lens6bx,MATCH(Q333,lens6bx,1)-1,0,2))</f>
        <v>0.997282177554365</v>
      </c>
      <c r="T333" s="1" t="n">
        <f aca="false">R333*I385</f>
        <v>0.996083567112721</v>
      </c>
      <c r="V333" s="11" t="n">
        <v>655</v>
      </c>
      <c r="W333" s="12" t="n">
        <v>96.76082</v>
      </c>
      <c r="X333" s="11" t="n">
        <v>655</v>
      </c>
      <c r="Y333" s="12" t="n">
        <v>99.1581</v>
      </c>
      <c r="Z333" s="9"/>
      <c r="AA333" s="1" t="n">
        <v>491</v>
      </c>
      <c r="AB333" s="2" t="n">
        <f aca="true">FORECAST(AA333,OFFSET(ref6ay,MATCH(AA333,ref6x,1)-1,0,2),OFFSET(ref6x,MATCH(AA333,ref6x,1)-1,0,2))</f>
        <v>99.19292</v>
      </c>
      <c r="AC333" s="2" t="n">
        <f aca="true">FORECAST(AA333,OFFSET(ref6by,MATCH(AA333,ref6x,1)-1,0,2),OFFSET(ref6x,MATCH(AA333,ref6x,1)-1,0,2))</f>
        <v>98.0273</v>
      </c>
      <c r="AD333" s="1" t="n">
        <f aca="false">AB333/100</f>
        <v>0.9919292</v>
      </c>
      <c r="AE333" s="1" t="n">
        <f aca="false">AC333/100</f>
        <v>0.980273</v>
      </c>
      <c r="AF333" s="3" t="n">
        <f aca="false">AE333*AD333*T332</f>
        <v>0.968544705146281</v>
      </c>
    </row>
    <row r="334" customFormat="false" ht="13.8" hidden="false" customHeight="false" outlineLevel="0" collapsed="false">
      <c r="H334" s="0" t="n">
        <v>466</v>
      </c>
      <c r="I334" s="0" t="n">
        <f aca="true">FORECAST(H334,OFFSET(lens6ay,MATCH(H334,lens6ax,1)-1,0,2),OFFSET(lens6ax,MATCH(H334,lens6ax,1)-1,0,2))</f>
        <v>0.998350070632123</v>
      </c>
      <c r="Q334" s="0" t="n">
        <v>492</v>
      </c>
      <c r="R334" s="0" t="n">
        <f aca="true">FORECAST(Q334,OFFSET(lens6by,MATCH(Q334,lens6bx,1)-1,0,2),OFFSET(lens6bx,MATCH(Q334,lens6bx,1)-1,0,2))</f>
        <v>0.997282177554365</v>
      </c>
      <c r="T334" s="1" t="n">
        <f aca="false">R334*I386</f>
        <v>0.996092328577646</v>
      </c>
      <c r="V334" s="11" t="n">
        <v>656</v>
      </c>
      <c r="W334" s="12" t="n">
        <v>96.75362</v>
      </c>
      <c r="X334" s="11" t="n">
        <v>656</v>
      </c>
      <c r="Y334" s="12" t="n">
        <v>99.19977</v>
      </c>
      <c r="Z334" s="9"/>
      <c r="AA334" s="1" t="n">
        <v>491.5</v>
      </c>
      <c r="AB334" s="2" t="n">
        <f aca="true">FORECAST(AA334,OFFSET(ref6ay,MATCH(AA334,ref6x,1)-1,0,2),OFFSET(ref6x,MATCH(AA334,ref6x,1)-1,0,2))</f>
        <v>99.20879</v>
      </c>
      <c r="AC334" s="2" t="n">
        <f aca="true">FORECAST(AA334,OFFSET(ref6by,MATCH(AA334,ref6x,1)-1,0,2),OFFSET(ref6x,MATCH(AA334,ref6x,1)-1,0,2))</f>
        <v>98.029925</v>
      </c>
      <c r="AD334" s="1" t="n">
        <f aca="false">AB334/100</f>
        <v>0.9920879</v>
      </c>
      <c r="AE334" s="1" t="n">
        <f aca="false">AC334/100</f>
        <v>0.98029925</v>
      </c>
      <c r="AF334" s="3" t="n">
        <f aca="false">AE334*AD334*T333</f>
        <v>0.968734124819397</v>
      </c>
    </row>
    <row r="335" customFormat="false" ht="13.8" hidden="false" customHeight="false" outlineLevel="0" collapsed="false">
      <c r="H335" s="0" t="n">
        <v>466.5</v>
      </c>
      <c r="I335" s="0" t="n">
        <f aca="true">FORECAST(H335,OFFSET(lens6ay,MATCH(H335,lens6ax,1)-1,0,2),OFFSET(lens6ax,MATCH(H335,lens6ax,1)-1,0,2))</f>
        <v>0.998358855974047</v>
      </c>
      <c r="Q335" s="0" t="n">
        <v>492.5</v>
      </c>
      <c r="R335" s="0" t="n">
        <f aca="true">FORECAST(Q335,OFFSET(lens6by,MATCH(Q335,lens6bx,1)-1,0,2),OFFSET(lens6bx,MATCH(Q335,lens6bx,1)-1,0,2))</f>
        <v>0.997282177554365</v>
      </c>
      <c r="T335" s="1" t="n">
        <f aca="false">R335*I387</f>
        <v>0.996101090042571</v>
      </c>
      <c r="V335" s="11" t="n">
        <v>657</v>
      </c>
      <c r="W335" s="12" t="n">
        <v>96.7482</v>
      </c>
      <c r="X335" s="11" t="n">
        <v>657</v>
      </c>
      <c r="Y335" s="12" t="n">
        <v>99.2401</v>
      </c>
      <c r="Z335" s="9"/>
      <c r="AA335" s="1" t="n">
        <v>492</v>
      </c>
      <c r="AB335" s="2" t="n">
        <f aca="true">FORECAST(AA335,OFFSET(ref6ay,MATCH(AA335,ref6x,1)-1,0,2),OFFSET(ref6x,MATCH(AA335,ref6x,1)-1,0,2))</f>
        <v>99.22466</v>
      </c>
      <c r="AC335" s="2" t="n">
        <f aca="true">FORECAST(AA335,OFFSET(ref6by,MATCH(AA335,ref6x,1)-1,0,2),OFFSET(ref6x,MATCH(AA335,ref6x,1)-1,0,2))</f>
        <v>98.03255</v>
      </c>
      <c r="AD335" s="1" t="n">
        <f aca="false">AB335/100</f>
        <v>0.9922466</v>
      </c>
      <c r="AE335" s="1" t="n">
        <f aca="false">AC335/100</f>
        <v>0.9803255</v>
      </c>
      <c r="AF335" s="3" t="n">
        <f aca="false">AE335*AD335*T334</f>
        <v>0.968923555974074</v>
      </c>
    </row>
    <row r="336" customFormat="false" ht="13.8" hidden="false" customHeight="false" outlineLevel="0" collapsed="false">
      <c r="H336" s="0" t="n">
        <v>467</v>
      </c>
      <c r="I336" s="0" t="n">
        <f aca="true">FORECAST(H336,OFFSET(lens6ay,MATCH(H336,lens6ax,1)-1,0,2),OFFSET(lens6ax,MATCH(H336,lens6ax,1)-1,0,2))</f>
        <v>0.998367641315972</v>
      </c>
      <c r="Q336" s="0" t="n">
        <v>493</v>
      </c>
      <c r="R336" s="0" t="n">
        <f aca="true">FORECAST(Q336,OFFSET(lens6by,MATCH(Q336,lens6bx,1)-1,0,2),OFFSET(lens6bx,MATCH(Q336,lens6bx,1)-1,0,2))</f>
        <v>0.997282177554365</v>
      </c>
      <c r="T336" s="1" t="n">
        <f aca="false">R336*I388</f>
        <v>0.996109851507496</v>
      </c>
      <c r="V336" s="11" t="n">
        <v>658</v>
      </c>
      <c r="W336" s="12" t="n">
        <v>96.74456</v>
      </c>
      <c r="X336" s="11" t="n">
        <v>658</v>
      </c>
      <c r="Y336" s="12" t="n">
        <v>99.27906</v>
      </c>
      <c r="Z336" s="9"/>
      <c r="AA336" s="1" t="n">
        <v>492.5</v>
      </c>
      <c r="AB336" s="2" t="n">
        <f aca="true">FORECAST(AA336,OFFSET(ref6ay,MATCH(AA336,ref6x,1)-1,0,2),OFFSET(ref6x,MATCH(AA336,ref6x,1)-1,0,2))</f>
        <v>99.238505</v>
      </c>
      <c r="AC336" s="2" t="n">
        <f aca="true">FORECAST(AA336,OFFSET(ref6by,MATCH(AA336,ref6x,1)-1,0,2),OFFSET(ref6x,MATCH(AA336,ref6x,1)-1,0,2))</f>
        <v>98.03698</v>
      </c>
      <c r="AD336" s="1" t="n">
        <f aca="false">AB336/100</f>
        <v>0.99238505</v>
      </c>
      <c r="AE336" s="1" t="n">
        <f aca="false">AC336/100</f>
        <v>0.9803698</v>
      </c>
      <c r="AF336" s="3" t="n">
        <f aca="false">AE336*AD336*T335</f>
        <v>0.969111066599964</v>
      </c>
    </row>
    <row r="337" customFormat="false" ht="13.8" hidden="false" customHeight="false" outlineLevel="0" collapsed="false">
      <c r="H337" s="0" t="n">
        <v>467.5</v>
      </c>
      <c r="I337" s="0" t="n">
        <f aca="true">FORECAST(H337,OFFSET(lens6ay,MATCH(H337,lens6ax,1)-1,0,2),OFFSET(lens6ax,MATCH(H337,lens6ax,1)-1,0,2))</f>
        <v>0.998376426657896</v>
      </c>
      <c r="Q337" s="0" t="n">
        <v>493.5</v>
      </c>
      <c r="R337" s="0" t="n">
        <f aca="true">FORECAST(Q337,OFFSET(lens6by,MATCH(Q337,lens6bx,1)-1,0,2),OFFSET(lens6bx,MATCH(Q337,lens6bx,1)-1,0,2))</f>
        <v>0.997282177554365</v>
      </c>
      <c r="T337" s="1" t="n">
        <f aca="false">R337*I389</f>
        <v>0.99611861297242</v>
      </c>
      <c r="V337" s="11" t="n">
        <v>659</v>
      </c>
      <c r="W337" s="12" t="n">
        <v>96.74274</v>
      </c>
      <c r="X337" s="11" t="n">
        <v>659</v>
      </c>
      <c r="Y337" s="12" t="n">
        <v>99.31659</v>
      </c>
      <c r="Z337" s="9"/>
      <c r="AA337" s="1" t="n">
        <v>493</v>
      </c>
      <c r="AB337" s="2" t="n">
        <f aca="true">FORECAST(AA337,OFFSET(ref6ay,MATCH(AA337,ref6x,1)-1,0,2),OFFSET(ref6x,MATCH(AA337,ref6x,1)-1,0,2))</f>
        <v>99.25235</v>
      </c>
      <c r="AC337" s="2" t="n">
        <f aca="true">FORECAST(AA337,OFFSET(ref6by,MATCH(AA337,ref6x,1)-1,0,2),OFFSET(ref6x,MATCH(AA337,ref6x,1)-1,0,2))</f>
        <v>98.04141</v>
      </c>
      <c r="AD337" s="1" t="n">
        <f aca="false">AB337/100</f>
        <v>0.9925235</v>
      </c>
      <c r="AE337" s="1" t="n">
        <f aca="false">AC337/100</f>
        <v>0.9804141</v>
      </c>
      <c r="AF337" s="3" t="n">
        <f aca="false">AE337*AD337*T336</f>
        <v>0.969298592593477</v>
      </c>
    </row>
    <row r="338" customFormat="false" ht="13.8" hidden="false" customHeight="false" outlineLevel="0" collapsed="false">
      <c r="H338" s="0" t="n">
        <v>468</v>
      </c>
      <c r="I338" s="0" t="n">
        <f aca="true">FORECAST(H338,OFFSET(lens6ay,MATCH(H338,lens6ax,1)-1,0,2),OFFSET(lens6ax,MATCH(H338,lens6ax,1)-1,0,2))</f>
        <v>0.99838521199982</v>
      </c>
      <c r="Q338" s="0" t="n">
        <v>494</v>
      </c>
      <c r="R338" s="0" t="n">
        <f aca="true">FORECAST(Q338,OFFSET(lens6by,MATCH(Q338,lens6bx,1)-1,0,2),OFFSET(lens6bx,MATCH(Q338,lens6bx,1)-1,0,2))</f>
        <v>0.997282177554365</v>
      </c>
      <c r="T338" s="1" t="n">
        <f aca="false">R338*I390</f>
        <v>0.996127374437345</v>
      </c>
      <c r="V338" s="11" t="n">
        <v>660</v>
      </c>
      <c r="W338" s="12" t="n">
        <v>96.74273</v>
      </c>
      <c r="X338" s="11" t="n">
        <v>660</v>
      </c>
      <c r="Y338" s="12" t="n">
        <v>99.35265</v>
      </c>
      <c r="Z338" s="9"/>
      <c r="AA338" s="1" t="n">
        <v>493.5</v>
      </c>
      <c r="AB338" s="2" t="n">
        <f aca="true">FORECAST(AA338,OFFSET(ref6ay,MATCH(AA338,ref6x,1)-1,0,2),OFFSET(ref6x,MATCH(AA338,ref6x,1)-1,0,2))</f>
        <v>99.264085</v>
      </c>
      <c r="AC338" s="2" t="n">
        <f aca="true">FORECAST(AA338,OFFSET(ref6by,MATCH(AA338,ref6x,1)-1,0,2),OFFSET(ref6x,MATCH(AA338,ref6x,1)-1,0,2))</f>
        <v>98.047595</v>
      </c>
      <c r="AD338" s="1" t="n">
        <f aca="false">AB338/100</f>
        <v>0.99264085</v>
      </c>
      <c r="AE338" s="1" t="n">
        <f aca="false">AC338/100</f>
        <v>0.98047595</v>
      </c>
      <c r="AF338" s="3" t="n">
        <f aca="false">AE338*AD338*T337</f>
        <v>0.969482879809428</v>
      </c>
    </row>
    <row r="339" customFormat="false" ht="13.8" hidden="false" customHeight="false" outlineLevel="0" collapsed="false">
      <c r="H339" s="0" t="n">
        <v>468.5</v>
      </c>
      <c r="I339" s="0" t="n">
        <f aca="true">FORECAST(H339,OFFSET(lens6ay,MATCH(H339,lens6ax,1)-1,0,2),OFFSET(lens6ax,MATCH(H339,lens6ax,1)-1,0,2))</f>
        <v>0.998393997341744</v>
      </c>
      <c r="Q339" s="0" t="n">
        <v>494.5</v>
      </c>
      <c r="R339" s="0" t="n">
        <f aca="true">FORECAST(Q339,OFFSET(lens6by,MATCH(Q339,lens6bx,1)-1,0,2),OFFSET(lens6bx,MATCH(Q339,lens6bx,1)-1,0,2))</f>
        <v>0.997282177554365</v>
      </c>
      <c r="T339" s="1" t="n">
        <f aca="false">R339*I391</f>
        <v>0.99613613590227</v>
      </c>
      <c r="V339" s="11" t="n">
        <v>661</v>
      </c>
      <c r="W339" s="12" t="n">
        <v>96.74447</v>
      </c>
      <c r="X339" s="11" t="n">
        <v>661</v>
      </c>
      <c r="Y339" s="12" t="n">
        <v>99.3874</v>
      </c>
      <c r="Z339" s="9"/>
      <c r="AA339" s="1" t="n">
        <v>494</v>
      </c>
      <c r="AB339" s="2" t="n">
        <f aca="true">FORECAST(AA339,OFFSET(ref6ay,MATCH(AA339,ref6x,1)-1,0,2),OFFSET(ref6x,MATCH(AA339,ref6x,1)-1,0,2))</f>
        <v>99.27582</v>
      </c>
      <c r="AC339" s="2" t="n">
        <f aca="true">FORECAST(AA339,OFFSET(ref6by,MATCH(AA339,ref6x,1)-1,0,2),OFFSET(ref6x,MATCH(AA339,ref6x,1)-1,0,2))</f>
        <v>98.05378</v>
      </c>
      <c r="AD339" s="1" t="n">
        <f aca="false">AB339/100</f>
        <v>0.9927582</v>
      </c>
      <c r="AE339" s="1" t="n">
        <f aca="false">AC339/100</f>
        <v>0.9805378</v>
      </c>
      <c r="AF339" s="3" t="n">
        <f aca="false">AE339*AD339*T338</f>
        <v>0.969667184577217</v>
      </c>
    </row>
    <row r="340" customFormat="false" ht="13.8" hidden="false" customHeight="false" outlineLevel="0" collapsed="false">
      <c r="H340" s="0" t="n">
        <v>469</v>
      </c>
      <c r="I340" s="0" t="n">
        <f aca="true">FORECAST(H340,OFFSET(lens6ay,MATCH(H340,lens6ax,1)-1,0,2),OFFSET(lens6ax,MATCH(H340,lens6ax,1)-1,0,2))</f>
        <v>0.998402782683669</v>
      </c>
      <c r="Q340" s="0" t="n">
        <v>495</v>
      </c>
      <c r="R340" s="0" t="n">
        <f aca="true">FORECAST(Q340,OFFSET(lens6by,MATCH(Q340,lens6bx,1)-1,0,2),OFFSET(lens6bx,MATCH(Q340,lens6bx,1)-1,0,2))</f>
        <v>0.997282177554365</v>
      </c>
      <c r="T340" s="1" t="n">
        <f aca="false">R340*I392</f>
        <v>0.996144897367195</v>
      </c>
      <c r="V340" s="11" t="n">
        <v>662</v>
      </c>
      <c r="W340" s="12" t="n">
        <v>96.74804</v>
      </c>
      <c r="X340" s="11" t="n">
        <v>662</v>
      </c>
      <c r="Y340" s="12" t="n">
        <v>99.42059</v>
      </c>
      <c r="Z340" s="9"/>
      <c r="AA340" s="1" t="n">
        <v>494.5</v>
      </c>
      <c r="AB340" s="2" t="n">
        <f aca="true">FORECAST(AA340,OFFSET(ref6ay,MATCH(AA340,ref6x,1)-1,0,2),OFFSET(ref6x,MATCH(AA340,ref6x,1)-1,0,2))</f>
        <v>99.28564</v>
      </c>
      <c r="AC340" s="2" t="n">
        <f aca="true">FORECAST(AA340,OFFSET(ref6by,MATCH(AA340,ref6x,1)-1,0,2),OFFSET(ref6x,MATCH(AA340,ref6x,1)-1,0,2))</f>
        <v>98.06206</v>
      </c>
      <c r="AD340" s="1" t="n">
        <f aca="false">AB340/100</f>
        <v>0.9928564</v>
      </c>
      <c r="AE340" s="1" t="n">
        <f aca="false">AC340/100</f>
        <v>0.9806206</v>
      </c>
      <c r="AF340" s="3" t="n">
        <f aca="false">AE340*AD340*T339</f>
        <v>0.969853520943322</v>
      </c>
    </row>
    <row r="341" customFormat="false" ht="13.8" hidden="false" customHeight="false" outlineLevel="0" collapsed="false">
      <c r="H341" s="0" t="n">
        <v>469.5</v>
      </c>
      <c r="I341" s="0" t="n">
        <f aca="true">FORECAST(H341,OFFSET(lens6ay,MATCH(H341,lens6ax,1)-1,0,2),OFFSET(lens6ax,MATCH(H341,lens6ax,1)-1,0,2))</f>
        <v>0.998411568025593</v>
      </c>
      <c r="Q341" s="0" t="n">
        <v>495.5</v>
      </c>
      <c r="R341" s="0" t="n">
        <f aca="true">FORECAST(Q341,OFFSET(lens6by,MATCH(Q341,lens6bx,1)-1,0,2),OFFSET(lens6bx,MATCH(Q341,lens6bx,1)-1,0,2))</f>
        <v>0.997282177554365</v>
      </c>
      <c r="T341" s="1" t="n">
        <f aca="false">R341*I393</f>
        <v>0.99615365883212</v>
      </c>
      <c r="V341" s="11" t="n">
        <v>663</v>
      </c>
      <c r="W341" s="12" t="n">
        <v>96.75343</v>
      </c>
      <c r="X341" s="11" t="n">
        <v>663</v>
      </c>
      <c r="Y341" s="12" t="n">
        <v>99.45217</v>
      </c>
      <c r="Z341" s="9"/>
      <c r="AA341" s="1" t="n">
        <v>495</v>
      </c>
      <c r="AB341" s="2" t="n">
        <f aca="true">FORECAST(AA341,OFFSET(ref6ay,MATCH(AA341,ref6x,1)-1,0,2),OFFSET(ref6x,MATCH(AA341,ref6x,1)-1,0,2))</f>
        <v>99.29546</v>
      </c>
      <c r="AC341" s="2" t="n">
        <f aca="true">FORECAST(AA341,OFFSET(ref6by,MATCH(AA341,ref6x,1)-1,0,2),OFFSET(ref6x,MATCH(AA341,ref6x,1)-1,0,2))</f>
        <v>98.07034</v>
      </c>
      <c r="AD341" s="1" t="n">
        <f aca="false">AB341/100</f>
        <v>0.9929546</v>
      </c>
      <c r="AE341" s="1" t="n">
        <f aca="false">AC341/100</f>
        <v>0.9807034</v>
      </c>
      <c r="AF341" s="3" t="n">
        <f aca="false">AE341*AD341*T340</f>
        <v>0.970039876636451</v>
      </c>
    </row>
    <row r="342" customFormat="false" ht="13.8" hidden="false" customHeight="false" outlineLevel="0" collapsed="false">
      <c r="H342" s="0" t="n">
        <v>470</v>
      </c>
      <c r="I342" s="0" t="n">
        <f aca="true">FORECAST(H342,OFFSET(lens6ay,MATCH(H342,lens6ax,1)-1,0,2),OFFSET(lens6ax,MATCH(H342,lens6ax,1)-1,0,2))</f>
        <v>0.998420353367517</v>
      </c>
      <c r="Q342" s="0" t="n">
        <v>496</v>
      </c>
      <c r="R342" s="0" t="n">
        <f aca="true">FORECAST(Q342,OFFSET(lens6by,MATCH(Q342,lens6bx,1)-1,0,2),OFFSET(lens6bx,MATCH(Q342,lens6bx,1)-1,0,2))</f>
        <v>0.997282177554365</v>
      </c>
      <c r="T342" s="1" t="n">
        <f aca="false">R342*I394</f>
        <v>0.996162420297044</v>
      </c>
      <c r="V342" s="11" t="n">
        <v>664</v>
      </c>
      <c r="W342" s="12" t="n">
        <v>96.76064</v>
      </c>
      <c r="X342" s="11" t="n">
        <v>664</v>
      </c>
      <c r="Y342" s="12" t="n">
        <v>99.48213</v>
      </c>
      <c r="Z342" s="9"/>
      <c r="AA342" s="1" t="n">
        <v>495.5</v>
      </c>
      <c r="AB342" s="2" t="n">
        <f aca="true">FORECAST(AA342,OFFSET(ref6ay,MATCH(AA342,ref6x,1)-1,0,2),OFFSET(ref6x,MATCH(AA342,ref6x,1)-1,0,2))</f>
        <v>99.303025</v>
      </c>
      <c r="AC342" s="2" t="n">
        <f aca="true">FORECAST(AA342,OFFSET(ref6by,MATCH(AA342,ref6x,1)-1,0,2),OFFSET(ref6x,MATCH(AA342,ref6x,1)-1,0,2))</f>
        <v>98.080315</v>
      </c>
      <c r="AD342" s="1" t="n">
        <f aca="false">AB342/100</f>
        <v>0.99303025</v>
      </c>
      <c r="AE342" s="1" t="n">
        <f aca="false">AC342/100</f>
        <v>0.98080315</v>
      </c>
      <c r="AF342" s="3" t="n">
        <f aca="false">AE342*AD342*T341</f>
        <v>0.970220987118358</v>
      </c>
    </row>
    <row r="343" customFormat="false" ht="13.8" hidden="false" customHeight="false" outlineLevel="0" collapsed="false">
      <c r="H343" s="0" t="n">
        <v>470.5</v>
      </c>
      <c r="I343" s="0" t="n">
        <f aca="true">FORECAST(H343,OFFSET(lens6ay,MATCH(H343,lens6ax,1)-1,0,2),OFFSET(lens6ax,MATCH(H343,lens6ax,1)-1,0,2))</f>
        <v>0.998429138709441</v>
      </c>
      <c r="Q343" s="0" t="n">
        <v>496.5</v>
      </c>
      <c r="R343" s="0" t="n">
        <f aca="true">FORECAST(Q343,OFFSET(lens6by,MATCH(Q343,lens6bx,1)-1,0,2),OFFSET(lens6bx,MATCH(Q343,lens6bx,1)-1,0,2))</f>
        <v>0.997282177554365</v>
      </c>
      <c r="T343" s="1" t="n">
        <f aca="false">R343*I395</f>
        <v>0.996171181761969</v>
      </c>
      <c r="V343" s="11" t="n">
        <v>665</v>
      </c>
      <c r="W343" s="12" t="n">
        <v>96.76967</v>
      </c>
      <c r="X343" s="11" t="n">
        <v>665</v>
      </c>
      <c r="Y343" s="12" t="n">
        <v>99.51043</v>
      </c>
      <c r="Z343" s="9"/>
      <c r="AA343" s="1" t="n">
        <v>496</v>
      </c>
      <c r="AB343" s="2" t="n">
        <f aca="true">FORECAST(AA343,OFFSET(ref6ay,MATCH(AA343,ref6x,1)-1,0,2),OFFSET(ref6x,MATCH(AA343,ref6x,1)-1,0,2))</f>
        <v>99.31059</v>
      </c>
      <c r="AC343" s="2" t="n">
        <f aca="true">FORECAST(AA343,OFFSET(ref6by,MATCH(AA343,ref6x,1)-1,0,2),OFFSET(ref6x,MATCH(AA343,ref6x,1)-1,0,2))</f>
        <v>98.09029</v>
      </c>
      <c r="AD343" s="1" t="n">
        <f aca="false">AB343/100</f>
        <v>0.9931059</v>
      </c>
      <c r="AE343" s="1" t="n">
        <f aca="false">AC343/100</f>
        <v>0.9809029</v>
      </c>
      <c r="AF343" s="3" t="n">
        <f aca="false">AE343*AD343*T342</f>
        <v>0.970402115670282</v>
      </c>
    </row>
    <row r="344" customFormat="false" ht="13.8" hidden="false" customHeight="false" outlineLevel="0" collapsed="false">
      <c r="H344" s="0" t="n">
        <v>471</v>
      </c>
      <c r="I344" s="0" t="n">
        <f aca="true">FORECAST(H344,OFFSET(lens6ay,MATCH(H344,lens6ax,1)-1,0,2),OFFSET(lens6ax,MATCH(H344,lens6ax,1)-1,0,2))</f>
        <v>0.998437924051366</v>
      </c>
      <c r="Q344" s="0" t="n">
        <v>497</v>
      </c>
      <c r="R344" s="0" t="n">
        <f aca="true">FORECAST(Q344,OFFSET(lens6by,MATCH(Q344,lens6bx,1)-1,0,2),OFFSET(lens6bx,MATCH(Q344,lens6bx,1)-1,0,2))</f>
        <v>0.997282177554365</v>
      </c>
      <c r="T344" s="1" t="n">
        <f aca="false">R344*I396</f>
        <v>0.996179943226894</v>
      </c>
      <c r="V344" s="11" t="n">
        <v>666</v>
      </c>
      <c r="W344" s="12" t="n">
        <v>96.78053</v>
      </c>
      <c r="X344" s="11" t="n">
        <v>666</v>
      </c>
      <c r="Y344" s="12" t="n">
        <v>99.5369</v>
      </c>
      <c r="Z344" s="9"/>
      <c r="AA344" s="1" t="n">
        <v>496.5</v>
      </c>
      <c r="AB344" s="2" t="n">
        <f aca="true">FORECAST(AA344,OFFSET(ref6ay,MATCH(AA344,ref6x,1)-1,0,2),OFFSET(ref6x,MATCH(AA344,ref6x,1)-1,0,2))</f>
        <v>99.315855</v>
      </c>
      <c r="AC344" s="2" t="n">
        <f aca="true">FORECAST(AA344,OFFSET(ref6by,MATCH(AA344,ref6x,1)-1,0,2),OFFSET(ref6x,MATCH(AA344,ref6x,1)-1,0,2))</f>
        <v>98.101885</v>
      </c>
      <c r="AD344" s="1" t="n">
        <f aca="false">AB344/100</f>
        <v>0.99315855</v>
      </c>
      <c r="AE344" s="1" t="n">
        <f aca="false">AC344/100</f>
        <v>0.98101885</v>
      </c>
      <c r="AF344" s="3" t="n">
        <f aca="false">AE344*AD344*T343</f>
        <v>0.970576813187538</v>
      </c>
    </row>
    <row r="345" customFormat="false" ht="13.8" hidden="false" customHeight="false" outlineLevel="0" collapsed="false">
      <c r="H345" s="0" t="n">
        <v>471.5</v>
      </c>
      <c r="I345" s="0" t="n">
        <f aca="true">FORECAST(H345,OFFSET(lens6ay,MATCH(H345,lens6ax,1)-1,0,2),OFFSET(lens6ax,MATCH(H345,lens6ax,1)-1,0,2))</f>
        <v>0.99844670939329</v>
      </c>
      <c r="Q345" s="0" t="n">
        <v>497.5</v>
      </c>
      <c r="R345" s="0" t="n">
        <f aca="true">FORECAST(Q345,OFFSET(lens6by,MATCH(Q345,lens6bx,1)-1,0,2),OFFSET(lens6bx,MATCH(Q345,lens6bx,1)-1,0,2))</f>
        <v>0.997282177554365</v>
      </c>
      <c r="T345" s="1" t="n">
        <f aca="false">R345*I397</f>
        <v>0.996188704691819</v>
      </c>
      <c r="V345" s="11" t="n">
        <v>667</v>
      </c>
      <c r="W345" s="12" t="n">
        <v>96.79316</v>
      </c>
      <c r="X345" s="11" t="n">
        <v>667</v>
      </c>
      <c r="Y345" s="12" t="n">
        <v>99.56169</v>
      </c>
      <c r="Z345" s="9"/>
      <c r="AA345" s="1" t="n">
        <v>497</v>
      </c>
      <c r="AB345" s="2" t="n">
        <f aca="true">FORECAST(AA345,OFFSET(ref6ay,MATCH(AA345,ref6x,1)-1,0,2),OFFSET(ref6x,MATCH(AA345,ref6x,1)-1,0,2))</f>
        <v>99.32112</v>
      </c>
      <c r="AC345" s="2" t="n">
        <f aca="true">FORECAST(AA345,OFFSET(ref6by,MATCH(AA345,ref6x,1)-1,0,2),OFFSET(ref6x,MATCH(AA345,ref6x,1)-1,0,2))</f>
        <v>98.11348</v>
      </c>
      <c r="AD345" s="1" t="n">
        <f aca="false">AB345/100</f>
        <v>0.9932112</v>
      </c>
      <c r="AE345" s="1" t="n">
        <f aca="false">AC345/100</f>
        <v>0.9811348</v>
      </c>
      <c r="AF345" s="3" t="n">
        <f aca="false">AE345*AD345*T344</f>
        <v>0.970751525790533</v>
      </c>
    </row>
    <row r="346" customFormat="false" ht="13.8" hidden="false" customHeight="false" outlineLevel="0" collapsed="false">
      <c r="H346" s="0" t="n">
        <v>472</v>
      </c>
      <c r="I346" s="0" t="n">
        <f aca="true">FORECAST(H346,OFFSET(lens6ay,MATCH(H346,lens6ax,1)-1,0,2),OFFSET(lens6ax,MATCH(H346,lens6ax,1)-1,0,2))</f>
        <v>0.998455494735214</v>
      </c>
      <c r="Q346" s="0" t="n">
        <v>498</v>
      </c>
      <c r="R346" s="0" t="n">
        <f aca="true">FORECAST(Q346,OFFSET(lens6by,MATCH(Q346,lens6bx,1)-1,0,2),OFFSET(lens6bx,MATCH(Q346,lens6bx,1)-1,0,2))</f>
        <v>0.997282177554365</v>
      </c>
      <c r="T346" s="1" t="n">
        <f aca="false">R346*I398</f>
        <v>0.996197466156744</v>
      </c>
      <c r="V346" s="11" t="n">
        <v>668</v>
      </c>
      <c r="W346" s="12" t="n">
        <v>96.80755</v>
      </c>
      <c r="X346" s="11" t="n">
        <v>668</v>
      </c>
      <c r="Y346" s="12" t="n">
        <v>99.58477</v>
      </c>
      <c r="Z346" s="9"/>
      <c r="AA346" s="1" t="n">
        <v>497.5</v>
      </c>
      <c r="AB346" s="2" t="n">
        <f aca="true">FORECAST(AA346,OFFSET(ref6ay,MATCH(AA346,ref6x,1)-1,0,2),OFFSET(ref6x,MATCH(AA346,ref6x,1)-1,0,2))</f>
        <v>99.323895</v>
      </c>
      <c r="AC346" s="2" t="n">
        <f aca="true">FORECAST(AA346,OFFSET(ref6by,MATCH(AA346,ref6x,1)-1,0,2),OFFSET(ref6x,MATCH(AA346,ref6x,1)-1,0,2))</f>
        <v>98.12647</v>
      </c>
      <c r="AD346" s="1" t="n">
        <f aca="false">AB346/100</f>
        <v>0.99323895</v>
      </c>
      <c r="AE346" s="1" t="n">
        <f aca="false">AC346/100</f>
        <v>0.9812647</v>
      </c>
      <c r="AF346" s="3" t="n">
        <f aca="false">AE346*AD346*T345</f>
        <v>0.970915716333094</v>
      </c>
    </row>
    <row r="347" customFormat="false" ht="13.8" hidden="false" customHeight="false" outlineLevel="0" collapsed="false">
      <c r="H347" s="0" t="n">
        <v>472.5</v>
      </c>
      <c r="I347" s="0" t="n">
        <f aca="true">FORECAST(H347,OFFSET(lens6ay,MATCH(H347,lens6ax,1)-1,0,2),OFFSET(lens6ax,MATCH(H347,lens6ax,1)-1,0,2))</f>
        <v>0.998464280077138</v>
      </c>
      <c r="Q347" s="0" t="n">
        <v>498.5</v>
      </c>
      <c r="R347" s="0" t="n">
        <f aca="true">FORECAST(Q347,OFFSET(lens6by,MATCH(Q347,lens6bx,1)-1,0,2),OFFSET(lens6bx,MATCH(Q347,lens6bx,1)-1,0,2))</f>
        <v>0.997282177554365</v>
      </c>
      <c r="T347" s="1" t="n">
        <f aca="false">R347*I399</f>
        <v>0.996206227621668</v>
      </c>
      <c r="V347" s="11" t="n">
        <v>669</v>
      </c>
      <c r="W347" s="12" t="n">
        <v>96.82368</v>
      </c>
      <c r="X347" s="11" t="n">
        <v>669</v>
      </c>
      <c r="Y347" s="12" t="n">
        <v>99.60612</v>
      </c>
      <c r="Z347" s="9"/>
      <c r="AA347" s="1" t="n">
        <v>498</v>
      </c>
      <c r="AB347" s="2" t="n">
        <f aca="true">FORECAST(AA347,OFFSET(ref6ay,MATCH(AA347,ref6x,1)-1,0,2),OFFSET(ref6x,MATCH(AA347,ref6x,1)-1,0,2))</f>
        <v>99.32667</v>
      </c>
      <c r="AC347" s="2" t="n">
        <f aca="true">FORECAST(AA347,OFFSET(ref6by,MATCH(AA347,ref6x,1)-1,0,2),OFFSET(ref6x,MATCH(AA347,ref6x,1)-1,0,2))</f>
        <v>98.13946</v>
      </c>
      <c r="AD347" s="1" t="n">
        <f aca="false">AB347/100</f>
        <v>0.9932667</v>
      </c>
      <c r="AE347" s="1" t="n">
        <f aca="false">AC347/100</f>
        <v>0.9813946</v>
      </c>
      <c r="AF347" s="3" t="n">
        <f aca="false">AE347*AD347*T346</f>
        <v>0.971079916795617</v>
      </c>
    </row>
    <row r="348" customFormat="false" ht="13.8" hidden="false" customHeight="false" outlineLevel="0" collapsed="false">
      <c r="H348" s="0" t="n">
        <v>473</v>
      </c>
      <c r="I348" s="0" t="n">
        <f aca="true">FORECAST(H348,OFFSET(lens6ay,MATCH(H348,lens6ax,1)-1,0,2),OFFSET(lens6ax,MATCH(H348,lens6ax,1)-1,0,2))</f>
        <v>0.998473065419062</v>
      </c>
      <c r="Q348" s="0" t="n">
        <v>499</v>
      </c>
      <c r="R348" s="0" t="n">
        <f aca="true">FORECAST(Q348,OFFSET(lens6by,MATCH(Q348,lens6bx,1)-1,0,2),OFFSET(lens6bx,MATCH(Q348,lens6bx,1)-1,0,2))</f>
        <v>0.997282177554365</v>
      </c>
      <c r="T348" s="1" t="n">
        <f aca="false">R348*I400</f>
        <v>0.996214989086593</v>
      </c>
      <c r="V348" s="11" t="n">
        <v>670</v>
      </c>
      <c r="W348" s="12" t="n">
        <v>96.84151</v>
      </c>
      <c r="X348" s="11" t="n">
        <v>670</v>
      </c>
      <c r="Y348" s="12" t="n">
        <v>99.62574</v>
      </c>
      <c r="Z348" s="9"/>
      <c r="AA348" s="1" t="n">
        <v>498.5</v>
      </c>
      <c r="AB348" s="2" t="n">
        <f aca="true">FORECAST(AA348,OFFSET(ref6ay,MATCH(AA348,ref6x,1)-1,0,2),OFFSET(ref6x,MATCH(AA348,ref6x,1)-1,0,2))</f>
        <v>99.32708</v>
      </c>
      <c r="AC348" s="2" t="n">
        <f aca="true">FORECAST(AA348,OFFSET(ref6by,MATCH(AA348,ref6x,1)-1,0,2),OFFSET(ref6x,MATCH(AA348,ref6x,1)-1,0,2))</f>
        <v>98.15393</v>
      </c>
      <c r="AD348" s="1" t="n">
        <f aca="false">AB348/100</f>
        <v>0.9932708</v>
      </c>
      <c r="AE348" s="1" t="n">
        <f aca="false">AC348/100</f>
        <v>0.9815393</v>
      </c>
      <c r="AF348" s="3" t="n">
        <f aca="false">AE348*AD348*T347</f>
        <v>0.971235646826751</v>
      </c>
    </row>
    <row r="349" customFormat="false" ht="13.8" hidden="false" customHeight="false" outlineLevel="0" collapsed="false">
      <c r="H349" s="0" t="n">
        <v>473.5</v>
      </c>
      <c r="I349" s="0" t="n">
        <f aca="true">FORECAST(H349,OFFSET(lens6ay,MATCH(H349,lens6ax,1)-1,0,2),OFFSET(lens6ax,MATCH(H349,lens6ax,1)-1,0,2))</f>
        <v>0.998481850760987</v>
      </c>
      <c r="Q349" s="0" t="n">
        <v>499.5</v>
      </c>
      <c r="R349" s="0" t="n">
        <f aca="true">FORECAST(Q349,OFFSET(lens6by,MATCH(Q349,lens6bx,1)-1,0,2),OFFSET(lens6bx,MATCH(Q349,lens6bx,1)-1,0,2))</f>
        <v>0.997282177554365</v>
      </c>
      <c r="T349" s="1" t="n">
        <f aca="false">R349*I401</f>
        <v>0.996223750551518</v>
      </c>
      <c r="V349" s="11" t="n">
        <v>671</v>
      </c>
      <c r="W349" s="12" t="n">
        <v>96.8612</v>
      </c>
      <c r="X349" s="11" t="n">
        <v>671</v>
      </c>
      <c r="Y349" s="12" t="n">
        <v>99.64367</v>
      </c>
      <c r="Z349" s="9"/>
      <c r="AA349" s="1" t="n">
        <v>499</v>
      </c>
      <c r="AB349" s="2" t="n">
        <f aca="true">FORECAST(AA349,OFFSET(ref6ay,MATCH(AA349,ref6x,1)-1,0,2),OFFSET(ref6x,MATCH(AA349,ref6x,1)-1,0,2))</f>
        <v>99.32749</v>
      </c>
      <c r="AC349" s="2" t="n">
        <f aca="true">FORECAST(AA349,OFFSET(ref6by,MATCH(AA349,ref6x,1)-1,0,2),OFFSET(ref6x,MATCH(AA349,ref6x,1)-1,0,2))</f>
        <v>98.1684</v>
      </c>
      <c r="AD349" s="1" t="n">
        <f aca="false">AB349/100</f>
        <v>0.9932749</v>
      </c>
      <c r="AE349" s="1" t="n">
        <f aca="false">AC349/100</f>
        <v>0.981684</v>
      </c>
      <c r="AF349" s="3" t="n">
        <f aca="false">AE349*AD349*T348</f>
        <v>0.971391380628946</v>
      </c>
    </row>
    <row r="350" customFormat="false" ht="13.8" hidden="false" customHeight="false" outlineLevel="0" collapsed="false">
      <c r="H350" s="0" t="n">
        <v>474</v>
      </c>
      <c r="I350" s="0" t="n">
        <f aca="true">FORECAST(H350,OFFSET(lens6ay,MATCH(H350,lens6ax,1)-1,0,2),OFFSET(lens6ax,MATCH(H350,lens6ax,1)-1,0,2))</f>
        <v>0.998490636102911</v>
      </c>
      <c r="Q350" s="0" t="n">
        <v>500</v>
      </c>
      <c r="R350" s="0" t="n">
        <f aca="true">FORECAST(Q350,OFFSET(lens6by,MATCH(Q350,lens6bx,1)-1,0,2),OFFSET(lens6bx,MATCH(Q350,lens6bx,1)-1,0,2))</f>
        <v>0.997282177554365</v>
      </c>
      <c r="T350" s="1" t="n">
        <f aca="false">R350*I402</f>
        <v>0.996232512016443</v>
      </c>
      <c r="V350" s="11" t="n">
        <v>672</v>
      </c>
      <c r="W350" s="12" t="n">
        <v>96.88256</v>
      </c>
      <c r="X350" s="11" t="n">
        <v>672</v>
      </c>
      <c r="Y350" s="12" t="n">
        <v>99.65982</v>
      </c>
      <c r="Z350" s="9"/>
      <c r="AA350" s="1" t="n">
        <v>499.5</v>
      </c>
      <c r="AB350" s="2" t="n">
        <f aca="true">FORECAST(AA350,OFFSET(ref6ay,MATCH(AA350,ref6x,1)-1,0,2),OFFSET(ref6x,MATCH(AA350,ref6x,1)-1,0,2))</f>
        <v>99.325765</v>
      </c>
      <c r="AC350" s="2" t="n">
        <f aca="true">FORECAST(AA350,OFFSET(ref6by,MATCH(AA350,ref6x,1)-1,0,2),OFFSET(ref6x,MATCH(AA350,ref6x,1)-1,0,2))</f>
        <v>98.18438</v>
      </c>
      <c r="AD350" s="1" t="n">
        <f aca="false">AB350/100</f>
        <v>0.99325765</v>
      </c>
      <c r="AE350" s="1" t="n">
        <f aca="false">AC350/100</f>
        <v>0.9818438</v>
      </c>
      <c r="AF350" s="3" t="n">
        <f aca="false">AE350*AD350*T349</f>
        <v>0.971541176870999</v>
      </c>
    </row>
    <row r="351" customFormat="false" ht="13.8" hidden="false" customHeight="false" outlineLevel="0" collapsed="false">
      <c r="H351" s="0" t="n">
        <v>474.5</v>
      </c>
      <c r="I351" s="0" t="n">
        <f aca="true">FORECAST(H351,OFFSET(lens6ay,MATCH(H351,lens6ax,1)-1,0,2),OFFSET(lens6ax,MATCH(H351,lens6ax,1)-1,0,2))</f>
        <v>0.998499421444835</v>
      </c>
      <c r="Q351" s="0" t="n">
        <v>500.5</v>
      </c>
      <c r="R351" s="0" t="n">
        <f aca="true">FORECAST(Q351,OFFSET(lens6by,MATCH(Q351,lens6bx,1)-1,0,2),OFFSET(lens6bx,MATCH(Q351,lens6bx,1)-1,0,2))</f>
        <v>0.997282177554365</v>
      </c>
      <c r="T351" s="1" t="n">
        <f aca="false">R351*I403</f>
        <v>0.99623631762698</v>
      </c>
      <c r="V351" s="11" t="n">
        <v>673</v>
      </c>
      <c r="W351" s="12" t="n">
        <v>96.90555</v>
      </c>
      <c r="X351" s="11" t="n">
        <v>673</v>
      </c>
      <c r="Y351" s="12" t="n">
        <v>99.67418</v>
      </c>
      <c r="Z351" s="9"/>
      <c r="AA351" s="1" t="n">
        <v>500</v>
      </c>
      <c r="AB351" s="2" t="n">
        <f aca="true">FORECAST(AA351,OFFSET(ref6ay,MATCH(AA351,ref6x,1)-1,0,2),OFFSET(ref6x,MATCH(AA351,ref6x,1)-1,0,2))</f>
        <v>99.32404</v>
      </c>
      <c r="AC351" s="2" t="n">
        <f aca="true">FORECAST(AA351,OFFSET(ref6by,MATCH(AA351,ref6x,1)-1,0,2),OFFSET(ref6x,MATCH(AA351,ref6x,1)-1,0,2))</f>
        <v>98.20036</v>
      </c>
      <c r="AD351" s="1" t="n">
        <f aca="false">AB351/100</f>
        <v>0.9932404</v>
      </c>
      <c r="AE351" s="1" t="n">
        <f aca="false">AC351/100</f>
        <v>0.9820036</v>
      </c>
      <c r="AF351" s="3" t="n">
        <f aca="false">AE351*AD351*T350</f>
        <v>0.971690970105272</v>
      </c>
    </row>
    <row r="352" customFormat="false" ht="13.8" hidden="false" customHeight="false" outlineLevel="0" collapsed="false">
      <c r="H352" s="0" t="n">
        <v>475</v>
      </c>
      <c r="I352" s="0" t="n">
        <f aca="true">FORECAST(H352,OFFSET(lens6ay,MATCH(H352,lens6ax,1)-1,0,2),OFFSET(lens6ax,MATCH(H352,lens6ax,1)-1,0,2))</f>
        <v>0.99850820678676</v>
      </c>
      <c r="Q352" s="0" t="n">
        <v>501</v>
      </c>
      <c r="R352" s="0" t="n">
        <f aca="true">FORECAST(Q352,OFFSET(lens6by,MATCH(Q352,lens6bx,1)-1,0,2),OFFSET(lens6bx,MATCH(Q352,lens6bx,1)-1,0,2))</f>
        <v>0.997282177554365</v>
      </c>
      <c r="T352" s="1" t="n">
        <f aca="false">R352*I404</f>
        <v>0.996240123237517</v>
      </c>
      <c r="V352" s="11" t="n">
        <v>674</v>
      </c>
      <c r="W352" s="12" t="n">
        <v>96.93014</v>
      </c>
      <c r="X352" s="11" t="n">
        <v>674</v>
      </c>
      <c r="Y352" s="12" t="n">
        <v>99.68674</v>
      </c>
      <c r="Z352" s="9"/>
      <c r="AA352" s="1" t="n">
        <v>500.5</v>
      </c>
      <c r="AB352" s="2" t="n">
        <f aca="true">FORECAST(AA352,OFFSET(ref6ay,MATCH(AA352,ref6x,1)-1,0,2),OFFSET(ref6x,MATCH(AA352,ref6x,1)-1,0,2))</f>
        <v>99.32</v>
      </c>
      <c r="AC352" s="2" t="n">
        <f aca="true">FORECAST(AA352,OFFSET(ref6by,MATCH(AA352,ref6x,1)-1,0,2),OFFSET(ref6x,MATCH(AA352,ref6x,1)-1,0,2))</f>
        <v>98.217935</v>
      </c>
      <c r="AD352" s="1" t="n">
        <f aca="false">AB352/100</f>
        <v>0.9932</v>
      </c>
      <c r="AE352" s="1" t="n">
        <f aca="false">AC352/100</f>
        <v>0.98217935</v>
      </c>
      <c r="AF352" s="3" t="n">
        <f aca="false">AE352*AD352*T351</f>
        <v>0.971829056268786</v>
      </c>
    </row>
    <row r="353" customFormat="false" ht="13.8" hidden="false" customHeight="false" outlineLevel="0" collapsed="false">
      <c r="H353" s="0" t="n">
        <v>475.5</v>
      </c>
      <c r="I353" s="0" t="n">
        <f aca="true">FORECAST(H353,OFFSET(lens6ay,MATCH(H353,lens6ax,1)-1,0,2),OFFSET(lens6ax,MATCH(H353,lens6ax,1)-1,0,2))</f>
        <v>0.998516992128684</v>
      </c>
      <c r="Q353" s="0" t="n">
        <v>501.5</v>
      </c>
      <c r="R353" s="0" t="n">
        <f aca="true">FORECAST(Q353,OFFSET(lens6by,MATCH(Q353,lens6bx,1)-1,0,2),OFFSET(lens6bx,MATCH(Q353,lens6bx,1)-1,0,2))</f>
        <v>0.997282177554365</v>
      </c>
      <c r="T353" s="1" t="n">
        <f aca="false">R353*I405</f>
        <v>0.996243928848054</v>
      </c>
      <c r="V353" s="11" t="n">
        <v>675</v>
      </c>
      <c r="W353" s="12" t="n">
        <v>96.95595</v>
      </c>
      <c r="X353" s="11" t="n">
        <v>675</v>
      </c>
      <c r="Y353" s="12" t="n">
        <v>99.69745</v>
      </c>
      <c r="Z353" s="9"/>
      <c r="AA353" s="1" t="n">
        <v>501</v>
      </c>
      <c r="AB353" s="2" t="n">
        <f aca="true">FORECAST(AA353,OFFSET(ref6ay,MATCH(AA353,ref6x,1)-1,0,2),OFFSET(ref6x,MATCH(AA353,ref6x,1)-1,0,2))</f>
        <v>99.31596</v>
      </c>
      <c r="AC353" s="2" t="n">
        <f aca="true">FORECAST(AA353,OFFSET(ref6by,MATCH(AA353,ref6x,1)-1,0,2),OFFSET(ref6x,MATCH(AA353,ref6x,1)-1,0,2))</f>
        <v>98.23551</v>
      </c>
      <c r="AD353" s="1" t="n">
        <f aca="false">AB353/100</f>
        <v>0.9931596</v>
      </c>
      <c r="AE353" s="1" t="n">
        <f aca="false">AC353/100</f>
        <v>0.9823551</v>
      </c>
      <c r="AF353" s="3" t="n">
        <f aca="false">AE353*AD353*T352</f>
        <v>0.97196712931171</v>
      </c>
    </row>
    <row r="354" customFormat="false" ht="13.8" hidden="false" customHeight="false" outlineLevel="0" collapsed="false">
      <c r="H354" s="0" t="n">
        <v>476</v>
      </c>
      <c r="I354" s="0" t="n">
        <f aca="true">FORECAST(H354,OFFSET(lens6ay,MATCH(H354,lens6ax,1)-1,0,2),OFFSET(lens6ax,MATCH(H354,lens6ax,1)-1,0,2))</f>
        <v>0.998525777470608</v>
      </c>
      <c r="Q354" s="0" t="n">
        <v>502</v>
      </c>
      <c r="R354" s="0" t="n">
        <f aca="true">FORECAST(Q354,OFFSET(lens6by,MATCH(Q354,lens6bx,1)-1,0,2),OFFSET(lens6bx,MATCH(Q354,lens6bx,1)-1,0,2))</f>
        <v>0.997282177554365</v>
      </c>
      <c r="T354" s="1" t="n">
        <f aca="false">R354*I406</f>
        <v>0.996247734458591</v>
      </c>
      <c r="V354" s="11" t="n">
        <v>676</v>
      </c>
      <c r="W354" s="12" t="n">
        <v>96.98327</v>
      </c>
      <c r="X354" s="11" t="n">
        <v>676</v>
      </c>
      <c r="Y354" s="12" t="n">
        <v>99.70638</v>
      </c>
      <c r="Z354" s="9"/>
      <c r="AA354" s="1" t="n">
        <v>501.5</v>
      </c>
      <c r="AB354" s="2" t="n">
        <f aca="true">FORECAST(AA354,OFFSET(ref6ay,MATCH(AA354,ref6x,1)-1,0,2),OFFSET(ref6x,MATCH(AA354,ref6x,1)-1,0,2))</f>
        <v>99.30963</v>
      </c>
      <c r="AC354" s="2" t="n">
        <f aca="true">FORECAST(AA354,OFFSET(ref6by,MATCH(AA354,ref6x,1)-1,0,2),OFFSET(ref6x,MATCH(AA354,ref6x,1)-1,0,2))</f>
        <v>98.254265</v>
      </c>
      <c r="AD354" s="1" t="n">
        <f aca="false">AB354/100</f>
        <v>0.9930963</v>
      </c>
      <c r="AE354" s="1" t="n">
        <f aca="false">AC354/100</f>
        <v>0.98254265</v>
      </c>
      <c r="AF354" s="3" t="n">
        <f aca="false">AE354*AD354*T353</f>
        <v>0.972094448309536</v>
      </c>
    </row>
    <row r="355" customFormat="false" ht="13.8" hidden="false" customHeight="false" outlineLevel="0" collapsed="false">
      <c r="H355" s="0" t="n">
        <v>476.5</v>
      </c>
      <c r="I355" s="0" t="n">
        <f aca="true">FORECAST(H355,OFFSET(lens6ay,MATCH(H355,lens6ax,1)-1,0,2),OFFSET(lens6ax,MATCH(H355,lens6ax,1)-1,0,2))</f>
        <v>0.998534562812532</v>
      </c>
      <c r="Q355" s="0" t="n">
        <v>502.5</v>
      </c>
      <c r="R355" s="0" t="n">
        <f aca="true">FORECAST(Q355,OFFSET(lens6by,MATCH(Q355,lens6bx,1)-1,0,2),OFFSET(lens6bx,MATCH(Q355,lens6bx,1)-1,0,2))</f>
        <v>0.997282177554365</v>
      </c>
      <c r="T355" s="1" t="n">
        <f aca="false">R355*I407</f>
        <v>0.996251540069128</v>
      </c>
      <c r="V355" s="11" t="n">
        <v>677</v>
      </c>
      <c r="W355" s="12" t="n">
        <v>97.01207</v>
      </c>
      <c r="X355" s="11" t="n">
        <v>677</v>
      </c>
      <c r="Y355" s="12" t="n">
        <v>99.71355</v>
      </c>
      <c r="Z355" s="9"/>
      <c r="AA355" s="1" t="n">
        <v>502</v>
      </c>
      <c r="AB355" s="2" t="n">
        <f aca="true">FORECAST(AA355,OFFSET(ref6ay,MATCH(AA355,ref6x,1)-1,0,2),OFFSET(ref6x,MATCH(AA355,ref6x,1)-1,0,2))</f>
        <v>99.3033</v>
      </c>
      <c r="AC355" s="2" t="n">
        <f aca="true">FORECAST(AA355,OFFSET(ref6by,MATCH(AA355,ref6x,1)-1,0,2),OFFSET(ref6x,MATCH(AA355,ref6x,1)-1,0,2))</f>
        <v>98.27302</v>
      </c>
      <c r="AD355" s="1" t="n">
        <f aca="false">AB355/100</f>
        <v>0.993033</v>
      </c>
      <c r="AE355" s="1" t="n">
        <f aca="false">AC355/100</f>
        <v>0.9827302</v>
      </c>
      <c r="AF355" s="3" t="n">
        <f aca="false">AE355*AD355*T354</f>
        <v>0.972221744596965</v>
      </c>
    </row>
    <row r="356" customFormat="false" ht="13.8" hidden="false" customHeight="false" outlineLevel="0" collapsed="false">
      <c r="H356" s="0" t="n">
        <v>477</v>
      </c>
      <c r="I356" s="0" t="n">
        <f aca="true">FORECAST(H356,OFFSET(lens6ay,MATCH(H356,lens6ax,1)-1,0,2),OFFSET(lens6ax,MATCH(H356,lens6ax,1)-1,0,2))</f>
        <v>0.998543348154457</v>
      </c>
      <c r="Q356" s="0" t="n">
        <v>503</v>
      </c>
      <c r="R356" s="0" t="n">
        <f aca="true">FORECAST(Q356,OFFSET(lens6by,MATCH(Q356,lens6bx,1)-1,0,2),OFFSET(lens6bx,MATCH(Q356,lens6bx,1)-1,0,2))</f>
        <v>0.997282177554365</v>
      </c>
      <c r="T356" s="1" t="n">
        <f aca="false">R356*I408</f>
        <v>0.996255345679665</v>
      </c>
      <c r="V356" s="11" t="n">
        <v>678</v>
      </c>
      <c r="W356" s="12" t="n">
        <v>97.04231</v>
      </c>
      <c r="X356" s="11" t="n">
        <v>678</v>
      </c>
      <c r="Y356" s="12" t="n">
        <v>99.71896</v>
      </c>
      <c r="Z356" s="9"/>
      <c r="AA356" s="1" t="n">
        <v>502.5</v>
      </c>
      <c r="AB356" s="2" t="n">
        <f aca="true">FORECAST(AA356,OFFSET(ref6ay,MATCH(AA356,ref6x,1)-1,0,2),OFFSET(ref6x,MATCH(AA356,ref6x,1)-1,0,2))</f>
        <v>99.29457</v>
      </c>
      <c r="AC356" s="2" t="n">
        <f aca="true">FORECAST(AA356,OFFSET(ref6by,MATCH(AA356,ref6x,1)-1,0,2),OFFSET(ref6x,MATCH(AA356,ref6x,1)-1,0,2))</f>
        <v>98.292395</v>
      </c>
      <c r="AD356" s="1" t="n">
        <f aca="false">AB356/100</f>
        <v>0.9929457</v>
      </c>
      <c r="AE356" s="1" t="n">
        <f aca="false">AC356/100</f>
        <v>0.98292395</v>
      </c>
      <c r="AF356" s="3" t="n">
        <f aca="false">AE356*AD356*T355</f>
        <v>0.972331649760828</v>
      </c>
    </row>
    <row r="357" customFormat="false" ht="13.8" hidden="false" customHeight="false" outlineLevel="0" collapsed="false">
      <c r="H357" s="0" t="n">
        <v>477.5</v>
      </c>
      <c r="I357" s="0" t="n">
        <f aca="true">FORECAST(H357,OFFSET(lens6ay,MATCH(H357,lens6ax,1)-1,0,2),OFFSET(lens6ax,MATCH(H357,lens6ax,1)-1,0,2))</f>
        <v>0.998552133496381</v>
      </c>
      <c r="Q357" s="0" t="n">
        <v>503.5</v>
      </c>
      <c r="R357" s="0" t="n">
        <f aca="true">FORECAST(Q357,OFFSET(lens6by,MATCH(Q357,lens6bx,1)-1,0,2),OFFSET(lens6bx,MATCH(Q357,lens6bx,1)-1,0,2))</f>
        <v>0.997282177554365</v>
      </c>
      <c r="T357" s="1" t="n">
        <f aca="false">R357*I409</f>
        <v>0.996259151290201</v>
      </c>
      <c r="V357" s="11" t="n">
        <v>679</v>
      </c>
      <c r="W357" s="12" t="n">
        <v>97.07394</v>
      </c>
      <c r="X357" s="11" t="n">
        <v>679</v>
      </c>
      <c r="Y357" s="12" t="n">
        <v>99.72262</v>
      </c>
      <c r="Z357" s="9"/>
      <c r="AA357" s="1" t="n">
        <v>503</v>
      </c>
      <c r="AB357" s="2" t="n">
        <f aca="true">FORECAST(AA357,OFFSET(ref6ay,MATCH(AA357,ref6x,1)-1,0,2),OFFSET(ref6x,MATCH(AA357,ref6x,1)-1,0,2))</f>
        <v>99.28584</v>
      </c>
      <c r="AC357" s="2" t="n">
        <f aca="true">FORECAST(AA357,OFFSET(ref6by,MATCH(AA357,ref6x,1)-1,0,2),OFFSET(ref6x,MATCH(AA357,ref6x,1)-1,0,2))</f>
        <v>98.31177</v>
      </c>
      <c r="AD357" s="1" t="n">
        <f aca="false">AB357/100</f>
        <v>0.9928584</v>
      </c>
      <c r="AE357" s="1" t="n">
        <f aca="false">AC357/100</f>
        <v>0.9831177</v>
      </c>
      <c r="AF357" s="3" t="n">
        <f aca="false">AE357*AD357*T356</f>
        <v>0.972441522033905</v>
      </c>
    </row>
    <row r="358" customFormat="false" ht="13.8" hidden="false" customHeight="false" outlineLevel="0" collapsed="false">
      <c r="H358" s="0" t="n">
        <v>478</v>
      </c>
      <c r="I358" s="0" t="n">
        <f aca="true">FORECAST(H358,OFFSET(lens6ay,MATCH(H358,lens6ax,1)-1,0,2),OFFSET(lens6ax,MATCH(H358,lens6ax,1)-1,0,2))</f>
        <v>0.998560918838305</v>
      </c>
      <c r="Q358" s="0" t="n">
        <v>504</v>
      </c>
      <c r="R358" s="0" t="n">
        <f aca="true">FORECAST(Q358,OFFSET(lens6by,MATCH(Q358,lens6bx,1)-1,0,2),OFFSET(lens6bx,MATCH(Q358,lens6bx,1)-1,0,2))</f>
        <v>0.997282177554365</v>
      </c>
      <c r="T358" s="1" t="n">
        <f aca="false">R358*I410</f>
        <v>0.996262956900738</v>
      </c>
      <c r="V358" s="11" t="n">
        <v>680</v>
      </c>
      <c r="W358" s="12" t="n">
        <v>97.10711</v>
      </c>
      <c r="X358" s="11" t="n">
        <v>680</v>
      </c>
      <c r="Y358" s="12" t="n">
        <v>99.72451</v>
      </c>
      <c r="Z358" s="9"/>
      <c r="AA358" s="1" t="n">
        <v>503.5</v>
      </c>
      <c r="AB358" s="2" t="n">
        <f aca="true">FORECAST(AA358,OFFSET(ref6ay,MATCH(AA358,ref6x,1)-1,0,2),OFFSET(ref6x,MATCH(AA358,ref6x,1)-1,0,2))</f>
        <v>99.27494</v>
      </c>
      <c r="AC358" s="2" t="n">
        <f aca="true">FORECAST(AA358,OFFSET(ref6by,MATCH(AA358,ref6x,1)-1,0,2),OFFSET(ref6x,MATCH(AA358,ref6x,1)-1,0,2))</f>
        <v>98.332095</v>
      </c>
      <c r="AD358" s="1" t="n">
        <f aca="false">AB358/100</f>
        <v>0.9927494</v>
      </c>
      <c r="AE358" s="1" t="n">
        <f aca="false">AC358/100</f>
        <v>0.98332095</v>
      </c>
      <c r="AF358" s="3" t="n">
        <f aca="false">AE358*AD358*T357</f>
        <v>0.972539499217954</v>
      </c>
    </row>
    <row r="359" customFormat="false" ht="13.8" hidden="false" customHeight="false" outlineLevel="0" collapsed="false">
      <c r="H359" s="0" t="n">
        <v>478.5</v>
      </c>
      <c r="I359" s="0" t="n">
        <f aca="true">FORECAST(H359,OFFSET(lens6ay,MATCH(H359,lens6ax,1)-1,0,2),OFFSET(lens6ax,MATCH(H359,lens6ax,1)-1,0,2))</f>
        <v>0.998569704180229</v>
      </c>
      <c r="Q359" s="0" t="n">
        <v>504.5</v>
      </c>
      <c r="R359" s="0" t="n">
        <f aca="true">FORECAST(Q359,OFFSET(lens6by,MATCH(Q359,lens6bx,1)-1,0,2),OFFSET(lens6bx,MATCH(Q359,lens6bx,1)-1,0,2))</f>
        <v>0.997282177554365</v>
      </c>
      <c r="T359" s="1" t="n">
        <f aca="false">R359*I411</f>
        <v>0.996266762511275</v>
      </c>
      <c r="V359" s="11" t="n">
        <v>681</v>
      </c>
      <c r="W359" s="12" t="n">
        <v>97.14158</v>
      </c>
      <c r="X359" s="11" t="n">
        <v>681</v>
      </c>
      <c r="Y359" s="12" t="n">
        <v>99.72466</v>
      </c>
      <c r="Z359" s="9"/>
      <c r="AA359" s="1" t="n">
        <v>504</v>
      </c>
      <c r="AB359" s="2" t="n">
        <f aca="true">FORECAST(AA359,OFFSET(ref6ay,MATCH(AA359,ref6x,1)-1,0,2),OFFSET(ref6x,MATCH(AA359,ref6x,1)-1,0,2))</f>
        <v>99.26404</v>
      </c>
      <c r="AC359" s="2" t="n">
        <f aca="true">FORECAST(AA359,OFFSET(ref6by,MATCH(AA359,ref6x,1)-1,0,2),OFFSET(ref6x,MATCH(AA359,ref6x,1)-1,0,2))</f>
        <v>98.35242</v>
      </c>
      <c r="AD359" s="1" t="n">
        <f aca="false">AB359/100</f>
        <v>0.9926404</v>
      </c>
      <c r="AE359" s="1" t="n">
        <f aca="false">AC359/100</f>
        <v>0.9835242</v>
      </c>
      <c r="AF359" s="3" t="n">
        <f aca="false">AE359*AD359*T358</f>
        <v>0.972637432979233</v>
      </c>
    </row>
    <row r="360" customFormat="false" ht="13.8" hidden="false" customHeight="false" outlineLevel="0" collapsed="false">
      <c r="H360" s="0" t="n">
        <v>479</v>
      </c>
      <c r="I360" s="0" t="n">
        <f aca="true">FORECAST(H360,OFFSET(lens6ay,MATCH(H360,lens6ax,1)-1,0,2),OFFSET(lens6ax,MATCH(H360,lens6ax,1)-1,0,2))</f>
        <v>0.998578489522154</v>
      </c>
      <c r="Q360" s="0" t="n">
        <v>505</v>
      </c>
      <c r="R360" s="0" t="n">
        <f aca="true">FORECAST(Q360,OFFSET(lens6by,MATCH(Q360,lens6bx,1)-1,0,2),OFFSET(lens6bx,MATCH(Q360,lens6bx,1)-1,0,2))</f>
        <v>0.997282177554365</v>
      </c>
      <c r="T360" s="1" t="n">
        <f aca="false">R360*I412</f>
        <v>0.996270568121812</v>
      </c>
      <c r="V360" s="11" t="n">
        <v>682</v>
      </c>
      <c r="W360" s="12" t="n">
        <v>97.17731</v>
      </c>
      <c r="X360" s="11" t="n">
        <v>682</v>
      </c>
      <c r="Y360" s="12" t="n">
        <v>99.72308</v>
      </c>
      <c r="Z360" s="9"/>
      <c r="AA360" s="1" t="n">
        <v>504.5</v>
      </c>
      <c r="AB360" s="2" t="n">
        <f aca="true">FORECAST(AA360,OFFSET(ref6ay,MATCH(AA360,ref6x,1)-1,0,2),OFFSET(ref6x,MATCH(AA360,ref6x,1)-1,0,2))</f>
        <v>99.25103</v>
      </c>
      <c r="AC360" s="2" t="n">
        <f aca="true">FORECAST(AA360,OFFSET(ref6by,MATCH(AA360,ref6x,1)-1,0,2),OFFSET(ref6x,MATCH(AA360,ref6x,1)-1,0,2))</f>
        <v>98.37358</v>
      </c>
      <c r="AD360" s="1" t="n">
        <f aca="false">AB360/100</f>
        <v>0.9925103</v>
      </c>
      <c r="AE360" s="1" t="n">
        <f aca="false">AC360/100</f>
        <v>0.9837358</v>
      </c>
      <c r="AF360" s="3" t="n">
        <f aca="false">AE360*AD360*T359</f>
        <v>0.972722900679487</v>
      </c>
    </row>
    <row r="361" customFormat="false" ht="13.8" hidden="false" customHeight="false" outlineLevel="0" collapsed="false">
      <c r="H361" s="0" t="n">
        <v>479.5</v>
      </c>
      <c r="I361" s="0" t="n">
        <f aca="true">FORECAST(H361,OFFSET(lens6ay,MATCH(H361,lens6ax,1)-1,0,2),OFFSET(lens6ax,MATCH(H361,lens6ax,1)-1,0,2))</f>
        <v>0.998587274864078</v>
      </c>
      <c r="Q361" s="0" t="n">
        <v>505.5</v>
      </c>
      <c r="R361" s="0" t="n">
        <f aca="true">FORECAST(Q361,OFFSET(lens6by,MATCH(Q361,lens6bx,1)-1,0,2),OFFSET(lens6bx,MATCH(Q361,lens6bx,1)-1,0,2))</f>
        <v>0.997282177554365</v>
      </c>
      <c r="T361" s="1" t="n">
        <f aca="false">R361*I413</f>
        <v>0.996274373732349</v>
      </c>
      <c r="V361" s="11" t="n">
        <v>683</v>
      </c>
      <c r="W361" s="12" t="n">
        <v>97.21425</v>
      </c>
      <c r="X361" s="11" t="n">
        <v>683</v>
      </c>
      <c r="Y361" s="12" t="n">
        <v>99.71977</v>
      </c>
      <c r="Z361" s="9"/>
      <c r="AA361" s="1" t="n">
        <v>505</v>
      </c>
      <c r="AB361" s="2" t="n">
        <f aca="true">FORECAST(AA361,OFFSET(ref6ay,MATCH(AA361,ref6x,1)-1,0,2),OFFSET(ref6x,MATCH(AA361,ref6x,1)-1,0,2))</f>
        <v>99.23802</v>
      </c>
      <c r="AC361" s="2" t="n">
        <f aca="true">FORECAST(AA361,OFFSET(ref6by,MATCH(AA361,ref6x,1)-1,0,2),OFFSET(ref6x,MATCH(AA361,ref6x,1)-1,0,2))</f>
        <v>98.39474</v>
      </c>
      <c r="AD361" s="1" t="n">
        <f aca="false">AB361/100</f>
        <v>0.9923802</v>
      </c>
      <c r="AE361" s="1" t="n">
        <f aca="false">AC361/100</f>
        <v>0.9839474</v>
      </c>
      <c r="AF361" s="3" t="n">
        <f aca="false">AE361*AD361*T360</f>
        <v>0.972808314151323</v>
      </c>
    </row>
    <row r="362" customFormat="false" ht="13.8" hidden="false" customHeight="false" outlineLevel="0" collapsed="false">
      <c r="H362" s="0" t="n">
        <v>480</v>
      </c>
      <c r="I362" s="0" t="n">
        <f aca="true">FORECAST(H362,OFFSET(lens6ay,MATCH(H362,lens6ax,1)-1,0,2),OFFSET(lens6ax,MATCH(H362,lens6ax,1)-1,0,2))</f>
        <v>0.998596060206002</v>
      </c>
      <c r="Q362" s="0" t="n">
        <v>506</v>
      </c>
      <c r="R362" s="0" t="n">
        <f aca="true">FORECAST(Q362,OFFSET(lens6by,MATCH(Q362,lens6bx,1)-1,0,2),OFFSET(lens6bx,MATCH(Q362,lens6bx,1)-1,0,2))</f>
        <v>0.997282177554365</v>
      </c>
      <c r="T362" s="1" t="n">
        <f aca="false">R362*I414</f>
        <v>0.996278179342886</v>
      </c>
      <c r="V362" s="11" t="n">
        <v>684</v>
      </c>
      <c r="W362" s="12" t="n">
        <v>97.25234</v>
      </c>
      <c r="X362" s="11" t="n">
        <v>684</v>
      </c>
      <c r="Y362" s="12" t="n">
        <v>99.71475</v>
      </c>
      <c r="Z362" s="9"/>
      <c r="AA362" s="1" t="n">
        <v>505.5</v>
      </c>
      <c r="AB362" s="2" t="n">
        <f aca="true">FORECAST(AA362,OFFSET(ref6ay,MATCH(AA362,ref6x,1)-1,0,2),OFFSET(ref6x,MATCH(AA362,ref6x,1)-1,0,2))</f>
        <v>99.223165</v>
      </c>
      <c r="AC362" s="2" t="n">
        <f aca="true">FORECAST(AA362,OFFSET(ref6by,MATCH(AA362,ref6x,1)-1,0,2),OFFSET(ref6x,MATCH(AA362,ref6x,1)-1,0,2))</f>
        <v>98.41703</v>
      </c>
      <c r="AD362" s="1" t="n">
        <f aca="false">AB362/100</f>
        <v>0.99223165</v>
      </c>
      <c r="AE362" s="1" t="n">
        <f aca="false">AC362/100</f>
        <v>0.9841703</v>
      </c>
      <c r="AF362" s="3" t="n">
        <f aca="false">AE362*AD362*T361</f>
        <v>0.972886753754606</v>
      </c>
    </row>
    <row r="363" customFormat="false" ht="13.8" hidden="false" customHeight="false" outlineLevel="0" collapsed="false">
      <c r="H363" s="0" t="n">
        <v>480.5</v>
      </c>
      <c r="I363" s="0" t="n">
        <f aca="true">FORECAST(H363,OFFSET(lens6ay,MATCH(H363,lens6ax,1)-1,0,2),OFFSET(lens6ax,MATCH(H363,lens6ax,1)-1,0,2))</f>
        <v>0.998604845547926</v>
      </c>
      <c r="Q363" s="0" t="n">
        <v>506.5</v>
      </c>
      <c r="R363" s="0" t="n">
        <f aca="true">FORECAST(Q363,OFFSET(lens6by,MATCH(Q363,lens6bx,1)-1,0,2),OFFSET(lens6bx,MATCH(Q363,lens6bx,1)-1,0,2))</f>
        <v>0.997282177554365</v>
      </c>
      <c r="T363" s="1" t="n">
        <f aca="false">R363*I415</f>
        <v>0.996281984953423</v>
      </c>
      <c r="V363" s="11" t="n">
        <v>685</v>
      </c>
      <c r="W363" s="12" t="n">
        <v>97.29147</v>
      </c>
      <c r="X363" s="11" t="n">
        <v>685</v>
      </c>
      <c r="Y363" s="12" t="n">
        <v>99.70809</v>
      </c>
      <c r="Z363" s="9"/>
      <c r="AA363" s="1" t="n">
        <v>506</v>
      </c>
      <c r="AB363" s="2" t="n">
        <f aca="true">FORECAST(AA363,OFFSET(ref6ay,MATCH(AA363,ref6x,1)-1,0,2),OFFSET(ref6x,MATCH(AA363,ref6x,1)-1,0,2))</f>
        <v>99.20831</v>
      </c>
      <c r="AC363" s="2" t="n">
        <f aca="true">FORECAST(AA363,OFFSET(ref6by,MATCH(AA363,ref6x,1)-1,0,2),OFFSET(ref6x,MATCH(AA363,ref6x,1)-1,0,2))</f>
        <v>98.43932</v>
      </c>
      <c r="AD363" s="1" t="n">
        <f aca="false">AB363/100</f>
        <v>0.9920831</v>
      </c>
      <c r="AE363" s="1" t="n">
        <f aca="false">AC363/100</f>
        <v>0.9843932</v>
      </c>
      <c r="AF363" s="3" t="n">
        <f aca="false">AE363*AD363*T362</f>
        <v>0.972965127951636</v>
      </c>
    </row>
    <row r="364" customFormat="false" ht="13.8" hidden="false" customHeight="false" outlineLevel="0" collapsed="false">
      <c r="H364" s="0" t="n">
        <v>481</v>
      </c>
      <c r="I364" s="0" t="n">
        <f aca="true">FORECAST(H364,OFFSET(lens6ay,MATCH(H364,lens6ax,1)-1,0,2),OFFSET(lens6ax,MATCH(H364,lens6ax,1)-1,0,2))</f>
        <v>0.998613630889851</v>
      </c>
      <c r="Q364" s="0" t="n">
        <v>507</v>
      </c>
      <c r="R364" s="0" t="n">
        <f aca="true">FORECAST(Q364,OFFSET(lens6by,MATCH(Q364,lens6bx,1)-1,0,2),OFFSET(lens6bx,MATCH(Q364,lens6bx,1)-1,0,2))</f>
        <v>0.997282177554365</v>
      </c>
      <c r="T364" s="1" t="n">
        <f aca="false">R364*I416</f>
        <v>0.99628579056396</v>
      </c>
      <c r="V364" s="11" t="n">
        <v>686</v>
      </c>
      <c r="W364" s="12" t="n">
        <v>97.33167</v>
      </c>
      <c r="X364" s="11" t="n">
        <v>686</v>
      </c>
      <c r="Y364" s="12" t="n">
        <v>99.69977</v>
      </c>
      <c r="Z364" s="9"/>
      <c r="AA364" s="1" t="n">
        <v>506.5</v>
      </c>
      <c r="AB364" s="2" t="n">
        <f aca="true">FORECAST(AA364,OFFSET(ref6ay,MATCH(AA364,ref6x,1)-1,0,2),OFFSET(ref6x,MATCH(AA364,ref6x,1)-1,0,2))</f>
        <v>99.19148</v>
      </c>
      <c r="AC364" s="2" t="n">
        <f aca="true">FORECAST(AA364,OFFSET(ref6by,MATCH(AA364,ref6x,1)-1,0,2),OFFSET(ref6x,MATCH(AA364,ref6x,1)-1,0,2))</f>
        <v>98.46222</v>
      </c>
      <c r="AD364" s="1" t="n">
        <f aca="false">AB364/100</f>
        <v>0.9919148</v>
      </c>
      <c r="AE364" s="1" t="n">
        <f aca="false">AC364/100</f>
        <v>0.9846222</v>
      </c>
      <c r="AF364" s="3" t="n">
        <f aca="false">AE364*AD364*T363</f>
        <v>0.973030091058586</v>
      </c>
    </row>
    <row r="365" customFormat="false" ht="13.8" hidden="false" customHeight="false" outlineLevel="0" collapsed="false">
      <c r="H365" s="0" t="n">
        <v>481.5</v>
      </c>
      <c r="I365" s="0" t="n">
        <f aca="true">FORECAST(H365,OFFSET(lens6ay,MATCH(H365,lens6ax,1)-1,0,2),OFFSET(lens6ax,MATCH(H365,lens6ax,1)-1,0,2))</f>
        <v>0.998622416231775</v>
      </c>
      <c r="Q365" s="0" t="n">
        <v>507.5</v>
      </c>
      <c r="R365" s="0" t="n">
        <f aca="true">FORECAST(Q365,OFFSET(lens6by,MATCH(Q365,lens6bx,1)-1,0,2),OFFSET(lens6bx,MATCH(Q365,lens6bx,1)-1,0,2))</f>
        <v>0.997282177554365</v>
      </c>
      <c r="T365" s="1" t="n">
        <f aca="false">R365*I417</f>
        <v>0.996289596174497</v>
      </c>
      <c r="V365" s="11" t="n">
        <v>687</v>
      </c>
      <c r="W365" s="12" t="n">
        <v>97.37286</v>
      </c>
      <c r="X365" s="11" t="n">
        <v>687</v>
      </c>
      <c r="Y365" s="12" t="n">
        <v>99.68981</v>
      </c>
      <c r="Z365" s="9"/>
      <c r="AA365" s="1" t="n">
        <v>507</v>
      </c>
      <c r="AB365" s="2" t="n">
        <f aca="true">FORECAST(AA365,OFFSET(ref6ay,MATCH(AA365,ref6x,1)-1,0,2),OFFSET(ref6x,MATCH(AA365,ref6x,1)-1,0,2))</f>
        <v>99.17465</v>
      </c>
      <c r="AC365" s="2" t="n">
        <f aca="true">FORECAST(AA365,OFFSET(ref6by,MATCH(AA365,ref6x,1)-1,0,2),OFFSET(ref6x,MATCH(AA365,ref6x,1)-1,0,2))</f>
        <v>98.48512</v>
      </c>
      <c r="AD365" s="1" t="n">
        <f aca="false">AB365/100</f>
        <v>0.9917465</v>
      </c>
      <c r="AE365" s="1" t="n">
        <f aca="false">AC365/100</f>
        <v>0.9848512</v>
      </c>
      <c r="AF365" s="3" t="n">
        <f aca="false">AE365*AD365*T364</f>
        <v>0.973094977838333</v>
      </c>
    </row>
    <row r="366" customFormat="false" ht="13.8" hidden="false" customHeight="false" outlineLevel="0" collapsed="false">
      <c r="H366" s="0" t="n">
        <v>482</v>
      </c>
      <c r="I366" s="0" t="n">
        <f aca="true">FORECAST(H366,OFFSET(lens6ay,MATCH(H366,lens6ax,1)-1,0,2),OFFSET(lens6ax,MATCH(H366,lens6ax,1)-1,0,2))</f>
        <v>0.998631201573699</v>
      </c>
      <c r="Q366" s="0" t="n">
        <v>508</v>
      </c>
      <c r="R366" s="0" t="n">
        <f aca="true">FORECAST(Q366,OFFSET(lens6by,MATCH(Q366,lens6bx,1)-1,0,2),OFFSET(lens6bx,MATCH(Q366,lens6bx,1)-1,0,2))</f>
        <v>0.997282177554365</v>
      </c>
      <c r="T366" s="1" t="n">
        <f aca="false">R366*I418</f>
        <v>0.996293401785034</v>
      </c>
      <c r="V366" s="11" t="n">
        <v>688</v>
      </c>
      <c r="W366" s="12" t="n">
        <v>97.41499</v>
      </c>
      <c r="X366" s="11" t="n">
        <v>688</v>
      </c>
      <c r="Y366" s="12" t="n">
        <v>99.67825</v>
      </c>
      <c r="Z366" s="9"/>
      <c r="AA366" s="1" t="n">
        <v>507.5</v>
      </c>
      <c r="AB366" s="2" t="n">
        <f aca="true">FORECAST(AA366,OFFSET(ref6ay,MATCH(AA366,ref6x,1)-1,0,2),OFFSET(ref6x,MATCH(AA366,ref6x,1)-1,0,2))</f>
        <v>99.15595</v>
      </c>
      <c r="AC366" s="2" t="n">
        <f aca="true">FORECAST(AA366,OFFSET(ref6by,MATCH(AA366,ref6x,1)-1,0,2),OFFSET(ref6x,MATCH(AA366,ref6x,1)-1,0,2))</f>
        <v>98.50849</v>
      </c>
      <c r="AD366" s="1" t="n">
        <f aca="false">AB366/100</f>
        <v>0.9915595</v>
      </c>
      <c r="AE366" s="1" t="n">
        <f aca="false">AC366/100</f>
        <v>0.9850849</v>
      </c>
      <c r="AF366" s="3" t="n">
        <f aca="false">AE366*AD366*T365</f>
        <v>0.973146078677551</v>
      </c>
    </row>
    <row r="367" customFormat="false" ht="13.8" hidden="false" customHeight="false" outlineLevel="0" collapsed="false">
      <c r="H367" s="0" t="n">
        <v>482.5</v>
      </c>
      <c r="I367" s="0" t="n">
        <f aca="true">FORECAST(H367,OFFSET(lens6ay,MATCH(H367,lens6ax,1)-1,0,2),OFFSET(lens6ax,MATCH(H367,lens6ax,1)-1,0,2))</f>
        <v>0.998639986915623</v>
      </c>
      <c r="Q367" s="0" t="n">
        <v>508.5</v>
      </c>
      <c r="R367" s="0" t="n">
        <f aca="true">FORECAST(Q367,OFFSET(lens6by,MATCH(Q367,lens6bx,1)-1,0,2),OFFSET(lens6bx,MATCH(Q367,lens6bx,1)-1,0,2))</f>
        <v>0.997282177554365</v>
      </c>
      <c r="T367" s="1" t="n">
        <f aca="false">R367*I419</f>
        <v>0.996297207395571</v>
      </c>
      <c r="V367" s="11" t="n">
        <v>689</v>
      </c>
      <c r="W367" s="12" t="n">
        <v>97.45802</v>
      </c>
      <c r="X367" s="11" t="n">
        <v>689</v>
      </c>
      <c r="Y367" s="12" t="n">
        <v>99.66508</v>
      </c>
      <c r="Z367" s="9"/>
      <c r="AA367" s="1" t="n">
        <v>508</v>
      </c>
      <c r="AB367" s="2" t="n">
        <f aca="true">FORECAST(AA367,OFFSET(ref6ay,MATCH(AA367,ref6x,1)-1,0,2),OFFSET(ref6x,MATCH(AA367,ref6x,1)-1,0,2))</f>
        <v>99.13725</v>
      </c>
      <c r="AC367" s="2" t="n">
        <f aca="true">FORECAST(AA367,OFFSET(ref6by,MATCH(AA367,ref6x,1)-1,0,2),OFFSET(ref6x,MATCH(AA367,ref6x,1)-1,0,2))</f>
        <v>98.53186</v>
      </c>
      <c r="AD367" s="1" t="n">
        <f aca="false">AB367/100</f>
        <v>0.9913725</v>
      </c>
      <c r="AE367" s="1" t="n">
        <f aca="false">AC367/100</f>
        <v>0.9853186</v>
      </c>
      <c r="AF367" s="3" t="n">
        <f aca="false">AE367*AD367*T366</f>
        <v>0.973197092798932</v>
      </c>
    </row>
    <row r="368" customFormat="false" ht="13.8" hidden="false" customHeight="false" outlineLevel="0" collapsed="false">
      <c r="H368" s="0" t="n">
        <v>483</v>
      </c>
      <c r="I368" s="0" t="n">
        <f aca="true">FORECAST(H368,OFFSET(lens6ay,MATCH(H368,lens6ax,1)-1,0,2),OFFSET(lens6ax,MATCH(H368,lens6ax,1)-1,0,2))</f>
        <v>0.998648772257548</v>
      </c>
      <c r="Q368" s="0" t="n">
        <v>509</v>
      </c>
      <c r="R368" s="0" t="n">
        <f aca="true">FORECAST(Q368,OFFSET(lens6by,MATCH(Q368,lens6bx,1)-1,0,2),OFFSET(lens6bx,MATCH(Q368,lens6bx,1)-1,0,2))</f>
        <v>0.997282177554365</v>
      </c>
      <c r="T368" s="1" t="n">
        <f aca="false">R368*I420</f>
        <v>0.996301013006108</v>
      </c>
      <c r="V368" s="11" t="n">
        <v>690</v>
      </c>
      <c r="W368" s="12" t="n">
        <v>97.50187</v>
      </c>
      <c r="X368" s="11" t="n">
        <v>690</v>
      </c>
      <c r="Y368" s="12" t="n">
        <v>99.65038</v>
      </c>
      <c r="Z368" s="9"/>
      <c r="AA368" s="1" t="n">
        <v>508.5</v>
      </c>
      <c r="AB368" s="2" t="n">
        <f aca="true">FORECAST(AA368,OFFSET(ref6ay,MATCH(AA368,ref6x,1)-1,0,2),OFFSET(ref6x,MATCH(AA368,ref6x,1)-1,0,2))</f>
        <v>99.11617</v>
      </c>
      <c r="AC368" s="2" t="n">
        <f aca="true">FORECAST(AA368,OFFSET(ref6by,MATCH(AA368,ref6x,1)-1,0,2),OFFSET(ref6x,MATCH(AA368,ref6x,1)-1,0,2))</f>
        <v>98.55567</v>
      </c>
      <c r="AD368" s="1" t="n">
        <f aca="false">AB368/100</f>
        <v>0.9911617</v>
      </c>
      <c r="AE368" s="1" t="n">
        <f aca="false">AC368/100</f>
        <v>0.9855567</v>
      </c>
      <c r="AF368" s="3" t="n">
        <f aca="false">AE368*AD368*T367</f>
        <v>0.973228995873165</v>
      </c>
    </row>
    <row r="369" customFormat="false" ht="13.8" hidden="false" customHeight="false" outlineLevel="0" collapsed="false">
      <c r="H369" s="0" t="n">
        <v>483.5</v>
      </c>
      <c r="I369" s="0" t="n">
        <f aca="true">FORECAST(H369,OFFSET(lens6ay,MATCH(H369,lens6ax,1)-1,0,2),OFFSET(lens6ax,MATCH(H369,lens6ax,1)-1,0,2))</f>
        <v>0.998657557599472</v>
      </c>
      <c r="Q369" s="0" t="n">
        <v>509.5</v>
      </c>
      <c r="R369" s="0" t="n">
        <f aca="true">FORECAST(Q369,OFFSET(lens6by,MATCH(Q369,lens6bx,1)-1,0,2),OFFSET(lens6bx,MATCH(Q369,lens6bx,1)-1,0,2))</f>
        <v>0.997282177554365</v>
      </c>
      <c r="T369" s="1" t="n">
        <f aca="false">R369*I421</f>
        <v>0.996304818616645</v>
      </c>
      <c r="V369" s="11" t="n">
        <v>691</v>
      </c>
      <c r="W369" s="12" t="n">
        <v>97.54633</v>
      </c>
      <c r="X369" s="11" t="n">
        <v>691</v>
      </c>
      <c r="Y369" s="12" t="n">
        <v>99.63419</v>
      </c>
      <c r="Z369" s="9"/>
      <c r="AA369" s="1" t="n">
        <v>509</v>
      </c>
      <c r="AB369" s="2" t="n">
        <f aca="true">FORECAST(AA369,OFFSET(ref6ay,MATCH(AA369,ref6x,1)-1,0,2),OFFSET(ref6x,MATCH(AA369,ref6x,1)-1,0,2))</f>
        <v>99.09509</v>
      </c>
      <c r="AC369" s="2" t="n">
        <f aca="true">FORECAST(AA369,OFFSET(ref6by,MATCH(AA369,ref6x,1)-1,0,2),OFFSET(ref6x,MATCH(AA369,ref6x,1)-1,0,2))</f>
        <v>98.57948</v>
      </c>
      <c r="AD369" s="1" t="n">
        <f aca="false">AB369/100</f>
        <v>0.9909509</v>
      </c>
      <c r="AE369" s="1" t="n">
        <f aca="false">AC369/100</f>
        <v>0.9857948</v>
      </c>
      <c r="AF369" s="3" t="n">
        <f aca="false">AE369*AD369*T368</f>
        <v>0.973260799151078</v>
      </c>
    </row>
    <row r="370" customFormat="false" ht="13.8" hidden="false" customHeight="false" outlineLevel="0" collapsed="false">
      <c r="H370" s="0" t="n">
        <v>484</v>
      </c>
      <c r="I370" s="0" t="n">
        <f aca="true">FORECAST(H370,OFFSET(lens6ay,MATCH(H370,lens6ax,1)-1,0,2),OFFSET(lens6ax,MATCH(H370,lens6ax,1)-1,0,2))</f>
        <v>0.998666342941396</v>
      </c>
      <c r="Q370" s="0" t="n">
        <v>510</v>
      </c>
      <c r="R370" s="0" t="n">
        <f aca="true">FORECAST(Q370,OFFSET(lens6by,MATCH(Q370,lens6bx,1)-1,0,2),OFFSET(lens6bx,MATCH(Q370,lens6bx,1)-1,0,2))</f>
        <v>0.997282177554365</v>
      </c>
      <c r="T370" s="1" t="n">
        <f aca="false">R370*I422</f>
        <v>0.996308624227182</v>
      </c>
      <c r="V370" s="11" t="n">
        <v>692</v>
      </c>
      <c r="W370" s="12" t="n">
        <v>97.59148</v>
      </c>
      <c r="X370" s="11" t="n">
        <v>692</v>
      </c>
      <c r="Y370" s="12" t="n">
        <v>99.61652</v>
      </c>
      <c r="Z370" s="9"/>
      <c r="AA370" s="1" t="n">
        <v>509.5</v>
      </c>
      <c r="AB370" s="2" t="n">
        <f aca="true">FORECAST(AA370,OFFSET(ref6ay,MATCH(AA370,ref6x,1)-1,0,2),OFFSET(ref6x,MATCH(AA370,ref6x,1)-1,0,2))</f>
        <v>99.072275</v>
      </c>
      <c r="AC370" s="2" t="n">
        <f aca="true">FORECAST(AA370,OFFSET(ref6by,MATCH(AA370,ref6x,1)-1,0,2),OFFSET(ref6x,MATCH(AA370,ref6x,1)-1,0,2))</f>
        <v>98.60352</v>
      </c>
      <c r="AD370" s="1" t="n">
        <f aca="false">AB370/100</f>
        <v>0.99072275</v>
      </c>
      <c r="AE370" s="1" t="n">
        <f aca="false">AC370/100</f>
        <v>0.9860352</v>
      </c>
      <c r="AF370" s="3" t="n">
        <f aca="false">AE370*AD370*T369</f>
        <v>0.973277728418911</v>
      </c>
    </row>
    <row r="371" customFormat="false" ht="13.8" hidden="false" customHeight="false" outlineLevel="0" collapsed="false">
      <c r="H371" s="0" t="n">
        <v>484.5</v>
      </c>
      <c r="I371" s="0" t="n">
        <f aca="true">FORECAST(H371,OFFSET(lens6ay,MATCH(H371,lens6ax,1)-1,0,2),OFFSET(lens6ax,MATCH(H371,lens6ax,1)-1,0,2))</f>
        <v>0.99867512828332</v>
      </c>
      <c r="Q371" s="0" t="n">
        <v>510.5</v>
      </c>
      <c r="R371" s="0" t="n">
        <f aca="true">FORECAST(Q371,OFFSET(lens6by,MATCH(Q371,lens6bx,1)-1,0,2),OFFSET(lens6bx,MATCH(Q371,lens6bx,1)-1,0,2))</f>
        <v>0.997282177554365</v>
      </c>
      <c r="T371" s="1" t="n">
        <f aca="false">R371*I423</f>
        <v>0.996312429837719</v>
      </c>
      <c r="V371" s="11" t="n">
        <v>693</v>
      </c>
      <c r="W371" s="12" t="n">
        <v>97.63727</v>
      </c>
      <c r="X371" s="11" t="n">
        <v>693</v>
      </c>
      <c r="Y371" s="12" t="n">
        <v>99.5974</v>
      </c>
      <c r="Z371" s="9"/>
      <c r="AA371" s="1" t="n">
        <v>510</v>
      </c>
      <c r="AB371" s="2" t="n">
        <f aca="true">FORECAST(AA371,OFFSET(ref6ay,MATCH(AA371,ref6x,1)-1,0,2),OFFSET(ref6x,MATCH(AA371,ref6x,1)-1,0,2))</f>
        <v>99.04946</v>
      </c>
      <c r="AC371" s="2" t="n">
        <f aca="true">FORECAST(AA371,OFFSET(ref6by,MATCH(AA371,ref6x,1)-1,0,2),OFFSET(ref6x,MATCH(AA371,ref6x,1)-1,0,2))</f>
        <v>98.62756</v>
      </c>
      <c r="AD371" s="1" t="n">
        <f aca="false">AB371/100</f>
        <v>0.9904946</v>
      </c>
      <c r="AE371" s="1" t="n">
        <f aca="false">AC371/100</f>
        <v>0.9862756</v>
      </c>
      <c r="AF371" s="3" t="n">
        <f aca="false">AE371*AD371*T370</f>
        <v>0.973294548498077</v>
      </c>
    </row>
    <row r="372" customFormat="false" ht="13.8" hidden="false" customHeight="false" outlineLevel="0" collapsed="false">
      <c r="H372" s="0" t="n">
        <v>485</v>
      </c>
      <c r="I372" s="0" t="n">
        <f aca="true">FORECAST(H372,OFFSET(lens6ay,MATCH(H372,lens6ax,1)-1,0,2),OFFSET(lens6ax,MATCH(H372,lens6ax,1)-1,0,2))</f>
        <v>0.998683913625245</v>
      </c>
      <c r="Q372" s="0" t="n">
        <v>511</v>
      </c>
      <c r="R372" s="0" t="n">
        <f aca="true">FORECAST(Q372,OFFSET(lens6by,MATCH(Q372,lens6bx,1)-1,0,2),OFFSET(lens6bx,MATCH(Q372,lens6bx,1)-1,0,2))</f>
        <v>0.997282177554365</v>
      </c>
      <c r="T372" s="1" t="n">
        <f aca="false">R372*I424</f>
        <v>0.996316235448256</v>
      </c>
      <c r="V372" s="11" t="n">
        <v>694</v>
      </c>
      <c r="W372" s="12" t="n">
        <v>97.68364</v>
      </c>
      <c r="X372" s="11" t="n">
        <v>694</v>
      </c>
      <c r="Y372" s="12" t="n">
        <v>99.57686</v>
      </c>
      <c r="Z372" s="9"/>
      <c r="AA372" s="1" t="n">
        <v>510.5</v>
      </c>
      <c r="AB372" s="2" t="n">
        <f aca="true">FORECAST(AA372,OFFSET(ref6ay,MATCH(AA372,ref6x,1)-1,0,2),OFFSET(ref6x,MATCH(AA372,ref6x,1)-1,0,2))</f>
        <v>99.0257</v>
      </c>
      <c r="AC372" s="2" t="n">
        <f aca="true">FORECAST(AA372,OFFSET(ref6by,MATCH(AA372,ref6x,1)-1,0,2),OFFSET(ref6x,MATCH(AA372,ref6x,1)-1,0,2))</f>
        <v>98.65164</v>
      </c>
      <c r="AD372" s="1" t="n">
        <f aca="false">AB372/100</f>
        <v>0.990257</v>
      </c>
      <c r="AE372" s="1" t="n">
        <f aca="false">AC372/100</f>
        <v>0.9865164</v>
      </c>
      <c r="AF372" s="3" t="n">
        <f aca="false">AE372*AD372*T371</f>
        <v>0.973302365830922</v>
      </c>
    </row>
    <row r="373" customFormat="false" ht="13.8" hidden="false" customHeight="false" outlineLevel="0" collapsed="false">
      <c r="H373" s="0" t="n">
        <v>485.5</v>
      </c>
      <c r="I373" s="0" t="n">
        <f aca="true">FORECAST(H373,OFFSET(lens6ay,MATCH(H373,lens6ax,1)-1,0,2),OFFSET(lens6ax,MATCH(H373,lens6ax,1)-1,0,2))</f>
        <v>0.998692698967169</v>
      </c>
      <c r="Q373" s="0" t="n">
        <v>511.5</v>
      </c>
      <c r="R373" s="0" t="n">
        <f aca="true">FORECAST(Q373,OFFSET(lens6by,MATCH(Q373,lens6bx,1)-1,0,2),OFFSET(lens6bx,MATCH(Q373,lens6bx,1)-1,0,2))</f>
        <v>0.997282177554365</v>
      </c>
      <c r="T373" s="1" t="n">
        <f aca="false">R373*I425</f>
        <v>0.996320041058793</v>
      </c>
      <c r="V373" s="11" t="n">
        <v>695</v>
      </c>
      <c r="W373" s="12" t="n">
        <v>97.73052</v>
      </c>
      <c r="X373" s="11" t="n">
        <v>695</v>
      </c>
      <c r="Y373" s="12" t="n">
        <v>99.55492</v>
      </c>
      <c r="Z373" s="9"/>
      <c r="AA373" s="1" t="n">
        <v>511</v>
      </c>
      <c r="AB373" s="2" t="n">
        <f aca="true">FORECAST(AA373,OFFSET(ref6ay,MATCH(AA373,ref6x,1)-1,0,2),OFFSET(ref6x,MATCH(AA373,ref6x,1)-1,0,2))</f>
        <v>99.00194</v>
      </c>
      <c r="AC373" s="2" t="n">
        <f aca="true">FORECAST(AA373,OFFSET(ref6by,MATCH(AA373,ref6x,1)-1,0,2),OFFSET(ref6x,MATCH(AA373,ref6x,1)-1,0,2))</f>
        <v>98.67572</v>
      </c>
      <c r="AD373" s="1" t="n">
        <f aca="false">AB373/100</f>
        <v>0.9900194</v>
      </c>
      <c r="AE373" s="1" t="n">
        <f aca="false">AC373/100</f>
        <v>0.9867572</v>
      </c>
      <c r="AF373" s="3" t="n">
        <f aca="false">AE373*AD373*T372</f>
        <v>0.973310069188452</v>
      </c>
    </row>
    <row r="374" customFormat="false" ht="13.8" hidden="false" customHeight="false" outlineLevel="0" collapsed="false">
      <c r="H374" s="0" t="n">
        <v>486</v>
      </c>
      <c r="I374" s="0" t="n">
        <f aca="true">FORECAST(H374,OFFSET(lens6ay,MATCH(H374,lens6ax,1)-1,0,2),OFFSET(lens6ax,MATCH(H374,lens6ax,1)-1,0,2))</f>
        <v>0.998701484309093</v>
      </c>
      <c r="Q374" s="0" t="n">
        <v>512</v>
      </c>
      <c r="R374" s="0" t="n">
        <f aca="true">FORECAST(Q374,OFFSET(lens6by,MATCH(Q374,lens6bx,1)-1,0,2),OFFSET(lens6bx,MATCH(Q374,lens6bx,1)-1,0,2))</f>
        <v>0.997282177554365</v>
      </c>
      <c r="T374" s="1" t="n">
        <f aca="false">R374*I426</f>
        <v>0.99632384666933</v>
      </c>
      <c r="V374" s="11" t="n">
        <v>696</v>
      </c>
      <c r="W374" s="12" t="n">
        <v>97.77786</v>
      </c>
      <c r="X374" s="11" t="n">
        <v>696</v>
      </c>
      <c r="Y374" s="12" t="n">
        <v>99.53165</v>
      </c>
      <c r="Z374" s="9"/>
      <c r="AA374" s="1" t="n">
        <v>511.5</v>
      </c>
      <c r="AB374" s="2" t="n">
        <f aca="true">FORECAST(AA374,OFFSET(ref6ay,MATCH(AA374,ref6x,1)-1,0,2),OFFSET(ref6x,MATCH(AA374,ref6x,1)-1,0,2))</f>
        <v>98.976745</v>
      </c>
      <c r="AC374" s="2" t="n">
        <f aca="true">FORECAST(AA374,OFFSET(ref6by,MATCH(AA374,ref6x,1)-1,0,2),OFFSET(ref6x,MATCH(AA374,ref6x,1)-1,0,2))</f>
        <v>98.699785</v>
      </c>
      <c r="AD374" s="1" t="n">
        <f aca="false">AB374/100</f>
        <v>0.98976745</v>
      </c>
      <c r="AE374" s="1" t="n">
        <f aca="false">AC374/100</f>
        <v>0.98699785</v>
      </c>
      <c r="AF374" s="3" t="n">
        <f aca="false">AE374*AD374*T373</f>
        <v>0.973303399350097</v>
      </c>
    </row>
    <row r="375" customFormat="false" ht="13.8" hidden="false" customHeight="false" outlineLevel="0" collapsed="false">
      <c r="H375" s="0" t="n">
        <v>486.5</v>
      </c>
      <c r="I375" s="0" t="n">
        <f aca="true">FORECAST(H375,OFFSET(lens6ay,MATCH(H375,lens6ax,1)-1,0,2),OFFSET(lens6ax,MATCH(H375,lens6ax,1)-1,0,2))</f>
        <v>0.998710269651017</v>
      </c>
      <c r="Q375" s="0" t="n">
        <v>512.5</v>
      </c>
      <c r="R375" s="0" t="n">
        <f aca="true">FORECAST(Q375,OFFSET(lens6by,MATCH(Q375,lens6bx,1)-1,0,2),OFFSET(lens6bx,MATCH(Q375,lens6bx,1)-1,0,2))</f>
        <v>0.997282177554365</v>
      </c>
      <c r="T375" s="1" t="n">
        <f aca="false">R375*I427</f>
        <v>0.996327652279867</v>
      </c>
      <c r="V375" s="11" t="n">
        <v>697</v>
      </c>
      <c r="W375" s="12" t="n">
        <v>97.82559</v>
      </c>
      <c r="X375" s="11" t="n">
        <v>697</v>
      </c>
      <c r="Y375" s="12" t="n">
        <v>99.50707</v>
      </c>
      <c r="Z375" s="9"/>
      <c r="AA375" s="1" t="n">
        <v>512</v>
      </c>
      <c r="AB375" s="2" t="n">
        <f aca="true">FORECAST(AA375,OFFSET(ref6ay,MATCH(AA375,ref6x,1)-1,0,2),OFFSET(ref6x,MATCH(AA375,ref6x,1)-1,0,2))</f>
        <v>98.95155</v>
      </c>
      <c r="AC375" s="2" t="n">
        <f aca="true">FORECAST(AA375,OFFSET(ref6by,MATCH(AA375,ref6x,1)-1,0,2),OFFSET(ref6x,MATCH(AA375,ref6x,1)-1,0,2))</f>
        <v>98.72385</v>
      </c>
      <c r="AD375" s="1" t="n">
        <f aca="false">AB375/100</f>
        <v>0.9895155</v>
      </c>
      <c r="AE375" s="1" t="n">
        <f aca="false">AC375/100</f>
        <v>0.9872385</v>
      </c>
      <c r="AF375" s="3" t="n">
        <f aca="false">AE375*AD375*T374</f>
        <v>0.973296608614637</v>
      </c>
    </row>
    <row r="376" customFormat="false" ht="13.8" hidden="false" customHeight="false" outlineLevel="0" collapsed="false">
      <c r="H376" s="0" t="n">
        <v>487</v>
      </c>
      <c r="I376" s="0" t="n">
        <f aca="true">FORECAST(H376,OFFSET(lens6ay,MATCH(H376,lens6ax,1)-1,0,2),OFFSET(lens6ax,MATCH(H376,lens6ax,1)-1,0,2))</f>
        <v>0.998719054992942</v>
      </c>
      <c r="Q376" s="0" t="n">
        <v>513</v>
      </c>
      <c r="R376" s="0" t="n">
        <f aca="true">FORECAST(Q376,OFFSET(lens6by,MATCH(Q376,lens6bx,1)-1,0,2),OFFSET(lens6bx,MATCH(Q376,lens6bx,1)-1,0,2))</f>
        <v>0.997282177554365</v>
      </c>
      <c r="T376" s="1" t="n">
        <f aca="false">R376*I428</f>
        <v>0.996331457890404</v>
      </c>
      <c r="V376" s="11" t="n">
        <v>698</v>
      </c>
      <c r="W376" s="12" t="n">
        <v>97.87365</v>
      </c>
      <c r="X376" s="11" t="n">
        <v>698</v>
      </c>
      <c r="Y376" s="12" t="n">
        <v>99.48122</v>
      </c>
      <c r="Z376" s="9"/>
      <c r="AA376" s="1" t="n">
        <v>512.5</v>
      </c>
      <c r="AB376" s="2" t="n">
        <f aca="true">FORECAST(AA376,OFFSET(ref6ay,MATCH(AA376,ref6x,1)-1,0,2),OFFSET(ref6x,MATCH(AA376,ref6x,1)-1,0,2))</f>
        <v>98.925045</v>
      </c>
      <c r="AC376" s="2" t="n">
        <f aca="true">FORECAST(AA376,OFFSET(ref6by,MATCH(AA376,ref6x,1)-1,0,2),OFFSET(ref6x,MATCH(AA376,ref6x,1)-1,0,2))</f>
        <v>98.747775</v>
      </c>
      <c r="AD376" s="1" t="n">
        <f aca="false">AB376/100</f>
        <v>0.98925045</v>
      </c>
      <c r="AE376" s="1" t="n">
        <f aca="false">AC376/100</f>
        <v>0.98747775</v>
      </c>
      <c r="AF376" s="3" t="n">
        <f aca="false">AE376*AD376*T375</f>
        <v>0.973275428644617</v>
      </c>
    </row>
    <row r="377" customFormat="false" ht="13.8" hidden="false" customHeight="false" outlineLevel="0" collapsed="false">
      <c r="H377" s="0" t="n">
        <v>487.5</v>
      </c>
      <c r="I377" s="0" t="n">
        <f aca="true">FORECAST(H377,OFFSET(lens6ay,MATCH(H377,lens6ax,1)-1,0,2),OFFSET(lens6ax,MATCH(H377,lens6ax,1)-1,0,2))</f>
        <v>0.998727840334866</v>
      </c>
      <c r="Q377" s="0" t="n">
        <v>513.5</v>
      </c>
      <c r="R377" s="0" t="n">
        <f aca="true">FORECAST(Q377,OFFSET(lens6by,MATCH(Q377,lens6bx,1)-1,0,2),OFFSET(lens6bx,MATCH(Q377,lens6bx,1)-1,0,2))</f>
        <v>0.997282177554365</v>
      </c>
      <c r="T377" s="1" t="n">
        <f aca="false">R377*I429</f>
        <v>0.996335263500941</v>
      </c>
      <c r="V377" s="11" t="n">
        <v>699</v>
      </c>
      <c r="W377" s="12" t="n">
        <v>97.92197</v>
      </c>
      <c r="X377" s="11" t="n">
        <v>699</v>
      </c>
      <c r="Y377" s="12" t="n">
        <v>99.45413</v>
      </c>
      <c r="Z377" s="9"/>
      <c r="AA377" s="1" t="n">
        <v>513</v>
      </c>
      <c r="AB377" s="2" t="n">
        <f aca="true">FORECAST(AA377,OFFSET(ref6ay,MATCH(AA377,ref6x,1)-1,0,2),OFFSET(ref6x,MATCH(AA377,ref6x,1)-1,0,2))</f>
        <v>98.89854</v>
      </c>
      <c r="AC377" s="2" t="n">
        <f aca="true">FORECAST(AA377,OFFSET(ref6by,MATCH(AA377,ref6x,1)-1,0,2),OFFSET(ref6x,MATCH(AA377,ref6x,1)-1,0,2))</f>
        <v>98.7717</v>
      </c>
      <c r="AD377" s="1" t="n">
        <f aca="false">AB377/100</f>
        <v>0.9889854</v>
      </c>
      <c r="AE377" s="1" t="n">
        <f aca="false">AC377/100</f>
        <v>0.987717</v>
      </c>
      <c r="AF377" s="3" t="n">
        <f aca="false">AE377*AD377*T376</f>
        <v>0.97325412212324</v>
      </c>
    </row>
    <row r="378" customFormat="false" ht="13.8" hidden="false" customHeight="false" outlineLevel="0" collapsed="false">
      <c r="H378" s="0" t="n">
        <v>488</v>
      </c>
      <c r="I378" s="0" t="n">
        <f aca="true">FORECAST(H378,OFFSET(lens6ay,MATCH(H378,lens6ax,1)-1,0,2),OFFSET(lens6ax,MATCH(H378,lens6ax,1)-1,0,2))</f>
        <v>0.99873662567679</v>
      </c>
      <c r="Q378" s="0" t="n">
        <v>514</v>
      </c>
      <c r="R378" s="0" t="n">
        <f aca="true">FORECAST(Q378,OFFSET(lens6by,MATCH(Q378,lens6bx,1)-1,0,2),OFFSET(lens6bx,MATCH(Q378,lens6bx,1)-1,0,2))</f>
        <v>0.997282177554365</v>
      </c>
      <c r="T378" s="1" t="n">
        <f aca="false">R378*I430</f>
        <v>0.996339069111478</v>
      </c>
      <c r="V378" s="11" t="n">
        <v>700</v>
      </c>
      <c r="W378" s="12" t="n">
        <v>97.97049</v>
      </c>
      <c r="X378" s="11" t="n">
        <v>700</v>
      </c>
      <c r="Y378" s="12" t="n">
        <v>99.42587</v>
      </c>
      <c r="Z378" s="9"/>
      <c r="AA378" s="1" t="n">
        <v>513.5</v>
      </c>
      <c r="AB378" s="2" t="n">
        <f aca="true">FORECAST(AA378,OFFSET(ref6ay,MATCH(AA378,ref6x,1)-1,0,2),OFFSET(ref6x,MATCH(AA378,ref6x,1)-1,0,2))</f>
        <v>98.87086</v>
      </c>
      <c r="AC378" s="2" t="n">
        <f aca="true">FORECAST(AA378,OFFSET(ref6by,MATCH(AA378,ref6x,1)-1,0,2),OFFSET(ref6x,MATCH(AA378,ref6x,1)-1,0,2))</f>
        <v>98.79494</v>
      </c>
      <c r="AD378" s="1" t="n">
        <f aca="false">AB378/100</f>
        <v>0.9887086</v>
      </c>
      <c r="AE378" s="1" t="n">
        <f aca="false">AC378/100</f>
        <v>0.9879494</v>
      </c>
      <c r="AF378" s="3" t="n">
        <f aca="false">AE378*AD378*T377</f>
        <v>0.973214375271245</v>
      </c>
    </row>
    <row r="379" customFormat="false" ht="13.8" hidden="false" customHeight="false" outlineLevel="0" collapsed="false">
      <c r="H379" s="0" t="n">
        <v>488.5</v>
      </c>
      <c r="I379" s="0" t="n">
        <f aca="true">FORECAST(H379,OFFSET(lens6ay,MATCH(H379,lens6ax,1)-1,0,2),OFFSET(lens6ax,MATCH(H379,lens6ax,1)-1,0,2))</f>
        <v>0.998745411018714</v>
      </c>
      <c r="Q379" s="0" t="n">
        <v>514.5</v>
      </c>
      <c r="R379" s="0" t="n">
        <f aca="true">FORECAST(Q379,OFFSET(lens6by,MATCH(Q379,lens6bx,1)-1,0,2),OFFSET(lens6bx,MATCH(Q379,lens6bx,1)-1,0,2))</f>
        <v>0.997282177554365</v>
      </c>
      <c r="T379" s="1" t="n">
        <f aca="false">R379*I431</f>
        <v>0.996342874722015</v>
      </c>
      <c r="V379" s="11" t="n">
        <v>701</v>
      </c>
      <c r="W379" s="12" t="n">
        <v>98.01986</v>
      </c>
      <c r="X379" s="11" t="n">
        <v>701</v>
      </c>
      <c r="Y379" s="12" t="n">
        <v>99.39611</v>
      </c>
      <c r="Z379" s="9"/>
      <c r="AA379" s="1" t="n">
        <v>514</v>
      </c>
      <c r="AB379" s="2" t="n">
        <f aca="true">FORECAST(AA379,OFFSET(ref6ay,MATCH(AA379,ref6x,1)-1,0,2),OFFSET(ref6x,MATCH(AA379,ref6x,1)-1,0,2))</f>
        <v>98.84318</v>
      </c>
      <c r="AC379" s="2" t="n">
        <f aca="true">FORECAST(AA379,OFFSET(ref6by,MATCH(AA379,ref6x,1)-1,0,2),OFFSET(ref6x,MATCH(AA379,ref6x,1)-1,0,2))</f>
        <v>98.81818</v>
      </c>
      <c r="AD379" s="1" t="n">
        <f aca="false">AB379/100</f>
        <v>0.9884318</v>
      </c>
      <c r="AE379" s="1" t="n">
        <f aca="false">AC379/100</f>
        <v>0.9881818</v>
      </c>
      <c r="AF379" s="3" t="n">
        <f aca="false">AE379*AD379*T378</f>
        <v>0.97317449990158</v>
      </c>
    </row>
    <row r="380" customFormat="false" ht="13.8" hidden="false" customHeight="false" outlineLevel="0" collapsed="false">
      <c r="H380" s="0" t="n">
        <v>489</v>
      </c>
      <c r="I380" s="0" t="n">
        <f aca="true">FORECAST(H380,OFFSET(lens6ay,MATCH(H380,lens6ax,1)-1,0,2),OFFSET(lens6ax,MATCH(H380,lens6ax,1)-1,0,2))</f>
        <v>0.998754196360638</v>
      </c>
      <c r="Q380" s="0" t="n">
        <v>515</v>
      </c>
      <c r="R380" s="0" t="n">
        <f aca="true">FORECAST(Q380,OFFSET(lens6by,MATCH(Q380,lens6bx,1)-1,0,2),OFFSET(lens6bx,MATCH(Q380,lens6bx,1)-1,0,2))</f>
        <v>0.997282177554365</v>
      </c>
      <c r="T380" s="1" t="n">
        <f aca="false">R380*I432</f>
        <v>0.996346680332552</v>
      </c>
      <c r="V380" s="11" t="n">
        <v>702</v>
      </c>
      <c r="W380" s="12" t="n">
        <v>98.0693</v>
      </c>
      <c r="X380" s="11" t="n">
        <v>702</v>
      </c>
      <c r="Y380" s="12" t="n">
        <v>99.36523</v>
      </c>
      <c r="Z380" s="9"/>
      <c r="AA380" s="1" t="n">
        <v>514.5</v>
      </c>
      <c r="AB380" s="2" t="n">
        <f aca="true">FORECAST(AA380,OFFSET(ref6ay,MATCH(AA380,ref6x,1)-1,0,2),OFFSET(ref6x,MATCH(AA380,ref6x,1)-1,0,2))</f>
        <v>98.814475</v>
      </c>
      <c r="AC380" s="2" t="n">
        <f aca="true">FORECAST(AA380,OFFSET(ref6by,MATCH(AA380,ref6x,1)-1,0,2),OFFSET(ref6x,MATCH(AA380,ref6x,1)-1,0,2))</f>
        <v>98.84107</v>
      </c>
      <c r="AD380" s="1" t="n">
        <f aca="false">AB380/100</f>
        <v>0.98814475</v>
      </c>
      <c r="AE380" s="1" t="n">
        <f aca="false">AC380/100</f>
        <v>0.9884107</v>
      </c>
      <c r="AF380" s="3" t="n">
        <f aca="false">AE380*AD380*T379</f>
        <v>0.973120955960026</v>
      </c>
    </row>
    <row r="381" customFormat="false" ht="13.8" hidden="false" customHeight="false" outlineLevel="0" collapsed="false">
      <c r="H381" s="0" t="n">
        <v>489.5</v>
      </c>
      <c r="I381" s="0" t="n">
        <f aca="true">FORECAST(H381,OFFSET(lens6ay,MATCH(H381,lens6ax,1)-1,0,2),OFFSET(lens6ax,MATCH(H381,lens6ax,1)-1,0,2))</f>
        <v>0.998762981702563</v>
      </c>
      <c r="Q381" s="0" t="n">
        <v>515.5</v>
      </c>
      <c r="R381" s="0" t="n">
        <f aca="true">FORECAST(Q381,OFFSET(lens6by,MATCH(Q381,lens6bx,1)-1,0,2),OFFSET(lens6bx,MATCH(Q381,lens6bx,1)-1,0,2))</f>
        <v>0.997282177554365</v>
      </c>
      <c r="T381" s="1" t="n">
        <f aca="false">R381*I433</f>
        <v>0.996350485943088</v>
      </c>
      <c r="V381" s="11" t="n">
        <v>703</v>
      </c>
      <c r="W381" s="12" t="n">
        <v>98.11774</v>
      </c>
      <c r="X381" s="11" t="n">
        <v>703</v>
      </c>
      <c r="Y381" s="12" t="n">
        <v>99.33374</v>
      </c>
      <c r="Z381" s="9"/>
      <c r="AA381" s="1" t="n">
        <v>515</v>
      </c>
      <c r="AB381" s="2" t="n">
        <f aca="true">FORECAST(AA381,OFFSET(ref6ay,MATCH(AA381,ref6x,1)-1,0,2),OFFSET(ref6x,MATCH(AA381,ref6x,1)-1,0,2))</f>
        <v>98.78577</v>
      </c>
      <c r="AC381" s="2" t="n">
        <f aca="true">FORECAST(AA381,OFFSET(ref6by,MATCH(AA381,ref6x,1)-1,0,2),OFFSET(ref6x,MATCH(AA381,ref6x,1)-1,0,2))</f>
        <v>98.86396</v>
      </c>
      <c r="AD381" s="1" t="n">
        <f aca="false">AB381/100</f>
        <v>0.9878577</v>
      </c>
      <c r="AE381" s="1" t="n">
        <f aca="false">AC381/100</f>
        <v>0.9886396</v>
      </c>
      <c r="AF381" s="3" t="n">
        <f aca="false">AE381*AD381*T380</f>
        <v>0.973067280649645</v>
      </c>
    </row>
    <row r="382" customFormat="false" ht="13.8" hidden="false" customHeight="false" outlineLevel="0" collapsed="false">
      <c r="H382" s="0" t="n">
        <v>490</v>
      </c>
      <c r="I382" s="0" t="n">
        <f aca="true">FORECAST(H382,OFFSET(lens6ay,MATCH(H382,lens6ax,1)-1,0,2),OFFSET(lens6ax,MATCH(H382,lens6ax,1)-1,0,2))</f>
        <v>0.998771767044487</v>
      </c>
      <c r="Q382" s="0" t="n">
        <v>516</v>
      </c>
      <c r="R382" s="0" t="n">
        <f aca="true">FORECAST(Q382,OFFSET(lens6by,MATCH(Q382,lens6bx,1)-1,0,2),OFFSET(lens6bx,MATCH(Q382,lens6bx,1)-1,0,2))</f>
        <v>0.997282177554365</v>
      </c>
      <c r="T382" s="1" t="n">
        <f aca="false">R382*I434</f>
        <v>0.996354291553626</v>
      </c>
      <c r="V382" s="11" t="n">
        <v>704</v>
      </c>
      <c r="W382" s="12" t="n">
        <v>98.16614</v>
      </c>
      <c r="X382" s="11" t="n">
        <v>704</v>
      </c>
      <c r="Y382" s="12" t="n">
        <v>99.30122</v>
      </c>
      <c r="Z382" s="9"/>
      <c r="AA382" s="1" t="n">
        <v>515.5</v>
      </c>
      <c r="AB382" s="2" t="n">
        <f aca="true">FORECAST(AA382,OFFSET(ref6ay,MATCH(AA382,ref6x,1)-1,0,2),OFFSET(ref6x,MATCH(AA382,ref6x,1)-1,0,2))</f>
        <v>98.75618</v>
      </c>
      <c r="AC382" s="2" t="n">
        <f aca="true">FORECAST(AA382,OFFSET(ref6by,MATCH(AA382,ref6x,1)-1,0,2),OFFSET(ref6x,MATCH(AA382,ref6x,1)-1,0,2))</f>
        <v>98.88638</v>
      </c>
      <c r="AD382" s="1" t="n">
        <f aca="false">AB382/100</f>
        <v>0.9875618</v>
      </c>
      <c r="AE382" s="1" t="n">
        <f aca="false">AC382/100</f>
        <v>0.9888638</v>
      </c>
      <c r="AF382" s="3" t="n">
        <f aca="false">AE382*AD382*T381</f>
        <v>0.97300012982029</v>
      </c>
    </row>
    <row r="383" customFormat="false" ht="13.8" hidden="false" customHeight="false" outlineLevel="0" collapsed="false">
      <c r="H383" s="0" t="n">
        <v>490.5</v>
      </c>
      <c r="I383" s="0" t="n">
        <f aca="true">FORECAST(H383,OFFSET(lens6ay,MATCH(H383,lens6ax,1)-1,0,2),OFFSET(lens6ax,MATCH(H383,lens6ax,1)-1,0,2))</f>
        <v>0.998780552386411</v>
      </c>
      <c r="Q383" s="0" t="n">
        <v>516.5</v>
      </c>
      <c r="R383" s="0" t="n">
        <f aca="true">FORECAST(Q383,OFFSET(lens6by,MATCH(Q383,lens6bx,1)-1,0,2),OFFSET(lens6bx,MATCH(Q383,lens6bx,1)-1,0,2))</f>
        <v>0.997282177554365</v>
      </c>
      <c r="T383" s="1" t="n">
        <f aca="false">R383*I435</f>
        <v>0.996358097164162</v>
      </c>
      <c r="V383" s="11" t="n">
        <v>705</v>
      </c>
      <c r="W383" s="12" t="n">
        <v>98.21501</v>
      </c>
      <c r="X383" s="11" t="n">
        <v>705</v>
      </c>
      <c r="Y383" s="12" t="n">
        <v>99.26765</v>
      </c>
      <c r="Z383" s="9"/>
      <c r="AA383" s="1" t="n">
        <v>516</v>
      </c>
      <c r="AB383" s="2" t="n">
        <f aca="true">FORECAST(AA383,OFFSET(ref6ay,MATCH(AA383,ref6x,1)-1,0,2),OFFSET(ref6x,MATCH(AA383,ref6x,1)-1,0,2))</f>
        <v>98.72659</v>
      </c>
      <c r="AC383" s="2" t="n">
        <f aca="true">FORECAST(AA383,OFFSET(ref6by,MATCH(AA383,ref6x,1)-1,0,2),OFFSET(ref6x,MATCH(AA383,ref6x,1)-1,0,2))</f>
        <v>98.9088</v>
      </c>
      <c r="AD383" s="1" t="n">
        <f aca="false">AB383/100</f>
        <v>0.9872659</v>
      </c>
      <c r="AE383" s="1" t="n">
        <f aca="false">AC383/100</f>
        <v>0.989088</v>
      </c>
      <c r="AF383" s="3" t="n">
        <f aca="false">AE383*AD383*T382</f>
        <v>0.972932846251728</v>
      </c>
    </row>
    <row r="384" customFormat="false" ht="13.8" hidden="false" customHeight="false" outlineLevel="0" collapsed="false">
      <c r="H384" s="0" t="n">
        <v>491</v>
      </c>
      <c r="I384" s="0" t="n">
        <f aca="true">FORECAST(H384,OFFSET(lens6ay,MATCH(H384,lens6ax,1)-1,0,2),OFFSET(lens6ax,MATCH(H384,lens6ax,1)-1,0,2))</f>
        <v>0.998789337728336</v>
      </c>
      <c r="Q384" s="0" t="n">
        <v>517</v>
      </c>
      <c r="R384" s="0" t="n">
        <f aca="true">FORECAST(Q384,OFFSET(lens6by,MATCH(Q384,lens6bx,1)-1,0,2),OFFSET(lens6bx,MATCH(Q384,lens6bx,1)-1,0,2))</f>
        <v>0.997282177554365</v>
      </c>
      <c r="T384" s="1" t="n">
        <f aca="false">R384*I436</f>
        <v>0.996361902774699</v>
      </c>
      <c r="V384" s="11" t="n">
        <v>706</v>
      </c>
      <c r="W384" s="12" t="n">
        <v>98.26373</v>
      </c>
      <c r="X384" s="11" t="n">
        <v>706</v>
      </c>
      <c r="Y384" s="12" t="n">
        <v>99.23317</v>
      </c>
      <c r="Z384" s="9"/>
      <c r="AA384" s="1" t="n">
        <v>516.5</v>
      </c>
      <c r="AB384" s="2" t="n">
        <f aca="true">FORECAST(AA384,OFFSET(ref6ay,MATCH(AA384,ref6x,1)-1,0,2),OFFSET(ref6x,MATCH(AA384,ref6x,1)-1,0,2))</f>
        <v>98.696225</v>
      </c>
      <c r="AC384" s="2" t="n">
        <f aca="true">FORECAST(AA384,OFFSET(ref6by,MATCH(AA384,ref6x,1)-1,0,2),OFFSET(ref6x,MATCH(AA384,ref6x,1)-1,0,2))</f>
        <v>98.93104</v>
      </c>
      <c r="AD384" s="1" t="n">
        <f aca="false">AB384/100</f>
        <v>0.98696225</v>
      </c>
      <c r="AE384" s="1" t="n">
        <f aca="false">AC384/100</f>
        <v>0.9893104</v>
      </c>
      <c r="AF384" s="3" t="n">
        <f aca="false">AE384*AD384*T383</f>
        <v>0.972856020633889</v>
      </c>
    </row>
    <row r="385" customFormat="false" ht="13.8" hidden="false" customHeight="false" outlineLevel="0" collapsed="false">
      <c r="H385" s="0" t="n">
        <v>491.5</v>
      </c>
      <c r="I385" s="0" t="n">
        <f aca="true">FORECAST(H385,OFFSET(lens6ay,MATCH(H385,lens6ax,1)-1,0,2),OFFSET(lens6ax,MATCH(H385,lens6ax,1)-1,0,2))</f>
        <v>0.99879812307026</v>
      </c>
      <c r="Q385" s="0" t="n">
        <v>517.5</v>
      </c>
      <c r="R385" s="0" t="n">
        <f aca="true">FORECAST(Q385,OFFSET(lens6by,MATCH(Q385,lens6bx,1)-1,0,2),OFFSET(lens6bx,MATCH(Q385,lens6bx,1)-1,0,2))</f>
        <v>0.997282177554365</v>
      </c>
      <c r="T385" s="1" t="n">
        <f aca="false">R385*I437</f>
        <v>0.996365708385236</v>
      </c>
      <c r="V385" s="11" t="n">
        <v>707</v>
      </c>
      <c r="W385" s="12" t="n">
        <v>98.31172</v>
      </c>
      <c r="X385" s="11" t="n">
        <v>707</v>
      </c>
      <c r="Y385" s="12" t="n">
        <v>99.19774</v>
      </c>
      <c r="Z385" s="9"/>
      <c r="AA385" s="1" t="n">
        <v>517</v>
      </c>
      <c r="AB385" s="2" t="n">
        <f aca="true">FORECAST(AA385,OFFSET(ref6ay,MATCH(AA385,ref6x,1)-1,0,2),OFFSET(ref6x,MATCH(AA385,ref6x,1)-1,0,2))</f>
        <v>98.66586</v>
      </c>
      <c r="AC385" s="2" t="n">
        <f aca="true">FORECAST(AA385,OFFSET(ref6by,MATCH(AA385,ref6x,1)-1,0,2),OFFSET(ref6x,MATCH(AA385,ref6x,1)-1,0,2))</f>
        <v>98.95328</v>
      </c>
      <c r="AD385" s="1" t="n">
        <f aca="false">AB385/100</f>
        <v>0.9866586</v>
      </c>
      <c r="AE385" s="1" t="n">
        <f aca="false">AC385/100</f>
        <v>0.9895328</v>
      </c>
      <c r="AF385" s="3" t="n">
        <f aca="false">AE385*AD385*T384</f>
        <v>0.972779059828643</v>
      </c>
    </row>
    <row r="386" customFormat="false" ht="13.8" hidden="false" customHeight="false" outlineLevel="0" collapsed="false">
      <c r="H386" s="0" t="n">
        <v>492</v>
      </c>
      <c r="I386" s="0" t="n">
        <f aca="true">FORECAST(H386,OFFSET(lens6ay,MATCH(H386,lens6ax,1)-1,0,2),OFFSET(lens6ax,MATCH(H386,lens6ax,1)-1,0,2))</f>
        <v>0.998806908412184</v>
      </c>
      <c r="Q386" s="0" t="n">
        <v>518</v>
      </c>
      <c r="R386" s="0" t="n">
        <f aca="true">FORECAST(Q386,OFFSET(lens6by,MATCH(Q386,lens6bx,1)-1,0,2),OFFSET(lens6bx,MATCH(Q386,lens6bx,1)-1,0,2))</f>
        <v>0.997282177554365</v>
      </c>
      <c r="T386" s="1" t="n">
        <f aca="false">R386*I438</f>
        <v>0.996369513995773</v>
      </c>
      <c r="V386" s="11" t="n">
        <v>708</v>
      </c>
      <c r="W386" s="12" t="n">
        <v>98.35938</v>
      </c>
      <c r="X386" s="11" t="n">
        <v>708</v>
      </c>
      <c r="Y386" s="12" t="n">
        <v>99.16147</v>
      </c>
      <c r="Z386" s="9"/>
      <c r="AA386" s="1" t="n">
        <v>517.5</v>
      </c>
      <c r="AB386" s="2" t="n">
        <f aca="true">FORECAST(AA386,OFFSET(ref6ay,MATCH(AA386,ref6x,1)-1,0,2),OFFSET(ref6x,MATCH(AA386,ref6x,1)-1,0,2))</f>
        <v>98.63486</v>
      </c>
      <c r="AC386" s="2" t="n">
        <f aca="true">FORECAST(AA386,OFFSET(ref6by,MATCH(AA386,ref6x,1)-1,0,2),OFFSET(ref6x,MATCH(AA386,ref6x,1)-1,0,2))</f>
        <v>98.974805</v>
      </c>
      <c r="AD386" s="1" t="n">
        <f aca="false">AB386/100</f>
        <v>0.9863486</v>
      </c>
      <c r="AE386" s="1" t="n">
        <f aca="false">AC386/100</f>
        <v>0.98974805</v>
      </c>
      <c r="AF386" s="3" t="n">
        <f aca="false">AE386*AD386*T385</f>
        <v>0.972688674968213</v>
      </c>
    </row>
    <row r="387" customFormat="false" ht="13.8" hidden="false" customHeight="false" outlineLevel="0" collapsed="false">
      <c r="H387" s="0" t="n">
        <v>492.5</v>
      </c>
      <c r="I387" s="0" t="n">
        <f aca="true">FORECAST(H387,OFFSET(lens6ay,MATCH(H387,lens6ax,1)-1,0,2),OFFSET(lens6ax,MATCH(H387,lens6ax,1)-1,0,2))</f>
        <v>0.998815693754108</v>
      </c>
      <c r="Q387" s="0" t="n">
        <v>518.5</v>
      </c>
      <c r="R387" s="0" t="n">
        <f aca="true">FORECAST(Q387,OFFSET(lens6by,MATCH(Q387,lens6bx,1)-1,0,2),OFFSET(lens6bx,MATCH(Q387,lens6bx,1)-1,0,2))</f>
        <v>0.997282177554365</v>
      </c>
      <c r="T387" s="1" t="n">
        <f aca="false">R387*I439</f>
        <v>0.99637331960631</v>
      </c>
      <c r="V387" s="11" t="n">
        <v>709</v>
      </c>
      <c r="W387" s="12" t="n">
        <v>98.40669</v>
      </c>
      <c r="X387" s="11" t="n">
        <v>709</v>
      </c>
      <c r="Y387" s="12" t="n">
        <v>99.1244</v>
      </c>
      <c r="Z387" s="9"/>
      <c r="AA387" s="1" t="n">
        <v>518</v>
      </c>
      <c r="AB387" s="2" t="n">
        <f aca="true">FORECAST(AA387,OFFSET(ref6ay,MATCH(AA387,ref6x,1)-1,0,2),OFFSET(ref6x,MATCH(AA387,ref6x,1)-1,0,2))</f>
        <v>98.60386</v>
      </c>
      <c r="AC387" s="2" t="n">
        <f aca="true">FORECAST(AA387,OFFSET(ref6by,MATCH(AA387,ref6x,1)-1,0,2),OFFSET(ref6x,MATCH(AA387,ref6x,1)-1,0,2))</f>
        <v>98.99633</v>
      </c>
      <c r="AD387" s="1" t="n">
        <f aca="false">AB387/100</f>
        <v>0.9860386</v>
      </c>
      <c r="AE387" s="1" t="n">
        <f aca="false">AC387/100</f>
        <v>0.9899633</v>
      </c>
      <c r="AF387" s="3" t="n">
        <f aca="false">AE387*AD387*T386</f>
        <v>0.972598156418458</v>
      </c>
    </row>
    <row r="388" customFormat="false" ht="13.8" hidden="false" customHeight="false" outlineLevel="0" collapsed="false">
      <c r="H388" s="0" t="n">
        <v>493</v>
      </c>
      <c r="I388" s="0" t="n">
        <f aca="true">FORECAST(H388,OFFSET(lens6ay,MATCH(H388,lens6ax,1)-1,0,2),OFFSET(lens6ax,MATCH(H388,lens6ax,1)-1,0,2))</f>
        <v>0.998824479096033</v>
      </c>
      <c r="Q388" s="0" t="n">
        <v>519</v>
      </c>
      <c r="R388" s="0" t="n">
        <f aca="true">FORECAST(Q388,OFFSET(lens6by,MATCH(Q388,lens6bx,1)-1,0,2),OFFSET(lens6bx,MATCH(Q388,lens6bx,1)-1,0,2))</f>
        <v>0.997282177554365</v>
      </c>
      <c r="T388" s="1" t="n">
        <f aca="false">R388*I440</f>
        <v>0.996377125216847</v>
      </c>
      <c r="V388" s="11" t="n">
        <v>710</v>
      </c>
      <c r="W388" s="12" t="n">
        <v>98.45345</v>
      </c>
      <c r="X388" s="11" t="n">
        <v>710</v>
      </c>
      <c r="Y388" s="12" t="n">
        <v>99.08672</v>
      </c>
      <c r="Z388" s="9"/>
      <c r="AA388" s="1" t="n">
        <v>518.5</v>
      </c>
      <c r="AB388" s="2" t="n">
        <f aca="true">FORECAST(AA388,OFFSET(ref6ay,MATCH(AA388,ref6x,1)-1,0,2),OFFSET(ref6x,MATCH(AA388,ref6x,1)-1,0,2))</f>
        <v>98.57236</v>
      </c>
      <c r="AC388" s="2" t="n">
        <f aca="true">FORECAST(AA388,OFFSET(ref6by,MATCH(AA388,ref6x,1)-1,0,2),OFFSET(ref6x,MATCH(AA388,ref6x,1)-1,0,2))</f>
        <v>99.01705</v>
      </c>
      <c r="AD388" s="1" t="n">
        <f aca="false">AB388/100</f>
        <v>0.9857236</v>
      </c>
      <c r="AE388" s="1" t="n">
        <f aca="false">AC388/100</f>
        <v>0.9901705</v>
      </c>
      <c r="AF388" s="3" t="n">
        <f aca="false">AE388*AD388*T387</f>
        <v>0.97249466494341</v>
      </c>
    </row>
    <row r="389" customFormat="false" ht="13.8" hidden="false" customHeight="false" outlineLevel="0" collapsed="false">
      <c r="H389" s="0" t="n">
        <v>493.5</v>
      </c>
      <c r="I389" s="0" t="n">
        <f aca="true">FORECAST(H389,OFFSET(lens6ay,MATCH(H389,lens6ax,1)-1,0,2),OFFSET(lens6ax,MATCH(H389,lens6ax,1)-1,0,2))</f>
        <v>0.998833264437957</v>
      </c>
      <c r="Q389" s="0" t="n">
        <v>519.5</v>
      </c>
      <c r="R389" s="0" t="n">
        <f aca="true">FORECAST(Q389,OFFSET(lens6by,MATCH(Q389,lens6bx,1)-1,0,2),OFFSET(lens6bx,MATCH(Q389,lens6bx,1)-1,0,2))</f>
        <v>0.997282177554365</v>
      </c>
      <c r="T389" s="1" t="n">
        <f aca="false">R389*I441</f>
        <v>0.996380930827384</v>
      </c>
      <c r="V389" s="11" t="n">
        <v>711</v>
      </c>
      <c r="W389" s="12" t="n">
        <v>98.49975</v>
      </c>
      <c r="X389" s="11" t="n">
        <v>711</v>
      </c>
      <c r="Y389" s="12" t="n">
        <v>99.04832</v>
      </c>
      <c r="Z389" s="9"/>
      <c r="AA389" s="1" t="n">
        <v>519</v>
      </c>
      <c r="AB389" s="2" t="n">
        <f aca="true">FORECAST(AA389,OFFSET(ref6ay,MATCH(AA389,ref6x,1)-1,0,2),OFFSET(ref6x,MATCH(AA389,ref6x,1)-1,0,2))</f>
        <v>98.54086</v>
      </c>
      <c r="AC389" s="2" t="n">
        <f aca="true">FORECAST(AA389,OFFSET(ref6by,MATCH(AA389,ref6x,1)-1,0,2),OFFSET(ref6x,MATCH(AA389,ref6x,1)-1,0,2))</f>
        <v>99.03777</v>
      </c>
      <c r="AD389" s="1" t="n">
        <f aca="false">AB389/100</f>
        <v>0.9854086</v>
      </c>
      <c r="AE389" s="1" t="n">
        <f aca="false">AC389/100</f>
        <v>0.9903777</v>
      </c>
      <c r="AF389" s="3" t="n">
        <f aca="false">AE389*AD389*T388</f>
        <v>0.972391042586338</v>
      </c>
    </row>
    <row r="390" customFormat="false" ht="13.8" hidden="false" customHeight="false" outlineLevel="0" collapsed="false">
      <c r="H390" s="0" t="n">
        <v>494</v>
      </c>
      <c r="I390" s="0" t="n">
        <f aca="true">FORECAST(H390,OFFSET(lens6ay,MATCH(H390,lens6ax,1)-1,0,2),OFFSET(lens6ax,MATCH(H390,lens6ax,1)-1,0,2))</f>
        <v>0.998842049779881</v>
      </c>
      <c r="Q390" s="0" t="n">
        <v>520</v>
      </c>
      <c r="R390" s="0" t="n">
        <f aca="true">FORECAST(Q390,OFFSET(lens6by,MATCH(Q390,lens6bx,1)-1,0,2),OFFSET(lens6bx,MATCH(Q390,lens6bx,1)-1,0,2))</f>
        <v>0.997282177554365</v>
      </c>
      <c r="T390" s="1" t="n">
        <f aca="false">R390*I442</f>
        <v>0.996384736437921</v>
      </c>
      <c r="V390" s="11" t="n">
        <v>712</v>
      </c>
      <c r="W390" s="12" t="n">
        <v>98.5462</v>
      </c>
      <c r="X390" s="11" t="n">
        <v>712</v>
      </c>
      <c r="Y390" s="12" t="n">
        <v>99.00925</v>
      </c>
      <c r="Z390" s="9"/>
      <c r="AA390" s="1" t="n">
        <v>519.5</v>
      </c>
      <c r="AB390" s="2" t="n">
        <f aca="true">FORECAST(AA390,OFFSET(ref6ay,MATCH(AA390,ref6x,1)-1,0,2),OFFSET(ref6x,MATCH(AA390,ref6x,1)-1,0,2))</f>
        <v>98.50907</v>
      </c>
      <c r="AC390" s="2" t="n">
        <f aca="true">FORECAST(AA390,OFFSET(ref6by,MATCH(AA390,ref6x,1)-1,0,2),OFFSET(ref6x,MATCH(AA390,ref6x,1)-1,0,2))</f>
        <v>99.057225</v>
      </c>
      <c r="AD390" s="1" t="n">
        <f aca="false">AB390/100</f>
        <v>0.9850907</v>
      </c>
      <c r="AE390" s="1" t="n">
        <f aca="false">AC390/100</f>
        <v>0.99057225</v>
      </c>
      <c r="AF390" s="3" t="n">
        <f aca="false">AE390*AD390*T389</f>
        <v>0.972272010747331</v>
      </c>
    </row>
    <row r="391" customFormat="false" ht="13.8" hidden="false" customHeight="false" outlineLevel="0" collapsed="false">
      <c r="H391" s="0" t="n">
        <v>494.5</v>
      </c>
      <c r="I391" s="0" t="n">
        <f aca="true">FORECAST(H391,OFFSET(lens6ay,MATCH(H391,lens6ax,1)-1,0,2),OFFSET(lens6ax,MATCH(H391,lens6ax,1)-1,0,2))</f>
        <v>0.998850835121805</v>
      </c>
      <c r="Q391" s="0" t="n">
        <v>520.5</v>
      </c>
      <c r="R391" s="0" t="n">
        <f aca="true">FORECAST(Q391,OFFSET(lens6by,MATCH(Q391,lens6bx,1)-1,0,2),OFFSET(lens6bx,MATCH(Q391,lens6bx,1)-1,0,2))</f>
        <v>0.997282177554365</v>
      </c>
      <c r="T391" s="1" t="n">
        <f aca="false">R391*I443</f>
        <v>0.996388542048458</v>
      </c>
      <c r="V391" s="11" t="n">
        <v>713</v>
      </c>
      <c r="W391" s="12" t="n">
        <v>98.59209</v>
      </c>
      <c r="X391" s="11" t="n">
        <v>713</v>
      </c>
      <c r="Y391" s="12" t="n">
        <v>98.96957</v>
      </c>
      <c r="Z391" s="9"/>
      <c r="AA391" s="1" t="n">
        <v>520</v>
      </c>
      <c r="AB391" s="2" t="n">
        <f aca="true">FORECAST(AA391,OFFSET(ref6ay,MATCH(AA391,ref6x,1)-1,0,2),OFFSET(ref6x,MATCH(AA391,ref6x,1)-1,0,2))</f>
        <v>98.47728</v>
      </c>
      <c r="AC391" s="2" t="n">
        <f aca="true">FORECAST(AA391,OFFSET(ref6by,MATCH(AA391,ref6x,1)-1,0,2),OFFSET(ref6x,MATCH(AA391,ref6x,1)-1,0,2))</f>
        <v>99.07668</v>
      </c>
      <c r="AD391" s="1" t="n">
        <f aca="false">AB391/100</f>
        <v>0.9847728</v>
      </c>
      <c r="AE391" s="1" t="n">
        <f aca="false">AC391/100</f>
        <v>0.9907668</v>
      </c>
      <c r="AF391" s="3" t="n">
        <f aca="false">AE391*AD391*T390</f>
        <v>0.972152854722984</v>
      </c>
    </row>
    <row r="392" customFormat="false" ht="13.8" hidden="false" customHeight="false" outlineLevel="0" collapsed="false">
      <c r="H392" s="0" t="n">
        <v>495</v>
      </c>
      <c r="I392" s="0" t="n">
        <f aca="true">FORECAST(H392,OFFSET(lens6ay,MATCH(H392,lens6ax,1)-1,0,2),OFFSET(lens6ax,MATCH(H392,lens6ax,1)-1,0,2))</f>
        <v>0.99885962046373</v>
      </c>
      <c r="Q392" s="0" t="n">
        <v>521</v>
      </c>
      <c r="R392" s="0" t="n">
        <f aca="true">FORECAST(Q392,OFFSET(lens6by,MATCH(Q392,lens6bx,1)-1,0,2),OFFSET(lens6bx,MATCH(Q392,lens6bx,1)-1,0,2))</f>
        <v>0.997282177554365</v>
      </c>
      <c r="T392" s="1" t="n">
        <f aca="false">R392*I444</f>
        <v>0.996392347658995</v>
      </c>
      <c r="V392" s="11" t="n">
        <v>714</v>
      </c>
      <c r="W392" s="12" t="n">
        <v>98.63703</v>
      </c>
      <c r="X392" s="11" t="n">
        <v>714</v>
      </c>
      <c r="Y392" s="12" t="n">
        <v>98.92892</v>
      </c>
      <c r="Z392" s="9"/>
      <c r="AA392" s="1" t="n">
        <v>520.5</v>
      </c>
      <c r="AB392" s="2" t="n">
        <f aca="true">FORECAST(AA392,OFFSET(ref6ay,MATCH(AA392,ref6x,1)-1,0,2),OFFSET(ref6x,MATCH(AA392,ref6x,1)-1,0,2))</f>
        <v>98.445285</v>
      </c>
      <c r="AC392" s="2" t="n">
        <f aca="true">FORECAST(AA392,OFFSET(ref6by,MATCH(AA392,ref6x,1)-1,0,2),OFFSET(ref6x,MATCH(AA392,ref6x,1)-1,0,2))</f>
        <v>99.095155</v>
      </c>
      <c r="AD392" s="1" t="n">
        <f aca="false">AB392/100</f>
        <v>0.98445285</v>
      </c>
      <c r="AE392" s="1" t="n">
        <f aca="false">AC392/100</f>
        <v>0.99095155</v>
      </c>
      <c r="AF392" s="3" t="n">
        <f aca="false">AE392*AD392*T391</f>
        <v>0.972021937581797</v>
      </c>
    </row>
    <row r="393" customFormat="false" ht="13.8" hidden="false" customHeight="false" outlineLevel="0" collapsed="false">
      <c r="H393" s="0" t="n">
        <v>495.5</v>
      </c>
      <c r="I393" s="0" t="n">
        <f aca="true">FORECAST(H393,OFFSET(lens6ay,MATCH(H393,lens6ax,1)-1,0,2),OFFSET(lens6ax,MATCH(H393,lens6ax,1)-1,0,2))</f>
        <v>0.998868405805654</v>
      </c>
      <c r="Q393" s="0" t="n">
        <v>521.5</v>
      </c>
      <c r="R393" s="0" t="n">
        <f aca="true">FORECAST(Q393,OFFSET(lens6by,MATCH(Q393,lens6bx,1)-1,0,2),OFFSET(lens6bx,MATCH(Q393,lens6bx,1)-1,0,2))</f>
        <v>0.997282177554365</v>
      </c>
      <c r="T393" s="1" t="n">
        <f aca="false">R393*I445</f>
        <v>0.996396153269532</v>
      </c>
      <c r="V393" s="11" t="n">
        <v>715</v>
      </c>
      <c r="W393" s="12" t="n">
        <v>98.68128</v>
      </c>
      <c r="X393" s="11" t="n">
        <v>715</v>
      </c>
      <c r="Y393" s="12" t="n">
        <v>98.88775</v>
      </c>
      <c r="Z393" s="9"/>
      <c r="AA393" s="1" t="n">
        <v>521</v>
      </c>
      <c r="AB393" s="2" t="n">
        <f aca="true">FORECAST(AA393,OFFSET(ref6ay,MATCH(AA393,ref6x,1)-1,0,2),OFFSET(ref6x,MATCH(AA393,ref6x,1)-1,0,2))</f>
        <v>98.41329</v>
      </c>
      <c r="AC393" s="2" t="n">
        <f aca="true">FORECAST(AA393,OFFSET(ref6by,MATCH(AA393,ref6x,1)-1,0,2),OFFSET(ref6x,MATCH(AA393,ref6x,1)-1,0,2))</f>
        <v>99.11363</v>
      </c>
      <c r="AD393" s="1" t="n">
        <f aca="false">AB393/100</f>
        <v>0.9841329</v>
      </c>
      <c r="AE393" s="1" t="n">
        <f aca="false">AC393/100</f>
        <v>0.9911363</v>
      </c>
      <c r="AF393" s="3" t="n">
        <f aca="false">AE393*AD393*T392</f>
        <v>0.971890901617174</v>
      </c>
    </row>
    <row r="394" customFormat="false" ht="13.8" hidden="false" customHeight="false" outlineLevel="0" collapsed="false">
      <c r="H394" s="0" t="n">
        <v>496</v>
      </c>
      <c r="I394" s="0" t="n">
        <f aca="true">FORECAST(H394,OFFSET(lens6ay,MATCH(H394,lens6ax,1)-1,0,2),OFFSET(lens6ax,MATCH(H394,lens6ax,1)-1,0,2))</f>
        <v>0.998877191147578</v>
      </c>
      <c r="Q394" s="0" t="n">
        <v>522</v>
      </c>
      <c r="R394" s="0" t="n">
        <f aca="true">FORECAST(Q394,OFFSET(lens6by,MATCH(Q394,lens6bx,1)-1,0,2),OFFSET(lens6bx,MATCH(Q394,lens6bx,1)-1,0,2))</f>
        <v>0.997282177554365</v>
      </c>
      <c r="T394" s="1" t="n">
        <f aca="false">R394*I446</f>
        <v>0.996399958880069</v>
      </c>
      <c r="V394" s="11" t="n">
        <v>716</v>
      </c>
      <c r="W394" s="12" t="n">
        <v>98.72514</v>
      </c>
      <c r="X394" s="11" t="n">
        <v>716</v>
      </c>
      <c r="Y394" s="12" t="n">
        <v>98.84654</v>
      </c>
      <c r="Z394" s="9"/>
      <c r="AA394" s="1" t="n">
        <v>521.5</v>
      </c>
      <c r="AB394" s="2" t="n">
        <f aca="true">FORECAST(AA394,OFFSET(ref6ay,MATCH(AA394,ref6x,1)-1,0,2),OFFSET(ref6x,MATCH(AA394,ref6x,1)-1,0,2))</f>
        <v>98.38123</v>
      </c>
      <c r="AC394" s="2" t="n">
        <f aca="true">FORECAST(AA394,OFFSET(ref6by,MATCH(AA394,ref6x,1)-1,0,2),OFFSET(ref6x,MATCH(AA394,ref6x,1)-1,0,2))</f>
        <v>99.13104</v>
      </c>
      <c r="AD394" s="1" t="n">
        <f aca="false">AB394/100</f>
        <v>0.9838123</v>
      </c>
      <c r="AE394" s="1" t="n">
        <f aca="false">AC394/100</f>
        <v>0.9913104</v>
      </c>
      <c r="AF394" s="3" t="n">
        <f aca="false">AE394*AD394*T393</f>
        <v>0.971748664949925</v>
      </c>
    </row>
    <row r="395" customFormat="false" ht="13.8" hidden="false" customHeight="false" outlineLevel="0" collapsed="false">
      <c r="H395" s="0" t="n">
        <v>496.5</v>
      </c>
      <c r="I395" s="0" t="n">
        <f aca="true">FORECAST(H395,OFFSET(lens6ay,MATCH(H395,lens6ax,1)-1,0,2),OFFSET(lens6ax,MATCH(H395,lens6ax,1)-1,0,2))</f>
        <v>0.998885976489502</v>
      </c>
      <c r="Q395" s="0" t="n">
        <v>522.5</v>
      </c>
      <c r="R395" s="0" t="n">
        <f aca="true">FORECAST(Q395,OFFSET(lens6by,MATCH(Q395,lens6bx,1)-1,0,2),OFFSET(lens6bx,MATCH(Q395,lens6bx,1)-1,0,2))</f>
        <v>0.997282177554365</v>
      </c>
      <c r="T395" s="1" t="n">
        <f aca="false">R395*I447</f>
        <v>0.996403764490606</v>
      </c>
      <c r="V395" s="11" t="n">
        <v>717</v>
      </c>
      <c r="W395" s="12" t="n">
        <v>98.76823</v>
      </c>
      <c r="X395" s="11" t="n">
        <v>717</v>
      </c>
      <c r="Y395" s="12" t="n">
        <v>98.80492</v>
      </c>
      <c r="Z395" s="9"/>
      <c r="AA395" s="1" t="n">
        <v>522</v>
      </c>
      <c r="AB395" s="2" t="n">
        <f aca="true">FORECAST(AA395,OFFSET(ref6ay,MATCH(AA395,ref6x,1)-1,0,2),OFFSET(ref6x,MATCH(AA395,ref6x,1)-1,0,2))</f>
        <v>98.34917</v>
      </c>
      <c r="AC395" s="2" t="n">
        <f aca="true">FORECAST(AA395,OFFSET(ref6by,MATCH(AA395,ref6x,1)-1,0,2),OFFSET(ref6x,MATCH(AA395,ref6x,1)-1,0,2))</f>
        <v>99.14845</v>
      </c>
      <c r="AD395" s="1" t="n">
        <f aca="false">AB395/100</f>
        <v>0.9834917</v>
      </c>
      <c r="AE395" s="1" t="n">
        <f aca="false">AC395/100</f>
        <v>0.9914845</v>
      </c>
      <c r="AF395" s="3" t="n">
        <f aca="false">AE395*AD395*T394</f>
        <v>0.971606315936772</v>
      </c>
    </row>
    <row r="396" customFormat="false" ht="13.8" hidden="false" customHeight="false" outlineLevel="0" collapsed="false">
      <c r="H396" s="0" t="n">
        <v>497</v>
      </c>
      <c r="I396" s="0" t="n">
        <f aca="true">FORECAST(H396,OFFSET(lens6ay,MATCH(H396,lens6ax,1)-1,0,2),OFFSET(lens6ax,MATCH(H396,lens6ax,1)-1,0,2))</f>
        <v>0.998894761831427</v>
      </c>
      <c r="Q396" s="0" t="n">
        <v>523</v>
      </c>
      <c r="R396" s="0" t="n">
        <f aca="true">FORECAST(Q396,OFFSET(lens6by,MATCH(Q396,lens6bx,1)-1,0,2),OFFSET(lens6bx,MATCH(Q396,lens6bx,1)-1,0,2))</f>
        <v>0.997282177554365</v>
      </c>
      <c r="T396" s="1" t="n">
        <f aca="false">R396*I448</f>
        <v>0.996407570101143</v>
      </c>
      <c r="V396" s="11" t="n">
        <v>718</v>
      </c>
      <c r="W396" s="12" t="n">
        <v>98.80968</v>
      </c>
      <c r="X396" s="11" t="n">
        <v>718</v>
      </c>
      <c r="Y396" s="12" t="n">
        <v>98.76308</v>
      </c>
      <c r="Z396" s="9"/>
      <c r="AA396" s="1" t="n">
        <v>522.5</v>
      </c>
      <c r="AB396" s="2" t="n">
        <f aca="true">FORECAST(AA396,OFFSET(ref6ay,MATCH(AA396,ref6x,1)-1,0,2),OFFSET(ref6x,MATCH(AA396,ref6x,1)-1,0,2))</f>
        <v>98.31724</v>
      </c>
      <c r="AC396" s="2" t="n">
        <f aca="true">FORECAST(AA396,OFFSET(ref6by,MATCH(AA396,ref6x,1)-1,0,2),OFFSET(ref6x,MATCH(AA396,ref6x,1)-1,0,2))</f>
        <v>99.165005</v>
      </c>
      <c r="AD396" s="1" t="n">
        <f aca="false">AB396/100</f>
        <v>0.9831724</v>
      </c>
      <c r="AE396" s="1" t="n">
        <f aca="false">AC396/100</f>
        <v>0.99165005</v>
      </c>
      <c r="AF396" s="3" t="n">
        <f aca="false">AE396*AD396*T395</f>
        <v>0.971456763202896</v>
      </c>
    </row>
    <row r="397" customFormat="false" ht="13.8" hidden="false" customHeight="false" outlineLevel="0" collapsed="false">
      <c r="H397" s="0" t="n">
        <v>497.5</v>
      </c>
      <c r="I397" s="0" t="n">
        <f aca="true">FORECAST(H397,OFFSET(lens6ay,MATCH(H397,lens6ax,1)-1,0,2),OFFSET(lens6ax,MATCH(H397,lens6ax,1)-1,0,2))</f>
        <v>0.998903547173351</v>
      </c>
      <c r="Q397" s="0" t="n">
        <v>523.5</v>
      </c>
      <c r="R397" s="0" t="n">
        <f aca="true">FORECAST(Q397,OFFSET(lens6by,MATCH(Q397,lens6bx,1)-1,0,2),OFFSET(lens6bx,MATCH(Q397,lens6bx,1)-1,0,2))</f>
        <v>0.997282177554365</v>
      </c>
      <c r="T397" s="1" t="n">
        <f aca="false">R397*I449</f>
        <v>0.99641137571168</v>
      </c>
      <c r="V397" s="11" t="n">
        <v>719</v>
      </c>
      <c r="W397" s="12" t="n">
        <v>98.85027</v>
      </c>
      <c r="X397" s="11" t="n">
        <v>719</v>
      </c>
      <c r="Y397" s="12" t="n">
        <v>98.72091</v>
      </c>
      <c r="Z397" s="9"/>
      <c r="AA397" s="1" t="n">
        <v>523</v>
      </c>
      <c r="AB397" s="2" t="n">
        <f aca="true">FORECAST(AA397,OFFSET(ref6ay,MATCH(AA397,ref6x,1)-1,0,2),OFFSET(ref6x,MATCH(AA397,ref6x,1)-1,0,2))</f>
        <v>98.28531</v>
      </c>
      <c r="AC397" s="2" t="n">
        <f aca="true">FORECAST(AA397,OFFSET(ref6by,MATCH(AA397,ref6x,1)-1,0,2),OFFSET(ref6x,MATCH(AA397,ref6x,1)-1,0,2))</f>
        <v>99.18156</v>
      </c>
      <c r="AD397" s="1" t="n">
        <f aca="false">AB397/100</f>
        <v>0.9828531</v>
      </c>
      <c r="AE397" s="1" t="n">
        <f aca="false">AC397/100</f>
        <v>0.9918156</v>
      </c>
      <c r="AF397" s="3" t="n">
        <f aca="false">AE397*AD397*T396</f>
        <v>0.971307103957848</v>
      </c>
    </row>
    <row r="398" customFormat="false" ht="13.8" hidden="false" customHeight="false" outlineLevel="0" collapsed="false">
      <c r="H398" s="0" t="n">
        <v>498</v>
      </c>
      <c r="I398" s="0" t="n">
        <f aca="true">FORECAST(H398,OFFSET(lens6ay,MATCH(H398,lens6ax,1)-1,0,2),OFFSET(lens6ax,MATCH(H398,lens6ax,1)-1,0,2))</f>
        <v>0.998912332515275</v>
      </c>
      <c r="Q398" s="0" t="n">
        <v>524</v>
      </c>
      <c r="R398" s="0" t="n">
        <f aca="true">FORECAST(Q398,OFFSET(lens6by,MATCH(Q398,lens6bx,1)-1,0,2),OFFSET(lens6bx,MATCH(Q398,lens6bx,1)-1,0,2))</f>
        <v>0.997282177554365</v>
      </c>
      <c r="T398" s="1" t="n">
        <f aca="false">R398*I450</f>
        <v>0.996415181322217</v>
      </c>
      <c r="V398" s="11" t="n">
        <v>720</v>
      </c>
      <c r="W398" s="12" t="n">
        <v>98.88994</v>
      </c>
      <c r="X398" s="11" t="n">
        <v>720</v>
      </c>
      <c r="Y398" s="12" t="n">
        <v>98.67844</v>
      </c>
      <c r="Z398" s="9"/>
      <c r="AA398" s="1" t="n">
        <v>523.5</v>
      </c>
      <c r="AB398" s="2" t="n">
        <f aca="true">FORECAST(AA398,OFFSET(ref6ay,MATCH(AA398,ref6x,1)-1,0,2),OFFSET(ref6x,MATCH(AA398,ref6x,1)-1,0,2))</f>
        <v>98.25356</v>
      </c>
      <c r="AC398" s="2" t="n">
        <f aca="true">FORECAST(AA398,OFFSET(ref6by,MATCH(AA398,ref6x,1)-1,0,2),OFFSET(ref6x,MATCH(AA398,ref6x,1)-1,0,2))</f>
        <v>99.19687</v>
      </c>
      <c r="AD398" s="1" t="n">
        <f aca="false">AB398/100</f>
        <v>0.9825356</v>
      </c>
      <c r="AE398" s="1" t="n">
        <f aca="false">AC398/100</f>
        <v>0.9919687</v>
      </c>
      <c r="AF398" s="3" t="n">
        <f aca="false">AE398*AD398*T397</f>
        <v>0.971146928688637</v>
      </c>
    </row>
    <row r="399" customFormat="false" ht="13.8" hidden="false" customHeight="false" outlineLevel="0" collapsed="false">
      <c r="H399" s="0" t="n">
        <v>498.5</v>
      </c>
      <c r="I399" s="0" t="n">
        <f aca="true">FORECAST(H399,OFFSET(lens6ay,MATCH(H399,lens6ax,1)-1,0,2),OFFSET(lens6ax,MATCH(H399,lens6ax,1)-1,0,2))</f>
        <v>0.998921117857199</v>
      </c>
      <c r="Q399" s="0" t="n">
        <v>524.5</v>
      </c>
      <c r="R399" s="0" t="n">
        <f aca="true">FORECAST(Q399,OFFSET(lens6by,MATCH(Q399,lens6bx,1)-1,0,2),OFFSET(lens6bx,MATCH(Q399,lens6bx,1)-1,0,2))</f>
        <v>0.997282177554365</v>
      </c>
      <c r="T399" s="1" t="n">
        <f aca="false">R399*I451</f>
        <v>0.996418986932754</v>
      </c>
      <c r="V399" s="11" t="n">
        <v>721</v>
      </c>
      <c r="W399" s="12" t="n">
        <v>98.92946</v>
      </c>
      <c r="X399" s="11" t="n">
        <v>721</v>
      </c>
      <c r="Y399" s="12" t="n">
        <v>98.63564</v>
      </c>
      <c r="Z399" s="9"/>
      <c r="AA399" s="1" t="n">
        <v>524</v>
      </c>
      <c r="AB399" s="2" t="n">
        <f aca="true">FORECAST(AA399,OFFSET(ref6ay,MATCH(AA399,ref6x,1)-1,0,2),OFFSET(ref6x,MATCH(AA399,ref6x,1)-1,0,2))</f>
        <v>98.22181</v>
      </c>
      <c r="AC399" s="2" t="n">
        <f aca="true">FORECAST(AA399,OFFSET(ref6by,MATCH(AA399,ref6x,1)-1,0,2),OFFSET(ref6x,MATCH(AA399,ref6x,1)-1,0,2))</f>
        <v>99.21218</v>
      </c>
      <c r="AD399" s="1" t="n">
        <f aca="false">AB399/100</f>
        <v>0.9822181</v>
      </c>
      <c r="AE399" s="1" t="n">
        <f aca="false">AC399/100</f>
        <v>0.9921218</v>
      </c>
      <c r="AF399" s="3" t="n">
        <f aca="false">AE399*AD399*T398</f>
        <v>0.97098665529758</v>
      </c>
    </row>
    <row r="400" customFormat="false" ht="13.8" hidden="false" customHeight="false" outlineLevel="0" collapsed="false">
      <c r="H400" s="0" t="n">
        <v>499</v>
      </c>
      <c r="I400" s="0" t="n">
        <f aca="true">FORECAST(H400,OFFSET(lens6ay,MATCH(H400,lens6ax,1)-1,0,2),OFFSET(lens6ax,MATCH(H400,lens6ax,1)-1,0,2))</f>
        <v>0.998929903199124</v>
      </c>
      <c r="Q400" s="0" t="n">
        <v>525</v>
      </c>
      <c r="R400" s="0" t="n">
        <f aca="true">FORECAST(Q400,OFFSET(lens6by,MATCH(Q400,lens6bx,1)-1,0,2),OFFSET(lens6bx,MATCH(Q400,lens6bx,1)-1,0,2))</f>
        <v>0.997282177554365</v>
      </c>
      <c r="T400" s="1" t="n">
        <f aca="false">R400*I452</f>
        <v>0.996422792543291</v>
      </c>
      <c r="V400" s="11" t="n">
        <v>722</v>
      </c>
      <c r="W400" s="12" t="n">
        <v>98.96797</v>
      </c>
      <c r="X400" s="11" t="n">
        <v>722</v>
      </c>
      <c r="Y400" s="12" t="n">
        <v>98.59267</v>
      </c>
      <c r="Z400" s="9"/>
      <c r="AA400" s="1" t="n">
        <v>524.5</v>
      </c>
      <c r="AB400" s="2" t="n">
        <f aca="true">FORECAST(AA400,OFFSET(ref6ay,MATCH(AA400,ref6x,1)-1,0,2),OFFSET(ref6x,MATCH(AA400,ref6x,1)-1,0,2))</f>
        <v>98.190375</v>
      </c>
      <c r="AC400" s="2" t="n">
        <f aca="true">FORECAST(AA400,OFFSET(ref6by,MATCH(AA400,ref6x,1)-1,0,2),OFFSET(ref6x,MATCH(AA400,ref6x,1)-1,0,2))</f>
        <v>99.226165</v>
      </c>
      <c r="AD400" s="1" t="n">
        <f aca="false">AB400/100</f>
        <v>0.98190375</v>
      </c>
      <c r="AE400" s="1" t="n">
        <f aca="false">AC400/100</f>
        <v>0.99226165</v>
      </c>
      <c r="AF400" s="3" t="n">
        <f aca="false">AE400*AD400*T399</f>
        <v>0.970816434621548</v>
      </c>
    </row>
    <row r="401" customFormat="false" ht="13.8" hidden="false" customHeight="false" outlineLevel="0" collapsed="false">
      <c r="H401" s="0" t="n">
        <v>499.5</v>
      </c>
      <c r="I401" s="0" t="n">
        <f aca="true">FORECAST(H401,OFFSET(lens6ay,MATCH(H401,lens6ax,1)-1,0,2),OFFSET(lens6ax,MATCH(H401,lens6ax,1)-1,0,2))</f>
        <v>0.998938688541048</v>
      </c>
      <c r="Q401" s="0" t="n">
        <v>525.5</v>
      </c>
      <c r="R401" s="0" t="n">
        <f aca="true">FORECAST(Q401,OFFSET(lens6by,MATCH(Q401,lens6bx,1)-1,0,2),OFFSET(lens6bx,MATCH(Q401,lens6bx,1)-1,0,2))</f>
        <v>0.997282177554365</v>
      </c>
      <c r="T401" s="1" t="n">
        <f aca="false">R401*I453</f>
        <v>0.996426598153828</v>
      </c>
      <c r="V401" s="11" t="n">
        <v>723</v>
      </c>
      <c r="W401" s="12" t="n">
        <v>99.00497</v>
      </c>
      <c r="X401" s="11" t="n">
        <v>723</v>
      </c>
      <c r="Y401" s="12" t="n">
        <v>98.549</v>
      </c>
      <c r="Z401" s="9"/>
      <c r="AA401" s="1" t="n">
        <v>525</v>
      </c>
      <c r="AB401" s="2" t="n">
        <f aca="true">FORECAST(AA401,OFFSET(ref6ay,MATCH(AA401,ref6x,1)-1,0,2),OFFSET(ref6x,MATCH(AA401,ref6x,1)-1,0,2))</f>
        <v>98.15894</v>
      </c>
      <c r="AC401" s="2" t="n">
        <f aca="true">FORECAST(AA401,OFFSET(ref6by,MATCH(AA401,ref6x,1)-1,0,2),OFFSET(ref6x,MATCH(AA401,ref6x,1)-1,0,2))</f>
        <v>99.24015</v>
      </c>
      <c r="AD401" s="1" t="n">
        <f aca="false">AB401/100</f>
        <v>0.9815894</v>
      </c>
      <c r="AE401" s="1" t="n">
        <f aca="false">AC401/100</f>
        <v>0.9924015</v>
      </c>
      <c r="AF401" s="3" t="n">
        <f aca="false">AE401*AD401*T400</f>
        <v>0.97064612500777</v>
      </c>
    </row>
    <row r="402" customFormat="false" ht="13.8" hidden="false" customHeight="false" outlineLevel="0" collapsed="false">
      <c r="H402" s="0" t="n">
        <v>500</v>
      </c>
      <c r="I402" s="0" t="n">
        <f aca="true">FORECAST(H402,OFFSET(lens6ay,MATCH(H402,lens6ax,1)-1,0,2),OFFSET(lens6ax,MATCH(H402,lens6ax,1)-1,0,2))</f>
        <v>0.998947473882972</v>
      </c>
      <c r="Q402" s="0" t="n">
        <v>526</v>
      </c>
      <c r="R402" s="0" t="n">
        <f aca="true">FORECAST(Q402,OFFSET(lens6by,MATCH(Q402,lens6bx,1)-1,0,2),OFFSET(lens6bx,MATCH(Q402,lens6bx,1)-1,0,2))</f>
        <v>0.997282177554365</v>
      </c>
      <c r="T402" s="1" t="n">
        <f aca="false">R402*I454</f>
        <v>0.996430403764365</v>
      </c>
      <c r="V402" s="11" t="n">
        <v>724</v>
      </c>
      <c r="W402" s="12" t="n">
        <v>99.04086</v>
      </c>
      <c r="X402" s="11" t="n">
        <v>724</v>
      </c>
      <c r="Y402" s="12" t="n">
        <v>98.50523</v>
      </c>
      <c r="Z402" s="9"/>
      <c r="AA402" s="1" t="n">
        <v>525.5</v>
      </c>
      <c r="AB402" s="2" t="n">
        <f aca="true">FORECAST(AA402,OFFSET(ref6ay,MATCH(AA402,ref6x,1)-1,0,2),OFFSET(ref6x,MATCH(AA402,ref6x,1)-1,0,2))</f>
        <v>98.127865</v>
      </c>
      <c r="AC402" s="2" t="n">
        <f aca="true">FORECAST(AA402,OFFSET(ref6by,MATCH(AA402,ref6x,1)-1,0,2),OFFSET(ref6x,MATCH(AA402,ref6x,1)-1,0,2))</f>
        <v>99.252485</v>
      </c>
      <c r="AD402" s="1" t="n">
        <f aca="false">AB402/100</f>
        <v>0.98127865</v>
      </c>
      <c r="AE402" s="1" t="n">
        <f aca="false">AC402/100</f>
        <v>0.99252485</v>
      </c>
      <c r="AF402" s="3" t="n">
        <f aca="false">AE402*AD402*T401</f>
        <v>0.970463153595382</v>
      </c>
    </row>
    <row r="403" customFormat="false" ht="13.8" hidden="false" customHeight="false" outlineLevel="0" collapsed="false">
      <c r="H403" s="0" t="n">
        <v>500.5</v>
      </c>
      <c r="I403" s="0" t="n">
        <f aca="true">FORECAST(H403,OFFSET(lens6ay,MATCH(H403,lens6ax,1)-1,0,2),OFFSET(lens6ax,MATCH(H403,lens6ax,1)-1,0,2))</f>
        <v>0.99895128986467</v>
      </c>
      <c r="Q403" s="0" t="n">
        <v>526.5</v>
      </c>
      <c r="R403" s="0" t="n">
        <f aca="true">FORECAST(Q403,OFFSET(lens6by,MATCH(Q403,lens6bx,1)-1,0,2),OFFSET(lens6bx,MATCH(Q403,lens6bx,1)-1,0,2))</f>
        <v>0.997282177554365</v>
      </c>
      <c r="T403" s="1" t="n">
        <f aca="false">R403*I455</f>
        <v>0.996434209374902</v>
      </c>
      <c r="V403" s="11" t="n">
        <v>725</v>
      </c>
      <c r="W403" s="12" t="n">
        <v>99.07607</v>
      </c>
      <c r="X403" s="11" t="n">
        <v>725</v>
      </c>
      <c r="Y403" s="12" t="n">
        <v>98.46195</v>
      </c>
      <c r="Z403" s="9"/>
      <c r="AA403" s="1" t="n">
        <v>526</v>
      </c>
      <c r="AB403" s="2" t="n">
        <f aca="true">FORECAST(AA403,OFFSET(ref6ay,MATCH(AA403,ref6x,1)-1,0,2),OFFSET(ref6x,MATCH(AA403,ref6x,1)-1,0,2))</f>
        <v>98.09679</v>
      </c>
      <c r="AC403" s="2" t="n">
        <f aca="true">FORECAST(AA403,OFFSET(ref6by,MATCH(AA403,ref6x,1)-1,0,2),OFFSET(ref6x,MATCH(AA403,ref6x,1)-1,0,2))</f>
        <v>99.26482</v>
      </c>
      <c r="AD403" s="1" t="n">
        <f aca="false">AB403/100</f>
        <v>0.9809679</v>
      </c>
      <c r="AE403" s="1" t="n">
        <f aca="false">AC403/100</f>
        <v>0.9926482</v>
      </c>
      <c r="AF403" s="3" t="n">
        <f aca="false">AE403*AD403*T402</f>
        <v>0.970280104368673</v>
      </c>
    </row>
    <row r="404" customFormat="false" ht="13.8" hidden="false" customHeight="false" outlineLevel="0" collapsed="false">
      <c r="H404" s="0" t="n">
        <v>501</v>
      </c>
      <c r="I404" s="0" t="n">
        <f aca="true">FORECAST(H404,OFFSET(lens6ay,MATCH(H404,lens6ax,1)-1,0,2),OFFSET(lens6ax,MATCH(H404,lens6ax,1)-1,0,2))</f>
        <v>0.998955105846367</v>
      </c>
      <c r="Q404" s="0" t="n">
        <v>527</v>
      </c>
      <c r="R404" s="0" t="n">
        <f aca="true">FORECAST(Q404,OFFSET(lens6by,MATCH(Q404,lens6bx,1)-1,0,2),OFFSET(lens6bx,MATCH(Q404,lens6bx,1)-1,0,2))</f>
        <v>0.997282177554365</v>
      </c>
      <c r="T404" s="1" t="n">
        <f aca="false">R404*I456</f>
        <v>0.996438014985439</v>
      </c>
      <c r="V404" s="11" t="n">
        <v>726</v>
      </c>
      <c r="W404" s="12" t="n">
        <v>99.11013</v>
      </c>
      <c r="X404" s="11" t="n">
        <v>726</v>
      </c>
      <c r="Y404" s="12" t="n">
        <v>98.41869</v>
      </c>
      <c r="Z404" s="9"/>
      <c r="AA404" s="1" t="n">
        <v>526.5</v>
      </c>
      <c r="AB404" s="2" t="n">
        <f aca="true">FORECAST(AA404,OFFSET(ref6ay,MATCH(AA404,ref6x,1)-1,0,2),OFFSET(ref6x,MATCH(AA404,ref6x,1)-1,0,2))</f>
        <v>98.066275</v>
      </c>
      <c r="AC404" s="2" t="n">
        <f aca="true">FORECAST(AA404,OFFSET(ref6by,MATCH(AA404,ref6x,1)-1,0,2),OFFSET(ref6x,MATCH(AA404,ref6x,1)-1,0,2))</f>
        <v>99.27573</v>
      </c>
      <c r="AD404" s="1" t="n">
        <f aca="false">AB404/100</f>
        <v>0.98066275</v>
      </c>
      <c r="AE404" s="1" t="n">
        <f aca="false">AC404/100</f>
        <v>0.9927573</v>
      </c>
      <c r="AF404" s="3" t="n">
        <f aca="false">AE404*AD404*T403</f>
        <v>0.970088592409117</v>
      </c>
    </row>
    <row r="405" customFormat="false" ht="13.8" hidden="false" customHeight="false" outlineLevel="0" collapsed="false">
      <c r="H405" s="0" t="n">
        <v>501.5</v>
      </c>
      <c r="I405" s="0" t="n">
        <f aca="true">FORECAST(H405,OFFSET(lens6ay,MATCH(H405,lens6ax,1)-1,0,2),OFFSET(lens6ax,MATCH(H405,lens6ax,1)-1,0,2))</f>
        <v>0.998958921828065</v>
      </c>
      <c r="Q405" s="0" t="n">
        <v>527.5</v>
      </c>
      <c r="R405" s="0" t="n">
        <f aca="true">FORECAST(Q405,OFFSET(lens6by,MATCH(Q405,lens6bx,1)-1,0,2),OFFSET(lens6bx,MATCH(Q405,lens6bx,1)-1,0,2))</f>
        <v>0.997282177554365</v>
      </c>
      <c r="T405" s="1" t="n">
        <f aca="false">R405*I457</f>
        <v>0.996441820595976</v>
      </c>
      <c r="V405" s="11" t="n">
        <v>727</v>
      </c>
      <c r="W405" s="12" t="n">
        <v>99.1422</v>
      </c>
      <c r="X405" s="11" t="n">
        <v>727</v>
      </c>
      <c r="Y405" s="12" t="n">
        <v>98.37547</v>
      </c>
      <c r="Z405" s="9"/>
      <c r="AA405" s="1" t="n">
        <v>527</v>
      </c>
      <c r="AB405" s="2" t="n">
        <f aca="true">FORECAST(AA405,OFFSET(ref6ay,MATCH(AA405,ref6x,1)-1,0,2),OFFSET(ref6x,MATCH(AA405,ref6x,1)-1,0,2))</f>
        <v>98.03576</v>
      </c>
      <c r="AC405" s="2" t="n">
        <f aca="true">FORECAST(AA405,OFFSET(ref6by,MATCH(AA405,ref6x,1)-1,0,2),OFFSET(ref6x,MATCH(AA405,ref6x,1)-1,0,2))</f>
        <v>99.28664</v>
      </c>
      <c r="AD405" s="1" t="n">
        <f aca="false">AB405/100</f>
        <v>0.9803576</v>
      </c>
      <c r="AE405" s="1" t="n">
        <f aca="false">AC405/100</f>
        <v>0.9928664</v>
      </c>
      <c r="AF405" s="3" t="n">
        <f aca="false">AE405*AD405*T404</f>
        <v>0.969897012611839</v>
      </c>
    </row>
    <row r="406" customFormat="false" ht="13.8" hidden="false" customHeight="false" outlineLevel="0" collapsed="false">
      <c r="H406" s="0" t="n">
        <v>502</v>
      </c>
      <c r="I406" s="0" t="n">
        <f aca="true">FORECAST(H406,OFFSET(lens6ay,MATCH(H406,lens6ax,1)-1,0,2),OFFSET(lens6ax,MATCH(H406,lens6ax,1)-1,0,2))</f>
        <v>0.998962737809763</v>
      </c>
      <c r="Q406" s="0" t="n">
        <v>528</v>
      </c>
      <c r="R406" s="0" t="n">
        <f aca="true">FORECAST(Q406,OFFSET(lens6by,MATCH(Q406,lens6bx,1)-1,0,2),OFFSET(lens6bx,MATCH(Q406,lens6bx,1)-1,0,2))</f>
        <v>0.997282177554365</v>
      </c>
      <c r="T406" s="1" t="n">
        <f aca="false">R406*I458</f>
        <v>0.996445626206513</v>
      </c>
      <c r="V406" s="11" t="n">
        <v>728</v>
      </c>
      <c r="W406" s="12" t="n">
        <v>99.17304</v>
      </c>
      <c r="X406" s="11" t="n">
        <v>728</v>
      </c>
      <c r="Y406" s="12" t="n">
        <v>98.33232</v>
      </c>
      <c r="Z406" s="9"/>
      <c r="AA406" s="1" t="n">
        <v>527.5</v>
      </c>
      <c r="AB406" s="2" t="n">
        <f aca="true">FORECAST(AA406,OFFSET(ref6ay,MATCH(AA406,ref6x,1)-1,0,2),OFFSET(ref6x,MATCH(AA406,ref6x,1)-1,0,2))</f>
        <v>98.0059</v>
      </c>
      <c r="AC406" s="2" t="n">
        <f aca="true">FORECAST(AA406,OFFSET(ref6by,MATCH(AA406,ref6x,1)-1,0,2),OFFSET(ref6x,MATCH(AA406,ref6x,1)-1,0,2))</f>
        <v>99.29607</v>
      </c>
      <c r="AD406" s="1" t="n">
        <f aca="false">AB406/100</f>
        <v>0.980059</v>
      </c>
      <c r="AE406" s="1" t="n">
        <f aca="false">AC406/100</f>
        <v>0.9929607</v>
      </c>
      <c r="AF406" s="3" t="n">
        <f aca="false">AE406*AD406*T405</f>
        <v>0.969697392560983</v>
      </c>
    </row>
    <row r="407" customFormat="false" ht="13.8" hidden="false" customHeight="false" outlineLevel="0" collapsed="false">
      <c r="H407" s="0" t="n">
        <v>502.5</v>
      </c>
      <c r="I407" s="0" t="n">
        <f aca="true">FORECAST(H407,OFFSET(lens6ay,MATCH(H407,lens6ax,1)-1,0,2),OFFSET(lens6ax,MATCH(H407,lens6ax,1)-1,0,2))</f>
        <v>0.99896655379146</v>
      </c>
      <c r="Q407" s="0" t="n">
        <v>528.5</v>
      </c>
      <c r="R407" s="0" t="n">
        <f aca="true">FORECAST(Q407,OFFSET(lens6by,MATCH(Q407,lens6bx,1)-1,0,2),OFFSET(lens6bx,MATCH(Q407,lens6bx,1)-1,0,2))</f>
        <v>0.997282177554365</v>
      </c>
      <c r="T407" s="1" t="n">
        <f aca="false">R407*I459</f>
        <v>0.996449431817049</v>
      </c>
      <c r="V407" s="11" t="n">
        <v>729</v>
      </c>
      <c r="W407" s="12" t="n">
        <v>99.20264</v>
      </c>
      <c r="X407" s="11" t="n">
        <v>729</v>
      </c>
      <c r="Y407" s="12" t="n">
        <v>98.28926</v>
      </c>
      <c r="Z407" s="9"/>
      <c r="AA407" s="1" t="n">
        <v>528</v>
      </c>
      <c r="AB407" s="2" t="n">
        <f aca="true">FORECAST(AA407,OFFSET(ref6ay,MATCH(AA407,ref6x,1)-1,0,2),OFFSET(ref6x,MATCH(AA407,ref6x,1)-1,0,2))</f>
        <v>97.97604</v>
      </c>
      <c r="AC407" s="2" t="n">
        <f aca="true">FORECAST(AA407,OFFSET(ref6by,MATCH(AA407,ref6x,1)-1,0,2),OFFSET(ref6x,MATCH(AA407,ref6x,1)-1,0,2))</f>
        <v>99.3055</v>
      </c>
      <c r="AD407" s="1" t="n">
        <f aca="false">AB407/100</f>
        <v>0.9797604</v>
      </c>
      <c r="AE407" s="1" t="n">
        <f aca="false">AC407/100</f>
        <v>0.993055</v>
      </c>
      <c r="AF407" s="3" t="n">
        <f aca="false">AE407*AD407*T406</f>
        <v>0.969497714841263</v>
      </c>
    </row>
    <row r="408" customFormat="false" ht="13.8" hidden="false" customHeight="false" outlineLevel="0" collapsed="false">
      <c r="H408" s="0" t="n">
        <v>503</v>
      </c>
      <c r="I408" s="0" t="n">
        <f aca="true">FORECAST(H408,OFFSET(lens6ay,MATCH(H408,lens6ax,1)-1,0,2),OFFSET(lens6ax,MATCH(H408,lens6ax,1)-1,0,2))</f>
        <v>0.998970369773158</v>
      </c>
      <c r="Q408" s="0" t="n">
        <v>529</v>
      </c>
      <c r="R408" s="0" t="n">
        <f aca="true">FORECAST(Q408,OFFSET(lens6by,MATCH(Q408,lens6bx,1)-1,0,2),OFFSET(lens6bx,MATCH(Q408,lens6bx,1)-1,0,2))</f>
        <v>0.997282177554365</v>
      </c>
      <c r="T408" s="1" t="n">
        <f aca="false">R408*I460</f>
        <v>0.996453237427587</v>
      </c>
      <c r="V408" s="11" t="n">
        <v>730</v>
      </c>
      <c r="W408" s="12" t="n">
        <v>99.2317</v>
      </c>
      <c r="X408" s="11" t="n">
        <v>730</v>
      </c>
      <c r="Y408" s="12" t="n">
        <v>98.24638</v>
      </c>
      <c r="Z408" s="9"/>
      <c r="AA408" s="1" t="n">
        <v>528.5</v>
      </c>
      <c r="AB408" s="2" t="n">
        <f aca="true">FORECAST(AA408,OFFSET(ref6ay,MATCH(AA408,ref6x,1)-1,0,2),OFFSET(ref6x,MATCH(AA408,ref6x,1)-1,0,2))</f>
        <v>97.947095</v>
      </c>
      <c r="AC408" s="2" t="n">
        <f aca="true">FORECAST(AA408,OFFSET(ref6by,MATCH(AA408,ref6x,1)-1,0,2),OFFSET(ref6x,MATCH(AA408,ref6x,1)-1,0,2))</f>
        <v>99.313435</v>
      </c>
      <c r="AD408" s="1" t="n">
        <f aca="false">AB408/100</f>
        <v>0.97947095</v>
      </c>
      <c r="AE408" s="1" t="n">
        <f aca="false">AC408/100</f>
        <v>0.99313435</v>
      </c>
      <c r="AF408" s="3" t="n">
        <f aca="false">AE408*AD408*T407</f>
        <v>0.969292443403585</v>
      </c>
    </row>
    <row r="409" customFormat="false" ht="13.8" hidden="false" customHeight="false" outlineLevel="0" collapsed="false">
      <c r="H409" s="0" t="n">
        <v>503.5</v>
      </c>
      <c r="I409" s="0" t="n">
        <f aca="true">FORECAST(H409,OFFSET(lens6ay,MATCH(H409,lens6ax,1)-1,0,2),OFFSET(lens6ax,MATCH(H409,lens6ax,1)-1,0,2))</f>
        <v>0.998974185754856</v>
      </c>
      <c r="Q409" s="0" t="n">
        <v>529.5</v>
      </c>
      <c r="R409" s="0" t="n">
        <f aca="true">FORECAST(Q409,OFFSET(lens6by,MATCH(Q409,lens6bx,1)-1,0,2),OFFSET(lens6bx,MATCH(Q409,lens6bx,1)-1,0,2))</f>
        <v>0.997282177554365</v>
      </c>
      <c r="T409" s="1" t="n">
        <f aca="false">R409*I461</f>
        <v>0.996457043038124</v>
      </c>
      <c r="V409" s="11" t="n">
        <v>731</v>
      </c>
      <c r="W409" s="12" t="n">
        <v>99.25946</v>
      </c>
      <c r="X409" s="11" t="n">
        <v>731</v>
      </c>
      <c r="Y409" s="12" t="n">
        <v>98.2037</v>
      </c>
      <c r="Z409" s="9"/>
      <c r="AA409" s="1" t="n">
        <v>529</v>
      </c>
      <c r="AB409" s="2" t="n">
        <f aca="true">FORECAST(AA409,OFFSET(ref6ay,MATCH(AA409,ref6x,1)-1,0,2),OFFSET(ref6x,MATCH(AA409,ref6x,1)-1,0,2))</f>
        <v>97.91815</v>
      </c>
      <c r="AC409" s="2" t="n">
        <f aca="true">FORECAST(AA409,OFFSET(ref6by,MATCH(AA409,ref6x,1)-1,0,2),OFFSET(ref6x,MATCH(AA409,ref6x,1)-1,0,2))</f>
        <v>99.32137</v>
      </c>
      <c r="AD409" s="1" t="n">
        <f aca="false">AB409/100</f>
        <v>0.9791815</v>
      </c>
      <c r="AE409" s="1" t="n">
        <f aca="false">AC409/100</f>
        <v>0.9932137</v>
      </c>
      <c r="AF409" s="3" t="n">
        <f aca="false">AE409*AD409*T408</f>
        <v>0.969087124596899</v>
      </c>
    </row>
    <row r="410" customFormat="false" ht="13.8" hidden="false" customHeight="false" outlineLevel="0" collapsed="false">
      <c r="H410" s="0" t="n">
        <v>504</v>
      </c>
      <c r="I410" s="0" t="n">
        <f aca="true">FORECAST(H410,OFFSET(lens6ay,MATCH(H410,lens6ax,1)-1,0,2),OFFSET(lens6ax,MATCH(H410,lens6ax,1)-1,0,2))</f>
        <v>0.998978001736553</v>
      </c>
      <c r="Q410" s="0" t="n">
        <v>530</v>
      </c>
      <c r="R410" s="0" t="n">
        <f aca="true">FORECAST(Q410,OFFSET(lens6by,MATCH(Q410,lens6bx,1)-1,0,2),OFFSET(lens6bx,MATCH(Q410,lens6bx,1)-1,0,2))</f>
        <v>0.997282177554365</v>
      </c>
      <c r="T410" s="1" t="n">
        <f aca="false">R410*I462</f>
        <v>0.99646084864866</v>
      </c>
      <c r="V410" s="11" t="n">
        <v>732</v>
      </c>
      <c r="W410" s="12" t="n">
        <v>99.28528</v>
      </c>
      <c r="X410" s="11" t="n">
        <v>732</v>
      </c>
      <c r="Y410" s="12" t="n">
        <v>98.16061</v>
      </c>
      <c r="Z410" s="9"/>
      <c r="AA410" s="1" t="n">
        <v>529.5</v>
      </c>
      <c r="AB410" s="2" t="n">
        <f aca="true">FORECAST(AA410,OFFSET(ref6ay,MATCH(AA410,ref6x,1)-1,0,2),OFFSET(ref6x,MATCH(AA410,ref6x,1)-1,0,2))</f>
        <v>97.890065</v>
      </c>
      <c r="AC410" s="2" t="n">
        <f aca="true">FORECAST(AA410,OFFSET(ref6by,MATCH(AA410,ref6x,1)-1,0,2),OFFSET(ref6x,MATCH(AA410,ref6x,1)-1,0,2))</f>
        <v>99.32775</v>
      </c>
      <c r="AD410" s="1" t="n">
        <f aca="false">AB410/100</f>
        <v>0.97890065</v>
      </c>
      <c r="AE410" s="1" t="n">
        <f aca="false">AC410/100</f>
        <v>0.9932775</v>
      </c>
      <c r="AF410" s="3" t="n">
        <f aca="false">AE410*AD410*T409</f>
        <v>0.968875102501285</v>
      </c>
    </row>
    <row r="411" customFormat="false" ht="13.8" hidden="false" customHeight="false" outlineLevel="0" collapsed="false">
      <c r="H411" s="0" t="n">
        <v>504.5</v>
      </c>
      <c r="I411" s="0" t="n">
        <f aca="true">FORECAST(H411,OFFSET(lens6ay,MATCH(H411,lens6ax,1)-1,0,2),OFFSET(lens6ax,MATCH(H411,lens6ax,1)-1,0,2))</f>
        <v>0.998981817718251</v>
      </c>
      <c r="Q411" s="0" t="n">
        <v>530.5</v>
      </c>
      <c r="R411" s="0" t="n">
        <f aca="true">FORECAST(Q411,OFFSET(lens6by,MATCH(Q411,lens6bx,1)-1,0,2),OFFSET(lens6bx,MATCH(Q411,lens6bx,1)-1,0,2))</f>
        <v>0.997282177554365</v>
      </c>
      <c r="T411" s="1" t="n">
        <f aca="false">R411*I463</f>
        <v>0.996464654259198</v>
      </c>
      <c r="V411" s="11" t="n">
        <v>733</v>
      </c>
      <c r="W411" s="12" t="n">
        <v>99.3097</v>
      </c>
      <c r="X411" s="11" t="n">
        <v>733</v>
      </c>
      <c r="Y411" s="12" t="n">
        <v>98.11777</v>
      </c>
      <c r="Z411" s="9"/>
      <c r="AA411" s="1" t="n">
        <v>530</v>
      </c>
      <c r="AB411" s="2" t="n">
        <f aca="true">FORECAST(AA411,OFFSET(ref6ay,MATCH(AA411,ref6x,1)-1,0,2),OFFSET(ref6x,MATCH(AA411,ref6x,1)-1,0,2))</f>
        <v>97.86198</v>
      </c>
      <c r="AC411" s="2" t="n">
        <f aca="true">FORECAST(AA411,OFFSET(ref6by,MATCH(AA411,ref6x,1)-1,0,2),OFFSET(ref6x,MATCH(AA411,ref6x,1)-1,0,2))</f>
        <v>99.33413</v>
      </c>
      <c r="AD411" s="1" t="n">
        <f aca="false">AB411/100</f>
        <v>0.9786198</v>
      </c>
      <c r="AE411" s="1" t="n">
        <f aca="false">AC411/100</f>
        <v>0.9933413</v>
      </c>
      <c r="AF411" s="3" t="n">
        <f aca="false">AE411*AD411*T410</f>
        <v>0.968663043048287</v>
      </c>
    </row>
    <row r="412" customFormat="false" ht="13.8" hidden="false" customHeight="false" outlineLevel="0" collapsed="false">
      <c r="H412" s="0" t="n">
        <v>505</v>
      </c>
      <c r="I412" s="0" t="n">
        <f aca="true">FORECAST(H412,OFFSET(lens6ay,MATCH(H412,lens6ax,1)-1,0,2),OFFSET(lens6ax,MATCH(H412,lens6ax,1)-1,0,2))</f>
        <v>0.998985633699949</v>
      </c>
      <c r="Q412" s="0" t="n">
        <v>531</v>
      </c>
      <c r="R412" s="0" t="n">
        <f aca="true">FORECAST(Q412,OFFSET(lens6by,MATCH(Q412,lens6bx,1)-1,0,2),OFFSET(lens6bx,MATCH(Q412,lens6bx,1)-1,0,2))</f>
        <v>0.997282177554365</v>
      </c>
      <c r="T412" s="1" t="n">
        <f aca="false">R412*I464</f>
        <v>0.996468459869734</v>
      </c>
      <c r="V412" s="11" t="n">
        <v>734</v>
      </c>
      <c r="W412" s="12" t="n">
        <v>99.33304</v>
      </c>
      <c r="X412" s="11" t="n">
        <v>734</v>
      </c>
      <c r="Y412" s="12" t="n">
        <v>98.07599</v>
      </c>
      <c r="Z412" s="9"/>
      <c r="AA412" s="1" t="n">
        <v>530.5</v>
      </c>
      <c r="AB412" s="2" t="n">
        <f aca="true">FORECAST(AA412,OFFSET(ref6ay,MATCH(AA412,ref6x,1)-1,0,2),OFFSET(ref6x,MATCH(AA412,ref6x,1)-1,0,2))</f>
        <v>97.83485</v>
      </c>
      <c r="AC412" s="2" t="n">
        <f aca="true">FORECAST(AA412,OFFSET(ref6by,MATCH(AA412,ref6x,1)-1,0,2),OFFSET(ref6x,MATCH(AA412,ref6x,1)-1,0,2))</f>
        <v>99.338915</v>
      </c>
      <c r="AD412" s="1" t="n">
        <f aca="false">AB412/100</f>
        <v>0.9783485</v>
      </c>
      <c r="AE412" s="1" t="n">
        <f aca="false">AC412/100</f>
        <v>0.99338915</v>
      </c>
      <c r="AF412" s="3" t="n">
        <f aca="false">AE412*AD412*T411</f>
        <v>0.968444850225598</v>
      </c>
    </row>
    <row r="413" customFormat="false" ht="13.8" hidden="false" customHeight="false" outlineLevel="0" collapsed="false">
      <c r="H413" s="0" t="n">
        <v>505.5</v>
      </c>
      <c r="I413" s="0" t="n">
        <f aca="true">FORECAST(H413,OFFSET(lens6ay,MATCH(H413,lens6ax,1)-1,0,2),OFFSET(lens6ax,MATCH(H413,lens6ax,1)-1,0,2))</f>
        <v>0.998989449681647</v>
      </c>
      <c r="Q413" s="0" t="n">
        <v>531.5</v>
      </c>
      <c r="R413" s="0" t="n">
        <f aca="true">FORECAST(Q413,OFFSET(lens6by,MATCH(Q413,lens6bx,1)-1,0,2),OFFSET(lens6bx,MATCH(Q413,lens6bx,1)-1,0,2))</f>
        <v>0.997282177554365</v>
      </c>
      <c r="T413" s="1" t="n">
        <f aca="false">R413*I465</f>
        <v>0.996472265480271</v>
      </c>
      <c r="V413" s="11" t="n">
        <v>735</v>
      </c>
      <c r="W413" s="12" t="n">
        <v>99.35496</v>
      </c>
      <c r="X413" s="11" t="n">
        <v>735</v>
      </c>
      <c r="Y413" s="12" t="n">
        <v>98.03457</v>
      </c>
      <c r="Z413" s="9"/>
      <c r="AA413" s="1" t="n">
        <v>531</v>
      </c>
      <c r="AB413" s="2" t="n">
        <f aca="true">FORECAST(AA413,OFFSET(ref6ay,MATCH(AA413,ref6x,1)-1,0,2),OFFSET(ref6x,MATCH(AA413,ref6x,1)-1,0,2))</f>
        <v>97.80772</v>
      </c>
      <c r="AC413" s="2" t="n">
        <f aca="true">FORECAST(AA413,OFFSET(ref6by,MATCH(AA413,ref6x,1)-1,0,2),OFFSET(ref6x,MATCH(AA413,ref6x,1)-1,0,2))</f>
        <v>99.3437</v>
      </c>
      <c r="AD413" s="1" t="n">
        <f aca="false">AB413/100</f>
        <v>0.9780772</v>
      </c>
      <c r="AE413" s="1" t="n">
        <f aca="false">AC413/100</f>
        <v>0.993437</v>
      </c>
      <c r="AF413" s="3" t="n">
        <f aca="false">AE413*AD413*T412</f>
        <v>0.968226629836327</v>
      </c>
    </row>
    <row r="414" customFormat="false" ht="13.8" hidden="false" customHeight="false" outlineLevel="0" collapsed="false">
      <c r="H414" s="0" t="n">
        <v>506</v>
      </c>
      <c r="I414" s="0" t="n">
        <f aca="true">FORECAST(H414,OFFSET(lens6ay,MATCH(H414,lens6ax,1)-1,0,2),OFFSET(lens6ax,MATCH(H414,lens6ax,1)-1,0,2))</f>
        <v>0.998993265663344</v>
      </c>
      <c r="Q414" s="0" t="n">
        <v>532</v>
      </c>
      <c r="R414" s="0" t="n">
        <f aca="true">FORECAST(Q414,OFFSET(lens6by,MATCH(Q414,lens6bx,1)-1,0,2),OFFSET(lens6bx,MATCH(Q414,lens6bx,1)-1,0,2))</f>
        <v>0.997282177554365</v>
      </c>
      <c r="T414" s="1" t="n">
        <f aca="false">R414*I466</f>
        <v>0.996476071090808</v>
      </c>
      <c r="V414" s="11" t="n">
        <v>736</v>
      </c>
      <c r="W414" s="12" t="n">
        <v>99.37546</v>
      </c>
      <c r="X414" s="11" t="n">
        <v>736</v>
      </c>
      <c r="Y414" s="12" t="n">
        <v>97.99353</v>
      </c>
      <c r="Z414" s="9"/>
      <c r="AA414" s="1" t="n">
        <v>531.5</v>
      </c>
      <c r="AB414" s="2" t="n">
        <f aca="true">FORECAST(AA414,OFFSET(ref6ay,MATCH(AA414,ref6x,1)-1,0,2),OFFSET(ref6x,MATCH(AA414,ref6x,1)-1,0,2))</f>
        <v>97.781425</v>
      </c>
      <c r="AC414" s="2" t="n">
        <f aca="true">FORECAST(AA414,OFFSET(ref6by,MATCH(AA414,ref6x,1)-1,0,2),OFFSET(ref6x,MATCH(AA414,ref6x,1)-1,0,2))</f>
        <v>99.346965</v>
      </c>
      <c r="AD414" s="1" t="n">
        <f aca="false">AB414/100</f>
        <v>0.97781425</v>
      </c>
      <c r="AE414" s="1" t="n">
        <f aca="false">AC414/100</f>
        <v>0.99346965</v>
      </c>
      <c r="AF414" s="3" t="n">
        <f aca="false">AE414*AD414*T413</f>
        <v>0.968001837869335</v>
      </c>
    </row>
    <row r="415" customFormat="false" ht="13.8" hidden="false" customHeight="false" outlineLevel="0" collapsed="false">
      <c r="H415" s="0" t="n">
        <v>506.5</v>
      </c>
      <c r="I415" s="0" t="n">
        <f aca="true">FORECAST(H415,OFFSET(lens6ay,MATCH(H415,lens6ax,1)-1,0,2),OFFSET(lens6ax,MATCH(H415,lens6ax,1)-1,0,2))</f>
        <v>0.998997081645042</v>
      </c>
      <c r="Q415" s="0" t="n">
        <v>532.5</v>
      </c>
      <c r="R415" s="0" t="n">
        <f aca="true">FORECAST(Q415,OFFSET(lens6by,MATCH(Q415,lens6bx,1)-1,0,2),OFFSET(lens6bx,MATCH(Q415,lens6bx,1)-1,0,2))</f>
        <v>0.997282177554365</v>
      </c>
      <c r="T415" s="1" t="n">
        <f aca="false">R415*I467</f>
        <v>0.996479876701345</v>
      </c>
      <c r="V415" s="11" t="n">
        <v>737</v>
      </c>
      <c r="W415" s="12" t="n">
        <v>99.39408</v>
      </c>
      <c r="X415" s="11" t="n">
        <v>737</v>
      </c>
      <c r="Y415" s="12" t="n">
        <v>97.95256</v>
      </c>
      <c r="Z415" s="9"/>
      <c r="AA415" s="1" t="n">
        <v>532</v>
      </c>
      <c r="AB415" s="2" t="n">
        <f aca="true">FORECAST(AA415,OFFSET(ref6ay,MATCH(AA415,ref6x,1)-1,0,2),OFFSET(ref6x,MATCH(AA415,ref6x,1)-1,0,2))</f>
        <v>97.75513</v>
      </c>
      <c r="AC415" s="2" t="n">
        <f aca="true">FORECAST(AA415,OFFSET(ref6by,MATCH(AA415,ref6x,1)-1,0,2),OFFSET(ref6x,MATCH(AA415,ref6x,1)-1,0,2))</f>
        <v>99.35023</v>
      </c>
      <c r="AD415" s="1" t="n">
        <f aca="false">AB415/100</f>
        <v>0.9775513</v>
      </c>
      <c r="AE415" s="1" t="n">
        <f aca="false">AC415/100</f>
        <v>0.9935023</v>
      </c>
      <c r="AF415" s="3" t="n">
        <f aca="false">AE415*AD415*T414</f>
        <v>0.967777027046974</v>
      </c>
    </row>
    <row r="416" customFormat="false" ht="13.8" hidden="false" customHeight="false" outlineLevel="0" collapsed="false">
      <c r="H416" s="0" t="n">
        <v>507</v>
      </c>
      <c r="I416" s="0" t="n">
        <f aca="true">FORECAST(H416,OFFSET(lens6ay,MATCH(H416,lens6ax,1)-1,0,2),OFFSET(lens6ax,MATCH(H416,lens6ax,1)-1,0,2))</f>
        <v>0.999000897626739</v>
      </c>
      <c r="Q416" s="0" t="n">
        <v>533</v>
      </c>
      <c r="R416" s="0" t="n">
        <f aca="true">FORECAST(Q416,OFFSET(lens6by,MATCH(Q416,lens6bx,1)-1,0,2),OFFSET(lens6bx,MATCH(Q416,lens6bx,1)-1,0,2))</f>
        <v>0.997282177554365</v>
      </c>
      <c r="T416" s="1" t="n">
        <f aca="false">R416*I468</f>
        <v>0.996483682311882</v>
      </c>
      <c r="V416" s="11" t="n">
        <v>738</v>
      </c>
      <c r="W416" s="12" t="n">
        <v>99.41125</v>
      </c>
      <c r="X416" s="11" t="n">
        <v>738</v>
      </c>
      <c r="Y416" s="12" t="n">
        <v>97.91203</v>
      </c>
      <c r="Z416" s="9"/>
      <c r="AA416" s="1" t="n">
        <v>532.5</v>
      </c>
      <c r="AB416" s="2" t="n">
        <f aca="true">FORECAST(AA416,OFFSET(ref6ay,MATCH(AA416,ref6x,1)-1,0,2),OFFSET(ref6x,MATCH(AA416,ref6x,1)-1,0,2))</f>
        <v>97.729965</v>
      </c>
      <c r="AC416" s="2" t="n">
        <f aca="true">FORECAST(AA416,OFFSET(ref6by,MATCH(AA416,ref6x,1)-1,0,2),OFFSET(ref6x,MATCH(AA416,ref6x,1)-1,0,2))</f>
        <v>99.35181</v>
      </c>
      <c r="AD416" s="1" t="n">
        <f aca="false">AB416/100</f>
        <v>0.97729965</v>
      </c>
      <c r="AE416" s="1" t="n">
        <f aca="false">AC416/100</f>
        <v>0.9935181</v>
      </c>
      <c r="AF416" s="3" t="n">
        <f aca="false">AE416*AD416*T415</f>
        <v>0.967546975262277</v>
      </c>
    </row>
    <row r="417" customFormat="false" ht="13.8" hidden="false" customHeight="false" outlineLevel="0" collapsed="false">
      <c r="H417" s="0" t="n">
        <v>507.5</v>
      </c>
      <c r="I417" s="0" t="n">
        <f aca="true">FORECAST(H417,OFFSET(lens6ay,MATCH(H417,lens6ax,1)-1,0,2),OFFSET(lens6ax,MATCH(H417,lens6ax,1)-1,0,2))</f>
        <v>0.999004713608437</v>
      </c>
      <c r="Q417" s="0" t="n">
        <v>533.5</v>
      </c>
      <c r="R417" s="0" t="n">
        <f aca="true">FORECAST(Q417,OFFSET(lens6by,MATCH(Q417,lens6bx,1)-1,0,2),OFFSET(lens6bx,MATCH(Q417,lens6bx,1)-1,0,2))</f>
        <v>0.997282177554365</v>
      </c>
      <c r="T417" s="1" t="n">
        <f aca="false">R417*I469</f>
        <v>0.996487487922419</v>
      </c>
      <c r="V417" s="11" t="n">
        <v>739</v>
      </c>
      <c r="W417" s="12" t="n">
        <v>99.42762</v>
      </c>
      <c r="X417" s="11" t="n">
        <v>739</v>
      </c>
      <c r="Y417" s="12" t="n">
        <v>97.87231</v>
      </c>
      <c r="Z417" s="9"/>
      <c r="AA417" s="1" t="n">
        <v>533</v>
      </c>
      <c r="AB417" s="2" t="n">
        <f aca="true">FORECAST(AA417,OFFSET(ref6ay,MATCH(AA417,ref6x,1)-1,0,2),OFFSET(ref6x,MATCH(AA417,ref6x,1)-1,0,2))</f>
        <v>97.7048</v>
      </c>
      <c r="AC417" s="2" t="n">
        <f aca="true">FORECAST(AA417,OFFSET(ref6by,MATCH(AA417,ref6x,1)-1,0,2),OFFSET(ref6x,MATCH(AA417,ref6x,1)-1,0,2))</f>
        <v>99.35339</v>
      </c>
      <c r="AD417" s="1" t="n">
        <f aca="false">AB417/100</f>
        <v>0.977048</v>
      </c>
      <c r="AE417" s="1" t="n">
        <f aca="false">AC417/100</f>
        <v>0.9935339</v>
      </c>
      <c r="AF417" s="3" t="n">
        <f aca="false">AE417*AD417*T416</f>
        <v>0.967316913768011</v>
      </c>
    </row>
    <row r="418" customFormat="false" ht="13.8" hidden="false" customHeight="false" outlineLevel="0" collapsed="false">
      <c r="H418" s="0" t="n">
        <v>508</v>
      </c>
      <c r="I418" s="0" t="n">
        <f aca="true">FORECAST(H418,OFFSET(lens6ay,MATCH(H418,lens6ax,1)-1,0,2),OFFSET(lens6ax,MATCH(H418,lens6ax,1)-1,0,2))</f>
        <v>0.999008529590135</v>
      </c>
      <c r="Q418" s="0" t="n">
        <v>534</v>
      </c>
      <c r="R418" s="0" t="n">
        <f aca="true">FORECAST(Q418,OFFSET(lens6by,MATCH(Q418,lens6bx,1)-1,0,2),OFFSET(lens6bx,MATCH(Q418,lens6bx,1)-1,0,2))</f>
        <v>0.997282177554365</v>
      </c>
      <c r="T418" s="1" t="n">
        <f aca="false">R418*I470</f>
        <v>0.996491293532956</v>
      </c>
      <c r="V418" s="11" t="n">
        <v>740</v>
      </c>
      <c r="W418" s="12" t="n">
        <v>99.44247</v>
      </c>
      <c r="X418" s="11" t="n">
        <v>740</v>
      </c>
      <c r="Y418" s="12" t="n">
        <v>97.83313</v>
      </c>
      <c r="Z418" s="9"/>
      <c r="AA418" s="1" t="n">
        <v>533.5</v>
      </c>
      <c r="AB418" s="2" t="n">
        <f aca="true">FORECAST(AA418,OFFSET(ref6ay,MATCH(AA418,ref6x,1)-1,0,2),OFFSET(ref6x,MATCH(AA418,ref6x,1)-1,0,2))</f>
        <v>97.680855</v>
      </c>
      <c r="AC418" s="2" t="n">
        <f aca="true">FORECAST(AA418,OFFSET(ref6by,MATCH(AA418,ref6x,1)-1,0,2),OFFSET(ref6x,MATCH(AA418,ref6x,1)-1,0,2))</f>
        <v>99.35327</v>
      </c>
      <c r="AD418" s="1" t="n">
        <f aca="false">AB418/100</f>
        <v>0.97680855</v>
      </c>
      <c r="AE418" s="1" t="n">
        <f aca="false">AC418/100</f>
        <v>0.9935327</v>
      </c>
      <c r="AF418" s="3" t="n">
        <f aca="false">AE418*AD418*T417</f>
        <v>0.967082373876722</v>
      </c>
    </row>
    <row r="419" customFormat="false" ht="13.8" hidden="false" customHeight="false" outlineLevel="0" collapsed="false">
      <c r="H419" s="0" t="n">
        <v>508.5</v>
      </c>
      <c r="I419" s="0" t="n">
        <f aca="true">FORECAST(H419,OFFSET(lens6ay,MATCH(H419,lens6ax,1)-1,0,2),OFFSET(lens6ax,MATCH(H419,lens6ax,1)-1,0,2))</f>
        <v>0.999012345571833</v>
      </c>
      <c r="Q419" s="0" t="n">
        <v>534.5</v>
      </c>
      <c r="R419" s="0" t="n">
        <f aca="true">FORECAST(Q419,OFFSET(lens6by,MATCH(Q419,lens6bx,1)-1,0,2),OFFSET(lens6bx,MATCH(Q419,lens6bx,1)-1,0,2))</f>
        <v>0.997282177554365</v>
      </c>
      <c r="T419" s="1" t="n">
        <f aca="false">R419*I471</f>
        <v>0.996495099143493</v>
      </c>
      <c r="V419" s="11" t="n">
        <v>741</v>
      </c>
      <c r="W419" s="12" t="n">
        <v>99.45519</v>
      </c>
      <c r="X419" s="11" t="n">
        <v>741</v>
      </c>
      <c r="Y419" s="12" t="n">
        <v>97.79427</v>
      </c>
      <c r="Z419" s="9"/>
      <c r="AA419" s="1" t="n">
        <v>534</v>
      </c>
      <c r="AB419" s="2" t="n">
        <f aca="true">FORECAST(AA419,OFFSET(ref6ay,MATCH(AA419,ref6x,1)-1,0,2),OFFSET(ref6x,MATCH(AA419,ref6x,1)-1,0,2))</f>
        <v>97.65691</v>
      </c>
      <c r="AC419" s="2" t="n">
        <f aca="true">FORECAST(AA419,OFFSET(ref6by,MATCH(AA419,ref6x,1)-1,0,2),OFFSET(ref6x,MATCH(AA419,ref6x,1)-1,0,2))</f>
        <v>99.35315</v>
      </c>
      <c r="AD419" s="1" t="n">
        <f aca="false">AB419/100</f>
        <v>0.9765691</v>
      </c>
      <c r="AE419" s="1" t="n">
        <f aca="false">AC419/100</f>
        <v>0.9935315</v>
      </c>
      <c r="AF419" s="3" t="n">
        <f aca="false">AE419*AD419*T418</f>
        <v>0.966847832738452</v>
      </c>
    </row>
    <row r="420" customFormat="false" ht="13.8" hidden="false" customHeight="false" outlineLevel="0" collapsed="false">
      <c r="H420" s="0" t="n">
        <v>509</v>
      </c>
      <c r="I420" s="0" t="n">
        <f aca="true">FORECAST(H420,OFFSET(lens6ay,MATCH(H420,lens6ax,1)-1,0,2),OFFSET(lens6ax,MATCH(H420,lens6ax,1)-1,0,2))</f>
        <v>0.99901616155353</v>
      </c>
      <c r="Q420" s="0" t="n">
        <v>535</v>
      </c>
      <c r="R420" s="0" t="n">
        <f aca="true">FORECAST(Q420,OFFSET(lens6by,MATCH(Q420,lens6bx,1)-1,0,2),OFFSET(lens6bx,MATCH(Q420,lens6bx,1)-1,0,2))</f>
        <v>0.997282177554365</v>
      </c>
      <c r="T420" s="1" t="n">
        <f aca="false">R420*I472</f>
        <v>0.99649890475403</v>
      </c>
      <c r="V420" s="11" t="n">
        <v>742</v>
      </c>
      <c r="W420" s="12" t="n">
        <v>99.46642</v>
      </c>
      <c r="X420" s="11" t="n">
        <v>742</v>
      </c>
      <c r="Y420" s="12" t="n">
        <v>97.75597</v>
      </c>
      <c r="Z420" s="9"/>
      <c r="AA420" s="1" t="n">
        <v>534.5</v>
      </c>
      <c r="AB420" s="2" t="n">
        <f aca="true">FORECAST(AA420,OFFSET(ref6ay,MATCH(AA420,ref6x,1)-1,0,2),OFFSET(ref6x,MATCH(AA420,ref6x,1)-1,0,2))</f>
        <v>97.634425</v>
      </c>
      <c r="AC420" s="2" t="n">
        <f aca="true">FORECAST(AA420,OFFSET(ref6by,MATCH(AA420,ref6x,1)-1,0,2),OFFSET(ref6x,MATCH(AA420,ref6x,1)-1,0,2))</f>
        <v>99.351305</v>
      </c>
      <c r="AD420" s="1" t="n">
        <f aca="false">AB420/100</f>
        <v>0.97634425</v>
      </c>
      <c r="AE420" s="1" t="n">
        <f aca="false">AC420/100</f>
        <v>0.99351305</v>
      </c>
      <c r="AF420" s="3" t="n">
        <f aca="false">AE420*AD420*T419</f>
        <v>0.966610962146113</v>
      </c>
    </row>
    <row r="421" customFormat="false" ht="13.8" hidden="false" customHeight="false" outlineLevel="0" collapsed="false">
      <c r="H421" s="0" t="n">
        <v>509.5</v>
      </c>
      <c r="I421" s="0" t="n">
        <f aca="true">FORECAST(H421,OFFSET(lens6ay,MATCH(H421,lens6ax,1)-1,0,2),OFFSET(lens6ax,MATCH(H421,lens6ax,1)-1,0,2))</f>
        <v>0.999019977535228</v>
      </c>
      <c r="Q421" s="0" t="n">
        <v>535.5</v>
      </c>
      <c r="R421" s="0" t="n">
        <f aca="true">FORECAST(Q421,OFFSET(lens6by,MATCH(Q421,lens6bx,1)-1,0,2),OFFSET(lens6bx,MATCH(Q421,lens6bx,1)-1,0,2))</f>
        <v>0.997282177554365</v>
      </c>
      <c r="T421" s="1" t="n">
        <f aca="false">R421*I473</f>
        <v>0.996502710364567</v>
      </c>
      <c r="V421" s="11" t="n">
        <v>743</v>
      </c>
      <c r="W421" s="12" t="n">
        <v>99.47617</v>
      </c>
      <c r="X421" s="11" t="n">
        <v>743</v>
      </c>
      <c r="Y421" s="12" t="n">
        <v>97.71826</v>
      </c>
      <c r="Z421" s="9"/>
      <c r="AA421" s="1" t="n">
        <v>535</v>
      </c>
      <c r="AB421" s="2" t="n">
        <f aca="true">FORECAST(AA421,OFFSET(ref6ay,MATCH(AA421,ref6x,1)-1,0,2),OFFSET(ref6x,MATCH(AA421,ref6x,1)-1,0,2))</f>
        <v>97.61194</v>
      </c>
      <c r="AC421" s="2" t="n">
        <f aca="true">FORECAST(AA421,OFFSET(ref6by,MATCH(AA421,ref6x,1)-1,0,2),OFFSET(ref6x,MATCH(AA421,ref6x,1)-1,0,2))</f>
        <v>99.34946</v>
      </c>
      <c r="AD421" s="1" t="n">
        <f aca="false">AB421/100</f>
        <v>0.9761194</v>
      </c>
      <c r="AE421" s="1" t="n">
        <f aca="false">AC421/100</f>
        <v>0.9934946</v>
      </c>
      <c r="AF421" s="3" t="n">
        <f aca="false">AE421*AD421*T420</f>
        <v>0.966374097984271</v>
      </c>
    </row>
    <row r="422" customFormat="false" ht="13.8" hidden="false" customHeight="false" outlineLevel="0" collapsed="false">
      <c r="H422" s="0" t="n">
        <v>510</v>
      </c>
      <c r="I422" s="0" t="n">
        <f aca="true">FORECAST(H422,OFFSET(lens6ay,MATCH(H422,lens6ax,1)-1,0,2),OFFSET(lens6ax,MATCH(H422,lens6ax,1)-1,0,2))</f>
        <v>0.999023793516926</v>
      </c>
      <c r="Q422" s="0" t="n">
        <v>536</v>
      </c>
      <c r="R422" s="0" t="n">
        <f aca="true">FORECAST(Q422,OFFSET(lens6by,MATCH(Q422,lens6bx,1)-1,0,2),OFFSET(lens6bx,MATCH(Q422,lens6bx,1)-1,0,2))</f>
        <v>0.997282177554365</v>
      </c>
      <c r="T422" s="1" t="n">
        <f aca="false">R422*I474</f>
        <v>0.996506515975104</v>
      </c>
      <c r="V422" s="11" t="n">
        <v>744</v>
      </c>
      <c r="W422" s="12" t="n">
        <v>99.48502</v>
      </c>
      <c r="X422" s="11" t="n">
        <v>744</v>
      </c>
      <c r="Y422" s="12" t="n">
        <v>97.68149</v>
      </c>
      <c r="Z422" s="9"/>
      <c r="AA422" s="1" t="n">
        <v>535.5</v>
      </c>
      <c r="AB422" s="2" t="n">
        <f aca="true">FORECAST(AA422,OFFSET(ref6ay,MATCH(AA422,ref6x,1)-1,0,2),OFFSET(ref6x,MATCH(AA422,ref6x,1)-1,0,2))</f>
        <v>97.59078</v>
      </c>
      <c r="AC422" s="2" t="n">
        <f aca="true">FORECAST(AA422,OFFSET(ref6by,MATCH(AA422,ref6x,1)-1,0,2),OFFSET(ref6x,MATCH(AA422,ref6x,1)-1,0,2))</f>
        <v>99.34595</v>
      </c>
      <c r="AD422" s="1" t="n">
        <f aca="false">AB422/100</f>
        <v>0.9759078</v>
      </c>
      <c r="AE422" s="1" t="n">
        <f aca="false">AC422/100</f>
        <v>0.9934595</v>
      </c>
      <c r="AF422" s="3" t="n">
        <f aca="false">AE422*AD422*T421</f>
        <v>0.966134165737349</v>
      </c>
    </row>
    <row r="423" customFormat="false" ht="13.8" hidden="false" customHeight="false" outlineLevel="0" collapsed="false">
      <c r="H423" s="0" t="n">
        <v>510.5</v>
      </c>
      <c r="I423" s="0" t="n">
        <f aca="true">FORECAST(H423,OFFSET(lens6ay,MATCH(H423,lens6ax,1)-1,0,2),OFFSET(lens6ax,MATCH(H423,lens6ax,1)-1,0,2))</f>
        <v>0.999027609498623</v>
      </c>
      <c r="Q423" s="0" t="n">
        <v>536.5</v>
      </c>
      <c r="R423" s="0" t="n">
        <f aca="true">FORECAST(Q423,OFFSET(lens6by,MATCH(Q423,lens6bx,1)-1,0,2),OFFSET(lens6bx,MATCH(Q423,lens6bx,1)-1,0,2))</f>
        <v>0.997282177554365</v>
      </c>
      <c r="T423" s="1" t="n">
        <f aca="false">R423*I475</f>
        <v>0.996510321585641</v>
      </c>
      <c r="V423" s="11" t="n">
        <v>745</v>
      </c>
      <c r="W423" s="12" t="n">
        <v>99.49234</v>
      </c>
      <c r="X423" s="11" t="n">
        <v>745</v>
      </c>
      <c r="Y423" s="12" t="n">
        <v>97.64539</v>
      </c>
      <c r="Z423" s="9"/>
      <c r="AA423" s="1" t="n">
        <v>536</v>
      </c>
      <c r="AB423" s="2" t="n">
        <f aca="true">FORECAST(AA423,OFFSET(ref6ay,MATCH(AA423,ref6x,1)-1,0,2),OFFSET(ref6x,MATCH(AA423,ref6x,1)-1,0,2))</f>
        <v>97.56962</v>
      </c>
      <c r="AC423" s="2" t="n">
        <f aca="true">FORECAST(AA423,OFFSET(ref6by,MATCH(AA423,ref6x,1)-1,0,2),OFFSET(ref6x,MATCH(AA423,ref6x,1)-1,0,2))</f>
        <v>99.34244</v>
      </c>
      <c r="AD423" s="1" t="n">
        <f aca="false">AB423/100</f>
        <v>0.9756962</v>
      </c>
      <c r="AE423" s="1" t="n">
        <f aca="false">AC423/100</f>
        <v>0.9934244</v>
      </c>
      <c r="AF423" s="3" t="n">
        <f aca="false">AE423*AD423*T422</f>
        <v>0.965894246432078</v>
      </c>
    </row>
    <row r="424" customFormat="false" ht="13.8" hidden="false" customHeight="false" outlineLevel="0" collapsed="false">
      <c r="H424" s="0" t="n">
        <v>511</v>
      </c>
      <c r="I424" s="0" t="n">
        <f aca="true">FORECAST(H424,OFFSET(lens6ay,MATCH(H424,lens6ax,1)-1,0,2),OFFSET(lens6ax,MATCH(H424,lens6ax,1)-1,0,2))</f>
        <v>0.999031425480321</v>
      </c>
      <c r="Q424" s="0" t="n">
        <v>537</v>
      </c>
      <c r="R424" s="0" t="n">
        <f aca="true">FORECAST(Q424,OFFSET(lens6by,MATCH(Q424,lens6bx,1)-1,0,2),OFFSET(lens6bx,MATCH(Q424,lens6bx,1)-1,0,2))</f>
        <v>0.997282177554365</v>
      </c>
      <c r="T424" s="1" t="n">
        <f aca="false">R424*I476</f>
        <v>0.996514127196178</v>
      </c>
      <c r="V424" s="11" t="n">
        <v>746</v>
      </c>
      <c r="W424" s="12" t="n">
        <v>99.49754</v>
      </c>
      <c r="X424" s="11" t="n">
        <v>746</v>
      </c>
      <c r="Y424" s="12" t="n">
        <v>97.60943</v>
      </c>
      <c r="Z424" s="9"/>
      <c r="AA424" s="1" t="n">
        <v>536.5</v>
      </c>
      <c r="AB424" s="2" t="n">
        <f aca="true">FORECAST(AA424,OFFSET(ref6ay,MATCH(AA424,ref6x,1)-1,0,2),OFFSET(ref6x,MATCH(AA424,ref6x,1)-1,0,2))</f>
        <v>97.54984</v>
      </c>
      <c r="AC424" s="2" t="n">
        <f aca="true">FORECAST(AA424,OFFSET(ref6by,MATCH(AA424,ref6x,1)-1,0,2),OFFSET(ref6x,MATCH(AA424,ref6x,1)-1,0,2))</f>
        <v>99.337275</v>
      </c>
      <c r="AD424" s="1" t="n">
        <f aca="false">AB424/100</f>
        <v>0.9754984</v>
      </c>
      <c r="AE424" s="1" t="n">
        <f aca="false">AC424/100</f>
        <v>0.99337275</v>
      </c>
      <c r="AF424" s="3" t="n">
        <f aca="false">AE424*AD424*T423</f>
        <v>0.965651912842351</v>
      </c>
    </row>
    <row r="425" customFormat="false" ht="13.8" hidden="false" customHeight="false" outlineLevel="0" collapsed="false">
      <c r="H425" s="0" t="n">
        <v>511.5</v>
      </c>
      <c r="I425" s="0" t="n">
        <f aca="true">FORECAST(H425,OFFSET(lens6ay,MATCH(H425,lens6ax,1)-1,0,2),OFFSET(lens6ax,MATCH(H425,lens6ax,1)-1,0,2))</f>
        <v>0.999035241462019</v>
      </c>
      <c r="Q425" s="0" t="n">
        <v>537.5</v>
      </c>
      <c r="R425" s="0" t="n">
        <f aca="true">FORECAST(Q425,OFFSET(lens6by,MATCH(Q425,lens6bx,1)-1,0,2),OFFSET(lens6bx,MATCH(Q425,lens6bx,1)-1,0,2))</f>
        <v>0.997282177554365</v>
      </c>
      <c r="T425" s="1" t="n">
        <f aca="false">R425*I477</f>
        <v>0.996517932806715</v>
      </c>
      <c r="V425" s="11" t="n">
        <v>747</v>
      </c>
      <c r="W425" s="12" t="n">
        <v>99.50123</v>
      </c>
      <c r="X425" s="11" t="n">
        <v>747</v>
      </c>
      <c r="Y425" s="12" t="n">
        <v>97.57417</v>
      </c>
      <c r="Z425" s="9"/>
      <c r="AA425" s="1" t="n">
        <v>537</v>
      </c>
      <c r="AB425" s="2" t="n">
        <f aca="true">FORECAST(AA425,OFFSET(ref6ay,MATCH(AA425,ref6x,1)-1,0,2),OFFSET(ref6x,MATCH(AA425,ref6x,1)-1,0,2))</f>
        <v>97.53006</v>
      </c>
      <c r="AC425" s="2" t="n">
        <f aca="true">FORECAST(AA425,OFFSET(ref6by,MATCH(AA425,ref6x,1)-1,0,2),OFFSET(ref6x,MATCH(AA425,ref6x,1)-1,0,2))</f>
        <v>99.33211</v>
      </c>
      <c r="AD425" s="1" t="n">
        <f aca="false">AB425/100</f>
        <v>0.9753006</v>
      </c>
      <c r="AE425" s="1" t="n">
        <f aca="false">AC425/100</f>
        <v>0.9933211</v>
      </c>
      <c r="AF425" s="3" t="n">
        <f aca="false">AE425*AD425*T424</f>
        <v>0.965409597735049</v>
      </c>
    </row>
    <row r="426" customFormat="false" ht="13.8" hidden="false" customHeight="false" outlineLevel="0" collapsed="false">
      <c r="H426" s="0" t="n">
        <v>512</v>
      </c>
      <c r="I426" s="0" t="n">
        <f aca="true">FORECAST(H426,OFFSET(lens6ay,MATCH(H426,lens6ax,1)-1,0,2),OFFSET(lens6ax,MATCH(H426,lens6ax,1)-1,0,2))</f>
        <v>0.999039057443716</v>
      </c>
      <c r="Q426" s="0" t="n">
        <v>538</v>
      </c>
      <c r="R426" s="0" t="n">
        <f aca="true">FORECAST(Q426,OFFSET(lens6by,MATCH(Q426,lens6bx,1)-1,0,2),OFFSET(lens6bx,MATCH(Q426,lens6bx,1)-1,0,2))</f>
        <v>0.997282177554365</v>
      </c>
      <c r="T426" s="1" t="n">
        <f aca="false">R426*I478</f>
        <v>0.996521738417252</v>
      </c>
      <c r="V426" s="11" t="n">
        <v>748</v>
      </c>
      <c r="W426" s="12" t="n">
        <v>99.50342</v>
      </c>
      <c r="X426" s="11" t="n">
        <v>748</v>
      </c>
      <c r="Y426" s="12" t="n">
        <v>97.53966</v>
      </c>
      <c r="Z426" s="9"/>
      <c r="AA426" s="1" t="n">
        <v>537.5</v>
      </c>
      <c r="AB426" s="2" t="n">
        <f aca="true">FORECAST(AA426,OFFSET(ref6ay,MATCH(AA426,ref6x,1)-1,0,2),OFFSET(ref6x,MATCH(AA426,ref6x,1)-1,0,2))</f>
        <v>97.51166</v>
      </c>
      <c r="AC426" s="2" t="n">
        <f aca="true">FORECAST(AA426,OFFSET(ref6by,MATCH(AA426,ref6x,1)-1,0,2),OFFSET(ref6x,MATCH(AA426,ref6x,1)-1,0,2))</f>
        <v>99.325335</v>
      </c>
      <c r="AD426" s="1" t="n">
        <f aca="false">AB426/100</f>
        <v>0.9751166</v>
      </c>
      <c r="AE426" s="1" t="n">
        <f aca="false">AC426/100</f>
        <v>0.99325335</v>
      </c>
      <c r="AF426" s="3" t="n">
        <f aca="false">AE426*AD426*T425</f>
        <v>0.965165315788737</v>
      </c>
    </row>
    <row r="427" customFormat="false" ht="13.8" hidden="false" customHeight="false" outlineLevel="0" collapsed="false">
      <c r="H427" s="0" t="n">
        <v>512.5</v>
      </c>
      <c r="I427" s="0" t="n">
        <f aca="true">FORECAST(H427,OFFSET(lens6ay,MATCH(H427,lens6ax,1)-1,0,2),OFFSET(lens6ax,MATCH(H427,lens6ax,1)-1,0,2))</f>
        <v>0.999042873425414</v>
      </c>
      <c r="Q427" s="0" t="n">
        <v>538.5</v>
      </c>
      <c r="R427" s="0" t="n">
        <f aca="true">FORECAST(Q427,OFFSET(lens6by,MATCH(Q427,lens6bx,1)-1,0,2),OFFSET(lens6bx,MATCH(Q427,lens6bx,1)-1,0,2))</f>
        <v>0.997282177554365</v>
      </c>
      <c r="T427" s="1" t="n">
        <f aca="false">R427*I479</f>
        <v>0.996525544027789</v>
      </c>
      <c r="V427" s="11" t="n">
        <v>749</v>
      </c>
      <c r="W427" s="12" t="n">
        <v>99.5047</v>
      </c>
      <c r="X427" s="11" t="n">
        <v>749</v>
      </c>
      <c r="Y427" s="12" t="n">
        <v>97.50655</v>
      </c>
      <c r="Z427" s="9"/>
      <c r="AA427" s="1" t="n">
        <v>538</v>
      </c>
      <c r="AB427" s="2" t="n">
        <f aca="true">FORECAST(AA427,OFFSET(ref6ay,MATCH(AA427,ref6x,1)-1,0,2),OFFSET(ref6x,MATCH(AA427,ref6x,1)-1,0,2))</f>
        <v>97.49326</v>
      </c>
      <c r="AC427" s="2" t="n">
        <f aca="true">FORECAST(AA427,OFFSET(ref6by,MATCH(AA427,ref6x,1)-1,0,2),OFFSET(ref6x,MATCH(AA427,ref6x,1)-1,0,2))</f>
        <v>99.31856</v>
      </c>
      <c r="AD427" s="1" t="n">
        <f aca="false">AB427/100</f>
        <v>0.9749326</v>
      </c>
      <c r="AE427" s="1" t="n">
        <f aca="false">AC427/100</f>
        <v>0.9931856</v>
      </c>
      <c r="AF427" s="3" t="n">
        <f aca="false">AE427*AD427*T426</f>
        <v>0.964921056793765</v>
      </c>
    </row>
    <row r="428" customFormat="false" ht="13.8" hidden="false" customHeight="false" outlineLevel="0" collapsed="false">
      <c r="H428" s="0" t="n">
        <v>513</v>
      </c>
      <c r="I428" s="0" t="n">
        <f aca="true">FORECAST(H428,OFFSET(lens6ay,MATCH(H428,lens6ax,1)-1,0,2),OFFSET(lens6ax,MATCH(H428,lens6ax,1)-1,0,2))</f>
        <v>0.999046689407112</v>
      </c>
      <c r="Q428" s="0" t="n">
        <v>539</v>
      </c>
      <c r="R428" s="0" t="n">
        <f aca="true">FORECAST(Q428,OFFSET(lens6by,MATCH(Q428,lens6bx,1)-1,0,2),OFFSET(lens6bx,MATCH(Q428,lens6bx,1)-1,0,2))</f>
        <v>0.997282177554365</v>
      </c>
      <c r="T428" s="1" t="n">
        <f aca="false">R428*I480</f>
        <v>0.996529349638326</v>
      </c>
      <c r="V428" s="11" t="n">
        <v>750</v>
      </c>
      <c r="W428" s="12" t="n">
        <v>99.50447</v>
      </c>
      <c r="X428" s="11" t="n">
        <v>750</v>
      </c>
      <c r="Y428" s="12" t="n">
        <v>97.47425</v>
      </c>
      <c r="Z428" s="9"/>
      <c r="AA428" s="1" t="n">
        <v>538.5</v>
      </c>
      <c r="AB428" s="2" t="n">
        <f aca="true">FORECAST(AA428,OFFSET(ref6ay,MATCH(AA428,ref6x,1)-1,0,2),OFFSET(ref6x,MATCH(AA428,ref6x,1)-1,0,2))</f>
        <v>97.47633</v>
      </c>
      <c r="AC428" s="2" t="n">
        <f aca="true">FORECAST(AA428,OFFSET(ref6by,MATCH(AA428,ref6x,1)-1,0,2),OFFSET(ref6x,MATCH(AA428,ref6x,1)-1,0,2))</f>
        <v>99.31013</v>
      </c>
      <c r="AD428" s="1" t="n">
        <f aca="false">AB428/100</f>
        <v>0.9747633</v>
      </c>
      <c r="AE428" s="1" t="n">
        <f aca="false">AC428/100</f>
        <v>0.9931013</v>
      </c>
      <c r="AF428" s="3" t="n">
        <f aca="false">AE428*AD428*T427</f>
        <v>0.964675292578276</v>
      </c>
    </row>
    <row r="429" customFormat="false" ht="13.8" hidden="false" customHeight="false" outlineLevel="0" collapsed="false">
      <c r="H429" s="0" t="n">
        <v>513.5</v>
      </c>
      <c r="I429" s="0" t="n">
        <f aca="true">FORECAST(H429,OFFSET(lens6ay,MATCH(H429,lens6ax,1)-1,0,2),OFFSET(lens6ax,MATCH(H429,lens6ax,1)-1,0,2))</f>
        <v>0.999050505388809</v>
      </c>
      <c r="Q429" s="0" t="n">
        <v>539.5</v>
      </c>
      <c r="R429" s="0" t="n">
        <f aca="true">FORECAST(Q429,OFFSET(lens6by,MATCH(Q429,lens6bx,1)-1,0,2),OFFSET(lens6bx,MATCH(Q429,lens6bx,1)-1,0,2))</f>
        <v>0.997282177554365</v>
      </c>
      <c r="T429" s="1" t="n">
        <f aca="false">R429*I481</f>
        <v>0.996533155248863</v>
      </c>
      <c r="V429" s="11" t="n">
        <v>751</v>
      </c>
      <c r="W429" s="12" t="n">
        <v>99.50223</v>
      </c>
      <c r="X429" s="11" t="n">
        <v>751</v>
      </c>
      <c r="Y429" s="12" t="n">
        <v>97.44224</v>
      </c>
      <c r="Z429" s="9"/>
      <c r="AA429" s="1" t="n">
        <v>539</v>
      </c>
      <c r="AB429" s="2" t="n">
        <f aca="true">FORECAST(AA429,OFFSET(ref6ay,MATCH(AA429,ref6x,1)-1,0,2),OFFSET(ref6x,MATCH(AA429,ref6x,1)-1,0,2))</f>
        <v>97.4594</v>
      </c>
      <c r="AC429" s="2" t="n">
        <f aca="true">FORECAST(AA429,OFFSET(ref6by,MATCH(AA429,ref6x,1)-1,0,2),OFFSET(ref6x,MATCH(AA429,ref6x,1)-1,0,2))</f>
        <v>99.3017</v>
      </c>
      <c r="AD429" s="1" t="n">
        <f aca="false">AB429/100</f>
        <v>0.974594</v>
      </c>
      <c r="AE429" s="1" t="n">
        <f aca="false">AC429/100</f>
        <v>0.993017</v>
      </c>
      <c r="AF429" s="3" t="n">
        <f aca="false">AE429*AD429*T428</f>
        <v>0.964429554902469</v>
      </c>
    </row>
    <row r="430" customFormat="false" ht="13.8" hidden="false" customHeight="false" outlineLevel="0" collapsed="false">
      <c r="H430" s="0" t="n">
        <v>514</v>
      </c>
      <c r="I430" s="0" t="n">
        <f aca="true">FORECAST(H430,OFFSET(lens6ay,MATCH(H430,lens6ax,1)-1,0,2),OFFSET(lens6ax,MATCH(H430,lens6ax,1)-1,0,2))</f>
        <v>0.999054321370507</v>
      </c>
      <c r="Q430" s="0" t="n">
        <v>540</v>
      </c>
      <c r="R430" s="0" t="n">
        <f aca="true">FORECAST(Q430,OFFSET(lens6by,MATCH(Q430,lens6bx,1)-1,0,2),OFFSET(lens6bx,MATCH(Q430,lens6bx,1)-1,0,2))</f>
        <v>0.997282177554365</v>
      </c>
      <c r="T430" s="1" t="n">
        <f aca="false">R430*I482</f>
        <v>0.9965369608594</v>
      </c>
      <c r="V430" s="11" t="n">
        <v>752</v>
      </c>
      <c r="W430" s="12" t="n">
        <v>99.49854</v>
      </c>
      <c r="X430" s="11" t="n">
        <v>752</v>
      </c>
      <c r="Y430" s="12" t="n">
        <v>97.41105</v>
      </c>
      <c r="Z430" s="9"/>
      <c r="AA430" s="1" t="n">
        <v>539.5</v>
      </c>
      <c r="AB430" s="2" t="n">
        <f aca="true">FORECAST(AA430,OFFSET(ref6ay,MATCH(AA430,ref6x,1)-1,0,2),OFFSET(ref6x,MATCH(AA430,ref6x,1)-1,0,2))</f>
        <v>97.44399</v>
      </c>
      <c r="AC430" s="2" t="n">
        <f aca="true">FORECAST(AA430,OFFSET(ref6by,MATCH(AA430,ref6x,1)-1,0,2),OFFSET(ref6x,MATCH(AA430,ref6x,1)-1,0,2))</f>
        <v>99.29163</v>
      </c>
      <c r="AD430" s="1" t="n">
        <f aca="false">AB430/100</f>
        <v>0.9744399</v>
      </c>
      <c r="AE430" s="1" t="n">
        <f aca="false">AC430/100</f>
        <v>0.9929163</v>
      </c>
      <c r="AF430" s="3" t="n">
        <f aca="false">AE430*AD430*T429</f>
        <v>0.964182958608731</v>
      </c>
    </row>
    <row r="431" customFormat="false" ht="13.8" hidden="false" customHeight="false" outlineLevel="0" collapsed="false">
      <c r="H431" s="0" t="n">
        <v>514.5</v>
      </c>
      <c r="I431" s="0" t="n">
        <f aca="true">FORECAST(H431,OFFSET(lens6ay,MATCH(H431,lens6ax,1)-1,0,2),OFFSET(lens6ax,MATCH(H431,lens6ax,1)-1,0,2))</f>
        <v>0.999058137352205</v>
      </c>
      <c r="Q431" s="0" t="n">
        <v>540.5</v>
      </c>
      <c r="R431" s="0" t="n">
        <f aca="true">FORECAST(Q431,OFFSET(lens6by,MATCH(Q431,lens6bx,1)-1,0,2),OFFSET(lens6bx,MATCH(Q431,lens6bx,1)-1,0,2))</f>
        <v>0.997282177554365</v>
      </c>
      <c r="T431" s="1" t="n">
        <f aca="false">R431*I483</f>
        <v>0.996540766469937</v>
      </c>
      <c r="V431" s="11" t="n">
        <v>753</v>
      </c>
      <c r="W431" s="12" t="n">
        <v>99.49377</v>
      </c>
      <c r="X431" s="11" t="n">
        <v>753</v>
      </c>
      <c r="Y431" s="12" t="n">
        <v>97.38121</v>
      </c>
      <c r="Z431" s="9"/>
      <c r="AA431" s="1" t="n">
        <v>540</v>
      </c>
      <c r="AB431" s="2" t="n">
        <f aca="true">FORECAST(AA431,OFFSET(ref6ay,MATCH(AA431,ref6x,1)-1,0,2),OFFSET(ref6x,MATCH(AA431,ref6x,1)-1,0,2))</f>
        <v>97.42858</v>
      </c>
      <c r="AC431" s="2" t="n">
        <f aca="true">FORECAST(AA431,OFFSET(ref6by,MATCH(AA431,ref6x,1)-1,0,2),OFFSET(ref6x,MATCH(AA431,ref6x,1)-1,0,2))</f>
        <v>99.28156</v>
      </c>
      <c r="AD431" s="1" t="n">
        <f aca="false">AB431/100</f>
        <v>0.9742858</v>
      </c>
      <c r="AE431" s="1" t="n">
        <f aca="false">AC431/100</f>
        <v>0.9928156</v>
      </c>
      <c r="AF431" s="3" t="n">
        <f aca="false">AE431*AD431*T430</f>
        <v>0.963936391331696</v>
      </c>
    </row>
    <row r="432" customFormat="false" ht="13.8" hidden="false" customHeight="false" outlineLevel="0" collapsed="false">
      <c r="H432" s="0" t="n">
        <v>515</v>
      </c>
      <c r="I432" s="0" t="n">
        <f aca="true">FORECAST(H432,OFFSET(lens6ay,MATCH(H432,lens6ax,1)-1,0,2),OFFSET(lens6ax,MATCH(H432,lens6ax,1)-1,0,2))</f>
        <v>0.999061953333902</v>
      </c>
      <c r="Q432" s="0" t="n">
        <v>541</v>
      </c>
      <c r="R432" s="0" t="n">
        <f aca="true">FORECAST(Q432,OFFSET(lens6by,MATCH(Q432,lens6bx,1)-1,0,2),OFFSET(lens6bx,MATCH(Q432,lens6bx,1)-1,0,2))</f>
        <v>0.997282177554365</v>
      </c>
      <c r="T432" s="1" t="n">
        <f aca="false">R432*I484</f>
        <v>0.996544572080474</v>
      </c>
      <c r="V432" s="11" t="n">
        <v>754</v>
      </c>
      <c r="W432" s="12" t="n">
        <v>99.48756</v>
      </c>
      <c r="X432" s="11" t="n">
        <v>754</v>
      </c>
      <c r="Y432" s="12" t="n">
        <v>97.35226</v>
      </c>
      <c r="Z432" s="9"/>
      <c r="AA432" s="1" t="n">
        <v>540.5</v>
      </c>
      <c r="AB432" s="2" t="n">
        <f aca="true">FORECAST(AA432,OFFSET(ref6ay,MATCH(AA432,ref6x,1)-1,0,2),OFFSET(ref6x,MATCH(AA432,ref6x,1)-1,0,2))</f>
        <v>97.415005</v>
      </c>
      <c r="AC432" s="2" t="n">
        <f aca="true">FORECAST(AA432,OFFSET(ref6by,MATCH(AA432,ref6x,1)-1,0,2),OFFSET(ref6x,MATCH(AA432,ref6x,1)-1,0,2))</f>
        <v>99.27018</v>
      </c>
      <c r="AD432" s="1" t="n">
        <f aca="false">AB432/100</f>
        <v>0.97415005</v>
      </c>
      <c r="AE432" s="1" t="n">
        <f aca="false">AC432/100</f>
        <v>0.9927018</v>
      </c>
      <c r="AF432" s="3" t="n">
        <f aca="false">AE432*AD432*T431</f>
        <v>0.963695289154523</v>
      </c>
    </row>
    <row r="433" customFormat="false" ht="13.8" hidden="false" customHeight="false" outlineLevel="0" collapsed="false">
      <c r="H433" s="0" t="n">
        <v>515.5</v>
      </c>
      <c r="I433" s="0" t="n">
        <f aca="true">FORECAST(H433,OFFSET(lens6ay,MATCH(H433,lens6ax,1)-1,0,2),OFFSET(lens6ax,MATCH(H433,lens6ax,1)-1,0,2))</f>
        <v>0.9990657693156</v>
      </c>
      <c r="Q433" s="0" t="n">
        <v>541.5</v>
      </c>
      <c r="R433" s="0" t="n">
        <f aca="true">FORECAST(Q433,OFFSET(lens6by,MATCH(Q433,lens6bx,1)-1,0,2),OFFSET(lens6bx,MATCH(Q433,lens6bx,1)-1,0,2))</f>
        <v>0.997282177554365</v>
      </c>
      <c r="T433" s="1" t="n">
        <f aca="false">R433*I485</f>
        <v>0.996548377691011</v>
      </c>
      <c r="V433" s="11" t="n">
        <v>755</v>
      </c>
      <c r="W433" s="12" t="n">
        <v>99.47993</v>
      </c>
      <c r="X433" s="11" t="n">
        <v>755</v>
      </c>
      <c r="Y433" s="12" t="n">
        <v>97.32421</v>
      </c>
      <c r="Z433" s="9"/>
      <c r="AA433" s="1" t="n">
        <v>541</v>
      </c>
      <c r="AB433" s="2" t="n">
        <f aca="true">FORECAST(AA433,OFFSET(ref6ay,MATCH(AA433,ref6x,1)-1,0,2),OFFSET(ref6x,MATCH(AA433,ref6x,1)-1,0,2))</f>
        <v>97.40143</v>
      </c>
      <c r="AC433" s="2" t="n">
        <f aca="true">FORECAST(AA433,OFFSET(ref6by,MATCH(AA433,ref6x,1)-1,0,2),OFFSET(ref6x,MATCH(AA433,ref6x,1)-1,0,2))</f>
        <v>99.2588</v>
      </c>
      <c r="AD433" s="1" t="n">
        <f aca="false">AB433/100</f>
        <v>0.9740143</v>
      </c>
      <c r="AE433" s="1" t="n">
        <f aca="false">AC433/100</f>
        <v>0.992588</v>
      </c>
      <c r="AF433" s="3" t="n">
        <f aca="false">AE433*AD433*T432</f>
        <v>0.963454215897723</v>
      </c>
    </row>
    <row r="434" customFormat="false" ht="13.8" hidden="false" customHeight="false" outlineLevel="0" collapsed="false">
      <c r="H434" s="0" t="n">
        <v>516</v>
      </c>
      <c r="I434" s="0" t="n">
        <f aca="true">FORECAST(H434,OFFSET(lens6ay,MATCH(H434,lens6ax,1)-1,0,2),OFFSET(lens6ax,MATCH(H434,lens6ax,1)-1,0,2))</f>
        <v>0.999069585297298</v>
      </c>
      <c r="Q434" s="0" t="n">
        <v>542</v>
      </c>
      <c r="R434" s="0" t="n">
        <f aca="true">FORECAST(Q434,OFFSET(lens6by,MATCH(Q434,lens6bx,1)-1,0,2),OFFSET(lens6bx,MATCH(Q434,lens6bx,1)-1,0,2))</f>
        <v>0.997282177554365</v>
      </c>
      <c r="T434" s="1" t="n">
        <f aca="false">R434*I486</f>
        <v>0.996552183301548</v>
      </c>
      <c r="V434" s="11" t="n">
        <v>756</v>
      </c>
      <c r="W434" s="12" t="n">
        <v>99.47055</v>
      </c>
      <c r="X434" s="11" t="n">
        <v>756</v>
      </c>
      <c r="Y434" s="12" t="n">
        <v>97.29656</v>
      </c>
      <c r="Z434" s="9"/>
      <c r="AA434" s="1" t="n">
        <v>541.5</v>
      </c>
      <c r="AB434" s="2" t="n">
        <f aca="true">FORECAST(AA434,OFFSET(ref6ay,MATCH(AA434,ref6x,1)-1,0,2),OFFSET(ref6x,MATCH(AA434,ref6x,1)-1,0,2))</f>
        <v>97.389365</v>
      </c>
      <c r="AC434" s="2" t="n">
        <f aca="true">FORECAST(AA434,OFFSET(ref6by,MATCH(AA434,ref6x,1)-1,0,2),OFFSET(ref6x,MATCH(AA434,ref6x,1)-1,0,2))</f>
        <v>99.24592</v>
      </c>
      <c r="AD434" s="1" t="n">
        <f aca="false">AB434/100</f>
        <v>0.97389365</v>
      </c>
      <c r="AE434" s="1" t="n">
        <f aca="false">AC434/100</f>
        <v>0.9924592</v>
      </c>
      <c r="AF434" s="3" t="n">
        <f aca="false">AE434*AD434*T433</f>
        <v>0.963213548212756</v>
      </c>
    </row>
    <row r="435" customFormat="false" ht="13.8" hidden="false" customHeight="false" outlineLevel="0" collapsed="false">
      <c r="H435" s="0" t="n">
        <v>516.5</v>
      </c>
      <c r="I435" s="0" t="n">
        <f aca="true">FORECAST(H435,OFFSET(lens6ay,MATCH(H435,lens6ax,1)-1,0,2),OFFSET(lens6ax,MATCH(H435,lens6ax,1)-1,0,2))</f>
        <v>0.999073401278995</v>
      </c>
      <c r="Q435" s="0" t="n">
        <v>542.5</v>
      </c>
      <c r="R435" s="0" t="n">
        <f aca="true">FORECAST(Q435,OFFSET(lens6by,MATCH(Q435,lens6bx,1)-1,0,2),OFFSET(lens6bx,MATCH(Q435,lens6bx,1)-1,0,2))</f>
        <v>0.997282177554365</v>
      </c>
      <c r="T435" s="1" t="n">
        <f aca="false">R435*I487</f>
        <v>0.996555988912085</v>
      </c>
      <c r="V435" s="11" t="n">
        <v>757</v>
      </c>
      <c r="W435" s="12" t="n">
        <v>99.45978</v>
      </c>
      <c r="X435" s="11" t="n">
        <v>757</v>
      </c>
      <c r="Y435" s="12" t="n">
        <v>97.26984</v>
      </c>
      <c r="Z435" s="9"/>
      <c r="AA435" s="1" t="n">
        <v>542</v>
      </c>
      <c r="AB435" s="2" t="n">
        <f aca="true">FORECAST(AA435,OFFSET(ref6ay,MATCH(AA435,ref6x,1)-1,0,2),OFFSET(ref6x,MATCH(AA435,ref6x,1)-1,0,2))</f>
        <v>97.3773</v>
      </c>
      <c r="AC435" s="2" t="n">
        <f aca="true">FORECAST(AA435,OFFSET(ref6by,MATCH(AA435,ref6x,1)-1,0,2),OFFSET(ref6x,MATCH(AA435,ref6x,1)-1,0,2))</f>
        <v>99.23304</v>
      </c>
      <c r="AD435" s="1" t="n">
        <f aca="false">AB435/100</f>
        <v>0.973773</v>
      </c>
      <c r="AE435" s="1" t="n">
        <f aca="false">AC435/100</f>
        <v>0.9923304</v>
      </c>
      <c r="AF435" s="3" t="n">
        <f aca="false">AE435*AD435*T434</f>
        <v>0.962972909633854</v>
      </c>
    </row>
    <row r="436" customFormat="false" ht="13.8" hidden="false" customHeight="false" outlineLevel="0" collapsed="false">
      <c r="H436" s="0" t="n">
        <v>517</v>
      </c>
      <c r="I436" s="0" t="n">
        <f aca="true">FORECAST(H436,OFFSET(lens6ay,MATCH(H436,lens6ax,1)-1,0,2),OFFSET(lens6ax,MATCH(H436,lens6ax,1)-1,0,2))</f>
        <v>0.999077217260693</v>
      </c>
      <c r="Q436" s="0" t="n">
        <v>543</v>
      </c>
      <c r="R436" s="0" t="n">
        <f aca="true">FORECAST(Q436,OFFSET(lens6by,MATCH(Q436,lens6bx,1)-1,0,2),OFFSET(lens6bx,MATCH(Q436,lens6bx,1)-1,0,2))</f>
        <v>0.997282177554365</v>
      </c>
      <c r="T436" s="1" t="n">
        <f aca="false">R436*I488</f>
        <v>0.996559794522621</v>
      </c>
      <c r="V436" s="11" t="n">
        <v>758</v>
      </c>
      <c r="W436" s="12" t="n">
        <v>99.448</v>
      </c>
      <c r="X436" s="11" t="n">
        <v>758</v>
      </c>
      <c r="Y436" s="12" t="n">
        <v>97.24458</v>
      </c>
      <c r="Z436" s="9"/>
      <c r="AA436" s="1" t="n">
        <v>542.5</v>
      </c>
      <c r="AB436" s="2" t="n">
        <f aca="true">FORECAST(AA436,OFFSET(ref6ay,MATCH(AA436,ref6x,1)-1,0,2),OFFSET(ref6x,MATCH(AA436,ref6x,1)-1,0,2))</f>
        <v>97.366755</v>
      </c>
      <c r="AC436" s="2" t="n">
        <f aca="true">FORECAST(AA436,OFFSET(ref6by,MATCH(AA436,ref6x,1)-1,0,2),OFFSET(ref6x,MATCH(AA436,ref6x,1)-1,0,2))</f>
        <v>99.21868</v>
      </c>
      <c r="AD436" s="1" t="n">
        <f aca="false">AB436/100</f>
        <v>0.97366755</v>
      </c>
      <c r="AE436" s="1" t="n">
        <f aca="false">AC436/100</f>
        <v>0.9921868</v>
      </c>
      <c r="AF436" s="3" t="n">
        <f aca="false">AE436*AD436*T435</f>
        <v>0.962732969034382</v>
      </c>
    </row>
    <row r="437" customFormat="false" ht="13.8" hidden="false" customHeight="false" outlineLevel="0" collapsed="false">
      <c r="H437" s="0" t="n">
        <v>517.5</v>
      </c>
      <c r="I437" s="0" t="n">
        <f aca="true">FORECAST(H437,OFFSET(lens6ay,MATCH(H437,lens6ax,1)-1,0,2),OFFSET(lens6ax,MATCH(H437,lens6ax,1)-1,0,2))</f>
        <v>0.999081033242391</v>
      </c>
      <c r="Q437" s="0" t="n">
        <v>543.5</v>
      </c>
      <c r="R437" s="0" t="n">
        <f aca="true">FORECAST(Q437,OFFSET(lens6by,MATCH(Q437,lens6bx,1)-1,0,2),OFFSET(lens6bx,MATCH(Q437,lens6bx,1)-1,0,2))</f>
        <v>0.997282177554365</v>
      </c>
      <c r="T437" s="1" t="n">
        <f aca="false">R437*I489</f>
        <v>0.996563600133158</v>
      </c>
      <c r="V437" s="11" t="n">
        <v>759</v>
      </c>
      <c r="W437" s="12" t="n">
        <v>99.43488</v>
      </c>
      <c r="X437" s="11" t="n">
        <v>759</v>
      </c>
      <c r="Y437" s="12" t="n">
        <v>97.22031</v>
      </c>
      <c r="Z437" s="9"/>
      <c r="AA437" s="1" t="n">
        <v>543</v>
      </c>
      <c r="AB437" s="2" t="n">
        <f aca="true">FORECAST(AA437,OFFSET(ref6ay,MATCH(AA437,ref6x,1)-1,0,2),OFFSET(ref6x,MATCH(AA437,ref6x,1)-1,0,2))</f>
        <v>97.35621</v>
      </c>
      <c r="AC437" s="2" t="n">
        <f aca="true">FORECAST(AA437,OFFSET(ref6by,MATCH(AA437,ref6x,1)-1,0,2),OFFSET(ref6x,MATCH(AA437,ref6x,1)-1,0,2))</f>
        <v>99.20432</v>
      </c>
      <c r="AD437" s="1" t="n">
        <f aca="false">AB437/100</f>
        <v>0.9735621</v>
      </c>
      <c r="AE437" s="1" t="n">
        <f aca="false">AC437/100</f>
        <v>0.9920432</v>
      </c>
      <c r="AF437" s="3" t="n">
        <f aca="false">AE437*AD437*T436</f>
        <v>0.962493056755325</v>
      </c>
    </row>
    <row r="438" customFormat="false" ht="13.8" hidden="false" customHeight="false" outlineLevel="0" collapsed="false">
      <c r="H438" s="0" t="n">
        <v>518</v>
      </c>
      <c r="I438" s="0" t="n">
        <f aca="true">FORECAST(H438,OFFSET(lens6ay,MATCH(H438,lens6ax,1)-1,0,2),OFFSET(lens6ax,MATCH(H438,lens6ax,1)-1,0,2))</f>
        <v>0.999084849224088</v>
      </c>
      <c r="Q438" s="0" t="n">
        <v>544</v>
      </c>
      <c r="R438" s="0" t="n">
        <f aca="true">FORECAST(Q438,OFFSET(lens6by,MATCH(Q438,lens6bx,1)-1,0,2),OFFSET(lens6bx,MATCH(Q438,lens6bx,1)-1,0,2))</f>
        <v>0.997282177554365</v>
      </c>
      <c r="T438" s="1" t="n">
        <f aca="false">R438*I490</f>
        <v>0.996567405743695</v>
      </c>
      <c r="V438" s="11" t="n">
        <v>760</v>
      </c>
      <c r="W438" s="12" t="n">
        <v>99.42043</v>
      </c>
      <c r="X438" s="11" t="n">
        <v>760</v>
      </c>
      <c r="Y438" s="12" t="n">
        <v>97.19703</v>
      </c>
      <c r="Z438" s="9"/>
      <c r="AA438" s="1" t="n">
        <v>543.5</v>
      </c>
      <c r="AB438" s="2" t="n">
        <f aca="true">FORECAST(AA438,OFFSET(ref6ay,MATCH(AA438,ref6x,1)-1,0,2),OFFSET(ref6x,MATCH(AA438,ref6x,1)-1,0,2))</f>
        <v>97.34719</v>
      </c>
      <c r="AC438" s="2" t="n">
        <f aca="true">FORECAST(AA438,OFFSET(ref6by,MATCH(AA438,ref6x,1)-1,0,2),OFFSET(ref6x,MATCH(AA438,ref6x,1)-1,0,2))</f>
        <v>99.188535</v>
      </c>
      <c r="AD438" s="1" t="n">
        <f aca="false">AB438/100</f>
        <v>0.9734719</v>
      </c>
      <c r="AE438" s="1" t="n">
        <f aca="false">AC438/100</f>
        <v>0.99188535</v>
      </c>
      <c r="AF438" s="3" t="n">
        <f aca="false">AE438*AD438*T437</f>
        <v>0.962254422980409</v>
      </c>
    </row>
    <row r="439" customFormat="false" ht="13.8" hidden="false" customHeight="false" outlineLevel="0" collapsed="false">
      <c r="H439" s="0" t="n">
        <v>518.5</v>
      </c>
      <c r="I439" s="0" t="n">
        <f aca="true">FORECAST(H439,OFFSET(lens6ay,MATCH(H439,lens6ax,1)-1,0,2),OFFSET(lens6ax,MATCH(H439,lens6ax,1)-1,0,2))</f>
        <v>0.999088665205786</v>
      </c>
      <c r="Q439" s="0" t="n">
        <v>544.5</v>
      </c>
      <c r="R439" s="0" t="n">
        <f aca="true">FORECAST(Q439,OFFSET(lens6by,MATCH(Q439,lens6bx,1)-1,0,2),OFFSET(lens6bx,MATCH(Q439,lens6bx,1)-1,0,2))</f>
        <v>0.997282177554365</v>
      </c>
      <c r="T439" s="1" t="n">
        <f aca="false">R439*I491</f>
        <v>0.996571211354232</v>
      </c>
      <c r="V439" s="11" t="n">
        <v>761</v>
      </c>
      <c r="W439" s="12" t="n">
        <v>99.40436</v>
      </c>
      <c r="X439" s="11" t="n">
        <v>761</v>
      </c>
      <c r="Y439" s="12" t="n">
        <v>97.17417</v>
      </c>
      <c r="Z439" s="9"/>
      <c r="AA439" s="1" t="n">
        <v>544</v>
      </c>
      <c r="AB439" s="2" t="n">
        <f aca="true">FORECAST(AA439,OFFSET(ref6ay,MATCH(AA439,ref6x,1)-1,0,2),OFFSET(ref6x,MATCH(AA439,ref6x,1)-1,0,2))</f>
        <v>97.33817</v>
      </c>
      <c r="AC439" s="2" t="n">
        <f aca="true">FORECAST(AA439,OFFSET(ref6by,MATCH(AA439,ref6x,1)-1,0,2),OFFSET(ref6x,MATCH(AA439,ref6x,1)-1,0,2))</f>
        <v>99.17275</v>
      </c>
      <c r="AD439" s="1" t="n">
        <f aca="false">AB439/100</f>
        <v>0.9733817</v>
      </c>
      <c r="AE439" s="1" t="n">
        <f aca="false">AC439/100</f>
        <v>0.9917275</v>
      </c>
      <c r="AF439" s="3" t="n">
        <f aca="false">AE439*AD439*T438</f>
        <v>0.962015815733257</v>
      </c>
    </row>
    <row r="440" customFormat="false" ht="13.8" hidden="false" customHeight="false" outlineLevel="0" collapsed="false">
      <c r="H440" s="0" t="n">
        <v>519</v>
      </c>
      <c r="I440" s="0" t="n">
        <f aca="true">FORECAST(H440,OFFSET(lens6ay,MATCH(H440,lens6ax,1)-1,0,2),OFFSET(lens6ax,MATCH(H440,lens6ax,1)-1,0,2))</f>
        <v>0.999092481187484</v>
      </c>
      <c r="Q440" s="0" t="n">
        <v>545</v>
      </c>
      <c r="R440" s="0" t="n">
        <f aca="true">FORECAST(Q440,OFFSET(lens6by,MATCH(Q440,lens6bx,1)-1,0,2),OFFSET(lens6bx,MATCH(Q440,lens6bx,1)-1,0,2))</f>
        <v>0.997282177554365</v>
      </c>
      <c r="T440" s="1" t="n">
        <f aca="false">R440*I492</f>
        <v>0.996575016964769</v>
      </c>
      <c r="V440" s="11" t="n">
        <v>762</v>
      </c>
      <c r="W440" s="12" t="n">
        <v>99.38703</v>
      </c>
      <c r="X440" s="11" t="n">
        <v>762</v>
      </c>
      <c r="Y440" s="12" t="n">
        <v>97.15232</v>
      </c>
      <c r="Z440" s="9"/>
      <c r="AA440" s="1" t="n">
        <v>544.5</v>
      </c>
      <c r="AB440" s="2" t="n">
        <f aca="true">FORECAST(AA440,OFFSET(ref6ay,MATCH(AA440,ref6x,1)-1,0,2),OFFSET(ref6x,MATCH(AA440,ref6x,1)-1,0,2))</f>
        <v>97.330485</v>
      </c>
      <c r="AC440" s="2" t="n">
        <f aca="true">FORECAST(AA440,OFFSET(ref6by,MATCH(AA440,ref6x,1)-1,0,2),OFFSET(ref6x,MATCH(AA440,ref6x,1)-1,0,2))</f>
        <v>99.15516</v>
      </c>
      <c r="AD440" s="1" t="n">
        <f aca="false">AB440/100</f>
        <v>0.97330485</v>
      </c>
      <c r="AE440" s="1" t="n">
        <f aca="false">AC440/100</f>
        <v>0.9915516</v>
      </c>
      <c r="AF440" s="3" t="n">
        <f aca="false">AE440*AD440*T439</f>
        <v>0.961772919165526</v>
      </c>
    </row>
    <row r="441" customFormat="false" ht="13.8" hidden="false" customHeight="false" outlineLevel="0" collapsed="false">
      <c r="H441" s="0" t="n">
        <v>519.5</v>
      </c>
      <c r="I441" s="0" t="n">
        <f aca="true">FORECAST(H441,OFFSET(lens6ay,MATCH(H441,lens6ax,1)-1,0,2),OFFSET(lens6ax,MATCH(H441,lens6ax,1)-1,0,2))</f>
        <v>0.999096297169181</v>
      </c>
      <c r="Q441" s="0" t="n">
        <v>545.5</v>
      </c>
      <c r="R441" s="0" t="n">
        <f aca="true">FORECAST(Q441,OFFSET(lens6by,MATCH(Q441,lens6bx,1)-1,0,2),OFFSET(lens6bx,MATCH(Q441,lens6bx,1)-1,0,2))</f>
        <v>0.997282177554365</v>
      </c>
      <c r="T441" s="1" t="n">
        <f aca="false">R441*I493</f>
        <v>0.996578822575306</v>
      </c>
      <c r="V441" s="11" t="n">
        <v>763</v>
      </c>
      <c r="W441" s="12" t="n">
        <v>99.36855</v>
      </c>
      <c r="X441" s="11" t="n">
        <v>763</v>
      </c>
      <c r="Y441" s="12" t="n">
        <v>97.13155</v>
      </c>
      <c r="Z441" s="9"/>
      <c r="AA441" s="1" t="n">
        <v>545</v>
      </c>
      <c r="AB441" s="2" t="n">
        <f aca="true">FORECAST(AA441,OFFSET(ref6ay,MATCH(AA441,ref6x,1)-1,0,2),OFFSET(ref6x,MATCH(AA441,ref6x,1)-1,0,2))</f>
        <v>97.3228</v>
      </c>
      <c r="AC441" s="2" t="n">
        <f aca="true">FORECAST(AA441,OFFSET(ref6by,MATCH(AA441,ref6x,1)-1,0,2),OFFSET(ref6x,MATCH(AA441,ref6x,1)-1,0,2))</f>
        <v>99.13757</v>
      </c>
      <c r="AD441" s="1" t="n">
        <f aca="false">AB441/100</f>
        <v>0.973228</v>
      </c>
      <c r="AE441" s="1" t="n">
        <f aca="false">AC441/100</f>
        <v>0.9913757</v>
      </c>
      <c r="AF441" s="3" t="n">
        <f aca="false">AE441*AD441*T440</f>
        <v>0.961530047657869</v>
      </c>
    </row>
    <row r="442" customFormat="false" ht="13.8" hidden="false" customHeight="false" outlineLevel="0" collapsed="false">
      <c r="H442" s="0" t="n">
        <v>520</v>
      </c>
      <c r="I442" s="0" t="n">
        <f aca="true">FORECAST(H442,OFFSET(lens6ay,MATCH(H442,lens6ax,1)-1,0,2),OFFSET(lens6ax,MATCH(H442,lens6ax,1)-1,0,2))</f>
        <v>0.999100113150879</v>
      </c>
      <c r="Q442" s="0" t="n">
        <v>546</v>
      </c>
      <c r="R442" s="0" t="n">
        <f aca="true">FORECAST(Q442,OFFSET(lens6by,MATCH(Q442,lens6bx,1)-1,0,2),OFFSET(lens6bx,MATCH(Q442,lens6bx,1)-1,0,2))</f>
        <v>0.997282177554365</v>
      </c>
      <c r="T442" s="1" t="n">
        <f aca="false">R442*I494</f>
        <v>0.996582628185843</v>
      </c>
      <c r="V442" s="11" t="n">
        <v>764</v>
      </c>
      <c r="W442" s="12" t="n">
        <v>99.34887</v>
      </c>
      <c r="X442" s="11" t="n">
        <v>764</v>
      </c>
      <c r="Y442" s="12" t="n">
        <v>97.11179</v>
      </c>
      <c r="Z442" s="9"/>
      <c r="AA442" s="1" t="n">
        <v>545.5</v>
      </c>
      <c r="AB442" s="2" t="n">
        <f aca="true">FORECAST(AA442,OFFSET(ref6ay,MATCH(AA442,ref6x,1)-1,0,2),OFFSET(ref6x,MATCH(AA442,ref6x,1)-1,0,2))</f>
        <v>97.31668</v>
      </c>
      <c r="AC442" s="2" t="n">
        <f aca="true">FORECAST(AA442,OFFSET(ref6by,MATCH(AA442,ref6x,1)-1,0,2),OFFSET(ref6x,MATCH(AA442,ref6x,1)-1,0,2))</f>
        <v>99.118595</v>
      </c>
      <c r="AD442" s="1" t="n">
        <f aca="false">AB442/100</f>
        <v>0.9731668</v>
      </c>
      <c r="AE442" s="1" t="n">
        <f aca="false">AC442/100</f>
        <v>0.99118595</v>
      </c>
      <c r="AF442" s="3" t="n">
        <f aca="false">AE442*AD442*T441</f>
        <v>0.961289228168898</v>
      </c>
    </row>
    <row r="443" customFormat="false" ht="13.8" hidden="false" customHeight="false" outlineLevel="0" collapsed="false">
      <c r="H443" s="0" t="n">
        <v>520.5</v>
      </c>
      <c r="I443" s="0" t="n">
        <f aca="true">FORECAST(H443,OFFSET(lens6ay,MATCH(H443,lens6ax,1)-1,0,2),OFFSET(lens6ax,MATCH(H443,lens6ax,1)-1,0,2))</f>
        <v>0.999103929132577</v>
      </c>
      <c r="Q443" s="0" t="n">
        <v>546.5</v>
      </c>
      <c r="R443" s="0" t="n">
        <f aca="true">FORECAST(Q443,OFFSET(lens6by,MATCH(Q443,lens6bx,1)-1,0,2),OFFSET(lens6bx,MATCH(Q443,lens6bx,1)-1,0,2))</f>
        <v>0.997282177554365</v>
      </c>
      <c r="T443" s="1" t="n">
        <f aca="false">R443*I495</f>
        <v>0.996582628185843</v>
      </c>
      <c r="V443" s="11" t="n">
        <v>765</v>
      </c>
      <c r="W443" s="12" t="n">
        <v>99.32803</v>
      </c>
      <c r="X443" s="11" t="n">
        <v>765</v>
      </c>
      <c r="Y443" s="12" t="n">
        <v>97.09306</v>
      </c>
      <c r="Z443" s="9"/>
      <c r="AA443" s="1" t="n">
        <v>546</v>
      </c>
      <c r="AB443" s="2" t="n">
        <f aca="true">FORECAST(AA443,OFFSET(ref6ay,MATCH(AA443,ref6x,1)-1,0,2),OFFSET(ref6x,MATCH(AA443,ref6x,1)-1,0,2))</f>
        <v>97.31056</v>
      </c>
      <c r="AC443" s="2" t="n">
        <f aca="true">FORECAST(AA443,OFFSET(ref6by,MATCH(AA443,ref6x,1)-1,0,2),OFFSET(ref6x,MATCH(AA443,ref6x,1)-1,0,2))</f>
        <v>99.09962</v>
      </c>
      <c r="AD443" s="1" t="n">
        <f aca="false">AB443/100</f>
        <v>0.9731056</v>
      </c>
      <c r="AE443" s="1" t="n">
        <f aca="false">AC443/100</f>
        <v>0.9909962</v>
      </c>
      <c r="AF443" s="3" t="n">
        <f aca="false">AE443*AD443*T442</f>
        <v>0.96104842995869</v>
      </c>
    </row>
    <row r="444" customFormat="false" ht="13.8" hidden="false" customHeight="false" outlineLevel="0" collapsed="false">
      <c r="H444" s="0" t="n">
        <v>521</v>
      </c>
      <c r="I444" s="0" t="n">
        <f aca="true">FORECAST(H444,OFFSET(lens6ay,MATCH(H444,lens6ax,1)-1,0,2),OFFSET(lens6ax,MATCH(H444,lens6ax,1)-1,0,2))</f>
        <v>0.999107745114274</v>
      </c>
      <c r="Q444" s="0" t="n">
        <v>547</v>
      </c>
      <c r="R444" s="0" t="n">
        <f aca="true">FORECAST(Q444,OFFSET(lens6by,MATCH(Q444,lens6bx,1)-1,0,2),OFFSET(lens6bx,MATCH(Q444,lens6bx,1)-1,0,2))</f>
        <v>0.997282177554365</v>
      </c>
      <c r="T444" s="1" t="n">
        <f aca="false">R444*I496</f>
        <v>0.996582628185843</v>
      </c>
      <c r="V444" s="11" t="n">
        <v>766</v>
      </c>
      <c r="W444" s="12" t="n">
        <v>99.30623</v>
      </c>
      <c r="X444" s="11" t="n">
        <v>766</v>
      </c>
      <c r="Y444" s="12" t="n">
        <v>97.07611</v>
      </c>
      <c r="Z444" s="9"/>
      <c r="AA444" s="1" t="n">
        <v>546.5</v>
      </c>
      <c r="AB444" s="2" t="n">
        <f aca="true">FORECAST(AA444,OFFSET(ref6ay,MATCH(AA444,ref6x,1)-1,0,2),OFFSET(ref6x,MATCH(AA444,ref6x,1)-1,0,2))</f>
        <v>97.30592</v>
      </c>
      <c r="AC444" s="2" t="n">
        <f aca="true">FORECAST(AA444,OFFSET(ref6by,MATCH(AA444,ref6x,1)-1,0,2),OFFSET(ref6x,MATCH(AA444,ref6x,1)-1,0,2))</f>
        <v>99.079315</v>
      </c>
      <c r="AD444" s="1" t="n">
        <f aca="false">AB444/100</f>
        <v>0.9730592</v>
      </c>
      <c r="AE444" s="1" t="n">
        <f aca="false">AC444/100</f>
        <v>0.99079315</v>
      </c>
      <c r="AF444" s="3" t="n">
        <f aca="false">AE444*AD444*T443</f>
        <v>0.960805700406003</v>
      </c>
    </row>
    <row r="445" customFormat="false" ht="13.8" hidden="false" customHeight="false" outlineLevel="0" collapsed="false">
      <c r="H445" s="0" t="n">
        <v>521.5</v>
      </c>
      <c r="I445" s="0" t="n">
        <f aca="true">FORECAST(H445,OFFSET(lens6ay,MATCH(H445,lens6ax,1)-1,0,2),OFFSET(lens6ax,MATCH(H445,lens6ax,1)-1,0,2))</f>
        <v>0.999111561095972</v>
      </c>
      <c r="Q445" s="0" t="n">
        <v>547.5</v>
      </c>
      <c r="R445" s="0" t="n">
        <f aca="true">FORECAST(Q445,OFFSET(lens6by,MATCH(Q445,lens6bx,1)-1,0,2),OFFSET(lens6bx,MATCH(Q445,lens6bx,1)-1,0,2))</f>
        <v>0.997282177554365</v>
      </c>
      <c r="T445" s="1" t="n">
        <f aca="false">R445*I497</f>
        <v>0.996582628185843</v>
      </c>
      <c r="V445" s="11" t="n">
        <v>767</v>
      </c>
      <c r="W445" s="12" t="n">
        <v>99.28329</v>
      </c>
      <c r="X445" s="11" t="n">
        <v>767</v>
      </c>
      <c r="Y445" s="12" t="n">
        <v>97.06024</v>
      </c>
      <c r="Z445" s="9"/>
      <c r="AA445" s="1" t="n">
        <v>547</v>
      </c>
      <c r="AB445" s="2" t="n">
        <f aca="true">FORECAST(AA445,OFFSET(ref6ay,MATCH(AA445,ref6x,1)-1,0,2),OFFSET(ref6x,MATCH(AA445,ref6x,1)-1,0,2))</f>
        <v>97.30128</v>
      </c>
      <c r="AC445" s="2" t="n">
        <f aca="true">FORECAST(AA445,OFFSET(ref6by,MATCH(AA445,ref6x,1)-1,0,2),OFFSET(ref6x,MATCH(AA445,ref6x,1)-1,0,2))</f>
        <v>99.05901</v>
      </c>
      <c r="AD445" s="1" t="n">
        <f aca="false">AB445/100</f>
        <v>0.9730128</v>
      </c>
      <c r="AE445" s="1" t="n">
        <f aca="false">AC445/100</f>
        <v>0.9905901</v>
      </c>
      <c r="AF445" s="3" t="n">
        <f aca="false">AE445*AD445*T444</f>
        <v>0.960562989631962</v>
      </c>
    </row>
    <row r="446" customFormat="false" ht="13.8" hidden="false" customHeight="false" outlineLevel="0" collapsed="false">
      <c r="H446" s="0" t="n">
        <v>522</v>
      </c>
      <c r="I446" s="0" t="n">
        <f aca="true">FORECAST(H446,OFFSET(lens6ay,MATCH(H446,lens6ax,1)-1,0,2),OFFSET(lens6ax,MATCH(H446,lens6ax,1)-1,0,2))</f>
        <v>0.99911537707767</v>
      </c>
      <c r="Q446" s="0" t="n">
        <v>548</v>
      </c>
      <c r="R446" s="0" t="n">
        <f aca="true">FORECAST(Q446,OFFSET(lens6by,MATCH(Q446,lens6bx,1)-1,0,2),OFFSET(lens6bx,MATCH(Q446,lens6bx,1)-1,0,2))</f>
        <v>0.997282177554365</v>
      </c>
      <c r="T446" s="1" t="n">
        <f aca="false">R446*I498</f>
        <v>0.996582628185843</v>
      </c>
      <c r="V446" s="11" t="n">
        <v>768</v>
      </c>
      <c r="W446" s="12" t="n">
        <v>99.25908</v>
      </c>
      <c r="X446" s="11" t="n">
        <v>768</v>
      </c>
      <c r="Y446" s="12" t="n">
        <v>97.04469</v>
      </c>
      <c r="Z446" s="9"/>
      <c r="AA446" s="1" t="n">
        <v>547.5</v>
      </c>
      <c r="AB446" s="2" t="n">
        <f aca="true">FORECAST(AA446,OFFSET(ref6ay,MATCH(AA446,ref6x,1)-1,0,2),OFFSET(ref6x,MATCH(AA446,ref6x,1)-1,0,2))</f>
        <v>97.298175</v>
      </c>
      <c r="AC446" s="2" t="n">
        <f aca="true">FORECAST(AA446,OFFSET(ref6by,MATCH(AA446,ref6x,1)-1,0,2),OFFSET(ref6x,MATCH(AA446,ref6x,1)-1,0,2))</f>
        <v>99.03766</v>
      </c>
      <c r="AD446" s="1" t="n">
        <f aca="false">AB446/100</f>
        <v>0.97298175</v>
      </c>
      <c r="AE446" s="1" t="n">
        <f aca="false">AC446/100</f>
        <v>0.9903766</v>
      </c>
      <c r="AF446" s="3" t="n">
        <f aca="false">AE446*AD446*T445</f>
        <v>0.960325315212775</v>
      </c>
    </row>
    <row r="447" customFormat="false" ht="13.8" hidden="false" customHeight="false" outlineLevel="0" collapsed="false">
      <c r="H447" s="0" t="n">
        <v>522.5</v>
      </c>
      <c r="I447" s="0" t="n">
        <f aca="true">FORECAST(H447,OFFSET(lens6ay,MATCH(H447,lens6ax,1)-1,0,2),OFFSET(lens6ax,MATCH(H447,lens6ax,1)-1,0,2))</f>
        <v>0.999119193059367</v>
      </c>
      <c r="Q447" s="0" t="n">
        <v>548.5</v>
      </c>
      <c r="R447" s="0" t="n">
        <f aca="true">FORECAST(Q447,OFFSET(lens6by,MATCH(Q447,lens6bx,1)-1,0,2),OFFSET(lens6bx,MATCH(Q447,lens6bx,1)-1,0,2))</f>
        <v>0.997282177554365</v>
      </c>
      <c r="T447" s="1" t="n">
        <f aca="false">R447*I499</f>
        <v>0.996582628185843</v>
      </c>
      <c r="V447" s="11" t="n">
        <v>769</v>
      </c>
      <c r="W447" s="12" t="n">
        <v>99.23383</v>
      </c>
      <c r="X447" s="11" t="n">
        <v>769</v>
      </c>
      <c r="Y447" s="12" t="n">
        <v>97.03017</v>
      </c>
      <c r="Z447" s="9"/>
      <c r="AA447" s="1" t="n">
        <v>548</v>
      </c>
      <c r="AB447" s="2" t="n">
        <f aca="true">FORECAST(AA447,OFFSET(ref6ay,MATCH(AA447,ref6x,1)-1,0,2),OFFSET(ref6x,MATCH(AA447,ref6x,1)-1,0,2))</f>
        <v>97.29507</v>
      </c>
      <c r="AC447" s="2" t="n">
        <f aca="true">FORECAST(AA447,OFFSET(ref6by,MATCH(AA447,ref6x,1)-1,0,2),OFFSET(ref6x,MATCH(AA447,ref6x,1)-1,0,2))</f>
        <v>99.01631</v>
      </c>
      <c r="AD447" s="1" t="n">
        <f aca="false">AB447/100</f>
        <v>0.9729507</v>
      </c>
      <c r="AE447" s="1" t="n">
        <f aca="false">AC447/100</f>
        <v>0.9901631</v>
      </c>
      <c r="AF447" s="3" t="n">
        <f aca="false">AE447*AD447*T446</f>
        <v>0.960087654006629</v>
      </c>
    </row>
    <row r="448" customFormat="false" ht="13.8" hidden="false" customHeight="false" outlineLevel="0" collapsed="false">
      <c r="H448" s="0" t="n">
        <v>523</v>
      </c>
      <c r="I448" s="0" t="n">
        <f aca="true">FORECAST(H448,OFFSET(lens6ay,MATCH(H448,lens6ax,1)-1,0,2),OFFSET(lens6ax,MATCH(H448,lens6ax,1)-1,0,2))</f>
        <v>0.999123009041065</v>
      </c>
      <c r="Q448" s="0" t="n">
        <v>549</v>
      </c>
      <c r="R448" s="0" t="n">
        <f aca="true">FORECAST(Q448,OFFSET(lens6by,MATCH(Q448,lens6bx,1)-1,0,2),OFFSET(lens6bx,MATCH(Q448,lens6bx,1)-1,0,2))</f>
        <v>0.997282177554365</v>
      </c>
      <c r="T448" s="1" t="n">
        <f aca="false">R448*I500</f>
        <v>0.996582628185843</v>
      </c>
      <c r="V448" s="11" t="n">
        <v>770</v>
      </c>
      <c r="W448" s="12" t="n">
        <v>99.20756</v>
      </c>
      <c r="X448" s="11" t="n">
        <v>770</v>
      </c>
      <c r="Y448" s="12" t="n">
        <v>97.01673</v>
      </c>
      <c r="Z448" s="9"/>
      <c r="AA448" s="1" t="n">
        <v>548.5</v>
      </c>
      <c r="AB448" s="2" t="n">
        <f aca="true">FORECAST(AA448,OFFSET(ref6ay,MATCH(AA448,ref6x,1)-1,0,2),OFFSET(ref6x,MATCH(AA448,ref6x,1)-1,0,2))</f>
        <v>97.29346</v>
      </c>
      <c r="AC448" s="2" t="n">
        <f aca="true">FORECAST(AA448,OFFSET(ref6by,MATCH(AA448,ref6x,1)-1,0,2),OFFSET(ref6x,MATCH(AA448,ref6x,1)-1,0,2))</f>
        <v>98.99378</v>
      </c>
      <c r="AD448" s="1" t="n">
        <f aca="false">AB448/100</f>
        <v>0.9729346</v>
      </c>
      <c r="AE448" s="1" t="n">
        <f aca="false">AC448/100</f>
        <v>0.9899378</v>
      </c>
      <c r="AF448" s="3" t="n">
        <f aca="false">AE448*AD448*T447</f>
        <v>0.959853313789104</v>
      </c>
    </row>
    <row r="449" customFormat="false" ht="13.8" hidden="false" customHeight="false" outlineLevel="0" collapsed="false">
      <c r="H449" s="0" t="n">
        <v>523.5</v>
      </c>
      <c r="I449" s="0" t="n">
        <f aca="true">FORECAST(H449,OFFSET(lens6ay,MATCH(H449,lens6ax,1)-1,0,2),OFFSET(lens6ax,MATCH(H449,lens6ax,1)-1,0,2))</f>
        <v>0.999126825022763</v>
      </c>
      <c r="Q449" s="0" t="n">
        <v>549.5</v>
      </c>
      <c r="R449" s="0" t="n">
        <f aca="true">FORECAST(Q449,OFFSET(lens6by,MATCH(Q449,lens6bx,1)-1,0,2),OFFSET(lens6bx,MATCH(Q449,lens6bx,1)-1,0,2))</f>
        <v>0.997282177554365</v>
      </c>
      <c r="T449" s="1" t="n">
        <f aca="false">R449*I501</f>
        <v>0.996582628185843</v>
      </c>
      <c r="V449" s="11" t="n">
        <v>771</v>
      </c>
      <c r="W449" s="12" t="n">
        <v>99.18045</v>
      </c>
      <c r="X449" s="11" t="n">
        <v>771</v>
      </c>
      <c r="Y449" s="12" t="n">
        <v>97.00494</v>
      </c>
      <c r="Z449" s="9"/>
      <c r="AA449" s="1" t="n">
        <v>549</v>
      </c>
      <c r="AB449" s="2" t="n">
        <f aca="true">FORECAST(AA449,OFFSET(ref6ay,MATCH(AA449,ref6x,1)-1,0,2),OFFSET(ref6x,MATCH(AA449,ref6x,1)-1,0,2))</f>
        <v>97.29185</v>
      </c>
      <c r="AC449" s="2" t="n">
        <f aca="true">FORECAST(AA449,OFFSET(ref6by,MATCH(AA449,ref6x,1)-1,0,2),OFFSET(ref6x,MATCH(AA449,ref6x,1)-1,0,2))</f>
        <v>98.97125</v>
      </c>
      <c r="AD449" s="1" t="n">
        <f aca="false">AB449/100</f>
        <v>0.9729185</v>
      </c>
      <c r="AE449" s="1" t="n">
        <f aca="false">AC449/100</f>
        <v>0.9897125</v>
      </c>
      <c r="AF449" s="3" t="n">
        <f aca="false">AE449*AD449*T448</f>
        <v>0.959618980801447</v>
      </c>
    </row>
    <row r="450" customFormat="false" ht="13.8" hidden="false" customHeight="false" outlineLevel="0" collapsed="false">
      <c r="H450" s="0" t="n">
        <v>524</v>
      </c>
      <c r="I450" s="0" t="n">
        <f aca="true">FORECAST(H450,OFFSET(lens6ay,MATCH(H450,lens6ax,1)-1,0,2),OFFSET(lens6ax,MATCH(H450,lens6ax,1)-1,0,2))</f>
        <v>0.99913064100446</v>
      </c>
      <c r="Q450" s="0" t="n">
        <v>550</v>
      </c>
      <c r="R450" s="0" t="n">
        <f aca="true">FORECAST(Q450,OFFSET(lens6by,MATCH(Q450,lens6bx,1)-1,0,2),OFFSET(lens6bx,MATCH(Q450,lens6bx,1)-1,0,2))</f>
        <v>0.997282177554365</v>
      </c>
      <c r="T450" s="1" t="n">
        <f aca="false">R450*I502</f>
        <v>0.996582628185843</v>
      </c>
      <c r="V450" s="11" t="n">
        <v>772</v>
      </c>
      <c r="W450" s="12" t="n">
        <v>99.15237</v>
      </c>
      <c r="X450" s="11" t="n">
        <v>772</v>
      </c>
      <c r="Y450" s="12" t="n">
        <v>96.99425</v>
      </c>
      <c r="Z450" s="9"/>
      <c r="AA450" s="1" t="n">
        <v>549.5</v>
      </c>
      <c r="AB450" s="2" t="n">
        <f aca="true">FORECAST(AA450,OFFSET(ref6ay,MATCH(AA450,ref6x,1)-1,0,2),OFFSET(ref6x,MATCH(AA450,ref6x,1)-1,0,2))</f>
        <v>97.29169</v>
      </c>
      <c r="AC450" s="2" t="n">
        <f aca="true">FORECAST(AA450,OFFSET(ref6by,MATCH(AA450,ref6x,1)-1,0,2),OFFSET(ref6x,MATCH(AA450,ref6x,1)-1,0,2))</f>
        <v>98.94761</v>
      </c>
      <c r="AD450" s="1" t="n">
        <f aca="false">AB450/100</f>
        <v>0.9729169</v>
      </c>
      <c r="AE450" s="1" t="n">
        <f aca="false">AC450/100</f>
        <v>0.9894761</v>
      </c>
      <c r="AF450" s="3" t="n">
        <f aca="false">AE450*AD450*T449</f>
        <v>0.959388191104994</v>
      </c>
    </row>
    <row r="451" customFormat="false" ht="13.8" hidden="false" customHeight="false" outlineLevel="0" collapsed="false">
      <c r="H451" s="0" t="n">
        <v>524.5</v>
      </c>
      <c r="I451" s="0" t="n">
        <f aca="true">FORECAST(H451,OFFSET(lens6ay,MATCH(H451,lens6ax,1)-1,0,2),OFFSET(lens6ax,MATCH(H451,lens6ax,1)-1,0,2))</f>
        <v>0.999134456986158</v>
      </c>
      <c r="Q451" s="0" t="n">
        <v>550.5</v>
      </c>
      <c r="R451" s="0" t="n">
        <f aca="true">FORECAST(Q451,OFFSET(lens6by,MATCH(Q451,lens6bx,1)-1,0,2),OFFSET(lens6bx,MATCH(Q451,lens6bx,1)-1,0,2))</f>
        <v>0.997282177554365</v>
      </c>
      <c r="T451" s="1" t="n">
        <f aca="false">R451*I503</f>
        <v>0.996582628185843</v>
      </c>
      <c r="V451" s="11" t="n">
        <v>773</v>
      </c>
      <c r="W451" s="12" t="n">
        <v>99.12337</v>
      </c>
      <c r="X451" s="11" t="n">
        <v>773</v>
      </c>
      <c r="Y451" s="12" t="n">
        <v>96.98464</v>
      </c>
      <c r="Z451" s="9"/>
      <c r="AA451" s="1" t="n">
        <v>550</v>
      </c>
      <c r="AB451" s="2" t="n">
        <f aca="true">FORECAST(AA451,OFFSET(ref6ay,MATCH(AA451,ref6x,1)-1,0,2),OFFSET(ref6x,MATCH(AA451,ref6x,1)-1,0,2))</f>
        <v>97.29153</v>
      </c>
      <c r="AC451" s="2" t="n">
        <f aca="true">FORECAST(AA451,OFFSET(ref6by,MATCH(AA451,ref6x,1)-1,0,2),OFFSET(ref6x,MATCH(AA451,ref6x,1)-1,0,2))</f>
        <v>98.92397</v>
      </c>
      <c r="AD451" s="1" t="n">
        <f aca="false">AB451/100</f>
        <v>0.9729153</v>
      </c>
      <c r="AE451" s="1" t="n">
        <f aca="false">AC451/100</f>
        <v>0.9892397</v>
      </c>
      <c r="AF451" s="3" t="n">
        <f aca="false">AE451*AD451*T450</f>
        <v>0.959157402162436</v>
      </c>
    </row>
    <row r="452" customFormat="false" ht="13.8" hidden="false" customHeight="false" outlineLevel="0" collapsed="false">
      <c r="H452" s="0" t="n">
        <v>525</v>
      </c>
      <c r="I452" s="0" t="n">
        <f aca="true">FORECAST(H452,OFFSET(lens6ay,MATCH(H452,lens6ax,1)-1,0,2),OFFSET(lens6ax,MATCH(H452,lens6ax,1)-1,0,2))</f>
        <v>0.999138272967856</v>
      </c>
      <c r="Q452" s="0" t="n">
        <v>551</v>
      </c>
      <c r="R452" s="0" t="n">
        <f aca="true">FORECAST(Q452,OFFSET(lens6by,MATCH(Q452,lens6bx,1)-1,0,2),OFFSET(lens6bx,MATCH(Q452,lens6bx,1)-1,0,2))</f>
        <v>0.997282177554365</v>
      </c>
      <c r="T452" s="1" t="n">
        <f aca="false">R452*I504</f>
        <v>0.996582628185843</v>
      </c>
      <c r="V452" s="11" t="n">
        <v>774</v>
      </c>
      <c r="W452" s="12" t="n">
        <v>99.09327</v>
      </c>
      <c r="X452" s="11" t="n">
        <v>774</v>
      </c>
      <c r="Y452" s="12" t="n">
        <v>96.9755</v>
      </c>
      <c r="Z452" s="9"/>
      <c r="AA452" s="1" t="n">
        <v>550.5</v>
      </c>
      <c r="AB452" s="2" t="n">
        <f aca="true">FORECAST(AA452,OFFSET(ref6ay,MATCH(AA452,ref6x,1)-1,0,2),OFFSET(ref6x,MATCH(AA452,ref6x,1)-1,0,2))</f>
        <v>97.292745</v>
      </c>
      <c r="AC452" s="2" t="n">
        <f aca="true">FORECAST(AA452,OFFSET(ref6by,MATCH(AA452,ref6x,1)-1,0,2),OFFSET(ref6x,MATCH(AA452,ref6x,1)-1,0,2))</f>
        <v>98.89913</v>
      </c>
      <c r="AD452" s="1" t="n">
        <f aca="false">AB452/100</f>
        <v>0.97292745</v>
      </c>
      <c r="AE452" s="1" t="n">
        <f aca="false">AC452/100</f>
        <v>0.9889913</v>
      </c>
      <c r="AF452" s="3" t="n">
        <f aca="false">AE452*AD452*T451</f>
        <v>0.958928531065866</v>
      </c>
    </row>
    <row r="453" customFormat="false" ht="13.8" hidden="false" customHeight="false" outlineLevel="0" collapsed="false">
      <c r="H453" s="0" t="n">
        <v>525.5</v>
      </c>
      <c r="I453" s="0" t="n">
        <f aca="true">FORECAST(H453,OFFSET(lens6ay,MATCH(H453,lens6ax,1)-1,0,2),OFFSET(lens6ax,MATCH(H453,lens6ax,1)-1,0,2))</f>
        <v>0.999142088949554</v>
      </c>
      <c r="Q453" s="0" t="n">
        <v>551.5</v>
      </c>
      <c r="R453" s="0" t="n">
        <f aca="true">FORECAST(Q453,OFFSET(lens6by,MATCH(Q453,lens6bx,1)-1,0,2),OFFSET(lens6bx,MATCH(Q453,lens6bx,1)-1,0,2))</f>
        <v>0.997282177554365</v>
      </c>
      <c r="T453" s="1" t="n">
        <f aca="false">R453*I505</f>
        <v>0.996582628185843</v>
      </c>
      <c r="V453" s="11" t="n">
        <v>775</v>
      </c>
      <c r="W453" s="12" t="n">
        <v>99.06232</v>
      </c>
      <c r="X453" s="11" t="n">
        <v>775</v>
      </c>
      <c r="Y453" s="12" t="n">
        <v>96.96746</v>
      </c>
      <c r="Z453" s="9"/>
      <c r="AA453" s="1" t="n">
        <v>551</v>
      </c>
      <c r="AB453" s="2" t="n">
        <f aca="true">FORECAST(AA453,OFFSET(ref6ay,MATCH(AA453,ref6x,1)-1,0,2),OFFSET(ref6x,MATCH(AA453,ref6x,1)-1,0,2))</f>
        <v>97.29396</v>
      </c>
      <c r="AC453" s="2" t="n">
        <f aca="true">FORECAST(AA453,OFFSET(ref6by,MATCH(AA453,ref6x,1)-1,0,2),OFFSET(ref6x,MATCH(AA453,ref6x,1)-1,0,2))</f>
        <v>98.87429</v>
      </c>
      <c r="AD453" s="1" t="n">
        <f aca="false">AB453/100</f>
        <v>0.9729396</v>
      </c>
      <c r="AE453" s="1" t="n">
        <f aca="false">AC453/100</f>
        <v>0.9887429</v>
      </c>
      <c r="AF453" s="3" t="n">
        <f aca="false">AE453*AD453*T452</f>
        <v>0.958699653953804</v>
      </c>
    </row>
    <row r="454" customFormat="false" ht="13.8" hidden="false" customHeight="false" outlineLevel="0" collapsed="false">
      <c r="H454" s="0" t="n">
        <v>526</v>
      </c>
      <c r="I454" s="0" t="n">
        <f aca="true">FORECAST(H454,OFFSET(lens6ay,MATCH(H454,lens6ax,1)-1,0,2),OFFSET(lens6ax,MATCH(H454,lens6ax,1)-1,0,2))</f>
        <v>0.999145904931251</v>
      </c>
      <c r="Q454" s="0" t="n">
        <v>552</v>
      </c>
      <c r="R454" s="0" t="n">
        <f aca="true">FORECAST(Q454,OFFSET(lens6by,MATCH(Q454,lens6bx,1)-1,0,2),OFFSET(lens6bx,MATCH(Q454,lens6bx,1)-1,0,2))</f>
        <v>0.997282177554365</v>
      </c>
      <c r="T454" s="1" t="n">
        <f aca="false">R454*I506</f>
        <v>0.996582628185843</v>
      </c>
      <c r="V454" s="11" t="n">
        <v>776</v>
      </c>
      <c r="W454" s="12" t="n">
        <v>99.03055</v>
      </c>
      <c r="X454" s="11" t="n">
        <v>776</v>
      </c>
      <c r="Y454" s="12" t="n">
        <v>96.96111</v>
      </c>
      <c r="Z454" s="9"/>
      <c r="AA454" s="1" t="n">
        <v>551.5</v>
      </c>
      <c r="AB454" s="2" t="n">
        <f aca="true">FORECAST(AA454,OFFSET(ref6ay,MATCH(AA454,ref6x,1)-1,0,2),OFFSET(ref6x,MATCH(AA454,ref6x,1)-1,0,2))</f>
        <v>97.29657</v>
      </c>
      <c r="AC454" s="2" t="n">
        <f aca="true">FORECAST(AA454,OFFSET(ref6by,MATCH(AA454,ref6x,1)-1,0,2),OFFSET(ref6x,MATCH(AA454,ref6x,1)-1,0,2))</f>
        <v>98.848475</v>
      </c>
      <c r="AD454" s="1" t="n">
        <f aca="false">AB454/100</f>
        <v>0.9729657</v>
      </c>
      <c r="AE454" s="1" t="n">
        <f aca="false">AC454/100</f>
        <v>0.98848475</v>
      </c>
      <c r="AF454" s="3" t="n">
        <f aca="false">AE454*AD454*T453</f>
        <v>0.958475059203716</v>
      </c>
    </row>
    <row r="455" customFormat="false" ht="13.8" hidden="false" customHeight="false" outlineLevel="0" collapsed="false">
      <c r="H455" s="0" t="n">
        <v>526.5</v>
      </c>
      <c r="I455" s="0" t="n">
        <f aca="true">FORECAST(H455,OFFSET(lens6ay,MATCH(H455,lens6ax,1)-1,0,2),OFFSET(lens6ax,MATCH(H455,lens6ax,1)-1,0,2))</f>
        <v>0.999149720912949</v>
      </c>
      <c r="Q455" s="0" t="n">
        <v>552.5</v>
      </c>
      <c r="R455" s="0" t="n">
        <f aca="true">FORECAST(Q455,OFFSET(lens6by,MATCH(Q455,lens6bx,1)-1,0,2),OFFSET(lens6bx,MATCH(Q455,lens6bx,1)-1,0,2))</f>
        <v>0.997282177554365</v>
      </c>
      <c r="T455" s="1" t="n">
        <f aca="false">R455*I507</f>
        <v>0.996582628185843</v>
      </c>
      <c r="V455" s="11" t="n">
        <v>777</v>
      </c>
      <c r="W455" s="12" t="n">
        <v>98.99799</v>
      </c>
      <c r="X455" s="11" t="n">
        <v>777</v>
      </c>
      <c r="Y455" s="12" t="n">
        <v>96.95589</v>
      </c>
      <c r="Z455" s="9"/>
      <c r="AA455" s="1" t="n">
        <v>552</v>
      </c>
      <c r="AB455" s="2" t="n">
        <f aca="true">FORECAST(AA455,OFFSET(ref6ay,MATCH(AA455,ref6x,1)-1,0,2),OFFSET(ref6x,MATCH(AA455,ref6x,1)-1,0,2))</f>
        <v>97.29918</v>
      </c>
      <c r="AC455" s="2" t="n">
        <f aca="true">FORECAST(AA455,OFFSET(ref6by,MATCH(AA455,ref6x,1)-1,0,2),OFFSET(ref6x,MATCH(AA455,ref6x,1)-1,0,2))</f>
        <v>98.82266</v>
      </c>
      <c r="AD455" s="1" t="n">
        <f aca="false">AB455/100</f>
        <v>0.9729918</v>
      </c>
      <c r="AE455" s="1" t="n">
        <f aca="false">AC455/100</f>
        <v>0.9882266</v>
      </c>
      <c r="AF455" s="3" t="n">
        <f aca="false">AE455*AD455*T454</f>
        <v>0.958250451024248</v>
      </c>
    </row>
    <row r="456" customFormat="false" ht="13.8" hidden="false" customHeight="false" outlineLevel="0" collapsed="false">
      <c r="H456" s="0" t="n">
        <v>527</v>
      </c>
      <c r="I456" s="0" t="n">
        <f aca="true">FORECAST(H456,OFFSET(lens6ay,MATCH(H456,lens6ax,1)-1,0,2),OFFSET(lens6ax,MATCH(H456,lens6ax,1)-1,0,2))</f>
        <v>0.999153536894646</v>
      </c>
      <c r="Q456" s="0" t="n">
        <v>553</v>
      </c>
      <c r="R456" s="0" t="n">
        <f aca="true">FORECAST(Q456,OFFSET(lens6by,MATCH(Q456,lens6bx,1)-1,0,2),OFFSET(lens6bx,MATCH(Q456,lens6bx,1)-1,0,2))</f>
        <v>0.997282177554365</v>
      </c>
      <c r="T456" s="1" t="n">
        <f aca="false">R456*I508</f>
        <v>0.996582628185843</v>
      </c>
      <c r="V456" s="11" t="n">
        <v>778</v>
      </c>
      <c r="W456" s="12" t="n">
        <v>98.96468</v>
      </c>
      <c r="X456" s="11" t="n">
        <v>778</v>
      </c>
      <c r="Y456" s="12" t="n">
        <v>96.95177</v>
      </c>
      <c r="Z456" s="9"/>
      <c r="AA456" s="1" t="n">
        <v>552.5</v>
      </c>
      <c r="AB456" s="2" t="n">
        <f aca="true">FORECAST(AA456,OFFSET(ref6ay,MATCH(AA456,ref6x,1)-1,0,2),OFFSET(ref6x,MATCH(AA456,ref6x,1)-1,0,2))</f>
        <v>97.303135</v>
      </c>
      <c r="AC456" s="2" t="n">
        <f aca="true">FORECAST(AA456,OFFSET(ref6by,MATCH(AA456,ref6x,1)-1,0,2),OFFSET(ref6x,MATCH(AA456,ref6x,1)-1,0,2))</f>
        <v>98.79594</v>
      </c>
      <c r="AD456" s="1" t="n">
        <f aca="false">AB456/100</f>
        <v>0.97303135</v>
      </c>
      <c r="AE456" s="1" t="n">
        <f aca="false">AC456/100</f>
        <v>0.9879594</v>
      </c>
      <c r="AF456" s="3" t="n">
        <f aca="false">AE456*AD456*T455</f>
        <v>0.958030296339849</v>
      </c>
    </row>
    <row r="457" customFormat="false" ht="13.8" hidden="false" customHeight="false" outlineLevel="0" collapsed="false">
      <c r="H457" s="0" t="n">
        <v>527.5</v>
      </c>
      <c r="I457" s="0" t="n">
        <f aca="true">FORECAST(H457,OFFSET(lens6ay,MATCH(H457,lens6ax,1)-1,0,2),OFFSET(lens6ax,MATCH(H457,lens6ax,1)-1,0,2))</f>
        <v>0.999157352876344</v>
      </c>
      <c r="Q457" s="0" t="n">
        <v>553.5</v>
      </c>
      <c r="R457" s="0" t="n">
        <f aca="true">FORECAST(Q457,OFFSET(lens6by,MATCH(Q457,lens6bx,1)-1,0,2),OFFSET(lens6bx,MATCH(Q457,lens6bx,1)-1,0,2))</f>
        <v>0.997282177554365</v>
      </c>
      <c r="T457" s="1" t="n">
        <f aca="false">R457*I509</f>
        <v>0.996582628185843</v>
      </c>
      <c r="V457" s="11" t="n">
        <v>779</v>
      </c>
      <c r="W457" s="12" t="n">
        <v>98.93073</v>
      </c>
      <c r="X457" s="11" t="n">
        <v>779</v>
      </c>
      <c r="Y457" s="12" t="n">
        <v>96.94813</v>
      </c>
      <c r="Z457" s="9"/>
      <c r="AA457" s="1" t="n">
        <v>553</v>
      </c>
      <c r="AB457" s="2" t="n">
        <f aca="true">FORECAST(AA457,OFFSET(ref6ay,MATCH(AA457,ref6x,1)-1,0,2),OFFSET(ref6x,MATCH(AA457,ref6x,1)-1,0,2))</f>
        <v>97.30709</v>
      </c>
      <c r="AC457" s="2" t="n">
        <f aca="true">FORECAST(AA457,OFFSET(ref6by,MATCH(AA457,ref6x,1)-1,0,2),OFFSET(ref6x,MATCH(AA457,ref6x,1)-1,0,2))</f>
        <v>98.76922</v>
      </c>
      <c r="AD457" s="1" t="n">
        <f aca="false">AB457/100</f>
        <v>0.9730709</v>
      </c>
      <c r="AE457" s="1" t="n">
        <f aca="false">AC457/100</f>
        <v>0.9876922</v>
      </c>
      <c r="AF457" s="3" t="n">
        <f aca="false">AE457*AD457*T456</f>
        <v>0.957810120592158</v>
      </c>
    </row>
    <row r="458" customFormat="false" ht="13.8" hidden="false" customHeight="false" outlineLevel="0" collapsed="false">
      <c r="H458" s="0" t="n">
        <v>528</v>
      </c>
      <c r="I458" s="0" t="n">
        <f aca="true">FORECAST(H458,OFFSET(lens6ay,MATCH(H458,lens6ax,1)-1,0,2),OFFSET(lens6ax,MATCH(H458,lens6ax,1)-1,0,2))</f>
        <v>0.999161168858042</v>
      </c>
      <c r="Q458" s="0" t="n">
        <v>554</v>
      </c>
      <c r="R458" s="0" t="n">
        <f aca="true">FORECAST(Q458,OFFSET(lens6by,MATCH(Q458,lens6bx,1)-1,0,2),OFFSET(lens6bx,MATCH(Q458,lens6bx,1)-1,0,2))</f>
        <v>0.997282177554365</v>
      </c>
      <c r="T458" s="1" t="n">
        <f aca="false">R458*I510</f>
        <v>0.996582628185843</v>
      </c>
      <c r="V458" s="11" t="n">
        <v>780</v>
      </c>
      <c r="W458" s="12" t="n">
        <v>98.89613</v>
      </c>
      <c r="X458" s="11" t="n">
        <v>780</v>
      </c>
      <c r="Y458" s="12" t="n">
        <v>96.94558</v>
      </c>
      <c r="Z458" s="9"/>
      <c r="AA458" s="1" t="n">
        <v>553.5</v>
      </c>
      <c r="AB458" s="2" t="n">
        <f aca="true">FORECAST(AA458,OFFSET(ref6ay,MATCH(AA458,ref6x,1)-1,0,2),OFFSET(ref6x,MATCH(AA458,ref6x,1)-1,0,2))</f>
        <v>97.312505</v>
      </c>
      <c r="AC458" s="2" t="n">
        <f aca="true">FORECAST(AA458,OFFSET(ref6by,MATCH(AA458,ref6x,1)-1,0,2),OFFSET(ref6x,MATCH(AA458,ref6x,1)-1,0,2))</f>
        <v>98.74204</v>
      </c>
      <c r="AD458" s="1" t="n">
        <f aca="false">AB458/100</f>
        <v>0.97312505</v>
      </c>
      <c r="AE458" s="1" t="n">
        <f aca="false">AC458/100</f>
        <v>0.9874204</v>
      </c>
      <c r="AF458" s="3" t="n">
        <f aca="false">AE458*AD458*T457</f>
        <v>0.957599829842166</v>
      </c>
    </row>
    <row r="459" customFormat="false" ht="13.8" hidden="false" customHeight="false" outlineLevel="0" collapsed="false">
      <c r="H459" s="0" t="n">
        <v>528.5</v>
      </c>
      <c r="I459" s="0" t="n">
        <f aca="true">FORECAST(H459,OFFSET(lens6ay,MATCH(H459,lens6ax,1)-1,0,2),OFFSET(lens6ax,MATCH(H459,lens6ax,1)-1,0,2))</f>
        <v>0.999164984839739</v>
      </c>
      <c r="Q459" s="0" t="n">
        <v>554.5</v>
      </c>
      <c r="R459" s="0" t="n">
        <f aca="true">FORECAST(Q459,OFFSET(lens6by,MATCH(Q459,lens6bx,1)-1,0,2),OFFSET(lens6bx,MATCH(Q459,lens6bx,1)-1,0,2))</f>
        <v>0.997282177554365</v>
      </c>
      <c r="T459" s="1" t="n">
        <f aca="false">R459*I511</f>
        <v>0.996582628185843</v>
      </c>
      <c r="V459" s="11" t="n">
        <v>781</v>
      </c>
      <c r="W459" s="12" t="n">
        <v>98.86108</v>
      </c>
      <c r="X459" s="11" t="n">
        <v>781</v>
      </c>
      <c r="Y459" s="12" t="n">
        <v>96.94478</v>
      </c>
      <c r="Z459" s="9"/>
      <c r="AA459" s="1" t="n">
        <v>554</v>
      </c>
      <c r="AB459" s="2" t="n">
        <f aca="true">FORECAST(AA459,OFFSET(ref6ay,MATCH(AA459,ref6x,1)-1,0,2),OFFSET(ref6x,MATCH(AA459,ref6x,1)-1,0,2))</f>
        <v>97.31792</v>
      </c>
      <c r="AC459" s="2" t="n">
        <f aca="true">FORECAST(AA459,OFFSET(ref6by,MATCH(AA459,ref6x,1)-1,0,2),OFFSET(ref6x,MATCH(AA459,ref6x,1)-1,0,2))</f>
        <v>98.71486</v>
      </c>
      <c r="AD459" s="1" t="n">
        <f aca="false">AB459/100</f>
        <v>0.9731792</v>
      </c>
      <c r="AE459" s="1" t="n">
        <f aca="false">AC459/100</f>
        <v>0.9871486</v>
      </c>
      <c r="AF459" s="3" t="n">
        <f aca="false">AE459*AD459*T458</f>
        <v>0.957389509756829</v>
      </c>
    </row>
    <row r="460" customFormat="false" ht="13.8" hidden="false" customHeight="false" outlineLevel="0" collapsed="false">
      <c r="H460" s="0" t="n">
        <v>529</v>
      </c>
      <c r="I460" s="0" t="n">
        <f aca="true">FORECAST(H460,OFFSET(lens6ay,MATCH(H460,lens6ax,1)-1,0,2),OFFSET(lens6ax,MATCH(H460,lens6ax,1)-1,0,2))</f>
        <v>0.999168800821437</v>
      </c>
      <c r="Q460" s="0" t="n">
        <v>555</v>
      </c>
      <c r="R460" s="0" t="n">
        <f aca="true">FORECAST(Q460,OFFSET(lens6by,MATCH(Q460,lens6bx,1)-1,0,2),OFFSET(lens6bx,MATCH(Q460,lens6bx,1)-1,0,2))</f>
        <v>0.997282177554365</v>
      </c>
      <c r="T460" s="1" t="n">
        <f aca="false">R460*I512</f>
        <v>0.996582628185843</v>
      </c>
      <c r="V460" s="11" t="n">
        <v>782</v>
      </c>
      <c r="W460" s="12" t="n">
        <v>98.82545</v>
      </c>
      <c r="X460" s="11" t="n">
        <v>782</v>
      </c>
      <c r="Y460" s="12" t="n">
        <v>96.94507</v>
      </c>
      <c r="Z460" s="9"/>
      <c r="AA460" s="1" t="n">
        <v>554.5</v>
      </c>
      <c r="AB460" s="2" t="n">
        <f aca="true">FORECAST(AA460,OFFSET(ref6ay,MATCH(AA460,ref6x,1)-1,0,2),OFFSET(ref6x,MATCH(AA460,ref6x,1)-1,0,2))</f>
        <v>97.32457</v>
      </c>
      <c r="AC460" s="2" t="n">
        <f aca="true">FORECAST(AA460,OFFSET(ref6by,MATCH(AA460,ref6x,1)-1,0,2),OFFSET(ref6x,MATCH(AA460,ref6x,1)-1,0,2))</f>
        <v>98.686935</v>
      </c>
      <c r="AD460" s="1" t="n">
        <f aca="false">AB460/100</f>
        <v>0.9732457</v>
      </c>
      <c r="AE460" s="1" t="n">
        <f aca="false">AC460/100</f>
        <v>0.98686935</v>
      </c>
      <c r="AF460" s="3" t="n">
        <f aca="false">AE460*AD460*T459</f>
        <v>0.957184080711748</v>
      </c>
    </row>
    <row r="461" customFormat="false" ht="13.8" hidden="false" customHeight="false" outlineLevel="0" collapsed="false">
      <c r="H461" s="0" t="n">
        <v>529.5</v>
      </c>
      <c r="I461" s="0" t="n">
        <f aca="true">FORECAST(H461,OFFSET(lens6ay,MATCH(H461,lens6ax,1)-1,0,2),OFFSET(lens6ax,MATCH(H461,lens6ax,1)-1,0,2))</f>
        <v>0.999172616803135</v>
      </c>
      <c r="Q461" s="0" t="n">
        <v>555.5</v>
      </c>
      <c r="R461" s="0" t="n">
        <f aca="true">FORECAST(Q461,OFFSET(lens6by,MATCH(Q461,lens6bx,1)-1,0,2),OFFSET(lens6bx,MATCH(Q461,lens6bx,1)-1,0,2))</f>
        <v>0.997282177554365</v>
      </c>
      <c r="T461" s="1" t="n">
        <f aca="false">R461*I513</f>
        <v>0.996582628185843</v>
      </c>
      <c r="V461" s="11" t="n">
        <v>783</v>
      </c>
      <c r="W461" s="12" t="n">
        <v>98.78928</v>
      </c>
      <c r="X461" s="11" t="n">
        <v>783</v>
      </c>
      <c r="Y461" s="12" t="n">
        <v>96.94645</v>
      </c>
      <c r="Z461" s="9"/>
      <c r="AA461" s="1" t="n">
        <v>555</v>
      </c>
      <c r="AB461" s="2" t="n">
        <f aca="true">FORECAST(AA461,OFFSET(ref6ay,MATCH(AA461,ref6x,1)-1,0,2),OFFSET(ref6x,MATCH(AA461,ref6x,1)-1,0,2))</f>
        <v>97.33122</v>
      </c>
      <c r="AC461" s="2" t="n">
        <f aca="true">FORECAST(AA461,OFFSET(ref6by,MATCH(AA461,ref6x,1)-1,0,2),OFFSET(ref6x,MATCH(AA461,ref6x,1)-1,0,2))</f>
        <v>98.65901</v>
      </c>
      <c r="AD461" s="1" t="n">
        <f aca="false">AB461/100</f>
        <v>0.9733122</v>
      </c>
      <c r="AE461" s="1" t="n">
        <f aca="false">AC461/100</f>
        <v>0.9865901</v>
      </c>
      <c r="AF461" s="3" t="n">
        <f aca="false">AE461*AD461*T460</f>
        <v>0.956978614653339</v>
      </c>
    </row>
    <row r="462" customFormat="false" ht="13.8" hidden="false" customHeight="false" outlineLevel="0" collapsed="false">
      <c r="H462" s="0" t="n">
        <v>530</v>
      </c>
      <c r="I462" s="0" t="n">
        <f aca="true">FORECAST(H462,OFFSET(lens6ay,MATCH(H462,lens6ax,1)-1,0,2),OFFSET(lens6ax,MATCH(H462,lens6ax,1)-1,0,2))</f>
        <v>0.999176432784832</v>
      </c>
      <c r="Q462" s="0" t="n">
        <v>556</v>
      </c>
      <c r="R462" s="0" t="n">
        <f aca="true">FORECAST(Q462,OFFSET(lens6by,MATCH(Q462,lens6bx,1)-1,0,2),OFFSET(lens6bx,MATCH(Q462,lens6bx,1)-1,0,2))</f>
        <v>0.997282177554365</v>
      </c>
      <c r="T462" s="1" t="n">
        <f aca="false">R462*I514</f>
        <v>0.996582628185843</v>
      </c>
      <c r="V462" s="11" t="n">
        <v>784</v>
      </c>
      <c r="W462" s="12" t="n">
        <v>98.75259</v>
      </c>
      <c r="X462" s="11" t="n">
        <v>784</v>
      </c>
      <c r="Y462" s="12" t="n">
        <v>96.94823</v>
      </c>
      <c r="Z462" s="9"/>
      <c r="AA462" s="1" t="n">
        <v>555.5</v>
      </c>
      <c r="AB462" s="2" t="n">
        <f aca="true">FORECAST(AA462,OFFSET(ref6ay,MATCH(AA462,ref6x,1)-1,0,2),OFFSET(ref6x,MATCH(AA462,ref6x,1)-1,0,2))</f>
        <v>97.339055</v>
      </c>
      <c r="AC462" s="2" t="n">
        <f aca="true">FORECAST(AA462,OFFSET(ref6by,MATCH(AA462,ref6x,1)-1,0,2),OFFSET(ref6x,MATCH(AA462,ref6x,1)-1,0,2))</f>
        <v>98.630415</v>
      </c>
      <c r="AD462" s="1" t="n">
        <f aca="false">AB462/100</f>
        <v>0.97339055</v>
      </c>
      <c r="AE462" s="1" t="n">
        <f aca="false">AC462/100</f>
        <v>0.98630415</v>
      </c>
      <c r="AF462" s="3" t="n">
        <f aca="false">AE462*AD462*T461</f>
        <v>0.956778259994118</v>
      </c>
    </row>
    <row r="463" customFormat="false" ht="13.8" hidden="false" customHeight="false" outlineLevel="0" collapsed="false">
      <c r="H463" s="0" t="n">
        <v>530.5</v>
      </c>
      <c r="I463" s="0" t="n">
        <f aca="true">FORECAST(H463,OFFSET(lens6ay,MATCH(H463,lens6ax,1)-1,0,2),OFFSET(lens6ax,MATCH(H463,lens6ax,1)-1,0,2))</f>
        <v>0.99918024876653</v>
      </c>
      <c r="Q463" s="0" t="n">
        <v>556.5</v>
      </c>
      <c r="R463" s="0" t="n">
        <f aca="true">FORECAST(Q463,OFFSET(lens6by,MATCH(Q463,lens6bx,1)-1,0,2),OFFSET(lens6bx,MATCH(Q463,lens6bx,1)-1,0,2))</f>
        <v>0.997282177554365</v>
      </c>
      <c r="T463" s="1" t="n">
        <f aca="false">R463*I515</f>
        <v>0.996582628185843</v>
      </c>
      <c r="V463" s="11" t="n">
        <v>785</v>
      </c>
      <c r="W463" s="12" t="n">
        <v>98.71546</v>
      </c>
      <c r="X463" s="11" t="n">
        <v>785</v>
      </c>
      <c r="Y463" s="12" t="n">
        <v>96.95107</v>
      </c>
      <c r="Z463" s="9"/>
      <c r="AA463" s="1" t="n">
        <v>556</v>
      </c>
      <c r="AB463" s="2" t="n">
        <f aca="true">FORECAST(AA463,OFFSET(ref6ay,MATCH(AA463,ref6x,1)-1,0,2),OFFSET(ref6x,MATCH(AA463,ref6x,1)-1,0,2))</f>
        <v>97.34689</v>
      </c>
      <c r="AC463" s="2" t="n">
        <f aca="true">FORECAST(AA463,OFFSET(ref6by,MATCH(AA463,ref6x,1)-1,0,2),OFFSET(ref6x,MATCH(AA463,ref6x,1)-1,0,2))</f>
        <v>98.60182</v>
      </c>
      <c r="AD463" s="1" t="n">
        <f aca="false">AB463/100</f>
        <v>0.9734689</v>
      </c>
      <c r="AE463" s="1" t="n">
        <f aca="false">AC463/100</f>
        <v>0.9860182</v>
      </c>
      <c r="AF463" s="3" t="n">
        <f aca="false">AE463*AD463*T462</f>
        <v>0.956577860679659</v>
      </c>
    </row>
    <row r="464" customFormat="false" ht="13.8" hidden="false" customHeight="false" outlineLevel="0" collapsed="false">
      <c r="H464" s="0" t="n">
        <v>531</v>
      </c>
      <c r="I464" s="0" t="n">
        <f aca="true">FORECAST(H464,OFFSET(lens6ay,MATCH(H464,lens6ax,1)-1,0,2),OFFSET(lens6ax,MATCH(H464,lens6ax,1)-1,0,2))</f>
        <v>0.999184064748228</v>
      </c>
      <c r="Q464" s="0" t="n">
        <v>557</v>
      </c>
      <c r="R464" s="0" t="n">
        <f aca="true">FORECAST(Q464,OFFSET(lens6by,MATCH(Q464,lens6bx,1)-1,0,2),OFFSET(lens6bx,MATCH(Q464,lens6bx,1)-1,0,2))</f>
        <v>0.997282177554365</v>
      </c>
      <c r="T464" s="1" t="n">
        <f aca="false">R464*I516</f>
        <v>0.996582628185843</v>
      </c>
      <c r="V464" s="11" t="n">
        <v>786</v>
      </c>
      <c r="W464" s="12" t="n">
        <v>98.67792</v>
      </c>
      <c r="X464" s="11" t="n">
        <v>786</v>
      </c>
      <c r="Y464" s="12" t="n">
        <v>96.95496</v>
      </c>
      <c r="Z464" s="9"/>
      <c r="AA464" s="1" t="n">
        <v>556.5</v>
      </c>
      <c r="AB464" s="2" t="n">
        <f aca="true">FORECAST(AA464,OFFSET(ref6ay,MATCH(AA464,ref6x,1)-1,0,2),OFFSET(ref6x,MATCH(AA464,ref6x,1)-1,0,2))</f>
        <v>97.35585</v>
      </c>
      <c r="AC464" s="2" t="n">
        <f aca="true">FORECAST(AA464,OFFSET(ref6by,MATCH(AA464,ref6x,1)-1,0,2),OFFSET(ref6x,MATCH(AA464,ref6x,1)-1,0,2))</f>
        <v>98.57263</v>
      </c>
      <c r="AD464" s="1" t="n">
        <f aca="false">AB464/100</f>
        <v>0.9735585</v>
      </c>
      <c r="AE464" s="1" t="n">
        <f aca="false">AC464/100</f>
        <v>0.9857263</v>
      </c>
      <c r="AF464" s="3" t="n">
        <f aca="false">AE464*AD464*T463</f>
        <v>0.956382695423514</v>
      </c>
    </row>
    <row r="465" customFormat="false" ht="13.8" hidden="false" customHeight="false" outlineLevel="0" collapsed="false">
      <c r="H465" s="0" t="n">
        <v>531.5</v>
      </c>
      <c r="I465" s="0" t="n">
        <f aca="true">FORECAST(H465,OFFSET(lens6ay,MATCH(H465,lens6ax,1)-1,0,2),OFFSET(lens6ax,MATCH(H465,lens6ax,1)-1,0,2))</f>
        <v>0.999187880729926</v>
      </c>
      <c r="Q465" s="0" t="n">
        <v>557.5</v>
      </c>
      <c r="R465" s="0" t="n">
        <f aca="true">FORECAST(Q465,OFFSET(lens6by,MATCH(Q465,lens6bx,1)-1,0,2),OFFSET(lens6bx,MATCH(Q465,lens6bx,1)-1,0,2))</f>
        <v>0.997282177554365</v>
      </c>
      <c r="T465" s="1" t="n">
        <f aca="false">R465*I517</f>
        <v>0.996582628185843</v>
      </c>
      <c r="V465" s="11" t="n">
        <v>787</v>
      </c>
      <c r="W465" s="12" t="n">
        <v>98.63986</v>
      </c>
      <c r="X465" s="11" t="n">
        <v>787</v>
      </c>
      <c r="Y465" s="12" t="n">
        <v>96.96099</v>
      </c>
      <c r="Z465" s="9"/>
      <c r="AA465" s="1" t="n">
        <v>557</v>
      </c>
      <c r="AB465" s="2" t="n">
        <f aca="true">FORECAST(AA465,OFFSET(ref6ay,MATCH(AA465,ref6x,1)-1,0,2),OFFSET(ref6x,MATCH(AA465,ref6x,1)-1,0,2))</f>
        <v>97.36481</v>
      </c>
      <c r="AC465" s="2" t="n">
        <f aca="true">FORECAST(AA465,OFFSET(ref6by,MATCH(AA465,ref6x,1)-1,0,2),OFFSET(ref6x,MATCH(AA465,ref6x,1)-1,0,2))</f>
        <v>98.54344</v>
      </c>
      <c r="AD465" s="1" t="n">
        <f aca="false">AB465/100</f>
        <v>0.9736481</v>
      </c>
      <c r="AE465" s="1" t="n">
        <f aca="false">AC465/100</f>
        <v>0.9854344</v>
      </c>
      <c r="AF465" s="3" t="n">
        <f aca="false">AE465*AD465*T464</f>
        <v>0.956187478037646</v>
      </c>
    </row>
    <row r="466" customFormat="false" ht="13.8" hidden="false" customHeight="false" outlineLevel="0" collapsed="false">
      <c r="H466" s="0" t="n">
        <v>532</v>
      </c>
      <c r="I466" s="0" t="n">
        <f aca="true">FORECAST(H466,OFFSET(lens6ay,MATCH(H466,lens6ax,1)-1,0,2),OFFSET(lens6ax,MATCH(H466,lens6ax,1)-1,0,2))</f>
        <v>0.999191696711623</v>
      </c>
      <c r="Q466" s="0" t="n">
        <v>558</v>
      </c>
      <c r="R466" s="0" t="n">
        <f aca="true">FORECAST(Q466,OFFSET(lens6by,MATCH(Q466,lens6bx,1)-1,0,2),OFFSET(lens6bx,MATCH(Q466,lens6bx,1)-1,0,2))</f>
        <v>0.997282177554365</v>
      </c>
      <c r="T466" s="1" t="n">
        <f aca="false">R466*I518</f>
        <v>0.996582628185843</v>
      </c>
      <c r="V466" s="11" t="n">
        <v>788</v>
      </c>
      <c r="W466" s="12" t="n">
        <v>98.60146</v>
      </c>
      <c r="X466" s="11" t="n">
        <v>788</v>
      </c>
      <c r="Y466" s="12" t="n">
        <v>96.96809</v>
      </c>
      <c r="Z466" s="9"/>
      <c r="AA466" s="1" t="n">
        <v>557.5</v>
      </c>
      <c r="AB466" s="2" t="n">
        <f aca="true">FORECAST(AA466,OFFSET(ref6ay,MATCH(AA466,ref6x,1)-1,0,2),OFFSET(ref6x,MATCH(AA466,ref6x,1)-1,0,2))</f>
        <v>97.37471</v>
      </c>
      <c r="AC466" s="2" t="n">
        <f aca="true">FORECAST(AA466,OFFSET(ref6by,MATCH(AA466,ref6x,1)-1,0,2),OFFSET(ref6x,MATCH(AA466,ref6x,1)-1,0,2))</f>
        <v>98.51352</v>
      </c>
      <c r="AD466" s="1" t="n">
        <f aca="false">AB466/100</f>
        <v>0.9737471</v>
      </c>
      <c r="AE466" s="1" t="n">
        <f aca="false">AC466/100</f>
        <v>0.9851352</v>
      </c>
      <c r="AF466" s="3" t="n">
        <f aca="false">AE466*AD466*T465</f>
        <v>0.955994353153591</v>
      </c>
    </row>
    <row r="467" customFormat="false" ht="13.8" hidden="false" customHeight="false" outlineLevel="0" collapsed="false">
      <c r="H467" s="0" t="n">
        <v>532.5</v>
      </c>
      <c r="I467" s="0" t="n">
        <f aca="true">FORECAST(H467,OFFSET(lens6ay,MATCH(H467,lens6ax,1)-1,0,2),OFFSET(lens6ax,MATCH(H467,lens6ax,1)-1,0,2))</f>
        <v>0.999195512693321</v>
      </c>
      <c r="Q467" s="0" t="n">
        <v>558.5</v>
      </c>
      <c r="R467" s="0" t="n">
        <f aca="true">FORECAST(Q467,OFFSET(lens6by,MATCH(Q467,lens6bx,1)-1,0,2),OFFSET(lens6bx,MATCH(Q467,lens6bx,1)-1,0,2))</f>
        <v>0.997282177554365</v>
      </c>
      <c r="T467" s="1" t="n">
        <f aca="false">R467*I519</f>
        <v>0.996582628185843</v>
      </c>
      <c r="V467" s="11" t="n">
        <v>789</v>
      </c>
      <c r="W467" s="12" t="n">
        <v>98.56291</v>
      </c>
      <c r="X467" s="11" t="n">
        <v>789</v>
      </c>
      <c r="Y467" s="12" t="n">
        <v>96.97515</v>
      </c>
      <c r="Z467" s="9"/>
      <c r="AA467" s="1" t="n">
        <v>558</v>
      </c>
      <c r="AB467" s="2" t="n">
        <f aca="true">FORECAST(AA467,OFFSET(ref6ay,MATCH(AA467,ref6x,1)-1,0,2),OFFSET(ref6x,MATCH(AA467,ref6x,1)-1,0,2))</f>
        <v>97.38461</v>
      </c>
      <c r="AC467" s="2" t="n">
        <f aca="true">FORECAST(AA467,OFFSET(ref6by,MATCH(AA467,ref6x,1)-1,0,2),OFFSET(ref6x,MATCH(AA467,ref6x,1)-1,0,2))</f>
        <v>98.4836</v>
      </c>
      <c r="AD467" s="1" t="n">
        <f aca="false">AB467/100</f>
        <v>0.9738461</v>
      </c>
      <c r="AE467" s="1" t="n">
        <f aca="false">AC467/100</f>
        <v>0.984836</v>
      </c>
      <c r="AF467" s="3" t="n">
        <f aca="false">AE467*AD467*T466</f>
        <v>0.955801169230386</v>
      </c>
    </row>
    <row r="468" customFormat="false" ht="13.8" hidden="false" customHeight="false" outlineLevel="0" collapsed="false">
      <c r="H468" s="0" t="n">
        <v>533</v>
      </c>
      <c r="I468" s="0" t="n">
        <f aca="true">FORECAST(H468,OFFSET(lens6ay,MATCH(H468,lens6ax,1)-1,0,2),OFFSET(lens6ax,MATCH(H468,lens6ax,1)-1,0,2))</f>
        <v>0.999199328675019</v>
      </c>
      <c r="Q468" s="0" t="n">
        <v>559</v>
      </c>
      <c r="R468" s="0" t="n">
        <f aca="true">FORECAST(Q468,OFFSET(lens6by,MATCH(Q468,lens6bx,1)-1,0,2),OFFSET(lens6bx,MATCH(Q468,lens6bx,1)-1,0,2))</f>
        <v>0.997282177554365</v>
      </c>
      <c r="T468" s="1" t="n">
        <f aca="false">R468*I520</f>
        <v>0.996582628185843</v>
      </c>
      <c r="V468" s="11" t="n">
        <v>790</v>
      </c>
      <c r="W468" s="12" t="n">
        <v>98.52411</v>
      </c>
      <c r="X468" s="11" t="n">
        <v>790</v>
      </c>
      <c r="Y468" s="12" t="n">
        <v>96.98325</v>
      </c>
      <c r="Z468" s="9"/>
      <c r="AA468" s="1" t="n">
        <v>558.5</v>
      </c>
      <c r="AB468" s="2" t="n">
        <f aca="true">FORECAST(AA468,OFFSET(ref6ay,MATCH(AA468,ref6x,1)-1,0,2),OFFSET(ref6x,MATCH(AA468,ref6x,1)-1,0,2))</f>
        <v>97.395515</v>
      </c>
      <c r="AC468" s="2" t="n">
        <f aca="true">FORECAST(AA468,OFFSET(ref6by,MATCH(AA468,ref6x,1)-1,0,2),OFFSET(ref6x,MATCH(AA468,ref6x,1)-1,0,2))</f>
        <v>98.45325</v>
      </c>
      <c r="AD468" s="1" t="n">
        <f aca="false">AB468/100</f>
        <v>0.97395515</v>
      </c>
      <c r="AE468" s="1" t="n">
        <f aca="false">AC468/100</f>
        <v>0.9845325</v>
      </c>
      <c r="AF468" s="3" t="n">
        <f aca="false">AE468*AD468*T467</f>
        <v>0.955613613354195</v>
      </c>
    </row>
    <row r="469" customFormat="false" ht="13.8" hidden="false" customHeight="false" outlineLevel="0" collapsed="false">
      <c r="H469" s="0" t="n">
        <v>533.5</v>
      </c>
      <c r="I469" s="0" t="n">
        <f aca="true">FORECAST(H469,OFFSET(lens6ay,MATCH(H469,lens6ax,1)-1,0,2),OFFSET(lens6ax,MATCH(H469,lens6ax,1)-1,0,2))</f>
        <v>0.999203144656716</v>
      </c>
      <c r="Q469" s="0" t="n">
        <v>559.5</v>
      </c>
      <c r="R469" s="0" t="n">
        <f aca="true">FORECAST(Q469,OFFSET(lens6by,MATCH(Q469,lens6bx,1)-1,0,2),OFFSET(lens6bx,MATCH(Q469,lens6bx,1)-1,0,2))</f>
        <v>0.997282177554365</v>
      </c>
      <c r="T469" s="1" t="n">
        <f aca="false">R469*I521</f>
        <v>0.996582628185843</v>
      </c>
      <c r="V469" s="11" t="n">
        <v>791</v>
      </c>
      <c r="W469" s="12" t="n">
        <v>98.48511</v>
      </c>
      <c r="X469" s="11" t="n">
        <v>791</v>
      </c>
      <c r="Y469" s="12" t="n">
        <v>96.99236</v>
      </c>
      <c r="Z469" s="9"/>
      <c r="AA469" s="1" t="n">
        <v>559</v>
      </c>
      <c r="AB469" s="2" t="n">
        <f aca="true">FORECAST(AA469,OFFSET(ref6ay,MATCH(AA469,ref6x,1)-1,0,2),OFFSET(ref6x,MATCH(AA469,ref6x,1)-1,0,2))</f>
        <v>97.40642</v>
      </c>
      <c r="AC469" s="2" t="n">
        <f aca="true">FORECAST(AA469,OFFSET(ref6by,MATCH(AA469,ref6x,1)-1,0,2),OFFSET(ref6x,MATCH(AA469,ref6x,1)-1,0,2))</f>
        <v>98.4229</v>
      </c>
      <c r="AD469" s="1" t="n">
        <f aca="false">AB469/100</f>
        <v>0.9740642</v>
      </c>
      <c r="AE469" s="1" t="n">
        <f aca="false">AC469/100</f>
        <v>0.984229</v>
      </c>
      <c r="AF469" s="3" t="n">
        <f aca="false">AE469*AD469*T468</f>
        <v>0.955425991510862</v>
      </c>
    </row>
    <row r="470" customFormat="false" ht="13.8" hidden="false" customHeight="false" outlineLevel="0" collapsed="false">
      <c r="H470" s="0" t="n">
        <v>534</v>
      </c>
      <c r="I470" s="0" t="n">
        <f aca="true">FORECAST(H470,OFFSET(lens6ay,MATCH(H470,lens6ax,1)-1,0,2),OFFSET(lens6ax,MATCH(H470,lens6ax,1)-1,0,2))</f>
        <v>0.999206960638414</v>
      </c>
      <c r="Q470" s="0" t="n">
        <v>560</v>
      </c>
      <c r="R470" s="0" t="n">
        <f aca="true">FORECAST(Q470,OFFSET(lens6by,MATCH(Q470,lens6bx,1)-1,0,2),OFFSET(lens6bx,MATCH(Q470,lens6bx,1)-1,0,2))</f>
        <v>0.997282177554365</v>
      </c>
      <c r="T470" s="1" t="n">
        <f aca="false">R470*I522</f>
        <v>0.996582628185843</v>
      </c>
      <c r="V470" s="11" t="n">
        <v>792</v>
      </c>
      <c r="W470" s="12" t="n">
        <v>98.44588</v>
      </c>
      <c r="X470" s="11" t="n">
        <v>792</v>
      </c>
      <c r="Y470" s="12" t="n">
        <v>97.0032</v>
      </c>
      <c r="Z470" s="9"/>
      <c r="AA470" s="1" t="n">
        <v>559.5</v>
      </c>
      <c r="AB470" s="2" t="n">
        <f aca="true">FORECAST(AA470,OFFSET(ref6ay,MATCH(AA470,ref6x,1)-1,0,2),OFFSET(ref6x,MATCH(AA470,ref6x,1)-1,0,2))</f>
        <v>97.41825</v>
      </c>
      <c r="AC470" s="2" t="n">
        <f aca="true">FORECAST(AA470,OFFSET(ref6by,MATCH(AA470,ref6x,1)-1,0,2),OFFSET(ref6x,MATCH(AA470,ref6x,1)-1,0,2))</f>
        <v>98.3922</v>
      </c>
      <c r="AD470" s="1" t="n">
        <f aca="false">AB470/100</f>
        <v>0.9741825</v>
      </c>
      <c r="AE470" s="1" t="n">
        <f aca="false">AC470/100</f>
        <v>0.983922</v>
      </c>
      <c r="AF470" s="3" t="n">
        <f aca="false">AE470*AD470*T469</f>
        <v>0.955243975921951</v>
      </c>
    </row>
    <row r="471" customFormat="false" ht="13.8" hidden="false" customHeight="false" outlineLevel="0" collapsed="false">
      <c r="H471" s="0" t="n">
        <v>534.5</v>
      </c>
      <c r="I471" s="0" t="n">
        <f aca="true">FORECAST(H471,OFFSET(lens6ay,MATCH(H471,lens6ax,1)-1,0,2),OFFSET(lens6ax,MATCH(H471,lens6ax,1)-1,0,2))</f>
        <v>0.999210776620112</v>
      </c>
      <c r="Q471" s="0" t="n">
        <v>560.5</v>
      </c>
      <c r="R471" s="0" t="n">
        <f aca="true">FORECAST(Q471,OFFSET(lens6by,MATCH(Q471,lens6bx,1)-1,0,2),OFFSET(lens6bx,MATCH(Q471,lens6bx,1)-1,0,2))</f>
        <v>0.997282177554365</v>
      </c>
      <c r="T471" s="1" t="n">
        <f aca="false">R471*I523</f>
        <v>0.996582628185843</v>
      </c>
      <c r="V471" s="11" t="n">
        <v>793</v>
      </c>
      <c r="W471" s="12" t="n">
        <v>98.40649</v>
      </c>
      <c r="X471" s="11" t="n">
        <v>793</v>
      </c>
      <c r="Y471" s="12" t="n">
        <v>97.01507</v>
      </c>
      <c r="Z471" s="9"/>
      <c r="AA471" s="1" t="n">
        <v>560</v>
      </c>
      <c r="AB471" s="2" t="n">
        <f aca="true">FORECAST(AA471,OFFSET(ref6ay,MATCH(AA471,ref6x,1)-1,0,2),OFFSET(ref6x,MATCH(AA471,ref6x,1)-1,0,2))</f>
        <v>97.43008</v>
      </c>
      <c r="AC471" s="2" t="n">
        <f aca="true">FORECAST(AA471,OFFSET(ref6by,MATCH(AA471,ref6x,1)-1,0,2),OFFSET(ref6x,MATCH(AA471,ref6x,1)-1,0,2))</f>
        <v>98.3615</v>
      </c>
      <c r="AD471" s="1" t="n">
        <f aca="false">AB471/100</f>
        <v>0.9743008</v>
      </c>
      <c r="AE471" s="1" t="n">
        <f aca="false">AC471/100</f>
        <v>0.983615</v>
      </c>
      <c r="AF471" s="3" t="n">
        <f aca="false">AE471*AD471*T470</f>
        <v>0.955061887945064</v>
      </c>
    </row>
    <row r="472" customFormat="false" ht="13.8" hidden="false" customHeight="false" outlineLevel="0" collapsed="false">
      <c r="H472" s="0" t="n">
        <v>535</v>
      </c>
      <c r="I472" s="0" t="n">
        <f aca="true">FORECAST(H472,OFFSET(lens6ay,MATCH(H472,lens6ax,1)-1,0,2),OFFSET(lens6ax,MATCH(H472,lens6ax,1)-1,0,2))</f>
        <v>0.999214592601809</v>
      </c>
      <c r="Q472" s="0" t="n">
        <v>561</v>
      </c>
      <c r="R472" s="0" t="n">
        <f aca="true">FORECAST(Q472,OFFSET(lens6by,MATCH(Q472,lens6bx,1)-1,0,2),OFFSET(lens6bx,MATCH(Q472,lens6bx,1)-1,0,2))</f>
        <v>0.997282177554365</v>
      </c>
      <c r="T472" s="1" t="n">
        <f aca="false">R472*I524</f>
        <v>0.996582628185843</v>
      </c>
      <c r="V472" s="11" t="n">
        <v>794</v>
      </c>
      <c r="W472" s="12" t="n">
        <v>98.367</v>
      </c>
      <c r="X472" s="11" t="n">
        <v>794</v>
      </c>
      <c r="Y472" s="12" t="n">
        <v>97.02793</v>
      </c>
      <c r="Z472" s="9"/>
      <c r="AA472" s="1" t="n">
        <v>560.5</v>
      </c>
      <c r="AB472" s="2" t="n">
        <f aca="true">FORECAST(AA472,OFFSET(ref6ay,MATCH(AA472,ref6x,1)-1,0,2),OFFSET(ref6x,MATCH(AA472,ref6x,1)-1,0,2))</f>
        <v>97.44278</v>
      </c>
      <c r="AC472" s="2" t="n">
        <f aca="true">FORECAST(AA472,OFFSET(ref6by,MATCH(AA472,ref6x,1)-1,0,2),OFFSET(ref6x,MATCH(AA472,ref6x,1)-1,0,2))</f>
        <v>98.330515</v>
      </c>
      <c r="AD472" s="1" t="n">
        <f aca="false">AB472/100</f>
        <v>0.9744278</v>
      </c>
      <c r="AE472" s="1" t="n">
        <f aca="false">AC472/100</f>
        <v>0.98330515</v>
      </c>
      <c r="AF472" s="3" t="n">
        <f aca="false">AE472*AD472*T471</f>
        <v>0.954885485496159</v>
      </c>
    </row>
    <row r="473" customFormat="false" ht="13.8" hidden="false" customHeight="false" outlineLevel="0" collapsed="false">
      <c r="H473" s="0" t="n">
        <v>535.5</v>
      </c>
      <c r="I473" s="0" t="n">
        <f aca="true">FORECAST(H473,OFFSET(lens6ay,MATCH(H473,lens6ax,1)-1,0,2),OFFSET(lens6ax,MATCH(H473,lens6ax,1)-1,0,2))</f>
        <v>0.999218408583507</v>
      </c>
      <c r="Q473" s="0" t="n">
        <v>561.5</v>
      </c>
      <c r="R473" s="0" t="n">
        <f aca="true">FORECAST(Q473,OFFSET(lens6by,MATCH(Q473,lens6bx,1)-1,0,2),OFFSET(lens6bx,MATCH(Q473,lens6bx,1)-1,0,2))</f>
        <v>0.997282177554365</v>
      </c>
      <c r="T473" s="1" t="n">
        <f aca="false">R473*I525</f>
        <v>0.996582628185843</v>
      </c>
      <c r="V473" s="11" t="n">
        <v>795</v>
      </c>
      <c r="W473" s="12" t="n">
        <v>98.32753</v>
      </c>
      <c r="X473" s="11" t="n">
        <v>795</v>
      </c>
      <c r="Y473" s="12" t="n">
        <v>97.04103</v>
      </c>
      <c r="Z473" s="9"/>
      <c r="AA473" s="1" t="n">
        <v>561</v>
      </c>
      <c r="AB473" s="2" t="n">
        <f aca="true">FORECAST(AA473,OFFSET(ref6ay,MATCH(AA473,ref6x,1)-1,0,2),OFFSET(ref6x,MATCH(AA473,ref6x,1)-1,0,2))</f>
        <v>97.45548</v>
      </c>
      <c r="AC473" s="2" t="n">
        <f aca="true">FORECAST(AA473,OFFSET(ref6by,MATCH(AA473,ref6x,1)-1,0,2),OFFSET(ref6x,MATCH(AA473,ref6x,1)-1,0,2))</f>
        <v>98.29953</v>
      </c>
      <c r="AD473" s="1" t="n">
        <f aca="false">AB473/100</f>
        <v>0.9745548</v>
      </c>
      <c r="AE473" s="1" t="n">
        <f aca="false">AC473/100</f>
        <v>0.9829953</v>
      </c>
      <c r="AF473" s="3" t="n">
        <f aca="false">AE473*AD473*T472</f>
        <v>0.954709004614307</v>
      </c>
    </row>
    <row r="474" customFormat="false" ht="13.8" hidden="false" customHeight="false" outlineLevel="0" collapsed="false">
      <c r="H474" s="0" t="n">
        <v>536</v>
      </c>
      <c r="I474" s="0" t="n">
        <f aca="true">FORECAST(H474,OFFSET(lens6ay,MATCH(H474,lens6ax,1)-1,0,2),OFFSET(lens6ax,MATCH(H474,lens6ax,1)-1,0,2))</f>
        <v>0.999222224565205</v>
      </c>
      <c r="Q474" s="0" t="n">
        <v>562</v>
      </c>
      <c r="R474" s="0" t="n">
        <f aca="true">FORECAST(Q474,OFFSET(lens6by,MATCH(Q474,lens6bx,1)-1,0,2),OFFSET(lens6bx,MATCH(Q474,lens6bx,1)-1,0,2))</f>
        <v>0.997282177554365</v>
      </c>
      <c r="T474" s="1" t="n">
        <f aca="false">R474*I526</f>
        <v>0.996582628185843</v>
      </c>
      <c r="V474" s="11" t="n">
        <v>796</v>
      </c>
      <c r="W474" s="12" t="n">
        <v>98.28803</v>
      </c>
      <c r="X474" s="11" t="n">
        <v>796</v>
      </c>
      <c r="Y474" s="12" t="n">
        <v>97.05511</v>
      </c>
      <c r="Z474" s="9"/>
      <c r="AA474" s="1" t="n">
        <v>561.5</v>
      </c>
      <c r="AB474" s="2" t="n">
        <f aca="true">FORECAST(AA474,OFFSET(ref6ay,MATCH(AA474,ref6x,1)-1,0,2),OFFSET(ref6x,MATCH(AA474,ref6x,1)-1,0,2))</f>
        <v>97.468965</v>
      </c>
      <c r="AC474" s="2" t="n">
        <f aca="true">FORECAST(AA474,OFFSET(ref6by,MATCH(AA474,ref6x,1)-1,0,2),OFFSET(ref6x,MATCH(AA474,ref6x,1)-1,0,2))</f>
        <v>98.26836</v>
      </c>
      <c r="AD474" s="1" t="n">
        <f aca="false">AB474/100</f>
        <v>0.97468965</v>
      </c>
      <c r="AE474" s="1" t="n">
        <f aca="false">AC474/100</f>
        <v>0.9826836</v>
      </c>
      <c r="AF474" s="3" t="n">
        <f aca="false">AE474*AD474*T473</f>
        <v>0.95453833600468</v>
      </c>
    </row>
    <row r="475" customFormat="false" ht="13.8" hidden="false" customHeight="false" outlineLevel="0" collapsed="false">
      <c r="H475" s="0" t="n">
        <v>536.5</v>
      </c>
      <c r="I475" s="0" t="n">
        <f aca="true">FORECAST(H475,OFFSET(lens6ay,MATCH(H475,lens6ax,1)-1,0,2),OFFSET(lens6ax,MATCH(H475,lens6ax,1)-1,0,2))</f>
        <v>0.999226040546902</v>
      </c>
      <c r="Q475" s="0" t="n">
        <v>562.5</v>
      </c>
      <c r="R475" s="0" t="n">
        <f aca="true">FORECAST(Q475,OFFSET(lens6by,MATCH(Q475,lens6bx,1)-1,0,2),OFFSET(lens6bx,MATCH(Q475,lens6bx,1)-1,0,2))</f>
        <v>0.997282177554365</v>
      </c>
      <c r="T475" s="1" t="n">
        <f aca="false">R475*I527</f>
        <v>0.996582628185843</v>
      </c>
      <c r="V475" s="11" t="n">
        <v>797</v>
      </c>
      <c r="W475" s="12" t="n">
        <v>98.24857</v>
      </c>
      <c r="X475" s="11" t="n">
        <v>797</v>
      </c>
      <c r="Y475" s="12" t="n">
        <v>97.07014</v>
      </c>
      <c r="Z475" s="9"/>
      <c r="AA475" s="1" t="n">
        <v>562</v>
      </c>
      <c r="AB475" s="2" t="n">
        <f aca="true">FORECAST(AA475,OFFSET(ref6ay,MATCH(AA475,ref6x,1)-1,0,2),OFFSET(ref6x,MATCH(AA475,ref6x,1)-1,0,2))</f>
        <v>97.48245</v>
      </c>
      <c r="AC475" s="2" t="n">
        <f aca="true">FORECAST(AA475,OFFSET(ref6by,MATCH(AA475,ref6x,1)-1,0,2),OFFSET(ref6x,MATCH(AA475,ref6x,1)-1,0,2))</f>
        <v>98.23719</v>
      </c>
      <c r="AD475" s="1" t="n">
        <f aca="false">AB475/100</f>
        <v>0.9748245</v>
      </c>
      <c r="AE475" s="1" t="n">
        <f aca="false">AC475/100</f>
        <v>0.9823719</v>
      </c>
      <c r="AF475" s="3" t="n">
        <f aca="false">AE475*AD475*T474</f>
        <v>0.954367583616845</v>
      </c>
    </row>
    <row r="476" customFormat="false" ht="13.8" hidden="false" customHeight="false" outlineLevel="0" collapsed="false">
      <c r="H476" s="0" t="n">
        <v>537</v>
      </c>
      <c r="I476" s="0" t="n">
        <f aca="true">FORECAST(H476,OFFSET(lens6ay,MATCH(H476,lens6ax,1)-1,0,2),OFFSET(lens6ax,MATCH(H476,lens6ax,1)-1,0,2))</f>
        <v>0.9992298565286</v>
      </c>
      <c r="Q476" s="0" t="n">
        <v>563</v>
      </c>
      <c r="R476" s="0" t="n">
        <f aca="true">FORECAST(Q476,OFFSET(lens6by,MATCH(Q476,lens6bx,1)-1,0,2),OFFSET(lens6bx,MATCH(Q476,lens6bx,1)-1,0,2))</f>
        <v>0.997282177554365</v>
      </c>
      <c r="T476" s="1" t="n">
        <f aca="false">R476*I528</f>
        <v>0.996582628185843</v>
      </c>
      <c r="V476" s="11" t="n">
        <v>798</v>
      </c>
      <c r="W476" s="12" t="n">
        <v>98.20889</v>
      </c>
      <c r="X476" s="11" t="n">
        <v>798</v>
      </c>
      <c r="Y476" s="12" t="n">
        <v>97.0873</v>
      </c>
      <c r="Z476" s="9"/>
      <c r="AA476" s="1" t="n">
        <v>562.5</v>
      </c>
      <c r="AB476" s="2" t="n">
        <f aca="true">FORECAST(AA476,OFFSET(ref6ay,MATCH(AA476,ref6x,1)-1,0,2),OFFSET(ref6x,MATCH(AA476,ref6x,1)-1,0,2))</f>
        <v>97.496655</v>
      </c>
      <c r="AC476" s="2" t="n">
        <f aca="true">FORECAST(AA476,OFFSET(ref6by,MATCH(AA476,ref6x,1)-1,0,2),OFFSET(ref6x,MATCH(AA476,ref6x,1)-1,0,2))</f>
        <v>98.2059</v>
      </c>
      <c r="AD476" s="1" t="n">
        <f aca="false">AB476/100</f>
        <v>0.97496655</v>
      </c>
      <c r="AE476" s="1" t="n">
        <f aca="false">AC476/100</f>
        <v>0.982059</v>
      </c>
      <c r="AF476" s="3" t="n">
        <f aca="false">AE476*AD476*T475</f>
        <v>0.954202628158904</v>
      </c>
    </row>
    <row r="477" customFormat="false" ht="13.8" hidden="false" customHeight="false" outlineLevel="0" collapsed="false">
      <c r="H477" s="0" t="n">
        <v>537.5</v>
      </c>
      <c r="I477" s="0" t="n">
        <f aca="true">FORECAST(H477,OFFSET(lens6ay,MATCH(H477,lens6ax,1)-1,0,2),OFFSET(lens6ax,MATCH(H477,lens6ax,1)-1,0,2))</f>
        <v>0.999233672510298</v>
      </c>
      <c r="Q477" s="0" t="n">
        <v>563.5</v>
      </c>
      <c r="R477" s="0" t="n">
        <f aca="true">FORECAST(Q477,OFFSET(lens6by,MATCH(Q477,lens6bx,1)-1,0,2),OFFSET(lens6bx,MATCH(Q477,lens6bx,1)-1,0,2))</f>
        <v>0.997282177554365</v>
      </c>
      <c r="T477" s="1" t="n">
        <f aca="false">R477*I529</f>
        <v>0.996582628185843</v>
      </c>
      <c r="V477" s="11" t="n">
        <v>799</v>
      </c>
      <c r="W477" s="12" t="n">
        <v>98.16929</v>
      </c>
      <c r="X477" s="11" t="n">
        <v>799</v>
      </c>
      <c r="Y477" s="12" t="n">
        <v>97.10542</v>
      </c>
      <c r="Z477" s="9"/>
      <c r="AA477" s="1" t="n">
        <v>563</v>
      </c>
      <c r="AB477" s="2" t="n">
        <f aca="true">FORECAST(AA477,OFFSET(ref6ay,MATCH(AA477,ref6x,1)-1,0,2),OFFSET(ref6x,MATCH(AA477,ref6x,1)-1,0,2))</f>
        <v>97.51086</v>
      </c>
      <c r="AC477" s="2" t="n">
        <f aca="true">FORECAST(AA477,OFFSET(ref6by,MATCH(AA477,ref6x,1)-1,0,2),OFFSET(ref6x,MATCH(AA477,ref6x,1)-1,0,2))</f>
        <v>98.17461</v>
      </c>
      <c r="AD477" s="1" t="n">
        <f aca="false">AB477/100</f>
        <v>0.9751086</v>
      </c>
      <c r="AE477" s="1" t="n">
        <f aca="false">AC477/100</f>
        <v>0.9817461</v>
      </c>
      <c r="AF477" s="3" t="n">
        <f aca="false">AE477*AD477*T476</f>
        <v>0.95403758410986</v>
      </c>
    </row>
    <row r="478" customFormat="false" ht="13.8" hidden="false" customHeight="false" outlineLevel="0" collapsed="false">
      <c r="H478" s="0" t="n">
        <v>538</v>
      </c>
      <c r="I478" s="0" t="n">
        <f aca="true">FORECAST(H478,OFFSET(lens6ay,MATCH(H478,lens6ax,1)-1,0,2),OFFSET(lens6ax,MATCH(H478,lens6ax,1)-1,0,2))</f>
        <v>0.999237488491995</v>
      </c>
      <c r="Q478" s="0" t="n">
        <v>564</v>
      </c>
      <c r="R478" s="0" t="n">
        <f aca="true">FORECAST(Q478,OFFSET(lens6by,MATCH(Q478,lens6bx,1)-1,0,2),OFFSET(lens6bx,MATCH(Q478,lens6bx,1)-1,0,2))</f>
        <v>0.997282177554365</v>
      </c>
      <c r="T478" s="1" t="n">
        <f aca="false">R478*I530</f>
        <v>0.996582628185843</v>
      </c>
      <c r="V478" s="11" t="n">
        <v>800</v>
      </c>
      <c r="W478" s="12" t="n">
        <v>98.13009</v>
      </c>
      <c r="X478" s="11" t="n">
        <v>800</v>
      </c>
      <c r="Y478" s="12" t="n">
        <v>97.12325</v>
      </c>
      <c r="Z478" s="9"/>
      <c r="AA478" s="1" t="n">
        <v>563.5</v>
      </c>
      <c r="AB478" s="2" t="n">
        <f aca="true">FORECAST(AA478,OFFSET(ref6ay,MATCH(AA478,ref6x,1)-1,0,2),OFFSET(ref6x,MATCH(AA478,ref6x,1)-1,0,2))</f>
        <v>97.52581</v>
      </c>
      <c r="AC478" s="2" t="n">
        <f aca="true">FORECAST(AA478,OFFSET(ref6by,MATCH(AA478,ref6x,1)-1,0,2),OFFSET(ref6x,MATCH(AA478,ref6x,1)-1,0,2))</f>
        <v>98.143505</v>
      </c>
      <c r="AD478" s="1" t="n">
        <f aca="false">AB478/100</f>
        <v>0.9752581</v>
      </c>
      <c r="AE478" s="1" t="n">
        <f aca="false">AC478/100</f>
        <v>0.98143505</v>
      </c>
      <c r="AF478" s="3" t="n">
        <f aca="false">AE478*AD478*T477</f>
        <v>0.953881536222102</v>
      </c>
    </row>
    <row r="479" customFormat="false" ht="13.8" hidden="false" customHeight="false" outlineLevel="0" collapsed="false">
      <c r="H479" s="0" t="n">
        <v>538.5</v>
      </c>
      <c r="I479" s="0" t="n">
        <f aca="true">FORECAST(H479,OFFSET(lens6ay,MATCH(H479,lens6ax,1)-1,0,2),OFFSET(lens6ax,MATCH(H479,lens6ax,1)-1,0,2))</f>
        <v>0.999241304473693</v>
      </c>
      <c r="Q479" s="0" t="n">
        <v>564.5</v>
      </c>
      <c r="R479" s="0" t="n">
        <f aca="true">FORECAST(Q479,OFFSET(lens6by,MATCH(Q479,lens6bx,1)-1,0,2),OFFSET(lens6bx,MATCH(Q479,lens6bx,1)-1,0,2))</f>
        <v>0.997282177554365</v>
      </c>
      <c r="T479" s="1" t="n">
        <f aca="false">R479*I531</f>
        <v>0.996582628185843</v>
      </c>
      <c r="V479" s="11" t="n">
        <v>801</v>
      </c>
      <c r="W479" s="12" t="n">
        <v>98.09105</v>
      </c>
      <c r="X479" s="11" t="n">
        <v>801</v>
      </c>
      <c r="Y479" s="12" t="n">
        <v>97.14199</v>
      </c>
      <c r="Z479" s="9"/>
      <c r="AA479" s="1" t="n">
        <v>564</v>
      </c>
      <c r="AB479" s="2" t="n">
        <f aca="true">FORECAST(AA479,OFFSET(ref6ay,MATCH(AA479,ref6x,1)-1,0,2),OFFSET(ref6x,MATCH(AA479,ref6x,1)-1,0,2))</f>
        <v>97.54076</v>
      </c>
      <c r="AC479" s="2" t="n">
        <f aca="true">FORECAST(AA479,OFFSET(ref6by,MATCH(AA479,ref6x,1)-1,0,2),OFFSET(ref6x,MATCH(AA479,ref6x,1)-1,0,2))</f>
        <v>98.1124</v>
      </c>
      <c r="AD479" s="1" t="n">
        <f aca="false">AB479/100</f>
        <v>0.9754076</v>
      </c>
      <c r="AE479" s="1" t="n">
        <f aca="false">AC479/100</f>
        <v>0.981124</v>
      </c>
      <c r="AF479" s="3" t="n">
        <f aca="false">AE479*AD479*T478</f>
        <v>0.953725395648223</v>
      </c>
    </row>
    <row r="480" customFormat="false" ht="13.8" hidden="false" customHeight="false" outlineLevel="0" collapsed="false">
      <c r="H480" s="0" t="n">
        <v>539</v>
      </c>
      <c r="I480" s="0" t="n">
        <f aca="true">FORECAST(H480,OFFSET(lens6ay,MATCH(H480,lens6ax,1)-1,0,2),OFFSET(lens6ax,MATCH(H480,lens6ax,1)-1,0,2))</f>
        <v>0.999245120455391</v>
      </c>
      <c r="Q480" s="0" t="n">
        <v>565</v>
      </c>
      <c r="R480" s="0" t="n">
        <f aca="true">FORECAST(Q480,OFFSET(lens6by,MATCH(Q480,lens6bx,1)-1,0,2),OFFSET(lens6bx,MATCH(Q480,lens6bx,1)-1,0,2))</f>
        <v>0.997282177554365</v>
      </c>
      <c r="T480" s="1" t="n">
        <f aca="false">R480*I532</f>
        <v>0.996582628185843</v>
      </c>
      <c r="V480" s="11" t="n">
        <v>802</v>
      </c>
      <c r="W480" s="12" t="n">
        <v>98.05222</v>
      </c>
      <c r="X480" s="11" t="n">
        <v>802</v>
      </c>
      <c r="Y480" s="12" t="n">
        <v>97.16163</v>
      </c>
      <c r="Z480" s="9"/>
      <c r="AA480" s="1" t="n">
        <v>564.5</v>
      </c>
      <c r="AB480" s="2" t="n">
        <f aca="true">FORECAST(AA480,OFFSET(ref6ay,MATCH(AA480,ref6x,1)-1,0,2),OFFSET(ref6x,MATCH(AA480,ref6x,1)-1,0,2))</f>
        <v>97.556275</v>
      </c>
      <c r="AC480" s="2" t="n">
        <f aca="true">FORECAST(AA480,OFFSET(ref6by,MATCH(AA480,ref6x,1)-1,0,2),OFFSET(ref6x,MATCH(AA480,ref6x,1)-1,0,2))</f>
        <v>98.081335</v>
      </c>
      <c r="AD480" s="1" t="n">
        <f aca="false">AB480/100</f>
        <v>0.97556275</v>
      </c>
      <c r="AE480" s="1" t="n">
        <f aca="false">AC480/100</f>
        <v>0.98081335</v>
      </c>
      <c r="AF480" s="3" t="n">
        <f aca="false">AE480*AD480*T479</f>
        <v>0.953575073935262</v>
      </c>
    </row>
    <row r="481" customFormat="false" ht="13.8" hidden="false" customHeight="false" outlineLevel="0" collapsed="false">
      <c r="H481" s="0" t="n">
        <v>539.5</v>
      </c>
      <c r="I481" s="0" t="n">
        <f aca="true">FORECAST(H481,OFFSET(lens6ay,MATCH(H481,lens6ax,1)-1,0,2),OFFSET(lens6ax,MATCH(H481,lens6ax,1)-1,0,2))</f>
        <v>0.999248936437088</v>
      </c>
      <c r="Q481" s="0" t="n">
        <v>565.5</v>
      </c>
      <c r="R481" s="0" t="n">
        <f aca="true">FORECAST(Q481,OFFSET(lens6by,MATCH(Q481,lens6bx,1)-1,0,2),OFFSET(lens6bx,MATCH(Q481,lens6bx,1)-1,0,2))</f>
        <v>0.997282177554365</v>
      </c>
      <c r="T481" s="1" t="n">
        <f aca="false">R481*I533</f>
        <v>0.996582628185843</v>
      </c>
      <c r="V481" s="11" t="n">
        <v>803</v>
      </c>
      <c r="W481" s="12" t="n">
        <v>98.0135</v>
      </c>
      <c r="X481" s="11" t="n">
        <v>803</v>
      </c>
      <c r="Y481" s="12" t="n">
        <v>97.18288</v>
      </c>
      <c r="Z481" s="9"/>
      <c r="AA481" s="1" t="n">
        <v>565</v>
      </c>
      <c r="AB481" s="2" t="n">
        <f aca="true">FORECAST(AA481,OFFSET(ref6ay,MATCH(AA481,ref6x,1)-1,0,2),OFFSET(ref6x,MATCH(AA481,ref6x,1)-1,0,2))</f>
        <v>97.57179</v>
      </c>
      <c r="AC481" s="2" t="n">
        <f aca="true">FORECAST(AA481,OFFSET(ref6by,MATCH(AA481,ref6x,1)-1,0,2),OFFSET(ref6x,MATCH(AA481,ref6x,1)-1,0,2))</f>
        <v>98.05027</v>
      </c>
      <c r="AD481" s="1" t="n">
        <f aca="false">AB481/100</f>
        <v>0.9757179</v>
      </c>
      <c r="AE481" s="1" t="n">
        <f aca="false">AC481/100</f>
        <v>0.9805027</v>
      </c>
      <c r="AF481" s="3" t="n">
        <f aca="false">AE481*AD481*T480</f>
        <v>0.953424656157022</v>
      </c>
    </row>
    <row r="482" customFormat="false" ht="13.8" hidden="false" customHeight="false" outlineLevel="0" collapsed="false">
      <c r="H482" s="0" t="n">
        <v>540</v>
      </c>
      <c r="I482" s="0" t="n">
        <f aca="true">FORECAST(H482,OFFSET(lens6ay,MATCH(H482,lens6ax,1)-1,0,2),OFFSET(lens6ax,MATCH(H482,lens6ax,1)-1,0,2))</f>
        <v>0.999252752418786</v>
      </c>
      <c r="Q482" s="0" t="n">
        <v>566</v>
      </c>
      <c r="R482" s="0" t="n">
        <f aca="true">FORECAST(Q482,OFFSET(lens6by,MATCH(Q482,lens6bx,1)-1,0,2),OFFSET(lens6bx,MATCH(Q482,lens6bx,1)-1,0,2))</f>
        <v>0.997282177554365</v>
      </c>
      <c r="T482" s="1" t="n">
        <f aca="false">R482*I534</f>
        <v>0.996582628185843</v>
      </c>
      <c r="V482" s="11" t="n">
        <v>804</v>
      </c>
      <c r="W482" s="12" t="n">
        <v>97.97504</v>
      </c>
      <c r="X482" s="11" t="n">
        <v>804</v>
      </c>
      <c r="Y482" s="12" t="n">
        <v>97.20501</v>
      </c>
      <c r="Z482" s="9"/>
      <c r="AA482" s="1" t="n">
        <v>565.5</v>
      </c>
      <c r="AB482" s="2" t="n">
        <f aca="true">FORECAST(AA482,OFFSET(ref6ay,MATCH(AA482,ref6x,1)-1,0,2),OFFSET(ref6x,MATCH(AA482,ref6x,1)-1,0,2))</f>
        <v>97.5878</v>
      </c>
      <c r="AC482" s="2" t="n">
        <f aca="true">FORECAST(AA482,OFFSET(ref6by,MATCH(AA482,ref6x,1)-1,0,2),OFFSET(ref6x,MATCH(AA482,ref6x,1)-1,0,2))</f>
        <v>98.019315</v>
      </c>
      <c r="AD482" s="1" t="n">
        <f aca="false">AB482/100</f>
        <v>0.975878</v>
      </c>
      <c r="AE482" s="1" t="n">
        <f aca="false">AC482/100</f>
        <v>0.98019315</v>
      </c>
      <c r="AF482" s="3" t="n">
        <f aca="false">AE482*AD482*T481</f>
        <v>0.9532800474806</v>
      </c>
    </row>
    <row r="483" customFormat="false" ht="13.8" hidden="false" customHeight="false" outlineLevel="0" collapsed="false">
      <c r="H483" s="0" t="n">
        <v>540.5</v>
      </c>
      <c r="I483" s="0" t="n">
        <f aca="true">FORECAST(H483,OFFSET(lens6ay,MATCH(H483,lens6ax,1)-1,0,2),OFFSET(lens6ax,MATCH(H483,lens6ax,1)-1,0,2))</f>
        <v>0.999256568400484</v>
      </c>
      <c r="Q483" s="0" t="n">
        <v>566.5</v>
      </c>
      <c r="R483" s="0" t="n">
        <f aca="true">FORECAST(Q483,OFFSET(lens6by,MATCH(Q483,lens6bx,1)-1,0,2),OFFSET(lens6bx,MATCH(Q483,lens6bx,1)-1,0,2))</f>
        <v>0.997282177554365</v>
      </c>
      <c r="T483" s="1" t="n">
        <f aca="false">R483*I535</f>
        <v>0.996582628185843</v>
      </c>
      <c r="V483" s="11" t="n">
        <v>805</v>
      </c>
      <c r="W483" s="12" t="n">
        <v>97.93687</v>
      </c>
      <c r="X483" s="11" t="n">
        <v>805</v>
      </c>
      <c r="Y483" s="12" t="n">
        <v>97.22797</v>
      </c>
      <c r="Z483" s="9"/>
      <c r="AA483" s="1" t="n">
        <v>566</v>
      </c>
      <c r="AB483" s="2" t="n">
        <f aca="true">FORECAST(AA483,OFFSET(ref6ay,MATCH(AA483,ref6x,1)-1,0,2),OFFSET(ref6x,MATCH(AA483,ref6x,1)-1,0,2))</f>
        <v>97.60381</v>
      </c>
      <c r="AC483" s="2" t="n">
        <f aca="true">FORECAST(AA483,OFFSET(ref6by,MATCH(AA483,ref6x,1)-1,0,2),OFFSET(ref6x,MATCH(AA483,ref6x,1)-1,0,2))</f>
        <v>97.98836</v>
      </c>
      <c r="AD483" s="1" t="n">
        <f aca="false">AB483/100</f>
        <v>0.9760381</v>
      </c>
      <c r="AE483" s="1" t="n">
        <f aca="false">AC483/100</f>
        <v>0.9798836</v>
      </c>
      <c r="AF483" s="3" t="n">
        <f aca="false">AE483*AD483*T482</f>
        <v>0.953135340024991</v>
      </c>
    </row>
    <row r="484" customFormat="false" ht="13.8" hidden="false" customHeight="false" outlineLevel="0" collapsed="false">
      <c r="H484" s="0" t="n">
        <v>541</v>
      </c>
      <c r="I484" s="0" t="n">
        <f aca="true">FORECAST(H484,OFFSET(lens6ay,MATCH(H484,lens6ax,1)-1,0,2),OFFSET(lens6ax,MATCH(H484,lens6ax,1)-1,0,2))</f>
        <v>0.999260384382181</v>
      </c>
      <c r="Q484" s="0" t="n">
        <v>567</v>
      </c>
      <c r="R484" s="0" t="n">
        <f aca="true">FORECAST(Q484,OFFSET(lens6by,MATCH(Q484,lens6bx,1)-1,0,2),OFFSET(lens6bx,MATCH(Q484,lens6bx,1)-1,0,2))</f>
        <v>0.997282177554365</v>
      </c>
      <c r="T484" s="1" t="n">
        <f aca="false">R484*I536</f>
        <v>0.996582628185843</v>
      </c>
      <c r="V484" s="11" t="n">
        <v>806</v>
      </c>
      <c r="W484" s="12" t="n">
        <v>97.89918</v>
      </c>
      <c r="X484" s="11" t="n">
        <v>806</v>
      </c>
      <c r="Y484" s="12" t="n">
        <v>97.25101</v>
      </c>
      <c r="Z484" s="9"/>
      <c r="AA484" s="1" t="n">
        <v>566.5</v>
      </c>
      <c r="AB484" s="2" t="n">
        <f aca="true">FORECAST(AA484,OFFSET(ref6ay,MATCH(AA484,ref6x,1)-1,0,2),OFFSET(ref6x,MATCH(AA484,ref6x,1)-1,0,2))</f>
        <v>97.62022</v>
      </c>
      <c r="AC484" s="2" t="n">
        <f aca="true">FORECAST(AA484,OFFSET(ref6by,MATCH(AA484,ref6x,1)-1,0,2),OFFSET(ref6x,MATCH(AA484,ref6x,1)-1,0,2))</f>
        <v>97.957595</v>
      </c>
      <c r="AD484" s="1" t="n">
        <f aca="false">AB484/100</f>
        <v>0.9762022</v>
      </c>
      <c r="AE484" s="1" t="n">
        <f aca="false">AC484/100</f>
        <v>0.97957595</v>
      </c>
      <c r="AF484" s="3" t="n">
        <f aca="false">AE484*AD484*T483</f>
        <v>0.952996287141813</v>
      </c>
    </row>
    <row r="485" customFormat="false" ht="13.8" hidden="false" customHeight="false" outlineLevel="0" collapsed="false">
      <c r="H485" s="0" t="n">
        <v>541.5</v>
      </c>
      <c r="I485" s="0" t="n">
        <f aca="true">FORECAST(H485,OFFSET(lens6ay,MATCH(H485,lens6ax,1)-1,0,2),OFFSET(lens6ax,MATCH(H485,lens6ax,1)-1,0,2))</f>
        <v>0.999264200363879</v>
      </c>
      <c r="Q485" s="0" t="n">
        <v>567.5</v>
      </c>
      <c r="R485" s="0" t="n">
        <f aca="true">FORECAST(Q485,OFFSET(lens6by,MATCH(Q485,lens6bx,1)-1,0,2),OFFSET(lens6bx,MATCH(Q485,lens6bx,1)-1,0,2))</f>
        <v>0.997282177554365</v>
      </c>
      <c r="T485" s="1" t="n">
        <f aca="false">R485*I537</f>
        <v>0.996582628185843</v>
      </c>
      <c r="V485" s="11" t="n">
        <v>807</v>
      </c>
      <c r="W485" s="12" t="n">
        <v>97.86185</v>
      </c>
      <c r="X485" s="11" t="n">
        <v>807</v>
      </c>
      <c r="Y485" s="12" t="n">
        <v>97.27484</v>
      </c>
      <c r="Z485" s="9"/>
      <c r="AA485" s="1" t="n">
        <v>567</v>
      </c>
      <c r="AB485" s="2" t="n">
        <f aca="true">FORECAST(AA485,OFFSET(ref6ay,MATCH(AA485,ref6x,1)-1,0,2),OFFSET(ref6x,MATCH(AA485,ref6x,1)-1,0,2))</f>
        <v>97.63663</v>
      </c>
      <c r="AC485" s="2" t="n">
        <f aca="true">FORECAST(AA485,OFFSET(ref6by,MATCH(AA485,ref6x,1)-1,0,2),OFFSET(ref6x,MATCH(AA485,ref6x,1)-1,0,2))</f>
        <v>97.92683</v>
      </c>
      <c r="AD485" s="1" t="n">
        <f aca="false">AB485/100</f>
        <v>0.9763663</v>
      </c>
      <c r="AE485" s="1" t="n">
        <f aca="false">AC485/100</f>
        <v>0.9792683</v>
      </c>
      <c r="AF485" s="3" t="n">
        <f aca="false">AE485*AD485*T484</f>
        <v>0.952857133632959</v>
      </c>
    </row>
    <row r="486" customFormat="false" ht="13.8" hidden="false" customHeight="false" outlineLevel="0" collapsed="false">
      <c r="H486" s="0" t="n">
        <v>542</v>
      </c>
      <c r="I486" s="0" t="n">
        <f aca="true">FORECAST(H486,OFFSET(lens6ay,MATCH(H486,lens6ax,1)-1,0,2),OFFSET(lens6ax,MATCH(H486,lens6ax,1)-1,0,2))</f>
        <v>0.999268016345577</v>
      </c>
      <c r="Q486" s="0" t="n">
        <v>568</v>
      </c>
      <c r="R486" s="0" t="n">
        <f aca="true">FORECAST(Q486,OFFSET(lens6by,MATCH(Q486,lens6bx,1)-1,0,2),OFFSET(lens6bx,MATCH(Q486,lens6bx,1)-1,0,2))</f>
        <v>0.997282177554365</v>
      </c>
      <c r="T486" s="1" t="n">
        <f aca="false">R486*I538</f>
        <v>0.996582628185843</v>
      </c>
      <c r="V486" s="11" t="n">
        <v>808</v>
      </c>
      <c r="W486" s="12" t="n">
        <v>97.82492</v>
      </c>
      <c r="X486" s="11" t="n">
        <v>808</v>
      </c>
      <c r="Y486" s="12" t="n">
        <v>97.29946</v>
      </c>
      <c r="Z486" s="9"/>
      <c r="AA486" s="1" t="n">
        <v>567.5</v>
      </c>
      <c r="AB486" s="2" t="n">
        <f aca="true">FORECAST(AA486,OFFSET(ref6ay,MATCH(AA486,ref6x,1)-1,0,2),OFFSET(ref6x,MATCH(AA486,ref6x,1)-1,0,2))</f>
        <v>97.653265</v>
      </c>
      <c r="AC486" s="2" t="n">
        <f aca="true">FORECAST(AA486,OFFSET(ref6by,MATCH(AA486,ref6x,1)-1,0,2),OFFSET(ref6x,MATCH(AA486,ref6x,1)-1,0,2))</f>
        <v>97.896125</v>
      </c>
      <c r="AD486" s="1" t="n">
        <f aca="false">AB486/100</f>
        <v>0.97653265</v>
      </c>
      <c r="AE486" s="1" t="n">
        <f aca="false">AC486/100</f>
        <v>0.97896125</v>
      </c>
      <c r="AF486" s="3" t="n">
        <f aca="false">AE486*AD486*T485</f>
        <v>0.952720658549864</v>
      </c>
    </row>
    <row r="487" customFormat="false" ht="13.8" hidden="false" customHeight="false" outlineLevel="0" collapsed="false">
      <c r="H487" s="0" t="n">
        <v>542.5</v>
      </c>
      <c r="I487" s="0" t="n">
        <f aca="true">FORECAST(H487,OFFSET(lens6ay,MATCH(H487,lens6ax,1)-1,0,2),OFFSET(lens6ax,MATCH(H487,lens6ax,1)-1,0,2))</f>
        <v>0.999271832327274</v>
      </c>
      <c r="Q487" s="0" t="n">
        <v>568.5</v>
      </c>
      <c r="R487" s="0" t="n">
        <f aca="true">FORECAST(Q487,OFFSET(lens6by,MATCH(Q487,lens6bx,1)-1,0,2),OFFSET(lens6bx,MATCH(Q487,lens6bx,1)-1,0,2))</f>
        <v>0.997282177554365</v>
      </c>
      <c r="T487" s="1" t="n">
        <f aca="false">R487*I539</f>
        <v>0.996582628185843</v>
      </c>
      <c r="V487" s="11" t="n">
        <v>809</v>
      </c>
      <c r="W487" s="12" t="n">
        <v>97.78828</v>
      </c>
      <c r="X487" s="11" t="n">
        <v>809</v>
      </c>
      <c r="Y487" s="12" t="n">
        <v>97.32563</v>
      </c>
      <c r="Z487" s="9"/>
      <c r="AA487" s="1" t="n">
        <v>568</v>
      </c>
      <c r="AB487" s="2" t="n">
        <f aca="true">FORECAST(AA487,OFFSET(ref6ay,MATCH(AA487,ref6x,1)-1,0,2),OFFSET(ref6x,MATCH(AA487,ref6x,1)-1,0,2))</f>
        <v>97.6699</v>
      </c>
      <c r="AC487" s="2" t="n">
        <f aca="true">FORECAST(AA487,OFFSET(ref6by,MATCH(AA487,ref6x,1)-1,0,2),OFFSET(ref6x,MATCH(AA487,ref6x,1)-1,0,2))</f>
        <v>97.86542</v>
      </c>
      <c r="AD487" s="1" t="n">
        <f aca="false">AB487/100</f>
        <v>0.976699</v>
      </c>
      <c r="AE487" s="1" t="n">
        <f aca="false">AC487/100</f>
        <v>0.9786542</v>
      </c>
      <c r="AF487" s="3" t="n">
        <f aca="false">AE487*AD487*T486</f>
        <v>0.952584081660337</v>
      </c>
    </row>
    <row r="488" customFormat="false" ht="13.8" hidden="false" customHeight="false" outlineLevel="0" collapsed="false">
      <c r="H488" s="0" t="n">
        <v>543</v>
      </c>
      <c r="I488" s="0" t="n">
        <f aca="true">FORECAST(H488,OFFSET(lens6ay,MATCH(H488,lens6ax,1)-1,0,2),OFFSET(lens6ax,MATCH(H488,lens6ax,1)-1,0,2))</f>
        <v>0.999275648308972</v>
      </c>
      <c r="Q488" s="0" t="n">
        <v>569</v>
      </c>
      <c r="R488" s="0" t="n">
        <f aca="true">FORECAST(Q488,OFFSET(lens6by,MATCH(Q488,lens6bx,1)-1,0,2),OFFSET(lens6bx,MATCH(Q488,lens6bx,1)-1,0,2))</f>
        <v>0.997282177554365</v>
      </c>
      <c r="T488" s="1" t="n">
        <f aca="false">R488*I540</f>
        <v>0.996582628185843</v>
      </c>
      <c r="V488" s="11" t="n">
        <v>810</v>
      </c>
      <c r="W488" s="12" t="n">
        <v>97.75211</v>
      </c>
      <c r="X488" s="11" t="n">
        <v>810</v>
      </c>
      <c r="Y488" s="12" t="n">
        <v>97.35255</v>
      </c>
      <c r="Z488" s="9"/>
      <c r="AA488" s="1" t="n">
        <v>568.5</v>
      </c>
      <c r="AB488" s="2" t="n">
        <f aca="true">FORECAST(AA488,OFFSET(ref6ay,MATCH(AA488,ref6x,1)-1,0,2),OFFSET(ref6x,MATCH(AA488,ref6x,1)-1,0,2))</f>
        <v>97.68679</v>
      </c>
      <c r="AC488" s="2" t="n">
        <f aca="true">FORECAST(AA488,OFFSET(ref6by,MATCH(AA488,ref6x,1)-1,0,2),OFFSET(ref6x,MATCH(AA488,ref6x,1)-1,0,2))</f>
        <v>97.83505</v>
      </c>
      <c r="AD488" s="1" t="n">
        <f aca="false">AB488/100</f>
        <v>0.9768679</v>
      </c>
      <c r="AE488" s="1" t="n">
        <f aca="false">AC488/100</f>
        <v>0.9783505</v>
      </c>
      <c r="AF488" s="3" t="n">
        <f aca="false">AE488*AD488*T487</f>
        <v>0.952453150548093</v>
      </c>
    </row>
    <row r="489" customFormat="false" ht="13.8" hidden="false" customHeight="false" outlineLevel="0" collapsed="false">
      <c r="H489" s="0" t="n">
        <v>543.5</v>
      </c>
      <c r="I489" s="0" t="n">
        <f aca="true">FORECAST(H489,OFFSET(lens6ay,MATCH(H489,lens6ax,1)-1,0,2),OFFSET(lens6ax,MATCH(H489,lens6ax,1)-1,0,2))</f>
        <v>0.99927946429067</v>
      </c>
      <c r="Q489" s="0" t="n">
        <v>569.5</v>
      </c>
      <c r="R489" s="0" t="n">
        <f aca="true">FORECAST(Q489,OFFSET(lens6by,MATCH(Q489,lens6bx,1)-1,0,2),OFFSET(lens6bx,MATCH(Q489,lens6bx,1)-1,0,2))</f>
        <v>0.997282177554365</v>
      </c>
      <c r="T489" s="1" t="n">
        <f aca="false">R489*I541</f>
        <v>0.996582628185843</v>
      </c>
      <c r="V489" s="11" t="n">
        <v>811</v>
      </c>
      <c r="W489" s="12" t="n">
        <v>97.71643</v>
      </c>
      <c r="X489" s="11" t="n">
        <v>811</v>
      </c>
      <c r="Y489" s="12" t="n">
        <v>97.3802</v>
      </c>
      <c r="Z489" s="9"/>
      <c r="AA489" s="1" t="n">
        <v>569</v>
      </c>
      <c r="AB489" s="2" t="n">
        <f aca="true">FORECAST(AA489,OFFSET(ref6ay,MATCH(AA489,ref6x,1)-1,0,2),OFFSET(ref6x,MATCH(AA489,ref6x,1)-1,0,2))</f>
        <v>97.70368</v>
      </c>
      <c r="AC489" s="2" t="n">
        <f aca="true">FORECAST(AA489,OFFSET(ref6by,MATCH(AA489,ref6x,1)-1,0,2),OFFSET(ref6x,MATCH(AA489,ref6x,1)-1,0,2))</f>
        <v>97.80468</v>
      </c>
      <c r="AD489" s="1" t="n">
        <f aca="false">AB489/100</f>
        <v>0.9770368</v>
      </c>
      <c r="AE489" s="1" t="n">
        <f aca="false">AC489/100</f>
        <v>0.9780468</v>
      </c>
      <c r="AF489" s="3" t="n">
        <f aca="false">AE489*AD489*T488</f>
        <v>0.952322117196577</v>
      </c>
    </row>
    <row r="490" customFormat="false" ht="13.8" hidden="false" customHeight="false" outlineLevel="0" collapsed="false">
      <c r="H490" s="0" t="n">
        <v>544</v>
      </c>
      <c r="I490" s="0" t="n">
        <f aca="true">FORECAST(H490,OFFSET(lens6ay,MATCH(H490,lens6ax,1)-1,0,2),OFFSET(lens6ax,MATCH(H490,lens6ax,1)-1,0,2))</f>
        <v>0.999283280272367</v>
      </c>
      <c r="Q490" s="0" t="n">
        <v>570</v>
      </c>
      <c r="R490" s="0" t="n">
        <f aca="true">FORECAST(Q490,OFFSET(lens6by,MATCH(Q490,lens6bx,1)-1,0,2),OFFSET(lens6bx,MATCH(Q490,lens6bx,1)-1,0,2))</f>
        <v>0.997282177554365</v>
      </c>
      <c r="T490" s="1" t="n">
        <f aca="false">R490*I542</f>
        <v>0.996582628185843</v>
      </c>
      <c r="V490" s="11" t="n">
        <v>812</v>
      </c>
      <c r="W490" s="12" t="n">
        <v>97.68158</v>
      </c>
      <c r="X490" s="11" t="n">
        <v>812</v>
      </c>
      <c r="Y490" s="12" t="n">
        <v>97.40761</v>
      </c>
      <c r="Z490" s="9"/>
      <c r="AA490" s="1" t="n">
        <v>569.5</v>
      </c>
      <c r="AB490" s="2" t="n">
        <f aca="true">FORECAST(AA490,OFFSET(ref6ay,MATCH(AA490,ref6x,1)-1,0,2),OFFSET(ref6x,MATCH(AA490,ref6x,1)-1,0,2))</f>
        <v>97.72075</v>
      </c>
      <c r="AC490" s="2" t="n">
        <f aca="true">FORECAST(AA490,OFFSET(ref6by,MATCH(AA490,ref6x,1)-1,0,2),OFFSET(ref6x,MATCH(AA490,ref6x,1)-1,0,2))</f>
        <v>97.77472</v>
      </c>
      <c r="AD490" s="1" t="n">
        <f aca="false">AB490/100</f>
        <v>0.9772075</v>
      </c>
      <c r="AE490" s="1" t="n">
        <f aca="false">AC490/100</f>
        <v>0.9777472</v>
      </c>
      <c r="AF490" s="3" t="n">
        <f aca="false">AE490*AD490*T489</f>
        <v>0.952196728387883</v>
      </c>
    </row>
    <row r="491" customFormat="false" ht="13.8" hidden="false" customHeight="false" outlineLevel="0" collapsed="false">
      <c r="H491" s="0" t="n">
        <v>544.5</v>
      </c>
      <c r="I491" s="0" t="n">
        <f aca="true">FORECAST(H491,OFFSET(lens6ay,MATCH(H491,lens6ax,1)-1,0,2),OFFSET(lens6ax,MATCH(H491,lens6ax,1)-1,0,2))</f>
        <v>0.999287096254065</v>
      </c>
      <c r="Q491" s="0" t="n">
        <v>570.5</v>
      </c>
      <c r="R491" s="0" t="n">
        <f aca="true">FORECAST(Q491,OFFSET(lens6by,MATCH(Q491,lens6bx,1)-1,0,2),OFFSET(lens6bx,MATCH(Q491,lens6bx,1)-1,0,2))</f>
        <v>0.997282177554365</v>
      </c>
      <c r="T491" s="1" t="n">
        <f aca="false">R491*I543</f>
        <v>0.996582628185843</v>
      </c>
      <c r="V491" s="11" t="n">
        <v>813</v>
      </c>
      <c r="W491" s="12" t="n">
        <v>97.64728</v>
      </c>
      <c r="X491" s="11" t="n">
        <v>813</v>
      </c>
      <c r="Y491" s="12" t="n">
        <v>97.43571</v>
      </c>
      <c r="Z491" s="9"/>
      <c r="AA491" s="1" t="n">
        <v>570</v>
      </c>
      <c r="AB491" s="2" t="n">
        <f aca="true">FORECAST(AA491,OFFSET(ref6ay,MATCH(AA491,ref6x,1)-1,0,2),OFFSET(ref6x,MATCH(AA491,ref6x,1)-1,0,2))</f>
        <v>97.73782</v>
      </c>
      <c r="AC491" s="2" t="n">
        <f aca="true">FORECAST(AA491,OFFSET(ref6by,MATCH(AA491,ref6x,1)-1,0,2),OFFSET(ref6x,MATCH(AA491,ref6x,1)-1,0,2))</f>
        <v>97.74476</v>
      </c>
      <c r="AD491" s="1" t="n">
        <f aca="false">AB491/100</f>
        <v>0.9773782</v>
      </c>
      <c r="AE491" s="1" t="n">
        <f aca="false">AC491/100</f>
        <v>0.9774476</v>
      </c>
      <c r="AF491" s="3" t="n">
        <f aca="false">AE491*AD491*T490</f>
        <v>0.95207123764529</v>
      </c>
    </row>
    <row r="492" customFormat="false" ht="13.8" hidden="false" customHeight="false" outlineLevel="0" collapsed="false">
      <c r="H492" s="0" t="n">
        <v>545</v>
      </c>
      <c r="I492" s="0" t="n">
        <f aca="true">FORECAST(H492,OFFSET(lens6ay,MATCH(H492,lens6ax,1)-1,0,2),OFFSET(lens6ax,MATCH(H492,lens6ax,1)-1,0,2))</f>
        <v>0.999290912235763</v>
      </c>
      <c r="Q492" s="0" t="n">
        <v>571</v>
      </c>
      <c r="R492" s="0" t="n">
        <f aca="true">FORECAST(Q492,OFFSET(lens6by,MATCH(Q492,lens6bx,1)-1,0,2),OFFSET(lens6bx,MATCH(Q492,lens6bx,1)-1,0,2))</f>
        <v>0.997282177554365</v>
      </c>
      <c r="T492" s="1" t="n">
        <f aca="false">R492*I544</f>
        <v>0.996582628185843</v>
      </c>
      <c r="V492" s="11" t="n">
        <v>814</v>
      </c>
      <c r="W492" s="12" t="n">
        <v>97.61316</v>
      </c>
      <c r="X492" s="11" t="n">
        <v>814</v>
      </c>
      <c r="Y492" s="12" t="n">
        <v>97.46583</v>
      </c>
      <c r="Z492" s="9"/>
      <c r="AA492" s="1" t="n">
        <v>570.5</v>
      </c>
      <c r="AB492" s="2" t="n">
        <f aca="true">FORECAST(AA492,OFFSET(ref6ay,MATCH(AA492,ref6x,1)-1,0,2),OFFSET(ref6x,MATCH(AA492,ref6x,1)-1,0,2))</f>
        <v>97.754865</v>
      </c>
      <c r="AC492" s="2" t="n">
        <f aca="true">FORECAST(AA492,OFFSET(ref6by,MATCH(AA492,ref6x,1)-1,0,2),OFFSET(ref6x,MATCH(AA492,ref6x,1)-1,0,2))</f>
        <v>97.71559</v>
      </c>
      <c r="AD492" s="1" t="n">
        <f aca="false">AB492/100</f>
        <v>0.97754865</v>
      </c>
      <c r="AE492" s="1" t="n">
        <f aca="false">AC492/100</f>
        <v>0.9771559</v>
      </c>
      <c r="AF492" s="3" t="n">
        <f aca="false">AE492*AD492*T491</f>
        <v>0.951953097759839</v>
      </c>
    </row>
    <row r="493" customFormat="false" ht="13.8" hidden="false" customHeight="false" outlineLevel="0" collapsed="false">
      <c r="H493" s="0" t="n">
        <v>545.5</v>
      </c>
      <c r="I493" s="0" t="n">
        <f aca="true">FORECAST(H493,OFFSET(lens6ay,MATCH(H493,lens6ax,1)-1,0,2),OFFSET(lens6ax,MATCH(H493,lens6ax,1)-1,0,2))</f>
        <v>0.99929472821746</v>
      </c>
      <c r="Q493" s="0" t="n">
        <v>571.5</v>
      </c>
      <c r="R493" s="0" t="n">
        <f aca="true">FORECAST(Q493,OFFSET(lens6by,MATCH(Q493,lens6bx,1)-1,0,2),OFFSET(lens6bx,MATCH(Q493,lens6bx,1)-1,0,2))</f>
        <v>0.997282177554365</v>
      </c>
      <c r="T493" s="1" t="n">
        <f aca="false">R493*I545</f>
        <v>0.996582628185843</v>
      </c>
      <c r="V493" s="11" t="n">
        <v>815</v>
      </c>
      <c r="W493" s="12" t="n">
        <v>97.57963</v>
      </c>
      <c r="X493" s="11" t="n">
        <v>815</v>
      </c>
      <c r="Y493" s="12" t="n">
        <v>97.4966</v>
      </c>
      <c r="Z493" s="9"/>
      <c r="AA493" s="1" t="n">
        <v>571</v>
      </c>
      <c r="AB493" s="2" t="n">
        <f aca="true">FORECAST(AA493,OFFSET(ref6ay,MATCH(AA493,ref6x,1)-1,0,2),OFFSET(ref6x,MATCH(AA493,ref6x,1)-1,0,2))</f>
        <v>97.77191</v>
      </c>
      <c r="AC493" s="2" t="n">
        <f aca="true">FORECAST(AA493,OFFSET(ref6by,MATCH(AA493,ref6x,1)-1,0,2),OFFSET(ref6x,MATCH(AA493,ref6x,1)-1,0,2))</f>
        <v>97.68642</v>
      </c>
      <c r="AD493" s="1" t="n">
        <f aca="false">AB493/100</f>
        <v>0.9777191</v>
      </c>
      <c r="AE493" s="1" t="n">
        <f aca="false">AC493/100</f>
        <v>0.9768642</v>
      </c>
      <c r="AF493" s="3" t="n">
        <f aca="false">AE493*AD493*T492</f>
        <v>0.951834858773684</v>
      </c>
    </row>
    <row r="494" customFormat="false" ht="13.8" hidden="false" customHeight="false" outlineLevel="0" collapsed="false">
      <c r="H494" s="0" t="n">
        <v>546</v>
      </c>
      <c r="I494" s="0" t="n">
        <f aca="true">FORECAST(H494,OFFSET(lens6ay,MATCH(H494,lens6ax,1)-1,0,2),OFFSET(lens6ax,MATCH(H494,lens6ax,1)-1,0,2))</f>
        <v>0.999298544199158</v>
      </c>
      <c r="Q494" s="0" t="n">
        <v>572</v>
      </c>
      <c r="R494" s="0" t="n">
        <f aca="true">FORECAST(Q494,OFFSET(lens6by,MATCH(Q494,lens6bx,1)-1,0,2),OFFSET(lens6bx,MATCH(Q494,lens6bx,1)-1,0,2))</f>
        <v>0.997282177554365</v>
      </c>
      <c r="T494" s="1" t="n">
        <f aca="false">R494*I546</f>
        <v>0.996582628185843</v>
      </c>
      <c r="V494" s="11" t="n">
        <v>816</v>
      </c>
      <c r="W494" s="12" t="n">
        <v>97.54697</v>
      </c>
      <c r="X494" s="11" t="n">
        <v>816</v>
      </c>
      <c r="Y494" s="12" t="n">
        <v>97.52686</v>
      </c>
      <c r="Z494" s="9"/>
      <c r="AA494" s="1" t="n">
        <v>571.5</v>
      </c>
      <c r="AB494" s="2" t="n">
        <f aca="true">FORECAST(AA494,OFFSET(ref6ay,MATCH(AA494,ref6x,1)-1,0,2),OFFSET(ref6x,MATCH(AA494,ref6x,1)-1,0,2))</f>
        <v>97.78898</v>
      </c>
      <c r="AC494" s="2" t="n">
        <f aca="true">FORECAST(AA494,OFFSET(ref6by,MATCH(AA494,ref6x,1)-1,0,2),OFFSET(ref6x,MATCH(AA494,ref6x,1)-1,0,2))</f>
        <v>97.657775</v>
      </c>
      <c r="AD494" s="1" t="n">
        <f aca="false">AB494/100</f>
        <v>0.9778898</v>
      </c>
      <c r="AE494" s="1" t="n">
        <f aca="false">AC494/100</f>
        <v>0.97657775</v>
      </c>
      <c r="AF494" s="3" t="n">
        <f aca="false">AE494*AD494*T493</f>
        <v>0.951721880372552</v>
      </c>
    </row>
    <row r="495" customFormat="false" ht="13.8" hidden="false" customHeight="false" outlineLevel="0" collapsed="false">
      <c r="H495" s="0" t="n">
        <v>546.5</v>
      </c>
      <c r="I495" s="0" t="n">
        <f aca="true">FORECAST(H495,OFFSET(lens6ay,MATCH(H495,lens6ax,1)-1,0,2),OFFSET(lens6ax,MATCH(H495,lens6ax,1)-1,0,2))</f>
        <v>0.999298544199158</v>
      </c>
      <c r="Q495" s="0" t="n">
        <v>572.5</v>
      </c>
      <c r="R495" s="0" t="n">
        <f aca="true">FORECAST(Q495,OFFSET(lens6by,MATCH(Q495,lens6bx,1)-1,0,2),OFFSET(lens6bx,MATCH(Q495,lens6bx,1)-1,0,2))</f>
        <v>0.997282177554365</v>
      </c>
      <c r="T495" s="1" t="n">
        <f aca="false">R495*I547</f>
        <v>0.996582628185843</v>
      </c>
      <c r="V495" s="11" t="n">
        <v>817</v>
      </c>
      <c r="W495" s="12" t="n">
        <v>97.51495</v>
      </c>
      <c r="X495" s="11" t="n">
        <v>817</v>
      </c>
      <c r="Y495" s="12" t="n">
        <v>97.55775</v>
      </c>
      <c r="Z495" s="9"/>
      <c r="AA495" s="1" t="n">
        <v>572</v>
      </c>
      <c r="AB495" s="2" t="n">
        <f aca="true">FORECAST(AA495,OFFSET(ref6ay,MATCH(AA495,ref6x,1)-1,0,2),OFFSET(ref6x,MATCH(AA495,ref6x,1)-1,0,2))</f>
        <v>97.80605</v>
      </c>
      <c r="AC495" s="2" t="n">
        <f aca="true">FORECAST(AA495,OFFSET(ref6by,MATCH(AA495,ref6x,1)-1,0,2),OFFSET(ref6x,MATCH(AA495,ref6x,1)-1,0,2))</f>
        <v>97.62913</v>
      </c>
      <c r="AD495" s="1" t="n">
        <f aca="false">AB495/100</f>
        <v>0.9780605</v>
      </c>
      <c r="AE495" s="1" t="n">
        <f aca="false">AC495/100</f>
        <v>0.9762913</v>
      </c>
      <c r="AF495" s="3" t="n">
        <f aca="false">AE495*AD495*T494</f>
        <v>0.951608804511589</v>
      </c>
    </row>
    <row r="496" customFormat="false" ht="13.8" hidden="false" customHeight="false" outlineLevel="0" collapsed="false">
      <c r="H496" s="0" t="n">
        <v>547</v>
      </c>
      <c r="I496" s="0" t="n">
        <f aca="true">FORECAST(H496,OFFSET(lens6ay,MATCH(H496,lens6ax,1)-1,0,2),OFFSET(lens6ax,MATCH(H496,lens6ax,1)-1,0,2))</f>
        <v>0.999298544199158</v>
      </c>
      <c r="Q496" s="0" t="n">
        <v>573</v>
      </c>
      <c r="R496" s="0" t="n">
        <f aca="true">FORECAST(Q496,OFFSET(lens6by,MATCH(Q496,lens6bx,1)-1,0,2),OFFSET(lens6bx,MATCH(Q496,lens6bx,1)-1,0,2))</f>
        <v>0.997282177554365</v>
      </c>
      <c r="T496" s="1" t="n">
        <f aca="false">R496*I548</f>
        <v>0.996582628185843</v>
      </c>
      <c r="V496" s="11" t="n">
        <v>818</v>
      </c>
      <c r="W496" s="12" t="n">
        <v>97.48363</v>
      </c>
      <c r="X496" s="11" t="n">
        <v>818</v>
      </c>
      <c r="Y496" s="12" t="n">
        <v>97.58923</v>
      </c>
      <c r="Z496" s="9"/>
      <c r="AA496" s="1" t="n">
        <v>572.5</v>
      </c>
      <c r="AB496" s="2" t="n">
        <f aca="true">FORECAST(AA496,OFFSET(ref6ay,MATCH(AA496,ref6x,1)-1,0,2),OFFSET(ref6x,MATCH(AA496,ref6x,1)-1,0,2))</f>
        <v>97.82305</v>
      </c>
      <c r="AC496" s="2" t="n">
        <f aca="true">FORECAST(AA496,OFFSET(ref6by,MATCH(AA496,ref6x,1)-1,0,2),OFFSET(ref6x,MATCH(AA496,ref6x,1)-1,0,2))</f>
        <v>97.601055</v>
      </c>
      <c r="AD496" s="1" t="n">
        <f aca="false">AB496/100</f>
        <v>0.9782305</v>
      </c>
      <c r="AE496" s="1" t="n">
        <f aca="false">AC496/100</f>
        <v>0.97601055</v>
      </c>
      <c r="AF496" s="3" t="n">
        <f aca="false">AE496*AD496*T495</f>
        <v>0.951500507181038</v>
      </c>
    </row>
    <row r="497" customFormat="false" ht="13.8" hidden="false" customHeight="false" outlineLevel="0" collapsed="false">
      <c r="H497" s="0" t="n">
        <v>547.5</v>
      </c>
      <c r="I497" s="0" t="n">
        <f aca="true">FORECAST(H497,OFFSET(lens6ay,MATCH(H497,lens6ax,1)-1,0,2),OFFSET(lens6ax,MATCH(H497,lens6ax,1)-1,0,2))</f>
        <v>0.999298544199158</v>
      </c>
      <c r="Q497" s="0" t="n">
        <v>573.5</v>
      </c>
      <c r="R497" s="0" t="n">
        <f aca="true">FORECAST(Q497,OFFSET(lens6by,MATCH(Q497,lens6bx,1)-1,0,2),OFFSET(lens6bx,MATCH(Q497,lens6bx,1)-1,0,2))</f>
        <v>0.997282177554365</v>
      </c>
      <c r="T497" s="1" t="n">
        <f aca="false">R497*I549</f>
        <v>0.996582628185843</v>
      </c>
      <c r="V497" s="11" t="n">
        <v>819</v>
      </c>
      <c r="W497" s="12" t="n">
        <v>97.453</v>
      </c>
      <c r="X497" s="11" t="n">
        <v>819</v>
      </c>
      <c r="Y497" s="12" t="n">
        <v>97.62128</v>
      </c>
      <c r="Z497" s="9"/>
      <c r="AA497" s="1" t="n">
        <v>573</v>
      </c>
      <c r="AB497" s="2" t="n">
        <f aca="true">FORECAST(AA497,OFFSET(ref6ay,MATCH(AA497,ref6x,1)-1,0,2),OFFSET(ref6x,MATCH(AA497,ref6x,1)-1,0,2))</f>
        <v>97.84005</v>
      </c>
      <c r="AC497" s="2" t="n">
        <f aca="true">FORECAST(AA497,OFFSET(ref6by,MATCH(AA497,ref6x,1)-1,0,2),OFFSET(ref6x,MATCH(AA497,ref6x,1)-1,0,2))</f>
        <v>97.57298</v>
      </c>
      <c r="AD497" s="1" t="n">
        <f aca="false">AB497/100</f>
        <v>0.9784005</v>
      </c>
      <c r="AE497" s="1" t="n">
        <f aca="false">AC497/100</f>
        <v>0.9757298</v>
      </c>
      <c r="AF497" s="3" t="n">
        <f aca="false">AE497*AD497*T496</f>
        <v>0.951392114721693</v>
      </c>
    </row>
    <row r="498" customFormat="false" ht="13.8" hidden="false" customHeight="false" outlineLevel="0" collapsed="false">
      <c r="H498" s="0" t="n">
        <v>548</v>
      </c>
      <c r="I498" s="0" t="n">
        <f aca="true">FORECAST(H498,OFFSET(lens6ay,MATCH(H498,lens6ax,1)-1,0,2),OFFSET(lens6ax,MATCH(H498,lens6ax,1)-1,0,2))</f>
        <v>0.999298544199158</v>
      </c>
      <c r="Q498" s="0" t="n">
        <v>574</v>
      </c>
      <c r="R498" s="0" t="n">
        <f aca="true">FORECAST(Q498,OFFSET(lens6by,MATCH(Q498,lens6bx,1)-1,0,2),OFFSET(lens6bx,MATCH(Q498,lens6bx,1)-1,0,2))</f>
        <v>0.997282177554365</v>
      </c>
      <c r="T498" s="1" t="n">
        <f aca="false">R498*I550</f>
        <v>0.996582628185843</v>
      </c>
      <c r="V498" s="11" t="n">
        <v>820</v>
      </c>
      <c r="W498" s="12" t="n">
        <v>97.42297</v>
      </c>
      <c r="X498" s="11" t="n">
        <v>820</v>
      </c>
      <c r="Y498" s="12" t="n">
        <v>97.65465</v>
      </c>
      <c r="Z498" s="9"/>
      <c r="AA498" s="1" t="n">
        <v>573.5</v>
      </c>
      <c r="AB498" s="2" t="n">
        <f aca="true">FORECAST(AA498,OFFSET(ref6ay,MATCH(AA498,ref6x,1)-1,0,2),OFFSET(ref6x,MATCH(AA498,ref6x,1)-1,0,2))</f>
        <v>97.856915</v>
      </c>
      <c r="AC498" s="2" t="n">
        <f aca="true">FORECAST(AA498,OFFSET(ref6by,MATCH(AA498,ref6x,1)-1,0,2),OFFSET(ref6x,MATCH(AA498,ref6x,1)-1,0,2))</f>
        <v>97.54554</v>
      </c>
      <c r="AD498" s="1" t="n">
        <f aca="false">AB498/100</f>
        <v>0.97856915</v>
      </c>
      <c r="AE498" s="1" t="n">
        <f aca="false">AC498/100</f>
        <v>0.9754554</v>
      </c>
      <c r="AF498" s="3" t="n">
        <f aca="false">AE498*AD498*T497</f>
        <v>0.951288507456371</v>
      </c>
    </row>
    <row r="499" customFormat="false" ht="13.8" hidden="false" customHeight="false" outlineLevel="0" collapsed="false">
      <c r="H499" s="0" t="n">
        <v>548.5</v>
      </c>
      <c r="I499" s="0" t="n">
        <f aca="true">FORECAST(H499,OFFSET(lens6ay,MATCH(H499,lens6ax,1)-1,0,2),OFFSET(lens6ax,MATCH(H499,lens6ax,1)-1,0,2))</f>
        <v>0.999298544199158</v>
      </c>
      <c r="Q499" s="0" t="n">
        <v>574.5</v>
      </c>
      <c r="R499" s="0" t="n">
        <f aca="true">FORECAST(Q499,OFFSET(lens6by,MATCH(Q499,lens6bx,1)-1,0,2),OFFSET(lens6bx,MATCH(Q499,lens6bx,1)-1,0,2))</f>
        <v>0.997282177554365</v>
      </c>
      <c r="T499" s="1" t="n">
        <f aca="false">R499*I551</f>
        <v>0.996582628185843</v>
      </c>
      <c r="V499" s="11" t="n">
        <v>821</v>
      </c>
      <c r="W499" s="12" t="n">
        <v>97.39368</v>
      </c>
      <c r="X499" s="11" t="n">
        <v>821</v>
      </c>
      <c r="Y499" s="12" t="n">
        <v>97.68854</v>
      </c>
      <c r="Z499" s="9"/>
      <c r="AA499" s="1" t="n">
        <v>574</v>
      </c>
      <c r="AB499" s="2" t="n">
        <f aca="true">FORECAST(AA499,OFFSET(ref6ay,MATCH(AA499,ref6x,1)-1,0,2),OFFSET(ref6x,MATCH(AA499,ref6x,1)-1,0,2))</f>
        <v>97.87378</v>
      </c>
      <c r="AC499" s="2" t="n">
        <f aca="true">FORECAST(AA499,OFFSET(ref6by,MATCH(AA499,ref6x,1)-1,0,2),OFFSET(ref6x,MATCH(AA499,ref6x,1)-1,0,2))</f>
        <v>97.5181</v>
      </c>
      <c r="AD499" s="1" t="n">
        <f aca="false">AB499/100</f>
        <v>0.9787378</v>
      </c>
      <c r="AE499" s="1" t="n">
        <f aca="false">AC499/100</f>
        <v>0.975181</v>
      </c>
      <c r="AF499" s="3" t="n">
        <f aca="false">AE499*AD499*T498</f>
        <v>0.951184807952224</v>
      </c>
    </row>
    <row r="500" customFormat="false" ht="13.8" hidden="false" customHeight="false" outlineLevel="0" collapsed="false">
      <c r="H500" s="0" t="n">
        <v>549</v>
      </c>
      <c r="I500" s="0" t="n">
        <f aca="true">FORECAST(H500,OFFSET(lens6ay,MATCH(H500,lens6ax,1)-1,0,2),OFFSET(lens6ax,MATCH(H500,lens6ax,1)-1,0,2))</f>
        <v>0.999298544199158</v>
      </c>
      <c r="Q500" s="0" t="n">
        <v>575</v>
      </c>
      <c r="R500" s="0" t="n">
        <f aca="true">FORECAST(Q500,OFFSET(lens6by,MATCH(Q500,lens6bx,1)-1,0,2),OFFSET(lens6bx,MATCH(Q500,lens6bx,1)-1,0,2))</f>
        <v>0.997282177554365</v>
      </c>
      <c r="T500" s="1" t="n">
        <f aca="false">R500*I552</f>
        <v>0.996582628185843</v>
      </c>
      <c r="V500" s="11" t="n">
        <v>822</v>
      </c>
      <c r="W500" s="12" t="n">
        <v>97.36516</v>
      </c>
      <c r="X500" s="11" t="n">
        <v>822</v>
      </c>
      <c r="Y500" s="12" t="n">
        <v>97.72293</v>
      </c>
      <c r="Z500" s="9"/>
      <c r="AA500" s="1" t="n">
        <v>574.5</v>
      </c>
      <c r="AB500" s="2" t="n">
        <f aca="true">FORECAST(AA500,OFFSET(ref6ay,MATCH(AA500,ref6x,1)-1,0,2),OFFSET(ref6x,MATCH(AA500,ref6x,1)-1,0,2))</f>
        <v>97.89069</v>
      </c>
      <c r="AC500" s="2" t="n">
        <f aca="true">FORECAST(AA500,OFFSET(ref6by,MATCH(AA500,ref6x,1)-1,0,2),OFFSET(ref6x,MATCH(AA500,ref6x,1)-1,0,2))</f>
        <v>97.49128</v>
      </c>
      <c r="AD500" s="1" t="n">
        <f aca="false">AB500/100</f>
        <v>0.9789069</v>
      </c>
      <c r="AE500" s="1" t="n">
        <f aca="false">AC500/100</f>
        <v>0.9749128</v>
      </c>
      <c r="AF500" s="3" t="n">
        <f aca="false">AE500*AD500*T499</f>
        <v>0.951087501899983</v>
      </c>
    </row>
    <row r="501" customFormat="false" ht="13.8" hidden="false" customHeight="false" outlineLevel="0" collapsed="false">
      <c r="H501" s="0" t="n">
        <v>549.5</v>
      </c>
      <c r="I501" s="0" t="n">
        <f aca="true">FORECAST(H501,OFFSET(lens6ay,MATCH(H501,lens6ax,1)-1,0,2),OFFSET(lens6ax,MATCH(H501,lens6ax,1)-1,0,2))</f>
        <v>0.999298544199158</v>
      </c>
      <c r="Q501" s="0" t="n">
        <v>575.5</v>
      </c>
      <c r="R501" s="0" t="n">
        <f aca="true">FORECAST(Q501,OFFSET(lens6by,MATCH(Q501,lens6bx,1)-1,0,2),OFFSET(lens6bx,MATCH(Q501,lens6bx,1)-1,0,2))</f>
        <v>0.997282177554365</v>
      </c>
      <c r="T501" s="1" t="n">
        <f aca="false">R501*I553</f>
        <v>0.996582628185843</v>
      </c>
      <c r="V501" s="11" t="n">
        <v>823</v>
      </c>
      <c r="W501" s="12" t="n">
        <v>97.33759</v>
      </c>
      <c r="X501" s="11" t="n">
        <v>823</v>
      </c>
      <c r="Y501" s="12" t="n">
        <v>97.75706</v>
      </c>
      <c r="Z501" s="9"/>
      <c r="AA501" s="1" t="n">
        <v>575</v>
      </c>
      <c r="AB501" s="2" t="n">
        <f aca="true">FORECAST(AA501,OFFSET(ref6ay,MATCH(AA501,ref6x,1)-1,0,2),OFFSET(ref6x,MATCH(AA501,ref6x,1)-1,0,2))</f>
        <v>97.9076</v>
      </c>
      <c r="AC501" s="2" t="n">
        <f aca="true">FORECAST(AA501,OFFSET(ref6by,MATCH(AA501,ref6x,1)-1,0,2),OFFSET(ref6x,MATCH(AA501,ref6x,1)-1,0,2))</f>
        <v>97.46446</v>
      </c>
      <c r="AD501" s="1" t="n">
        <f aca="false">AB501/100</f>
        <v>0.979076</v>
      </c>
      <c r="AE501" s="1" t="n">
        <f aca="false">AC501/100</f>
        <v>0.9746446</v>
      </c>
      <c r="AF501" s="3" t="n">
        <f aca="false">AE501*AD501*T500</f>
        <v>0.950990105452475</v>
      </c>
    </row>
    <row r="502" customFormat="false" ht="13.8" hidden="false" customHeight="false" outlineLevel="0" collapsed="false">
      <c r="H502" s="0" t="n">
        <v>550</v>
      </c>
      <c r="I502" s="0" t="n">
        <f aca="true">FORECAST(H502,OFFSET(lens6ay,MATCH(H502,lens6ax,1)-1,0,2),OFFSET(lens6ax,MATCH(H502,lens6ax,1)-1,0,2))</f>
        <v>0.999298544199158</v>
      </c>
      <c r="Q502" s="0" t="n">
        <v>576</v>
      </c>
      <c r="R502" s="0" t="n">
        <f aca="true">FORECAST(Q502,OFFSET(lens6by,MATCH(Q502,lens6bx,1)-1,0,2),OFFSET(lens6bx,MATCH(Q502,lens6bx,1)-1,0,2))</f>
        <v>0.997282177554365</v>
      </c>
      <c r="T502" s="1" t="n">
        <f aca="false">R502*I554</f>
        <v>0.996582628185843</v>
      </c>
      <c r="V502" s="11" t="n">
        <v>824</v>
      </c>
      <c r="W502" s="12" t="n">
        <v>97.31084</v>
      </c>
      <c r="X502" s="11" t="n">
        <v>824</v>
      </c>
      <c r="Y502" s="12" t="n">
        <v>97.79166</v>
      </c>
      <c r="Z502" s="9"/>
      <c r="AA502" s="1" t="n">
        <v>575.5</v>
      </c>
      <c r="AB502" s="2" t="n">
        <f aca="true">FORECAST(AA502,OFFSET(ref6ay,MATCH(AA502,ref6x,1)-1,0,2),OFFSET(ref6x,MATCH(AA502,ref6x,1)-1,0,2))</f>
        <v>97.924235</v>
      </c>
      <c r="AC502" s="2" t="n">
        <f aca="true">FORECAST(AA502,OFFSET(ref6by,MATCH(AA502,ref6x,1)-1,0,2),OFFSET(ref6x,MATCH(AA502,ref6x,1)-1,0,2))</f>
        <v>97.438405</v>
      </c>
      <c r="AD502" s="1" t="n">
        <f aca="false">AB502/100</f>
        <v>0.97924235</v>
      </c>
      <c r="AE502" s="1" t="n">
        <f aca="false">AC502/100</f>
        <v>0.97438405</v>
      </c>
      <c r="AF502" s="3" t="n">
        <f aca="false">AE502*AD502*T501</f>
        <v>0.950897413835317</v>
      </c>
    </row>
    <row r="503" customFormat="false" ht="13.8" hidden="false" customHeight="false" outlineLevel="0" collapsed="false">
      <c r="H503" s="0" t="n">
        <v>550.5</v>
      </c>
      <c r="I503" s="0" t="n">
        <f aca="true">FORECAST(H503,OFFSET(lens6ay,MATCH(H503,lens6ax,1)-1,0,2),OFFSET(lens6ax,MATCH(H503,lens6ax,1)-1,0,2))</f>
        <v>0.999298544199158</v>
      </c>
      <c r="Q503" s="0" t="n">
        <v>576.5</v>
      </c>
      <c r="R503" s="0" t="n">
        <f aca="true">FORECAST(Q503,OFFSET(lens6by,MATCH(Q503,lens6bx,1)-1,0,2),OFFSET(lens6bx,MATCH(Q503,lens6bx,1)-1,0,2))</f>
        <v>0.997282177554365</v>
      </c>
      <c r="T503" s="1" t="n">
        <f aca="false">R503*I555</f>
        <v>0.996582628185843</v>
      </c>
      <c r="V503" s="11" t="n">
        <v>825</v>
      </c>
      <c r="W503" s="12" t="n">
        <v>97.28491</v>
      </c>
      <c r="X503" s="11" t="n">
        <v>825</v>
      </c>
      <c r="Y503" s="12" t="n">
        <v>97.8267</v>
      </c>
      <c r="Z503" s="9"/>
      <c r="AA503" s="1" t="n">
        <v>576</v>
      </c>
      <c r="AB503" s="2" t="n">
        <f aca="true">FORECAST(AA503,OFFSET(ref6ay,MATCH(AA503,ref6x,1)-1,0,2),OFFSET(ref6x,MATCH(AA503,ref6x,1)-1,0,2))</f>
        <v>97.94087</v>
      </c>
      <c r="AC503" s="2" t="n">
        <f aca="true">FORECAST(AA503,OFFSET(ref6by,MATCH(AA503,ref6x,1)-1,0,2),OFFSET(ref6x,MATCH(AA503,ref6x,1)-1,0,2))</f>
        <v>97.41235</v>
      </c>
      <c r="AD503" s="1" t="n">
        <f aca="false">AB503/100</f>
        <v>0.9794087</v>
      </c>
      <c r="AE503" s="1" t="n">
        <f aca="false">AC503/100</f>
        <v>0.9741235</v>
      </c>
      <c r="AF503" s="3" t="n">
        <f aca="false">AE503*AD503*T502</f>
        <v>0.950804635829409</v>
      </c>
    </row>
    <row r="504" customFormat="false" ht="13.8" hidden="false" customHeight="false" outlineLevel="0" collapsed="false">
      <c r="H504" s="0" t="n">
        <v>551</v>
      </c>
      <c r="I504" s="0" t="n">
        <f aca="true">FORECAST(H504,OFFSET(lens6ay,MATCH(H504,lens6ax,1)-1,0,2),OFFSET(lens6ax,MATCH(H504,lens6ax,1)-1,0,2))</f>
        <v>0.999298544199158</v>
      </c>
      <c r="Q504" s="0" t="n">
        <v>577</v>
      </c>
      <c r="R504" s="0" t="n">
        <f aca="true">FORECAST(Q504,OFFSET(lens6by,MATCH(Q504,lens6bx,1)-1,0,2),OFFSET(lens6bx,MATCH(Q504,lens6bx,1)-1,0,2))</f>
        <v>0.997282177554365</v>
      </c>
      <c r="T504" s="1" t="n">
        <f aca="false">R504*I556</f>
        <v>0.996582628185843</v>
      </c>
      <c r="V504" s="11" t="n">
        <v>826</v>
      </c>
      <c r="W504" s="12" t="n">
        <v>97.2597</v>
      </c>
      <c r="X504" s="11" t="n">
        <v>826</v>
      </c>
      <c r="Y504" s="12" t="n">
        <v>97.86291</v>
      </c>
      <c r="Z504" s="9"/>
      <c r="AA504" s="1" t="n">
        <v>576.5</v>
      </c>
      <c r="AB504" s="2" t="n">
        <f aca="true">FORECAST(AA504,OFFSET(ref6ay,MATCH(AA504,ref6x,1)-1,0,2),OFFSET(ref6x,MATCH(AA504,ref6x,1)-1,0,2))</f>
        <v>97.957175</v>
      </c>
      <c r="AC504" s="2" t="n">
        <f aca="true">FORECAST(AA504,OFFSET(ref6by,MATCH(AA504,ref6x,1)-1,0,2),OFFSET(ref6x,MATCH(AA504,ref6x,1)-1,0,2))</f>
        <v>97.387125</v>
      </c>
      <c r="AD504" s="1" t="n">
        <f aca="false">AB504/100</f>
        <v>0.97957175</v>
      </c>
      <c r="AE504" s="1" t="n">
        <f aca="false">AC504/100</f>
        <v>0.97387125</v>
      </c>
      <c r="AF504" s="3" t="n">
        <f aca="false">AE504*AD504*T503</f>
        <v>0.950716671330356</v>
      </c>
    </row>
    <row r="505" customFormat="false" ht="13.8" hidden="false" customHeight="false" outlineLevel="0" collapsed="false">
      <c r="H505" s="0" t="n">
        <v>551.5</v>
      </c>
      <c r="I505" s="0" t="n">
        <f aca="true">FORECAST(H505,OFFSET(lens6ay,MATCH(H505,lens6ax,1)-1,0,2),OFFSET(lens6ax,MATCH(H505,lens6ax,1)-1,0,2))</f>
        <v>0.999298544199158</v>
      </c>
      <c r="Q505" s="0" t="n">
        <v>577.5</v>
      </c>
      <c r="R505" s="0" t="n">
        <f aca="true">FORECAST(Q505,OFFSET(lens6by,MATCH(Q505,lens6bx,1)-1,0,2),OFFSET(lens6bx,MATCH(Q505,lens6bx,1)-1,0,2))</f>
        <v>0.997282177554365</v>
      </c>
      <c r="T505" s="1" t="n">
        <f aca="false">R505*I557</f>
        <v>0.996582628185843</v>
      </c>
      <c r="V505" s="11" t="n">
        <v>827</v>
      </c>
      <c r="W505" s="12" t="n">
        <v>97.23537</v>
      </c>
      <c r="X505" s="11" t="n">
        <v>827</v>
      </c>
      <c r="Y505" s="12" t="n">
        <v>97.89949</v>
      </c>
      <c r="Z505" s="9"/>
      <c r="AA505" s="1" t="n">
        <v>577</v>
      </c>
      <c r="AB505" s="2" t="n">
        <f aca="true">FORECAST(AA505,OFFSET(ref6ay,MATCH(AA505,ref6x,1)-1,0,2),OFFSET(ref6x,MATCH(AA505,ref6x,1)-1,0,2))</f>
        <v>97.97348</v>
      </c>
      <c r="AC505" s="2" t="n">
        <f aca="true">FORECAST(AA505,OFFSET(ref6by,MATCH(AA505,ref6x,1)-1,0,2),OFFSET(ref6x,MATCH(AA505,ref6x,1)-1,0,2))</f>
        <v>97.3619</v>
      </c>
      <c r="AD505" s="1" t="n">
        <f aca="false">AB505/100</f>
        <v>0.9797348</v>
      </c>
      <c r="AE505" s="1" t="n">
        <f aca="false">AC505/100</f>
        <v>0.973619</v>
      </c>
      <c r="AF505" s="3" t="n">
        <f aca="false">AE505*AD505*T504</f>
        <v>0.950628624853687</v>
      </c>
    </row>
    <row r="506" customFormat="false" ht="13.8" hidden="false" customHeight="false" outlineLevel="0" collapsed="false">
      <c r="H506" s="0" t="n">
        <v>552</v>
      </c>
      <c r="I506" s="0" t="n">
        <f aca="true">FORECAST(H506,OFFSET(lens6ay,MATCH(H506,lens6ax,1)-1,0,2),OFFSET(lens6ax,MATCH(H506,lens6ax,1)-1,0,2))</f>
        <v>0.999298544199158</v>
      </c>
      <c r="Q506" s="0" t="n">
        <v>578</v>
      </c>
      <c r="R506" s="0" t="n">
        <f aca="true">FORECAST(Q506,OFFSET(lens6by,MATCH(Q506,lens6bx,1)-1,0,2),OFFSET(lens6bx,MATCH(Q506,lens6bx,1)-1,0,2))</f>
        <v>0.997282177554365</v>
      </c>
      <c r="T506" s="1" t="n">
        <f aca="false">R506*I558</f>
        <v>0.996582628185843</v>
      </c>
      <c r="V506" s="11" t="n">
        <v>828</v>
      </c>
      <c r="W506" s="12" t="n">
        <v>97.21193</v>
      </c>
      <c r="X506" s="11" t="n">
        <v>828</v>
      </c>
      <c r="Y506" s="12" t="n">
        <v>97.93645</v>
      </c>
      <c r="Z506" s="9"/>
      <c r="AA506" s="1" t="n">
        <v>577.5</v>
      </c>
      <c r="AB506" s="2" t="n">
        <f aca="true">FORECAST(AA506,OFFSET(ref6ay,MATCH(AA506,ref6x,1)-1,0,2),OFFSET(ref6x,MATCH(AA506,ref6x,1)-1,0,2))</f>
        <v>97.989385</v>
      </c>
      <c r="AC506" s="2" t="n">
        <f aca="true">FORECAST(AA506,OFFSET(ref6by,MATCH(AA506,ref6x,1)-1,0,2),OFFSET(ref6x,MATCH(AA506,ref6x,1)-1,0,2))</f>
        <v>97.337545</v>
      </c>
      <c r="AD506" s="1" t="n">
        <f aca="false">AB506/100</f>
        <v>0.97989385</v>
      </c>
      <c r="AE506" s="1" t="n">
        <f aca="false">AC506/100</f>
        <v>0.97337545</v>
      </c>
      <c r="AF506" s="3" t="n">
        <f aca="false">AE506*AD506*T505</f>
        <v>0.950545112180964</v>
      </c>
    </row>
    <row r="507" customFormat="false" ht="13.8" hidden="false" customHeight="false" outlineLevel="0" collapsed="false">
      <c r="H507" s="0" t="n">
        <v>552.5</v>
      </c>
      <c r="I507" s="0" t="n">
        <f aca="true">FORECAST(H507,OFFSET(lens6ay,MATCH(H507,lens6ax,1)-1,0,2),OFFSET(lens6ax,MATCH(H507,lens6ax,1)-1,0,2))</f>
        <v>0.999298544199158</v>
      </c>
      <c r="Q507" s="0" t="n">
        <v>578.5</v>
      </c>
      <c r="R507" s="0" t="n">
        <f aca="true">FORECAST(Q507,OFFSET(lens6by,MATCH(Q507,lens6bx,1)-1,0,2),OFFSET(lens6bx,MATCH(Q507,lens6bx,1)-1,0,2))</f>
        <v>0.997282177554365</v>
      </c>
      <c r="T507" s="1" t="n">
        <f aca="false">R507*I559</f>
        <v>0.996582628185843</v>
      </c>
      <c r="V507" s="11" t="n">
        <v>829</v>
      </c>
      <c r="W507" s="12" t="n">
        <v>97.18952</v>
      </c>
      <c r="X507" s="11" t="n">
        <v>829</v>
      </c>
      <c r="Y507" s="12" t="n">
        <v>97.97302</v>
      </c>
      <c r="Z507" s="9"/>
      <c r="AA507" s="1" t="n">
        <v>578</v>
      </c>
      <c r="AB507" s="2" t="n">
        <f aca="true">FORECAST(AA507,OFFSET(ref6ay,MATCH(AA507,ref6x,1)-1,0,2),OFFSET(ref6x,MATCH(AA507,ref6x,1)-1,0,2))</f>
        <v>98.00529</v>
      </c>
      <c r="AC507" s="2" t="n">
        <f aca="true">FORECAST(AA507,OFFSET(ref6by,MATCH(AA507,ref6x,1)-1,0,2),OFFSET(ref6x,MATCH(AA507,ref6x,1)-1,0,2))</f>
        <v>97.31319</v>
      </c>
      <c r="AD507" s="1" t="n">
        <f aca="false">AB507/100</f>
        <v>0.9800529</v>
      </c>
      <c r="AE507" s="1" t="n">
        <f aca="false">AC507/100</f>
        <v>0.9731319</v>
      </c>
      <c r="AF507" s="3" t="n">
        <f aca="false">AE507*AD507*T506</f>
        <v>0.950461522299742</v>
      </c>
    </row>
    <row r="508" customFormat="false" ht="13.8" hidden="false" customHeight="false" outlineLevel="0" collapsed="false">
      <c r="H508" s="0" t="n">
        <v>553</v>
      </c>
      <c r="I508" s="0" t="n">
        <f aca="true">FORECAST(H508,OFFSET(lens6ay,MATCH(H508,lens6ax,1)-1,0,2),OFFSET(lens6ax,MATCH(H508,lens6ax,1)-1,0,2))</f>
        <v>0.999298544199158</v>
      </c>
      <c r="Q508" s="0" t="n">
        <v>579</v>
      </c>
      <c r="R508" s="0" t="n">
        <f aca="true">FORECAST(Q508,OFFSET(lens6by,MATCH(Q508,lens6bx,1)-1,0,2),OFFSET(lens6bx,MATCH(Q508,lens6bx,1)-1,0,2))</f>
        <v>0.997282177554365</v>
      </c>
      <c r="T508" s="1" t="n">
        <f aca="false">R508*I560</f>
        <v>0.996582628185843</v>
      </c>
      <c r="V508" s="11" t="n">
        <v>830</v>
      </c>
      <c r="W508" s="12" t="n">
        <v>97.16804</v>
      </c>
      <c r="X508" s="11" t="n">
        <v>830</v>
      </c>
      <c r="Y508" s="12" t="n">
        <v>98.00992</v>
      </c>
      <c r="Z508" s="9"/>
      <c r="AA508" s="1" t="n">
        <v>578.5</v>
      </c>
      <c r="AB508" s="2" t="n">
        <f aca="true">FORECAST(AA508,OFFSET(ref6ay,MATCH(AA508,ref6x,1)-1,0,2),OFFSET(ref6x,MATCH(AA508,ref6x,1)-1,0,2))</f>
        <v>98.020595</v>
      </c>
      <c r="AC508" s="2" t="n">
        <f aca="true">FORECAST(AA508,OFFSET(ref6by,MATCH(AA508,ref6x,1)-1,0,2),OFFSET(ref6x,MATCH(AA508,ref6x,1)-1,0,2))</f>
        <v>97.28968</v>
      </c>
      <c r="AD508" s="1" t="n">
        <f aca="false">AB508/100</f>
        <v>0.98020595</v>
      </c>
      <c r="AE508" s="1" t="n">
        <f aca="false">AC508/100</f>
        <v>0.9728968</v>
      </c>
      <c r="AF508" s="3" t="n">
        <f aca="false">AE508*AD508*T507</f>
        <v>0.950380292263321</v>
      </c>
    </row>
    <row r="509" customFormat="false" ht="13.8" hidden="false" customHeight="false" outlineLevel="0" collapsed="false">
      <c r="H509" s="0" t="n">
        <v>553.5</v>
      </c>
      <c r="I509" s="0" t="n">
        <f aca="true">FORECAST(H509,OFFSET(lens6ay,MATCH(H509,lens6ax,1)-1,0,2),OFFSET(lens6ax,MATCH(H509,lens6ax,1)-1,0,2))</f>
        <v>0.999298544199158</v>
      </c>
      <c r="Q509" s="0" t="n">
        <v>579.5</v>
      </c>
      <c r="R509" s="0" t="n">
        <f aca="true">FORECAST(Q509,OFFSET(lens6by,MATCH(Q509,lens6bx,1)-1,0,2),OFFSET(lens6bx,MATCH(Q509,lens6bx,1)-1,0,2))</f>
        <v>0.997282177554365</v>
      </c>
      <c r="T509" s="1" t="n">
        <f aca="false">R509*I561</f>
        <v>0.996582628185843</v>
      </c>
      <c r="V509" s="11" t="n">
        <v>831</v>
      </c>
      <c r="W509" s="12" t="n">
        <v>97.14749</v>
      </c>
      <c r="X509" s="11" t="n">
        <v>831</v>
      </c>
      <c r="Y509" s="12" t="n">
        <v>98.04712</v>
      </c>
      <c r="Z509" s="9"/>
      <c r="AA509" s="1" t="n">
        <v>579</v>
      </c>
      <c r="AB509" s="2" t="n">
        <f aca="true">FORECAST(AA509,OFFSET(ref6ay,MATCH(AA509,ref6x,1)-1,0,2),OFFSET(ref6x,MATCH(AA509,ref6x,1)-1,0,2))</f>
        <v>98.0359</v>
      </c>
      <c r="AC509" s="2" t="n">
        <f aca="true">FORECAST(AA509,OFFSET(ref6by,MATCH(AA509,ref6x,1)-1,0,2),OFFSET(ref6x,MATCH(AA509,ref6x,1)-1,0,2))</f>
        <v>97.26617</v>
      </c>
      <c r="AD509" s="1" t="n">
        <f aca="false">AB509/100</f>
        <v>0.980359</v>
      </c>
      <c r="AE509" s="1" t="n">
        <f aca="false">AC509/100</f>
        <v>0.9726617</v>
      </c>
      <c r="AF509" s="3" t="n">
        <f aca="false">AE509*AD509*T508</f>
        <v>0.950298990508718</v>
      </c>
    </row>
    <row r="510" customFormat="false" ht="13.8" hidden="false" customHeight="false" outlineLevel="0" collapsed="false">
      <c r="H510" s="0" t="n">
        <v>554</v>
      </c>
      <c r="I510" s="0" t="n">
        <f aca="true">FORECAST(H510,OFFSET(lens6ay,MATCH(H510,lens6ax,1)-1,0,2),OFFSET(lens6ax,MATCH(H510,lens6ax,1)-1,0,2))</f>
        <v>0.999298544199158</v>
      </c>
      <c r="Q510" s="0" t="n">
        <v>580</v>
      </c>
      <c r="R510" s="0" t="n">
        <f aca="true">FORECAST(Q510,OFFSET(lens6by,MATCH(Q510,lens6bx,1)-1,0,2),OFFSET(lens6bx,MATCH(Q510,lens6bx,1)-1,0,2))</f>
        <v>0.997282177554365</v>
      </c>
      <c r="T510" s="1" t="n">
        <f aca="false">R510*I562</f>
        <v>0.996582628185843</v>
      </c>
      <c r="V510" s="11" t="n">
        <v>832</v>
      </c>
      <c r="W510" s="12" t="n">
        <v>97.12788</v>
      </c>
      <c r="X510" s="11" t="n">
        <v>832</v>
      </c>
      <c r="Y510" s="12" t="n">
        <v>98.0846</v>
      </c>
      <c r="Z510" s="9"/>
      <c r="AA510" s="1" t="n">
        <v>579.5</v>
      </c>
      <c r="AB510" s="2" t="n">
        <f aca="true">FORECAST(AA510,OFFSET(ref6ay,MATCH(AA510,ref6x,1)-1,0,2),OFFSET(ref6x,MATCH(AA510,ref6x,1)-1,0,2))</f>
        <v>98.05067</v>
      </c>
      <c r="AC510" s="2" t="n">
        <f aca="true">FORECAST(AA510,OFFSET(ref6by,MATCH(AA510,ref6x,1)-1,0,2),OFFSET(ref6x,MATCH(AA510,ref6x,1)-1,0,2))</f>
        <v>97.24362</v>
      </c>
      <c r="AD510" s="1" t="n">
        <f aca="false">AB510/100</f>
        <v>0.9805067</v>
      </c>
      <c r="AE510" s="1" t="n">
        <f aca="false">AC510/100</f>
        <v>0.9724362</v>
      </c>
      <c r="AF510" s="3" t="n">
        <f aca="false">AE510*AD510*T509</f>
        <v>0.950221813029503</v>
      </c>
    </row>
    <row r="511" customFormat="false" ht="13.8" hidden="false" customHeight="false" outlineLevel="0" collapsed="false">
      <c r="H511" s="0" t="n">
        <v>554.5</v>
      </c>
      <c r="I511" s="0" t="n">
        <f aca="true">FORECAST(H511,OFFSET(lens6ay,MATCH(H511,lens6ax,1)-1,0,2),OFFSET(lens6ax,MATCH(H511,lens6ax,1)-1,0,2))</f>
        <v>0.999298544199158</v>
      </c>
      <c r="Q511" s="0" t="n">
        <v>580.5</v>
      </c>
      <c r="R511" s="0" t="n">
        <f aca="true">FORECAST(Q511,OFFSET(lens6by,MATCH(Q511,lens6bx,1)-1,0,2),OFFSET(lens6bx,MATCH(Q511,lens6bx,1)-1,0,2))</f>
        <v>0.997282177554365</v>
      </c>
      <c r="T511" s="1" t="n">
        <f aca="false">R511*I563</f>
        <v>0.996582628185843</v>
      </c>
      <c r="V511" s="11" t="n">
        <v>833</v>
      </c>
      <c r="W511" s="12" t="n">
        <v>97.10924</v>
      </c>
      <c r="X511" s="11" t="n">
        <v>833</v>
      </c>
      <c r="Y511" s="12" t="n">
        <v>98.12234</v>
      </c>
      <c r="Z511" s="9"/>
      <c r="AA511" s="1" t="n">
        <v>580</v>
      </c>
      <c r="AB511" s="2" t="n">
        <f aca="true">FORECAST(AA511,OFFSET(ref6ay,MATCH(AA511,ref6x,1)-1,0,2),OFFSET(ref6x,MATCH(AA511,ref6x,1)-1,0,2))</f>
        <v>98.06544</v>
      </c>
      <c r="AC511" s="2" t="n">
        <f aca="true">FORECAST(AA511,OFFSET(ref6by,MATCH(AA511,ref6x,1)-1,0,2),OFFSET(ref6x,MATCH(AA511,ref6x,1)-1,0,2))</f>
        <v>97.22107</v>
      </c>
      <c r="AD511" s="1" t="n">
        <f aca="false">AB511/100</f>
        <v>0.9806544</v>
      </c>
      <c r="AE511" s="1" t="n">
        <f aca="false">AC511/100</f>
        <v>0.9722107</v>
      </c>
      <c r="AF511" s="3" t="n">
        <f aca="false">AE511*AD511*T510</f>
        <v>0.950144569165228</v>
      </c>
    </row>
    <row r="512" customFormat="false" ht="13.8" hidden="false" customHeight="false" outlineLevel="0" collapsed="false">
      <c r="H512" s="0" t="n">
        <v>555</v>
      </c>
      <c r="I512" s="0" t="n">
        <f aca="true">FORECAST(H512,OFFSET(lens6ay,MATCH(H512,lens6ax,1)-1,0,2),OFFSET(lens6ax,MATCH(H512,lens6ax,1)-1,0,2))</f>
        <v>0.999298544199158</v>
      </c>
      <c r="Q512" s="0" t="n">
        <v>581</v>
      </c>
      <c r="R512" s="0" t="n">
        <f aca="true">FORECAST(Q512,OFFSET(lens6by,MATCH(Q512,lens6bx,1)-1,0,2),OFFSET(lens6bx,MATCH(Q512,lens6bx,1)-1,0,2))</f>
        <v>0.997282177554365</v>
      </c>
      <c r="T512" s="1" t="n">
        <f aca="false">R512*I564</f>
        <v>0.996582628185843</v>
      </c>
      <c r="V512" s="11" t="n">
        <v>834</v>
      </c>
      <c r="W512" s="12" t="n">
        <v>97.09156</v>
      </c>
      <c r="X512" s="11" t="n">
        <v>834</v>
      </c>
      <c r="Y512" s="12" t="n">
        <v>98.1603</v>
      </c>
      <c r="Z512" s="9"/>
      <c r="AA512" s="1" t="n">
        <v>580.5</v>
      </c>
      <c r="AB512" s="2" t="n">
        <f aca="true">FORECAST(AA512,OFFSET(ref6ay,MATCH(AA512,ref6x,1)-1,0,2),OFFSET(ref6x,MATCH(AA512,ref6x,1)-1,0,2))</f>
        <v>98.07963</v>
      </c>
      <c r="AC512" s="2" t="n">
        <f aca="true">FORECAST(AA512,OFFSET(ref6by,MATCH(AA512,ref6x,1)-1,0,2),OFFSET(ref6x,MATCH(AA512,ref6x,1)-1,0,2))</f>
        <v>97.19953</v>
      </c>
      <c r="AD512" s="1" t="n">
        <f aca="false">AB512/100</f>
        <v>0.9807963</v>
      </c>
      <c r="AE512" s="1" t="n">
        <f aca="false">AC512/100</f>
        <v>0.9719953</v>
      </c>
      <c r="AF512" s="3" t="n">
        <f aca="false">AE512*AD512*T511</f>
        <v>0.950071512857215</v>
      </c>
    </row>
    <row r="513" customFormat="false" ht="13.8" hidden="false" customHeight="false" outlineLevel="0" collapsed="false">
      <c r="H513" s="0" t="n">
        <v>555.5</v>
      </c>
      <c r="I513" s="0" t="n">
        <f aca="true">FORECAST(H513,OFFSET(lens6ay,MATCH(H513,lens6ax,1)-1,0,2),OFFSET(lens6ax,MATCH(H513,lens6ax,1)-1,0,2))</f>
        <v>0.999298544199158</v>
      </c>
      <c r="Q513" s="0" t="n">
        <v>581.5</v>
      </c>
      <c r="R513" s="0" t="n">
        <f aca="true">FORECAST(Q513,OFFSET(lens6by,MATCH(Q513,lens6bx,1)-1,0,2),OFFSET(lens6bx,MATCH(Q513,lens6bx,1)-1,0,2))</f>
        <v>0.997282177554365</v>
      </c>
      <c r="T513" s="1" t="n">
        <f aca="false">R513*I565</f>
        <v>0.996582628185843</v>
      </c>
      <c r="V513" s="11" t="n">
        <v>835</v>
      </c>
      <c r="W513" s="12" t="n">
        <v>97.07477</v>
      </c>
      <c r="X513" s="11" t="n">
        <v>835</v>
      </c>
      <c r="Y513" s="12" t="n">
        <v>98.19917</v>
      </c>
      <c r="Z513" s="9"/>
      <c r="AA513" s="1" t="n">
        <v>581</v>
      </c>
      <c r="AB513" s="2" t="n">
        <f aca="true">FORECAST(AA513,OFFSET(ref6ay,MATCH(AA513,ref6x,1)-1,0,2),OFFSET(ref6x,MATCH(AA513,ref6x,1)-1,0,2))</f>
        <v>98.09382</v>
      </c>
      <c r="AC513" s="2" t="n">
        <f aca="true">FORECAST(AA513,OFFSET(ref6by,MATCH(AA513,ref6x,1)-1,0,2),OFFSET(ref6x,MATCH(AA513,ref6x,1)-1,0,2))</f>
        <v>97.17799</v>
      </c>
      <c r="AD513" s="1" t="n">
        <f aca="false">AB513/100</f>
        <v>0.9809382</v>
      </c>
      <c r="AE513" s="1" t="n">
        <f aca="false">AC513/100</f>
        <v>0.9717799</v>
      </c>
      <c r="AF513" s="3" t="n">
        <f aca="false">AE513*AD513*T512</f>
        <v>0.949998395627587</v>
      </c>
    </row>
    <row r="514" customFormat="false" ht="13.8" hidden="false" customHeight="false" outlineLevel="0" collapsed="false">
      <c r="H514" s="0" t="n">
        <v>556</v>
      </c>
      <c r="I514" s="0" t="n">
        <f aca="true">FORECAST(H514,OFFSET(lens6ay,MATCH(H514,lens6ax,1)-1,0,2),OFFSET(lens6ax,MATCH(H514,lens6ax,1)-1,0,2))</f>
        <v>0.999298544199158</v>
      </c>
      <c r="Q514" s="0" t="n">
        <v>582</v>
      </c>
      <c r="R514" s="0" t="n">
        <f aca="true">FORECAST(Q514,OFFSET(lens6by,MATCH(Q514,lens6bx,1)-1,0,2),OFFSET(lens6bx,MATCH(Q514,lens6bx,1)-1,0,2))</f>
        <v>0.997282177554365</v>
      </c>
      <c r="T514" s="1" t="n">
        <f aca="false">R514*I566</f>
        <v>0.996582628185843</v>
      </c>
      <c r="V514" s="11" t="n">
        <v>836</v>
      </c>
      <c r="W514" s="12" t="n">
        <v>97.05896</v>
      </c>
      <c r="X514" s="11" t="n">
        <v>836</v>
      </c>
      <c r="Y514" s="12" t="n">
        <v>98.23822</v>
      </c>
      <c r="Z514" s="9"/>
      <c r="AA514" s="1" t="n">
        <v>581.5</v>
      </c>
      <c r="AB514" s="2" t="n">
        <f aca="true">FORECAST(AA514,OFFSET(ref6ay,MATCH(AA514,ref6x,1)-1,0,2),OFFSET(ref6x,MATCH(AA514,ref6x,1)-1,0,2))</f>
        <v>98.107255</v>
      </c>
      <c r="AC514" s="2" t="n">
        <f aca="true">FORECAST(AA514,OFFSET(ref6by,MATCH(AA514,ref6x,1)-1,0,2),OFFSET(ref6x,MATCH(AA514,ref6x,1)-1,0,2))</f>
        <v>97.157565</v>
      </c>
      <c r="AD514" s="1" t="n">
        <f aca="false">AB514/100</f>
        <v>0.98107255</v>
      </c>
      <c r="AE514" s="1" t="n">
        <f aca="false">AC514/100</f>
        <v>0.97157565</v>
      </c>
      <c r="AF514" s="3" t="n">
        <f aca="false">AE514*AD514*T513</f>
        <v>0.949928808808301</v>
      </c>
    </row>
    <row r="515" customFormat="false" ht="13.8" hidden="false" customHeight="false" outlineLevel="0" collapsed="false">
      <c r="H515" s="0" t="n">
        <v>556.5</v>
      </c>
      <c r="I515" s="0" t="n">
        <f aca="true">FORECAST(H515,OFFSET(lens6ay,MATCH(H515,lens6ax,1)-1,0,2),OFFSET(lens6ax,MATCH(H515,lens6ax,1)-1,0,2))</f>
        <v>0.999298544199158</v>
      </c>
      <c r="Q515" s="0" t="n">
        <v>582.5</v>
      </c>
      <c r="R515" s="0" t="n">
        <f aca="true">FORECAST(Q515,OFFSET(lens6by,MATCH(Q515,lens6bx,1)-1,0,2),OFFSET(lens6bx,MATCH(Q515,lens6bx,1)-1,0,2))</f>
        <v>0.997282177554365</v>
      </c>
      <c r="T515" s="1" t="n">
        <f aca="false">R515*I567</f>
        <v>0.996582628185843</v>
      </c>
      <c r="V515" s="11" t="n">
        <v>837</v>
      </c>
      <c r="W515" s="12" t="n">
        <v>97.04417</v>
      </c>
      <c r="X515" s="11" t="n">
        <v>837</v>
      </c>
      <c r="Y515" s="12" t="n">
        <v>98.27741</v>
      </c>
      <c r="Z515" s="9"/>
      <c r="AA515" s="1" t="n">
        <v>582</v>
      </c>
      <c r="AB515" s="2" t="n">
        <f aca="true">FORECAST(AA515,OFFSET(ref6ay,MATCH(AA515,ref6x,1)-1,0,2),OFFSET(ref6x,MATCH(AA515,ref6x,1)-1,0,2))</f>
        <v>98.12069</v>
      </c>
      <c r="AC515" s="2" t="n">
        <f aca="true">FORECAST(AA515,OFFSET(ref6by,MATCH(AA515,ref6x,1)-1,0,2),OFFSET(ref6x,MATCH(AA515,ref6x,1)-1,0,2))</f>
        <v>97.13714</v>
      </c>
      <c r="AD515" s="1" t="n">
        <f aca="false">AB515/100</f>
        <v>0.9812069</v>
      </c>
      <c r="AE515" s="1" t="n">
        <f aca="false">AC515/100</f>
        <v>0.9713714</v>
      </c>
      <c r="AF515" s="3" t="n">
        <f aca="false">AE515*AD515*T514</f>
        <v>0.949859167294592</v>
      </c>
    </row>
    <row r="516" customFormat="false" ht="13.8" hidden="false" customHeight="false" outlineLevel="0" collapsed="false">
      <c r="H516" s="0" t="n">
        <v>557</v>
      </c>
      <c r="I516" s="0" t="n">
        <f aca="true">FORECAST(H516,OFFSET(lens6ay,MATCH(H516,lens6ax,1)-1,0,2),OFFSET(lens6ax,MATCH(H516,lens6ax,1)-1,0,2))</f>
        <v>0.999298544199158</v>
      </c>
      <c r="Q516" s="0" t="n">
        <v>583</v>
      </c>
      <c r="R516" s="0" t="n">
        <f aca="true">FORECAST(Q516,OFFSET(lens6by,MATCH(Q516,lens6bx,1)-1,0,2),OFFSET(lens6bx,MATCH(Q516,lens6bx,1)-1,0,2))</f>
        <v>0.997282177554365</v>
      </c>
      <c r="T516" s="1" t="n">
        <f aca="false">R516*I568</f>
        <v>0.996582628185843</v>
      </c>
      <c r="V516" s="11" t="n">
        <v>838</v>
      </c>
      <c r="W516" s="12" t="n">
        <v>97.0305</v>
      </c>
      <c r="X516" s="11" t="n">
        <v>838</v>
      </c>
      <c r="Y516" s="12" t="n">
        <v>98.31604</v>
      </c>
      <c r="Z516" s="9"/>
      <c r="AA516" s="1" t="n">
        <v>582.5</v>
      </c>
      <c r="AB516" s="2" t="n">
        <f aca="true">FORECAST(AA516,OFFSET(ref6ay,MATCH(AA516,ref6x,1)-1,0,2),OFFSET(ref6x,MATCH(AA516,ref6x,1)-1,0,2))</f>
        <v>98.133435</v>
      </c>
      <c r="AC516" s="2" t="n">
        <f aca="true">FORECAST(AA516,OFFSET(ref6by,MATCH(AA516,ref6x,1)-1,0,2),OFFSET(ref6x,MATCH(AA516,ref6x,1)-1,0,2))</f>
        <v>97.11777</v>
      </c>
      <c r="AD516" s="1" t="n">
        <f aca="false">AB516/100</f>
        <v>0.98133435</v>
      </c>
      <c r="AE516" s="1" t="n">
        <f aca="false">AC516/100</f>
        <v>0.9711777</v>
      </c>
      <c r="AF516" s="3" t="n">
        <f aca="false">AE516*AD516*T515</f>
        <v>0.949793110630193</v>
      </c>
    </row>
    <row r="517" customFormat="false" ht="13.8" hidden="false" customHeight="false" outlineLevel="0" collapsed="false">
      <c r="H517" s="0" t="n">
        <v>557.5</v>
      </c>
      <c r="I517" s="0" t="n">
        <f aca="true">FORECAST(H517,OFFSET(lens6ay,MATCH(H517,lens6ax,1)-1,0,2),OFFSET(lens6ax,MATCH(H517,lens6ax,1)-1,0,2))</f>
        <v>0.999298544199158</v>
      </c>
      <c r="Q517" s="0" t="n">
        <v>583.5</v>
      </c>
      <c r="R517" s="0" t="n">
        <f aca="true">FORECAST(Q517,OFFSET(lens6by,MATCH(Q517,lens6bx,1)-1,0,2),OFFSET(lens6bx,MATCH(Q517,lens6bx,1)-1,0,2))</f>
        <v>0.997282177554365</v>
      </c>
      <c r="T517" s="1" t="n">
        <f aca="false">R517*I569</f>
        <v>0.996582628185843</v>
      </c>
      <c r="V517" s="11" t="n">
        <v>839</v>
      </c>
      <c r="W517" s="12" t="n">
        <v>97.01785</v>
      </c>
      <c r="X517" s="11" t="n">
        <v>839</v>
      </c>
      <c r="Y517" s="12" t="n">
        <v>98.35478</v>
      </c>
      <c r="Z517" s="9"/>
      <c r="AA517" s="1" t="n">
        <v>583</v>
      </c>
      <c r="AB517" s="2" t="n">
        <f aca="true">FORECAST(AA517,OFFSET(ref6ay,MATCH(AA517,ref6x,1)-1,0,2),OFFSET(ref6x,MATCH(AA517,ref6x,1)-1,0,2))</f>
        <v>98.14618</v>
      </c>
      <c r="AC517" s="2" t="n">
        <f aca="true">FORECAST(AA517,OFFSET(ref6by,MATCH(AA517,ref6x,1)-1,0,2),OFFSET(ref6x,MATCH(AA517,ref6x,1)-1,0,2))</f>
        <v>97.0984</v>
      </c>
      <c r="AD517" s="1" t="n">
        <f aca="false">AB517/100</f>
        <v>0.9814618</v>
      </c>
      <c r="AE517" s="1" t="n">
        <f aca="false">AC517/100</f>
        <v>0.970984</v>
      </c>
      <c r="AF517" s="3" t="n">
        <f aca="false">AE517*AD517*T516</f>
        <v>0.949727004760395</v>
      </c>
    </row>
    <row r="518" customFormat="false" ht="13.8" hidden="false" customHeight="false" outlineLevel="0" collapsed="false">
      <c r="H518" s="0" t="n">
        <v>558</v>
      </c>
      <c r="I518" s="0" t="n">
        <f aca="true">FORECAST(H518,OFFSET(lens6ay,MATCH(H518,lens6ax,1)-1,0,2),OFFSET(lens6ax,MATCH(H518,lens6ax,1)-1,0,2))</f>
        <v>0.999298544199158</v>
      </c>
      <c r="Q518" s="0" t="n">
        <v>584</v>
      </c>
      <c r="R518" s="0" t="n">
        <f aca="true">FORECAST(Q518,OFFSET(lens6by,MATCH(Q518,lens6bx,1)-1,0,2),OFFSET(lens6bx,MATCH(Q518,lens6bx,1)-1,0,2))</f>
        <v>0.997282177554365</v>
      </c>
      <c r="T518" s="1" t="n">
        <f aca="false">R518*I570</f>
        <v>0.996582628185843</v>
      </c>
      <c r="V518" s="11" t="n">
        <v>840</v>
      </c>
      <c r="W518" s="12" t="n">
        <v>97.00623</v>
      </c>
      <c r="X518" s="11" t="n">
        <v>840</v>
      </c>
      <c r="Y518" s="12" t="n">
        <v>98.3936</v>
      </c>
      <c r="Z518" s="9"/>
      <c r="AA518" s="1" t="n">
        <v>583.5</v>
      </c>
      <c r="AB518" s="2" t="n">
        <f aca="true">FORECAST(AA518,OFFSET(ref6ay,MATCH(AA518,ref6x,1)-1,0,2),OFFSET(ref6x,MATCH(AA518,ref6x,1)-1,0,2))</f>
        <v>98.15818</v>
      </c>
      <c r="AC518" s="2" t="n">
        <f aca="true">FORECAST(AA518,OFFSET(ref6by,MATCH(AA518,ref6x,1)-1,0,2),OFFSET(ref6x,MATCH(AA518,ref6x,1)-1,0,2))</f>
        <v>97.080125</v>
      </c>
      <c r="AD518" s="1" t="n">
        <f aca="false">AB518/100</f>
        <v>0.9815818</v>
      </c>
      <c r="AE518" s="1" t="n">
        <f aca="false">AC518/100</f>
        <v>0.97080125</v>
      </c>
      <c r="AF518" s="3" t="n">
        <f aca="false">AE518*AD518*T517</f>
        <v>0.94966435360292</v>
      </c>
    </row>
    <row r="519" customFormat="false" ht="13.8" hidden="false" customHeight="false" outlineLevel="0" collapsed="false">
      <c r="H519" s="0" t="n">
        <v>558.5</v>
      </c>
      <c r="I519" s="0" t="n">
        <f aca="true">FORECAST(H519,OFFSET(lens6ay,MATCH(H519,lens6ax,1)-1,0,2),OFFSET(lens6ax,MATCH(H519,lens6ax,1)-1,0,2))</f>
        <v>0.999298544199158</v>
      </c>
      <c r="Q519" s="0" t="n">
        <v>584.5</v>
      </c>
      <c r="R519" s="0" t="n">
        <f aca="true">FORECAST(Q519,OFFSET(lens6by,MATCH(Q519,lens6bx,1)-1,0,2),OFFSET(lens6bx,MATCH(Q519,lens6bx,1)-1,0,2))</f>
        <v>0.997282177554365</v>
      </c>
      <c r="T519" s="1" t="n">
        <f aca="false">R519*I571</f>
        <v>0.996582628185843</v>
      </c>
      <c r="V519" s="11" t="n">
        <v>841</v>
      </c>
      <c r="W519" s="12" t="n">
        <v>96.99556</v>
      </c>
      <c r="X519" s="11" t="n">
        <v>841</v>
      </c>
      <c r="Y519" s="12" t="n">
        <v>98.43315</v>
      </c>
      <c r="Z519" s="9"/>
      <c r="AA519" s="1" t="n">
        <v>584</v>
      </c>
      <c r="AB519" s="2" t="n">
        <f aca="true">FORECAST(AA519,OFFSET(ref6ay,MATCH(AA519,ref6x,1)-1,0,2),OFFSET(ref6x,MATCH(AA519,ref6x,1)-1,0,2))</f>
        <v>98.17018</v>
      </c>
      <c r="AC519" s="2" t="n">
        <f aca="true">FORECAST(AA519,OFFSET(ref6by,MATCH(AA519,ref6x,1)-1,0,2),OFFSET(ref6x,MATCH(AA519,ref6x,1)-1,0,2))</f>
        <v>97.06185</v>
      </c>
      <c r="AD519" s="1" t="n">
        <f aca="false">AB519/100</f>
        <v>0.9817018</v>
      </c>
      <c r="AE519" s="1" t="n">
        <f aca="false">AC519/100</f>
        <v>0.9706185</v>
      </c>
      <c r="AF519" s="3" t="n">
        <f aca="false">AE519*AD519*T518</f>
        <v>0.949601658735332</v>
      </c>
    </row>
    <row r="520" customFormat="false" ht="13.8" hidden="false" customHeight="false" outlineLevel="0" collapsed="false">
      <c r="H520" s="0" t="n">
        <v>559</v>
      </c>
      <c r="I520" s="0" t="n">
        <f aca="true">FORECAST(H520,OFFSET(lens6ay,MATCH(H520,lens6ax,1)-1,0,2),OFFSET(lens6ax,MATCH(H520,lens6ax,1)-1,0,2))</f>
        <v>0.999298544199158</v>
      </c>
      <c r="Q520" s="0" t="n">
        <v>585</v>
      </c>
      <c r="R520" s="0" t="n">
        <f aca="true">FORECAST(Q520,OFFSET(lens6by,MATCH(Q520,lens6bx,1)-1,0,2),OFFSET(lens6bx,MATCH(Q520,lens6bx,1)-1,0,2))</f>
        <v>0.997282177554365</v>
      </c>
      <c r="T520" s="1" t="n">
        <f aca="false">R520*I572</f>
        <v>0.996582628185843</v>
      </c>
      <c r="V520" s="11" t="n">
        <v>842</v>
      </c>
      <c r="W520" s="12" t="n">
        <v>96.98594</v>
      </c>
      <c r="X520" s="11" t="n">
        <v>842</v>
      </c>
      <c r="Y520" s="12" t="n">
        <v>98.47272</v>
      </c>
      <c r="Z520" s="9"/>
      <c r="AA520" s="1" t="n">
        <v>584.5</v>
      </c>
      <c r="AB520" s="2" t="n">
        <f aca="true">FORECAST(AA520,OFFSET(ref6ay,MATCH(AA520,ref6x,1)-1,0,2),OFFSET(ref6x,MATCH(AA520,ref6x,1)-1,0,2))</f>
        <v>98.1814</v>
      </c>
      <c r="AC520" s="2" t="n">
        <f aca="true">FORECAST(AA520,OFFSET(ref6by,MATCH(AA520,ref6x,1)-1,0,2),OFFSET(ref6x,MATCH(AA520,ref6x,1)-1,0,2))</f>
        <v>97.044695</v>
      </c>
      <c r="AD520" s="1" t="n">
        <f aca="false">AB520/100</f>
        <v>0.981814</v>
      </c>
      <c r="AE520" s="1" t="n">
        <f aca="false">AC520/100</f>
        <v>0.97044695</v>
      </c>
      <c r="AF520" s="3" t="n">
        <f aca="false">AE520*AD520*T519</f>
        <v>0.949542335364527</v>
      </c>
    </row>
    <row r="521" customFormat="false" ht="13.8" hidden="false" customHeight="false" outlineLevel="0" collapsed="false">
      <c r="H521" s="0" t="n">
        <v>559.5</v>
      </c>
      <c r="I521" s="0" t="n">
        <f aca="true">FORECAST(H521,OFFSET(lens6ay,MATCH(H521,lens6ax,1)-1,0,2),OFFSET(lens6ax,MATCH(H521,lens6ax,1)-1,0,2))</f>
        <v>0.999298544199158</v>
      </c>
      <c r="Q521" s="0" t="n">
        <v>585.5</v>
      </c>
      <c r="R521" s="0" t="n">
        <f aca="true">FORECAST(Q521,OFFSET(lens6by,MATCH(Q521,lens6bx,1)-1,0,2),OFFSET(lens6bx,MATCH(Q521,lens6bx,1)-1,0,2))</f>
        <v>0.997282177554365</v>
      </c>
      <c r="T521" s="1" t="n">
        <f aca="false">R521*I573</f>
        <v>0.996582628185843</v>
      </c>
      <c r="V521" s="11" t="n">
        <v>843</v>
      </c>
      <c r="W521" s="12" t="n">
        <v>96.97739</v>
      </c>
      <c r="X521" s="11" t="n">
        <v>843</v>
      </c>
      <c r="Y521" s="12" t="n">
        <v>98.51228</v>
      </c>
      <c r="Z521" s="9"/>
      <c r="AA521" s="1" t="n">
        <v>585</v>
      </c>
      <c r="AB521" s="2" t="n">
        <f aca="true">FORECAST(AA521,OFFSET(ref6ay,MATCH(AA521,ref6x,1)-1,0,2),OFFSET(ref6x,MATCH(AA521,ref6x,1)-1,0,2))</f>
        <v>98.19262</v>
      </c>
      <c r="AC521" s="2" t="n">
        <f aca="true">FORECAST(AA521,OFFSET(ref6by,MATCH(AA521,ref6x,1)-1,0,2),OFFSET(ref6x,MATCH(AA521,ref6x,1)-1,0,2))</f>
        <v>97.02754</v>
      </c>
      <c r="AD521" s="1" t="n">
        <f aca="false">AB521/100</f>
        <v>0.9819262</v>
      </c>
      <c r="AE521" s="1" t="n">
        <f aca="false">AC521/100</f>
        <v>0.9702754</v>
      </c>
      <c r="AF521" s="3" t="n">
        <f aca="false">AE521*AD521*T520</f>
        <v>0.949482973629456</v>
      </c>
    </row>
    <row r="522" customFormat="false" ht="13.8" hidden="false" customHeight="false" outlineLevel="0" collapsed="false">
      <c r="H522" s="0" t="n">
        <v>560</v>
      </c>
      <c r="I522" s="0" t="n">
        <f aca="true">FORECAST(H522,OFFSET(lens6ay,MATCH(H522,lens6ax,1)-1,0,2),OFFSET(lens6ax,MATCH(H522,lens6ax,1)-1,0,2))</f>
        <v>0.999298544199158</v>
      </c>
      <c r="Q522" s="0" t="n">
        <v>586</v>
      </c>
      <c r="R522" s="0" t="n">
        <f aca="true">FORECAST(Q522,OFFSET(lens6by,MATCH(Q522,lens6bx,1)-1,0,2),OFFSET(lens6bx,MATCH(Q522,lens6bx,1)-1,0,2))</f>
        <v>0.997282177554365</v>
      </c>
      <c r="T522" s="1" t="n">
        <f aca="false">R522*I574</f>
        <v>0.996582628185843</v>
      </c>
      <c r="V522" s="11" t="n">
        <v>844</v>
      </c>
      <c r="W522" s="12" t="n">
        <v>96.96994</v>
      </c>
      <c r="X522" s="11" t="n">
        <v>844</v>
      </c>
      <c r="Y522" s="12" t="n">
        <v>98.55116</v>
      </c>
      <c r="Z522" s="9"/>
      <c r="AA522" s="1" t="n">
        <v>585.5</v>
      </c>
      <c r="AB522" s="2" t="n">
        <f aca="true">FORECAST(AA522,OFFSET(ref6ay,MATCH(AA522,ref6x,1)-1,0,2),OFFSET(ref6x,MATCH(AA522,ref6x,1)-1,0,2))</f>
        <v>98.20324</v>
      </c>
      <c r="AC522" s="2" t="n">
        <f aca="true">FORECAST(AA522,OFFSET(ref6by,MATCH(AA522,ref6x,1)-1,0,2),OFFSET(ref6x,MATCH(AA522,ref6x,1)-1,0,2))</f>
        <v>97.01164</v>
      </c>
      <c r="AD522" s="1" t="n">
        <f aca="false">AB522/100</f>
        <v>0.9820324</v>
      </c>
      <c r="AE522" s="1" t="n">
        <f aca="false">AC522/100</f>
        <v>0.9701164</v>
      </c>
      <c r="AF522" s="3" t="n">
        <f aca="false">AE522*AD522*T521</f>
        <v>0.949430055187452</v>
      </c>
    </row>
    <row r="523" customFormat="false" ht="13.8" hidden="false" customHeight="false" outlineLevel="0" collapsed="false">
      <c r="H523" s="0" t="n">
        <v>560.5</v>
      </c>
      <c r="I523" s="0" t="n">
        <f aca="true">FORECAST(H523,OFFSET(lens6ay,MATCH(H523,lens6ax,1)-1,0,2),OFFSET(lens6ax,MATCH(H523,lens6ax,1)-1,0,2))</f>
        <v>0.999298544199158</v>
      </c>
      <c r="Q523" s="0" t="n">
        <v>586.5</v>
      </c>
      <c r="R523" s="0" t="n">
        <f aca="true">FORECAST(Q523,OFFSET(lens6by,MATCH(Q523,lens6bx,1)-1,0,2),OFFSET(lens6bx,MATCH(Q523,lens6bx,1)-1,0,2))</f>
        <v>0.997282177554365</v>
      </c>
      <c r="T523" s="1" t="n">
        <f aca="false">R523*I575</f>
        <v>0.996582628185843</v>
      </c>
      <c r="V523" s="11" t="n">
        <v>845</v>
      </c>
      <c r="W523" s="12" t="n">
        <v>96.96355</v>
      </c>
      <c r="X523" s="11" t="n">
        <v>845</v>
      </c>
      <c r="Y523" s="12" t="n">
        <v>98.59002</v>
      </c>
      <c r="Z523" s="9"/>
      <c r="AA523" s="1" t="n">
        <v>586</v>
      </c>
      <c r="AB523" s="2" t="n">
        <f aca="true">FORECAST(AA523,OFFSET(ref6ay,MATCH(AA523,ref6x,1)-1,0,2),OFFSET(ref6x,MATCH(AA523,ref6x,1)-1,0,2))</f>
        <v>98.21386</v>
      </c>
      <c r="AC523" s="2" t="n">
        <f aca="true">FORECAST(AA523,OFFSET(ref6by,MATCH(AA523,ref6x,1)-1,0,2),OFFSET(ref6x,MATCH(AA523,ref6x,1)-1,0,2))</f>
        <v>96.99574</v>
      </c>
      <c r="AD523" s="1" t="n">
        <f aca="false">AB523/100</f>
        <v>0.9821386</v>
      </c>
      <c r="AE523" s="1" t="n">
        <f aca="false">AC523/100</f>
        <v>0.9699574</v>
      </c>
      <c r="AF523" s="3" t="n">
        <f aca="false">AE523*AD523*T522</f>
        <v>0.949377103089258</v>
      </c>
    </row>
    <row r="524" customFormat="false" ht="13.8" hidden="false" customHeight="false" outlineLevel="0" collapsed="false">
      <c r="H524" s="0" t="n">
        <v>561</v>
      </c>
      <c r="I524" s="0" t="n">
        <f aca="true">FORECAST(H524,OFFSET(lens6ay,MATCH(H524,lens6ax,1)-1,0,2),OFFSET(lens6ax,MATCH(H524,lens6ax,1)-1,0,2))</f>
        <v>0.999298544199158</v>
      </c>
      <c r="Q524" s="0" t="n">
        <v>587</v>
      </c>
      <c r="R524" s="0" t="n">
        <f aca="true">FORECAST(Q524,OFFSET(lens6by,MATCH(Q524,lens6bx,1)-1,0,2),OFFSET(lens6bx,MATCH(Q524,lens6bx,1)-1,0,2))</f>
        <v>0.997282177554365</v>
      </c>
      <c r="T524" s="1" t="n">
        <f aca="false">R524*I576</f>
        <v>0.996582628185843</v>
      </c>
      <c r="V524" s="11" t="n">
        <v>846</v>
      </c>
      <c r="W524" s="12" t="n">
        <v>96.95821</v>
      </c>
      <c r="X524" s="11" t="n">
        <v>846</v>
      </c>
      <c r="Y524" s="12" t="n">
        <v>98.62879</v>
      </c>
      <c r="Z524" s="9"/>
      <c r="AA524" s="1" t="n">
        <v>586.5</v>
      </c>
      <c r="AB524" s="2" t="n">
        <f aca="true">FORECAST(AA524,OFFSET(ref6ay,MATCH(AA524,ref6x,1)-1,0,2),OFFSET(ref6x,MATCH(AA524,ref6x,1)-1,0,2))</f>
        <v>98.22361</v>
      </c>
      <c r="AC524" s="2" t="n">
        <f aca="true">FORECAST(AA524,OFFSET(ref6by,MATCH(AA524,ref6x,1)-1,0,2),OFFSET(ref6x,MATCH(AA524,ref6x,1)-1,0,2))</f>
        <v>96.98103</v>
      </c>
      <c r="AD524" s="1" t="n">
        <f aca="false">AB524/100</f>
        <v>0.9822361</v>
      </c>
      <c r="AE524" s="1" t="n">
        <f aca="false">AC524/100</f>
        <v>0.9698103</v>
      </c>
      <c r="AF524" s="3" t="n">
        <f aca="false">AE524*AD524*T523</f>
        <v>0.949327357587266</v>
      </c>
    </row>
    <row r="525" customFormat="false" ht="13.8" hidden="false" customHeight="false" outlineLevel="0" collapsed="false">
      <c r="H525" s="0" t="n">
        <v>561.5</v>
      </c>
      <c r="I525" s="0" t="n">
        <f aca="true">FORECAST(H525,OFFSET(lens6ay,MATCH(H525,lens6ax,1)-1,0,2),OFFSET(lens6ax,MATCH(H525,lens6ax,1)-1,0,2))</f>
        <v>0.999298544199158</v>
      </c>
      <c r="Q525" s="0" t="n">
        <v>587.5</v>
      </c>
      <c r="R525" s="0" t="n">
        <f aca="true">FORECAST(Q525,OFFSET(lens6by,MATCH(Q525,lens6bx,1)-1,0,2),OFFSET(lens6bx,MATCH(Q525,lens6bx,1)-1,0,2))</f>
        <v>0.997282177554365</v>
      </c>
      <c r="T525" s="1" t="n">
        <f aca="false">R525*I577</f>
        <v>0.996582628185843</v>
      </c>
      <c r="V525" s="11" t="n">
        <v>847</v>
      </c>
      <c r="W525" s="12" t="n">
        <v>96.9539</v>
      </c>
      <c r="X525" s="11" t="n">
        <v>847</v>
      </c>
      <c r="Y525" s="12" t="n">
        <v>98.66811</v>
      </c>
      <c r="Z525" s="9"/>
      <c r="AA525" s="1" t="n">
        <v>587</v>
      </c>
      <c r="AB525" s="2" t="n">
        <f aca="true">FORECAST(AA525,OFFSET(ref6ay,MATCH(AA525,ref6x,1)-1,0,2),OFFSET(ref6x,MATCH(AA525,ref6x,1)-1,0,2))</f>
        <v>98.23336</v>
      </c>
      <c r="AC525" s="2" t="n">
        <f aca="true">FORECAST(AA525,OFFSET(ref6by,MATCH(AA525,ref6x,1)-1,0,2),OFFSET(ref6x,MATCH(AA525,ref6x,1)-1,0,2))</f>
        <v>96.96632</v>
      </c>
      <c r="AD525" s="1" t="n">
        <f aca="false">AB525/100</f>
        <v>0.9823336</v>
      </c>
      <c r="AE525" s="1" t="n">
        <f aca="false">AC525/100</f>
        <v>0.9696632</v>
      </c>
      <c r="AF525" s="3" t="n">
        <f aca="false">AE525*AD525*T524</f>
        <v>0.949277583498799</v>
      </c>
    </row>
    <row r="526" customFormat="false" ht="13.8" hidden="false" customHeight="false" outlineLevel="0" collapsed="false">
      <c r="H526" s="0" t="n">
        <v>562</v>
      </c>
      <c r="I526" s="0" t="n">
        <f aca="true">FORECAST(H526,OFFSET(lens6ay,MATCH(H526,lens6ax,1)-1,0,2),OFFSET(lens6ax,MATCH(H526,lens6ax,1)-1,0,2))</f>
        <v>0.999298544199158</v>
      </c>
      <c r="Q526" s="0" t="n">
        <v>588</v>
      </c>
      <c r="R526" s="0" t="n">
        <f aca="true">FORECAST(Q526,OFFSET(lens6by,MATCH(Q526,lens6bx,1)-1,0,2),OFFSET(lens6bx,MATCH(Q526,lens6bx,1)-1,0,2))</f>
        <v>0.997282177554365</v>
      </c>
      <c r="T526" s="1" t="n">
        <f aca="false">R526*I578</f>
        <v>0.996582628185843</v>
      </c>
      <c r="V526" s="11" t="n">
        <v>848</v>
      </c>
      <c r="W526" s="12" t="n">
        <v>96.95065</v>
      </c>
      <c r="X526" s="11" t="n">
        <v>848</v>
      </c>
      <c r="Y526" s="12" t="n">
        <v>98.70729</v>
      </c>
      <c r="Z526" s="9"/>
      <c r="AA526" s="1" t="n">
        <v>587.5</v>
      </c>
      <c r="AB526" s="2" t="n">
        <f aca="true">FORECAST(AA526,OFFSET(ref6ay,MATCH(AA526,ref6x,1)-1,0,2),OFFSET(ref6x,MATCH(AA526,ref6x,1)-1,0,2))</f>
        <v>98.24221</v>
      </c>
      <c r="AC526" s="2" t="n">
        <f aca="true">FORECAST(AA526,OFFSET(ref6by,MATCH(AA526,ref6x,1)-1,0,2),OFFSET(ref6x,MATCH(AA526,ref6x,1)-1,0,2))</f>
        <v>96.952835</v>
      </c>
      <c r="AD526" s="1" t="n">
        <f aca="false">AB526/100</f>
        <v>0.9824221</v>
      </c>
      <c r="AE526" s="1" t="n">
        <f aca="false">AC526/100</f>
        <v>0.96952835</v>
      </c>
      <c r="AF526" s="3" t="n">
        <f aca="false">AE526*AD526*T525</f>
        <v>0.949231078541512</v>
      </c>
    </row>
    <row r="527" customFormat="false" ht="13.8" hidden="false" customHeight="false" outlineLevel="0" collapsed="false">
      <c r="H527" s="0" t="n">
        <v>562.5</v>
      </c>
      <c r="I527" s="0" t="n">
        <f aca="true">FORECAST(H527,OFFSET(lens6ay,MATCH(H527,lens6ax,1)-1,0,2),OFFSET(lens6ax,MATCH(H527,lens6ax,1)-1,0,2))</f>
        <v>0.999298544199158</v>
      </c>
      <c r="Q527" s="0" t="n">
        <v>588.5</v>
      </c>
      <c r="R527" s="0" t="n">
        <f aca="true">FORECAST(Q527,OFFSET(lens6by,MATCH(Q527,lens6bx,1)-1,0,2),OFFSET(lens6bx,MATCH(Q527,lens6bx,1)-1,0,2))</f>
        <v>0.997282177554365</v>
      </c>
      <c r="T527" s="1" t="n">
        <f aca="false">R527*I579</f>
        <v>0.996582628185843</v>
      </c>
      <c r="V527" s="11" t="n">
        <v>849</v>
      </c>
      <c r="W527" s="12" t="n">
        <v>96.94849</v>
      </c>
      <c r="X527" s="11" t="n">
        <v>849</v>
      </c>
      <c r="Y527" s="12" t="n">
        <v>98.74632</v>
      </c>
      <c r="Z527" s="9"/>
      <c r="AA527" s="1" t="n">
        <v>588</v>
      </c>
      <c r="AB527" s="2" t="n">
        <f aca="true">FORECAST(AA527,OFFSET(ref6ay,MATCH(AA527,ref6x,1)-1,0,2),OFFSET(ref6x,MATCH(AA527,ref6x,1)-1,0,2))</f>
        <v>98.25106</v>
      </c>
      <c r="AC527" s="2" t="n">
        <f aca="true">FORECAST(AA527,OFFSET(ref6by,MATCH(AA527,ref6x,1)-1,0,2),OFFSET(ref6x,MATCH(AA527,ref6x,1)-1,0,2))</f>
        <v>96.93935</v>
      </c>
      <c r="AD527" s="1" t="n">
        <f aca="false">AB527/100</f>
        <v>0.9825106</v>
      </c>
      <c r="AE527" s="1" t="n">
        <f aca="false">AC527/100</f>
        <v>0.9693935</v>
      </c>
      <c r="AF527" s="3" t="n">
        <f aca="false">AE527*AD527*T526</f>
        <v>0.949184549797341</v>
      </c>
    </row>
    <row r="528" customFormat="false" ht="13.8" hidden="false" customHeight="false" outlineLevel="0" collapsed="false">
      <c r="H528" s="0" t="n">
        <v>563</v>
      </c>
      <c r="I528" s="0" t="n">
        <f aca="true">FORECAST(H528,OFFSET(lens6ay,MATCH(H528,lens6ax,1)-1,0,2),OFFSET(lens6ax,MATCH(H528,lens6ax,1)-1,0,2))</f>
        <v>0.999298544199158</v>
      </c>
      <c r="Q528" s="0" t="n">
        <v>589</v>
      </c>
      <c r="R528" s="0" t="n">
        <f aca="true">FORECAST(Q528,OFFSET(lens6by,MATCH(Q528,lens6bx,1)-1,0,2),OFFSET(lens6bx,MATCH(Q528,lens6bx,1)-1,0,2))</f>
        <v>0.997282177554365</v>
      </c>
      <c r="T528" s="1" t="n">
        <f aca="false">R528*I580</f>
        <v>0.996582628185843</v>
      </c>
      <c r="V528" s="11" t="n">
        <v>850</v>
      </c>
      <c r="W528" s="12" t="n">
        <v>96.94741</v>
      </c>
      <c r="X528" s="11" t="n">
        <v>850</v>
      </c>
      <c r="Y528" s="12" t="n">
        <v>98.78458</v>
      </c>
      <c r="Z528" s="9"/>
      <c r="AA528" s="1" t="n">
        <v>588.5</v>
      </c>
      <c r="AB528" s="2" t="n">
        <f aca="true">FORECAST(AA528,OFFSET(ref6ay,MATCH(AA528,ref6x,1)-1,0,2),OFFSET(ref6x,MATCH(AA528,ref6x,1)-1,0,2))</f>
        <v>98.25898</v>
      </c>
      <c r="AC528" s="2" t="n">
        <f aca="true">FORECAST(AA528,OFFSET(ref6by,MATCH(AA528,ref6x,1)-1,0,2),OFFSET(ref6x,MATCH(AA528,ref6x,1)-1,0,2))</f>
        <v>96.92709</v>
      </c>
      <c r="AD528" s="1" t="n">
        <f aca="false">AB528/100</f>
        <v>0.9825898</v>
      </c>
      <c r="AE528" s="1" t="n">
        <f aca="false">AC528/100</f>
        <v>0.9692709</v>
      </c>
      <c r="AF528" s="3" t="n">
        <f aca="false">AE528*AD528*T527</f>
        <v>0.949141009556479</v>
      </c>
    </row>
    <row r="529" customFormat="false" ht="13.8" hidden="false" customHeight="false" outlineLevel="0" collapsed="false">
      <c r="H529" s="0" t="n">
        <v>563.5</v>
      </c>
      <c r="I529" s="0" t="n">
        <f aca="true">FORECAST(H529,OFFSET(lens6ay,MATCH(H529,lens6ax,1)-1,0,2),OFFSET(lens6ax,MATCH(H529,lens6ax,1)-1,0,2))</f>
        <v>0.999298544199158</v>
      </c>
      <c r="Q529" s="0" t="n">
        <v>589.5</v>
      </c>
      <c r="R529" s="0" t="n">
        <f aca="true">FORECAST(Q529,OFFSET(lens6by,MATCH(Q529,lens6bx,1)-1,0,2),OFFSET(lens6bx,MATCH(Q529,lens6bx,1)-1,0,2))</f>
        <v>0.997282177554365</v>
      </c>
      <c r="T529" s="1" t="n">
        <f aca="false">R529*I581</f>
        <v>0.996582628185843</v>
      </c>
      <c r="V529" s="11" t="n">
        <v>851</v>
      </c>
      <c r="W529" s="12" t="n">
        <v>96.94739</v>
      </c>
      <c r="X529" s="11" t="n">
        <v>851</v>
      </c>
      <c r="Y529" s="12" t="n">
        <v>98.82263</v>
      </c>
      <c r="Z529" s="9"/>
      <c r="AA529" s="1" t="n">
        <v>589</v>
      </c>
      <c r="AB529" s="2" t="n">
        <f aca="true">FORECAST(AA529,OFFSET(ref6ay,MATCH(AA529,ref6x,1)-1,0,2),OFFSET(ref6x,MATCH(AA529,ref6x,1)-1,0,2))</f>
        <v>98.2669</v>
      </c>
      <c r="AC529" s="2" t="n">
        <f aca="true">FORECAST(AA529,OFFSET(ref6by,MATCH(AA529,ref6x,1)-1,0,2),OFFSET(ref6x,MATCH(AA529,ref6x,1)-1,0,2))</f>
        <v>96.91483</v>
      </c>
      <c r="AD529" s="1" t="n">
        <f aca="false">AB529/100</f>
        <v>0.982669</v>
      </c>
      <c r="AE529" s="1" t="n">
        <f aca="false">AC529/100</f>
        <v>0.9691483</v>
      </c>
      <c r="AF529" s="3" t="n">
        <f aca="false">AE529*AD529*T528</f>
        <v>0.949097449962141</v>
      </c>
    </row>
    <row r="530" customFormat="false" ht="13.8" hidden="false" customHeight="false" outlineLevel="0" collapsed="false">
      <c r="H530" s="0" t="n">
        <v>564</v>
      </c>
      <c r="I530" s="0" t="n">
        <f aca="true">FORECAST(H530,OFFSET(lens6ay,MATCH(H530,lens6ax,1)-1,0,2),OFFSET(lens6ax,MATCH(H530,lens6ax,1)-1,0,2))</f>
        <v>0.999298544199158</v>
      </c>
      <c r="Q530" s="0" t="n">
        <v>590</v>
      </c>
      <c r="R530" s="0" t="n">
        <f aca="true">FORECAST(Q530,OFFSET(lens6by,MATCH(Q530,lens6bx,1)-1,0,2),OFFSET(lens6bx,MATCH(Q530,lens6bx,1)-1,0,2))</f>
        <v>0.997282177554365</v>
      </c>
      <c r="T530" s="1" t="n">
        <f aca="false">R530*I582</f>
        <v>0.996582628185843</v>
      </c>
      <c r="V530" s="11" t="n">
        <v>852</v>
      </c>
      <c r="W530" s="12" t="n">
        <v>96.94842</v>
      </c>
      <c r="X530" s="11" t="n">
        <v>852</v>
      </c>
      <c r="Y530" s="12" t="n">
        <v>98.86048</v>
      </c>
      <c r="Z530" s="9"/>
      <c r="AA530" s="1" t="n">
        <v>589.5</v>
      </c>
      <c r="AB530" s="2" t="n">
        <f aca="true">FORECAST(AA530,OFFSET(ref6ay,MATCH(AA530,ref6x,1)-1,0,2),OFFSET(ref6x,MATCH(AA530,ref6x,1)-1,0,2))</f>
        <v>98.273745</v>
      </c>
      <c r="AC530" s="2" t="n">
        <f aca="true">FORECAST(AA530,OFFSET(ref6by,MATCH(AA530,ref6x,1)-1,0,2),OFFSET(ref6x,MATCH(AA530,ref6x,1)-1,0,2))</f>
        <v>96.90373</v>
      </c>
      <c r="AD530" s="1" t="n">
        <f aca="false">AB530/100</f>
        <v>0.98273745</v>
      </c>
      <c r="AE530" s="1" t="n">
        <f aca="false">AC530/100</f>
        <v>0.9690373</v>
      </c>
      <c r="AF530" s="3" t="n">
        <f aca="false">AE530*AD530*T529</f>
        <v>0.949054850384125</v>
      </c>
    </row>
    <row r="531" customFormat="false" ht="13.8" hidden="false" customHeight="false" outlineLevel="0" collapsed="false">
      <c r="H531" s="0" t="n">
        <v>564.5</v>
      </c>
      <c r="I531" s="0" t="n">
        <f aca="true">FORECAST(H531,OFFSET(lens6ay,MATCH(H531,lens6ax,1)-1,0,2),OFFSET(lens6ax,MATCH(H531,lens6ax,1)-1,0,2))</f>
        <v>0.999298544199158</v>
      </c>
      <c r="Q531" s="0" t="n">
        <v>590.5</v>
      </c>
      <c r="R531" s="0" t="n">
        <f aca="true">FORECAST(Q531,OFFSET(lens6by,MATCH(Q531,lens6bx,1)-1,0,2),OFFSET(lens6bx,MATCH(Q531,lens6bx,1)-1,0,2))</f>
        <v>0.997282177554365</v>
      </c>
      <c r="T531" s="1" t="n">
        <f aca="false">R531*I583</f>
        <v>0.996582628185843</v>
      </c>
      <c r="V531" s="11" t="n">
        <v>853</v>
      </c>
      <c r="W531" s="12" t="n">
        <v>96.95036</v>
      </c>
      <c r="X531" s="11" t="n">
        <v>853</v>
      </c>
      <c r="Y531" s="12" t="n">
        <v>98.89828</v>
      </c>
      <c r="Z531" s="9"/>
      <c r="AA531" s="1" t="n">
        <v>590</v>
      </c>
      <c r="AB531" s="2" t="n">
        <f aca="true">FORECAST(AA531,OFFSET(ref6ay,MATCH(AA531,ref6x,1)-1,0,2),OFFSET(ref6x,MATCH(AA531,ref6x,1)-1,0,2))</f>
        <v>98.28059</v>
      </c>
      <c r="AC531" s="2" t="n">
        <f aca="true">FORECAST(AA531,OFFSET(ref6by,MATCH(AA531,ref6x,1)-1,0,2),OFFSET(ref6x,MATCH(AA531,ref6x,1)-1,0,2))</f>
        <v>96.89263</v>
      </c>
      <c r="AD531" s="1" t="n">
        <f aca="false">AB531/100</f>
        <v>0.9828059</v>
      </c>
      <c r="AE531" s="1" t="n">
        <f aca="false">AC531/100</f>
        <v>0.9689263</v>
      </c>
      <c r="AF531" s="3" t="n">
        <f aca="false">AE531*AD531*T530</f>
        <v>0.949012235662139</v>
      </c>
    </row>
    <row r="532" customFormat="false" ht="13.8" hidden="false" customHeight="false" outlineLevel="0" collapsed="false">
      <c r="H532" s="0" t="n">
        <v>565</v>
      </c>
      <c r="I532" s="0" t="n">
        <f aca="true">FORECAST(H532,OFFSET(lens6ay,MATCH(H532,lens6ax,1)-1,0,2),OFFSET(lens6ax,MATCH(H532,lens6ax,1)-1,0,2))</f>
        <v>0.999298544199158</v>
      </c>
      <c r="Q532" s="0" t="n">
        <v>591</v>
      </c>
      <c r="R532" s="0" t="n">
        <f aca="true">FORECAST(Q532,OFFSET(lens6by,MATCH(Q532,lens6bx,1)-1,0,2),OFFSET(lens6bx,MATCH(Q532,lens6bx,1)-1,0,2))</f>
        <v>0.997282177554365</v>
      </c>
      <c r="T532" s="1" t="n">
        <f aca="false">R532*I584</f>
        <v>0.996582628185843</v>
      </c>
      <c r="V532" s="11" t="n">
        <v>854</v>
      </c>
      <c r="W532" s="12" t="n">
        <v>96.95335</v>
      </c>
      <c r="X532" s="11" t="n">
        <v>854</v>
      </c>
      <c r="Y532" s="12" t="n">
        <v>98.9358</v>
      </c>
      <c r="Z532" s="9"/>
      <c r="AA532" s="1" t="n">
        <v>590.5</v>
      </c>
      <c r="AB532" s="2" t="n">
        <f aca="true">FORECAST(AA532,OFFSET(ref6ay,MATCH(AA532,ref6x,1)-1,0,2),OFFSET(ref6x,MATCH(AA532,ref6x,1)-1,0,2))</f>
        <v>98.28646</v>
      </c>
      <c r="AC532" s="2" t="n">
        <f aca="true">FORECAST(AA532,OFFSET(ref6by,MATCH(AA532,ref6x,1)-1,0,2),OFFSET(ref6x,MATCH(AA532,ref6x,1)-1,0,2))</f>
        <v>96.88281</v>
      </c>
      <c r="AD532" s="1" t="n">
        <f aca="false">AB532/100</f>
        <v>0.9828646</v>
      </c>
      <c r="AE532" s="1" t="n">
        <f aca="false">AC532/100</f>
        <v>0.9688281</v>
      </c>
      <c r="AF532" s="3" t="n">
        <f aca="false">AE532*AD532*T531</f>
        <v>0.948972729801393</v>
      </c>
    </row>
    <row r="533" customFormat="false" ht="13.8" hidden="false" customHeight="false" outlineLevel="0" collapsed="false">
      <c r="H533" s="0" t="n">
        <v>565.5</v>
      </c>
      <c r="I533" s="0" t="n">
        <f aca="true">FORECAST(H533,OFFSET(lens6ay,MATCH(H533,lens6ax,1)-1,0,2),OFFSET(lens6ax,MATCH(H533,lens6ax,1)-1,0,2))</f>
        <v>0.999298544199158</v>
      </c>
      <c r="Q533" s="0" t="n">
        <v>591.5</v>
      </c>
      <c r="R533" s="0" t="n">
        <f aca="true">FORECAST(Q533,OFFSET(lens6by,MATCH(Q533,lens6bx,1)-1,0,2),OFFSET(lens6bx,MATCH(Q533,lens6bx,1)-1,0,2))</f>
        <v>0.997282177554365</v>
      </c>
      <c r="T533" s="1" t="n">
        <f aca="false">R533*I585</f>
        <v>0.996582628185843</v>
      </c>
      <c r="V533" s="11" t="n">
        <v>855</v>
      </c>
      <c r="W533" s="12" t="n">
        <v>96.95739</v>
      </c>
      <c r="X533" s="11" t="n">
        <v>855</v>
      </c>
      <c r="Y533" s="12" t="n">
        <v>98.97303</v>
      </c>
      <c r="Z533" s="9"/>
      <c r="AA533" s="1" t="n">
        <v>591</v>
      </c>
      <c r="AB533" s="2" t="n">
        <f aca="true">FORECAST(AA533,OFFSET(ref6ay,MATCH(AA533,ref6x,1)-1,0,2),OFFSET(ref6x,MATCH(AA533,ref6x,1)-1,0,2))</f>
        <v>98.29233</v>
      </c>
      <c r="AC533" s="2" t="n">
        <f aca="true">FORECAST(AA533,OFFSET(ref6by,MATCH(AA533,ref6x,1)-1,0,2),OFFSET(ref6x,MATCH(AA533,ref6x,1)-1,0,2))</f>
        <v>96.87299</v>
      </c>
      <c r="AD533" s="1" t="n">
        <f aca="false">AB533/100</f>
        <v>0.9829233</v>
      </c>
      <c r="AE533" s="1" t="n">
        <f aca="false">AC533/100</f>
        <v>0.9687299</v>
      </c>
      <c r="AF533" s="3" t="n">
        <f aca="false">AE533*AD533*T532</f>
        <v>0.948933212451364</v>
      </c>
    </row>
    <row r="534" customFormat="false" ht="13.8" hidden="false" customHeight="false" outlineLevel="0" collapsed="false">
      <c r="H534" s="0" t="n">
        <v>566</v>
      </c>
      <c r="I534" s="0" t="n">
        <f aca="true">FORECAST(H534,OFFSET(lens6ay,MATCH(H534,lens6ax,1)-1,0,2),OFFSET(lens6ax,MATCH(H534,lens6ax,1)-1,0,2))</f>
        <v>0.999298544199158</v>
      </c>
      <c r="Q534" s="0" t="n">
        <v>592</v>
      </c>
      <c r="R534" s="0" t="n">
        <f aca="true">FORECAST(Q534,OFFSET(lens6by,MATCH(Q534,lens6bx,1)-1,0,2),OFFSET(lens6bx,MATCH(Q534,lens6bx,1)-1,0,2))</f>
        <v>0.997282177554365</v>
      </c>
      <c r="T534" s="1" t="n">
        <f aca="false">R534*I586</f>
        <v>0.996582628185843</v>
      </c>
      <c r="V534" s="11" t="n">
        <v>856</v>
      </c>
      <c r="W534" s="12" t="n">
        <v>96.96247</v>
      </c>
      <c r="X534" s="11" t="n">
        <v>856</v>
      </c>
      <c r="Y534" s="12" t="n">
        <v>99.00993</v>
      </c>
      <c r="Z534" s="9"/>
      <c r="AA534" s="1" t="n">
        <v>591.5</v>
      </c>
      <c r="AB534" s="2" t="n">
        <f aca="true">FORECAST(AA534,OFFSET(ref6ay,MATCH(AA534,ref6x,1)-1,0,2),OFFSET(ref6x,MATCH(AA534,ref6x,1)-1,0,2))</f>
        <v>98.297195</v>
      </c>
      <c r="AC534" s="2" t="n">
        <f aca="true">FORECAST(AA534,OFFSET(ref6by,MATCH(AA534,ref6x,1)-1,0,2),OFFSET(ref6x,MATCH(AA534,ref6x,1)-1,0,2))</f>
        <v>96.86445</v>
      </c>
      <c r="AD534" s="1" t="n">
        <f aca="false">AB534/100</f>
        <v>0.98297195</v>
      </c>
      <c r="AE534" s="1" t="n">
        <f aca="false">AC534/100</f>
        <v>0.9686445</v>
      </c>
      <c r="AF534" s="3" t="n">
        <f aca="false">AE534*AD534*T533</f>
        <v>0.948896521174172</v>
      </c>
    </row>
    <row r="535" customFormat="false" ht="13.8" hidden="false" customHeight="false" outlineLevel="0" collapsed="false">
      <c r="H535" s="0" t="n">
        <v>566.5</v>
      </c>
      <c r="I535" s="0" t="n">
        <f aca="true">FORECAST(H535,OFFSET(lens6ay,MATCH(H535,lens6ax,1)-1,0,2),OFFSET(lens6ax,MATCH(H535,lens6ax,1)-1,0,2))</f>
        <v>0.999298544199158</v>
      </c>
      <c r="Q535" s="0" t="n">
        <v>592.5</v>
      </c>
      <c r="R535" s="0" t="n">
        <f aca="true">FORECAST(Q535,OFFSET(lens6by,MATCH(Q535,lens6bx,1)-1,0,2),OFFSET(lens6bx,MATCH(Q535,lens6bx,1)-1,0,2))</f>
        <v>0.997282177554365</v>
      </c>
      <c r="T535" s="1" t="n">
        <f aca="false">R535*I587</f>
        <v>0.996582628185843</v>
      </c>
      <c r="V535" s="11" t="n">
        <v>857</v>
      </c>
      <c r="W535" s="12" t="n">
        <v>96.96867</v>
      </c>
      <c r="X535" s="11" t="n">
        <v>857</v>
      </c>
      <c r="Y535" s="12" t="n">
        <v>99.04633</v>
      </c>
      <c r="Z535" s="9"/>
      <c r="AA535" s="1" t="n">
        <v>592</v>
      </c>
      <c r="AB535" s="2" t="n">
        <f aca="true">FORECAST(AA535,OFFSET(ref6ay,MATCH(AA535,ref6x,1)-1,0,2),OFFSET(ref6x,MATCH(AA535,ref6x,1)-1,0,2))</f>
        <v>98.30206</v>
      </c>
      <c r="AC535" s="2" t="n">
        <f aca="true">FORECAST(AA535,OFFSET(ref6by,MATCH(AA535,ref6x,1)-1,0,2),OFFSET(ref6x,MATCH(AA535,ref6x,1)-1,0,2))</f>
        <v>96.85591</v>
      </c>
      <c r="AD535" s="1" t="n">
        <f aca="false">AB535/100</f>
        <v>0.9830206</v>
      </c>
      <c r="AE535" s="1" t="n">
        <f aca="false">AC535/100</f>
        <v>0.9685591</v>
      </c>
      <c r="AF535" s="3" t="n">
        <f aca="false">AE535*AD535*T534</f>
        <v>0.948859821615955</v>
      </c>
    </row>
    <row r="536" customFormat="false" ht="13.8" hidden="false" customHeight="false" outlineLevel="0" collapsed="false">
      <c r="H536" s="0" t="n">
        <v>567</v>
      </c>
      <c r="I536" s="0" t="n">
        <f aca="true">FORECAST(H536,OFFSET(lens6ay,MATCH(H536,lens6ax,1)-1,0,2),OFFSET(lens6ax,MATCH(H536,lens6ax,1)-1,0,2))</f>
        <v>0.999298544199158</v>
      </c>
      <c r="Q536" s="0" t="n">
        <v>593</v>
      </c>
      <c r="R536" s="0" t="n">
        <f aca="true">FORECAST(Q536,OFFSET(lens6by,MATCH(Q536,lens6bx,1)-1,0,2),OFFSET(lens6bx,MATCH(Q536,lens6bx,1)-1,0,2))</f>
        <v>0.997282177554365</v>
      </c>
      <c r="T536" s="1" t="n">
        <f aca="false">R536*I588</f>
        <v>0.996582628185843</v>
      </c>
      <c r="V536" s="11" t="n">
        <v>858</v>
      </c>
      <c r="W536" s="12" t="n">
        <v>96.97591</v>
      </c>
      <c r="X536" s="11" t="n">
        <v>858</v>
      </c>
      <c r="Y536" s="12" t="n">
        <v>99.08236</v>
      </c>
      <c r="Z536" s="9"/>
      <c r="AA536" s="1" t="n">
        <v>592.5</v>
      </c>
      <c r="AB536" s="2" t="n">
        <f aca="true">FORECAST(AA536,OFFSET(ref6ay,MATCH(AA536,ref6x,1)-1,0,2),OFFSET(ref6x,MATCH(AA536,ref6x,1)-1,0,2))</f>
        <v>98.30581</v>
      </c>
      <c r="AC536" s="2" t="n">
        <f aca="true">FORECAST(AA536,OFFSET(ref6by,MATCH(AA536,ref6x,1)-1,0,2),OFFSET(ref6x,MATCH(AA536,ref6x,1)-1,0,2))</f>
        <v>96.848585</v>
      </c>
      <c r="AD536" s="1" t="n">
        <f aca="false">AB536/100</f>
        <v>0.9830581</v>
      </c>
      <c r="AE536" s="1" t="n">
        <f aca="false">AC536/100</f>
        <v>0.96848585</v>
      </c>
      <c r="AF536" s="3" t="n">
        <f aca="false">AE536*AD536*T535</f>
        <v>0.948824255535681</v>
      </c>
    </row>
    <row r="537" customFormat="false" ht="13.8" hidden="false" customHeight="false" outlineLevel="0" collapsed="false">
      <c r="H537" s="0" t="n">
        <v>567.5</v>
      </c>
      <c r="I537" s="0" t="n">
        <f aca="true">FORECAST(H537,OFFSET(lens6ay,MATCH(H537,lens6ax,1)-1,0,2),OFFSET(lens6ax,MATCH(H537,lens6ax,1)-1,0,2))</f>
        <v>0.999298544199158</v>
      </c>
      <c r="Q537" s="0" t="n">
        <v>593.5</v>
      </c>
      <c r="R537" s="0" t="n">
        <f aca="true">FORECAST(Q537,OFFSET(lens6by,MATCH(Q537,lens6bx,1)-1,0,2),OFFSET(lens6bx,MATCH(Q537,lens6bx,1)-1,0,2))</f>
        <v>0.997282177554365</v>
      </c>
      <c r="T537" s="1" t="n">
        <f aca="false">R537*I589</f>
        <v>0.996582628185843</v>
      </c>
      <c r="V537" s="11" t="n">
        <v>859</v>
      </c>
      <c r="W537" s="12" t="n">
        <v>96.98416</v>
      </c>
      <c r="X537" s="11" t="n">
        <v>859</v>
      </c>
      <c r="Y537" s="12" t="n">
        <v>99.118</v>
      </c>
      <c r="Z537" s="9"/>
      <c r="AA537" s="1" t="n">
        <v>593</v>
      </c>
      <c r="AB537" s="2" t="n">
        <f aca="true">FORECAST(AA537,OFFSET(ref6ay,MATCH(AA537,ref6x,1)-1,0,2),OFFSET(ref6x,MATCH(AA537,ref6x,1)-1,0,2))</f>
        <v>98.30956</v>
      </c>
      <c r="AC537" s="2" t="n">
        <f aca="true">FORECAST(AA537,OFFSET(ref6by,MATCH(AA537,ref6x,1)-1,0,2),OFFSET(ref6x,MATCH(AA537,ref6x,1)-1,0,2))</f>
        <v>96.84126</v>
      </c>
      <c r="AD537" s="1" t="n">
        <f aca="false">AB537/100</f>
        <v>0.9830956</v>
      </c>
      <c r="AE537" s="1" t="n">
        <f aca="false">AC537/100</f>
        <v>0.9684126</v>
      </c>
      <c r="AF537" s="3" t="n">
        <f aca="false">AE537*AD537*T536</f>
        <v>0.948788683980431</v>
      </c>
    </row>
    <row r="538" customFormat="false" ht="13.8" hidden="false" customHeight="false" outlineLevel="0" collapsed="false">
      <c r="H538" s="0" t="n">
        <v>568</v>
      </c>
      <c r="I538" s="0" t="n">
        <f aca="true">FORECAST(H538,OFFSET(lens6ay,MATCH(H538,lens6ax,1)-1,0,2),OFFSET(lens6ax,MATCH(H538,lens6ax,1)-1,0,2))</f>
        <v>0.999298544199158</v>
      </c>
      <c r="Q538" s="0" t="n">
        <v>594</v>
      </c>
      <c r="R538" s="0" t="n">
        <f aca="true">FORECAST(Q538,OFFSET(lens6by,MATCH(Q538,lens6bx,1)-1,0,2),OFFSET(lens6bx,MATCH(Q538,lens6bx,1)-1,0,2))</f>
        <v>0.997282177554365</v>
      </c>
      <c r="T538" s="1" t="n">
        <f aca="false">R538*I590</f>
        <v>0.996582628185843</v>
      </c>
      <c r="V538" s="11" t="n">
        <v>860</v>
      </c>
      <c r="W538" s="12" t="n">
        <v>96.99349</v>
      </c>
      <c r="X538" s="11" t="n">
        <v>860</v>
      </c>
      <c r="Y538" s="12" t="n">
        <v>99.15376</v>
      </c>
      <c r="Z538" s="9"/>
      <c r="AA538" s="1" t="n">
        <v>593.5</v>
      </c>
      <c r="AB538" s="2" t="n">
        <f aca="true">FORECAST(AA538,OFFSET(ref6ay,MATCH(AA538,ref6x,1)-1,0,2),OFFSET(ref6x,MATCH(AA538,ref6x,1)-1,0,2))</f>
        <v>98.312295</v>
      </c>
      <c r="AC538" s="2" t="n">
        <f aca="true">FORECAST(AA538,OFFSET(ref6by,MATCH(AA538,ref6x,1)-1,0,2),OFFSET(ref6x,MATCH(AA538,ref6x,1)-1,0,2))</f>
        <v>96.835205</v>
      </c>
      <c r="AD538" s="1" t="n">
        <f aca="false">AB538/100</f>
        <v>0.98312295</v>
      </c>
      <c r="AE538" s="1" t="n">
        <f aca="false">AC538/100</f>
        <v>0.96835205</v>
      </c>
      <c r="AF538" s="3" t="n">
        <f aca="false">AE538*AD538*T537</f>
        <v>0.948755754887252</v>
      </c>
    </row>
    <row r="539" customFormat="false" ht="13.8" hidden="false" customHeight="false" outlineLevel="0" collapsed="false">
      <c r="H539" s="0" t="n">
        <v>568.5</v>
      </c>
      <c r="I539" s="0" t="n">
        <f aca="true">FORECAST(H539,OFFSET(lens6ay,MATCH(H539,lens6ax,1)-1,0,2),OFFSET(lens6ax,MATCH(H539,lens6ax,1)-1,0,2))</f>
        <v>0.999298544199158</v>
      </c>
      <c r="Q539" s="0" t="n">
        <v>594.5</v>
      </c>
      <c r="R539" s="0" t="n">
        <f aca="true">FORECAST(Q539,OFFSET(lens6by,MATCH(Q539,lens6bx,1)-1,0,2),OFFSET(lens6bx,MATCH(Q539,lens6bx,1)-1,0,2))</f>
        <v>0.997282177554365</v>
      </c>
      <c r="T539" s="1" t="n">
        <f aca="false">R539*I591</f>
        <v>0.996582628185843</v>
      </c>
      <c r="V539" s="11" t="n">
        <v>861</v>
      </c>
      <c r="W539" s="12" t="n">
        <v>97.00386</v>
      </c>
      <c r="X539" s="11" t="n">
        <v>861</v>
      </c>
      <c r="Y539" s="12" t="n">
        <v>99.18906</v>
      </c>
      <c r="Z539" s="9"/>
      <c r="AA539" s="1" t="n">
        <v>594</v>
      </c>
      <c r="AB539" s="2" t="n">
        <f aca="true">FORECAST(AA539,OFFSET(ref6ay,MATCH(AA539,ref6x,1)-1,0,2),OFFSET(ref6x,MATCH(AA539,ref6x,1)-1,0,2))</f>
        <v>98.31503</v>
      </c>
      <c r="AC539" s="2" t="n">
        <f aca="true">FORECAST(AA539,OFFSET(ref6by,MATCH(AA539,ref6x,1)-1,0,2),OFFSET(ref6x,MATCH(AA539,ref6x,1)-1,0,2))</f>
        <v>96.82915</v>
      </c>
      <c r="AD539" s="1" t="n">
        <f aca="false">AB539/100</f>
        <v>0.9831503</v>
      </c>
      <c r="AE539" s="1" t="n">
        <f aca="false">AC539/100</f>
        <v>0.9682915</v>
      </c>
      <c r="AF539" s="3" t="n">
        <f aca="false">AE539*AD539*T538</f>
        <v>0.948722822493307</v>
      </c>
    </row>
    <row r="540" customFormat="false" ht="13.8" hidden="false" customHeight="false" outlineLevel="0" collapsed="false">
      <c r="H540" s="0" t="n">
        <v>569</v>
      </c>
      <c r="I540" s="0" t="n">
        <f aca="true">FORECAST(H540,OFFSET(lens6ay,MATCH(H540,lens6ax,1)-1,0,2),OFFSET(lens6ax,MATCH(H540,lens6ax,1)-1,0,2))</f>
        <v>0.999298544199158</v>
      </c>
      <c r="Q540" s="0" t="n">
        <v>595</v>
      </c>
      <c r="R540" s="0" t="n">
        <f aca="true">FORECAST(Q540,OFFSET(lens6by,MATCH(Q540,lens6bx,1)-1,0,2),OFFSET(lens6bx,MATCH(Q540,lens6bx,1)-1,0,2))</f>
        <v>0.997282177554365</v>
      </c>
      <c r="T540" s="1" t="n">
        <f aca="false">R540*I592</f>
        <v>0.996582628185843</v>
      </c>
      <c r="V540" s="11" t="n">
        <v>862</v>
      </c>
      <c r="W540" s="12" t="n">
        <v>97.01524</v>
      </c>
      <c r="X540" s="11" t="n">
        <v>862</v>
      </c>
      <c r="Y540" s="12" t="n">
        <v>99.22388</v>
      </c>
      <c r="Z540" s="9"/>
      <c r="AA540" s="1" t="n">
        <v>594.5</v>
      </c>
      <c r="AB540" s="2" t="n">
        <f aca="true">FORECAST(AA540,OFFSET(ref6ay,MATCH(AA540,ref6x,1)-1,0,2),OFFSET(ref6x,MATCH(AA540,ref6x,1)-1,0,2))</f>
        <v>98.31672</v>
      </c>
      <c r="AC540" s="2" t="n">
        <f aca="true">FORECAST(AA540,OFFSET(ref6by,MATCH(AA540,ref6x,1)-1,0,2),OFFSET(ref6x,MATCH(AA540,ref6x,1)-1,0,2))</f>
        <v>96.824375</v>
      </c>
      <c r="AD540" s="1" t="n">
        <f aca="false">AB540/100</f>
        <v>0.9831672</v>
      </c>
      <c r="AE540" s="1" t="n">
        <f aca="false">AC540/100</f>
        <v>0.96824375</v>
      </c>
      <c r="AF540" s="3" t="n">
        <f aca="false">AE540*AD540*T539</f>
        <v>0.948692344896289</v>
      </c>
    </row>
    <row r="541" customFormat="false" ht="13.8" hidden="false" customHeight="false" outlineLevel="0" collapsed="false">
      <c r="H541" s="0" t="n">
        <v>569.5</v>
      </c>
      <c r="I541" s="0" t="n">
        <f aca="true">FORECAST(H541,OFFSET(lens6ay,MATCH(H541,lens6ax,1)-1,0,2),OFFSET(lens6ax,MATCH(H541,lens6ax,1)-1,0,2))</f>
        <v>0.999298544199158</v>
      </c>
      <c r="Q541" s="0" t="n">
        <v>595.5</v>
      </c>
      <c r="R541" s="0" t="n">
        <f aca="true">FORECAST(Q541,OFFSET(lens6by,MATCH(Q541,lens6bx,1)-1,0,2),OFFSET(lens6bx,MATCH(Q541,lens6bx,1)-1,0,2))</f>
        <v>0.997282177554365</v>
      </c>
      <c r="T541" s="1" t="n">
        <f aca="false">R541*I593</f>
        <v>0.996582628185843</v>
      </c>
      <c r="V541" s="11" t="n">
        <v>863</v>
      </c>
      <c r="W541" s="12" t="n">
        <v>97.02754</v>
      </c>
      <c r="X541" s="11" t="n">
        <v>863</v>
      </c>
      <c r="Y541" s="12" t="n">
        <v>99.25773</v>
      </c>
      <c r="Z541" s="9"/>
      <c r="AA541" s="1" t="n">
        <v>595</v>
      </c>
      <c r="AB541" s="2" t="n">
        <f aca="true">FORECAST(AA541,OFFSET(ref6ay,MATCH(AA541,ref6x,1)-1,0,2),OFFSET(ref6x,MATCH(AA541,ref6x,1)-1,0,2))</f>
        <v>98.31841</v>
      </c>
      <c r="AC541" s="2" t="n">
        <f aca="true">FORECAST(AA541,OFFSET(ref6by,MATCH(AA541,ref6x,1)-1,0,2),OFFSET(ref6x,MATCH(AA541,ref6x,1)-1,0,2))</f>
        <v>96.8196</v>
      </c>
      <c r="AD541" s="1" t="n">
        <f aca="false">AB541/100</f>
        <v>0.9831841</v>
      </c>
      <c r="AE541" s="1" t="n">
        <f aca="false">AC541/100</f>
        <v>0.968196</v>
      </c>
      <c r="AF541" s="3" t="n">
        <f aca="false">AE541*AD541*T540</f>
        <v>0.948661865690836</v>
      </c>
    </row>
    <row r="542" customFormat="false" ht="13.8" hidden="false" customHeight="false" outlineLevel="0" collapsed="false">
      <c r="H542" s="0" t="n">
        <v>570</v>
      </c>
      <c r="I542" s="0" t="n">
        <f aca="true">FORECAST(H542,OFFSET(lens6ay,MATCH(H542,lens6ax,1)-1,0,2),OFFSET(lens6ax,MATCH(H542,lens6ax,1)-1,0,2))</f>
        <v>0.999298544199158</v>
      </c>
      <c r="Q542" s="0" t="n">
        <v>596</v>
      </c>
      <c r="R542" s="0" t="n">
        <f aca="true">FORECAST(Q542,OFFSET(lens6by,MATCH(Q542,lens6bx,1)-1,0,2),OFFSET(lens6bx,MATCH(Q542,lens6bx,1)-1,0,2))</f>
        <v>0.997282177554365</v>
      </c>
      <c r="T542" s="1" t="n">
        <f aca="false">R542*I594</f>
        <v>0.996582628185843</v>
      </c>
      <c r="V542" s="11" t="n">
        <v>864</v>
      </c>
      <c r="W542" s="12" t="n">
        <v>97.04082</v>
      </c>
      <c r="X542" s="11" t="n">
        <v>864</v>
      </c>
      <c r="Y542" s="12" t="n">
        <v>99.29107</v>
      </c>
      <c r="Z542" s="9"/>
      <c r="AA542" s="1" t="n">
        <v>595.5</v>
      </c>
      <c r="AB542" s="2" t="n">
        <f aca="true">FORECAST(AA542,OFFSET(ref6ay,MATCH(AA542,ref6x,1)-1,0,2),OFFSET(ref6x,MATCH(AA542,ref6x,1)-1,0,2))</f>
        <v>98.31905</v>
      </c>
      <c r="AC542" s="2" t="n">
        <f aca="true">FORECAST(AA542,OFFSET(ref6by,MATCH(AA542,ref6x,1)-1,0,2),OFFSET(ref6x,MATCH(AA542,ref6x,1)-1,0,2))</f>
        <v>96.816105</v>
      </c>
      <c r="AD542" s="1" t="n">
        <f aca="false">AB542/100</f>
        <v>0.9831905</v>
      </c>
      <c r="AE542" s="1" t="n">
        <f aca="false">AC542/100</f>
        <v>0.96816105</v>
      </c>
      <c r="AF542" s="3" t="n">
        <f aca="false">AE542*AD542*T541</f>
        <v>0.948633795891139</v>
      </c>
    </row>
    <row r="543" customFormat="false" ht="13.8" hidden="false" customHeight="false" outlineLevel="0" collapsed="false">
      <c r="H543" s="0" t="n">
        <v>570.5</v>
      </c>
      <c r="I543" s="0" t="n">
        <f aca="true">FORECAST(H543,OFFSET(lens6ay,MATCH(H543,lens6ax,1)-1,0,2),OFFSET(lens6ax,MATCH(H543,lens6ax,1)-1,0,2))</f>
        <v>0.999298544199158</v>
      </c>
      <c r="Q543" s="0" t="n">
        <v>596.5</v>
      </c>
      <c r="R543" s="0" t="n">
        <f aca="true">FORECAST(Q543,OFFSET(lens6by,MATCH(Q543,lens6bx,1)-1,0,2),OFFSET(lens6bx,MATCH(Q543,lens6bx,1)-1,0,2))</f>
        <v>0.997282177554365</v>
      </c>
      <c r="T543" s="1" t="n">
        <f aca="false">R543*I595</f>
        <v>0.996582628185843</v>
      </c>
      <c r="V543" s="11" t="n">
        <v>865</v>
      </c>
      <c r="W543" s="12" t="n">
        <v>97.05508</v>
      </c>
      <c r="X543" s="11" t="n">
        <v>865</v>
      </c>
      <c r="Y543" s="12" t="n">
        <v>99.32388</v>
      </c>
      <c r="Z543" s="9"/>
      <c r="AA543" s="1" t="n">
        <v>596</v>
      </c>
      <c r="AB543" s="2" t="n">
        <f aca="true">FORECAST(AA543,OFFSET(ref6ay,MATCH(AA543,ref6x,1)-1,0,2),OFFSET(ref6x,MATCH(AA543,ref6x,1)-1,0,2))</f>
        <v>98.31969</v>
      </c>
      <c r="AC543" s="2" t="n">
        <f aca="true">FORECAST(AA543,OFFSET(ref6by,MATCH(AA543,ref6x,1)-1,0,2),OFFSET(ref6x,MATCH(AA543,ref6x,1)-1,0,2))</f>
        <v>96.81261</v>
      </c>
      <c r="AD543" s="1" t="n">
        <f aca="false">AB543/100</f>
        <v>0.9831969</v>
      </c>
      <c r="AE543" s="1" t="n">
        <f aca="false">AC543/100</f>
        <v>0.9681261</v>
      </c>
      <c r="AF543" s="3" t="n">
        <f aca="false">AE543*AD543*T542</f>
        <v>0.94860572564561</v>
      </c>
    </row>
    <row r="544" customFormat="false" ht="13.8" hidden="false" customHeight="false" outlineLevel="0" collapsed="false">
      <c r="H544" s="0" t="n">
        <v>571</v>
      </c>
      <c r="I544" s="0" t="n">
        <f aca="true">FORECAST(H544,OFFSET(lens6ay,MATCH(H544,lens6ax,1)-1,0,2),OFFSET(lens6ax,MATCH(H544,lens6ax,1)-1,0,2))</f>
        <v>0.999298544199158</v>
      </c>
      <c r="Q544" s="0" t="n">
        <v>597</v>
      </c>
      <c r="R544" s="0" t="n">
        <f aca="true">FORECAST(Q544,OFFSET(lens6by,MATCH(Q544,lens6bx,1)-1,0,2),OFFSET(lens6bx,MATCH(Q544,lens6bx,1)-1,0,2))</f>
        <v>0.997282177554365</v>
      </c>
      <c r="T544" s="1" t="n">
        <f aca="false">R544*I596</f>
        <v>0.996582628185843</v>
      </c>
      <c r="V544" s="11" t="n">
        <v>866</v>
      </c>
      <c r="W544" s="12" t="n">
        <v>97.07042</v>
      </c>
      <c r="X544" s="11" t="n">
        <v>866</v>
      </c>
      <c r="Y544" s="12" t="n">
        <v>99.35661</v>
      </c>
      <c r="Z544" s="9"/>
      <c r="AA544" s="1" t="n">
        <v>596.5</v>
      </c>
      <c r="AB544" s="2" t="n">
        <f aca="true">FORECAST(AA544,OFFSET(ref6ay,MATCH(AA544,ref6x,1)-1,0,2),OFFSET(ref6x,MATCH(AA544,ref6x,1)-1,0,2))</f>
        <v>98.319475</v>
      </c>
      <c r="AC544" s="2" t="n">
        <f aca="true">FORECAST(AA544,OFFSET(ref6by,MATCH(AA544,ref6x,1)-1,0,2),OFFSET(ref6x,MATCH(AA544,ref6x,1)-1,0,2))</f>
        <v>96.81057</v>
      </c>
      <c r="AD544" s="1" t="n">
        <f aca="false">AB544/100</f>
        <v>0.98319475</v>
      </c>
      <c r="AE544" s="1" t="n">
        <f aca="false">AC544/100</f>
        <v>0.9681057</v>
      </c>
      <c r="AF544" s="3" t="n">
        <f aca="false">AE544*AD544*T543</f>
        <v>0.948583662657573</v>
      </c>
    </row>
    <row r="545" customFormat="false" ht="13.8" hidden="false" customHeight="false" outlineLevel="0" collapsed="false">
      <c r="H545" s="0" t="n">
        <v>571.5</v>
      </c>
      <c r="I545" s="0" t="n">
        <f aca="true">FORECAST(H545,OFFSET(lens6ay,MATCH(H545,lens6ax,1)-1,0,2),OFFSET(lens6ax,MATCH(H545,lens6ax,1)-1,0,2))</f>
        <v>0.999298544199158</v>
      </c>
      <c r="Q545" s="0" t="n">
        <v>597.5</v>
      </c>
      <c r="R545" s="0" t="n">
        <f aca="true">FORECAST(Q545,OFFSET(lens6by,MATCH(Q545,lens6bx,1)-1,0,2),OFFSET(lens6bx,MATCH(Q545,lens6bx,1)-1,0,2))</f>
        <v>0.997282177554365</v>
      </c>
      <c r="T545" s="1" t="n">
        <f aca="false">R545*I597</f>
        <v>0.996582628185843</v>
      </c>
      <c r="V545" s="11" t="n">
        <v>867</v>
      </c>
      <c r="W545" s="12" t="n">
        <v>97.08672</v>
      </c>
      <c r="X545" s="11" t="n">
        <v>867</v>
      </c>
      <c r="Y545" s="12" t="n">
        <v>99.38874</v>
      </c>
      <c r="Z545" s="9"/>
      <c r="AA545" s="1" t="n">
        <v>597</v>
      </c>
      <c r="AB545" s="2" t="n">
        <f aca="true">FORECAST(AA545,OFFSET(ref6ay,MATCH(AA545,ref6x,1)-1,0,2),OFFSET(ref6x,MATCH(AA545,ref6x,1)-1,0,2))</f>
        <v>98.31926</v>
      </c>
      <c r="AC545" s="2" t="n">
        <f aca="true">FORECAST(AA545,OFFSET(ref6by,MATCH(AA545,ref6x,1)-1,0,2),OFFSET(ref6x,MATCH(AA545,ref6x,1)-1,0,2))</f>
        <v>96.80853</v>
      </c>
      <c r="AD545" s="1" t="n">
        <f aca="false">AB545/100</f>
        <v>0.9831926</v>
      </c>
      <c r="AE545" s="1" t="n">
        <f aca="false">AC545/100</f>
        <v>0.9680853</v>
      </c>
      <c r="AF545" s="3" t="n">
        <f aca="false">AE545*AD545*T544</f>
        <v>0.948561599756957</v>
      </c>
    </row>
    <row r="546" customFormat="false" ht="13.8" hidden="false" customHeight="false" outlineLevel="0" collapsed="false">
      <c r="H546" s="0" t="n">
        <v>572</v>
      </c>
      <c r="I546" s="0" t="n">
        <f aca="true">FORECAST(H546,OFFSET(lens6ay,MATCH(H546,lens6ax,1)-1,0,2),OFFSET(lens6ax,MATCH(H546,lens6ax,1)-1,0,2))</f>
        <v>0.999298544199158</v>
      </c>
      <c r="Q546" s="0" t="n">
        <v>598</v>
      </c>
      <c r="R546" s="0" t="n">
        <f aca="true">FORECAST(Q546,OFFSET(lens6by,MATCH(Q546,lens6bx,1)-1,0,2),OFFSET(lens6bx,MATCH(Q546,lens6bx,1)-1,0,2))</f>
        <v>0.997282177554365</v>
      </c>
      <c r="T546" s="1" t="n">
        <f aca="false">R546*I598</f>
        <v>0.996582628185843</v>
      </c>
      <c r="V546" s="11" t="n">
        <v>868</v>
      </c>
      <c r="W546" s="12" t="n">
        <v>97.10398</v>
      </c>
      <c r="X546" s="11" t="n">
        <v>868</v>
      </c>
      <c r="Y546" s="12" t="n">
        <v>99.42026</v>
      </c>
      <c r="Z546" s="9"/>
      <c r="AA546" s="1" t="n">
        <v>597.5</v>
      </c>
      <c r="AB546" s="2" t="n">
        <f aca="true">FORECAST(AA546,OFFSET(ref6ay,MATCH(AA546,ref6x,1)-1,0,2),OFFSET(ref6x,MATCH(AA546,ref6x,1)-1,0,2))</f>
        <v>98.31799</v>
      </c>
      <c r="AC546" s="2" t="n">
        <f aca="true">FORECAST(AA546,OFFSET(ref6by,MATCH(AA546,ref6x,1)-1,0,2),OFFSET(ref6x,MATCH(AA546,ref6x,1)-1,0,2))</f>
        <v>96.80776</v>
      </c>
      <c r="AD546" s="1" t="n">
        <f aca="false">AB546/100</f>
        <v>0.9831799</v>
      </c>
      <c r="AE546" s="1" t="n">
        <f aca="false">AC546/100</f>
        <v>0.9680776</v>
      </c>
      <c r="AF546" s="3" t="n">
        <f aca="false">AE546*AD546*T545</f>
        <v>0.948541802475084</v>
      </c>
    </row>
    <row r="547" customFormat="false" ht="13.8" hidden="false" customHeight="false" outlineLevel="0" collapsed="false">
      <c r="H547" s="0" t="n">
        <v>572.5</v>
      </c>
      <c r="I547" s="0" t="n">
        <f aca="true">FORECAST(H547,OFFSET(lens6ay,MATCH(H547,lens6ax,1)-1,0,2),OFFSET(lens6ax,MATCH(H547,lens6ax,1)-1,0,2))</f>
        <v>0.999298544199158</v>
      </c>
      <c r="Q547" s="0" t="n">
        <v>598.5</v>
      </c>
      <c r="R547" s="0" t="n">
        <f aca="true">FORECAST(Q547,OFFSET(lens6by,MATCH(Q547,lens6bx,1)-1,0,2),OFFSET(lens6bx,MATCH(Q547,lens6bx,1)-1,0,2))</f>
        <v>0.997282177554365</v>
      </c>
      <c r="T547" s="1" t="n">
        <f aca="false">R547*I599</f>
        <v>0.996582628185843</v>
      </c>
      <c r="V547" s="11" t="n">
        <v>869</v>
      </c>
      <c r="W547" s="12" t="n">
        <v>97.122</v>
      </c>
      <c r="X547" s="11" t="n">
        <v>869</v>
      </c>
      <c r="Y547" s="12" t="n">
        <v>99.45068</v>
      </c>
      <c r="Z547" s="9"/>
      <c r="AA547" s="1" t="n">
        <v>598</v>
      </c>
      <c r="AB547" s="2" t="n">
        <f aca="true">FORECAST(AA547,OFFSET(ref6ay,MATCH(AA547,ref6x,1)-1,0,2),OFFSET(ref6x,MATCH(AA547,ref6x,1)-1,0,2))</f>
        <v>98.31672</v>
      </c>
      <c r="AC547" s="2" t="n">
        <f aca="true">FORECAST(AA547,OFFSET(ref6by,MATCH(AA547,ref6x,1)-1,0,2),OFFSET(ref6x,MATCH(AA547,ref6x,1)-1,0,2))</f>
        <v>96.80699</v>
      </c>
      <c r="AD547" s="1" t="n">
        <f aca="false">AB547/100</f>
        <v>0.9831672</v>
      </c>
      <c r="AE547" s="1" t="n">
        <f aca="false">AC547/100</f>
        <v>0.9680699</v>
      </c>
      <c r="AF547" s="3" t="n">
        <f aca="false">AE547*AD547*T546</f>
        <v>0.948522005388123</v>
      </c>
    </row>
    <row r="548" customFormat="false" ht="13.8" hidden="false" customHeight="false" outlineLevel="0" collapsed="false">
      <c r="H548" s="0" t="n">
        <v>573</v>
      </c>
      <c r="I548" s="0" t="n">
        <f aca="true">FORECAST(H548,OFFSET(lens6ay,MATCH(H548,lens6ax,1)-1,0,2),OFFSET(lens6ax,MATCH(H548,lens6ax,1)-1,0,2))</f>
        <v>0.999298544199158</v>
      </c>
      <c r="Q548" s="0" t="n">
        <v>599</v>
      </c>
      <c r="R548" s="0" t="n">
        <f aca="true">FORECAST(Q548,OFFSET(lens6by,MATCH(Q548,lens6bx,1)-1,0,2),OFFSET(lens6bx,MATCH(Q548,lens6bx,1)-1,0,2))</f>
        <v>0.997282177554365</v>
      </c>
      <c r="T548" s="1" t="n">
        <f aca="false">R548*I600</f>
        <v>0.996582628185843</v>
      </c>
      <c r="V548" s="11" t="n">
        <v>870</v>
      </c>
      <c r="W548" s="12" t="n">
        <v>97.14093</v>
      </c>
      <c r="X548" s="11" t="n">
        <v>870</v>
      </c>
      <c r="Y548" s="12" t="n">
        <v>99.48045</v>
      </c>
      <c r="Z548" s="9"/>
      <c r="AA548" s="1" t="n">
        <v>598.5</v>
      </c>
      <c r="AB548" s="2" t="n">
        <f aca="true">FORECAST(AA548,OFFSET(ref6ay,MATCH(AA548,ref6x,1)-1,0,2),OFFSET(ref6x,MATCH(AA548,ref6x,1)-1,0,2))</f>
        <v>98.314395</v>
      </c>
      <c r="AC548" s="2" t="n">
        <f aca="true">FORECAST(AA548,OFFSET(ref6by,MATCH(AA548,ref6x,1)-1,0,2),OFFSET(ref6x,MATCH(AA548,ref6x,1)-1,0,2))</f>
        <v>96.8075</v>
      </c>
      <c r="AD548" s="1" t="n">
        <f aca="false">AB548/100</f>
        <v>0.98314395</v>
      </c>
      <c r="AE548" s="1" t="n">
        <f aca="false">AC548/100</f>
        <v>0.968075</v>
      </c>
      <c r="AF548" s="3" t="n">
        <f aca="false">AE548*AD548*T547</f>
        <v>0.948504571579197</v>
      </c>
    </row>
    <row r="549" customFormat="false" ht="13.8" hidden="false" customHeight="false" outlineLevel="0" collapsed="false">
      <c r="H549" s="0" t="n">
        <v>573.5</v>
      </c>
      <c r="I549" s="0" t="n">
        <f aca="true">FORECAST(H549,OFFSET(lens6ay,MATCH(H549,lens6ax,1)-1,0,2),OFFSET(lens6ax,MATCH(H549,lens6ax,1)-1,0,2))</f>
        <v>0.999298544199158</v>
      </c>
      <c r="Q549" s="0" t="n">
        <v>599.5</v>
      </c>
      <c r="R549" s="0" t="n">
        <f aca="true">FORECAST(Q549,OFFSET(lens6by,MATCH(Q549,lens6bx,1)-1,0,2),OFFSET(lens6bx,MATCH(Q549,lens6bx,1)-1,0,2))</f>
        <v>0.997282177554365</v>
      </c>
      <c r="T549" s="1" t="n">
        <f aca="false">R549*I601</f>
        <v>0.996582628185843</v>
      </c>
      <c r="V549" s="11" t="n">
        <v>871</v>
      </c>
      <c r="W549" s="12" t="n">
        <v>97.16076</v>
      </c>
      <c r="X549" s="11" t="n">
        <v>871</v>
      </c>
      <c r="Y549" s="12" t="n">
        <v>99.50958</v>
      </c>
      <c r="Z549" s="9"/>
      <c r="AA549" s="1" t="n">
        <v>599</v>
      </c>
      <c r="AB549" s="2" t="n">
        <f aca="true">FORECAST(AA549,OFFSET(ref6ay,MATCH(AA549,ref6x,1)-1,0,2),OFFSET(ref6x,MATCH(AA549,ref6x,1)-1,0,2))</f>
        <v>98.31207</v>
      </c>
      <c r="AC549" s="2" t="n">
        <f aca="true">FORECAST(AA549,OFFSET(ref6by,MATCH(AA549,ref6x,1)-1,0,2),OFFSET(ref6x,MATCH(AA549,ref6x,1)-1,0,2))</f>
        <v>96.80801</v>
      </c>
      <c r="AD549" s="1" t="n">
        <f aca="false">AB549/100</f>
        <v>0.9831207</v>
      </c>
      <c r="AE549" s="1" t="n">
        <f aca="false">AC549/100</f>
        <v>0.9680801</v>
      </c>
      <c r="AF549" s="3" t="n">
        <f aca="false">AE549*AD549*T548</f>
        <v>0.948487137533932</v>
      </c>
    </row>
    <row r="550" customFormat="false" ht="13.8" hidden="false" customHeight="false" outlineLevel="0" collapsed="false">
      <c r="H550" s="0" t="n">
        <v>574</v>
      </c>
      <c r="I550" s="0" t="n">
        <f aca="true">FORECAST(H550,OFFSET(lens6ay,MATCH(H550,lens6ax,1)-1,0,2),OFFSET(lens6ax,MATCH(H550,lens6ax,1)-1,0,2))</f>
        <v>0.999298544199158</v>
      </c>
      <c r="Q550" s="0" t="n">
        <v>600</v>
      </c>
      <c r="R550" s="0" t="n">
        <f aca="true">FORECAST(Q550,OFFSET(lens6by,MATCH(Q550,lens6bx,1)-1,0,2),OFFSET(lens6bx,MATCH(Q550,lens6bx,1)-1,0,2))</f>
        <v>0.997282177554365</v>
      </c>
      <c r="T550" s="1" t="n">
        <f aca="false">R550*I602</f>
        <v>0.996582628185843</v>
      </c>
      <c r="V550" s="11" t="n">
        <v>872</v>
      </c>
      <c r="W550" s="12" t="n">
        <v>97.18147</v>
      </c>
      <c r="X550" s="11" t="n">
        <v>872</v>
      </c>
      <c r="Y550" s="12" t="n">
        <v>99.53803</v>
      </c>
      <c r="Z550" s="9"/>
      <c r="AA550" s="1" t="n">
        <v>599.5</v>
      </c>
      <c r="AB550" s="2" t="n">
        <f aca="true">FORECAST(AA550,OFFSET(ref6ay,MATCH(AA550,ref6x,1)-1,0,2),OFFSET(ref6x,MATCH(AA550,ref6x,1)-1,0,2))</f>
        <v>98.308705</v>
      </c>
      <c r="AC550" s="2" t="n">
        <f aca="true">FORECAST(AA550,OFFSET(ref6by,MATCH(AA550,ref6x,1)-1,0,2),OFFSET(ref6x,MATCH(AA550,ref6x,1)-1,0,2))</f>
        <v>96.809785</v>
      </c>
      <c r="AD550" s="1" t="n">
        <f aca="false">AB550/100</f>
        <v>0.98308705</v>
      </c>
      <c r="AE550" s="1" t="n">
        <f aca="false">AC550/100</f>
        <v>0.96809785</v>
      </c>
      <c r="AF550" s="3" t="n">
        <f aca="false">AE550*AD550*T549</f>
        <v>0.948472063125214</v>
      </c>
    </row>
    <row r="551" customFormat="false" ht="13.8" hidden="false" customHeight="false" outlineLevel="0" collapsed="false">
      <c r="H551" s="0" t="n">
        <v>574.5</v>
      </c>
      <c r="I551" s="0" t="n">
        <f aca="true">FORECAST(H551,OFFSET(lens6ay,MATCH(H551,lens6ax,1)-1,0,2),OFFSET(lens6ax,MATCH(H551,lens6ax,1)-1,0,2))</f>
        <v>0.999298544199158</v>
      </c>
      <c r="Q551" s="0" t="n">
        <v>600.5</v>
      </c>
      <c r="R551" s="0" t="n">
        <f aca="true">FORECAST(Q551,OFFSET(lens6by,MATCH(Q551,lens6bx,1)-1,0,2),OFFSET(lens6bx,MATCH(Q551,lens6bx,1)-1,0,2))</f>
        <v>0.997282177554365</v>
      </c>
      <c r="T551" s="1" t="n">
        <f aca="false">R551*I603</f>
        <v>0.996582628185843</v>
      </c>
      <c r="V551" s="11" t="n">
        <v>873</v>
      </c>
      <c r="W551" s="12" t="n">
        <v>97.20328</v>
      </c>
      <c r="X551" s="11" t="n">
        <v>873</v>
      </c>
      <c r="Y551" s="12" t="n">
        <v>99.5662</v>
      </c>
      <c r="Z551" s="9"/>
      <c r="AA551" s="1" t="n">
        <v>600</v>
      </c>
      <c r="AB551" s="2" t="n">
        <f aca="true">FORECAST(AA551,OFFSET(ref6ay,MATCH(AA551,ref6x,1)-1,0,2),OFFSET(ref6x,MATCH(AA551,ref6x,1)-1,0,2))</f>
        <v>98.30534</v>
      </c>
      <c r="AC551" s="2" t="n">
        <f aca="true">FORECAST(AA551,OFFSET(ref6by,MATCH(AA551,ref6x,1)-1,0,2),OFFSET(ref6x,MATCH(AA551,ref6x,1)-1,0,2))</f>
        <v>96.81156</v>
      </c>
      <c r="AD551" s="1" t="n">
        <f aca="false">AB551/100</f>
        <v>0.9830534</v>
      </c>
      <c r="AE551" s="1" t="n">
        <f aca="false">AC551/100</f>
        <v>0.9681156</v>
      </c>
      <c r="AF551" s="3" t="n">
        <f aca="false">AE551*AD551*T550</f>
        <v>0.948456987526002</v>
      </c>
    </row>
    <row r="552" customFormat="false" ht="13.8" hidden="false" customHeight="false" outlineLevel="0" collapsed="false">
      <c r="H552" s="0" t="n">
        <v>575</v>
      </c>
      <c r="I552" s="0" t="n">
        <f aca="true">FORECAST(H552,OFFSET(lens6ay,MATCH(H552,lens6ax,1)-1,0,2),OFFSET(lens6ax,MATCH(H552,lens6ax,1)-1,0,2))</f>
        <v>0.999298544199158</v>
      </c>
      <c r="Q552" s="0" t="n">
        <v>601</v>
      </c>
      <c r="R552" s="0" t="n">
        <f aca="true">FORECAST(Q552,OFFSET(lens6by,MATCH(Q552,lens6bx,1)-1,0,2),OFFSET(lens6bx,MATCH(Q552,lens6bx,1)-1,0,2))</f>
        <v>0.997282177554365</v>
      </c>
      <c r="T552" s="1" t="n">
        <f aca="false">R552*I604</f>
        <v>0.996582628185843</v>
      </c>
      <c r="V552" s="11" t="n">
        <v>874</v>
      </c>
      <c r="W552" s="12" t="n">
        <v>97.22596</v>
      </c>
      <c r="X552" s="11" t="n">
        <v>874</v>
      </c>
      <c r="Y552" s="12" t="n">
        <v>99.59363</v>
      </c>
      <c r="Z552" s="9"/>
      <c r="AA552" s="1" t="n">
        <v>600.5</v>
      </c>
      <c r="AB552" s="2" t="n">
        <f aca="true">FORECAST(AA552,OFFSET(ref6ay,MATCH(AA552,ref6x,1)-1,0,2),OFFSET(ref6x,MATCH(AA552,ref6x,1)-1,0,2))</f>
        <v>98.30078</v>
      </c>
      <c r="AC552" s="2" t="n">
        <f aca="true">FORECAST(AA552,OFFSET(ref6by,MATCH(AA552,ref6x,1)-1,0,2),OFFSET(ref6x,MATCH(AA552,ref6x,1)-1,0,2))</f>
        <v>96.81442</v>
      </c>
      <c r="AD552" s="1" t="n">
        <f aca="false">AB552/100</f>
        <v>0.9830078</v>
      </c>
      <c r="AE552" s="1" t="n">
        <f aca="false">AC552/100</f>
        <v>0.9681442</v>
      </c>
      <c r="AF552" s="3" t="n">
        <f aca="false">AE552*AD552*T551</f>
        <v>0.948441010265192</v>
      </c>
    </row>
    <row r="553" customFormat="false" ht="13.8" hidden="false" customHeight="false" outlineLevel="0" collapsed="false">
      <c r="H553" s="0" t="n">
        <v>575.5</v>
      </c>
      <c r="I553" s="0" t="n">
        <f aca="true">FORECAST(H553,OFFSET(lens6ay,MATCH(H553,lens6ax,1)-1,0,2),OFFSET(lens6ax,MATCH(H553,lens6ax,1)-1,0,2))</f>
        <v>0.999298544199158</v>
      </c>
      <c r="Q553" s="0" t="n">
        <v>601.5</v>
      </c>
      <c r="R553" s="0" t="n">
        <f aca="true">FORECAST(Q553,OFFSET(lens6by,MATCH(Q553,lens6bx,1)-1,0,2),OFFSET(lens6bx,MATCH(Q553,lens6bx,1)-1,0,2))</f>
        <v>0.997282177554365</v>
      </c>
      <c r="T553" s="1" t="n">
        <f aca="false">R553*I605</f>
        <v>0.996582628185843</v>
      </c>
      <c r="V553" s="11" t="n">
        <v>875</v>
      </c>
      <c r="W553" s="12" t="n">
        <v>97.2495</v>
      </c>
      <c r="X553" s="11" t="n">
        <v>875</v>
      </c>
      <c r="Y553" s="12" t="n">
        <v>99.62029</v>
      </c>
      <c r="Z553" s="9"/>
      <c r="AA553" s="1" t="n">
        <v>601</v>
      </c>
      <c r="AB553" s="2" t="n">
        <f aca="true">FORECAST(AA553,OFFSET(ref6ay,MATCH(AA553,ref6x,1)-1,0,2),OFFSET(ref6x,MATCH(AA553,ref6x,1)-1,0,2))</f>
        <v>98.29622</v>
      </c>
      <c r="AC553" s="2" t="n">
        <f aca="true">FORECAST(AA553,OFFSET(ref6by,MATCH(AA553,ref6x,1)-1,0,2),OFFSET(ref6x,MATCH(AA553,ref6x,1)-1,0,2))</f>
        <v>96.81728</v>
      </c>
      <c r="AD553" s="1" t="n">
        <f aca="false">AB553/100</f>
        <v>0.9829622</v>
      </c>
      <c r="AE553" s="1" t="n">
        <f aca="false">AC553/100</f>
        <v>0.9681728</v>
      </c>
      <c r="AF553" s="3" t="n">
        <f aca="false">AE553*AD553*T552</f>
        <v>0.948425030404975</v>
      </c>
    </row>
    <row r="554" customFormat="false" ht="13.8" hidden="false" customHeight="false" outlineLevel="0" collapsed="false">
      <c r="H554" s="0" t="n">
        <v>576</v>
      </c>
      <c r="I554" s="0" t="n">
        <f aca="true">FORECAST(H554,OFFSET(lens6ay,MATCH(H554,lens6ax,1)-1,0,2),OFFSET(lens6ax,MATCH(H554,lens6ax,1)-1,0,2))</f>
        <v>0.999298544199158</v>
      </c>
      <c r="Q554" s="0" t="n">
        <v>602</v>
      </c>
      <c r="R554" s="0" t="n">
        <f aca="true">FORECAST(Q554,OFFSET(lens6by,MATCH(Q554,lens6bx,1)-1,0,2),OFFSET(lens6bx,MATCH(Q554,lens6bx,1)-1,0,2))</f>
        <v>0.997282177554365</v>
      </c>
      <c r="T554" s="1" t="n">
        <f aca="false">R554*I606</f>
        <v>0.996582628185843</v>
      </c>
      <c r="V554" s="11" t="n">
        <v>876</v>
      </c>
      <c r="W554" s="12" t="n">
        <v>97.27368</v>
      </c>
      <c r="X554" s="11" t="n">
        <v>876</v>
      </c>
      <c r="Y554" s="12" t="n">
        <v>99.64582</v>
      </c>
      <c r="Z554" s="9"/>
      <c r="AA554" s="1" t="n">
        <v>601.5</v>
      </c>
      <c r="AB554" s="2" t="n">
        <f aca="true">FORECAST(AA554,OFFSET(ref6ay,MATCH(AA554,ref6x,1)-1,0,2),OFFSET(ref6x,MATCH(AA554,ref6x,1)-1,0,2))</f>
        <v>98.290655</v>
      </c>
      <c r="AC554" s="2" t="n">
        <f aca="true">FORECAST(AA554,OFFSET(ref6by,MATCH(AA554,ref6x,1)-1,0,2),OFFSET(ref6x,MATCH(AA554,ref6x,1)-1,0,2))</f>
        <v>96.821375</v>
      </c>
      <c r="AD554" s="1" t="n">
        <f aca="false">AB554/100</f>
        <v>0.98290655</v>
      </c>
      <c r="AE554" s="1" t="n">
        <f aca="false">AC554/100</f>
        <v>0.96821375</v>
      </c>
      <c r="AF554" s="3" t="n">
        <f aca="false">AE554*AD554*T553</f>
        <v>0.948411448186531</v>
      </c>
    </row>
    <row r="555" customFormat="false" ht="13.8" hidden="false" customHeight="false" outlineLevel="0" collapsed="false">
      <c r="H555" s="0" t="n">
        <v>576.5</v>
      </c>
      <c r="I555" s="0" t="n">
        <f aca="true">FORECAST(H555,OFFSET(lens6ay,MATCH(H555,lens6ax,1)-1,0,2),OFFSET(lens6ax,MATCH(H555,lens6ax,1)-1,0,2))</f>
        <v>0.999298544199158</v>
      </c>
      <c r="Q555" s="0" t="n">
        <v>602.5</v>
      </c>
      <c r="R555" s="0" t="n">
        <f aca="true">FORECAST(Q555,OFFSET(lens6by,MATCH(Q555,lens6bx,1)-1,0,2),OFFSET(lens6bx,MATCH(Q555,lens6bx,1)-1,0,2))</f>
        <v>0.997282177554365</v>
      </c>
      <c r="T555" s="1" t="n">
        <f aca="false">R555*I607</f>
        <v>0.996582628185843</v>
      </c>
      <c r="V555" s="11" t="n">
        <v>877</v>
      </c>
      <c r="W555" s="12" t="n">
        <v>97.29868</v>
      </c>
      <c r="X555" s="11" t="n">
        <v>877</v>
      </c>
      <c r="Y555" s="12" t="n">
        <v>99.67057</v>
      </c>
      <c r="Z555" s="9"/>
      <c r="AA555" s="1" t="n">
        <v>602</v>
      </c>
      <c r="AB555" s="2" t="n">
        <f aca="true">FORECAST(AA555,OFFSET(ref6ay,MATCH(AA555,ref6x,1)-1,0,2),OFFSET(ref6x,MATCH(AA555,ref6x,1)-1,0,2))</f>
        <v>98.28509</v>
      </c>
      <c r="AC555" s="2" t="n">
        <f aca="true">FORECAST(AA555,OFFSET(ref6by,MATCH(AA555,ref6x,1)-1,0,2),OFFSET(ref6x,MATCH(AA555,ref6x,1)-1,0,2))</f>
        <v>96.82547</v>
      </c>
      <c r="AD555" s="1" t="n">
        <f aca="false">AB555/100</f>
        <v>0.9828509</v>
      </c>
      <c r="AE555" s="1" t="n">
        <f aca="false">AC555/100</f>
        <v>0.9682547</v>
      </c>
      <c r="AF555" s="3" t="n">
        <f aca="false">AE555*AD555*T554</f>
        <v>0.948397861425928</v>
      </c>
    </row>
    <row r="556" customFormat="false" ht="13.8" hidden="false" customHeight="false" outlineLevel="0" collapsed="false">
      <c r="H556" s="0" t="n">
        <v>577</v>
      </c>
      <c r="I556" s="0" t="n">
        <f aca="true">FORECAST(H556,OFFSET(lens6ay,MATCH(H556,lens6ax,1)-1,0,2),OFFSET(lens6ax,MATCH(H556,lens6ax,1)-1,0,2))</f>
        <v>0.999298544199158</v>
      </c>
      <c r="Q556" s="0" t="n">
        <v>603</v>
      </c>
      <c r="R556" s="0" t="n">
        <f aca="true">FORECAST(Q556,OFFSET(lens6by,MATCH(Q556,lens6bx,1)-1,0,2),OFFSET(lens6bx,MATCH(Q556,lens6bx,1)-1,0,2))</f>
        <v>0.997282177554365</v>
      </c>
      <c r="T556" s="1" t="n">
        <f aca="false">R556*I608</f>
        <v>0.996582628185843</v>
      </c>
      <c r="V556" s="11" t="n">
        <v>878</v>
      </c>
      <c r="W556" s="12" t="n">
        <v>97.32446</v>
      </c>
      <c r="X556" s="11" t="n">
        <v>878</v>
      </c>
      <c r="Y556" s="12" t="n">
        <v>99.69453</v>
      </c>
      <c r="Z556" s="9"/>
      <c r="AA556" s="1" t="n">
        <v>602.5</v>
      </c>
      <c r="AB556" s="2" t="n">
        <f aca="true">FORECAST(AA556,OFFSET(ref6ay,MATCH(AA556,ref6x,1)-1,0,2),OFFSET(ref6x,MATCH(AA556,ref6x,1)-1,0,2))</f>
        <v>98.278535</v>
      </c>
      <c r="AC556" s="2" t="n">
        <f aca="true">FORECAST(AA556,OFFSET(ref6by,MATCH(AA556,ref6x,1)-1,0,2),OFFSET(ref6x,MATCH(AA556,ref6x,1)-1,0,2))</f>
        <v>96.83079</v>
      </c>
      <c r="AD556" s="1" t="n">
        <f aca="false">AB556/100</f>
        <v>0.98278535</v>
      </c>
      <c r="AE556" s="1" t="n">
        <f aca="false">AC556/100</f>
        <v>0.9683079</v>
      </c>
      <c r="AF556" s="3" t="n">
        <f aca="false">AE556*AD556*T555</f>
        <v>0.948386714733976</v>
      </c>
    </row>
    <row r="557" customFormat="false" ht="13.8" hidden="false" customHeight="false" outlineLevel="0" collapsed="false">
      <c r="H557" s="0" t="n">
        <v>577.5</v>
      </c>
      <c r="I557" s="0" t="n">
        <f aca="true">FORECAST(H557,OFFSET(lens6ay,MATCH(H557,lens6ax,1)-1,0,2),OFFSET(lens6ax,MATCH(H557,lens6ax,1)-1,0,2))</f>
        <v>0.999298544199158</v>
      </c>
      <c r="Q557" s="0" t="n">
        <v>603.5</v>
      </c>
      <c r="R557" s="0" t="n">
        <f aca="true">FORECAST(Q557,OFFSET(lens6by,MATCH(Q557,lens6bx,1)-1,0,2),OFFSET(lens6bx,MATCH(Q557,lens6bx,1)-1,0,2))</f>
        <v>0.997282177554365</v>
      </c>
      <c r="T557" s="1" t="n">
        <f aca="false">R557*I609</f>
        <v>0.996582628185843</v>
      </c>
      <c r="V557" s="11" t="n">
        <v>879</v>
      </c>
      <c r="W557" s="12" t="n">
        <v>97.35112</v>
      </c>
      <c r="X557" s="11" t="n">
        <v>879</v>
      </c>
      <c r="Y557" s="12" t="n">
        <v>99.71784</v>
      </c>
      <c r="Z557" s="9"/>
      <c r="AA557" s="1" t="n">
        <v>603</v>
      </c>
      <c r="AB557" s="2" t="n">
        <f aca="true">FORECAST(AA557,OFFSET(ref6ay,MATCH(AA557,ref6x,1)-1,0,2),OFFSET(ref6x,MATCH(AA557,ref6x,1)-1,0,2))</f>
        <v>98.27198</v>
      </c>
      <c r="AC557" s="2" t="n">
        <f aca="true">FORECAST(AA557,OFFSET(ref6by,MATCH(AA557,ref6x,1)-1,0,2),OFFSET(ref6x,MATCH(AA557,ref6x,1)-1,0,2))</f>
        <v>96.83611</v>
      </c>
      <c r="AD557" s="1" t="n">
        <f aca="false">AB557/100</f>
        <v>0.9827198</v>
      </c>
      <c r="AE557" s="1" t="n">
        <f aca="false">AC557/100</f>
        <v>0.9683611</v>
      </c>
      <c r="AF557" s="3" t="n">
        <f aca="false">AE557*AD557*T556</f>
        <v>0.948375561091339</v>
      </c>
    </row>
    <row r="558" customFormat="false" ht="13.8" hidden="false" customHeight="false" outlineLevel="0" collapsed="false">
      <c r="H558" s="0" t="n">
        <v>578</v>
      </c>
      <c r="I558" s="0" t="n">
        <f aca="true">FORECAST(H558,OFFSET(lens6ay,MATCH(H558,lens6ax,1)-1,0,2),OFFSET(lens6ax,MATCH(H558,lens6ax,1)-1,0,2))</f>
        <v>0.999298544199158</v>
      </c>
      <c r="Q558" s="0" t="n">
        <v>604</v>
      </c>
      <c r="R558" s="0" t="n">
        <f aca="true">FORECAST(Q558,OFFSET(lens6by,MATCH(Q558,lens6bx,1)-1,0,2),OFFSET(lens6bx,MATCH(Q558,lens6bx,1)-1,0,2))</f>
        <v>0.997282177554365</v>
      </c>
      <c r="T558" s="1" t="n">
        <f aca="false">R558*I610</f>
        <v>0.996582628185843</v>
      </c>
      <c r="V558" s="11" t="n">
        <v>880</v>
      </c>
      <c r="W558" s="12" t="n">
        <v>97.37856</v>
      </c>
      <c r="X558" s="11" t="n">
        <v>880</v>
      </c>
      <c r="Y558" s="12" t="n">
        <v>99.74031</v>
      </c>
      <c r="Z558" s="9"/>
      <c r="AA558" s="1" t="n">
        <v>603.5</v>
      </c>
      <c r="AB558" s="2" t="n">
        <f aca="true">FORECAST(AA558,OFFSET(ref6ay,MATCH(AA558,ref6x,1)-1,0,2),OFFSET(ref6x,MATCH(AA558,ref6x,1)-1,0,2))</f>
        <v>98.264455</v>
      </c>
      <c r="AC558" s="2" t="n">
        <f aca="true">FORECAST(AA558,OFFSET(ref6by,MATCH(AA558,ref6x,1)-1,0,2),OFFSET(ref6x,MATCH(AA558,ref6x,1)-1,0,2))</f>
        <v>96.84264</v>
      </c>
      <c r="AD558" s="1" t="n">
        <f aca="false">AB558/100</f>
        <v>0.98264455</v>
      </c>
      <c r="AE558" s="1" t="n">
        <f aca="false">AC558/100</f>
        <v>0.9684264</v>
      </c>
      <c r="AF558" s="3" t="n">
        <f aca="false">AE558*AD558*T557</f>
        <v>0.948366888347301</v>
      </c>
    </row>
    <row r="559" customFormat="false" ht="13.8" hidden="false" customHeight="false" outlineLevel="0" collapsed="false">
      <c r="H559" s="0" t="n">
        <v>578.5</v>
      </c>
      <c r="I559" s="0" t="n">
        <f aca="true">FORECAST(H559,OFFSET(lens6ay,MATCH(H559,lens6ax,1)-1,0,2),OFFSET(lens6ax,MATCH(H559,lens6ax,1)-1,0,2))</f>
        <v>0.999298544199158</v>
      </c>
      <c r="Q559" s="0" t="n">
        <v>604.5</v>
      </c>
      <c r="R559" s="0" t="n">
        <f aca="true">FORECAST(Q559,OFFSET(lens6by,MATCH(Q559,lens6bx,1)-1,0,2),OFFSET(lens6bx,MATCH(Q559,lens6bx,1)-1,0,2))</f>
        <v>0.997282177554365</v>
      </c>
      <c r="T559" s="1" t="n">
        <f aca="false">R559*I611</f>
        <v>0.996582628185843</v>
      </c>
      <c r="V559" s="11" t="n">
        <v>881</v>
      </c>
      <c r="W559" s="12" t="n">
        <v>97.40674</v>
      </c>
      <c r="X559" s="11" t="n">
        <v>881</v>
      </c>
      <c r="Y559" s="12" t="n">
        <v>99.7619</v>
      </c>
      <c r="Z559" s="9"/>
      <c r="AA559" s="1" t="n">
        <v>604</v>
      </c>
      <c r="AB559" s="2" t="n">
        <f aca="true">FORECAST(AA559,OFFSET(ref6ay,MATCH(AA559,ref6x,1)-1,0,2),OFFSET(ref6x,MATCH(AA559,ref6x,1)-1,0,2))</f>
        <v>98.25693</v>
      </c>
      <c r="AC559" s="2" t="n">
        <f aca="true">FORECAST(AA559,OFFSET(ref6by,MATCH(AA559,ref6x,1)-1,0,2),OFFSET(ref6x,MATCH(AA559,ref6x,1)-1,0,2))</f>
        <v>96.84917</v>
      </c>
      <c r="AD559" s="1" t="n">
        <f aca="false">AB559/100</f>
        <v>0.9825693</v>
      </c>
      <c r="AE559" s="1" t="n">
        <f aca="false">AC559/100</f>
        <v>0.9684917</v>
      </c>
      <c r="AF559" s="3" t="n">
        <f aca="false">AE559*AD559*T558</f>
        <v>0.948358205809198</v>
      </c>
    </row>
    <row r="560" customFormat="false" ht="13.8" hidden="false" customHeight="false" outlineLevel="0" collapsed="false">
      <c r="H560" s="0" t="n">
        <v>579</v>
      </c>
      <c r="I560" s="0" t="n">
        <f aca="true">FORECAST(H560,OFFSET(lens6ay,MATCH(H560,lens6ax,1)-1,0,2),OFFSET(lens6ax,MATCH(H560,lens6ax,1)-1,0,2))</f>
        <v>0.999298544199158</v>
      </c>
      <c r="Q560" s="0" t="n">
        <v>605</v>
      </c>
      <c r="R560" s="0" t="n">
        <f aca="true">FORECAST(Q560,OFFSET(lens6by,MATCH(Q560,lens6bx,1)-1,0,2),OFFSET(lens6bx,MATCH(Q560,lens6bx,1)-1,0,2))</f>
        <v>0.997282177554365</v>
      </c>
      <c r="T560" s="1" t="n">
        <f aca="false">R560*I612</f>
        <v>0.996582628185843</v>
      </c>
      <c r="V560" s="11" t="n">
        <v>882</v>
      </c>
      <c r="W560" s="12" t="n">
        <v>97.43565</v>
      </c>
      <c r="X560" s="11" t="n">
        <v>882</v>
      </c>
      <c r="Y560" s="12" t="n">
        <v>99.7826</v>
      </c>
      <c r="Z560" s="9"/>
      <c r="AA560" s="1" t="n">
        <v>604.5</v>
      </c>
      <c r="AB560" s="2" t="n">
        <f aca="true">FORECAST(AA560,OFFSET(ref6ay,MATCH(AA560,ref6x,1)-1,0,2),OFFSET(ref6x,MATCH(AA560,ref6x,1)-1,0,2))</f>
        <v>98.24846</v>
      </c>
      <c r="AC560" s="2" t="n">
        <f aca="true">FORECAST(AA560,OFFSET(ref6by,MATCH(AA560,ref6x,1)-1,0,2),OFFSET(ref6x,MATCH(AA560,ref6x,1)-1,0,2))</f>
        <v>96.856815</v>
      </c>
      <c r="AD560" s="1" t="n">
        <f aca="false">AB560/100</f>
        <v>0.9824846</v>
      </c>
      <c r="AE560" s="1" t="n">
        <f aca="false">AC560/100</f>
        <v>0.96856815</v>
      </c>
      <c r="AF560" s="3" t="n">
        <f aca="false">AE560*AD560*T559</f>
        <v>0.948351309159114</v>
      </c>
    </row>
    <row r="561" customFormat="false" ht="13.8" hidden="false" customHeight="false" outlineLevel="0" collapsed="false">
      <c r="H561" s="0" t="n">
        <v>579.5</v>
      </c>
      <c r="I561" s="0" t="n">
        <f aca="true">FORECAST(H561,OFFSET(lens6ay,MATCH(H561,lens6ax,1)-1,0,2),OFFSET(lens6ax,MATCH(H561,lens6ax,1)-1,0,2))</f>
        <v>0.999298544199158</v>
      </c>
      <c r="Q561" s="0" t="n">
        <v>605.5</v>
      </c>
      <c r="R561" s="0" t="n">
        <f aca="true">FORECAST(Q561,OFFSET(lens6by,MATCH(Q561,lens6bx,1)-1,0,2),OFFSET(lens6bx,MATCH(Q561,lens6bx,1)-1,0,2))</f>
        <v>0.997282177554365</v>
      </c>
      <c r="T561" s="1" t="n">
        <f aca="false">R561*I613</f>
        <v>0.996582628185843</v>
      </c>
      <c r="V561" s="11" t="n">
        <v>883</v>
      </c>
      <c r="W561" s="12" t="n">
        <v>97.46513</v>
      </c>
      <c r="X561" s="11" t="n">
        <v>883</v>
      </c>
      <c r="Y561" s="12" t="n">
        <v>99.80222</v>
      </c>
      <c r="Z561" s="9"/>
      <c r="AA561" s="1" t="n">
        <v>605</v>
      </c>
      <c r="AB561" s="2" t="n">
        <f aca="true">FORECAST(AA561,OFFSET(ref6ay,MATCH(AA561,ref6x,1)-1,0,2),OFFSET(ref6x,MATCH(AA561,ref6x,1)-1,0,2))</f>
        <v>98.23999</v>
      </c>
      <c r="AC561" s="2" t="n">
        <f aca="true">FORECAST(AA561,OFFSET(ref6by,MATCH(AA561,ref6x,1)-1,0,2),OFFSET(ref6x,MATCH(AA561,ref6x,1)-1,0,2))</f>
        <v>96.86446</v>
      </c>
      <c r="AD561" s="1" t="n">
        <f aca="false">AB561/100</f>
        <v>0.9823999</v>
      </c>
      <c r="AE561" s="1" t="n">
        <f aca="false">AC561/100</f>
        <v>0.9686446</v>
      </c>
      <c r="AF561" s="3" t="n">
        <f aca="false">AE561*AD561*T560</f>
        <v>0.948344399602657</v>
      </c>
    </row>
    <row r="562" customFormat="false" ht="13.8" hidden="false" customHeight="false" outlineLevel="0" collapsed="false">
      <c r="H562" s="0" t="n">
        <v>580</v>
      </c>
      <c r="I562" s="0" t="n">
        <f aca="true">FORECAST(H562,OFFSET(lens6ay,MATCH(H562,lens6ax,1)-1,0,2),OFFSET(lens6ax,MATCH(H562,lens6ax,1)-1,0,2))</f>
        <v>0.999298544199158</v>
      </c>
      <c r="Q562" s="0" t="n">
        <v>606</v>
      </c>
      <c r="R562" s="0" t="n">
        <f aca="true">FORECAST(Q562,OFFSET(lens6by,MATCH(Q562,lens6bx,1)-1,0,2),OFFSET(lens6bx,MATCH(Q562,lens6bx,1)-1,0,2))</f>
        <v>0.997282177554365</v>
      </c>
      <c r="T562" s="1" t="n">
        <f aca="false">R562*I614</f>
        <v>0.996582628185843</v>
      </c>
      <c r="V562" s="11" t="n">
        <v>884</v>
      </c>
      <c r="W562" s="12" t="n">
        <v>97.49529</v>
      </c>
      <c r="X562" s="11" t="n">
        <v>884</v>
      </c>
      <c r="Y562" s="12" t="n">
        <v>99.82094</v>
      </c>
      <c r="Z562" s="9"/>
      <c r="AA562" s="1" t="n">
        <v>605.5</v>
      </c>
      <c r="AB562" s="2" t="n">
        <f aca="true">FORECAST(AA562,OFFSET(ref6ay,MATCH(AA562,ref6x,1)-1,0,2),OFFSET(ref6x,MATCH(AA562,ref6x,1)-1,0,2))</f>
        <v>98.230605</v>
      </c>
      <c r="AC562" s="2" t="n">
        <f aca="true">FORECAST(AA562,OFFSET(ref6by,MATCH(AA562,ref6x,1)-1,0,2),OFFSET(ref6x,MATCH(AA562,ref6x,1)-1,0,2))</f>
        <v>96.87326</v>
      </c>
      <c r="AD562" s="1" t="n">
        <f aca="false">AB562/100</f>
        <v>0.98230605</v>
      </c>
      <c r="AE562" s="1" t="n">
        <f aca="false">AC562/100</f>
        <v>0.9687326</v>
      </c>
      <c r="AF562" s="3" t="n">
        <f aca="false">AE562*AD562*T561</f>
        <v>0.948339950495736</v>
      </c>
    </row>
    <row r="563" customFormat="false" ht="13.8" hidden="false" customHeight="false" outlineLevel="0" collapsed="false">
      <c r="H563" s="0" t="n">
        <v>580.5</v>
      </c>
      <c r="I563" s="0" t="n">
        <f aca="true">FORECAST(H563,OFFSET(lens6ay,MATCH(H563,lens6ax,1)-1,0,2),OFFSET(lens6ax,MATCH(H563,lens6ax,1)-1,0,2))</f>
        <v>0.999298544199158</v>
      </c>
      <c r="Q563" s="0" t="n">
        <v>606.5</v>
      </c>
      <c r="R563" s="0" t="n">
        <f aca="true">FORECAST(Q563,OFFSET(lens6by,MATCH(Q563,lens6bx,1)-1,0,2),OFFSET(lens6bx,MATCH(Q563,lens6bx,1)-1,0,2))</f>
        <v>0.997282177554365</v>
      </c>
      <c r="T563" s="1" t="n">
        <f aca="false">R563*I615</f>
        <v>0.996582628185843</v>
      </c>
      <c r="V563" s="11" t="n">
        <v>885</v>
      </c>
      <c r="W563" s="12" t="n">
        <v>97.52612</v>
      </c>
      <c r="X563" s="11" t="n">
        <v>885</v>
      </c>
      <c r="Y563" s="12" t="n">
        <v>99.83871</v>
      </c>
      <c r="Z563" s="9"/>
      <c r="AA563" s="1" t="n">
        <v>606</v>
      </c>
      <c r="AB563" s="2" t="n">
        <f aca="true">FORECAST(AA563,OFFSET(ref6ay,MATCH(AA563,ref6x,1)-1,0,2),OFFSET(ref6x,MATCH(AA563,ref6x,1)-1,0,2))</f>
        <v>98.22122</v>
      </c>
      <c r="AC563" s="2" t="n">
        <f aca="true">FORECAST(AA563,OFFSET(ref6by,MATCH(AA563,ref6x,1)-1,0,2),OFFSET(ref6x,MATCH(AA563,ref6x,1)-1,0,2))</f>
        <v>96.88206</v>
      </c>
      <c r="AD563" s="1" t="n">
        <f aca="false">AB563/100</f>
        <v>0.9822122</v>
      </c>
      <c r="AE563" s="1" t="n">
        <f aca="false">AC563/100</f>
        <v>0.9688206</v>
      </c>
      <c r="AF563" s="3" t="n">
        <f aca="false">AE563*AD563*T562</f>
        <v>0.948335484927662</v>
      </c>
    </row>
    <row r="564" customFormat="false" ht="13.8" hidden="false" customHeight="false" outlineLevel="0" collapsed="false">
      <c r="H564" s="0" t="n">
        <v>581</v>
      </c>
      <c r="I564" s="0" t="n">
        <f aca="true">FORECAST(H564,OFFSET(lens6ay,MATCH(H564,lens6ax,1)-1,0,2),OFFSET(lens6ax,MATCH(H564,lens6ax,1)-1,0,2))</f>
        <v>0.999298544199158</v>
      </c>
      <c r="Q564" s="0" t="n">
        <v>607</v>
      </c>
      <c r="R564" s="0" t="n">
        <f aca="true">FORECAST(Q564,OFFSET(lens6by,MATCH(Q564,lens6bx,1)-1,0,2),OFFSET(lens6bx,MATCH(Q564,lens6bx,1)-1,0,2))</f>
        <v>0.997282177554365</v>
      </c>
      <c r="T564" s="1" t="n">
        <f aca="false">R564*I616</f>
        <v>0.996582628185843</v>
      </c>
      <c r="V564" s="11" t="n">
        <v>886</v>
      </c>
      <c r="W564" s="12" t="n">
        <v>97.5576</v>
      </c>
      <c r="X564" s="11" t="n">
        <v>886</v>
      </c>
      <c r="Y564" s="12" t="n">
        <v>99.85567</v>
      </c>
      <c r="Z564" s="9"/>
      <c r="AA564" s="1" t="n">
        <v>606.5</v>
      </c>
      <c r="AB564" s="2" t="n">
        <f aca="true">FORECAST(AA564,OFFSET(ref6ay,MATCH(AA564,ref6x,1)-1,0,2),OFFSET(ref6x,MATCH(AA564,ref6x,1)-1,0,2))</f>
        <v>98.210945</v>
      </c>
      <c r="AC564" s="2" t="n">
        <f aca="true">FORECAST(AA564,OFFSET(ref6by,MATCH(AA564,ref6x,1)-1,0,2),OFFSET(ref6x,MATCH(AA564,ref6x,1)-1,0,2))</f>
        <v>96.892005</v>
      </c>
      <c r="AD564" s="1" t="n">
        <f aca="false">AB564/100</f>
        <v>0.98210945</v>
      </c>
      <c r="AE564" s="1" t="n">
        <f aca="false">AC564/100</f>
        <v>0.96892005</v>
      </c>
      <c r="AF564" s="3" t="n">
        <f aca="false">AE564*AD564*T563</f>
        <v>0.948333615805204</v>
      </c>
    </row>
    <row r="565" customFormat="false" ht="13.8" hidden="false" customHeight="false" outlineLevel="0" collapsed="false">
      <c r="H565" s="0" t="n">
        <v>581.5</v>
      </c>
      <c r="I565" s="0" t="n">
        <f aca="true">FORECAST(H565,OFFSET(lens6ay,MATCH(H565,lens6ax,1)-1,0,2),OFFSET(lens6ax,MATCH(H565,lens6ax,1)-1,0,2))</f>
        <v>0.999298544199158</v>
      </c>
      <c r="Q565" s="0" t="n">
        <v>607.5</v>
      </c>
      <c r="R565" s="0" t="n">
        <f aca="true">FORECAST(Q565,OFFSET(lens6by,MATCH(Q565,lens6bx,1)-1,0,2),OFFSET(lens6bx,MATCH(Q565,lens6bx,1)-1,0,2))</f>
        <v>0.997282177554365</v>
      </c>
      <c r="T565" s="1" t="n">
        <f aca="false">R565*I617</f>
        <v>0.996582628185843</v>
      </c>
      <c r="V565" s="11" t="n">
        <v>887</v>
      </c>
      <c r="W565" s="12" t="n">
        <v>97.58971</v>
      </c>
      <c r="X565" s="11" t="n">
        <v>887</v>
      </c>
      <c r="Y565" s="12" t="n">
        <v>99.87164</v>
      </c>
      <c r="Z565" s="9"/>
      <c r="AA565" s="1" t="n">
        <v>607</v>
      </c>
      <c r="AB565" s="2" t="n">
        <f aca="true">FORECAST(AA565,OFFSET(ref6ay,MATCH(AA565,ref6x,1)-1,0,2),OFFSET(ref6x,MATCH(AA565,ref6x,1)-1,0,2))</f>
        <v>98.20067</v>
      </c>
      <c r="AC565" s="2" t="n">
        <f aca="true">FORECAST(AA565,OFFSET(ref6by,MATCH(AA565,ref6x,1)-1,0,2),OFFSET(ref6x,MATCH(AA565,ref6x,1)-1,0,2))</f>
        <v>96.90195</v>
      </c>
      <c r="AD565" s="1" t="n">
        <f aca="false">AB565/100</f>
        <v>0.9820067</v>
      </c>
      <c r="AE565" s="1" t="n">
        <f aca="false">AC565/100</f>
        <v>0.9690195</v>
      </c>
      <c r="AF565" s="3" t="n">
        <f aca="false">AE565*AD565*T564</f>
        <v>0.948331726315612</v>
      </c>
    </row>
    <row r="566" customFormat="false" ht="13.8" hidden="false" customHeight="false" outlineLevel="0" collapsed="false">
      <c r="H566" s="0" t="n">
        <v>582</v>
      </c>
      <c r="I566" s="0" t="n">
        <f aca="true">FORECAST(H566,OFFSET(lens6ay,MATCH(H566,lens6ax,1)-1,0,2),OFFSET(lens6ax,MATCH(H566,lens6ax,1)-1,0,2))</f>
        <v>0.999298544199158</v>
      </c>
      <c r="Q566" s="0" t="n">
        <v>608</v>
      </c>
      <c r="R566" s="0" t="n">
        <f aca="true">FORECAST(Q566,OFFSET(lens6by,MATCH(Q566,lens6bx,1)-1,0,2),OFFSET(lens6bx,MATCH(Q566,lens6bx,1)-1,0,2))</f>
        <v>0.997282177554365</v>
      </c>
      <c r="T566" s="1" t="n">
        <f aca="false">R566*I618</f>
        <v>0.996582628185843</v>
      </c>
      <c r="V566" s="11" t="n">
        <v>888</v>
      </c>
      <c r="W566" s="12" t="n">
        <v>97.62243</v>
      </c>
      <c r="X566" s="11" t="n">
        <v>888</v>
      </c>
      <c r="Y566" s="12" t="n">
        <v>99.88661</v>
      </c>
      <c r="Z566" s="9"/>
      <c r="AA566" s="1" t="n">
        <v>607.5</v>
      </c>
      <c r="AB566" s="2" t="n">
        <f aca="true">FORECAST(AA566,OFFSET(ref6ay,MATCH(AA566,ref6x,1)-1,0,2),OFFSET(ref6x,MATCH(AA566,ref6x,1)-1,0,2))</f>
        <v>98.189535</v>
      </c>
      <c r="AC566" s="2" t="n">
        <f aca="true">FORECAST(AA566,OFFSET(ref6by,MATCH(AA566,ref6x,1)-1,0,2),OFFSET(ref6x,MATCH(AA566,ref6x,1)-1,0,2))</f>
        <v>96.913005</v>
      </c>
      <c r="AD566" s="1" t="n">
        <f aca="false">AB566/100</f>
        <v>0.98189535</v>
      </c>
      <c r="AE566" s="1" t="n">
        <f aca="false">AC566/100</f>
        <v>0.96913005</v>
      </c>
      <c r="AF566" s="3" t="n">
        <f aca="false">AE566*AD566*T565</f>
        <v>0.948332372310057</v>
      </c>
    </row>
    <row r="567" customFormat="false" ht="13.8" hidden="false" customHeight="false" outlineLevel="0" collapsed="false">
      <c r="H567" s="0" t="n">
        <v>582.5</v>
      </c>
      <c r="I567" s="0" t="n">
        <f aca="true">FORECAST(H567,OFFSET(lens6ay,MATCH(H567,lens6ax,1)-1,0,2),OFFSET(lens6ax,MATCH(H567,lens6ax,1)-1,0,2))</f>
        <v>0.999298544199158</v>
      </c>
      <c r="Q567" s="0" t="n">
        <v>608.5</v>
      </c>
      <c r="R567" s="0" t="n">
        <f aca="true">FORECAST(Q567,OFFSET(lens6by,MATCH(Q567,lens6bx,1)-1,0,2),OFFSET(lens6bx,MATCH(Q567,lens6bx,1)-1,0,2))</f>
        <v>0.997282177554365</v>
      </c>
      <c r="T567" s="1" t="n">
        <f aca="false">R567*I619</f>
        <v>0.996582628185843</v>
      </c>
      <c r="V567" s="11" t="n">
        <v>889</v>
      </c>
      <c r="W567" s="12" t="n">
        <v>97.65562</v>
      </c>
      <c r="X567" s="11" t="n">
        <v>889</v>
      </c>
      <c r="Y567" s="12" t="n">
        <v>99.90046</v>
      </c>
      <c r="Z567" s="9"/>
      <c r="AA567" s="1" t="n">
        <v>608</v>
      </c>
      <c r="AB567" s="2" t="n">
        <f aca="true">FORECAST(AA567,OFFSET(ref6ay,MATCH(AA567,ref6x,1)-1,0,2),OFFSET(ref6x,MATCH(AA567,ref6x,1)-1,0,2))</f>
        <v>98.1784</v>
      </c>
      <c r="AC567" s="2" t="n">
        <f aca="true">FORECAST(AA567,OFFSET(ref6by,MATCH(AA567,ref6x,1)-1,0,2),OFFSET(ref6x,MATCH(AA567,ref6x,1)-1,0,2))</f>
        <v>96.92406</v>
      </c>
      <c r="AD567" s="1" t="n">
        <f aca="false">AB567/100</f>
        <v>0.981784</v>
      </c>
      <c r="AE567" s="1" t="n">
        <f aca="false">AC567/100</f>
        <v>0.9692406</v>
      </c>
      <c r="AF567" s="3" t="n">
        <f aca="false">AE567*AD567*T566</f>
        <v>0.94833299376915</v>
      </c>
    </row>
    <row r="568" customFormat="false" ht="13.8" hidden="false" customHeight="false" outlineLevel="0" collapsed="false">
      <c r="H568" s="0" t="n">
        <v>583</v>
      </c>
      <c r="I568" s="0" t="n">
        <f aca="true">FORECAST(H568,OFFSET(lens6ay,MATCH(H568,lens6ax,1)-1,0,2),OFFSET(lens6ax,MATCH(H568,lens6ax,1)-1,0,2))</f>
        <v>0.999298544199158</v>
      </c>
      <c r="Q568" s="0" t="n">
        <v>609</v>
      </c>
      <c r="R568" s="0" t="n">
        <f aca="true">FORECAST(Q568,OFFSET(lens6by,MATCH(Q568,lens6bx,1)-1,0,2),OFFSET(lens6bx,MATCH(Q568,lens6bx,1)-1,0,2))</f>
        <v>0.997282177554365</v>
      </c>
      <c r="T568" s="1" t="n">
        <f aca="false">R568*I620</f>
        <v>0.996582628185843</v>
      </c>
      <c r="V568" s="11" t="n">
        <v>890</v>
      </c>
      <c r="W568" s="12" t="n">
        <v>97.68937</v>
      </c>
      <c r="X568" s="11" t="n">
        <v>890</v>
      </c>
      <c r="Y568" s="12" t="n">
        <v>99.9133</v>
      </c>
      <c r="Z568" s="9"/>
      <c r="AA568" s="1" t="n">
        <v>608.5</v>
      </c>
      <c r="AB568" s="2" t="n">
        <f aca="true">FORECAST(AA568,OFFSET(ref6ay,MATCH(AA568,ref6x,1)-1,0,2),OFFSET(ref6x,MATCH(AA568,ref6x,1)-1,0,2))</f>
        <v>98.166425</v>
      </c>
      <c r="AC568" s="2" t="n">
        <f aca="true">FORECAST(AA568,OFFSET(ref6by,MATCH(AA568,ref6x,1)-1,0,2),OFFSET(ref6x,MATCH(AA568,ref6x,1)-1,0,2))</f>
        <v>96.936315</v>
      </c>
      <c r="AD568" s="1" t="n">
        <f aca="false">AB568/100</f>
        <v>0.98166425</v>
      </c>
      <c r="AE568" s="1" t="n">
        <f aca="false">AC568/100</f>
        <v>0.96936315</v>
      </c>
      <c r="AF568" s="3" t="n">
        <f aca="false">AE568*AD568*T567</f>
        <v>0.948337215683811</v>
      </c>
    </row>
    <row r="569" customFormat="false" ht="13.8" hidden="false" customHeight="false" outlineLevel="0" collapsed="false">
      <c r="H569" s="0" t="n">
        <v>583.5</v>
      </c>
      <c r="I569" s="0" t="n">
        <f aca="true">FORECAST(H569,OFFSET(lens6ay,MATCH(H569,lens6ax,1)-1,0,2),OFFSET(lens6ax,MATCH(H569,lens6ax,1)-1,0,2))</f>
        <v>0.999298544199158</v>
      </c>
      <c r="Q569" s="0" t="n">
        <v>609.5</v>
      </c>
      <c r="R569" s="0" t="n">
        <f aca="true">FORECAST(Q569,OFFSET(lens6by,MATCH(Q569,lens6bx,1)-1,0,2),OFFSET(lens6bx,MATCH(Q569,lens6bx,1)-1,0,2))</f>
        <v>0.997282177554365</v>
      </c>
      <c r="T569" s="1" t="n">
        <f aca="false">R569*I621</f>
        <v>0.996582628185843</v>
      </c>
      <c r="V569" s="11" t="n">
        <v>891</v>
      </c>
      <c r="W569" s="12" t="n">
        <v>97.72364</v>
      </c>
      <c r="X569" s="11" t="n">
        <v>891</v>
      </c>
      <c r="Y569" s="12" t="n">
        <v>99.92511</v>
      </c>
      <c r="Z569" s="9"/>
      <c r="AA569" s="1" t="n">
        <v>609</v>
      </c>
      <c r="AB569" s="2" t="n">
        <f aca="true">FORECAST(AA569,OFFSET(ref6ay,MATCH(AA569,ref6x,1)-1,0,2),OFFSET(ref6x,MATCH(AA569,ref6x,1)-1,0,2))</f>
        <v>98.15445</v>
      </c>
      <c r="AC569" s="2" t="n">
        <f aca="true">FORECAST(AA569,OFFSET(ref6by,MATCH(AA569,ref6x,1)-1,0,2),OFFSET(ref6x,MATCH(AA569,ref6x,1)-1,0,2))</f>
        <v>96.94857</v>
      </c>
      <c r="AD569" s="1" t="n">
        <f aca="false">AB569/100</f>
        <v>0.9815445</v>
      </c>
      <c r="AE569" s="1" t="n">
        <f aca="false">AC569/100</f>
        <v>0.9694857</v>
      </c>
      <c r="AF569" s="3" t="n">
        <f aca="false">AE569*AD569*T568</f>
        <v>0.948341408348049</v>
      </c>
    </row>
    <row r="570" customFormat="false" ht="13.8" hidden="false" customHeight="false" outlineLevel="0" collapsed="false">
      <c r="H570" s="0" t="n">
        <v>584</v>
      </c>
      <c r="I570" s="0" t="n">
        <f aca="true">FORECAST(H570,OFFSET(lens6ay,MATCH(H570,lens6ax,1)-1,0,2),OFFSET(lens6ax,MATCH(H570,lens6ax,1)-1,0,2))</f>
        <v>0.999298544199158</v>
      </c>
      <c r="Q570" s="0" t="n">
        <v>610</v>
      </c>
      <c r="R570" s="0" t="n">
        <f aca="true">FORECAST(Q570,OFFSET(lens6by,MATCH(Q570,lens6bx,1)-1,0,2),OFFSET(lens6bx,MATCH(Q570,lens6bx,1)-1,0,2))</f>
        <v>0.997282177554365</v>
      </c>
      <c r="T570" s="1" t="n">
        <f aca="false">R570*I622</f>
        <v>0.996582628185843</v>
      </c>
      <c r="V570" s="11" t="n">
        <v>892</v>
      </c>
      <c r="W570" s="12" t="n">
        <v>97.75842</v>
      </c>
      <c r="X570" s="11" t="n">
        <v>892</v>
      </c>
      <c r="Y570" s="12" t="n">
        <v>99.93589</v>
      </c>
      <c r="Z570" s="9"/>
      <c r="AA570" s="1" t="n">
        <v>609.5</v>
      </c>
      <c r="AB570" s="2" t="n">
        <f aca="true">FORECAST(AA570,OFFSET(ref6ay,MATCH(AA570,ref6x,1)-1,0,2),OFFSET(ref6x,MATCH(AA570,ref6x,1)-1,0,2))</f>
        <v>98.141685</v>
      </c>
      <c r="AC570" s="2" t="n">
        <f aca="true">FORECAST(AA570,OFFSET(ref6by,MATCH(AA570,ref6x,1)-1,0,2),OFFSET(ref6x,MATCH(AA570,ref6x,1)-1,0,2))</f>
        <v>96.96189</v>
      </c>
      <c r="AD570" s="1" t="n">
        <f aca="false">AB570/100</f>
        <v>0.98141685</v>
      </c>
      <c r="AE570" s="1" t="n">
        <f aca="false">AC570/100</f>
        <v>0.9696189</v>
      </c>
      <c r="AF570" s="3" t="n">
        <f aca="false">AE570*AD570*T569</f>
        <v>0.94834835440421</v>
      </c>
    </row>
    <row r="571" customFormat="false" ht="13.8" hidden="false" customHeight="false" outlineLevel="0" collapsed="false">
      <c r="H571" s="0" t="n">
        <v>584.5</v>
      </c>
      <c r="I571" s="0" t="n">
        <f aca="true">FORECAST(H571,OFFSET(lens6ay,MATCH(H571,lens6ax,1)-1,0,2),OFFSET(lens6ax,MATCH(H571,lens6ax,1)-1,0,2))</f>
        <v>0.999298544199158</v>
      </c>
      <c r="Q571" s="0" t="n">
        <v>610.5</v>
      </c>
      <c r="R571" s="0" t="n">
        <f aca="true">FORECAST(Q571,OFFSET(lens6by,MATCH(Q571,lens6bx,1)-1,0,2),OFFSET(lens6bx,MATCH(Q571,lens6bx,1)-1,0,2))</f>
        <v>0.997282177554365</v>
      </c>
      <c r="T571" s="1" t="n">
        <f aca="false">R571*I623</f>
        <v>0.996582628185843</v>
      </c>
      <c r="V571" s="11" t="n">
        <v>893</v>
      </c>
      <c r="W571" s="12" t="n">
        <v>97.79408</v>
      </c>
      <c r="X571" s="11" t="n">
        <v>893</v>
      </c>
      <c r="Y571" s="12" t="n">
        <v>99.94574</v>
      </c>
      <c r="Z571" s="9"/>
      <c r="AA571" s="1" t="n">
        <v>610</v>
      </c>
      <c r="AB571" s="2" t="n">
        <f aca="true">FORECAST(AA571,OFFSET(ref6ay,MATCH(AA571,ref6x,1)-1,0,2),OFFSET(ref6x,MATCH(AA571,ref6x,1)-1,0,2))</f>
        <v>98.12892</v>
      </c>
      <c r="AC571" s="2" t="n">
        <f aca="true">FORECAST(AA571,OFFSET(ref6by,MATCH(AA571,ref6x,1)-1,0,2),OFFSET(ref6x,MATCH(AA571,ref6x,1)-1,0,2))</f>
        <v>96.97521</v>
      </c>
      <c r="AD571" s="1" t="n">
        <f aca="false">AB571/100</f>
        <v>0.9812892</v>
      </c>
      <c r="AE571" s="1" t="n">
        <f aca="false">AC571/100</f>
        <v>0.9697521</v>
      </c>
      <c r="AF571" s="3" t="n">
        <f aca="false">AE571*AD571*T570</f>
        <v>0.948355266570622</v>
      </c>
    </row>
    <row r="572" customFormat="false" ht="13.8" hidden="false" customHeight="false" outlineLevel="0" collapsed="false">
      <c r="H572" s="0" t="n">
        <v>585</v>
      </c>
      <c r="I572" s="0" t="n">
        <f aca="true">FORECAST(H572,OFFSET(lens6ay,MATCH(H572,lens6ax,1)-1,0,2),OFFSET(lens6ax,MATCH(H572,lens6ax,1)-1,0,2))</f>
        <v>0.999298544199158</v>
      </c>
      <c r="Q572" s="0" t="n">
        <v>611</v>
      </c>
      <c r="R572" s="0" t="n">
        <f aca="true">FORECAST(Q572,OFFSET(lens6by,MATCH(Q572,lens6bx,1)-1,0,2),OFFSET(lens6bx,MATCH(Q572,lens6bx,1)-1,0,2))</f>
        <v>0.997282177554365</v>
      </c>
      <c r="T572" s="1" t="n">
        <f aca="false">R572*I624</f>
        <v>0.996582628185843</v>
      </c>
      <c r="V572" s="11" t="n">
        <v>894</v>
      </c>
      <c r="W572" s="12" t="n">
        <v>97.83022</v>
      </c>
      <c r="X572" s="11" t="n">
        <v>894</v>
      </c>
      <c r="Y572" s="12" t="n">
        <v>99.95449</v>
      </c>
      <c r="Z572" s="9"/>
      <c r="AA572" s="1" t="n">
        <v>610.5</v>
      </c>
      <c r="AB572" s="2" t="n">
        <f aca="true">FORECAST(AA572,OFFSET(ref6ay,MATCH(AA572,ref6x,1)-1,0,2),OFFSET(ref6x,MATCH(AA572,ref6x,1)-1,0,2))</f>
        <v>98.1154</v>
      </c>
      <c r="AC572" s="2" t="n">
        <f aca="true">FORECAST(AA572,OFFSET(ref6by,MATCH(AA572,ref6x,1)-1,0,2),OFFSET(ref6x,MATCH(AA572,ref6x,1)-1,0,2))</f>
        <v>96.989575</v>
      </c>
      <c r="AD572" s="1" t="n">
        <f aca="false">AB572/100</f>
        <v>0.981154</v>
      </c>
      <c r="AE572" s="1" t="n">
        <f aca="false">AC572/100</f>
        <v>0.96989575</v>
      </c>
      <c r="AF572" s="3" t="n">
        <f aca="false">AE572*AD572*T571</f>
        <v>0.948365065258218</v>
      </c>
    </row>
    <row r="573" customFormat="false" ht="13.8" hidden="false" customHeight="false" outlineLevel="0" collapsed="false">
      <c r="H573" s="0" t="n">
        <v>585.5</v>
      </c>
      <c r="I573" s="0" t="n">
        <f aca="true">FORECAST(H573,OFFSET(lens6ay,MATCH(H573,lens6ax,1)-1,0,2),OFFSET(lens6ax,MATCH(H573,lens6ax,1)-1,0,2))</f>
        <v>0.999298544199158</v>
      </c>
      <c r="Q573" s="0" t="n">
        <v>611.5</v>
      </c>
      <c r="R573" s="0" t="n">
        <f aca="true">FORECAST(Q573,OFFSET(lens6by,MATCH(Q573,lens6bx,1)-1,0,2),OFFSET(lens6bx,MATCH(Q573,lens6bx,1)-1,0,2))</f>
        <v>0.997282177554365</v>
      </c>
      <c r="T573" s="1" t="n">
        <f aca="false">R573*I625</f>
        <v>0.996582628185843</v>
      </c>
      <c r="V573" s="11" t="n">
        <v>895</v>
      </c>
      <c r="W573" s="12" t="n">
        <v>97.86681</v>
      </c>
      <c r="X573" s="11" t="n">
        <v>895</v>
      </c>
      <c r="Y573" s="12" t="n">
        <v>99.96214</v>
      </c>
      <c r="Z573" s="9"/>
      <c r="AA573" s="1" t="n">
        <v>611</v>
      </c>
      <c r="AB573" s="2" t="n">
        <f aca="true">FORECAST(AA573,OFFSET(ref6ay,MATCH(AA573,ref6x,1)-1,0,2),OFFSET(ref6x,MATCH(AA573,ref6x,1)-1,0,2))</f>
        <v>98.10188</v>
      </c>
      <c r="AC573" s="2" t="n">
        <f aca="true">FORECAST(AA573,OFFSET(ref6by,MATCH(AA573,ref6x,1)-1,0,2),OFFSET(ref6x,MATCH(AA573,ref6x,1)-1,0,2))</f>
        <v>97.00394</v>
      </c>
      <c r="AD573" s="1" t="n">
        <f aca="false">AB573/100</f>
        <v>0.9810188</v>
      </c>
      <c r="AE573" s="1" t="n">
        <f aca="false">AC573/100</f>
        <v>0.9700394</v>
      </c>
      <c r="AF573" s="3" t="n">
        <f aca="false">AE573*AD573*T572</f>
        <v>0.948374825235594</v>
      </c>
    </row>
    <row r="574" customFormat="false" ht="13.8" hidden="false" customHeight="false" outlineLevel="0" collapsed="false">
      <c r="H574" s="0" t="n">
        <v>586</v>
      </c>
      <c r="I574" s="0" t="n">
        <f aca="true">FORECAST(H574,OFFSET(lens6ay,MATCH(H574,lens6ax,1)-1,0,2),OFFSET(lens6ax,MATCH(H574,lens6ax,1)-1,0,2))</f>
        <v>0.999298544199158</v>
      </c>
      <c r="Q574" s="0" t="n">
        <v>612</v>
      </c>
      <c r="R574" s="0" t="n">
        <f aca="true">FORECAST(Q574,OFFSET(lens6by,MATCH(Q574,lens6bx,1)-1,0,2),OFFSET(lens6bx,MATCH(Q574,lens6bx,1)-1,0,2))</f>
        <v>0.997282177554365</v>
      </c>
      <c r="T574" s="1" t="n">
        <f aca="false">R574*I626</f>
        <v>0.996582628185843</v>
      </c>
      <c r="V574" s="11" t="n">
        <v>896</v>
      </c>
      <c r="W574" s="12" t="n">
        <v>97.9034</v>
      </c>
      <c r="X574" s="11" t="n">
        <v>896</v>
      </c>
      <c r="Y574" s="12" t="n">
        <v>99.96857</v>
      </c>
      <c r="Z574" s="9"/>
      <c r="AA574" s="1" t="n">
        <v>611.5</v>
      </c>
      <c r="AB574" s="2" t="n">
        <f aca="true">FORECAST(AA574,OFFSET(ref6ay,MATCH(AA574,ref6x,1)-1,0,2),OFFSET(ref6x,MATCH(AA574,ref6x,1)-1,0,2))</f>
        <v>98.08764</v>
      </c>
      <c r="AC574" s="2" t="n">
        <f aca="true">FORECAST(AA574,OFFSET(ref6by,MATCH(AA574,ref6x,1)-1,0,2),OFFSET(ref6x,MATCH(AA574,ref6x,1)-1,0,2))</f>
        <v>97.019325</v>
      </c>
      <c r="AD574" s="1" t="n">
        <f aca="false">AB574/100</f>
        <v>0.9808764</v>
      </c>
      <c r="AE574" s="1" t="n">
        <f aca="false">AC574/100</f>
        <v>0.97019325</v>
      </c>
      <c r="AF574" s="3" t="n">
        <f aca="false">AE574*AD574*T573</f>
        <v>0.948387555804903</v>
      </c>
    </row>
    <row r="575" customFormat="false" ht="13.8" hidden="false" customHeight="false" outlineLevel="0" collapsed="false">
      <c r="H575" s="0" t="n">
        <v>586.5</v>
      </c>
      <c r="I575" s="0" t="n">
        <f aca="true">FORECAST(H575,OFFSET(lens6ay,MATCH(H575,lens6ax,1)-1,0,2),OFFSET(lens6ax,MATCH(H575,lens6ax,1)-1,0,2))</f>
        <v>0.999298544199158</v>
      </c>
      <c r="Q575" s="0" t="n">
        <v>612.5</v>
      </c>
      <c r="R575" s="0" t="n">
        <f aca="true">FORECAST(Q575,OFFSET(lens6by,MATCH(Q575,lens6bx,1)-1,0,2),OFFSET(lens6bx,MATCH(Q575,lens6bx,1)-1,0,2))</f>
        <v>0.997282177554365</v>
      </c>
      <c r="T575" s="1" t="n">
        <f aca="false">R575*I627</f>
        <v>0.996582628185843</v>
      </c>
      <c r="V575" s="11" t="n">
        <v>897</v>
      </c>
      <c r="W575" s="12" t="n">
        <v>97.94037</v>
      </c>
      <c r="X575" s="11" t="n">
        <v>897</v>
      </c>
      <c r="Y575" s="12" t="n">
        <v>99.97388</v>
      </c>
      <c r="Z575" s="9"/>
      <c r="AA575" s="1" t="n">
        <v>612</v>
      </c>
      <c r="AB575" s="2" t="n">
        <f aca="true">FORECAST(AA575,OFFSET(ref6ay,MATCH(AA575,ref6x,1)-1,0,2),OFFSET(ref6x,MATCH(AA575,ref6x,1)-1,0,2))</f>
        <v>98.0734</v>
      </c>
      <c r="AC575" s="2" t="n">
        <f aca="true">FORECAST(AA575,OFFSET(ref6by,MATCH(AA575,ref6x,1)-1,0,2),OFFSET(ref6x,MATCH(AA575,ref6x,1)-1,0,2))</f>
        <v>97.03471</v>
      </c>
      <c r="AD575" s="1" t="n">
        <f aca="false">AB575/100</f>
        <v>0.980734</v>
      </c>
      <c r="AE575" s="1" t="n">
        <f aca="false">AC575/100</f>
        <v>0.9703471</v>
      </c>
      <c r="AF575" s="3" t="n">
        <f aca="false">AE575*AD575*T574</f>
        <v>0.948400242707468</v>
      </c>
    </row>
    <row r="576" customFormat="false" ht="13.8" hidden="false" customHeight="false" outlineLevel="0" collapsed="false">
      <c r="H576" s="0" t="n">
        <v>587</v>
      </c>
      <c r="I576" s="0" t="n">
        <f aca="true">FORECAST(H576,OFFSET(lens6ay,MATCH(H576,lens6ax,1)-1,0,2),OFFSET(lens6ax,MATCH(H576,lens6ax,1)-1,0,2))</f>
        <v>0.999298544199158</v>
      </c>
      <c r="Q576" s="0" t="n">
        <v>613</v>
      </c>
      <c r="R576" s="0" t="n">
        <f aca="true">FORECAST(Q576,OFFSET(lens6by,MATCH(Q576,lens6bx,1)-1,0,2),OFFSET(lens6bx,MATCH(Q576,lens6bx,1)-1,0,2))</f>
        <v>0.997282177554365</v>
      </c>
      <c r="T576" s="1" t="n">
        <f aca="false">R576*I628</f>
        <v>0.996582628185843</v>
      </c>
      <c r="V576" s="11" t="n">
        <v>898</v>
      </c>
      <c r="W576" s="12" t="n">
        <v>97.97771</v>
      </c>
      <c r="X576" s="11" t="n">
        <v>898</v>
      </c>
      <c r="Y576" s="12" t="n">
        <v>99.97808</v>
      </c>
      <c r="Z576" s="9"/>
      <c r="AA576" s="1" t="n">
        <v>612.5</v>
      </c>
      <c r="AB576" s="2" t="n">
        <f aca="true">FORECAST(AA576,OFFSET(ref6ay,MATCH(AA576,ref6x,1)-1,0,2),OFFSET(ref6x,MATCH(AA576,ref6x,1)-1,0,2))</f>
        <v>98.058565</v>
      </c>
      <c r="AC576" s="2" t="n">
        <f aca="true">FORECAST(AA576,OFFSET(ref6by,MATCH(AA576,ref6x,1)-1,0,2),OFFSET(ref6x,MATCH(AA576,ref6x,1)-1,0,2))</f>
        <v>97.051255</v>
      </c>
      <c r="AD576" s="1" t="n">
        <f aca="false">AB576/100</f>
        <v>0.98058565</v>
      </c>
      <c r="AE576" s="1" t="n">
        <f aca="false">AC576/100</f>
        <v>0.97051255</v>
      </c>
      <c r="AF576" s="3" t="n">
        <f aca="false">AE576*AD576*T575</f>
        <v>0.948418467117827</v>
      </c>
    </row>
    <row r="577" customFormat="false" ht="13.8" hidden="false" customHeight="false" outlineLevel="0" collapsed="false">
      <c r="H577" s="0" t="n">
        <v>587.5</v>
      </c>
      <c r="I577" s="0" t="n">
        <f aca="true">FORECAST(H577,OFFSET(lens6ay,MATCH(H577,lens6ax,1)-1,0,2),OFFSET(lens6ax,MATCH(H577,lens6ax,1)-1,0,2))</f>
        <v>0.999298544199158</v>
      </c>
      <c r="Q577" s="0" t="n">
        <v>613.5</v>
      </c>
      <c r="R577" s="0" t="n">
        <f aca="true">FORECAST(Q577,OFFSET(lens6by,MATCH(Q577,lens6bx,1)-1,0,2),OFFSET(lens6bx,MATCH(Q577,lens6bx,1)-1,0,2))</f>
        <v>0.997282177554365</v>
      </c>
      <c r="T577" s="1" t="n">
        <f aca="false">R577*I629</f>
        <v>0.996582628185843</v>
      </c>
      <c r="V577" s="11" t="n">
        <v>899</v>
      </c>
      <c r="W577" s="12" t="n">
        <v>98.01537</v>
      </c>
      <c r="X577" s="11" t="n">
        <v>899</v>
      </c>
      <c r="Y577" s="12" t="n">
        <v>99.98116</v>
      </c>
      <c r="Z577" s="9"/>
      <c r="AA577" s="1" t="n">
        <v>613</v>
      </c>
      <c r="AB577" s="2" t="n">
        <f aca="true">FORECAST(AA577,OFFSET(ref6ay,MATCH(AA577,ref6x,1)-1,0,2),OFFSET(ref6x,MATCH(AA577,ref6x,1)-1,0,2))</f>
        <v>98.04373</v>
      </c>
      <c r="AC577" s="2" t="n">
        <f aca="true">FORECAST(AA577,OFFSET(ref6by,MATCH(AA577,ref6x,1)-1,0,2),OFFSET(ref6x,MATCH(AA577,ref6x,1)-1,0,2))</f>
        <v>97.0678</v>
      </c>
      <c r="AD577" s="1" t="n">
        <f aca="false">AB577/100</f>
        <v>0.9804373</v>
      </c>
      <c r="AE577" s="1" t="n">
        <f aca="false">AC577/100</f>
        <v>0.970678</v>
      </c>
      <c r="AF577" s="3" t="n">
        <f aca="false">AE577*AD577*T576</f>
        <v>0.948436642606926</v>
      </c>
    </row>
    <row r="578" customFormat="false" ht="13.8" hidden="false" customHeight="false" outlineLevel="0" collapsed="false">
      <c r="H578" s="0" t="n">
        <v>588</v>
      </c>
      <c r="I578" s="0" t="n">
        <f aca="true">FORECAST(H578,OFFSET(lens6ay,MATCH(H578,lens6ax,1)-1,0,2),OFFSET(lens6ax,MATCH(H578,lens6ax,1)-1,0,2))</f>
        <v>0.999298544199158</v>
      </c>
      <c r="Q578" s="0" t="n">
        <v>614</v>
      </c>
      <c r="R578" s="0" t="n">
        <f aca="true">FORECAST(Q578,OFFSET(lens6by,MATCH(Q578,lens6bx,1)-1,0,2),OFFSET(lens6bx,MATCH(Q578,lens6bx,1)-1,0,2))</f>
        <v>0.997282177554365</v>
      </c>
      <c r="T578" s="1" t="n">
        <f aca="false">R578*I630</f>
        <v>0.996582628185843</v>
      </c>
      <c r="V578" s="11" t="n">
        <v>900</v>
      </c>
      <c r="W578" s="12" t="n">
        <v>98.05381</v>
      </c>
      <c r="X578" s="11" t="n">
        <v>900</v>
      </c>
      <c r="Y578" s="12" t="n">
        <v>99.98309</v>
      </c>
      <c r="Z578" s="9"/>
      <c r="AA578" s="1" t="n">
        <v>613.5</v>
      </c>
      <c r="AB578" s="2" t="n">
        <f aca="true">FORECAST(AA578,OFFSET(ref6ay,MATCH(AA578,ref6x,1)-1,0,2),OFFSET(ref6x,MATCH(AA578,ref6x,1)-1,0,2))</f>
        <v>98.02825</v>
      </c>
      <c r="AC578" s="2" t="n">
        <f aca="true">FORECAST(AA578,OFFSET(ref6by,MATCH(AA578,ref6x,1)-1,0,2),OFFSET(ref6x,MATCH(AA578,ref6x,1)-1,0,2))</f>
        <v>97.0853</v>
      </c>
      <c r="AD578" s="1" t="n">
        <f aca="false">AB578/100</f>
        <v>0.9802825</v>
      </c>
      <c r="AE578" s="1" t="n">
        <f aca="false">AC578/100</f>
        <v>0.970853</v>
      </c>
      <c r="AF578" s="3" t="n">
        <f aca="false">AE578*AD578*T577</f>
        <v>0.948457858339364</v>
      </c>
    </row>
    <row r="579" customFormat="false" ht="13.8" hidden="false" customHeight="false" outlineLevel="0" collapsed="false">
      <c r="H579" s="0" t="n">
        <v>588.5</v>
      </c>
      <c r="I579" s="0" t="n">
        <f aca="true">FORECAST(H579,OFFSET(lens6ay,MATCH(H579,lens6ax,1)-1,0,2),OFFSET(lens6ax,MATCH(H579,lens6ax,1)-1,0,2))</f>
        <v>0.999298544199158</v>
      </c>
      <c r="Q579" s="0" t="n">
        <v>614.5</v>
      </c>
      <c r="R579" s="0" t="n">
        <f aca="true">FORECAST(Q579,OFFSET(lens6by,MATCH(Q579,lens6bx,1)-1,0,2),OFFSET(lens6bx,MATCH(Q579,lens6bx,1)-1,0,2))</f>
        <v>0.997282177554365</v>
      </c>
      <c r="T579" s="1" t="n">
        <f aca="false">R579*I631</f>
        <v>0.996582628185843</v>
      </c>
      <c r="V579" s="11" t="n">
        <v>901</v>
      </c>
      <c r="W579" s="12" t="n">
        <v>98.09254</v>
      </c>
      <c r="X579" s="11" t="n">
        <v>901</v>
      </c>
      <c r="Y579" s="12" t="n">
        <v>99.98386</v>
      </c>
      <c r="Z579" s="9"/>
      <c r="AA579" s="1" t="n">
        <v>614</v>
      </c>
      <c r="AB579" s="2" t="n">
        <f aca="true">FORECAST(AA579,OFFSET(ref6ay,MATCH(AA579,ref6x,1)-1,0,2),OFFSET(ref6x,MATCH(AA579,ref6x,1)-1,0,2))</f>
        <v>98.01277</v>
      </c>
      <c r="AC579" s="2" t="n">
        <f aca="true">FORECAST(AA579,OFFSET(ref6by,MATCH(AA579,ref6x,1)-1,0,2),OFFSET(ref6x,MATCH(AA579,ref6x,1)-1,0,2))</f>
        <v>97.1028</v>
      </c>
      <c r="AD579" s="1" t="n">
        <f aca="false">AB579/100</f>
        <v>0.9801277</v>
      </c>
      <c r="AE579" s="1" t="n">
        <f aca="false">AC579/100</f>
        <v>0.971028</v>
      </c>
      <c r="AF579" s="3" t="n">
        <f aca="false">AE579*AD579*T578</f>
        <v>0.948479020076955</v>
      </c>
    </row>
    <row r="580" customFormat="false" ht="13.8" hidden="false" customHeight="false" outlineLevel="0" collapsed="false">
      <c r="H580" s="0" t="n">
        <v>589</v>
      </c>
      <c r="I580" s="0" t="n">
        <f aca="true">FORECAST(H580,OFFSET(lens6ay,MATCH(H580,lens6ax,1)-1,0,2),OFFSET(lens6ax,MATCH(H580,lens6ax,1)-1,0,2))</f>
        <v>0.999298544199158</v>
      </c>
      <c r="Q580" s="0" t="n">
        <v>615</v>
      </c>
      <c r="R580" s="0" t="n">
        <f aca="true">FORECAST(Q580,OFFSET(lens6by,MATCH(Q580,lens6bx,1)-1,0,2),OFFSET(lens6bx,MATCH(Q580,lens6bx,1)-1,0,2))</f>
        <v>0.997282177554365</v>
      </c>
      <c r="T580" s="1" t="n">
        <f aca="false">R580*I632</f>
        <v>0.996582628185843</v>
      </c>
      <c r="V580" s="11" t="n">
        <v>902</v>
      </c>
      <c r="W580" s="12" t="n">
        <v>98.13155</v>
      </c>
      <c r="X580" s="11" t="n">
        <v>902</v>
      </c>
      <c r="Y580" s="12" t="n">
        <v>99.98341</v>
      </c>
      <c r="Z580" s="9"/>
      <c r="AA580" s="1" t="n">
        <v>614.5</v>
      </c>
      <c r="AB580" s="2" t="n">
        <f aca="true">FORECAST(AA580,OFFSET(ref6ay,MATCH(AA580,ref6x,1)-1,0,2),OFFSET(ref6x,MATCH(AA580,ref6x,1)-1,0,2))</f>
        <v>97.99669</v>
      </c>
      <c r="AC580" s="2" t="n">
        <f aca="true">FORECAST(AA580,OFFSET(ref6by,MATCH(AA580,ref6x,1)-1,0,2),OFFSET(ref6x,MATCH(AA580,ref6x,1)-1,0,2))</f>
        <v>97.12121</v>
      </c>
      <c r="AD580" s="1" t="n">
        <f aca="false">AB580/100</f>
        <v>0.9799669</v>
      </c>
      <c r="AE580" s="1" t="n">
        <f aca="false">AC580/100</f>
        <v>0.9712121</v>
      </c>
      <c r="AF580" s="3" t="n">
        <f aca="false">AE580*AD580*T579</f>
        <v>0.948503207739168</v>
      </c>
    </row>
    <row r="581" customFormat="false" ht="13.8" hidden="false" customHeight="false" outlineLevel="0" collapsed="false">
      <c r="H581" s="0" t="n">
        <v>589.5</v>
      </c>
      <c r="I581" s="0" t="n">
        <f aca="true">FORECAST(H581,OFFSET(lens6ay,MATCH(H581,lens6ax,1)-1,0,2),OFFSET(lens6ax,MATCH(H581,lens6ax,1)-1,0,2))</f>
        <v>0.999298544199158</v>
      </c>
      <c r="Q581" s="0" t="n">
        <v>615.5</v>
      </c>
      <c r="R581" s="0" t="n">
        <f aca="true">FORECAST(Q581,OFFSET(lens6by,MATCH(Q581,lens6bx,1)-1,0,2),OFFSET(lens6bx,MATCH(Q581,lens6bx,1)-1,0,2))</f>
        <v>0.997282177554365</v>
      </c>
      <c r="T581" s="1" t="n">
        <f aca="false">R581*I633</f>
        <v>0.996582628185843</v>
      </c>
      <c r="V581" s="11" t="n">
        <v>903</v>
      </c>
      <c r="W581" s="12" t="n">
        <v>98.17032</v>
      </c>
      <c r="X581" s="11" t="n">
        <v>903</v>
      </c>
      <c r="Y581" s="12" t="n">
        <v>99.98178</v>
      </c>
      <c r="Z581" s="9"/>
      <c r="AA581" s="1" t="n">
        <v>615</v>
      </c>
      <c r="AB581" s="2" t="n">
        <f aca="true">FORECAST(AA581,OFFSET(ref6ay,MATCH(AA581,ref6x,1)-1,0,2),OFFSET(ref6x,MATCH(AA581,ref6x,1)-1,0,2))</f>
        <v>97.98061</v>
      </c>
      <c r="AC581" s="2" t="n">
        <f aca="true">FORECAST(AA581,OFFSET(ref6by,MATCH(AA581,ref6x,1)-1,0,2),OFFSET(ref6x,MATCH(AA581,ref6x,1)-1,0,2))</f>
        <v>97.13962</v>
      </c>
      <c r="AD581" s="1" t="n">
        <f aca="false">AB581/100</f>
        <v>0.9798061</v>
      </c>
      <c r="AE581" s="1" t="n">
        <f aca="false">AC581/100</f>
        <v>0.9713962</v>
      </c>
      <c r="AF581" s="3" t="n">
        <f aca="false">AE581*AD581*T580</f>
        <v>0.948527336397151</v>
      </c>
    </row>
    <row r="582" customFormat="false" ht="13.8" hidden="false" customHeight="false" outlineLevel="0" collapsed="false">
      <c r="H582" s="0" t="n">
        <v>590</v>
      </c>
      <c r="I582" s="0" t="n">
        <f aca="true">FORECAST(H582,OFFSET(lens6ay,MATCH(H582,lens6ax,1)-1,0,2),OFFSET(lens6ax,MATCH(H582,lens6ax,1)-1,0,2))</f>
        <v>0.999298544199158</v>
      </c>
      <c r="Q582" s="0" t="n">
        <v>616</v>
      </c>
      <c r="R582" s="0" t="n">
        <f aca="true">FORECAST(Q582,OFFSET(lens6by,MATCH(Q582,lens6bx,1)-1,0,2),OFFSET(lens6bx,MATCH(Q582,lens6bx,1)-1,0,2))</f>
        <v>0.997282177554365</v>
      </c>
      <c r="T582" s="1" t="n">
        <f aca="false">R582*I634</f>
        <v>0.996582628185843</v>
      </c>
      <c r="V582" s="11" t="n">
        <v>904</v>
      </c>
      <c r="W582" s="12" t="n">
        <v>98.20931</v>
      </c>
      <c r="X582" s="11" t="n">
        <v>904</v>
      </c>
      <c r="Y582" s="12" t="n">
        <v>99.97897</v>
      </c>
      <c r="Z582" s="9"/>
      <c r="AA582" s="1" t="n">
        <v>615.5</v>
      </c>
      <c r="AB582" s="2" t="n">
        <f aca="true">FORECAST(AA582,OFFSET(ref6ay,MATCH(AA582,ref6x,1)-1,0,2),OFFSET(ref6x,MATCH(AA582,ref6x,1)-1,0,2))</f>
        <v>97.963965</v>
      </c>
      <c r="AC582" s="2" t="n">
        <f aca="true">FORECAST(AA582,OFFSET(ref6by,MATCH(AA582,ref6x,1)-1,0,2),OFFSET(ref6x,MATCH(AA582,ref6x,1)-1,0,2))</f>
        <v>97.15891</v>
      </c>
      <c r="AD582" s="1" t="n">
        <f aca="false">AB582/100</f>
        <v>0.97963965</v>
      </c>
      <c r="AE582" s="1" t="n">
        <f aca="false">AC582/100</f>
        <v>0.9715891</v>
      </c>
      <c r="AF582" s="3" t="n">
        <f aca="false">AE582*AD582*T581</f>
        <v>0.948554526749971</v>
      </c>
    </row>
    <row r="583" customFormat="false" ht="13.8" hidden="false" customHeight="false" outlineLevel="0" collapsed="false">
      <c r="H583" s="0" t="n">
        <v>590.5</v>
      </c>
      <c r="I583" s="0" t="n">
        <f aca="true">FORECAST(H583,OFFSET(lens6ay,MATCH(H583,lens6ax,1)-1,0,2),OFFSET(lens6ax,MATCH(H583,lens6ax,1)-1,0,2))</f>
        <v>0.999298544199158</v>
      </c>
      <c r="Q583" s="0" t="n">
        <v>616.5</v>
      </c>
      <c r="R583" s="0" t="n">
        <f aca="true">FORECAST(Q583,OFFSET(lens6by,MATCH(Q583,lens6bx,1)-1,0,2),OFFSET(lens6bx,MATCH(Q583,lens6bx,1)-1,0,2))</f>
        <v>0.997282177554365</v>
      </c>
      <c r="T583" s="1" t="n">
        <f aca="false">R583*I635</f>
        <v>0.996582628185843</v>
      </c>
      <c r="V583" s="11" t="n">
        <v>905</v>
      </c>
      <c r="W583" s="12" t="n">
        <v>98.24847</v>
      </c>
      <c r="X583" s="11" t="n">
        <v>905</v>
      </c>
      <c r="Y583" s="12" t="n">
        <v>99.97497</v>
      </c>
      <c r="Z583" s="9"/>
      <c r="AA583" s="1" t="n">
        <v>616</v>
      </c>
      <c r="AB583" s="2" t="n">
        <f aca="true">FORECAST(AA583,OFFSET(ref6ay,MATCH(AA583,ref6x,1)-1,0,2),OFFSET(ref6x,MATCH(AA583,ref6x,1)-1,0,2))</f>
        <v>97.94732</v>
      </c>
      <c r="AC583" s="2" t="n">
        <f aca="true">FORECAST(AA583,OFFSET(ref6by,MATCH(AA583,ref6x,1)-1,0,2),OFFSET(ref6x,MATCH(AA583,ref6x,1)-1,0,2))</f>
        <v>97.1782</v>
      </c>
      <c r="AD583" s="1" t="n">
        <f aca="false">AB583/100</f>
        <v>0.9794732</v>
      </c>
      <c r="AE583" s="1" t="n">
        <f aca="false">AC583/100</f>
        <v>0.971782</v>
      </c>
      <c r="AF583" s="3" t="n">
        <f aca="false">AE583*AD583*T582</f>
        <v>0.948581653105833</v>
      </c>
    </row>
    <row r="584" customFormat="false" ht="13.8" hidden="false" customHeight="false" outlineLevel="0" collapsed="false">
      <c r="H584" s="0" t="n">
        <v>591</v>
      </c>
      <c r="I584" s="0" t="n">
        <f aca="true">FORECAST(H584,OFFSET(lens6ay,MATCH(H584,lens6ax,1)-1,0,2),OFFSET(lens6ax,MATCH(H584,lens6ax,1)-1,0,2))</f>
        <v>0.999298544199158</v>
      </c>
      <c r="Q584" s="0" t="n">
        <v>617</v>
      </c>
      <c r="R584" s="0" t="n">
        <f aca="true">FORECAST(Q584,OFFSET(lens6by,MATCH(Q584,lens6bx,1)-1,0,2),OFFSET(lens6bx,MATCH(Q584,lens6bx,1)-1,0,2))</f>
        <v>0.997282177554365</v>
      </c>
      <c r="T584" s="1" t="n">
        <f aca="false">R584*I636</f>
        <v>0.996582628185843</v>
      </c>
      <c r="V584" s="11" t="n">
        <v>906</v>
      </c>
      <c r="W584" s="12" t="n">
        <v>98.2878</v>
      </c>
      <c r="X584" s="11" t="n">
        <v>906</v>
      </c>
      <c r="Y584" s="12" t="n">
        <v>99.96976</v>
      </c>
      <c r="Z584" s="9"/>
      <c r="AA584" s="1" t="n">
        <v>616.5</v>
      </c>
      <c r="AB584" s="2" t="n">
        <f aca="true">FORECAST(AA584,OFFSET(ref6ay,MATCH(AA584,ref6x,1)-1,0,2),OFFSET(ref6x,MATCH(AA584,ref6x,1)-1,0,2))</f>
        <v>97.930115</v>
      </c>
      <c r="AC584" s="2" t="n">
        <f aca="true">FORECAST(AA584,OFFSET(ref6by,MATCH(AA584,ref6x,1)-1,0,2),OFFSET(ref6x,MATCH(AA584,ref6x,1)-1,0,2))</f>
        <v>97.198025</v>
      </c>
      <c r="AD584" s="1" t="n">
        <f aca="false">AB584/100</f>
        <v>0.97930115</v>
      </c>
      <c r="AE584" s="1" t="n">
        <f aca="false">AC584/100</f>
        <v>0.97198025</v>
      </c>
      <c r="AF584" s="3" t="n">
        <f aca="false">AE584*AD584*T583</f>
        <v>0.948608512362902</v>
      </c>
    </row>
    <row r="585" customFormat="false" ht="13.8" hidden="false" customHeight="false" outlineLevel="0" collapsed="false">
      <c r="H585" s="0" t="n">
        <v>591.5</v>
      </c>
      <c r="I585" s="0" t="n">
        <f aca="true">FORECAST(H585,OFFSET(lens6ay,MATCH(H585,lens6ax,1)-1,0,2),OFFSET(lens6ax,MATCH(H585,lens6ax,1)-1,0,2))</f>
        <v>0.999298544199158</v>
      </c>
      <c r="Q585" s="0" t="n">
        <v>617.5</v>
      </c>
      <c r="R585" s="0" t="n">
        <f aca="true">FORECAST(Q585,OFFSET(lens6by,MATCH(Q585,lens6bx,1)-1,0,2),OFFSET(lens6bx,MATCH(Q585,lens6bx,1)-1,0,2))</f>
        <v>0.997282177554365</v>
      </c>
      <c r="T585" s="1" t="n">
        <f aca="false">R585*I637</f>
        <v>0.996582628185843</v>
      </c>
      <c r="V585" s="11" t="n">
        <v>907</v>
      </c>
      <c r="W585" s="12" t="n">
        <v>98.32774</v>
      </c>
      <c r="X585" s="11" t="n">
        <v>907</v>
      </c>
      <c r="Y585" s="12" t="n">
        <v>99.96323</v>
      </c>
      <c r="Z585" s="9"/>
      <c r="AA585" s="1" t="n">
        <v>617</v>
      </c>
      <c r="AB585" s="2" t="n">
        <f aca="true">FORECAST(AA585,OFFSET(ref6ay,MATCH(AA585,ref6x,1)-1,0,2),OFFSET(ref6x,MATCH(AA585,ref6x,1)-1,0,2))</f>
        <v>97.91291</v>
      </c>
      <c r="AC585" s="2" t="n">
        <f aca="true">FORECAST(AA585,OFFSET(ref6by,MATCH(AA585,ref6x,1)-1,0,2),OFFSET(ref6x,MATCH(AA585,ref6x,1)-1,0,2))</f>
        <v>97.21785</v>
      </c>
      <c r="AD585" s="1" t="n">
        <f aca="false">AB585/100</f>
        <v>0.9791291</v>
      </c>
      <c r="AE585" s="1" t="n">
        <f aca="false">AC585/100</f>
        <v>0.9721785</v>
      </c>
      <c r="AF585" s="3" t="n">
        <f aca="false">AE585*AD585*T584</f>
        <v>0.948635303635273</v>
      </c>
    </row>
    <row r="586" customFormat="false" ht="13.8" hidden="false" customHeight="false" outlineLevel="0" collapsed="false">
      <c r="H586" s="0" t="n">
        <v>592</v>
      </c>
      <c r="I586" s="0" t="n">
        <f aca="true">FORECAST(H586,OFFSET(lens6ay,MATCH(H586,lens6ax,1)-1,0,2),OFFSET(lens6ax,MATCH(H586,lens6ax,1)-1,0,2))</f>
        <v>0.999298544199158</v>
      </c>
      <c r="Q586" s="0" t="n">
        <v>618</v>
      </c>
      <c r="R586" s="0" t="n">
        <f aca="true">FORECAST(Q586,OFFSET(lens6by,MATCH(Q586,lens6bx,1)-1,0,2),OFFSET(lens6bx,MATCH(Q586,lens6bx,1)-1,0,2))</f>
        <v>0.997282177554365</v>
      </c>
      <c r="T586" s="1" t="n">
        <f aca="false">R586*I638</f>
        <v>0.996582628185843</v>
      </c>
      <c r="V586" s="11" t="n">
        <v>908</v>
      </c>
      <c r="W586" s="12" t="n">
        <v>98.36779</v>
      </c>
      <c r="X586" s="11" t="n">
        <v>908</v>
      </c>
      <c r="Y586" s="12" t="n">
        <v>99.95545</v>
      </c>
      <c r="Z586" s="9"/>
      <c r="AA586" s="1" t="n">
        <v>617.5</v>
      </c>
      <c r="AB586" s="2" t="n">
        <f aca="true">FORECAST(AA586,OFFSET(ref6ay,MATCH(AA586,ref6x,1)-1,0,2),OFFSET(ref6x,MATCH(AA586,ref6x,1)-1,0,2))</f>
        <v>97.895255</v>
      </c>
      <c r="AC586" s="2" t="n">
        <f aca="true">FORECAST(AA586,OFFSET(ref6by,MATCH(AA586,ref6x,1)-1,0,2),OFFSET(ref6x,MATCH(AA586,ref6x,1)-1,0,2))</f>
        <v>97.238475</v>
      </c>
      <c r="AD586" s="1" t="n">
        <f aca="false">AB586/100</f>
        <v>0.97895255</v>
      </c>
      <c r="AE586" s="1" t="n">
        <f aca="false">AC586/100</f>
        <v>0.97238475</v>
      </c>
      <c r="AF586" s="3" t="n">
        <f aca="false">AE586*AD586*T585</f>
        <v>0.948665471037788</v>
      </c>
    </row>
    <row r="587" customFormat="false" ht="13.8" hidden="false" customHeight="false" outlineLevel="0" collapsed="false">
      <c r="H587" s="0" t="n">
        <v>592.5</v>
      </c>
      <c r="I587" s="0" t="n">
        <f aca="true">FORECAST(H587,OFFSET(lens6ay,MATCH(H587,lens6ax,1)-1,0,2),OFFSET(lens6ax,MATCH(H587,lens6ax,1)-1,0,2))</f>
        <v>0.999298544199158</v>
      </c>
      <c r="Q587" s="0" t="n">
        <v>618.5</v>
      </c>
      <c r="R587" s="0" t="n">
        <f aca="true">FORECAST(Q587,OFFSET(lens6by,MATCH(Q587,lens6bx,1)-1,0,2),OFFSET(lens6bx,MATCH(Q587,lens6bx,1)-1,0,2))</f>
        <v>0.997282177554365</v>
      </c>
      <c r="T587" s="1" t="n">
        <f aca="false">R587*I639</f>
        <v>0.996582628185843</v>
      </c>
      <c r="V587" s="11" t="n">
        <v>909</v>
      </c>
      <c r="W587" s="12" t="n">
        <v>98.40792</v>
      </c>
      <c r="X587" s="11" t="n">
        <v>909</v>
      </c>
      <c r="Y587" s="12" t="n">
        <v>99.94641</v>
      </c>
      <c r="Z587" s="9"/>
      <c r="AA587" s="1" t="n">
        <v>618</v>
      </c>
      <c r="AB587" s="2" t="n">
        <f aca="true">FORECAST(AA587,OFFSET(ref6ay,MATCH(AA587,ref6x,1)-1,0,2),OFFSET(ref6x,MATCH(AA587,ref6x,1)-1,0,2))</f>
        <v>97.8776</v>
      </c>
      <c r="AC587" s="2" t="n">
        <f aca="true">FORECAST(AA587,OFFSET(ref6by,MATCH(AA587,ref6x,1)-1,0,2),OFFSET(ref6x,MATCH(AA587,ref6x,1)-1,0,2))</f>
        <v>97.2591</v>
      </c>
      <c r="AD587" s="1" t="n">
        <f aca="false">AB587/100</f>
        <v>0.978776</v>
      </c>
      <c r="AE587" s="1" t="n">
        <f aca="false">AC587/100</f>
        <v>0.972591</v>
      </c>
      <c r="AF587" s="3" t="n">
        <f aca="false">AE587*AD587*T586</f>
        <v>0.948695565862305</v>
      </c>
    </row>
    <row r="588" customFormat="false" ht="13.8" hidden="false" customHeight="false" outlineLevel="0" collapsed="false">
      <c r="H588" s="0" t="n">
        <v>593</v>
      </c>
      <c r="I588" s="0" t="n">
        <f aca="true">FORECAST(H588,OFFSET(lens6ay,MATCH(H588,lens6ax,1)-1,0,2),OFFSET(lens6ax,MATCH(H588,lens6ax,1)-1,0,2))</f>
        <v>0.999298544199158</v>
      </c>
      <c r="Q588" s="0" t="n">
        <v>619</v>
      </c>
      <c r="R588" s="0" t="n">
        <f aca="true">FORECAST(Q588,OFFSET(lens6by,MATCH(Q588,lens6bx,1)-1,0,2),OFFSET(lens6bx,MATCH(Q588,lens6bx,1)-1,0,2))</f>
        <v>0.997282177554365</v>
      </c>
      <c r="T588" s="1" t="n">
        <f aca="false">R588*I640</f>
        <v>0.996582628185843</v>
      </c>
      <c r="V588" s="11" t="n">
        <v>910</v>
      </c>
      <c r="W588" s="12" t="n">
        <v>98.44761</v>
      </c>
      <c r="X588" s="11" t="n">
        <v>910</v>
      </c>
      <c r="Y588" s="12" t="n">
        <v>99.93625</v>
      </c>
      <c r="Z588" s="9"/>
      <c r="AA588" s="1" t="n">
        <v>618.5</v>
      </c>
      <c r="AB588" s="2" t="n">
        <f aca="true">FORECAST(AA588,OFFSET(ref6ay,MATCH(AA588,ref6x,1)-1,0,2),OFFSET(ref6x,MATCH(AA588,ref6x,1)-1,0,2))</f>
        <v>97.85954</v>
      </c>
      <c r="AC588" s="2" t="n">
        <f aca="true">FORECAST(AA588,OFFSET(ref6by,MATCH(AA588,ref6x,1)-1,0,2),OFFSET(ref6x,MATCH(AA588,ref6x,1)-1,0,2))</f>
        <v>97.28049</v>
      </c>
      <c r="AD588" s="1" t="n">
        <f aca="false">AB588/100</f>
        <v>0.9785954</v>
      </c>
      <c r="AE588" s="1" t="n">
        <f aca="false">AC588/100</f>
        <v>0.9728049</v>
      </c>
      <c r="AF588" s="3" t="n">
        <f aca="false">AE588*AD588*T587</f>
        <v>0.948729122415315</v>
      </c>
    </row>
    <row r="589" customFormat="false" ht="13.8" hidden="false" customHeight="false" outlineLevel="0" collapsed="false">
      <c r="H589" s="0" t="n">
        <v>593.5</v>
      </c>
      <c r="I589" s="0" t="n">
        <f aca="true">FORECAST(H589,OFFSET(lens6ay,MATCH(H589,lens6ax,1)-1,0,2),OFFSET(lens6ax,MATCH(H589,lens6ax,1)-1,0,2))</f>
        <v>0.999298544199158</v>
      </c>
      <c r="Q589" s="0" t="n">
        <v>619.5</v>
      </c>
      <c r="R589" s="0" t="n">
        <f aca="true">FORECAST(Q589,OFFSET(lens6by,MATCH(Q589,lens6bx,1)-1,0,2),OFFSET(lens6bx,MATCH(Q589,lens6bx,1)-1,0,2))</f>
        <v>0.997282177554365</v>
      </c>
      <c r="T589" s="1" t="n">
        <f aca="false">R589*I641</f>
        <v>0.996582628185843</v>
      </c>
      <c r="V589" s="11" t="n">
        <v>911</v>
      </c>
      <c r="W589" s="12" t="n">
        <v>98.48732</v>
      </c>
      <c r="X589" s="11" t="n">
        <v>911</v>
      </c>
      <c r="Y589" s="12" t="n">
        <v>99.92484</v>
      </c>
      <c r="Z589" s="9"/>
      <c r="AA589" s="1" t="n">
        <v>619</v>
      </c>
      <c r="AB589" s="2" t="n">
        <f aca="true">FORECAST(AA589,OFFSET(ref6ay,MATCH(AA589,ref6x,1)-1,0,2),OFFSET(ref6x,MATCH(AA589,ref6x,1)-1,0,2))</f>
        <v>97.84148</v>
      </c>
      <c r="AC589" s="2" t="n">
        <f aca="true">FORECAST(AA589,OFFSET(ref6by,MATCH(AA589,ref6x,1)-1,0,2),OFFSET(ref6x,MATCH(AA589,ref6x,1)-1,0,2))</f>
        <v>97.30188</v>
      </c>
      <c r="AD589" s="1" t="n">
        <f aca="false">AB589/100</f>
        <v>0.9784148</v>
      </c>
      <c r="AE589" s="1" t="n">
        <f aca="false">AC589/100</f>
        <v>0.9730188</v>
      </c>
      <c r="AF589" s="3" t="n">
        <f aca="false">AE589*AD589*T588</f>
        <v>0.948762601971674</v>
      </c>
    </row>
    <row r="590" customFormat="false" ht="13.8" hidden="false" customHeight="false" outlineLevel="0" collapsed="false">
      <c r="H590" s="0" t="n">
        <v>594</v>
      </c>
      <c r="I590" s="0" t="n">
        <f aca="true">FORECAST(H590,OFFSET(lens6ay,MATCH(H590,lens6ax,1)-1,0,2),OFFSET(lens6ax,MATCH(H590,lens6ax,1)-1,0,2))</f>
        <v>0.999298544199158</v>
      </c>
      <c r="Q590" s="0" t="n">
        <v>620</v>
      </c>
      <c r="R590" s="0" t="n">
        <f aca="true">FORECAST(Q590,OFFSET(lens6by,MATCH(Q590,lens6bx,1)-1,0,2),OFFSET(lens6bx,MATCH(Q590,lens6bx,1)-1,0,2))</f>
        <v>0.997282177554365</v>
      </c>
      <c r="T590" s="1" t="n">
        <f aca="false">R590*I642</f>
        <v>0.996582628185843</v>
      </c>
      <c r="V590" s="11" t="n">
        <v>912</v>
      </c>
      <c r="W590" s="12" t="n">
        <v>98.52702</v>
      </c>
      <c r="X590" s="11" t="n">
        <v>912</v>
      </c>
      <c r="Y590" s="12" t="n">
        <v>99.91217</v>
      </c>
      <c r="Z590" s="9"/>
      <c r="AA590" s="1" t="n">
        <v>619.5</v>
      </c>
      <c r="AB590" s="2" t="n">
        <f aca="true">FORECAST(AA590,OFFSET(ref6ay,MATCH(AA590,ref6x,1)-1,0,2),OFFSET(ref6x,MATCH(AA590,ref6x,1)-1,0,2))</f>
        <v>97.823065</v>
      </c>
      <c r="AC590" s="2" t="n">
        <f aca="true">FORECAST(AA590,OFFSET(ref6by,MATCH(AA590,ref6x,1)-1,0,2),OFFSET(ref6x,MATCH(AA590,ref6x,1)-1,0,2))</f>
        <v>97.323995</v>
      </c>
      <c r="AD590" s="1" t="n">
        <f aca="false">AB590/100</f>
        <v>0.97823065</v>
      </c>
      <c r="AE590" s="1" t="n">
        <f aca="false">AC590/100</f>
        <v>0.97323995</v>
      </c>
      <c r="AF590" s="3" t="n">
        <f aca="false">AE590*AD590*T589</f>
        <v>0.948799629297856</v>
      </c>
    </row>
    <row r="591" customFormat="false" ht="13.8" hidden="false" customHeight="false" outlineLevel="0" collapsed="false">
      <c r="H591" s="0" t="n">
        <v>594.5</v>
      </c>
      <c r="I591" s="0" t="n">
        <f aca="true">FORECAST(H591,OFFSET(lens6ay,MATCH(H591,lens6ax,1)-1,0,2),OFFSET(lens6ax,MATCH(H591,lens6ax,1)-1,0,2))</f>
        <v>0.999298544199158</v>
      </c>
      <c r="Q591" s="0" t="n">
        <v>620.5</v>
      </c>
      <c r="R591" s="0" t="n">
        <f aca="true">FORECAST(Q591,OFFSET(lens6by,MATCH(Q591,lens6bx,1)-1,0,2),OFFSET(lens6bx,MATCH(Q591,lens6bx,1)-1,0,2))</f>
        <v>0.997282177554365</v>
      </c>
      <c r="T591" s="1" t="n">
        <f aca="false">R591*I643</f>
        <v>0.996582628185843</v>
      </c>
      <c r="V591" s="11" t="n">
        <v>913</v>
      </c>
      <c r="W591" s="12" t="n">
        <v>98.56668</v>
      </c>
      <c r="X591" s="11" t="n">
        <v>913</v>
      </c>
      <c r="Y591" s="12" t="n">
        <v>99.89825</v>
      </c>
      <c r="Z591" s="9"/>
      <c r="AA591" s="1" t="n">
        <v>620</v>
      </c>
      <c r="AB591" s="2" t="n">
        <f aca="true">FORECAST(AA591,OFFSET(ref6ay,MATCH(AA591,ref6x,1)-1,0,2),OFFSET(ref6x,MATCH(AA591,ref6x,1)-1,0,2))</f>
        <v>97.80465</v>
      </c>
      <c r="AC591" s="2" t="n">
        <f aca="true">FORECAST(AA591,OFFSET(ref6by,MATCH(AA591,ref6x,1)-1,0,2),OFFSET(ref6x,MATCH(AA591,ref6x,1)-1,0,2))</f>
        <v>97.34611</v>
      </c>
      <c r="AD591" s="1" t="n">
        <f aca="false">AB591/100</f>
        <v>0.9780465</v>
      </c>
      <c r="AE591" s="1" t="n">
        <f aca="false">AC591/100</f>
        <v>0.9734611</v>
      </c>
      <c r="AF591" s="3" t="n">
        <f aca="false">AE591*AD591*T590</f>
        <v>0.948836575452838</v>
      </c>
    </row>
    <row r="592" customFormat="false" ht="13.8" hidden="false" customHeight="false" outlineLevel="0" collapsed="false">
      <c r="H592" s="0" t="n">
        <v>595</v>
      </c>
      <c r="I592" s="0" t="n">
        <f aca="true">FORECAST(H592,OFFSET(lens6ay,MATCH(H592,lens6ax,1)-1,0,2),OFFSET(lens6ax,MATCH(H592,lens6ax,1)-1,0,2))</f>
        <v>0.999298544199158</v>
      </c>
      <c r="Q592" s="0" t="n">
        <v>621</v>
      </c>
      <c r="R592" s="0" t="n">
        <f aca="true">FORECAST(Q592,OFFSET(lens6by,MATCH(Q592,lens6bx,1)-1,0,2),OFFSET(lens6bx,MATCH(Q592,lens6bx,1)-1,0,2))</f>
        <v>0.997282177554365</v>
      </c>
      <c r="T592" s="1" t="n">
        <f aca="false">R592*I644</f>
        <v>0.996582628185843</v>
      </c>
      <c r="V592" s="11" t="n">
        <v>914</v>
      </c>
      <c r="W592" s="12" t="n">
        <v>98.6064</v>
      </c>
      <c r="X592" s="11" t="n">
        <v>914</v>
      </c>
      <c r="Y592" s="12" t="n">
        <v>99.883</v>
      </c>
      <c r="Z592" s="9"/>
      <c r="AA592" s="1" t="n">
        <v>620.5</v>
      </c>
      <c r="AB592" s="2" t="n">
        <f aca="true">FORECAST(AA592,OFFSET(ref6ay,MATCH(AA592,ref6x,1)-1,0,2),OFFSET(ref6x,MATCH(AA592,ref6x,1)-1,0,2))</f>
        <v>97.78592</v>
      </c>
      <c r="AC592" s="2" t="n">
        <f aca="true">FORECAST(AA592,OFFSET(ref6by,MATCH(AA592,ref6x,1)-1,0,2),OFFSET(ref6x,MATCH(AA592,ref6x,1)-1,0,2))</f>
        <v>97.368915</v>
      </c>
      <c r="AD592" s="1" t="n">
        <f aca="false">AB592/100</f>
        <v>0.9778592</v>
      </c>
      <c r="AE592" s="1" t="n">
        <f aca="false">AC592/100</f>
        <v>0.97368915</v>
      </c>
      <c r="AF592" s="3" t="n">
        <f aca="false">AE592*AD592*T591</f>
        <v>0.948877107989639</v>
      </c>
    </row>
    <row r="593" customFormat="false" ht="13.8" hidden="false" customHeight="false" outlineLevel="0" collapsed="false">
      <c r="H593" s="0" t="n">
        <v>595.5</v>
      </c>
      <c r="I593" s="0" t="n">
        <f aca="true">FORECAST(H593,OFFSET(lens6ay,MATCH(H593,lens6ax,1)-1,0,2),OFFSET(lens6ax,MATCH(H593,lens6ax,1)-1,0,2))</f>
        <v>0.999298544199158</v>
      </c>
      <c r="Q593" s="0" t="n">
        <v>621.5</v>
      </c>
      <c r="R593" s="0" t="n">
        <f aca="true">FORECAST(Q593,OFFSET(lens6by,MATCH(Q593,lens6bx,1)-1,0,2),OFFSET(lens6bx,MATCH(Q593,lens6bx,1)-1,0,2))</f>
        <v>0.997282177554365</v>
      </c>
      <c r="T593" s="1" t="n">
        <f aca="false">R593*I645</f>
        <v>0.996582628185843</v>
      </c>
      <c r="V593" s="11" t="n">
        <v>915</v>
      </c>
      <c r="W593" s="12" t="n">
        <v>98.64604</v>
      </c>
      <c r="X593" s="11" t="n">
        <v>915</v>
      </c>
      <c r="Y593" s="12" t="n">
        <v>99.86645</v>
      </c>
      <c r="Z593" s="9"/>
      <c r="AA593" s="1" t="n">
        <v>621</v>
      </c>
      <c r="AB593" s="2" t="n">
        <f aca="true">FORECAST(AA593,OFFSET(ref6ay,MATCH(AA593,ref6x,1)-1,0,2),OFFSET(ref6x,MATCH(AA593,ref6x,1)-1,0,2))</f>
        <v>97.76719</v>
      </c>
      <c r="AC593" s="2" t="n">
        <f aca="true">FORECAST(AA593,OFFSET(ref6by,MATCH(AA593,ref6x,1)-1,0,2),OFFSET(ref6x,MATCH(AA593,ref6x,1)-1,0,2))</f>
        <v>97.39172</v>
      </c>
      <c r="AD593" s="1" t="n">
        <f aca="false">AB593/100</f>
        <v>0.9776719</v>
      </c>
      <c r="AE593" s="1" t="n">
        <f aca="false">AC593/100</f>
        <v>0.9739172</v>
      </c>
      <c r="AF593" s="3" t="n">
        <f aca="false">AE593*AD593*T592</f>
        <v>0.948917555390849</v>
      </c>
    </row>
    <row r="594" customFormat="false" ht="13.8" hidden="false" customHeight="false" outlineLevel="0" collapsed="false">
      <c r="H594" s="0" t="n">
        <v>596</v>
      </c>
      <c r="I594" s="0" t="n">
        <f aca="true">FORECAST(H594,OFFSET(lens6ay,MATCH(H594,lens6ax,1)-1,0,2),OFFSET(lens6ax,MATCH(H594,lens6ax,1)-1,0,2))</f>
        <v>0.999298544199158</v>
      </c>
      <c r="Q594" s="0" t="n">
        <v>622</v>
      </c>
      <c r="R594" s="0" t="n">
        <f aca="true">FORECAST(Q594,OFFSET(lens6by,MATCH(Q594,lens6bx,1)-1,0,2),OFFSET(lens6bx,MATCH(Q594,lens6bx,1)-1,0,2))</f>
        <v>0.997282177554365</v>
      </c>
      <c r="T594" s="1" t="n">
        <f aca="false">R594*I646</f>
        <v>0.996582628185843</v>
      </c>
      <c r="V594" s="11" t="n">
        <v>916</v>
      </c>
      <c r="W594" s="12" t="n">
        <v>98.68556</v>
      </c>
      <c r="X594" s="11" t="n">
        <v>916</v>
      </c>
      <c r="Y594" s="12" t="n">
        <v>99.84863</v>
      </c>
      <c r="Z594" s="9"/>
      <c r="AA594" s="1" t="n">
        <v>621.5</v>
      </c>
      <c r="AB594" s="2" t="n">
        <f aca="true">FORECAST(AA594,OFFSET(ref6ay,MATCH(AA594,ref6x,1)-1,0,2),OFFSET(ref6x,MATCH(AA594,ref6x,1)-1,0,2))</f>
        <v>97.748205</v>
      </c>
      <c r="AC594" s="2" t="n">
        <f aca="true">FORECAST(AA594,OFFSET(ref6by,MATCH(AA594,ref6x,1)-1,0,2),OFFSET(ref6x,MATCH(AA594,ref6x,1)-1,0,2))</f>
        <v>97.41516</v>
      </c>
      <c r="AD594" s="1" t="n">
        <f aca="false">AB594/100</f>
        <v>0.97748205</v>
      </c>
      <c r="AE594" s="1" t="n">
        <f aca="false">AC594/100</f>
        <v>0.9741516</v>
      </c>
      <c r="AF594" s="3" t="n">
        <f aca="false">AE594*AD594*T593</f>
        <v>0.948961627874423</v>
      </c>
    </row>
    <row r="595" customFormat="false" ht="13.8" hidden="false" customHeight="false" outlineLevel="0" collapsed="false">
      <c r="H595" s="0" t="n">
        <v>596.5</v>
      </c>
      <c r="I595" s="0" t="n">
        <f aca="true">FORECAST(H595,OFFSET(lens6ay,MATCH(H595,lens6ax,1)-1,0,2),OFFSET(lens6ax,MATCH(H595,lens6ax,1)-1,0,2))</f>
        <v>0.999298544199158</v>
      </c>
      <c r="Q595" s="0" t="n">
        <v>622.5</v>
      </c>
      <c r="R595" s="0" t="n">
        <f aca="true">FORECAST(Q595,OFFSET(lens6by,MATCH(Q595,lens6bx,1)-1,0,2),OFFSET(lens6bx,MATCH(Q595,lens6bx,1)-1,0,2))</f>
        <v>0.997282177554365</v>
      </c>
      <c r="T595" s="1" t="n">
        <f aca="false">R595*I647</f>
        <v>0.996582628185843</v>
      </c>
      <c r="V595" s="11" t="n">
        <v>917</v>
      </c>
      <c r="W595" s="12" t="n">
        <v>98.72495</v>
      </c>
      <c r="X595" s="11" t="n">
        <v>917</v>
      </c>
      <c r="Y595" s="12" t="n">
        <v>99.8295</v>
      </c>
      <c r="Z595" s="9"/>
      <c r="AA595" s="1" t="n">
        <v>622</v>
      </c>
      <c r="AB595" s="2" t="n">
        <f aca="true">FORECAST(AA595,OFFSET(ref6ay,MATCH(AA595,ref6x,1)-1,0,2),OFFSET(ref6x,MATCH(AA595,ref6x,1)-1,0,2))</f>
        <v>97.72922</v>
      </c>
      <c r="AC595" s="2" t="n">
        <f aca="true">FORECAST(AA595,OFFSET(ref6by,MATCH(AA595,ref6x,1)-1,0,2),OFFSET(ref6x,MATCH(AA595,ref6x,1)-1,0,2))</f>
        <v>97.4386</v>
      </c>
      <c r="AD595" s="1" t="n">
        <f aca="false">AB595/100</f>
        <v>0.9772922</v>
      </c>
      <c r="AE595" s="1" t="n">
        <f aca="false">AC595/100</f>
        <v>0.974386</v>
      </c>
      <c r="AF595" s="3" t="n">
        <f aca="false">AE595*AD595*T594</f>
        <v>0.949005611660469</v>
      </c>
    </row>
    <row r="596" customFormat="false" ht="13.8" hidden="false" customHeight="false" outlineLevel="0" collapsed="false">
      <c r="H596" s="0" t="n">
        <v>597</v>
      </c>
      <c r="I596" s="0" t="n">
        <f aca="true">FORECAST(H596,OFFSET(lens6ay,MATCH(H596,lens6ax,1)-1,0,2),OFFSET(lens6ax,MATCH(H596,lens6ax,1)-1,0,2))</f>
        <v>0.999298544199158</v>
      </c>
      <c r="Q596" s="0" t="n">
        <v>623</v>
      </c>
      <c r="R596" s="0" t="n">
        <f aca="true">FORECAST(Q596,OFFSET(lens6by,MATCH(Q596,lens6bx,1)-1,0,2),OFFSET(lens6bx,MATCH(Q596,lens6bx,1)-1,0,2))</f>
        <v>0.997282177554365</v>
      </c>
      <c r="T596" s="1" t="n">
        <f aca="false">R596*I648</f>
        <v>0.996582628185843</v>
      </c>
      <c r="V596" s="11" t="n">
        <v>918</v>
      </c>
      <c r="W596" s="12" t="n">
        <v>98.76411</v>
      </c>
      <c r="X596" s="11" t="n">
        <v>918</v>
      </c>
      <c r="Y596" s="12" t="n">
        <v>99.80916</v>
      </c>
      <c r="Z596" s="9"/>
      <c r="AA596" s="1" t="n">
        <v>622.5</v>
      </c>
      <c r="AB596" s="2" t="n">
        <f aca="true">FORECAST(AA596,OFFSET(ref6ay,MATCH(AA596,ref6x,1)-1,0,2),OFFSET(ref6x,MATCH(AA596,ref6x,1)-1,0,2))</f>
        <v>97.71002</v>
      </c>
      <c r="AC596" s="2" t="n">
        <f aca="true">FORECAST(AA596,OFFSET(ref6by,MATCH(AA596,ref6x,1)-1,0,2),OFFSET(ref6x,MATCH(AA596,ref6x,1)-1,0,2))</f>
        <v>97.46265</v>
      </c>
      <c r="AD596" s="1" t="n">
        <f aca="false">AB596/100</f>
        <v>0.9771002</v>
      </c>
      <c r="AE596" s="1" t="n">
        <f aca="false">AC596/100</f>
        <v>0.9746265</v>
      </c>
      <c r="AF596" s="3" t="n">
        <f aca="false">AE596*AD596*T595</f>
        <v>0.949053358418624</v>
      </c>
    </row>
    <row r="597" customFormat="false" ht="13.8" hidden="false" customHeight="false" outlineLevel="0" collapsed="false">
      <c r="H597" s="0" t="n">
        <v>597.5</v>
      </c>
      <c r="I597" s="0" t="n">
        <f aca="true">FORECAST(H597,OFFSET(lens6ay,MATCH(H597,lens6ax,1)-1,0,2),OFFSET(lens6ax,MATCH(H597,lens6ax,1)-1,0,2))</f>
        <v>0.999298544199158</v>
      </c>
      <c r="Q597" s="0" t="n">
        <v>623.5</v>
      </c>
      <c r="R597" s="0" t="n">
        <f aca="true">FORECAST(Q597,OFFSET(lens6by,MATCH(Q597,lens6bx,1)-1,0,2),OFFSET(lens6bx,MATCH(Q597,lens6bx,1)-1,0,2))</f>
        <v>0.997282177554365</v>
      </c>
      <c r="T597" s="1" t="n">
        <f aca="false">R597*I649</f>
        <v>0.996582628185843</v>
      </c>
      <c r="V597" s="11" t="n">
        <v>919</v>
      </c>
      <c r="W597" s="12" t="n">
        <v>98.80306</v>
      </c>
      <c r="X597" s="11" t="n">
        <v>919</v>
      </c>
      <c r="Y597" s="12" t="n">
        <v>99.78754</v>
      </c>
      <c r="Z597" s="9"/>
      <c r="AA597" s="1" t="n">
        <v>623</v>
      </c>
      <c r="AB597" s="2" t="n">
        <f aca="true">FORECAST(AA597,OFFSET(ref6ay,MATCH(AA597,ref6x,1)-1,0,2),OFFSET(ref6x,MATCH(AA597,ref6x,1)-1,0,2))</f>
        <v>97.69082</v>
      </c>
      <c r="AC597" s="2" t="n">
        <f aca="true">FORECAST(AA597,OFFSET(ref6by,MATCH(AA597,ref6x,1)-1,0,2),OFFSET(ref6x,MATCH(AA597,ref6x,1)-1,0,2))</f>
        <v>97.4867</v>
      </c>
      <c r="AD597" s="1" t="n">
        <f aca="false">AB597/100</f>
        <v>0.9769082</v>
      </c>
      <c r="AE597" s="1" t="n">
        <f aca="false">AC597/100</f>
        <v>0.974867</v>
      </c>
      <c r="AF597" s="3" t="n">
        <f aca="false">AE597*AD597*T596</f>
        <v>0.949101013140381</v>
      </c>
    </row>
    <row r="598" customFormat="false" ht="13.8" hidden="false" customHeight="false" outlineLevel="0" collapsed="false">
      <c r="H598" s="0" t="n">
        <v>598</v>
      </c>
      <c r="I598" s="0" t="n">
        <f aca="true">FORECAST(H598,OFFSET(lens6ay,MATCH(H598,lens6ax,1)-1,0,2),OFFSET(lens6ax,MATCH(H598,lens6ax,1)-1,0,2))</f>
        <v>0.999298544199158</v>
      </c>
      <c r="Q598" s="0" t="n">
        <v>624</v>
      </c>
      <c r="R598" s="0" t="n">
        <f aca="true">FORECAST(Q598,OFFSET(lens6by,MATCH(Q598,lens6bx,1)-1,0,2),OFFSET(lens6bx,MATCH(Q598,lens6bx,1)-1,0,2))</f>
        <v>0.997282177554365</v>
      </c>
      <c r="T598" s="1" t="n">
        <f aca="false">R598*I650</f>
        <v>0.996582628185843</v>
      </c>
      <c r="V598" s="11" t="n">
        <v>920</v>
      </c>
      <c r="W598" s="12" t="n">
        <v>98.84179</v>
      </c>
      <c r="X598" s="11" t="n">
        <v>920</v>
      </c>
      <c r="Y598" s="12" t="n">
        <v>99.76462</v>
      </c>
      <c r="Z598" s="9"/>
      <c r="AA598" s="1" t="n">
        <v>623.5</v>
      </c>
      <c r="AB598" s="2" t="n">
        <f aca="true">FORECAST(AA598,OFFSET(ref6ay,MATCH(AA598,ref6x,1)-1,0,2),OFFSET(ref6x,MATCH(AA598,ref6x,1)-1,0,2))</f>
        <v>97.671455</v>
      </c>
      <c r="AC598" s="2" t="n">
        <f aca="true">FORECAST(AA598,OFFSET(ref6by,MATCH(AA598,ref6x,1)-1,0,2),OFFSET(ref6x,MATCH(AA598,ref6x,1)-1,0,2))</f>
        <v>97.511315</v>
      </c>
      <c r="AD598" s="1" t="n">
        <f aca="false">AB598/100</f>
        <v>0.97671455</v>
      </c>
      <c r="AE598" s="1" t="n">
        <f aca="false">AC598/100</f>
        <v>0.97511315</v>
      </c>
      <c r="AF598" s="3" t="n">
        <f aca="false">AE598*AD598*T597</f>
        <v>0.949152471975322</v>
      </c>
    </row>
    <row r="599" customFormat="false" ht="13.8" hidden="false" customHeight="false" outlineLevel="0" collapsed="false">
      <c r="H599" s="0" t="n">
        <v>598.5</v>
      </c>
      <c r="I599" s="0" t="n">
        <f aca="true">FORECAST(H599,OFFSET(lens6ay,MATCH(H599,lens6ax,1)-1,0,2),OFFSET(lens6ax,MATCH(H599,lens6ax,1)-1,0,2))</f>
        <v>0.999298544199158</v>
      </c>
      <c r="Q599" s="0" t="n">
        <v>624.5</v>
      </c>
      <c r="R599" s="0" t="n">
        <f aca="true">FORECAST(Q599,OFFSET(lens6by,MATCH(Q599,lens6bx,1)-1,0,2),OFFSET(lens6bx,MATCH(Q599,lens6bx,1)-1,0,2))</f>
        <v>0.997282177554365</v>
      </c>
      <c r="T599" s="1" t="n">
        <f aca="false">R599*I651</f>
        <v>0.996582628185843</v>
      </c>
      <c r="V599" s="11" t="n">
        <v>921</v>
      </c>
      <c r="W599" s="12" t="n">
        <v>98.88052</v>
      </c>
      <c r="X599" s="11" t="n">
        <v>921</v>
      </c>
      <c r="Y599" s="12" t="n">
        <v>99.74021</v>
      </c>
      <c r="Z599" s="9"/>
      <c r="AA599" s="1" t="n">
        <v>624</v>
      </c>
      <c r="AB599" s="2" t="n">
        <f aca="true">FORECAST(AA599,OFFSET(ref6ay,MATCH(AA599,ref6x,1)-1,0,2),OFFSET(ref6x,MATCH(AA599,ref6x,1)-1,0,2))</f>
        <v>97.65209</v>
      </c>
      <c r="AC599" s="2" t="n">
        <f aca="true">FORECAST(AA599,OFFSET(ref6by,MATCH(AA599,ref6x,1)-1,0,2),OFFSET(ref6x,MATCH(AA599,ref6x,1)-1,0,2))</f>
        <v>97.53593</v>
      </c>
      <c r="AD599" s="1" t="n">
        <f aca="false">AB599/100</f>
        <v>0.9765209</v>
      </c>
      <c r="AE599" s="1" t="n">
        <f aca="false">AC599/100</f>
        <v>0.9753593</v>
      </c>
      <c r="AF599" s="3" t="n">
        <f aca="false">AE599*AD599*T598</f>
        <v>0.949203835802159</v>
      </c>
    </row>
    <row r="600" customFormat="false" ht="13.8" hidden="false" customHeight="false" outlineLevel="0" collapsed="false">
      <c r="H600" s="0" t="n">
        <v>599</v>
      </c>
      <c r="I600" s="0" t="n">
        <f aca="true">FORECAST(H600,OFFSET(lens6ay,MATCH(H600,lens6ax,1)-1,0,2),OFFSET(lens6ax,MATCH(H600,lens6ax,1)-1,0,2))</f>
        <v>0.999298544199158</v>
      </c>
      <c r="Q600" s="0" t="n">
        <v>625</v>
      </c>
      <c r="R600" s="0" t="n">
        <f aca="true">FORECAST(Q600,OFFSET(lens6by,MATCH(Q600,lens6bx,1)-1,0,2),OFFSET(lens6bx,MATCH(Q600,lens6bx,1)-1,0,2))</f>
        <v>0.997282177554365</v>
      </c>
      <c r="T600" s="1" t="n">
        <f aca="false">R600*I652</f>
        <v>0.996582628185843</v>
      </c>
      <c r="V600" s="11" t="n">
        <v>922</v>
      </c>
      <c r="W600" s="12" t="n">
        <v>98.91898</v>
      </c>
      <c r="X600" s="11" t="n">
        <v>922</v>
      </c>
      <c r="Y600" s="12" t="n">
        <v>99.71449</v>
      </c>
      <c r="Z600" s="9"/>
      <c r="AA600" s="1" t="n">
        <v>624.5</v>
      </c>
      <c r="AB600" s="2" t="n">
        <f aca="true">FORECAST(AA600,OFFSET(ref6ay,MATCH(AA600,ref6x,1)-1,0,2),OFFSET(ref6x,MATCH(AA600,ref6x,1)-1,0,2))</f>
        <v>97.632625</v>
      </c>
      <c r="AC600" s="2" t="n">
        <f aca="true">FORECAST(AA600,OFFSET(ref6by,MATCH(AA600,ref6x,1)-1,0,2),OFFSET(ref6x,MATCH(AA600,ref6x,1)-1,0,2))</f>
        <v>97.5611</v>
      </c>
      <c r="AD600" s="1" t="n">
        <f aca="false">AB600/100</f>
        <v>0.97632625</v>
      </c>
      <c r="AE600" s="1" t="n">
        <f aca="false">AC600/100</f>
        <v>0.975611</v>
      </c>
      <c r="AF600" s="3" t="n">
        <f aca="false">AE600*AD600*T599</f>
        <v>0.94925953244273</v>
      </c>
    </row>
    <row r="601" customFormat="false" ht="13.8" hidden="false" customHeight="false" outlineLevel="0" collapsed="false">
      <c r="H601" s="0" t="n">
        <v>599.5</v>
      </c>
      <c r="I601" s="0" t="n">
        <f aca="true">FORECAST(H601,OFFSET(lens6ay,MATCH(H601,lens6ax,1)-1,0,2),OFFSET(lens6ax,MATCH(H601,lens6ax,1)-1,0,2))</f>
        <v>0.999298544199158</v>
      </c>
      <c r="Q601" s="0" t="n">
        <v>625.5</v>
      </c>
      <c r="R601" s="0" t="n">
        <f aca="true">FORECAST(Q601,OFFSET(lens6by,MATCH(Q601,lens6bx,1)-1,0,2),OFFSET(lens6bx,MATCH(Q601,lens6bx,1)-1,0,2))</f>
        <v>0.997282177554365</v>
      </c>
      <c r="T601" s="1" t="n">
        <f aca="false">R601*I653</f>
        <v>0.996582628185843</v>
      </c>
      <c r="V601" s="11" t="n">
        <v>923</v>
      </c>
      <c r="W601" s="12" t="n">
        <v>98.95712</v>
      </c>
      <c r="X601" s="11" t="n">
        <v>923</v>
      </c>
      <c r="Y601" s="12" t="n">
        <v>99.68744</v>
      </c>
      <c r="Z601" s="9"/>
      <c r="AA601" s="1" t="n">
        <v>625</v>
      </c>
      <c r="AB601" s="2" t="n">
        <f aca="true">FORECAST(AA601,OFFSET(ref6ay,MATCH(AA601,ref6x,1)-1,0,2),OFFSET(ref6x,MATCH(AA601,ref6x,1)-1,0,2))</f>
        <v>97.61316</v>
      </c>
      <c r="AC601" s="2" t="n">
        <f aca="true">FORECAST(AA601,OFFSET(ref6by,MATCH(AA601,ref6x,1)-1,0,2),OFFSET(ref6x,MATCH(AA601,ref6x,1)-1,0,2))</f>
        <v>97.58627</v>
      </c>
      <c r="AD601" s="1" t="n">
        <f aca="false">AB601/100</f>
        <v>0.9761316</v>
      </c>
      <c r="AE601" s="1" t="n">
        <f aca="false">AC601/100</f>
        <v>0.9758627</v>
      </c>
      <c r="AF601" s="3" t="n">
        <f aca="false">AE601*AD601*T600</f>
        <v>0.949315131431348</v>
      </c>
    </row>
    <row r="602" customFormat="false" ht="13.8" hidden="false" customHeight="false" outlineLevel="0" collapsed="false">
      <c r="H602" s="0" t="n">
        <v>600</v>
      </c>
      <c r="I602" s="0" t="n">
        <f aca="true">FORECAST(H602,OFFSET(lens6ay,MATCH(H602,lens6ax,1)-1,0,2),OFFSET(lens6ax,MATCH(H602,lens6ax,1)-1,0,2))</f>
        <v>0.999298544199158</v>
      </c>
      <c r="Q602" s="0" t="n">
        <v>626</v>
      </c>
      <c r="R602" s="0" t="n">
        <f aca="true">FORECAST(Q602,OFFSET(lens6by,MATCH(Q602,lens6bx,1)-1,0,2),OFFSET(lens6bx,MATCH(Q602,lens6bx,1)-1,0,2))</f>
        <v>0.997282177554365</v>
      </c>
      <c r="T602" s="1" t="n">
        <f aca="false">R602*I654</f>
        <v>0.996582628185843</v>
      </c>
      <c r="V602" s="11" t="n">
        <v>924</v>
      </c>
      <c r="W602" s="12" t="n">
        <v>98.99492</v>
      </c>
      <c r="X602" s="11" t="n">
        <v>924</v>
      </c>
      <c r="Y602" s="12" t="n">
        <v>99.65907</v>
      </c>
      <c r="Z602" s="9"/>
      <c r="AA602" s="1" t="n">
        <v>625.5</v>
      </c>
      <c r="AB602" s="2" t="n">
        <f aca="true">FORECAST(AA602,OFFSET(ref6ay,MATCH(AA602,ref6x,1)-1,0,2),OFFSET(ref6x,MATCH(AA602,ref6x,1)-1,0,2))</f>
        <v>97.59361</v>
      </c>
      <c r="AC602" s="2" t="n">
        <f aca="true">FORECAST(AA602,OFFSET(ref6by,MATCH(AA602,ref6x,1)-1,0,2),OFFSET(ref6x,MATCH(AA602,ref6x,1)-1,0,2))</f>
        <v>97.61192</v>
      </c>
      <c r="AD602" s="1" t="n">
        <f aca="false">AB602/100</f>
        <v>0.9759361</v>
      </c>
      <c r="AE602" s="1" t="n">
        <f aca="false">AC602/100</f>
        <v>0.9761192</v>
      </c>
      <c r="AF602" s="3" t="n">
        <f aca="false">AE602*AD602*T601</f>
        <v>0.949374474390782</v>
      </c>
    </row>
    <row r="603" customFormat="false" ht="13.8" hidden="false" customHeight="false" outlineLevel="0" collapsed="false">
      <c r="H603" s="0" t="n">
        <v>600.5</v>
      </c>
      <c r="I603" s="0" t="n">
        <f aca="true">FORECAST(H603,OFFSET(lens6ay,MATCH(H603,lens6ax,1)-1,0,2),OFFSET(lens6ax,MATCH(H603,lens6ax,1)-1,0,2))</f>
        <v>0.999298544199158</v>
      </c>
      <c r="Q603" s="0" t="n">
        <v>626.5</v>
      </c>
      <c r="R603" s="0" t="n">
        <f aca="true">FORECAST(Q603,OFFSET(lens6by,MATCH(Q603,lens6bx,1)-1,0,2),OFFSET(lens6bx,MATCH(Q603,lens6bx,1)-1,0,2))</f>
        <v>0.997282177554365</v>
      </c>
      <c r="T603" s="1" t="n">
        <f aca="false">R603*I655</f>
        <v>0.996582628185843</v>
      </c>
      <c r="V603" s="11" t="n">
        <v>925</v>
      </c>
      <c r="W603" s="12" t="n">
        <v>99.03201</v>
      </c>
      <c r="X603" s="11" t="n">
        <v>925</v>
      </c>
      <c r="Y603" s="12" t="n">
        <v>99.62966</v>
      </c>
      <c r="Z603" s="9"/>
      <c r="AA603" s="1" t="n">
        <v>626</v>
      </c>
      <c r="AB603" s="2" t="n">
        <f aca="true">FORECAST(AA603,OFFSET(ref6ay,MATCH(AA603,ref6x,1)-1,0,2),OFFSET(ref6x,MATCH(AA603,ref6x,1)-1,0,2))</f>
        <v>97.57406</v>
      </c>
      <c r="AC603" s="2" t="n">
        <f aca="true">FORECAST(AA603,OFFSET(ref6by,MATCH(AA603,ref6x,1)-1,0,2),OFFSET(ref6x,MATCH(AA603,ref6x,1)-1,0,2))</f>
        <v>97.63757</v>
      </c>
      <c r="AD603" s="1" t="n">
        <f aca="false">AB603/100</f>
        <v>0.9757406</v>
      </c>
      <c r="AE603" s="1" t="n">
        <f aca="false">AC603/100</f>
        <v>0.9763757</v>
      </c>
      <c r="AF603" s="3" t="n">
        <f aca="false">AE603*AD603*T602</f>
        <v>0.94943371740145</v>
      </c>
    </row>
    <row r="604" customFormat="false" ht="13.8" hidden="false" customHeight="false" outlineLevel="0" collapsed="false">
      <c r="H604" s="0" t="n">
        <v>601</v>
      </c>
      <c r="I604" s="0" t="n">
        <f aca="true">FORECAST(H604,OFFSET(lens6ay,MATCH(H604,lens6ax,1)-1,0,2),OFFSET(lens6ax,MATCH(H604,lens6ax,1)-1,0,2))</f>
        <v>0.999298544199158</v>
      </c>
      <c r="Q604" s="0" t="n">
        <v>627</v>
      </c>
      <c r="R604" s="0" t="n">
        <f aca="true">FORECAST(Q604,OFFSET(lens6by,MATCH(Q604,lens6bx,1)-1,0,2),OFFSET(lens6bx,MATCH(Q604,lens6bx,1)-1,0,2))</f>
        <v>0.997282177554365</v>
      </c>
      <c r="T604" s="1" t="n">
        <f aca="false">R604*I656</f>
        <v>0.996582628185843</v>
      </c>
      <c r="V604" s="11" t="n">
        <v>926</v>
      </c>
      <c r="W604" s="12" t="n">
        <v>99.06871</v>
      </c>
      <c r="X604" s="11" t="n">
        <v>926</v>
      </c>
      <c r="Y604" s="12" t="n">
        <v>99.59896</v>
      </c>
      <c r="Z604" s="9"/>
      <c r="AA604" s="1" t="n">
        <v>626.5</v>
      </c>
      <c r="AB604" s="2" t="n">
        <f aca="true">FORECAST(AA604,OFFSET(ref6ay,MATCH(AA604,ref6x,1)-1,0,2),OFFSET(ref6x,MATCH(AA604,ref6x,1)-1,0,2))</f>
        <v>97.554495</v>
      </c>
      <c r="AC604" s="2" t="n">
        <f aca="true">FORECAST(AA604,OFFSET(ref6by,MATCH(AA604,ref6x,1)-1,0,2),OFFSET(ref6x,MATCH(AA604,ref6x,1)-1,0,2))</f>
        <v>97.663655</v>
      </c>
      <c r="AD604" s="1" t="n">
        <f aca="false">AB604/100</f>
        <v>0.97554495</v>
      </c>
      <c r="AE604" s="1" t="n">
        <f aca="false">AC604/100</f>
        <v>0.97663655</v>
      </c>
      <c r="AF604" s="3" t="n">
        <f aca="false">AE604*AD604*T603</f>
        <v>0.949496943587651</v>
      </c>
    </row>
    <row r="605" customFormat="false" ht="13.8" hidden="false" customHeight="false" outlineLevel="0" collapsed="false">
      <c r="H605" s="0" t="n">
        <v>601.5</v>
      </c>
      <c r="I605" s="0" t="n">
        <f aca="true">FORECAST(H605,OFFSET(lens6ay,MATCH(H605,lens6ax,1)-1,0,2),OFFSET(lens6ax,MATCH(H605,lens6ax,1)-1,0,2))</f>
        <v>0.999298544199158</v>
      </c>
      <c r="Q605" s="0" t="n">
        <v>627.5</v>
      </c>
      <c r="R605" s="0" t="n">
        <f aca="true">FORECAST(Q605,OFFSET(lens6by,MATCH(Q605,lens6bx,1)-1,0,2),OFFSET(lens6bx,MATCH(Q605,lens6bx,1)-1,0,2))</f>
        <v>0.997282177554365</v>
      </c>
      <c r="T605" s="1" t="n">
        <f aca="false">R605*I657</f>
        <v>0.996582628185843</v>
      </c>
      <c r="V605" s="11" t="n">
        <v>927</v>
      </c>
      <c r="W605" s="12" t="n">
        <v>99.10499</v>
      </c>
      <c r="X605" s="11" t="n">
        <v>927</v>
      </c>
      <c r="Y605" s="12" t="n">
        <v>99.56696</v>
      </c>
      <c r="Z605" s="9"/>
      <c r="AA605" s="1" t="n">
        <v>627</v>
      </c>
      <c r="AB605" s="2" t="n">
        <f aca="true">FORECAST(AA605,OFFSET(ref6ay,MATCH(AA605,ref6x,1)-1,0,2),OFFSET(ref6x,MATCH(AA605,ref6x,1)-1,0,2))</f>
        <v>97.53493</v>
      </c>
      <c r="AC605" s="2" t="n">
        <f aca="true">FORECAST(AA605,OFFSET(ref6by,MATCH(AA605,ref6x,1)-1,0,2),OFFSET(ref6x,MATCH(AA605,ref6x,1)-1,0,2))</f>
        <v>97.68974</v>
      </c>
      <c r="AD605" s="1" t="n">
        <f aca="false">AB605/100</f>
        <v>0.9753493</v>
      </c>
      <c r="AE605" s="1" t="n">
        <f aca="false">AC605/100</f>
        <v>0.9768974</v>
      </c>
      <c r="AF605" s="3" t="n">
        <f aca="false">AE605*AD605*T604</f>
        <v>0.94956006805206</v>
      </c>
    </row>
    <row r="606" customFormat="false" ht="13.8" hidden="false" customHeight="false" outlineLevel="0" collapsed="false">
      <c r="H606" s="0" t="n">
        <v>602</v>
      </c>
      <c r="I606" s="0" t="n">
        <f aca="true">FORECAST(H606,OFFSET(lens6ay,MATCH(H606,lens6ax,1)-1,0,2),OFFSET(lens6ax,MATCH(H606,lens6ax,1)-1,0,2))</f>
        <v>0.999298544199158</v>
      </c>
      <c r="Q606" s="0" t="n">
        <v>628</v>
      </c>
      <c r="R606" s="0" t="n">
        <f aca="true">FORECAST(Q606,OFFSET(lens6by,MATCH(Q606,lens6bx,1)-1,0,2),OFFSET(lens6bx,MATCH(Q606,lens6bx,1)-1,0,2))</f>
        <v>0.997282177554365</v>
      </c>
      <c r="T606" s="1" t="n">
        <f aca="false">R606*I658</f>
        <v>0.996582628185843</v>
      </c>
      <c r="V606" s="11" t="n">
        <v>928</v>
      </c>
      <c r="W606" s="12" t="n">
        <v>99.14081</v>
      </c>
      <c r="X606" s="11" t="n">
        <v>928</v>
      </c>
      <c r="Y606" s="12" t="n">
        <v>99.53367</v>
      </c>
      <c r="Z606" s="9"/>
      <c r="AA606" s="1" t="n">
        <v>627.5</v>
      </c>
      <c r="AB606" s="2" t="n">
        <f aca="true">FORECAST(AA606,OFFSET(ref6ay,MATCH(AA606,ref6x,1)-1,0,2),OFFSET(ref6x,MATCH(AA606,ref6x,1)-1,0,2))</f>
        <v>97.51538</v>
      </c>
      <c r="AC606" s="2" t="n">
        <f aca="true">FORECAST(AA606,OFFSET(ref6by,MATCH(AA606,ref6x,1)-1,0,2),OFFSET(ref6x,MATCH(AA606,ref6x,1)-1,0,2))</f>
        <v>97.716215</v>
      </c>
      <c r="AD606" s="1" t="n">
        <f aca="false">AB606/100</f>
        <v>0.9751538</v>
      </c>
      <c r="AE606" s="1" t="n">
        <f aca="false">AC606/100</f>
        <v>0.97716215</v>
      </c>
      <c r="AF606" s="3" t="n">
        <f aca="false">AE606*AD606*T605</f>
        <v>0.949627026970732</v>
      </c>
    </row>
    <row r="607" customFormat="false" ht="13.8" hidden="false" customHeight="false" outlineLevel="0" collapsed="false">
      <c r="H607" s="0" t="n">
        <v>602.5</v>
      </c>
      <c r="I607" s="0" t="n">
        <f aca="true">FORECAST(H607,OFFSET(lens6ay,MATCH(H607,lens6ax,1)-1,0,2),OFFSET(lens6ax,MATCH(H607,lens6ax,1)-1,0,2))</f>
        <v>0.999298544199158</v>
      </c>
      <c r="Q607" s="0" t="n">
        <v>628.5</v>
      </c>
      <c r="R607" s="0" t="n">
        <f aca="true">FORECAST(Q607,OFFSET(lens6by,MATCH(Q607,lens6bx,1)-1,0,2),OFFSET(lens6bx,MATCH(Q607,lens6bx,1)-1,0,2))</f>
        <v>0.997282177554365</v>
      </c>
      <c r="T607" s="1" t="n">
        <f aca="false">R607*I659</f>
        <v>0.996582628185843</v>
      </c>
      <c r="V607" s="11" t="n">
        <v>929</v>
      </c>
      <c r="W607" s="12" t="n">
        <v>99.17666</v>
      </c>
      <c r="X607" s="11" t="n">
        <v>929</v>
      </c>
      <c r="Y607" s="12" t="n">
        <v>99.49857</v>
      </c>
      <c r="Z607" s="9"/>
      <c r="AA607" s="1" t="n">
        <v>628</v>
      </c>
      <c r="AB607" s="2" t="n">
        <f aca="true">FORECAST(AA607,OFFSET(ref6ay,MATCH(AA607,ref6x,1)-1,0,2),OFFSET(ref6x,MATCH(AA607,ref6x,1)-1,0,2))</f>
        <v>97.49583</v>
      </c>
      <c r="AC607" s="2" t="n">
        <f aca="true">FORECAST(AA607,OFFSET(ref6by,MATCH(AA607,ref6x,1)-1,0,2),OFFSET(ref6x,MATCH(AA607,ref6x,1)-1,0,2))</f>
        <v>97.74269</v>
      </c>
      <c r="AD607" s="1" t="n">
        <f aca="false">AB607/100</f>
        <v>0.9749583</v>
      </c>
      <c r="AE607" s="1" t="n">
        <f aca="false">AC607/100</f>
        <v>0.9774269</v>
      </c>
      <c r="AF607" s="3" t="n">
        <f aca="false">AE607*AD607*T606</f>
        <v>0.949693882725911</v>
      </c>
    </row>
    <row r="608" customFormat="false" ht="13.8" hidden="false" customHeight="false" outlineLevel="0" collapsed="false">
      <c r="H608" s="0" t="n">
        <v>603</v>
      </c>
      <c r="I608" s="0" t="n">
        <f aca="true">FORECAST(H608,OFFSET(lens6ay,MATCH(H608,lens6ax,1)-1,0,2),OFFSET(lens6ax,MATCH(H608,lens6ax,1)-1,0,2))</f>
        <v>0.999298544199158</v>
      </c>
      <c r="Q608" s="0" t="n">
        <v>629</v>
      </c>
      <c r="R608" s="0" t="n">
        <f aca="true">FORECAST(Q608,OFFSET(lens6by,MATCH(Q608,lens6bx,1)-1,0,2),OFFSET(lens6bx,MATCH(Q608,lens6bx,1)-1,0,2))</f>
        <v>0.997282177554365</v>
      </c>
      <c r="T608" s="1" t="n">
        <f aca="false">R608*I660</f>
        <v>0.996582628185843</v>
      </c>
      <c r="V608" s="11" t="n">
        <v>930</v>
      </c>
      <c r="W608" s="12" t="n">
        <v>99.21198</v>
      </c>
      <c r="X608" s="11" t="n">
        <v>930</v>
      </c>
      <c r="Y608" s="12" t="n">
        <v>99.46216</v>
      </c>
      <c r="Z608" s="9"/>
      <c r="AA608" s="1" t="n">
        <v>628.5</v>
      </c>
      <c r="AB608" s="2" t="n">
        <f aca="true">FORECAST(AA608,OFFSET(ref6ay,MATCH(AA608,ref6x,1)-1,0,2),OFFSET(ref6x,MATCH(AA608,ref6x,1)-1,0,2))</f>
        <v>97.47636</v>
      </c>
      <c r="AC608" s="2" t="n">
        <f aca="true">FORECAST(AA608,OFFSET(ref6by,MATCH(AA608,ref6x,1)-1,0,2),OFFSET(ref6x,MATCH(AA608,ref6x,1)-1,0,2))</f>
        <v>97.76951</v>
      </c>
      <c r="AD608" s="1" t="n">
        <f aca="false">AB608/100</f>
        <v>0.9747636</v>
      </c>
      <c r="AE608" s="1" t="n">
        <f aca="false">AC608/100</f>
        <v>0.9776951</v>
      </c>
      <c r="AF608" s="3" t="n">
        <f aca="false">AE608*AD608*T607</f>
        <v>0.949764766240031</v>
      </c>
    </row>
    <row r="609" customFormat="false" ht="13.8" hidden="false" customHeight="false" outlineLevel="0" collapsed="false">
      <c r="H609" s="0" t="n">
        <v>603.5</v>
      </c>
      <c r="I609" s="0" t="n">
        <f aca="true">FORECAST(H609,OFFSET(lens6ay,MATCH(H609,lens6ax,1)-1,0,2),OFFSET(lens6ax,MATCH(H609,lens6ax,1)-1,0,2))</f>
        <v>0.999298544199158</v>
      </c>
      <c r="Q609" s="0" t="n">
        <v>629.5</v>
      </c>
      <c r="R609" s="0" t="n">
        <f aca="true">FORECAST(Q609,OFFSET(lens6by,MATCH(Q609,lens6bx,1)-1,0,2),OFFSET(lens6bx,MATCH(Q609,lens6bx,1)-1,0,2))</f>
        <v>0.997282177554365</v>
      </c>
      <c r="T609" s="1" t="n">
        <f aca="false">R609*I661</f>
        <v>0.996582628185843</v>
      </c>
      <c r="V609" s="11" t="n">
        <v>931</v>
      </c>
      <c r="W609" s="12" t="n">
        <v>99.24677</v>
      </c>
      <c r="X609" s="11" t="n">
        <v>931</v>
      </c>
      <c r="Y609" s="12" t="n">
        <v>99.4244</v>
      </c>
      <c r="Z609" s="9"/>
      <c r="AA609" s="1" t="n">
        <v>629</v>
      </c>
      <c r="AB609" s="2" t="n">
        <f aca="true">FORECAST(AA609,OFFSET(ref6ay,MATCH(AA609,ref6x,1)-1,0,2),OFFSET(ref6x,MATCH(AA609,ref6x,1)-1,0,2))</f>
        <v>97.45689</v>
      </c>
      <c r="AC609" s="2" t="n">
        <f aca="true">FORECAST(AA609,OFFSET(ref6by,MATCH(AA609,ref6x,1)-1,0,2),OFFSET(ref6x,MATCH(AA609,ref6x,1)-1,0,2))</f>
        <v>97.79633</v>
      </c>
      <c r="AD609" s="1" t="n">
        <f aca="false">AB609/100</f>
        <v>0.9745689</v>
      </c>
      <c r="AE609" s="1" t="n">
        <f aca="false">AC609/100</f>
        <v>0.9779633</v>
      </c>
      <c r="AF609" s="3" t="n">
        <f aca="false">AE609*AD609*T608</f>
        <v>0.949835545673972</v>
      </c>
    </row>
    <row r="610" customFormat="false" ht="13.8" hidden="false" customHeight="false" outlineLevel="0" collapsed="false">
      <c r="H610" s="0" t="n">
        <v>604</v>
      </c>
      <c r="I610" s="0" t="n">
        <f aca="true">FORECAST(H610,OFFSET(lens6ay,MATCH(H610,lens6ax,1)-1,0,2),OFFSET(lens6ax,MATCH(H610,lens6ax,1)-1,0,2))</f>
        <v>0.999298544199158</v>
      </c>
      <c r="Q610" s="0" t="n">
        <v>630</v>
      </c>
      <c r="R610" s="0" t="n">
        <f aca="true">FORECAST(Q610,OFFSET(lens6by,MATCH(Q610,lens6bx,1)-1,0,2),OFFSET(lens6bx,MATCH(Q610,lens6bx,1)-1,0,2))</f>
        <v>0.997282177554365</v>
      </c>
      <c r="T610" s="1" t="n">
        <f aca="false">R610*I662</f>
        <v>0.996582628185843</v>
      </c>
      <c r="V610" s="11" t="n">
        <v>932</v>
      </c>
      <c r="W610" s="12" t="n">
        <v>99.28051</v>
      </c>
      <c r="X610" s="11" t="n">
        <v>932</v>
      </c>
      <c r="Y610" s="12" t="n">
        <v>99.38587</v>
      </c>
      <c r="Z610" s="9"/>
      <c r="AA610" s="1" t="n">
        <v>629.5</v>
      </c>
      <c r="AB610" s="2" t="n">
        <f aca="true">FORECAST(AA610,OFFSET(ref6ay,MATCH(AA610,ref6x,1)-1,0,2),OFFSET(ref6x,MATCH(AA610,ref6x,1)-1,0,2))</f>
        <v>97.437555</v>
      </c>
      <c r="AC610" s="2" t="n">
        <f aca="true">FORECAST(AA610,OFFSET(ref6by,MATCH(AA610,ref6x,1)-1,0,2),OFFSET(ref6x,MATCH(AA610,ref6x,1)-1,0,2))</f>
        <v>97.82327</v>
      </c>
      <c r="AD610" s="1" t="n">
        <f aca="false">AB610/100</f>
        <v>0.97437555</v>
      </c>
      <c r="AE610" s="1" t="n">
        <f aca="false">AC610/100</f>
        <v>0.9782327</v>
      </c>
      <c r="AF610" s="3" t="n">
        <f aca="false">AE610*AD610*T609</f>
        <v>0.949908702382129</v>
      </c>
    </row>
    <row r="611" customFormat="false" ht="13.8" hidden="false" customHeight="false" outlineLevel="0" collapsed="false">
      <c r="H611" s="0" t="n">
        <v>604.5</v>
      </c>
      <c r="I611" s="0" t="n">
        <f aca="true">FORECAST(H611,OFFSET(lens6ay,MATCH(H611,lens6ax,1)-1,0,2),OFFSET(lens6ax,MATCH(H611,lens6ax,1)-1,0,2))</f>
        <v>0.999298544199158</v>
      </c>
      <c r="Q611" s="0" t="n">
        <v>630.5</v>
      </c>
      <c r="R611" s="0" t="n">
        <f aca="true">FORECAST(Q611,OFFSET(lens6by,MATCH(Q611,lens6bx,1)-1,0,2),OFFSET(lens6bx,MATCH(Q611,lens6bx,1)-1,0,2))</f>
        <v>0.997282177554365</v>
      </c>
      <c r="T611" s="1" t="n">
        <f aca="false">R611*I663</f>
        <v>0.996582628185843</v>
      </c>
      <c r="V611" s="11" t="n">
        <v>933</v>
      </c>
      <c r="W611" s="12" t="n">
        <v>99.31365</v>
      </c>
      <c r="X611" s="11" t="n">
        <v>933</v>
      </c>
      <c r="Y611" s="12" t="n">
        <v>99.34605</v>
      </c>
      <c r="Z611" s="9"/>
      <c r="AA611" s="1" t="n">
        <v>630</v>
      </c>
      <c r="AB611" s="2" t="n">
        <f aca="true">FORECAST(AA611,OFFSET(ref6ay,MATCH(AA611,ref6x,1)-1,0,2),OFFSET(ref6x,MATCH(AA611,ref6x,1)-1,0,2))</f>
        <v>97.41822</v>
      </c>
      <c r="AC611" s="2" t="n">
        <f aca="true">FORECAST(AA611,OFFSET(ref6by,MATCH(AA611,ref6x,1)-1,0,2),OFFSET(ref6x,MATCH(AA611,ref6x,1)-1,0,2))</f>
        <v>97.85021</v>
      </c>
      <c r="AD611" s="1" t="n">
        <f aca="false">AB611/100</f>
        <v>0.9741822</v>
      </c>
      <c r="AE611" s="1" t="n">
        <f aca="false">AC611/100</f>
        <v>0.9785021</v>
      </c>
      <c r="AF611" s="3" t="n">
        <f aca="false">AE611*AD611*T610</f>
        <v>0.949981755269318</v>
      </c>
    </row>
    <row r="612" customFormat="false" ht="13.8" hidden="false" customHeight="false" outlineLevel="0" collapsed="false">
      <c r="H612" s="0" t="n">
        <v>605</v>
      </c>
      <c r="I612" s="0" t="n">
        <f aca="true">FORECAST(H612,OFFSET(lens6ay,MATCH(H612,lens6ax,1)-1,0,2),OFFSET(lens6ax,MATCH(H612,lens6ax,1)-1,0,2))</f>
        <v>0.999298544199158</v>
      </c>
      <c r="Q612" s="0" t="n">
        <v>631</v>
      </c>
      <c r="R612" s="0" t="n">
        <f aca="true">FORECAST(Q612,OFFSET(lens6by,MATCH(Q612,lens6bx,1)-1,0,2),OFFSET(lens6bx,MATCH(Q612,lens6bx,1)-1,0,2))</f>
        <v>0.997282177554365</v>
      </c>
      <c r="T612" s="1" t="n">
        <f aca="false">R612*I664</f>
        <v>0.996582628185843</v>
      </c>
      <c r="V612" s="11" t="n">
        <v>934</v>
      </c>
      <c r="W612" s="12" t="n">
        <v>99.34618</v>
      </c>
      <c r="X612" s="11" t="n">
        <v>934</v>
      </c>
      <c r="Y612" s="12" t="n">
        <v>99.30494</v>
      </c>
      <c r="Z612" s="9"/>
      <c r="AA612" s="1" t="n">
        <v>630.5</v>
      </c>
      <c r="AB612" s="2" t="n">
        <f aca="true">FORECAST(AA612,OFFSET(ref6ay,MATCH(AA612,ref6x,1)-1,0,2),OFFSET(ref6x,MATCH(AA612,ref6x,1)-1,0,2))</f>
        <v>97.399055</v>
      </c>
      <c r="AC612" s="2" t="n">
        <f aca="true">FORECAST(AA612,OFFSET(ref6by,MATCH(AA612,ref6x,1)-1,0,2),OFFSET(ref6x,MATCH(AA612,ref6x,1)-1,0,2))</f>
        <v>97.877415</v>
      </c>
      <c r="AD612" s="1" t="n">
        <f aca="false">AB612/100</f>
        <v>0.97399055</v>
      </c>
      <c r="AE612" s="1" t="n">
        <f aca="false">AC612/100</f>
        <v>0.97877415</v>
      </c>
      <c r="AF612" s="3" t="n">
        <f aca="false">AE612*AD612*T611</f>
        <v>0.950058934815348</v>
      </c>
    </row>
    <row r="613" customFormat="false" ht="13.8" hidden="false" customHeight="false" outlineLevel="0" collapsed="false">
      <c r="H613" s="0" t="n">
        <v>605.5</v>
      </c>
      <c r="I613" s="0" t="n">
        <f aca="true">FORECAST(H613,OFFSET(lens6ay,MATCH(H613,lens6ax,1)-1,0,2),OFFSET(lens6ax,MATCH(H613,lens6ax,1)-1,0,2))</f>
        <v>0.999298544199158</v>
      </c>
      <c r="Q613" s="0" t="n">
        <v>631.5</v>
      </c>
      <c r="R613" s="0" t="n">
        <f aca="true">FORECAST(Q613,OFFSET(lens6by,MATCH(Q613,lens6bx,1)-1,0,2),OFFSET(lens6bx,MATCH(Q613,lens6bx,1)-1,0,2))</f>
        <v>0.997282177554365</v>
      </c>
      <c r="T613" s="1" t="n">
        <f aca="false">R613*I665</f>
        <v>0.996582628185843</v>
      </c>
      <c r="V613" s="11" t="n">
        <v>935</v>
      </c>
      <c r="W613" s="12" t="n">
        <v>99.37808</v>
      </c>
      <c r="X613" s="11" t="n">
        <v>935</v>
      </c>
      <c r="Y613" s="12" t="n">
        <v>99.26254</v>
      </c>
      <c r="Z613" s="9"/>
      <c r="AA613" s="1" t="n">
        <v>631</v>
      </c>
      <c r="AB613" s="2" t="n">
        <f aca="true">FORECAST(AA613,OFFSET(ref6ay,MATCH(AA613,ref6x,1)-1,0,2),OFFSET(ref6x,MATCH(AA613,ref6x,1)-1,0,2))</f>
        <v>97.37989</v>
      </c>
      <c r="AC613" s="2" t="n">
        <f aca="true">FORECAST(AA613,OFFSET(ref6by,MATCH(AA613,ref6x,1)-1,0,2),OFFSET(ref6x,MATCH(AA613,ref6x,1)-1,0,2))</f>
        <v>97.90462</v>
      </c>
      <c r="AD613" s="1" t="n">
        <f aca="false">AB613/100</f>
        <v>0.9737989</v>
      </c>
      <c r="AE613" s="1" t="n">
        <f aca="false">AC613/100</f>
        <v>0.9790462</v>
      </c>
      <c r="AF613" s="3" t="n">
        <f aca="false">AE613*AD613*T612</f>
        <v>0.950136010440967</v>
      </c>
    </row>
    <row r="614" customFormat="false" ht="13.8" hidden="false" customHeight="false" outlineLevel="0" collapsed="false">
      <c r="H614" s="0" t="n">
        <v>606</v>
      </c>
      <c r="I614" s="0" t="n">
        <f aca="true">FORECAST(H614,OFFSET(lens6ay,MATCH(H614,lens6ax,1)-1,0,2),OFFSET(lens6ax,MATCH(H614,lens6ax,1)-1,0,2))</f>
        <v>0.999298544199158</v>
      </c>
      <c r="Q614" s="0" t="n">
        <v>632</v>
      </c>
      <c r="R614" s="0" t="n">
        <f aca="true">FORECAST(Q614,OFFSET(lens6by,MATCH(Q614,lens6bx,1)-1,0,2),OFFSET(lens6bx,MATCH(Q614,lens6bx,1)-1,0,2))</f>
        <v>0.997282177554365</v>
      </c>
      <c r="T614" s="1" t="n">
        <f aca="false">R614*I666</f>
        <v>0.996582628185843</v>
      </c>
      <c r="V614" s="11" t="n">
        <v>936</v>
      </c>
      <c r="W614" s="12" t="n">
        <v>99.40961</v>
      </c>
      <c r="X614" s="11" t="n">
        <v>936</v>
      </c>
      <c r="Y614" s="12" t="n">
        <v>99.21844</v>
      </c>
      <c r="Z614" s="9"/>
      <c r="AA614" s="1" t="n">
        <v>631.5</v>
      </c>
      <c r="AB614" s="2" t="n">
        <f aca="true">FORECAST(AA614,OFFSET(ref6ay,MATCH(AA614,ref6x,1)-1,0,2),OFFSET(ref6x,MATCH(AA614,ref6x,1)-1,0,2))</f>
        <v>97.36094</v>
      </c>
      <c r="AC614" s="2" t="n">
        <f aca="true">FORECAST(AA614,OFFSET(ref6by,MATCH(AA614,ref6x,1)-1,0,2),OFFSET(ref6x,MATCH(AA614,ref6x,1)-1,0,2))</f>
        <v>97.932055</v>
      </c>
      <c r="AD614" s="1" t="n">
        <f aca="false">AB614/100</f>
        <v>0.9736094</v>
      </c>
      <c r="AE614" s="1" t="n">
        <f aca="false">AC614/100</f>
        <v>0.97932055</v>
      </c>
      <c r="AF614" s="3" t="n">
        <f aca="false">AE614*AD614*T613</f>
        <v>0.95021731213411</v>
      </c>
    </row>
    <row r="615" customFormat="false" ht="13.8" hidden="false" customHeight="false" outlineLevel="0" collapsed="false">
      <c r="H615" s="0" t="n">
        <v>606.5</v>
      </c>
      <c r="I615" s="0" t="n">
        <f aca="true">FORECAST(H615,OFFSET(lens6ay,MATCH(H615,lens6ax,1)-1,0,2),OFFSET(lens6ax,MATCH(H615,lens6ax,1)-1,0,2))</f>
        <v>0.999298544199158</v>
      </c>
      <c r="Q615" s="0" t="n">
        <v>632.5</v>
      </c>
      <c r="R615" s="0" t="n">
        <f aca="true">FORECAST(Q615,OFFSET(lens6by,MATCH(Q615,lens6bx,1)-1,0,2),OFFSET(lens6bx,MATCH(Q615,lens6bx,1)-1,0,2))</f>
        <v>0.997282177554365</v>
      </c>
      <c r="T615" s="1" t="n">
        <f aca="false">R615*I667</f>
        <v>0.996582628185843</v>
      </c>
      <c r="V615" s="11" t="n">
        <v>937</v>
      </c>
      <c r="W615" s="12" t="n">
        <v>99.44044</v>
      </c>
      <c r="X615" s="11" t="n">
        <v>937</v>
      </c>
      <c r="Y615" s="12" t="n">
        <v>99.17303</v>
      </c>
      <c r="Z615" s="9"/>
      <c r="AA615" s="1" t="n">
        <v>632</v>
      </c>
      <c r="AB615" s="2" t="n">
        <f aca="true">FORECAST(AA615,OFFSET(ref6ay,MATCH(AA615,ref6x,1)-1,0,2),OFFSET(ref6x,MATCH(AA615,ref6x,1)-1,0,2))</f>
        <v>97.34199</v>
      </c>
      <c r="AC615" s="2" t="n">
        <f aca="true">FORECAST(AA615,OFFSET(ref6by,MATCH(AA615,ref6x,1)-1,0,2),OFFSET(ref6x,MATCH(AA615,ref6x,1)-1,0,2))</f>
        <v>97.95949</v>
      </c>
      <c r="AD615" s="1" t="n">
        <f aca="false">AB615/100</f>
        <v>0.9734199</v>
      </c>
      <c r="AE615" s="1" t="n">
        <f aca="false">AC615/100</f>
        <v>0.9795949</v>
      </c>
      <c r="AF615" s="3" t="n">
        <f aca="false">AE615*AD615*T614</f>
        <v>0.950298510203937</v>
      </c>
    </row>
    <row r="616" customFormat="false" ht="13.8" hidden="false" customHeight="false" outlineLevel="0" collapsed="false">
      <c r="H616" s="0" t="n">
        <v>607</v>
      </c>
      <c r="I616" s="0" t="n">
        <f aca="true">FORECAST(H616,OFFSET(lens6ay,MATCH(H616,lens6ax,1)-1,0,2),OFFSET(lens6ax,MATCH(H616,lens6ax,1)-1,0,2))</f>
        <v>0.999298544199158</v>
      </c>
      <c r="Q616" s="0" t="n">
        <v>633</v>
      </c>
      <c r="R616" s="0" t="n">
        <f aca="true">FORECAST(Q616,OFFSET(lens6by,MATCH(Q616,lens6bx,1)-1,0,2),OFFSET(lens6bx,MATCH(Q616,lens6bx,1)-1,0,2))</f>
        <v>0.997282177554365</v>
      </c>
      <c r="T616" s="1" t="n">
        <f aca="false">R616*I668</f>
        <v>0.996582628185843</v>
      </c>
      <c r="V616" s="11" t="n">
        <v>938</v>
      </c>
      <c r="W616" s="12" t="n">
        <v>99.47054</v>
      </c>
      <c r="X616" s="11" t="n">
        <v>938</v>
      </c>
      <c r="Y616" s="12" t="n">
        <v>99.12632</v>
      </c>
      <c r="Z616" s="9"/>
      <c r="AA616" s="1" t="n">
        <v>632.5</v>
      </c>
      <c r="AB616" s="2" t="n">
        <f aca="true">FORECAST(AA616,OFFSET(ref6ay,MATCH(AA616,ref6x,1)-1,0,2),OFFSET(ref6x,MATCH(AA616,ref6x,1)-1,0,2))</f>
        <v>97.323295</v>
      </c>
      <c r="AC616" s="2" t="n">
        <f aca="true">FORECAST(AA616,OFFSET(ref6by,MATCH(AA616,ref6x,1)-1,0,2),OFFSET(ref6x,MATCH(AA616,ref6x,1)-1,0,2))</f>
        <v>97.9871</v>
      </c>
      <c r="AD616" s="1" t="n">
        <f aca="false">AB616/100</f>
        <v>0.97323295</v>
      </c>
      <c r="AE616" s="1" t="n">
        <f aca="false">AC616/100</f>
        <v>0.979871</v>
      </c>
      <c r="AF616" s="3" t="n">
        <f aca="false">AE616*AD616*T615</f>
        <v>0.950383792115502</v>
      </c>
    </row>
    <row r="617" customFormat="false" ht="13.8" hidden="false" customHeight="false" outlineLevel="0" collapsed="false">
      <c r="H617" s="0" t="n">
        <v>607.5</v>
      </c>
      <c r="I617" s="0" t="n">
        <f aca="true">FORECAST(H617,OFFSET(lens6ay,MATCH(H617,lens6ax,1)-1,0,2),OFFSET(lens6ax,MATCH(H617,lens6ax,1)-1,0,2))</f>
        <v>0.999298544199158</v>
      </c>
      <c r="Q617" s="0" t="n">
        <v>633.5</v>
      </c>
      <c r="R617" s="0" t="n">
        <f aca="true">FORECAST(Q617,OFFSET(lens6by,MATCH(Q617,lens6bx,1)-1,0,2),OFFSET(lens6bx,MATCH(Q617,lens6bx,1)-1,0,2))</f>
        <v>0.997282177554365</v>
      </c>
      <c r="T617" s="1" t="n">
        <f aca="false">R617*I669</f>
        <v>0.996582628185843</v>
      </c>
      <c r="V617" s="11" t="n">
        <v>939</v>
      </c>
      <c r="W617" s="12" t="n">
        <v>99.49988</v>
      </c>
      <c r="X617" s="11" t="n">
        <v>939</v>
      </c>
      <c r="Y617" s="12" t="n">
        <v>99.07832</v>
      </c>
      <c r="Z617" s="9"/>
      <c r="AA617" s="1" t="n">
        <v>633</v>
      </c>
      <c r="AB617" s="2" t="n">
        <f aca="true">FORECAST(AA617,OFFSET(ref6ay,MATCH(AA617,ref6x,1)-1,0,2),OFFSET(ref6x,MATCH(AA617,ref6x,1)-1,0,2))</f>
        <v>97.3046</v>
      </c>
      <c r="AC617" s="2" t="n">
        <f aca="true">FORECAST(AA617,OFFSET(ref6by,MATCH(AA617,ref6x,1)-1,0,2),OFFSET(ref6x,MATCH(AA617,ref6x,1)-1,0,2))</f>
        <v>98.01471</v>
      </c>
      <c r="AD617" s="1" t="n">
        <f aca="false">AB617/100</f>
        <v>0.973046</v>
      </c>
      <c r="AE617" s="1" t="n">
        <f aca="false">AC617/100</f>
        <v>0.9801471</v>
      </c>
      <c r="AF617" s="3" t="n">
        <f aca="false">AE617*AD617*T616</f>
        <v>0.950468971146065</v>
      </c>
    </row>
    <row r="618" customFormat="false" ht="13.8" hidden="false" customHeight="false" outlineLevel="0" collapsed="false">
      <c r="H618" s="0" t="n">
        <v>608</v>
      </c>
      <c r="I618" s="0" t="n">
        <f aca="true">FORECAST(H618,OFFSET(lens6ay,MATCH(H618,lens6ax,1)-1,0,2),OFFSET(lens6ax,MATCH(H618,lens6ax,1)-1,0,2))</f>
        <v>0.999298544199158</v>
      </c>
      <c r="Q618" s="0" t="n">
        <v>634</v>
      </c>
      <c r="R618" s="0" t="n">
        <f aca="true">FORECAST(Q618,OFFSET(lens6by,MATCH(Q618,lens6bx,1)-1,0,2),OFFSET(lens6bx,MATCH(Q618,lens6bx,1)-1,0,2))</f>
        <v>0.997282177554365</v>
      </c>
      <c r="T618" s="1" t="n">
        <f aca="false">R618*I670</f>
        <v>0.996582628185843</v>
      </c>
      <c r="V618" s="11" t="n">
        <v>940</v>
      </c>
      <c r="W618" s="12" t="n">
        <v>99.52816</v>
      </c>
      <c r="X618" s="11" t="n">
        <v>940</v>
      </c>
      <c r="Y618" s="12" t="n">
        <v>99.0295</v>
      </c>
      <c r="Z618" s="9"/>
      <c r="AA618" s="1" t="n">
        <v>633.5</v>
      </c>
      <c r="AB618" s="2" t="n">
        <f aca="true">FORECAST(AA618,OFFSET(ref6ay,MATCH(AA618,ref6x,1)-1,0,2),OFFSET(ref6x,MATCH(AA618,ref6x,1)-1,0,2))</f>
        <v>97.286225</v>
      </c>
      <c r="AC618" s="2" t="n">
        <f aca="true">FORECAST(AA618,OFFSET(ref6by,MATCH(AA618,ref6x,1)-1,0,2),OFFSET(ref6x,MATCH(AA618,ref6x,1)-1,0,2))</f>
        <v>98.0426</v>
      </c>
      <c r="AD618" s="1" t="n">
        <f aca="false">AB618/100</f>
        <v>0.97286225</v>
      </c>
      <c r="AE618" s="1" t="n">
        <f aca="false">AC618/100</f>
        <v>0.980426</v>
      </c>
      <c r="AF618" s="3" t="n">
        <f aca="false">AE618*AD618*T617</f>
        <v>0.950559888633691</v>
      </c>
    </row>
    <row r="619" customFormat="false" ht="13.8" hidden="false" customHeight="false" outlineLevel="0" collapsed="false">
      <c r="H619" s="0" t="n">
        <v>608.5</v>
      </c>
      <c r="I619" s="0" t="n">
        <f aca="true">FORECAST(H619,OFFSET(lens6ay,MATCH(H619,lens6ax,1)-1,0,2),OFFSET(lens6ax,MATCH(H619,lens6ax,1)-1,0,2))</f>
        <v>0.999298544199158</v>
      </c>
      <c r="Q619" s="0" t="n">
        <v>634.5</v>
      </c>
      <c r="R619" s="0" t="n">
        <f aca="true">FORECAST(Q619,OFFSET(lens6by,MATCH(Q619,lens6bx,1)-1,0,2),OFFSET(lens6bx,MATCH(Q619,lens6bx,1)-1,0,2))</f>
        <v>0.997282177554365</v>
      </c>
      <c r="T619" s="1" t="n">
        <f aca="false">R619*I671</f>
        <v>0.996582628185843</v>
      </c>
      <c r="V619" s="11" t="n">
        <v>941</v>
      </c>
      <c r="W619" s="12" t="n">
        <v>99.55563</v>
      </c>
      <c r="X619" s="11" t="n">
        <v>941</v>
      </c>
      <c r="Y619" s="12" t="n">
        <v>98.97942</v>
      </c>
      <c r="Z619" s="9"/>
      <c r="AA619" s="1" t="n">
        <v>634</v>
      </c>
      <c r="AB619" s="2" t="n">
        <f aca="true">FORECAST(AA619,OFFSET(ref6ay,MATCH(AA619,ref6x,1)-1,0,2),OFFSET(ref6x,MATCH(AA619,ref6x,1)-1,0,2))</f>
        <v>97.26785</v>
      </c>
      <c r="AC619" s="2" t="n">
        <f aca="true">FORECAST(AA619,OFFSET(ref6by,MATCH(AA619,ref6x,1)-1,0,2),OFFSET(ref6x,MATCH(AA619,ref6x,1)-1,0,2))</f>
        <v>98.07049</v>
      </c>
      <c r="AD619" s="1" t="n">
        <f aca="false">AB619/100</f>
        <v>0.9726785</v>
      </c>
      <c r="AE619" s="1" t="n">
        <f aca="false">AC619/100</f>
        <v>0.9807049</v>
      </c>
      <c r="AF619" s="3" t="n">
        <f aca="false">AE619*AD619*T618</f>
        <v>0.950650703975833</v>
      </c>
    </row>
    <row r="620" customFormat="false" ht="13.8" hidden="false" customHeight="false" outlineLevel="0" collapsed="false">
      <c r="H620" s="0" t="n">
        <v>609</v>
      </c>
      <c r="I620" s="0" t="n">
        <f aca="true">FORECAST(H620,OFFSET(lens6ay,MATCH(H620,lens6ax,1)-1,0,2),OFFSET(lens6ax,MATCH(H620,lens6ax,1)-1,0,2))</f>
        <v>0.999298544199158</v>
      </c>
      <c r="Q620" s="0" t="n">
        <v>635</v>
      </c>
      <c r="R620" s="0" t="n">
        <f aca="true">FORECAST(Q620,OFFSET(lens6by,MATCH(Q620,lens6bx,1)-1,0,2),OFFSET(lens6bx,MATCH(Q620,lens6bx,1)-1,0,2))</f>
        <v>0.997282177554365</v>
      </c>
      <c r="T620" s="1" t="n">
        <f aca="false">R620*I672</f>
        <v>0.996582628185843</v>
      </c>
      <c r="V620" s="11" t="n">
        <v>942</v>
      </c>
      <c r="W620" s="12" t="n">
        <v>99.58229</v>
      </c>
      <c r="X620" s="11" t="n">
        <v>942</v>
      </c>
      <c r="Y620" s="12" t="n">
        <v>98.92809</v>
      </c>
      <c r="Z620" s="9"/>
      <c r="AA620" s="1" t="n">
        <v>634.5</v>
      </c>
      <c r="AB620" s="2" t="n">
        <f aca="true">FORECAST(AA620,OFFSET(ref6ay,MATCH(AA620,ref6x,1)-1,0,2),OFFSET(ref6x,MATCH(AA620,ref6x,1)-1,0,2))</f>
        <v>97.249825</v>
      </c>
      <c r="AC620" s="2" t="n">
        <f aca="true">FORECAST(AA620,OFFSET(ref6by,MATCH(AA620,ref6x,1)-1,0,2),OFFSET(ref6x,MATCH(AA620,ref6x,1)-1,0,2))</f>
        <v>98.09847</v>
      </c>
      <c r="AD620" s="1" t="n">
        <f aca="false">AB620/100</f>
        <v>0.97249825</v>
      </c>
      <c r="AE620" s="1" t="n">
        <f aca="false">AC620/100</f>
        <v>0.9809847</v>
      </c>
      <c r="AF620" s="3" t="n">
        <f aca="false">AE620*AD620*T619</f>
        <v>0.950745711139815</v>
      </c>
    </row>
    <row r="621" customFormat="false" ht="13.8" hidden="false" customHeight="false" outlineLevel="0" collapsed="false">
      <c r="H621" s="0" t="n">
        <v>609.5</v>
      </c>
      <c r="I621" s="0" t="n">
        <f aca="true">FORECAST(H621,OFFSET(lens6ay,MATCH(H621,lens6ax,1)-1,0,2),OFFSET(lens6ax,MATCH(H621,lens6ax,1)-1,0,2))</f>
        <v>0.999298544199158</v>
      </c>
      <c r="Q621" s="0" t="n">
        <v>635.5</v>
      </c>
      <c r="R621" s="0" t="n">
        <f aca="true">FORECAST(Q621,OFFSET(lens6by,MATCH(Q621,lens6bx,1)-1,0,2),OFFSET(lens6bx,MATCH(Q621,lens6bx,1)-1,0,2))</f>
        <v>0.997282177554365</v>
      </c>
      <c r="T621" s="1" t="n">
        <f aca="false">R621*I673</f>
        <v>0.996582628185843</v>
      </c>
      <c r="V621" s="11" t="n">
        <v>943</v>
      </c>
      <c r="W621" s="12" t="n">
        <v>99.6081</v>
      </c>
      <c r="X621" s="11" t="n">
        <v>943</v>
      </c>
      <c r="Y621" s="12" t="n">
        <v>98.87552</v>
      </c>
      <c r="Z621" s="9"/>
      <c r="AA621" s="1" t="n">
        <v>635</v>
      </c>
      <c r="AB621" s="2" t="n">
        <f aca="true">FORECAST(AA621,OFFSET(ref6ay,MATCH(AA621,ref6x,1)-1,0,2),OFFSET(ref6x,MATCH(AA621,ref6x,1)-1,0,2))</f>
        <v>97.2318</v>
      </c>
      <c r="AC621" s="2" t="n">
        <f aca="true">FORECAST(AA621,OFFSET(ref6by,MATCH(AA621,ref6x,1)-1,0,2),OFFSET(ref6x,MATCH(AA621,ref6x,1)-1,0,2))</f>
        <v>98.12645</v>
      </c>
      <c r="AD621" s="1" t="n">
        <f aca="false">AB621/100</f>
        <v>0.972318</v>
      </c>
      <c r="AE621" s="1" t="n">
        <f aca="false">AC621/100</f>
        <v>0.9812645</v>
      </c>
      <c r="AF621" s="3" t="n">
        <f aca="false">AE621*AD621*T620</f>
        <v>0.9508406177806</v>
      </c>
    </row>
    <row r="622" customFormat="false" ht="13.8" hidden="false" customHeight="false" outlineLevel="0" collapsed="false">
      <c r="H622" s="0" t="n">
        <v>610</v>
      </c>
      <c r="I622" s="0" t="n">
        <f aca="true">FORECAST(H622,OFFSET(lens6ay,MATCH(H622,lens6ax,1)-1,0,2),OFFSET(lens6ax,MATCH(H622,lens6ax,1)-1,0,2))</f>
        <v>0.999298544199158</v>
      </c>
      <c r="Q622" s="0" t="n">
        <v>636</v>
      </c>
      <c r="R622" s="0" t="n">
        <f aca="true">FORECAST(Q622,OFFSET(lens6by,MATCH(Q622,lens6bx,1)-1,0,2),OFFSET(lens6bx,MATCH(Q622,lens6bx,1)-1,0,2))</f>
        <v>0.997282177554365</v>
      </c>
      <c r="T622" s="1" t="n">
        <f aca="false">R622*I674</f>
        <v>0.996582628185843</v>
      </c>
      <c r="V622" s="11" t="n">
        <v>944</v>
      </c>
      <c r="W622" s="12" t="n">
        <v>99.63318</v>
      </c>
      <c r="X622" s="11" t="n">
        <v>944</v>
      </c>
      <c r="Y622" s="12" t="n">
        <v>98.82136</v>
      </c>
      <c r="Z622" s="9"/>
      <c r="AA622" s="1" t="n">
        <v>635.5</v>
      </c>
      <c r="AB622" s="2" t="n">
        <f aca="true">FORECAST(AA622,OFFSET(ref6ay,MATCH(AA622,ref6x,1)-1,0,2),OFFSET(ref6x,MATCH(AA622,ref6x,1)-1,0,2))</f>
        <v>97.214165</v>
      </c>
      <c r="AC622" s="2" t="n">
        <f aca="true">FORECAST(AA622,OFFSET(ref6by,MATCH(AA622,ref6x,1)-1,0,2),OFFSET(ref6x,MATCH(AA622,ref6x,1)-1,0,2))</f>
        <v>98.15449</v>
      </c>
      <c r="AD622" s="1" t="n">
        <f aca="false">AB622/100</f>
        <v>0.97214165</v>
      </c>
      <c r="AE622" s="1" t="n">
        <f aca="false">AC622/100</f>
        <v>0.9815449</v>
      </c>
      <c r="AF622" s="3" t="n">
        <f aca="false">AE622*AD622*T621</f>
        <v>0.950939820130868</v>
      </c>
    </row>
    <row r="623" customFormat="false" ht="13.8" hidden="false" customHeight="false" outlineLevel="0" collapsed="false">
      <c r="H623" s="0" t="n">
        <v>610.5</v>
      </c>
      <c r="I623" s="0" t="n">
        <f aca="true">FORECAST(H623,OFFSET(lens6ay,MATCH(H623,lens6ax,1)-1,0,2),OFFSET(lens6ax,MATCH(H623,lens6ax,1)-1,0,2))</f>
        <v>0.999298544199158</v>
      </c>
      <c r="Q623" s="0" t="n">
        <v>636.5</v>
      </c>
      <c r="R623" s="0" t="n">
        <f aca="true">FORECAST(Q623,OFFSET(lens6by,MATCH(Q623,lens6bx,1)-1,0,2),OFFSET(lens6bx,MATCH(Q623,lens6bx,1)-1,0,2))</f>
        <v>0.997282177554365</v>
      </c>
      <c r="T623" s="1" t="n">
        <f aca="false">R623*I675</f>
        <v>0.996582628185843</v>
      </c>
      <c r="V623" s="11" t="n">
        <v>945</v>
      </c>
      <c r="W623" s="12" t="n">
        <v>99.65737</v>
      </c>
      <c r="X623" s="11" t="n">
        <v>945</v>
      </c>
      <c r="Y623" s="12" t="n">
        <v>98.76595</v>
      </c>
      <c r="Z623" s="9"/>
      <c r="AA623" s="1" t="n">
        <v>636</v>
      </c>
      <c r="AB623" s="2" t="n">
        <f aca="true">FORECAST(AA623,OFFSET(ref6ay,MATCH(AA623,ref6x,1)-1,0,2),OFFSET(ref6x,MATCH(AA623,ref6x,1)-1,0,2))</f>
        <v>97.19653</v>
      </c>
      <c r="AC623" s="2" t="n">
        <f aca="true">FORECAST(AA623,OFFSET(ref6by,MATCH(AA623,ref6x,1)-1,0,2),OFFSET(ref6x,MATCH(AA623,ref6x,1)-1,0,2))</f>
        <v>98.18253</v>
      </c>
      <c r="AD623" s="1" t="n">
        <f aca="false">AB623/100</f>
        <v>0.9719653</v>
      </c>
      <c r="AE623" s="1" t="n">
        <f aca="false">AC623/100</f>
        <v>0.9818253</v>
      </c>
      <c r="AF623" s="3" t="n">
        <f aca="false">AE623*AD623*T622</f>
        <v>0.951038923922025</v>
      </c>
    </row>
    <row r="624" customFormat="false" ht="13.8" hidden="false" customHeight="false" outlineLevel="0" collapsed="false">
      <c r="H624" s="0" t="n">
        <v>611</v>
      </c>
      <c r="I624" s="0" t="n">
        <f aca="true">FORECAST(H624,OFFSET(lens6ay,MATCH(H624,lens6ax,1)-1,0,2),OFFSET(lens6ax,MATCH(H624,lens6ax,1)-1,0,2))</f>
        <v>0.999298544199158</v>
      </c>
      <c r="Q624" s="0" t="n">
        <v>637</v>
      </c>
      <c r="R624" s="0" t="n">
        <f aca="true">FORECAST(Q624,OFFSET(lens6by,MATCH(Q624,lens6bx,1)-1,0,2),OFFSET(lens6bx,MATCH(Q624,lens6bx,1)-1,0,2))</f>
        <v>0.997282177554365</v>
      </c>
      <c r="T624" s="1" t="n">
        <f aca="false">R624*I676</f>
        <v>0.996582628185843</v>
      </c>
      <c r="V624" s="11" t="n">
        <v>946</v>
      </c>
      <c r="W624" s="12" t="n">
        <v>99.68063</v>
      </c>
      <c r="X624" s="11" t="n">
        <v>946</v>
      </c>
      <c r="Y624" s="12" t="n">
        <v>98.70928</v>
      </c>
      <c r="Z624" s="9"/>
      <c r="AA624" s="1" t="n">
        <v>636.5</v>
      </c>
      <c r="AB624" s="2" t="n">
        <f aca="true">FORECAST(AA624,OFFSET(ref6ay,MATCH(AA624,ref6x,1)-1,0,2),OFFSET(ref6x,MATCH(AA624,ref6x,1)-1,0,2))</f>
        <v>97.179325</v>
      </c>
      <c r="AC624" s="2" t="n">
        <f aca="true">FORECAST(AA624,OFFSET(ref6by,MATCH(AA624,ref6x,1)-1,0,2),OFFSET(ref6x,MATCH(AA624,ref6x,1)-1,0,2))</f>
        <v>98.210565</v>
      </c>
      <c r="AD624" s="1" t="n">
        <f aca="false">AB624/100</f>
        <v>0.97179325</v>
      </c>
      <c r="AE624" s="1" t="n">
        <f aca="false">AC624/100</f>
        <v>0.98210565</v>
      </c>
      <c r="AF624" s="3" t="n">
        <f aca="false">AE624*AD624*T623</f>
        <v>0.951142089353219</v>
      </c>
    </row>
    <row r="625" customFormat="false" ht="13.8" hidden="false" customHeight="false" outlineLevel="0" collapsed="false">
      <c r="H625" s="0" t="n">
        <v>611.5</v>
      </c>
      <c r="I625" s="0" t="n">
        <f aca="true">FORECAST(H625,OFFSET(lens6ay,MATCH(H625,lens6ax,1)-1,0,2),OFFSET(lens6ax,MATCH(H625,lens6ax,1)-1,0,2))</f>
        <v>0.999298544199158</v>
      </c>
      <c r="Q625" s="0" t="n">
        <v>637.5</v>
      </c>
      <c r="R625" s="0" t="n">
        <f aca="true">FORECAST(Q625,OFFSET(lens6by,MATCH(Q625,lens6bx,1)-1,0,2),OFFSET(lens6bx,MATCH(Q625,lens6bx,1)-1,0,2))</f>
        <v>0.997282177554365</v>
      </c>
      <c r="T625" s="1" t="n">
        <f aca="false">R625*I677</f>
        <v>0.996582628185843</v>
      </c>
      <c r="V625" s="11" t="n">
        <v>947</v>
      </c>
      <c r="W625" s="12" t="n">
        <v>99.70293</v>
      </c>
      <c r="X625" s="11" t="n">
        <v>947</v>
      </c>
      <c r="Y625" s="12" t="n">
        <v>98.65138</v>
      </c>
      <c r="Z625" s="9"/>
      <c r="AA625" s="1" t="n">
        <v>637</v>
      </c>
      <c r="AB625" s="2" t="n">
        <f aca="true">FORECAST(AA625,OFFSET(ref6ay,MATCH(AA625,ref6x,1)-1,0,2),OFFSET(ref6x,MATCH(AA625,ref6x,1)-1,0,2))</f>
        <v>97.16212</v>
      </c>
      <c r="AC625" s="2" t="n">
        <f aca="true">FORECAST(AA625,OFFSET(ref6by,MATCH(AA625,ref6x,1)-1,0,2),OFFSET(ref6x,MATCH(AA625,ref6x,1)-1,0,2))</f>
        <v>98.2386</v>
      </c>
      <c r="AD625" s="1" t="n">
        <f aca="false">AB625/100</f>
        <v>0.9716212</v>
      </c>
      <c r="AE625" s="1" t="n">
        <f aca="false">AC625/100</f>
        <v>0.982386</v>
      </c>
      <c r="AF625" s="3" t="n">
        <f aca="false">AE625*AD625*T624</f>
        <v>0.951245158645647</v>
      </c>
    </row>
    <row r="626" customFormat="false" ht="13.8" hidden="false" customHeight="false" outlineLevel="0" collapsed="false">
      <c r="H626" s="0" t="n">
        <v>612</v>
      </c>
      <c r="I626" s="0" t="n">
        <f aca="true">FORECAST(H626,OFFSET(lens6ay,MATCH(H626,lens6ax,1)-1,0,2),OFFSET(lens6ax,MATCH(H626,lens6ax,1)-1,0,2))</f>
        <v>0.999298544199158</v>
      </c>
      <c r="Q626" s="0" t="n">
        <v>638</v>
      </c>
      <c r="R626" s="0" t="n">
        <f aca="true">FORECAST(Q626,OFFSET(lens6by,MATCH(Q626,lens6bx,1)-1,0,2),OFFSET(lens6bx,MATCH(Q626,lens6bx,1)-1,0,2))</f>
        <v>0.997282177554365</v>
      </c>
      <c r="T626" s="1" t="n">
        <f aca="false">R626*I678</f>
        <v>0.996582628185843</v>
      </c>
      <c r="V626" s="11" t="n">
        <v>948</v>
      </c>
      <c r="W626" s="12" t="n">
        <v>99.72414</v>
      </c>
      <c r="X626" s="11" t="n">
        <v>948</v>
      </c>
      <c r="Y626" s="12" t="n">
        <v>98.59262</v>
      </c>
      <c r="Z626" s="9"/>
      <c r="AA626" s="1" t="n">
        <v>637.5</v>
      </c>
      <c r="AB626" s="2" t="n">
        <f aca="true">FORECAST(AA626,OFFSET(ref6ay,MATCH(AA626,ref6x,1)-1,0,2),OFFSET(ref6x,MATCH(AA626,ref6x,1)-1,0,2))</f>
        <v>97.145375</v>
      </c>
      <c r="AC626" s="2" t="n">
        <f aca="true">FORECAST(AA626,OFFSET(ref6by,MATCH(AA626,ref6x,1)-1,0,2),OFFSET(ref6x,MATCH(AA626,ref6x,1)-1,0,2))</f>
        <v>98.26641</v>
      </c>
      <c r="AD626" s="1" t="n">
        <f aca="false">AB626/100</f>
        <v>0.97145375</v>
      </c>
      <c r="AE626" s="1" t="n">
        <f aca="false">AC626/100</f>
        <v>0.9826641</v>
      </c>
      <c r="AF626" s="3" t="n">
        <f aca="false">AE626*AD626*T625</f>
        <v>0.951350458315746</v>
      </c>
    </row>
    <row r="627" customFormat="false" ht="13.8" hidden="false" customHeight="false" outlineLevel="0" collapsed="false">
      <c r="H627" s="0" t="n">
        <v>612.5</v>
      </c>
      <c r="I627" s="0" t="n">
        <f aca="true">FORECAST(H627,OFFSET(lens6ay,MATCH(H627,lens6ax,1)-1,0,2),OFFSET(lens6ax,MATCH(H627,lens6ax,1)-1,0,2))</f>
        <v>0.999298544199158</v>
      </c>
      <c r="Q627" s="0" t="n">
        <v>638.5</v>
      </c>
      <c r="R627" s="0" t="n">
        <f aca="true">FORECAST(Q627,OFFSET(lens6by,MATCH(Q627,lens6bx,1)-1,0,2),OFFSET(lens6bx,MATCH(Q627,lens6bx,1)-1,0,2))</f>
        <v>0.997282177554365</v>
      </c>
      <c r="T627" s="1" t="n">
        <f aca="false">R627*I679</f>
        <v>0.996582628185843</v>
      </c>
      <c r="V627" s="11" t="n">
        <v>949</v>
      </c>
      <c r="W627" s="12" t="n">
        <v>99.74435</v>
      </c>
      <c r="X627" s="11" t="n">
        <v>949</v>
      </c>
      <c r="Y627" s="12" t="n">
        <v>98.53265</v>
      </c>
      <c r="Z627" s="9"/>
      <c r="AA627" s="1" t="n">
        <v>638</v>
      </c>
      <c r="AB627" s="2" t="n">
        <f aca="true">FORECAST(AA627,OFFSET(ref6ay,MATCH(AA627,ref6x,1)-1,0,2),OFFSET(ref6x,MATCH(AA627,ref6x,1)-1,0,2))</f>
        <v>97.12863</v>
      </c>
      <c r="AC627" s="2" t="n">
        <f aca="true">FORECAST(AA627,OFFSET(ref6by,MATCH(AA627,ref6x,1)-1,0,2),OFFSET(ref6x,MATCH(AA627,ref6x,1)-1,0,2))</f>
        <v>98.29422</v>
      </c>
      <c r="AD627" s="1" t="n">
        <f aca="false">AB627/100</f>
        <v>0.9712863</v>
      </c>
      <c r="AE627" s="1" t="n">
        <f aca="false">AC627/100</f>
        <v>0.9829422</v>
      </c>
      <c r="AF627" s="3" t="n">
        <f aca="false">AE627*AD627*T626</f>
        <v>0.951455665168434</v>
      </c>
    </row>
    <row r="628" customFormat="false" ht="13.8" hidden="false" customHeight="false" outlineLevel="0" collapsed="false">
      <c r="H628" s="0" t="n">
        <v>613</v>
      </c>
      <c r="I628" s="0" t="n">
        <f aca="true">FORECAST(H628,OFFSET(lens6ay,MATCH(H628,lens6ax,1)-1,0,2),OFFSET(lens6ax,MATCH(H628,lens6ax,1)-1,0,2))</f>
        <v>0.999298544199158</v>
      </c>
      <c r="Q628" s="0" t="n">
        <v>639</v>
      </c>
      <c r="R628" s="0" t="n">
        <f aca="true">FORECAST(Q628,OFFSET(lens6by,MATCH(Q628,lens6bx,1)-1,0,2),OFFSET(lens6bx,MATCH(Q628,lens6bx,1)-1,0,2))</f>
        <v>0.997282177554365</v>
      </c>
      <c r="T628" s="1" t="n">
        <f aca="false">R628*I680</f>
        <v>0.996582628185843</v>
      </c>
      <c r="V628" s="11" t="n">
        <v>950</v>
      </c>
      <c r="W628" s="12" t="n">
        <v>99.76356</v>
      </c>
      <c r="X628" s="11" t="n">
        <v>950</v>
      </c>
      <c r="Y628" s="12" t="n">
        <v>98.47149</v>
      </c>
      <c r="Z628" s="9"/>
      <c r="AA628" s="1" t="n">
        <v>638.5</v>
      </c>
      <c r="AB628" s="2" t="n">
        <f aca="true">FORECAST(AA628,OFFSET(ref6ay,MATCH(AA628,ref6x,1)-1,0,2),OFFSET(ref6x,MATCH(AA628,ref6x,1)-1,0,2))</f>
        <v>97.11239</v>
      </c>
      <c r="AC628" s="2" t="n">
        <f aca="true">FORECAST(AA628,OFFSET(ref6by,MATCH(AA628,ref6x,1)-1,0,2),OFFSET(ref6x,MATCH(AA628,ref6x,1)-1,0,2))</f>
        <v>98.321955</v>
      </c>
      <c r="AD628" s="1" t="n">
        <f aca="false">AB628/100</f>
        <v>0.9711239</v>
      </c>
      <c r="AE628" s="1" t="n">
        <f aca="false">AC628/100</f>
        <v>0.98321955</v>
      </c>
      <c r="AF628" s="3" t="n">
        <f aca="false">AE628*AD628*T627</f>
        <v>0.951565001644171</v>
      </c>
    </row>
    <row r="629" customFormat="false" ht="13.8" hidden="false" customHeight="false" outlineLevel="0" collapsed="false">
      <c r="H629" s="0" t="n">
        <v>613.5</v>
      </c>
      <c r="I629" s="0" t="n">
        <f aca="true">FORECAST(H629,OFFSET(lens6ay,MATCH(H629,lens6ax,1)-1,0,2),OFFSET(lens6ax,MATCH(H629,lens6ax,1)-1,0,2))</f>
        <v>0.999298544199158</v>
      </c>
      <c r="Q629" s="0" t="n">
        <v>639.5</v>
      </c>
      <c r="R629" s="0" t="n">
        <f aca="true">FORECAST(Q629,OFFSET(lens6by,MATCH(Q629,lens6bx,1)-1,0,2),OFFSET(lens6bx,MATCH(Q629,lens6bx,1)-1,0,2))</f>
        <v>0.997282177554365</v>
      </c>
      <c r="T629" s="1" t="n">
        <f aca="false">R629*I681</f>
        <v>0.996582628185843</v>
      </c>
      <c r="V629" s="11" t="n">
        <v>951</v>
      </c>
      <c r="W629" s="12" t="n">
        <v>99.78172</v>
      </c>
      <c r="X629" s="11" t="n">
        <v>951</v>
      </c>
      <c r="Y629" s="12" t="n">
        <v>98.40913</v>
      </c>
      <c r="Z629" s="9"/>
      <c r="AA629" s="1" t="n">
        <v>639</v>
      </c>
      <c r="AB629" s="2" t="n">
        <f aca="true">FORECAST(AA629,OFFSET(ref6ay,MATCH(AA629,ref6x,1)-1,0,2),OFFSET(ref6x,MATCH(AA629,ref6x,1)-1,0,2))</f>
        <v>97.09615</v>
      </c>
      <c r="AC629" s="2" t="n">
        <f aca="true">FORECAST(AA629,OFFSET(ref6by,MATCH(AA629,ref6x,1)-1,0,2),OFFSET(ref6x,MATCH(AA629,ref6x,1)-1,0,2))</f>
        <v>98.34969</v>
      </c>
      <c r="AD629" s="1" t="n">
        <f aca="false">AB629/100</f>
        <v>0.9709615</v>
      </c>
      <c r="AE629" s="1" t="n">
        <f aca="false">AC629/100</f>
        <v>0.9834969</v>
      </c>
      <c r="AF629" s="3" t="n">
        <f aca="false">AE629*AD629*T628</f>
        <v>0.951674248344477</v>
      </c>
    </row>
    <row r="630" customFormat="false" ht="13.8" hidden="false" customHeight="false" outlineLevel="0" collapsed="false">
      <c r="H630" s="0" t="n">
        <v>614</v>
      </c>
      <c r="I630" s="0" t="n">
        <f aca="true">FORECAST(H630,OFFSET(lens6ay,MATCH(H630,lens6ax,1)-1,0,2),OFFSET(lens6ax,MATCH(H630,lens6ax,1)-1,0,2))</f>
        <v>0.999298544199158</v>
      </c>
      <c r="Q630" s="0" t="n">
        <v>640</v>
      </c>
      <c r="R630" s="0" t="n">
        <f aca="true">FORECAST(Q630,OFFSET(lens6by,MATCH(Q630,lens6bx,1)-1,0,2),OFFSET(lens6bx,MATCH(Q630,lens6bx,1)-1,0,2))</f>
        <v>0.997282177554365</v>
      </c>
      <c r="T630" s="1" t="n">
        <f aca="false">R630*I682</f>
        <v>0.996582628185843</v>
      </c>
      <c r="V630" s="11" t="n">
        <v>952</v>
      </c>
      <c r="W630" s="12" t="n">
        <v>99.79903</v>
      </c>
      <c r="X630" s="11" t="n">
        <v>952</v>
      </c>
      <c r="Y630" s="12" t="n">
        <v>98.34496</v>
      </c>
      <c r="Z630" s="9"/>
      <c r="AA630" s="1" t="n">
        <v>639.5</v>
      </c>
      <c r="AB630" s="2" t="n">
        <f aca="true">FORECAST(AA630,OFFSET(ref6ay,MATCH(AA630,ref6x,1)-1,0,2),OFFSET(ref6x,MATCH(AA630,ref6x,1)-1,0,2))</f>
        <v>97.080445</v>
      </c>
      <c r="AC630" s="2" t="n">
        <f aca="true">FORECAST(AA630,OFFSET(ref6by,MATCH(AA630,ref6x,1)-1,0,2),OFFSET(ref6x,MATCH(AA630,ref6x,1)-1,0,2))</f>
        <v>98.37732</v>
      </c>
      <c r="AD630" s="1" t="n">
        <f aca="false">AB630/100</f>
        <v>0.97080445</v>
      </c>
      <c r="AE630" s="1" t="n">
        <f aca="false">AC630/100</f>
        <v>0.9837732</v>
      </c>
      <c r="AF630" s="3" t="n">
        <f aca="false">AE630*AD630*T629</f>
        <v>0.95178763461411</v>
      </c>
    </row>
    <row r="631" customFormat="false" ht="13.8" hidden="false" customHeight="false" outlineLevel="0" collapsed="false">
      <c r="H631" s="0" t="n">
        <v>614.5</v>
      </c>
      <c r="I631" s="0" t="n">
        <f aca="true">FORECAST(H631,OFFSET(lens6ay,MATCH(H631,lens6ax,1)-1,0,2),OFFSET(lens6ax,MATCH(H631,lens6ax,1)-1,0,2))</f>
        <v>0.999298544199158</v>
      </c>
      <c r="Q631" s="0" t="n">
        <v>640.5</v>
      </c>
      <c r="R631" s="0" t="n">
        <f aca="true">FORECAST(Q631,OFFSET(lens6by,MATCH(Q631,lens6bx,1)-1,0,2),OFFSET(lens6bx,MATCH(Q631,lens6bx,1)-1,0,2))</f>
        <v>0.997282177554365</v>
      </c>
      <c r="T631" s="1" t="n">
        <f aca="false">R631*I683</f>
        <v>0.996582628185843</v>
      </c>
      <c r="V631" s="11" t="n">
        <v>953</v>
      </c>
      <c r="W631" s="12" t="n">
        <v>99.81524</v>
      </c>
      <c r="X631" s="11" t="n">
        <v>953</v>
      </c>
      <c r="Y631" s="12" t="n">
        <v>98.27959</v>
      </c>
      <c r="Z631" s="9"/>
      <c r="AA631" s="1" t="n">
        <v>640</v>
      </c>
      <c r="AB631" s="2" t="n">
        <f aca="true">FORECAST(AA631,OFFSET(ref6ay,MATCH(AA631,ref6x,1)-1,0,2),OFFSET(ref6x,MATCH(AA631,ref6x,1)-1,0,2))</f>
        <v>97.06474</v>
      </c>
      <c r="AC631" s="2" t="n">
        <f aca="true">FORECAST(AA631,OFFSET(ref6by,MATCH(AA631,ref6x,1)-1,0,2),OFFSET(ref6x,MATCH(AA631,ref6x,1)-1,0,2))</f>
        <v>98.40495</v>
      </c>
      <c r="AD631" s="1" t="n">
        <f aca="false">AB631/100</f>
        <v>0.9706474</v>
      </c>
      <c r="AE631" s="1" t="n">
        <f aca="false">AC631/100</f>
        <v>0.9840495</v>
      </c>
      <c r="AF631" s="3" t="n">
        <f aca="false">AE631*AD631*T630</f>
        <v>0.951900934394494</v>
      </c>
    </row>
    <row r="632" customFormat="false" ht="13.8" hidden="false" customHeight="false" outlineLevel="0" collapsed="false">
      <c r="H632" s="0" t="n">
        <v>615</v>
      </c>
      <c r="I632" s="0" t="n">
        <f aca="true">FORECAST(H632,OFFSET(lens6ay,MATCH(H632,lens6ax,1)-1,0,2),OFFSET(lens6ax,MATCH(H632,lens6ax,1)-1,0,2))</f>
        <v>0.999298544199158</v>
      </c>
      <c r="Q632" s="0" t="n">
        <v>641</v>
      </c>
      <c r="R632" s="0" t="n">
        <f aca="true">FORECAST(Q632,OFFSET(lens6by,MATCH(Q632,lens6bx,1)-1,0,2),OFFSET(lens6bx,MATCH(Q632,lens6bx,1)-1,0,2))</f>
        <v>0.997282177554365</v>
      </c>
      <c r="T632" s="1" t="n">
        <f aca="false">R632*I684</f>
        <v>0.996582628185843</v>
      </c>
      <c r="V632" s="11" t="n">
        <v>954</v>
      </c>
      <c r="W632" s="12" t="n">
        <v>99.83034</v>
      </c>
      <c r="X632" s="11" t="n">
        <v>954</v>
      </c>
      <c r="Y632" s="12" t="n">
        <v>98.21302</v>
      </c>
      <c r="Z632" s="9"/>
      <c r="AA632" s="1" t="n">
        <v>640.5</v>
      </c>
      <c r="AB632" s="2" t="n">
        <f aca="true">FORECAST(AA632,OFFSET(ref6ay,MATCH(AA632,ref6x,1)-1,0,2),OFFSET(ref6x,MATCH(AA632,ref6x,1)-1,0,2))</f>
        <v>97.04961</v>
      </c>
      <c r="AC632" s="2" t="n">
        <f aca="true">FORECAST(AA632,OFFSET(ref6by,MATCH(AA632,ref6x,1)-1,0,2),OFFSET(ref6x,MATCH(AA632,ref6x,1)-1,0,2))</f>
        <v>98.43242</v>
      </c>
      <c r="AD632" s="1" t="n">
        <f aca="false">AB632/100</f>
        <v>0.9704961</v>
      </c>
      <c r="AE632" s="1" t="n">
        <f aca="false">AC632/100</f>
        <v>0.9843242</v>
      </c>
      <c r="AF632" s="3" t="n">
        <f aca="false">AE632*AD632*T631</f>
        <v>0.952018240729798</v>
      </c>
    </row>
    <row r="633" customFormat="false" ht="13.8" hidden="false" customHeight="false" outlineLevel="0" collapsed="false">
      <c r="H633" s="0" t="n">
        <v>615.5</v>
      </c>
      <c r="I633" s="0" t="n">
        <f aca="true">FORECAST(H633,OFFSET(lens6ay,MATCH(H633,lens6ax,1)-1,0,2),OFFSET(lens6ax,MATCH(H633,lens6ax,1)-1,0,2))</f>
        <v>0.999298544199158</v>
      </c>
      <c r="Q633" s="0" t="n">
        <v>641.5</v>
      </c>
      <c r="R633" s="0" t="n">
        <f aca="true">FORECAST(Q633,OFFSET(lens6by,MATCH(Q633,lens6bx,1)-1,0,2),OFFSET(lens6bx,MATCH(Q633,lens6bx,1)-1,0,2))</f>
        <v>0.997282177554365</v>
      </c>
      <c r="T633" s="1" t="n">
        <f aca="false">R633*I685</f>
        <v>0.996582628185843</v>
      </c>
      <c r="V633" s="11" t="n">
        <v>955</v>
      </c>
      <c r="W633" s="12" t="n">
        <v>99.84429</v>
      </c>
      <c r="X633" s="11" t="n">
        <v>955</v>
      </c>
      <c r="Y633" s="12" t="n">
        <v>98.14527</v>
      </c>
      <c r="Z633" s="9"/>
      <c r="AA633" s="1" t="n">
        <v>641</v>
      </c>
      <c r="AB633" s="2" t="n">
        <f aca="true">FORECAST(AA633,OFFSET(ref6ay,MATCH(AA633,ref6x,1)-1,0,2),OFFSET(ref6x,MATCH(AA633,ref6x,1)-1,0,2))</f>
        <v>97.03448</v>
      </c>
      <c r="AC633" s="2" t="n">
        <f aca="true">FORECAST(AA633,OFFSET(ref6by,MATCH(AA633,ref6x,1)-1,0,2),OFFSET(ref6x,MATCH(AA633,ref6x,1)-1,0,2))</f>
        <v>98.45989</v>
      </c>
      <c r="AD633" s="1" t="n">
        <f aca="false">AB633/100</f>
        <v>0.9703448</v>
      </c>
      <c r="AE633" s="1" t="n">
        <f aca="false">AC633/100</f>
        <v>0.9845989</v>
      </c>
      <c r="AF633" s="3" t="n">
        <f aca="false">AE633*AD633*T632</f>
        <v>0.952135464224949</v>
      </c>
    </row>
    <row r="634" customFormat="false" ht="13.8" hidden="false" customHeight="false" outlineLevel="0" collapsed="false">
      <c r="H634" s="0" t="n">
        <v>616</v>
      </c>
      <c r="I634" s="0" t="n">
        <f aca="true">FORECAST(H634,OFFSET(lens6ay,MATCH(H634,lens6ax,1)-1,0,2),OFFSET(lens6ax,MATCH(H634,lens6ax,1)-1,0,2))</f>
        <v>0.999298544199158</v>
      </c>
      <c r="Q634" s="0" t="n">
        <v>642</v>
      </c>
      <c r="R634" s="0" t="n">
        <f aca="true">FORECAST(Q634,OFFSET(lens6by,MATCH(Q634,lens6bx,1)-1,0,2),OFFSET(lens6bx,MATCH(Q634,lens6bx,1)-1,0,2))</f>
        <v>0.997282177554365</v>
      </c>
      <c r="T634" s="1" t="n">
        <f aca="false">R634*I686</f>
        <v>0.996582628185843</v>
      </c>
      <c r="V634" s="11" t="n">
        <v>956</v>
      </c>
      <c r="W634" s="12" t="n">
        <v>99.85691</v>
      </c>
      <c r="X634" s="11" t="n">
        <v>956</v>
      </c>
      <c r="Y634" s="12" t="n">
        <v>98.07705</v>
      </c>
      <c r="Z634" s="9"/>
      <c r="AA634" s="1" t="n">
        <v>641.5</v>
      </c>
      <c r="AB634" s="2" t="n">
        <f aca="true">FORECAST(AA634,OFFSET(ref6ay,MATCH(AA634,ref6x,1)-1,0,2),OFFSET(ref6x,MATCH(AA634,ref6x,1)-1,0,2))</f>
        <v>97.019955</v>
      </c>
      <c r="AC634" s="2" t="n">
        <f aca="true">FORECAST(AA634,OFFSET(ref6by,MATCH(AA634,ref6x,1)-1,0,2),OFFSET(ref6x,MATCH(AA634,ref6x,1)-1,0,2))</f>
        <v>98.48718</v>
      </c>
      <c r="AD634" s="1" t="n">
        <f aca="false">AB634/100</f>
        <v>0.97019955</v>
      </c>
      <c r="AE634" s="1" t="n">
        <f aca="false">AC634/100</f>
        <v>0.9848718</v>
      </c>
      <c r="AF634" s="3" t="n">
        <f aca="false">AE634*AD634*T633</f>
        <v>0.952256802611636</v>
      </c>
    </row>
    <row r="635" customFormat="false" ht="13.8" hidden="false" customHeight="false" outlineLevel="0" collapsed="false">
      <c r="H635" s="0" t="n">
        <v>616.5</v>
      </c>
      <c r="I635" s="0" t="n">
        <f aca="true">FORECAST(H635,OFFSET(lens6ay,MATCH(H635,lens6ax,1)-1,0,2),OFFSET(lens6ax,MATCH(H635,lens6ax,1)-1,0,2))</f>
        <v>0.999298544199158</v>
      </c>
      <c r="Q635" s="0" t="n">
        <v>642.5</v>
      </c>
      <c r="R635" s="0" t="n">
        <f aca="true">FORECAST(Q635,OFFSET(lens6by,MATCH(Q635,lens6bx,1)-1,0,2),OFFSET(lens6bx,MATCH(Q635,lens6bx,1)-1,0,2))</f>
        <v>0.997282177554365</v>
      </c>
      <c r="T635" s="1" t="n">
        <f aca="false">R635*I687</f>
        <v>0.996582628185843</v>
      </c>
      <c r="V635" s="11" t="n">
        <v>957</v>
      </c>
      <c r="W635" s="12" t="n">
        <v>99.86838</v>
      </c>
      <c r="X635" s="11" t="n">
        <v>957</v>
      </c>
      <c r="Y635" s="12" t="n">
        <v>98.00768</v>
      </c>
      <c r="Z635" s="9"/>
      <c r="AA635" s="1" t="n">
        <v>642</v>
      </c>
      <c r="AB635" s="2" t="n">
        <f aca="true">FORECAST(AA635,OFFSET(ref6ay,MATCH(AA635,ref6x,1)-1,0,2),OFFSET(ref6x,MATCH(AA635,ref6x,1)-1,0,2))</f>
        <v>97.00543</v>
      </c>
      <c r="AC635" s="2" t="n">
        <f aca="true">FORECAST(AA635,OFFSET(ref6by,MATCH(AA635,ref6x,1)-1,0,2),OFFSET(ref6x,MATCH(AA635,ref6x,1)-1,0,2))</f>
        <v>98.51447</v>
      </c>
      <c r="AD635" s="1" t="n">
        <f aca="false">AB635/100</f>
        <v>0.9700543</v>
      </c>
      <c r="AE635" s="1" t="n">
        <f aca="false">AC635/100</f>
        <v>0.9851447</v>
      </c>
      <c r="AF635" s="3" t="n">
        <f aca="false">AE635*AD635*T634</f>
        <v>0.952378061991792</v>
      </c>
    </row>
    <row r="636" customFormat="false" ht="13.8" hidden="false" customHeight="false" outlineLevel="0" collapsed="false">
      <c r="H636" s="0" t="n">
        <v>617</v>
      </c>
      <c r="I636" s="0" t="n">
        <f aca="true">FORECAST(H636,OFFSET(lens6ay,MATCH(H636,lens6ax,1)-1,0,2),OFFSET(lens6ax,MATCH(H636,lens6ax,1)-1,0,2))</f>
        <v>0.999298544199158</v>
      </c>
      <c r="Q636" s="0" t="n">
        <v>643</v>
      </c>
      <c r="R636" s="0" t="n">
        <f aca="true">FORECAST(Q636,OFFSET(lens6by,MATCH(Q636,lens6bx,1)-1,0,2),OFFSET(lens6bx,MATCH(Q636,lens6bx,1)-1,0,2))</f>
        <v>0.997282177554365</v>
      </c>
      <c r="T636" s="1" t="n">
        <f aca="false">R636*I688</f>
        <v>0.996582628185843</v>
      </c>
      <c r="V636" s="11" t="n">
        <v>958</v>
      </c>
      <c r="W636" s="12" t="n">
        <v>99.87867</v>
      </c>
      <c r="X636" s="11" t="n">
        <v>958</v>
      </c>
      <c r="Y636" s="12" t="n">
        <v>97.93719</v>
      </c>
      <c r="Z636" s="9"/>
      <c r="AA636" s="1" t="n">
        <v>642.5</v>
      </c>
      <c r="AB636" s="2" t="n">
        <f aca="true">FORECAST(AA636,OFFSET(ref6ay,MATCH(AA636,ref6x,1)-1,0,2),OFFSET(ref6x,MATCH(AA636,ref6x,1)-1,0,2))</f>
        <v>96.991465</v>
      </c>
      <c r="AC636" s="2" t="n">
        <f aca="true">FORECAST(AA636,OFFSET(ref6by,MATCH(AA636,ref6x,1)-1,0,2),OFFSET(ref6x,MATCH(AA636,ref6x,1)-1,0,2))</f>
        <v>98.54181</v>
      </c>
      <c r="AD636" s="1" t="n">
        <f aca="false">AB636/100</f>
        <v>0.96991465</v>
      </c>
      <c r="AE636" s="1" t="n">
        <f aca="false">AC636/100</f>
        <v>0.9854181</v>
      </c>
      <c r="AF636" s="3" t="n">
        <f aca="false">AE636*AD636*T635</f>
        <v>0.952505225145811</v>
      </c>
    </row>
    <row r="637" customFormat="false" ht="13.8" hidden="false" customHeight="false" outlineLevel="0" collapsed="false">
      <c r="H637" s="0" t="n">
        <v>617.5</v>
      </c>
      <c r="I637" s="0" t="n">
        <f aca="true">FORECAST(H637,OFFSET(lens6ay,MATCH(H637,lens6ax,1)-1,0,2),OFFSET(lens6ax,MATCH(H637,lens6ax,1)-1,0,2))</f>
        <v>0.999298544199158</v>
      </c>
      <c r="Q637" s="0" t="n">
        <v>643.5</v>
      </c>
      <c r="R637" s="0" t="n">
        <f aca="true">FORECAST(Q637,OFFSET(lens6by,MATCH(Q637,lens6bx,1)-1,0,2),OFFSET(lens6bx,MATCH(Q637,lens6bx,1)-1,0,2))</f>
        <v>0.997282177554365</v>
      </c>
      <c r="T637" s="1" t="n">
        <f aca="false">R637*I689</f>
        <v>0.996582628185843</v>
      </c>
      <c r="V637" s="11" t="n">
        <v>959</v>
      </c>
      <c r="W637" s="12" t="n">
        <v>99.88776</v>
      </c>
      <c r="X637" s="11" t="n">
        <v>959</v>
      </c>
      <c r="Y637" s="12" t="n">
        <v>97.8656</v>
      </c>
      <c r="Z637" s="9"/>
      <c r="AA637" s="1" t="n">
        <v>643</v>
      </c>
      <c r="AB637" s="2" t="n">
        <f aca="true">FORECAST(AA637,OFFSET(ref6ay,MATCH(AA637,ref6x,1)-1,0,2),OFFSET(ref6x,MATCH(AA637,ref6x,1)-1,0,2))</f>
        <v>96.9775</v>
      </c>
      <c r="AC637" s="2" t="n">
        <f aca="true">FORECAST(AA637,OFFSET(ref6by,MATCH(AA637,ref6x,1)-1,0,2),OFFSET(ref6x,MATCH(AA637,ref6x,1)-1,0,2))</f>
        <v>98.56915</v>
      </c>
      <c r="AD637" s="1" t="n">
        <f aca="false">AB637/100</f>
        <v>0.969775</v>
      </c>
      <c r="AE637" s="1" t="n">
        <f aca="false">AC637/100</f>
        <v>0.9856915</v>
      </c>
      <c r="AF637" s="3" t="n">
        <f aca="false">AE637*AD637*T636</f>
        <v>0.952632312200162</v>
      </c>
    </row>
    <row r="638" customFormat="false" ht="13.8" hidden="false" customHeight="false" outlineLevel="0" collapsed="false">
      <c r="H638" s="0" t="n">
        <v>618</v>
      </c>
      <c r="I638" s="0" t="n">
        <f aca="true">FORECAST(H638,OFFSET(lens6ay,MATCH(H638,lens6ax,1)-1,0,2),OFFSET(lens6ax,MATCH(H638,lens6ax,1)-1,0,2))</f>
        <v>0.999298544199158</v>
      </c>
      <c r="Q638" s="0" t="n">
        <v>644</v>
      </c>
      <c r="R638" s="0" t="n">
        <f aca="true">FORECAST(Q638,OFFSET(lens6by,MATCH(Q638,lens6bx,1)-1,0,2),OFFSET(lens6bx,MATCH(Q638,lens6bx,1)-1,0,2))</f>
        <v>0.997282177554365</v>
      </c>
      <c r="T638" s="1" t="n">
        <f aca="false">R638*I690</f>
        <v>0.996582628185843</v>
      </c>
      <c r="V638" s="11" t="n">
        <v>960</v>
      </c>
      <c r="W638" s="12" t="n">
        <v>99.89579</v>
      </c>
      <c r="X638" s="11" t="n">
        <v>960</v>
      </c>
      <c r="Y638" s="12" t="n">
        <v>97.79182</v>
      </c>
      <c r="Z638" s="9"/>
      <c r="AA638" s="1" t="n">
        <v>643.5</v>
      </c>
      <c r="AB638" s="2" t="n">
        <f aca="true">FORECAST(AA638,OFFSET(ref6ay,MATCH(AA638,ref6x,1)-1,0,2),OFFSET(ref6x,MATCH(AA638,ref6x,1)-1,0,2))</f>
        <v>96.9642</v>
      </c>
      <c r="AC638" s="2" t="n">
        <f aca="true">FORECAST(AA638,OFFSET(ref6by,MATCH(AA638,ref6x,1)-1,0,2),OFFSET(ref6x,MATCH(AA638,ref6x,1)-1,0,2))</f>
        <v>98.596205</v>
      </c>
      <c r="AD638" s="1" t="n">
        <f aca="false">AB638/100</f>
        <v>0.969642</v>
      </c>
      <c r="AE638" s="1" t="n">
        <f aca="false">AC638/100</f>
        <v>0.98596205</v>
      </c>
      <c r="AF638" s="3" t="n">
        <f aca="false">AE638*AD638*T637</f>
        <v>0.952763103379</v>
      </c>
    </row>
    <row r="639" customFormat="false" ht="13.8" hidden="false" customHeight="false" outlineLevel="0" collapsed="false">
      <c r="H639" s="0" t="n">
        <v>618.5</v>
      </c>
      <c r="I639" s="0" t="n">
        <f aca="true">FORECAST(H639,OFFSET(lens6ay,MATCH(H639,lens6ax,1)-1,0,2),OFFSET(lens6ax,MATCH(H639,lens6ax,1)-1,0,2))</f>
        <v>0.999298544199158</v>
      </c>
      <c r="Q639" s="0" t="n">
        <v>644.5</v>
      </c>
      <c r="R639" s="0" t="n">
        <f aca="true">FORECAST(Q639,OFFSET(lens6by,MATCH(Q639,lens6bx,1)-1,0,2),OFFSET(lens6bx,MATCH(Q639,lens6bx,1)-1,0,2))</f>
        <v>0.997282177554365</v>
      </c>
      <c r="T639" s="1" t="n">
        <f aca="false">R639*I691</f>
        <v>0.996582628185843</v>
      </c>
      <c r="V639" s="11" t="n">
        <v>961</v>
      </c>
      <c r="W639" s="12" t="n">
        <v>99.90255</v>
      </c>
      <c r="X639" s="11" t="n">
        <v>961</v>
      </c>
      <c r="Y639" s="12" t="n">
        <v>97.71692</v>
      </c>
      <c r="Z639" s="9"/>
      <c r="AA639" s="1" t="n">
        <v>644</v>
      </c>
      <c r="AB639" s="2" t="n">
        <f aca="true">FORECAST(AA639,OFFSET(ref6ay,MATCH(AA639,ref6x,1)-1,0,2),OFFSET(ref6x,MATCH(AA639,ref6x,1)-1,0,2))</f>
        <v>96.9509</v>
      </c>
      <c r="AC639" s="2" t="n">
        <f aca="true">FORECAST(AA639,OFFSET(ref6by,MATCH(AA639,ref6x,1)-1,0,2),OFFSET(ref6x,MATCH(AA639,ref6x,1)-1,0,2))</f>
        <v>98.62326</v>
      </c>
      <c r="AD639" s="1" t="n">
        <f aca="false">AB639/100</f>
        <v>0.969509</v>
      </c>
      <c r="AE639" s="1" t="n">
        <f aca="false">AC639/100</f>
        <v>0.9862326</v>
      </c>
      <c r="AF639" s="3" t="n">
        <f aca="false">AE639*AD639*T638</f>
        <v>0.952893822837474</v>
      </c>
    </row>
    <row r="640" customFormat="false" ht="13.8" hidden="false" customHeight="false" outlineLevel="0" collapsed="false">
      <c r="H640" s="0" t="n">
        <v>619</v>
      </c>
      <c r="I640" s="0" t="n">
        <f aca="true">FORECAST(H640,OFFSET(lens6ay,MATCH(H640,lens6ax,1)-1,0,2),OFFSET(lens6ax,MATCH(H640,lens6ax,1)-1,0,2))</f>
        <v>0.999298544199158</v>
      </c>
      <c r="Q640" s="0" t="n">
        <v>645</v>
      </c>
      <c r="R640" s="0" t="n">
        <f aca="true">FORECAST(Q640,OFFSET(lens6by,MATCH(Q640,lens6bx,1)-1,0,2),OFFSET(lens6bx,MATCH(Q640,lens6bx,1)-1,0,2))</f>
        <v>0.997282177554365</v>
      </c>
      <c r="T640" s="1" t="n">
        <f aca="false">R640*I692</f>
        <v>0.996582628185843</v>
      </c>
      <c r="V640" s="11" t="n">
        <v>962</v>
      </c>
      <c r="W640" s="12" t="n">
        <v>99.90803</v>
      </c>
      <c r="X640" s="11" t="n">
        <v>962</v>
      </c>
      <c r="Y640" s="12" t="n">
        <v>97.6409</v>
      </c>
      <c r="Z640" s="9"/>
      <c r="AA640" s="1" t="n">
        <v>644.5</v>
      </c>
      <c r="AB640" s="2" t="n">
        <f aca="true">FORECAST(AA640,OFFSET(ref6ay,MATCH(AA640,ref6x,1)-1,0,2),OFFSET(ref6x,MATCH(AA640,ref6x,1)-1,0,2))</f>
        <v>96.938285</v>
      </c>
      <c r="AC640" s="2" t="n">
        <f aca="true">FORECAST(AA640,OFFSET(ref6by,MATCH(AA640,ref6x,1)-1,0,2),OFFSET(ref6x,MATCH(AA640,ref6x,1)-1,0,2))</f>
        <v>98.650005</v>
      </c>
      <c r="AD640" s="1" t="n">
        <f aca="false">AB640/100</f>
        <v>0.96938285</v>
      </c>
      <c r="AE640" s="1" t="n">
        <f aca="false">AC640/100</f>
        <v>0.98650005</v>
      </c>
      <c r="AF640" s="3" t="n">
        <f aca="false">AE640*AD640*T639</f>
        <v>0.953028210211776</v>
      </c>
    </row>
    <row r="641" customFormat="false" ht="13.8" hidden="false" customHeight="false" outlineLevel="0" collapsed="false">
      <c r="H641" s="0" t="n">
        <v>619.5</v>
      </c>
      <c r="I641" s="0" t="n">
        <f aca="true">FORECAST(H641,OFFSET(lens6ay,MATCH(H641,lens6ax,1)-1,0,2),OFFSET(lens6ax,MATCH(H641,lens6ax,1)-1,0,2))</f>
        <v>0.999298544199158</v>
      </c>
      <c r="Q641" s="0" t="n">
        <v>645.5</v>
      </c>
      <c r="R641" s="0" t="n">
        <f aca="true">FORECAST(Q641,OFFSET(lens6by,MATCH(Q641,lens6bx,1)-1,0,2),OFFSET(lens6bx,MATCH(Q641,lens6bx,1)-1,0,2))</f>
        <v>0.997282177554365</v>
      </c>
      <c r="T641" s="1" t="n">
        <f aca="false">R641*I693</f>
        <v>0.996582628185843</v>
      </c>
      <c r="V641" s="11" t="n">
        <v>963</v>
      </c>
      <c r="W641" s="12" t="n">
        <v>99.91212</v>
      </c>
      <c r="X641" s="11" t="n">
        <v>963</v>
      </c>
      <c r="Y641" s="12" t="n">
        <v>97.56451</v>
      </c>
      <c r="Z641" s="9"/>
      <c r="AA641" s="1" t="n">
        <v>645</v>
      </c>
      <c r="AB641" s="2" t="n">
        <f aca="true">FORECAST(AA641,OFFSET(ref6ay,MATCH(AA641,ref6x,1)-1,0,2),OFFSET(ref6x,MATCH(AA641,ref6x,1)-1,0,2))</f>
        <v>96.92567</v>
      </c>
      <c r="AC641" s="2" t="n">
        <f aca="true">FORECAST(AA641,OFFSET(ref6by,MATCH(AA641,ref6x,1)-1,0,2),OFFSET(ref6x,MATCH(AA641,ref6x,1)-1,0,2))</f>
        <v>98.67675</v>
      </c>
      <c r="AD641" s="1" t="n">
        <f aca="false">AB641/100</f>
        <v>0.9692567</v>
      </c>
      <c r="AE641" s="1" t="n">
        <f aca="false">AC641/100</f>
        <v>0.9867675</v>
      </c>
      <c r="AF641" s="3" t="n">
        <f aca="false">AE641*AD641*T640</f>
        <v>0.95316253033904</v>
      </c>
    </row>
    <row r="642" customFormat="false" ht="13.8" hidden="false" customHeight="false" outlineLevel="0" collapsed="false">
      <c r="H642" s="0" t="n">
        <v>620</v>
      </c>
      <c r="I642" s="0" t="n">
        <f aca="true">FORECAST(H642,OFFSET(lens6ay,MATCH(H642,lens6ax,1)-1,0,2),OFFSET(lens6ax,MATCH(H642,lens6ax,1)-1,0,2))</f>
        <v>0.999298544199158</v>
      </c>
      <c r="Q642" s="0" t="n">
        <v>646</v>
      </c>
      <c r="R642" s="0" t="n">
        <f aca="true">FORECAST(Q642,OFFSET(lens6by,MATCH(Q642,lens6bx,1)-1,0,2),OFFSET(lens6bx,MATCH(Q642,lens6bx,1)-1,0,2))</f>
        <v>0.997282177554365</v>
      </c>
      <c r="T642" s="1" t="n">
        <f aca="false">R642*I694</f>
        <v>0.996582628185843</v>
      </c>
      <c r="V642" s="11" t="n">
        <v>964</v>
      </c>
      <c r="W642" s="12" t="n">
        <v>99.91492</v>
      </c>
      <c r="X642" s="11" t="n">
        <v>964</v>
      </c>
      <c r="Y642" s="12" t="n">
        <v>97.48704</v>
      </c>
      <c r="Z642" s="9"/>
      <c r="AA642" s="1" t="n">
        <v>645.5</v>
      </c>
      <c r="AB642" s="2" t="n">
        <f aca="true">FORECAST(AA642,OFFSET(ref6ay,MATCH(AA642,ref6x,1)-1,0,2),OFFSET(ref6x,MATCH(AA642,ref6x,1)-1,0,2))</f>
        <v>96.913775</v>
      </c>
      <c r="AC642" s="2" t="n">
        <f aca="true">FORECAST(AA642,OFFSET(ref6by,MATCH(AA642,ref6x,1)-1,0,2),OFFSET(ref6x,MATCH(AA642,ref6x,1)-1,0,2))</f>
        <v>98.703135</v>
      </c>
      <c r="AD642" s="1" t="n">
        <f aca="false">AB642/100</f>
        <v>0.96913775</v>
      </c>
      <c r="AE642" s="1" t="n">
        <f aca="false">AC642/100</f>
        <v>0.98703135</v>
      </c>
      <c r="AF642" s="3" t="n">
        <f aca="false">AE642*AD642*T641</f>
        <v>0.953300388611788</v>
      </c>
    </row>
    <row r="643" customFormat="false" ht="13.8" hidden="false" customHeight="false" outlineLevel="0" collapsed="false">
      <c r="H643" s="0" t="n">
        <v>620.5</v>
      </c>
      <c r="I643" s="0" t="n">
        <f aca="true">FORECAST(H643,OFFSET(lens6ay,MATCH(H643,lens6ax,1)-1,0,2),OFFSET(lens6ax,MATCH(H643,lens6ax,1)-1,0,2))</f>
        <v>0.999298544199158</v>
      </c>
      <c r="Q643" s="0" t="n">
        <v>646.5</v>
      </c>
      <c r="R643" s="0" t="n">
        <f aca="true">FORECAST(Q643,OFFSET(lens6by,MATCH(Q643,lens6bx,1)-1,0,2),OFFSET(lens6bx,MATCH(Q643,lens6bx,1)-1,0,2))</f>
        <v>0.997282177554365</v>
      </c>
      <c r="T643" s="1" t="n">
        <f aca="false">R643*I695</f>
        <v>0.996582628185843</v>
      </c>
      <c r="V643" s="11" t="n">
        <v>965</v>
      </c>
      <c r="W643" s="12" t="n">
        <v>99.91641</v>
      </c>
      <c r="X643" s="11" t="n">
        <v>965</v>
      </c>
      <c r="Y643" s="12" t="n">
        <v>97.40851</v>
      </c>
      <c r="Z643" s="9"/>
      <c r="AA643" s="1" t="n">
        <v>646</v>
      </c>
      <c r="AB643" s="2" t="n">
        <f aca="true">FORECAST(AA643,OFFSET(ref6ay,MATCH(AA643,ref6x,1)-1,0,2),OFFSET(ref6x,MATCH(AA643,ref6x,1)-1,0,2))</f>
        <v>96.90188</v>
      </c>
      <c r="AC643" s="2" t="n">
        <f aca="true">FORECAST(AA643,OFFSET(ref6by,MATCH(AA643,ref6x,1)-1,0,2),OFFSET(ref6x,MATCH(AA643,ref6x,1)-1,0,2))</f>
        <v>98.72952</v>
      </c>
      <c r="AD643" s="1" t="n">
        <f aca="false">AB643/100</f>
        <v>0.9690188</v>
      </c>
      <c r="AE643" s="1" t="n">
        <f aca="false">AC643/100</f>
        <v>0.9872952</v>
      </c>
      <c r="AF643" s="3" t="n">
        <f aca="false">AE643*AD643*T642</f>
        <v>0.953438184329129</v>
      </c>
    </row>
    <row r="644" customFormat="false" ht="13.8" hidden="false" customHeight="false" outlineLevel="0" collapsed="false">
      <c r="H644" s="0" t="n">
        <v>621</v>
      </c>
      <c r="I644" s="0" t="n">
        <f aca="true">FORECAST(H644,OFFSET(lens6ay,MATCH(H644,lens6ax,1)-1,0,2),OFFSET(lens6ax,MATCH(H644,lens6ax,1)-1,0,2))</f>
        <v>0.999298544199158</v>
      </c>
      <c r="Q644" s="0" t="n">
        <v>647</v>
      </c>
      <c r="R644" s="0" t="n">
        <f aca="true">FORECAST(Q644,OFFSET(lens6by,MATCH(Q644,lens6bx,1)-1,0,2),OFFSET(lens6bx,MATCH(Q644,lens6bx,1)-1,0,2))</f>
        <v>0.997282177554365</v>
      </c>
      <c r="T644" s="1" t="n">
        <f aca="false">R644*I696</f>
        <v>0.996582628185843</v>
      </c>
      <c r="V644" s="11" t="n">
        <v>966</v>
      </c>
      <c r="W644" s="12" t="n">
        <v>99.91656</v>
      </c>
      <c r="X644" s="11" t="n">
        <v>966</v>
      </c>
      <c r="Y644" s="12" t="n">
        <v>97.32892</v>
      </c>
      <c r="Z644" s="9"/>
      <c r="AA644" s="1" t="n">
        <v>646.5</v>
      </c>
      <c r="AB644" s="2" t="n">
        <f aca="true">FORECAST(AA644,OFFSET(ref6ay,MATCH(AA644,ref6x,1)-1,0,2),OFFSET(ref6x,MATCH(AA644,ref6x,1)-1,0,2))</f>
        <v>96.89077</v>
      </c>
      <c r="AC644" s="2" t="n">
        <f aca="true">FORECAST(AA644,OFFSET(ref6by,MATCH(AA644,ref6x,1)-1,0,2),OFFSET(ref6x,MATCH(AA644,ref6x,1)-1,0,2))</f>
        <v>98.755155</v>
      </c>
      <c r="AD644" s="1" t="n">
        <f aca="false">AB644/100</f>
        <v>0.9689077</v>
      </c>
      <c r="AE644" s="1" t="n">
        <f aca="false">AC644/100</f>
        <v>0.98755155</v>
      </c>
      <c r="AF644" s="3" t="n">
        <f aca="false">AE644*AD644*T643</f>
        <v>0.953576401362616</v>
      </c>
    </row>
    <row r="645" customFormat="false" ht="13.8" hidden="false" customHeight="false" outlineLevel="0" collapsed="false">
      <c r="H645" s="0" t="n">
        <v>621.5</v>
      </c>
      <c r="I645" s="0" t="n">
        <f aca="true">FORECAST(H645,OFFSET(lens6ay,MATCH(H645,lens6ax,1)-1,0,2),OFFSET(lens6ax,MATCH(H645,lens6ax,1)-1,0,2))</f>
        <v>0.999298544199158</v>
      </c>
      <c r="Q645" s="0" t="n">
        <v>647.5</v>
      </c>
      <c r="R645" s="0" t="n">
        <f aca="true">FORECAST(Q645,OFFSET(lens6by,MATCH(Q645,lens6bx,1)-1,0,2),OFFSET(lens6bx,MATCH(Q645,lens6bx,1)-1,0,2))</f>
        <v>0.997282177554365</v>
      </c>
      <c r="T645" s="1" t="n">
        <f aca="false">R645*I697</f>
        <v>0.996582628185843</v>
      </c>
      <c r="V645" s="11" t="n">
        <v>967</v>
      </c>
      <c r="W645" s="12" t="n">
        <v>99.91537</v>
      </c>
      <c r="X645" s="11" t="n">
        <v>967</v>
      </c>
      <c r="Y645" s="12" t="n">
        <v>97.24829</v>
      </c>
      <c r="Z645" s="9"/>
      <c r="AA645" s="1" t="n">
        <v>647</v>
      </c>
      <c r="AB645" s="2" t="n">
        <f aca="true">FORECAST(AA645,OFFSET(ref6ay,MATCH(AA645,ref6x,1)-1,0,2),OFFSET(ref6x,MATCH(AA645,ref6x,1)-1,0,2))</f>
        <v>96.87966</v>
      </c>
      <c r="AC645" s="2" t="n">
        <f aca="true">FORECAST(AA645,OFFSET(ref6by,MATCH(AA645,ref6x,1)-1,0,2),OFFSET(ref6x,MATCH(AA645,ref6x,1)-1,0,2))</f>
        <v>98.78079</v>
      </c>
      <c r="AD645" s="1" t="n">
        <f aca="false">AB645/100</f>
        <v>0.9687966</v>
      </c>
      <c r="AE645" s="1" t="n">
        <f aca="false">AC645/100</f>
        <v>0.9878079</v>
      </c>
      <c r="AF645" s="3" t="n">
        <f aca="false">AE645*AD645*T644</f>
        <v>0.95371456162979</v>
      </c>
    </row>
    <row r="646" customFormat="false" ht="13.8" hidden="false" customHeight="false" outlineLevel="0" collapsed="false">
      <c r="H646" s="0" t="n">
        <v>622</v>
      </c>
      <c r="I646" s="0" t="n">
        <f aca="true">FORECAST(H646,OFFSET(lens6ay,MATCH(H646,lens6ax,1)-1,0,2),OFFSET(lens6ax,MATCH(H646,lens6ax,1)-1,0,2))</f>
        <v>0.999298544199158</v>
      </c>
      <c r="Q646" s="0" t="n">
        <v>648</v>
      </c>
      <c r="R646" s="0" t="n">
        <f aca="true">FORECAST(Q646,OFFSET(lens6by,MATCH(Q646,lens6bx,1)-1,0,2),OFFSET(lens6bx,MATCH(Q646,lens6bx,1)-1,0,2))</f>
        <v>0.997282177554365</v>
      </c>
      <c r="T646" s="1" t="n">
        <f aca="false">R646*I698</f>
        <v>0.996582628185843</v>
      </c>
      <c r="V646" s="11" t="n">
        <v>968</v>
      </c>
      <c r="W646" s="12" t="n">
        <v>99.91277</v>
      </c>
      <c r="X646" s="11" t="n">
        <v>968</v>
      </c>
      <c r="Y646" s="12" t="n">
        <v>97.16707</v>
      </c>
      <c r="Z646" s="9"/>
      <c r="AA646" s="1" t="n">
        <v>647.5</v>
      </c>
      <c r="AB646" s="2" t="n">
        <f aca="true">FORECAST(AA646,OFFSET(ref6ay,MATCH(AA646,ref6x,1)-1,0,2),OFFSET(ref6x,MATCH(AA646,ref6x,1)-1,0,2))</f>
        <v>96.869315</v>
      </c>
      <c r="AC646" s="2" t="n">
        <f aca="true">FORECAST(AA646,OFFSET(ref6by,MATCH(AA646,ref6x,1)-1,0,2),OFFSET(ref6x,MATCH(AA646,ref6x,1)-1,0,2))</f>
        <v>98.80602</v>
      </c>
      <c r="AD646" s="1" t="n">
        <f aca="false">AB646/100</f>
        <v>0.96869315</v>
      </c>
      <c r="AE646" s="1" t="n">
        <f aca="false">AC646/100</f>
        <v>0.9880602</v>
      </c>
      <c r="AF646" s="3" t="n">
        <f aca="false">AE646*AD646*T645</f>
        <v>0.953856288191105</v>
      </c>
    </row>
    <row r="647" customFormat="false" ht="13.8" hidden="false" customHeight="false" outlineLevel="0" collapsed="false">
      <c r="H647" s="0" t="n">
        <v>622.5</v>
      </c>
      <c r="I647" s="0" t="n">
        <f aca="true">FORECAST(H647,OFFSET(lens6ay,MATCH(H647,lens6ax,1)-1,0,2),OFFSET(lens6ax,MATCH(H647,lens6ax,1)-1,0,2))</f>
        <v>0.999298544199158</v>
      </c>
      <c r="Q647" s="0" t="n">
        <v>648.5</v>
      </c>
      <c r="R647" s="0" t="n">
        <f aca="true">FORECAST(Q647,OFFSET(lens6by,MATCH(Q647,lens6bx,1)-1,0,2),OFFSET(lens6bx,MATCH(Q647,lens6bx,1)-1,0,2))</f>
        <v>0.997282177554365</v>
      </c>
      <c r="T647" s="1" t="n">
        <f aca="false">R647*I699</f>
        <v>0.996582628185843</v>
      </c>
      <c r="V647" s="11" t="n">
        <v>969</v>
      </c>
      <c r="W647" s="12" t="n">
        <v>99.90881</v>
      </c>
      <c r="X647" s="11" t="n">
        <v>969</v>
      </c>
      <c r="Y647" s="12" t="n">
        <v>97.08485</v>
      </c>
      <c r="Z647" s="9"/>
      <c r="AA647" s="1" t="n">
        <v>648</v>
      </c>
      <c r="AB647" s="2" t="n">
        <f aca="true">FORECAST(AA647,OFFSET(ref6ay,MATCH(AA647,ref6x,1)-1,0,2),OFFSET(ref6x,MATCH(AA647,ref6x,1)-1,0,2))</f>
        <v>96.85897</v>
      </c>
      <c r="AC647" s="2" t="n">
        <f aca="true">FORECAST(AA647,OFFSET(ref6by,MATCH(AA647,ref6x,1)-1,0,2),OFFSET(ref6x,MATCH(AA647,ref6x,1)-1,0,2))</f>
        <v>98.83125</v>
      </c>
      <c r="AD647" s="1" t="n">
        <f aca="false">AB647/100</f>
        <v>0.9685897</v>
      </c>
      <c r="AE647" s="1" t="n">
        <f aca="false">AC647/100</f>
        <v>0.9883125</v>
      </c>
      <c r="AF647" s="3" t="n">
        <f aca="false">AE647*AD647*T646</f>
        <v>0.95399796272994</v>
      </c>
    </row>
    <row r="648" customFormat="false" ht="13.8" hidden="false" customHeight="false" outlineLevel="0" collapsed="false">
      <c r="H648" s="0" t="n">
        <v>623</v>
      </c>
      <c r="I648" s="0" t="n">
        <f aca="true">FORECAST(H648,OFFSET(lens6ay,MATCH(H648,lens6ax,1)-1,0,2),OFFSET(lens6ax,MATCH(H648,lens6ax,1)-1,0,2))</f>
        <v>0.999298544199158</v>
      </c>
      <c r="Q648" s="0" t="n">
        <v>649</v>
      </c>
      <c r="R648" s="0" t="n">
        <f aca="true">FORECAST(Q648,OFFSET(lens6by,MATCH(Q648,lens6bx,1)-1,0,2),OFFSET(lens6bx,MATCH(Q648,lens6bx,1)-1,0,2))</f>
        <v>0.997282177554365</v>
      </c>
      <c r="T648" s="1" t="n">
        <f aca="false">R648*I700</f>
        <v>0.996582628185843</v>
      </c>
      <c r="V648" s="11" t="n">
        <v>970</v>
      </c>
      <c r="W648" s="12" t="n">
        <v>99.90347</v>
      </c>
      <c r="X648" s="11" t="n">
        <v>970</v>
      </c>
      <c r="Y648" s="12" t="n">
        <v>97.00166</v>
      </c>
      <c r="Z648" s="9"/>
      <c r="AA648" s="1" t="n">
        <v>648.5</v>
      </c>
      <c r="AB648" s="2" t="n">
        <f aca="true">FORECAST(AA648,OFFSET(ref6ay,MATCH(AA648,ref6x,1)-1,0,2),OFFSET(ref6x,MATCH(AA648,ref6x,1)-1,0,2))</f>
        <v>96.84941</v>
      </c>
      <c r="AC648" s="2" t="n">
        <f aca="true">FORECAST(AA648,OFFSET(ref6by,MATCH(AA648,ref6x,1)-1,0,2),OFFSET(ref6x,MATCH(AA648,ref6x,1)-1,0,2))</f>
        <v>98.85604</v>
      </c>
      <c r="AD648" s="1" t="n">
        <f aca="false">AB648/100</f>
        <v>0.9684941</v>
      </c>
      <c r="AE648" s="1" t="n">
        <f aca="false">AC648/100</f>
        <v>0.9885604</v>
      </c>
      <c r="AF648" s="3" t="n">
        <f aca="false">AE648*AD648*T647</f>
        <v>0.954143072149029</v>
      </c>
    </row>
    <row r="649" customFormat="false" ht="13.8" hidden="false" customHeight="false" outlineLevel="0" collapsed="false">
      <c r="H649" s="0" t="n">
        <v>623.5</v>
      </c>
      <c r="I649" s="0" t="n">
        <f aca="true">FORECAST(H649,OFFSET(lens6ay,MATCH(H649,lens6ax,1)-1,0,2),OFFSET(lens6ax,MATCH(H649,lens6ax,1)-1,0,2))</f>
        <v>0.999298544199158</v>
      </c>
      <c r="Q649" s="0" t="n">
        <v>649.5</v>
      </c>
      <c r="R649" s="0" t="n">
        <f aca="true">FORECAST(Q649,OFFSET(lens6by,MATCH(Q649,lens6bx,1)-1,0,2),OFFSET(lens6bx,MATCH(Q649,lens6bx,1)-1,0,2))</f>
        <v>0.997282177554365</v>
      </c>
      <c r="T649" s="1" t="n">
        <f aca="false">R649*I701</f>
        <v>0.996582628185843</v>
      </c>
      <c r="V649" s="11" t="n">
        <v>971</v>
      </c>
      <c r="W649" s="12" t="n">
        <v>99.89674</v>
      </c>
      <c r="X649" s="11" t="n">
        <v>971</v>
      </c>
      <c r="Y649" s="12" t="n">
        <v>96.91747</v>
      </c>
      <c r="Z649" s="9"/>
      <c r="AA649" s="1" t="n">
        <v>649</v>
      </c>
      <c r="AB649" s="2" t="n">
        <f aca="true">FORECAST(AA649,OFFSET(ref6ay,MATCH(AA649,ref6x,1)-1,0,2),OFFSET(ref6x,MATCH(AA649,ref6x,1)-1,0,2))</f>
        <v>96.83985</v>
      </c>
      <c r="AC649" s="2" t="n">
        <f aca="true">FORECAST(AA649,OFFSET(ref6by,MATCH(AA649,ref6x,1)-1,0,2),OFFSET(ref6x,MATCH(AA649,ref6x,1)-1,0,2))</f>
        <v>98.88083</v>
      </c>
      <c r="AD649" s="1" t="n">
        <f aca="false">AB649/100</f>
        <v>0.9683985</v>
      </c>
      <c r="AE649" s="1" t="n">
        <f aca="false">AC649/100</f>
        <v>0.9888083</v>
      </c>
      <c r="AF649" s="3" t="n">
        <f aca="false">AE649*AD649*T648</f>
        <v>0.954288134331618</v>
      </c>
    </row>
    <row r="650" customFormat="false" ht="13.8" hidden="false" customHeight="false" outlineLevel="0" collapsed="false">
      <c r="H650" s="0" t="n">
        <v>624</v>
      </c>
      <c r="I650" s="0" t="n">
        <f aca="true">FORECAST(H650,OFFSET(lens6ay,MATCH(H650,lens6ax,1)-1,0,2),OFFSET(lens6ax,MATCH(H650,lens6ax,1)-1,0,2))</f>
        <v>0.999298544199158</v>
      </c>
      <c r="Q650" s="0" t="n">
        <v>650</v>
      </c>
      <c r="R650" s="0" t="n">
        <f aca="true">FORECAST(Q650,OFFSET(lens6by,MATCH(Q650,lens6bx,1)-1,0,2),OFFSET(lens6bx,MATCH(Q650,lens6bx,1)-1,0,2))</f>
        <v>0.997282177554365</v>
      </c>
      <c r="T650" s="1" t="n">
        <f aca="false">R650*I702</f>
        <v>0.996582628185843</v>
      </c>
      <c r="V650" s="11" t="n">
        <v>972</v>
      </c>
      <c r="W650" s="12" t="n">
        <v>99.88855</v>
      </c>
      <c r="X650" s="11" t="n">
        <v>972</v>
      </c>
      <c r="Y650" s="12" t="n">
        <v>96.83144</v>
      </c>
      <c r="Z650" s="9"/>
      <c r="AA650" s="1" t="n">
        <v>649.5</v>
      </c>
      <c r="AB650" s="2" t="n">
        <f aca="true">FORECAST(AA650,OFFSET(ref6ay,MATCH(AA650,ref6x,1)-1,0,2),OFFSET(ref6x,MATCH(AA650,ref6x,1)-1,0,2))</f>
        <v>96.831095</v>
      </c>
      <c r="AC650" s="2" t="n">
        <f aca="true">FORECAST(AA650,OFFSET(ref6by,MATCH(AA650,ref6x,1)-1,0,2),OFFSET(ref6x,MATCH(AA650,ref6x,1)-1,0,2))</f>
        <v>98.90515</v>
      </c>
      <c r="AD650" s="1" t="n">
        <f aca="false">AB650/100</f>
        <v>0.96831095</v>
      </c>
      <c r="AE650" s="1" t="n">
        <f aca="false">AC650/100</f>
        <v>0.9890515</v>
      </c>
      <c r="AF650" s="3" t="n">
        <f aca="false">AE650*AD650*T649</f>
        <v>0.954436548462537</v>
      </c>
    </row>
    <row r="651" customFormat="false" ht="13.8" hidden="false" customHeight="false" outlineLevel="0" collapsed="false">
      <c r="H651" s="0" t="n">
        <v>624.5</v>
      </c>
      <c r="I651" s="0" t="n">
        <f aca="true">FORECAST(H651,OFFSET(lens6ay,MATCH(H651,lens6ax,1)-1,0,2),OFFSET(lens6ax,MATCH(H651,lens6ax,1)-1,0,2))</f>
        <v>0.999298544199158</v>
      </c>
      <c r="Q651" s="0" t="n">
        <v>650.5</v>
      </c>
      <c r="R651" s="0" t="n">
        <f aca="true">FORECAST(Q651,OFFSET(lens6by,MATCH(Q651,lens6bx,1)-1,0,2),OFFSET(lens6bx,MATCH(Q651,lens6bx,1)-1,0,2))</f>
        <v>0.997282177554365</v>
      </c>
      <c r="T651" s="1" t="n">
        <f aca="false">R651*I703</f>
        <v>0.996582628185843</v>
      </c>
      <c r="V651" s="11" t="n">
        <v>973</v>
      </c>
      <c r="W651" s="12" t="n">
        <v>99.87892</v>
      </c>
      <c r="X651" s="11" t="n">
        <v>973</v>
      </c>
      <c r="Y651" s="12" t="n">
        <v>96.74442</v>
      </c>
      <c r="Z651" s="9"/>
      <c r="AA651" s="1" t="n">
        <v>650</v>
      </c>
      <c r="AB651" s="2" t="n">
        <f aca="true">FORECAST(AA651,OFFSET(ref6ay,MATCH(AA651,ref6x,1)-1,0,2),OFFSET(ref6x,MATCH(AA651,ref6x,1)-1,0,2))</f>
        <v>96.82234</v>
      </c>
      <c r="AC651" s="2" t="n">
        <f aca="true">FORECAST(AA651,OFFSET(ref6by,MATCH(AA651,ref6x,1)-1,0,2),OFFSET(ref6x,MATCH(AA651,ref6x,1)-1,0,2))</f>
        <v>98.92947</v>
      </c>
      <c r="AD651" s="1" t="n">
        <f aca="false">AB651/100</f>
        <v>0.9682234</v>
      </c>
      <c r="AE651" s="1" t="n">
        <f aca="false">AC651/100</f>
        <v>0.9892947</v>
      </c>
      <c r="AF651" s="3" t="n">
        <f aca="false">AE651*AD651*T650</f>
        <v>0.954584920154663</v>
      </c>
    </row>
    <row r="652" customFormat="false" ht="13.8" hidden="false" customHeight="false" outlineLevel="0" collapsed="false">
      <c r="H652" s="0" t="n">
        <v>625</v>
      </c>
      <c r="I652" s="0" t="n">
        <f aca="true">FORECAST(H652,OFFSET(lens6ay,MATCH(H652,lens6ax,1)-1,0,2),OFFSET(lens6ax,MATCH(H652,lens6ax,1)-1,0,2))</f>
        <v>0.999298544199158</v>
      </c>
      <c r="Q652" s="0" t="n">
        <v>651</v>
      </c>
      <c r="R652" s="0" t="n">
        <f aca="true">FORECAST(Q652,OFFSET(lens6by,MATCH(Q652,lens6bx,1)-1,0,2),OFFSET(lens6bx,MATCH(Q652,lens6bx,1)-1,0,2))</f>
        <v>0.997282177554365</v>
      </c>
      <c r="T652" s="1" t="n">
        <f aca="false">R652*I704</f>
        <v>0.996582628185843</v>
      </c>
      <c r="V652" s="11" t="n">
        <v>974</v>
      </c>
      <c r="W652" s="12" t="n">
        <v>99.86782</v>
      </c>
      <c r="X652" s="11" t="n">
        <v>974</v>
      </c>
      <c r="Y652" s="12" t="n">
        <v>96.65643</v>
      </c>
      <c r="Z652" s="9"/>
      <c r="AA652" s="1" t="n">
        <v>650.5</v>
      </c>
      <c r="AB652" s="2" t="n">
        <f aca="true">FORECAST(AA652,OFFSET(ref6ay,MATCH(AA652,ref6x,1)-1,0,2),OFFSET(ref6x,MATCH(AA652,ref6x,1)-1,0,2))</f>
        <v>96.8144</v>
      </c>
      <c r="AC652" s="2" t="n">
        <f aca="true">FORECAST(AA652,OFFSET(ref6by,MATCH(AA652,ref6x,1)-1,0,2),OFFSET(ref6x,MATCH(AA652,ref6x,1)-1,0,2))</f>
        <v>98.953285</v>
      </c>
      <c r="AD652" s="1" t="n">
        <f aca="false">AB652/100</f>
        <v>0.968144</v>
      </c>
      <c r="AE652" s="1" t="n">
        <f aca="false">AC652/100</f>
        <v>0.98953285</v>
      </c>
      <c r="AF652" s="3" t="n">
        <f aca="false">AE652*AD652*T651</f>
        <v>0.954736414162452</v>
      </c>
    </row>
    <row r="653" customFormat="false" ht="13.8" hidden="false" customHeight="false" outlineLevel="0" collapsed="false">
      <c r="H653" s="0" t="n">
        <v>625.5</v>
      </c>
      <c r="I653" s="0" t="n">
        <f aca="true">FORECAST(H653,OFFSET(lens6ay,MATCH(H653,lens6ax,1)-1,0,2),OFFSET(lens6ax,MATCH(H653,lens6ax,1)-1,0,2))</f>
        <v>0.999298544199158</v>
      </c>
      <c r="Q653" s="0" t="n">
        <v>651.5</v>
      </c>
      <c r="R653" s="0" t="n">
        <f aca="true">FORECAST(Q653,OFFSET(lens6by,MATCH(Q653,lens6bx,1)-1,0,2),OFFSET(lens6bx,MATCH(Q653,lens6bx,1)-1,0,2))</f>
        <v>0.997282177554365</v>
      </c>
      <c r="T653" s="1" t="n">
        <f aca="false">R653*I705</f>
        <v>0.996582628185843</v>
      </c>
      <c r="V653" s="11" t="n">
        <v>975</v>
      </c>
      <c r="W653" s="12" t="n">
        <v>99.85525</v>
      </c>
      <c r="X653" s="11" t="n">
        <v>975</v>
      </c>
      <c r="Y653" s="12" t="n">
        <v>96.56751</v>
      </c>
      <c r="Z653" s="9"/>
      <c r="AA653" s="1" t="n">
        <v>651</v>
      </c>
      <c r="AB653" s="2" t="n">
        <f aca="true">FORECAST(AA653,OFFSET(ref6ay,MATCH(AA653,ref6x,1)-1,0,2),OFFSET(ref6x,MATCH(AA653,ref6x,1)-1,0,2))</f>
        <v>96.80646</v>
      </c>
      <c r="AC653" s="2" t="n">
        <f aca="true">FORECAST(AA653,OFFSET(ref6by,MATCH(AA653,ref6x,1)-1,0,2),OFFSET(ref6x,MATCH(AA653,ref6x,1)-1,0,2))</f>
        <v>98.9771</v>
      </c>
      <c r="AD653" s="1" t="n">
        <f aca="false">AB653/100</f>
        <v>0.9680646</v>
      </c>
      <c r="AE653" s="1" t="n">
        <f aca="false">AC653/100</f>
        <v>0.989771</v>
      </c>
      <c r="AF653" s="3" t="n">
        <f aca="false">AE653*AD653*T652</f>
        <v>0.954887870481259</v>
      </c>
    </row>
    <row r="654" customFormat="false" ht="13.8" hidden="false" customHeight="false" outlineLevel="0" collapsed="false">
      <c r="H654" s="0" t="n">
        <v>626</v>
      </c>
      <c r="I654" s="0" t="n">
        <f aca="true">FORECAST(H654,OFFSET(lens6ay,MATCH(H654,lens6ax,1)-1,0,2),OFFSET(lens6ax,MATCH(H654,lens6ax,1)-1,0,2))</f>
        <v>0.999298544199158</v>
      </c>
      <c r="Q654" s="0" t="n">
        <v>652</v>
      </c>
      <c r="R654" s="0" t="n">
        <f aca="true">FORECAST(Q654,OFFSET(lens6by,MATCH(Q654,lens6bx,1)-1,0,2),OFFSET(lens6bx,MATCH(Q654,lens6bx,1)-1,0,2))</f>
        <v>0.997282177554365</v>
      </c>
      <c r="T654" s="1" t="n">
        <f aca="false">R654*I706</f>
        <v>0.996582628185843</v>
      </c>
      <c r="V654" s="11" t="n">
        <v>976</v>
      </c>
      <c r="W654" s="12" t="n">
        <v>99.84128</v>
      </c>
      <c r="X654" s="11" t="n">
        <v>976</v>
      </c>
      <c r="Y654" s="12" t="n">
        <v>96.47861</v>
      </c>
      <c r="Z654" s="9"/>
      <c r="AA654" s="1" t="n">
        <v>651.5</v>
      </c>
      <c r="AB654" s="2" t="n">
        <f aca="true">FORECAST(AA654,OFFSET(ref6ay,MATCH(AA654,ref6x,1)-1,0,2),OFFSET(ref6x,MATCH(AA654,ref6x,1)-1,0,2))</f>
        <v>96.799445</v>
      </c>
      <c r="AC654" s="2" t="n">
        <f aca="true">FORECAST(AA654,OFFSET(ref6by,MATCH(AA654,ref6x,1)-1,0,2),OFFSET(ref6x,MATCH(AA654,ref6x,1)-1,0,2))</f>
        <v>99.000615</v>
      </c>
      <c r="AD654" s="1" t="n">
        <f aca="false">AB654/100</f>
        <v>0.96799445</v>
      </c>
      <c r="AE654" s="1" t="n">
        <f aca="false">AC654/100</f>
        <v>0.99000615</v>
      </c>
      <c r="AF654" s="3" t="n">
        <f aca="false">AE654*AD654*T653</f>
        <v>0.955045521341493</v>
      </c>
    </row>
    <row r="655" customFormat="false" ht="13.8" hidden="false" customHeight="false" outlineLevel="0" collapsed="false">
      <c r="H655" s="0" t="n">
        <v>626.5</v>
      </c>
      <c r="I655" s="0" t="n">
        <f aca="true">FORECAST(H655,OFFSET(lens6ay,MATCH(H655,lens6ax,1)-1,0,2),OFFSET(lens6ax,MATCH(H655,lens6ax,1)-1,0,2))</f>
        <v>0.999298544199158</v>
      </c>
      <c r="Q655" s="0" t="n">
        <v>652.5</v>
      </c>
      <c r="R655" s="0" t="n">
        <f aca="true">FORECAST(Q655,OFFSET(lens6by,MATCH(Q655,lens6bx,1)-1,0,2),OFFSET(lens6bx,MATCH(Q655,lens6bx,1)-1,0,2))</f>
        <v>0.997282177554365</v>
      </c>
      <c r="T655" s="1" t="n">
        <f aca="false">R655*I707</f>
        <v>0.996582628185843</v>
      </c>
      <c r="V655" s="11" t="n">
        <v>977</v>
      </c>
      <c r="W655" s="12" t="n">
        <v>99.82584</v>
      </c>
      <c r="X655" s="11" t="n">
        <v>977</v>
      </c>
      <c r="Y655" s="12" t="n">
        <v>96.38883</v>
      </c>
      <c r="Z655" s="9"/>
      <c r="AA655" s="1" t="n">
        <v>652</v>
      </c>
      <c r="AB655" s="2" t="n">
        <f aca="true">FORECAST(AA655,OFFSET(ref6ay,MATCH(AA655,ref6x,1)-1,0,2),OFFSET(ref6x,MATCH(AA655,ref6x,1)-1,0,2))</f>
        <v>96.79243</v>
      </c>
      <c r="AC655" s="2" t="n">
        <f aca="true">FORECAST(AA655,OFFSET(ref6by,MATCH(AA655,ref6x,1)-1,0,2),OFFSET(ref6x,MATCH(AA655,ref6x,1)-1,0,2))</f>
        <v>99.02413</v>
      </c>
      <c r="AD655" s="1" t="n">
        <f aca="false">AB655/100</f>
        <v>0.9679243</v>
      </c>
      <c r="AE655" s="1" t="n">
        <f aca="false">AC655/100</f>
        <v>0.9902413</v>
      </c>
      <c r="AF655" s="3" t="n">
        <f aca="false">AE655*AD655*T654</f>
        <v>0.955203139322926</v>
      </c>
    </row>
    <row r="656" customFormat="false" ht="13.8" hidden="false" customHeight="false" outlineLevel="0" collapsed="false">
      <c r="H656" s="0" t="n">
        <v>627</v>
      </c>
      <c r="I656" s="0" t="n">
        <f aca="true">FORECAST(H656,OFFSET(lens6ay,MATCH(H656,lens6ax,1)-1,0,2),OFFSET(lens6ax,MATCH(H656,lens6ax,1)-1,0,2))</f>
        <v>0.999298544199158</v>
      </c>
      <c r="Q656" s="0" t="n">
        <v>653</v>
      </c>
      <c r="R656" s="0" t="n">
        <f aca="true">FORECAST(Q656,OFFSET(lens6by,MATCH(Q656,lens6bx,1)-1,0,2),OFFSET(lens6bx,MATCH(Q656,lens6bx,1)-1,0,2))</f>
        <v>0.997282177554365</v>
      </c>
      <c r="T656" s="1" t="n">
        <f aca="false">R656*I708</f>
        <v>0.996582628185843</v>
      </c>
      <c r="V656" s="11" t="n">
        <v>978</v>
      </c>
      <c r="W656" s="12" t="n">
        <v>99.80894</v>
      </c>
      <c r="X656" s="11" t="n">
        <v>978</v>
      </c>
      <c r="Y656" s="12" t="n">
        <v>96.29817</v>
      </c>
      <c r="Z656" s="9"/>
      <c r="AA656" s="1" t="n">
        <v>652.5</v>
      </c>
      <c r="AB656" s="2" t="n">
        <f aca="true">FORECAST(AA656,OFFSET(ref6ay,MATCH(AA656,ref6x,1)-1,0,2),OFFSET(ref6x,MATCH(AA656,ref6x,1)-1,0,2))</f>
        <v>96.786285</v>
      </c>
      <c r="AC656" s="2" t="n">
        <f aca="true">FORECAST(AA656,OFFSET(ref6by,MATCH(AA656,ref6x,1)-1,0,2),OFFSET(ref6x,MATCH(AA656,ref6x,1)-1,0,2))</f>
        <v>99.04707</v>
      </c>
      <c r="AD656" s="1" t="n">
        <f aca="false">AB656/100</f>
        <v>0.96786285</v>
      </c>
      <c r="AE656" s="1" t="n">
        <f aca="false">AC656/100</f>
        <v>0.9904707</v>
      </c>
      <c r="AF656" s="3" t="n">
        <f aca="false">AE656*AD656*T655</f>
        <v>0.955363765929693</v>
      </c>
    </row>
    <row r="657" customFormat="false" ht="13.8" hidden="false" customHeight="false" outlineLevel="0" collapsed="false">
      <c r="H657" s="0" t="n">
        <v>627.5</v>
      </c>
      <c r="I657" s="0" t="n">
        <f aca="true">FORECAST(H657,OFFSET(lens6ay,MATCH(H657,lens6ax,1)-1,0,2),OFFSET(lens6ax,MATCH(H657,lens6ax,1)-1,0,2))</f>
        <v>0.999298544199158</v>
      </c>
      <c r="Q657" s="0" t="n">
        <v>653.5</v>
      </c>
      <c r="R657" s="0" t="n">
        <f aca="true">FORECAST(Q657,OFFSET(lens6by,MATCH(Q657,lens6bx,1)-1,0,2),OFFSET(lens6bx,MATCH(Q657,lens6bx,1)-1,0,2))</f>
        <v>0.997282177554365</v>
      </c>
      <c r="T657" s="1" t="n">
        <f aca="false">R657*I709</f>
        <v>0.996582628185843</v>
      </c>
      <c r="V657" s="11" t="n">
        <v>979</v>
      </c>
      <c r="W657" s="12" t="n">
        <v>99.79055</v>
      </c>
      <c r="X657" s="11" t="n">
        <v>979</v>
      </c>
      <c r="Y657" s="12" t="n">
        <v>96.20664</v>
      </c>
      <c r="Z657" s="9"/>
      <c r="AA657" s="1" t="n">
        <v>653</v>
      </c>
      <c r="AB657" s="2" t="n">
        <f aca="true">FORECAST(AA657,OFFSET(ref6ay,MATCH(AA657,ref6x,1)-1,0,2),OFFSET(ref6x,MATCH(AA657,ref6x,1)-1,0,2))</f>
        <v>96.78014</v>
      </c>
      <c r="AC657" s="2" t="n">
        <f aca="true">FORECAST(AA657,OFFSET(ref6by,MATCH(AA657,ref6x,1)-1,0,2),OFFSET(ref6x,MATCH(AA657,ref6x,1)-1,0,2))</f>
        <v>99.07001</v>
      </c>
      <c r="AD657" s="1" t="n">
        <f aca="false">AB657/100</f>
        <v>0.9678014</v>
      </c>
      <c r="AE657" s="1" t="n">
        <f aca="false">AC657/100</f>
        <v>0.9907001</v>
      </c>
      <c r="AF657" s="3" t="n">
        <f aca="false">AE657*AD657*T656</f>
        <v>0.955524364439547</v>
      </c>
    </row>
    <row r="658" customFormat="false" ht="13.8" hidden="false" customHeight="false" outlineLevel="0" collapsed="false">
      <c r="H658" s="0" t="n">
        <v>628</v>
      </c>
      <c r="I658" s="0" t="n">
        <f aca="true">FORECAST(H658,OFFSET(lens6ay,MATCH(H658,lens6ax,1)-1,0,2),OFFSET(lens6ax,MATCH(H658,lens6ax,1)-1,0,2))</f>
        <v>0.999298544199158</v>
      </c>
      <c r="Q658" s="0" t="n">
        <v>654</v>
      </c>
      <c r="R658" s="0" t="n">
        <f aca="true">FORECAST(Q658,OFFSET(lens6by,MATCH(Q658,lens6bx,1)-1,0,2),OFFSET(lens6bx,MATCH(Q658,lens6bx,1)-1,0,2))</f>
        <v>0.997282177554365</v>
      </c>
      <c r="T658" s="1" t="n">
        <f aca="false">R658*I710</f>
        <v>0.996582628185843</v>
      </c>
      <c r="V658" s="11" t="n">
        <v>980</v>
      </c>
      <c r="W658" s="12" t="n">
        <v>99.7705</v>
      </c>
      <c r="X658" s="11" t="n">
        <v>980</v>
      </c>
      <c r="Y658" s="12" t="n">
        <v>96.11324</v>
      </c>
      <c r="Z658" s="9"/>
      <c r="AA658" s="1" t="n">
        <v>653.5</v>
      </c>
      <c r="AB658" s="2" t="n">
        <f aca="true">FORECAST(AA658,OFFSET(ref6ay,MATCH(AA658,ref6x,1)-1,0,2),OFFSET(ref6x,MATCH(AA658,ref6x,1)-1,0,2))</f>
        <v>96.774865</v>
      </c>
      <c r="AC658" s="2" t="n">
        <f aca="true">FORECAST(AA658,OFFSET(ref6by,MATCH(AA658,ref6x,1)-1,0,2),OFFSET(ref6x,MATCH(AA658,ref6x,1)-1,0,2))</f>
        <v>99.09235</v>
      </c>
      <c r="AD658" s="1" t="n">
        <f aca="false">AB658/100</f>
        <v>0.96774865</v>
      </c>
      <c r="AE658" s="1" t="n">
        <f aca="false">AC658/100</f>
        <v>0.9909235</v>
      </c>
      <c r="AF658" s="3" t="n">
        <f aca="false">AE658*AD658*T657</f>
        <v>0.955687739828722</v>
      </c>
    </row>
    <row r="659" customFormat="false" ht="13.8" hidden="false" customHeight="false" outlineLevel="0" collapsed="false">
      <c r="H659" s="0" t="n">
        <v>628.5</v>
      </c>
      <c r="I659" s="0" t="n">
        <f aca="true">FORECAST(H659,OFFSET(lens6ay,MATCH(H659,lens6ax,1)-1,0,2),OFFSET(lens6ax,MATCH(H659,lens6ax,1)-1,0,2))</f>
        <v>0.999298544199158</v>
      </c>
      <c r="Q659" s="0" t="n">
        <v>654.5</v>
      </c>
      <c r="R659" s="0" t="n">
        <f aca="true">FORECAST(Q659,OFFSET(lens6by,MATCH(Q659,lens6bx,1)-1,0,2),OFFSET(lens6bx,MATCH(Q659,lens6bx,1)-1,0,2))</f>
        <v>0.997282177554365</v>
      </c>
      <c r="T659" s="1" t="n">
        <f aca="false">R659*I711</f>
        <v>0.996582628185843</v>
      </c>
      <c r="V659" s="11" t="n">
        <v>981</v>
      </c>
      <c r="W659" s="12" t="n">
        <v>99.74892</v>
      </c>
      <c r="X659" s="11" t="n">
        <v>981</v>
      </c>
      <c r="Y659" s="12" t="n">
        <v>96.01897</v>
      </c>
      <c r="Z659" s="9"/>
      <c r="AA659" s="1" t="n">
        <v>654</v>
      </c>
      <c r="AB659" s="2" t="n">
        <f aca="true">FORECAST(AA659,OFFSET(ref6ay,MATCH(AA659,ref6x,1)-1,0,2),OFFSET(ref6x,MATCH(AA659,ref6x,1)-1,0,2))</f>
        <v>96.76959</v>
      </c>
      <c r="AC659" s="2" t="n">
        <f aca="true">FORECAST(AA659,OFFSET(ref6by,MATCH(AA659,ref6x,1)-1,0,2),OFFSET(ref6x,MATCH(AA659,ref6x,1)-1,0,2))</f>
        <v>99.11469</v>
      </c>
      <c r="AD659" s="1" t="n">
        <f aca="false">AB659/100</f>
        <v>0.9676959</v>
      </c>
      <c r="AE659" s="1" t="n">
        <f aca="false">AC659/100</f>
        <v>0.9911469</v>
      </c>
      <c r="AF659" s="3" t="n">
        <f aca="false">AE659*AD659*T658</f>
        <v>0.955851091729739</v>
      </c>
    </row>
    <row r="660" customFormat="false" ht="13.8" hidden="false" customHeight="false" outlineLevel="0" collapsed="false">
      <c r="H660" s="0" t="n">
        <v>629</v>
      </c>
      <c r="I660" s="0" t="n">
        <f aca="true">FORECAST(H660,OFFSET(lens6ay,MATCH(H660,lens6ax,1)-1,0,2),OFFSET(lens6ax,MATCH(H660,lens6ax,1)-1,0,2))</f>
        <v>0.999298544199158</v>
      </c>
      <c r="Q660" s="0" t="n">
        <v>655</v>
      </c>
      <c r="R660" s="0" t="n">
        <f aca="true">FORECAST(Q660,OFFSET(lens6by,MATCH(Q660,lens6bx,1)-1,0,2),OFFSET(lens6bx,MATCH(Q660,lens6bx,1)-1,0,2))</f>
        <v>0.997282177554365</v>
      </c>
      <c r="T660" s="1" t="n">
        <f aca="false">R660*I712</f>
        <v>0.996582628185843</v>
      </c>
      <c r="V660" s="11" t="n">
        <v>982</v>
      </c>
      <c r="W660" s="12" t="n">
        <v>99.72578</v>
      </c>
      <c r="X660" s="11" t="n">
        <v>982</v>
      </c>
      <c r="Y660" s="12" t="n">
        <v>95.92386</v>
      </c>
      <c r="Z660" s="9"/>
      <c r="AA660" s="1" t="n">
        <v>654.5</v>
      </c>
      <c r="AB660" s="2" t="n">
        <f aca="true">FORECAST(AA660,OFFSET(ref6ay,MATCH(AA660,ref6x,1)-1,0,2),OFFSET(ref6x,MATCH(AA660,ref6x,1)-1,0,2))</f>
        <v>96.765205</v>
      </c>
      <c r="AC660" s="2" t="n">
        <f aca="true">FORECAST(AA660,OFFSET(ref6by,MATCH(AA660,ref6x,1)-1,0,2),OFFSET(ref6x,MATCH(AA660,ref6x,1)-1,0,2))</f>
        <v>99.136395</v>
      </c>
      <c r="AD660" s="1" t="n">
        <f aca="false">AB660/100</f>
        <v>0.96765205</v>
      </c>
      <c r="AE660" s="1" t="n">
        <f aca="false">AC660/100</f>
        <v>0.99136395</v>
      </c>
      <c r="AF660" s="3" t="n">
        <f aca="false">AE660*AD660*T659</f>
        <v>0.956017089593962</v>
      </c>
    </row>
    <row r="661" customFormat="false" ht="13.8" hidden="false" customHeight="false" outlineLevel="0" collapsed="false">
      <c r="H661" s="0" t="n">
        <v>629.5</v>
      </c>
      <c r="I661" s="0" t="n">
        <f aca="true">FORECAST(H661,OFFSET(lens6ay,MATCH(H661,lens6ax,1)-1,0,2),OFFSET(lens6ax,MATCH(H661,lens6ax,1)-1,0,2))</f>
        <v>0.999298544199158</v>
      </c>
      <c r="Q661" s="0" t="n">
        <v>655.5</v>
      </c>
      <c r="R661" s="0" t="n">
        <f aca="true">FORECAST(Q661,OFFSET(lens6by,MATCH(Q661,lens6bx,1)-1,0,2),OFFSET(lens6bx,MATCH(Q661,lens6bx,1)-1,0,2))</f>
        <v>0.997282177554365</v>
      </c>
      <c r="T661" s="1" t="n">
        <f aca="false">R661*I713</f>
        <v>0.996582628185843</v>
      </c>
      <c r="V661" s="11" t="n">
        <v>983</v>
      </c>
      <c r="W661" s="12" t="n">
        <v>99.7011</v>
      </c>
      <c r="X661" s="11" t="n">
        <v>983</v>
      </c>
      <c r="Y661" s="12" t="n">
        <v>95.82791</v>
      </c>
      <c r="Z661" s="9"/>
      <c r="AA661" s="1" t="n">
        <v>655</v>
      </c>
      <c r="AB661" s="2" t="n">
        <f aca="true">FORECAST(AA661,OFFSET(ref6ay,MATCH(AA661,ref6x,1)-1,0,2),OFFSET(ref6x,MATCH(AA661,ref6x,1)-1,0,2))</f>
        <v>96.76082</v>
      </c>
      <c r="AC661" s="2" t="n">
        <f aca="true">FORECAST(AA661,OFFSET(ref6by,MATCH(AA661,ref6x,1)-1,0,2),OFFSET(ref6x,MATCH(AA661,ref6x,1)-1,0,2))</f>
        <v>99.1581</v>
      </c>
      <c r="AD661" s="1" t="n">
        <f aca="false">AB661/100</f>
        <v>0.9676082</v>
      </c>
      <c r="AE661" s="1" t="n">
        <f aca="false">AC661/100</f>
        <v>0.991581</v>
      </c>
      <c r="AF661" s="3" t="n">
        <f aca="false">AE661*AD661*T660</f>
        <v>0.95618306848795</v>
      </c>
    </row>
    <row r="662" customFormat="false" ht="13.8" hidden="false" customHeight="false" outlineLevel="0" collapsed="false">
      <c r="H662" s="0" t="n">
        <v>630</v>
      </c>
      <c r="I662" s="0" t="n">
        <f aca="true">FORECAST(H662,OFFSET(lens6ay,MATCH(H662,lens6ax,1)-1,0,2),OFFSET(lens6ax,MATCH(H662,lens6ax,1)-1,0,2))</f>
        <v>0.999298544199158</v>
      </c>
      <c r="Q662" s="0" t="n">
        <v>656</v>
      </c>
      <c r="R662" s="0" t="n">
        <f aca="true">FORECAST(Q662,OFFSET(lens6by,MATCH(Q662,lens6bx,1)-1,0,2),OFFSET(lens6bx,MATCH(Q662,lens6bx,1)-1,0,2))</f>
        <v>0.997282177554365</v>
      </c>
      <c r="T662" s="1" t="n">
        <f aca="false">R662*I714</f>
        <v>0.996582628185843</v>
      </c>
      <c r="V662" s="11" t="n">
        <v>984</v>
      </c>
      <c r="W662" s="12" t="n">
        <v>99.67509</v>
      </c>
      <c r="X662" s="11" t="n">
        <v>984</v>
      </c>
      <c r="Y662" s="12" t="n">
        <v>95.73222</v>
      </c>
      <c r="Z662" s="9"/>
      <c r="AA662" s="1" t="n">
        <v>655.5</v>
      </c>
      <c r="AB662" s="2" t="n">
        <f aca="true">FORECAST(AA662,OFFSET(ref6ay,MATCH(AA662,ref6x,1)-1,0,2),OFFSET(ref6x,MATCH(AA662,ref6x,1)-1,0,2))</f>
        <v>96.75722</v>
      </c>
      <c r="AC662" s="2" t="n">
        <f aca="true">FORECAST(AA662,OFFSET(ref6by,MATCH(AA662,ref6x,1)-1,0,2),OFFSET(ref6x,MATCH(AA662,ref6x,1)-1,0,2))</f>
        <v>99.178935</v>
      </c>
      <c r="AD662" s="1" t="n">
        <f aca="false">AB662/100</f>
        <v>0.9675722</v>
      </c>
      <c r="AE662" s="1" t="n">
        <f aca="false">AC662/100</f>
        <v>0.99178935</v>
      </c>
      <c r="AF662" s="3" t="n">
        <f aca="false">AE662*AD662*T661</f>
        <v>0.956348398308936</v>
      </c>
    </row>
    <row r="663" customFormat="false" ht="13.8" hidden="false" customHeight="false" outlineLevel="0" collapsed="false">
      <c r="H663" s="0" t="n">
        <v>630.5</v>
      </c>
      <c r="I663" s="0" t="n">
        <f aca="true">FORECAST(H663,OFFSET(lens6ay,MATCH(H663,lens6ax,1)-1,0,2),OFFSET(lens6ax,MATCH(H663,lens6ax,1)-1,0,2))</f>
        <v>0.999298544199158</v>
      </c>
      <c r="Q663" s="0" t="n">
        <v>656.5</v>
      </c>
      <c r="R663" s="0" t="n">
        <f aca="true">FORECAST(Q663,OFFSET(lens6by,MATCH(Q663,lens6bx,1)-1,0,2),OFFSET(lens6bx,MATCH(Q663,lens6bx,1)-1,0,2))</f>
        <v>0.997282177554365</v>
      </c>
      <c r="T663" s="1" t="n">
        <f aca="false">R663*I715</f>
        <v>0.996582628185843</v>
      </c>
      <c r="V663" s="11" t="n">
        <v>985</v>
      </c>
      <c r="W663" s="12" t="n">
        <v>99.64755</v>
      </c>
      <c r="X663" s="11" t="n">
        <v>985</v>
      </c>
      <c r="Y663" s="12" t="n">
        <v>95.63574</v>
      </c>
      <c r="Z663" s="9"/>
      <c r="AA663" s="1" t="n">
        <v>656</v>
      </c>
      <c r="AB663" s="2" t="n">
        <f aca="true">FORECAST(AA663,OFFSET(ref6ay,MATCH(AA663,ref6x,1)-1,0,2),OFFSET(ref6x,MATCH(AA663,ref6x,1)-1,0,2))</f>
        <v>96.75362</v>
      </c>
      <c r="AC663" s="2" t="n">
        <f aca="true">FORECAST(AA663,OFFSET(ref6by,MATCH(AA663,ref6x,1)-1,0,2),OFFSET(ref6x,MATCH(AA663,ref6x,1)-1,0,2))</f>
        <v>99.19977</v>
      </c>
      <c r="AD663" s="1" t="n">
        <f aca="false">AB663/100</f>
        <v>0.9675362</v>
      </c>
      <c r="AE663" s="1" t="n">
        <f aca="false">AC663/100</f>
        <v>0.9919977</v>
      </c>
      <c r="AF663" s="3" t="n">
        <f aca="false">AE663*AD663*T662</f>
        <v>0.956513713179987</v>
      </c>
    </row>
    <row r="664" customFormat="false" ht="13.8" hidden="false" customHeight="false" outlineLevel="0" collapsed="false">
      <c r="H664" s="0" t="n">
        <v>631</v>
      </c>
      <c r="I664" s="0" t="n">
        <f aca="true">FORECAST(H664,OFFSET(lens6ay,MATCH(H664,lens6ax,1)-1,0,2),OFFSET(lens6ax,MATCH(H664,lens6ax,1)-1,0,2))</f>
        <v>0.999298544199158</v>
      </c>
      <c r="Q664" s="0" t="n">
        <v>657</v>
      </c>
      <c r="R664" s="0" t="n">
        <f aca="true">FORECAST(Q664,OFFSET(lens6by,MATCH(Q664,lens6bx,1)-1,0,2),OFFSET(lens6bx,MATCH(Q664,lens6bx,1)-1,0,2))</f>
        <v>0.997282177554365</v>
      </c>
      <c r="T664" s="1" t="n">
        <f aca="false">R664*I716</f>
        <v>0.996582628185843</v>
      </c>
      <c r="V664" s="11" t="n">
        <v>986</v>
      </c>
      <c r="W664" s="12" t="n">
        <v>99.61848</v>
      </c>
      <c r="X664" s="11" t="n">
        <v>986</v>
      </c>
      <c r="Y664" s="12" t="n">
        <v>95.5385</v>
      </c>
      <c r="Z664" s="9"/>
      <c r="AA664" s="1" t="n">
        <v>656.5</v>
      </c>
      <c r="AB664" s="2" t="n">
        <f aca="true">FORECAST(AA664,OFFSET(ref6ay,MATCH(AA664,ref6x,1)-1,0,2),OFFSET(ref6x,MATCH(AA664,ref6x,1)-1,0,2))</f>
        <v>96.75091</v>
      </c>
      <c r="AC664" s="2" t="n">
        <f aca="true">FORECAST(AA664,OFFSET(ref6by,MATCH(AA664,ref6x,1)-1,0,2),OFFSET(ref6x,MATCH(AA664,ref6x,1)-1,0,2))</f>
        <v>99.219935</v>
      </c>
      <c r="AD664" s="1" t="n">
        <f aca="false">AB664/100</f>
        <v>0.9675091</v>
      </c>
      <c r="AE664" s="1" t="n">
        <f aca="false">AC664/100</f>
        <v>0.99219935</v>
      </c>
      <c r="AF664" s="3" t="n">
        <f aca="false">AE664*AD664*T663</f>
        <v>0.956681353398885</v>
      </c>
    </row>
    <row r="665" customFormat="false" ht="13.8" hidden="false" customHeight="false" outlineLevel="0" collapsed="false">
      <c r="H665" s="0" t="n">
        <v>631.5</v>
      </c>
      <c r="I665" s="0" t="n">
        <f aca="true">FORECAST(H665,OFFSET(lens6ay,MATCH(H665,lens6ax,1)-1,0,2),OFFSET(lens6ax,MATCH(H665,lens6ax,1)-1,0,2))</f>
        <v>0.999298544199158</v>
      </c>
      <c r="Q665" s="0" t="n">
        <v>657.5</v>
      </c>
      <c r="R665" s="0" t="n">
        <f aca="true">FORECAST(Q665,OFFSET(lens6by,MATCH(Q665,lens6bx,1)-1,0,2),OFFSET(lens6bx,MATCH(Q665,lens6bx,1)-1,0,2))</f>
        <v>0.997282177554365</v>
      </c>
      <c r="T665" s="1" t="n">
        <f aca="false">R665*I717</f>
        <v>0.996582628185843</v>
      </c>
      <c r="V665" s="11" t="n">
        <v>987</v>
      </c>
      <c r="W665" s="12" t="n">
        <v>99.58786</v>
      </c>
      <c r="X665" s="11" t="n">
        <v>987</v>
      </c>
      <c r="Y665" s="12" t="n">
        <v>95.44051</v>
      </c>
      <c r="Z665" s="9"/>
      <c r="AA665" s="1" t="n">
        <v>657</v>
      </c>
      <c r="AB665" s="2" t="n">
        <f aca="true">FORECAST(AA665,OFFSET(ref6ay,MATCH(AA665,ref6x,1)-1,0,2),OFFSET(ref6x,MATCH(AA665,ref6x,1)-1,0,2))</f>
        <v>96.7482</v>
      </c>
      <c r="AC665" s="2" t="n">
        <f aca="true">FORECAST(AA665,OFFSET(ref6by,MATCH(AA665,ref6x,1)-1,0,2),OFFSET(ref6x,MATCH(AA665,ref6x,1)-1,0,2))</f>
        <v>99.2401</v>
      </c>
      <c r="AD665" s="1" t="n">
        <f aca="false">AB665/100</f>
        <v>0.967482</v>
      </c>
      <c r="AE665" s="1" t="n">
        <f aca="false">AC665/100</f>
        <v>0.992401</v>
      </c>
      <c r="AF665" s="3" t="n">
        <f aca="false">AE665*AD665*T664</f>
        <v>0.956848982725703</v>
      </c>
    </row>
    <row r="666" customFormat="false" ht="13.8" hidden="false" customHeight="false" outlineLevel="0" collapsed="false">
      <c r="H666" s="0" t="n">
        <v>632</v>
      </c>
      <c r="I666" s="0" t="n">
        <f aca="true">FORECAST(H666,OFFSET(lens6ay,MATCH(H666,lens6ax,1)-1,0,2),OFFSET(lens6ax,MATCH(H666,lens6ax,1)-1,0,2))</f>
        <v>0.999298544199158</v>
      </c>
      <c r="Q666" s="0" t="n">
        <v>658</v>
      </c>
      <c r="R666" s="0" t="n">
        <f aca="true">FORECAST(Q666,OFFSET(lens6by,MATCH(Q666,lens6bx,1)-1,0,2),OFFSET(lens6bx,MATCH(Q666,lens6bx,1)-1,0,2))</f>
        <v>0.997282177554365</v>
      </c>
      <c r="T666" s="1" t="n">
        <f aca="false">R666*I718</f>
        <v>0.996582628185843</v>
      </c>
      <c r="V666" s="11" t="n">
        <v>988</v>
      </c>
      <c r="W666" s="12" t="n">
        <v>99.5554</v>
      </c>
      <c r="X666" s="11" t="n">
        <v>988</v>
      </c>
      <c r="Y666" s="12" t="n">
        <v>95.34064</v>
      </c>
      <c r="Z666" s="9"/>
      <c r="AA666" s="1" t="n">
        <v>657.5</v>
      </c>
      <c r="AB666" s="2" t="n">
        <f aca="true">FORECAST(AA666,OFFSET(ref6ay,MATCH(AA666,ref6x,1)-1,0,2),OFFSET(ref6x,MATCH(AA666,ref6x,1)-1,0,2))</f>
        <v>96.74638</v>
      </c>
      <c r="AC666" s="2" t="n">
        <f aca="true">FORECAST(AA666,OFFSET(ref6by,MATCH(AA666,ref6x,1)-1,0,2),OFFSET(ref6x,MATCH(AA666,ref6x,1)-1,0,2))</f>
        <v>99.25958</v>
      </c>
      <c r="AD666" s="1" t="n">
        <f aca="false">AB666/100</f>
        <v>0.9674638</v>
      </c>
      <c r="AE666" s="1" t="n">
        <f aca="false">AC666/100</f>
        <v>0.9925958</v>
      </c>
      <c r="AF666" s="3" t="n">
        <f aca="false">AE666*AD666*T665</f>
        <v>0.957018800654732</v>
      </c>
    </row>
    <row r="667" customFormat="false" ht="13.8" hidden="false" customHeight="false" outlineLevel="0" collapsed="false">
      <c r="H667" s="0" t="n">
        <v>632.5</v>
      </c>
      <c r="I667" s="0" t="n">
        <f aca="true">FORECAST(H667,OFFSET(lens6ay,MATCH(H667,lens6ax,1)-1,0,2),OFFSET(lens6ax,MATCH(H667,lens6ax,1)-1,0,2))</f>
        <v>0.999298544199158</v>
      </c>
      <c r="Q667" s="0" t="n">
        <v>658.5</v>
      </c>
      <c r="R667" s="0" t="n">
        <f aca="true">FORECAST(Q667,OFFSET(lens6by,MATCH(Q667,lens6bx,1)-1,0,2),OFFSET(lens6bx,MATCH(Q667,lens6bx,1)-1,0,2))</f>
        <v>0.997282177554365</v>
      </c>
      <c r="T667" s="1" t="n">
        <f aca="false">R667*I719</f>
        <v>0.996582628185843</v>
      </c>
      <c r="V667" s="11" t="n">
        <v>989</v>
      </c>
      <c r="W667" s="12" t="n">
        <v>99.52135</v>
      </c>
      <c r="X667" s="11" t="n">
        <v>989</v>
      </c>
      <c r="Y667" s="12" t="n">
        <v>95.24004</v>
      </c>
      <c r="Z667" s="9"/>
      <c r="AA667" s="1" t="n">
        <v>658</v>
      </c>
      <c r="AB667" s="2" t="n">
        <f aca="true">FORECAST(AA667,OFFSET(ref6ay,MATCH(AA667,ref6x,1)-1,0,2),OFFSET(ref6x,MATCH(AA667,ref6x,1)-1,0,2))</f>
        <v>96.74456</v>
      </c>
      <c r="AC667" s="2" t="n">
        <f aca="true">FORECAST(AA667,OFFSET(ref6by,MATCH(AA667,ref6x,1)-1,0,2),OFFSET(ref6x,MATCH(AA667,ref6x,1)-1,0,2))</f>
        <v>99.27906</v>
      </c>
      <c r="AD667" s="1" t="n">
        <f aca="false">AB667/100</f>
        <v>0.9674456</v>
      </c>
      <c r="AE667" s="1" t="n">
        <f aca="false">AC667/100</f>
        <v>0.9927906</v>
      </c>
      <c r="AF667" s="3" t="n">
        <f aca="false">AE667*AD667*T666</f>
        <v>0.957188611517272</v>
      </c>
    </row>
    <row r="668" customFormat="false" ht="13.8" hidden="false" customHeight="false" outlineLevel="0" collapsed="false">
      <c r="H668" s="0" t="n">
        <v>633</v>
      </c>
      <c r="I668" s="0" t="n">
        <f aca="true">FORECAST(H668,OFFSET(lens6ay,MATCH(H668,lens6ax,1)-1,0,2),OFFSET(lens6ax,MATCH(H668,lens6ax,1)-1,0,2))</f>
        <v>0.999298544199158</v>
      </c>
      <c r="Q668" s="0" t="n">
        <v>659</v>
      </c>
      <c r="R668" s="0" t="n">
        <f aca="true">FORECAST(Q668,OFFSET(lens6by,MATCH(Q668,lens6bx,1)-1,0,2),OFFSET(lens6bx,MATCH(Q668,lens6bx,1)-1,0,2))</f>
        <v>0.997282177554365</v>
      </c>
      <c r="T668" s="1" t="n">
        <f aca="false">R668*I720</f>
        <v>0.996582628185843</v>
      </c>
      <c r="V668" s="11" t="n">
        <v>990</v>
      </c>
      <c r="W668" s="12" t="n">
        <v>99.48571</v>
      </c>
      <c r="X668" s="11" t="n">
        <v>990</v>
      </c>
      <c r="Y668" s="12" t="n">
        <v>95.1387</v>
      </c>
      <c r="Z668" s="9"/>
      <c r="AA668" s="1" t="n">
        <v>658.5</v>
      </c>
      <c r="AB668" s="2" t="n">
        <f aca="true">FORECAST(AA668,OFFSET(ref6ay,MATCH(AA668,ref6x,1)-1,0,2),OFFSET(ref6x,MATCH(AA668,ref6x,1)-1,0,2))</f>
        <v>96.74365</v>
      </c>
      <c r="AC668" s="2" t="n">
        <f aca="true">FORECAST(AA668,OFFSET(ref6by,MATCH(AA668,ref6x,1)-1,0,2),OFFSET(ref6x,MATCH(AA668,ref6x,1)-1,0,2))</f>
        <v>99.297825</v>
      </c>
      <c r="AD668" s="1" t="n">
        <f aca="false">AB668/100</f>
        <v>0.9674365</v>
      </c>
      <c r="AE668" s="1" t="n">
        <f aca="false">AC668/100</f>
        <v>0.99297825</v>
      </c>
      <c r="AF668" s="3" t="n">
        <f aca="false">AE668*AD668*T667</f>
        <v>0.957360527068091</v>
      </c>
    </row>
    <row r="669" customFormat="false" ht="13.8" hidden="false" customHeight="false" outlineLevel="0" collapsed="false">
      <c r="H669" s="0" t="n">
        <v>633.5</v>
      </c>
      <c r="I669" s="0" t="n">
        <f aca="true">FORECAST(H669,OFFSET(lens6ay,MATCH(H669,lens6ax,1)-1,0,2),OFFSET(lens6ax,MATCH(H669,lens6ax,1)-1,0,2))</f>
        <v>0.999298544199158</v>
      </c>
      <c r="Q669" s="0" t="n">
        <v>659.5</v>
      </c>
      <c r="R669" s="0" t="n">
        <f aca="true">FORECAST(Q669,OFFSET(lens6by,MATCH(Q669,lens6bx,1)-1,0,2),OFFSET(lens6bx,MATCH(Q669,lens6bx,1)-1,0,2))</f>
        <v>0.997282177554365</v>
      </c>
      <c r="T669" s="1" t="n">
        <f aca="false">R669*I721</f>
        <v>0.996582628185843</v>
      </c>
      <c r="V669" s="11" t="n">
        <v>991</v>
      </c>
      <c r="W669" s="12" t="n">
        <v>99.44847</v>
      </c>
      <c r="X669" s="11" t="n">
        <v>991</v>
      </c>
      <c r="Y669" s="12" t="n">
        <v>95.03664</v>
      </c>
      <c r="Z669" s="9"/>
      <c r="AA669" s="1" t="n">
        <v>659</v>
      </c>
      <c r="AB669" s="2" t="n">
        <f aca="true">FORECAST(AA669,OFFSET(ref6ay,MATCH(AA669,ref6x,1)-1,0,2),OFFSET(ref6x,MATCH(AA669,ref6x,1)-1,0,2))</f>
        <v>96.74274</v>
      </c>
      <c r="AC669" s="2" t="n">
        <f aca="true">FORECAST(AA669,OFFSET(ref6by,MATCH(AA669,ref6x,1)-1,0,2),OFFSET(ref6x,MATCH(AA669,ref6x,1)-1,0,2))</f>
        <v>99.31659</v>
      </c>
      <c r="AD669" s="1" t="n">
        <f aca="false">AB669/100</f>
        <v>0.9674274</v>
      </c>
      <c r="AE669" s="1" t="n">
        <f aca="false">AC669/100</f>
        <v>0.9931659</v>
      </c>
      <c r="AF669" s="3" t="n">
        <f aca="false">AE669*AD669*T668</f>
        <v>0.95753243921535</v>
      </c>
    </row>
    <row r="670" customFormat="false" ht="13.8" hidden="false" customHeight="false" outlineLevel="0" collapsed="false">
      <c r="H670" s="0" t="n">
        <v>634</v>
      </c>
      <c r="I670" s="0" t="n">
        <f aca="true">FORECAST(H670,OFFSET(lens6ay,MATCH(H670,lens6ax,1)-1,0,2),OFFSET(lens6ax,MATCH(H670,lens6ax,1)-1,0,2))</f>
        <v>0.999298544199158</v>
      </c>
      <c r="Q670" s="0" t="n">
        <v>660</v>
      </c>
      <c r="R670" s="0" t="n">
        <f aca="true">FORECAST(Q670,OFFSET(lens6by,MATCH(Q670,lens6bx,1)-1,0,2),OFFSET(lens6bx,MATCH(Q670,lens6bx,1)-1,0,2))</f>
        <v>0.997282177554365</v>
      </c>
      <c r="T670" s="1" t="n">
        <f aca="false">R670*I722</f>
        <v>0.996582628185843</v>
      </c>
      <c r="V670" s="11" t="n">
        <v>992</v>
      </c>
      <c r="W670" s="12" t="n">
        <v>99.41006</v>
      </c>
      <c r="X670" s="11" t="n">
        <v>992</v>
      </c>
      <c r="Y670" s="12" t="n">
        <v>94.9351</v>
      </c>
      <c r="Z670" s="9"/>
      <c r="AA670" s="1" t="n">
        <v>659.5</v>
      </c>
      <c r="AB670" s="2" t="n">
        <f aca="true">FORECAST(AA670,OFFSET(ref6ay,MATCH(AA670,ref6x,1)-1,0,2),OFFSET(ref6x,MATCH(AA670,ref6x,1)-1,0,2))</f>
        <v>96.742735</v>
      </c>
      <c r="AC670" s="2" t="n">
        <f aca="true">FORECAST(AA670,OFFSET(ref6by,MATCH(AA670,ref6x,1)-1,0,2),OFFSET(ref6x,MATCH(AA670,ref6x,1)-1,0,2))</f>
        <v>99.33462</v>
      </c>
      <c r="AD670" s="1" t="n">
        <f aca="false">AB670/100</f>
        <v>0.96742735</v>
      </c>
      <c r="AE670" s="1" t="n">
        <f aca="false">AC670/100</f>
        <v>0.9933462</v>
      </c>
      <c r="AF670" s="3" t="n">
        <f aca="false">AE670*AD670*T669</f>
        <v>0.957706220795531</v>
      </c>
    </row>
    <row r="671" customFormat="false" ht="13.8" hidden="false" customHeight="false" outlineLevel="0" collapsed="false">
      <c r="H671" s="0" t="n">
        <v>634.5</v>
      </c>
      <c r="I671" s="0" t="n">
        <f aca="true">FORECAST(H671,OFFSET(lens6ay,MATCH(H671,lens6ax,1)-1,0,2),OFFSET(lens6ax,MATCH(H671,lens6ax,1)-1,0,2))</f>
        <v>0.999298544199158</v>
      </c>
      <c r="Q671" s="0" t="n">
        <v>660.5</v>
      </c>
      <c r="R671" s="0" t="n">
        <f aca="true">FORECAST(Q671,OFFSET(lens6by,MATCH(Q671,lens6bx,1)-1,0,2),OFFSET(lens6bx,MATCH(Q671,lens6bx,1)-1,0,2))</f>
        <v>0.997282177554365</v>
      </c>
      <c r="T671" s="1" t="n">
        <f aca="false">R671*I723</f>
        <v>0.996582628185843</v>
      </c>
      <c r="V671" s="11" t="n">
        <v>993</v>
      </c>
      <c r="W671" s="12" t="n">
        <v>99.37009</v>
      </c>
      <c r="X671" s="11" t="n">
        <v>993</v>
      </c>
      <c r="Y671" s="12" t="n">
        <v>94.83291</v>
      </c>
      <c r="Z671" s="9"/>
      <c r="AA671" s="1" t="n">
        <v>660</v>
      </c>
      <c r="AB671" s="2" t="n">
        <f aca="true">FORECAST(AA671,OFFSET(ref6ay,MATCH(AA671,ref6x,1)-1,0,2),OFFSET(ref6x,MATCH(AA671,ref6x,1)-1,0,2))</f>
        <v>96.74273</v>
      </c>
      <c r="AC671" s="2" t="n">
        <f aca="true">FORECAST(AA671,OFFSET(ref6by,MATCH(AA671,ref6x,1)-1,0,2),OFFSET(ref6x,MATCH(AA671,ref6x,1)-1,0,2))</f>
        <v>99.35265</v>
      </c>
      <c r="AD671" s="1" t="n">
        <f aca="false">AB671/100</f>
        <v>0.9674273</v>
      </c>
      <c r="AE671" s="1" t="n">
        <f aca="false">AC671/100</f>
        <v>0.9935265</v>
      </c>
      <c r="AF671" s="3" t="n">
        <f aca="false">AE671*AD671*T670</f>
        <v>0.957880002357744</v>
      </c>
    </row>
    <row r="672" customFormat="false" ht="13.8" hidden="false" customHeight="false" outlineLevel="0" collapsed="false">
      <c r="H672" s="0" t="n">
        <v>635</v>
      </c>
      <c r="I672" s="0" t="n">
        <f aca="true">FORECAST(H672,OFFSET(lens6ay,MATCH(H672,lens6ax,1)-1,0,2),OFFSET(lens6ax,MATCH(H672,lens6ax,1)-1,0,2))</f>
        <v>0.999298544199158</v>
      </c>
      <c r="Q672" s="0" t="n">
        <v>661</v>
      </c>
      <c r="R672" s="0" t="n">
        <f aca="true">FORECAST(Q672,OFFSET(lens6by,MATCH(Q672,lens6bx,1)-1,0,2),OFFSET(lens6bx,MATCH(Q672,lens6bx,1)-1,0,2))</f>
        <v>0.997282177554365</v>
      </c>
      <c r="T672" s="1" t="n">
        <f aca="false">R672*I724</f>
        <v>0.996582628185843</v>
      </c>
      <c r="V672" s="11" t="n">
        <v>994</v>
      </c>
      <c r="W672" s="12" t="n">
        <v>99.32857</v>
      </c>
      <c r="X672" s="11" t="n">
        <v>994</v>
      </c>
      <c r="Y672" s="12" t="n">
        <v>94.73006</v>
      </c>
      <c r="Z672" s="9"/>
      <c r="AA672" s="1" t="n">
        <v>660.5</v>
      </c>
      <c r="AB672" s="2" t="n">
        <f aca="true">FORECAST(AA672,OFFSET(ref6ay,MATCH(AA672,ref6x,1)-1,0,2),OFFSET(ref6x,MATCH(AA672,ref6x,1)-1,0,2))</f>
        <v>96.7436</v>
      </c>
      <c r="AC672" s="2" t="n">
        <f aca="true">FORECAST(AA672,OFFSET(ref6by,MATCH(AA672,ref6x,1)-1,0,2),OFFSET(ref6x,MATCH(AA672,ref6x,1)-1,0,2))</f>
        <v>99.370025</v>
      </c>
      <c r="AD672" s="1" t="n">
        <f aca="false">AB672/100</f>
        <v>0.967436</v>
      </c>
      <c r="AE672" s="1" t="n">
        <f aca="false">AC672/100</f>
        <v>0.99370025</v>
      </c>
      <c r="AF672" s="3" t="n">
        <f aca="false">AE672*AD672*T671</f>
        <v>0.958056134071743</v>
      </c>
    </row>
    <row r="673" customFormat="false" ht="13.8" hidden="false" customHeight="false" outlineLevel="0" collapsed="false">
      <c r="H673" s="0" t="n">
        <v>635.5</v>
      </c>
      <c r="I673" s="0" t="n">
        <f aca="true">FORECAST(H673,OFFSET(lens6ay,MATCH(H673,lens6ax,1)-1,0,2),OFFSET(lens6ax,MATCH(H673,lens6ax,1)-1,0,2))</f>
        <v>0.999298544199158</v>
      </c>
      <c r="Q673" s="0" t="n">
        <v>661.5</v>
      </c>
      <c r="R673" s="0" t="n">
        <f aca="true">FORECAST(Q673,OFFSET(lens6by,MATCH(Q673,lens6bx,1)-1,0,2),OFFSET(lens6bx,MATCH(Q673,lens6bx,1)-1,0,2))</f>
        <v>0.997282177554365</v>
      </c>
      <c r="T673" s="1" t="n">
        <f aca="false">R673*I725</f>
        <v>0.996582628185843</v>
      </c>
      <c r="V673" s="11" t="n">
        <v>995</v>
      </c>
      <c r="W673" s="12" t="n">
        <v>99.28548</v>
      </c>
      <c r="X673" s="11" t="n">
        <v>995</v>
      </c>
      <c r="Y673" s="12" t="n">
        <v>94.62658</v>
      </c>
      <c r="Z673" s="9"/>
      <c r="AA673" s="1" t="n">
        <v>661</v>
      </c>
      <c r="AB673" s="2" t="n">
        <f aca="true">FORECAST(AA673,OFFSET(ref6ay,MATCH(AA673,ref6x,1)-1,0,2),OFFSET(ref6x,MATCH(AA673,ref6x,1)-1,0,2))</f>
        <v>96.74447</v>
      </c>
      <c r="AC673" s="2" t="n">
        <f aca="true">FORECAST(AA673,OFFSET(ref6by,MATCH(AA673,ref6x,1)-1,0,2),OFFSET(ref6x,MATCH(AA673,ref6x,1)-1,0,2))</f>
        <v>99.3874</v>
      </c>
      <c r="AD673" s="1" t="n">
        <f aca="false">AB673/100</f>
        <v>0.9674447</v>
      </c>
      <c r="AE673" s="1" t="n">
        <f aca="false">AC673/100</f>
        <v>0.993874</v>
      </c>
      <c r="AF673" s="3" t="n">
        <f aca="false">AE673*AD673*T672</f>
        <v>0.958232268798662</v>
      </c>
    </row>
    <row r="674" customFormat="false" ht="13.8" hidden="false" customHeight="false" outlineLevel="0" collapsed="false">
      <c r="H674" s="0" t="n">
        <v>636</v>
      </c>
      <c r="I674" s="0" t="n">
        <f aca="true">FORECAST(H674,OFFSET(lens6ay,MATCH(H674,lens6ax,1)-1,0,2),OFFSET(lens6ax,MATCH(H674,lens6ax,1)-1,0,2))</f>
        <v>0.999298544199158</v>
      </c>
      <c r="Q674" s="0" t="n">
        <v>662</v>
      </c>
      <c r="R674" s="0" t="n">
        <f aca="true">FORECAST(Q674,OFFSET(lens6by,MATCH(Q674,lens6bx,1)-1,0,2),OFFSET(lens6bx,MATCH(Q674,lens6bx,1)-1,0,2))</f>
        <v>0.997282177554365</v>
      </c>
      <c r="T674" s="1" t="n">
        <f aca="false">R674*I726</f>
        <v>0.996582628185843</v>
      </c>
      <c r="V674" s="11" t="n">
        <v>996</v>
      </c>
      <c r="W674" s="12" t="n">
        <v>99.24084</v>
      </c>
      <c r="X674" s="11" t="n">
        <v>996</v>
      </c>
      <c r="Y674" s="12" t="n">
        <v>94.52248</v>
      </c>
      <c r="Z674" s="9"/>
      <c r="AA674" s="1" t="n">
        <v>661.5</v>
      </c>
      <c r="AB674" s="2" t="n">
        <f aca="true">FORECAST(AA674,OFFSET(ref6ay,MATCH(AA674,ref6x,1)-1,0,2),OFFSET(ref6x,MATCH(AA674,ref6x,1)-1,0,2))</f>
        <v>96.746255</v>
      </c>
      <c r="AC674" s="2" t="n">
        <f aca="true">FORECAST(AA674,OFFSET(ref6by,MATCH(AA674,ref6x,1)-1,0,2),OFFSET(ref6x,MATCH(AA674,ref6x,1)-1,0,2))</f>
        <v>99.403995</v>
      </c>
      <c r="AD674" s="1" t="n">
        <f aca="false">AB674/100</f>
        <v>0.96746255</v>
      </c>
      <c r="AE674" s="1" t="n">
        <f aca="false">AC674/100</f>
        <v>0.99403995</v>
      </c>
      <c r="AF674" s="3" t="n">
        <f aca="false">AE674*AD674*T673</f>
        <v>0.958409950572887</v>
      </c>
    </row>
    <row r="675" customFormat="false" ht="13.8" hidden="false" customHeight="false" outlineLevel="0" collapsed="false">
      <c r="H675" s="0" t="n">
        <v>636.5</v>
      </c>
      <c r="I675" s="0" t="n">
        <f aca="true">FORECAST(H675,OFFSET(lens6ay,MATCH(H675,lens6ax,1)-1,0,2),OFFSET(lens6ax,MATCH(H675,lens6ax,1)-1,0,2))</f>
        <v>0.999298544199158</v>
      </c>
      <c r="Q675" s="0" t="n">
        <v>662.5</v>
      </c>
      <c r="R675" s="0" t="n">
        <f aca="true">FORECAST(Q675,OFFSET(lens6by,MATCH(Q675,lens6bx,1)-1,0,2),OFFSET(lens6bx,MATCH(Q675,lens6bx,1)-1,0,2))</f>
        <v>0.997282177554365</v>
      </c>
      <c r="T675" s="1" t="n">
        <f aca="false">R675*I727</f>
        <v>0.996582628185843</v>
      </c>
      <c r="V675" s="11" t="n">
        <v>997</v>
      </c>
      <c r="W675" s="12" t="n">
        <v>99.19413</v>
      </c>
      <c r="X675" s="11" t="n">
        <v>997</v>
      </c>
      <c r="Y675" s="12" t="n">
        <v>94.41648</v>
      </c>
      <c r="Z675" s="9"/>
      <c r="AA675" s="1" t="n">
        <v>662</v>
      </c>
      <c r="AB675" s="2" t="n">
        <f aca="true">FORECAST(AA675,OFFSET(ref6ay,MATCH(AA675,ref6x,1)-1,0,2),OFFSET(ref6x,MATCH(AA675,ref6x,1)-1,0,2))</f>
        <v>96.74804</v>
      </c>
      <c r="AC675" s="2" t="n">
        <f aca="true">FORECAST(AA675,OFFSET(ref6by,MATCH(AA675,ref6x,1)-1,0,2),OFFSET(ref6x,MATCH(AA675,ref6x,1)-1,0,2))</f>
        <v>99.42059</v>
      </c>
      <c r="AD675" s="1" t="n">
        <f aca="false">AB675/100</f>
        <v>0.9674804</v>
      </c>
      <c r="AE675" s="1" t="n">
        <f aca="false">AC675/100</f>
        <v>0.9942059</v>
      </c>
      <c r="AF675" s="3" t="n">
        <f aca="false">AE675*AD675*T674</f>
        <v>0.958587638251282</v>
      </c>
    </row>
    <row r="676" customFormat="false" ht="13.8" hidden="false" customHeight="false" outlineLevel="0" collapsed="false">
      <c r="H676" s="0" t="n">
        <v>637</v>
      </c>
      <c r="I676" s="0" t="n">
        <f aca="true">FORECAST(H676,OFFSET(lens6ay,MATCH(H676,lens6ax,1)-1,0,2),OFFSET(lens6ax,MATCH(H676,lens6ax,1)-1,0,2))</f>
        <v>0.999298544199158</v>
      </c>
      <c r="Q676" s="0" t="n">
        <v>663</v>
      </c>
      <c r="R676" s="0" t="n">
        <f aca="true">FORECAST(Q676,OFFSET(lens6by,MATCH(Q676,lens6bx,1)-1,0,2),OFFSET(lens6bx,MATCH(Q676,lens6bx,1)-1,0,2))</f>
        <v>0.997282177554365</v>
      </c>
      <c r="T676" s="1" t="n">
        <f aca="false">R676*I728</f>
        <v>0.996582628185843</v>
      </c>
      <c r="V676" s="11" t="n">
        <v>998</v>
      </c>
      <c r="W676" s="12" t="n">
        <v>99.14582</v>
      </c>
      <c r="X676" s="11" t="n">
        <v>998</v>
      </c>
      <c r="Y676" s="12" t="n">
        <v>94.30987</v>
      </c>
      <c r="Z676" s="9"/>
      <c r="AA676" s="1" t="n">
        <v>662.5</v>
      </c>
      <c r="AB676" s="2" t="n">
        <f aca="true">FORECAST(AA676,OFFSET(ref6ay,MATCH(AA676,ref6x,1)-1,0,2),OFFSET(ref6x,MATCH(AA676,ref6x,1)-1,0,2))</f>
        <v>96.750735</v>
      </c>
      <c r="AC676" s="2" t="n">
        <f aca="true">FORECAST(AA676,OFFSET(ref6by,MATCH(AA676,ref6x,1)-1,0,2),OFFSET(ref6x,MATCH(AA676,ref6x,1)-1,0,2))</f>
        <v>99.43638</v>
      </c>
      <c r="AD676" s="1" t="n">
        <f aca="false">AB676/100</f>
        <v>0.96750735</v>
      </c>
      <c r="AE676" s="1" t="n">
        <f aca="false">AC676/100</f>
        <v>0.9943638</v>
      </c>
      <c r="AF676" s="3" t="n">
        <f aca="false">AE676*AD676*T675</f>
        <v>0.958766587876429</v>
      </c>
    </row>
    <row r="677" customFormat="false" ht="13.8" hidden="false" customHeight="false" outlineLevel="0" collapsed="false">
      <c r="H677" s="0" t="n">
        <v>637.5</v>
      </c>
      <c r="I677" s="0" t="n">
        <f aca="true">FORECAST(H677,OFFSET(lens6ay,MATCH(H677,lens6ax,1)-1,0,2),OFFSET(lens6ax,MATCH(H677,lens6ax,1)-1,0,2))</f>
        <v>0.999298544199158</v>
      </c>
      <c r="Q677" s="0" t="n">
        <v>663.5</v>
      </c>
      <c r="R677" s="0" t="n">
        <f aca="true">FORECAST(Q677,OFFSET(lens6by,MATCH(Q677,lens6bx,1)-1,0,2),OFFSET(lens6bx,MATCH(Q677,lens6bx,1)-1,0,2))</f>
        <v>0.997282177554365</v>
      </c>
      <c r="T677" s="1" t="n">
        <f aca="false">R677*I729</f>
        <v>0.996582628185843</v>
      </c>
      <c r="V677" s="11" t="n">
        <v>999</v>
      </c>
      <c r="W677" s="12" t="n">
        <v>99.0959</v>
      </c>
      <c r="X677" s="11" t="n">
        <v>999</v>
      </c>
      <c r="Y677" s="12" t="n">
        <v>94.20265</v>
      </c>
      <c r="Z677" s="9"/>
      <c r="AA677" s="1" t="n">
        <v>663</v>
      </c>
      <c r="AB677" s="2" t="n">
        <f aca="true">FORECAST(AA677,OFFSET(ref6ay,MATCH(AA677,ref6x,1)-1,0,2),OFFSET(ref6x,MATCH(AA677,ref6x,1)-1,0,2))</f>
        <v>96.75343</v>
      </c>
      <c r="AC677" s="2" t="n">
        <f aca="true">FORECAST(AA677,OFFSET(ref6by,MATCH(AA677,ref6x,1)-1,0,2),OFFSET(ref6x,MATCH(AA677,ref6x,1)-1,0,2))</f>
        <v>99.45217</v>
      </c>
      <c r="AD677" s="1" t="n">
        <f aca="false">AB677/100</f>
        <v>0.9675343</v>
      </c>
      <c r="AE677" s="1" t="n">
        <f aca="false">AC677/100</f>
        <v>0.9945217</v>
      </c>
      <c r="AF677" s="3" t="n">
        <f aca="false">AE677*AD677*T676</f>
        <v>0.958945545983303</v>
      </c>
    </row>
    <row r="678" customFormat="false" ht="13.8" hidden="false" customHeight="false" outlineLevel="0" collapsed="false">
      <c r="H678" s="0" t="n">
        <v>638</v>
      </c>
      <c r="I678" s="0" t="n">
        <f aca="true">FORECAST(H678,OFFSET(lens6ay,MATCH(H678,lens6ax,1)-1,0,2),OFFSET(lens6ax,MATCH(H678,lens6ax,1)-1,0,2))</f>
        <v>0.999298544199158</v>
      </c>
      <c r="Q678" s="0" t="n">
        <v>664</v>
      </c>
      <c r="R678" s="0" t="n">
        <f aca="true">FORECAST(Q678,OFFSET(lens6by,MATCH(Q678,lens6bx,1)-1,0,2),OFFSET(lens6bx,MATCH(Q678,lens6bx,1)-1,0,2))</f>
        <v>0.997282177554365</v>
      </c>
      <c r="T678" s="1" t="n">
        <f aca="false">R678*I730</f>
        <v>0.996582628185843</v>
      </c>
      <c r="V678" s="11" t="n">
        <v>1000</v>
      </c>
      <c r="W678" s="12" t="n">
        <v>99.0444</v>
      </c>
      <c r="X678" s="11" t="n">
        <v>1000</v>
      </c>
      <c r="Y678" s="12" t="n">
        <v>94.09485</v>
      </c>
      <c r="Z678" s="9"/>
      <c r="AA678" s="1" t="n">
        <v>663.5</v>
      </c>
      <c r="AB678" s="2" t="n">
        <f aca="true">FORECAST(AA678,OFFSET(ref6ay,MATCH(AA678,ref6x,1)-1,0,2),OFFSET(ref6x,MATCH(AA678,ref6x,1)-1,0,2))</f>
        <v>96.757035</v>
      </c>
      <c r="AC678" s="2" t="n">
        <f aca="true">FORECAST(AA678,OFFSET(ref6by,MATCH(AA678,ref6x,1)-1,0,2),OFFSET(ref6x,MATCH(AA678,ref6x,1)-1,0,2))</f>
        <v>99.46715</v>
      </c>
      <c r="AD678" s="1" t="n">
        <f aca="false">AB678/100</f>
        <v>0.96757035</v>
      </c>
      <c r="AE678" s="1" t="n">
        <f aca="false">AC678/100</f>
        <v>0.9946715</v>
      </c>
      <c r="AF678" s="3" t="n">
        <f aca="false">AE678*AD678*T677</f>
        <v>0.959125722686833</v>
      </c>
    </row>
    <row r="679" customFormat="false" ht="13.8" hidden="false" customHeight="false" outlineLevel="0" collapsed="false">
      <c r="H679" s="0" t="n">
        <v>638.5</v>
      </c>
      <c r="I679" s="0" t="n">
        <f aca="true">FORECAST(H679,OFFSET(lens6ay,MATCH(H679,lens6ax,1)-1,0,2),OFFSET(lens6ax,MATCH(H679,lens6ax,1)-1,0,2))</f>
        <v>0.999298544199158</v>
      </c>
      <c r="Q679" s="0" t="n">
        <v>664.5</v>
      </c>
      <c r="R679" s="0" t="n">
        <f aca="true">FORECAST(Q679,OFFSET(lens6by,MATCH(Q679,lens6bx,1)-1,0,2),OFFSET(lens6bx,MATCH(Q679,lens6bx,1)-1,0,2))</f>
        <v>0.997282177554365</v>
      </c>
      <c r="T679" s="1" t="n">
        <f aca="false">R679*I731</f>
        <v>0.996582628185843</v>
      </c>
      <c r="V679" s="11" t="n">
        <v>1001</v>
      </c>
      <c r="W679" s="12" t="n">
        <v>98.99165</v>
      </c>
      <c r="X679" s="11" t="n">
        <v>1001</v>
      </c>
      <c r="Y679" s="12" t="n">
        <v>93.98764</v>
      </c>
      <c r="Z679" s="9"/>
      <c r="AA679" s="1" t="n">
        <v>664</v>
      </c>
      <c r="AB679" s="2" t="n">
        <f aca="true">FORECAST(AA679,OFFSET(ref6ay,MATCH(AA679,ref6x,1)-1,0,2),OFFSET(ref6x,MATCH(AA679,ref6x,1)-1,0,2))</f>
        <v>96.76064</v>
      </c>
      <c r="AC679" s="2" t="n">
        <f aca="true">FORECAST(AA679,OFFSET(ref6by,MATCH(AA679,ref6x,1)-1,0,2),OFFSET(ref6x,MATCH(AA679,ref6x,1)-1,0,2))</f>
        <v>99.48213</v>
      </c>
      <c r="AD679" s="1" t="n">
        <f aca="false">AB679/100</f>
        <v>0.9676064</v>
      </c>
      <c r="AE679" s="1" t="n">
        <f aca="false">AC679/100</f>
        <v>0.9948213</v>
      </c>
      <c r="AF679" s="3" t="n">
        <f aca="false">AE679*AD679*T678</f>
        <v>0.959305910154034</v>
      </c>
    </row>
    <row r="680" customFormat="false" ht="13.8" hidden="false" customHeight="false" outlineLevel="0" collapsed="false">
      <c r="H680" s="0" t="n">
        <v>639</v>
      </c>
      <c r="I680" s="0" t="n">
        <f aca="true">FORECAST(H680,OFFSET(lens6ay,MATCH(H680,lens6ax,1)-1,0,2),OFFSET(lens6ax,MATCH(H680,lens6ax,1)-1,0,2))</f>
        <v>0.999298544199158</v>
      </c>
      <c r="Q680" s="0" t="n">
        <v>665</v>
      </c>
      <c r="R680" s="0" t="n">
        <f aca="true">FORECAST(Q680,OFFSET(lens6by,MATCH(Q680,lens6bx,1)-1,0,2),OFFSET(lens6bx,MATCH(Q680,lens6bx,1)-1,0,2))</f>
        <v>0.997282177554365</v>
      </c>
      <c r="T680" s="1" t="n">
        <f aca="false">R680*I732</f>
        <v>0.996582628185843</v>
      </c>
      <c r="V680" s="11" t="n">
        <v>1002</v>
      </c>
      <c r="W680" s="12" t="n">
        <v>98.93735</v>
      </c>
      <c r="X680" s="11" t="n">
        <v>1002</v>
      </c>
      <c r="Y680" s="12" t="n">
        <v>93.87991</v>
      </c>
      <c r="Z680" s="9"/>
      <c r="AA680" s="1" t="n">
        <v>664.5</v>
      </c>
      <c r="AB680" s="2" t="n">
        <f aca="true">FORECAST(AA680,OFFSET(ref6ay,MATCH(AA680,ref6x,1)-1,0,2),OFFSET(ref6x,MATCH(AA680,ref6x,1)-1,0,2))</f>
        <v>96.765155</v>
      </c>
      <c r="AC680" s="2" t="n">
        <f aca="true">FORECAST(AA680,OFFSET(ref6by,MATCH(AA680,ref6x,1)-1,0,2),OFFSET(ref6x,MATCH(AA680,ref6x,1)-1,0,2))</f>
        <v>99.49628</v>
      </c>
      <c r="AD680" s="1" t="n">
        <f aca="false">AB680/100</f>
        <v>0.96765155</v>
      </c>
      <c r="AE680" s="1" t="n">
        <f aca="false">AC680/100</f>
        <v>0.9949628</v>
      </c>
      <c r="AF680" s="3" t="n">
        <f aca="false">AE680*AD680*T679</f>
        <v>0.959487127619004</v>
      </c>
    </row>
    <row r="681" customFormat="false" ht="13.8" hidden="false" customHeight="false" outlineLevel="0" collapsed="false">
      <c r="H681" s="0" t="n">
        <v>639.5</v>
      </c>
      <c r="I681" s="0" t="n">
        <f aca="true">FORECAST(H681,OFFSET(lens6ay,MATCH(H681,lens6ax,1)-1,0,2),OFFSET(lens6ax,MATCH(H681,lens6ax,1)-1,0,2))</f>
        <v>0.999298544199158</v>
      </c>
      <c r="Q681" s="0" t="n">
        <v>665.5</v>
      </c>
      <c r="R681" s="0" t="n">
        <f aca="true">FORECAST(Q681,OFFSET(lens6by,MATCH(Q681,lens6bx,1)-1,0,2),OFFSET(lens6bx,MATCH(Q681,lens6bx,1)-1,0,2))</f>
        <v>0.997282177554365</v>
      </c>
      <c r="T681" s="1" t="n">
        <f aca="false">R681*I733</f>
        <v>0.996582628185843</v>
      </c>
      <c r="V681" s="11" t="n">
        <v>1003</v>
      </c>
      <c r="W681" s="12" t="n">
        <v>98.88193</v>
      </c>
      <c r="X681" s="11" t="n">
        <v>1003</v>
      </c>
      <c r="Y681" s="12" t="n">
        <v>93.7721</v>
      </c>
      <c r="Z681" s="9"/>
      <c r="AA681" s="1" t="n">
        <v>665</v>
      </c>
      <c r="AB681" s="2" t="n">
        <f aca="true">FORECAST(AA681,OFFSET(ref6ay,MATCH(AA681,ref6x,1)-1,0,2),OFFSET(ref6x,MATCH(AA681,ref6x,1)-1,0,2))</f>
        <v>96.76967</v>
      </c>
      <c r="AC681" s="2" t="n">
        <f aca="true">FORECAST(AA681,OFFSET(ref6by,MATCH(AA681,ref6x,1)-1,0,2),OFFSET(ref6x,MATCH(AA681,ref6x,1)-1,0,2))</f>
        <v>99.51043</v>
      </c>
      <c r="AD681" s="1" t="n">
        <f aca="false">AB681/100</f>
        <v>0.9676967</v>
      </c>
      <c r="AE681" s="1" t="n">
        <f aca="false">AC681/100</f>
        <v>0.9951043</v>
      </c>
      <c r="AF681" s="3" t="n">
        <f aca="false">AE681*AD681*T680</f>
        <v>0.95966835781776</v>
      </c>
    </row>
    <row r="682" customFormat="false" ht="13.8" hidden="false" customHeight="false" outlineLevel="0" collapsed="false">
      <c r="H682" s="0" t="n">
        <v>640</v>
      </c>
      <c r="I682" s="0" t="n">
        <f aca="true">FORECAST(H682,OFFSET(lens6ay,MATCH(H682,lens6ax,1)-1,0,2),OFFSET(lens6ax,MATCH(H682,lens6ax,1)-1,0,2))</f>
        <v>0.999298544199158</v>
      </c>
      <c r="Q682" s="0" t="n">
        <v>666</v>
      </c>
      <c r="R682" s="0" t="n">
        <f aca="true">FORECAST(Q682,OFFSET(lens6by,MATCH(Q682,lens6bx,1)-1,0,2),OFFSET(lens6bx,MATCH(Q682,lens6bx,1)-1,0,2))</f>
        <v>0.997282177554365</v>
      </c>
      <c r="T682" s="1" t="n">
        <f aca="false">R682*I734</f>
        <v>0.996582628185843</v>
      </c>
      <c r="V682" s="11" t="n">
        <v>1004</v>
      </c>
      <c r="W682" s="12" t="n">
        <v>98.82498</v>
      </c>
      <c r="X682" s="11" t="n">
        <v>1004</v>
      </c>
      <c r="Y682" s="12" t="n">
        <v>93.66378</v>
      </c>
      <c r="Z682" s="9"/>
      <c r="AA682" s="1" t="n">
        <v>665.5</v>
      </c>
      <c r="AB682" s="2" t="n">
        <f aca="true">FORECAST(AA682,OFFSET(ref6ay,MATCH(AA682,ref6x,1)-1,0,2),OFFSET(ref6x,MATCH(AA682,ref6x,1)-1,0,2))</f>
        <v>96.7751</v>
      </c>
      <c r="AC682" s="2" t="n">
        <f aca="true">FORECAST(AA682,OFFSET(ref6by,MATCH(AA682,ref6x,1)-1,0,2),OFFSET(ref6x,MATCH(AA682,ref6x,1)-1,0,2))</f>
        <v>99.523665</v>
      </c>
      <c r="AD682" s="1" t="n">
        <f aca="false">AB682/100</f>
        <v>0.967751</v>
      </c>
      <c r="AE682" s="1" t="n">
        <f aca="false">AC682/100</f>
        <v>0.99523665</v>
      </c>
      <c r="AF682" s="3" t="n">
        <f aca="false">AE682*AD682*T681</f>
        <v>0.959849851467986</v>
      </c>
    </row>
    <row r="683" customFormat="false" ht="13.8" hidden="false" customHeight="false" outlineLevel="0" collapsed="false">
      <c r="H683" s="0" t="n">
        <v>640.5</v>
      </c>
      <c r="I683" s="0" t="n">
        <f aca="true">FORECAST(H683,OFFSET(lens6ay,MATCH(H683,lens6ax,1)-1,0,2),OFFSET(lens6ax,MATCH(H683,lens6ax,1)-1,0,2))</f>
        <v>0.999298544199158</v>
      </c>
      <c r="Q683" s="0" t="n">
        <v>666.5</v>
      </c>
      <c r="R683" s="0" t="n">
        <f aca="true">FORECAST(Q683,OFFSET(lens6by,MATCH(Q683,lens6bx,1)-1,0,2),OFFSET(lens6bx,MATCH(Q683,lens6bx,1)-1,0,2))</f>
        <v>0.997282177554365</v>
      </c>
      <c r="T683" s="1" t="n">
        <f aca="false">R683*I735</f>
        <v>0.996582628185843</v>
      </c>
      <c r="V683" s="11" t="n">
        <v>1005</v>
      </c>
      <c r="W683" s="12" t="n">
        <v>98.76651</v>
      </c>
      <c r="X683" s="11" t="n">
        <v>1005</v>
      </c>
      <c r="Y683" s="12" t="n">
        <v>93.55498</v>
      </c>
      <c r="Z683" s="9"/>
      <c r="AA683" s="1" t="n">
        <v>666</v>
      </c>
      <c r="AB683" s="2" t="n">
        <f aca="true">FORECAST(AA683,OFFSET(ref6ay,MATCH(AA683,ref6x,1)-1,0,2),OFFSET(ref6x,MATCH(AA683,ref6x,1)-1,0,2))</f>
        <v>96.78053</v>
      </c>
      <c r="AC683" s="2" t="n">
        <f aca="true">FORECAST(AA683,OFFSET(ref6by,MATCH(AA683,ref6x,1)-1,0,2),OFFSET(ref6x,MATCH(AA683,ref6x,1)-1,0,2))</f>
        <v>99.5369</v>
      </c>
      <c r="AD683" s="1" t="n">
        <f aca="false">AB683/100</f>
        <v>0.9678053</v>
      </c>
      <c r="AE683" s="1" t="n">
        <f aca="false">AC683/100</f>
        <v>0.995369</v>
      </c>
      <c r="AF683" s="3" t="n">
        <f aca="false">AE683*AD683*T682</f>
        <v>0.960031359442303</v>
      </c>
    </row>
    <row r="684" customFormat="false" ht="13.8" hidden="false" customHeight="false" outlineLevel="0" collapsed="false">
      <c r="H684" s="0" t="n">
        <v>641</v>
      </c>
      <c r="I684" s="0" t="n">
        <f aca="true">FORECAST(H684,OFFSET(lens6ay,MATCH(H684,lens6ax,1)-1,0,2),OFFSET(lens6ax,MATCH(H684,lens6ax,1)-1,0,2))</f>
        <v>0.999298544199158</v>
      </c>
      <c r="Q684" s="0" t="n">
        <v>667</v>
      </c>
      <c r="R684" s="0" t="n">
        <f aca="true">FORECAST(Q684,OFFSET(lens6by,MATCH(Q684,lens6bx,1)-1,0,2),OFFSET(lens6bx,MATCH(Q684,lens6bx,1)-1,0,2))</f>
        <v>0.997282177554365</v>
      </c>
      <c r="T684" s="1" t="n">
        <f aca="false">R684*I736</f>
        <v>0.996582628185843</v>
      </c>
      <c r="V684" s="11" t="n">
        <v>1006</v>
      </c>
      <c r="W684" s="12" t="n">
        <v>98.70519</v>
      </c>
      <c r="X684" s="11" t="n">
        <v>1006</v>
      </c>
      <c r="Y684" s="12" t="n">
        <v>93.44296</v>
      </c>
      <c r="Z684" s="9"/>
      <c r="AA684" s="1" t="n">
        <v>666.5</v>
      </c>
      <c r="AB684" s="2" t="n">
        <f aca="true">FORECAST(AA684,OFFSET(ref6ay,MATCH(AA684,ref6x,1)-1,0,2),OFFSET(ref6x,MATCH(AA684,ref6x,1)-1,0,2))</f>
        <v>96.786845</v>
      </c>
      <c r="AC684" s="2" t="n">
        <f aca="true">FORECAST(AA684,OFFSET(ref6by,MATCH(AA684,ref6x,1)-1,0,2),OFFSET(ref6x,MATCH(AA684,ref6x,1)-1,0,2))</f>
        <v>99.549295</v>
      </c>
      <c r="AD684" s="1" t="n">
        <f aca="false">AB684/100</f>
        <v>0.96786845</v>
      </c>
      <c r="AE684" s="1" t="n">
        <f aca="false">AC684/100</f>
        <v>0.99549295</v>
      </c>
      <c r="AF684" s="3" t="n">
        <f aca="false">AE684*AD684*T683</f>
        <v>0.960213559508553</v>
      </c>
    </row>
    <row r="685" customFormat="false" ht="13.8" hidden="false" customHeight="false" outlineLevel="0" collapsed="false">
      <c r="H685" s="0" t="n">
        <v>641.5</v>
      </c>
      <c r="I685" s="0" t="n">
        <f aca="true">FORECAST(H685,OFFSET(lens6ay,MATCH(H685,lens6ax,1)-1,0,2),OFFSET(lens6ax,MATCH(H685,lens6ax,1)-1,0,2))</f>
        <v>0.999298544199158</v>
      </c>
      <c r="Q685" s="0" t="n">
        <v>667.5</v>
      </c>
      <c r="R685" s="0" t="n">
        <f aca="true">FORECAST(Q685,OFFSET(lens6by,MATCH(Q685,lens6bx,1)-1,0,2),OFFSET(lens6bx,MATCH(Q685,lens6bx,1)-1,0,2))</f>
        <v>0.997282177554365</v>
      </c>
      <c r="T685" s="1" t="n">
        <f aca="false">R685*I737</f>
        <v>0.996582628185843</v>
      </c>
      <c r="V685" s="11" t="n">
        <v>1007</v>
      </c>
      <c r="W685" s="12" t="n">
        <v>98.64226</v>
      </c>
      <c r="X685" s="11" t="n">
        <v>1007</v>
      </c>
      <c r="Y685" s="12" t="n">
        <v>93.33042</v>
      </c>
      <c r="Z685" s="9"/>
      <c r="AA685" s="1" t="n">
        <v>667</v>
      </c>
      <c r="AB685" s="2" t="n">
        <f aca="true">FORECAST(AA685,OFFSET(ref6ay,MATCH(AA685,ref6x,1)-1,0,2),OFFSET(ref6x,MATCH(AA685,ref6x,1)-1,0,2))</f>
        <v>96.79316</v>
      </c>
      <c r="AC685" s="2" t="n">
        <f aca="true">FORECAST(AA685,OFFSET(ref6by,MATCH(AA685,ref6x,1)-1,0,2),OFFSET(ref6x,MATCH(AA685,ref6x,1)-1,0,2))</f>
        <v>99.56169</v>
      </c>
      <c r="AD685" s="1" t="n">
        <f aca="false">AB685/100</f>
        <v>0.9679316</v>
      </c>
      <c r="AE685" s="1" t="n">
        <f aca="false">AC685/100</f>
        <v>0.9956169</v>
      </c>
      <c r="AF685" s="3" t="n">
        <f aca="false">AE685*AD685*T684</f>
        <v>0.960395775176188</v>
      </c>
    </row>
    <row r="686" customFormat="false" ht="13.8" hidden="false" customHeight="false" outlineLevel="0" collapsed="false">
      <c r="H686" s="0" t="n">
        <v>642</v>
      </c>
      <c r="I686" s="0" t="n">
        <f aca="true">FORECAST(H686,OFFSET(lens6ay,MATCH(H686,lens6ax,1)-1,0,2),OFFSET(lens6ax,MATCH(H686,lens6ax,1)-1,0,2))</f>
        <v>0.999298544199158</v>
      </c>
      <c r="Q686" s="0" t="n">
        <v>668</v>
      </c>
      <c r="R686" s="0" t="n">
        <f aca="true">FORECAST(Q686,OFFSET(lens6by,MATCH(Q686,lens6bx,1)-1,0,2),OFFSET(lens6bx,MATCH(Q686,lens6bx,1)-1,0,2))</f>
        <v>0.997282177554365</v>
      </c>
      <c r="T686" s="1" t="n">
        <f aca="false">R686*I738</f>
        <v>0.996582628185843</v>
      </c>
      <c r="V686" s="11" t="n">
        <v>1008</v>
      </c>
      <c r="W686" s="12" t="n">
        <v>98.57866</v>
      </c>
      <c r="X686" s="11" t="n">
        <v>1008</v>
      </c>
      <c r="Y686" s="12" t="n">
        <v>93.21977</v>
      </c>
      <c r="Z686" s="9"/>
      <c r="AA686" s="1" t="n">
        <v>667.5</v>
      </c>
      <c r="AB686" s="2" t="n">
        <f aca="true">FORECAST(AA686,OFFSET(ref6ay,MATCH(AA686,ref6x,1)-1,0,2),OFFSET(ref6x,MATCH(AA686,ref6x,1)-1,0,2))</f>
        <v>96.800355</v>
      </c>
      <c r="AC686" s="2" t="n">
        <f aca="true">FORECAST(AA686,OFFSET(ref6by,MATCH(AA686,ref6x,1)-1,0,2),OFFSET(ref6x,MATCH(AA686,ref6x,1)-1,0,2))</f>
        <v>99.57323</v>
      </c>
      <c r="AD686" s="1" t="n">
        <f aca="false">AB686/100</f>
        <v>0.96800355</v>
      </c>
      <c r="AE686" s="1" t="n">
        <f aca="false">AC686/100</f>
        <v>0.9957323</v>
      </c>
      <c r="AF686" s="3" t="n">
        <f aca="false">AE686*AD686*T685</f>
        <v>0.960578490873191</v>
      </c>
    </row>
    <row r="687" customFormat="false" ht="13.8" hidden="false" customHeight="false" outlineLevel="0" collapsed="false">
      <c r="H687" s="0" t="n">
        <v>642.5</v>
      </c>
      <c r="I687" s="0" t="n">
        <f aca="true">FORECAST(H687,OFFSET(lens6ay,MATCH(H687,lens6ax,1)-1,0,2),OFFSET(lens6ax,MATCH(H687,lens6ax,1)-1,0,2))</f>
        <v>0.999298544199158</v>
      </c>
      <c r="Q687" s="0" t="n">
        <v>668.5</v>
      </c>
      <c r="R687" s="0" t="n">
        <f aca="true">FORECAST(Q687,OFFSET(lens6by,MATCH(Q687,lens6bx,1)-1,0,2),OFFSET(lens6bx,MATCH(Q687,lens6bx,1)-1,0,2))</f>
        <v>0.997282177554365</v>
      </c>
      <c r="T687" s="1" t="n">
        <f aca="false">R687*I739</f>
        <v>0.996582628185843</v>
      </c>
      <c r="V687" s="11" t="n">
        <v>1009</v>
      </c>
      <c r="W687" s="12" t="n">
        <v>98.51355</v>
      </c>
      <c r="X687" s="11" t="n">
        <v>1009</v>
      </c>
      <c r="Y687" s="12" t="n">
        <v>93.10869</v>
      </c>
      <c r="Z687" s="9"/>
      <c r="AA687" s="1" t="n">
        <v>668</v>
      </c>
      <c r="AB687" s="2" t="n">
        <f aca="true">FORECAST(AA687,OFFSET(ref6ay,MATCH(AA687,ref6x,1)-1,0,2),OFFSET(ref6x,MATCH(AA687,ref6x,1)-1,0,2))</f>
        <v>96.80755</v>
      </c>
      <c r="AC687" s="2" t="n">
        <f aca="true">FORECAST(AA687,OFFSET(ref6by,MATCH(AA687,ref6x,1)-1,0,2),OFFSET(ref6x,MATCH(AA687,ref6x,1)-1,0,2))</f>
        <v>99.58477</v>
      </c>
      <c r="AD687" s="1" t="n">
        <f aca="false">AB687/100</f>
        <v>0.9680755</v>
      </c>
      <c r="AE687" s="1" t="n">
        <f aca="false">AC687/100</f>
        <v>0.9958477</v>
      </c>
      <c r="AF687" s="3" t="n">
        <f aca="false">AE687*AD687*T686</f>
        <v>0.960761223119505</v>
      </c>
    </row>
    <row r="688" customFormat="false" ht="13.8" hidden="false" customHeight="false" outlineLevel="0" collapsed="false">
      <c r="H688" s="0" t="n">
        <v>643</v>
      </c>
      <c r="I688" s="0" t="n">
        <f aca="true">FORECAST(H688,OFFSET(lens6ay,MATCH(H688,lens6ax,1)-1,0,2),OFFSET(lens6ax,MATCH(H688,lens6ax,1)-1,0,2))</f>
        <v>0.999298544199158</v>
      </c>
      <c r="Q688" s="0" t="n">
        <v>669</v>
      </c>
      <c r="R688" s="0" t="n">
        <f aca="true">FORECAST(Q688,OFFSET(lens6by,MATCH(Q688,lens6bx,1)-1,0,2),OFFSET(lens6bx,MATCH(Q688,lens6bx,1)-1,0,2))</f>
        <v>0.997282177554365</v>
      </c>
      <c r="T688" s="1" t="n">
        <f aca="false">R688*I740</f>
        <v>0.996582628185843</v>
      </c>
      <c r="V688" s="11" t="n">
        <v>1010</v>
      </c>
      <c r="W688" s="12" t="n">
        <v>98.44709</v>
      </c>
      <c r="X688" s="11" t="n">
        <v>1010</v>
      </c>
      <c r="Y688" s="12" t="n">
        <v>92.99733</v>
      </c>
      <c r="Z688" s="9"/>
      <c r="AA688" s="1" t="n">
        <v>668.5</v>
      </c>
      <c r="AB688" s="2" t="n">
        <f aca="true">FORECAST(AA688,OFFSET(ref6ay,MATCH(AA688,ref6x,1)-1,0,2),OFFSET(ref6x,MATCH(AA688,ref6x,1)-1,0,2))</f>
        <v>96.815615</v>
      </c>
      <c r="AC688" s="2" t="n">
        <f aca="true">FORECAST(AA688,OFFSET(ref6by,MATCH(AA688,ref6x,1)-1,0,2),OFFSET(ref6x,MATCH(AA688,ref6x,1)-1,0,2))</f>
        <v>99.595445</v>
      </c>
      <c r="AD688" s="1" t="n">
        <f aca="false">AB688/100</f>
        <v>0.96815615</v>
      </c>
      <c r="AE688" s="1" t="n">
        <f aca="false">AC688/100</f>
        <v>0.99595445</v>
      </c>
      <c r="AF688" s="3" t="n">
        <f aca="false">AE688*AD688*T687</f>
        <v>0.960944261251242</v>
      </c>
    </row>
    <row r="689" customFormat="false" ht="13.8" hidden="false" customHeight="false" outlineLevel="0" collapsed="false">
      <c r="H689" s="0" t="n">
        <v>643.5</v>
      </c>
      <c r="I689" s="0" t="n">
        <f aca="true">FORECAST(H689,OFFSET(lens6ay,MATCH(H689,lens6ax,1)-1,0,2),OFFSET(lens6ax,MATCH(H689,lens6ax,1)-1,0,2))</f>
        <v>0.999298544199158</v>
      </c>
      <c r="Q689" s="0" t="n">
        <v>669.5</v>
      </c>
      <c r="R689" s="0" t="n">
        <f aca="true">FORECAST(Q689,OFFSET(lens6by,MATCH(Q689,lens6bx,1)-1,0,2),OFFSET(lens6bx,MATCH(Q689,lens6bx,1)-1,0,2))</f>
        <v>0.997282177554365</v>
      </c>
      <c r="T689" s="1" t="n">
        <f aca="false">R689*I741</f>
        <v>0.996582628185843</v>
      </c>
      <c r="V689" s="11" t="n">
        <v>1011</v>
      </c>
      <c r="W689" s="12" t="n">
        <v>98.37913</v>
      </c>
      <c r="X689" s="11" t="n">
        <v>1011</v>
      </c>
      <c r="Y689" s="12" t="n">
        <v>92.88557</v>
      </c>
      <c r="Z689" s="9"/>
      <c r="AA689" s="1" t="n">
        <v>669</v>
      </c>
      <c r="AB689" s="2" t="n">
        <f aca="true">FORECAST(AA689,OFFSET(ref6ay,MATCH(AA689,ref6x,1)-1,0,2),OFFSET(ref6x,MATCH(AA689,ref6x,1)-1,0,2))</f>
        <v>96.82368</v>
      </c>
      <c r="AC689" s="2" t="n">
        <f aca="true">FORECAST(AA689,OFFSET(ref6by,MATCH(AA689,ref6x,1)-1,0,2),OFFSET(ref6x,MATCH(AA689,ref6x,1)-1,0,2))</f>
        <v>99.60612</v>
      </c>
      <c r="AD689" s="1" t="n">
        <f aca="false">AB689/100</f>
        <v>0.9682368</v>
      </c>
      <c r="AE689" s="1" t="n">
        <f aca="false">AC689/100</f>
        <v>0.9960612</v>
      </c>
      <c r="AF689" s="3" t="n">
        <f aca="false">AE689*AD689*T688</f>
        <v>0.961127316542911</v>
      </c>
    </row>
    <row r="690" customFormat="false" ht="13.8" hidden="false" customHeight="false" outlineLevel="0" collapsed="false">
      <c r="H690" s="0" t="n">
        <v>644</v>
      </c>
      <c r="I690" s="0" t="n">
        <f aca="true">FORECAST(H690,OFFSET(lens6ay,MATCH(H690,lens6ax,1)-1,0,2),OFFSET(lens6ax,MATCH(H690,lens6ax,1)-1,0,2))</f>
        <v>0.999298544199158</v>
      </c>
      <c r="Q690" s="0" t="n">
        <v>670</v>
      </c>
      <c r="R690" s="0" t="n">
        <f aca="true">FORECAST(Q690,OFFSET(lens6by,MATCH(Q690,lens6bx,1)-1,0,2),OFFSET(lens6bx,MATCH(Q690,lens6bx,1)-1,0,2))</f>
        <v>0.997282177554365</v>
      </c>
      <c r="T690" s="1" t="n">
        <f aca="false">R690*I742</f>
        <v>0.996582628185843</v>
      </c>
      <c r="V690" s="11" t="n">
        <v>1012</v>
      </c>
      <c r="W690" s="12" t="n">
        <v>98.30968</v>
      </c>
      <c r="X690" s="11" t="n">
        <v>1012</v>
      </c>
      <c r="Y690" s="12" t="n">
        <v>92.77343</v>
      </c>
      <c r="Z690" s="9"/>
      <c r="AA690" s="1" t="n">
        <v>669.5</v>
      </c>
      <c r="AB690" s="2" t="n">
        <f aca="true">FORECAST(AA690,OFFSET(ref6ay,MATCH(AA690,ref6x,1)-1,0,2),OFFSET(ref6x,MATCH(AA690,ref6x,1)-1,0,2))</f>
        <v>96.832595</v>
      </c>
      <c r="AC690" s="2" t="n">
        <f aca="true">FORECAST(AA690,OFFSET(ref6by,MATCH(AA690,ref6x,1)-1,0,2),OFFSET(ref6x,MATCH(AA690,ref6x,1)-1,0,2))</f>
        <v>99.61593</v>
      </c>
      <c r="AD690" s="1" t="n">
        <f aca="false">AB690/100</f>
        <v>0.96832595</v>
      </c>
      <c r="AE690" s="1" t="n">
        <f aca="false">AC690/100</f>
        <v>0.9961593</v>
      </c>
      <c r="AF690" s="3" t="n">
        <f aca="false">AE690*AD690*T689</f>
        <v>0.961310480090244</v>
      </c>
    </row>
    <row r="691" customFormat="false" ht="13.8" hidden="false" customHeight="false" outlineLevel="0" collapsed="false">
      <c r="H691" s="0" t="n">
        <v>644.5</v>
      </c>
      <c r="I691" s="0" t="n">
        <f aca="true">FORECAST(H691,OFFSET(lens6ay,MATCH(H691,lens6ax,1)-1,0,2),OFFSET(lens6ax,MATCH(H691,lens6ax,1)-1,0,2))</f>
        <v>0.999298544199158</v>
      </c>
      <c r="Q691" s="0" t="n">
        <v>670.5</v>
      </c>
      <c r="R691" s="0" t="n">
        <f aca="true">FORECAST(Q691,OFFSET(lens6by,MATCH(Q691,lens6bx,1)-1,0,2),OFFSET(lens6bx,MATCH(Q691,lens6bx,1)-1,0,2))</f>
        <v>0.997282177554365</v>
      </c>
      <c r="T691" s="1" t="n">
        <f aca="false">R691*I743</f>
        <v>0.996582628185843</v>
      </c>
      <c r="V691" s="11" t="n">
        <v>1013</v>
      </c>
      <c r="W691" s="12" t="n">
        <v>98.23746</v>
      </c>
      <c r="X691" s="11" t="n">
        <v>1013</v>
      </c>
      <c r="Y691" s="12" t="n">
        <v>92.65826</v>
      </c>
      <c r="Z691" s="9"/>
      <c r="AA691" s="1" t="n">
        <v>670</v>
      </c>
      <c r="AB691" s="2" t="n">
        <f aca="true">FORECAST(AA691,OFFSET(ref6ay,MATCH(AA691,ref6x,1)-1,0,2),OFFSET(ref6x,MATCH(AA691,ref6x,1)-1,0,2))</f>
        <v>96.84151</v>
      </c>
      <c r="AC691" s="2" t="n">
        <f aca="true">FORECAST(AA691,OFFSET(ref6by,MATCH(AA691,ref6x,1)-1,0,2),OFFSET(ref6x,MATCH(AA691,ref6x,1)-1,0,2))</f>
        <v>99.62574</v>
      </c>
      <c r="AD691" s="1" t="n">
        <f aca="false">AB691/100</f>
        <v>0.9684151</v>
      </c>
      <c r="AE691" s="1" t="n">
        <f aca="false">AC691/100</f>
        <v>0.9962574</v>
      </c>
      <c r="AF691" s="3" t="n">
        <f aca="false">AE691*AD691*T690</f>
        <v>0.961493661069033</v>
      </c>
    </row>
    <row r="692" customFormat="false" ht="13.8" hidden="false" customHeight="false" outlineLevel="0" collapsed="false">
      <c r="H692" s="0" t="n">
        <v>645</v>
      </c>
      <c r="I692" s="0" t="n">
        <f aca="true">FORECAST(H692,OFFSET(lens6ay,MATCH(H692,lens6ax,1)-1,0,2),OFFSET(lens6ax,MATCH(H692,lens6ax,1)-1,0,2))</f>
        <v>0.999298544199158</v>
      </c>
      <c r="Q692" s="0" t="n">
        <v>671</v>
      </c>
      <c r="R692" s="0" t="n">
        <f aca="true">FORECAST(Q692,OFFSET(lens6by,MATCH(Q692,lens6bx,1)-1,0,2),OFFSET(lens6bx,MATCH(Q692,lens6bx,1)-1,0,2))</f>
        <v>0.997282177554365</v>
      </c>
      <c r="T692" s="1" t="n">
        <f aca="false">R692*I744</f>
        <v>0.996582628185843</v>
      </c>
      <c r="V692" s="11" t="n">
        <v>1014</v>
      </c>
      <c r="W692" s="12" t="n">
        <v>98.1637</v>
      </c>
      <c r="X692" s="11" t="n">
        <v>1014</v>
      </c>
      <c r="Y692" s="12" t="n">
        <v>92.54267</v>
      </c>
      <c r="Z692" s="9"/>
      <c r="AA692" s="1" t="n">
        <v>670.5</v>
      </c>
      <c r="AB692" s="2" t="n">
        <f aca="true">FORECAST(AA692,OFFSET(ref6ay,MATCH(AA692,ref6x,1)-1,0,2),OFFSET(ref6x,MATCH(AA692,ref6x,1)-1,0,2))</f>
        <v>96.851355</v>
      </c>
      <c r="AC692" s="2" t="n">
        <f aca="true">FORECAST(AA692,OFFSET(ref6by,MATCH(AA692,ref6x,1)-1,0,2),OFFSET(ref6x,MATCH(AA692,ref6x,1)-1,0,2))</f>
        <v>99.634705</v>
      </c>
      <c r="AD692" s="1" t="n">
        <f aca="false">AB692/100</f>
        <v>0.96851355</v>
      </c>
      <c r="AE692" s="1" t="n">
        <f aca="false">AC692/100</f>
        <v>0.99634705</v>
      </c>
      <c r="AF692" s="3" t="n">
        <f aca="false">AE692*AD692*T691</f>
        <v>0.961677937947765</v>
      </c>
    </row>
    <row r="693" customFormat="false" ht="13.8" hidden="false" customHeight="false" outlineLevel="0" collapsed="false">
      <c r="H693" s="0" t="n">
        <v>645.5</v>
      </c>
      <c r="I693" s="0" t="n">
        <f aca="true">FORECAST(H693,OFFSET(lens6ay,MATCH(H693,lens6ax,1)-1,0,2),OFFSET(lens6ax,MATCH(H693,lens6ax,1)-1,0,2))</f>
        <v>0.999298544199158</v>
      </c>
      <c r="Q693" s="0" t="n">
        <v>671.5</v>
      </c>
      <c r="R693" s="0" t="n">
        <f aca="true">FORECAST(Q693,OFFSET(lens6by,MATCH(Q693,lens6bx,1)-1,0,2),OFFSET(lens6bx,MATCH(Q693,lens6bx,1)-1,0,2))</f>
        <v>0.997282177554365</v>
      </c>
      <c r="T693" s="1" t="n">
        <f aca="false">R693*I745</f>
        <v>0.996582628185843</v>
      </c>
      <c r="V693" s="11" t="n">
        <v>1015</v>
      </c>
      <c r="W693" s="12" t="n">
        <v>98.08976</v>
      </c>
      <c r="X693" s="11" t="n">
        <v>1015</v>
      </c>
      <c r="Y693" s="12" t="n">
        <v>92.4294</v>
      </c>
      <c r="Z693" s="9"/>
      <c r="AA693" s="1" t="n">
        <v>671</v>
      </c>
      <c r="AB693" s="2" t="n">
        <f aca="true">FORECAST(AA693,OFFSET(ref6ay,MATCH(AA693,ref6x,1)-1,0,2),OFFSET(ref6x,MATCH(AA693,ref6x,1)-1,0,2))</f>
        <v>96.8612</v>
      </c>
      <c r="AC693" s="2" t="n">
        <f aca="true">FORECAST(AA693,OFFSET(ref6by,MATCH(AA693,ref6x,1)-1,0,2),OFFSET(ref6x,MATCH(AA693,ref6x,1)-1,0,2))</f>
        <v>99.64367</v>
      </c>
      <c r="AD693" s="1" t="n">
        <f aca="false">AB693/100</f>
        <v>0.968612</v>
      </c>
      <c r="AE693" s="1" t="n">
        <f aca="false">AC693/100</f>
        <v>0.9964367</v>
      </c>
      <c r="AF693" s="3" t="n">
        <f aca="false">AE693*AD693*T692</f>
        <v>0.961862232418258</v>
      </c>
    </row>
    <row r="694" customFormat="false" ht="13.8" hidden="false" customHeight="false" outlineLevel="0" collapsed="false">
      <c r="H694" s="0" t="n">
        <v>646</v>
      </c>
      <c r="I694" s="0" t="n">
        <f aca="true">FORECAST(H694,OFFSET(lens6ay,MATCH(H694,lens6ax,1)-1,0,2),OFFSET(lens6ax,MATCH(H694,lens6ax,1)-1,0,2))</f>
        <v>0.999298544199158</v>
      </c>
      <c r="Q694" s="0" t="n">
        <v>672</v>
      </c>
      <c r="R694" s="0" t="n">
        <f aca="true">FORECAST(Q694,OFFSET(lens6by,MATCH(Q694,lens6bx,1)-1,0,2),OFFSET(lens6bx,MATCH(Q694,lens6bx,1)-1,0,2))</f>
        <v>0.997282177554365</v>
      </c>
      <c r="T694" s="1" t="n">
        <f aca="false">R694*I746</f>
        <v>0.996582628185843</v>
      </c>
      <c r="V694" s="11" t="n">
        <v>1016</v>
      </c>
      <c r="W694" s="12" t="n">
        <v>98.01437</v>
      </c>
      <c r="X694" s="11" t="n">
        <v>1016</v>
      </c>
      <c r="Y694" s="12" t="n">
        <v>92.3158</v>
      </c>
      <c r="Z694" s="9"/>
      <c r="AA694" s="1" t="n">
        <v>671.5</v>
      </c>
      <c r="AB694" s="2" t="n">
        <f aca="true">FORECAST(AA694,OFFSET(ref6ay,MATCH(AA694,ref6x,1)-1,0,2),OFFSET(ref6x,MATCH(AA694,ref6x,1)-1,0,2))</f>
        <v>96.87188</v>
      </c>
      <c r="AC694" s="2" t="n">
        <f aca="true">FORECAST(AA694,OFFSET(ref6by,MATCH(AA694,ref6x,1)-1,0,2),OFFSET(ref6x,MATCH(AA694,ref6x,1)-1,0,2))</f>
        <v>99.651745</v>
      </c>
      <c r="AD694" s="1" t="n">
        <f aca="false">AB694/100</f>
        <v>0.9687188</v>
      </c>
      <c r="AE694" s="1" t="n">
        <f aca="false">AC694/100</f>
        <v>0.99651745</v>
      </c>
      <c r="AF694" s="3" t="n">
        <f aca="false">AE694*AD694*T693</f>
        <v>0.962046244905485</v>
      </c>
    </row>
    <row r="695" customFormat="false" ht="13.8" hidden="false" customHeight="false" outlineLevel="0" collapsed="false">
      <c r="H695" s="0" t="n">
        <v>646.5</v>
      </c>
      <c r="I695" s="0" t="n">
        <f aca="true">FORECAST(H695,OFFSET(lens6ay,MATCH(H695,lens6ax,1)-1,0,2),OFFSET(lens6ax,MATCH(H695,lens6ax,1)-1,0,2))</f>
        <v>0.999298544199158</v>
      </c>
      <c r="Q695" s="0" t="n">
        <v>672.5</v>
      </c>
      <c r="R695" s="0" t="n">
        <f aca="true">FORECAST(Q695,OFFSET(lens6by,MATCH(Q695,lens6bx,1)-1,0,2),OFFSET(lens6bx,MATCH(Q695,lens6bx,1)-1,0,2))</f>
        <v>0.997282177554365</v>
      </c>
      <c r="T695" s="1" t="n">
        <f aca="false">R695*I747</f>
        <v>0.996582628185843</v>
      </c>
      <c r="V695" s="11" t="n">
        <v>1017</v>
      </c>
      <c r="W695" s="12" t="n">
        <v>97.93753</v>
      </c>
      <c r="X695" s="11" t="n">
        <v>1017</v>
      </c>
      <c r="Y695" s="12" t="n">
        <v>92.20188</v>
      </c>
      <c r="Z695" s="9"/>
      <c r="AA695" s="1" t="n">
        <v>672</v>
      </c>
      <c r="AB695" s="2" t="n">
        <f aca="true">FORECAST(AA695,OFFSET(ref6ay,MATCH(AA695,ref6x,1)-1,0,2),OFFSET(ref6x,MATCH(AA695,ref6x,1)-1,0,2))</f>
        <v>96.88256</v>
      </c>
      <c r="AC695" s="2" t="n">
        <f aca="true">FORECAST(AA695,OFFSET(ref6by,MATCH(AA695,ref6x,1)-1,0,2),OFFSET(ref6x,MATCH(AA695,ref6x,1)-1,0,2))</f>
        <v>99.65982</v>
      </c>
      <c r="AD695" s="1" t="n">
        <f aca="false">AB695/100</f>
        <v>0.9688256</v>
      </c>
      <c r="AE695" s="1" t="n">
        <f aca="false">AC695/100</f>
        <v>0.9965982</v>
      </c>
      <c r="AF695" s="3" t="n">
        <f aca="false">AE695*AD695*T694</f>
        <v>0.962230274581968</v>
      </c>
    </row>
    <row r="696" customFormat="false" ht="13.8" hidden="false" customHeight="false" outlineLevel="0" collapsed="false">
      <c r="H696" s="0" t="n">
        <v>647</v>
      </c>
      <c r="I696" s="0" t="n">
        <f aca="true">FORECAST(H696,OFFSET(lens6ay,MATCH(H696,lens6ax,1)-1,0,2),OFFSET(lens6ax,MATCH(H696,lens6ax,1)-1,0,2))</f>
        <v>0.999298544199158</v>
      </c>
      <c r="Q696" s="0" t="n">
        <v>673</v>
      </c>
      <c r="R696" s="0" t="n">
        <f aca="true">FORECAST(Q696,OFFSET(lens6by,MATCH(Q696,lens6bx,1)-1,0,2),OFFSET(lens6bx,MATCH(Q696,lens6bx,1)-1,0,2))</f>
        <v>0.997282177554365</v>
      </c>
      <c r="T696" s="1" t="n">
        <f aca="false">R696*I748</f>
        <v>0.996582628185843</v>
      </c>
      <c r="V696" s="11" t="n">
        <v>1018</v>
      </c>
      <c r="W696" s="12" t="n">
        <v>97.85965</v>
      </c>
      <c r="X696" s="11" t="n">
        <v>1018</v>
      </c>
      <c r="Y696" s="12" t="n">
        <v>92.08789</v>
      </c>
      <c r="Z696" s="9"/>
      <c r="AA696" s="1" t="n">
        <v>672.5</v>
      </c>
      <c r="AB696" s="2" t="n">
        <f aca="true">FORECAST(AA696,OFFSET(ref6ay,MATCH(AA696,ref6x,1)-1,0,2),OFFSET(ref6x,MATCH(AA696,ref6x,1)-1,0,2))</f>
        <v>96.894055</v>
      </c>
      <c r="AC696" s="2" t="n">
        <f aca="true">FORECAST(AA696,OFFSET(ref6by,MATCH(AA696,ref6x,1)-1,0,2),OFFSET(ref6x,MATCH(AA696,ref6x,1)-1,0,2))</f>
        <v>99.667</v>
      </c>
      <c r="AD696" s="1" t="n">
        <f aca="false">AB696/100</f>
        <v>0.96894055</v>
      </c>
      <c r="AE696" s="1" t="n">
        <f aca="false">AC696/100</f>
        <v>0.99667</v>
      </c>
      <c r="AF696" s="3" t="n">
        <f aca="false">AE696*AD696*T695</f>
        <v>0.962413774239653</v>
      </c>
    </row>
    <row r="697" customFormat="false" ht="13.8" hidden="false" customHeight="false" outlineLevel="0" collapsed="false">
      <c r="H697" s="0" t="n">
        <v>647.5</v>
      </c>
      <c r="I697" s="0" t="n">
        <f aca="true">FORECAST(H697,OFFSET(lens6ay,MATCH(H697,lens6ax,1)-1,0,2),OFFSET(lens6ax,MATCH(H697,lens6ax,1)-1,0,2))</f>
        <v>0.999298544199158</v>
      </c>
      <c r="Q697" s="0" t="n">
        <v>673.5</v>
      </c>
      <c r="R697" s="0" t="n">
        <f aca="true">FORECAST(Q697,OFFSET(lens6by,MATCH(Q697,lens6bx,1)-1,0,2),OFFSET(lens6bx,MATCH(Q697,lens6bx,1)-1,0,2))</f>
        <v>0.997282177554365</v>
      </c>
      <c r="T697" s="1" t="n">
        <f aca="false">R697*I749</f>
        <v>0.996582628185843</v>
      </c>
      <c r="V697" s="11" t="n">
        <v>1019</v>
      </c>
      <c r="W697" s="12" t="n">
        <v>97.78035</v>
      </c>
      <c r="X697" s="11" t="n">
        <v>1019</v>
      </c>
      <c r="Y697" s="12" t="n">
        <v>91.97359</v>
      </c>
      <c r="Z697" s="9"/>
      <c r="AA697" s="1" t="n">
        <v>673</v>
      </c>
      <c r="AB697" s="2" t="n">
        <f aca="true">FORECAST(AA697,OFFSET(ref6ay,MATCH(AA697,ref6x,1)-1,0,2),OFFSET(ref6x,MATCH(AA697,ref6x,1)-1,0,2))</f>
        <v>96.90555</v>
      </c>
      <c r="AC697" s="2" t="n">
        <f aca="true">FORECAST(AA697,OFFSET(ref6by,MATCH(AA697,ref6x,1)-1,0,2),OFFSET(ref6x,MATCH(AA697,ref6x,1)-1,0,2))</f>
        <v>99.67418</v>
      </c>
      <c r="AD697" s="1" t="n">
        <f aca="false">AB697/100</f>
        <v>0.9690555</v>
      </c>
      <c r="AE697" s="1" t="n">
        <f aca="false">AC697/100</f>
        <v>0.9967418</v>
      </c>
      <c r="AF697" s="3" t="n">
        <f aca="false">AE697*AD697*T696</f>
        <v>0.962597290347749</v>
      </c>
    </row>
    <row r="698" customFormat="false" ht="13.8" hidden="false" customHeight="false" outlineLevel="0" collapsed="false">
      <c r="H698" s="0" t="n">
        <v>648</v>
      </c>
      <c r="I698" s="0" t="n">
        <f aca="true">FORECAST(H698,OFFSET(lens6ay,MATCH(H698,lens6ax,1)-1,0,2),OFFSET(lens6ax,MATCH(H698,lens6ax,1)-1,0,2))</f>
        <v>0.999298544199158</v>
      </c>
      <c r="Q698" s="0" t="n">
        <v>674</v>
      </c>
      <c r="R698" s="0" t="n">
        <f aca="true">FORECAST(Q698,OFFSET(lens6by,MATCH(Q698,lens6bx,1)-1,0,2),OFFSET(lens6bx,MATCH(Q698,lens6bx,1)-1,0,2))</f>
        <v>0.997282177554365</v>
      </c>
      <c r="T698" s="1" t="n">
        <f aca="false">R698*I750</f>
        <v>0.996582628185843</v>
      </c>
      <c r="V698" s="11" t="n">
        <v>1020</v>
      </c>
      <c r="W698" s="12" t="n">
        <v>97.69711</v>
      </c>
      <c r="X698" s="11" t="n">
        <v>1020</v>
      </c>
      <c r="Y698" s="12" t="n">
        <v>91.85563</v>
      </c>
      <c r="Z698" s="9"/>
      <c r="AA698" s="1" t="n">
        <v>673.5</v>
      </c>
      <c r="AB698" s="2" t="n">
        <f aca="true">FORECAST(AA698,OFFSET(ref6ay,MATCH(AA698,ref6x,1)-1,0,2),OFFSET(ref6x,MATCH(AA698,ref6x,1)-1,0,2))</f>
        <v>96.917845</v>
      </c>
      <c r="AC698" s="2" t="n">
        <f aca="true">FORECAST(AA698,OFFSET(ref6by,MATCH(AA698,ref6x,1)-1,0,2),OFFSET(ref6x,MATCH(AA698,ref6x,1)-1,0,2))</f>
        <v>99.68046</v>
      </c>
      <c r="AD698" s="1" t="n">
        <f aca="false">AB698/100</f>
        <v>0.96917845</v>
      </c>
      <c r="AE698" s="1" t="n">
        <f aca="false">AC698/100</f>
        <v>0.9968046</v>
      </c>
      <c r="AF698" s="3" t="n">
        <f aca="false">AE698*AD698*T697</f>
        <v>0.962780077365531</v>
      </c>
    </row>
    <row r="699" customFormat="false" ht="13.8" hidden="false" customHeight="false" outlineLevel="0" collapsed="false">
      <c r="H699" s="0" t="n">
        <v>648.5</v>
      </c>
      <c r="I699" s="0" t="n">
        <f aca="true">FORECAST(H699,OFFSET(lens6ay,MATCH(H699,lens6ax,1)-1,0,2),OFFSET(lens6ax,MATCH(H699,lens6ax,1)-1,0,2))</f>
        <v>0.999298544199158</v>
      </c>
      <c r="Q699" s="0" t="n">
        <v>674.5</v>
      </c>
      <c r="R699" s="0" t="n">
        <f aca="true">FORECAST(Q699,OFFSET(lens6by,MATCH(Q699,lens6bx,1)-1,0,2),OFFSET(lens6bx,MATCH(Q699,lens6bx,1)-1,0,2))</f>
        <v>0.997282177554365</v>
      </c>
      <c r="T699" s="1" t="n">
        <f aca="false">R699*I751</f>
        <v>0.996582628185843</v>
      </c>
      <c r="V699" s="11" t="n">
        <v>1021</v>
      </c>
      <c r="W699" s="12" t="n">
        <v>97.61237</v>
      </c>
      <c r="X699" s="11" t="n">
        <v>1021</v>
      </c>
      <c r="Y699" s="12" t="n">
        <v>91.73735</v>
      </c>
      <c r="Z699" s="9"/>
      <c r="AA699" s="1" t="n">
        <v>674</v>
      </c>
      <c r="AB699" s="2" t="n">
        <f aca="true">FORECAST(AA699,OFFSET(ref6ay,MATCH(AA699,ref6x,1)-1,0,2),OFFSET(ref6x,MATCH(AA699,ref6x,1)-1,0,2))</f>
        <v>96.93014</v>
      </c>
      <c r="AC699" s="2" t="n">
        <f aca="true">FORECAST(AA699,OFFSET(ref6by,MATCH(AA699,ref6x,1)-1,0,2),OFFSET(ref6x,MATCH(AA699,ref6x,1)-1,0,2))</f>
        <v>99.68674</v>
      </c>
      <c r="AD699" s="1" t="n">
        <f aca="false">AB699/100</f>
        <v>0.9693014</v>
      </c>
      <c r="AE699" s="1" t="n">
        <f aca="false">AC699/100</f>
        <v>0.9968674</v>
      </c>
      <c r="AF699" s="3" t="n">
        <f aca="false">AE699*AD699*T698</f>
        <v>0.96296287977306</v>
      </c>
    </row>
    <row r="700" customFormat="false" ht="13.8" hidden="false" customHeight="false" outlineLevel="0" collapsed="false">
      <c r="H700" s="0" t="n">
        <v>649</v>
      </c>
      <c r="I700" s="0" t="n">
        <f aca="true">FORECAST(H700,OFFSET(lens6ay,MATCH(H700,lens6ax,1)-1,0,2),OFFSET(lens6ax,MATCH(H700,lens6ax,1)-1,0,2))</f>
        <v>0.999298544199158</v>
      </c>
      <c r="Q700" s="0" t="n">
        <v>675</v>
      </c>
      <c r="R700" s="0" t="n">
        <f aca="true">FORECAST(Q700,OFFSET(lens6by,MATCH(Q700,lens6bx,1)-1,0,2),OFFSET(lens6bx,MATCH(Q700,lens6bx,1)-1,0,2))</f>
        <v>0.997282177554365</v>
      </c>
      <c r="T700" s="1" t="n">
        <f aca="false">R700*I752</f>
        <v>0.996582628185843</v>
      </c>
      <c r="V700" s="11" t="n">
        <v>1022</v>
      </c>
      <c r="W700" s="12" t="n">
        <v>97.5288</v>
      </c>
      <c r="X700" s="11" t="n">
        <v>1022</v>
      </c>
      <c r="Y700" s="12" t="n">
        <v>91.62222</v>
      </c>
      <c r="Z700" s="9"/>
      <c r="AA700" s="1" t="n">
        <v>674.5</v>
      </c>
      <c r="AB700" s="2" t="n">
        <f aca="true">FORECAST(AA700,OFFSET(ref6ay,MATCH(AA700,ref6x,1)-1,0,2),OFFSET(ref6x,MATCH(AA700,ref6x,1)-1,0,2))</f>
        <v>96.943045</v>
      </c>
      <c r="AC700" s="2" t="n">
        <f aca="true">FORECAST(AA700,OFFSET(ref6by,MATCH(AA700,ref6x,1)-1,0,2),OFFSET(ref6x,MATCH(AA700,ref6x,1)-1,0,2))</f>
        <v>99.692095</v>
      </c>
      <c r="AD700" s="1" t="n">
        <f aca="false">AB700/100</f>
        <v>0.96943045</v>
      </c>
      <c r="AE700" s="1" t="n">
        <f aca="false">AC700/100</f>
        <v>0.99692095</v>
      </c>
      <c r="AF700" s="3" t="n">
        <f aca="false">AE700*AD700*T699</f>
        <v>0.963142821475283</v>
      </c>
    </row>
    <row r="701" customFormat="false" ht="13.8" hidden="false" customHeight="false" outlineLevel="0" collapsed="false">
      <c r="H701" s="0" t="n">
        <v>649.5</v>
      </c>
      <c r="I701" s="0" t="n">
        <f aca="true">FORECAST(H701,OFFSET(lens6ay,MATCH(H701,lens6ax,1)-1,0,2),OFFSET(lens6ax,MATCH(H701,lens6ax,1)-1,0,2))</f>
        <v>0.999298544199158</v>
      </c>
      <c r="Q701" s="0" t="n">
        <v>675.5</v>
      </c>
      <c r="R701" s="0" t="n">
        <f aca="true">FORECAST(Q701,OFFSET(lens6by,MATCH(Q701,lens6bx,1)-1,0,2),OFFSET(lens6bx,MATCH(Q701,lens6bx,1)-1,0,2))</f>
        <v>0.997282177554365</v>
      </c>
      <c r="T701" s="1" t="n">
        <f aca="false">R701*I753</f>
        <v>0.996582628185843</v>
      </c>
      <c r="V701" s="11" t="n">
        <v>1023</v>
      </c>
      <c r="W701" s="12" t="n">
        <v>97.44386</v>
      </c>
      <c r="X701" s="11" t="n">
        <v>1023</v>
      </c>
      <c r="Y701" s="12" t="n">
        <v>91.50684</v>
      </c>
      <c r="Z701" s="9"/>
      <c r="AA701" s="1" t="n">
        <v>675</v>
      </c>
      <c r="AB701" s="2" t="n">
        <f aca="true">FORECAST(AA701,OFFSET(ref6ay,MATCH(AA701,ref6x,1)-1,0,2),OFFSET(ref6x,MATCH(AA701,ref6x,1)-1,0,2))</f>
        <v>96.95595</v>
      </c>
      <c r="AC701" s="2" t="n">
        <f aca="true">FORECAST(AA701,OFFSET(ref6by,MATCH(AA701,ref6x,1)-1,0,2),OFFSET(ref6x,MATCH(AA701,ref6x,1)-1,0,2))</f>
        <v>99.69745</v>
      </c>
      <c r="AD701" s="1" t="n">
        <f aca="false">AB701/100</f>
        <v>0.9695595</v>
      </c>
      <c r="AE701" s="1" t="n">
        <f aca="false">AC701/100</f>
        <v>0.9969745</v>
      </c>
      <c r="AF701" s="3" t="n">
        <f aca="false">AE701*AD701*T700</f>
        <v>0.96332277695153</v>
      </c>
    </row>
    <row r="702" customFormat="false" ht="13.8" hidden="false" customHeight="false" outlineLevel="0" collapsed="false">
      <c r="H702" s="0" t="n">
        <v>650</v>
      </c>
      <c r="I702" s="0" t="n">
        <f aca="true">FORECAST(H702,OFFSET(lens6ay,MATCH(H702,lens6ax,1)-1,0,2),OFFSET(lens6ax,MATCH(H702,lens6ax,1)-1,0,2))</f>
        <v>0.999298544199158</v>
      </c>
      <c r="Q702" s="0" t="n">
        <v>676</v>
      </c>
      <c r="R702" s="0" t="n">
        <f aca="true">FORECAST(Q702,OFFSET(lens6by,MATCH(Q702,lens6bx,1)-1,0,2),OFFSET(lens6bx,MATCH(Q702,lens6bx,1)-1,0,2))</f>
        <v>0.997282177554365</v>
      </c>
      <c r="T702" s="1" t="n">
        <f aca="false">R702*I754</f>
        <v>0.996582628185843</v>
      </c>
      <c r="V702" s="11" t="n">
        <v>1024</v>
      </c>
      <c r="W702" s="12" t="n">
        <v>97.35757</v>
      </c>
      <c r="X702" s="11" t="n">
        <v>1024</v>
      </c>
      <c r="Y702" s="12" t="n">
        <v>91.39122</v>
      </c>
      <c r="Z702" s="9"/>
      <c r="AA702" s="1" t="n">
        <v>675.5</v>
      </c>
      <c r="AB702" s="2" t="n">
        <f aca="true">FORECAST(AA702,OFFSET(ref6ay,MATCH(AA702,ref6x,1)-1,0,2),OFFSET(ref6x,MATCH(AA702,ref6x,1)-1,0,2))</f>
        <v>96.96961</v>
      </c>
      <c r="AC702" s="2" t="n">
        <f aca="true">FORECAST(AA702,OFFSET(ref6by,MATCH(AA702,ref6x,1)-1,0,2),OFFSET(ref6x,MATCH(AA702,ref6x,1)-1,0,2))</f>
        <v>99.701915</v>
      </c>
      <c r="AD702" s="1" t="n">
        <f aca="false">AB702/100</f>
        <v>0.9696961</v>
      </c>
      <c r="AE702" s="1" t="n">
        <f aca="false">AC702/100</f>
        <v>0.99701915</v>
      </c>
      <c r="AF702" s="3" t="n">
        <f aca="false">AE702*AD702*T701</f>
        <v>0.963501647236737</v>
      </c>
    </row>
    <row r="703" customFormat="false" ht="13.8" hidden="false" customHeight="false" outlineLevel="0" collapsed="false">
      <c r="H703" s="0" t="n">
        <v>650.5</v>
      </c>
      <c r="I703" s="0" t="n">
        <f aca="true">FORECAST(H703,OFFSET(lens6ay,MATCH(H703,lens6ax,1)-1,0,2),OFFSET(lens6ax,MATCH(H703,lens6ax,1)-1,0,2))</f>
        <v>0.999298544199158</v>
      </c>
      <c r="Q703" s="0" t="n">
        <v>676.5</v>
      </c>
      <c r="R703" s="0" t="n">
        <f aca="true">FORECAST(Q703,OFFSET(lens6by,MATCH(Q703,lens6bx,1)-1,0,2),OFFSET(lens6bx,MATCH(Q703,lens6bx,1)-1,0,2))</f>
        <v>0.997282177554365</v>
      </c>
      <c r="T703" s="1" t="n">
        <f aca="false">R703*I755</f>
        <v>0.996582628185843</v>
      </c>
      <c r="V703" s="11" t="n">
        <v>1025</v>
      </c>
      <c r="W703" s="12" t="n">
        <v>97.26932</v>
      </c>
      <c r="X703" s="11" t="n">
        <v>1025</v>
      </c>
      <c r="Y703" s="12" t="n">
        <v>91.27512</v>
      </c>
      <c r="Z703" s="9"/>
      <c r="AA703" s="1" t="n">
        <v>676</v>
      </c>
      <c r="AB703" s="2" t="n">
        <f aca="true">FORECAST(AA703,OFFSET(ref6ay,MATCH(AA703,ref6x,1)-1,0,2),OFFSET(ref6x,MATCH(AA703,ref6x,1)-1,0,2))</f>
        <v>96.98327</v>
      </c>
      <c r="AC703" s="2" t="n">
        <f aca="true">FORECAST(AA703,OFFSET(ref6by,MATCH(AA703,ref6x,1)-1,0,2),OFFSET(ref6x,MATCH(AA703,ref6x,1)-1,0,2))</f>
        <v>99.70638</v>
      </c>
      <c r="AD703" s="1" t="n">
        <f aca="false">AB703/100</f>
        <v>0.9698327</v>
      </c>
      <c r="AE703" s="1" t="n">
        <f aca="false">AC703/100</f>
        <v>0.9970638</v>
      </c>
      <c r="AF703" s="3" t="n">
        <f aca="false">AE703*AD703*T702</f>
        <v>0.963680529678637</v>
      </c>
    </row>
    <row r="704" customFormat="false" ht="13.8" hidden="false" customHeight="false" outlineLevel="0" collapsed="false">
      <c r="H704" s="0" t="n">
        <v>651</v>
      </c>
      <c r="I704" s="0" t="n">
        <f aca="true">FORECAST(H704,OFFSET(lens6ay,MATCH(H704,lens6ax,1)-1,0,2),OFFSET(lens6ax,MATCH(H704,lens6ax,1)-1,0,2))</f>
        <v>0.999298544199158</v>
      </c>
      <c r="Q704" s="0" t="n">
        <v>677</v>
      </c>
      <c r="R704" s="0" t="n">
        <f aca="true">FORECAST(Q704,OFFSET(lens6by,MATCH(Q704,lens6bx,1)-1,0,2),OFFSET(lens6bx,MATCH(Q704,lens6bx,1)-1,0,2))</f>
        <v>0.997282177554365</v>
      </c>
      <c r="T704" s="1" t="n">
        <f aca="false">R704*I756</f>
        <v>0.996582628185843</v>
      </c>
      <c r="V704" s="11" t="n">
        <v>1026</v>
      </c>
      <c r="W704" s="12" t="n">
        <v>97.17972</v>
      </c>
      <c r="X704" s="11" t="n">
        <v>1026</v>
      </c>
      <c r="Y704" s="12" t="n">
        <v>91.15882</v>
      </c>
      <c r="Z704" s="9"/>
      <c r="AA704" s="1" t="n">
        <v>676.5</v>
      </c>
      <c r="AB704" s="2" t="n">
        <f aca="true">FORECAST(AA704,OFFSET(ref6ay,MATCH(AA704,ref6x,1)-1,0,2),OFFSET(ref6x,MATCH(AA704,ref6x,1)-1,0,2))</f>
        <v>96.99767</v>
      </c>
      <c r="AC704" s="2" t="n">
        <f aca="true">FORECAST(AA704,OFFSET(ref6by,MATCH(AA704,ref6x,1)-1,0,2),OFFSET(ref6x,MATCH(AA704,ref6x,1)-1,0,2))</f>
        <v>99.709965</v>
      </c>
      <c r="AD704" s="1" t="n">
        <f aca="false">AB704/100</f>
        <v>0.9699767</v>
      </c>
      <c r="AE704" s="1" t="n">
        <f aca="false">AC704/100</f>
        <v>0.99709965</v>
      </c>
      <c r="AF704" s="3" t="n">
        <f aca="false">AE704*AD704*T703</f>
        <v>0.963858271039358</v>
      </c>
    </row>
    <row r="705" customFormat="false" ht="13.8" hidden="false" customHeight="false" outlineLevel="0" collapsed="false">
      <c r="H705" s="0" t="n">
        <v>651.5</v>
      </c>
      <c r="I705" s="0" t="n">
        <f aca="true">FORECAST(H705,OFFSET(lens6ay,MATCH(H705,lens6ax,1)-1,0,2),OFFSET(lens6ax,MATCH(H705,lens6ax,1)-1,0,2))</f>
        <v>0.999298544199158</v>
      </c>
      <c r="Q705" s="0" t="n">
        <v>677.5</v>
      </c>
      <c r="R705" s="0" t="n">
        <f aca="true">FORECAST(Q705,OFFSET(lens6by,MATCH(Q705,lens6bx,1)-1,0,2),OFFSET(lens6bx,MATCH(Q705,lens6bx,1)-1,0,2))</f>
        <v>0.997282177554365</v>
      </c>
      <c r="T705" s="1" t="n">
        <f aca="false">R705*I757</f>
        <v>0.996582628185843</v>
      </c>
      <c r="V705" s="11" t="n">
        <v>1027</v>
      </c>
      <c r="W705" s="12" t="n">
        <v>97.08943</v>
      </c>
      <c r="X705" s="11" t="n">
        <v>1027</v>
      </c>
      <c r="Y705" s="12" t="n">
        <v>91.04261</v>
      </c>
      <c r="Z705" s="9"/>
      <c r="AA705" s="1" t="n">
        <v>677</v>
      </c>
      <c r="AB705" s="2" t="n">
        <f aca="true">FORECAST(AA705,OFFSET(ref6ay,MATCH(AA705,ref6x,1)-1,0,2),OFFSET(ref6x,MATCH(AA705,ref6x,1)-1,0,2))</f>
        <v>97.01207</v>
      </c>
      <c r="AC705" s="2" t="n">
        <f aca="true">FORECAST(AA705,OFFSET(ref6by,MATCH(AA705,ref6x,1)-1,0,2),OFFSET(ref6x,MATCH(AA705,ref6x,1)-1,0,2))</f>
        <v>99.71355</v>
      </c>
      <c r="AD705" s="1" t="n">
        <f aca="false">AB705/100</f>
        <v>0.9701207</v>
      </c>
      <c r="AE705" s="1" t="n">
        <f aca="false">AC705/100</f>
        <v>0.9971355</v>
      </c>
      <c r="AF705" s="3" t="n">
        <f aca="false">AE705*AD705*T704</f>
        <v>0.964036022689595</v>
      </c>
    </row>
    <row r="706" customFormat="false" ht="13.8" hidden="false" customHeight="false" outlineLevel="0" collapsed="false">
      <c r="H706" s="0" t="n">
        <v>652</v>
      </c>
      <c r="I706" s="0" t="n">
        <f aca="true">FORECAST(H706,OFFSET(lens6ay,MATCH(H706,lens6ax,1)-1,0,2),OFFSET(lens6ax,MATCH(H706,lens6ax,1)-1,0,2))</f>
        <v>0.999298544199158</v>
      </c>
      <c r="Q706" s="0" t="n">
        <v>678</v>
      </c>
      <c r="R706" s="0" t="n">
        <f aca="true">FORECAST(Q706,OFFSET(lens6by,MATCH(Q706,lens6bx,1)-1,0,2),OFFSET(lens6bx,MATCH(Q706,lens6bx,1)-1,0,2))</f>
        <v>0.997282177554365</v>
      </c>
      <c r="T706" s="1" t="n">
        <f aca="false">R706*I758</f>
        <v>0.996582628185843</v>
      </c>
      <c r="V706" s="11" t="n">
        <v>1028</v>
      </c>
      <c r="W706" s="12" t="n">
        <v>96.99785</v>
      </c>
      <c r="X706" s="11" t="n">
        <v>1028</v>
      </c>
      <c r="Y706" s="12" t="n">
        <v>90.92621</v>
      </c>
      <c r="Z706" s="9"/>
      <c r="AA706" s="1" t="n">
        <v>677.5</v>
      </c>
      <c r="AB706" s="2" t="n">
        <f aca="true">FORECAST(AA706,OFFSET(ref6ay,MATCH(AA706,ref6x,1)-1,0,2),OFFSET(ref6x,MATCH(AA706,ref6x,1)-1,0,2))</f>
        <v>97.02719</v>
      </c>
      <c r="AC706" s="2" t="n">
        <f aca="true">FORECAST(AA706,OFFSET(ref6by,MATCH(AA706,ref6x,1)-1,0,2),OFFSET(ref6x,MATCH(AA706,ref6x,1)-1,0,2))</f>
        <v>99.716255</v>
      </c>
      <c r="AD706" s="1" t="n">
        <f aca="false">AB706/100</f>
        <v>0.9702719</v>
      </c>
      <c r="AE706" s="1" t="n">
        <f aca="false">AC706/100</f>
        <v>0.99716255</v>
      </c>
      <c r="AF706" s="3" t="n">
        <f aca="false">AE706*AD706*T705</f>
        <v>0.964212430513732</v>
      </c>
    </row>
    <row r="707" customFormat="false" ht="13.8" hidden="false" customHeight="false" outlineLevel="0" collapsed="false">
      <c r="H707" s="0" t="n">
        <v>652.5</v>
      </c>
      <c r="I707" s="0" t="n">
        <f aca="true">FORECAST(H707,OFFSET(lens6ay,MATCH(H707,lens6ax,1)-1,0,2),OFFSET(lens6ax,MATCH(H707,lens6ax,1)-1,0,2))</f>
        <v>0.999298544199158</v>
      </c>
      <c r="Q707" s="0" t="n">
        <v>678.5</v>
      </c>
      <c r="R707" s="0" t="n">
        <f aca="true">FORECAST(Q707,OFFSET(lens6by,MATCH(Q707,lens6bx,1)-1,0,2),OFFSET(lens6bx,MATCH(Q707,lens6bx,1)-1,0,2))</f>
        <v>0.997282177554365</v>
      </c>
      <c r="T707" s="1" t="n">
        <f aca="false">R707*I759</f>
        <v>0.996582628185843</v>
      </c>
      <c r="V707" s="11" t="n">
        <v>1029</v>
      </c>
      <c r="W707" s="12" t="n">
        <v>96.90498</v>
      </c>
      <c r="X707" s="11" t="n">
        <v>1029</v>
      </c>
      <c r="Y707" s="12" t="n">
        <v>90.80965</v>
      </c>
      <c r="Z707" s="9"/>
      <c r="AA707" s="1" t="n">
        <v>678</v>
      </c>
      <c r="AB707" s="2" t="n">
        <f aca="true">FORECAST(AA707,OFFSET(ref6ay,MATCH(AA707,ref6x,1)-1,0,2),OFFSET(ref6x,MATCH(AA707,ref6x,1)-1,0,2))</f>
        <v>97.04231</v>
      </c>
      <c r="AC707" s="2" t="n">
        <f aca="true">FORECAST(AA707,OFFSET(ref6by,MATCH(AA707,ref6x,1)-1,0,2),OFFSET(ref6x,MATCH(AA707,ref6x,1)-1,0,2))</f>
        <v>99.71896</v>
      </c>
      <c r="AD707" s="1" t="n">
        <f aca="false">AB707/100</f>
        <v>0.9704231</v>
      </c>
      <c r="AE707" s="1" t="n">
        <f aca="false">AC707/100</f>
        <v>0.9971896</v>
      </c>
      <c r="AF707" s="3" t="n">
        <f aca="false">AE707*AD707*T706</f>
        <v>0.964388846489836</v>
      </c>
    </row>
    <row r="708" customFormat="false" ht="13.8" hidden="false" customHeight="false" outlineLevel="0" collapsed="false">
      <c r="H708" s="0" t="n">
        <v>653</v>
      </c>
      <c r="I708" s="0" t="n">
        <f aca="true">FORECAST(H708,OFFSET(lens6ay,MATCH(H708,lens6ax,1)-1,0,2),OFFSET(lens6ax,MATCH(H708,lens6ax,1)-1,0,2))</f>
        <v>0.999298544199158</v>
      </c>
      <c r="Q708" s="0" t="n">
        <v>679</v>
      </c>
      <c r="R708" s="0" t="n">
        <f aca="true">FORECAST(Q708,OFFSET(lens6by,MATCH(Q708,lens6bx,1)-1,0,2),OFFSET(lens6bx,MATCH(Q708,lens6bx,1)-1,0,2))</f>
        <v>0.997282177554365</v>
      </c>
      <c r="T708" s="1" t="n">
        <f aca="false">R708*I760</f>
        <v>0.996582628185843</v>
      </c>
      <c r="V708" s="11" t="n">
        <v>1030</v>
      </c>
      <c r="W708" s="12" t="n">
        <v>96.80779</v>
      </c>
      <c r="X708" s="11" t="n">
        <v>1030</v>
      </c>
      <c r="Y708" s="12" t="n">
        <v>90.68939</v>
      </c>
      <c r="Z708" s="9"/>
      <c r="AA708" s="1" t="n">
        <v>678.5</v>
      </c>
      <c r="AB708" s="2" t="n">
        <f aca="true">FORECAST(AA708,OFFSET(ref6ay,MATCH(AA708,ref6x,1)-1,0,2),OFFSET(ref6x,MATCH(AA708,ref6x,1)-1,0,2))</f>
        <v>97.058125</v>
      </c>
      <c r="AC708" s="2" t="n">
        <f aca="true">FORECAST(AA708,OFFSET(ref6by,MATCH(AA708,ref6x,1)-1,0,2),OFFSET(ref6x,MATCH(AA708,ref6x,1)-1,0,2))</f>
        <v>99.72079</v>
      </c>
      <c r="AD708" s="1" t="n">
        <f aca="false">AB708/100</f>
        <v>0.97058125</v>
      </c>
      <c r="AE708" s="1" t="n">
        <f aca="false">AC708/100</f>
        <v>0.9972079</v>
      </c>
      <c r="AF708" s="3" t="n">
        <f aca="false">AE708*AD708*T707</f>
        <v>0.964563714025383</v>
      </c>
    </row>
    <row r="709" customFormat="false" ht="13.8" hidden="false" customHeight="false" outlineLevel="0" collapsed="false">
      <c r="H709" s="0" t="n">
        <v>653.5</v>
      </c>
      <c r="I709" s="0" t="n">
        <f aca="true">FORECAST(H709,OFFSET(lens6ay,MATCH(H709,lens6ax,1)-1,0,2),OFFSET(lens6ax,MATCH(H709,lens6ax,1)-1,0,2))</f>
        <v>0.999298544199158</v>
      </c>
      <c r="Q709" s="0" t="n">
        <v>679.5</v>
      </c>
      <c r="R709" s="0" t="n">
        <f aca="true">FORECAST(Q709,OFFSET(lens6by,MATCH(Q709,lens6bx,1)-1,0,2),OFFSET(lens6bx,MATCH(Q709,lens6bx,1)-1,0,2))</f>
        <v>0.997282177554365</v>
      </c>
      <c r="T709" s="1" t="n">
        <f aca="false">R709*I761</f>
        <v>0.996582628185843</v>
      </c>
      <c r="V709" s="11" t="n">
        <v>1031</v>
      </c>
      <c r="W709" s="12" t="n">
        <v>96.70924</v>
      </c>
      <c r="X709" s="11" t="n">
        <v>1031</v>
      </c>
      <c r="Y709" s="12" t="n">
        <v>90.56896</v>
      </c>
      <c r="Z709" s="9"/>
      <c r="AA709" s="1" t="n">
        <v>679</v>
      </c>
      <c r="AB709" s="2" t="n">
        <f aca="true">FORECAST(AA709,OFFSET(ref6ay,MATCH(AA709,ref6x,1)-1,0,2),OFFSET(ref6x,MATCH(AA709,ref6x,1)-1,0,2))</f>
        <v>97.07394</v>
      </c>
      <c r="AC709" s="2" t="n">
        <f aca="true">FORECAST(AA709,OFFSET(ref6by,MATCH(AA709,ref6x,1)-1,0,2),OFFSET(ref6x,MATCH(AA709,ref6x,1)-1,0,2))</f>
        <v>99.72262</v>
      </c>
      <c r="AD709" s="1" t="n">
        <f aca="false">AB709/100</f>
        <v>0.9707394</v>
      </c>
      <c r="AE709" s="1" t="n">
        <f aca="false">AC709/100</f>
        <v>0.9972262</v>
      </c>
      <c r="AF709" s="3" t="n">
        <f aca="false">AE709*AD709*T708</f>
        <v>0.96473858732944</v>
      </c>
    </row>
    <row r="710" customFormat="false" ht="13.8" hidden="false" customHeight="false" outlineLevel="0" collapsed="false">
      <c r="H710" s="0" t="n">
        <v>654</v>
      </c>
      <c r="I710" s="0" t="n">
        <f aca="true">FORECAST(H710,OFFSET(lens6ay,MATCH(H710,lens6ax,1)-1,0,2),OFFSET(lens6ax,MATCH(H710,lens6ax,1)-1,0,2))</f>
        <v>0.999298544199158</v>
      </c>
      <c r="Q710" s="0" t="n">
        <v>680</v>
      </c>
      <c r="R710" s="0" t="n">
        <f aca="true">FORECAST(Q710,OFFSET(lens6by,MATCH(Q710,lens6bx,1)-1,0,2),OFFSET(lens6bx,MATCH(Q710,lens6bx,1)-1,0,2))</f>
        <v>0.997282177554365</v>
      </c>
      <c r="T710" s="1" t="n">
        <f aca="false">R710*I762</f>
        <v>0.996582628185843</v>
      </c>
      <c r="V710" s="11" t="n">
        <v>1032</v>
      </c>
      <c r="W710" s="12" t="n">
        <v>96.61251</v>
      </c>
      <c r="X710" s="11" t="n">
        <v>1032</v>
      </c>
      <c r="Y710" s="12" t="n">
        <v>90.45194</v>
      </c>
      <c r="Z710" s="9"/>
      <c r="AA710" s="1" t="n">
        <v>679.5</v>
      </c>
      <c r="AB710" s="2" t="n">
        <f aca="true">FORECAST(AA710,OFFSET(ref6ay,MATCH(AA710,ref6x,1)-1,0,2),OFFSET(ref6x,MATCH(AA710,ref6x,1)-1,0,2))</f>
        <v>97.090525</v>
      </c>
      <c r="AC710" s="2" t="n">
        <f aca="true">FORECAST(AA710,OFFSET(ref6by,MATCH(AA710,ref6x,1)-1,0,2),OFFSET(ref6x,MATCH(AA710,ref6x,1)-1,0,2))</f>
        <v>99.723565</v>
      </c>
      <c r="AD710" s="1" t="n">
        <f aca="false">AB710/100</f>
        <v>0.97090525</v>
      </c>
      <c r="AE710" s="1" t="n">
        <f aca="false">AC710/100</f>
        <v>0.99723565</v>
      </c>
      <c r="AF710" s="3" t="n">
        <f aca="false">AE710*AD710*T709</f>
        <v>0.964912555795743</v>
      </c>
    </row>
    <row r="711" customFormat="false" ht="13.8" hidden="false" customHeight="false" outlineLevel="0" collapsed="false">
      <c r="H711" s="0" t="n">
        <v>654.5</v>
      </c>
      <c r="I711" s="0" t="n">
        <f aca="true">FORECAST(H711,OFFSET(lens6ay,MATCH(H711,lens6ax,1)-1,0,2),OFFSET(lens6ax,MATCH(H711,lens6ax,1)-1,0,2))</f>
        <v>0.999298544199158</v>
      </c>
      <c r="Q711" s="0" t="n">
        <v>680.5</v>
      </c>
      <c r="R711" s="0" t="n">
        <f aca="true">FORECAST(Q711,OFFSET(lens6by,MATCH(Q711,lens6bx,1)-1,0,2),OFFSET(lens6bx,MATCH(Q711,lens6bx,1)-1,0,2))</f>
        <v>0.997282177554365</v>
      </c>
      <c r="T711" s="1" t="n">
        <f aca="false">R711*I763</f>
        <v>0.996582628185843</v>
      </c>
      <c r="V711" s="11" t="n">
        <v>1033</v>
      </c>
      <c r="W711" s="12" t="n">
        <v>96.51456</v>
      </c>
      <c r="X711" s="11" t="n">
        <v>1033</v>
      </c>
      <c r="Y711" s="12" t="n">
        <v>90.3348</v>
      </c>
      <c r="Z711" s="9"/>
      <c r="AA711" s="1" t="n">
        <v>680</v>
      </c>
      <c r="AB711" s="2" t="n">
        <f aca="true">FORECAST(AA711,OFFSET(ref6ay,MATCH(AA711,ref6x,1)-1,0,2),OFFSET(ref6x,MATCH(AA711,ref6x,1)-1,0,2))</f>
        <v>97.10711</v>
      </c>
      <c r="AC711" s="2" t="n">
        <f aca="true">FORECAST(AA711,OFFSET(ref6by,MATCH(AA711,ref6x,1)-1,0,2),OFFSET(ref6x,MATCH(AA711,ref6x,1)-1,0,2))</f>
        <v>99.72451</v>
      </c>
      <c r="AD711" s="1" t="n">
        <f aca="false">AB711/100</f>
        <v>0.9710711</v>
      </c>
      <c r="AE711" s="1" t="n">
        <f aca="false">AC711/100</f>
        <v>0.9972451</v>
      </c>
      <c r="AF711" s="3" t="n">
        <f aca="false">AE711*AD711*T710</f>
        <v>0.9650865273859</v>
      </c>
    </row>
    <row r="712" customFormat="false" ht="13.8" hidden="false" customHeight="false" outlineLevel="0" collapsed="false">
      <c r="H712" s="0" t="n">
        <v>655</v>
      </c>
      <c r="I712" s="0" t="n">
        <f aca="true">FORECAST(H712,OFFSET(lens6ay,MATCH(H712,lens6ax,1)-1,0,2),OFFSET(lens6ax,MATCH(H712,lens6ax,1)-1,0,2))</f>
        <v>0.999298544199158</v>
      </c>
      <c r="Q712" s="0" t="n">
        <v>681</v>
      </c>
      <c r="R712" s="0" t="n">
        <f aca="true">FORECAST(Q712,OFFSET(lens6by,MATCH(Q712,lens6bx,1)-1,0,2),OFFSET(lens6bx,MATCH(Q712,lens6bx,1)-1,0,2))</f>
        <v>0.997282177554365</v>
      </c>
      <c r="T712" s="1" t="n">
        <f aca="false">R712*I764</f>
        <v>0.996582628185843</v>
      </c>
      <c r="V712" s="11" t="n">
        <v>1034</v>
      </c>
      <c r="W712" s="12" t="n">
        <v>96.41539</v>
      </c>
      <c r="X712" s="11" t="n">
        <v>1034</v>
      </c>
      <c r="Y712" s="12" t="n">
        <v>90.21755</v>
      </c>
      <c r="Z712" s="9"/>
      <c r="AA712" s="1" t="n">
        <v>680.5</v>
      </c>
      <c r="AB712" s="2" t="n">
        <f aca="true">FORECAST(AA712,OFFSET(ref6ay,MATCH(AA712,ref6x,1)-1,0,2),OFFSET(ref6x,MATCH(AA712,ref6x,1)-1,0,2))</f>
        <v>97.124345</v>
      </c>
      <c r="AC712" s="2" t="n">
        <f aca="true">FORECAST(AA712,OFFSET(ref6by,MATCH(AA712,ref6x,1)-1,0,2),OFFSET(ref6x,MATCH(AA712,ref6x,1)-1,0,2))</f>
        <v>99.724585</v>
      </c>
      <c r="AD712" s="1" t="n">
        <f aca="false">AB712/100</f>
        <v>0.97124345</v>
      </c>
      <c r="AE712" s="1" t="n">
        <f aca="false">AC712/100</f>
        <v>0.99724585</v>
      </c>
      <c r="AF712" s="3" t="n">
        <f aca="false">AE712*AD712*T711</f>
        <v>0.965258541160707</v>
      </c>
    </row>
    <row r="713" customFormat="false" ht="13.8" hidden="false" customHeight="false" outlineLevel="0" collapsed="false">
      <c r="H713" s="0" t="n">
        <v>655.5</v>
      </c>
      <c r="I713" s="0" t="n">
        <f aca="true">FORECAST(H713,OFFSET(lens6ay,MATCH(H713,lens6ax,1)-1,0,2),OFFSET(lens6ax,MATCH(H713,lens6ax,1)-1,0,2))</f>
        <v>0.999298544199158</v>
      </c>
      <c r="Q713" s="0" t="n">
        <v>681.5</v>
      </c>
      <c r="R713" s="0" t="n">
        <f aca="true">FORECAST(Q713,OFFSET(lens6by,MATCH(Q713,lens6bx,1)-1,0,2),OFFSET(lens6bx,MATCH(Q713,lens6bx,1)-1,0,2))</f>
        <v>0.997282177554365</v>
      </c>
      <c r="T713" s="1" t="n">
        <f aca="false">R713*I765</f>
        <v>0.996582628185843</v>
      </c>
      <c r="V713" s="11" t="n">
        <v>1035</v>
      </c>
      <c r="W713" s="12" t="n">
        <v>96.31435</v>
      </c>
      <c r="X713" s="11" t="n">
        <v>1035</v>
      </c>
      <c r="Y713" s="12" t="n">
        <v>90.10003</v>
      </c>
      <c r="Z713" s="9"/>
      <c r="AA713" s="1" t="n">
        <v>681</v>
      </c>
      <c r="AB713" s="2" t="n">
        <f aca="true">FORECAST(AA713,OFFSET(ref6ay,MATCH(AA713,ref6x,1)-1,0,2),OFFSET(ref6x,MATCH(AA713,ref6x,1)-1,0,2))</f>
        <v>97.14158</v>
      </c>
      <c r="AC713" s="2" t="n">
        <f aca="true">FORECAST(AA713,OFFSET(ref6by,MATCH(AA713,ref6x,1)-1,0,2),OFFSET(ref6x,MATCH(AA713,ref6x,1)-1,0,2))</f>
        <v>99.72466</v>
      </c>
      <c r="AD713" s="1" t="n">
        <f aca="false">AB713/100</f>
        <v>0.9714158</v>
      </c>
      <c r="AE713" s="1" t="n">
        <f aca="false">AC713/100</f>
        <v>0.9972466</v>
      </c>
      <c r="AF713" s="3" t="n">
        <f aca="false">AE713*AD713*T712</f>
        <v>0.965430555193157</v>
      </c>
    </row>
    <row r="714" customFormat="false" ht="13.8" hidden="false" customHeight="false" outlineLevel="0" collapsed="false">
      <c r="H714" s="0" t="n">
        <v>656</v>
      </c>
      <c r="I714" s="0" t="n">
        <f aca="true">FORECAST(H714,OFFSET(lens6ay,MATCH(H714,lens6ax,1)-1,0,2),OFFSET(lens6ax,MATCH(H714,lens6ax,1)-1,0,2))</f>
        <v>0.999298544199158</v>
      </c>
      <c r="Q714" s="0" t="n">
        <v>682</v>
      </c>
      <c r="R714" s="0" t="n">
        <f aca="true">FORECAST(Q714,OFFSET(lens6by,MATCH(Q714,lens6bx,1)-1,0,2),OFFSET(lens6bx,MATCH(Q714,lens6bx,1)-1,0,2))</f>
        <v>0.997282177554365</v>
      </c>
      <c r="T714" s="1" t="n">
        <f aca="false">R714*I766</f>
        <v>0.996582628185843</v>
      </c>
      <c r="V714" s="11" t="n">
        <v>1036</v>
      </c>
      <c r="W714" s="12" t="n">
        <v>96.21213</v>
      </c>
      <c r="X714" s="11" t="n">
        <v>1036</v>
      </c>
      <c r="Y714" s="12" t="n">
        <v>89.98245</v>
      </c>
      <c r="Z714" s="9"/>
      <c r="AA714" s="1" t="n">
        <v>681.5</v>
      </c>
      <c r="AB714" s="2" t="n">
        <f aca="true">FORECAST(AA714,OFFSET(ref6ay,MATCH(AA714,ref6x,1)-1,0,2),OFFSET(ref6x,MATCH(AA714,ref6x,1)-1,0,2))</f>
        <v>97.159445</v>
      </c>
      <c r="AC714" s="2" t="n">
        <f aca="true">FORECAST(AA714,OFFSET(ref6by,MATCH(AA714,ref6x,1)-1,0,2),OFFSET(ref6x,MATCH(AA714,ref6x,1)-1,0,2))</f>
        <v>99.72387</v>
      </c>
      <c r="AD714" s="1" t="n">
        <f aca="false">AB714/100</f>
        <v>0.97159445</v>
      </c>
      <c r="AE714" s="1" t="n">
        <f aca="false">AC714/100</f>
        <v>0.9972387</v>
      </c>
      <c r="AF714" s="3" t="n">
        <f aca="false">AE714*AD714*T713</f>
        <v>0.965600455099971</v>
      </c>
    </row>
    <row r="715" customFormat="false" ht="13.8" hidden="false" customHeight="false" outlineLevel="0" collapsed="false">
      <c r="H715" s="0" t="n">
        <v>656.5</v>
      </c>
      <c r="I715" s="0" t="n">
        <f aca="true">FORECAST(H715,OFFSET(lens6ay,MATCH(H715,lens6ax,1)-1,0,2),OFFSET(lens6ax,MATCH(H715,lens6ax,1)-1,0,2))</f>
        <v>0.999298544199158</v>
      </c>
      <c r="Q715" s="0" t="n">
        <v>682.5</v>
      </c>
      <c r="R715" s="0" t="n">
        <f aca="true">FORECAST(Q715,OFFSET(lens6by,MATCH(Q715,lens6bx,1)-1,0,2),OFFSET(lens6bx,MATCH(Q715,lens6bx,1)-1,0,2))</f>
        <v>0.997282177554365</v>
      </c>
      <c r="T715" s="1" t="n">
        <f aca="false">R715*I767</f>
        <v>0.996582628185843</v>
      </c>
      <c r="V715" s="11" t="n">
        <v>1037</v>
      </c>
      <c r="W715" s="12" t="n">
        <v>96.10761</v>
      </c>
      <c r="X715" s="11" t="n">
        <v>1037</v>
      </c>
      <c r="Y715" s="12" t="n">
        <v>89.86266</v>
      </c>
      <c r="Z715" s="9"/>
      <c r="AA715" s="1" t="n">
        <v>682</v>
      </c>
      <c r="AB715" s="2" t="n">
        <f aca="true">FORECAST(AA715,OFFSET(ref6ay,MATCH(AA715,ref6x,1)-1,0,2),OFFSET(ref6x,MATCH(AA715,ref6x,1)-1,0,2))</f>
        <v>97.17731</v>
      </c>
      <c r="AC715" s="2" t="n">
        <f aca="true">FORECAST(AA715,OFFSET(ref6by,MATCH(AA715,ref6x,1)-1,0,2),OFFSET(ref6x,MATCH(AA715,ref6x,1)-1,0,2))</f>
        <v>99.72308</v>
      </c>
      <c r="AD715" s="1" t="n">
        <f aca="false">AB715/100</f>
        <v>0.9717731</v>
      </c>
      <c r="AE715" s="1" t="n">
        <f aca="false">AC715/100</f>
        <v>0.9972308</v>
      </c>
      <c r="AF715" s="3" t="n">
        <f aca="false">AE715*AD715*T714</f>
        <v>0.965770352193761</v>
      </c>
    </row>
    <row r="716" customFormat="false" ht="13.8" hidden="false" customHeight="false" outlineLevel="0" collapsed="false">
      <c r="H716" s="0" t="n">
        <v>657</v>
      </c>
      <c r="I716" s="0" t="n">
        <f aca="true">FORECAST(H716,OFFSET(lens6ay,MATCH(H716,lens6ax,1)-1,0,2),OFFSET(lens6ax,MATCH(H716,lens6ax,1)-1,0,2))</f>
        <v>0.999298544199158</v>
      </c>
      <c r="Q716" s="0" t="n">
        <v>683</v>
      </c>
      <c r="R716" s="0" t="n">
        <f aca="true">FORECAST(Q716,OFFSET(lens6by,MATCH(Q716,lens6bx,1)-1,0,2),OFFSET(lens6bx,MATCH(Q716,lens6bx,1)-1,0,2))</f>
        <v>0.997282177554365</v>
      </c>
      <c r="T716" s="1" t="n">
        <f aca="false">R716*I768</f>
        <v>0.996582628185843</v>
      </c>
      <c r="V716" s="11" t="n">
        <v>1038</v>
      </c>
      <c r="W716" s="12" t="n">
        <v>96.00189</v>
      </c>
      <c r="X716" s="11" t="n">
        <v>1038</v>
      </c>
      <c r="Y716" s="12" t="n">
        <v>89.74277</v>
      </c>
      <c r="Z716" s="9"/>
      <c r="AA716" s="1" t="n">
        <v>682.5</v>
      </c>
      <c r="AB716" s="2" t="n">
        <f aca="true">FORECAST(AA716,OFFSET(ref6ay,MATCH(AA716,ref6x,1)-1,0,2),OFFSET(ref6x,MATCH(AA716,ref6x,1)-1,0,2))</f>
        <v>97.19578</v>
      </c>
      <c r="AC716" s="2" t="n">
        <f aca="true">FORECAST(AA716,OFFSET(ref6by,MATCH(AA716,ref6x,1)-1,0,2),OFFSET(ref6x,MATCH(AA716,ref6x,1)-1,0,2))</f>
        <v>99.721425</v>
      </c>
      <c r="AD716" s="1" t="n">
        <f aca="false">AB716/100</f>
        <v>0.9719578</v>
      </c>
      <c r="AE716" s="1" t="n">
        <f aca="false">AC716/100</f>
        <v>0.99721425</v>
      </c>
      <c r="AF716" s="3" t="n">
        <f aca="false">AE716*AD716*T715</f>
        <v>0.965937880351751</v>
      </c>
    </row>
    <row r="717" customFormat="false" ht="13.8" hidden="false" customHeight="false" outlineLevel="0" collapsed="false">
      <c r="H717" s="0" t="n">
        <v>657.5</v>
      </c>
      <c r="I717" s="0" t="n">
        <f aca="true">FORECAST(H717,OFFSET(lens6ay,MATCH(H717,lens6ax,1)-1,0,2),OFFSET(lens6ax,MATCH(H717,lens6ax,1)-1,0,2))</f>
        <v>0.999298544199158</v>
      </c>
      <c r="Q717" s="0" t="n">
        <v>683.5</v>
      </c>
      <c r="R717" s="0" t="n">
        <f aca="true">FORECAST(Q717,OFFSET(lens6by,MATCH(Q717,lens6bx,1)-1,0,2),OFFSET(lens6bx,MATCH(Q717,lens6bx,1)-1,0,2))</f>
        <v>0.997282177554365</v>
      </c>
      <c r="T717" s="1" t="n">
        <f aca="false">R717*I769</f>
        <v>0.996582628185843</v>
      </c>
      <c r="V717" s="11" t="n">
        <v>1039</v>
      </c>
      <c r="W717" s="12" t="n">
        <v>95.89499</v>
      </c>
      <c r="X717" s="11" t="n">
        <v>1039</v>
      </c>
      <c r="Y717" s="12" t="n">
        <v>89.62281</v>
      </c>
      <c r="Z717" s="9"/>
      <c r="AA717" s="1" t="n">
        <v>683</v>
      </c>
      <c r="AB717" s="2" t="n">
        <f aca="true">FORECAST(AA717,OFFSET(ref6ay,MATCH(AA717,ref6x,1)-1,0,2),OFFSET(ref6x,MATCH(AA717,ref6x,1)-1,0,2))</f>
        <v>97.21425</v>
      </c>
      <c r="AC717" s="2" t="n">
        <f aca="true">FORECAST(AA717,OFFSET(ref6by,MATCH(AA717,ref6x,1)-1,0,2),OFFSET(ref6x,MATCH(AA717,ref6x,1)-1,0,2))</f>
        <v>99.71977</v>
      </c>
      <c r="AD717" s="1" t="n">
        <f aca="false">AB717/100</f>
        <v>0.9721425</v>
      </c>
      <c r="AE717" s="1" t="n">
        <f aca="false">AC717/100</f>
        <v>0.9971977</v>
      </c>
      <c r="AF717" s="3" t="n">
        <f aca="false">AE717*AD717*T716</f>
        <v>0.966105402417063</v>
      </c>
    </row>
    <row r="718" customFormat="false" ht="13.8" hidden="false" customHeight="false" outlineLevel="0" collapsed="false">
      <c r="H718" s="0" t="n">
        <v>658</v>
      </c>
      <c r="I718" s="0" t="n">
        <f aca="true">FORECAST(H718,OFFSET(lens6ay,MATCH(H718,lens6ax,1)-1,0,2),OFFSET(lens6ax,MATCH(H718,lens6ax,1)-1,0,2))</f>
        <v>0.999298544199158</v>
      </c>
      <c r="Q718" s="0" t="n">
        <v>684</v>
      </c>
      <c r="R718" s="0" t="n">
        <f aca="true">FORECAST(Q718,OFFSET(lens6by,MATCH(Q718,lens6bx,1)-1,0,2),OFFSET(lens6bx,MATCH(Q718,lens6bx,1)-1,0,2))</f>
        <v>0.997282177554365</v>
      </c>
      <c r="T718" s="1" t="n">
        <f aca="false">R718*I770</f>
        <v>0.996582628185843</v>
      </c>
      <c r="V718" s="11" t="n">
        <v>1040</v>
      </c>
      <c r="W718" s="12" t="n">
        <v>95.78812</v>
      </c>
      <c r="X718" s="11" t="n">
        <v>1040</v>
      </c>
      <c r="Y718" s="12" t="n">
        <v>89.50502</v>
      </c>
      <c r="Z718" s="9"/>
      <c r="AA718" s="1" t="n">
        <v>683.5</v>
      </c>
      <c r="AB718" s="2" t="n">
        <f aca="true">FORECAST(AA718,OFFSET(ref6ay,MATCH(AA718,ref6x,1)-1,0,2),OFFSET(ref6x,MATCH(AA718,ref6x,1)-1,0,2))</f>
        <v>97.233295</v>
      </c>
      <c r="AC718" s="2" t="n">
        <f aca="true">FORECAST(AA718,OFFSET(ref6by,MATCH(AA718,ref6x,1)-1,0,2),OFFSET(ref6x,MATCH(AA718,ref6x,1)-1,0,2))</f>
        <v>99.71726</v>
      </c>
      <c r="AD718" s="1" t="n">
        <f aca="false">AB718/100</f>
        <v>0.97233295</v>
      </c>
      <c r="AE718" s="1" t="n">
        <f aca="false">AC718/100</f>
        <v>0.9971726</v>
      </c>
      <c r="AF718" s="3" t="n">
        <f aca="false">AE718*AD718*T717</f>
        <v>0.966270347550229</v>
      </c>
    </row>
    <row r="719" customFormat="false" ht="13.8" hidden="false" customHeight="false" outlineLevel="0" collapsed="false">
      <c r="H719" s="0" t="n">
        <v>658.5</v>
      </c>
      <c r="I719" s="0" t="n">
        <f aca="true">FORECAST(H719,OFFSET(lens6ay,MATCH(H719,lens6ax,1)-1,0,2),OFFSET(lens6ax,MATCH(H719,lens6ax,1)-1,0,2))</f>
        <v>0.999298544199158</v>
      </c>
      <c r="Q719" s="0" t="n">
        <v>684.5</v>
      </c>
      <c r="R719" s="0" t="n">
        <f aca="true">FORECAST(Q719,OFFSET(lens6by,MATCH(Q719,lens6bx,1)-1,0,2),OFFSET(lens6bx,MATCH(Q719,lens6bx,1)-1,0,2))</f>
        <v>0.997282177554365</v>
      </c>
      <c r="T719" s="1" t="n">
        <f aca="false">R719*I771</f>
        <v>0.996582628185843</v>
      </c>
      <c r="V719" s="11" t="n">
        <v>1041</v>
      </c>
      <c r="W719" s="12" t="n">
        <v>95.68016</v>
      </c>
      <c r="X719" s="11" t="n">
        <v>1041</v>
      </c>
      <c r="Y719" s="12" t="n">
        <v>89.38721</v>
      </c>
      <c r="Z719" s="9"/>
      <c r="AA719" s="1" t="n">
        <v>684</v>
      </c>
      <c r="AB719" s="2" t="n">
        <f aca="true">FORECAST(AA719,OFFSET(ref6ay,MATCH(AA719,ref6x,1)-1,0,2),OFFSET(ref6x,MATCH(AA719,ref6x,1)-1,0,2))</f>
        <v>97.25234</v>
      </c>
      <c r="AC719" s="2" t="n">
        <f aca="true">FORECAST(AA719,OFFSET(ref6by,MATCH(AA719,ref6x,1)-1,0,2),OFFSET(ref6x,MATCH(AA719,ref6x,1)-1,0,2))</f>
        <v>99.71475</v>
      </c>
      <c r="AD719" s="1" t="n">
        <f aca="false">AB719/100</f>
        <v>0.9725234</v>
      </c>
      <c r="AE719" s="1" t="n">
        <f aca="false">AC719/100</f>
        <v>0.9971475</v>
      </c>
      <c r="AF719" s="3" t="n">
        <f aca="false">AE719*AD719*T718</f>
        <v>0.966435283155476</v>
      </c>
    </row>
    <row r="720" customFormat="false" ht="13.8" hidden="false" customHeight="false" outlineLevel="0" collapsed="false">
      <c r="H720" s="0" t="n">
        <v>659</v>
      </c>
      <c r="I720" s="0" t="n">
        <f aca="true">FORECAST(H720,OFFSET(lens6ay,MATCH(H720,lens6ax,1)-1,0,2),OFFSET(lens6ax,MATCH(H720,lens6ax,1)-1,0,2))</f>
        <v>0.999298544199158</v>
      </c>
      <c r="Q720" s="0" t="n">
        <v>685</v>
      </c>
      <c r="R720" s="0" t="n">
        <f aca="true">FORECAST(Q720,OFFSET(lens6by,MATCH(Q720,lens6bx,1)-1,0,2),OFFSET(lens6bx,MATCH(Q720,lens6bx,1)-1,0,2))</f>
        <v>0.997282177554365</v>
      </c>
      <c r="T720" s="1" t="n">
        <f aca="false">R720*I772</f>
        <v>0.996582628185843</v>
      </c>
      <c r="V720" s="11" t="n">
        <v>1042</v>
      </c>
      <c r="W720" s="12" t="n">
        <v>95.57181</v>
      </c>
      <c r="X720" s="11" t="n">
        <v>1042</v>
      </c>
      <c r="Y720" s="12" t="n">
        <v>89.26952</v>
      </c>
      <c r="Z720" s="9"/>
      <c r="AA720" s="1" t="n">
        <v>684.5</v>
      </c>
      <c r="AB720" s="2" t="n">
        <f aca="true">FORECAST(AA720,OFFSET(ref6ay,MATCH(AA720,ref6x,1)-1,0,2),OFFSET(ref6x,MATCH(AA720,ref6x,1)-1,0,2))</f>
        <v>97.271905</v>
      </c>
      <c r="AC720" s="2" t="n">
        <f aca="true">FORECAST(AA720,OFFSET(ref6by,MATCH(AA720,ref6x,1)-1,0,2),OFFSET(ref6x,MATCH(AA720,ref6x,1)-1,0,2))</f>
        <v>99.71142</v>
      </c>
      <c r="AD720" s="1" t="n">
        <f aca="false">AB720/100</f>
        <v>0.97271905</v>
      </c>
      <c r="AE720" s="1" t="n">
        <f aca="false">AC720/100</f>
        <v>0.9971142</v>
      </c>
      <c r="AF720" s="3" t="n">
        <f aca="false">AE720*AD720*T719</f>
        <v>0.966597427511848</v>
      </c>
    </row>
    <row r="721" customFormat="false" ht="13.8" hidden="false" customHeight="false" outlineLevel="0" collapsed="false">
      <c r="H721" s="0" t="n">
        <v>659.5</v>
      </c>
      <c r="I721" s="0" t="n">
        <f aca="true">FORECAST(H721,OFFSET(lens6ay,MATCH(H721,lens6ax,1)-1,0,2),OFFSET(lens6ax,MATCH(H721,lens6ax,1)-1,0,2))</f>
        <v>0.999298544199158</v>
      </c>
      <c r="Q721" s="0" t="n">
        <v>685.5</v>
      </c>
      <c r="R721" s="0" t="n">
        <f aca="true">FORECAST(Q721,OFFSET(lens6by,MATCH(Q721,lens6bx,1)-1,0,2),OFFSET(lens6bx,MATCH(Q721,lens6bx,1)-1,0,2))</f>
        <v>0.997282177554365</v>
      </c>
      <c r="T721" s="1" t="n">
        <f aca="false">R721*I773</f>
        <v>0.996582628185843</v>
      </c>
      <c r="V721" s="11" t="n">
        <v>1043</v>
      </c>
      <c r="W721" s="12" t="n">
        <v>95.4624</v>
      </c>
      <c r="X721" s="11" t="n">
        <v>1043</v>
      </c>
      <c r="Y721" s="12" t="n">
        <v>89.15182</v>
      </c>
      <c r="Z721" s="9"/>
      <c r="AA721" s="1" t="n">
        <v>685</v>
      </c>
      <c r="AB721" s="2" t="n">
        <f aca="true">FORECAST(AA721,OFFSET(ref6ay,MATCH(AA721,ref6x,1)-1,0,2),OFFSET(ref6x,MATCH(AA721,ref6x,1)-1,0,2))</f>
        <v>97.29147</v>
      </c>
      <c r="AC721" s="2" t="n">
        <f aca="true">FORECAST(AA721,OFFSET(ref6by,MATCH(AA721,ref6x,1)-1,0,2),OFFSET(ref6x,MATCH(AA721,ref6x,1)-1,0,2))</f>
        <v>99.70809</v>
      </c>
      <c r="AD721" s="1" t="n">
        <f aca="false">AB721/100</f>
        <v>0.9729147</v>
      </c>
      <c r="AE721" s="1" t="n">
        <f aca="false">AC721/100</f>
        <v>0.9970809</v>
      </c>
      <c r="AF721" s="3" t="n">
        <f aca="false">AE721*AD721*T720</f>
        <v>0.966759558882459</v>
      </c>
    </row>
    <row r="722" customFormat="false" ht="13.8" hidden="false" customHeight="false" outlineLevel="0" collapsed="false">
      <c r="H722" s="0" t="n">
        <v>660</v>
      </c>
      <c r="I722" s="0" t="n">
        <f aca="true">FORECAST(H722,OFFSET(lens6ay,MATCH(H722,lens6ax,1)-1,0,2),OFFSET(lens6ax,MATCH(H722,lens6ax,1)-1,0,2))</f>
        <v>0.999298544199158</v>
      </c>
      <c r="Q722" s="0" t="n">
        <v>686</v>
      </c>
      <c r="R722" s="0" t="n">
        <f aca="true">FORECAST(Q722,OFFSET(lens6by,MATCH(Q722,lens6bx,1)-1,0,2),OFFSET(lens6bx,MATCH(Q722,lens6bx,1)-1,0,2))</f>
        <v>0.997282177554365</v>
      </c>
      <c r="T722" s="1" t="n">
        <f aca="false">R722*I774</f>
        <v>0.996582628185843</v>
      </c>
      <c r="V722" s="11" t="n">
        <v>1044</v>
      </c>
      <c r="W722" s="12" t="n">
        <v>95.35195</v>
      </c>
      <c r="X722" s="11" t="n">
        <v>1044</v>
      </c>
      <c r="Y722" s="12" t="n">
        <v>89.03413</v>
      </c>
      <c r="Z722" s="9"/>
      <c r="AA722" s="1" t="n">
        <v>685.5</v>
      </c>
      <c r="AB722" s="2" t="n">
        <f aca="true">FORECAST(AA722,OFFSET(ref6ay,MATCH(AA722,ref6x,1)-1,0,2),OFFSET(ref6x,MATCH(AA722,ref6x,1)-1,0,2))</f>
        <v>97.31157</v>
      </c>
      <c r="AC722" s="2" t="n">
        <f aca="true">FORECAST(AA722,OFFSET(ref6by,MATCH(AA722,ref6x,1)-1,0,2),OFFSET(ref6x,MATCH(AA722,ref6x,1)-1,0,2))</f>
        <v>99.70393</v>
      </c>
      <c r="AD722" s="1" t="n">
        <f aca="false">AB722/100</f>
        <v>0.9731157</v>
      </c>
      <c r="AE722" s="1" t="n">
        <f aca="false">AC722/100</f>
        <v>0.9970393</v>
      </c>
      <c r="AF722" s="3" t="n">
        <f aca="false">AE722*AD722*T721</f>
        <v>0.966918943984334</v>
      </c>
    </row>
    <row r="723" customFormat="false" ht="13.8" hidden="false" customHeight="false" outlineLevel="0" collapsed="false">
      <c r="H723" s="0" t="n">
        <v>660.5</v>
      </c>
      <c r="I723" s="0" t="n">
        <f aca="true">FORECAST(H723,OFFSET(lens6ay,MATCH(H723,lens6ax,1)-1,0,2),OFFSET(lens6ax,MATCH(H723,lens6ax,1)-1,0,2))</f>
        <v>0.999298544199158</v>
      </c>
      <c r="Q723" s="0" t="n">
        <v>686.5</v>
      </c>
      <c r="R723" s="0" t="n">
        <f aca="true">FORECAST(Q723,OFFSET(lens6by,MATCH(Q723,lens6bx,1)-1,0,2),OFFSET(lens6bx,MATCH(Q723,lens6bx,1)-1,0,2))</f>
        <v>0.997282177554365</v>
      </c>
      <c r="T723" s="1" t="n">
        <f aca="false">R723*I775</f>
        <v>0.996582628185843</v>
      </c>
      <c r="V723" s="11" t="n">
        <v>1045</v>
      </c>
      <c r="W723" s="12" t="n">
        <v>95.24373</v>
      </c>
      <c r="X723" s="11" t="n">
        <v>1045</v>
      </c>
      <c r="Y723" s="12" t="n">
        <v>88.91345</v>
      </c>
      <c r="Z723" s="9"/>
      <c r="AA723" s="1" t="n">
        <v>686</v>
      </c>
      <c r="AB723" s="2" t="n">
        <f aca="true">FORECAST(AA723,OFFSET(ref6ay,MATCH(AA723,ref6x,1)-1,0,2),OFFSET(ref6x,MATCH(AA723,ref6x,1)-1,0,2))</f>
        <v>97.33167</v>
      </c>
      <c r="AC723" s="2" t="n">
        <f aca="true">FORECAST(AA723,OFFSET(ref6by,MATCH(AA723,ref6x,1)-1,0,2),OFFSET(ref6x,MATCH(AA723,ref6x,1)-1,0,2))</f>
        <v>99.69977</v>
      </c>
      <c r="AD723" s="1" t="n">
        <f aca="false">AB723/100</f>
        <v>0.9733167</v>
      </c>
      <c r="AE723" s="1" t="n">
        <f aca="false">AC723/100</f>
        <v>0.9969977</v>
      </c>
      <c r="AF723" s="3" t="n">
        <f aca="false">AE723*AD723*T722</f>
        <v>0.967078312420158</v>
      </c>
    </row>
    <row r="724" customFormat="false" ht="13.8" hidden="false" customHeight="false" outlineLevel="0" collapsed="false">
      <c r="H724" s="0" t="n">
        <v>661</v>
      </c>
      <c r="I724" s="0" t="n">
        <f aca="true">FORECAST(H724,OFFSET(lens6ay,MATCH(H724,lens6ax,1)-1,0,2),OFFSET(lens6ax,MATCH(H724,lens6ax,1)-1,0,2))</f>
        <v>0.999298544199158</v>
      </c>
      <c r="Q724" s="0" t="n">
        <v>687</v>
      </c>
      <c r="R724" s="0" t="n">
        <f aca="true">FORECAST(Q724,OFFSET(lens6by,MATCH(Q724,lens6bx,1)-1,0,2),OFFSET(lens6bx,MATCH(Q724,lens6bx,1)-1,0,2))</f>
        <v>0.997282177554365</v>
      </c>
      <c r="T724" s="1" t="n">
        <f aca="false">R724*I776</f>
        <v>0.996582628185843</v>
      </c>
      <c r="V724" s="11" t="n">
        <v>1046</v>
      </c>
      <c r="W724" s="12" t="n">
        <v>95.13445</v>
      </c>
      <c r="X724" s="11" t="n">
        <v>1046</v>
      </c>
      <c r="Y724" s="12" t="n">
        <v>88.79257</v>
      </c>
      <c r="Z724" s="9"/>
      <c r="AA724" s="1" t="n">
        <v>686.5</v>
      </c>
      <c r="AB724" s="2" t="n">
        <f aca="true">FORECAST(AA724,OFFSET(ref6ay,MATCH(AA724,ref6x,1)-1,0,2),OFFSET(ref6x,MATCH(AA724,ref6x,1)-1,0,2))</f>
        <v>97.352265</v>
      </c>
      <c r="AC724" s="2" t="n">
        <f aca="true">FORECAST(AA724,OFFSET(ref6by,MATCH(AA724,ref6x,1)-1,0,2),OFFSET(ref6x,MATCH(AA724,ref6x,1)-1,0,2))</f>
        <v>99.69479</v>
      </c>
      <c r="AD724" s="1" t="n">
        <f aca="false">AB724/100</f>
        <v>0.97352265</v>
      </c>
      <c r="AE724" s="1" t="n">
        <f aca="false">AC724/100</f>
        <v>0.9969479</v>
      </c>
      <c r="AF724" s="3" t="n">
        <f aca="false">AE724*AD724*T723</f>
        <v>0.967234626652885</v>
      </c>
    </row>
    <row r="725" customFormat="false" ht="13.8" hidden="false" customHeight="false" outlineLevel="0" collapsed="false">
      <c r="H725" s="0" t="n">
        <v>661.5</v>
      </c>
      <c r="I725" s="0" t="n">
        <f aca="true">FORECAST(H725,OFFSET(lens6ay,MATCH(H725,lens6ax,1)-1,0,2),OFFSET(lens6ax,MATCH(H725,lens6ax,1)-1,0,2))</f>
        <v>0.999298544199158</v>
      </c>
      <c r="Q725" s="0" t="n">
        <v>687.5</v>
      </c>
      <c r="R725" s="0" t="n">
        <f aca="true">FORECAST(Q725,OFFSET(lens6by,MATCH(Q725,lens6bx,1)-1,0,2),OFFSET(lens6bx,MATCH(Q725,lens6bx,1)-1,0,2))</f>
        <v>0.997282177554365</v>
      </c>
      <c r="T725" s="1" t="n">
        <f aca="false">R725*I777</f>
        <v>0.996582628185843</v>
      </c>
      <c r="V725" s="11" t="n">
        <v>1047</v>
      </c>
      <c r="W725" s="12" t="n">
        <v>95.02092</v>
      </c>
      <c r="X725" s="11" t="n">
        <v>1047</v>
      </c>
      <c r="Y725" s="12" t="n">
        <v>88.67472</v>
      </c>
      <c r="Z725" s="9"/>
      <c r="AA725" s="1" t="n">
        <v>687</v>
      </c>
      <c r="AB725" s="2" t="n">
        <f aca="true">FORECAST(AA725,OFFSET(ref6ay,MATCH(AA725,ref6x,1)-1,0,2),OFFSET(ref6x,MATCH(AA725,ref6x,1)-1,0,2))</f>
        <v>97.37286</v>
      </c>
      <c r="AC725" s="2" t="n">
        <f aca="true">FORECAST(AA725,OFFSET(ref6by,MATCH(AA725,ref6x,1)-1,0,2),OFFSET(ref6x,MATCH(AA725,ref6x,1)-1,0,2))</f>
        <v>99.68981</v>
      </c>
      <c r="AD725" s="1" t="n">
        <f aca="false">AB725/100</f>
        <v>0.9737286</v>
      </c>
      <c r="AE725" s="1" t="n">
        <f aca="false">AC725/100</f>
        <v>0.9968981</v>
      </c>
      <c r="AF725" s="3" t="n">
        <f aca="false">AE725*AD725*T724</f>
        <v>0.967390920443092</v>
      </c>
    </row>
    <row r="726" customFormat="false" ht="13.8" hidden="false" customHeight="false" outlineLevel="0" collapsed="false">
      <c r="H726" s="0" t="n">
        <v>662</v>
      </c>
      <c r="I726" s="0" t="n">
        <f aca="true">FORECAST(H726,OFFSET(lens6ay,MATCH(H726,lens6ax,1)-1,0,2),OFFSET(lens6ax,MATCH(H726,lens6ax,1)-1,0,2))</f>
        <v>0.999298544199158</v>
      </c>
      <c r="Q726" s="0" t="n">
        <v>688</v>
      </c>
      <c r="R726" s="0" t="n">
        <f aca="true">FORECAST(Q726,OFFSET(lens6by,MATCH(Q726,lens6bx,1)-1,0,2),OFFSET(lens6bx,MATCH(Q726,lens6bx,1)-1,0,2))</f>
        <v>0.997282177554365</v>
      </c>
      <c r="T726" s="1" t="n">
        <f aca="false">R726*I778</f>
        <v>0.996582628185843</v>
      </c>
      <c r="V726" s="11" t="n">
        <v>1048</v>
      </c>
      <c r="W726" s="12" t="n">
        <v>94.90641</v>
      </c>
      <c r="X726" s="11" t="n">
        <v>1048</v>
      </c>
      <c r="Y726" s="12" t="n">
        <v>88.5569</v>
      </c>
      <c r="Z726" s="9"/>
      <c r="AA726" s="1" t="n">
        <v>687.5</v>
      </c>
      <c r="AB726" s="2" t="n">
        <f aca="true">FORECAST(AA726,OFFSET(ref6ay,MATCH(AA726,ref6x,1)-1,0,2),OFFSET(ref6x,MATCH(AA726,ref6x,1)-1,0,2))</f>
        <v>97.393925</v>
      </c>
      <c r="AC726" s="2" t="n">
        <f aca="true">FORECAST(AA726,OFFSET(ref6by,MATCH(AA726,ref6x,1)-1,0,2),OFFSET(ref6x,MATCH(AA726,ref6x,1)-1,0,2))</f>
        <v>99.68403</v>
      </c>
      <c r="AD726" s="1" t="n">
        <f aca="false">AB726/100</f>
        <v>0.97393925</v>
      </c>
      <c r="AE726" s="1" t="n">
        <f aca="false">AC726/100</f>
        <v>0.9968403</v>
      </c>
      <c r="AF726" s="3" t="n">
        <f aca="false">AE726*AD726*T725</f>
        <v>0.967544098079262</v>
      </c>
    </row>
    <row r="727" customFormat="false" ht="13.8" hidden="false" customHeight="false" outlineLevel="0" collapsed="false">
      <c r="H727" s="0" t="n">
        <v>662.5</v>
      </c>
      <c r="I727" s="0" t="n">
        <f aca="true">FORECAST(H727,OFFSET(lens6ay,MATCH(H727,lens6ax,1)-1,0,2),OFFSET(lens6ax,MATCH(H727,lens6ax,1)-1,0,2))</f>
        <v>0.999298544199158</v>
      </c>
      <c r="Q727" s="0" t="n">
        <v>688.5</v>
      </c>
      <c r="R727" s="0" t="n">
        <f aca="true">FORECAST(Q727,OFFSET(lens6by,MATCH(Q727,lens6bx,1)-1,0,2),OFFSET(lens6bx,MATCH(Q727,lens6bx,1)-1,0,2))</f>
        <v>0.997282177554365</v>
      </c>
      <c r="T727" s="1" t="n">
        <f aca="false">R727*I779</f>
        <v>0.996582628185843</v>
      </c>
      <c r="V727" s="11" t="n">
        <v>1049</v>
      </c>
      <c r="W727" s="12" t="n">
        <v>94.79095</v>
      </c>
      <c r="X727" s="11" t="n">
        <v>1049</v>
      </c>
      <c r="Y727" s="12" t="n">
        <v>88.43915</v>
      </c>
      <c r="Z727" s="9"/>
      <c r="AA727" s="1" t="n">
        <v>688</v>
      </c>
      <c r="AB727" s="2" t="n">
        <f aca="true">FORECAST(AA727,OFFSET(ref6ay,MATCH(AA727,ref6x,1)-1,0,2),OFFSET(ref6x,MATCH(AA727,ref6x,1)-1,0,2))</f>
        <v>97.41499</v>
      </c>
      <c r="AC727" s="2" t="n">
        <f aca="true">FORECAST(AA727,OFFSET(ref6by,MATCH(AA727,ref6x,1)-1,0,2),OFFSET(ref6x,MATCH(AA727,ref6x,1)-1,0,2))</f>
        <v>99.67825</v>
      </c>
      <c r="AD727" s="1" t="n">
        <f aca="false">AB727/100</f>
        <v>0.9741499</v>
      </c>
      <c r="AE727" s="1" t="n">
        <f aca="false">AC727/100</f>
        <v>0.9967825</v>
      </c>
      <c r="AF727" s="3" t="n">
        <f aca="false">AE727*AD727*T726</f>
        <v>0.967697251447509</v>
      </c>
    </row>
    <row r="728" customFormat="false" ht="13.8" hidden="false" customHeight="false" outlineLevel="0" collapsed="false">
      <c r="H728" s="0" t="n">
        <v>663</v>
      </c>
      <c r="I728" s="0" t="n">
        <f aca="true">FORECAST(H728,OFFSET(lens6ay,MATCH(H728,lens6ax,1)-1,0,2),OFFSET(lens6ax,MATCH(H728,lens6ax,1)-1,0,2))</f>
        <v>0.999298544199158</v>
      </c>
      <c r="Q728" s="0" t="n">
        <v>689</v>
      </c>
      <c r="R728" s="0" t="n">
        <f aca="true">FORECAST(Q728,OFFSET(lens6by,MATCH(Q728,lens6bx,1)-1,0,2),OFFSET(lens6bx,MATCH(Q728,lens6bx,1)-1,0,2))</f>
        <v>0.997282177554365</v>
      </c>
      <c r="T728" s="1" t="n">
        <f aca="false">R728*I780</f>
        <v>0.996582628185843</v>
      </c>
      <c r="V728" s="11" t="n">
        <v>1050</v>
      </c>
      <c r="W728" s="12" t="n">
        <v>94.66679</v>
      </c>
      <c r="X728" s="11" t="n">
        <v>1050</v>
      </c>
      <c r="Y728" s="12" t="n">
        <v>88.32129</v>
      </c>
      <c r="Z728" s="9"/>
      <c r="AA728" s="1" t="n">
        <v>688.5</v>
      </c>
      <c r="AB728" s="2" t="n">
        <f aca="true">FORECAST(AA728,OFFSET(ref6ay,MATCH(AA728,ref6x,1)-1,0,2),OFFSET(ref6x,MATCH(AA728,ref6x,1)-1,0,2))</f>
        <v>97.436505</v>
      </c>
      <c r="AC728" s="2" t="n">
        <f aca="true">FORECAST(AA728,OFFSET(ref6by,MATCH(AA728,ref6x,1)-1,0,2),OFFSET(ref6x,MATCH(AA728,ref6x,1)-1,0,2))</f>
        <v>99.671665</v>
      </c>
      <c r="AD728" s="1" t="n">
        <f aca="false">AB728/100</f>
        <v>0.97436505</v>
      </c>
      <c r="AE728" s="1" t="n">
        <f aca="false">AC728/100</f>
        <v>0.99671665</v>
      </c>
      <c r="AF728" s="3" t="n">
        <f aca="false">AE728*AD728*T727</f>
        <v>0.967847033647155</v>
      </c>
    </row>
    <row r="729" customFormat="false" ht="12.8" hidden="false" customHeight="false" outlineLevel="0" collapsed="false">
      <c r="H729" s="0" t="n">
        <v>663.5</v>
      </c>
      <c r="I729" s="0" t="n">
        <f aca="true">FORECAST(H729,OFFSET(lens6ay,MATCH(H729,lens6ax,1)-1,0,2),OFFSET(lens6ax,MATCH(H729,lens6ax,1)-1,0,2))</f>
        <v>0.999298544199158</v>
      </c>
      <c r="Q729" s="0" t="n">
        <v>689.5</v>
      </c>
      <c r="R729" s="0" t="n">
        <f aca="true">FORECAST(Q729,OFFSET(lens6by,MATCH(Q729,lens6bx,1)-1,0,2),OFFSET(lens6bx,MATCH(Q729,lens6bx,1)-1,0,2))</f>
        <v>0.997282177554365</v>
      </c>
      <c r="T729" s="1" t="n">
        <f aca="false">R729*I781</f>
        <v>0.996582628185843</v>
      </c>
      <c r="AA729" s="1" t="n">
        <v>689</v>
      </c>
      <c r="AB729" s="2" t="n">
        <f aca="true">FORECAST(AA729,OFFSET(ref6ay,MATCH(AA729,ref6x,1)-1,0,2),OFFSET(ref6x,MATCH(AA729,ref6x,1)-1,0,2))</f>
        <v>97.45802</v>
      </c>
      <c r="AC729" s="2" t="n">
        <f aca="true">FORECAST(AA729,OFFSET(ref6by,MATCH(AA729,ref6x,1)-1,0,2),OFFSET(ref6x,MATCH(AA729,ref6x,1)-1,0,2))</f>
        <v>99.66508</v>
      </c>
      <c r="AD729" s="1" t="n">
        <f aca="false">AB729/100</f>
        <v>0.9745802</v>
      </c>
      <c r="AE729" s="1" t="n">
        <f aca="false">AC729/100</f>
        <v>0.9966508</v>
      </c>
      <c r="AF729" s="3" t="n">
        <f aca="false">AE729*AD729*T728</f>
        <v>0.967996787608378</v>
      </c>
    </row>
    <row r="730" customFormat="false" ht="12.8" hidden="false" customHeight="false" outlineLevel="0" collapsed="false">
      <c r="H730" s="0" t="n">
        <v>664</v>
      </c>
      <c r="I730" s="0" t="n">
        <f aca="true">FORECAST(H730,OFFSET(lens6ay,MATCH(H730,lens6ax,1)-1,0,2),OFFSET(lens6ax,MATCH(H730,lens6ax,1)-1,0,2))</f>
        <v>0.999298544199158</v>
      </c>
      <c r="Q730" s="0" t="n">
        <v>690</v>
      </c>
      <c r="R730" s="0" t="n">
        <f aca="true">FORECAST(Q730,OFFSET(lens6by,MATCH(Q730,lens6bx,1)-1,0,2),OFFSET(lens6bx,MATCH(Q730,lens6bx,1)-1,0,2))</f>
        <v>0.997282177554365</v>
      </c>
      <c r="T730" s="1" t="n">
        <f aca="false">R730*I782</f>
        <v>0.996582628185843</v>
      </c>
      <c r="AA730" s="1" t="n">
        <v>689.5</v>
      </c>
      <c r="AB730" s="2" t="n">
        <f aca="true">FORECAST(AA730,OFFSET(ref6ay,MATCH(AA730,ref6x,1)-1,0,2),OFFSET(ref6x,MATCH(AA730,ref6x,1)-1,0,2))</f>
        <v>97.479945</v>
      </c>
      <c r="AC730" s="2" t="n">
        <f aca="true">FORECAST(AA730,OFFSET(ref6by,MATCH(AA730,ref6x,1)-1,0,2),OFFSET(ref6x,MATCH(AA730,ref6x,1)-1,0,2))</f>
        <v>99.65773</v>
      </c>
      <c r="AD730" s="1" t="n">
        <f aca="false">AB730/100</f>
        <v>0.97479945</v>
      </c>
      <c r="AE730" s="1" t="n">
        <f aca="false">AC730/100</f>
        <v>0.9965773</v>
      </c>
      <c r="AF730" s="3" t="n">
        <f aca="false">AE730*AD730*T729</f>
        <v>0.968143153634384</v>
      </c>
    </row>
    <row r="731" customFormat="false" ht="12.8" hidden="false" customHeight="false" outlineLevel="0" collapsed="false">
      <c r="H731" s="0" t="n">
        <v>664.5</v>
      </c>
      <c r="I731" s="0" t="n">
        <f aca="true">FORECAST(H731,OFFSET(lens6ay,MATCH(H731,lens6ax,1)-1,0,2),OFFSET(lens6ax,MATCH(H731,lens6ax,1)-1,0,2))</f>
        <v>0.999298544199158</v>
      </c>
      <c r="Q731" s="0" t="n">
        <v>690.5</v>
      </c>
      <c r="R731" s="0" t="n">
        <f aca="true">FORECAST(Q731,OFFSET(lens6by,MATCH(Q731,lens6bx,1)-1,0,2),OFFSET(lens6bx,MATCH(Q731,lens6bx,1)-1,0,2))</f>
        <v>0.997282177554365</v>
      </c>
      <c r="T731" s="1" t="n">
        <f aca="false">R731*I783</f>
        <v>0.996582628185843</v>
      </c>
      <c r="AA731" s="1" t="n">
        <v>690</v>
      </c>
      <c r="AB731" s="2" t="n">
        <f aca="true">FORECAST(AA731,OFFSET(ref6ay,MATCH(AA731,ref6x,1)-1,0,2),OFFSET(ref6x,MATCH(AA731,ref6x,1)-1,0,2))</f>
        <v>97.50187</v>
      </c>
      <c r="AC731" s="2" t="n">
        <f aca="true">FORECAST(AA731,OFFSET(ref6by,MATCH(AA731,ref6x,1)-1,0,2),OFFSET(ref6x,MATCH(AA731,ref6x,1)-1,0,2))</f>
        <v>99.65038</v>
      </c>
      <c r="AD731" s="1" t="n">
        <f aca="false">AB731/100</f>
        <v>0.9750187</v>
      </c>
      <c r="AE731" s="1" t="n">
        <f aca="false">AC731/100</f>
        <v>0.9965038</v>
      </c>
      <c r="AF731" s="3" t="n">
        <f aca="false">AE731*AD731*T730</f>
        <v>0.968289487540782</v>
      </c>
    </row>
    <row r="732" customFormat="false" ht="12.8" hidden="false" customHeight="false" outlineLevel="0" collapsed="false">
      <c r="H732" s="0" t="n">
        <v>665</v>
      </c>
      <c r="I732" s="0" t="n">
        <f aca="true">FORECAST(H732,OFFSET(lens6ay,MATCH(H732,lens6ax,1)-1,0,2),OFFSET(lens6ax,MATCH(H732,lens6ax,1)-1,0,2))</f>
        <v>0.999298544199158</v>
      </c>
      <c r="Q732" s="0" t="n">
        <v>691</v>
      </c>
      <c r="R732" s="0" t="n">
        <f aca="true">FORECAST(Q732,OFFSET(lens6by,MATCH(Q732,lens6bx,1)-1,0,2),OFFSET(lens6bx,MATCH(Q732,lens6bx,1)-1,0,2))</f>
        <v>0.997282177554365</v>
      </c>
      <c r="T732" s="1" t="n">
        <f aca="false">R732*I784</f>
        <v>0.996582628185843</v>
      </c>
      <c r="AA732" s="1" t="n">
        <v>690.5</v>
      </c>
      <c r="AB732" s="2" t="n">
        <f aca="true">FORECAST(AA732,OFFSET(ref6ay,MATCH(AA732,ref6x,1)-1,0,2),OFFSET(ref6x,MATCH(AA732,ref6x,1)-1,0,2))</f>
        <v>97.5241</v>
      </c>
      <c r="AC732" s="2" t="n">
        <f aca="true">FORECAST(AA732,OFFSET(ref6by,MATCH(AA732,ref6x,1)-1,0,2),OFFSET(ref6x,MATCH(AA732,ref6x,1)-1,0,2))</f>
        <v>99.642285</v>
      </c>
      <c r="AD732" s="1" t="n">
        <f aca="false">AB732/100</f>
        <v>0.975241</v>
      </c>
      <c r="AE732" s="1" t="n">
        <f aca="false">AC732/100</f>
        <v>0.99642285</v>
      </c>
      <c r="AF732" s="3" t="n">
        <f aca="false">AE732*AD732*T731</f>
        <v>0.968431577337828</v>
      </c>
    </row>
    <row r="733" customFormat="false" ht="12.8" hidden="false" customHeight="false" outlineLevel="0" collapsed="false">
      <c r="H733" s="0" t="n">
        <v>665.5</v>
      </c>
      <c r="I733" s="0" t="n">
        <f aca="true">FORECAST(H733,OFFSET(lens6ay,MATCH(H733,lens6ax,1)-1,0,2),OFFSET(lens6ax,MATCH(H733,lens6ax,1)-1,0,2))</f>
        <v>0.999298544199158</v>
      </c>
      <c r="Q733" s="0" t="n">
        <v>691.5</v>
      </c>
      <c r="R733" s="0" t="n">
        <f aca="true">FORECAST(Q733,OFFSET(lens6by,MATCH(Q733,lens6bx,1)-1,0,2),OFFSET(lens6bx,MATCH(Q733,lens6bx,1)-1,0,2))</f>
        <v>0.997282177554365</v>
      </c>
      <c r="T733" s="1" t="n">
        <f aca="false">R733*I785</f>
        <v>0.996582628185843</v>
      </c>
      <c r="AA733" s="1" t="n">
        <v>691</v>
      </c>
      <c r="AB733" s="2" t="n">
        <f aca="true">FORECAST(AA733,OFFSET(ref6ay,MATCH(AA733,ref6x,1)-1,0,2),OFFSET(ref6x,MATCH(AA733,ref6x,1)-1,0,2))</f>
        <v>97.54633</v>
      </c>
      <c r="AC733" s="2" t="n">
        <f aca="true">FORECAST(AA733,OFFSET(ref6by,MATCH(AA733,ref6x,1)-1,0,2),OFFSET(ref6x,MATCH(AA733,ref6x,1)-1,0,2))</f>
        <v>99.63419</v>
      </c>
      <c r="AD733" s="1" t="n">
        <f aca="false">AB733/100</f>
        <v>0.9754633</v>
      </c>
      <c r="AE733" s="1" t="n">
        <f aca="false">AC733/100</f>
        <v>0.9963419</v>
      </c>
      <c r="AF733" s="3" t="n">
        <f aca="false">AE733*AD733*T732</f>
        <v>0.968573631267497</v>
      </c>
    </row>
    <row r="734" customFormat="false" ht="12.8" hidden="false" customHeight="false" outlineLevel="0" collapsed="false">
      <c r="H734" s="0" t="n">
        <v>666</v>
      </c>
      <c r="I734" s="0" t="n">
        <f aca="true">FORECAST(H734,OFFSET(lens6ay,MATCH(H734,lens6ax,1)-1,0,2),OFFSET(lens6ax,MATCH(H734,lens6ax,1)-1,0,2))</f>
        <v>0.999298544199158</v>
      </c>
      <c r="Q734" s="0" t="n">
        <v>692</v>
      </c>
      <c r="R734" s="0" t="n">
        <f aca="true">FORECAST(Q734,OFFSET(lens6by,MATCH(Q734,lens6bx,1)-1,0,2),OFFSET(lens6bx,MATCH(Q734,lens6bx,1)-1,0,2))</f>
        <v>0.997282177554365</v>
      </c>
      <c r="T734" s="1" t="n">
        <f aca="false">R734*I786</f>
        <v>0.996582628185843</v>
      </c>
      <c r="AA734" s="1" t="n">
        <v>691.5</v>
      </c>
      <c r="AB734" s="2" t="n">
        <f aca="true">FORECAST(AA734,OFFSET(ref6ay,MATCH(AA734,ref6x,1)-1,0,2),OFFSET(ref6x,MATCH(AA734,ref6x,1)-1,0,2))</f>
        <v>97.568905</v>
      </c>
      <c r="AC734" s="2" t="n">
        <f aca="true">FORECAST(AA734,OFFSET(ref6by,MATCH(AA734,ref6x,1)-1,0,2),OFFSET(ref6x,MATCH(AA734,ref6x,1)-1,0,2))</f>
        <v>99.625355</v>
      </c>
      <c r="AD734" s="1" t="n">
        <f aca="false">AB734/100</f>
        <v>0.97568905</v>
      </c>
      <c r="AE734" s="1" t="n">
        <f aca="false">AC734/100</f>
        <v>0.99625355</v>
      </c>
      <c r="AF734" s="3" t="n">
        <f aca="false">AE734*AD734*T733</f>
        <v>0.96871187925901</v>
      </c>
    </row>
    <row r="735" customFormat="false" ht="12.8" hidden="false" customHeight="false" outlineLevel="0" collapsed="false">
      <c r="H735" s="0" t="n">
        <v>666.5</v>
      </c>
      <c r="I735" s="0" t="n">
        <f aca="true">FORECAST(H735,OFFSET(lens6ay,MATCH(H735,lens6ax,1)-1,0,2),OFFSET(lens6ax,MATCH(H735,lens6ax,1)-1,0,2))</f>
        <v>0.999298544199158</v>
      </c>
      <c r="Q735" s="0" t="n">
        <v>692.5</v>
      </c>
      <c r="R735" s="0" t="n">
        <f aca="true">FORECAST(Q735,OFFSET(lens6by,MATCH(Q735,lens6bx,1)-1,0,2),OFFSET(lens6bx,MATCH(Q735,lens6bx,1)-1,0,2))</f>
        <v>0.997282177554365</v>
      </c>
      <c r="T735" s="1" t="n">
        <f aca="false">R735*I787</f>
        <v>0.996582628185843</v>
      </c>
      <c r="AA735" s="1" t="n">
        <v>692</v>
      </c>
      <c r="AB735" s="2" t="n">
        <f aca="true">FORECAST(AA735,OFFSET(ref6ay,MATCH(AA735,ref6x,1)-1,0,2),OFFSET(ref6x,MATCH(AA735,ref6x,1)-1,0,2))</f>
        <v>97.59148</v>
      </c>
      <c r="AC735" s="2" t="n">
        <f aca="true">FORECAST(AA735,OFFSET(ref6by,MATCH(AA735,ref6x,1)-1,0,2),OFFSET(ref6x,MATCH(AA735,ref6x,1)-1,0,2))</f>
        <v>99.61652</v>
      </c>
      <c r="AD735" s="1" t="n">
        <f aca="false">AB735/100</f>
        <v>0.9759148</v>
      </c>
      <c r="AE735" s="1" t="n">
        <f aca="false">AC735/100</f>
        <v>0.9961652</v>
      </c>
      <c r="AF735" s="3" t="n">
        <f aca="false">AE735*AD735*T734</f>
        <v>0.968850087496815</v>
      </c>
    </row>
    <row r="736" customFormat="false" ht="12.8" hidden="false" customHeight="false" outlineLevel="0" collapsed="false">
      <c r="H736" s="0" t="n">
        <v>667</v>
      </c>
      <c r="I736" s="0" t="n">
        <f aca="true">FORECAST(H736,OFFSET(lens6ay,MATCH(H736,lens6ax,1)-1,0,2),OFFSET(lens6ax,MATCH(H736,lens6ax,1)-1,0,2))</f>
        <v>0.999298544199158</v>
      </c>
      <c r="Q736" s="0" t="n">
        <v>693</v>
      </c>
      <c r="R736" s="0" t="n">
        <f aca="true">FORECAST(Q736,OFFSET(lens6by,MATCH(Q736,lens6bx,1)-1,0,2),OFFSET(lens6bx,MATCH(Q736,lens6bx,1)-1,0,2))</f>
        <v>0.997282177554365</v>
      </c>
      <c r="T736" s="1" t="n">
        <f aca="false">R736*I788</f>
        <v>0.996582628185843</v>
      </c>
      <c r="AA736" s="1" t="n">
        <v>692.5</v>
      </c>
      <c r="AB736" s="2" t="n">
        <f aca="true">FORECAST(AA736,OFFSET(ref6ay,MATCH(AA736,ref6x,1)-1,0,2),OFFSET(ref6x,MATCH(AA736,ref6x,1)-1,0,2))</f>
        <v>97.614375</v>
      </c>
      <c r="AC736" s="2" t="n">
        <f aca="true">FORECAST(AA736,OFFSET(ref6by,MATCH(AA736,ref6x,1)-1,0,2),OFFSET(ref6x,MATCH(AA736,ref6x,1)-1,0,2))</f>
        <v>99.60696</v>
      </c>
      <c r="AD736" s="1" t="n">
        <f aca="false">AB736/100</f>
        <v>0.97614375</v>
      </c>
      <c r="AE736" s="1" t="n">
        <f aca="false">AC736/100</f>
        <v>0.9960696</v>
      </c>
      <c r="AF736" s="3" t="n">
        <f aca="false">AE736*AD736*T735</f>
        <v>0.968984379676845</v>
      </c>
    </row>
    <row r="737" customFormat="false" ht="12.8" hidden="false" customHeight="false" outlineLevel="0" collapsed="false">
      <c r="H737" s="0" t="n">
        <v>667.5</v>
      </c>
      <c r="I737" s="0" t="n">
        <f aca="true">FORECAST(H737,OFFSET(lens6ay,MATCH(H737,lens6ax,1)-1,0,2),OFFSET(lens6ax,MATCH(H737,lens6ax,1)-1,0,2))</f>
        <v>0.999298544199158</v>
      </c>
      <c r="Q737" s="0" t="n">
        <v>693.5</v>
      </c>
      <c r="R737" s="0" t="n">
        <f aca="true">FORECAST(Q737,OFFSET(lens6by,MATCH(Q737,lens6bx,1)-1,0,2),OFFSET(lens6bx,MATCH(Q737,lens6bx,1)-1,0,2))</f>
        <v>0.997282177554365</v>
      </c>
      <c r="T737" s="1" t="n">
        <f aca="false">R737*I789</f>
        <v>0.996582628185843</v>
      </c>
      <c r="AA737" s="1" t="n">
        <v>693</v>
      </c>
      <c r="AB737" s="2" t="n">
        <f aca="true">FORECAST(AA737,OFFSET(ref6ay,MATCH(AA737,ref6x,1)-1,0,2),OFFSET(ref6x,MATCH(AA737,ref6x,1)-1,0,2))</f>
        <v>97.63727</v>
      </c>
      <c r="AC737" s="2" t="n">
        <f aca="true">FORECAST(AA737,OFFSET(ref6by,MATCH(AA737,ref6x,1)-1,0,2),OFFSET(ref6x,MATCH(AA737,ref6x,1)-1,0,2))</f>
        <v>99.5974</v>
      </c>
      <c r="AD737" s="1" t="n">
        <f aca="false">AB737/100</f>
        <v>0.9763727</v>
      </c>
      <c r="AE737" s="1" t="n">
        <f aca="false">AC737/100</f>
        <v>0.995974</v>
      </c>
      <c r="AF737" s="3" t="n">
        <f aca="false">AE737*AD737*T736</f>
        <v>0.96911862823123</v>
      </c>
    </row>
    <row r="738" customFormat="false" ht="12.8" hidden="false" customHeight="false" outlineLevel="0" collapsed="false">
      <c r="H738" s="0" t="n">
        <v>668</v>
      </c>
      <c r="I738" s="0" t="n">
        <f aca="true">FORECAST(H738,OFFSET(lens6ay,MATCH(H738,lens6ax,1)-1,0,2),OFFSET(lens6ax,MATCH(H738,lens6ax,1)-1,0,2))</f>
        <v>0.999298544199158</v>
      </c>
      <c r="Q738" s="0" t="n">
        <v>694</v>
      </c>
      <c r="R738" s="0" t="n">
        <f aca="true">FORECAST(Q738,OFFSET(lens6by,MATCH(Q738,lens6bx,1)-1,0,2),OFFSET(lens6bx,MATCH(Q738,lens6bx,1)-1,0,2))</f>
        <v>0.997282177554365</v>
      </c>
      <c r="T738" s="1" t="n">
        <f aca="false">R738*I790</f>
        <v>0.996582628185843</v>
      </c>
      <c r="AA738" s="1" t="n">
        <v>693.5</v>
      </c>
      <c r="AB738" s="2" t="n">
        <f aca="true">FORECAST(AA738,OFFSET(ref6ay,MATCH(AA738,ref6x,1)-1,0,2),OFFSET(ref6x,MATCH(AA738,ref6x,1)-1,0,2))</f>
        <v>97.660455</v>
      </c>
      <c r="AC738" s="2" t="n">
        <f aca="true">FORECAST(AA738,OFFSET(ref6by,MATCH(AA738,ref6x,1)-1,0,2),OFFSET(ref6x,MATCH(AA738,ref6x,1)-1,0,2))</f>
        <v>99.58713</v>
      </c>
      <c r="AD738" s="1" t="n">
        <f aca="false">AB738/100</f>
        <v>0.97660455</v>
      </c>
      <c r="AE738" s="1" t="n">
        <f aca="false">AC738/100</f>
        <v>0.9958713</v>
      </c>
      <c r="AF738" s="3" t="n">
        <f aca="false">AE738*AD738*T737</f>
        <v>0.969248801141184</v>
      </c>
    </row>
    <row r="739" customFormat="false" ht="12.8" hidden="false" customHeight="false" outlineLevel="0" collapsed="false">
      <c r="H739" s="0" t="n">
        <v>668.5</v>
      </c>
      <c r="I739" s="0" t="n">
        <f aca="true">FORECAST(H739,OFFSET(lens6ay,MATCH(H739,lens6ax,1)-1,0,2),OFFSET(lens6ax,MATCH(H739,lens6ax,1)-1,0,2))</f>
        <v>0.999298544199158</v>
      </c>
      <c r="Q739" s="0" t="n">
        <v>694.5</v>
      </c>
      <c r="R739" s="0" t="n">
        <f aca="true">FORECAST(Q739,OFFSET(lens6by,MATCH(Q739,lens6bx,1)-1,0,2),OFFSET(lens6bx,MATCH(Q739,lens6bx,1)-1,0,2))</f>
        <v>0.997282177554365</v>
      </c>
      <c r="T739" s="1" t="n">
        <f aca="false">R739*I791</f>
        <v>0.996582628185843</v>
      </c>
      <c r="AA739" s="1" t="n">
        <v>694</v>
      </c>
      <c r="AB739" s="2" t="n">
        <f aca="true">FORECAST(AA739,OFFSET(ref6ay,MATCH(AA739,ref6x,1)-1,0,2),OFFSET(ref6x,MATCH(AA739,ref6x,1)-1,0,2))</f>
        <v>97.68364</v>
      </c>
      <c r="AC739" s="2" t="n">
        <f aca="true">FORECAST(AA739,OFFSET(ref6by,MATCH(AA739,ref6x,1)-1,0,2),OFFSET(ref6x,MATCH(AA739,ref6x,1)-1,0,2))</f>
        <v>99.57686</v>
      </c>
      <c r="AD739" s="1" t="n">
        <f aca="false">AB739/100</f>
        <v>0.9768364</v>
      </c>
      <c r="AE739" s="1" t="n">
        <f aca="false">AC739/100</f>
        <v>0.9957686</v>
      </c>
      <c r="AF739" s="3" t="n">
        <f aca="false">AE739*AD739*T738</f>
        <v>0.969378926591889</v>
      </c>
    </row>
    <row r="740" customFormat="false" ht="12.8" hidden="false" customHeight="false" outlineLevel="0" collapsed="false">
      <c r="H740" s="0" t="n">
        <v>669</v>
      </c>
      <c r="I740" s="0" t="n">
        <f aca="true">FORECAST(H740,OFFSET(lens6ay,MATCH(H740,lens6ax,1)-1,0,2),OFFSET(lens6ax,MATCH(H740,lens6ax,1)-1,0,2))</f>
        <v>0.999298544199158</v>
      </c>
      <c r="Q740" s="0" t="n">
        <v>695</v>
      </c>
      <c r="R740" s="0" t="n">
        <f aca="true">FORECAST(Q740,OFFSET(lens6by,MATCH(Q740,lens6bx,1)-1,0,2),OFFSET(lens6bx,MATCH(Q740,lens6bx,1)-1,0,2))</f>
        <v>0.997282177554365</v>
      </c>
      <c r="T740" s="1" t="n">
        <f aca="false">R740*I792</f>
        <v>0.996582628185843</v>
      </c>
      <c r="AA740" s="1" t="n">
        <v>694.5</v>
      </c>
      <c r="AB740" s="2" t="n">
        <f aca="true">FORECAST(AA740,OFFSET(ref6ay,MATCH(AA740,ref6x,1)-1,0,2),OFFSET(ref6x,MATCH(AA740,ref6x,1)-1,0,2))</f>
        <v>97.70708</v>
      </c>
      <c r="AC740" s="2" t="n">
        <f aca="true">FORECAST(AA740,OFFSET(ref6by,MATCH(AA740,ref6x,1)-1,0,2),OFFSET(ref6x,MATCH(AA740,ref6x,1)-1,0,2))</f>
        <v>99.56589</v>
      </c>
      <c r="AD740" s="1" t="n">
        <f aca="false">AB740/100</f>
        <v>0.9770708</v>
      </c>
      <c r="AE740" s="1" t="n">
        <f aca="false">AC740/100</f>
        <v>0.9956589</v>
      </c>
      <c r="AF740" s="3" t="n">
        <f aca="false">AE740*AD740*T739</f>
        <v>0.969504718732362</v>
      </c>
    </row>
    <row r="741" customFormat="false" ht="12.8" hidden="false" customHeight="false" outlineLevel="0" collapsed="false">
      <c r="H741" s="0" t="n">
        <v>669.5</v>
      </c>
      <c r="I741" s="0" t="n">
        <f aca="true">FORECAST(H741,OFFSET(lens6ay,MATCH(H741,lens6ax,1)-1,0,2),OFFSET(lens6ax,MATCH(H741,lens6ax,1)-1,0,2))</f>
        <v>0.999298544199158</v>
      </c>
      <c r="Q741" s="0" t="n">
        <v>695.5</v>
      </c>
      <c r="R741" s="0" t="n">
        <f aca="true">FORECAST(Q741,OFFSET(lens6by,MATCH(Q741,lens6bx,1)-1,0,2),OFFSET(lens6bx,MATCH(Q741,lens6bx,1)-1,0,2))</f>
        <v>0.997282177554365</v>
      </c>
      <c r="T741" s="1" t="n">
        <f aca="false">R741*I793</f>
        <v>0.996582628185843</v>
      </c>
      <c r="AA741" s="1" t="n">
        <v>695</v>
      </c>
      <c r="AB741" s="2" t="n">
        <f aca="true">FORECAST(AA741,OFFSET(ref6ay,MATCH(AA741,ref6x,1)-1,0,2),OFFSET(ref6x,MATCH(AA741,ref6x,1)-1,0,2))</f>
        <v>97.73052</v>
      </c>
      <c r="AC741" s="2" t="n">
        <f aca="true">FORECAST(AA741,OFFSET(ref6by,MATCH(AA741,ref6x,1)-1,0,2),OFFSET(ref6x,MATCH(AA741,ref6x,1)-1,0,2))</f>
        <v>99.55492</v>
      </c>
      <c r="AD741" s="1" t="n">
        <f aca="false">AB741/100</f>
        <v>0.9773052</v>
      </c>
      <c r="AE741" s="1" t="n">
        <f aca="false">AC741/100</f>
        <v>0.9955492</v>
      </c>
      <c r="AF741" s="3" t="n">
        <f aca="false">AE741*AD741*T740</f>
        <v>0.96963045962122</v>
      </c>
    </row>
    <row r="742" customFormat="false" ht="12.8" hidden="false" customHeight="false" outlineLevel="0" collapsed="false">
      <c r="H742" s="0" t="n">
        <v>670</v>
      </c>
      <c r="I742" s="0" t="n">
        <f aca="true">FORECAST(H742,OFFSET(lens6ay,MATCH(H742,lens6ax,1)-1,0,2),OFFSET(lens6ax,MATCH(H742,lens6ax,1)-1,0,2))</f>
        <v>0.999298544199158</v>
      </c>
      <c r="Q742" s="0" t="n">
        <v>696</v>
      </c>
      <c r="R742" s="0" t="n">
        <f aca="true">FORECAST(Q742,OFFSET(lens6by,MATCH(Q742,lens6bx,1)-1,0,2),OFFSET(lens6bx,MATCH(Q742,lens6bx,1)-1,0,2))</f>
        <v>0.997282177554365</v>
      </c>
      <c r="T742" s="1" t="n">
        <f aca="false">R742*I794</f>
        <v>0.996582628185843</v>
      </c>
      <c r="AA742" s="1" t="n">
        <v>695.5</v>
      </c>
      <c r="AB742" s="2" t="n">
        <f aca="true">FORECAST(AA742,OFFSET(ref6ay,MATCH(AA742,ref6x,1)-1,0,2),OFFSET(ref6x,MATCH(AA742,ref6x,1)-1,0,2))</f>
        <v>97.75419</v>
      </c>
      <c r="AC742" s="2" t="n">
        <f aca="true">FORECAST(AA742,OFFSET(ref6by,MATCH(AA742,ref6x,1)-1,0,2),OFFSET(ref6x,MATCH(AA742,ref6x,1)-1,0,2))</f>
        <v>99.543285</v>
      </c>
      <c r="AD742" s="1" t="n">
        <f aca="false">AB742/100</f>
        <v>0.9775419</v>
      </c>
      <c r="AE742" s="1" t="n">
        <f aca="false">AC742/100</f>
        <v>0.99543285</v>
      </c>
      <c r="AF742" s="3" t="n">
        <f aca="false">AE742*AD742*T741</f>
        <v>0.969751952506721</v>
      </c>
    </row>
    <row r="743" customFormat="false" ht="12.8" hidden="false" customHeight="false" outlineLevel="0" collapsed="false">
      <c r="H743" s="0" t="n">
        <v>670.5</v>
      </c>
      <c r="I743" s="0" t="n">
        <f aca="true">FORECAST(H743,OFFSET(lens6ay,MATCH(H743,lens6ax,1)-1,0,2),OFFSET(lens6ax,MATCH(H743,lens6ax,1)-1,0,2))</f>
        <v>0.999298544199158</v>
      </c>
      <c r="Q743" s="0" t="n">
        <v>696.5</v>
      </c>
      <c r="R743" s="0" t="n">
        <f aca="true">FORECAST(Q743,OFFSET(lens6by,MATCH(Q743,lens6bx,1)-1,0,2),OFFSET(lens6bx,MATCH(Q743,lens6bx,1)-1,0,2))</f>
        <v>0.997282177554365</v>
      </c>
      <c r="T743" s="1" t="n">
        <f aca="false">R743*I795</f>
        <v>0.996582628185843</v>
      </c>
      <c r="AA743" s="1" t="n">
        <v>696</v>
      </c>
      <c r="AB743" s="2" t="n">
        <f aca="true">FORECAST(AA743,OFFSET(ref6ay,MATCH(AA743,ref6x,1)-1,0,2),OFFSET(ref6x,MATCH(AA743,ref6x,1)-1,0,2))</f>
        <v>97.77786</v>
      </c>
      <c r="AC743" s="2" t="n">
        <f aca="true">FORECAST(AA743,OFFSET(ref6by,MATCH(AA743,ref6x,1)-1,0,2),OFFSET(ref6x,MATCH(AA743,ref6x,1)-1,0,2))</f>
        <v>99.53165</v>
      </c>
      <c r="AD743" s="1" t="n">
        <f aca="false">AB743/100</f>
        <v>0.9777786</v>
      </c>
      <c r="AE743" s="1" t="n">
        <f aca="false">AC743/100</f>
        <v>0.9953165</v>
      </c>
      <c r="AF743" s="3" t="n">
        <f aca="false">AE743*AD743*T742</f>
        <v>0.969873390500362</v>
      </c>
    </row>
    <row r="744" customFormat="false" ht="12.8" hidden="false" customHeight="false" outlineLevel="0" collapsed="false">
      <c r="H744" s="0" t="n">
        <v>671</v>
      </c>
      <c r="I744" s="0" t="n">
        <f aca="true">FORECAST(H744,OFFSET(lens6ay,MATCH(H744,lens6ax,1)-1,0,2),OFFSET(lens6ax,MATCH(H744,lens6ax,1)-1,0,2))</f>
        <v>0.999298544199158</v>
      </c>
      <c r="Q744" s="0" t="n">
        <v>697</v>
      </c>
      <c r="R744" s="0" t="n">
        <f aca="true">FORECAST(Q744,OFFSET(lens6by,MATCH(Q744,lens6bx,1)-1,0,2),OFFSET(lens6bx,MATCH(Q744,lens6bx,1)-1,0,2))</f>
        <v>0.997282177554365</v>
      </c>
      <c r="T744" s="1" t="n">
        <f aca="false">R744*I796</f>
        <v>0.996582628185843</v>
      </c>
      <c r="AA744" s="1" t="n">
        <v>696.5</v>
      </c>
      <c r="AB744" s="2" t="n">
        <f aca="true">FORECAST(AA744,OFFSET(ref6ay,MATCH(AA744,ref6x,1)-1,0,2),OFFSET(ref6x,MATCH(AA744,ref6x,1)-1,0,2))</f>
        <v>97.801725</v>
      </c>
      <c r="AC744" s="2" t="n">
        <f aca="true">FORECAST(AA744,OFFSET(ref6by,MATCH(AA744,ref6x,1)-1,0,2),OFFSET(ref6x,MATCH(AA744,ref6x,1)-1,0,2))</f>
        <v>99.51936</v>
      </c>
      <c r="AD744" s="1" t="n">
        <f aca="false">AB744/100</f>
        <v>0.97801725</v>
      </c>
      <c r="AE744" s="1" t="n">
        <f aca="false">AC744/100</f>
        <v>0.9951936</v>
      </c>
      <c r="AF744" s="3" t="n">
        <f aca="false">AE744*AD744*T743</f>
        <v>0.969990323489285</v>
      </c>
    </row>
    <row r="745" customFormat="false" ht="12.8" hidden="false" customHeight="false" outlineLevel="0" collapsed="false">
      <c r="H745" s="0" t="n">
        <v>671.5</v>
      </c>
      <c r="I745" s="0" t="n">
        <f aca="true">FORECAST(H745,OFFSET(lens6ay,MATCH(H745,lens6ax,1)-1,0,2),OFFSET(lens6ax,MATCH(H745,lens6ax,1)-1,0,2))</f>
        <v>0.999298544199158</v>
      </c>
      <c r="Q745" s="0" t="n">
        <v>697.5</v>
      </c>
      <c r="R745" s="0" t="n">
        <f aca="true">FORECAST(Q745,OFFSET(lens6by,MATCH(Q745,lens6bx,1)-1,0,2),OFFSET(lens6bx,MATCH(Q745,lens6bx,1)-1,0,2))</f>
        <v>0.997282177554365</v>
      </c>
      <c r="T745" s="1" t="n">
        <f aca="false">R745*I797</f>
        <v>0.996582628185843</v>
      </c>
      <c r="AA745" s="1" t="n">
        <v>697</v>
      </c>
      <c r="AB745" s="2" t="n">
        <f aca="true">FORECAST(AA745,OFFSET(ref6ay,MATCH(AA745,ref6x,1)-1,0,2),OFFSET(ref6x,MATCH(AA745,ref6x,1)-1,0,2))</f>
        <v>97.82559</v>
      </c>
      <c r="AC745" s="2" t="n">
        <f aca="true">FORECAST(AA745,OFFSET(ref6by,MATCH(AA745,ref6x,1)-1,0,2),OFFSET(ref6x,MATCH(AA745,ref6x,1)-1,0,2))</f>
        <v>99.50707</v>
      </c>
      <c r="AD745" s="1" t="n">
        <f aca="false">AB745/100</f>
        <v>0.9782559</v>
      </c>
      <c r="AE745" s="1" t="n">
        <f aca="false">AC745/100</f>
        <v>0.9950707</v>
      </c>
      <c r="AF745" s="3" t="n">
        <f aca="false">AE745*AD745*T744</f>
        <v>0.970107198018501</v>
      </c>
    </row>
    <row r="746" customFormat="false" ht="12.8" hidden="false" customHeight="false" outlineLevel="0" collapsed="false">
      <c r="H746" s="0" t="n">
        <v>672</v>
      </c>
      <c r="I746" s="0" t="n">
        <f aca="true">FORECAST(H746,OFFSET(lens6ay,MATCH(H746,lens6ax,1)-1,0,2),OFFSET(lens6ax,MATCH(H746,lens6ax,1)-1,0,2))</f>
        <v>0.999298544199158</v>
      </c>
      <c r="Q746" s="0" t="n">
        <v>698</v>
      </c>
      <c r="R746" s="0" t="n">
        <f aca="true">FORECAST(Q746,OFFSET(lens6by,MATCH(Q746,lens6bx,1)-1,0,2),OFFSET(lens6bx,MATCH(Q746,lens6bx,1)-1,0,2))</f>
        <v>0.997282177554365</v>
      </c>
      <c r="T746" s="1" t="n">
        <f aca="false">R746*I798</f>
        <v>0.996582628185843</v>
      </c>
      <c r="AA746" s="1" t="n">
        <v>697.5</v>
      </c>
      <c r="AB746" s="2" t="n">
        <f aca="true">FORECAST(AA746,OFFSET(ref6ay,MATCH(AA746,ref6x,1)-1,0,2),OFFSET(ref6x,MATCH(AA746,ref6x,1)-1,0,2))</f>
        <v>97.84962</v>
      </c>
      <c r="AC746" s="2" t="n">
        <f aca="true">FORECAST(AA746,OFFSET(ref6by,MATCH(AA746,ref6x,1)-1,0,2),OFFSET(ref6x,MATCH(AA746,ref6x,1)-1,0,2))</f>
        <v>99.494145</v>
      </c>
      <c r="AD746" s="1" t="n">
        <f aca="false">AB746/100</f>
        <v>0.9784962</v>
      </c>
      <c r="AE746" s="1" t="n">
        <f aca="false">AC746/100</f>
        <v>0.99494145</v>
      </c>
      <c r="AF746" s="3" t="n">
        <f aca="false">AE746*AD746*T745</f>
        <v>0.970219457924508</v>
      </c>
    </row>
    <row r="747" customFormat="false" ht="12.8" hidden="false" customHeight="false" outlineLevel="0" collapsed="false">
      <c r="H747" s="0" t="n">
        <v>672.5</v>
      </c>
      <c r="I747" s="0" t="n">
        <f aca="true">FORECAST(H747,OFFSET(lens6ay,MATCH(H747,lens6ax,1)-1,0,2),OFFSET(lens6ax,MATCH(H747,lens6ax,1)-1,0,2))</f>
        <v>0.999298544199158</v>
      </c>
      <c r="Q747" s="0" t="n">
        <v>698.5</v>
      </c>
      <c r="R747" s="0" t="n">
        <f aca="true">FORECAST(Q747,OFFSET(lens6by,MATCH(Q747,lens6bx,1)-1,0,2),OFFSET(lens6bx,MATCH(Q747,lens6bx,1)-1,0,2))</f>
        <v>0.997282177554365</v>
      </c>
      <c r="T747" s="1" t="n">
        <f aca="false">R747*I799</f>
        <v>0.996582628185843</v>
      </c>
      <c r="AA747" s="1" t="n">
        <v>698</v>
      </c>
      <c r="AB747" s="2" t="n">
        <f aca="true">FORECAST(AA747,OFFSET(ref6ay,MATCH(AA747,ref6x,1)-1,0,2),OFFSET(ref6x,MATCH(AA747,ref6x,1)-1,0,2))</f>
        <v>97.87365</v>
      </c>
      <c r="AC747" s="2" t="n">
        <f aca="true">FORECAST(AA747,OFFSET(ref6by,MATCH(AA747,ref6x,1)-1,0,2),OFFSET(ref6x,MATCH(AA747,ref6x,1)-1,0,2))</f>
        <v>99.48122</v>
      </c>
      <c r="AD747" s="1" t="n">
        <f aca="false">AB747/100</f>
        <v>0.9787365</v>
      </c>
      <c r="AE747" s="1" t="n">
        <f aca="false">AC747/100</f>
        <v>0.9948122</v>
      </c>
      <c r="AF747" s="3" t="n">
        <f aca="false">AE747*AD747*T746</f>
        <v>0.970331655925243</v>
      </c>
    </row>
    <row r="748" customFormat="false" ht="12.8" hidden="false" customHeight="false" outlineLevel="0" collapsed="false">
      <c r="H748" s="0" t="n">
        <v>673</v>
      </c>
      <c r="I748" s="0" t="n">
        <f aca="true">FORECAST(H748,OFFSET(lens6ay,MATCH(H748,lens6ax,1)-1,0,2),OFFSET(lens6ax,MATCH(H748,lens6ax,1)-1,0,2))</f>
        <v>0.999298544199158</v>
      </c>
      <c r="Q748" s="0" t="n">
        <v>699</v>
      </c>
      <c r="R748" s="0" t="n">
        <f aca="true">FORECAST(Q748,OFFSET(lens6by,MATCH(Q748,lens6bx,1)-1,0,2),OFFSET(lens6bx,MATCH(Q748,lens6bx,1)-1,0,2))</f>
        <v>0.997282177554365</v>
      </c>
      <c r="T748" s="1" t="n">
        <f aca="false">R748*I800</f>
        <v>0.996582628185843</v>
      </c>
      <c r="AA748" s="1" t="n">
        <v>698.5</v>
      </c>
      <c r="AB748" s="2" t="n">
        <f aca="true">FORECAST(AA748,OFFSET(ref6ay,MATCH(AA748,ref6x,1)-1,0,2),OFFSET(ref6x,MATCH(AA748,ref6x,1)-1,0,2))</f>
        <v>97.89781</v>
      </c>
      <c r="AC748" s="2" t="n">
        <f aca="true">FORECAST(AA748,OFFSET(ref6by,MATCH(AA748,ref6x,1)-1,0,2),OFFSET(ref6x,MATCH(AA748,ref6x,1)-1,0,2))</f>
        <v>99.467675</v>
      </c>
      <c r="AD748" s="1" t="n">
        <f aca="false">AB748/100</f>
        <v>0.9789781</v>
      </c>
      <c r="AE748" s="1" t="n">
        <f aca="false">AC748/100</f>
        <v>0.99467675</v>
      </c>
      <c r="AF748" s="3" t="n">
        <f aca="false">AE748*AD748*T747</f>
        <v>0.970439031767659</v>
      </c>
    </row>
    <row r="749" customFormat="false" ht="12.8" hidden="false" customHeight="false" outlineLevel="0" collapsed="false">
      <c r="H749" s="0" t="n">
        <v>673.5</v>
      </c>
      <c r="I749" s="0" t="n">
        <f aca="true">FORECAST(H749,OFFSET(lens6ay,MATCH(H749,lens6ax,1)-1,0,2),OFFSET(lens6ax,MATCH(H749,lens6ax,1)-1,0,2))</f>
        <v>0.999298544199158</v>
      </c>
      <c r="Q749" s="0" t="n">
        <v>699.5</v>
      </c>
      <c r="R749" s="0" t="n">
        <f aca="true">FORECAST(Q749,OFFSET(lens6by,MATCH(Q749,lens6bx,1)-1,0,2),OFFSET(lens6bx,MATCH(Q749,lens6bx,1)-1,0,2))</f>
        <v>0.997282177554365</v>
      </c>
      <c r="T749" s="1" t="n">
        <f aca="false">R749*I801</f>
        <v>0.996582628185843</v>
      </c>
      <c r="AA749" s="1" t="n">
        <v>699</v>
      </c>
      <c r="AB749" s="2" t="n">
        <f aca="true">FORECAST(AA749,OFFSET(ref6ay,MATCH(AA749,ref6x,1)-1,0,2),OFFSET(ref6x,MATCH(AA749,ref6x,1)-1,0,2))</f>
        <v>97.92197</v>
      </c>
      <c r="AC749" s="2" t="n">
        <f aca="true">FORECAST(AA749,OFFSET(ref6by,MATCH(AA749,ref6x,1)-1,0,2),OFFSET(ref6x,MATCH(AA749,ref6x,1)-1,0,2))</f>
        <v>99.45413</v>
      </c>
      <c r="AD749" s="1" t="n">
        <f aca="false">AB749/100</f>
        <v>0.9792197</v>
      </c>
      <c r="AE749" s="1" t="n">
        <f aca="false">AC749/100</f>
        <v>0.9945413</v>
      </c>
      <c r="AF749" s="3" t="n">
        <f aca="false">AE749*AD749*T748</f>
        <v>0.9705463423843</v>
      </c>
    </row>
    <row r="750" customFormat="false" ht="12.8" hidden="false" customHeight="false" outlineLevel="0" collapsed="false">
      <c r="H750" s="0" t="n">
        <v>674</v>
      </c>
      <c r="I750" s="0" t="n">
        <f aca="true">FORECAST(H750,OFFSET(lens6ay,MATCH(H750,lens6ax,1)-1,0,2),OFFSET(lens6ax,MATCH(H750,lens6ax,1)-1,0,2))</f>
        <v>0.999298544199158</v>
      </c>
      <c r="Q750" s="0" t="n">
        <v>700</v>
      </c>
      <c r="R750" s="0" t="n">
        <f aca="true">FORECAST(Q750,OFFSET(lens6by,MATCH(Q750,lens6bx,1)-1,0,2),OFFSET(lens6bx,MATCH(Q750,lens6bx,1)-1,0,2))</f>
        <v>0.997282177554365</v>
      </c>
      <c r="T750" s="1" t="n">
        <f aca="false">R750*I802</f>
        <v>0.996582628185843</v>
      </c>
      <c r="AA750" s="1" t="n">
        <v>699.5</v>
      </c>
      <c r="AB750" s="2" t="n">
        <f aca="true">FORECAST(AA750,OFFSET(ref6ay,MATCH(AA750,ref6x,1)-1,0,2),OFFSET(ref6x,MATCH(AA750,ref6x,1)-1,0,2))</f>
        <v>97.94623</v>
      </c>
      <c r="AC750" s="2" t="n">
        <f aca="true">FORECAST(AA750,OFFSET(ref6by,MATCH(AA750,ref6x,1)-1,0,2),OFFSET(ref6x,MATCH(AA750,ref6x,1)-1,0,2))</f>
        <v>99.44</v>
      </c>
      <c r="AD750" s="1" t="n">
        <f aca="false">AB750/100</f>
        <v>0.9794623</v>
      </c>
      <c r="AE750" s="1" t="n">
        <f aca="false">AC750/100</f>
        <v>0.9944</v>
      </c>
      <c r="AF750" s="3" t="n">
        <f aca="false">AE750*AD750*T749</f>
        <v>0.97064886850935</v>
      </c>
    </row>
    <row r="751" customFormat="false" ht="12.8" hidden="false" customHeight="false" outlineLevel="0" collapsed="false">
      <c r="H751" s="0" t="n">
        <v>674.5</v>
      </c>
      <c r="I751" s="0" t="n">
        <f aca="true">FORECAST(H751,OFFSET(lens6ay,MATCH(H751,lens6ax,1)-1,0,2),OFFSET(lens6ax,MATCH(H751,lens6ax,1)-1,0,2))</f>
        <v>0.999298544199158</v>
      </c>
      <c r="Q751" s="0" t="n">
        <v>700.5</v>
      </c>
      <c r="R751" s="0" t="n">
        <f aca="true">FORECAST(Q751,OFFSET(lens6by,MATCH(Q751,lens6bx,1)-1,0,2),OFFSET(lens6bx,MATCH(Q751,lens6bx,1)-1,0,2))</f>
        <v>0.997282177554365</v>
      </c>
      <c r="T751" s="1" t="n">
        <f aca="false">R751*I803</f>
        <v>0.996582628185843</v>
      </c>
      <c r="AA751" s="1" t="n">
        <v>700</v>
      </c>
      <c r="AB751" s="2" t="n">
        <f aca="true">FORECAST(AA751,OFFSET(ref6ay,MATCH(AA751,ref6x,1)-1,0,2),OFFSET(ref6x,MATCH(AA751,ref6x,1)-1,0,2))</f>
        <v>97.97049</v>
      </c>
      <c r="AC751" s="2" t="n">
        <f aca="true">FORECAST(AA751,OFFSET(ref6by,MATCH(AA751,ref6x,1)-1,0,2),OFFSET(ref6x,MATCH(AA751,ref6x,1)-1,0,2))</f>
        <v>99.42587</v>
      </c>
      <c r="AD751" s="1" t="n">
        <f aca="false">AB751/100</f>
        <v>0.9797049</v>
      </c>
      <c r="AE751" s="1" t="n">
        <f aca="false">AC751/100</f>
        <v>0.9942587</v>
      </c>
      <c r="AF751" s="3" t="n">
        <f aca="false">AE751*AD751*T750</f>
        <v>0.970751326309931</v>
      </c>
    </row>
    <row r="752" customFormat="false" ht="12.8" hidden="false" customHeight="false" outlineLevel="0" collapsed="false">
      <c r="H752" s="0" t="n">
        <v>675</v>
      </c>
      <c r="I752" s="0" t="n">
        <f aca="true">FORECAST(H752,OFFSET(lens6ay,MATCH(H752,lens6ax,1)-1,0,2),OFFSET(lens6ax,MATCH(H752,lens6ax,1)-1,0,2))</f>
        <v>0.999298544199158</v>
      </c>
      <c r="Q752" s="0" t="n">
        <v>701</v>
      </c>
      <c r="R752" s="0" t="n">
        <f aca="true">FORECAST(Q752,OFFSET(lens6by,MATCH(Q752,lens6bx,1)-1,0,2),OFFSET(lens6bx,MATCH(Q752,lens6bx,1)-1,0,2))</f>
        <v>0.997282177554365</v>
      </c>
      <c r="T752" s="1" t="n">
        <f aca="false">R752*I804</f>
        <v>0.996582628185843</v>
      </c>
      <c r="AA752" s="1" t="n">
        <v>700.5</v>
      </c>
      <c r="AB752" s="2" t="n">
        <f aca="true">FORECAST(AA752,OFFSET(ref6ay,MATCH(AA752,ref6x,1)-1,0,2),OFFSET(ref6x,MATCH(AA752,ref6x,1)-1,0,2))</f>
        <v>97.995175</v>
      </c>
      <c r="AC752" s="2" t="n">
        <f aca="true">FORECAST(AA752,OFFSET(ref6by,MATCH(AA752,ref6x,1)-1,0,2),OFFSET(ref6x,MATCH(AA752,ref6x,1)-1,0,2))</f>
        <v>99.41099</v>
      </c>
      <c r="AD752" s="1" t="n">
        <f aca="false">AB752/100</f>
        <v>0.97995175</v>
      </c>
      <c r="AE752" s="1" t="n">
        <f aca="false">AC752/100</f>
        <v>0.9941099</v>
      </c>
      <c r="AF752" s="3" t="n">
        <f aca="false">AE752*AD752*T751</f>
        <v>0.970850601824922</v>
      </c>
    </row>
    <row r="753" customFormat="false" ht="12.8" hidden="false" customHeight="false" outlineLevel="0" collapsed="false">
      <c r="H753" s="0" t="n">
        <v>675.5</v>
      </c>
      <c r="I753" s="0" t="n">
        <f aca="true">FORECAST(H753,OFFSET(lens6ay,MATCH(H753,lens6ax,1)-1,0,2),OFFSET(lens6ax,MATCH(H753,lens6ax,1)-1,0,2))</f>
        <v>0.999298544199158</v>
      </c>
      <c r="Q753" s="0" t="n">
        <v>701.5</v>
      </c>
      <c r="R753" s="0" t="n">
        <f aca="true">FORECAST(Q753,OFFSET(lens6by,MATCH(Q753,lens6bx,1)-1,0,2),OFFSET(lens6bx,MATCH(Q753,lens6bx,1)-1,0,2))</f>
        <v>0.997282177554365</v>
      </c>
      <c r="T753" s="1" t="n">
        <f aca="false">R753*I805</f>
        <v>0.996582628185843</v>
      </c>
      <c r="AA753" s="1" t="n">
        <v>701</v>
      </c>
      <c r="AB753" s="2" t="n">
        <f aca="true">FORECAST(AA753,OFFSET(ref6ay,MATCH(AA753,ref6x,1)-1,0,2),OFFSET(ref6x,MATCH(AA753,ref6x,1)-1,0,2))</f>
        <v>98.01986</v>
      </c>
      <c r="AC753" s="2" t="n">
        <f aca="true">FORECAST(AA753,OFFSET(ref6by,MATCH(AA753,ref6x,1)-1,0,2),OFFSET(ref6x,MATCH(AA753,ref6x,1)-1,0,2))</f>
        <v>99.39611</v>
      </c>
      <c r="AD753" s="1" t="n">
        <f aca="false">AB753/100</f>
        <v>0.9801986</v>
      </c>
      <c r="AE753" s="1" t="n">
        <f aca="false">AC753/100</f>
        <v>0.9939611</v>
      </c>
      <c r="AF753" s="3" t="n">
        <f aca="false">AE753*AD753*T752</f>
        <v>0.970949804128401</v>
      </c>
    </row>
    <row r="754" customFormat="false" ht="12.8" hidden="false" customHeight="false" outlineLevel="0" collapsed="false">
      <c r="H754" s="0" t="n">
        <v>676</v>
      </c>
      <c r="I754" s="0" t="n">
        <f aca="true">FORECAST(H754,OFFSET(lens6ay,MATCH(H754,lens6ax,1)-1,0,2),OFFSET(lens6ax,MATCH(H754,lens6ax,1)-1,0,2))</f>
        <v>0.999298544199158</v>
      </c>
      <c r="Q754" s="0" t="n">
        <v>702</v>
      </c>
      <c r="R754" s="0" t="n">
        <f aca="true">FORECAST(Q754,OFFSET(lens6by,MATCH(Q754,lens6bx,1)-1,0,2),OFFSET(lens6bx,MATCH(Q754,lens6bx,1)-1,0,2))</f>
        <v>0.997282177554365</v>
      </c>
      <c r="T754" s="1" t="n">
        <f aca="false">R754*I806</f>
        <v>0.996582628185843</v>
      </c>
      <c r="AA754" s="1" t="n">
        <v>701.5</v>
      </c>
      <c r="AB754" s="2" t="n">
        <f aca="true">FORECAST(AA754,OFFSET(ref6ay,MATCH(AA754,ref6x,1)-1,0,2),OFFSET(ref6x,MATCH(AA754,ref6x,1)-1,0,2))</f>
        <v>98.04458</v>
      </c>
      <c r="AC754" s="2" t="n">
        <f aca="true">FORECAST(AA754,OFFSET(ref6by,MATCH(AA754,ref6x,1)-1,0,2),OFFSET(ref6x,MATCH(AA754,ref6x,1)-1,0,2))</f>
        <v>99.38067</v>
      </c>
      <c r="AD754" s="1" t="n">
        <f aca="false">AB754/100</f>
        <v>0.9804458</v>
      </c>
      <c r="AE754" s="1" t="n">
        <f aca="false">AC754/100</f>
        <v>0.9938067</v>
      </c>
      <c r="AF754" s="3" t="n">
        <f aca="false">AE754*AD754*T753</f>
        <v>0.971043808132583</v>
      </c>
    </row>
    <row r="755" customFormat="false" ht="12.8" hidden="false" customHeight="false" outlineLevel="0" collapsed="false">
      <c r="H755" s="0" t="n">
        <v>676.5</v>
      </c>
      <c r="I755" s="0" t="n">
        <f aca="true">FORECAST(H755,OFFSET(lens6ay,MATCH(H755,lens6ax,1)-1,0,2),OFFSET(lens6ax,MATCH(H755,lens6ax,1)-1,0,2))</f>
        <v>0.999298544199158</v>
      </c>
      <c r="Q755" s="0" t="n">
        <v>702.5</v>
      </c>
      <c r="R755" s="0" t="n">
        <f aca="true">FORECAST(Q755,OFFSET(lens6by,MATCH(Q755,lens6bx,1)-1,0,2),OFFSET(lens6bx,MATCH(Q755,lens6bx,1)-1,0,2))</f>
        <v>0.997282177554365</v>
      </c>
      <c r="T755" s="1" t="n">
        <f aca="false">R755*I807</f>
        <v>0.996582628185843</v>
      </c>
      <c r="AA755" s="1" t="n">
        <v>702</v>
      </c>
      <c r="AB755" s="2" t="n">
        <f aca="true">FORECAST(AA755,OFFSET(ref6ay,MATCH(AA755,ref6x,1)-1,0,2),OFFSET(ref6x,MATCH(AA755,ref6x,1)-1,0,2))</f>
        <v>98.0693</v>
      </c>
      <c r="AC755" s="2" t="n">
        <f aca="true">FORECAST(AA755,OFFSET(ref6by,MATCH(AA755,ref6x,1)-1,0,2),OFFSET(ref6x,MATCH(AA755,ref6x,1)-1,0,2))</f>
        <v>99.36523</v>
      </c>
      <c r="AD755" s="1" t="n">
        <f aca="false">AB755/100</f>
        <v>0.980693</v>
      </c>
      <c r="AE755" s="1" t="n">
        <f aca="false">AC755/100</f>
        <v>0.9936523</v>
      </c>
      <c r="AF755" s="3" t="n">
        <f aca="false">AE755*AD755*T754</f>
        <v>0.971137736062271</v>
      </c>
    </row>
    <row r="756" customFormat="false" ht="12.8" hidden="false" customHeight="false" outlineLevel="0" collapsed="false">
      <c r="H756" s="0" t="n">
        <v>677</v>
      </c>
      <c r="I756" s="0" t="n">
        <f aca="true">FORECAST(H756,OFFSET(lens6ay,MATCH(H756,lens6ax,1)-1,0,2),OFFSET(lens6ax,MATCH(H756,lens6ax,1)-1,0,2))</f>
        <v>0.999298544199158</v>
      </c>
      <c r="Q756" s="0" t="n">
        <v>703</v>
      </c>
      <c r="R756" s="0" t="n">
        <f aca="true">FORECAST(Q756,OFFSET(lens6by,MATCH(Q756,lens6bx,1)-1,0,2),OFFSET(lens6bx,MATCH(Q756,lens6bx,1)-1,0,2))</f>
        <v>0.997282177554365</v>
      </c>
      <c r="T756" s="1" t="n">
        <f aca="false">R756*I808</f>
        <v>0.996582628185843</v>
      </c>
      <c r="AA756" s="1" t="n">
        <v>702.5</v>
      </c>
      <c r="AB756" s="2" t="n">
        <f aca="true">FORECAST(AA756,OFFSET(ref6ay,MATCH(AA756,ref6x,1)-1,0,2),OFFSET(ref6x,MATCH(AA756,ref6x,1)-1,0,2))</f>
        <v>98.09352</v>
      </c>
      <c r="AC756" s="2" t="n">
        <f aca="true">FORECAST(AA756,OFFSET(ref6by,MATCH(AA756,ref6x,1)-1,0,2),OFFSET(ref6x,MATCH(AA756,ref6x,1)-1,0,2))</f>
        <v>99.349485</v>
      </c>
      <c r="AD756" s="1" t="n">
        <f aca="false">AB756/100</f>
        <v>0.9809352</v>
      </c>
      <c r="AE756" s="1" t="n">
        <f aca="false">AC756/100</f>
        <v>0.99349485</v>
      </c>
      <c r="AF756" s="3" t="n">
        <f aca="false">AE756*AD756*T755</f>
        <v>0.971223655775636</v>
      </c>
    </row>
    <row r="757" customFormat="false" ht="12.8" hidden="false" customHeight="false" outlineLevel="0" collapsed="false">
      <c r="H757" s="0" t="n">
        <v>677.5</v>
      </c>
      <c r="I757" s="0" t="n">
        <f aca="true">FORECAST(H757,OFFSET(lens6ay,MATCH(H757,lens6ax,1)-1,0,2),OFFSET(lens6ax,MATCH(H757,lens6ax,1)-1,0,2))</f>
        <v>0.999298544199158</v>
      </c>
      <c r="Q757" s="0" t="n">
        <v>703.5</v>
      </c>
      <c r="R757" s="0" t="n">
        <f aca="true">FORECAST(Q757,OFFSET(lens6by,MATCH(Q757,lens6bx,1)-1,0,2),OFFSET(lens6bx,MATCH(Q757,lens6bx,1)-1,0,2))</f>
        <v>0.997282177554365</v>
      </c>
      <c r="T757" s="1" t="n">
        <f aca="false">R757*I809</f>
        <v>0.996582628185843</v>
      </c>
      <c r="AA757" s="1" t="n">
        <v>703</v>
      </c>
      <c r="AB757" s="2" t="n">
        <f aca="true">FORECAST(AA757,OFFSET(ref6ay,MATCH(AA757,ref6x,1)-1,0,2),OFFSET(ref6x,MATCH(AA757,ref6x,1)-1,0,2))</f>
        <v>98.11774</v>
      </c>
      <c r="AC757" s="2" t="n">
        <f aca="true">FORECAST(AA757,OFFSET(ref6by,MATCH(AA757,ref6x,1)-1,0,2),OFFSET(ref6x,MATCH(AA757,ref6x,1)-1,0,2))</f>
        <v>99.33374</v>
      </c>
      <c r="AD757" s="1" t="n">
        <f aca="false">AB757/100</f>
        <v>0.9811774</v>
      </c>
      <c r="AE757" s="1" t="n">
        <f aca="false">AC757/100</f>
        <v>0.9933374</v>
      </c>
      <c r="AF757" s="3" t="n">
        <f aca="false">AE757*AD757*T756</f>
        <v>0.97130949948086</v>
      </c>
    </row>
    <row r="758" customFormat="false" ht="12.8" hidden="false" customHeight="false" outlineLevel="0" collapsed="false">
      <c r="H758" s="0" t="n">
        <v>678</v>
      </c>
      <c r="I758" s="0" t="n">
        <f aca="true">FORECAST(H758,OFFSET(lens6ay,MATCH(H758,lens6ax,1)-1,0,2),OFFSET(lens6ax,MATCH(H758,lens6ax,1)-1,0,2))</f>
        <v>0.999298544199158</v>
      </c>
      <c r="Q758" s="0" t="n">
        <v>704</v>
      </c>
      <c r="R758" s="0" t="n">
        <f aca="true">FORECAST(Q758,OFFSET(lens6by,MATCH(Q758,lens6bx,1)-1,0,2),OFFSET(lens6bx,MATCH(Q758,lens6bx,1)-1,0,2))</f>
        <v>0.997282177554365</v>
      </c>
      <c r="T758" s="1" t="n">
        <f aca="false">R758*I810</f>
        <v>0.996582628185843</v>
      </c>
      <c r="AA758" s="1" t="n">
        <v>703.5</v>
      </c>
      <c r="AB758" s="2" t="n">
        <f aca="true">FORECAST(AA758,OFFSET(ref6ay,MATCH(AA758,ref6x,1)-1,0,2),OFFSET(ref6x,MATCH(AA758,ref6x,1)-1,0,2))</f>
        <v>98.14194</v>
      </c>
      <c r="AC758" s="2" t="n">
        <f aca="true">FORECAST(AA758,OFFSET(ref6by,MATCH(AA758,ref6x,1)-1,0,2),OFFSET(ref6x,MATCH(AA758,ref6x,1)-1,0,2))</f>
        <v>99.31748</v>
      </c>
      <c r="AD758" s="1" t="n">
        <f aca="false">AB758/100</f>
        <v>0.9814194</v>
      </c>
      <c r="AE758" s="1" t="n">
        <f aca="false">AC758/100</f>
        <v>0.9931748</v>
      </c>
      <c r="AF758" s="3" t="n">
        <f aca="false">AE758*AD758*T757</f>
        <v>0.971390032183312</v>
      </c>
    </row>
    <row r="759" customFormat="false" ht="12.8" hidden="false" customHeight="false" outlineLevel="0" collapsed="false">
      <c r="H759" s="0" t="n">
        <v>678.5</v>
      </c>
      <c r="I759" s="0" t="n">
        <f aca="true">FORECAST(H759,OFFSET(lens6ay,MATCH(H759,lens6ax,1)-1,0,2),OFFSET(lens6ax,MATCH(H759,lens6ax,1)-1,0,2))</f>
        <v>0.999298544199158</v>
      </c>
      <c r="Q759" s="0" t="n">
        <v>704.5</v>
      </c>
      <c r="R759" s="0" t="n">
        <f aca="true">FORECAST(Q759,OFFSET(lens6by,MATCH(Q759,lens6bx,1)-1,0,2),OFFSET(lens6bx,MATCH(Q759,lens6bx,1)-1,0,2))</f>
        <v>0.997282177554365</v>
      </c>
      <c r="T759" s="1" t="n">
        <f aca="false">R759*I811</f>
        <v>0.996582628185843</v>
      </c>
      <c r="AA759" s="1" t="n">
        <v>704</v>
      </c>
      <c r="AB759" s="2" t="n">
        <f aca="true">FORECAST(AA759,OFFSET(ref6ay,MATCH(AA759,ref6x,1)-1,0,2),OFFSET(ref6x,MATCH(AA759,ref6x,1)-1,0,2))</f>
        <v>98.16614</v>
      </c>
      <c r="AC759" s="2" t="n">
        <f aca="true">FORECAST(AA759,OFFSET(ref6by,MATCH(AA759,ref6x,1)-1,0,2),OFFSET(ref6x,MATCH(AA759,ref6x,1)-1,0,2))</f>
        <v>99.30122</v>
      </c>
      <c r="AD759" s="1" t="n">
        <f aca="false">AB759/100</f>
        <v>0.9816614</v>
      </c>
      <c r="AE759" s="1" t="n">
        <f aca="false">AC759/100</f>
        <v>0.9930122</v>
      </c>
      <c r="AF759" s="3" t="n">
        <f aca="false">AE759*AD759*T758</f>
        <v>0.971470486456306</v>
      </c>
    </row>
    <row r="760" customFormat="false" ht="12.8" hidden="false" customHeight="false" outlineLevel="0" collapsed="false">
      <c r="H760" s="0" t="n">
        <v>679</v>
      </c>
      <c r="I760" s="0" t="n">
        <f aca="true">FORECAST(H760,OFFSET(lens6ay,MATCH(H760,lens6ax,1)-1,0,2),OFFSET(lens6ax,MATCH(H760,lens6ax,1)-1,0,2))</f>
        <v>0.999298544199158</v>
      </c>
      <c r="Q760" s="0" t="n">
        <v>705</v>
      </c>
      <c r="R760" s="0" t="n">
        <f aca="true">FORECAST(Q760,OFFSET(lens6by,MATCH(Q760,lens6bx,1)-1,0,2),OFFSET(lens6bx,MATCH(Q760,lens6bx,1)-1,0,2))</f>
        <v>0.997282177554365</v>
      </c>
      <c r="T760" s="1" t="n">
        <f aca="false">R760*I812</f>
        <v>0.996582628185843</v>
      </c>
      <c r="AA760" s="1" t="n">
        <v>704.5</v>
      </c>
      <c r="AB760" s="2" t="n">
        <f aca="true">FORECAST(AA760,OFFSET(ref6ay,MATCH(AA760,ref6x,1)-1,0,2),OFFSET(ref6x,MATCH(AA760,ref6x,1)-1,0,2))</f>
        <v>98.190575</v>
      </c>
      <c r="AC760" s="2" t="n">
        <f aca="true">FORECAST(AA760,OFFSET(ref6by,MATCH(AA760,ref6x,1)-1,0,2),OFFSET(ref6x,MATCH(AA760,ref6x,1)-1,0,2))</f>
        <v>99.284435</v>
      </c>
      <c r="AD760" s="1" t="n">
        <f aca="false">AB760/100</f>
        <v>0.98190575</v>
      </c>
      <c r="AE760" s="1" t="n">
        <f aca="false">AC760/100</f>
        <v>0.99284435</v>
      </c>
      <c r="AF760" s="3" t="n">
        <f aca="false">AE760*AD760*T759</f>
        <v>0.971548050134383</v>
      </c>
    </row>
    <row r="761" customFormat="false" ht="12.8" hidden="false" customHeight="false" outlineLevel="0" collapsed="false">
      <c r="H761" s="0" t="n">
        <v>679.5</v>
      </c>
      <c r="I761" s="0" t="n">
        <f aca="true">FORECAST(H761,OFFSET(lens6ay,MATCH(H761,lens6ax,1)-1,0,2),OFFSET(lens6ax,MATCH(H761,lens6ax,1)-1,0,2))</f>
        <v>0.999298544199158</v>
      </c>
      <c r="Q761" s="0" t="n">
        <v>705.5</v>
      </c>
      <c r="R761" s="0" t="n">
        <f aca="true">FORECAST(Q761,OFFSET(lens6by,MATCH(Q761,lens6bx,1)-1,0,2),OFFSET(lens6bx,MATCH(Q761,lens6bx,1)-1,0,2))</f>
        <v>0.997282177554365</v>
      </c>
      <c r="T761" s="1" t="n">
        <f aca="false">R761*I813</f>
        <v>0.996582628185843</v>
      </c>
      <c r="AA761" s="1" t="n">
        <v>705</v>
      </c>
      <c r="AB761" s="2" t="n">
        <f aca="true">FORECAST(AA761,OFFSET(ref6ay,MATCH(AA761,ref6x,1)-1,0,2),OFFSET(ref6x,MATCH(AA761,ref6x,1)-1,0,2))</f>
        <v>98.21501</v>
      </c>
      <c r="AC761" s="2" t="n">
        <f aca="true">FORECAST(AA761,OFFSET(ref6by,MATCH(AA761,ref6x,1)-1,0,2),OFFSET(ref6x,MATCH(AA761,ref6x,1)-1,0,2))</f>
        <v>99.26765</v>
      </c>
      <c r="AD761" s="1" t="n">
        <f aca="false">AB761/100</f>
        <v>0.9821501</v>
      </c>
      <c r="AE761" s="1" t="n">
        <f aca="false">AC761/100</f>
        <v>0.9926765</v>
      </c>
      <c r="AF761" s="3" t="n">
        <f aca="false">AE761*AD761*T760</f>
        <v>0.971625532064486</v>
      </c>
    </row>
    <row r="762" customFormat="false" ht="12.8" hidden="false" customHeight="false" outlineLevel="0" collapsed="false">
      <c r="H762" s="0" t="n">
        <v>680</v>
      </c>
      <c r="I762" s="0" t="n">
        <f aca="true">FORECAST(H762,OFFSET(lens6ay,MATCH(H762,lens6ax,1)-1,0,2),OFFSET(lens6ax,MATCH(H762,lens6ax,1)-1,0,2))</f>
        <v>0.999298544199158</v>
      </c>
      <c r="Q762" s="0" t="n">
        <v>706</v>
      </c>
      <c r="R762" s="0" t="n">
        <f aca="true">FORECAST(Q762,OFFSET(lens6by,MATCH(Q762,lens6bx,1)-1,0,2),OFFSET(lens6bx,MATCH(Q762,lens6bx,1)-1,0,2))</f>
        <v>0.997282177554365</v>
      </c>
      <c r="T762" s="1" t="n">
        <f aca="false">R762*I814</f>
        <v>0.996582628185843</v>
      </c>
      <c r="AA762" s="1" t="n">
        <v>705.5</v>
      </c>
      <c r="AB762" s="2" t="n">
        <f aca="true">FORECAST(AA762,OFFSET(ref6ay,MATCH(AA762,ref6x,1)-1,0,2),OFFSET(ref6x,MATCH(AA762,ref6x,1)-1,0,2))</f>
        <v>98.23937</v>
      </c>
      <c r="AC762" s="2" t="n">
        <f aca="true">FORECAST(AA762,OFFSET(ref6by,MATCH(AA762,ref6x,1)-1,0,2),OFFSET(ref6x,MATCH(AA762,ref6x,1)-1,0,2))</f>
        <v>99.25041</v>
      </c>
      <c r="AD762" s="1" t="n">
        <f aca="false">AB762/100</f>
        <v>0.9823937</v>
      </c>
      <c r="AE762" s="1" t="n">
        <f aca="false">AC762/100</f>
        <v>0.9925041</v>
      </c>
      <c r="AF762" s="3" t="n">
        <f aca="false">AE762*AD762*T761</f>
        <v>0.971697735792902</v>
      </c>
    </row>
    <row r="763" customFormat="false" ht="12.8" hidden="false" customHeight="false" outlineLevel="0" collapsed="false">
      <c r="H763" s="0" t="n">
        <v>680.5</v>
      </c>
      <c r="I763" s="0" t="n">
        <f aca="true">FORECAST(H763,OFFSET(lens6ay,MATCH(H763,lens6ax,1)-1,0,2),OFFSET(lens6ax,MATCH(H763,lens6ax,1)-1,0,2))</f>
        <v>0.999298544199158</v>
      </c>
      <c r="Q763" s="0" t="n">
        <v>706.5</v>
      </c>
      <c r="R763" s="0" t="n">
        <f aca="true">FORECAST(Q763,OFFSET(lens6by,MATCH(Q763,lens6bx,1)-1,0,2),OFFSET(lens6bx,MATCH(Q763,lens6bx,1)-1,0,2))</f>
        <v>0.997282177554365</v>
      </c>
      <c r="T763" s="1" t="n">
        <f aca="false">R763*I815</f>
        <v>0.996582628185843</v>
      </c>
      <c r="AA763" s="1" t="n">
        <v>706</v>
      </c>
      <c r="AB763" s="2" t="n">
        <f aca="true">FORECAST(AA763,OFFSET(ref6ay,MATCH(AA763,ref6x,1)-1,0,2),OFFSET(ref6x,MATCH(AA763,ref6x,1)-1,0,2))</f>
        <v>98.26373</v>
      </c>
      <c r="AC763" s="2" t="n">
        <f aca="true">FORECAST(AA763,OFFSET(ref6by,MATCH(AA763,ref6x,1)-1,0,2),OFFSET(ref6x,MATCH(AA763,ref6x,1)-1,0,2))</f>
        <v>99.23317</v>
      </c>
      <c r="AD763" s="1" t="n">
        <f aca="false">AB763/100</f>
        <v>0.9826373</v>
      </c>
      <c r="AE763" s="1" t="n">
        <f aca="false">AC763/100</f>
        <v>0.9923317</v>
      </c>
      <c r="AF763" s="3" t="n">
        <f aca="false">AE763*AD763*T762</f>
        <v>0.971769855815074</v>
      </c>
    </row>
    <row r="764" customFormat="false" ht="12.8" hidden="false" customHeight="false" outlineLevel="0" collapsed="false">
      <c r="H764" s="0" t="n">
        <v>681</v>
      </c>
      <c r="I764" s="0" t="n">
        <f aca="true">FORECAST(H764,OFFSET(lens6ay,MATCH(H764,lens6ax,1)-1,0,2),OFFSET(lens6ax,MATCH(H764,lens6ax,1)-1,0,2))</f>
        <v>0.999298544199158</v>
      </c>
      <c r="Q764" s="0" t="n">
        <v>707</v>
      </c>
      <c r="R764" s="0" t="n">
        <f aca="true">FORECAST(Q764,OFFSET(lens6by,MATCH(Q764,lens6bx,1)-1,0,2),OFFSET(lens6bx,MATCH(Q764,lens6bx,1)-1,0,2))</f>
        <v>0.997282177554365</v>
      </c>
      <c r="T764" s="1" t="n">
        <f aca="false">R764*I816</f>
        <v>0.996582628185843</v>
      </c>
      <c r="AA764" s="1" t="n">
        <v>706.5</v>
      </c>
      <c r="AB764" s="2" t="n">
        <f aca="true">FORECAST(AA764,OFFSET(ref6ay,MATCH(AA764,ref6x,1)-1,0,2),OFFSET(ref6x,MATCH(AA764,ref6x,1)-1,0,2))</f>
        <v>98.287725</v>
      </c>
      <c r="AC764" s="2" t="n">
        <f aca="true">FORECAST(AA764,OFFSET(ref6by,MATCH(AA764,ref6x,1)-1,0,2),OFFSET(ref6x,MATCH(AA764,ref6x,1)-1,0,2))</f>
        <v>99.215455</v>
      </c>
      <c r="AD764" s="1" t="n">
        <f aca="false">AB764/100</f>
        <v>0.98287725</v>
      </c>
      <c r="AE764" s="1" t="n">
        <f aca="false">AC764/100</f>
        <v>0.99215455</v>
      </c>
      <c r="AF764" s="3" t="n">
        <f aca="false">AE764*AD764*T763</f>
        <v>0.971833630412798</v>
      </c>
    </row>
    <row r="765" customFormat="false" ht="12.8" hidden="false" customHeight="false" outlineLevel="0" collapsed="false">
      <c r="H765" s="0" t="n">
        <v>681.5</v>
      </c>
      <c r="I765" s="0" t="n">
        <f aca="true">FORECAST(H765,OFFSET(lens6ay,MATCH(H765,lens6ax,1)-1,0,2),OFFSET(lens6ax,MATCH(H765,lens6ax,1)-1,0,2))</f>
        <v>0.999298544199158</v>
      </c>
      <c r="Q765" s="0" t="n">
        <v>707.5</v>
      </c>
      <c r="R765" s="0" t="n">
        <f aca="true">FORECAST(Q765,OFFSET(lens6by,MATCH(Q765,lens6bx,1)-1,0,2),OFFSET(lens6bx,MATCH(Q765,lens6bx,1)-1,0,2))</f>
        <v>0.997282177554365</v>
      </c>
      <c r="T765" s="1" t="n">
        <f aca="false">R765*I817</f>
        <v>0.996582628185843</v>
      </c>
      <c r="AA765" s="1" t="n">
        <v>707</v>
      </c>
      <c r="AB765" s="2" t="n">
        <f aca="true">FORECAST(AA765,OFFSET(ref6ay,MATCH(AA765,ref6x,1)-1,0,2),OFFSET(ref6x,MATCH(AA765,ref6x,1)-1,0,2))</f>
        <v>98.31172</v>
      </c>
      <c r="AC765" s="2" t="n">
        <f aca="true">FORECAST(AA765,OFFSET(ref6by,MATCH(AA765,ref6x,1)-1,0,2),OFFSET(ref6x,MATCH(AA765,ref6x,1)-1,0,2))</f>
        <v>99.19774</v>
      </c>
      <c r="AD765" s="1" t="n">
        <f aca="false">AB765/100</f>
        <v>0.9831172</v>
      </c>
      <c r="AE765" s="1" t="n">
        <f aca="false">AC765/100</f>
        <v>0.9919774</v>
      </c>
      <c r="AF765" s="3" t="n">
        <f aca="false">AE765*AD765*T764</f>
        <v>0.971897320286762</v>
      </c>
    </row>
    <row r="766" customFormat="false" ht="12.8" hidden="false" customHeight="false" outlineLevel="0" collapsed="false">
      <c r="H766" s="0" t="n">
        <v>682</v>
      </c>
      <c r="I766" s="0" t="n">
        <f aca="true">FORECAST(H766,OFFSET(lens6ay,MATCH(H766,lens6ax,1)-1,0,2),OFFSET(lens6ax,MATCH(H766,lens6ax,1)-1,0,2))</f>
        <v>0.999298544199158</v>
      </c>
      <c r="Q766" s="0" t="n">
        <v>708</v>
      </c>
      <c r="R766" s="0" t="n">
        <f aca="true">FORECAST(Q766,OFFSET(lens6by,MATCH(Q766,lens6bx,1)-1,0,2),OFFSET(lens6bx,MATCH(Q766,lens6bx,1)-1,0,2))</f>
        <v>0.997282177554365</v>
      </c>
      <c r="T766" s="1" t="n">
        <f aca="false">R766*I818</f>
        <v>0.996582628185843</v>
      </c>
      <c r="AA766" s="1" t="n">
        <v>707.5</v>
      </c>
      <c r="AB766" s="2" t="n">
        <f aca="true">FORECAST(AA766,OFFSET(ref6ay,MATCH(AA766,ref6x,1)-1,0,2),OFFSET(ref6x,MATCH(AA766,ref6x,1)-1,0,2))</f>
        <v>98.33555</v>
      </c>
      <c r="AC766" s="2" t="n">
        <f aca="true">FORECAST(AA766,OFFSET(ref6by,MATCH(AA766,ref6x,1)-1,0,2),OFFSET(ref6x,MATCH(AA766,ref6x,1)-1,0,2))</f>
        <v>99.179605</v>
      </c>
      <c r="AD766" s="1" t="n">
        <f aca="false">AB766/100</f>
        <v>0.9833555</v>
      </c>
      <c r="AE766" s="1" t="n">
        <f aca="false">AC766/100</f>
        <v>0.99179605</v>
      </c>
      <c r="AF766" s="3" t="n">
        <f aca="false">AE766*AD766*T765</f>
        <v>0.971955178579946</v>
      </c>
    </row>
    <row r="767" customFormat="false" ht="12.8" hidden="false" customHeight="false" outlineLevel="0" collapsed="false">
      <c r="H767" s="0" t="n">
        <v>682.5</v>
      </c>
      <c r="I767" s="0" t="n">
        <f aca="true">FORECAST(H767,OFFSET(lens6ay,MATCH(H767,lens6ax,1)-1,0,2),OFFSET(lens6ax,MATCH(H767,lens6ax,1)-1,0,2))</f>
        <v>0.999298544199158</v>
      </c>
      <c r="Q767" s="0" t="n">
        <v>708.5</v>
      </c>
      <c r="R767" s="0" t="n">
        <f aca="true">FORECAST(Q767,OFFSET(lens6by,MATCH(Q767,lens6bx,1)-1,0,2),OFFSET(lens6bx,MATCH(Q767,lens6bx,1)-1,0,2))</f>
        <v>0.997282177554365</v>
      </c>
      <c r="T767" s="1" t="n">
        <f aca="false">R767*I819</f>
        <v>0.996582628185843</v>
      </c>
      <c r="AA767" s="1" t="n">
        <v>708</v>
      </c>
      <c r="AB767" s="2" t="n">
        <f aca="true">FORECAST(AA767,OFFSET(ref6ay,MATCH(AA767,ref6x,1)-1,0,2),OFFSET(ref6x,MATCH(AA767,ref6x,1)-1,0,2))</f>
        <v>98.35938</v>
      </c>
      <c r="AC767" s="2" t="n">
        <f aca="true">FORECAST(AA767,OFFSET(ref6by,MATCH(AA767,ref6x,1)-1,0,2),OFFSET(ref6x,MATCH(AA767,ref6x,1)-1,0,2))</f>
        <v>99.16147</v>
      </c>
      <c r="AD767" s="1" t="n">
        <f aca="false">AB767/100</f>
        <v>0.9835938</v>
      </c>
      <c r="AE767" s="1" t="n">
        <f aca="false">AC767/100</f>
        <v>0.9916147</v>
      </c>
      <c r="AF767" s="3" t="n">
        <f aca="false">AE767*AD767*T766</f>
        <v>0.972012950737088</v>
      </c>
    </row>
    <row r="768" customFormat="false" ht="12.8" hidden="false" customHeight="false" outlineLevel="0" collapsed="false">
      <c r="H768" s="0" t="n">
        <v>683</v>
      </c>
      <c r="I768" s="0" t="n">
        <f aca="true">FORECAST(H768,OFFSET(lens6ay,MATCH(H768,lens6ax,1)-1,0,2),OFFSET(lens6ax,MATCH(H768,lens6ax,1)-1,0,2))</f>
        <v>0.999298544199158</v>
      </c>
      <c r="Q768" s="0" t="n">
        <v>709</v>
      </c>
      <c r="R768" s="0" t="n">
        <f aca="true">FORECAST(Q768,OFFSET(lens6by,MATCH(Q768,lens6bx,1)-1,0,2),OFFSET(lens6bx,MATCH(Q768,lens6bx,1)-1,0,2))</f>
        <v>0.997282177554365</v>
      </c>
      <c r="T768" s="1" t="n">
        <f aca="false">R768*I820</f>
        <v>0.996582628185843</v>
      </c>
      <c r="AA768" s="1" t="n">
        <v>708.5</v>
      </c>
      <c r="AB768" s="2" t="n">
        <f aca="true">FORECAST(AA768,OFFSET(ref6ay,MATCH(AA768,ref6x,1)-1,0,2),OFFSET(ref6x,MATCH(AA768,ref6x,1)-1,0,2))</f>
        <v>98.383035</v>
      </c>
      <c r="AC768" s="2" t="n">
        <f aca="true">FORECAST(AA768,OFFSET(ref6by,MATCH(AA768,ref6x,1)-1,0,2),OFFSET(ref6x,MATCH(AA768,ref6x,1)-1,0,2))</f>
        <v>99.142935</v>
      </c>
      <c r="AD768" s="1" t="n">
        <f aca="false">AB768/100</f>
        <v>0.98383035</v>
      </c>
      <c r="AE768" s="1" t="n">
        <f aca="false">AC768/100</f>
        <v>0.99142935</v>
      </c>
      <c r="AF768" s="3" t="n">
        <f aca="false">AE768*AD768*T767</f>
        <v>0.97206498580605</v>
      </c>
    </row>
    <row r="769" customFormat="false" ht="12.8" hidden="false" customHeight="false" outlineLevel="0" collapsed="false">
      <c r="H769" s="0" t="n">
        <v>683.5</v>
      </c>
      <c r="I769" s="0" t="n">
        <f aca="true">FORECAST(H769,OFFSET(lens6ay,MATCH(H769,lens6ax,1)-1,0,2),OFFSET(lens6ax,MATCH(H769,lens6ax,1)-1,0,2))</f>
        <v>0.999298544199158</v>
      </c>
      <c r="Q769" s="0" t="n">
        <v>709.5</v>
      </c>
      <c r="R769" s="0" t="n">
        <f aca="true">FORECAST(Q769,OFFSET(lens6by,MATCH(Q769,lens6bx,1)-1,0,2),OFFSET(lens6bx,MATCH(Q769,lens6bx,1)-1,0,2))</f>
        <v>0.997282177554365</v>
      </c>
      <c r="T769" s="1" t="n">
        <f aca="false">R769*I821</f>
        <v>0.996582628185843</v>
      </c>
      <c r="AA769" s="1" t="n">
        <v>709</v>
      </c>
      <c r="AB769" s="2" t="n">
        <f aca="true">FORECAST(AA769,OFFSET(ref6ay,MATCH(AA769,ref6x,1)-1,0,2),OFFSET(ref6x,MATCH(AA769,ref6x,1)-1,0,2))</f>
        <v>98.40669</v>
      </c>
      <c r="AC769" s="2" t="n">
        <f aca="true">FORECAST(AA769,OFFSET(ref6by,MATCH(AA769,ref6x,1)-1,0,2),OFFSET(ref6x,MATCH(AA769,ref6x,1)-1,0,2))</f>
        <v>99.1244</v>
      </c>
      <c r="AD769" s="1" t="n">
        <f aca="false">AB769/100</f>
        <v>0.9840669</v>
      </c>
      <c r="AE769" s="1" t="n">
        <f aca="false">AC769/100</f>
        <v>0.991244</v>
      </c>
      <c r="AF769" s="3" t="n">
        <f aca="false">AE769*AD769*T768</f>
        <v>0.972116933485594</v>
      </c>
    </row>
    <row r="770" customFormat="false" ht="12.8" hidden="false" customHeight="false" outlineLevel="0" collapsed="false">
      <c r="H770" s="0" t="n">
        <v>684</v>
      </c>
      <c r="I770" s="0" t="n">
        <f aca="true">FORECAST(H770,OFFSET(lens6ay,MATCH(H770,lens6ax,1)-1,0,2),OFFSET(lens6ax,MATCH(H770,lens6ax,1)-1,0,2))</f>
        <v>0.999298544199158</v>
      </c>
      <c r="Q770" s="0" t="n">
        <v>710</v>
      </c>
      <c r="R770" s="0" t="n">
        <f aca="true">FORECAST(Q770,OFFSET(lens6by,MATCH(Q770,lens6bx,1)-1,0,2),OFFSET(lens6bx,MATCH(Q770,lens6bx,1)-1,0,2))</f>
        <v>0.997282177554365</v>
      </c>
      <c r="T770" s="1" t="n">
        <f aca="false">R770*I822</f>
        <v>0.996582628185843</v>
      </c>
      <c r="AA770" s="1" t="n">
        <v>709.5</v>
      </c>
      <c r="AB770" s="2" t="n">
        <f aca="true">FORECAST(AA770,OFFSET(ref6ay,MATCH(AA770,ref6x,1)-1,0,2),OFFSET(ref6x,MATCH(AA770,ref6x,1)-1,0,2))</f>
        <v>98.43007</v>
      </c>
      <c r="AC770" s="2" t="n">
        <f aca="true">FORECAST(AA770,OFFSET(ref6by,MATCH(AA770,ref6x,1)-1,0,2),OFFSET(ref6x,MATCH(AA770,ref6x,1)-1,0,2))</f>
        <v>99.10556</v>
      </c>
      <c r="AD770" s="1" t="n">
        <f aca="false">AB770/100</f>
        <v>0.9843007</v>
      </c>
      <c r="AE770" s="1" t="n">
        <f aca="false">AC770/100</f>
        <v>0.9910556</v>
      </c>
      <c r="AF770" s="3" t="n">
        <f aca="false">AE770*AD770*T769</f>
        <v>0.972163085820391</v>
      </c>
    </row>
    <row r="771" customFormat="false" ht="12.8" hidden="false" customHeight="false" outlineLevel="0" collapsed="false">
      <c r="H771" s="0" t="n">
        <v>684.5</v>
      </c>
      <c r="I771" s="0" t="n">
        <f aca="true">FORECAST(H771,OFFSET(lens6ay,MATCH(H771,lens6ax,1)-1,0,2),OFFSET(lens6ax,MATCH(H771,lens6ax,1)-1,0,2))</f>
        <v>0.999298544199158</v>
      </c>
      <c r="Q771" s="0" t="n">
        <v>710.5</v>
      </c>
      <c r="R771" s="0" t="n">
        <f aca="true">FORECAST(Q771,OFFSET(lens6by,MATCH(Q771,lens6bx,1)-1,0,2),OFFSET(lens6bx,MATCH(Q771,lens6bx,1)-1,0,2))</f>
        <v>0.997282177554365</v>
      </c>
      <c r="T771" s="1" t="n">
        <f aca="false">R771*I823</f>
        <v>0.996582628185843</v>
      </c>
      <c r="AA771" s="1" t="n">
        <v>710</v>
      </c>
      <c r="AB771" s="2" t="n">
        <f aca="true">FORECAST(AA771,OFFSET(ref6ay,MATCH(AA771,ref6x,1)-1,0,2),OFFSET(ref6x,MATCH(AA771,ref6x,1)-1,0,2))</f>
        <v>98.45345</v>
      </c>
      <c r="AC771" s="2" t="n">
        <f aca="true">FORECAST(AA771,OFFSET(ref6by,MATCH(AA771,ref6x,1)-1,0,2),OFFSET(ref6x,MATCH(AA771,ref6x,1)-1,0,2))</f>
        <v>99.08672</v>
      </c>
      <c r="AD771" s="1" t="n">
        <f aca="false">AB771/100</f>
        <v>0.9845345</v>
      </c>
      <c r="AE771" s="1" t="n">
        <f aca="false">AC771/100</f>
        <v>0.9908672</v>
      </c>
      <c r="AF771" s="3" t="n">
        <f aca="false">AE771*AD771*T770</f>
        <v>0.972209150360404</v>
      </c>
    </row>
    <row r="772" customFormat="false" ht="12.8" hidden="false" customHeight="false" outlineLevel="0" collapsed="false">
      <c r="H772" s="0" t="n">
        <v>685</v>
      </c>
      <c r="I772" s="0" t="n">
        <f aca="true">FORECAST(H772,OFFSET(lens6ay,MATCH(H772,lens6ax,1)-1,0,2),OFFSET(lens6ax,MATCH(H772,lens6ax,1)-1,0,2))</f>
        <v>0.999298544199158</v>
      </c>
      <c r="Q772" s="0" t="n">
        <v>711</v>
      </c>
      <c r="R772" s="0" t="n">
        <f aca="true">FORECAST(Q772,OFFSET(lens6by,MATCH(Q772,lens6bx,1)-1,0,2),OFFSET(lens6bx,MATCH(Q772,lens6bx,1)-1,0,2))</f>
        <v>0.997282177554365</v>
      </c>
      <c r="T772" s="1" t="n">
        <f aca="false">R772*I824</f>
        <v>0.996582628185843</v>
      </c>
      <c r="AA772" s="1" t="n">
        <v>710.5</v>
      </c>
      <c r="AB772" s="2" t="n">
        <f aca="true">FORECAST(AA772,OFFSET(ref6ay,MATCH(AA772,ref6x,1)-1,0,2),OFFSET(ref6x,MATCH(AA772,ref6x,1)-1,0,2))</f>
        <v>98.4766</v>
      </c>
      <c r="AC772" s="2" t="n">
        <f aca="true">FORECAST(AA772,OFFSET(ref6by,MATCH(AA772,ref6x,1)-1,0,2),OFFSET(ref6x,MATCH(AA772,ref6x,1)-1,0,2))</f>
        <v>99.06752</v>
      </c>
      <c r="AD772" s="1" t="n">
        <f aca="false">AB772/100</f>
        <v>0.984766</v>
      </c>
      <c r="AE772" s="1" t="n">
        <f aca="false">AC772/100</f>
        <v>0.9906752</v>
      </c>
      <c r="AF772" s="3" t="n">
        <f aca="false">AE772*AD772*T771</f>
        <v>0.972249323288606</v>
      </c>
    </row>
    <row r="773" customFormat="false" ht="12.8" hidden="false" customHeight="false" outlineLevel="0" collapsed="false">
      <c r="H773" s="0" t="n">
        <v>685.5</v>
      </c>
      <c r="I773" s="0" t="n">
        <f aca="true">FORECAST(H773,OFFSET(lens6ay,MATCH(H773,lens6ax,1)-1,0,2),OFFSET(lens6ax,MATCH(H773,lens6ax,1)-1,0,2))</f>
        <v>0.999298544199158</v>
      </c>
      <c r="Q773" s="0" t="n">
        <v>711.5</v>
      </c>
      <c r="R773" s="0" t="n">
        <f aca="true">FORECAST(Q773,OFFSET(lens6by,MATCH(Q773,lens6bx,1)-1,0,2),OFFSET(lens6bx,MATCH(Q773,lens6bx,1)-1,0,2))</f>
        <v>0.997282177554365</v>
      </c>
      <c r="T773" s="1" t="n">
        <f aca="false">R773*I825</f>
        <v>0.996582628185843</v>
      </c>
      <c r="AA773" s="1" t="n">
        <v>711</v>
      </c>
      <c r="AB773" s="2" t="n">
        <f aca="true">FORECAST(AA773,OFFSET(ref6ay,MATCH(AA773,ref6x,1)-1,0,2),OFFSET(ref6x,MATCH(AA773,ref6x,1)-1,0,2))</f>
        <v>98.49975</v>
      </c>
      <c r="AC773" s="2" t="n">
        <f aca="true">FORECAST(AA773,OFFSET(ref6by,MATCH(AA773,ref6x,1)-1,0,2),OFFSET(ref6x,MATCH(AA773,ref6x,1)-1,0,2))</f>
        <v>99.04832</v>
      </c>
      <c r="AD773" s="1" t="n">
        <f aca="false">AB773/100</f>
        <v>0.9849975</v>
      </c>
      <c r="AE773" s="1" t="n">
        <f aca="false">AC773/100</f>
        <v>0.9904832</v>
      </c>
      <c r="AF773" s="3" t="n">
        <f aca="false">AE773*AD773*T772</f>
        <v>0.972289407624599</v>
      </c>
    </row>
    <row r="774" customFormat="false" ht="12.8" hidden="false" customHeight="false" outlineLevel="0" collapsed="false">
      <c r="H774" s="0" t="n">
        <v>686</v>
      </c>
      <c r="I774" s="0" t="n">
        <f aca="true">FORECAST(H774,OFFSET(lens6ay,MATCH(H774,lens6ax,1)-1,0,2),OFFSET(lens6ax,MATCH(H774,lens6ax,1)-1,0,2))</f>
        <v>0.999298544199158</v>
      </c>
      <c r="Q774" s="0" t="n">
        <v>712</v>
      </c>
      <c r="R774" s="0" t="n">
        <f aca="true">FORECAST(Q774,OFFSET(lens6by,MATCH(Q774,lens6bx,1)-1,0,2),OFFSET(lens6bx,MATCH(Q774,lens6bx,1)-1,0,2))</f>
        <v>0.997282177554365</v>
      </c>
      <c r="T774" s="1" t="n">
        <f aca="false">R774*I826</f>
        <v>0.996582628185843</v>
      </c>
      <c r="AA774" s="1" t="n">
        <v>711.5</v>
      </c>
      <c r="AB774" s="2" t="n">
        <f aca="true">FORECAST(AA774,OFFSET(ref6ay,MATCH(AA774,ref6x,1)-1,0,2),OFFSET(ref6x,MATCH(AA774,ref6x,1)-1,0,2))</f>
        <v>98.522975</v>
      </c>
      <c r="AC774" s="2" t="n">
        <f aca="true">FORECAST(AA774,OFFSET(ref6by,MATCH(AA774,ref6x,1)-1,0,2),OFFSET(ref6x,MATCH(AA774,ref6x,1)-1,0,2))</f>
        <v>99.028785</v>
      </c>
      <c r="AD774" s="1" t="n">
        <f aca="false">AB774/100</f>
        <v>0.98522975</v>
      </c>
      <c r="AE774" s="1" t="n">
        <f aca="false">AC774/100</f>
        <v>0.99028785</v>
      </c>
      <c r="AF774" s="3" t="n">
        <f aca="false">AE774*AD774*T773</f>
        <v>0.972326854308078</v>
      </c>
    </row>
    <row r="775" customFormat="false" ht="12.8" hidden="false" customHeight="false" outlineLevel="0" collapsed="false">
      <c r="H775" s="0" t="n">
        <v>686.5</v>
      </c>
      <c r="I775" s="0" t="n">
        <f aca="true">FORECAST(H775,OFFSET(lens6ay,MATCH(H775,lens6ax,1)-1,0,2),OFFSET(lens6ax,MATCH(H775,lens6ax,1)-1,0,2))</f>
        <v>0.999298544199158</v>
      </c>
      <c r="Q775" s="0" t="n">
        <v>712.5</v>
      </c>
      <c r="R775" s="0" t="n">
        <f aca="true">FORECAST(Q775,OFFSET(lens6by,MATCH(Q775,lens6bx,1)-1,0,2),OFFSET(lens6bx,MATCH(Q775,lens6bx,1)-1,0,2))</f>
        <v>0.997282177554365</v>
      </c>
      <c r="T775" s="1" t="n">
        <f aca="false">R775*I827</f>
        <v>0.996582628185843</v>
      </c>
      <c r="AA775" s="1" t="n">
        <v>712</v>
      </c>
      <c r="AB775" s="2" t="n">
        <f aca="true">FORECAST(AA775,OFFSET(ref6ay,MATCH(AA775,ref6x,1)-1,0,2),OFFSET(ref6x,MATCH(AA775,ref6x,1)-1,0,2))</f>
        <v>98.5462</v>
      </c>
      <c r="AC775" s="2" t="n">
        <f aca="true">FORECAST(AA775,OFFSET(ref6by,MATCH(AA775,ref6x,1)-1,0,2),OFFSET(ref6x,MATCH(AA775,ref6x,1)-1,0,2))</f>
        <v>99.00925</v>
      </c>
      <c r="AD775" s="1" t="n">
        <f aca="false">AB775/100</f>
        <v>0.985462</v>
      </c>
      <c r="AE775" s="1" t="n">
        <f aca="false">AC775/100</f>
        <v>0.9900925</v>
      </c>
      <c r="AF775" s="3" t="n">
        <f aca="false">AE775*AD775*T774</f>
        <v>0.972364210561574</v>
      </c>
    </row>
    <row r="776" customFormat="false" ht="12.8" hidden="false" customHeight="false" outlineLevel="0" collapsed="false">
      <c r="H776" s="0" t="n">
        <v>687</v>
      </c>
      <c r="I776" s="0" t="n">
        <f aca="true">FORECAST(H776,OFFSET(lens6ay,MATCH(H776,lens6ax,1)-1,0,2),OFFSET(lens6ax,MATCH(H776,lens6ax,1)-1,0,2))</f>
        <v>0.999298544199158</v>
      </c>
      <c r="Q776" s="0" t="n">
        <v>713</v>
      </c>
      <c r="R776" s="0" t="n">
        <f aca="true">FORECAST(Q776,OFFSET(lens6by,MATCH(Q776,lens6bx,1)-1,0,2),OFFSET(lens6bx,MATCH(Q776,lens6bx,1)-1,0,2))</f>
        <v>0.997282177554365</v>
      </c>
      <c r="T776" s="1" t="n">
        <f aca="false">R776*I828</f>
        <v>0.996582628185843</v>
      </c>
      <c r="AA776" s="1" t="n">
        <v>712.5</v>
      </c>
      <c r="AB776" s="2" t="n">
        <f aca="true">FORECAST(AA776,OFFSET(ref6ay,MATCH(AA776,ref6x,1)-1,0,2),OFFSET(ref6x,MATCH(AA776,ref6x,1)-1,0,2))</f>
        <v>98.569145</v>
      </c>
      <c r="AC776" s="2" t="n">
        <f aca="true">FORECAST(AA776,OFFSET(ref6by,MATCH(AA776,ref6x,1)-1,0,2),OFFSET(ref6x,MATCH(AA776,ref6x,1)-1,0,2))</f>
        <v>98.98941</v>
      </c>
      <c r="AD776" s="1" t="n">
        <f aca="false">AB776/100</f>
        <v>0.98569145</v>
      </c>
      <c r="AE776" s="1" t="n">
        <f aca="false">AC776/100</f>
        <v>0.9898941</v>
      </c>
      <c r="AF776" s="3" t="n">
        <f aca="false">AE776*AD776*T775</f>
        <v>0.972395718059962</v>
      </c>
    </row>
    <row r="777" customFormat="false" ht="12.8" hidden="false" customHeight="false" outlineLevel="0" collapsed="false">
      <c r="H777" s="0" t="n">
        <v>687.5</v>
      </c>
      <c r="I777" s="0" t="n">
        <f aca="true">FORECAST(H777,OFFSET(lens6ay,MATCH(H777,lens6ax,1)-1,0,2),OFFSET(lens6ax,MATCH(H777,lens6ax,1)-1,0,2))</f>
        <v>0.999298544199158</v>
      </c>
      <c r="Q777" s="0" t="n">
        <v>713.5</v>
      </c>
      <c r="R777" s="0" t="n">
        <f aca="true">FORECAST(Q777,OFFSET(lens6by,MATCH(Q777,lens6bx,1)-1,0,2),OFFSET(lens6bx,MATCH(Q777,lens6bx,1)-1,0,2))</f>
        <v>0.997282177554365</v>
      </c>
      <c r="T777" s="1" t="n">
        <f aca="false">R777*I829</f>
        <v>0.996582628185843</v>
      </c>
      <c r="AA777" s="1" t="n">
        <v>713</v>
      </c>
      <c r="AB777" s="2" t="n">
        <f aca="true">FORECAST(AA777,OFFSET(ref6ay,MATCH(AA777,ref6x,1)-1,0,2),OFFSET(ref6x,MATCH(AA777,ref6x,1)-1,0,2))</f>
        <v>98.59209</v>
      </c>
      <c r="AC777" s="2" t="n">
        <f aca="true">FORECAST(AA777,OFFSET(ref6by,MATCH(AA777,ref6x,1)-1,0,2),OFFSET(ref6x,MATCH(AA777,ref6x,1)-1,0,2))</f>
        <v>98.96957</v>
      </c>
      <c r="AD777" s="1" t="n">
        <f aca="false">AB777/100</f>
        <v>0.9859209</v>
      </c>
      <c r="AE777" s="1" t="n">
        <f aca="false">AC777/100</f>
        <v>0.9896957</v>
      </c>
      <c r="AF777" s="3" t="n">
        <f aca="false">AE777*AD777*T776</f>
        <v>0.972427134823728</v>
      </c>
    </row>
    <row r="778" customFormat="false" ht="12.8" hidden="false" customHeight="false" outlineLevel="0" collapsed="false">
      <c r="H778" s="0" t="n">
        <v>688</v>
      </c>
      <c r="I778" s="0" t="n">
        <f aca="true">FORECAST(H778,OFFSET(lens6ay,MATCH(H778,lens6ax,1)-1,0,2),OFFSET(lens6ax,MATCH(H778,lens6ax,1)-1,0,2))</f>
        <v>0.999298544199158</v>
      </c>
      <c r="Q778" s="0" t="n">
        <v>714</v>
      </c>
      <c r="R778" s="0" t="n">
        <f aca="true">FORECAST(Q778,OFFSET(lens6by,MATCH(Q778,lens6bx,1)-1,0,2),OFFSET(lens6bx,MATCH(Q778,lens6bx,1)-1,0,2))</f>
        <v>0.997282177554365</v>
      </c>
      <c r="T778" s="1" t="n">
        <f aca="false">R778*I830</f>
        <v>0.996582628185843</v>
      </c>
      <c r="AA778" s="1" t="n">
        <v>713.5</v>
      </c>
      <c r="AB778" s="2" t="n">
        <f aca="true">FORECAST(AA778,OFFSET(ref6ay,MATCH(AA778,ref6x,1)-1,0,2),OFFSET(ref6x,MATCH(AA778,ref6x,1)-1,0,2))</f>
        <v>98.61456</v>
      </c>
      <c r="AC778" s="2" t="n">
        <f aca="true">FORECAST(AA778,OFFSET(ref6by,MATCH(AA778,ref6x,1)-1,0,2),OFFSET(ref6x,MATCH(AA778,ref6x,1)-1,0,2))</f>
        <v>98.949245</v>
      </c>
      <c r="AD778" s="1" t="n">
        <f aca="false">AB778/100</f>
        <v>0.9861456</v>
      </c>
      <c r="AE778" s="1" t="n">
        <f aca="false">AC778/100</f>
        <v>0.98949245</v>
      </c>
      <c r="AF778" s="3" t="n">
        <f aca="false">AE778*AD778*T777</f>
        <v>0.972449010341193</v>
      </c>
    </row>
    <row r="779" customFormat="false" ht="12.8" hidden="false" customHeight="false" outlineLevel="0" collapsed="false">
      <c r="H779" s="0" t="n">
        <v>688.5</v>
      </c>
      <c r="I779" s="0" t="n">
        <f aca="true">FORECAST(H779,OFFSET(lens6ay,MATCH(H779,lens6ax,1)-1,0,2),OFFSET(lens6ax,MATCH(H779,lens6ax,1)-1,0,2))</f>
        <v>0.999298544199158</v>
      </c>
      <c r="Q779" s="0" t="n">
        <v>714.5</v>
      </c>
      <c r="R779" s="0" t="n">
        <f aca="true">FORECAST(Q779,OFFSET(lens6by,MATCH(Q779,lens6bx,1)-1,0,2),OFFSET(lens6bx,MATCH(Q779,lens6bx,1)-1,0,2))</f>
        <v>0.997282177554365</v>
      </c>
      <c r="T779" s="1" t="n">
        <f aca="false">R779*I831</f>
        <v>0.996582628185843</v>
      </c>
      <c r="AA779" s="1" t="n">
        <v>714</v>
      </c>
      <c r="AB779" s="2" t="n">
        <f aca="true">FORECAST(AA779,OFFSET(ref6ay,MATCH(AA779,ref6x,1)-1,0,2),OFFSET(ref6x,MATCH(AA779,ref6x,1)-1,0,2))</f>
        <v>98.63703</v>
      </c>
      <c r="AC779" s="2" t="n">
        <f aca="true">FORECAST(AA779,OFFSET(ref6by,MATCH(AA779,ref6x,1)-1,0,2),OFFSET(ref6x,MATCH(AA779,ref6x,1)-1,0,2))</f>
        <v>98.92892</v>
      </c>
      <c r="AD779" s="1" t="n">
        <f aca="false">AB779/100</f>
        <v>0.9863703</v>
      </c>
      <c r="AE779" s="1" t="n">
        <f aca="false">AC779/100</f>
        <v>0.9892892</v>
      </c>
      <c r="AF779" s="3" t="n">
        <f aca="false">AE779*AD779*T778</f>
        <v>0.972470794830253</v>
      </c>
    </row>
    <row r="780" customFormat="false" ht="12.8" hidden="false" customHeight="false" outlineLevel="0" collapsed="false">
      <c r="H780" s="0" t="n">
        <v>689</v>
      </c>
      <c r="I780" s="0" t="n">
        <f aca="true">FORECAST(H780,OFFSET(lens6ay,MATCH(H780,lens6ax,1)-1,0,2),OFFSET(lens6ax,MATCH(H780,lens6ax,1)-1,0,2))</f>
        <v>0.999298544199158</v>
      </c>
      <c r="Q780" s="0" t="n">
        <v>715</v>
      </c>
      <c r="R780" s="0" t="n">
        <f aca="true">FORECAST(Q780,OFFSET(lens6by,MATCH(Q780,lens6bx,1)-1,0,2),OFFSET(lens6bx,MATCH(Q780,lens6bx,1)-1,0,2))</f>
        <v>0.997282177554365</v>
      </c>
      <c r="T780" s="1" t="n">
        <f aca="false">R780*I832</f>
        <v>0.996582628185843</v>
      </c>
      <c r="AA780" s="1" t="n">
        <v>714.5</v>
      </c>
      <c r="AB780" s="2" t="n">
        <f aca="true">FORECAST(AA780,OFFSET(ref6ay,MATCH(AA780,ref6x,1)-1,0,2),OFFSET(ref6x,MATCH(AA780,ref6x,1)-1,0,2))</f>
        <v>98.659155</v>
      </c>
      <c r="AC780" s="2" t="n">
        <f aca="true">FORECAST(AA780,OFFSET(ref6by,MATCH(AA780,ref6x,1)-1,0,2),OFFSET(ref6x,MATCH(AA780,ref6x,1)-1,0,2))</f>
        <v>98.908335</v>
      </c>
      <c r="AD780" s="1" t="n">
        <f aca="false">AB780/100</f>
        <v>0.98659155</v>
      </c>
      <c r="AE780" s="1" t="n">
        <f aca="false">AC780/100</f>
        <v>0.98908335</v>
      </c>
      <c r="AF780" s="3" t="n">
        <f aca="false">AE780*AD780*T779</f>
        <v>0.972486531233638</v>
      </c>
    </row>
    <row r="781" customFormat="false" ht="12.8" hidden="false" customHeight="false" outlineLevel="0" collapsed="false">
      <c r="H781" s="0" t="n">
        <v>689.5</v>
      </c>
      <c r="I781" s="0" t="n">
        <f aca="true">FORECAST(H781,OFFSET(lens6ay,MATCH(H781,lens6ax,1)-1,0,2),OFFSET(lens6ax,MATCH(H781,lens6ax,1)-1,0,2))</f>
        <v>0.999298544199158</v>
      </c>
      <c r="Q781" s="0" t="n">
        <v>715.5</v>
      </c>
      <c r="R781" s="0" t="n">
        <f aca="true">FORECAST(Q781,OFFSET(lens6by,MATCH(Q781,lens6bx,1)-1,0,2),OFFSET(lens6bx,MATCH(Q781,lens6bx,1)-1,0,2))</f>
        <v>0.997282177554365</v>
      </c>
      <c r="T781" s="1" t="n">
        <f aca="false">R781*I833</f>
        <v>0.996582628185843</v>
      </c>
      <c r="AA781" s="1" t="n">
        <v>715</v>
      </c>
      <c r="AB781" s="2" t="n">
        <f aca="true">FORECAST(AA781,OFFSET(ref6ay,MATCH(AA781,ref6x,1)-1,0,2),OFFSET(ref6x,MATCH(AA781,ref6x,1)-1,0,2))</f>
        <v>98.68128</v>
      </c>
      <c r="AC781" s="2" t="n">
        <f aca="true">FORECAST(AA781,OFFSET(ref6by,MATCH(AA781,ref6x,1)-1,0,2),OFFSET(ref6x,MATCH(AA781,ref6x,1)-1,0,2))</f>
        <v>98.88775</v>
      </c>
      <c r="AD781" s="1" t="n">
        <f aca="false">AB781/100</f>
        <v>0.9868128</v>
      </c>
      <c r="AE781" s="1" t="n">
        <f aca="false">AC781/100</f>
        <v>0.9888775</v>
      </c>
      <c r="AF781" s="3" t="n">
        <f aca="false">AE781*AD781*T780</f>
        <v>0.972502176859681</v>
      </c>
    </row>
    <row r="782" customFormat="false" ht="12.8" hidden="false" customHeight="false" outlineLevel="0" collapsed="false">
      <c r="H782" s="0" t="n">
        <v>690</v>
      </c>
      <c r="I782" s="0" t="n">
        <f aca="true">FORECAST(H782,OFFSET(lens6ay,MATCH(H782,lens6ax,1)-1,0,2),OFFSET(lens6ax,MATCH(H782,lens6ax,1)-1,0,2))</f>
        <v>0.999298544199158</v>
      </c>
      <c r="Q782" s="0" t="n">
        <v>716</v>
      </c>
      <c r="R782" s="0" t="n">
        <f aca="true">FORECAST(Q782,OFFSET(lens6by,MATCH(Q782,lens6bx,1)-1,0,2),OFFSET(lens6bx,MATCH(Q782,lens6bx,1)-1,0,2))</f>
        <v>0.997282177554365</v>
      </c>
      <c r="T782" s="1" t="n">
        <f aca="false">R782*I834</f>
        <v>0.996582628185843</v>
      </c>
      <c r="AA782" s="1" t="n">
        <v>715.5</v>
      </c>
      <c r="AB782" s="2" t="n">
        <f aca="true">FORECAST(AA782,OFFSET(ref6ay,MATCH(AA782,ref6x,1)-1,0,2),OFFSET(ref6x,MATCH(AA782,ref6x,1)-1,0,2))</f>
        <v>98.70321</v>
      </c>
      <c r="AC782" s="2" t="n">
        <f aca="true">FORECAST(AA782,OFFSET(ref6by,MATCH(AA782,ref6x,1)-1,0,2),OFFSET(ref6x,MATCH(AA782,ref6x,1)-1,0,2))</f>
        <v>98.867145</v>
      </c>
      <c r="AD782" s="1" t="n">
        <f aca="false">AB782/100</f>
        <v>0.9870321</v>
      </c>
      <c r="AE782" s="1" t="n">
        <f aca="false">AC782/100</f>
        <v>0.98867145</v>
      </c>
      <c r="AF782" s="3" t="n">
        <f aca="false">AE782*AD782*T781</f>
        <v>0.97251561365524</v>
      </c>
    </row>
    <row r="783" customFormat="false" ht="12.8" hidden="false" customHeight="false" outlineLevel="0" collapsed="false">
      <c r="H783" s="0" t="n">
        <v>690.5</v>
      </c>
      <c r="I783" s="0" t="n">
        <f aca="true">FORECAST(H783,OFFSET(lens6ay,MATCH(H783,lens6ax,1)-1,0,2),OFFSET(lens6ax,MATCH(H783,lens6ax,1)-1,0,2))</f>
        <v>0.999298544199158</v>
      </c>
      <c r="Q783" s="0" t="n">
        <v>716.5</v>
      </c>
      <c r="R783" s="0" t="n">
        <f aca="true">FORECAST(Q783,OFFSET(lens6by,MATCH(Q783,lens6bx,1)-1,0,2),OFFSET(lens6bx,MATCH(Q783,lens6bx,1)-1,0,2))</f>
        <v>0.997282177554365</v>
      </c>
      <c r="T783" s="1" t="n">
        <f aca="false">R783*I835</f>
        <v>0.996582628185843</v>
      </c>
      <c r="AA783" s="1" t="n">
        <v>716</v>
      </c>
      <c r="AB783" s="2" t="n">
        <f aca="true">FORECAST(AA783,OFFSET(ref6ay,MATCH(AA783,ref6x,1)-1,0,2),OFFSET(ref6x,MATCH(AA783,ref6x,1)-1,0,2))</f>
        <v>98.72514</v>
      </c>
      <c r="AC783" s="2" t="n">
        <f aca="true">FORECAST(AA783,OFFSET(ref6by,MATCH(AA783,ref6x,1)-1,0,2),OFFSET(ref6x,MATCH(AA783,ref6x,1)-1,0,2))</f>
        <v>98.84654</v>
      </c>
      <c r="AD783" s="1" t="n">
        <f aca="false">AB783/100</f>
        <v>0.9872514</v>
      </c>
      <c r="AE783" s="1" t="n">
        <f aca="false">AC783/100</f>
        <v>0.9884654</v>
      </c>
      <c r="AF783" s="3" t="n">
        <f aca="false">AE783*AD783*T782</f>
        <v>0.97252896038611</v>
      </c>
    </row>
    <row r="784" customFormat="false" ht="12.8" hidden="false" customHeight="false" outlineLevel="0" collapsed="false">
      <c r="H784" s="0" t="n">
        <v>691</v>
      </c>
      <c r="I784" s="0" t="n">
        <f aca="true">FORECAST(H784,OFFSET(lens6ay,MATCH(H784,lens6ax,1)-1,0,2),OFFSET(lens6ax,MATCH(H784,lens6ax,1)-1,0,2))</f>
        <v>0.999298544199158</v>
      </c>
      <c r="Q784" s="0" t="n">
        <v>717</v>
      </c>
      <c r="R784" s="0" t="n">
        <f aca="true">FORECAST(Q784,OFFSET(lens6by,MATCH(Q784,lens6bx,1)-1,0,2),OFFSET(lens6bx,MATCH(Q784,lens6bx,1)-1,0,2))</f>
        <v>0.997282177554365</v>
      </c>
      <c r="T784" s="1" t="n">
        <f aca="false">R784*I836</f>
        <v>0.996582628185843</v>
      </c>
      <c r="AA784" s="1" t="n">
        <v>716.5</v>
      </c>
      <c r="AB784" s="2" t="n">
        <f aca="true">FORECAST(AA784,OFFSET(ref6ay,MATCH(AA784,ref6x,1)-1,0,2),OFFSET(ref6x,MATCH(AA784,ref6x,1)-1,0,2))</f>
        <v>98.746685</v>
      </c>
      <c r="AC784" s="2" t="n">
        <f aca="true">FORECAST(AA784,OFFSET(ref6by,MATCH(AA784,ref6x,1)-1,0,2),OFFSET(ref6x,MATCH(AA784,ref6x,1)-1,0,2))</f>
        <v>98.82573</v>
      </c>
      <c r="AD784" s="1" t="n">
        <f aca="false">AB784/100</f>
        <v>0.98746685</v>
      </c>
      <c r="AE784" s="1" t="n">
        <f aca="false">AC784/100</f>
        <v>0.9882573</v>
      </c>
      <c r="AF784" s="3" t="n">
        <f aca="false">AE784*AD784*T783</f>
        <v>0.972536407866971</v>
      </c>
    </row>
    <row r="785" customFormat="false" ht="12.8" hidden="false" customHeight="false" outlineLevel="0" collapsed="false">
      <c r="H785" s="0" t="n">
        <v>691.5</v>
      </c>
      <c r="I785" s="0" t="n">
        <f aca="true">FORECAST(H785,OFFSET(lens6ay,MATCH(H785,lens6ax,1)-1,0,2),OFFSET(lens6ax,MATCH(H785,lens6ax,1)-1,0,2))</f>
        <v>0.999298544199158</v>
      </c>
      <c r="Q785" s="0" t="n">
        <v>717.5</v>
      </c>
      <c r="R785" s="0" t="n">
        <f aca="true">FORECAST(Q785,OFFSET(lens6by,MATCH(Q785,lens6bx,1)-1,0,2),OFFSET(lens6bx,MATCH(Q785,lens6bx,1)-1,0,2))</f>
        <v>0.997282177554365</v>
      </c>
      <c r="T785" s="1" t="n">
        <f aca="false">R785*I837</f>
        <v>0.996582628185843</v>
      </c>
      <c r="AA785" s="1" t="n">
        <v>717</v>
      </c>
      <c r="AB785" s="2" t="n">
        <f aca="true">FORECAST(AA785,OFFSET(ref6ay,MATCH(AA785,ref6x,1)-1,0,2),OFFSET(ref6x,MATCH(AA785,ref6x,1)-1,0,2))</f>
        <v>98.76823</v>
      </c>
      <c r="AC785" s="2" t="n">
        <f aca="true">FORECAST(AA785,OFFSET(ref6by,MATCH(AA785,ref6x,1)-1,0,2),OFFSET(ref6x,MATCH(AA785,ref6x,1)-1,0,2))</f>
        <v>98.80492</v>
      </c>
      <c r="AD785" s="1" t="n">
        <f aca="false">AB785/100</f>
        <v>0.9876823</v>
      </c>
      <c r="AE785" s="1" t="n">
        <f aca="false">AC785/100</f>
        <v>0.9880492</v>
      </c>
      <c r="AF785" s="3" t="n">
        <f aca="false">AE785*AD785*T784</f>
        <v>0.972543765983978</v>
      </c>
    </row>
    <row r="786" customFormat="false" ht="12.8" hidden="false" customHeight="false" outlineLevel="0" collapsed="false">
      <c r="H786" s="0" t="n">
        <v>692</v>
      </c>
      <c r="I786" s="0" t="n">
        <f aca="true">FORECAST(H786,OFFSET(lens6ay,MATCH(H786,lens6ax,1)-1,0,2),OFFSET(lens6ax,MATCH(H786,lens6ax,1)-1,0,2))</f>
        <v>0.999298544199158</v>
      </c>
      <c r="Q786" s="0" t="n">
        <v>718</v>
      </c>
      <c r="R786" s="0" t="n">
        <f aca="true">FORECAST(Q786,OFFSET(lens6by,MATCH(Q786,lens6bx,1)-1,0,2),OFFSET(lens6bx,MATCH(Q786,lens6bx,1)-1,0,2))</f>
        <v>0.997282177554365</v>
      </c>
      <c r="T786" s="1" t="n">
        <f aca="false">R786*I838</f>
        <v>0.996582628185843</v>
      </c>
      <c r="AA786" s="1" t="n">
        <v>717.5</v>
      </c>
      <c r="AB786" s="2" t="n">
        <f aca="true">FORECAST(AA786,OFFSET(ref6ay,MATCH(AA786,ref6x,1)-1,0,2),OFFSET(ref6x,MATCH(AA786,ref6x,1)-1,0,2))</f>
        <v>98.788955</v>
      </c>
      <c r="AC786" s="2" t="n">
        <f aca="true">FORECAST(AA786,OFFSET(ref6by,MATCH(AA786,ref6x,1)-1,0,2),OFFSET(ref6x,MATCH(AA786,ref6x,1)-1,0,2))</f>
        <v>98.784</v>
      </c>
      <c r="AD786" s="1" t="n">
        <f aca="false">AB786/100</f>
        <v>0.98788955</v>
      </c>
      <c r="AE786" s="1" t="n">
        <f aca="false">AC786/100</f>
        <v>0.98784</v>
      </c>
      <c r="AF786" s="3" t="n">
        <f aca="false">AE786*AD786*T785</f>
        <v>0.972541879156919</v>
      </c>
    </row>
    <row r="787" customFormat="false" ht="12.8" hidden="false" customHeight="false" outlineLevel="0" collapsed="false">
      <c r="H787" s="0" t="n">
        <v>692.5</v>
      </c>
      <c r="I787" s="0" t="n">
        <f aca="true">FORECAST(H787,OFFSET(lens6ay,MATCH(H787,lens6ax,1)-1,0,2),OFFSET(lens6ax,MATCH(H787,lens6ax,1)-1,0,2))</f>
        <v>0.999298544199158</v>
      </c>
      <c r="Q787" s="0" t="n">
        <v>718.5</v>
      </c>
      <c r="R787" s="0" t="n">
        <f aca="true">FORECAST(Q787,OFFSET(lens6by,MATCH(Q787,lens6bx,1)-1,0,2),OFFSET(lens6bx,MATCH(Q787,lens6bx,1)-1,0,2))</f>
        <v>0.997282177554365</v>
      </c>
      <c r="T787" s="1" t="n">
        <f aca="false">R787*I839</f>
        <v>0.996582628185843</v>
      </c>
      <c r="AA787" s="1" t="n">
        <v>718</v>
      </c>
      <c r="AB787" s="2" t="n">
        <f aca="true">FORECAST(AA787,OFFSET(ref6ay,MATCH(AA787,ref6x,1)-1,0,2),OFFSET(ref6x,MATCH(AA787,ref6x,1)-1,0,2))</f>
        <v>98.80968</v>
      </c>
      <c r="AC787" s="2" t="n">
        <f aca="true">FORECAST(AA787,OFFSET(ref6by,MATCH(AA787,ref6x,1)-1,0,2),OFFSET(ref6x,MATCH(AA787,ref6x,1)-1,0,2))</f>
        <v>98.76308</v>
      </c>
      <c r="AD787" s="1" t="n">
        <f aca="false">AB787/100</f>
        <v>0.9880968</v>
      </c>
      <c r="AE787" s="1" t="n">
        <f aca="false">AC787/100</f>
        <v>0.9876308</v>
      </c>
      <c r="AF787" s="3" t="n">
        <f aca="false">AE787*AD787*T786</f>
        <v>0.972539905912791</v>
      </c>
    </row>
    <row r="788" customFormat="false" ht="12.8" hidden="false" customHeight="false" outlineLevel="0" collapsed="false">
      <c r="H788" s="0" t="n">
        <v>693</v>
      </c>
      <c r="I788" s="0" t="n">
        <f aca="true">FORECAST(H788,OFFSET(lens6ay,MATCH(H788,lens6ax,1)-1,0,2),OFFSET(lens6ax,MATCH(H788,lens6ax,1)-1,0,2))</f>
        <v>0.999298544199158</v>
      </c>
      <c r="Q788" s="0" t="n">
        <v>719</v>
      </c>
      <c r="R788" s="0" t="n">
        <f aca="true">FORECAST(Q788,OFFSET(lens6by,MATCH(Q788,lens6bx,1)-1,0,2),OFFSET(lens6bx,MATCH(Q788,lens6bx,1)-1,0,2))</f>
        <v>0.997282177554365</v>
      </c>
      <c r="T788" s="1" t="n">
        <f aca="false">R788*I840</f>
        <v>0.996582628185843</v>
      </c>
      <c r="AA788" s="1" t="n">
        <v>718.5</v>
      </c>
      <c r="AB788" s="2" t="n">
        <f aca="true">FORECAST(AA788,OFFSET(ref6ay,MATCH(AA788,ref6x,1)-1,0,2),OFFSET(ref6x,MATCH(AA788,ref6x,1)-1,0,2))</f>
        <v>98.829975</v>
      </c>
      <c r="AC788" s="2" t="n">
        <f aca="true">FORECAST(AA788,OFFSET(ref6by,MATCH(AA788,ref6x,1)-1,0,2),OFFSET(ref6x,MATCH(AA788,ref6x,1)-1,0,2))</f>
        <v>98.741995</v>
      </c>
      <c r="AD788" s="1" t="n">
        <f aca="false">AB788/100</f>
        <v>0.98829975</v>
      </c>
      <c r="AE788" s="1" t="n">
        <f aca="false">AC788/100</f>
        <v>0.98741995</v>
      </c>
      <c r="AF788" s="3" t="n">
        <f aca="false">AE788*AD788*T787</f>
        <v>0.97253198972668</v>
      </c>
    </row>
    <row r="789" customFormat="false" ht="12.8" hidden="false" customHeight="false" outlineLevel="0" collapsed="false">
      <c r="H789" s="0" t="n">
        <v>693.5</v>
      </c>
      <c r="I789" s="0" t="n">
        <f aca="true">FORECAST(H789,OFFSET(lens6ay,MATCH(H789,lens6ax,1)-1,0,2),OFFSET(lens6ax,MATCH(H789,lens6ax,1)-1,0,2))</f>
        <v>0.999298544199158</v>
      </c>
      <c r="Q789" s="0" t="n">
        <v>719.5</v>
      </c>
      <c r="R789" s="0" t="n">
        <f aca="true">FORECAST(Q789,OFFSET(lens6by,MATCH(Q789,lens6bx,1)-1,0,2),OFFSET(lens6bx,MATCH(Q789,lens6bx,1)-1,0,2))</f>
        <v>0.997282177554365</v>
      </c>
      <c r="T789" s="1" t="n">
        <f aca="false">R789*I841</f>
        <v>0.996582628185843</v>
      </c>
      <c r="AA789" s="1" t="n">
        <v>719</v>
      </c>
      <c r="AB789" s="2" t="n">
        <f aca="true">FORECAST(AA789,OFFSET(ref6ay,MATCH(AA789,ref6x,1)-1,0,2),OFFSET(ref6x,MATCH(AA789,ref6x,1)-1,0,2))</f>
        <v>98.85027</v>
      </c>
      <c r="AC789" s="2" t="n">
        <f aca="true">FORECAST(AA789,OFFSET(ref6by,MATCH(AA789,ref6x,1)-1,0,2),OFFSET(ref6x,MATCH(AA789,ref6x,1)-1,0,2))</f>
        <v>98.72091</v>
      </c>
      <c r="AD789" s="1" t="n">
        <f aca="false">AB789/100</f>
        <v>0.9885027</v>
      </c>
      <c r="AE789" s="1" t="n">
        <f aca="false">AC789/100</f>
        <v>0.9872091</v>
      </c>
      <c r="AF789" s="3" t="n">
        <f aca="false">AE789*AD789*T788</f>
        <v>0.972523988249027</v>
      </c>
    </row>
    <row r="790" customFormat="false" ht="12.8" hidden="false" customHeight="false" outlineLevel="0" collapsed="false">
      <c r="H790" s="0" t="n">
        <v>694</v>
      </c>
      <c r="I790" s="0" t="n">
        <f aca="true">FORECAST(H790,OFFSET(lens6ay,MATCH(H790,lens6ax,1)-1,0,2),OFFSET(lens6ax,MATCH(H790,lens6ax,1)-1,0,2))</f>
        <v>0.999298544199158</v>
      </c>
      <c r="Q790" s="0" t="n">
        <v>720</v>
      </c>
      <c r="R790" s="0" t="n">
        <f aca="true">FORECAST(Q790,OFFSET(lens6by,MATCH(Q790,lens6bx,1)-1,0,2),OFFSET(lens6bx,MATCH(Q790,lens6bx,1)-1,0,2))</f>
        <v>0.997282177554365</v>
      </c>
      <c r="T790" s="1" t="n">
        <f aca="false">R790*I842</f>
        <v>0.996582628185843</v>
      </c>
      <c r="AA790" s="1" t="n">
        <v>719.5</v>
      </c>
      <c r="AB790" s="2" t="n">
        <f aca="true">FORECAST(AA790,OFFSET(ref6ay,MATCH(AA790,ref6x,1)-1,0,2),OFFSET(ref6x,MATCH(AA790,ref6x,1)-1,0,2))</f>
        <v>98.870105</v>
      </c>
      <c r="AC790" s="2" t="n">
        <f aca="true">FORECAST(AA790,OFFSET(ref6by,MATCH(AA790,ref6x,1)-1,0,2),OFFSET(ref6x,MATCH(AA790,ref6x,1)-1,0,2))</f>
        <v>98.699675</v>
      </c>
      <c r="AD790" s="1" t="n">
        <f aca="false">AB790/100</f>
        <v>0.98870105</v>
      </c>
      <c r="AE790" s="1" t="n">
        <f aca="false">AC790/100</f>
        <v>0.98699675</v>
      </c>
      <c r="AF790" s="3" t="n">
        <f aca="false">AE790*AD790*T789</f>
        <v>0.972509898819969</v>
      </c>
    </row>
    <row r="791" customFormat="false" ht="12.8" hidden="false" customHeight="false" outlineLevel="0" collapsed="false">
      <c r="H791" s="0" t="n">
        <v>694.5</v>
      </c>
      <c r="I791" s="0" t="n">
        <f aca="true">FORECAST(H791,OFFSET(lens6ay,MATCH(H791,lens6ax,1)-1,0,2),OFFSET(lens6ax,MATCH(H791,lens6ax,1)-1,0,2))</f>
        <v>0.999298544199158</v>
      </c>
      <c r="Q791" s="0" t="n">
        <v>720.5</v>
      </c>
      <c r="R791" s="0" t="n">
        <f aca="true">FORECAST(Q791,OFFSET(lens6by,MATCH(Q791,lens6bx,1)-1,0,2),OFFSET(lens6bx,MATCH(Q791,lens6bx,1)-1,0,2))</f>
        <v>0.997282177554365</v>
      </c>
      <c r="T791" s="1" t="n">
        <f aca="false">R791*I843</f>
        <v>0.996582628185843</v>
      </c>
      <c r="AA791" s="1" t="n">
        <v>720</v>
      </c>
      <c r="AB791" s="2" t="n">
        <f aca="true">FORECAST(AA791,OFFSET(ref6ay,MATCH(AA791,ref6x,1)-1,0,2),OFFSET(ref6x,MATCH(AA791,ref6x,1)-1,0,2))</f>
        <v>98.88994</v>
      </c>
      <c r="AC791" s="2" t="n">
        <f aca="true">FORECAST(AA791,OFFSET(ref6by,MATCH(AA791,ref6x,1)-1,0,2),OFFSET(ref6x,MATCH(AA791,ref6x,1)-1,0,2))</f>
        <v>98.67844</v>
      </c>
      <c r="AD791" s="1" t="n">
        <f aca="false">AB791/100</f>
        <v>0.9888994</v>
      </c>
      <c r="AE791" s="1" t="n">
        <f aca="false">AC791/100</f>
        <v>0.9867844</v>
      </c>
      <c r="AF791" s="3" t="n">
        <f aca="false">AE791*AD791*T790</f>
        <v>0.972495725439543</v>
      </c>
    </row>
    <row r="792" customFormat="false" ht="12.8" hidden="false" customHeight="false" outlineLevel="0" collapsed="false">
      <c r="H792" s="0" t="n">
        <v>695</v>
      </c>
      <c r="I792" s="0" t="n">
        <f aca="true">FORECAST(H792,OFFSET(lens6ay,MATCH(H792,lens6ax,1)-1,0,2),OFFSET(lens6ax,MATCH(H792,lens6ax,1)-1,0,2))</f>
        <v>0.999298544199158</v>
      </c>
      <c r="Q792" s="0" t="n">
        <v>721</v>
      </c>
      <c r="R792" s="0" t="n">
        <f aca="true">FORECAST(Q792,OFFSET(lens6by,MATCH(Q792,lens6bx,1)-1,0,2),OFFSET(lens6bx,MATCH(Q792,lens6bx,1)-1,0,2))</f>
        <v>0.997282177554365</v>
      </c>
      <c r="T792" s="1" t="n">
        <f aca="false">R792*I844</f>
        <v>0.996582628185843</v>
      </c>
      <c r="AA792" s="1" t="n">
        <v>720.5</v>
      </c>
      <c r="AB792" s="2" t="n">
        <f aca="true">FORECAST(AA792,OFFSET(ref6ay,MATCH(AA792,ref6x,1)-1,0,2),OFFSET(ref6x,MATCH(AA792,ref6x,1)-1,0,2))</f>
        <v>98.9097</v>
      </c>
      <c r="AC792" s="2" t="n">
        <f aca="true">FORECAST(AA792,OFFSET(ref6by,MATCH(AA792,ref6x,1)-1,0,2),OFFSET(ref6x,MATCH(AA792,ref6x,1)-1,0,2))</f>
        <v>98.65704</v>
      </c>
      <c r="AD792" s="1" t="n">
        <f aca="false">AB792/100</f>
        <v>0.989097</v>
      </c>
      <c r="AE792" s="1" t="n">
        <f aca="false">AC792/100</f>
        <v>0.9865704</v>
      </c>
      <c r="AF792" s="3" t="n">
        <f aca="false">AE792*AD792*T791</f>
        <v>0.972479104274459</v>
      </c>
    </row>
    <row r="793" customFormat="false" ht="12.8" hidden="false" customHeight="false" outlineLevel="0" collapsed="false">
      <c r="H793" s="0" t="n">
        <v>695.5</v>
      </c>
      <c r="I793" s="0" t="n">
        <f aca="true">FORECAST(H793,OFFSET(lens6ay,MATCH(H793,lens6ax,1)-1,0,2),OFFSET(lens6ax,MATCH(H793,lens6ax,1)-1,0,2))</f>
        <v>0.999298544199158</v>
      </c>
      <c r="Q793" s="0" t="n">
        <v>721.5</v>
      </c>
      <c r="R793" s="0" t="n">
        <f aca="true">FORECAST(Q793,OFFSET(lens6by,MATCH(Q793,lens6bx,1)-1,0,2),OFFSET(lens6bx,MATCH(Q793,lens6bx,1)-1,0,2))</f>
        <v>0.997282177554365</v>
      </c>
      <c r="T793" s="1" t="n">
        <f aca="false">R793*I845</f>
        <v>0.996582628185843</v>
      </c>
      <c r="AA793" s="1" t="n">
        <v>721</v>
      </c>
      <c r="AB793" s="2" t="n">
        <f aca="true">FORECAST(AA793,OFFSET(ref6ay,MATCH(AA793,ref6x,1)-1,0,2),OFFSET(ref6x,MATCH(AA793,ref6x,1)-1,0,2))</f>
        <v>98.92946</v>
      </c>
      <c r="AC793" s="2" t="n">
        <f aca="true">FORECAST(AA793,OFFSET(ref6by,MATCH(AA793,ref6x,1)-1,0,2),OFFSET(ref6x,MATCH(AA793,ref6x,1)-1,0,2))</f>
        <v>98.63564</v>
      </c>
      <c r="AD793" s="1" t="n">
        <f aca="false">AB793/100</f>
        <v>0.9892946</v>
      </c>
      <c r="AE793" s="1" t="n">
        <f aca="false">AC793/100</f>
        <v>0.9863564</v>
      </c>
      <c r="AF793" s="3" t="n">
        <f aca="false">AE793*AD793*T792</f>
        <v>0.972462398825591</v>
      </c>
    </row>
    <row r="794" customFormat="false" ht="12.8" hidden="false" customHeight="false" outlineLevel="0" collapsed="false">
      <c r="H794" s="0" t="n">
        <v>696</v>
      </c>
      <c r="I794" s="0" t="n">
        <f aca="true">FORECAST(H794,OFFSET(lens6ay,MATCH(H794,lens6ax,1)-1,0,2),OFFSET(lens6ax,MATCH(H794,lens6ax,1)-1,0,2))</f>
        <v>0.999298544199158</v>
      </c>
      <c r="Q794" s="0" t="n">
        <v>722</v>
      </c>
      <c r="R794" s="0" t="n">
        <f aca="true">FORECAST(Q794,OFFSET(lens6by,MATCH(Q794,lens6bx,1)-1,0,2),OFFSET(lens6bx,MATCH(Q794,lens6bx,1)-1,0,2))</f>
        <v>0.997282177554365</v>
      </c>
      <c r="T794" s="1" t="n">
        <f aca="false">R794*I846</f>
        <v>0.996582628185843</v>
      </c>
      <c r="AA794" s="1" t="n">
        <v>721.5</v>
      </c>
      <c r="AB794" s="2" t="n">
        <f aca="true">FORECAST(AA794,OFFSET(ref6ay,MATCH(AA794,ref6x,1)-1,0,2),OFFSET(ref6x,MATCH(AA794,ref6x,1)-1,0,2))</f>
        <v>98.948715</v>
      </c>
      <c r="AC794" s="2" t="n">
        <f aca="true">FORECAST(AA794,OFFSET(ref6by,MATCH(AA794,ref6x,1)-1,0,2),OFFSET(ref6x,MATCH(AA794,ref6x,1)-1,0,2))</f>
        <v>98.614155</v>
      </c>
      <c r="AD794" s="1" t="n">
        <f aca="false">AB794/100</f>
        <v>0.98948715</v>
      </c>
      <c r="AE794" s="1" t="n">
        <f aca="false">AC794/100</f>
        <v>0.98614155</v>
      </c>
      <c r="AF794" s="3" t="n">
        <f aca="false">AE794*AD794*T793</f>
        <v>0.972439807902548</v>
      </c>
    </row>
    <row r="795" customFormat="false" ht="12.8" hidden="false" customHeight="false" outlineLevel="0" collapsed="false">
      <c r="H795" s="0" t="n">
        <v>696.5</v>
      </c>
      <c r="I795" s="0" t="n">
        <f aca="true">FORECAST(H795,OFFSET(lens6ay,MATCH(H795,lens6ax,1)-1,0,2),OFFSET(lens6ax,MATCH(H795,lens6ax,1)-1,0,2))</f>
        <v>0.999298544199158</v>
      </c>
      <c r="Q795" s="0" t="n">
        <v>722.5</v>
      </c>
      <c r="R795" s="0" t="n">
        <f aca="true">FORECAST(Q795,OFFSET(lens6by,MATCH(Q795,lens6bx,1)-1,0,2),OFFSET(lens6bx,MATCH(Q795,lens6bx,1)-1,0,2))</f>
        <v>0.997282177554365</v>
      </c>
      <c r="T795" s="1" t="n">
        <f aca="false">R795*I847</f>
        <v>0.996582628185843</v>
      </c>
      <c r="AA795" s="1" t="n">
        <v>722</v>
      </c>
      <c r="AB795" s="2" t="n">
        <f aca="true">FORECAST(AA795,OFFSET(ref6ay,MATCH(AA795,ref6x,1)-1,0,2),OFFSET(ref6x,MATCH(AA795,ref6x,1)-1,0,2))</f>
        <v>98.96797</v>
      </c>
      <c r="AC795" s="2" t="n">
        <f aca="true">FORECAST(AA795,OFFSET(ref6by,MATCH(AA795,ref6x,1)-1,0,2),OFFSET(ref6x,MATCH(AA795,ref6x,1)-1,0,2))</f>
        <v>98.59267</v>
      </c>
      <c r="AD795" s="1" t="n">
        <f aca="false">AB795/100</f>
        <v>0.9896797</v>
      </c>
      <c r="AE795" s="1" t="n">
        <f aca="false">AC795/100</f>
        <v>0.9859267</v>
      </c>
      <c r="AF795" s="3" t="n">
        <f aca="false">AE795*AD795*T794</f>
        <v>0.97241713452352</v>
      </c>
    </row>
    <row r="796" customFormat="false" ht="12.8" hidden="false" customHeight="false" outlineLevel="0" collapsed="false">
      <c r="H796" s="0" t="n">
        <v>697</v>
      </c>
      <c r="I796" s="0" t="n">
        <f aca="true">FORECAST(H796,OFFSET(lens6ay,MATCH(H796,lens6ax,1)-1,0,2),OFFSET(lens6ax,MATCH(H796,lens6ax,1)-1,0,2))</f>
        <v>0.999298544199158</v>
      </c>
      <c r="Q796" s="0" t="n">
        <v>723</v>
      </c>
      <c r="R796" s="0" t="n">
        <f aca="true">FORECAST(Q796,OFFSET(lens6by,MATCH(Q796,lens6bx,1)-1,0,2),OFFSET(lens6bx,MATCH(Q796,lens6bx,1)-1,0,2))</f>
        <v>0.997282177554365</v>
      </c>
      <c r="T796" s="1" t="n">
        <f aca="false">R796*I848</f>
        <v>0.996582628185843</v>
      </c>
      <c r="AA796" s="1" t="n">
        <v>722.5</v>
      </c>
      <c r="AB796" s="2" t="n">
        <f aca="true">FORECAST(AA796,OFFSET(ref6ay,MATCH(AA796,ref6x,1)-1,0,2),OFFSET(ref6x,MATCH(AA796,ref6x,1)-1,0,2))</f>
        <v>98.98647</v>
      </c>
      <c r="AC796" s="2" t="n">
        <f aca="true">FORECAST(AA796,OFFSET(ref6by,MATCH(AA796,ref6x,1)-1,0,2),OFFSET(ref6x,MATCH(AA796,ref6x,1)-1,0,2))</f>
        <v>98.570835</v>
      </c>
      <c r="AD796" s="1" t="n">
        <f aca="false">AB796/100</f>
        <v>0.9898647</v>
      </c>
      <c r="AE796" s="1" t="n">
        <f aca="false">AC796/100</f>
        <v>0.98570835</v>
      </c>
      <c r="AF796" s="3" t="n">
        <f aca="false">AE796*AD796*T795</f>
        <v>0.972383509309669</v>
      </c>
    </row>
    <row r="797" customFormat="false" ht="12.8" hidden="false" customHeight="false" outlineLevel="0" collapsed="false">
      <c r="H797" s="0" t="n">
        <v>697.5</v>
      </c>
      <c r="I797" s="0" t="n">
        <f aca="true">FORECAST(H797,OFFSET(lens6ay,MATCH(H797,lens6ax,1)-1,0,2),OFFSET(lens6ax,MATCH(H797,lens6ax,1)-1,0,2))</f>
        <v>0.999298544199158</v>
      </c>
      <c r="Q797" s="0" t="n">
        <v>723.5</v>
      </c>
      <c r="R797" s="0" t="n">
        <f aca="true">FORECAST(Q797,OFFSET(lens6by,MATCH(Q797,lens6bx,1)-1,0,2),OFFSET(lens6bx,MATCH(Q797,lens6bx,1)-1,0,2))</f>
        <v>0.997282177554365</v>
      </c>
      <c r="T797" s="1" t="n">
        <f aca="false">R797*I849</f>
        <v>0.996582628185843</v>
      </c>
      <c r="AA797" s="1" t="n">
        <v>723</v>
      </c>
      <c r="AB797" s="2" t="n">
        <f aca="true">FORECAST(AA797,OFFSET(ref6ay,MATCH(AA797,ref6x,1)-1,0,2),OFFSET(ref6x,MATCH(AA797,ref6x,1)-1,0,2))</f>
        <v>99.00497</v>
      </c>
      <c r="AC797" s="2" t="n">
        <f aca="true">FORECAST(AA797,OFFSET(ref6by,MATCH(AA797,ref6x,1)-1,0,2),OFFSET(ref6x,MATCH(AA797,ref6x,1)-1,0,2))</f>
        <v>98.549</v>
      </c>
      <c r="AD797" s="1" t="n">
        <f aca="false">AB797/100</f>
        <v>0.9900497</v>
      </c>
      <c r="AE797" s="1" t="n">
        <f aca="false">AC797/100</f>
        <v>0.98549</v>
      </c>
      <c r="AF797" s="3" t="n">
        <f aca="false">AE797*AD797*T796</f>
        <v>0.972349803582406</v>
      </c>
    </row>
    <row r="798" customFormat="false" ht="12.8" hidden="false" customHeight="false" outlineLevel="0" collapsed="false">
      <c r="H798" s="0" t="n">
        <v>698</v>
      </c>
      <c r="I798" s="0" t="n">
        <f aca="true">FORECAST(H798,OFFSET(lens6ay,MATCH(H798,lens6ax,1)-1,0,2),OFFSET(lens6ax,MATCH(H798,lens6ax,1)-1,0,2))</f>
        <v>0.999298544199158</v>
      </c>
      <c r="Q798" s="0" t="n">
        <v>724</v>
      </c>
      <c r="R798" s="0" t="n">
        <f aca="true">FORECAST(Q798,OFFSET(lens6by,MATCH(Q798,lens6bx,1)-1,0,2),OFFSET(lens6bx,MATCH(Q798,lens6bx,1)-1,0,2))</f>
        <v>0.997282177554365</v>
      </c>
      <c r="T798" s="1" t="n">
        <f aca="false">R798*I850</f>
        <v>0.996582628185843</v>
      </c>
      <c r="AA798" s="1" t="n">
        <v>723.5</v>
      </c>
      <c r="AB798" s="2" t="n">
        <f aca="true">FORECAST(AA798,OFFSET(ref6ay,MATCH(AA798,ref6x,1)-1,0,2),OFFSET(ref6x,MATCH(AA798,ref6x,1)-1,0,2))</f>
        <v>99.022915</v>
      </c>
      <c r="AC798" s="2" t="n">
        <f aca="true">FORECAST(AA798,OFFSET(ref6by,MATCH(AA798,ref6x,1)-1,0,2),OFFSET(ref6x,MATCH(AA798,ref6x,1)-1,0,2))</f>
        <v>98.527115</v>
      </c>
      <c r="AD798" s="1" t="n">
        <f aca="false">AB798/100</f>
        <v>0.99022915</v>
      </c>
      <c r="AE798" s="1" t="n">
        <f aca="false">AC798/100</f>
        <v>0.98527115</v>
      </c>
      <c r="AF798" s="3" t="n">
        <f aca="false">AE798*AD798*T797</f>
        <v>0.972310074348559</v>
      </c>
    </row>
    <row r="799" customFormat="false" ht="12.8" hidden="false" customHeight="false" outlineLevel="0" collapsed="false">
      <c r="H799" s="0" t="n">
        <v>698.5</v>
      </c>
      <c r="I799" s="0" t="n">
        <f aca="true">FORECAST(H799,OFFSET(lens6ay,MATCH(H799,lens6ax,1)-1,0,2),OFFSET(lens6ax,MATCH(H799,lens6ax,1)-1,0,2))</f>
        <v>0.999298544199158</v>
      </c>
      <c r="Q799" s="0" t="n">
        <v>724.5</v>
      </c>
      <c r="R799" s="0" t="n">
        <f aca="true">FORECAST(Q799,OFFSET(lens6by,MATCH(Q799,lens6bx,1)-1,0,2),OFFSET(lens6bx,MATCH(Q799,lens6bx,1)-1,0,2))</f>
        <v>0.997282177554365</v>
      </c>
      <c r="T799" s="1" t="n">
        <f aca="false">R799*I851</f>
        <v>0.996582628185843</v>
      </c>
      <c r="AA799" s="1" t="n">
        <v>724</v>
      </c>
      <c r="AB799" s="2" t="n">
        <f aca="true">FORECAST(AA799,OFFSET(ref6ay,MATCH(AA799,ref6x,1)-1,0,2),OFFSET(ref6x,MATCH(AA799,ref6x,1)-1,0,2))</f>
        <v>99.04086</v>
      </c>
      <c r="AC799" s="2" t="n">
        <f aca="true">FORECAST(AA799,OFFSET(ref6by,MATCH(AA799,ref6x,1)-1,0,2),OFFSET(ref6x,MATCH(AA799,ref6x,1)-1,0,2))</f>
        <v>98.50523</v>
      </c>
      <c r="AD799" s="1" t="n">
        <f aca="false">AB799/100</f>
        <v>0.9904086</v>
      </c>
      <c r="AE799" s="1" t="n">
        <f aca="false">AC799/100</f>
        <v>0.9850523</v>
      </c>
      <c r="AF799" s="3" t="n">
        <f aca="false">AE799*AD799*T798</f>
        <v>0.972270266837865</v>
      </c>
    </row>
    <row r="800" customFormat="false" ht="12.8" hidden="false" customHeight="false" outlineLevel="0" collapsed="false">
      <c r="H800" s="0" t="n">
        <v>699</v>
      </c>
      <c r="I800" s="0" t="n">
        <f aca="true">FORECAST(H800,OFFSET(lens6ay,MATCH(H800,lens6ax,1)-1,0,2),OFFSET(lens6ax,MATCH(H800,lens6ax,1)-1,0,2))</f>
        <v>0.999298544199158</v>
      </c>
      <c r="Q800" s="0" t="n">
        <v>725</v>
      </c>
      <c r="R800" s="0" t="n">
        <f aca="true">FORECAST(Q800,OFFSET(lens6by,MATCH(Q800,lens6bx,1)-1,0,2),OFFSET(lens6bx,MATCH(Q800,lens6bx,1)-1,0,2))</f>
        <v>0.997282177554365</v>
      </c>
      <c r="T800" s="1" t="n">
        <f aca="false">R800*I852</f>
        <v>0.996582628185843</v>
      </c>
      <c r="AA800" s="1" t="n">
        <v>724.5</v>
      </c>
      <c r="AB800" s="2" t="n">
        <f aca="true">FORECAST(AA800,OFFSET(ref6ay,MATCH(AA800,ref6x,1)-1,0,2),OFFSET(ref6x,MATCH(AA800,ref6x,1)-1,0,2))</f>
        <v>99.058465</v>
      </c>
      <c r="AC800" s="2" t="n">
        <f aca="true">FORECAST(AA800,OFFSET(ref6by,MATCH(AA800,ref6x,1)-1,0,2),OFFSET(ref6x,MATCH(AA800,ref6x,1)-1,0,2))</f>
        <v>98.48359</v>
      </c>
      <c r="AD800" s="1" t="n">
        <f aca="false">AB800/100</f>
        <v>0.99058465</v>
      </c>
      <c r="AE800" s="1" t="n">
        <f aca="false">AC800/100</f>
        <v>0.9848359</v>
      </c>
      <c r="AF800" s="3" t="n">
        <f aca="false">AE800*AD800*T799</f>
        <v>0.972229462698099</v>
      </c>
    </row>
    <row r="801" customFormat="false" ht="12.8" hidden="false" customHeight="false" outlineLevel="0" collapsed="false">
      <c r="H801" s="0" t="n">
        <v>699.5</v>
      </c>
      <c r="I801" s="0" t="n">
        <f aca="true">FORECAST(H801,OFFSET(lens6ay,MATCH(H801,lens6ax,1)-1,0,2),OFFSET(lens6ax,MATCH(H801,lens6ax,1)-1,0,2))</f>
        <v>0.999298544199158</v>
      </c>
      <c r="Q801" s="0" t="n">
        <v>725.5</v>
      </c>
      <c r="R801" s="0" t="n">
        <f aca="true">FORECAST(Q801,OFFSET(lens6by,MATCH(Q801,lens6bx,1)-1,0,2),OFFSET(lens6bx,MATCH(Q801,lens6bx,1)-1,0,2))</f>
        <v>0.997282177554365</v>
      </c>
      <c r="T801" s="1" t="n">
        <f aca="false">R801*I853</f>
        <v>0.996582628185843</v>
      </c>
      <c r="AA801" s="1" t="n">
        <v>725</v>
      </c>
      <c r="AB801" s="2" t="n">
        <f aca="true">FORECAST(AA801,OFFSET(ref6ay,MATCH(AA801,ref6x,1)-1,0,2),OFFSET(ref6x,MATCH(AA801,ref6x,1)-1,0,2))</f>
        <v>99.07607</v>
      </c>
      <c r="AC801" s="2" t="n">
        <f aca="true">FORECAST(AA801,OFFSET(ref6by,MATCH(AA801,ref6x,1)-1,0,2),OFFSET(ref6x,MATCH(AA801,ref6x,1)-1,0,2))</f>
        <v>98.46195</v>
      </c>
      <c r="AD801" s="1" t="n">
        <f aca="false">AB801/100</f>
        <v>0.9907607</v>
      </c>
      <c r="AE801" s="1" t="n">
        <f aca="false">AC801/100</f>
        <v>0.9846195</v>
      </c>
      <c r="AF801" s="3" t="n">
        <f aca="false">AE801*AD801*T800</f>
        <v>0.972188582624278</v>
      </c>
    </row>
    <row r="802" customFormat="false" ht="12.8" hidden="false" customHeight="false" outlineLevel="0" collapsed="false">
      <c r="H802" s="0" t="n">
        <v>700</v>
      </c>
      <c r="I802" s="0" t="n">
        <f aca="true">FORECAST(H802,OFFSET(lens6ay,MATCH(H802,lens6ax,1)-1,0,2),OFFSET(lens6ax,MATCH(H802,lens6ax,1)-1,0,2))</f>
        <v>0.999298544199158</v>
      </c>
      <c r="Q802" s="0" t="n">
        <v>726</v>
      </c>
      <c r="R802" s="0" t="n">
        <f aca="true">FORECAST(Q802,OFFSET(lens6by,MATCH(Q802,lens6bx,1)-1,0,2),OFFSET(lens6bx,MATCH(Q802,lens6bx,1)-1,0,2))</f>
        <v>0.997282177554365</v>
      </c>
      <c r="T802" s="1" t="n">
        <f aca="false">R802*I854</f>
        <v>0.996582628185843</v>
      </c>
      <c r="AA802" s="1" t="n">
        <v>725.5</v>
      </c>
      <c r="AB802" s="2" t="n">
        <f aca="true">FORECAST(AA802,OFFSET(ref6ay,MATCH(AA802,ref6x,1)-1,0,2),OFFSET(ref6x,MATCH(AA802,ref6x,1)-1,0,2))</f>
        <v>99.0931</v>
      </c>
      <c r="AC802" s="2" t="n">
        <f aca="true">FORECAST(AA802,OFFSET(ref6by,MATCH(AA802,ref6x,1)-1,0,2),OFFSET(ref6x,MATCH(AA802,ref6x,1)-1,0,2))</f>
        <v>98.44032</v>
      </c>
      <c r="AD802" s="1" t="n">
        <f aca="false">AB802/100</f>
        <v>0.990931</v>
      </c>
      <c r="AE802" s="1" t="n">
        <f aca="false">AC802/100</f>
        <v>0.9844032</v>
      </c>
      <c r="AF802" s="3" t="n">
        <f aca="false">AE802*AD802*T801</f>
        <v>0.97214208439645</v>
      </c>
    </row>
    <row r="803" customFormat="false" ht="12.8" hidden="false" customHeight="false" outlineLevel="0" collapsed="false">
      <c r="H803" s="0" t="n">
        <v>700.5</v>
      </c>
      <c r="I803" s="0" t="n">
        <f aca="true">FORECAST(H803,OFFSET(lens6ay,MATCH(H803,lens6ax,1)-1,0,2),OFFSET(lens6ax,MATCH(H803,lens6ax,1)-1,0,2))</f>
        <v>0.999298544199158</v>
      </c>
      <c r="Q803" s="0" t="n">
        <v>726.5</v>
      </c>
      <c r="R803" s="0" t="n">
        <f aca="true">FORECAST(Q803,OFFSET(lens6by,MATCH(Q803,lens6bx,1)-1,0,2),OFFSET(lens6bx,MATCH(Q803,lens6bx,1)-1,0,2))</f>
        <v>0.997282177554365</v>
      </c>
      <c r="T803" s="1" t="n">
        <f aca="false">R803*I855</f>
        <v>0.996582628185843</v>
      </c>
      <c r="AA803" s="1" t="n">
        <v>726</v>
      </c>
      <c r="AB803" s="2" t="n">
        <f aca="true">FORECAST(AA803,OFFSET(ref6ay,MATCH(AA803,ref6x,1)-1,0,2),OFFSET(ref6x,MATCH(AA803,ref6x,1)-1,0,2))</f>
        <v>99.11013</v>
      </c>
      <c r="AC803" s="2" t="n">
        <f aca="true">FORECAST(AA803,OFFSET(ref6by,MATCH(AA803,ref6x,1)-1,0,2),OFFSET(ref6x,MATCH(AA803,ref6x,1)-1,0,2))</f>
        <v>98.41869</v>
      </c>
      <c r="AD803" s="1" t="n">
        <f aca="false">AB803/100</f>
        <v>0.9911013</v>
      </c>
      <c r="AE803" s="1" t="n">
        <f aca="false">AC803/100</f>
        <v>0.9841869</v>
      </c>
      <c r="AF803" s="3" t="n">
        <f aca="false">AE803*AD803*T802</f>
        <v>0.972095512748605</v>
      </c>
    </row>
    <row r="804" customFormat="false" ht="12.8" hidden="false" customHeight="false" outlineLevel="0" collapsed="false">
      <c r="H804" s="0" t="n">
        <v>701</v>
      </c>
      <c r="I804" s="0" t="n">
        <f aca="true">FORECAST(H804,OFFSET(lens6ay,MATCH(H804,lens6ax,1)-1,0,2),OFFSET(lens6ax,MATCH(H804,lens6ax,1)-1,0,2))</f>
        <v>0.999298544199158</v>
      </c>
      <c r="Q804" s="0" t="n">
        <v>727</v>
      </c>
      <c r="R804" s="0" t="n">
        <f aca="true">FORECAST(Q804,OFFSET(lens6by,MATCH(Q804,lens6bx,1)-1,0,2),OFFSET(lens6bx,MATCH(Q804,lens6bx,1)-1,0,2))</f>
        <v>0.997282177554365</v>
      </c>
      <c r="T804" s="1" t="n">
        <f aca="false">R804*I856</f>
        <v>0.996582628185843</v>
      </c>
      <c r="AA804" s="1" t="n">
        <v>726.5</v>
      </c>
      <c r="AB804" s="2" t="n">
        <f aca="true">FORECAST(AA804,OFFSET(ref6ay,MATCH(AA804,ref6x,1)-1,0,2),OFFSET(ref6x,MATCH(AA804,ref6x,1)-1,0,2))</f>
        <v>99.126165</v>
      </c>
      <c r="AC804" s="2" t="n">
        <f aca="true">FORECAST(AA804,OFFSET(ref6by,MATCH(AA804,ref6x,1)-1,0,2),OFFSET(ref6x,MATCH(AA804,ref6x,1)-1,0,2))</f>
        <v>98.39708</v>
      </c>
      <c r="AD804" s="1" t="n">
        <f aca="false">AB804/100</f>
        <v>0.99126165</v>
      </c>
      <c r="AE804" s="1" t="n">
        <f aca="false">AC804/100</f>
        <v>0.9839708</v>
      </c>
      <c r="AF804" s="3" t="n">
        <f aca="false">AE804*AD804*T803</f>
        <v>0.972039308205907</v>
      </c>
    </row>
    <row r="805" customFormat="false" ht="12.8" hidden="false" customHeight="false" outlineLevel="0" collapsed="false">
      <c r="H805" s="0" t="n">
        <v>701.5</v>
      </c>
      <c r="I805" s="0" t="n">
        <f aca="true">FORECAST(H805,OFFSET(lens6ay,MATCH(H805,lens6ax,1)-1,0,2),OFFSET(lens6ax,MATCH(H805,lens6ax,1)-1,0,2))</f>
        <v>0.999298544199158</v>
      </c>
      <c r="Q805" s="0" t="n">
        <v>727.5</v>
      </c>
      <c r="R805" s="0" t="n">
        <f aca="true">FORECAST(Q805,OFFSET(lens6by,MATCH(Q805,lens6bx,1)-1,0,2),OFFSET(lens6bx,MATCH(Q805,lens6bx,1)-1,0,2))</f>
        <v>0.997282177554365</v>
      </c>
      <c r="T805" s="1" t="n">
        <f aca="false">R805*I857</f>
        <v>0.996582628185843</v>
      </c>
      <c r="AA805" s="1" t="n">
        <v>727</v>
      </c>
      <c r="AB805" s="2" t="n">
        <f aca="true">FORECAST(AA805,OFFSET(ref6ay,MATCH(AA805,ref6x,1)-1,0,2),OFFSET(ref6x,MATCH(AA805,ref6x,1)-1,0,2))</f>
        <v>99.1422</v>
      </c>
      <c r="AC805" s="2" t="n">
        <f aca="true">FORECAST(AA805,OFFSET(ref6by,MATCH(AA805,ref6x,1)-1,0,2),OFFSET(ref6x,MATCH(AA805,ref6x,1)-1,0,2))</f>
        <v>98.37547</v>
      </c>
      <c r="AD805" s="1" t="n">
        <f aca="false">AB805/100</f>
        <v>0.991422</v>
      </c>
      <c r="AE805" s="1" t="n">
        <f aca="false">AC805/100</f>
        <v>0.9837547</v>
      </c>
      <c r="AF805" s="3" t="n">
        <f aca="false">AE805*AD805*T804</f>
        <v>0.971983034596774</v>
      </c>
    </row>
    <row r="806" customFormat="false" ht="12.8" hidden="false" customHeight="false" outlineLevel="0" collapsed="false">
      <c r="H806" s="0" t="n">
        <v>702</v>
      </c>
      <c r="I806" s="0" t="n">
        <f aca="true">FORECAST(H806,OFFSET(lens6ay,MATCH(H806,lens6ax,1)-1,0,2),OFFSET(lens6ax,MATCH(H806,lens6ax,1)-1,0,2))</f>
        <v>0.999298544199158</v>
      </c>
      <c r="Q806" s="0" t="n">
        <v>728</v>
      </c>
      <c r="R806" s="0" t="n">
        <f aca="true">FORECAST(Q806,OFFSET(lens6by,MATCH(Q806,lens6bx,1)-1,0,2),OFFSET(lens6bx,MATCH(Q806,lens6bx,1)-1,0,2))</f>
        <v>0.997282177554365</v>
      </c>
      <c r="T806" s="1" t="n">
        <f aca="false">R806*I858</f>
        <v>0.996582628185843</v>
      </c>
      <c r="AA806" s="1" t="n">
        <v>727.5</v>
      </c>
      <c r="AB806" s="2" t="n">
        <f aca="true">FORECAST(AA806,OFFSET(ref6ay,MATCH(AA806,ref6x,1)-1,0,2),OFFSET(ref6x,MATCH(AA806,ref6x,1)-1,0,2))</f>
        <v>99.15762</v>
      </c>
      <c r="AC806" s="2" t="n">
        <f aca="true">FORECAST(AA806,OFFSET(ref6by,MATCH(AA806,ref6x,1)-1,0,2),OFFSET(ref6x,MATCH(AA806,ref6x,1)-1,0,2))</f>
        <v>98.353895</v>
      </c>
      <c r="AD806" s="1" t="n">
        <f aca="false">AB806/100</f>
        <v>0.9915762</v>
      </c>
      <c r="AE806" s="1" t="n">
        <f aca="false">AC806/100</f>
        <v>0.98353895</v>
      </c>
      <c r="AF806" s="3" t="n">
        <f aca="false">AE806*AD806*T805</f>
        <v>0.971921009695351</v>
      </c>
    </row>
    <row r="807" customFormat="false" ht="12.8" hidden="false" customHeight="false" outlineLevel="0" collapsed="false">
      <c r="H807" s="0" t="n">
        <v>702.5</v>
      </c>
      <c r="I807" s="0" t="n">
        <f aca="true">FORECAST(H807,OFFSET(lens6ay,MATCH(H807,lens6ax,1)-1,0,2),OFFSET(lens6ax,MATCH(H807,lens6ax,1)-1,0,2))</f>
        <v>0.999298544199158</v>
      </c>
      <c r="Q807" s="0" t="n">
        <v>728.5</v>
      </c>
      <c r="R807" s="0" t="n">
        <f aca="true">FORECAST(Q807,OFFSET(lens6by,MATCH(Q807,lens6bx,1)-1,0,2),OFFSET(lens6bx,MATCH(Q807,lens6bx,1)-1,0,2))</f>
        <v>0.997282177554365</v>
      </c>
      <c r="T807" s="1" t="n">
        <f aca="false">R807*I859</f>
        <v>0.996582628185843</v>
      </c>
      <c r="AA807" s="1" t="n">
        <v>728</v>
      </c>
      <c r="AB807" s="2" t="n">
        <f aca="true">FORECAST(AA807,OFFSET(ref6ay,MATCH(AA807,ref6x,1)-1,0,2),OFFSET(ref6x,MATCH(AA807,ref6x,1)-1,0,2))</f>
        <v>99.17304</v>
      </c>
      <c r="AC807" s="2" t="n">
        <f aca="true">FORECAST(AA807,OFFSET(ref6by,MATCH(AA807,ref6x,1)-1,0,2),OFFSET(ref6x,MATCH(AA807,ref6x,1)-1,0,2))</f>
        <v>98.33232</v>
      </c>
      <c r="AD807" s="1" t="n">
        <f aca="false">AB807/100</f>
        <v>0.9917304</v>
      </c>
      <c r="AE807" s="1" t="n">
        <f aca="false">AC807/100</f>
        <v>0.9833232</v>
      </c>
      <c r="AF807" s="3" t="n">
        <f aca="false">AE807*AD807*T806</f>
        <v>0.971858918484011</v>
      </c>
    </row>
    <row r="808" customFormat="false" ht="12.8" hidden="false" customHeight="false" outlineLevel="0" collapsed="false">
      <c r="H808" s="0" t="n">
        <v>703</v>
      </c>
      <c r="I808" s="0" t="n">
        <f aca="true">FORECAST(H808,OFFSET(lens6ay,MATCH(H808,lens6ax,1)-1,0,2),OFFSET(lens6ax,MATCH(H808,lens6ax,1)-1,0,2))</f>
        <v>0.999298544199158</v>
      </c>
      <c r="Q808" s="0" t="n">
        <v>729</v>
      </c>
      <c r="R808" s="0" t="n">
        <f aca="true">FORECAST(Q808,OFFSET(lens6by,MATCH(Q808,lens6bx,1)-1,0,2),OFFSET(lens6bx,MATCH(Q808,lens6bx,1)-1,0,2))</f>
        <v>0.997282177554365</v>
      </c>
      <c r="T808" s="1" t="n">
        <f aca="false">R808*I860</f>
        <v>0.996582628185843</v>
      </c>
      <c r="AA808" s="1" t="n">
        <v>728.5</v>
      </c>
      <c r="AB808" s="2" t="n">
        <f aca="true">FORECAST(AA808,OFFSET(ref6ay,MATCH(AA808,ref6x,1)-1,0,2),OFFSET(ref6x,MATCH(AA808,ref6x,1)-1,0,2))</f>
        <v>99.18784</v>
      </c>
      <c r="AC808" s="2" t="n">
        <f aca="true">FORECAST(AA808,OFFSET(ref6by,MATCH(AA808,ref6x,1)-1,0,2),OFFSET(ref6x,MATCH(AA808,ref6x,1)-1,0,2))</f>
        <v>98.31079</v>
      </c>
      <c r="AD808" s="1" t="n">
        <f aca="false">AB808/100</f>
        <v>0.9918784</v>
      </c>
      <c r="AE808" s="1" t="n">
        <f aca="false">AC808/100</f>
        <v>0.9831079</v>
      </c>
      <c r="AF808" s="3" t="n">
        <f aca="false">AE808*AD808*T807</f>
        <v>0.971791131346307</v>
      </c>
    </row>
    <row r="809" customFormat="false" ht="12.8" hidden="false" customHeight="false" outlineLevel="0" collapsed="false">
      <c r="H809" s="0" t="n">
        <v>703.5</v>
      </c>
      <c r="I809" s="0" t="n">
        <f aca="true">FORECAST(H809,OFFSET(lens6ay,MATCH(H809,lens6ax,1)-1,0,2),OFFSET(lens6ax,MATCH(H809,lens6ax,1)-1,0,2))</f>
        <v>0.999298544199158</v>
      </c>
      <c r="Q809" s="0" t="n">
        <v>729.5</v>
      </c>
      <c r="R809" s="0" t="n">
        <f aca="true">FORECAST(Q809,OFFSET(lens6by,MATCH(Q809,lens6bx,1)-1,0,2),OFFSET(lens6bx,MATCH(Q809,lens6bx,1)-1,0,2))</f>
        <v>0.997282177554365</v>
      </c>
      <c r="T809" s="1" t="n">
        <f aca="false">R809*I861</f>
        <v>0.996582628185843</v>
      </c>
      <c r="AA809" s="1" t="n">
        <v>729</v>
      </c>
      <c r="AB809" s="2" t="n">
        <f aca="true">FORECAST(AA809,OFFSET(ref6ay,MATCH(AA809,ref6x,1)-1,0,2),OFFSET(ref6x,MATCH(AA809,ref6x,1)-1,0,2))</f>
        <v>99.20264</v>
      </c>
      <c r="AC809" s="2" t="n">
        <f aca="true">FORECAST(AA809,OFFSET(ref6by,MATCH(AA809,ref6x,1)-1,0,2),OFFSET(ref6x,MATCH(AA809,ref6x,1)-1,0,2))</f>
        <v>98.28926</v>
      </c>
      <c r="AD809" s="1" t="n">
        <f aca="false">AB809/100</f>
        <v>0.9920264</v>
      </c>
      <c r="AE809" s="1" t="n">
        <f aca="false">AC809/100</f>
        <v>0.9828926</v>
      </c>
      <c r="AF809" s="3" t="n">
        <f aca="false">AE809*AD809*T808</f>
        <v>0.971723280697587</v>
      </c>
    </row>
    <row r="810" customFormat="false" ht="12.8" hidden="false" customHeight="false" outlineLevel="0" collapsed="false">
      <c r="H810" s="0" t="n">
        <v>704</v>
      </c>
      <c r="I810" s="0" t="n">
        <f aca="true">FORECAST(H810,OFFSET(lens6ay,MATCH(H810,lens6ax,1)-1,0,2),OFFSET(lens6ax,MATCH(H810,lens6ax,1)-1,0,2))</f>
        <v>0.999298544199158</v>
      </c>
      <c r="Q810" s="0" t="n">
        <v>730</v>
      </c>
      <c r="R810" s="0" t="n">
        <f aca="true">FORECAST(Q810,OFFSET(lens6by,MATCH(Q810,lens6bx,1)-1,0,2),OFFSET(lens6bx,MATCH(Q810,lens6bx,1)-1,0,2))</f>
        <v>0.997282177554365</v>
      </c>
      <c r="T810" s="1" t="n">
        <f aca="false">R810*I862</f>
        <v>0.996582628185843</v>
      </c>
      <c r="AA810" s="1" t="n">
        <v>729.5</v>
      </c>
      <c r="AB810" s="2" t="n">
        <f aca="true">FORECAST(AA810,OFFSET(ref6ay,MATCH(AA810,ref6x,1)-1,0,2),OFFSET(ref6x,MATCH(AA810,ref6x,1)-1,0,2))</f>
        <v>99.21717</v>
      </c>
      <c r="AC810" s="2" t="n">
        <f aca="true">FORECAST(AA810,OFFSET(ref6by,MATCH(AA810,ref6x,1)-1,0,2),OFFSET(ref6x,MATCH(AA810,ref6x,1)-1,0,2))</f>
        <v>98.26782</v>
      </c>
      <c r="AD810" s="1" t="n">
        <f aca="false">AB810/100</f>
        <v>0.9921717</v>
      </c>
      <c r="AE810" s="1" t="n">
        <f aca="false">AC810/100</f>
        <v>0.9826782</v>
      </c>
      <c r="AF810" s="3" t="n">
        <f aca="false">AE810*AD810*T809</f>
        <v>0.971653612279185</v>
      </c>
    </row>
    <row r="811" customFormat="false" ht="12.8" hidden="false" customHeight="false" outlineLevel="0" collapsed="false">
      <c r="H811" s="0" t="n">
        <v>704.5</v>
      </c>
      <c r="I811" s="0" t="n">
        <f aca="true">FORECAST(H811,OFFSET(lens6ay,MATCH(H811,lens6ax,1)-1,0,2),OFFSET(lens6ax,MATCH(H811,lens6ax,1)-1,0,2))</f>
        <v>0.999298544199158</v>
      </c>
      <c r="Q811" s="0" t="n">
        <v>730.5</v>
      </c>
      <c r="R811" s="0" t="n">
        <f aca="true">FORECAST(Q811,OFFSET(lens6by,MATCH(Q811,lens6bx,1)-1,0,2),OFFSET(lens6bx,MATCH(Q811,lens6bx,1)-1,0,2))</f>
        <v>0.997282177554365</v>
      </c>
      <c r="T811" s="1" t="n">
        <f aca="false">R811*I863</f>
        <v>0.996582628185843</v>
      </c>
      <c r="AA811" s="1" t="n">
        <v>730</v>
      </c>
      <c r="AB811" s="2" t="n">
        <f aca="true">FORECAST(AA811,OFFSET(ref6ay,MATCH(AA811,ref6x,1)-1,0,2),OFFSET(ref6x,MATCH(AA811,ref6x,1)-1,0,2))</f>
        <v>99.2317</v>
      </c>
      <c r="AC811" s="2" t="n">
        <f aca="true">FORECAST(AA811,OFFSET(ref6by,MATCH(AA811,ref6x,1)-1,0,2),OFFSET(ref6x,MATCH(AA811,ref6x,1)-1,0,2))</f>
        <v>98.24638</v>
      </c>
      <c r="AD811" s="1" t="n">
        <f aca="false">AB811/100</f>
        <v>0.992317</v>
      </c>
      <c r="AE811" s="1" t="n">
        <f aca="false">AC811/100</f>
        <v>0.9824638</v>
      </c>
      <c r="AF811" s="3" t="n">
        <f aca="false">AE811*AD811*T810</f>
        <v>0.97158388176906</v>
      </c>
    </row>
    <row r="812" customFormat="false" ht="12.8" hidden="false" customHeight="false" outlineLevel="0" collapsed="false">
      <c r="H812" s="0" t="n">
        <v>705</v>
      </c>
      <c r="I812" s="0" t="n">
        <f aca="true">FORECAST(H812,OFFSET(lens6ay,MATCH(H812,lens6ax,1)-1,0,2),OFFSET(lens6ax,MATCH(H812,lens6ax,1)-1,0,2))</f>
        <v>0.999298544199158</v>
      </c>
      <c r="Q812" s="0" t="n">
        <v>731</v>
      </c>
      <c r="R812" s="0" t="n">
        <f aca="true">FORECAST(Q812,OFFSET(lens6by,MATCH(Q812,lens6bx,1)-1,0,2),OFFSET(lens6bx,MATCH(Q812,lens6bx,1)-1,0,2))</f>
        <v>0.997282177554365</v>
      </c>
      <c r="T812" s="1" t="n">
        <f aca="false">R812*I864</f>
        <v>0.996582628185843</v>
      </c>
      <c r="AA812" s="1" t="n">
        <v>730.5</v>
      </c>
      <c r="AB812" s="2" t="n">
        <f aca="true">FORECAST(AA812,OFFSET(ref6ay,MATCH(AA812,ref6x,1)-1,0,2),OFFSET(ref6x,MATCH(AA812,ref6x,1)-1,0,2))</f>
        <v>99.24558</v>
      </c>
      <c r="AC812" s="2" t="n">
        <f aca="true">FORECAST(AA812,OFFSET(ref6by,MATCH(AA812,ref6x,1)-1,0,2),OFFSET(ref6x,MATCH(AA812,ref6x,1)-1,0,2))</f>
        <v>98.22504</v>
      </c>
      <c r="AD812" s="1" t="n">
        <f aca="false">AB812/100</f>
        <v>0.9924558</v>
      </c>
      <c r="AE812" s="1" t="n">
        <f aca="false">AC812/100</f>
        <v>0.9822504</v>
      </c>
      <c r="AF812" s="3" t="n">
        <f aca="false">AE812*AD812*T811</f>
        <v>0.971508715428947</v>
      </c>
    </row>
    <row r="813" customFormat="false" ht="12.8" hidden="false" customHeight="false" outlineLevel="0" collapsed="false">
      <c r="H813" s="0" t="n">
        <v>705.5</v>
      </c>
      <c r="I813" s="0" t="n">
        <f aca="true">FORECAST(H813,OFFSET(lens6ay,MATCH(H813,lens6ax,1)-1,0,2),OFFSET(lens6ax,MATCH(H813,lens6ax,1)-1,0,2))</f>
        <v>0.999298544199158</v>
      </c>
      <c r="Q813" s="0" t="n">
        <v>731.5</v>
      </c>
      <c r="R813" s="0" t="n">
        <f aca="true">FORECAST(Q813,OFFSET(lens6by,MATCH(Q813,lens6bx,1)-1,0,2),OFFSET(lens6bx,MATCH(Q813,lens6bx,1)-1,0,2))</f>
        <v>0.997282177554365</v>
      </c>
      <c r="T813" s="1" t="n">
        <f aca="false">R813*I865</f>
        <v>0.996582628185843</v>
      </c>
      <c r="AA813" s="1" t="n">
        <v>731</v>
      </c>
      <c r="AB813" s="2" t="n">
        <f aca="true">FORECAST(AA813,OFFSET(ref6ay,MATCH(AA813,ref6x,1)-1,0,2),OFFSET(ref6x,MATCH(AA813,ref6x,1)-1,0,2))</f>
        <v>99.25946</v>
      </c>
      <c r="AC813" s="2" t="n">
        <f aca="true">FORECAST(AA813,OFFSET(ref6by,MATCH(AA813,ref6x,1)-1,0,2),OFFSET(ref6x,MATCH(AA813,ref6x,1)-1,0,2))</f>
        <v>98.2037</v>
      </c>
      <c r="AD813" s="1" t="n">
        <f aca="false">AB813/100</f>
        <v>0.9925946</v>
      </c>
      <c r="AE813" s="1" t="n">
        <f aca="false">AC813/100</f>
        <v>0.982037</v>
      </c>
      <c r="AF813" s="3" t="n">
        <f aca="false">AE813*AD813*T812</f>
        <v>0.971433490051438</v>
      </c>
    </row>
    <row r="814" customFormat="false" ht="12.8" hidden="false" customHeight="false" outlineLevel="0" collapsed="false">
      <c r="H814" s="0" t="n">
        <v>706</v>
      </c>
      <c r="I814" s="0" t="n">
        <f aca="true">FORECAST(H814,OFFSET(lens6ay,MATCH(H814,lens6ax,1)-1,0,2),OFFSET(lens6ax,MATCH(H814,lens6ax,1)-1,0,2))</f>
        <v>0.999298544199158</v>
      </c>
      <c r="Q814" s="0" t="n">
        <v>732</v>
      </c>
      <c r="R814" s="0" t="n">
        <f aca="true">FORECAST(Q814,OFFSET(lens6by,MATCH(Q814,lens6bx,1)-1,0,2),OFFSET(lens6bx,MATCH(Q814,lens6bx,1)-1,0,2))</f>
        <v>0.997282177554365</v>
      </c>
      <c r="T814" s="1" t="n">
        <f aca="false">R814*I866</f>
        <v>0.996582628185843</v>
      </c>
      <c r="AA814" s="1" t="n">
        <v>731.5</v>
      </c>
      <c r="AB814" s="2" t="n">
        <f aca="true">FORECAST(AA814,OFFSET(ref6ay,MATCH(AA814,ref6x,1)-1,0,2),OFFSET(ref6x,MATCH(AA814,ref6x,1)-1,0,2))</f>
        <v>99.27237</v>
      </c>
      <c r="AC814" s="2" t="n">
        <f aca="true">FORECAST(AA814,OFFSET(ref6by,MATCH(AA814,ref6x,1)-1,0,2),OFFSET(ref6x,MATCH(AA814,ref6x,1)-1,0,2))</f>
        <v>98.182155</v>
      </c>
      <c r="AD814" s="1" t="n">
        <f aca="false">AB814/100</f>
        <v>0.9927237</v>
      </c>
      <c r="AE814" s="1" t="n">
        <f aca="false">AC814/100</f>
        <v>0.98182155</v>
      </c>
      <c r="AF814" s="3" t="n">
        <f aca="false">AE814*AD814*T813</f>
        <v>0.971346686364653</v>
      </c>
    </row>
    <row r="815" customFormat="false" ht="12.8" hidden="false" customHeight="false" outlineLevel="0" collapsed="false">
      <c r="H815" s="0" t="n">
        <v>706.5</v>
      </c>
      <c r="I815" s="0" t="n">
        <f aca="true">FORECAST(H815,OFFSET(lens6ay,MATCH(H815,lens6ax,1)-1,0,2),OFFSET(lens6ax,MATCH(H815,lens6ax,1)-1,0,2))</f>
        <v>0.999298544199158</v>
      </c>
      <c r="Q815" s="0" t="n">
        <v>732.5</v>
      </c>
      <c r="R815" s="0" t="n">
        <f aca="true">FORECAST(Q815,OFFSET(lens6by,MATCH(Q815,lens6bx,1)-1,0,2),OFFSET(lens6bx,MATCH(Q815,lens6bx,1)-1,0,2))</f>
        <v>0.997282177554365</v>
      </c>
      <c r="T815" s="1" t="n">
        <f aca="false">R815*I867</f>
        <v>0.996582628185843</v>
      </c>
      <c r="AA815" s="1" t="n">
        <v>732</v>
      </c>
      <c r="AB815" s="2" t="n">
        <f aca="true">FORECAST(AA815,OFFSET(ref6ay,MATCH(AA815,ref6x,1)-1,0,2),OFFSET(ref6x,MATCH(AA815,ref6x,1)-1,0,2))</f>
        <v>99.28528</v>
      </c>
      <c r="AC815" s="2" t="n">
        <f aca="true">FORECAST(AA815,OFFSET(ref6by,MATCH(AA815,ref6x,1)-1,0,2),OFFSET(ref6x,MATCH(AA815,ref6x,1)-1,0,2))</f>
        <v>98.16061</v>
      </c>
      <c r="AD815" s="1" t="n">
        <f aca="false">AB815/100</f>
        <v>0.9928528</v>
      </c>
      <c r="AE815" s="1" t="n">
        <f aca="false">AC815/100</f>
        <v>0.9816061</v>
      </c>
      <c r="AF815" s="3" t="n">
        <f aca="false">AE815*AD815*T814</f>
        <v>0.971259827238783</v>
      </c>
    </row>
    <row r="816" customFormat="false" ht="12.8" hidden="false" customHeight="false" outlineLevel="0" collapsed="false">
      <c r="H816" s="0" t="n">
        <v>707</v>
      </c>
      <c r="I816" s="0" t="n">
        <f aca="true">FORECAST(H816,OFFSET(lens6ay,MATCH(H816,lens6ax,1)-1,0,2),OFFSET(lens6ax,MATCH(H816,lens6ax,1)-1,0,2))</f>
        <v>0.999298544199158</v>
      </c>
      <c r="Q816" s="0" t="n">
        <v>733</v>
      </c>
      <c r="R816" s="0" t="n">
        <f aca="true">FORECAST(Q816,OFFSET(lens6by,MATCH(Q816,lens6bx,1)-1,0,2),OFFSET(lens6bx,MATCH(Q816,lens6bx,1)-1,0,2))</f>
        <v>0.997282177554365</v>
      </c>
      <c r="T816" s="1" t="n">
        <f aca="false">R816*I868</f>
        <v>0.996582628185843</v>
      </c>
      <c r="AA816" s="1" t="n">
        <v>732.5</v>
      </c>
      <c r="AB816" s="2" t="n">
        <f aca="true">FORECAST(AA816,OFFSET(ref6ay,MATCH(AA816,ref6x,1)-1,0,2),OFFSET(ref6x,MATCH(AA816,ref6x,1)-1,0,2))</f>
        <v>99.29749</v>
      </c>
      <c r="AC816" s="2" t="n">
        <f aca="true">FORECAST(AA816,OFFSET(ref6by,MATCH(AA816,ref6x,1)-1,0,2),OFFSET(ref6x,MATCH(AA816,ref6x,1)-1,0,2))</f>
        <v>98.13919</v>
      </c>
      <c r="AD816" s="1" t="n">
        <f aca="false">AB816/100</f>
        <v>0.9929749</v>
      </c>
      <c r="AE816" s="1" t="n">
        <f aca="false">AC816/100</f>
        <v>0.9813919</v>
      </c>
      <c r="AF816" s="3" t="n">
        <f aca="false">AE816*AD816*T815</f>
        <v>0.971167303392636</v>
      </c>
    </row>
    <row r="817" customFormat="false" ht="12.8" hidden="false" customHeight="false" outlineLevel="0" collapsed="false">
      <c r="H817" s="0" t="n">
        <v>707.5</v>
      </c>
      <c r="I817" s="0" t="n">
        <f aca="true">FORECAST(H817,OFFSET(lens6ay,MATCH(H817,lens6ax,1)-1,0,2),OFFSET(lens6ax,MATCH(H817,lens6ax,1)-1,0,2))</f>
        <v>0.999298544199158</v>
      </c>
      <c r="Q817" s="0" t="n">
        <v>733.5</v>
      </c>
      <c r="R817" s="0" t="n">
        <f aca="true">FORECAST(Q817,OFFSET(lens6by,MATCH(Q817,lens6bx,1)-1,0,2),OFFSET(lens6bx,MATCH(Q817,lens6bx,1)-1,0,2))</f>
        <v>0.997282177554365</v>
      </c>
      <c r="T817" s="1" t="n">
        <f aca="false">R817*I869</f>
        <v>0.996582628185843</v>
      </c>
      <c r="AA817" s="1" t="n">
        <v>733</v>
      </c>
      <c r="AB817" s="2" t="n">
        <f aca="true">FORECAST(AA817,OFFSET(ref6ay,MATCH(AA817,ref6x,1)-1,0,2),OFFSET(ref6x,MATCH(AA817,ref6x,1)-1,0,2))</f>
        <v>99.3097</v>
      </c>
      <c r="AC817" s="2" t="n">
        <f aca="true">FORECAST(AA817,OFFSET(ref6by,MATCH(AA817,ref6x,1)-1,0,2),OFFSET(ref6x,MATCH(AA817,ref6x,1)-1,0,2))</f>
        <v>98.11777</v>
      </c>
      <c r="AD817" s="1" t="n">
        <f aca="false">AB817/100</f>
        <v>0.993097</v>
      </c>
      <c r="AE817" s="1" t="n">
        <f aca="false">AC817/100</f>
        <v>0.9811777</v>
      </c>
      <c r="AF817" s="3" t="n">
        <f aca="false">AE817*AD817*T816</f>
        <v>0.971074727417603</v>
      </c>
    </row>
    <row r="818" customFormat="false" ht="12.8" hidden="false" customHeight="false" outlineLevel="0" collapsed="false">
      <c r="H818" s="0" t="n">
        <v>708</v>
      </c>
      <c r="I818" s="0" t="n">
        <f aca="true">FORECAST(H818,OFFSET(lens6ay,MATCH(H818,lens6ax,1)-1,0,2),OFFSET(lens6ax,MATCH(H818,lens6ax,1)-1,0,2))</f>
        <v>0.999298544199158</v>
      </c>
      <c r="Q818" s="0" t="n">
        <v>734</v>
      </c>
      <c r="R818" s="0" t="n">
        <f aca="true">FORECAST(Q818,OFFSET(lens6by,MATCH(Q818,lens6bx,1)-1,0,2),OFFSET(lens6bx,MATCH(Q818,lens6bx,1)-1,0,2))</f>
        <v>0.997282177554365</v>
      </c>
      <c r="T818" s="1" t="n">
        <f aca="false">R818*I870</f>
        <v>0.996582628185843</v>
      </c>
      <c r="AA818" s="1" t="n">
        <v>733.5</v>
      </c>
      <c r="AB818" s="2" t="n">
        <f aca="true">FORECAST(AA818,OFFSET(ref6ay,MATCH(AA818,ref6x,1)-1,0,2),OFFSET(ref6x,MATCH(AA818,ref6x,1)-1,0,2))</f>
        <v>99.32137</v>
      </c>
      <c r="AC818" s="2" t="n">
        <f aca="true">FORECAST(AA818,OFFSET(ref6by,MATCH(AA818,ref6x,1)-1,0,2),OFFSET(ref6x,MATCH(AA818,ref6x,1)-1,0,2))</f>
        <v>98.09688</v>
      </c>
      <c r="AD818" s="1" t="n">
        <f aca="false">AB818/100</f>
        <v>0.9932137</v>
      </c>
      <c r="AE818" s="1" t="n">
        <f aca="false">AC818/100</f>
        <v>0.9809688</v>
      </c>
      <c r="AF818" s="3" t="n">
        <f aca="false">AE818*AD818*T817</f>
        <v>0.97098206625675</v>
      </c>
    </row>
    <row r="819" customFormat="false" ht="12.8" hidden="false" customHeight="false" outlineLevel="0" collapsed="false">
      <c r="H819" s="0" t="n">
        <v>708.5</v>
      </c>
      <c r="I819" s="0" t="n">
        <f aca="true">FORECAST(H819,OFFSET(lens6ay,MATCH(H819,lens6ax,1)-1,0,2),OFFSET(lens6ax,MATCH(H819,lens6ax,1)-1,0,2))</f>
        <v>0.999298544199158</v>
      </c>
      <c r="Q819" s="0" t="n">
        <v>734.5</v>
      </c>
      <c r="R819" s="0" t="n">
        <f aca="true">FORECAST(Q819,OFFSET(lens6by,MATCH(Q819,lens6bx,1)-1,0,2),OFFSET(lens6bx,MATCH(Q819,lens6bx,1)-1,0,2))</f>
        <v>0.997282177554365</v>
      </c>
      <c r="T819" s="1" t="n">
        <f aca="false">R819*I871</f>
        <v>0.996582628185843</v>
      </c>
      <c r="AA819" s="1" t="n">
        <v>734</v>
      </c>
      <c r="AB819" s="2" t="n">
        <f aca="true">FORECAST(AA819,OFFSET(ref6ay,MATCH(AA819,ref6x,1)-1,0,2),OFFSET(ref6x,MATCH(AA819,ref6x,1)-1,0,2))</f>
        <v>99.33304</v>
      </c>
      <c r="AC819" s="2" t="n">
        <f aca="true">FORECAST(AA819,OFFSET(ref6by,MATCH(AA819,ref6x,1)-1,0,2),OFFSET(ref6x,MATCH(AA819,ref6x,1)-1,0,2))</f>
        <v>98.07599</v>
      </c>
      <c r="AD819" s="1" t="n">
        <f aca="false">AB819/100</f>
        <v>0.9933304</v>
      </c>
      <c r="AE819" s="1" t="n">
        <f aca="false">AC819/100</f>
        <v>0.9807599</v>
      </c>
      <c r="AF819" s="3" t="n">
        <f aca="false">AE819*AD819*T818</f>
        <v>0.970889356505259</v>
      </c>
    </row>
    <row r="820" customFormat="false" ht="12.8" hidden="false" customHeight="false" outlineLevel="0" collapsed="false">
      <c r="H820" s="0" t="n">
        <v>709</v>
      </c>
      <c r="I820" s="0" t="n">
        <f aca="true">FORECAST(H820,OFFSET(lens6ay,MATCH(H820,lens6ax,1)-1,0,2),OFFSET(lens6ax,MATCH(H820,lens6ax,1)-1,0,2))</f>
        <v>0.999298544199158</v>
      </c>
      <c r="Q820" s="0" t="n">
        <v>735</v>
      </c>
      <c r="R820" s="0" t="n">
        <f aca="true">FORECAST(Q820,OFFSET(lens6by,MATCH(Q820,lens6bx,1)-1,0,2),OFFSET(lens6bx,MATCH(Q820,lens6bx,1)-1,0,2))</f>
        <v>0.997282177554365</v>
      </c>
      <c r="T820" s="1" t="n">
        <f aca="false">R820*I872</f>
        <v>0.996582628185843</v>
      </c>
      <c r="AA820" s="1" t="n">
        <v>734.5</v>
      </c>
      <c r="AB820" s="2" t="n">
        <f aca="true">FORECAST(AA820,OFFSET(ref6ay,MATCH(AA820,ref6x,1)-1,0,2),OFFSET(ref6x,MATCH(AA820,ref6x,1)-1,0,2))</f>
        <v>99.344</v>
      </c>
      <c r="AC820" s="2" t="n">
        <f aca="true">FORECAST(AA820,OFFSET(ref6by,MATCH(AA820,ref6x,1)-1,0,2),OFFSET(ref6x,MATCH(AA820,ref6x,1)-1,0,2))</f>
        <v>98.05528</v>
      </c>
      <c r="AD820" s="1" t="n">
        <f aca="false">AB820/100</f>
        <v>0.99344</v>
      </c>
      <c r="AE820" s="1" t="n">
        <f aca="false">AC820/100</f>
        <v>0.9805528</v>
      </c>
      <c r="AF820" s="3" t="n">
        <f aca="false">AE820*AD820*T819</f>
        <v>0.970791442123554</v>
      </c>
    </row>
    <row r="821" customFormat="false" ht="12.8" hidden="false" customHeight="false" outlineLevel="0" collapsed="false">
      <c r="H821" s="0" t="n">
        <v>709.5</v>
      </c>
      <c r="I821" s="0" t="n">
        <f aca="true">FORECAST(H821,OFFSET(lens6ay,MATCH(H821,lens6ax,1)-1,0,2),OFFSET(lens6ax,MATCH(H821,lens6ax,1)-1,0,2))</f>
        <v>0.999298544199158</v>
      </c>
      <c r="Q821" s="0" t="n">
        <v>735.5</v>
      </c>
      <c r="R821" s="0" t="n">
        <f aca="true">FORECAST(Q821,OFFSET(lens6by,MATCH(Q821,lens6bx,1)-1,0,2),OFFSET(lens6bx,MATCH(Q821,lens6bx,1)-1,0,2))</f>
        <v>0.997282177554365</v>
      </c>
      <c r="T821" s="1" t="n">
        <f aca="false">R821*I873</f>
        <v>0.996582628185843</v>
      </c>
      <c r="AA821" s="1" t="n">
        <v>735</v>
      </c>
      <c r="AB821" s="2" t="n">
        <f aca="true">FORECAST(AA821,OFFSET(ref6ay,MATCH(AA821,ref6x,1)-1,0,2),OFFSET(ref6x,MATCH(AA821,ref6x,1)-1,0,2))</f>
        <v>99.35496</v>
      </c>
      <c r="AC821" s="2" t="n">
        <f aca="true">FORECAST(AA821,OFFSET(ref6by,MATCH(AA821,ref6x,1)-1,0,2),OFFSET(ref6x,MATCH(AA821,ref6x,1)-1,0,2))</f>
        <v>98.03457</v>
      </c>
      <c r="AD821" s="1" t="n">
        <f aca="false">AB821/100</f>
        <v>0.9935496</v>
      </c>
      <c r="AE821" s="1" t="n">
        <f aca="false">AC821/100</f>
        <v>0.9803457</v>
      </c>
      <c r="AF821" s="3" t="n">
        <f aca="false">AE821*AD821*T820</f>
        <v>0.970693482500666</v>
      </c>
    </row>
    <row r="822" customFormat="false" ht="12.8" hidden="false" customHeight="false" outlineLevel="0" collapsed="false">
      <c r="H822" s="0" t="n">
        <v>710</v>
      </c>
      <c r="I822" s="0" t="n">
        <f aca="true">FORECAST(H822,OFFSET(lens6ay,MATCH(H822,lens6ax,1)-1,0,2),OFFSET(lens6ax,MATCH(H822,lens6ax,1)-1,0,2))</f>
        <v>0.999298544199158</v>
      </c>
      <c r="Q822" s="0" t="n">
        <v>736</v>
      </c>
      <c r="R822" s="0" t="n">
        <f aca="true">FORECAST(Q822,OFFSET(lens6by,MATCH(Q822,lens6bx,1)-1,0,2),OFFSET(lens6bx,MATCH(Q822,lens6bx,1)-1,0,2))</f>
        <v>0.997282177554365</v>
      </c>
      <c r="T822" s="1" t="n">
        <f aca="false">R822*I874</f>
        <v>0.996582628185843</v>
      </c>
      <c r="AA822" s="1" t="n">
        <v>735.5</v>
      </c>
      <c r="AB822" s="2" t="n">
        <f aca="true">FORECAST(AA822,OFFSET(ref6ay,MATCH(AA822,ref6x,1)-1,0,2),OFFSET(ref6x,MATCH(AA822,ref6x,1)-1,0,2))</f>
        <v>99.36521</v>
      </c>
      <c r="AC822" s="2" t="n">
        <f aca="true">FORECAST(AA822,OFFSET(ref6by,MATCH(AA822,ref6x,1)-1,0,2),OFFSET(ref6x,MATCH(AA822,ref6x,1)-1,0,2))</f>
        <v>98.01405</v>
      </c>
      <c r="AD822" s="1" t="n">
        <f aca="false">AB822/100</f>
        <v>0.9936521</v>
      </c>
      <c r="AE822" s="1" t="n">
        <f aca="false">AC822/100</f>
        <v>0.9801405</v>
      </c>
      <c r="AF822" s="3" t="n">
        <f aca="false">AE822*AD822*T821</f>
        <v>0.97059042392117</v>
      </c>
    </row>
    <row r="823" customFormat="false" ht="12.8" hidden="false" customHeight="false" outlineLevel="0" collapsed="false">
      <c r="H823" s="0" t="n">
        <v>710.5</v>
      </c>
      <c r="I823" s="0" t="n">
        <f aca="true">FORECAST(H823,OFFSET(lens6ay,MATCH(H823,lens6ax,1)-1,0,2),OFFSET(lens6ax,MATCH(H823,lens6ax,1)-1,0,2))</f>
        <v>0.999298544199158</v>
      </c>
      <c r="Q823" s="0" t="n">
        <v>736.5</v>
      </c>
      <c r="R823" s="0" t="n">
        <f aca="true">FORECAST(Q823,OFFSET(lens6by,MATCH(Q823,lens6bx,1)-1,0,2),OFFSET(lens6bx,MATCH(Q823,lens6bx,1)-1,0,2))</f>
        <v>0.997282177554365</v>
      </c>
      <c r="T823" s="1" t="n">
        <f aca="false">R823*I875</f>
        <v>0.996582628185843</v>
      </c>
      <c r="AA823" s="1" t="n">
        <v>736</v>
      </c>
      <c r="AB823" s="2" t="n">
        <f aca="true">FORECAST(AA823,OFFSET(ref6ay,MATCH(AA823,ref6x,1)-1,0,2),OFFSET(ref6x,MATCH(AA823,ref6x,1)-1,0,2))</f>
        <v>99.37546</v>
      </c>
      <c r="AC823" s="2" t="n">
        <f aca="true">FORECAST(AA823,OFFSET(ref6by,MATCH(AA823,ref6x,1)-1,0,2),OFFSET(ref6x,MATCH(AA823,ref6x,1)-1,0,2))</f>
        <v>97.99353</v>
      </c>
      <c r="AD823" s="1" t="n">
        <f aca="false">AB823/100</f>
        <v>0.9937546</v>
      </c>
      <c r="AE823" s="1" t="n">
        <f aca="false">AC823/100</f>
        <v>0.9799353</v>
      </c>
      <c r="AF823" s="3" t="n">
        <f aca="false">AE823*AD823*T822</f>
        <v>0.97048732341943</v>
      </c>
    </row>
    <row r="824" customFormat="false" ht="12.8" hidden="false" customHeight="false" outlineLevel="0" collapsed="false">
      <c r="H824" s="0" t="n">
        <v>711</v>
      </c>
      <c r="I824" s="0" t="n">
        <f aca="true">FORECAST(H824,OFFSET(lens6ay,MATCH(H824,lens6ax,1)-1,0,2),OFFSET(lens6ax,MATCH(H824,lens6ax,1)-1,0,2))</f>
        <v>0.999298544199158</v>
      </c>
      <c r="Q824" s="0" t="n">
        <v>737</v>
      </c>
      <c r="R824" s="0" t="n">
        <f aca="true">FORECAST(Q824,OFFSET(lens6by,MATCH(Q824,lens6bx,1)-1,0,2),OFFSET(lens6bx,MATCH(Q824,lens6bx,1)-1,0,2))</f>
        <v>0.997282177554365</v>
      </c>
      <c r="T824" s="1" t="n">
        <f aca="false">R824*I876</f>
        <v>0.996582628185843</v>
      </c>
      <c r="AA824" s="1" t="n">
        <v>736.5</v>
      </c>
      <c r="AB824" s="2" t="n">
        <f aca="true">FORECAST(AA824,OFFSET(ref6ay,MATCH(AA824,ref6x,1)-1,0,2),OFFSET(ref6x,MATCH(AA824,ref6x,1)-1,0,2))</f>
        <v>99.38477</v>
      </c>
      <c r="AC824" s="2" t="n">
        <f aca="true">FORECAST(AA824,OFFSET(ref6by,MATCH(AA824,ref6x,1)-1,0,2),OFFSET(ref6x,MATCH(AA824,ref6x,1)-1,0,2))</f>
        <v>97.973045</v>
      </c>
      <c r="AD824" s="1" t="n">
        <f aca="false">AB824/100</f>
        <v>0.9938477</v>
      </c>
      <c r="AE824" s="1" t="n">
        <f aca="false">AC824/100</f>
        <v>0.97973045</v>
      </c>
      <c r="AF824" s="3" t="n">
        <f aca="false">AE824*AD824*T823</f>
        <v>0.970375349662637</v>
      </c>
    </row>
    <row r="825" customFormat="false" ht="12.8" hidden="false" customHeight="false" outlineLevel="0" collapsed="false">
      <c r="H825" s="0" t="n">
        <v>711.5</v>
      </c>
      <c r="I825" s="0" t="n">
        <f aca="true">FORECAST(H825,OFFSET(lens6ay,MATCH(H825,lens6ax,1)-1,0,2),OFFSET(lens6ax,MATCH(H825,lens6ax,1)-1,0,2))</f>
        <v>0.999298544199158</v>
      </c>
      <c r="Q825" s="0" t="n">
        <v>737.5</v>
      </c>
      <c r="R825" s="0" t="n">
        <f aca="true">FORECAST(Q825,OFFSET(lens6by,MATCH(Q825,lens6bx,1)-1,0,2),OFFSET(lens6bx,MATCH(Q825,lens6bx,1)-1,0,2))</f>
        <v>0.997282177554365</v>
      </c>
      <c r="T825" s="1" t="n">
        <f aca="false">R825*I877</f>
        <v>0.996582628185843</v>
      </c>
      <c r="AA825" s="1" t="n">
        <v>737</v>
      </c>
      <c r="AB825" s="2" t="n">
        <f aca="true">FORECAST(AA825,OFFSET(ref6ay,MATCH(AA825,ref6x,1)-1,0,2),OFFSET(ref6x,MATCH(AA825,ref6x,1)-1,0,2))</f>
        <v>99.39408</v>
      </c>
      <c r="AC825" s="2" t="n">
        <f aca="true">FORECAST(AA825,OFFSET(ref6by,MATCH(AA825,ref6x,1)-1,0,2),OFFSET(ref6x,MATCH(AA825,ref6x,1)-1,0,2))</f>
        <v>97.95256</v>
      </c>
      <c r="AD825" s="1" t="n">
        <f aca="false">AB825/100</f>
        <v>0.9939408</v>
      </c>
      <c r="AE825" s="1" t="n">
        <f aca="false">AC825/100</f>
        <v>0.9795256</v>
      </c>
      <c r="AF825" s="3" t="n">
        <f aca="false">AE825*AD825*T824</f>
        <v>0.970263337893123</v>
      </c>
    </row>
    <row r="826" customFormat="false" ht="12.8" hidden="false" customHeight="false" outlineLevel="0" collapsed="false">
      <c r="H826" s="0" t="n">
        <v>712</v>
      </c>
      <c r="I826" s="0" t="n">
        <f aca="true">FORECAST(H826,OFFSET(lens6ay,MATCH(H826,lens6ax,1)-1,0,2),OFFSET(lens6ax,MATCH(H826,lens6ax,1)-1,0,2))</f>
        <v>0.999298544199158</v>
      </c>
      <c r="Q826" s="0" t="n">
        <v>738</v>
      </c>
      <c r="R826" s="0" t="n">
        <f aca="true">FORECAST(Q826,OFFSET(lens6by,MATCH(Q826,lens6bx,1)-1,0,2),OFFSET(lens6bx,MATCH(Q826,lens6bx,1)-1,0,2))</f>
        <v>0.997282177554365</v>
      </c>
      <c r="T826" s="1" t="n">
        <f aca="false">R826*I878</f>
        <v>0.996582628185843</v>
      </c>
      <c r="AA826" s="1" t="n">
        <v>737.5</v>
      </c>
      <c r="AB826" s="2" t="n">
        <f aca="true">FORECAST(AA826,OFFSET(ref6ay,MATCH(AA826,ref6x,1)-1,0,2),OFFSET(ref6x,MATCH(AA826,ref6x,1)-1,0,2))</f>
        <v>99.402665</v>
      </c>
      <c r="AC826" s="2" t="n">
        <f aca="true">FORECAST(AA826,OFFSET(ref6by,MATCH(AA826,ref6x,1)-1,0,2),OFFSET(ref6x,MATCH(AA826,ref6x,1)-1,0,2))</f>
        <v>97.932295</v>
      </c>
      <c r="AD826" s="1" t="n">
        <f aca="false">AB826/100</f>
        <v>0.99402665</v>
      </c>
      <c r="AE826" s="1" t="n">
        <f aca="false">AC826/100</f>
        <v>0.97932295</v>
      </c>
      <c r="AF826" s="3" t="n">
        <f aca="false">AE826*AD826*T825</f>
        <v>0.97014639168437</v>
      </c>
    </row>
    <row r="827" customFormat="false" ht="12.8" hidden="false" customHeight="false" outlineLevel="0" collapsed="false">
      <c r="H827" s="0" t="n">
        <v>712.5</v>
      </c>
      <c r="I827" s="0" t="n">
        <f aca="true">FORECAST(H827,OFFSET(lens6ay,MATCH(H827,lens6ax,1)-1,0,2),OFFSET(lens6ax,MATCH(H827,lens6ax,1)-1,0,2))</f>
        <v>0.999298544199158</v>
      </c>
      <c r="Q827" s="0" t="n">
        <v>738.5</v>
      </c>
      <c r="R827" s="0" t="n">
        <f aca="true">FORECAST(Q827,OFFSET(lens6by,MATCH(Q827,lens6bx,1)-1,0,2),OFFSET(lens6bx,MATCH(Q827,lens6bx,1)-1,0,2))</f>
        <v>0.997282177554365</v>
      </c>
      <c r="T827" s="1" t="n">
        <f aca="false">R827*I879</f>
        <v>0.996582628185843</v>
      </c>
      <c r="AA827" s="1" t="n">
        <v>738</v>
      </c>
      <c r="AB827" s="2" t="n">
        <f aca="true">FORECAST(AA827,OFFSET(ref6ay,MATCH(AA827,ref6x,1)-1,0,2),OFFSET(ref6x,MATCH(AA827,ref6x,1)-1,0,2))</f>
        <v>99.41125</v>
      </c>
      <c r="AC827" s="2" t="n">
        <f aca="true">FORECAST(AA827,OFFSET(ref6by,MATCH(AA827,ref6x,1)-1,0,2),OFFSET(ref6x,MATCH(AA827,ref6x,1)-1,0,2))</f>
        <v>97.91203</v>
      </c>
      <c r="AD827" s="1" t="n">
        <f aca="false">AB827/100</f>
        <v>0.9941125</v>
      </c>
      <c r="AE827" s="1" t="n">
        <f aca="false">AC827/100</f>
        <v>0.9791203</v>
      </c>
      <c r="AF827" s="3" t="n">
        <f aca="false">AE827*AD827*T826</f>
        <v>0.970029410799518</v>
      </c>
    </row>
    <row r="828" customFormat="false" ht="12.8" hidden="false" customHeight="false" outlineLevel="0" collapsed="false">
      <c r="H828" s="0" t="n">
        <v>713</v>
      </c>
      <c r="I828" s="0" t="n">
        <f aca="true">FORECAST(H828,OFFSET(lens6ay,MATCH(H828,lens6ax,1)-1,0,2),OFFSET(lens6ax,MATCH(H828,lens6ax,1)-1,0,2))</f>
        <v>0.999298544199158</v>
      </c>
      <c r="Q828" s="0" t="n">
        <v>739</v>
      </c>
      <c r="R828" s="0" t="n">
        <f aca="true">FORECAST(Q828,OFFSET(lens6by,MATCH(Q828,lens6bx,1)-1,0,2),OFFSET(lens6bx,MATCH(Q828,lens6bx,1)-1,0,2))</f>
        <v>0.997282177554365</v>
      </c>
      <c r="T828" s="1" t="n">
        <f aca="false">R828*I880</f>
        <v>0.996582628185843</v>
      </c>
      <c r="AA828" s="1" t="n">
        <v>738.5</v>
      </c>
      <c r="AB828" s="2" t="n">
        <f aca="true">FORECAST(AA828,OFFSET(ref6ay,MATCH(AA828,ref6x,1)-1,0,2),OFFSET(ref6x,MATCH(AA828,ref6x,1)-1,0,2))</f>
        <v>99.419435</v>
      </c>
      <c r="AC828" s="2" t="n">
        <f aca="true">FORECAST(AA828,OFFSET(ref6by,MATCH(AA828,ref6x,1)-1,0,2),OFFSET(ref6x,MATCH(AA828,ref6x,1)-1,0,2))</f>
        <v>97.89217</v>
      </c>
      <c r="AD828" s="1" t="n">
        <f aca="false">AB828/100</f>
        <v>0.99419435</v>
      </c>
      <c r="AE828" s="1" t="n">
        <f aca="false">AC828/100</f>
        <v>0.9789217</v>
      </c>
      <c r="AF828" s="3" t="n">
        <f aca="false">AE828*AD828*T827</f>
        <v>0.969912505676386</v>
      </c>
    </row>
    <row r="829" customFormat="false" ht="12.8" hidden="false" customHeight="false" outlineLevel="0" collapsed="false">
      <c r="H829" s="0" t="n">
        <v>713.5</v>
      </c>
      <c r="I829" s="0" t="n">
        <f aca="true">FORECAST(H829,OFFSET(lens6ay,MATCH(H829,lens6ax,1)-1,0,2),OFFSET(lens6ax,MATCH(H829,lens6ax,1)-1,0,2))</f>
        <v>0.999298544199158</v>
      </c>
      <c r="Q829" s="0" t="n">
        <v>739.5</v>
      </c>
      <c r="R829" s="0" t="n">
        <f aca="true">FORECAST(Q829,OFFSET(lens6by,MATCH(Q829,lens6bx,1)-1,0,2),OFFSET(lens6bx,MATCH(Q829,lens6bx,1)-1,0,2))</f>
        <v>0.997282177554365</v>
      </c>
      <c r="T829" s="1" t="n">
        <f aca="false">R829*I881</f>
        <v>0.996582628185843</v>
      </c>
      <c r="AA829" s="1" t="n">
        <v>739</v>
      </c>
      <c r="AB829" s="2" t="n">
        <f aca="true">FORECAST(AA829,OFFSET(ref6ay,MATCH(AA829,ref6x,1)-1,0,2),OFFSET(ref6x,MATCH(AA829,ref6x,1)-1,0,2))</f>
        <v>99.42762</v>
      </c>
      <c r="AC829" s="2" t="n">
        <f aca="true">FORECAST(AA829,OFFSET(ref6by,MATCH(AA829,ref6x,1)-1,0,2),OFFSET(ref6x,MATCH(AA829,ref6x,1)-1,0,2))</f>
        <v>97.87231</v>
      </c>
      <c r="AD829" s="1" t="n">
        <f aca="false">AB829/100</f>
        <v>0.9942762</v>
      </c>
      <c r="AE829" s="1" t="n">
        <f aca="false">AC829/100</f>
        <v>0.9787231</v>
      </c>
      <c r="AF829" s="3" t="n">
        <f aca="false">AE829*AD829*T828</f>
        <v>0.969795568153536</v>
      </c>
    </row>
    <row r="830" customFormat="false" ht="12.8" hidden="false" customHeight="false" outlineLevel="0" collapsed="false">
      <c r="H830" s="0" t="n">
        <v>714</v>
      </c>
      <c r="I830" s="0" t="n">
        <f aca="true">FORECAST(H830,OFFSET(lens6ay,MATCH(H830,lens6ax,1)-1,0,2),OFFSET(lens6ax,MATCH(H830,lens6ax,1)-1,0,2))</f>
        <v>0.999298544199158</v>
      </c>
      <c r="Q830" s="0" t="n">
        <v>740</v>
      </c>
      <c r="R830" s="0" t="n">
        <f aca="true">FORECAST(Q830,OFFSET(lens6by,MATCH(Q830,lens6bx,1)-1,0,2),OFFSET(lens6bx,MATCH(Q830,lens6bx,1)-1,0,2))</f>
        <v>0.997282177554365</v>
      </c>
      <c r="T830" s="1" t="n">
        <f aca="false">R830*I882</f>
        <v>0.996582628185843</v>
      </c>
      <c r="AA830" s="1" t="n">
        <v>739.5</v>
      </c>
      <c r="AB830" s="2" t="n">
        <f aca="true">FORECAST(AA830,OFFSET(ref6ay,MATCH(AA830,ref6x,1)-1,0,2),OFFSET(ref6x,MATCH(AA830,ref6x,1)-1,0,2))</f>
        <v>99.435045</v>
      </c>
      <c r="AC830" s="2" t="n">
        <f aca="true">FORECAST(AA830,OFFSET(ref6by,MATCH(AA830,ref6x,1)-1,0,2),OFFSET(ref6x,MATCH(AA830,ref6x,1)-1,0,2))</f>
        <v>97.85272</v>
      </c>
      <c r="AD830" s="1" t="n">
        <f aca="false">AB830/100</f>
        <v>0.99435045</v>
      </c>
      <c r="AE830" s="1" t="n">
        <f aca="false">AC830/100</f>
        <v>0.9785272</v>
      </c>
      <c r="AF830" s="3" t="n">
        <f aca="false">AE830*AD830*T829</f>
        <v>0.969673862430469</v>
      </c>
    </row>
    <row r="831" customFormat="false" ht="12.8" hidden="false" customHeight="false" outlineLevel="0" collapsed="false">
      <c r="H831" s="0" t="n">
        <v>714.5</v>
      </c>
      <c r="I831" s="0" t="n">
        <f aca="true">FORECAST(H831,OFFSET(lens6ay,MATCH(H831,lens6ax,1)-1,0,2),OFFSET(lens6ax,MATCH(H831,lens6ax,1)-1,0,2))</f>
        <v>0.999298544199158</v>
      </c>
      <c r="Q831" s="0" t="n">
        <v>740.5</v>
      </c>
      <c r="R831" s="0" t="n">
        <f aca="true">FORECAST(Q831,OFFSET(lens6by,MATCH(Q831,lens6bx,1)-1,0,2),OFFSET(lens6bx,MATCH(Q831,lens6bx,1)-1,0,2))</f>
        <v>0.997282177554365</v>
      </c>
      <c r="T831" s="1" t="n">
        <f aca="false">R831*I883</f>
        <v>0.996582628185843</v>
      </c>
      <c r="AA831" s="1" t="n">
        <v>740</v>
      </c>
      <c r="AB831" s="2" t="n">
        <f aca="true">FORECAST(AA831,OFFSET(ref6ay,MATCH(AA831,ref6x,1)-1,0,2),OFFSET(ref6x,MATCH(AA831,ref6x,1)-1,0,2))</f>
        <v>99.44247</v>
      </c>
      <c r="AC831" s="2" t="n">
        <f aca="true">FORECAST(AA831,OFFSET(ref6by,MATCH(AA831,ref6x,1)-1,0,2),OFFSET(ref6x,MATCH(AA831,ref6x,1)-1,0,2))</f>
        <v>97.83313</v>
      </c>
      <c r="AD831" s="1" t="n">
        <f aca="false">AB831/100</f>
        <v>0.9944247</v>
      </c>
      <c r="AE831" s="1" t="n">
        <f aca="false">AC831/100</f>
        <v>0.9783313</v>
      </c>
      <c r="AF831" s="3" t="n">
        <f aca="false">AE831*AD831*T830</f>
        <v>0.969552127715667</v>
      </c>
    </row>
    <row r="832" customFormat="false" ht="12.8" hidden="false" customHeight="false" outlineLevel="0" collapsed="false">
      <c r="H832" s="0" t="n">
        <v>715</v>
      </c>
      <c r="I832" s="0" t="n">
        <f aca="true">FORECAST(H832,OFFSET(lens6ay,MATCH(H832,lens6ax,1)-1,0,2),OFFSET(lens6ax,MATCH(H832,lens6ax,1)-1,0,2))</f>
        <v>0.999298544199158</v>
      </c>
      <c r="Q832" s="0" t="n">
        <v>741</v>
      </c>
      <c r="R832" s="0" t="n">
        <f aca="true">FORECAST(Q832,OFFSET(lens6by,MATCH(Q832,lens6bx,1)-1,0,2),OFFSET(lens6bx,MATCH(Q832,lens6bx,1)-1,0,2))</f>
        <v>0.997282177554365</v>
      </c>
      <c r="T832" s="1" t="n">
        <f aca="false">R832*I884</f>
        <v>0.996582628185843</v>
      </c>
      <c r="AA832" s="1" t="n">
        <v>740.5</v>
      </c>
      <c r="AB832" s="2" t="n">
        <f aca="true">FORECAST(AA832,OFFSET(ref6ay,MATCH(AA832,ref6x,1)-1,0,2),OFFSET(ref6x,MATCH(AA832,ref6x,1)-1,0,2))</f>
        <v>99.44883</v>
      </c>
      <c r="AC832" s="2" t="n">
        <f aca="true">FORECAST(AA832,OFFSET(ref6by,MATCH(AA832,ref6x,1)-1,0,2),OFFSET(ref6x,MATCH(AA832,ref6x,1)-1,0,2))</f>
        <v>97.8137</v>
      </c>
      <c r="AD832" s="1" t="n">
        <f aca="false">AB832/100</f>
        <v>0.9944883</v>
      </c>
      <c r="AE832" s="1" t="n">
        <f aca="false">AC832/100</f>
        <v>0.978137</v>
      </c>
      <c r="AF832" s="3" t="n">
        <f aca="false">AE832*AD832*T831</f>
        <v>0.969421568209991</v>
      </c>
    </row>
    <row r="833" customFormat="false" ht="12.8" hidden="false" customHeight="false" outlineLevel="0" collapsed="false">
      <c r="H833" s="0" t="n">
        <v>715.5</v>
      </c>
      <c r="I833" s="0" t="n">
        <f aca="true">FORECAST(H833,OFFSET(lens6ay,MATCH(H833,lens6ax,1)-1,0,2),OFFSET(lens6ax,MATCH(H833,lens6ax,1)-1,0,2))</f>
        <v>0.999298544199158</v>
      </c>
      <c r="Q833" s="0" t="n">
        <v>741.5</v>
      </c>
      <c r="R833" s="0" t="n">
        <f aca="true">FORECAST(Q833,OFFSET(lens6by,MATCH(Q833,lens6bx,1)-1,0,2),OFFSET(lens6bx,MATCH(Q833,lens6bx,1)-1,0,2))</f>
        <v>0.997282177554365</v>
      </c>
      <c r="T833" s="1" t="n">
        <f aca="false">R833*I885</f>
        <v>0.996582628185843</v>
      </c>
      <c r="AA833" s="1" t="n">
        <v>741</v>
      </c>
      <c r="AB833" s="2" t="n">
        <f aca="true">FORECAST(AA833,OFFSET(ref6ay,MATCH(AA833,ref6x,1)-1,0,2),OFFSET(ref6x,MATCH(AA833,ref6x,1)-1,0,2))</f>
        <v>99.45519</v>
      </c>
      <c r="AC833" s="2" t="n">
        <f aca="true">FORECAST(AA833,OFFSET(ref6by,MATCH(AA833,ref6x,1)-1,0,2),OFFSET(ref6x,MATCH(AA833,ref6x,1)-1,0,2))</f>
        <v>97.79427</v>
      </c>
      <c r="AD833" s="1" t="n">
        <f aca="false">AB833/100</f>
        <v>0.9945519</v>
      </c>
      <c r="AE833" s="1" t="n">
        <f aca="false">AC833/100</f>
        <v>0.9779427</v>
      </c>
      <c r="AF833" s="3" t="n">
        <f aca="false">AE833*AD833*T832</f>
        <v>0.969290984073814</v>
      </c>
    </row>
    <row r="834" customFormat="false" ht="12.8" hidden="false" customHeight="false" outlineLevel="0" collapsed="false">
      <c r="H834" s="0" t="n">
        <v>716</v>
      </c>
      <c r="I834" s="0" t="n">
        <f aca="true">FORECAST(H834,OFFSET(lens6ay,MATCH(H834,lens6ax,1)-1,0,2),OFFSET(lens6ax,MATCH(H834,lens6ax,1)-1,0,2))</f>
        <v>0.999298544199158</v>
      </c>
      <c r="Q834" s="0" t="n">
        <v>742</v>
      </c>
      <c r="R834" s="0" t="n">
        <f aca="true">FORECAST(Q834,OFFSET(lens6by,MATCH(Q834,lens6bx,1)-1,0,2),OFFSET(lens6bx,MATCH(Q834,lens6bx,1)-1,0,2))</f>
        <v>0.997282177554365</v>
      </c>
      <c r="T834" s="1" t="n">
        <f aca="false">R834*I886</f>
        <v>0.996582628185843</v>
      </c>
      <c r="AA834" s="1" t="n">
        <v>741.5</v>
      </c>
      <c r="AB834" s="2" t="n">
        <f aca="true">FORECAST(AA834,OFFSET(ref6ay,MATCH(AA834,ref6x,1)-1,0,2),OFFSET(ref6x,MATCH(AA834,ref6x,1)-1,0,2))</f>
        <v>99.460805</v>
      </c>
      <c r="AC834" s="2" t="n">
        <f aca="true">FORECAST(AA834,OFFSET(ref6by,MATCH(AA834,ref6x,1)-1,0,2),OFFSET(ref6x,MATCH(AA834,ref6x,1)-1,0,2))</f>
        <v>97.77512</v>
      </c>
      <c r="AD834" s="1" t="n">
        <f aca="false">AB834/100</f>
        <v>0.99460805</v>
      </c>
      <c r="AE834" s="1" t="n">
        <f aca="false">AC834/100</f>
        <v>0.9777512</v>
      </c>
      <c r="AF834" s="3" t="n">
        <f aca="false">AE834*AD834*T833</f>
        <v>0.969155891359958</v>
      </c>
    </row>
    <row r="835" customFormat="false" ht="12.8" hidden="false" customHeight="false" outlineLevel="0" collapsed="false">
      <c r="H835" s="0" t="n">
        <v>716.5</v>
      </c>
      <c r="I835" s="0" t="n">
        <f aca="true">FORECAST(H835,OFFSET(lens6ay,MATCH(H835,lens6ax,1)-1,0,2),OFFSET(lens6ax,MATCH(H835,lens6ax,1)-1,0,2))</f>
        <v>0.999298544199158</v>
      </c>
      <c r="Q835" s="0" t="n">
        <v>742.5</v>
      </c>
      <c r="R835" s="0" t="n">
        <f aca="true">FORECAST(Q835,OFFSET(lens6by,MATCH(Q835,lens6bx,1)-1,0,2),OFFSET(lens6bx,MATCH(Q835,lens6bx,1)-1,0,2))</f>
        <v>0.997282177554365</v>
      </c>
      <c r="T835" s="1" t="n">
        <f aca="false">R835*I887</f>
        <v>0.996582628185843</v>
      </c>
      <c r="AA835" s="1" t="n">
        <v>742</v>
      </c>
      <c r="AB835" s="2" t="n">
        <f aca="true">FORECAST(AA835,OFFSET(ref6ay,MATCH(AA835,ref6x,1)-1,0,2),OFFSET(ref6x,MATCH(AA835,ref6x,1)-1,0,2))</f>
        <v>99.46642</v>
      </c>
      <c r="AC835" s="2" t="n">
        <f aca="true">FORECAST(AA835,OFFSET(ref6by,MATCH(AA835,ref6x,1)-1,0,2),OFFSET(ref6x,MATCH(AA835,ref6x,1)-1,0,2))</f>
        <v>97.75597</v>
      </c>
      <c r="AD835" s="1" t="n">
        <f aca="false">AB835/100</f>
        <v>0.9946642</v>
      </c>
      <c r="AE835" s="1" t="n">
        <f aca="false">AC835/100</f>
        <v>0.9775597</v>
      </c>
      <c r="AF835" s="3" t="n">
        <f aca="false">AE835*AD835*T834</f>
        <v>0.969020777214143</v>
      </c>
    </row>
    <row r="836" customFormat="false" ht="12.8" hidden="false" customHeight="false" outlineLevel="0" collapsed="false">
      <c r="H836" s="0" t="n">
        <v>717</v>
      </c>
      <c r="I836" s="0" t="n">
        <f aca="true">FORECAST(H836,OFFSET(lens6ay,MATCH(H836,lens6ax,1)-1,0,2),OFFSET(lens6ax,MATCH(H836,lens6ax,1)-1,0,2))</f>
        <v>0.999298544199158</v>
      </c>
      <c r="Q836" s="0" t="n">
        <v>743</v>
      </c>
      <c r="R836" s="0" t="n">
        <f aca="true">FORECAST(Q836,OFFSET(lens6by,MATCH(Q836,lens6bx,1)-1,0,2),OFFSET(lens6bx,MATCH(Q836,lens6bx,1)-1,0,2))</f>
        <v>0.997282177554365</v>
      </c>
      <c r="T836" s="1" t="n">
        <f aca="false">R836*I888</f>
        <v>0.996582628185843</v>
      </c>
      <c r="AA836" s="1" t="n">
        <v>742.5</v>
      </c>
      <c r="AB836" s="2" t="n">
        <f aca="true">FORECAST(AA836,OFFSET(ref6ay,MATCH(AA836,ref6x,1)-1,0,2),OFFSET(ref6x,MATCH(AA836,ref6x,1)-1,0,2))</f>
        <v>99.471295</v>
      </c>
      <c r="AC836" s="2" t="n">
        <f aca="true">FORECAST(AA836,OFFSET(ref6by,MATCH(AA836,ref6x,1)-1,0,2),OFFSET(ref6x,MATCH(AA836,ref6x,1)-1,0,2))</f>
        <v>97.737115</v>
      </c>
      <c r="AD836" s="1" t="n">
        <f aca="false">AB836/100</f>
        <v>0.99471295</v>
      </c>
      <c r="AE836" s="1" t="n">
        <f aca="false">AC836/100</f>
        <v>0.97737115</v>
      </c>
      <c r="AF836" s="3" t="n">
        <f aca="false">AE836*AD836*T835</f>
        <v>0.968881358203172</v>
      </c>
    </row>
    <row r="837" customFormat="false" ht="12.8" hidden="false" customHeight="false" outlineLevel="0" collapsed="false">
      <c r="H837" s="0" t="n">
        <v>717.5</v>
      </c>
      <c r="I837" s="0" t="n">
        <f aca="true">FORECAST(H837,OFFSET(lens6ay,MATCH(H837,lens6ax,1)-1,0,2),OFFSET(lens6ax,MATCH(H837,lens6ax,1)-1,0,2))</f>
        <v>0.999298544199158</v>
      </c>
      <c r="Q837" s="0" t="n">
        <v>743.5</v>
      </c>
      <c r="R837" s="0" t="n">
        <f aca="true">FORECAST(Q837,OFFSET(lens6by,MATCH(Q837,lens6bx,1)-1,0,2),OFFSET(lens6bx,MATCH(Q837,lens6bx,1)-1,0,2))</f>
        <v>0.997282177554365</v>
      </c>
      <c r="T837" s="1" t="n">
        <f aca="false">R837*I889</f>
        <v>0.996582628185843</v>
      </c>
      <c r="AA837" s="1" t="n">
        <v>743</v>
      </c>
      <c r="AB837" s="2" t="n">
        <f aca="true">FORECAST(AA837,OFFSET(ref6ay,MATCH(AA837,ref6x,1)-1,0,2),OFFSET(ref6x,MATCH(AA837,ref6x,1)-1,0,2))</f>
        <v>99.47617</v>
      </c>
      <c r="AC837" s="2" t="n">
        <f aca="true">FORECAST(AA837,OFFSET(ref6by,MATCH(AA837,ref6x,1)-1,0,2),OFFSET(ref6x,MATCH(AA837,ref6x,1)-1,0,2))</f>
        <v>97.71826</v>
      </c>
      <c r="AD837" s="1" t="n">
        <f aca="false">AB837/100</f>
        <v>0.9947617</v>
      </c>
      <c r="AE837" s="1" t="n">
        <f aca="false">AC837/100</f>
        <v>0.9771826</v>
      </c>
      <c r="AF837" s="3" t="n">
        <f aca="false">AE837*AD837*T836</f>
        <v>0.9687419208714</v>
      </c>
    </row>
    <row r="838" customFormat="false" ht="12.8" hidden="false" customHeight="false" outlineLevel="0" collapsed="false">
      <c r="H838" s="0" t="n">
        <v>718</v>
      </c>
      <c r="I838" s="0" t="n">
        <f aca="true">FORECAST(H838,OFFSET(lens6ay,MATCH(H838,lens6ax,1)-1,0,2),OFFSET(lens6ax,MATCH(H838,lens6ax,1)-1,0,2))</f>
        <v>0.999298544199158</v>
      </c>
      <c r="Q838" s="0" t="n">
        <v>744</v>
      </c>
      <c r="R838" s="0" t="n">
        <f aca="true">FORECAST(Q838,OFFSET(lens6by,MATCH(Q838,lens6bx,1)-1,0,2),OFFSET(lens6bx,MATCH(Q838,lens6bx,1)-1,0,2))</f>
        <v>0.997282177554365</v>
      </c>
      <c r="T838" s="1" t="n">
        <f aca="false">R838*I890</f>
        <v>0.996582628185843</v>
      </c>
      <c r="AA838" s="1" t="n">
        <v>743.5</v>
      </c>
      <c r="AB838" s="2" t="n">
        <f aca="true">FORECAST(AA838,OFFSET(ref6ay,MATCH(AA838,ref6x,1)-1,0,2),OFFSET(ref6x,MATCH(AA838,ref6x,1)-1,0,2))</f>
        <v>99.480595</v>
      </c>
      <c r="AC838" s="2" t="n">
        <f aca="true">FORECAST(AA838,OFFSET(ref6by,MATCH(AA838,ref6x,1)-1,0,2),OFFSET(ref6x,MATCH(AA838,ref6x,1)-1,0,2))</f>
        <v>97.699875</v>
      </c>
      <c r="AD838" s="1" t="n">
        <f aca="false">AB838/100</f>
        <v>0.99480595</v>
      </c>
      <c r="AE838" s="1" t="n">
        <f aca="false">AC838/100</f>
        <v>0.97699875</v>
      </c>
      <c r="AF838" s="3" t="n">
        <f aca="false">AE838*AD838*T837</f>
        <v>0.968602743379728</v>
      </c>
    </row>
    <row r="839" customFormat="false" ht="12.8" hidden="false" customHeight="false" outlineLevel="0" collapsed="false">
      <c r="H839" s="0" t="n">
        <v>718.5</v>
      </c>
      <c r="I839" s="0" t="n">
        <f aca="true">FORECAST(H839,OFFSET(lens6ay,MATCH(H839,lens6ax,1)-1,0,2),OFFSET(lens6ax,MATCH(H839,lens6ax,1)-1,0,2))</f>
        <v>0.999298544199158</v>
      </c>
      <c r="Q839" s="0" t="n">
        <v>744.5</v>
      </c>
      <c r="R839" s="0" t="n">
        <f aca="true">FORECAST(Q839,OFFSET(lens6by,MATCH(Q839,lens6bx,1)-1,0,2),OFFSET(lens6bx,MATCH(Q839,lens6bx,1)-1,0,2))</f>
        <v>0.997282177554365</v>
      </c>
      <c r="T839" s="1" t="n">
        <f aca="false">R839*I891</f>
        <v>0.996582628185843</v>
      </c>
      <c r="AA839" s="1" t="n">
        <v>744</v>
      </c>
      <c r="AB839" s="2" t="n">
        <f aca="true">FORECAST(AA839,OFFSET(ref6ay,MATCH(AA839,ref6x,1)-1,0,2),OFFSET(ref6x,MATCH(AA839,ref6x,1)-1,0,2))</f>
        <v>99.48502</v>
      </c>
      <c r="AC839" s="2" t="n">
        <f aca="true">FORECAST(AA839,OFFSET(ref6by,MATCH(AA839,ref6x,1)-1,0,2),OFFSET(ref6x,MATCH(AA839,ref6x,1)-1,0,2))</f>
        <v>97.68149</v>
      </c>
      <c r="AD839" s="1" t="n">
        <f aca="false">AB839/100</f>
        <v>0.9948502</v>
      </c>
      <c r="AE839" s="1" t="n">
        <f aca="false">AC839/100</f>
        <v>0.9768149</v>
      </c>
      <c r="AF839" s="3" t="n">
        <f aca="false">AE839*AD839*T838</f>
        <v>0.968463549672934</v>
      </c>
    </row>
    <row r="840" customFormat="false" ht="12.8" hidden="false" customHeight="false" outlineLevel="0" collapsed="false">
      <c r="H840" s="0" t="n">
        <v>719</v>
      </c>
      <c r="I840" s="0" t="n">
        <f aca="true">FORECAST(H840,OFFSET(lens6ay,MATCH(H840,lens6ax,1)-1,0,2),OFFSET(lens6ax,MATCH(H840,lens6ax,1)-1,0,2))</f>
        <v>0.999298544199158</v>
      </c>
      <c r="Q840" s="0" t="n">
        <v>745</v>
      </c>
      <c r="R840" s="0" t="n">
        <f aca="true">FORECAST(Q840,OFFSET(lens6by,MATCH(Q840,lens6bx,1)-1,0,2),OFFSET(lens6bx,MATCH(Q840,lens6bx,1)-1,0,2))</f>
        <v>0.997282177554365</v>
      </c>
      <c r="T840" s="1" t="n">
        <f aca="false">R840*I892</f>
        <v>0.996582628185843</v>
      </c>
      <c r="AA840" s="1" t="n">
        <v>744.5</v>
      </c>
      <c r="AB840" s="2" t="n">
        <f aca="true">FORECAST(AA840,OFFSET(ref6ay,MATCH(AA840,ref6x,1)-1,0,2),OFFSET(ref6x,MATCH(AA840,ref6x,1)-1,0,2))</f>
        <v>99.48868</v>
      </c>
      <c r="AC840" s="2" t="n">
        <f aca="true">FORECAST(AA840,OFFSET(ref6by,MATCH(AA840,ref6x,1)-1,0,2),OFFSET(ref6x,MATCH(AA840,ref6x,1)-1,0,2))</f>
        <v>97.66344</v>
      </c>
      <c r="AD840" s="1" t="n">
        <f aca="false">AB840/100</f>
        <v>0.9948868</v>
      </c>
      <c r="AE840" s="1" t="n">
        <f aca="false">AC840/100</f>
        <v>0.9766344</v>
      </c>
      <c r="AF840" s="3" t="n">
        <f aca="false">AE840*AD840*T839</f>
        <v>0.96832021553657</v>
      </c>
    </row>
    <row r="841" customFormat="false" ht="12.8" hidden="false" customHeight="false" outlineLevel="0" collapsed="false">
      <c r="H841" s="0" t="n">
        <v>719.5</v>
      </c>
      <c r="I841" s="0" t="n">
        <f aca="true">FORECAST(H841,OFFSET(lens6ay,MATCH(H841,lens6ax,1)-1,0,2),OFFSET(lens6ax,MATCH(H841,lens6ax,1)-1,0,2))</f>
        <v>0.999298544199158</v>
      </c>
      <c r="Q841" s="0" t="n">
        <v>745.5</v>
      </c>
      <c r="R841" s="0" t="n">
        <f aca="true">FORECAST(Q841,OFFSET(lens6by,MATCH(Q841,lens6bx,1)-1,0,2),OFFSET(lens6bx,MATCH(Q841,lens6bx,1)-1,0,2))</f>
        <v>0.997282177554365</v>
      </c>
      <c r="T841" s="1" t="n">
        <f aca="false">R841*I893</f>
        <v>0.996582628185843</v>
      </c>
      <c r="AA841" s="1" t="n">
        <v>745</v>
      </c>
      <c r="AB841" s="2" t="n">
        <f aca="true">FORECAST(AA841,OFFSET(ref6ay,MATCH(AA841,ref6x,1)-1,0,2),OFFSET(ref6x,MATCH(AA841,ref6x,1)-1,0,2))</f>
        <v>99.49234</v>
      </c>
      <c r="AC841" s="2" t="n">
        <f aca="true">FORECAST(AA841,OFFSET(ref6by,MATCH(AA841,ref6x,1)-1,0,2),OFFSET(ref6x,MATCH(AA841,ref6x,1)-1,0,2))</f>
        <v>97.64539</v>
      </c>
      <c r="AD841" s="1" t="n">
        <f aca="false">AB841/100</f>
        <v>0.9949234</v>
      </c>
      <c r="AE841" s="1" t="n">
        <f aca="false">AC841/100</f>
        <v>0.9764539</v>
      </c>
      <c r="AF841" s="3" t="n">
        <f aca="false">AE841*AD841*T840</f>
        <v>0.968176868232757</v>
      </c>
    </row>
    <row r="842" customFormat="false" ht="12.8" hidden="false" customHeight="false" outlineLevel="0" collapsed="false">
      <c r="H842" s="0" t="n">
        <v>720</v>
      </c>
      <c r="I842" s="0" t="n">
        <f aca="true">FORECAST(H842,OFFSET(lens6ay,MATCH(H842,lens6ax,1)-1,0,2),OFFSET(lens6ax,MATCH(H842,lens6ax,1)-1,0,2))</f>
        <v>0.999298544199158</v>
      </c>
      <c r="Q842" s="0" t="n">
        <v>746</v>
      </c>
      <c r="R842" s="0" t="n">
        <f aca="true">FORECAST(Q842,OFFSET(lens6by,MATCH(Q842,lens6bx,1)-1,0,2),OFFSET(lens6bx,MATCH(Q842,lens6bx,1)-1,0,2))</f>
        <v>0.997282177554365</v>
      </c>
      <c r="T842" s="1" t="n">
        <f aca="false">R842*I894</f>
        <v>0.996582628185843</v>
      </c>
      <c r="AA842" s="1" t="n">
        <v>745.5</v>
      </c>
      <c r="AB842" s="2" t="n">
        <f aca="true">FORECAST(AA842,OFFSET(ref6ay,MATCH(AA842,ref6x,1)-1,0,2),OFFSET(ref6x,MATCH(AA842,ref6x,1)-1,0,2))</f>
        <v>99.49494</v>
      </c>
      <c r="AC842" s="2" t="n">
        <f aca="true">FORECAST(AA842,OFFSET(ref6by,MATCH(AA842,ref6x,1)-1,0,2),OFFSET(ref6x,MATCH(AA842,ref6x,1)-1,0,2))</f>
        <v>97.62741</v>
      </c>
      <c r="AD842" s="1" t="n">
        <f aca="false">AB842/100</f>
        <v>0.9949494</v>
      </c>
      <c r="AE842" s="1" t="n">
        <f aca="false">AC842/100</f>
        <v>0.9762741</v>
      </c>
      <c r="AF842" s="3" t="n">
        <f aca="false">AE842*AD842*T841</f>
        <v>0.968023888712624</v>
      </c>
    </row>
    <row r="843" customFormat="false" ht="12.8" hidden="false" customHeight="false" outlineLevel="0" collapsed="false">
      <c r="H843" s="0" t="n">
        <v>720.5</v>
      </c>
      <c r="I843" s="0" t="n">
        <f aca="true">FORECAST(H843,OFFSET(lens6ay,MATCH(H843,lens6ax,1)-1,0,2),OFFSET(lens6ax,MATCH(H843,lens6ax,1)-1,0,2))</f>
        <v>0.999298544199158</v>
      </c>
      <c r="Q843" s="0" t="n">
        <v>746.5</v>
      </c>
      <c r="R843" s="0" t="n">
        <f aca="true">FORECAST(Q843,OFFSET(lens6by,MATCH(Q843,lens6bx,1)-1,0,2),OFFSET(lens6bx,MATCH(Q843,lens6bx,1)-1,0,2))</f>
        <v>0.997282177554365</v>
      </c>
      <c r="T843" s="1" t="n">
        <f aca="false">R843*I895</f>
        <v>0.996582628185843</v>
      </c>
      <c r="AA843" s="1" t="n">
        <v>746</v>
      </c>
      <c r="AB843" s="2" t="n">
        <f aca="true">FORECAST(AA843,OFFSET(ref6ay,MATCH(AA843,ref6x,1)-1,0,2),OFFSET(ref6x,MATCH(AA843,ref6x,1)-1,0,2))</f>
        <v>99.49754</v>
      </c>
      <c r="AC843" s="2" t="n">
        <f aca="true">FORECAST(AA843,OFFSET(ref6by,MATCH(AA843,ref6x,1)-1,0,2),OFFSET(ref6x,MATCH(AA843,ref6x,1)-1,0,2))</f>
        <v>97.60943</v>
      </c>
      <c r="AD843" s="1" t="n">
        <f aca="false">AB843/100</f>
        <v>0.9949754</v>
      </c>
      <c r="AE843" s="1" t="n">
        <f aca="false">AC843/100</f>
        <v>0.9760943</v>
      </c>
      <c r="AF843" s="3" t="n">
        <f aca="false">AE843*AD843*T842</f>
        <v>0.967870899874843</v>
      </c>
    </row>
    <row r="844" customFormat="false" ht="12.8" hidden="false" customHeight="false" outlineLevel="0" collapsed="false">
      <c r="H844" s="0" t="n">
        <v>721</v>
      </c>
      <c r="I844" s="0" t="n">
        <f aca="true">FORECAST(H844,OFFSET(lens6ay,MATCH(H844,lens6ax,1)-1,0,2),OFFSET(lens6ax,MATCH(H844,lens6ax,1)-1,0,2))</f>
        <v>0.999298544199158</v>
      </c>
      <c r="Q844" s="0" t="n">
        <v>747</v>
      </c>
      <c r="R844" s="0" t="n">
        <f aca="true">FORECAST(Q844,OFFSET(lens6by,MATCH(Q844,lens6bx,1)-1,0,2),OFFSET(lens6bx,MATCH(Q844,lens6bx,1)-1,0,2))</f>
        <v>0.997282177554365</v>
      </c>
      <c r="T844" s="1" t="n">
        <f aca="false">R844*I896</f>
        <v>0.996582628185843</v>
      </c>
      <c r="AA844" s="1" t="n">
        <v>746.5</v>
      </c>
      <c r="AB844" s="2" t="n">
        <f aca="true">FORECAST(AA844,OFFSET(ref6ay,MATCH(AA844,ref6x,1)-1,0,2),OFFSET(ref6x,MATCH(AA844,ref6x,1)-1,0,2))</f>
        <v>99.499385</v>
      </c>
      <c r="AC844" s="2" t="n">
        <f aca="true">FORECAST(AA844,OFFSET(ref6by,MATCH(AA844,ref6x,1)-1,0,2),OFFSET(ref6x,MATCH(AA844,ref6x,1)-1,0,2))</f>
        <v>97.5918</v>
      </c>
      <c r="AD844" s="1" t="n">
        <f aca="false">AB844/100</f>
        <v>0.99499385</v>
      </c>
      <c r="AE844" s="1" t="n">
        <f aca="false">AC844/100</f>
        <v>0.975918</v>
      </c>
      <c r="AF844" s="3" t="n">
        <f aca="false">AE844*AD844*T843</f>
        <v>0.967714029322212</v>
      </c>
    </row>
    <row r="845" customFormat="false" ht="12.8" hidden="false" customHeight="false" outlineLevel="0" collapsed="false">
      <c r="H845" s="0" t="n">
        <v>721.5</v>
      </c>
      <c r="I845" s="0" t="n">
        <f aca="true">FORECAST(H845,OFFSET(lens6ay,MATCH(H845,lens6ax,1)-1,0,2),OFFSET(lens6ax,MATCH(H845,lens6ax,1)-1,0,2))</f>
        <v>0.999298544199158</v>
      </c>
      <c r="Q845" s="0" t="n">
        <v>747.5</v>
      </c>
      <c r="R845" s="0" t="n">
        <f aca="true">FORECAST(Q845,OFFSET(lens6by,MATCH(Q845,lens6bx,1)-1,0,2),OFFSET(lens6bx,MATCH(Q845,lens6bx,1)-1,0,2))</f>
        <v>0.997282177554365</v>
      </c>
      <c r="T845" s="1" t="n">
        <f aca="false">R845*I897</f>
        <v>0.996582628185843</v>
      </c>
      <c r="AA845" s="1" t="n">
        <v>747</v>
      </c>
      <c r="AB845" s="2" t="n">
        <f aca="true">FORECAST(AA845,OFFSET(ref6ay,MATCH(AA845,ref6x,1)-1,0,2),OFFSET(ref6x,MATCH(AA845,ref6x,1)-1,0,2))</f>
        <v>99.50123</v>
      </c>
      <c r="AC845" s="2" t="n">
        <f aca="true">FORECAST(AA845,OFFSET(ref6by,MATCH(AA845,ref6x,1)-1,0,2),OFFSET(ref6x,MATCH(AA845,ref6x,1)-1,0,2))</f>
        <v>97.57417</v>
      </c>
      <c r="AD845" s="1" t="n">
        <f aca="false">AB845/100</f>
        <v>0.9950123</v>
      </c>
      <c r="AE845" s="1" t="n">
        <f aca="false">AC845/100</f>
        <v>0.9757417</v>
      </c>
      <c r="AF845" s="3" t="n">
        <f aca="false">AE845*AD845*T844</f>
        <v>0.967557152286342</v>
      </c>
    </row>
    <row r="846" customFormat="false" ht="12.8" hidden="false" customHeight="false" outlineLevel="0" collapsed="false">
      <c r="H846" s="0" t="n">
        <v>722</v>
      </c>
      <c r="I846" s="0" t="n">
        <f aca="true">FORECAST(H846,OFFSET(lens6ay,MATCH(H846,lens6ax,1)-1,0,2),OFFSET(lens6ax,MATCH(H846,lens6ax,1)-1,0,2))</f>
        <v>0.999298544199158</v>
      </c>
      <c r="Q846" s="0" t="n">
        <v>748</v>
      </c>
      <c r="R846" s="0" t="n">
        <f aca="true">FORECAST(Q846,OFFSET(lens6by,MATCH(Q846,lens6bx,1)-1,0,2),OFFSET(lens6bx,MATCH(Q846,lens6bx,1)-1,0,2))</f>
        <v>0.997282177554365</v>
      </c>
      <c r="T846" s="1" t="n">
        <f aca="false">R846*I898</f>
        <v>0.996582628185843</v>
      </c>
      <c r="AA846" s="1" t="n">
        <v>747.5</v>
      </c>
      <c r="AB846" s="2" t="n">
        <f aca="true">FORECAST(AA846,OFFSET(ref6ay,MATCH(AA846,ref6x,1)-1,0,2),OFFSET(ref6x,MATCH(AA846,ref6x,1)-1,0,2))</f>
        <v>99.502325</v>
      </c>
      <c r="AC846" s="2" t="n">
        <f aca="true">FORECAST(AA846,OFFSET(ref6by,MATCH(AA846,ref6x,1)-1,0,2),OFFSET(ref6x,MATCH(AA846,ref6x,1)-1,0,2))</f>
        <v>97.556915</v>
      </c>
      <c r="AD846" s="1" t="n">
        <f aca="false">AB846/100</f>
        <v>0.99502325</v>
      </c>
      <c r="AE846" s="1" t="n">
        <f aca="false">AC846/100</f>
        <v>0.97556915</v>
      </c>
      <c r="AF846" s="3" t="n">
        <f aca="false">AE846*AD846*T845</f>
        <v>0.967396695616578</v>
      </c>
    </row>
    <row r="847" customFormat="false" ht="12.8" hidden="false" customHeight="false" outlineLevel="0" collapsed="false">
      <c r="H847" s="0" t="n">
        <v>722.5</v>
      </c>
      <c r="I847" s="0" t="n">
        <f aca="true">FORECAST(H847,OFFSET(lens6ay,MATCH(H847,lens6ax,1)-1,0,2),OFFSET(lens6ax,MATCH(H847,lens6ax,1)-1,0,2))</f>
        <v>0.999298544199158</v>
      </c>
      <c r="Q847" s="0" t="n">
        <v>748.5</v>
      </c>
      <c r="R847" s="0" t="n">
        <f aca="true">FORECAST(Q847,OFFSET(lens6by,MATCH(Q847,lens6bx,1)-1,0,2),OFFSET(lens6bx,MATCH(Q847,lens6bx,1)-1,0,2))</f>
        <v>0.997282177554365</v>
      </c>
      <c r="T847" s="1" t="n">
        <f aca="false">R847*I899</f>
        <v>0.996582628185843</v>
      </c>
      <c r="AA847" s="1" t="n">
        <v>748</v>
      </c>
      <c r="AB847" s="2" t="n">
        <f aca="true">FORECAST(AA847,OFFSET(ref6ay,MATCH(AA847,ref6x,1)-1,0,2),OFFSET(ref6x,MATCH(AA847,ref6x,1)-1,0,2))</f>
        <v>99.50342</v>
      </c>
      <c r="AC847" s="2" t="n">
        <f aca="true">FORECAST(AA847,OFFSET(ref6by,MATCH(AA847,ref6x,1)-1,0,2),OFFSET(ref6x,MATCH(AA847,ref6x,1)-1,0,2))</f>
        <v>97.53966</v>
      </c>
      <c r="AD847" s="1" t="n">
        <f aca="false">AB847/100</f>
        <v>0.9950342</v>
      </c>
      <c r="AE847" s="1" t="n">
        <f aca="false">AC847/100</f>
        <v>0.9753966</v>
      </c>
      <c r="AF847" s="3" t="n">
        <f aca="false">AE847*AD847*T846</f>
        <v>0.967236235180883</v>
      </c>
    </row>
    <row r="848" customFormat="false" ht="12.8" hidden="false" customHeight="false" outlineLevel="0" collapsed="false">
      <c r="H848" s="0" t="n">
        <v>723</v>
      </c>
      <c r="I848" s="0" t="n">
        <f aca="true">FORECAST(H848,OFFSET(lens6ay,MATCH(H848,lens6ax,1)-1,0,2),OFFSET(lens6ax,MATCH(H848,lens6ax,1)-1,0,2))</f>
        <v>0.999298544199158</v>
      </c>
      <c r="Q848" s="0" t="n">
        <v>749</v>
      </c>
      <c r="R848" s="0" t="n">
        <f aca="true">FORECAST(Q848,OFFSET(lens6by,MATCH(Q848,lens6bx,1)-1,0,2),OFFSET(lens6bx,MATCH(Q848,lens6bx,1)-1,0,2))</f>
        <v>0.997282177554365</v>
      </c>
      <c r="T848" s="1" t="n">
        <f aca="false">R848*I900</f>
        <v>0.996582628185843</v>
      </c>
      <c r="AA848" s="1" t="n">
        <v>748.5</v>
      </c>
      <c r="AB848" s="2" t="n">
        <f aca="true">FORECAST(AA848,OFFSET(ref6ay,MATCH(AA848,ref6x,1)-1,0,2),OFFSET(ref6x,MATCH(AA848,ref6x,1)-1,0,2))</f>
        <v>99.50406</v>
      </c>
      <c r="AC848" s="2" t="n">
        <f aca="true">FORECAST(AA848,OFFSET(ref6by,MATCH(AA848,ref6x,1)-1,0,2),OFFSET(ref6x,MATCH(AA848,ref6x,1)-1,0,2))</f>
        <v>97.523105</v>
      </c>
      <c r="AD848" s="1" t="n">
        <f aca="false">AB848/100</f>
        <v>0.9950406</v>
      </c>
      <c r="AE848" s="1" t="n">
        <f aca="false">AC848/100</f>
        <v>0.97523105</v>
      </c>
      <c r="AF848" s="3" t="n">
        <f aca="false">AE848*AD848*T847</f>
        <v>0.967078290354862</v>
      </c>
    </row>
    <row r="849" customFormat="false" ht="12.8" hidden="false" customHeight="false" outlineLevel="0" collapsed="false">
      <c r="H849" s="0" t="n">
        <v>723.5</v>
      </c>
      <c r="I849" s="0" t="n">
        <f aca="true">FORECAST(H849,OFFSET(lens6ay,MATCH(H849,lens6ax,1)-1,0,2),OFFSET(lens6ax,MATCH(H849,lens6ax,1)-1,0,2))</f>
        <v>0.999298544199158</v>
      </c>
      <c r="Q849" s="0" t="n">
        <v>749.5</v>
      </c>
      <c r="R849" s="0" t="n">
        <f aca="true">FORECAST(Q849,OFFSET(lens6by,MATCH(Q849,lens6bx,1)-1,0,2),OFFSET(lens6bx,MATCH(Q849,lens6bx,1)-1,0,2))</f>
        <v>0.997282177554365</v>
      </c>
      <c r="T849" s="1" t="n">
        <f aca="false">R849*I901</f>
        <v>0.996582628185843</v>
      </c>
      <c r="AA849" s="1" t="n">
        <v>749</v>
      </c>
      <c r="AB849" s="2" t="n">
        <f aca="true">FORECAST(AA849,OFFSET(ref6ay,MATCH(AA849,ref6x,1)-1,0,2),OFFSET(ref6x,MATCH(AA849,ref6x,1)-1,0,2))</f>
        <v>99.5047</v>
      </c>
      <c r="AC849" s="2" t="n">
        <f aca="true">FORECAST(AA849,OFFSET(ref6by,MATCH(AA849,ref6x,1)-1,0,2),OFFSET(ref6x,MATCH(AA849,ref6x,1)-1,0,2))</f>
        <v>97.50655</v>
      </c>
      <c r="AD849" s="1" t="n">
        <f aca="false">AB849/100</f>
        <v>0.995047</v>
      </c>
      <c r="AE849" s="1" t="n">
        <f aca="false">AC849/100</f>
        <v>0.9750655</v>
      </c>
      <c r="AF849" s="3" t="n">
        <f aca="false">AE849*AD849*T848</f>
        <v>0.966920343417043</v>
      </c>
    </row>
    <row r="850" customFormat="false" ht="12.8" hidden="false" customHeight="false" outlineLevel="0" collapsed="false">
      <c r="H850" s="0" t="n">
        <v>724</v>
      </c>
      <c r="I850" s="0" t="n">
        <f aca="true">FORECAST(H850,OFFSET(lens6ay,MATCH(H850,lens6ax,1)-1,0,2),OFFSET(lens6ax,MATCH(H850,lens6ax,1)-1,0,2))</f>
        <v>0.999298544199158</v>
      </c>
      <c r="Q850" s="0" t="n">
        <v>750</v>
      </c>
      <c r="R850" s="0" t="n">
        <f aca="true">FORECAST(Q850,OFFSET(lens6by,MATCH(Q850,lens6bx,1)-1,0,2),OFFSET(lens6bx,MATCH(Q850,lens6bx,1)-1,0,2))</f>
        <v>0.997282177554365</v>
      </c>
      <c r="T850" s="1" t="n">
        <f aca="false">R850*I902</f>
        <v>0.996582628185843</v>
      </c>
      <c r="AA850" s="1" t="n">
        <v>749.5</v>
      </c>
      <c r="AB850" s="2" t="n">
        <f aca="true">FORECAST(AA850,OFFSET(ref6ay,MATCH(AA850,ref6x,1)-1,0,2),OFFSET(ref6x,MATCH(AA850,ref6x,1)-1,0,2))</f>
        <v>99.504585</v>
      </c>
      <c r="AC850" s="2" t="n">
        <f aca="true">FORECAST(AA850,OFFSET(ref6by,MATCH(AA850,ref6x,1)-1,0,2),OFFSET(ref6x,MATCH(AA850,ref6x,1)-1,0,2))</f>
        <v>97.4904</v>
      </c>
      <c r="AD850" s="1" t="n">
        <f aca="false">AB850/100</f>
        <v>0.99504585</v>
      </c>
      <c r="AE850" s="1" t="n">
        <f aca="false">AC850/100</f>
        <v>0.974904</v>
      </c>
      <c r="AF850" s="3" t="n">
        <f aca="false">AE850*AD850*T849</f>
        <v>0.966759075190253</v>
      </c>
    </row>
    <row r="851" customFormat="false" ht="12.8" hidden="false" customHeight="false" outlineLevel="0" collapsed="false">
      <c r="H851" s="0" t="n">
        <v>724.5</v>
      </c>
      <c r="I851" s="0" t="n">
        <f aca="true">FORECAST(H851,OFFSET(lens6ay,MATCH(H851,lens6ax,1)-1,0,2),OFFSET(lens6ax,MATCH(H851,lens6ax,1)-1,0,2))</f>
        <v>0.999298544199158</v>
      </c>
      <c r="Q851" s="0" t="n">
        <v>750.5</v>
      </c>
      <c r="R851" s="0" t="n">
        <f aca="true">FORECAST(Q851,OFFSET(lens6by,MATCH(Q851,lens6bx,1)-1,0,2),OFFSET(lens6bx,MATCH(Q851,lens6bx,1)-1,0,2))</f>
        <v>0.997282177554365</v>
      </c>
      <c r="T851" s="1" t="n">
        <f aca="false">R851*I903</f>
        <v>0.996582628185843</v>
      </c>
      <c r="AA851" s="1" t="n">
        <v>750</v>
      </c>
      <c r="AB851" s="2" t="n">
        <f aca="true">FORECAST(AA851,OFFSET(ref6ay,MATCH(AA851,ref6x,1)-1,0,2),OFFSET(ref6x,MATCH(AA851,ref6x,1)-1,0,2))</f>
        <v>99.50447</v>
      </c>
      <c r="AC851" s="2" t="n">
        <f aca="true">FORECAST(AA851,OFFSET(ref6by,MATCH(AA851,ref6x,1)-1,0,2),OFFSET(ref6x,MATCH(AA851,ref6x,1)-1,0,2))</f>
        <v>97.47425</v>
      </c>
      <c r="AD851" s="1" t="n">
        <f aca="false">AB851/100</f>
        <v>0.9950447</v>
      </c>
      <c r="AE851" s="1" t="n">
        <f aca="false">AC851/100</f>
        <v>0.9747425</v>
      </c>
      <c r="AF851" s="3" t="n">
        <f aca="false">AE851*AD851*T850</f>
        <v>0.966597807333645</v>
      </c>
    </row>
    <row r="852" customFormat="false" ht="12.8" hidden="false" customHeight="false" outlineLevel="0" collapsed="false">
      <c r="H852" s="0" t="n">
        <v>725</v>
      </c>
      <c r="I852" s="0" t="n">
        <f aca="true">FORECAST(H852,OFFSET(lens6ay,MATCH(H852,lens6ax,1)-1,0,2),OFFSET(lens6ax,MATCH(H852,lens6ax,1)-1,0,2))</f>
        <v>0.999298544199158</v>
      </c>
      <c r="Q852" s="0" t="n">
        <v>751</v>
      </c>
      <c r="R852" s="0" t="n">
        <f aca="true">FORECAST(Q852,OFFSET(lens6by,MATCH(Q852,lens6bx,1)-1,0,2),OFFSET(lens6bx,MATCH(Q852,lens6bx,1)-1,0,2))</f>
        <v>0.997282177554365</v>
      </c>
      <c r="T852" s="1" t="n">
        <f aca="false">R852*I904</f>
        <v>0.996582628185843</v>
      </c>
      <c r="AA852" s="1" t="n">
        <v>750.5</v>
      </c>
      <c r="AB852" s="2" t="n">
        <f aca="true">FORECAST(AA852,OFFSET(ref6ay,MATCH(AA852,ref6x,1)-1,0,2),OFFSET(ref6x,MATCH(AA852,ref6x,1)-1,0,2))</f>
        <v>99.50335</v>
      </c>
      <c r="AC852" s="2" t="n">
        <f aca="true">FORECAST(AA852,OFFSET(ref6by,MATCH(AA852,ref6x,1)-1,0,2),OFFSET(ref6x,MATCH(AA852,ref6x,1)-1,0,2))</f>
        <v>97.458245</v>
      </c>
      <c r="AD852" s="1" t="n">
        <f aca="false">AB852/100</f>
        <v>0.9950335</v>
      </c>
      <c r="AE852" s="1" t="n">
        <f aca="false">AC852/100</f>
        <v>0.97458245</v>
      </c>
      <c r="AF852" s="3" t="n">
        <f aca="false">AE852*AD852*T851</f>
        <v>0.966428216647744</v>
      </c>
    </row>
    <row r="853" customFormat="false" ht="12.8" hidden="false" customHeight="false" outlineLevel="0" collapsed="false">
      <c r="H853" s="0" t="n">
        <v>725.5</v>
      </c>
      <c r="I853" s="0" t="n">
        <f aca="true">FORECAST(H853,OFFSET(lens6ay,MATCH(H853,lens6ax,1)-1,0,2),OFFSET(lens6ax,MATCH(H853,lens6ax,1)-1,0,2))</f>
        <v>0.999298544199158</v>
      </c>
      <c r="Q853" s="0" t="n">
        <v>751.5</v>
      </c>
      <c r="R853" s="0" t="n">
        <f aca="true">FORECAST(Q853,OFFSET(lens6by,MATCH(Q853,lens6bx,1)-1,0,2),OFFSET(lens6bx,MATCH(Q853,lens6bx,1)-1,0,2))</f>
        <v>0.997282177554365</v>
      </c>
      <c r="T853" s="1" t="n">
        <f aca="false">R853*I905</f>
        <v>0.996582628185843</v>
      </c>
      <c r="AA853" s="1" t="n">
        <v>751</v>
      </c>
      <c r="AB853" s="2" t="n">
        <f aca="true">FORECAST(AA853,OFFSET(ref6ay,MATCH(AA853,ref6x,1)-1,0,2),OFFSET(ref6x,MATCH(AA853,ref6x,1)-1,0,2))</f>
        <v>99.50223</v>
      </c>
      <c r="AC853" s="2" t="n">
        <f aca="true">FORECAST(AA853,OFFSET(ref6by,MATCH(AA853,ref6x,1)-1,0,2),OFFSET(ref6x,MATCH(AA853,ref6x,1)-1,0,2))</f>
        <v>97.44224</v>
      </c>
      <c r="AD853" s="1" t="n">
        <f aca="false">AB853/100</f>
        <v>0.9950223</v>
      </c>
      <c r="AE853" s="1" t="n">
        <f aca="false">AC853/100</f>
        <v>0.9744224</v>
      </c>
      <c r="AF853" s="3" t="n">
        <f aca="false">AE853*AD853*T852</f>
        <v>0.966258629534712</v>
      </c>
    </row>
    <row r="854" customFormat="false" ht="12.8" hidden="false" customHeight="false" outlineLevel="0" collapsed="false">
      <c r="H854" s="0" t="n">
        <v>726</v>
      </c>
      <c r="I854" s="0" t="n">
        <f aca="true">FORECAST(H854,OFFSET(lens6ay,MATCH(H854,lens6ax,1)-1,0,2),OFFSET(lens6ax,MATCH(H854,lens6ax,1)-1,0,2))</f>
        <v>0.999298544199158</v>
      </c>
      <c r="Q854" s="0" t="n">
        <v>752</v>
      </c>
      <c r="R854" s="0" t="n">
        <f aca="true">FORECAST(Q854,OFFSET(lens6by,MATCH(Q854,lens6bx,1)-1,0,2),OFFSET(lens6bx,MATCH(Q854,lens6bx,1)-1,0,2))</f>
        <v>0.997282177554365</v>
      </c>
      <c r="T854" s="1" t="n">
        <f aca="false">R854*I906</f>
        <v>0.996582628185843</v>
      </c>
      <c r="AA854" s="1" t="n">
        <v>751.5</v>
      </c>
      <c r="AB854" s="2" t="n">
        <f aca="true">FORECAST(AA854,OFFSET(ref6ay,MATCH(AA854,ref6x,1)-1,0,2),OFFSET(ref6x,MATCH(AA854,ref6x,1)-1,0,2))</f>
        <v>99.500385</v>
      </c>
      <c r="AC854" s="2" t="n">
        <f aca="true">FORECAST(AA854,OFFSET(ref6by,MATCH(AA854,ref6x,1)-1,0,2),OFFSET(ref6x,MATCH(AA854,ref6x,1)-1,0,2))</f>
        <v>97.426645</v>
      </c>
      <c r="AD854" s="1" t="n">
        <f aca="false">AB854/100</f>
        <v>0.99500385</v>
      </c>
      <c r="AE854" s="1" t="n">
        <f aca="false">AC854/100</f>
        <v>0.97426645</v>
      </c>
      <c r="AF854" s="3" t="n">
        <f aca="false">AE854*AD854*T853</f>
        <v>0.966086072305344</v>
      </c>
    </row>
    <row r="855" customFormat="false" ht="12.8" hidden="false" customHeight="false" outlineLevel="0" collapsed="false">
      <c r="H855" s="0" t="n">
        <v>726.5</v>
      </c>
      <c r="I855" s="0" t="n">
        <f aca="true">FORECAST(H855,OFFSET(lens6ay,MATCH(H855,lens6ax,1)-1,0,2),OFFSET(lens6ax,MATCH(H855,lens6ax,1)-1,0,2))</f>
        <v>0.999298544199158</v>
      </c>
      <c r="Q855" s="0" t="n">
        <v>752.5</v>
      </c>
      <c r="R855" s="0" t="n">
        <f aca="true">FORECAST(Q855,OFFSET(lens6by,MATCH(Q855,lens6bx,1)-1,0,2),OFFSET(lens6bx,MATCH(Q855,lens6bx,1)-1,0,2))</f>
        <v>0.997282177554365</v>
      </c>
      <c r="T855" s="1" t="n">
        <f aca="false">R855*I907</f>
        <v>0.996582628185843</v>
      </c>
      <c r="AA855" s="1" t="n">
        <v>752</v>
      </c>
      <c r="AB855" s="2" t="n">
        <f aca="true">FORECAST(AA855,OFFSET(ref6ay,MATCH(AA855,ref6x,1)-1,0,2),OFFSET(ref6x,MATCH(AA855,ref6x,1)-1,0,2))</f>
        <v>99.49854</v>
      </c>
      <c r="AC855" s="2" t="n">
        <f aca="true">FORECAST(AA855,OFFSET(ref6by,MATCH(AA855,ref6x,1)-1,0,2),OFFSET(ref6x,MATCH(AA855,ref6x,1)-1,0,2))</f>
        <v>97.41105</v>
      </c>
      <c r="AD855" s="1" t="n">
        <f aca="false">AB855/100</f>
        <v>0.9949854</v>
      </c>
      <c r="AE855" s="1" t="n">
        <f aca="false">AC855/100</f>
        <v>0.9741105</v>
      </c>
      <c r="AF855" s="3" t="n">
        <f aca="false">AE855*AD855*T854</f>
        <v>0.965913520810866</v>
      </c>
    </row>
    <row r="856" customFormat="false" ht="12.8" hidden="false" customHeight="false" outlineLevel="0" collapsed="false">
      <c r="H856" s="0" t="n">
        <v>727</v>
      </c>
      <c r="I856" s="0" t="n">
        <f aca="true">FORECAST(H856,OFFSET(lens6ay,MATCH(H856,lens6ax,1)-1,0,2),OFFSET(lens6ax,MATCH(H856,lens6ax,1)-1,0,2))</f>
        <v>0.999298544199158</v>
      </c>
      <c r="Q856" s="0" t="n">
        <v>753</v>
      </c>
      <c r="R856" s="0" t="n">
        <f aca="true">FORECAST(Q856,OFFSET(lens6by,MATCH(Q856,lens6bx,1)-1,0,2),OFFSET(lens6bx,MATCH(Q856,lens6bx,1)-1,0,2))</f>
        <v>0.997282177554365</v>
      </c>
      <c r="T856" s="1" t="n">
        <f aca="false">R856*I908</f>
        <v>0.996582628185843</v>
      </c>
      <c r="AA856" s="1" t="n">
        <v>752.5</v>
      </c>
      <c r="AB856" s="2" t="n">
        <f aca="true">FORECAST(AA856,OFFSET(ref6ay,MATCH(AA856,ref6x,1)-1,0,2),OFFSET(ref6x,MATCH(AA856,ref6x,1)-1,0,2))</f>
        <v>99.496155</v>
      </c>
      <c r="AC856" s="2" t="n">
        <f aca="true">FORECAST(AA856,OFFSET(ref6by,MATCH(AA856,ref6x,1)-1,0,2),OFFSET(ref6x,MATCH(AA856,ref6x,1)-1,0,2))</f>
        <v>97.39613</v>
      </c>
      <c r="AD856" s="1" t="n">
        <f aca="false">AB856/100</f>
        <v>0.99496155</v>
      </c>
      <c r="AE856" s="1" t="n">
        <f aca="false">AC856/100</f>
        <v>0.9739613</v>
      </c>
      <c r="AF856" s="3" t="n">
        <f aca="false">AE856*AD856*T855</f>
        <v>0.965742426709304</v>
      </c>
    </row>
    <row r="857" customFormat="false" ht="12.8" hidden="false" customHeight="false" outlineLevel="0" collapsed="false">
      <c r="H857" s="0" t="n">
        <v>727.5</v>
      </c>
      <c r="I857" s="0" t="n">
        <f aca="true">FORECAST(H857,OFFSET(lens6ay,MATCH(H857,lens6ax,1)-1,0,2),OFFSET(lens6ax,MATCH(H857,lens6ax,1)-1,0,2))</f>
        <v>0.999298544199158</v>
      </c>
      <c r="Q857" s="0" t="n">
        <v>753.5</v>
      </c>
      <c r="R857" s="0" t="n">
        <f aca="true">FORECAST(Q857,OFFSET(lens6by,MATCH(Q857,lens6bx,1)-1,0,2),OFFSET(lens6bx,MATCH(Q857,lens6bx,1)-1,0,2))</f>
        <v>0.997282177554365</v>
      </c>
      <c r="T857" s="1" t="n">
        <f aca="false">R857*I909</f>
        <v>0.996582628185843</v>
      </c>
      <c r="AA857" s="1" t="n">
        <v>753</v>
      </c>
      <c r="AB857" s="2" t="n">
        <f aca="true">FORECAST(AA857,OFFSET(ref6ay,MATCH(AA857,ref6x,1)-1,0,2),OFFSET(ref6x,MATCH(AA857,ref6x,1)-1,0,2))</f>
        <v>99.49377</v>
      </c>
      <c r="AC857" s="2" t="n">
        <f aca="true">FORECAST(AA857,OFFSET(ref6by,MATCH(AA857,ref6x,1)-1,0,2),OFFSET(ref6x,MATCH(AA857,ref6x,1)-1,0,2))</f>
        <v>97.38121</v>
      </c>
      <c r="AD857" s="1" t="n">
        <f aca="false">AB857/100</f>
        <v>0.9949377</v>
      </c>
      <c r="AE857" s="1" t="n">
        <f aca="false">AC857/100</f>
        <v>0.9738121</v>
      </c>
      <c r="AF857" s="3" t="n">
        <f aca="false">AE857*AD857*T856</f>
        <v>0.96557133970026</v>
      </c>
    </row>
    <row r="858" customFormat="false" ht="12.8" hidden="false" customHeight="false" outlineLevel="0" collapsed="false">
      <c r="H858" s="0" t="n">
        <v>728</v>
      </c>
      <c r="I858" s="0" t="n">
        <f aca="true">FORECAST(H858,OFFSET(lens6ay,MATCH(H858,lens6ax,1)-1,0,2),OFFSET(lens6ax,MATCH(H858,lens6ax,1)-1,0,2))</f>
        <v>0.999298544199158</v>
      </c>
      <c r="Q858" s="0" t="n">
        <v>754</v>
      </c>
      <c r="R858" s="0" t="n">
        <f aca="true">FORECAST(Q858,OFFSET(lens6by,MATCH(Q858,lens6bx,1)-1,0,2),OFFSET(lens6bx,MATCH(Q858,lens6bx,1)-1,0,2))</f>
        <v>0.997282177554365</v>
      </c>
      <c r="T858" s="1" t="n">
        <f aca="false">R858*I910</f>
        <v>0.996582628185843</v>
      </c>
      <c r="AA858" s="1" t="n">
        <v>753.5</v>
      </c>
      <c r="AB858" s="2" t="n">
        <f aca="true">FORECAST(AA858,OFFSET(ref6ay,MATCH(AA858,ref6x,1)-1,0,2),OFFSET(ref6x,MATCH(AA858,ref6x,1)-1,0,2))</f>
        <v>99.490665</v>
      </c>
      <c r="AC858" s="2" t="n">
        <f aca="true">FORECAST(AA858,OFFSET(ref6by,MATCH(AA858,ref6x,1)-1,0,2),OFFSET(ref6x,MATCH(AA858,ref6x,1)-1,0,2))</f>
        <v>97.366735</v>
      </c>
      <c r="AD858" s="1" t="n">
        <f aca="false">AB858/100</f>
        <v>0.99490665</v>
      </c>
      <c r="AE858" s="1" t="n">
        <f aca="false">AC858/100</f>
        <v>0.97366735</v>
      </c>
      <c r="AF858" s="3" t="n">
        <f aca="false">AE858*AD858*T857</f>
        <v>0.965397685572651</v>
      </c>
    </row>
    <row r="859" customFormat="false" ht="12.8" hidden="false" customHeight="false" outlineLevel="0" collapsed="false">
      <c r="H859" s="0" t="n">
        <v>728.5</v>
      </c>
      <c r="I859" s="0" t="n">
        <f aca="true">FORECAST(H859,OFFSET(lens6ay,MATCH(H859,lens6ax,1)-1,0,2),OFFSET(lens6ax,MATCH(H859,lens6ax,1)-1,0,2))</f>
        <v>0.999298544199158</v>
      </c>
      <c r="Q859" s="0" t="n">
        <v>754.5</v>
      </c>
      <c r="R859" s="0" t="n">
        <f aca="true">FORECAST(Q859,OFFSET(lens6by,MATCH(Q859,lens6bx,1)-1,0,2),OFFSET(lens6bx,MATCH(Q859,lens6bx,1)-1,0,2))</f>
        <v>0.997282177554365</v>
      </c>
      <c r="T859" s="1" t="n">
        <f aca="false">R859*I911</f>
        <v>0.996582628185843</v>
      </c>
      <c r="AA859" s="1" t="n">
        <v>754</v>
      </c>
      <c r="AB859" s="2" t="n">
        <f aca="true">FORECAST(AA859,OFFSET(ref6ay,MATCH(AA859,ref6x,1)-1,0,2),OFFSET(ref6x,MATCH(AA859,ref6x,1)-1,0,2))</f>
        <v>99.48756</v>
      </c>
      <c r="AC859" s="2" t="n">
        <f aca="true">FORECAST(AA859,OFFSET(ref6by,MATCH(AA859,ref6x,1)-1,0,2),OFFSET(ref6x,MATCH(AA859,ref6x,1)-1,0,2))</f>
        <v>97.35226</v>
      </c>
      <c r="AD859" s="1" t="n">
        <f aca="false">AB859/100</f>
        <v>0.9948756</v>
      </c>
      <c r="AE859" s="1" t="n">
        <f aca="false">AC859/100</f>
        <v>0.9735226</v>
      </c>
      <c r="AF859" s="3" t="n">
        <f aca="false">AE859*AD859*T858</f>
        <v>0.965224040403297</v>
      </c>
    </row>
    <row r="860" customFormat="false" ht="12.8" hidden="false" customHeight="false" outlineLevel="0" collapsed="false">
      <c r="H860" s="0" t="n">
        <v>729</v>
      </c>
      <c r="I860" s="0" t="n">
        <f aca="true">FORECAST(H860,OFFSET(lens6ay,MATCH(H860,lens6ax,1)-1,0,2),OFFSET(lens6ax,MATCH(H860,lens6ax,1)-1,0,2))</f>
        <v>0.999298544199158</v>
      </c>
      <c r="Q860" s="0" t="n">
        <v>755</v>
      </c>
      <c r="R860" s="0" t="n">
        <f aca="true">FORECAST(Q860,OFFSET(lens6by,MATCH(Q860,lens6bx,1)-1,0,2),OFFSET(lens6bx,MATCH(Q860,lens6bx,1)-1,0,2))</f>
        <v>0.997282177554365</v>
      </c>
      <c r="T860" s="1" t="n">
        <f aca="false">R860*I912</f>
        <v>0.996582628185843</v>
      </c>
      <c r="AA860" s="1" t="n">
        <v>754.5</v>
      </c>
      <c r="AB860" s="2" t="n">
        <f aca="true">FORECAST(AA860,OFFSET(ref6ay,MATCH(AA860,ref6x,1)-1,0,2),OFFSET(ref6x,MATCH(AA860,ref6x,1)-1,0,2))</f>
        <v>99.483745</v>
      </c>
      <c r="AC860" s="2" t="n">
        <f aca="true">FORECAST(AA860,OFFSET(ref6by,MATCH(AA860,ref6x,1)-1,0,2),OFFSET(ref6x,MATCH(AA860,ref6x,1)-1,0,2))</f>
        <v>97.338235</v>
      </c>
      <c r="AD860" s="1" t="n">
        <f aca="false">AB860/100</f>
        <v>0.99483745</v>
      </c>
      <c r="AE860" s="1" t="n">
        <f aca="false">AC860/100</f>
        <v>0.97338235</v>
      </c>
      <c r="AF860" s="3" t="n">
        <f aca="false">AE860*AD860*T859</f>
        <v>0.965047978296605</v>
      </c>
    </row>
    <row r="861" customFormat="false" ht="12.8" hidden="false" customHeight="false" outlineLevel="0" collapsed="false">
      <c r="H861" s="0" t="n">
        <v>729.5</v>
      </c>
      <c r="I861" s="0" t="n">
        <f aca="true">FORECAST(H861,OFFSET(lens6ay,MATCH(H861,lens6ax,1)-1,0,2),OFFSET(lens6ax,MATCH(H861,lens6ax,1)-1,0,2))</f>
        <v>0.999298544199158</v>
      </c>
      <c r="Q861" s="0" t="n">
        <v>755.5</v>
      </c>
      <c r="R861" s="0" t="n">
        <f aca="true">FORECAST(Q861,OFFSET(lens6by,MATCH(Q861,lens6bx,1)-1,0,2),OFFSET(lens6bx,MATCH(Q861,lens6bx,1)-1,0,2))</f>
        <v>0.997282177554365</v>
      </c>
      <c r="T861" s="1" t="n">
        <f aca="false">R861*I913</f>
        <v>0.996582628185843</v>
      </c>
      <c r="AA861" s="1" t="n">
        <v>755</v>
      </c>
      <c r="AB861" s="2" t="n">
        <f aca="true">FORECAST(AA861,OFFSET(ref6ay,MATCH(AA861,ref6x,1)-1,0,2),OFFSET(ref6x,MATCH(AA861,ref6x,1)-1,0,2))</f>
        <v>99.47993</v>
      </c>
      <c r="AC861" s="2" t="n">
        <f aca="true">FORECAST(AA861,OFFSET(ref6by,MATCH(AA861,ref6x,1)-1,0,2),OFFSET(ref6x,MATCH(AA861,ref6x,1)-1,0,2))</f>
        <v>97.32421</v>
      </c>
      <c r="AD861" s="1" t="n">
        <f aca="false">AB861/100</f>
        <v>0.9947993</v>
      </c>
      <c r="AE861" s="1" t="n">
        <f aca="false">AC861/100</f>
        <v>0.9732421</v>
      </c>
      <c r="AF861" s="3" t="n">
        <f aca="false">AE861*AD861*T860</f>
        <v>0.964871926854419</v>
      </c>
    </row>
    <row r="862" customFormat="false" ht="12.8" hidden="false" customHeight="false" outlineLevel="0" collapsed="false">
      <c r="H862" s="0" t="n">
        <v>730</v>
      </c>
      <c r="I862" s="0" t="n">
        <f aca="true">FORECAST(H862,OFFSET(lens6ay,MATCH(H862,lens6ax,1)-1,0,2),OFFSET(lens6ax,MATCH(H862,lens6ax,1)-1,0,2))</f>
        <v>0.999298544199158</v>
      </c>
      <c r="Q862" s="0" t="n">
        <v>756</v>
      </c>
      <c r="R862" s="0" t="n">
        <f aca="true">FORECAST(Q862,OFFSET(lens6by,MATCH(Q862,lens6bx,1)-1,0,2),OFFSET(lens6bx,MATCH(Q862,lens6bx,1)-1,0,2))</f>
        <v>0.997282177554365</v>
      </c>
      <c r="T862" s="1" t="n">
        <f aca="false">R862*I914</f>
        <v>0.996582628185843</v>
      </c>
      <c r="AA862" s="1" t="n">
        <v>755.5</v>
      </c>
      <c r="AB862" s="2" t="n">
        <f aca="true">FORECAST(AA862,OFFSET(ref6ay,MATCH(AA862,ref6x,1)-1,0,2),OFFSET(ref6x,MATCH(AA862,ref6x,1)-1,0,2))</f>
        <v>99.47524</v>
      </c>
      <c r="AC862" s="2" t="n">
        <f aca="true">FORECAST(AA862,OFFSET(ref6by,MATCH(AA862,ref6x,1)-1,0,2),OFFSET(ref6x,MATCH(AA862,ref6x,1)-1,0,2))</f>
        <v>97.310385</v>
      </c>
      <c r="AD862" s="1" t="n">
        <f aca="false">AB862/100</f>
        <v>0.9947524</v>
      </c>
      <c r="AE862" s="1" t="n">
        <f aca="false">AC862/100</f>
        <v>0.97310385</v>
      </c>
      <c r="AF862" s="3" t="n">
        <f aca="false">AE862*AD862*T861</f>
        <v>0.964689383239168</v>
      </c>
    </row>
    <row r="863" customFormat="false" ht="12.8" hidden="false" customHeight="false" outlineLevel="0" collapsed="false">
      <c r="H863" s="0" t="n">
        <v>730.5</v>
      </c>
      <c r="I863" s="0" t="n">
        <f aca="true">FORECAST(H863,OFFSET(lens6ay,MATCH(H863,lens6ax,1)-1,0,2),OFFSET(lens6ax,MATCH(H863,lens6ax,1)-1,0,2))</f>
        <v>0.999298544199158</v>
      </c>
      <c r="Q863" s="0" t="n">
        <v>756.5</v>
      </c>
      <c r="R863" s="0" t="n">
        <f aca="true">FORECAST(Q863,OFFSET(lens6by,MATCH(Q863,lens6bx,1)-1,0,2),OFFSET(lens6bx,MATCH(Q863,lens6bx,1)-1,0,2))</f>
        <v>0.997282177554365</v>
      </c>
      <c r="T863" s="1" t="n">
        <f aca="false">R863*I915</f>
        <v>0.996582628185843</v>
      </c>
      <c r="AA863" s="1" t="n">
        <v>756</v>
      </c>
      <c r="AB863" s="2" t="n">
        <f aca="true">FORECAST(AA863,OFFSET(ref6ay,MATCH(AA863,ref6x,1)-1,0,2),OFFSET(ref6x,MATCH(AA863,ref6x,1)-1,0,2))</f>
        <v>99.47055</v>
      </c>
      <c r="AC863" s="2" t="n">
        <f aca="true">FORECAST(AA863,OFFSET(ref6by,MATCH(AA863,ref6x,1)-1,0,2),OFFSET(ref6x,MATCH(AA863,ref6x,1)-1,0,2))</f>
        <v>97.29656</v>
      </c>
      <c r="AD863" s="1" t="n">
        <f aca="false">AB863/100</f>
        <v>0.9947055</v>
      </c>
      <c r="AE863" s="1" t="n">
        <f aca="false">AC863/100</f>
        <v>0.9729656</v>
      </c>
      <c r="AF863" s="3" t="n">
        <f aca="false">AE863*AD863*T862</f>
        <v>0.96450685254745</v>
      </c>
    </row>
    <row r="864" customFormat="false" ht="12.8" hidden="false" customHeight="false" outlineLevel="0" collapsed="false">
      <c r="H864" s="0" t="n">
        <v>731</v>
      </c>
      <c r="I864" s="0" t="n">
        <f aca="true">FORECAST(H864,OFFSET(lens6ay,MATCH(H864,lens6ax,1)-1,0,2),OFFSET(lens6ax,MATCH(H864,lens6ax,1)-1,0,2))</f>
        <v>0.999298544199158</v>
      </c>
      <c r="Q864" s="0" t="n">
        <v>757</v>
      </c>
      <c r="R864" s="0" t="n">
        <f aca="true">FORECAST(Q864,OFFSET(lens6by,MATCH(Q864,lens6bx,1)-1,0,2),OFFSET(lens6bx,MATCH(Q864,lens6bx,1)-1,0,2))</f>
        <v>0.997282177554365</v>
      </c>
      <c r="T864" s="1" t="n">
        <f aca="false">R864*I916</f>
        <v>0.996582628185843</v>
      </c>
      <c r="AA864" s="1" t="n">
        <v>756.5</v>
      </c>
      <c r="AB864" s="2" t="n">
        <f aca="true">FORECAST(AA864,OFFSET(ref6ay,MATCH(AA864,ref6x,1)-1,0,2),OFFSET(ref6x,MATCH(AA864,ref6x,1)-1,0,2))</f>
        <v>99.465165</v>
      </c>
      <c r="AC864" s="2" t="n">
        <f aca="true">FORECAST(AA864,OFFSET(ref6by,MATCH(AA864,ref6x,1)-1,0,2),OFFSET(ref6x,MATCH(AA864,ref6x,1)-1,0,2))</f>
        <v>97.2832</v>
      </c>
      <c r="AD864" s="1" t="n">
        <f aca="false">AB864/100</f>
        <v>0.99465165</v>
      </c>
      <c r="AE864" s="1" t="n">
        <f aca="false">AC864/100</f>
        <v>0.972832</v>
      </c>
      <c r="AF864" s="3" t="n">
        <f aca="false">AE864*AD864*T863</f>
        <v>0.964322206058931</v>
      </c>
    </row>
    <row r="865" customFormat="false" ht="12.8" hidden="false" customHeight="false" outlineLevel="0" collapsed="false">
      <c r="H865" s="0" t="n">
        <v>731.5</v>
      </c>
      <c r="I865" s="0" t="n">
        <f aca="true">FORECAST(H865,OFFSET(lens6ay,MATCH(H865,lens6ax,1)-1,0,2),OFFSET(lens6ax,MATCH(H865,lens6ax,1)-1,0,2))</f>
        <v>0.999298544199158</v>
      </c>
      <c r="Q865" s="0" t="n">
        <v>757.5</v>
      </c>
      <c r="R865" s="0" t="n">
        <f aca="true">FORECAST(Q865,OFFSET(lens6by,MATCH(Q865,lens6bx,1)-1,0,2),OFFSET(lens6bx,MATCH(Q865,lens6bx,1)-1,0,2))</f>
        <v>0.997282177554365</v>
      </c>
      <c r="T865" s="1" t="n">
        <f aca="false">R865*I917</f>
        <v>0.996582628185843</v>
      </c>
      <c r="AA865" s="1" t="n">
        <v>757</v>
      </c>
      <c r="AB865" s="2" t="n">
        <f aca="true">FORECAST(AA865,OFFSET(ref6ay,MATCH(AA865,ref6x,1)-1,0,2),OFFSET(ref6x,MATCH(AA865,ref6x,1)-1,0,2))</f>
        <v>99.45978</v>
      </c>
      <c r="AC865" s="2" t="n">
        <f aca="true">FORECAST(AA865,OFFSET(ref6by,MATCH(AA865,ref6x,1)-1,0,2),OFFSET(ref6x,MATCH(AA865,ref6x,1)-1,0,2))</f>
        <v>97.26984</v>
      </c>
      <c r="AD865" s="1" t="n">
        <f aca="false">AB865/100</f>
        <v>0.9945978</v>
      </c>
      <c r="AE865" s="1" t="n">
        <f aca="false">AC865/100</f>
        <v>0.9726984</v>
      </c>
      <c r="AF865" s="3" t="n">
        <f aca="false">AE865*AD865*T864</f>
        <v>0.964137573909961</v>
      </c>
    </row>
    <row r="866" customFormat="false" ht="12.8" hidden="false" customHeight="false" outlineLevel="0" collapsed="false">
      <c r="H866" s="0" t="n">
        <v>732</v>
      </c>
      <c r="I866" s="0" t="n">
        <f aca="true">FORECAST(H866,OFFSET(lens6ay,MATCH(H866,lens6ax,1)-1,0,2),OFFSET(lens6ax,MATCH(H866,lens6ax,1)-1,0,2))</f>
        <v>0.999298544199158</v>
      </c>
      <c r="Q866" s="0" t="n">
        <v>758</v>
      </c>
      <c r="R866" s="0" t="n">
        <f aca="true">FORECAST(Q866,OFFSET(lens6by,MATCH(Q866,lens6bx,1)-1,0,2),OFFSET(lens6bx,MATCH(Q866,lens6bx,1)-1,0,2))</f>
        <v>0.997282177554365</v>
      </c>
      <c r="T866" s="1" t="n">
        <f aca="false">R866*I918</f>
        <v>0.996582628185843</v>
      </c>
      <c r="AA866" s="1" t="n">
        <v>757.5</v>
      </c>
      <c r="AB866" s="2" t="n">
        <f aca="true">FORECAST(AA866,OFFSET(ref6ay,MATCH(AA866,ref6x,1)-1,0,2),OFFSET(ref6x,MATCH(AA866,ref6x,1)-1,0,2))</f>
        <v>99.45389</v>
      </c>
      <c r="AC866" s="2" t="n">
        <f aca="true">FORECAST(AA866,OFFSET(ref6by,MATCH(AA866,ref6x,1)-1,0,2),OFFSET(ref6x,MATCH(AA866,ref6x,1)-1,0,2))</f>
        <v>97.25721</v>
      </c>
      <c r="AD866" s="1" t="n">
        <f aca="false">AB866/100</f>
        <v>0.9945389</v>
      </c>
      <c r="AE866" s="1" t="n">
        <f aca="false">AC866/100</f>
        <v>0.9725721</v>
      </c>
      <c r="AF866" s="3" t="n">
        <f aca="false">AE866*AD866*T865</f>
        <v>0.96395529675595</v>
      </c>
    </row>
    <row r="867" customFormat="false" ht="12.8" hidden="false" customHeight="false" outlineLevel="0" collapsed="false">
      <c r="H867" s="0" t="n">
        <v>732.5</v>
      </c>
      <c r="I867" s="0" t="n">
        <f aca="true">FORECAST(H867,OFFSET(lens6ay,MATCH(H867,lens6ax,1)-1,0,2),OFFSET(lens6ax,MATCH(H867,lens6ax,1)-1,0,2))</f>
        <v>0.999298544199158</v>
      </c>
      <c r="Q867" s="0" t="n">
        <v>758.5</v>
      </c>
      <c r="R867" s="0" t="n">
        <f aca="true">FORECAST(Q867,OFFSET(lens6by,MATCH(Q867,lens6bx,1)-1,0,2),OFFSET(lens6bx,MATCH(Q867,lens6bx,1)-1,0,2))</f>
        <v>0.997282177554365</v>
      </c>
      <c r="T867" s="1" t="n">
        <f aca="false">R867*I919</f>
        <v>0.996582628185843</v>
      </c>
      <c r="AA867" s="1" t="n">
        <v>758</v>
      </c>
      <c r="AB867" s="2" t="n">
        <f aca="true">FORECAST(AA867,OFFSET(ref6ay,MATCH(AA867,ref6x,1)-1,0,2),OFFSET(ref6x,MATCH(AA867,ref6x,1)-1,0,2))</f>
        <v>99.448</v>
      </c>
      <c r="AC867" s="2" t="n">
        <f aca="true">FORECAST(AA867,OFFSET(ref6by,MATCH(AA867,ref6x,1)-1,0,2),OFFSET(ref6x,MATCH(AA867,ref6x,1)-1,0,2))</f>
        <v>97.24458</v>
      </c>
      <c r="AD867" s="1" t="n">
        <f aca="false">AB867/100</f>
        <v>0.99448</v>
      </c>
      <c r="AE867" s="1" t="n">
        <f aca="false">AC867/100</f>
        <v>0.9724458</v>
      </c>
      <c r="AF867" s="3" t="n">
        <f aca="false">AE867*AD867*T866</f>
        <v>0.963773034429235</v>
      </c>
    </row>
    <row r="868" customFormat="false" ht="12.8" hidden="false" customHeight="false" outlineLevel="0" collapsed="false">
      <c r="H868" s="0" t="n">
        <v>733</v>
      </c>
      <c r="I868" s="0" t="n">
        <f aca="true">FORECAST(H868,OFFSET(lens6ay,MATCH(H868,lens6ax,1)-1,0,2),OFFSET(lens6ax,MATCH(H868,lens6ax,1)-1,0,2))</f>
        <v>0.999298544199158</v>
      </c>
      <c r="Q868" s="0" t="n">
        <v>759</v>
      </c>
      <c r="R868" s="0" t="n">
        <f aca="true">FORECAST(Q868,OFFSET(lens6by,MATCH(Q868,lens6bx,1)-1,0,2),OFFSET(lens6bx,MATCH(Q868,lens6bx,1)-1,0,2))</f>
        <v>0.997282177554365</v>
      </c>
      <c r="T868" s="1" t="n">
        <f aca="false">R868*I920</f>
        <v>0.996582628185843</v>
      </c>
      <c r="AA868" s="1" t="n">
        <v>758.5</v>
      </c>
      <c r="AB868" s="2" t="n">
        <f aca="true">FORECAST(AA868,OFFSET(ref6ay,MATCH(AA868,ref6x,1)-1,0,2),OFFSET(ref6x,MATCH(AA868,ref6x,1)-1,0,2))</f>
        <v>99.44144</v>
      </c>
      <c r="AC868" s="2" t="n">
        <f aca="true">FORECAST(AA868,OFFSET(ref6by,MATCH(AA868,ref6x,1)-1,0,2),OFFSET(ref6x,MATCH(AA868,ref6x,1)-1,0,2))</f>
        <v>97.232445</v>
      </c>
      <c r="AD868" s="1" t="n">
        <f aca="false">AB868/100</f>
        <v>0.9944144</v>
      </c>
      <c r="AE868" s="1" t="n">
        <f aca="false">AC868/100</f>
        <v>0.97232445</v>
      </c>
      <c r="AF868" s="3" t="n">
        <f aca="false">AE868*AD868*T867</f>
        <v>0.963589200181549</v>
      </c>
    </row>
    <row r="869" customFormat="false" ht="12.8" hidden="false" customHeight="false" outlineLevel="0" collapsed="false">
      <c r="H869" s="0" t="n">
        <v>733.5</v>
      </c>
      <c r="I869" s="0" t="n">
        <f aca="true">FORECAST(H869,OFFSET(lens6ay,MATCH(H869,lens6ax,1)-1,0,2),OFFSET(lens6ax,MATCH(H869,lens6ax,1)-1,0,2))</f>
        <v>0.999298544199158</v>
      </c>
      <c r="Q869" s="0" t="n">
        <v>759.5</v>
      </c>
      <c r="R869" s="0" t="n">
        <f aca="true">FORECAST(Q869,OFFSET(lens6by,MATCH(Q869,lens6bx,1)-1,0,2),OFFSET(lens6bx,MATCH(Q869,lens6bx,1)-1,0,2))</f>
        <v>0.997282177554365</v>
      </c>
      <c r="T869" s="1" t="n">
        <f aca="false">R869*I921</f>
        <v>0.996582628185843</v>
      </c>
      <c r="AA869" s="1" t="n">
        <v>759</v>
      </c>
      <c r="AB869" s="2" t="n">
        <f aca="true">FORECAST(AA869,OFFSET(ref6ay,MATCH(AA869,ref6x,1)-1,0,2),OFFSET(ref6x,MATCH(AA869,ref6x,1)-1,0,2))</f>
        <v>99.43488</v>
      </c>
      <c r="AC869" s="2" t="n">
        <f aca="true">FORECAST(AA869,OFFSET(ref6by,MATCH(AA869,ref6x,1)-1,0,2),OFFSET(ref6x,MATCH(AA869,ref6x,1)-1,0,2))</f>
        <v>97.22031</v>
      </c>
      <c r="AD869" s="1" t="n">
        <f aca="false">AB869/100</f>
        <v>0.9943488</v>
      </c>
      <c r="AE869" s="1" t="n">
        <f aca="false">AC869/100</f>
        <v>0.9722031</v>
      </c>
      <c r="AF869" s="3" t="n">
        <f aca="false">AE869*AD869*T868</f>
        <v>0.963405381800574</v>
      </c>
    </row>
    <row r="870" customFormat="false" ht="12.8" hidden="false" customHeight="false" outlineLevel="0" collapsed="false">
      <c r="H870" s="0" t="n">
        <v>734</v>
      </c>
      <c r="I870" s="0" t="n">
        <f aca="true">FORECAST(H870,OFFSET(lens6ay,MATCH(H870,lens6ax,1)-1,0,2),OFFSET(lens6ax,MATCH(H870,lens6ax,1)-1,0,2))</f>
        <v>0.999298544199158</v>
      </c>
      <c r="Q870" s="0" t="n">
        <v>760</v>
      </c>
      <c r="R870" s="0" t="n">
        <f aca="true">FORECAST(Q870,OFFSET(lens6by,MATCH(Q870,lens6bx,1)-1,0,2),OFFSET(lens6bx,MATCH(Q870,lens6bx,1)-1,0,2))</f>
        <v>0.997282177554365</v>
      </c>
      <c r="T870" s="1" t="n">
        <f aca="false">R870*I922</f>
        <v>0.996582628185843</v>
      </c>
      <c r="AA870" s="1" t="n">
        <v>759.5</v>
      </c>
      <c r="AB870" s="2" t="n">
        <f aca="true">FORECAST(AA870,OFFSET(ref6ay,MATCH(AA870,ref6x,1)-1,0,2),OFFSET(ref6x,MATCH(AA870,ref6x,1)-1,0,2))</f>
        <v>99.427655</v>
      </c>
      <c r="AC870" s="2" t="n">
        <f aca="true">FORECAST(AA870,OFFSET(ref6by,MATCH(AA870,ref6x,1)-1,0,2),OFFSET(ref6x,MATCH(AA870,ref6x,1)-1,0,2))</f>
        <v>97.20867</v>
      </c>
      <c r="AD870" s="1" t="n">
        <f aca="false">AB870/100</f>
        <v>0.99427655</v>
      </c>
      <c r="AE870" s="1" t="n">
        <f aca="false">AC870/100</f>
        <v>0.9720867</v>
      </c>
      <c r="AF870" s="3" t="n">
        <f aca="false">AE870*AD870*T869</f>
        <v>0.963220041883489</v>
      </c>
    </row>
    <row r="871" customFormat="false" ht="12.8" hidden="false" customHeight="false" outlineLevel="0" collapsed="false">
      <c r="H871" s="0" t="n">
        <v>734.5</v>
      </c>
      <c r="I871" s="0" t="n">
        <f aca="true">FORECAST(H871,OFFSET(lens6ay,MATCH(H871,lens6ax,1)-1,0,2),OFFSET(lens6ax,MATCH(H871,lens6ax,1)-1,0,2))</f>
        <v>0.999298544199158</v>
      </c>
      <c r="Q871" s="0" t="n">
        <v>760.5</v>
      </c>
      <c r="R871" s="0" t="n">
        <f aca="true">FORECAST(Q871,OFFSET(lens6by,MATCH(Q871,lens6bx,1)-1,0,2),OFFSET(lens6bx,MATCH(Q871,lens6bx,1)-1,0,2))</f>
        <v>0.997282177554365</v>
      </c>
      <c r="T871" s="1" t="n">
        <f aca="false">R871*I923</f>
        <v>0.996582628185843</v>
      </c>
      <c r="AA871" s="1" t="n">
        <v>760</v>
      </c>
      <c r="AB871" s="2" t="n">
        <f aca="true">FORECAST(AA871,OFFSET(ref6ay,MATCH(AA871,ref6x,1)-1,0,2),OFFSET(ref6x,MATCH(AA871,ref6x,1)-1,0,2))</f>
        <v>99.42043</v>
      </c>
      <c r="AC871" s="2" t="n">
        <f aca="true">FORECAST(AA871,OFFSET(ref6by,MATCH(AA871,ref6x,1)-1,0,2),OFFSET(ref6x,MATCH(AA871,ref6x,1)-1,0,2))</f>
        <v>97.19703</v>
      </c>
      <c r="AD871" s="1" t="n">
        <f aca="false">AB871/100</f>
        <v>0.9942043</v>
      </c>
      <c r="AE871" s="1" t="n">
        <f aca="false">AC871/100</f>
        <v>0.9719703</v>
      </c>
      <c r="AF871" s="3" t="n">
        <f aca="false">AE871*AD871*T870</f>
        <v>0.963034718728725</v>
      </c>
    </row>
    <row r="872" customFormat="false" ht="12.8" hidden="false" customHeight="false" outlineLevel="0" collapsed="false">
      <c r="H872" s="0" t="n">
        <v>735</v>
      </c>
      <c r="I872" s="0" t="n">
        <f aca="true">FORECAST(H872,OFFSET(lens6ay,MATCH(H872,lens6ax,1)-1,0,2),OFFSET(lens6ax,MATCH(H872,lens6ax,1)-1,0,2))</f>
        <v>0.999298544199158</v>
      </c>
      <c r="Q872" s="0" t="n">
        <v>761</v>
      </c>
      <c r="R872" s="0" t="n">
        <f aca="true">FORECAST(Q872,OFFSET(lens6by,MATCH(Q872,lens6bx,1)-1,0,2),OFFSET(lens6bx,MATCH(Q872,lens6bx,1)-1,0,2))</f>
        <v>0.997282177554365</v>
      </c>
      <c r="T872" s="1" t="n">
        <f aca="false">R872*I924</f>
        <v>0.996582628185843</v>
      </c>
      <c r="AA872" s="1" t="n">
        <v>760.5</v>
      </c>
      <c r="AB872" s="2" t="n">
        <f aca="true">FORECAST(AA872,OFFSET(ref6ay,MATCH(AA872,ref6x,1)-1,0,2),OFFSET(ref6x,MATCH(AA872,ref6x,1)-1,0,2))</f>
        <v>99.412395</v>
      </c>
      <c r="AC872" s="2" t="n">
        <f aca="true">FORECAST(AA872,OFFSET(ref6by,MATCH(AA872,ref6x,1)-1,0,2),OFFSET(ref6x,MATCH(AA872,ref6x,1)-1,0,2))</f>
        <v>97.1856</v>
      </c>
      <c r="AD872" s="1" t="n">
        <f aca="false">AB872/100</f>
        <v>0.99412395</v>
      </c>
      <c r="AE872" s="1" t="n">
        <f aca="false">AC872/100</f>
        <v>0.971856</v>
      </c>
      <c r="AF872" s="3" t="n">
        <f aca="false">AE872*AD872*T871</f>
        <v>0.962843647747282</v>
      </c>
    </row>
    <row r="873" customFormat="false" ht="12.8" hidden="false" customHeight="false" outlineLevel="0" collapsed="false">
      <c r="H873" s="0" t="n">
        <v>735.5</v>
      </c>
      <c r="I873" s="0" t="n">
        <f aca="true">FORECAST(H873,OFFSET(lens6ay,MATCH(H873,lens6ax,1)-1,0,2),OFFSET(lens6ax,MATCH(H873,lens6ax,1)-1,0,2))</f>
        <v>0.999298544199158</v>
      </c>
      <c r="Q873" s="0" t="n">
        <v>761.5</v>
      </c>
      <c r="R873" s="0" t="n">
        <f aca="true">FORECAST(Q873,OFFSET(lens6by,MATCH(Q873,lens6bx,1)-1,0,2),OFFSET(lens6bx,MATCH(Q873,lens6bx,1)-1,0,2))</f>
        <v>0.997282177554365</v>
      </c>
      <c r="T873" s="1" t="n">
        <f aca="false">R873*I925</f>
        <v>0.996582628185843</v>
      </c>
      <c r="AA873" s="1" t="n">
        <v>761</v>
      </c>
      <c r="AB873" s="2" t="n">
        <f aca="true">FORECAST(AA873,OFFSET(ref6ay,MATCH(AA873,ref6x,1)-1,0,2),OFFSET(ref6x,MATCH(AA873,ref6x,1)-1,0,2))</f>
        <v>99.40436</v>
      </c>
      <c r="AC873" s="2" t="n">
        <f aca="true">FORECAST(AA873,OFFSET(ref6by,MATCH(AA873,ref6x,1)-1,0,2),OFFSET(ref6x,MATCH(AA873,ref6x,1)-1,0,2))</f>
        <v>97.17417</v>
      </c>
      <c r="AD873" s="1" t="n">
        <f aca="false">AB873/100</f>
        <v>0.9940436</v>
      </c>
      <c r="AE873" s="1" t="n">
        <f aca="false">AC873/100</f>
        <v>0.9717417</v>
      </c>
      <c r="AF873" s="3" t="n">
        <f aca="false">AE873*AD873*T872</f>
        <v>0.962652595071079</v>
      </c>
    </row>
    <row r="874" customFormat="false" ht="12.8" hidden="false" customHeight="false" outlineLevel="0" collapsed="false">
      <c r="H874" s="0" t="n">
        <v>736</v>
      </c>
      <c r="I874" s="0" t="n">
        <f aca="true">FORECAST(H874,OFFSET(lens6ay,MATCH(H874,lens6ax,1)-1,0,2),OFFSET(lens6ax,MATCH(H874,lens6ax,1)-1,0,2))</f>
        <v>0.999298544199158</v>
      </c>
      <c r="Q874" s="0" t="n">
        <v>762</v>
      </c>
      <c r="R874" s="0" t="n">
        <f aca="true">FORECAST(Q874,OFFSET(lens6by,MATCH(Q874,lens6bx,1)-1,0,2),OFFSET(lens6bx,MATCH(Q874,lens6bx,1)-1,0,2))</f>
        <v>0.997282177554365</v>
      </c>
      <c r="T874" s="1" t="n">
        <f aca="false">R874*I926</f>
        <v>0.996582628185843</v>
      </c>
      <c r="AA874" s="1" t="n">
        <v>761.5</v>
      </c>
      <c r="AB874" s="2" t="n">
        <f aca="true">FORECAST(AA874,OFFSET(ref6ay,MATCH(AA874,ref6x,1)-1,0,2),OFFSET(ref6x,MATCH(AA874,ref6x,1)-1,0,2))</f>
        <v>99.395695</v>
      </c>
      <c r="AC874" s="2" t="n">
        <f aca="true">FORECAST(AA874,OFFSET(ref6by,MATCH(AA874,ref6x,1)-1,0,2),OFFSET(ref6x,MATCH(AA874,ref6x,1)-1,0,2))</f>
        <v>97.163245</v>
      </c>
      <c r="AD874" s="1" t="n">
        <f aca="false">AB874/100</f>
        <v>0.99395695</v>
      </c>
      <c r="AE874" s="1" t="n">
        <f aca="false">AC874/100</f>
        <v>0.97163245</v>
      </c>
      <c r="AF874" s="3" t="n">
        <f aca="false">AE874*AD874*T873</f>
        <v>0.962460462695251</v>
      </c>
    </row>
    <row r="875" customFormat="false" ht="12.8" hidden="false" customHeight="false" outlineLevel="0" collapsed="false">
      <c r="H875" s="0" t="n">
        <v>736.5</v>
      </c>
      <c r="I875" s="0" t="n">
        <f aca="true">FORECAST(H875,OFFSET(lens6ay,MATCH(H875,lens6ax,1)-1,0,2),OFFSET(lens6ax,MATCH(H875,lens6ax,1)-1,0,2))</f>
        <v>0.999298544199158</v>
      </c>
      <c r="Q875" s="0" t="n">
        <v>762.5</v>
      </c>
      <c r="R875" s="0" t="n">
        <f aca="true">FORECAST(Q875,OFFSET(lens6by,MATCH(Q875,lens6bx,1)-1,0,2),OFFSET(lens6bx,MATCH(Q875,lens6bx,1)-1,0,2))</f>
        <v>0.997282177554365</v>
      </c>
      <c r="T875" s="1" t="n">
        <f aca="false">R875*I927</f>
        <v>0.996582628185843</v>
      </c>
      <c r="AA875" s="1" t="n">
        <v>762</v>
      </c>
      <c r="AB875" s="2" t="n">
        <f aca="true">FORECAST(AA875,OFFSET(ref6ay,MATCH(AA875,ref6x,1)-1,0,2),OFFSET(ref6x,MATCH(AA875,ref6x,1)-1,0,2))</f>
        <v>99.38703</v>
      </c>
      <c r="AC875" s="2" t="n">
        <f aca="true">FORECAST(AA875,OFFSET(ref6by,MATCH(AA875,ref6x,1)-1,0,2),OFFSET(ref6x,MATCH(AA875,ref6x,1)-1,0,2))</f>
        <v>97.15232</v>
      </c>
      <c r="AD875" s="1" t="n">
        <f aca="false">AB875/100</f>
        <v>0.9938703</v>
      </c>
      <c r="AE875" s="1" t="n">
        <f aca="false">AC875/100</f>
        <v>0.9715232</v>
      </c>
      <c r="AF875" s="3" t="n">
        <f aca="false">AE875*AD875*T874</f>
        <v>0.962268349187747</v>
      </c>
    </row>
    <row r="876" customFormat="false" ht="12.8" hidden="false" customHeight="false" outlineLevel="0" collapsed="false">
      <c r="H876" s="0" t="n">
        <v>737</v>
      </c>
      <c r="I876" s="0" t="n">
        <f aca="true">FORECAST(H876,OFFSET(lens6ay,MATCH(H876,lens6ax,1)-1,0,2),OFFSET(lens6ax,MATCH(H876,lens6ax,1)-1,0,2))</f>
        <v>0.999298544199158</v>
      </c>
      <c r="Q876" s="0" t="n">
        <v>763</v>
      </c>
      <c r="R876" s="0" t="n">
        <f aca="true">FORECAST(Q876,OFFSET(lens6by,MATCH(Q876,lens6bx,1)-1,0,2),OFFSET(lens6bx,MATCH(Q876,lens6bx,1)-1,0,2))</f>
        <v>0.997282177554365</v>
      </c>
      <c r="T876" s="1" t="n">
        <f aca="false">R876*I928</f>
        <v>0.996582628185843</v>
      </c>
      <c r="AA876" s="1" t="n">
        <v>762.5</v>
      </c>
      <c r="AB876" s="2" t="n">
        <f aca="true">FORECAST(AA876,OFFSET(ref6ay,MATCH(AA876,ref6x,1)-1,0,2),OFFSET(ref6x,MATCH(AA876,ref6x,1)-1,0,2))</f>
        <v>99.37779</v>
      </c>
      <c r="AC876" s="2" t="n">
        <f aca="true">FORECAST(AA876,OFFSET(ref6by,MATCH(AA876,ref6x,1)-1,0,2),OFFSET(ref6x,MATCH(AA876,ref6x,1)-1,0,2))</f>
        <v>97.141935</v>
      </c>
      <c r="AD876" s="1" t="n">
        <f aca="false">AB876/100</f>
        <v>0.9937779</v>
      </c>
      <c r="AE876" s="1" t="n">
        <f aca="false">AC876/100</f>
        <v>0.97141935</v>
      </c>
      <c r="AF876" s="3" t="n">
        <f aca="false">AE876*AD876*T875</f>
        <v>0.962076036068203</v>
      </c>
    </row>
    <row r="877" customFormat="false" ht="12.8" hidden="false" customHeight="false" outlineLevel="0" collapsed="false">
      <c r="H877" s="0" t="n">
        <v>737.5</v>
      </c>
      <c r="I877" s="0" t="n">
        <f aca="true">FORECAST(H877,OFFSET(lens6ay,MATCH(H877,lens6ax,1)-1,0,2),OFFSET(lens6ax,MATCH(H877,lens6ax,1)-1,0,2))</f>
        <v>0.999298544199158</v>
      </c>
      <c r="Q877" s="0" t="n">
        <v>763.5</v>
      </c>
      <c r="R877" s="0" t="n">
        <f aca="true">FORECAST(Q877,OFFSET(lens6by,MATCH(Q877,lens6bx,1)-1,0,2),OFFSET(lens6bx,MATCH(Q877,lens6bx,1)-1,0,2))</f>
        <v>0.997282177554365</v>
      </c>
      <c r="T877" s="1" t="n">
        <f aca="false">R877*I929</f>
        <v>0.996582628185843</v>
      </c>
      <c r="AA877" s="1" t="n">
        <v>763</v>
      </c>
      <c r="AB877" s="2" t="n">
        <f aca="true">FORECAST(AA877,OFFSET(ref6ay,MATCH(AA877,ref6x,1)-1,0,2),OFFSET(ref6x,MATCH(AA877,ref6x,1)-1,0,2))</f>
        <v>99.36855</v>
      </c>
      <c r="AC877" s="2" t="n">
        <f aca="true">FORECAST(AA877,OFFSET(ref6by,MATCH(AA877,ref6x,1)-1,0,2),OFFSET(ref6x,MATCH(AA877,ref6x,1)-1,0,2))</f>
        <v>97.13155</v>
      </c>
      <c r="AD877" s="1" t="n">
        <f aca="false">AB877/100</f>
        <v>0.9936855</v>
      </c>
      <c r="AE877" s="1" t="n">
        <f aca="false">AC877/100</f>
        <v>0.9713155</v>
      </c>
      <c r="AF877" s="3" t="n">
        <f aca="false">AE877*AD877*T876</f>
        <v>0.961883742074554</v>
      </c>
    </row>
    <row r="878" customFormat="false" ht="12.8" hidden="false" customHeight="false" outlineLevel="0" collapsed="false">
      <c r="H878" s="0" t="n">
        <v>738</v>
      </c>
      <c r="I878" s="0" t="n">
        <f aca="true">FORECAST(H878,OFFSET(lens6ay,MATCH(H878,lens6ax,1)-1,0,2),OFFSET(lens6ax,MATCH(H878,lens6ax,1)-1,0,2))</f>
        <v>0.999298544199158</v>
      </c>
      <c r="Q878" s="0" t="n">
        <v>764</v>
      </c>
      <c r="R878" s="0" t="n">
        <f aca="true">FORECAST(Q878,OFFSET(lens6by,MATCH(Q878,lens6bx,1)-1,0,2),OFFSET(lens6bx,MATCH(Q878,lens6bx,1)-1,0,2))</f>
        <v>0.997282177554365</v>
      </c>
      <c r="T878" s="1" t="n">
        <f aca="false">R878*I930</f>
        <v>0.996582628185843</v>
      </c>
      <c r="AA878" s="1" t="n">
        <v>763.5</v>
      </c>
      <c r="AB878" s="2" t="n">
        <f aca="true">FORECAST(AA878,OFFSET(ref6ay,MATCH(AA878,ref6x,1)-1,0,2),OFFSET(ref6x,MATCH(AA878,ref6x,1)-1,0,2))</f>
        <v>99.35871</v>
      </c>
      <c r="AC878" s="2" t="n">
        <f aca="true">FORECAST(AA878,OFFSET(ref6by,MATCH(AA878,ref6x,1)-1,0,2),OFFSET(ref6x,MATCH(AA878,ref6x,1)-1,0,2))</f>
        <v>97.12167</v>
      </c>
      <c r="AD878" s="1" t="n">
        <f aca="false">AB878/100</f>
        <v>0.9935871</v>
      </c>
      <c r="AE878" s="1" t="n">
        <f aca="false">AC878/100</f>
        <v>0.9712167</v>
      </c>
      <c r="AF878" s="3" t="n">
        <f aca="false">AE878*AD878*T877</f>
        <v>0.961690660318649</v>
      </c>
    </row>
    <row r="879" customFormat="false" ht="12.8" hidden="false" customHeight="false" outlineLevel="0" collapsed="false">
      <c r="H879" s="0" t="n">
        <v>738.5</v>
      </c>
      <c r="I879" s="0" t="n">
        <f aca="true">FORECAST(H879,OFFSET(lens6ay,MATCH(H879,lens6ax,1)-1,0,2),OFFSET(lens6ax,MATCH(H879,lens6ax,1)-1,0,2))</f>
        <v>0.999298544199158</v>
      </c>
      <c r="Q879" s="0" t="n">
        <v>764.5</v>
      </c>
      <c r="R879" s="0" t="n">
        <f aca="true">FORECAST(Q879,OFFSET(lens6by,MATCH(Q879,lens6bx,1)-1,0,2),OFFSET(lens6bx,MATCH(Q879,lens6bx,1)-1,0,2))</f>
        <v>0.997282177554365</v>
      </c>
      <c r="T879" s="1" t="n">
        <f aca="false">R879*I931</f>
        <v>0.996582628185843</v>
      </c>
      <c r="AA879" s="1" t="n">
        <v>764</v>
      </c>
      <c r="AB879" s="2" t="n">
        <f aca="true">FORECAST(AA879,OFFSET(ref6ay,MATCH(AA879,ref6x,1)-1,0,2),OFFSET(ref6x,MATCH(AA879,ref6x,1)-1,0,2))</f>
        <v>99.34887</v>
      </c>
      <c r="AC879" s="2" t="n">
        <f aca="true">FORECAST(AA879,OFFSET(ref6by,MATCH(AA879,ref6x,1)-1,0,2),OFFSET(ref6x,MATCH(AA879,ref6x,1)-1,0,2))</f>
        <v>97.11179</v>
      </c>
      <c r="AD879" s="1" t="n">
        <f aca="false">AB879/100</f>
        <v>0.9934887</v>
      </c>
      <c r="AE879" s="1" t="n">
        <f aca="false">AC879/100</f>
        <v>0.9711179</v>
      </c>
      <c r="AF879" s="3" t="n">
        <f aca="false">AE879*AD879*T878</f>
        <v>0.961497597940137</v>
      </c>
    </row>
    <row r="880" customFormat="false" ht="12.8" hidden="false" customHeight="false" outlineLevel="0" collapsed="false">
      <c r="H880" s="0" t="n">
        <v>739</v>
      </c>
      <c r="I880" s="0" t="n">
        <f aca="true">FORECAST(H880,OFFSET(lens6ay,MATCH(H880,lens6ax,1)-1,0,2),OFFSET(lens6ax,MATCH(H880,lens6ax,1)-1,0,2))</f>
        <v>0.999298544199158</v>
      </c>
      <c r="Q880" s="0" t="n">
        <v>765</v>
      </c>
      <c r="R880" s="0" t="n">
        <f aca="true">FORECAST(Q880,OFFSET(lens6by,MATCH(Q880,lens6bx,1)-1,0,2),OFFSET(lens6bx,MATCH(Q880,lens6bx,1)-1,0,2))</f>
        <v>0.997282177554365</v>
      </c>
      <c r="T880" s="1" t="n">
        <f aca="false">R880*I932</f>
        <v>0.996582628185843</v>
      </c>
      <c r="AA880" s="1" t="n">
        <v>764.5</v>
      </c>
      <c r="AB880" s="2" t="n">
        <f aca="true">FORECAST(AA880,OFFSET(ref6ay,MATCH(AA880,ref6x,1)-1,0,2),OFFSET(ref6x,MATCH(AA880,ref6x,1)-1,0,2))</f>
        <v>99.33845</v>
      </c>
      <c r="AC880" s="2" t="n">
        <f aca="true">FORECAST(AA880,OFFSET(ref6by,MATCH(AA880,ref6x,1)-1,0,2),OFFSET(ref6x,MATCH(AA880,ref6x,1)-1,0,2))</f>
        <v>97.102425</v>
      </c>
      <c r="AD880" s="1" t="n">
        <f aca="false">AB880/100</f>
        <v>0.9933845</v>
      </c>
      <c r="AE880" s="1" t="n">
        <f aca="false">AC880/100</f>
        <v>0.97102425</v>
      </c>
      <c r="AF880" s="3" t="n">
        <f aca="false">AE880*AD880*T879</f>
        <v>0.96130404072171</v>
      </c>
    </row>
    <row r="881" customFormat="false" ht="12.8" hidden="false" customHeight="false" outlineLevel="0" collapsed="false">
      <c r="H881" s="0" t="n">
        <v>739.5</v>
      </c>
      <c r="I881" s="0" t="n">
        <f aca="true">FORECAST(H881,OFFSET(lens6ay,MATCH(H881,lens6ax,1)-1,0,2),OFFSET(lens6ax,MATCH(H881,lens6ax,1)-1,0,2))</f>
        <v>0.999298544199158</v>
      </c>
      <c r="Q881" s="0" t="n">
        <v>765.5</v>
      </c>
      <c r="R881" s="0" t="n">
        <f aca="true">FORECAST(Q881,OFFSET(lens6by,MATCH(Q881,lens6bx,1)-1,0,2),OFFSET(lens6bx,MATCH(Q881,lens6bx,1)-1,0,2))</f>
        <v>0.997282177554365</v>
      </c>
      <c r="T881" s="1" t="n">
        <f aca="false">R881*I933</f>
        <v>0.996582628185843</v>
      </c>
      <c r="AA881" s="1" t="n">
        <v>765</v>
      </c>
      <c r="AB881" s="2" t="n">
        <f aca="true">FORECAST(AA881,OFFSET(ref6ay,MATCH(AA881,ref6x,1)-1,0,2),OFFSET(ref6x,MATCH(AA881,ref6x,1)-1,0,2))</f>
        <v>99.32803</v>
      </c>
      <c r="AC881" s="2" t="n">
        <f aca="true">FORECAST(AA881,OFFSET(ref6by,MATCH(AA881,ref6x,1)-1,0,2),OFFSET(ref6x,MATCH(AA881,ref6x,1)-1,0,2))</f>
        <v>97.09306</v>
      </c>
      <c r="AD881" s="1" t="n">
        <f aca="false">AB881/100</f>
        <v>0.9932803</v>
      </c>
      <c r="AE881" s="1" t="n">
        <f aca="false">AC881/100</f>
        <v>0.9709306</v>
      </c>
      <c r="AF881" s="3" t="n">
        <f aca="false">AE881*AD881*T880</f>
        <v>0.961110502953248</v>
      </c>
    </row>
    <row r="882" customFormat="false" ht="12.8" hidden="false" customHeight="false" outlineLevel="0" collapsed="false">
      <c r="H882" s="0" t="n">
        <v>740</v>
      </c>
      <c r="I882" s="0" t="n">
        <f aca="true">FORECAST(H882,OFFSET(lens6ay,MATCH(H882,lens6ax,1)-1,0,2),OFFSET(lens6ax,MATCH(H882,lens6ax,1)-1,0,2))</f>
        <v>0.999298544199158</v>
      </c>
      <c r="Q882" s="0" t="n">
        <v>766</v>
      </c>
      <c r="R882" s="0" t="n">
        <f aca="true">FORECAST(Q882,OFFSET(lens6by,MATCH(Q882,lens6bx,1)-1,0,2),OFFSET(lens6bx,MATCH(Q882,lens6bx,1)-1,0,2))</f>
        <v>0.997282177554365</v>
      </c>
      <c r="T882" s="1" t="n">
        <f aca="false">R882*I934</f>
        <v>0.996582628185843</v>
      </c>
      <c r="AA882" s="1" t="n">
        <v>765.5</v>
      </c>
      <c r="AB882" s="2" t="n">
        <f aca="true">FORECAST(AA882,OFFSET(ref6ay,MATCH(AA882,ref6x,1)-1,0,2),OFFSET(ref6x,MATCH(AA882,ref6x,1)-1,0,2))</f>
        <v>99.31713</v>
      </c>
      <c r="AC882" s="2" t="n">
        <f aca="true">FORECAST(AA882,OFFSET(ref6by,MATCH(AA882,ref6x,1)-1,0,2),OFFSET(ref6x,MATCH(AA882,ref6x,1)-1,0,2))</f>
        <v>97.084585</v>
      </c>
      <c r="AD882" s="1" t="n">
        <f aca="false">AB882/100</f>
        <v>0.9931713</v>
      </c>
      <c r="AE882" s="1" t="n">
        <f aca="false">AC882/100</f>
        <v>0.97084585</v>
      </c>
      <c r="AF882" s="3" t="n">
        <f aca="false">AE882*AD882*T881</f>
        <v>0.960921149560055</v>
      </c>
    </row>
    <row r="883" customFormat="false" ht="12.8" hidden="false" customHeight="false" outlineLevel="0" collapsed="false">
      <c r="H883" s="0" t="n">
        <v>740.5</v>
      </c>
      <c r="I883" s="0" t="n">
        <f aca="true">FORECAST(H883,OFFSET(lens6ay,MATCH(H883,lens6ax,1)-1,0,2),OFFSET(lens6ax,MATCH(H883,lens6ax,1)-1,0,2))</f>
        <v>0.999298544199158</v>
      </c>
      <c r="Q883" s="0" t="n">
        <v>766.5</v>
      </c>
      <c r="R883" s="0" t="n">
        <f aca="true">FORECAST(Q883,OFFSET(lens6by,MATCH(Q883,lens6bx,1)-1,0,2),OFFSET(lens6bx,MATCH(Q883,lens6bx,1)-1,0,2))</f>
        <v>0.997282177554365</v>
      </c>
      <c r="T883" s="1" t="n">
        <f aca="false">R883*I935</f>
        <v>0.996582628185843</v>
      </c>
      <c r="AA883" s="1" t="n">
        <v>766</v>
      </c>
      <c r="AB883" s="2" t="n">
        <f aca="true">FORECAST(AA883,OFFSET(ref6ay,MATCH(AA883,ref6x,1)-1,0,2),OFFSET(ref6x,MATCH(AA883,ref6x,1)-1,0,2))</f>
        <v>99.30623</v>
      </c>
      <c r="AC883" s="2" t="n">
        <f aca="true">FORECAST(AA883,OFFSET(ref6by,MATCH(AA883,ref6x,1)-1,0,2),OFFSET(ref6x,MATCH(AA883,ref6x,1)-1,0,2))</f>
        <v>97.07611</v>
      </c>
      <c r="AD883" s="1" t="n">
        <f aca="false">AB883/100</f>
        <v>0.9930623</v>
      </c>
      <c r="AE883" s="1" t="n">
        <f aca="false">AC883/100</f>
        <v>0.9707611</v>
      </c>
      <c r="AF883" s="3" t="n">
        <f aca="false">AE883*AD883*T882</f>
        <v>0.960731814579224</v>
      </c>
    </row>
    <row r="884" customFormat="false" ht="12.8" hidden="false" customHeight="false" outlineLevel="0" collapsed="false">
      <c r="H884" s="0" t="n">
        <v>741</v>
      </c>
      <c r="I884" s="0" t="n">
        <f aca="true">FORECAST(H884,OFFSET(lens6ay,MATCH(H884,lens6ax,1)-1,0,2),OFFSET(lens6ax,MATCH(H884,lens6ax,1)-1,0,2))</f>
        <v>0.999298544199158</v>
      </c>
      <c r="Q884" s="0" t="n">
        <v>767</v>
      </c>
      <c r="R884" s="0" t="n">
        <f aca="true">FORECAST(Q884,OFFSET(lens6by,MATCH(Q884,lens6bx,1)-1,0,2),OFFSET(lens6bx,MATCH(Q884,lens6bx,1)-1,0,2))</f>
        <v>0.997282177554365</v>
      </c>
      <c r="T884" s="1" t="n">
        <f aca="false">R884*I936</f>
        <v>0.996582628185843</v>
      </c>
      <c r="AA884" s="1" t="n">
        <v>766.5</v>
      </c>
      <c r="AB884" s="2" t="n">
        <f aca="true">FORECAST(AA884,OFFSET(ref6ay,MATCH(AA884,ref6x,1)-1,0,2),OFFSET(ref6x,MATCH(AA884,ref6x,1)-1,0,2))</f>
        <v>99.29476</v>
      </c>
      <c r="AC884" s="2" t="n">
        <f aca="true">FORECAST(AA884,OFFSET(ref6by,MATCH(AA884,ref6x,1)-1,0,2),OFFSET(ref6x,MATCH(AA884,ref6x,1)-1,0,2))</f>
        <v>97.068175</v>
      </c>
      <c r="AD884" s="1" t="n">
        <f aca="false">AB884/100</f>
        <v>0.9929476</v>
      </c>
      <c r="AE884" s="1" t="n">
        <f aca="false">AC884/100</f>
        <v>0.97068175</v>
      </c>
      <c r="AF884" s="3" t="n">
        <f aca="false">AE884*AD884*T883</f>
        <v>0.96054232765676</v>
      </c>
    </row>
    <row r="885" customFormat="false" ht="12.8" hidden="false" customHeight="false" outlineLevel="0" collapsed="false">
      <c r="H885" s="0" t="n">
        <v>741.5</v>
      </c>
      <c r="I885" s="0" t="n">
        <f aca="true">FORECAST(H885,OFFSET(lens6ay,MATCH(H885,lens6ax,1)-1,0,2),OFFSET(lens6ax,MATCH(H885,lens6ax,1)-1,0,2))</f>
        <v>0.999298544199158</v>
      </c>
      <c r="Q885" s="0" t="n">
        <v>767.5</v>
      </c>
      <c r="R885" s="0" t="n">
        <f aca="true">FORECAST(Q885,OFFSET(lens6by,MATCH(Q885,lens6bx,1)-1,0,2),OFFSET(lens6bx,MATCH(Q885,lens6bx,1)-1,0,2))</f>
        <v>0.997282177554365</v>
      </c>
      <c r="T885" s="1" t="n">
        <f aca="false">R885*I937</f>
        <v>0.996582628185843</v>
      </c>
      <c r="AA885" s="1" t="n">
        <v>767</v>
      </c>
      <c r="AB885" s="2" t="n">
        <f aca="true">FORECAST(AA885,OFFSET(ref6ay,MATCH(AA885,ref6x,1)-1,0,2),OFFSET(ref6x,MATCH(AA885,ref6x,1)-1,0,2))</f>
        <v>99.28329</v>
      </c>
      <c r="AC885" s="2" t="n">
        <f aca="true">FORECAST(AA885,OFFSET(ref6by,MATCH(AA885,ref6x,1)-1,0,2),OFFSET(ref6x,MATCH(AA885,ref6x,1)-1,0,2))</f>
        <v>97.06024</v>
      </c>
      <c r="AD885" s="1" t="n">
        <f aca="false">AB885/100</f>
        <v>0.9928329</v>
      </c>
      <c r="AE885" s="1" t="n">
        <f aca="false">AC885/100</f>
        <v>0.9706024</v>
      </c>
      <c r="AF885" s="3" t="n">
        <f aca="false">AE885*AD885*T884</f>
        <v>0.96035285887498</v>
      </c>
    </row>
    <row r="886" customFormat="false" ht="12.8" hidden="false" customHeight="false" outlineLevel="0" collapsed="false">
      <c r="H886" s="0" t="n">
        <v>742</v>
      </c>
      <c r="I886" s="0" t="n">
        <f aca="true">FORECAST(H886,OFFSET(lens6ay,MATCH(H886,lens6ax,1)-1,0,2),OFFSET(lens6ax,MATCH(H886,lens6ax,1)-1,0,2))</f>
        <v>0.999298544199158</v>
      </c>
      <c r="Q886" s="0" t="n">
        <v>768</v>
      </c>
      <c r="R886" s="0" t="n">
        <f aca="true">FORECAST(Q886,OFFSET(lens6by,MATCH(Q886,lens6bx,1)-1,0,2),OFFSET(lens6bx,MATCH(Q886,lens6bx,1)-1,0,2))</f>
        <v>0.997282177554365</v>
      </c>
      <c r="T886" s="1" t="n">
        <f aca="false">R886*I938</f>
        <v>0.996582628185843</v>
      </c>
      <c r="AA886" s="1" t="n">
        <v>767.5</v>
      </c>
      <c r="AB886" s="2" t="n">
        <f aca="true">FORECAST(AA886,OFFSET(ref6ay,MATCH(AA886,ref6x,1)-1,0,2),OFFSET(ref6x,MATCH(AA886,ref6x,1)-1,0,2))</f>
        <v>99.271185</v>
      </c>
      <c r="AC886" s="2" t="n">
        <f aca="true">FORECAST(AA886,OFFSET(ref6by,MATCH(AA886,ref6x,1)-1,0,2),OFFSET(ref6x,MATCH(AA886,ref6x,1)-1,0,2))</f>
        <v>97.052465</v>
      </c>
      <c r="AD886" s="1" t="n">
        <f aca="false">AB886/100</f>
        <v>0.99271185</v>
      </c>
      <c r="AE886" s="1" t="n">
        <f aca="false">AC886/100</f>
        <v>0.97052465</v>
      </c>
      <c r="AF886" s="3" t="n">
        <f aca="false">AE886*AD886*T885</f>
        <v>0.960158849384184</v>
      </c>
    </row>
    <row r="887" customFormat="false" ht="12.8" hidden="false" customHeight="false" outlineLevel="0" collapsed="false">
      <c r="H887" s="0" t="n">
        <v>742.5</v>
      </c>
      <c r="I887" s="0" t="n">
        <f aca="true">FORECAST(H887,OFFSET(lens6ay,MATCH(H887,lens6ax,1)-1,0,2),OFFSET(lens6ax,MATCH(H887,lens6ax,1)-1,0,2))</f>
        <v>0.999298544199158</v>
      </c>
      <c r="Q887" s="0" t="n">
        <v>768.5</v>
      </c>
      <c r="R887" s="0" t="n">
        <f aca="true">FORECAST(Q887,OFFSET(lens6by,MATCH(Q887,lens6bx,1)-1,0,2),OFFSET(lens6bx,MATCH(Q887,lens6bx,1)-1,0,2))</f>
        <v>0.997282177554365</v>
      </c>
      <c r="T887" s="1" t="n">
        <f aca="false">R887*I939</f>
        <v>0.996582628185843</v>
      </c>
      <c r="AA887" s="1" t="n">
        <v>768</v>
      </c>
      <c r="AB887" s="2" t="n">
        <f aca="true">FORECAST(AA887,OFFSET(ref6ay,MATCH(AA887,ref6x,1)-1,0,2),OFFSET(ref6x,MATCH(AA887,ref6x,1)-1,0,2))</f>
        <v>99.25908</v>
      </c>
      <c r="AC887" s="2" t="n">
        <f aca="true">FORECAST(AA887,OFFSET(ref6by,MATCH(AA887,ref6x,1)-1,0,2),OFFSET(ref6x,MATCH(AA887,ref6x,1)-1,0,2))</f>
        <v>97.04469</v>
      </c>
      <c r="AD887" s="1" t="n">
        <f aca="false">AB887/100</f>
        <v>0.9925908</v>
      </c>
      <c r="AE887" s="1" t="n">
        <f aca="false">AC887/100</f>
        <v>0.9704469</v>
      </c>
      <c r="AF887" s="3" t="n">
        <f aca="false">AE887*AD887*T886</f>
        <v>0.959964858652337</v>
      </c>
    </row>
    <row r="888" customFormat="false" ht="12.8" hidden="false" customHeight="false" outlineLevel="0" collapsed="false">
      <c r="H888" s="0" t="n">
        <v>743</v>
      </c>
      <c r="I888" s="0" t="n">
        <f aca="true">FORECAST(H888,OFFSET(lens6ay,MATCH(H888,lens6ax,1)-1,0,2),OFFSET(lens6ax,MATCH(H888,lens6ax,1)-1,0,2))</f>
        <v>0.999298544199158</v>
      </c>
      <c r="Q888" s="0" t="n">
        <v>769</v>
      </c>
      <c r="R888" s="0" t="n">
        <f aca="true">FORECAST(Q888,OFFSET(lens6by,MATCH(Q888,lens6bx,1)-1,0,2),OFFSET(lens6bx,MATCH(Q888,lens6bx,1)-1,0,2))</f>
        <v>0.997282177554365</v>
      </c>
      <c r="T888" s="1" t="n">
        <f aca="false">R888*I940</f>
        <v>0.996582628185843</v>
      </c>
      <c r="AA888" s="1" t="n">
        <v>768.5</v>
      </c>
      <c r="AB888" s="2" t="n">
        <f aca="true">FORECAST(AA888,OFFSET(ref6ay,MATCH(AA888,ref6x,1)-1,0,2),OFFSET(ref6x,MATCH(AA888,ref6x,1)-1,0,2))</f>
        <v>99.246455</v>
      </c>
      <c r="AC888" s="2" t="n">
        <f aca="true">FORECAST(AA888,OFFSET(ref6by,MATCH(AA888,ref6x,1)-1,0,2),OFFSET(ref6x,MATCH(AA888,ref6x,1)-1,0,2))</f>
        <v>97.03743</v>
      </c>
      <c r="AD888" s="1" t="n">
        <f aca="false">AB888/100</f>
        <v>0.99246455</v>
      </c>
      <c r="AE888" s="1" t="n">
        <f aca="false">AC888/100</f>
        <v>0.9703743</v>
      </c>
      <c r="AF888" s="3" t="n">
        <f aca="false">AE888*AD888*T887</f>
        <v>0.959770951729229</v>
      </c>
    </row>
    <row r="889" customFormat="false" ht="12.8" hidden="false" customHeight="false" outlineLevel="0" collapsed="false">
      <c r="H889" s="0" t="n">
        <v>743.5</v>
      </c>
      <c r="I889" s="0" t="n">
        <f aca="true">FORECAST(H889,OFFSET(lens6ay,MATCH(H889,lens6ax,1)-1,0,2),OFFSET(lens6ax,MATCH(H889,lens6ax,1)-1,0,2))</f>
        <v>0.999298544199158</v>
      </c>
      <c r="Q889" s="0" t="n">
        <v>769.5</v>
      </c>
      <c r="R889" s="0" t="n">
        <f aca="true">FORECAST(Q889,OFFSET(lens6by,MATCH(Q889,lens6bx,1)-1,0,2),OFFSET(lens6bx,MATCH(Q889,lens6bx,1)-1,0,2))</f>
        <v>0.997282177554365</v>
      </c>
      <c r="T889" s="1" t="n">
        <f aca="false">R889*I941</f>
        <v>0.996582628185843</v>
      </c>
      <c r="AA889" s="1" t="n">
        <v>769</v>
      </c>
      <c r="AB889" s="2" t="n">
        <f aca="true">FORECAST(AA889,OFFSET(ref6ay,MATCH(AA889,ref6x,1)-1,0,2),OFFSET(ref6x,MATCH(AA889,ref6x,1)-1,0,2))</f>
        <v>99.23383</v>
      </c>
      <c r="AC889" s="2" t="n">
        <f aca="true">FORECAST(AA889,OFFSET(ref6by,MATCH(AA889,ref6x,1)-1,0,2),OFFSET(ref6x,MATCH(AA889,ref6x,1)-1,0,2))</f>
        <v>97.03017</v>
      </c>
      <c r="AD889" s="1" t="n">
        <f aca="false">AB889/100</f>
        <v>0.9923383</v>
      </c>
      <c r="AE889" s="1" t="n">
        <f aca="false">AC889/100</f>
        <v>0.9703017</v>
      </c>
      <c r="AF889" s="3" t="n">
        <f aca="false">AE889*AD889*T888</f>
        <v>0.959577063074975</v>
      </c>
    </row>
    <row r="890" customFormat="false" ht="12.8" hidden="false" customHeight="false" outlineLevel="0" collapsed="false">
      <c r="H890" s="0" t="n">
        <v>744</v>
      </c>
      <c r="I890" s="0" t="n">
        <f aca="true">FORECAST(H890,OFFSET(lens6ay,MATCH(H890,lens6ax,1)-1,0,2),OFFSET(lens6ax,MATCH(H890,lens6ax,1)-1,0,2))</f>
        <v>0.999298544199158</v>
      </c>
      <c r="Q890" s="0" t="n">
        <v>770</v>
      </c>
      <c r="R890" s="0" t="n">
        <f aca="true">FORECAST(Q890,OFFSET(lens6by,MATCH(Q890,lens6bx,1)-1,0,2),OFFSET(lens6bx,MATCH(Q890,lens6bx,1)-1,0,2))</f>
        <v>0.997282177554365</v>
      </c>
      <c r="T890" s="1" t="n">
        <f aca="false">R890*I942</f>
        <v>0.996582628185843</v>
      </c>
      <c r="AA890" s="1" t="n">
        <v>769.5</v>
      </c>
      <c r="AB890" s="2" t="n">
        <f aca="true">FORECAST(AA890,OFFSET(ref6ay,MATCH(AA890,ref6x,1)-1,0,2),OFFSET(ref6x,MATCH(AA890,ref6x,1)-1,0,2))</f>
        <v>99.220695</v>
      </c>
      <c r="AC890" s="2" t="n">
        <f aca="true">FORECAST(AA890,OFFSET(ref6by,MATCH(AA890,ref6x,1)-1,0,2),OFFSET(ref6x,MATCH(AA890,ref6x,1)-1,0,2))</f>
        <v>97.02345</v>
      </c>
      <c r="AD890" s="1" t="n">
        <f aca="false">AB890/100</f>
        <v>0.99220695</v>
      </c>
      <c r="AE890" s="1" t="n">
        <f aca="false">AC890/100</f>
        <v>0.9702345</v>
      </c>
      <c r="AF890" s="3" t="n">
        <f aca="false">AE890*AD890*T889</f>
        <v>0.959383601038432</v>
      </c>
    </row>
    <row r="891" customFormat="false" ht="12.8" hidden="false" customHeight="false" outlineLevel="0" collapsed="false">
      <c r="H891" s="0" t="n">
        <v>744.5</v>
      </c>
      <c r="I891" s="0" t="n">
        <f aca="true">FORECAST(H891,OFFSET(lens6ay,MATCH(H891,lens6ax,1)-1,0,2),OFFSET(lens6ax,MATCH(H891,lens6ax,1)-1,0,2))</f>
        <v>0.999298544199158</v>
      </c>
      <c r="Q891" s="0" t="n">
        <v>770.5</v>
      </c>
      <c r="R891" s="0" t="n">
        <f aca="true">FORECAST(Q891,OFFSET(lens6by,MATCH(Q891,lens6bx,1)-1,0,2),OFFSET(lens6bx,MATCH(Q891,lens6bx,1)-1,0,2))</f>
        <v>0.997282177554365</v>
      </c>
      <c r="T891" s="1" t="n">
        <f aca="false">R891*I943</f>
        <v>0.996582628185843</v>
      </c>
      <c r="AA891" s="1" t="n">
        <v>770</v>
      </c>
      <c r="AB891" s="2" t="n">
        <f aca="true">FORECAST(AA891,OFFSET(ref6ay,MATCH(AA891,ref6x,1)-1,0,2),OFFSET(ref6x,MATCH(AA891,ref6x,1)-1,0,2))</f>
        <v>99.20756</v>
      </c>
      <c r="AC891" s="2" t="n">
        <f aca="true">FORECAST(AA891,OFFSET(ref6by,MATCH(AA891,ref6x,1)-1,0,2),OFFSET(ref6x,MATCH(AA891,ref6x,1)-1,0,2))</f>
        <v>97.01673</v>
      </c>
      <c r="AD891" s="1" t="n">
        <f aca="false">AB891/100</f>
        <v>0.9920756</v>
      </c>
      <c r="AE891" s="1" t="n">
        <f aca="false">AC891/100</f>
        <v>0.9701673</v>
      </c>
      <c r="AF891" s="3" t="n">
        <f aca="false">AE891*AD891*T890</f>
        <v>0.959190156594999</v>
      </c>
    </row>
    <row r="892" customFormat="false" ht="12.8" hidden="false" customHeight="false" outlineLevel="0" collapsed="false">
      <c r="H892" s="0" t="n">
        <v>745</v>
      </c>
      <c r="I892" s="0" t="n">
        <f aca="true">FORECAST(H892,OFFSET(lens6ay,MATCH(H892,lens6ax,1)-1,0,2),OFFSET(lens6ax,MATCH(H892,lens6ax,1)-1,0,2))</f>
        <v>0.999298544199158</v>
      </c>
      <c r="Q892" s="0" t="n">
        <v>771</v>
      </c>
      <c r="R892" s="0" t="n">
        <f aca="true">FORECAST(Q892,OFFSET(lens6by,MATCH(Q892,lens6bx,1)-1,0,2),OFFSET(lens6bx,MATCH(Q892,lens6bx,1)-1,0,2))</f>
        <v>0.997282177554365</v>
      </c>
      <c r="T892" s="1" t="n">
        <f aca="false">R892*I944</f>
        <v>0.996582628185843</v>
      </c>
      <c r="AA892" s="1" t="n">
        <v>770.5</v>
      </c>
      <c r="AB892" s="2" t="n">
        <f aca="true">FORECAST(AA892,OFFSET(ref6ay,MATCH(AA892,ref6x,1)-1,0,2),OFFSET(ref6x,MATCH(AA892,ref6x,1)-1,0,2))</f>
        <v>99.194005</v>
      </c>
      <c r="AC892" s="2" t="n">
        <f aca="true">FORECAST(AA892,OFFSET(ref6by,MATCH(AA892,ref6x,1)-1,0,2),OFFSET(ref6x,MATCH(AA892,ref6x,1)-1,0,2))</f>
        <v>97.010835</v>
      </c>
      <c r="AD892" s="1" t="n">
        <f aca="false">AB892/100</f>
        <v>0.99194005</v>
      </c>
      <c r="AE892" s="1" t="n">
        <f aca="false">AC892/100</f>
        <v>0.97010835</v>
      </c>
      <c r="AF892" s="3" t="n">
        <f aca="false">AE892*AD892*T891</f>
        <v>0.9590008247874</v>
      </c>
    </row>
    <row r="893" customFormat="false" ht="12.8" hidden="false" customHeight="false" outlineLevel="0" collapsed="false">
      <c r="H893" s="0" t="n">
        <v>745.5</v>
      </c>
      <c r="I893" s="0" t="n">
        <f aca="true">FORECAST(H893,OFFSET(lens6ay,MATCH(H893,lens6ax,1)-1,0,2),OFFSET(lens6ax,MATCH(H893,lens6ax,1)-1,0,2))</f>
        <v>0.999298544199158</v>
      </c>
      <c r="Q893" s="0" t="n">
        <v>771.5</v>
      </c>
      <c r="R893" s="0" t="n">
        <f aca="true">FORECAST(Q893,OFFSET(lens6by,MATCH(Q893,lens6bx,1)-1,0,2),OFFSET(lens6bx,MATCH(Q893,lens6bx,1)-1,0,2))</f>
        <v>0.997282177554365</v>
      </c>
      <c r="T893" s="1" t="n">
        <f aca="false">R893*I945</f>
        <v>0.996582628185843</v>
      </c>
      <c r="AA893" s="1" t="n">
        <v>771</v>
      </c>
      <c r="AB893" s="2" t="n">
        <f aca="true">FORECAST(AA893,OFFSET(ref6ay,MATCH(AA893,ref6x,1)-1,0,2),OFFSET(ref6x,MATCH(AA893,ref6x,1)-1,0,2))</f>
        <v>99.18045</v>
      </c>
      <c r="AC893" s="2" t="n">
        <f aca="true">FORECAST(AA893,OFFSET(ref6by,MATCH(AA893,ref6x,1)-1,0,2),OFFSET(ref6x,MATCH(AA893,ref6x,1)-1,0,2))</f>
        <v>97.00494</v>
      </c>
      <c r="AD893" s="1" t="n">
        <f aca="false">AB893/100</f>
        <v>0.9918045</v>
      </c>
      <c r="AE893" s="1" t="n">
        <f aca="false">AC893/100</f>
        <v>0.9700494</v>
      </c>
      <c r="AF893" s="3" t="n">
        <f aca="false">AE893*AD893*T892</f>
        <v>0.958811508906532</v>
      </c>
    </row>
    <row r="894" customFormat="false" ht="12.8" hidden="false" customHeight="false" outlineLevel="0" collapsed="false">
      <c r="H894" s="0" t="n">
        <v>746</v>
      </c>
      <c r="I894" s="0" t="n">
        <f aca="true">FORECAST(H894,OFFSET(lens6ay,MATCH(H894,lens6ax,1)-1,0,2),OFFSET(lens6ax,MATCH(H894,lens6ax,1)-1,0,2))</f>
        <v>0.999298544199158</v>
      </c>
      <c r="Q894" s="0" t="n">
        <v>772</v>
      </c>
      <c r="R894" s="0" t="n">
        <f aca="true">FORECAST(Q894,OFFSET(lens6by,MATCH(Q894,lens6bx,1)-1,0,2),OFFSET(lens6bx,MATCH(Q894,lens6bx,1)-1,0,2))</f>
        <v>0.997282177554365</v>
      </c>
      <c r="T894" s="1" t="n">
        <f aca="false">R894*I946</f>
        <v>0.996582628185843</v>
      </c>
      <c r="AA894" s="1" t="n">
        <v>771.5</v>
      </c>
      <c r="AB894" s="2" t="n">
        <f aca="true">FORECAST(AA894,OFFSET(ref6ay,MATCH(AA894,ref6x,1)-1,0,2),OFFSET(ref6x,MATCH(AA894,ref6x,1)-1,0,2))</f>
        <v>99.16641</v>
      </c>
      <c r="AC894" s="2" t="n">
        <f aca="true">FORECAST(AA894,OFFSET(ref6by,MATCH(AA894,ref6x,1)-1,0,2),OFFSET(ref6x,MATCH(AA894,ref6x,1)-1,0,2))</f>
        <v>96.999595</v>
      </c>
      <c r="AD894" s="1" t="n">
        <f aca="false">AB894/100</f>
        <v>0.9916641</v>
      </c>
      <c r="AE894" s="1" t="n">
        <f aca="false">AC894/100</f>
        <v>0.96999595</v>
      </c>
      <c r="AF894" s="3" t="n">
        <f aca="false">AE894*AD894*T893</f>
        <v>0.958622956089261</v>
      </c>
    </row>
    <row r="895" customFormat="false" ht="12.8" hidden="false" customHeight="false" outlineLevel="0" collapsed="false">
      <c r="H895" s="0" t="n">
        <v>746.5</v>
      </c>
      <c r="I895" s="0" t="n">
        <f aca="true">FORECAST(H895,OFFSET(lens6ay,MATCH(H895,lens6ax,1)-1,0,2),OFFSET(lens6ax,MATCH(H895,lens6ax,1)-1,0,2))</f>
        <v>0.999298544199158</v>
      </c>
      <c r="Q895" s="0" t="n">
        <v>772.5</v>
      </c>
      <c r="R895" s="0" t="n">
        <f aca="true">FORECAST(Q895,OFFSET(lens6by,MATCH(Q895,lens6bx,1)-1,0,2),OFFSET(lens6bx,MATCH(Q895,lens6bx,1)-1,0,2))</f>
        <v>0.997282177554365</v>
      </c>
      <c r="T895" s="1" t="n">
        <f aca="false">R895*I947</f>
        <v>0.996582628185843</v>
      </c>
      <c r="AA895" s="1" t="n">
        <v>772</v>
      </c>
      <c r="AB895" s="2" t="n">
        <f aca="true">FORECAST(AA895,OFFSET(ref6ay,MATCH(AA895,ref6x,1)-1,0,2),OFFSET(ref6x,MATCH(AA895,ref6x,1)-1,0,2))</f>
        <v>99.15237</v>
      </c>
      <c r="AC895" s="2" t="n">
        <f aca="true">FORECAST(AA895,OFFSET(ref6by,MATCH(AA895,ref6x,1)-1,0,2),OFFSET(ref6x,MATCH(AA895,ref6x,1)-1,0,2))</f>
        <v>96.99425</v>
      </c>
      <c r="AD895" s="1" t="n">
        <f aca="false">AB895/100</f>
        <v>0.9915237</v>
      </c>
      <c r="AE895" s="1" t="n">
        <f aca="false">AC895/100</f>
        <v>0.9699425</v>
      </c>
      <c r="AF895" s="3" t="n">
        <f aca="false">AE895*AD895*T894</f>
        <v>0.958434418229461</v>
      </c>
    </row>
    <row r="896" customFormat="false" ht="12.8" hidden="false" customHeight="false" outlineLevel="0" collapsed="false">
      <c r="H896" s="0" t="n">
        <v>747</v>
      </c>
      <c r="I896" s="0" t="n">
        <f aca="true">FORECAST(H896,OFFSET(lens6ay,MATCH(H896,lens6ax,1)-1,0,2),OFFSET(lens6ax,MATCH(H896,lens6ax,1)-1,0,2))</f>
        <v>0.999298544199158</v>
      </c>
      <c r="Q896" s="0" t="n">
        <v>773</v>
      </c>
      <c r="R896" s="0" t="n">
        <f aca="true">FORECAST(Q896,OFFSET(lens6by,MATCH(Q896,lens6bx,1)-1,0,2),OFFSET(lens6bx,MATCH(Q896,lens6bx,1)-1,0,2))</f>
        <v>0.997282177554365</v>
      </c>
      <c r="T896" s="1" t="n">
        <f aca="false">R896*I948</f>
        <v>0.996582628185843</v>
      </c>
      <c r="AA896" s="1" t="n">
        <v>772.5</v>
      </c>
      <c r="AB896" s="2" t="n">
        <f aca="true">FORECAST(AA896,OFFSET(ref6ay,MATCH(AA896,ref6x,1)-1,0,2),OFFSET(ref6x,MATCH(AA896,ref6x,1)-1,0,2))</f>
        <v>99.13787</v>
      </c>
      <c r="AC896" s="2" t="n">
        <f aca="true">FORECAST(AA896,OFFSET(ref6by,MATCH(AA896,ref6x,1)-1,0,2),OFFSET(ref6x,MATCH(AA896,ref6x,1)-1,0,2))</f>
        <v>96.989445</v>
      </c>
      <c r="AD896" s="1" t="n">
        <f aca="false">AB896/100</f>
        <v>0.9913787</v>
      </c>
      <c r="AE896" s="1" t="n">
        <f aca="false">AC896/100</f>
        <v>0.96989445</v>
      </c>
      <c r="AF896" s="3" t="n">
        <f aca="false">AE896*AD896*T895</f>
        <v>0.958246784234337</v>
      </c>
    </row>
    <row r="897" customFormat="false" ht="12.8" hidden="false" customHeight="false" outlineLevel="0" collapsed="false">
      <c r="H897" s="0" t="n">
        <v>747.5</v>
      </c>
      <c r="I897" s="0" t="n">
        <f aca="true">FORECAST(H897,OFFSET(lens6ay,MATCH(H897,lens6ax,1)-1,0,2),OFFSET(lens6ax,MATCH(H897,lens6ax,1)-1,0,2))</f>
        <v>0.999298544199158</v>
      </c>
      <c r="Q897" s="0" t="n">
        <v>773.5</v>
      </c>
      <c r="R897" s="0" t="n">
        <f aca="true">FORECAST(Q897,OFFSET(lens6by,MATCH(Q897,lens6bx,1)-1,0,2),OFFSET(lens6bx,MATCH(Q897,lens6bx,1)-1,0,2))</f>
        <v>0.997282177554365</v>
      </c>
      <c r="T897" s="1" t="n">
        <f aca="false">R897*I949</f>
        <v>0.996582628185843</v>
      </c>
      <c r="AA897" s="1" t="n">
        <v>773</v>
      </c>
      <c r="AB897" s="2" t="n">
        <f aca="true">FORECAST(AA897,OFFSET(ref6ay,MATCH(AA897,ref6x,1)-1,0,2),OFFSET(ref6x,MATCH(AA897,ref6x,1)-1,0,2))</f>
        <v>99.12337</v>
      </c>
      <c r="AC897" s="2" t="n">
        <f aca="true">FORECAST(AA897,OFFSET(ref6by,MATCH(AA897,ref6x,1)-1,0,2),OFFSET(ref6x,MATCH(AA897,ref6x,1)-1,0,2))</f>
        <v>96.98464</v>
      </c>
      <c r="AD897" s="1" t="n">
        <f aca="false">AB897/100</f>
        <v>0.9912337</v>
      </c>
      <c r="AE897" s="1" t="n">
        <f aca="false">AC897/100</f>
        <v>0.9698464</v>
      </c>
      <c r="AF897" s="3" t="n">
        <f aca="false">AE897*AD897*T896</f>
        <v>0.958059164126093</v>
      </c>
    </row>
    <row r="898" customFormat="false" ht="12.8" hidden="false" customHeight="false" outlineLevel="0" collapsed="false">
      <c r="H898" s="0" t="n">
        <v>748</v>
      </c>
      <c r="I898" s="0" t="n">
        <f aca="true">FORECAST(H898,OFFSET(lens6ay,MATCH(H898,lens6ax,1)-1,0,2),OFFSET(lens6ax,MATCH(H898,lens6ax,1)-1,0,2))</f>
        <v>0.999298544199158</v>
      </c>
      <c r="Q898" s="0" t="n">
        <v>774</v>
      </c>
      <c r="R898" s="0" t="n">
        <f aca="true">FORECAST(Q898,OFFSET(lens6by,MATCH(Q898,lens6bx,1)-1,0,2),OFFSET(lens6bx,MATCH(Q898,lens6bx,1)-1,0,2))</f>
        <v>0.997282177554365</v>
      </c>
      <c r="T898" s="1" t="n">
        <f aca="false">R898*I950</f>
        <v>0.996582628185843</v>
      </c>
      <c r="AA898" s="1" t="n">
        <v>773.5</v>
      </c>
      <c r="AB898" s="2" t="n">
        <f aca="true">FORECAST(AA898,OFFSET(ref6ay,MATCH(AA898,ref6x,1)-1,0,2),OFFSET(ref6x,MATCH(AA898,ref6x,1)-1,0,2))</f>
        <v>99.10832</v>
      </c>
      <c r="AC898" s="2" t="n">
        <f aca="true">FORECAST(AA898,OFFSET(ref6by,MATCH(AA898,ref6x,1)-1,0,2),OFFSET(ref6x,MATCH(AA898,ref6x,1)-1,0,2))</f>
        <v>96.98007</v>
      </c>
      <c r="AD898" s="1" t="n">
        <f aca="false">AB898/100</f>
        <v>0.9910832</v>
      </c>
      <c r="AE898" s="1" t="n">
        <f aca="false">AC898/100</f>
        <v>0.9698007</v>
      </c>
      <c r="AF898" s="3" t="n">
        <f aca="false">AE898*AD898*T897</f>
        <v>0.957868563327999</v>
      </c>
    </row>
    <row r="899" customFormat="false" ht="12.8" hidden="false" customHeight="false" outlineLevel="0" collapsed="false">
      <c r="H899" s="0" t="n">
        <v>748.5</v>
      </c>
      <c r="I899" s="0" t="n">
        <f aca="true">FORECAST(H899,OFFSET(lens6ay,MATCH(H899,lens6ax,1)-1,0,2),OFFSET(lens6ax,MATCH(H899,lens6ax,1)-1,0,2))</f>
        <v>0.999298544199158</v>
      </c>
      <c r="Q899" s="0" t="n">
        <v>774.5</v>
      </c>
      <c r="R899" s="0" t="n">
        <f aca="true">FORECAST(Q899,OFFSET(lens6by,MATCH(Q899,lens6bx,1)-1,0,2),OFFSET(lens6bx,MATCH(Q899,lens6bx,1)-1,0,2))</f>
        <v>0.997282177554365</v>
      </c>
      <c r="T899" s="1" t="n">
        <f aca="false">R899*I951</f>
        <v>0.996582628185843</v>
      </c>
      <c r="AA899" s="1" t="n">
        <v>774</v>
      </c>
      <c r="AB899" s="2" t="n">
        <f aca="true">FORECAST(AA899,OFFSET(ref6ay,MATCH(AA899,ref6x,1)-1,0,2),OFFSET(ref6x,MATCH(AA899,ref6x,1)-1,0,2))</f>
        <v>99.09327</v>
      </c>
      <c r="AC899" s="2" t="n">
        <f aca="true">FORECAST(AA899,OFFSET(ref6by,MATCH(AA899,ref6x,1)-1,0,2),OFFSET(ref6x,MATCH(AA899,ref6x,1)-1,0,2))</f>
        <v>96.9755</v>
      </c>
      <c r="AD899" s="1" t="n">
        <f aca="false">AB899/100</f>
        <v>0.9909327</v>
      </c>
      <c r="AE899" s="1" t="n">
        <f aca="false">AC899/100</f>
        <v>0.969755</v>
      </c>
      <c r="AF899" s="3" t="n">
        <f aca="false">AE899*AD899*T898</f>
        <v>0.957677976238597</v>
      </c>
    </row>
    <row r="900" customFormat="false" ht="12.8" hidden="false" customHeight="false" outlineLevel="0" collapsed="false">
      <c r="H900" s="0" t="n">
        <v>749</v>
      </c>
      <c r="I900" s="0" t="n">
        <f aca="true">FORECAST(H900,OFFSET(lens6ay,MATCH(H900,lens6ax,1)-1,0,2),OFFSET(lens6ax,MATCH(H900,lens6ax,1)-1,0,2))</f>
        <v>0.999298544199158</v>
      </c>
      <c r="Q900" s="0" t="n">
        <v>775</v>
      </c>
      <c r="R900" s="0" t="n">
        <f aca="true">FORECAST(Q900,OFFSET(lens6by,MATCH(Q900,lens6bx,1)-1,0,2),OFFSET(lens6bx,MATCH(Q900,lens6bx,1)-1,0,2))</f>
        <v>0.997282177554365</v>
      </c>
      <c r="T900" s="1" t="n">
        <f aca="false">R900*I952</f>
        <v>0.996582628185843</v>
      </c>
      <c r="AA900" s="1" t="n">
        <v>774.5</v>
      </c>
      <c r="AB900" s="2" t="n">
        <f aca="true">FORECAST(AA900,OFFSET(ref6ay,MATCH(AA900,ref6x,1)-1,0,2),OFFSET(ref6x,MATCH(AA900,ref6x,1)-1,0,2))</f>
        <v>99.077795</v>
      </c>
      <c r="AC900" s="2" t="n">
        <f aca="true">FORECAST(AA900,OFFSET(ref6by,MATCH(AA900,ref6x,1)-1,0,2),OFFSET(ref6x,MATCH(AA900,ref6x,1)-1,0,2))</f>
        <v>96.97148</v>
      </c>
      <c r="AD900" s="1" t="n">
        <f aca="false">AB900/100</f>
        <v>0.99077795</v>
      </c>
      <c r="AE900" s="1" t="n">
        <f aca="false">AC900/100</f>
        <v>0.9697148</v>
      </c>
      <c r="AF900" s="3" t="n">
        <f aca="false">AE900*AD900*T899</f>
        <v>0.957488726333768</v>
      </c>
    </row>
    <row r="901" customFormat="false" ht="12.8" hidden="false" customHeight="false" outlineLevel="0" collapsed="false">
      <c r="H901" s="0" t="n">
        <v>749.5</v>
      </c>
      <c r="I901" s="0" t="n">
        <f aca="true">FORECAST(H901,OFFSET(lens6ay,MATCH(H901,lens6ax,1)-1,0,2),OFFSET(lens6ax,MATCH(H901,lens6ax,1)-1,0,2))</f>
        <v>0.999298544199158</v>
      </c>
      <c r="Q901" s="0" t="n">
        <v>775.5</v>
      </c>
      <c r="R901" s="0" t="n">
        <f aca="true">FORECAST(Q901,OFFSET(lens6by,MATCH(Q901,lens6bx,1)-1,0,2),OFFSET(lens6bx,MATCH(Q901,lens6bx,1)-1,0,2))</f>
        <v>0.997282177554365</v>
      </c>
      <c r="T901" s="1" t="n">
        <f aca="false">R901*I953</f>
        <v>0.996582628185843</v>
      </c>
      <c r="AA901" s="1" t="n">
        <v>775</v>
      </c>
      <c r="AB901" s="2" t="n">
        <f aca="true">FORECAST(AA901,OFFSET(ref6ay,MATCH(AA901,ref6x,1)-1,0,2),OFFSET(ref6x,MATCH(AA901,ref6x,1)-1,0,2))</f>
        <v>99.06232</v>
      </c>
      <c r="AC901" s="2" t="n">
        <f aca="true">FORECAST(AA901,OFFSET(ref6by,MATCH(AA901,ref6x,1)-1,0,2),OFFSET(ref6x,MATCH(AA901,ref6x,1)-1,0,2))</f>
        <v>96.96746</v>
      </c>
      <c r="AD901" s="1" t="n">
        <f aca="false">AB901/100</f>
        <v>0.9906232</v>
      </c>
      <c r="AE901" s="1" t="n">
        <f aca="false">AC901/100</f>
        <v>0.9696746</v>
      </c>
      <c r="AF901" s="3" t="n">
        <f aca="false">AE901*AD901*T900</f>
        <v>0.957299488828321</v>
      </c>
    </row>
    <row r="902" customFormat="false" ht="12.8" hidden="false" customHeight="false" outlineLevel="0" collapsed="false">
      <c r="H902" s="0" t="n">
        <v>750</v>
      </c>
      <c r="I902" s="0" t="n">
        <f aca="true">FORECAST(H902,OFFSET(lens6ay,MATCH(H902,lens6ax,1)-1,0,2),OFFSET(lens6ax,MATCH(H902,lens6ax,1)-1,0,2))</f>
        <v>0.999298544199158</v>
      </c>
      <c r="Q902" s="0" t="n">
        <v>776</v>
      </c>
      <c r="R902" s="0" t="n">
        <f aca="true">FORECAST(Q902,OFFSET(lens6by,MATCH(Q902,lens6bx,1)-1,0,2),OFFSET(lens6bx,MATCH(Q902,lens6bx,1)-1,0,2))</f>
        <v>0.997282177554365</v>
      </c>
      <c r="T902" s="1" t="n">
        <f aca="false">R902*I954</f>
        <v>0.996582628185843</v>
      </c>
      <c r="AA902" s="1" t="n">
        <v>775.5</v>
      </c>
      <c r="AB902" s="2" t="n">
        <f aca="true">FORECAST(AA902,OFFSET(ref6ay,MATCH(AA902,ref6x,1)-1,0,2),OFFSET(ref6x,MATCH(AA902,ref6x,1)-1,0,2))</f>
        <v>99.046435</v>
      </c>
      <c r="AC902" s="2" t="n">
        <f aca="true">FORECAST(AA902,OFFSET(ref6by,MATCH(AA902,ref6x,1)-1,0,2),OFFSET(ref6x,MATCH(AA902,ref6x,1)-1,0,2))</f>
        <v>96.964285</v>
      </c>
      <c r="AD902" s="1" t="n">
        <f aca="false">AB902/100</f>
        <v>0.99046435</v>
      </c>
      <c r="AE902" s="1" t="n">
        <f aca="false">AC902/100</f>
        <v>0.96964285</v>
      </c>
      <c r="AF902" s="3" t="n">
        <f aca="false">AE902*AD902*T901</f>
        <v>0.957114642629305</v>
      </c>
    </row>
    <row r="903" customFormat="false" ht="12.8" hidden="false" customHeight="false" outlineLevel="0" collapsed="false">
      <c r="H903" s="0" t="n">
        <v>750.5</v>
      </c>
      <c r="I903" s="0" t="n">
        <f aca="true">FORECAST(H903,OFFSET(lens6ay,MATCH(H903,lens6ax,1)-1,0,2),OFFSET(lens6ax,MATCH(H903,lens6ax,1)-1,0,2))</f>
        <v>0.999298544199158</v>
      </c>
      <c r="Q903" s="0" t="n">
        <v>776.5</v>
      </c>
      <c r="R903" s="0" t="n">
        <f aca="true">FORECAST(Q903,OFFSET(lens6by,MATCH(Q903,lens6bx,1)-1,0,2),OFFSET(lens6bx,MATCH(Q903,lens6bx,1)-1,0,2))</f>
        <v>0.997282177554365</v>
      </c>
      <c r="T903" s="1" t="n">
        <f aca="false">R903*I955</f>
        <v>0.996582628185843</v>
      </c>
      <c r="AA903" s="1" t="n">
        <v>776</v>
      </c>
      <c r="AB903" s="2" t="n">
        <f aca="true">FORECAST(AA903,OFFSET(ref6ay,MATCH(AA903,ref6x,1)-1,0,2),OFFSET(ref6x,MATCH(AA903,ref6x,1)-1,0,2))</f>
        <v>99.03055</v>
      </c>
      <c r="AC903" s="2" t="n">
        <f aca="true">FORECAST(AA903,OFFSET(ref6by,MATCH(AA903,ref6x,1)-1,0,2),OFFSET(ref6x,MATCH(AA903,ref6x,1)-1,0,2))</f>
        <v>96.96111</v>
      </c>
      <c r="AD903" s="1" t="n">
        <f aca="false">AB903/100</f>
        <v>0.9903055</v>
      </c>
      <c r="AE903" s="1" t="n">
        <f aca="false">AC903/100</f>
        <v>0.9696111</v>
      </c>
      <c r="AF903" s="3" t="n">
        <f aca="false">AE903*AD903*T902</f>
        <v>0.956929806482793</v>
      </c>
    </row>
    <row r="904" customFormat="false" ht="12.8" hidden="false" customHeight="false" outlineLevel="0" collapsed="false">
      <c r="H904" s="0" t="n">
        <v>751</v>
      </c>
      <c r="I904" s="0" t="n">
        <f aca="true">FORECAST(H904,OFFSET(lens6ay,MATCH(H904,lens6ax,1)-1,0,2),OFFSET(lens6ax,MATCH(H904,lens6ax,1)-1,0,2))</f>
        <v>0.999298544199158</v>
      </c>
      <c r="Q904" s="0" t="n">
        <v>777</v>
      </c>
      <c r="R904" s="0" t="n">
        <f aca="true">FORECAST(Q904,OFFSET(lens6by,MATCH(Q904,lens6bx,1)-1,0,2),OFFSET(lens6bx,MATCH(Q904,lens6bx,1)-1,0,2))</f>
        <v>0.997282177554365</v>
      </c>
      <c r="T904" s="1" t="n">
        <f aca="false">R904*I956</f>
        <v>0.996582628185843</v>
      </c>
      <c r="AA904" s="1" t="n">
        <v>776.5</v>
      </c>
      <c r="AB904" s="2" t="n">
        <f aca="true">FORECAST(AA904,OFFSET(ref6ay,MATCH(AA904,ref6x,1)-1,0,2),OFFSET(ref6x,MATCH(AA904,ref6x,1)-1,0,2))</f>
        <v>99.01427</v>
      </c>
      <c r="AC904" s="2" t="n">
        <f aca="true">FORECAST(AA904,OFFSET(ref6by,MATCH(AA904,ref6x,1)-1,0,2),OFFSET(ref6x,MATCH(AA904,ref6x,1)-1,0,2))</f>
        <v>96.9585</v>
      </c>
      <c r="AD904" s="1" t="n">
        <f aca="false">AB904/100</f>
        <v>0.9901427</v>
      </c>
      <c r="AE904" s="1" t="n">
        <f aca="false">AC904/100</f>
        <v>0.969585</v>
      </c>
      <c r="AF904" s="3" t="n">
        <f aca="false">AE904*AD904*T903</f>
        <v>0.956746738826765</v>
      </c>
    </row>
    <row r="905" customFormat="false" ht="12.8" hidden="false" customHeight="false" outlineLevel="0" collapsed="false">
      <c r="H905" s="0" t="n">
        <v>751.5</v>
      </c>
      <c r="I905" s="0" t="n">
        <f aca="true">FORECAST(H905,OFFSET(lens6ay,MATCH(H905,lens6ax,1)-1,0,2),OFFSET(lens6ax,MATCH(H905,lens6ax,1)-1,0,2))</f>
        <v>0.999298544199158</v>
      </c>
      <c r="Q905" s="0" t="n">
        <v>777.5</v>
      </c>
      <c r="R905" s="0" t="n">
        <f aca="true">FORECAST(Q905,OFFSET(lens6by,MATCH(Q905,lens6bx,1)-1,0,2),OFFSET(lens6bx,MATCH(Q905,lens6bx,1)-1,0,2))</f>
        <v>0.997282177554365</v>
      </c>
      <c r="T905" s="1" t="n">
        <f aca="false">R905*I957</f>
        <v>0.996582628185843</v>
      </c>
      <c r="AA905" s="1" t="n">
        <v>777</v>
      </c>
      <c r="AB905" s="2" t="n">
        <f aca="true">FORECAST(AA905,OFFSET(ref6ay,MATCH(AA905,ref6x,1)-1,0,2),OFFSET(ref6x,MATCH(AA905,ref6x,1)-1,0,2))</f>
        <v>98.99799</v>
      </c>
      <c r="AC905" s="2" t="n">
        <f aca="true">FORECAST(AA905,OFFSET(ref6by,MATCH(AA905,ref6x,1)-1,0,2),OFFSET(ref6x,MATCH(AA905,ref6x,1)-1,0,2))</f>
        <v>96.95589</v>
      </c>
      <c r="AD905" s="1" t="n">
        <f aca="false">AB905/100</f>
        <v>0.9899799</v>
      </c>
      <c r="AE905" s="1" t="n">
        <f aca="false">AC905/100</f>
        <v>0.9695589</v>
      </c>
      <c r="AF905" s="3" t="n">
        <f aca="false">AE905*AD905*T904</f>
        <v>0.956563679639855</v>
      </c>
    </row>
    <row r="906" customFormat="false" ht="12.8" hidden="false" customHeight="false" outlineLevel="0" collapsed="false">
      <c r="H906" s="0" t="n">
        <v>752</v>
      </c>
      <c r="I906" s="0" t="n">
        <f aca="true">FORECAST(H906,OFFSET(lens6ay,MATCH(H906,lens6ax,1)-1,0,2),OFFSET(lens6ax,MATCH(H906,lens6ax,1)-1,0,2))</f>
        <v>0.999298544199158</v>
      </c>
      <c r="Q906" s="0" t="n">
        <v>778</v>
      </c>
      <c r="R906" s="0" t="n">
        <f aca="true">FORECAST(Q906,OFFSET(lens6by,MATCH(Q906,lens6bx,1)-1,0,2),OFFSET(lens6bx,MATCH(Q906,lens6bx,1)-1,0,2))</f>
        <v>0.997282177554365</v>
      </c>
      <c r="T906" s="1" t="n">
        <f aca="false">R906*I958</f>
        <v>0.996582628185843</v>
      </c>
      <c r="AA906" s="1" t="n">
        <v>777.5</v>
      </c>
      <c r="AB906" s="2" t="n">
        <f aca="true">FORECAST(AA906,OFFSET(ref6ay,MATCH(AA906,ref6x,1)-1,0,2),OFFSET(ref6x,MATCH(AA906,ref6x,1)-1,0,2))</f>
        <v>98.981335</v>
      </c>
      <c r="AC906" s="2" t="n">
        <f aca="true">FORECAST(AA906,OFFSET(ref6by,MATCH(AA906,ref6x,1)-1,0,2),OFFSET(ref6x,MATCH(AA906,ref6x,1)-1,0,2))</f>
        <v>96.95383</v>
      </c>
      <c r="AD906" s="1" t="n">
        <f aca="false">AB906/100</f>
        <v>0.98981335</v>
      </c>
      <c r="AE906" s="1" t="n">
        <f aca="false">AC906/100</f>
        <v>0.9695383</v>
      </c>
      <c r="AF906" s="3" t="n">
        <f aca="false">AE906*AD906*T905</f>
        <v>0.95638243096811</v>
      </c>
    </row>
    <row r="907" customFormat="false" ht="12.8" hidden="false" customHeight="false" outlineLevel="0" collapsed="false">
      <c r="H907" s="0" t="n">
        <v>752.5</v>
      </c>
      <c r="I907" s="0" t="n">
        <f aca="true">FORECAST(H907,OFFSET(lens6ay,MATCH(H907,lens6ax,1)-1,0,2),OFFSET(lens6ax,MATCH(H907,lens6ax,1)-1,0,2))</f>
        <v>0.999298544199158</v>
      </c>
      <c r="Q907" s="0" t="n">
        <v>778.5</v>
      </c>
      <c r="R907" s="0" t="n">
        <f aca="true">FORECAST(Q907,OFFSET(lens6by,MATCH(Q907,lens6bx,1)-1,0,2),OFFSET(lens6bx,MATCH(Q907,lens6bx,1)-1,0,2))</f>
        <v>0.997282177554365</v>
      </c>
      <c r="T907" s="1" t="n">
        <f aca="false">R907*I959</f>
        <v>0.996582628185843</v>
      </c>
      <c r="AA907" s="1" t="n">
        <v>778</v>
      </c>
      <c r="AB907" s="2" t="n">
        <f aca="true">FORECAST(AA907,OFFSET(ref6ay,MATCH(AA907,ref6x,1)-1,0,2),OFFSET(ref6x,MATCH(AA907,ref6x,1)-1,0,2))</f>
        <v>98.96468</v>
      </c>
      <c r="AC907" s="2" t="n">
        <f aca="true">FORECAST(AA907,OFFSET(ref6by,MATCH(AA907,ref6x,1)-1,0,2),OFFSET(ref6x,MATCH(AA907,ref6x,1)-1,0,2))</f>
        <v>96.95177</v>
      </c>
      <c r="AD907" s="1" t="n">
        <f aca="false">AB907/100</f>
        <v>0.9896468</v>
      </c>
      <c r="AE907" s="1" t="n">
        <f aca="false">AC907/100</f>
        <v>0.9695177</v>
      </c>
      <c r="AF907" s="3" t="n">
        <f aca="false">AE907*AD907*T906</f>
        <v>0.956201189134776</v>
      </c>
    </row>
    <row r="908" customFormat="false" ht="12.8" hidden="false" customHeight="false" outlineLevel="0" collapsed="false">
      <c r="H908" s="0" t="n">
        <v>753</v>
      </c>
      <c r="I908" s="0" t="n">
        <f aca="true">FORECAST(H908,OFFSET(lens6ay,MATCH(H908,lens6ax,1)-1,0,2),OFFSET(lens6ax,MATCH(H908,lens6ax,1)-1,0,2))</f>
        <v>0.999298544199158</v>
      </c>
      <c r="Q908" s="0" t="n">
        <v>779</v>
      </c>
      <c r="R908" s="0" t="n">
        <f aca="true">FORECAST(Q908,OFFSET(lens6by,MATCH(Q908,lens6bx,1)-1,0,2),OFFSET(lens6bx,MATCH(Q908,lens6bx,1)-1,0,2))</f>
        <v>0.997282177554365</v>
      </c>
      <c r="T908" s="1" t="n">
        <f aca="false">R908*I960</f>
        <v>0.996582628185843</v>
      </c>
      <c r="AA908" s="1" t="n">
        <v>778.5</v>
      </c>
      <c r="AB908" s="2" t="n">
        <f aca="true">FORECAST(AA908,OFFSET(ref6ay,MATCH(AA908,ref6x,1)-1,0,2),OFFSET(ref6x,MATCH(AA908,ref6x,1)-1,0,2))</f>
        <v>98.947705</v>
      </c>
      <c r="AC908" s="2" t="n">
        <f aca="true">FORECAST(AA908,OFFSET(ref6by,MATCH(AA908,ref6x,1)-1,0,2),OFFSET(ref6x,MATCH(AA908,ref6x,1)-1,0,2))</f>
        <v>96.94995</v>
      </c>
      <c r="AD908" s="1" t="n">
        <f aca="false">AB908/100</f>
        <v>0.98947705</v>
      </c>
      <c r="AE908" s="1" t="n">
        <f aca="false">AC908/100</f>
        <v>0.9694995</v>
      </c>
      <c r="AF908" s="3" t="n">
        <f aca="false">AE908*AD908*T907</f>
        <v>0.956019228980689</v>
      </c>
    </row>
    <row r="909" customFormat="false" ht="12.8" hidden="false" customHeight="false" outlineLevel="0" collapsed="false">
      <c r="H909" s="0" t="n">
        <v>753.5</v>
      </c>
      <c r="I909" s="0" t="n">
        <f aca="true">FORECAST(H909,OFFSET(lens6ay,MATCH(H909,lens6ax,1)-1,0,2),OFFSET(lens6ax,MATCH(H909,lens6ax,1)-1,0,2))</f>
        <v>0.999298544199158</v>
      </c>
      <c r="Q909" s="0" t="n">
        <v>779.5</v>
      </c>
      <c r="R909" s="0" t="n">
        <f aca="true">FORECAST(Q909,OFFSET(lens6by,MATCH(Q909,lens6bx,1)-1,0,2),OFFSET(lens6bx,MATCH(Q909,lens6bx,1)-1,0,2))</f>
        <v>0.997282177554365</v>
      </c>
      <c r="T909" s="1" t="n">
        <f aca="false">R909*I961</f>
        <v>0.996582628185843</v>
      </c>
      <c r="AA909" s="1" t="n">
        <v>779</v>
      </c>
      <c r="AB909" s="2" t="n">
        <f aca="true">FORECAST(AA909,OFFSET(ref6ay,MATCH(AA909,ref6x,1)-1,0,2),OFFSET(ref6x,MATCH(AA909,ref6x,1)-1,0,2))</f>
        <v>98.93073</v>
      </c>
      <c r="AC909" s="2" t="n">
        <f aca="true">FORECAST(AA909,OFFSET(ref6by,MATCH(AA909,ref6x,1)-1,0,2),OFFSET(ref6x,MATCH(AA909,ref6x,1)-1,0,2))</f>
        <v>96.94813</v>
      </c>
      <c r="AD909" s="1" t="n">
        <f aca="false">AB909/100</f>
        <v>0.9893073</v>
      </c>
      <c r="AE909" s="1" t="n">
        <f aca="false">AC909/100</f>
        <v>0.9694813</v>
      </c>
      <c r="AF909" s="3" t="n">
        <f aca="false">AE909*AD909*T908</f>
        <v>0.955837274984386</v>
      </c>
    </row>
    <row r="910" customFormat="false" ht="12.8" hidden="false" customHeight="false" outlineLevel="0" collapsed="false">
      <c r="H910" s="0" t="n">
        <v>754</v>
      </c>
      <c r="I910" s="0" t="n">
        <f aca="true">FORECAST(H910,OFFSET(lens6ay,MATCH(H910,lens6ax,1)-1,0,2),OFFSET(lens6ax,MATCH(H910,lens6ax,1)-1,0,2))</f>
        <v>0.999298544199158</v>
      </c>
      <c r="Q910" s="0" t="n">
        <v>780</v>
      </c>
      <c r="R910" s="0" t="n">
        <f aca="true">FORECAST(Q910,OFFSET(lens6by,MATCH(Q910,lens6bx,1)-1,0,2),OFFSET(lens6bx,MATCH(Q910,lens6bx,1)-1,0,2))</f>
        <v>0.997282177554365</v>
      </c>
      <c r="T910" s="1" t="n">
        <f aca="false">R910*I962</f>
        <v>0.996582628185843</v>
      </c>
      <c r="AA910" s="1" t="n">
        <v>779.5</v>
      </c>
      <c r="AB910" s="2" t="n">
        <f aca="true">FORECAST(AA910,OFFSET(ref6ay,MATCH(AA910,ref6x,1)-1,0,2),OFFSET(ref6x,MATCH(AA910,ref6x,1)-1,0,2))</f>
        <v>98.91343</v>
      </c>
      <c r="AC910" s="2" t="n">
        <f aca="true">FORECAST(AA910,OFFSET(ref6by,MATCH(AA910,ref6x,1)-1,0,2),OFFSET(ref6x,MATCH(AA910,ref6x,1)-1,0,2))</f>
        <v>96.946855</v>
      </c>
      <c r="AD910" s="1" t="n">
        <f aca="false">AB910/100</f>
        <v>0.9891343</v>
      </c>
      <c r="AE910" s="1" t="n">
        <f aca="false">AC910/100</f>
        <v>0.96946855</v>
      </c>
      <c r="AF910" s="3" t="n">
        <f aca="false">AE910*AD910*T909</f>
        <v>0.955657559517723</v>
      </c>
    </row>
    <row r="911" customFormat="false" ht="12.8" hidden="false" customHeight="false" outlineLevel="0" collapsed="false">
      <c r="H911" s="0" t="n">
        <v>754.5</v>
      </c>
      <c r="I911" s="0" t="n">
        <f aca="true">FORECAST(H911,OFFSET(lens6ay,MATCH(H911,lens6ax,1)-1,0,2),OFFSET(lens6ax,MATCH(H911,lens6ax,1)-1,0,2))</f>
        <v>0.999298544199158</v>
      </c>
      <c r="Q911" s="0" t="n">
        <v>780.5</v>
      </c>
      <c r="R911" s="0" t="n">
        <f aca="true">FORECAST(Q911,OFFSET(lens6by,MATCH(Q911,lens6bx,1)-1,0,2),OFFSET(lens6bx,MATCH(Q911,lens6bx,1)-1,0,2))</f>
        <v>0.997282177554365</v>
      </c>
      <c r="T911" s="1" t="n">
        <f aca="false">R911*I963</f>
        <v>0.996582628185843</v>
      </c>
      <c r="AA911" s="1" t="n">
        <v>780</v>
      </c>
      <c r="AB911" s="2" t="n">
        <f aca="true">FORECAST(AA911,OFFSET(ref6ay,MATCH(AA911,ref6x,1)-1,0,2),OFFSET(ref6x,MATCH(AA911,ref6x,1)-1,0,2))</f>
        <v>98.89613</v>
      </c>
      <c r="AC911" s="2" t="n">
        <f aca="true">FORECAST(AA911,OFFSET(ref6by,MATCH(AA911,ref6x,1)-1,0,2),OFFSET(ref6x,MATCH(AA911,ref6x,1)-1,0,2))</f>
        <v>96.94558</v>
      </c>
      <c r="AD911" s="1" t="n">
        <f aca="false">AB911/100</f>
        <v>0.9889613</v>
      </c>
      <c r="AE911" s="1" t="n">
        <f aca="false">AC911/100</f>
        <v>0.9694558</v>
      </c>
      <c r="AF911" s="3" t="n">
        <f aca="false">AE911*AD911*T910</f>
        <v>0.955477848447484</v>
      </c>
    </row>
    <row r="912" customFormat="false" ht="12.8" hidden="false" customHeight="false" outlineLevel="0" collapsed="false">
      <c r="H912" s="0" t="n">
        <v>755</v>
      </c>
      <c r="I912" s="0" t="n">
        <f aca="true">FORECAST(H912,OFFSET(lens6ay,MATCH(H912,lens6ax,1)-1,0,2),OFFSET(lens6ax,MATCH(H912,lens6ax,1)-1,0,2))</f>
        <v>0.999298544199158</v>
      </c>
      <c r="Q912" s="0" t="n">
        <v>781</v>
      </c>
      <c r="R912" s="0" t="n">
        <f aca="true">FORECAST(Q912,OFFSET(lens6by,MATCH(Q912,lens6bx,1)-1,0,2),OFFSET(lens6bx,MATCH(Q912,lens6bx,1)-1,0,2))</f>
        <v>0.997282177554365</v>
      </c>
      <c r="T912" s="1" t="n">
        <f aca="false">R912*I964</f>
        <v>0.996582628185843</v>
      </c>
      <c r="AA912" s="1" t="n">
        <v>780.5</v>
      </c>
      <c r="AB912" s="2" t="n">
        <f aca="true">FORECAST(AA912,OFFSET(ref6ay,MATCH(AA912,ref6x,1)-1,0,2),OFFSET(ref6x,MATCH(AA912,ref6x,1)-1,0,2))</f>
        <v>98.878605</v>
      </c>
      <c r="AC912" s="2" t="n">
        <f aca="true">FORECAST(AA912,OFFSET(ref6by,MATCH(AA912,ref6x,1)-1,0,2),OFFSET(ref6x,MATCH(AA912,ref6x,1)-1,0,2))</f>
        <v>96.94518</v>
      </c>
      <c r="AD912" s="1" t="n">
        <f aca="false">AB912/100</f>
        <v>0.98878605</v>
      </c>
      <c r="AE912" s="1" t="n">
        <f aca="false">AC912/100</f>
        <v>0.9694518</v>
      </c>
      <c r="AF912" s="3" t="n">
        <f aca="false">AE912*AD912*T911</f>
        <v>0.955304590292192</v>
      </c>
    </row>
    <row r="913" customFormat="false" ht="12.8" hidden="false" customHeight="false" outlineLevel="0" collapsed="false">
      <c r="H913" s="0" t="n">
        <v>755.5</v>
      </c>
      <c r="I913" s="0" t="n">
        <f aca="true">FORECAST(H913,OFFSET(lens6ay,MATCH(H913,lens6ax,1)-1,0,2),OFFSET(lens6ax,MATCH(H913,lens6ax,1)-1,0,2))</f>
        <v>0.999298544199158</v>
      </c>
      <c r="Q913" s="0" t="n">
        <v>781.5</v>
      </c>
      <c r="R913" s="0" t="n">
        <f aca="true">FORECAST(Q913,OFFSET(lens6by,MATCH(Q913,lens6bx,1)-1,0,2),OFFSET(lens6bx,MATCH(Q913,lens6bx,1)-1,0,2))</f>
        <v>0.997282177554365</v>
      </c>
      <c r="T913" s="1" t="n">
        <f aca="false">R913*I965</f>
        <v>0.996582628185843</v>
      </c>
      <c r="AA913" s="1" t="n">
        <v>781</v>
      </c>
      <c r="AB913" s="2" t="n">
        <f aca="true">FORECAST(AA913,OFFSET(ref6ay,MATCH(AA913,ref6x,1)-1,0,2),OFFSET(ref6x,MATCH(AA913,ref6x,1)-1,0,2))</f>
        <v>98.86108</v>
      </c>
      <c r="AC913" s="2" t="n">
        <f aca="true">FORECAST(AA913,OFFSET(ref6by,MATCH(AA913,ref6x,1)-1,0,2),OFFSET(ref6x,MATCH(AA913,ref6x,1)-1,0,2))</f>
        <v>96.94478</v>
      </c>
      <c r="AD913" s="1" t="n">
        <f aca="false">AB913/100</f>
        <v>0.9886108</v>
      </c>
      <c r="AE913" s="1" t="n">
        <f aca="false">AC913/100</f>
        <v>0.9694478</v>
      </c>
      <c r="AF913" s="3" t="n">
        <f aca="false">AE913*AD913*T912</f>
        <v>0.955131333534109</v>
      </c>
    </row>
    <row r="914" customFormat="false" ht="12.8" hidden="false" customHeight="false" outlineLevel="0" collapsed="false">
      <c r="H914" s="0" t="n">
        <v>756</v>
      </c>
      <c r="I914" s="0" t="n">
        <f aca="true">FORECAST(H914,OFFSET(lens6ay,MATCH(H914,lens6ax,1)-1,0,2),OFFSET(lens6ax,MATCH(H914,lens6ax,1)-1,0,2))</f>
        <v>0.999298544199158</v>
      </c>
      <c r="Q914" s="0" t="n">
        <v>782</v>
      </c>
      <c r="R914" s="0" t="n">
        <f aca="true">FORECAST(Q914,OFFSET(lens6by,MATCH(Q914,lens6bx,1)-1,0,2),OFFSET(lens6bx,MATCH(Q914,lens6bx,1)-1,0,2))</f>
        <v>0.997282177554365</v>
      </c>
      <c r="T914" s="1" t="n">
        <f aca="false">R914*I966</f>
        <v>0.996582628185843</v>
      </c>
      <c r="AA914" s="1" t="n">
        <v>781.5</v>
      </c>
      <c r="AB914" s="2" t="n">
        <f aca="true">FORECAST(AA914,OFFSET(ref6ay,MATCH(AA914,ref6x,1)-1,0,2),OFFSET(ref6x,MATCH(AA914,ref6x,1)-1,0,2))</f>
        <v>98.843265</v>
      </c>
      <c r="AC914" s="2" t="n">
        <f aca="true">FORECAST(AA914,OFFSET(ref6by,MATCH(AA914,ref6x,1)-1,0,2),OFFSET(ref6x,MATCH(AA914,ref6x,1)-1,0,2))</f>
        <v>96.944925</v>
      </c>
      <c r="AD914" s="1" t="n">
        <f aca="false">AB914/100</f>
        <v>0.98843265</v>
      </c>
      <c r="AE914" s="1" t="n">
        <f aca="false">AC914/100</f>
        <v>0.96944925</v>
      </c>
      <c r="AF914" s="3" t="n">
        <f aca="false">AE914*AD914*T913</f>
        <v>0.954960644942474</v>
      </c>
    </row>
    <row r="915" customFormat="false" ht="12.8" hidden="false" customHeight="false" outlineLevel="0" collapsed="false">
      <c r="H915" s="0" t="n">
        <v>756.5</v>
      </c>
      <c r="I915" s="0" t="n">
        <f aca="true">FORECAST(H915,OFFSET(lens6ay,MATCH(H915,lens6ax,1)-1,0,2),OFFSET(lens6ax,MATCH(H915,lens6ax,1)-1,0,2))</f>
        <v>0.999298544199158</v>
      </c>
      <c r="Q915" s="0" t="n">
        <v>782.5</v>
      </c>
      <c r="R915" s="0" t="n">
        <f aca="true">FORECAST(Q915,OFFSET(lens6by,MATCH(Q915,lens6bx,1)-1,0,2),OFFSET(lens6bx,MATCH(Q915,lens6bx,1)-1,0,2))</f>
        <v>0.997282177554365</v>
      </c>
      <c r="T915" s="1" t="n">
        <f aca="false">R915*I967</f>
        <v>0.996582628185843</v>
      </c>
      <c r="AA915" s="1" t="n">
        <v>782</v>
      </c>
      <c r="AB915" s="2" t="n">
        <f aca="true">FORECAST(AA915,OFFSET(ref6ay,MATCH(AA915,ref6x,1)-1,0,2),OFFSET(ref6x,MATCH(AA915,ref6x,1)-1,0,2))</f>
        <v>98.82545</v>
      </c>
      <c r="AC915" s="2" t="n">
        <f aca="true">FORECAST(AA915,OFFSET(ref6by,MATCH(AA915,ref6x,1)-1,0,2),OFFSET(ref6x,MATCH(AA915,ref6x,1)-1,0,2))</f>
        <v>96.94507</v>
      </c>
      <c r="AD915" s="1" t="n">
        <f aca="false">AB915/100</f>
        <v>0.9882545</v>
      </c>
      <c r="AE915" s="1" t="n">
        <f aca="false">AC915/100</f>
        <v>0.9694507</v>
      </c>
      <c r="AF915" s="3" t="n">
        <f aca="false">AE915*AD915*T914</f>
        <v>0.954789955835969</v>
      </c>
    </row>
    <row r="916" customFormat="false" ht="12.8" hidden="false" customHeight="false" outlineLevel="0" collapsed="false">
      <c r="H916" s="0" t="n">
        <v>757</v>
      </c>
      <c r="I916" s="0" t="n">
        <f aca="true">FORECAST(H916,OFFSET(lens6ay,MATCH(H916,lens6ax,1)-1,0,2),OFFSET(lens6ax,MATCH(H916,lens6ax,1)-1,0,2))</f>
        <v>0.999298544199158</v>
      </c>
      <c r="Q916" s="0" t="n">
        <v>783</v>
      </c>
      <c r="R916" s="0" t="n">
        <f aca="true">FORECAST(Q916,OFFSET(lens6by,MATCH(Q916,lens6bx,1)-1,0,2),OFFSET(lens6bx,MATCH(Q916,lens6bx,1)-1,0,2))</f>
        <v>0.997282177554365</v>
      </c>
      <c r="T916" s="1" t="n">
        <f aca="false">R916*I968</f>
        <v>0.996582628185843</v>
      </c>
      <c r="AA916" s="1" t="n">
        <v>782.5</v>
      </c>
      <c r="AB916" s="2" t="n">
        <f aca="true">FORECAST(AA916,OFFSET(ref6ay,MATCH(AA916,ref6x,1)-1,0,2),OFFSET(ref6x,MATCH(AA916,ref6x,1)-1,0,2))</f>
        <v>98.807365</v>
      </c>
      <c r="AC916" s="2" t="n">
        <f aca="true">FORECAST(AA916,OFFSET(ref6by,MATCH(AA916,ref6x,1)-1,0,2),OFFSET(ref6x,MATCH(AA916,ref6x,1)-1,0,2))</f>
        <v>96.94576</v>
      </c>
      <c r="AD916" s="1" t="n">
        <f aca="false">AB916/100</f>
        <v>0.98807365</v>
      </c>
      <c r="AE916" s="1" t="n">
        <f aca="false">AC916/100</f>
        <v>0.9694576</v>
      </c>
      <c r="AF916" s="3" t="n">
        <f aca="false">AE916*AD916*T915</f>
        <v>0.954622024237673</v>
      </c>
    </row>
    <row r="917" customFormat="false" ht="12.8" hidden="false" customHeight="false" outlineLevel="0" collapsed="false">
      <c r="H917" s="0" t="n">
        <v>757.5</v>
      </c>
      <c r="I917" s="0" t="n">
        <f aca="true">FORECAST(H917,OFFSET(lens6ay,MATCH(H917,lens6ax,1)-1,0,2),OFFSET(lens6ax,MATCH(H917,lens6ax,1)-1,0,2))</f>
        <v>0.999298544199158</v>
      </c>
      <c r="Q917" s="0" t="n">
        <v>783.5</v>
      </c>
      <c r="R917" s="0" t="n">
        <f aca="true">FORECAST(Q917,OFFSET(lens6by,MATCH(Q917,lens6bx,1)-1,0,2),OFFSET(lens6bx,MATCH(Q917,lens6bx,1)-1,0,2))</f>
        <v>0.997282177554365</v>
      </c>
      <c r="T917" s="1" t="n">
        <f aca="false">R917*I969</f>
        <v>0.996582628185843</v>
      </c>
      <c r="AA917" s="1" t="n">
        <v>783</v>
      </c>
      <c r="AB917" s="2" t="n">
        <f aca="true">FORECAST(AA917,OFFSET(ref6ay,MATCH(AA917,ref6x,1)-1,0,2),OFFSET(ref6x,MATCH(AA917,ref6x,1)-1,0,2))</f>
        <v>98.78928</v>
      </c>
      <c r="AC917" s="2" t="n">
        <f aca="true">FORECAST(AA917,OFFSET(ref6by,MATCH(AA917,ref6x,1)-1,0,2),OFFSET(ref6x,MATCH(AA917,ref6x,1)-1,0,2))</f>
        <v>96.94645</v>
      </c>
      <c r="AD917" s="1" t="n">
        <f aca="false">AB917/100</f>
        <v>0.9878928</v>
      </c>
      <c r="AE917" s="1" t="n">
        <f aca="false">AC917/100</f>
        <v>0.9694645</v>
      </c>
      <c r="AF917" s="3" t="n">
        <f aca="false">AE917*AD917*T916</f>
        <v>0.954454090152174</v>
      </c>
    </row>
    <row r="918" customFormat="false" ht="12.8" hidden="false" customHeight="false" outlineLevel="0" collapsed="false">
      <c r="H918" s="0" t="n">
        <v>758</v>
      </c>
      <c r="I918" s="0" t="n">
        <f aca="true">FORECAST(H918,OFFSET(lens6ay,MATCH(H918,lens6ax,1)-1,0,2),OFFSET(lens6ax,MATCH(H918,lens6ax,1)-1,0,2))</f>
        <v>0.999298544199158</v>
      </c>
      <c r="Q918" s="0" t="n">
        <v>784</v>
      </c>
      <c r="R918" s="0" t="n">
        <f aca="true">FORECAST(Q918,OFFSET(lens6by,MATCH(Q918,lens6bx,1)-1,0,2),OFFSET(lens6bx,MATCH(Q918,lens6bx,1)-1,0,2))</f>
        <v>0.997282177554365</v>
      </c>
      <c r="T918" s="1" t="n">
        <f aca="false">R918*I970</f>
        <v>0.996582628185843</v>
      </c>
      <c r="AA918" s="1" t="n">
        <v>783.5</v>
      </c>
      <c r="AB918" s="2" t="n">
        <f aca="true">FORECAST(AA918,OFFSET(ref6ay,MATCH(AA918,ref6x,1)-1,0,2),OFFSET(ref6x,MATCH(AA918,ref6x,1)-1,0,2))</f>
        <v>98.770935</v>
      </c>
      <c r="AC918" s="2" t="n">
        <f aca="true">FORECAST(AA918,OFFSET(ref6by,MATCH(AA918,ref6x,1)-1,0,2),OFFSET(ref6x,MATCH(AA918,ref6x,1)-1,0,2))</f>
        <v>96.94734</v>
      </c>
      <c r="AD918" s="1" t="n">
        <f aca="false">AB918/100</f>
        <v>0.98770935</v>
      </c>
      <c r="AE918" s="1" t="n">
        <f aca="false">AC918/100</f>
        <v>0.9694734</v>
      </c>
      <c r="AF918" s="3" t="n">
        <f aca="false">AE918*AD918*T917</f>
        <v>0.95428561023571</v>
      </c>
    </row>
    <row r="919" customFormat="false" ht="12.8" hidden="false" customHeight="false" outlineLevel="0" collapsed="false">
      <c r="H919" s="0" t="n">
        <v>758.5</v>
      </c>
      <c r="I919" s="0" t="n">
        <f aca="true">FORECAST(H919,OFFSET(lens6ay,MATCH(H919,lens6ax,1)-1,0,2),OFFSET(lens6ax,MATCH(H919,lens6ax,1)-1,0,2))</f>
        <v>0.999298544199158</v>
      </c>
      <c r="Q919" s="0" t="n">
        <v>784.5</v>
      </c>
      <c r="R919" s="0" t="n">
        <f aca="true">FORECAST(Q919,OFFSET(lens6by,MATCH(Q919,lens6bx,1)-1,0,2),OFFSET(lens6bx,MATCH(Q919,lens6bx,1)-1,0,2))</f>
        <v>0.997282177554365</v>
      </c>
      <c r="T919" s="1" t="n">
        <f aca="false">R919*I971</f>
        <v>0.996582628185843</v>
      </c>
      <c r="AA919" s="1" t="n">
        <v>784</v>
      </c>
      <c r="AB919" s="2" t="n">
        <f aca="true">FORECAST(AA919,OFFSET(ref6ay,MATCH(AA919,ref6x,1)-1,0,2),OFFSET(ref6x,MATCH(AA919,ref6x,1)-1,0,2))</f>
        <v>98.75259</v>
      </c>
      <c r="AC919" s="2" t="n">
        <f aca="true">FORECAST(AA919,OFFSET(ref6by,MATCH(AA919,ref6x,1)-1,0,2),OFFSET(ref6x,MATCH(AA919,ref6x,1)-1,0,2))</f>
        <v>96.94823</v>
      </c>
      <c r="AD919" s="1" t="n">
        <f aca="false">AB919/100</f>
        <v>0.9875259</v>
      </c>
      <c r="AE919" s="1" t="n">
        <f aca="false">AC919/100</f>
        <v>0.9694823</v>
      </c>
      <c r="AF919" s="3" t="n">
        <f aca="false">AE919*AD919*T918</f>
        <v>0.954117127064995</v>
      </c>
    </row>
    <row r="920" customFormat="false" ht="12.8" hidden="false" customHeight="false" outlineLevel="0" collapsed="false">
      <c r="H920" s="0" t="n">
        <v>759</v>
      </c>
      <c r="I920" s="0" t="n">
        <f aca="true">FORECAST(H920,OFFSET(lens6ay,MATCH(H920,lens6ax,1)-1,0,2),OFFSET(lens6ax,MATCH(H920,lens6ax,1)-1,0,2))</f>
        <v>0.999298544199158</v>
      </c>
      <c r="Q920" s="0" t="n">
        <v>785</v>
      </c>
      <c r="R920" s="0" t="n">
        <f aca="true">FORECAST(Q920,OFFSET(lens6by,MATCH(Q920,lens6bx,1)-1,0,2),OFFSET(lens6bx,MATCH(Q920,lens6bx,1)-1,0,2))</f>
        <v>0.997282177554365</v>
      </c>
      <c r="T920" s="1" t="n">
        <f aca="false">R920*I972</f>
        <v>0.996582628185843</v>
      </c>
      <c r="AA920" s="1" t="n">
        <v>784.5</v>
      </c>
      <c r="AB920" s="2" t="n">
        <f aca="true">FORECAST(AA920,OFFSET(ref6ay,MATCH(AA920,ref6x,1)-1,0,2),OFFSET(ref6x,MATCH(AA920,ref6x,1)-1,0,2))</f>
        <v>98.734025</v>
      </c>
      <c r="AC920" s="2" t="n">
        <f aca="true">FORECAST(AA920,OFFSET(ref6by,MATCH(AA920,ref6x,1)-1,0,2),OFFSET(ref6x,MATCH(AA920,ref6x,1)-1,0,2))</f>
        <v>96.94965</v>
      </c>
      <c r="AD920" s="1" t="n">
        <f aca="false">AB920/100</f>
        <v>0.98734025</v>
      </c>
      <c r="AE920" s="1" t="n">
        <f aca="false">AC920/100</f>
        <v>0.9694965</v>
      </c>
      <c r="AF920" s="3" t="n">
        <f aca="false">AE920*AD920*T919</f>
        <v>0.953951730068784</v>
      </c>
    </row>
    <row r="921" customFormat="false" ht="12.8" hidden="false" customHeight="false" outlineLevel="0" collapsed="false">
      <c r="H921" s="0" t="n">
        <v>759.5</v>
      </c>
      <c r="I921" s="0" t="n">
        <f aca="true">FORECAST(H921,OFFSET(lens6ay,MATCH(H921,lens6ax,1)-1,0,2),OFFSET(lens6ax,MATCH(H921,lens6ax,1)-1,0,2))</f>
        <v>0.999298544199158</v>
      </c>
      <c r="Q921" s="0" t="n">
        <v>785.5</v>
      </c>
      <c r="R921" s="0" t="n">
        <f aca="true">FORECAST(Q921,OFFSET(lens6by,MATCH(Q921,lens6bx,1)-1,0,2),OFFSET(lens6bx,MATCH(Q921,lens6bx,1)-1,0,2))</f>
        <v>0.997282177554365</v>
      </c>
      <c r="T921" s="1" t="n">
        <f aca="false">R921*I973</f>
        <v>0.996582628185843</v>
      </c>
      <c r="AA921" s="1" t="n">
        <v>785</v>
      </c>
      <c r="AB921" s="2" t="n">
        <f aca="true">FORECAST(AA921,OFFSET(ref6ay,MATCH(AA921,ref6x,1)-1,0,2),OFFSET(ref6x,MATCH(AA921,ref6x,1)-1,0,2))</f>
        <v>98.71546</v>
      </c>
      <c r="AC921" s="2" t="n">
        <f aca="true">FORECAST(AA921,OFFSET(ref6by,MATCH(AA921,ref6x,1)-1,0,2),OFFSET(ref6x,MATCH(AA921,ref6x,1)-1,0,2))</f>
        <v>96.95107</v>
      </c>
      <c r="AD921" s="1" t="n">
        <f aca="false">AB921/100</f>
        <v>0.9871546</v>
      </c>
      <c r="AE921" s="1" t="n">
        <f aca="false">AC921/100</f>
        <v>0.9695107</v>
      </c>
      <c r="AF921" s="3" t="n">
        <f aca="false">AE921*AD921*T920</f>
        <v>0.95378632781813</v>
      </c>
    </row>
    <row r="922" customFormat="false" ht="12.8" hidden="false" customHeight="false" outlineLevel="0" collapsed="false">
      <c r="H922" s="0" t="n">
        <v>760</v>
      </c>
      <c r="I922" s="0" t="n">
        <f aca="true">FORECAST(H922,OFFSET(lens6ay,MATCH(H922,lens6ax,1)-1,0,2),OFFSET(lens6ax,MATCH(H922,lens6ax,1)-1,0,2))</f>
        <v>0.999298544199158</v>
      </c>
      <c r="Q922" s="0" t="n">
        <v>786</v>
      </c>
      <c r="R922" s="0" t="n">
        <f aca="true">FORECAST(Q922,OFFSET(lens6by,MATCH(Q922,lens6bx,1)-1,0,2),OFFSET(lens6bx,MATCH(Q922,lens6bx,1)-1,0,2))</f>
        <v>0.997282177554365</v>
      </c>
      <c r="T922" s="1" t="n">
        <f aca="false">R922*I974</f>
        <v>0.996582628185843</v>
      </c>
      <c r="AA922" s="1" t="n">
        <v>785.5</v>
      </c>
      <c r="AB922" s="2" t="n">
        <f aca="true">FORECAST(AA922,OFFSET(ref6ay,MATCH(AA922,ref6x,1)-1,0,2),OFFSET(ref6x,MATCH(AA922,ref6x,1)-1,0,2))</f>
        <v>98.69669</v>
      </c>
      <c r="AC922" s="2" t="n">
        <f aca="true">FORECAST(AA922,OFFSET(ref6by,MATCH(AA922,ref6x,1)-1,0,2),OFFSET(ref6x,MATCH(AA922,ref6x,1)-1,0,2))</f>
        <v>96.953015</v>
      </c>
      <c r="AD922" s="1" t="n">
        <f aca="false">AB922/100</f>
        <v>0.9869669</v>
      </c>
      <c r="AE922" s="1" t="n">
        <f aca="false">AC922/100</f>
        <v>0.96953015</v>
      </c>
      <c r="AF922" s="3" t="n">
        <f aca="false">AE922*AD922*T921</f>
        <v>0.953624103447958</v>
      </c>
    </row>
    <row r="923" customFormat="false" ht="12.8" hidden="false" customHeight="false" outlineLevel="0" collapsed="false">
      <c r="H923" s="0" t="n">
        <v>760.5</v>
      </c>
      <c r="I923" s="0" t="n">
        <f aca="true">FORECAST(H923,OFFSET(lens6ay,MATCH(H923,lens6ax,1)-1,0,2),OFFSET(lens6ax,MATCH(H923,lens6ax,1)-1,0,2))</f>
        <v>0.999298544199158</v>
      </c>
      <c r="Q923" s="0" t="n">
        <v>786.5</v>
      </c>
      <c r="R923" s="0" t="n">
        <f aca="true">FORECAST(Q923,OFFSET(lens6by,MATCH(Q923,lens6bx,1)-1,0,2),OFFSET(lens6bx,MATCH(Q923,lens6bx,1)-1,0,2))</f>
        <v>0.997282177554365</v>
      </c>
      <c r="T923" s="1" t="n">
        <f aca="false">R923*I975</f>
        <v>0.996582628185843</v>
      </c>
      <c r="AA923" s="1" t="n">
        <v>786</v>
      </c>
      <c r="AB923" s="2" t="n">
        <f aca="true">FORECAST(AA923,OFFSET(ref6ay,MATCH(AA923,ref6x,1)-1,0,2),OFFSET(ref6x,MATCH(AA923,ref6x,1)-1,0,2))</f>
        <v>98.67792</v>
      </c>
      <c r="AC923" s="2" t="n">
        <f aca="true">FORECAST(AA923,OFFSET(ref6by,MATCH(AA923,ref6x,1)-1,0,2),OFFSET(ref6x,MATCH(AA923,ref6x,1)-1,0,2))</f>
        <v>96.95496</v>
      </c>
      <c r="AD923" s="1" t="n">
        <f aca="false">AB923/100</f>
        <v>0.9867792</v>
      </c>
      <c r="AE923" s="1" t="n">
        <f aca="false">AC923/100</f>
        <v>0.9695496</v>
      </c>
      <c r="AF923" s="3" t="n">
        <f aca="false">AE923*AD923*T922</f>
        <v>0.953461871801208</v>
      </c>
    </row>
    <row r="924" customFormat="false" ht="12.8" hidden="false" customHeight="false" outlineLevel="0" collapsed="false">
      <c r="H924" s="0" t="n">
        <v>761</v>
      </c>
      <c r="I924" s="0" t="n">
        <f aca="true">FORECAST(H924,OFFSET(lens6ay,MATCH(H924,lens6ax,1)-1,0,2),OFFSET(lens6ax,MATCH(H924,lens6ax,1)-1,0,2))</f>
        <v>0.999298544199158</v>
      </c>
      <c r="Q924" s="0" t="n">
        <v>787</v>
      </c>
      <c r="R924" s="0" t="n">
        <f aca="true">FORECAST(Q924,OFFSET(lens6by,MATCH(Q924,lens6bx,1)-1,0,2),OFFSET(lens6bx,MATCH(Q924,lens6bx,1)-1,0,2))</f>
        <v>0.997282177554365</v>
      </c>
      <c r="T924" s="1" t="n">
        <f aca="false">R924*I976</f>
        <v>0.996582628185843</v>
      </c>
      <c r="AA924" s="1" t="n">
        <v>786.5</v>
      </c>
      <c r="AB924" s="2" t="n">
        <f aca="true">FORECAST(AA924,OFFSET(ref6ay,MATCH(AA924,ref6x,1)-1,0,2),OFFSET(ref6x,MATCH(AA924,ref6x,1)-1,0,2))</f>
        <v>98.65889</v>
      </c>
      <c r="AC924" s="2" t="n">
        <f aca="true">FORECAST(AA924,OFFSET(ref6by,MATCH(AA924,ref6x,1)-1,0,2),OFFSET(ref6x,MATCH(AA924,ref6x,1)-1,0,2))</f>
        <v>96.957975</v>
      </c>
      <c r="AD924" s="1" t="n">
        <f aca="false">AB924/100</f>
        <v>0.9865889</v>
      </c>
      <c r="AE924" s="1" t="n">
        <f aca="false">AC924/100</f>
        <v>0.96957975</v>
      </c>
      <c r="AF924" s="3" t="n">
        <f aca="false">AE924*AD924*T923</f>
        <v>0.953307641038873</v>
      </c>
    </row>
    <row r="925" customFormat="false" ht="12.8" hidden="false" customHeight="false" outlineLevel="0" collapsed="false">
      <c r="H925" s="0" t="n">
        <v>761.5</v>
      </c>
      <c r="I925" s="0" t="n">
        <f aca="true">FORECAST(H925,OFFSET(lens6ay,MATCH(H925,lens6ax,1)-1,0,2),OFFSET(lens6ax,MATCH(H925,lens6ax,1)-1,0,2))</f>
        <v>0.999298544199158</v>
      </c>
      <c r="Q925" s="0" t="n">
        <v>787.5</v>
      </c>
      <c r="R925" s="0" t="n">
        <f aca="true">FORECAST(Q925,OFFSET(lens6by,MATCH(Q925,lens6bx,1)-1,0,2),OFFSET(lens6bx,MATCH(Q925,lens6bx,1)-1,0,2))</f>
        <v>0.997282177554365</v>
      </c>
      <c r="T925" s="1" t="n">
        <f aca="false">R925*I977</f>
        <v>0.996582628185843</v>
      </c>
      <c r="AA925" s="1" t="n">
        <v>787</v>
      </c>
      <c r="AB925" s="2" t="n">
        <f aca="true">FORECAST(AA925,OFFSET(ref6ay,MATCH(AA925,ref6x,1)-1,0,2),OFFSET(ref6x,MATCH(AA925,ref6x,1)-1,0,2))</f>
        <v>98.63986</v>
      </c>
      <c r="AC925" s="2" t="n">
        <f aca="true">FORECAST(AA925,OFFSET(ref6by,MATCH(AA925,ref6x,1)-1,0,2),OFFSET(ref6x,MATCH(AA925,ref6x,1)-1,0,2))</f>
        <v>96.96099</v>
      </c>
      <c r="AD925" s="1" t="n">
        <f aca="false">AB925/100</f>
        <v>0.9863986</v>
      </c>
      <c r="AE925" s="1" t="n">
        <f aca="false">AC925/100</f>
        <v>0.9696099</v>
      </c>
      <c r="AF925" s="3" t="n">
        <f aca="false">AE925*AD925*T924</f>
        <v>0.953153398840662</v>
      </c>
    </row>
    <row r="926" customFormat="false" ht="12.8" hidden="false" customHeight="false" outlineLevel="0" collapsed="false">
      <c r="H926" s="0" t="n">
        <v>762</v>
      </c>
      <c r="I926" s="0" t="n">
        <f aca="true">FORECAST(H926,OFFSET(lens6ay,MATCH(H926,lens6ax,1)-1,0,2),OFFSET(lens6ax,MATCH(H926,lens6ax,1)-1,0,2))</f>
        <v>0.999298544199158</v>
      </c>
      <c r="Q926" s="0" t="n">
        <v>788</v>
      </c>
      <c r="R926" s="0" t="n">
        <f aca="true">FORECAST(Q926,OFFSET(lens6by,MATCH(Q926,lens6bx,1)-1,0,2),OFFSET(lens6bx,MATCH(Q926,lens6bx,1)-1,0,2))</f>
        <v>0.997282177554365</v>
      </c>
      <c r="T926" s="1" t="n">
        <f aca="false">R926*I978</f>
        <v>0.996582628185843</v>
      </c>
      <c r="AA926" s="1" t="n">
        <v>787.5</v>
      </c>
      <c r="AB926" s="2" t="n">
        <f aca="true">FORECAST(AA926,OFFSET(ref6ay,MATCH(AA926,ref6x,1)-1,0,2),OFFSET(ref6x,MATCH(AA926,ref6x,1)-1,0,2))</f>
        <v>98.62066</v>
      </c>
      <c r="AC926" s="2" t="n">
        <f aca="true">FORECAST(AA926,OFFSET(ref6by,MATCH(AA926,ref6x,1)-1,0,2),OFFSET(ref6x,MATCH(AA926,ref6x,1)-1,0,2))</f>
        <v>96.96454</v>
      </c>
      <c r="AD926" s="1" t="n">
        <f aca="false">AB926/100</f>
        <v>0.9862066</v>
      </c>
      <c r="AE926" s="1" t="n">
        <f aca="false">AC926/100</f>
        <v>0.9696454</v>
      </c>
      <c r="AF926" s="3" t="n">
        <f aca="false">AE926*AD926*T925</f>
        <v>0.9530027606262</v>
      </c>
    </row>
    <row r="927" customFormat="false" ht="12.8" hidden="false" customHeight="false" outlineLevel="0" collapsed="false">
      <c r="H927" s="0" t="n">
        <v>762.5</v>
      </c>
      <c r="I927" s="0" t="n">
        <f aca="true">FORECAST(H927,OFFSET(lens6ay,MATCH(H927,lens6ax,1)-1,0,2),OFFSET(lens6ax,MATCH(H927,lens6ax,1)-1,0,2))</f>
        <v>0.999298544199158</v>
      </c>
      <c r="Q927" s="0" t="n">
        <v>788.5</v>
      </c>
      <c r="R927" s="0" t="n">
        <f aca="true">FORECAST(Q927,OFFSET(lens6by,MATCH(Q927,lens6bx,1)-1,0,2),OFFSET(lens6bx,MATCH(Q927,lens6bx,1)-1,0,2))</f>
        <v>0.997282177554365</v>
      </c>
      <c r="T927" s="1" t="n">
        <f aca="false">R927*I979</f>
        <v>0.996582628185843</v>
      </c>
      <c r="AA927" s="1" t="n">
        <v>788</v>
      </c>
      <c r="AB927" s="2" t="n">
        <f aca="true">FORECAST(AA927,OFFSET(ref6ay,MATCH(AA927,ref6x,1)-1,0,2),OFFSET(ref6x,MATCH(AA927,ref6x,1)-1,0,2))</f>
        <v>98.60146</v>
      </c>
      <c r="AC927" s="2" t="n">
        <f aca="true">FORECAST(AA927,OFFSET(ref6by,MATCH(AA927,ref6x,1)-1,0,2),OFFSET(ref6x,MATCH(AA927,ref6x,1)-1,0,2))</f>
        <v>96.96809</v>
      </c>
      <c r="AD927" s="1" t="n">
        <f aca="false">AB927/100</f>
        <v>0.9860146</v>
      </c>
      <c r="AE927" s="1" t="n">
        <f aca="false">AC927/100</f>
        <v>0.9696809</v>
      </c>
      <c r="AF927" s="3" t="n">
        <f aca="false">AE927*AD927*T926</f>
        <v>0.952852108826325</v>
      </c>
    </row>
    <row r="928" customFormat="false" ht="12.8" hidden="false" customHeight="false" outlineLevel="0" collapsed="false">
      <c r="H928" s="0" t="n">
        <v>763</v>
      </c>
      <c r="I928" s="0" t="n">
        <f aca="true">FORECAST(H928,OFFSET(lens6ay,MATCH(H928,lens6ax,1)-1,0,2),OFFSET(lens6ax,MATCH(H928,lens6ax,1)-1,0,2))</f>
        <v>0.999298544199158</v>
      </c>
      <c r="Q928" s="0" t="n">
        <v>789</v>
      </c>
      <c r="R928" s="0" t="n">
        <f aca="true">FORECAST(Q928,OFFSET(lens6by,MATCH(Q928,lens6bx,1)-1,0,2),OFFSET(lens6bx,MATCH(Q928,lens6bx,1)-1,0,2))</f>
        <v>0.997282177554365</v>
      </c>
      <c r="T928" s="1" t="n">
        <f aca="false">R928*I980</f>
        <v>0.996582628185843</v>
      </c>
      <c r="AA928" s="1" t="n">
        <v>788.5</v>
      </c>
      <c r="AB928" s="2" t="n">
        <f aca="true">FORECAST(AA928,OFFSET(ref6ay,MATCH(AA928,ref6x,1)-1,0,2),OFFSET(ref6x,MATCH(AA928,ref6x,1)-1,0,2))</f>
        <v>98.582185</v>
      </c>
      <c r="AC928" s="2" t="n">
        <f aca="true">FORECAST(AA928,OFFSET(ref6by,MATCH(AA928,ref6x,1)-1,0,2),OFFSET(ref6x,MATCH(AA928,ref6x,1)-1,0,2))</f>
        <v>96.97162</v>
      </c>
      <c r="AD928" s="1" t="n">
        <f aca="false">AB928/100</f>
        <v>0.98582185</v>
      </c>
      <c r="AE928" s="1" t="n">
        <f aca="false">AC928/100</f>
        <v>0.9697162</v>
      </c>
      <c r="AF928" s="3" t="n">
        <f aca="false">AE928*AD928*T927</f>
        <v>0.95270052214856</v>
      </c>
    </row>
    <row r="929" customFormat="false" ht="12.8" hidden="false" customHeight="false" outlineLevel="0" collapsed="false">
      <c r="H929" s="0" t="n">
        <v>763.5</v>
      </c>
      <c r="I929" s="0" t="n">
        <f aca="true">FORECAST(H929,OFFSET(lens6ay,MATCH(H929,lens6ax,1)-1,0,2),OFFSET(lens6ax,MATCH(H929,lens6ax,1)-1,0,2))</f>
        <v>0.999298544199158</v>
      </c>
      <c r="Q929" s="0" t="n">
        <v>789.5</v>
      </c>
      <c r="R929" s="0" t="n">
        <f aca="true">FORECAST(Q929,OFFSET(lens6by,MATCH(Q929,lens6bx,1)-1,0,2),OFFSET(lens6bx,MATCH(Q929,lens6bx,1)-1,0,2))</f>
        <v>0.997282177554365</v>
      </c>
      <c r="T929" s="1" t="n">
        <f aca="false">R929*I981</f>
        <v>0.996582628185843</v>
      </c>
      <c r="AA929" s="1" t="n">
        <v>789</v>
      </c>
      <c r="AB929" s="2" t="n">
        <f aca="true">FORECAST(AA929,OFFSET(ref6ay,MATCH(AA929,ref6x,1)-1,0,2),OFFSET(ref6x,MATCH(AA929,ref6x,1)-1,0,2))</f>
        <v>98.56291</v>
      </c>
      <c r="AC929" s="2" t="n">
        <f aca="true">FORECAST(AA929,OFFSET(ref6by,MATCH(AA929,ref6x,1)-1,0,2),OFFSET(ref6x,MATCH(AA929,ref6x,1)-1,0,2))</f>
        <v>96.97515</v>
      </c>
      <c r="AD929" s="1" t="n">
        <f aca="false">AB929/100</f>
        <v>0.9856291</v>
      </c>
      <c r="AE929" s="1" t="n">
        <f aca="false">AC929/100</f>
        <v>0.9697515</v>
      </c>
      <c r="AF929" s="3" t="n">
        <f aca="false">AE929*AD929*T928</f>
        <v>0.952548921909149</v>
      </c>
    </row>
    <row r="930" customFormat="false" ht="12.8" hidden="false" customHeight="false" outlineLevel="0" collapsed="false">
      <c r="H930" s="0" t="n">
        <v>764</v>
      </c>
      <c r="I930" s="0" t="n">
        <f aca="true">FORECAST(H930,OFFSET(lens6ay,MATCH(H930,lens6ax,1)-1,0,2),OFFSET(lens6ax,MATCH(H930,lens6ax,1)-1,0,2))</f>
        <v>0.999298544199158</v>
      </c>
      <c r="Q930" s="0" t="n">
        <v>790</v>
      </c>
      <c r="R930" s="0" t="n">
        <f aca="true">FORECAST(Q930,OFFSET(lens6by,MATCH(Q930,lens6bx,1)-1,0,2),OFFSET(lens6bx,MATCH(Q930,lens6bx,1)-1,0,2))</f>
        <v>0.997282177554365</v>
      </c>
      <c r="T930" s="1" t="n">
        <f aca="false">R930*I982</f>
        <v>0.996582628185843</v>
      </c>
      <c r="AA930" s="1" t="n">
        <v>789.5</v>
      </c>
      <c r="AB930" s="2" t="n">
        <f aca="true">FORECAST(AA930,OFFSET(ref6ay,MATCH(AA930,ref6x,1)-1,0,2),OFFSET(ref6x,MATCH(AA930,ref6x,1)-1,0,2))</f>
        <v>98.54351</v>
      </c>
      <c r="AC930" s="2" t="n">
        <f aca="true">FORECAST(AA930,OFFSET(ref6by,MATCH(AA930,ref6x,1)-1,0,2),OFFSET(ref6x,MATCH(AA930,ref6x,1)-1,0,2))</f>
        <v>96.9792</v>
      </c>
      <c r="AD930" s="1" t="n">
        <f aca="false">AB930/100</f>
        <v>0.9854351</v>
      </c>
      <c r="AE930" s="1" t="n">
        <f aca="false">AC930/100</f>
        <v>0.969792</v>
      </c>
      <c r="AF930" s="3" t="n">
        <f aca="false">AE930*AD930*T929</f>
        <v>0.952401206768254</v>
      </c>
    </row>
    <row r="931" customFormat="false" ht="12.8" hidden="false" customHeight="false" outlineLevel="0" collapsed="false">
      <c r="H931" s="0" t="n">
        <v>764.5</v>
      </c>
      <c r="I931" s="0" t="n">
        <f aca="true">FORECAST(H931,OFFSET(lens6ay,MATCH(H931,lens6ax,1)-1,0,2),OFFSET(lens6ax,MATCH(H931,lens6ax,1)-1,0,2))</f>
        <v>0.999298544199158</v>
      </c>
      <c r="Q931" s="0" t="n">
        <v>790.5</v>
      </c>
      <c r="R931" s="0" t="n">
        <f aca="true">FORECAST(Q931,OFFSET(lens6by,MATCH(Q931,lens6bx,1)-1,0,2),OFFSET(lens6bx,MATCH(Q931,lens6bx,1)-1,0,2))</f>
        <v>0.997282177554365</v>
      </c>
      <c r="T931" s="1" t="n">
        <f aca="false">R931*I983</f>
        <v>0.996582628185843</v>
      </c>
      <c r="AA931" s="1" t="n">
        <v>790</v>
      </c>
      <c r="AB931" s="2" t="n">
        <f aca="true">FORECAST(AA931,OFFSET(ref6ay,MATCH(AA931,ref6x,1)-1,0,2),OFFSET(ref6x,MATCH(AA931,ref6x,1)-1,0,2))</f>
        <v>98.52411</v>
      </c>
      <c r="AC931" s="2" t="n">
        <f aca="true">FORECAST(AA931,OFFSET(ref6by,MATCH(AA931,ref6x,1)-1,0,2),OFFSET(ref6x,MATCH(AA931,ref6x,1)-1,0,2))</f>
        <v>96.98325</v>
      </c>
      <c r="AD931" s="1" t="n">
        <f aca="false">AB931/100</f>
        <v>0.9852411</v>
      </c>
      <c r="AE931" s="1" t="n">
        <f aca="false">AC931/100</f>
        <v>0.9698325</v>
      </c>
      <c r="AF931" s="3" t="n">
        <f aca="false">AE931*AD931*T930</f>
        <v>0.95225347596706</v>
      </c>
    </row>
    <row r="932" customFormat="false" ht="12.8" hidden="false" customHeight="false" outlineLevel="0" collapsed="false">
      <c r="H932" s="0" t="n">
        <v>765</v>
      </c>
      <c r="I932" s="0" t="n">
        <f aca="true">FORECAST(H932,OFFSET(lens6ay,MATCH(H932,lens6ax,1)-1,0,2),OFFSET(lens6ax,MATCH(H932,lens6ax,1)-1,0,2))</f>
        <v>0.999298544199158</v>
      </c>
      <c r="Q932" s="0" t="n">
        <v>791</v>
      </c>
      <c r="R932" s="0" t="n">
        <f aca="true">FORECAST(Q932,OFFSET(lens6by,MATCH(Q932,lens6bx,1)-1,0,2),OFFSET(lens6bx,MATCH(Q932,lens6bx,1)-1,0,2))</f>
        <v>0.997282177554365</v>
      </c>
      <c r="T932" s="1" t="n">
        <f aca="false">R932*I984</f>
        <v>0.996582628185843</v>
      </c>
      <c r="AA932" s="1" t="n">
        <v>790.5</v>
      </c>
      <c r="AB932" s="2" t="n">
        <f aca="true">FORECAST(AA932,OFFSET(ref6ay,MATCH(AA932,ref6x,1)-1,0,2),OFFSET(ref6x,MATCH(AA932,ref6x,1)-1,0,2))</f>
        <v>98.50461</v>
      </c>
      <c r="AC932" s="2" t="n">
        <f aca="true">FORECAST(AA932,OFFSET(ref6by,MATCH(AA932,ref6x,1)-1,0,2),OFFSET(ref6x,MATCH(AA932,ref6x,1)-1,0,2))</f>
        <v>96.987805</v>
      </c>
      <c r="AD932" s="1" t="n">
        <f aca="false">AB932/100</f>
        <v>0.9850461</v>
      </c>
      <c r="AE932" s="1" t="n">
        <f aca="false">AC932/100</f>
        <v>0.96987805</v>
      </c>
      <c r="AF932" s="3" t="n">
        <f aca="false">AE932*AD932*T931</f>
        <v>0.952109720430131</v>
      </c>
    </row>
    <row r="933" customFormat="false" ht="12.8" hidden="false" customHeight="false" outlineLevel="0" collapsed="false">
      <c r="H933" s="0" t="n">
        <v>765.5</v>
      </c>
      <c r="I933" s="0" t="n">
        <f aca="true">FORECAST(H933,OFFSET(lens6ay,MATCH(H933,lens6ax,1)-1,0,2),OFFSET(lens6ax,MATCH(H933,lens6ax,1)-1,0,2))</f>
        <v>0.999298544199158</v>
      </c>
      <c r="Q933" s="0" t="n">
        <v>791.5</v>
      </c>
      <c r="R933" s="0" t="n">
        <f aca="true">FORECAST(Q933,OFFSET(lens6by,MATCH(Q933,lens6bx,1)-1,0,2),OFFSET(lens6bx,MATCH(Q933,lens6bx,1)-1,0,2))</f>
        <v>0.997282177554365</v>
      </c>
      <c r="T933" s="1" t="n">
        <f aca="false">R933*I985</f>
        <v>0.996582628185843</v>
      </c>
      <c r="AA933" s="1" t="n">
        <v>791</v>
      </c>
      <c r="AB933" s="2" t="n">
        <f aca="true">FORECAST(AA933,OFFSET(ref6ay,MATCH(AA933,ref6x,1)-1,0,2),OFFSET(ref6x,MATCH(AA933,ref6x,1)-1,0,2))</f>
        <v>98.48511</v>
      </c>
      <c r="AC933" s="2" t="n">
        <f aca="true">FORECAST(AA933,OFFSET(ref6by,MATCH(AA933,ref6x,1)-1,0,2),OFFSET(ref6x,MATCH(AA933,ref6x,1)-1,0,2))</f>
        <v>96.99236</v>
      </c>
      <c r="AD933" s="1" t="n">
        <f aca="false">AB933/100</f>
        <v>0.9848511</v>
      </c>
      <c r="AE933" s="1" t="n">
        <f aca="false">AC933/100</f>
        <v>0.9699236</v>
      </c>
      <c r="AF933" s="3" t="n">
        <f aca="false">AE933*AD933*T932</f>
        <v>0.95196594718941</v>
      </c>
    </row>
    <row r="934" customFormat="false" ht="12.8" hidden="false" customHeight="false" outlineLevel="0" collapsed="false">
      <c r="H934" s="0" t="n">
        <v>766</v>
      </c>
      <c r="I934" s="0" t="n">
        <f aca="true">FORECAST(H934,OFFSET(lens6ay,MATCH(H934,lens6ax,1)-1,0,2),OFFSET(lens6ax,MATCH(H934,lens6ax,1)-1,0,2))</f>
        <v>0.999298544199158</v>
      </c>
      <c r="Q934" s="0" t="n">
        <v>792</v>
      </c>
      <c r="R934" s="0" t="n">
        <f aca="true">FORECAST(Q934,OFFSET(lens6by,MATCH(Q934,lens6bx,1)-1,0,2),OFFSET(lens6bx,MATCH(Q934,lens6bx,1)-1,0,2))</f>
        <v>0.997282177554365</v>
      </c>
      <c r="T934" s="1" t="n">
        <f aca="false">R934*I986</f>
        <v>0.996582628185843</v>
      </c>
      <c r="AA934" s="1" t="n">
        <v>791.5</v>
      </c>
      <c r="AB934" s="2" t="n">
        <f aca="true">FORECAST(AA934,OFFSET(ref6ay,MATCH(AA934,ref6x,1)-1,0,2),OFFSET(ref6x,MATCH(AA934,ref6x,1)-1,0,2))</f>
        <v>98.465495</v>
      </c>
      <c r="AC934" s="2" t="n">
        <f aca="true">FORECAST(AA934,OFFSET(ref6by,MATCH(AA934,ref6x,1)-1,0,2),OFFSET(ref6x,MATCH(AA934,ref6x,1)-1,0,2))</f>
        <v>96.99778</v>
      </c>
      <c r="AD934" s="1" t="n">
        <f aca="false">AB934/100</f>
        <v>0.98465495</v>
      </c>
      <c r="AE934" s="1" t="n">
        <f aca="false">AC934/100</f>
        <v>0.9699778</v>
      </c>
      <c r="AF934" s="3" t="n">
        <f aca="false">AE934*AD934*T933</f>
        <v>0.951829532750986</v>
      </c>
    </row>
    <row r="935" customFormat="false" ht="12.8" hidden="false" customHeight="false" outlineLevel="0" collapsed="false">
      <c r="H935" s="0" t="n">
        <v>766.5</v>
      </c>
      <c r="I935" s="0" t="n">
        <f aca="true">FORECAST(H935,OFFSET(lens6ay,MATCH(H935,lens6ax,1)-1,0,2),OFFSET(lens6ax,MATCH(H935,lens6ax,1)-1,0,2))</f>
        <v>0.999298544199158</v>
      </c>
      <c r="Q935" s="0" t="n">
        <v>792.5</v>
      </c>
      <c r="R935" s="0" t="n">
        <f aca="true">FORECAST(Q935,OFFSET(lens6by,MATCH(Q935,lens6bx,1)-1,0,2),OFFSET(lens6bx,MATCH(Q935,lens6bx,1)-1,0,2))</f>
        <v>0.997282177554365</v>
      </c>
      <c r="T935" s="1" t="n">
        <f aca="false">R935*I987</f>
        <v>0.996582628185843</v>
      </c>
      <c r="AA935" s="1" t="n">
        <v>792</v>
      </c>
      <c r="AB935" s="2" t="n">
        <f aca="true">FORECAST(AA935,OFFSET(ref6ay,MATCH(AA935,ref6x,1)-1,0,2),OFFSET(ref6x,MATCH(AA935,ref6x,1)-1,0,2))</f>
        <v>98.44588</v>
      </c>
      <c r="AC935" s="2" t="n">
        <f aca="true">FORECAST(AA935,OFFSET(ref6by,MATCH(AA935,ref6x,1)-1,0,2),OFFSET(ref6x,MATCH(AA935,ref6x,1)-1,0,2))</f>
        <v>97.0032</v>
      </c>
      <c r="AD935" s="1" t="n">
        <f aca="false">AB935/100</f>
        <v>0.9844588</v>
      </c>
      <c r="AE935" s="1" t="n">
        <f aca="false">AC935/100</f>
        <v>0.970032</v>
      </c>
      <c r="AF935" s="3" t="n">
        <f aca="false">AE935*AD935*T934</f>
        <v>0.951693097122565</v>
      </c>
    </row>
    <row r="936" customFormat="false" ht="12.8" hidden="false" customHeight="false" outlineLevel="0" collapsed="false">
      <c r="H936" s="0" t="n">
        <v>767</v>
      </c>
      <c r="I936" s="0" t="n">
        <f aca="true">FORECAST(H936,OFFSET(lens6ay,MATCH(H936,lens6ax,1)-1,0,2),OFFSET(lens6ax,MATCH(H936,lens6ax,1)-1,0,2))</f>
        <v>0.999298544199158</v>
      </c>
      <c r="Q936" s="0" t="n">
        <v>793</v>
      </c>
      <c r="R936" s="0" t="n">
        <f aca="true">FORECAST(Q936,OFFSET(lens6by,MATCH(Q936,lens6bx,1)-1,0,2),OFFSET(lens6bx,MATCH(Q936,lens6bx,1)-1,0,2))</f>
        <v>0.997282177554365</v>
      </c>
      <c r="T936" s="1" t="n">
        <f aca="false">R936*I988</f>
        <v>0.996582628185843</v>
      </c>
      <c r="AA936" s="1" t="n">
        <v>792.5</v>
      </c>
      <c r="AB936" s="2" t="n">
        <f aca="true">FORECAST(AA936,OFFSET(ref6ay,MATCH(AA936,ref6x,1)-1,0,2),OFFSET(ref6x,MATCH(AA936,ref6x,1)-1,0,2))</f>
        <v>98.426185</v>
      </c>
      <c r="AC936" s="2" t="n">
        <f aca="true">FORECAST(AA936,OFFSET(ref6by,MATCH(AA936,ref6x,1)-1,0,2),OFFSET(ref6x,MATCH(AA936,ref6x,1)-1,0,2))</f>
        <v>97.009135</v>
      </c>
      <c r="AD936" s="1" t="n">
        <f aca="false">AB936/100</f>
        <v>0.98426185</v>
      </c>
      <c r="AE936" s="1" t="n">
        <f aca="false">AC936/100</f>
        <v>0.97009135</v>
      </c>
      <c r="AF936" s="3" t="n">
        <f aca="false">AE936*AD936*T935</f>
        <v>0.951560918513348</v>
      </c>
    </row>
    <row r="937" customFormat="false" ht="12.8" hidden="false" customHeight="false" outlineLevel="0" collapsed="false">
      <c r="H937" s="0" t="n">
        <v>767.5</v>
      </c>
      <c r="I937" s="0" t="n">
        <f aca="true">FORECAST(H937,OFFSET(lens6ay,MATCH(H937,lens6ax,1)-1,0,2),OFFSET(lens6ax,MATCH(H937,lens6ax,1)-1,0,2))</f>
        <v>0.999298544199158</v>
      </c>
      <c r="Q937" s="0" t="n">
        <v>793.5</v>
      </c>
      <c r="R937" s="0" t="n">
        <f aca="true">FORECAST(Q937,OFFSET(lens6by,MATCH(Q937,lens6bx,1)-1,0,2),OFFSET(lens6bx,MATCH(Q937,lens6bx,1)-1,0,2))</f>
        <v>0.997282177554365</v>
      </c>
      <c r="T937" s="1" t="n">
        <f aca="false">R937*I989</f>
        <v>0.996582628185843</v>
      </c>
      <c r="AA937" s="1" t="n">
        <v>793</v>
      </c>
      <c r="AB937" s="2" t="n">
        <f aca="true">FORECAST(AA937,OFFSET(ref6ay,MATCH(AA937,ref6x,1)-1,0,2),OFFSET(ref6x,MATCH(AA937,ref6x,1)-1,0,2))</f>
        <v>98.40649</v>
      </c>
      <c r="AC937" s="2" t="n">
        <f aca="true">FORECAST(AA937,OFFSET(ref6by,MATCH(AA937,ref6x,1)-1,0,2),OFFSET(ref6x,MATCH(AA937,ref6x,1)-1,0,2))</f>
        <v>97.01507</v>
      </c>
      <c r="AD937" s="1" t="n">
        <f aca="false">AB937/100</f>
        <v>0.9840649</v>
      </c>
      <c r="AE937" s="1" t="n">
        <f aca="false">AC937/100</f>
        <v>0.9701507</v>
      </c>
      <c r="AF937" s="3" t="n">
        <f aca="false">AE937*AD937*T936</f>
        <v>0.951428716606057</v>
      </c>
    </row>
    <row r="938" customFormat="false" ht="12.8" hidden="false" customHeight="false" outlineLevel="0" collapsed="false">
      <c r="H938" s="0" t="n">
        <v>768</v>
      </c>
      <c r="I938" s="0" t="n">
        <f aca="true">FORECAST(H938,OFFSET(lens6ay,MATCH(H938,lens6ax,1)-1,0,2),OFFSET(lens6ax,MATCH(H938,lens6ax,1)-1,0,2))</f>
        <v>0.999298544199158</v>
      </c>
      <c r="Q938" s="0" t="n">
        <v>794</v>
      </c>
      <c r="R938" s="0" t="n">
        <f aca="true">FORECAST(Q938,OFFSET(lens6by,MATCH(Q938,lens6bx,1)-1,0,2),OFFSET(lens6bx,MATCH(Q938,lens6bx,1)-1,0,2))</f>
        <v>0.997282177554365</v>
      </c>
      <c r="T938" s="1" t="n">
        <f aca="false">R938*I990</f>
        <v>0.996582628185843</v>
      </c>
      <c r="AA938" s="1" t="n">
        <v>793.5</v>
      </c>
      <c r="AB938" s="2" t="n">
        <f aca="true">FORECAST(AA938,OFFSET(ref6ay,MATCH(AA938,ref6x,1)-1,0,2),OFFSET(ref6x,MATCH(AA938,ref6x,1)-1,0,2))</f>
        <v>98.386745</v>
      </c>
      <c r="AC938" s="2" t="n">
        <f aca="true">FORECAST(AA938,OFFSET(ref6by,MATCH(AA938,ref6x,1)-1,0,2),OFFSET(ref6x,MATCH(AA938,ref6x,1)-1,0,2))</f>
        <v>97.0215</v>
      </c>
      <c r="AD938" s="1" t="n">
        <f aca="false">AB938/100</f>
        <v>0.98386745</v>
      </c>
      <c r="AE938" s="1" t="n">
        <f aca="false">AC938/100</f>
        <v>0.970215</v>
      </c>
      <c r="AF938" s="3" t="n">
        <f aca="false">AE938*AD938*T937</f>
        <v>0.951300861454237</v>
      </c>
    </row>
    <row r="939" customFormat="false" ht="12.8" hidden="false" customHeight="false" outlineLevel="0" collapsed="false">
      <c r="H939" s="0" t="n">
        <v>768.5</v>
      </c>
      <c r="I939" s="0" t="n">
        <f aca="true">FORECAST(H939,OFFSET(lens6ay,MATCH(H939,lens6ax,1)-1,0,2),OFFSET(lens6ax,MATCH(H939,lens6ax,1)-1,0,2))</f>
        <v>0.999298544199158</v>
      </c>
      <c r="Q939" s="0" t="n">
        <v>794.5</v>
      </c>
      <c r="R939" s="0" t="n">
        <f aca="true">FORECAST(Q939,OFFSET(lens6by,MATCH(Q939,lens6bx,1)-1,0,2),OFFSET(lens6bx,MATCH(Q939,lens6bx,1)-1,0,2))</f>
        <v>0.997282177554365</v>
      </c>
      <c r="T939" s="1" t="n">
        <f aca="false">R939*I991</f>
        <v>0.996582628185843</v>
      </c>
      <c r="AA939" s="1" t="n">
        <v>794</v>
      </c>
      <c r="AB939" s="2" t="n">
        <f aca="true">FORECAST(AA939,OFFSET(ref6ay,MATCH(AA939,ref6x,1)-1,0,2),OFFSET(ref6x,MATCH(AA939,ref6x,1)-1,0,2))</f>
        <v>98.367</v>
      </c>
      <c r="AC939" s="2" t="n">
        <f aca="true">FORECAST(AA939,OFFSET(ref6by,MATCH(AA939,ref6x,1)-1,0,2),OFFSET(ref6x,MATCH(AA939,ref6x,1)-1,0,2))</f>
        <v>97.02793</v>
      </c>
      <c r="AD939" s="1" t="n">
        <f aca="false">AB939/100</f>
        <v>0.98367</v>
      </c>
      <c r="AE939" s="1" t="n">
        <f aca="false">AC939/100</f>
        <v>0.9702793</v>
      </c>
      <c r="AF939" s="3" t="n">
        <f aca="false">AE939*AD939*T938</f>
        <v>0.951172980997121</v>
      </c>
    </row>
    <row r="940" customFormat="false" ht="12.8" hidden="false" customHeight="false" outlineLevel="0" collapsed="false">
      <c r="H940" s="0" t="n">
        <v>769</v>
      </c>
      <c r="I940" s="0" t="n">
        <f aca="true">FORECAST(H940,OFFSET(lens6ay,MATCH(H940,lens6ax,1)-1,0,2),OFFSET(lens6ax,MATCH(H940,lens6ax,1)-1,0,2))</f>
        <v>0.999298544199158</v>
      </c>
      <c r="Q940" s="0" t="n">
        <v>795</v>
      </c>
      <c r="R940" s="0" t="n">
        <f aca="true">FORECAST(Q940,OFFSET(lens6by,MATCH(Q940,lens6bx,1)-1,0,2),OFFSET(lens6bx,MATCH(Q940,lens6bx,1)-1,0,2))</f>
        <v>0.997282177554365</v>
      </c>
      <c r="T940" s="1" t="n">
        <f aca="false">R940*I992</f>
        <v>0.996582628185843</v>
      </c>
      <c r="AA940" s="1" t="n">
        <v>794.5</v>
      </c>
      <c r="AB940" s="2" t="n">
        <f aca="true">FORECAST(AA940,OFFSET(ref6ay,MATCH(AA940,ref6x,1)-1,0,2),OFFSET(ref6x,MATCH(AA940,ref6x,1)-1,0,2))</f>
        <v>98.347265</v>
      </c>
      <c r="AC940" s="2" t="n">
        <f aca="true">FORECAST(AA940,OFFSET(ref6by,MATCH(AA940,ref6x,1)-1,0,2),OFFSET(ref6x,MATCH(AA940,ref6x,1)-1,0,2))</f>
        <v>97.03448</v>
      </c>
      <c r="AD940" s="1" t="n">
        <f aca="false">AB940/100</f>
        <v>0.98347265</v>
      </c>
      <c r="AE940" s="1" t="n">
        <f aca="false">AC940/100</f>
        <v>0.9703448</v>
      </c>
      <c r="AF940" s="3" t="n">
        <f aca="false">AE940*AD940*T939</f>
        <v>0.951046348071576</v>
      </c>
    </row>
    <row r="941" customFormat="false" ht="12.8" hidden="false" customHeight="false" outlineLevel="0" collapsed="false">
      <c r="H941" s="0" t="n">
        <v>769.5</v>
      </c>
      <c r="I941" s="0" t="n">
        <f aca="true">FORECAST(H941,OFFSET(lens6ay,MATCH(H941,lens6ax,1)-1,0,2),OFFSET(lens6ax,MATCH(H941,lens6ax,1)-1,0,2))</f>
        <v>0.999298544199158</v>
      </c>
      <c r="Q941" s="0" t="n">
        <v>795.5</v>
      </c>
      <c r="R941" s="0" t="n">
        <f aca="true">FORECAST(Q941,OFFSET(lens6by,MATCH(Q941,lens6bx,1)-1,0,2),OFFSET(lens6bx,MATCH(Q941,lens6bx,1)-1,0,2))</f>
        <v>0.997282177554365</v>
      </c>
      <c r="T941" s="1" t="n">
        <f aca="false">R941*I993</f>
        <v>0.996582628185843</v>
      </c>
      <c r="AA941" s="1" t="n">
        <v>795</v>
      </c>
      <c r="AB941" s="2" t="n">
        <f aca="true">FORECAST(AA941,OFFSET(ref6ay,MATCH(AA941,ref6x,1)-1,0,2),OFFSET(ref6x,MATCH(AA941,ref6x,1)-1,0,2))</f>
        <v>98.32753</v>
      </c>
      <c r="AC941" s="2" t="n">
        <f aca="true">FORECAST(AA941,OFFSET(ref6by,MATCH(AA941,ref6x,1)-1,0,2),OFFSET(ref6x,MATCH(AA941,ref6x,1)-1,0,2))</f>
        <v>97.04103</v>
      </c>
      <c r="AD941" s="1" t="n">
        <f aca="false">AB941/100</f>
        <v>0.9832753</v>
      </c>
      <c r="AE941" s="1" t="n">
        <f aca="false">AC941/100</f>
        <v>0.9704103</v>
      </c>
      <c r="AF941" s="3" t="n">
        <f aca="false">AE941*AD941*T940</f>
        <v>0.95091968938153</v>
      </c>
    </row>
    <row r="942" customFormat="false" ht="12.8" hidden="false" customHeight="false" outlineLevel="0" collapsed="false">
      <c r="H942" s="0" t="n">
        <v>770</v>
      </c>
      <c r="I942" s="0" t="n">
        <f aca="true">FORECAST(H942,OFFSET(lens6ay,MATCH(H942,lens6ax,1)-1,0,2),OFFSET(lens6ax,MATCH(H942,lens6ax,1)-1,0,2))</f>
        <v>0.999298544199158</v>
      </c>
      <c r="Q942" s="0" t="n">
        <v>796</v>
      </c>
      <c r="R942" s="0" t="n">
        <f aca="true">FORECAST(Q942,OFFSET(lens6by,MATCH(Q942,lens6bx,1)-1,0,2),OFFSET(lens6bx,MATCH(Q942,lens6bx,1)-1,0,2))</f>
        <v>0.997282177554365</v>
      </c>
      <c r="T942" s="1" t="n">
        <f aca="false">R942*I994</f>
        <v>0.996582628185843</v>
      </c>
      <c r="AA942" s="1" t="n">
        <v>795.5</v>
      </c>
      <c r="AB942" s="2" t="n">
        <f aca="true">FORECAST(AA942,OFFSET(ref6ay,MATCH(AA942,ref6x,1)-1,0,2),OFFSET(ref6x,MATCH(AA942,ref6x,1)-1,0,2))</f>
        <v>98.30778</v>
      </c>
      <c r="AC942" s="2" t="n">
        <f aca="true">FORECAST(AA942,OFFSET(ref6by,MATCH(AA942,ref6x,1)-1,0,2),OFFSET(ref6x,MATCH(AA942,ref6x,1)-1,0,2))</f>
        <v>97.04807</v>
      </c>
      <c r="AD942" s="1" t="n">
        <f aca="false">AB942/100</f>
        <v>0.9830778</v>
      </c>
      <c r="AE942" s="1" t="n">
        <f aca="false">AC942/100</f>
        <v>0.9704807</v>
      </c>
      <c r="AF942" s="3" t="n">
        <f aca="false">AE942*AD942*T941</f>
        <v>0.950797660472547</v>
      </c>
    </row>
    <row r="943" customFormat="false" ht="12.8" hidden="false" customHeight="false" outlineLevel="0" collapsed="false">
      <c r="H943" s="0" t="n">
        <v>770.5</v>
      </c>
      <c r="I943" s="0" t="n">
        <f aca="true">FORECAST(H943,OFFSET(lens6ay,MATCH(H943,lens6ax,1)-1,0,2),OFFSET(lens6ax,MATCH(H943,lens6ax,1)-1,0,2))</f>
        <v>0.999298544199158</v>
      </c>
      <c r="Q943" s="0" t="n">
        <v>796.5</v>
      </c>
      <c r="R943" s="0" t="n">
        <f aca="true">FORECAST(Q943,OFFSET(lens6by,MATCH(Q943,lens6bx,1)-1,0,2),OFFSET(lens6bx,MATCH(Q943,lens6bx,1)-1,0,2))</f>
        <v>0.997282177554365</v>
      </c>
      <c r="T943" s="1" t="n">
        <f aca="false">R943*I995</f>
        <v>0.996582628185843</v>
      </c>
      <c r="AA943" s="1" t="n">
        <v>796</v>
      </c>
      <c r="AB943" s="2" t="n">
        <f aca="true">FORECAST(AA943,OFFSET(ref6ay,MATCH(AA943,ref6x,1)-1,0,2),OFFSET(ref6x,MATCH(AA943,ref6x,1)-1,0,2))</f>
        <v>98.28803</v>
      </c>
      <c r="AC943" s="2" t="n">
        <f aca="true">FORECAST(AA943,OFFSET(ref6by,MATCH(AA943,ref6x,1)-1,0,2),OFFSET(ref6x,MATCH(AA943,ref6x,1)-1,0,2))</f>
        <v>97.05511</v>
      </c>
      <c r="AD943" s="1" t="n">
        <f aca="false">AB943/100</f>
        <v>0.9828803</v>
      </c>
      <c r="AE943" s="1" t="n">
        <f aca="false">AC943/100</f>
        <v>0.9705511</v>
      </c>
      <c r="AF943" s="3" t="n">
        <f aca="false">AE943*AD943*T942</f>
        <v>0.950675603850595</v>
      </c>
    </row>
    <row r="944" customFormat="false" ht="12.8" hidden="false" customHeight="false" outlineLevel="0" collapsed="false">
      <c r="H944" s="0" t="n">
        <v>771</v>
      </c>
      <c r="I944" s="0" t="n">
        <f aca="true">FORECAST(H944,OFFSET(lens6ay,MATCH(H944,lens6ax,1)-1,0,2),OFFSET(lens6ax,MATCH(H944,lens6ax,1)-1,0,2))</f>
        <v>0.999298544199158</v>
      </c>
      <c r="Q944" s="0" t="n">
        <v>797</v>
      </c>
      <c r="R944" s="0" t="n">
        <f aca="true">FORECAST(Q944,OFFSET(lens6by,MATCH(Q944,lens6bx,1)-1,0,2),OFFSET(lens6bx,MATCH(Q944,lens6bx,1)-1,0,2))</f>
        <v>0.997282177554365</v>
      </c>
      <c r="T944" s="1" t="n">
        <f aca="false">R944*I996</f>
        <v>0.996582628185843</v>
      </c>
      <c r="AA944" s="1" t="n">
        <v>796.5</v>
      </c>
      <c r="AB944" s="2" t="n">
        <f aca="true">FORECAST(AA944,OFFSET(ref6ay,MATCH(AA944,ref6x,1)-1,0,2),OFFSET(ref6x,MATCH(AA944,ref6x,1)-1,0,2))</f>
        <v>98.2683</v>
      </c>
      <c r="AC944" s="2" t="n">
        <f aca="true">FORECAST(AA944,OFFSET(ref6by,MATCH(AA944,ref6x,1)-1,0,2),OFFSET(ref6x,MATCH(AA944,ref6x,1)-1,0,2))</f>
        <v>97.062625</v>
      </c>
      <c r="AD944" s="1" t="n">
        <f aca="false">AB944/100</f>
        <v>0.982683</v>
      </c>
      <c r="AE944" s="1" t="n">
        <f aca="false">AC944/100</f>
        <v>0.97062625</v>
      </c>
      <c r="AF944" s="3" t="n">
        <f aca="false">AE944*AD944*T943</f>
        <v>0.95055836476941</v>
      </c>
    </row>
    <row r="945" customFormat="false" ht="12.8" hidden="false" customHeight="false" outlineLevel="0" collapsed="false">
      <c r="H945" s="0" t="n">
        <v>771.5</v>
      </c>
      <c r="I945" s="0" t="n">
        <f aca="true">FORECAST(H945,OFFSET(lens6ay,MATCH(H945,lens6ax,1)-1,0,2),OFFSET(lens6ax,MATCH(H945,lens6ax,1)-1,0,2))</f>
        <v>0.999298544199158</v>
      </c>
      <c r="Q945" s="0" t="n">
        <v>797.5</v>
      </c>
      <c r="R945" s="0" t="n">
        <f aca="true">FORECAST(Q945,OFFSET(lens6by,MATCH(Q945,lens6bx,1)-1,0,2),OFFSET(lens6bx,MATCH(Q945,lens6bx,1)-1,0,2))</f>
        <v>0.997282177554365</v>
      </c>
      <c r="T945" s="1" t="n">
        <f aca="false">R945*I997</f>
        <v>0.996582628185843</v>
      </c>
      <c r="AA945" s="1" t="n">
        <v>797</v>
      </c>
      <c r="AB945" s="2" t="n">
        <f aca="true">FORECAST(AA945,OFFSET(ref6ay,MATCH(AA945,ref6x,1)-1,0,2),OFFSET(ref6x,MATCH(AA945,ref6x,1)-1,0,2))</f>
        <v>98.24857</v>
      </c>
      <c r="AC945" s="2" t="n">
        <f aca="true">FORECAST(AA945,OFFSET(ref6by,MATCH(AA945,ref6x,1)-1,0,2),OFFSET(ref6x,MATCH(AA945,ref6x,1)-1,0,2))</f>
        <v>97.07014</v>
      </c>
      <c r="AD945" s="1" t="n">
        <f aca="false">AB945/100</f>
        <v>0.9824857</v>
      </c>
      <c r="AE945" s="1" t="n">
        <f aca="false">AC945/100</f>
        <v>0.9707014</v>
      </c>
      <c r="AF945" s="3" t="n">
        <f aca="false">AE945*AD945*T944</f>
        <v>0.950441096135374</v>
      </c>
    </row>
    <row r="946" customFormat="false" ht="12.8" hidden="false" customHeight="false" outlineLevel="0" collapsed="false">
      <c r="H946" s="0" t="n">
        <v>772</v>
      </c>
      <c r="I946" s="0" t="n">
        <f aca="true">FORECAST(H946,OFFSET(lens6ay,MATCH(H946,lens6ax,1)-1,0,2),OFFSET(lens6ax,MATCH(H946,lens6ax,1)-1,0,2))</f>
        <v>0.999298544199158</v>
      </c>
      <c r="Q946" s="0" t="n">
        <v>798</v>
      </c>
      <c r="R946" s="0" t="n">
        <f aca="true">FORECAST(Q946,OFFSET(lens6by,MATCH(Q946,lens6bx,1)-1,0,2),OFFSET(lens6bx,MATCH(Q946,lens6bx,1)-1,0,2))</f>
        <v>0.997282177554365</v>
      </c>
      <c r="T946" s="1" t="n">
        <f aca="false">R946*I998</f>
        <v>0.996582628185843</v>
      </c>
      <c r="AA946" s="1" t="n">
        <v>797.5</v>
      </c>
      <c r="AB946" s="2" t="n">
        <f aca="true">FORECAST(AA946,OFFSET(ref6ay,MATCH(AA946,ref6x,1)-1,0,2),OFFSET(ref6x,MATCH(AA946,ref6x,1)-1,0,2))</f>
        <v>98.22873</v>
      </c>
      <c r="AC946" s="2" t="n">
        <f aca="true">FORECAST(AA946,OFFSET(ref6by,MATCH(AA946,ref6x,1)-1,0,2),OFFSET(ref6x,MATCH(AA946,ref6x,1)-1,0,2))</f>
        <v>97.07872</v>
      </c>
      <c r="AD946" s="1" t="n">
        <f aca="false">AB946/100</f>
        <v>0.9822873</v>
      </c>
      <c r="AE946" s="1" t="n">
        <f aca="false">AC946/100</f>
        <v>0.9707872</v>
      </c>
      <c r="AF946" s="3" t="n">
        <f aca="false">AE946*AD946*T945</f>
        <v>0.950333159352927</v>
      </c>
    </row>
    <row r="947" customFormat="false" ht="12.8" hidden="false" customHeight="false" outlineLevel="0" collapsed="false">
      <c r="H947" s="0" t="n">
        <v>772.5</v>
      </c>
      <c r="I947" s="0" t="n">
        <f aca="true">FORECAST(H947,OFFSET(lens6ay,MATCH(H947,lens6ax,1)-1,0,2),OFFSET(lens6ax,MATCH(H947,lens6ax,1)-1,0,2))</f>
        <v>0.999298544199158</v>
      </c>
      <c r="Q947" s="0" t="n">
        <v>798.5</v>
      </c>
      <c r="R947" s="0" t="n">
        <f aca="true">FORECAST(Q947,OFFSET(lens6by,MATCH(Q947,lens6bx,1)-1,0,2),OFFSET(lens6bx,MATCH(Q947,lens6bx,1)-1,0,2))</f>
        <v>0.997282177554365</v>
      </c>
      <c r="T947" s="1" t="n">
        <f aca="false">R947*I999</f>
        <v>0.996582628185843</v>
      </c>
      <c r="AA947" s="1" t="n">
        <v>798</v>
      </c>
      <c r="AB947" s="2" t="n">
        <f aca="true">FORECAST(AA947,OFFSET(ref6ay,MATCH(AA947,ref6x,1)-1,0,2),OFFSET(ref6x,MATCH(AA947,ref6x,1)-1,0,2))</f>
        <v>98.20889</v>
      </c>
      <c r="AC947" s="2" t="n">
        <f aca="true">FORECAST(AA947,OFFSET(ref6by,MATCH(AA947,ref6x,1)-1,0,2),OFFSET(ref6x,MATCH(AA947,ref6x,1)-1,0,2))</f>
        <v>97.0873</v>
      </c>
      <c r="AD947" s="1" t="n">
        <f aca="false">AB947/100</f>
        <v>0.9820889</v>
      </c>
      <c r="AE947" s="1" t="n">
        <f aca="false">AC947/100</f>
        <v>0.970873</v>
      </c>
      <c r="AF947" s="3" t="n">
        <f aca="false">AE947*AD947*T946</f>
        <v>0.950225188641385</v>
      </c>
    </row>
    <row r="948" customFormat="false" ht="12.8" hidden="false" customHeight="false" outlineLevel="0" collapsed="false">
      <c r="H948" s="0" t="n">
        <v>773</v>
      </c>
      <c r="I948" s="0" t="n">
        <f aca="true">FORECAST(H948,OFFSET(lens6ay,MATCH(H948,lens6ax,1)-1,0,2),OFFSET(lens6ax,MATCH(H948,lens6ax,1)-1,0,2))</f>
        <v>0.999298544199158</v>
      </c>
      <c r="Q948" s="0" t="n">
        <v>799</v>
      </c>
      <c r="R948" s="0" t="n">
        <f aca="true">FORECAST(Q948,OFFSET(lens6by,MATCH(Q948,lens6bx,1)-1,0,2),OFFSET(lens6bx,MATCH(Q948,lens6bx,1)-1,0,2))</f>
        <v>0.997282177554365</v>
      </c>
      <c r="T948" s="1" t="n">
        <f aca="false">R948*I1000</f>
        <v>0.996582628185843</v>
      </c>
      <c r="AA948" s="1" t="n">
        <v>798.5</v>
      </c>
      <c r="AB948" s="2" t="n">
        <f aca="true">FORECAST(AA948,OFFSET(ref6ay,MATCH(AA948,ref6x,1)-1,0,2),OFFSET(ref6x,MATCH(AA948,ref6x,1)-1,0,2))</f>
        <v>98.18909</v>
      </c>
      <c r="AC948" s="2" t="n">
        <f aca="true">FORECAST(AA948,OFFSET(ref6by,MATCH(AA948,ref6x,1)-1,0,2),OFFSET(ref6x,MATCH(AA948,ref6x,1)-1,0,2))</f>
        <v>97.09636</v>
      </c>
      <c r="AD948" s="1" t="n">
        <f aca="false">AB948/100</f>
        <v>0.9818909</v>
      </c>
      <c r="AE948" s="1" t="n">
        <f aca="false">AC948/100</f>
        <v>0.9709636</v>
      </c>
      <c r="AF948" s="3" t="n">
        <f aca="false">AE948*AD948*T947</f>
        <v>0.950122268027005</v>
      </c>
    </row>
    <row r="949" customFormat="false" ht="12.8" hidden="false" customHeight="false" outlineLevel="0" collapsed="false">
      <c r="H949" s="0" t="n">
        <v>773.5</v>
      </c>
      <c r="I949" s="0" t="n">
        <f aca="true">FORECAST(H949,OFFSET(lens6ay,MATCH(H949,lens6ax,1)-1,0,2),OFFSET(lens6ax,MATCH(H949,lens6ax,1)-1,0,2))</f>
        <v>0.999298544199158</v>
      </c>
      <c r="Q949" s="0" t="n">
        <v>799.5</v>
      </c>
      <c r="R949" s="0" t="n">
        <f aca="true">FORECAST(Q949,OFFSET(lens6by,MATCH(Q949,lens6bx,1)-1,0,2),OFFSET(lens6bx,MATCH(Q949,lens6bx,1)-1,0,2))</f>
        <v>0.997282177554365</v>
      </c>
      <c r="T949" s="1" t="n">
        <f aca="false">R949*I1001</f>
        <v>0.996582628185843</v>
      </c>
      <c r="AA949" s="1" t="n">
        <v>799</v>
      </c>
      <c r="AB949" s="2" t="n">
        <f aca="true">FORECAST(AA949,OFFSET(ref6ay,MATCH(AA949,ref6x,1)-1,0,2),OFFSET(ref6x,MATCH(AA949,ref6x,1)-1,0,2))</f>
        <v>98.16929</v>
      </c>
      <c r="AC949" s="2" t="n">
        <f aca="true">FORECAST(AA949,OFFSET(ref6by,MATCH(AA949,ref6x,1)-1,0,2),OFFSET(ref6x,MATCH(AA949,ref6x,1)-1,0,2))</f>
        <v>97.10542</v>
      </c>
      <c r="AD949" s="1" t="n">
        <f aca="false">AB949/100</f>
        <v>0.9816929</v>
      </c>
      <c r="AE949" s="1" t="n">
        <f aca="false">AC949/100</f>
        <v>0.9710542</v>
      </c>
      <c r="AF949" s="3" t="n">
        <f aca="false">AE949*AD949*T948</f>
        <v>0.950019311657631</v>
      </c>
    </row>
    <row r="950" customFormat="false" ht="12.8" hidden="false" customHeight="false" outlineLevel="0" collapsed="false">
      <c r="H950" s="0" t="n">
        <v>774</v>
      </c>
      <c r="I950" s="0" t="n">
        <f aca="true">FORECAST(H950,OFFSET(lens6ay,MATCH(H950,lens6ax,1)-1,0,2),OFFSET(lens6ax,MATCH(H950,lens6ax,1)-1,0,2))</f>
        <v>0.999298544199158</v>
      </c>
      <c r="Q950" s="0" t="n">
        <v>800</v>
      </c>
      <c r="R950" s="0" t="n">
        <f aca="true">FORECAST(Q950,OFFSET(lens6by,MATCH(Q950,lens6bx,1)-1,0,2),OFFSET(lens6bx,MATCH(Q950,lens6bx,1)-1,0,2))</f>
        <v>0.997282177554365</v>
      </c>
      <c r="T950" s="1" t="n">
        <f aca="false">R950*I1002</f>
        <v>0.996582628185843</v>
      </c>
      <c r="AA950" s="1" t="n">
        <v>799.5</v>
      </c>
      <c r="AB950" s="2" t="n">
        <f aca="true">FORECAST(AA950,OFFSET(ref6ay,MATCH(AA950,ref6x,1)-1,0,2),OFFSET(ref6x,MATCH(AA950,ref6x,1)-1,0,2))</f>
        <v>98.14969</v>
      </c>
      <c r="AC950" s="2" t="n">
        <f aca="true">FORECAST(AA950,OFFSET(ref6by,MATCH(AA950,ref6x,1)-1,0,2),OFFSET(ref6x,MATCH(AA950,ref6x,1)-1,0,2))</f>
        <v>97.114335</v>
      </c>
      <c r="AD950" s="1" t="n">
        <f aca="false">AB950/100</f>
        <v>0.9814969</v>
      </c>
      <c r="AE950" s="1" t="n">
        <f aca="false">AC950/100</f>
        <v>0.97114335</v>
      </c>
      <c r="AF950" s="3" t="n">
        <f aca="false">AE950*AD950*T949</f>
        <v>0.949916836878337</v>
      </c>
    </row>
    <row r="951" customFormat="false" ht="12.8" hidden="false" customHeight="false" outlineLevel="0" collapsed="false">
      <c r="H951" s="0" t="n">
        <v>774.5</v>
      </c>
      <c r="I951" s="0" t="n">
        <f aca="true">FORECAST(H951,OFFSET(lens6ay,MATCH(H951,lens6ax,1)-1,0,2),OFFSET(lens6ax,MATCH(H951,lens6ax,1)-1,0,2))</f>
        <v>0.999298544199158</v>
      </c>
      <c r="Q951" s="0" t="n">
        <v>800.5</v>
      </c>
      <c r="R951" s="0" t="n">
        <f aca="true">FORECAST(Q951,OFFSET(lens6by,MATCH(Q951,lens6bx,1)-1,0,2),OFFSET(lens6bx,MATCH(Q951,lens6bx,1)-1,0,2))</f>
        <v>0.997282177554365</v>
      </c>
      <c r="T951" s="1" t="n">
        <f aca="false">R951*I1003</f>
        <v>0.996582628185843</v>
      </c>
      <c r="AA951" s="1" t="n">
        <v>800</v>
      </c>
      <c r="AB951" s="2" t="n">
        <f aca="true">FORECAST(AA951,OFFSET(ref6ay,MATCH(AA951,ref6x,1)-1,0,2),OFFSET(ref6x,MATCH(AA951,ref6x,1)-1,0,2))</f>
        <v>98.13009</v>
      </c>
      <c r="AC951" s="2" t="n">
        <f aca="true">FORECAST(AA951,OFFSET(ref6by,MATCH(AA951,ref6x,1)-1,0,2),OFFSET(ref6x,MATCH(AA951,ref6x,1)-1,0,2))</f>
        <v>97.12325</v>
      </c>
      <c r="AD951" s="1" t="n">
        <f aca="false">AB951/100</f>
        <v>0.9813009</v>
      </c>
      <c r="AE951" s="1" t="n">
        <f aca="false">AC951/100</f>
        <v>0.9712325</v>
      </c>
      <c r="AF951" s="3" t="n">
        <f aca="false">AE951*AD951*T950</f>
        <v>0.949814327271669</v>
      </c>
    </row>
    <row r="952" customFormat="false" ht="12.8" hidden="false" customHeight="false" outlineLevel="0" collapsed="false">
      <c r="H952" s="0" t="n">
        <v>775</v>
      </c>
      <c r="I952" s="0" t="n">
        <f aca="true">FORECAST(H952,OFFSET(lens6ay,MATCH(H952,lens6ax,1)-1,0,2),OFFSET(lens6ax,MATCH(H952,lens6ax,1)-1,0,2))</f>
        <v>0.999298544199158</v>
      </c>
      <c r="Q952" s="0" t="n">
        <v>801</v>
      </c>
      <c r="R952" s="0" t="n">
        <f aca="true">FORECAST(Q952,OFFSET(lens6by,MATCH(Q952,lens6bx,1)-1,0,2),OFFSET(lens6bx,MATCH(Q952,lens6bx,1)-1,0,2))</f>
        <v>0.997282177554365</v>
      </c>
      <c r="T952" s="1" t="n">
        <f aca="false">R952*I1004</f>
        <v>0.996582628185843</v>
      </c>
      <c r="AA952" s="1" t="n">
        <v>800.5</v>
      </c>
      <c r="AB952" s="2" t="n">
        <f aca="true">FORECAST(AA952,OFFSET(ref6ay,MATCH(AA952,ref6x,1)-1,0,2),OFFSET(ref6x,MATCH(AA952,ref6x,1)-1,0,2))</f>
        <v>98.11057</v>
      </c>
      <c r="AC952" s="2" t="n">
        <f aca="true">FORECAST(AA952,OFFSET(ref6by,MATCH(AA952,ref6x,1)-1,0,2),OFFSET(ref6x,MATCH(AA952,ref6x,1)-1,0,2))</f>
        <v>97.13262</v>
      </c>
      <c r="AD952" s="1" t="n">
        <f aca="false">AB952/100</f>
        <v>0.9811057</v>
      </c>
      <c r="AE952" s="1" t="n">
        <f aca="false">AC952/100</f>
        <v>0.9713262</v>
      </c>
      <c r="AF952" s="3" t="n">
        <f aca="false">AE952*AD952*T951</f>
        <v>0.949717006015135</v>
      </c>
    </row>
    <row r="953" customFormat="false" ht="12.8" hidden="false" customHeight="false" outlineLevel="0" collapsed="false">
      <c r="H953" s="0" t="n">
        <v>775.5</v>
      </c>
      <c r="I953" s="0" t="n">
        <f aca="true">FORECAST(H953,OFFSET(lens6ay,MATCH(H953,lens6ax,1)-1,0,2),OFFSET(lens6ax,MATCH(H953,lens6ax,1)-1,0,2))</f>
        <v>0.999298544199158</v>
      </c>
      <c r="Q953" s="0" t="n">
        <v>801.5</v>
      </c>
      <c r="R953" s="0" t="n">
        <f aca="true">FORECAST(Q953,OFFSET(lens6by,MATCH(Q953,lens6bx,1)-1,0,2),OFFSET(lens6bx,MATCH(Q953,lens6bx,1)-1,0,2))</f>
        <v>0.997282177554365</v>
      </c>
      <c r="T953" s="1" t="n">
        <f aca="false">R953*I1005</f>
        <v>0.996582628185843</v>
      </c>
      <c r="AA953" s="1" t="n">
        <v>801</v>
      </c>
      <c r="AB953" s="2" t="n">
        <f aca="true">FORECAST(AA953,OFFSET(ref6ay,MATCH(AA953,ref6x,1)-1,0,2),OFFSET(ref6x,MATCH(AA953,ref6x,1)-1,0,2))</f>
        <v>98.09105</v>
      </c>
      <c r="AC953" s="2" t="n">
        <f aca="true">FORECAST(AA953,OFFSET(ref6by,MATCH(AA953,ref6x,1)-1,0,2),OFFSET(ref6x,MATCH(AA953,ref6x,1)-1,0,2))</f>
        <v>97.14199</v>
      </c>
      <c r="AD953" s="1" t="n">
        <f aca="false">AB953/100</f>
        <v>0.9809105</v>
      </c>
      <c r="AE953" s="1" t="n">
        <f aca="false">AC953/100</f>
        <v>0.9714199</v>
      </c>
      <c r="AF953" s="3" t="n">
        <f aca="false">AE953*AD953*T952</f>
        <v>0.94961964830313</v>
      </c>
    </row>
    <row r="954" customFormat="false" ht="12.8" hidden="false" customHeight="false" outlineLevel="0" collapsed="false">
      <c r="H954" s="0" t="n">
        <v>776</v>
      </c>
      <c r="I954" s="0" t="n">
        <f aca="true">FORECAST(H954,OFFSET(lens6ay,MATCH(H954,lens6ax,1)-1,0,2),OFFSET(lens6ax,MATCH(H954,lens6ax,1)-1,0,2))</f>
        <v>0.999298544199158</v>
      </c>
      <c r="Q954" s="0" t="n">
        <v>802</v>
      </c>
      <c r="R954" s="0" t="n">
        <f aca="true">FORECAST(Q954,OFFSET(lens6by,MATCH(Q954,lens6bx,1)-1,0,2),OFFSET(lens6bx,MATCH(Q954,lens6bx,1)-1,0,2))</f>
        <v>0.997282177554365</v>
      </c>
      <c r="T954" s="1" t="n">
        <f aca="false">R954*I1006</f>
        <v>0.996582628185843</v>
      </c>
      <c r="AA954" s="1" t="n">
        <v>801.5</v>
      </c>
      <c r="AB954" s="2" t="n">
        <f aca="true">FORECAST(AA954,OFFSET(ref6ay,MATCH(AA954,ref6x,1)-1,0,2),OFFSET(ref6x,MATCH(AA954,ref6x,1)-1,0,2))</f>
        <v>98.071635</v>
      </c>
      <c r="AC954" s="2" t="n">
        <f aca="true">FORECAST(AA954,OFFSET(ref6by,MATCH(AA954,ref6x,1)-1,0,2),OFFSET(ref6x,MATCH(AA954,ref6x,1)-1,0,2))</f>
        <v>97.15181</v>
      </c>
      <c r="AD954" s="1" t="n">
        <f aca="false">AB954/100</f>
        <v>0.98071635</v>
      </c>
      <c r="AE954" s="1" t="n">
        <f aca="false">AC954/100</f>
        <v>0.9715181</v>
      </c>
      <c r="AF954" s="3" t="n">
        <f aca="false">AE954*AD954*T953</f>
        <v>0.949527668880859</v>
      </c>
    </row>
    <row r="955" customFormat="false" ht="12.8" hidden="false" customHeight="false" outlineLevel="0" collapsed="false">
      <c r="H955" s="0" t="n">
        <v>776.5</v>
      </c>
      <c r="I955" s="0" t="n">
        <f aca="true">FORECAST(H955,OFFSET(lens6ay,MATCH(H955,lens6ax,1)-1,0,2),OFFSET(lens6ax,MATCH(H955,lens6ax,1)-1,0,2))</f>
        <v>0.999298544199158</v>
      </c>
      <c r="Q955" s="0" t="n">
        <v>802.5</v>
      </c>
      <c r="R955" s="0" t="n">
        <f aca="true">FORECAST(Q955,OFFSET(lens6by,MATCH(Q955,lens6bx,1)-1,0,2),OFFSET(lens6bx,MATCH(Q955,lens6bx,1)-1,0,2))</f>
        <v>0.997282177554365</v>
      </c>
      <c r="T955" s="1" t="n">
        <f aca="false">R955*I1007</f>
        <v>0.996582628185843</v>
      </c>
      <c r="AA955" s="1" t="n">
        <v>802</v>
      </c>
      <c r="AB955" s="2" t="n">
        <f aca="true">FORECAST(AA955,OFFSET(ref6ay,MATCH(AA955,ref6x,1)-1,0,2),OFFSET(ref6x,MATCH(AA955,ref6x,1)-1,0,2))</f>
        <v>98.05222</v>
      </c>
      <c r="AC955" s="2" t="n">
        <f aca="true">FORECAST(AA955,OFFSET(ref6by,MATCH(AA955,ref6x,1)-1,0,2),OFFSET(ref6x,MATCH(AA955,ref6x,1)-1,0,2))</f>
        <v>97.16163</v>
      </c>
      <c r="AD955" s="1" t="n">
        <f aca="false">AB955/100</f>
        <v>0.9805222</v>
      </c>
      <c r="AE955" s="1" t="n">
        <f aca="false">AC955/100</f>
        <v>0.9716163</v>
      </c>
      <c r="AF955" s="3" t="n">
        <f aca="false">AE955*AD955*T954</f>
        <v>0.949435651457836</v>
      </c>
    </row>
    <row r="956" customFormat="false" ht="12.8" hidden="false" customHeight="false" outlineLevel="0" collapsed="false">
      <c r="H956" s="0" t="n">
        <v>777</v>
      </c>
      <c r="I956" s="0" t="n">
        <f aca="true">FORECAST(H956,OFFSET(lens6ay,MATCH(H956,lens6ax,1)-1,0,2),OFFSET(lens6ax,MATCH(H956,lens6ax,1)-1,0,2))</f>
        <v>0.999298544199158</v>
      </c>
      <c r="Q956" s="0" t="n">
        <v>803</v>
      </c>
      <c r="R956" s="0" t="n">
        <f aca="true">FORECAST(Q956,OFFSET(lens6by,MATCH(Q956,lens6bx,1)-1,0,2),OFFSET(lens6bx,MATCH(Q956,lens6bx,1)-1,0,2))</f>
        <v>0.997282177554365</v>
      </c>
      <c r="T956" s="1" t="n">
        <f aca="false">R956*I1008</f>
        <v>0.996582628185843</v>
      </c>
      <c r="AA956" s="1" t="n">
        <v>802.5</v>
      </c>
      <c r="AB956" s="2" t="n">
        <f aca="true">FORECAST(AA956,OFFSET(ref6ay,MATCH(AA956,ref6x,1)-1,0,2),OFFSET(ref6x,MATCH(AA956,ref6x,1)-1,0,2))</f>
        <v>98.03286</v>
      </c>
      <c r="AC956" s="2" t="n">
        <f aca="true">FORECAST(AA956,OFFSET(ref6by,MATCH(AA956,ref6x,1)-1,0,2),OFFSET(ref6x,MATCH(AA956,ref6x,1)-1,0,2))</f>
        <v>97.172255</v>
      </c>
      <c r="AD956" s="1" t="n">
        <f aca="false">AB956/100</f>
        <v>0.9803286</v>
      </c>
      <c r="AE956" s="1" t="n">
        <f aca="false">AC956/100</f>
        <v>0.97172255</v>
      </c>
      <c r="AF956" s="3" t="n">
        <f aca="false">AE956*AD956*T955</f>
        <v>0.949351993327189</v>
      </c>
    </row>
    <row r="957" customFormat="false" ht="12.8" hidden="false" customHeight="false" outlineLevel="0" collapsed="false">
      <c r="H957" s="0" t="n">
        <v>777.5</v>
      </c>
      <c r="I957" s="0" t="n">
        <f aca="true">FORECAST(H957,OFFSET(lens6ay,MATCH(H957,lens6ax,1)-1,0,2),OFFSET(lens6ax,MATCH(H957,lens6ax,1)-1,0,2))</f>
        <v>0.999298544199158</v>
      </c>
      <c r="Q957" s="0" t="n">
        <v>803.5</v>
      </c>
      <c r="R957" s="0" t="n">
        <f aca="true">FORECAST(Q957,OFFSET(lens6by,MATCH(Q957,lens6bx,1)-1,0,2),OFFSET(lens6bx,MATCH(Q957,lens6bx,1)-1,0,2))</f>
        <v>0.997282177554365</v>
      </c>
      <c r="T957" s="1" t="n">
        <f aca="false">R957*I1009</f>
        <v>0.996582628185843</v>
      </c>
      <c r="AA957" s="1" t="n">
        <v>803</v>
      </c>
      <c r="AB957" s="2" t="n">
        <f aca="true">FORECAST(AA957,OFFSET(ref6ay,MATCH(AA957,ref6x,1)-1,0,2),OFFSET(ref6x,MATCH(AA957,ref6x,1)-1,0,2))</f>
        <v>98.0135</v>
      </c>
      <c r="AC957" s="2" t="n">
        <f aca="true">FORECAST(AA957,OFFSET(ref6by,MATCH(AA957,ref6x,1)-1,0,2),OFFSET(ref6x,MATCH(AA957,ref6x,1)-1,0,2))</f>
        <v>97.18288</v>
      </c>
      <c r="AD957" s="1" t="n">
        <f aca="false">AB957/100</f>
        <v>0.980135</v>
      </c>
      <c r="AE957" s="1" t="n">
        <f aca="false">AC957/100</f>
        <v>0.9718288</v>
      </c>
      <c r="AF957" s="3" t="n">
        <f aca="false">AE957*AD957*T956</f>
        <v>0.949268294197133</v>
      </c>
    </row>
    <row r="958" customFormat="false" ht="12.8" hidden="false" customHeight="false" outlineLevel="0" collapsed="false">
      <c r="H958" s="0" t="n">
        <v>778</v>
      </c>
      <c r="I958" s="0" t="n">
        <f aca="true">FORECAST(H958,OFFSET(lens6ay,MATCH(H958,lens6ax,1)-1,0,2),OFFSET(lens6ax,MATCH(H958,lens6ax,1)-1,0,2))</f>
        <v>0.999298544199158</v>
      </c>
      <c r="Q958" s="0" t="n">
        <v>804</v>
      </c>
      <c r="R958" s="0" t="n">
        <f aca="true">FORECAST(Q958,OFFSET(lens6by,MATCH(Q958,lens6bx,1)-1,0,2),OFFSET(lens6bx,MATCH(Q958,lens6bx,1)-1,0,2))</f>
        <v>0.997282177554365</v>
      </c>
      <c r="T958" s="1" t="n">
        <f aca="false">R958*I1010</f>
        <v>0.996582628185843</v>
      </c>
      <c r="AA958" s="1" t="n">
        <v>803.5</v>
      </c>
      <c r="AB958" s="2" t="n">
        <f aca="true">FORECAST(AA958,OFFSET(ref6ay,MATCH(AA958,ref6x,1)-1,0,2),OFFSET(ref6x,MATCH(AA958,ref6x,1)-1,0,2))</f>
        <v>97.99427</v>
      </c>
      <c r="AC958" s="2" t="n">
        <f aca="true">FORECAST(AA958,OFFSET(ref6by,MATCH(AA958,ref6x,1)-1,0,2),OFFSET(ref6x,MATCH(AA958,ref6x,1)-1,0,2))</f>
        <v>97.193945</v>
      </c>
      <c r="AD958" s="1" t="n">
        <f aca="false">AB958/100</f>
        <v>0.9799427</v>
      </c>
      <c r="AE958" s="1" t="n">
        <f aca="false">AC958/100</f>
        <v>0.97193945</v>
      </c>
      <c r="AF958" s="3" t="n">
        <f aca="false">AE958*AD958*T957</f>
        <v>0.949190110278365</v>
      </c>
    </row>
    <row r="959" customFormat="false" ht="12.8" hidden="false" customHeight="false" outlineLevel="0" collapsed="false">
      <c r="H959" s="0" t="n">
        <v>778.5</v>
      </c>
      <c r="I959" s="0" t="n">
        <f aca="true">FORECAST(H959,OFFSET(lens6ay,MATCH(H959,lens6ax,1)-1,0,2),OFFSET(lens6ax,MATCH(H959,lens6ax,1)-1,0,2))</f>
        <v>0.999298544199158</v>
      </c>
      <c r="Q959" s="0" t="n">
        <v>804.5</v>
      </c>
      <c r="R959" s="0" t="n">
        <f aca="true">FORECAST(Q959,OFFSET(lens6by,MATCH(Q959,lens6bx,1)-1,0,2),OFFSET(lens6bx,MATCH(Q959,lens6bx,1)-1,0,2))</f>
        <v>0.997282177554365</v>
      </c>
      <c r="T959" s="1" t="n">
        <f aca="false">R959*I1011</f>
        <v>0.996582628185843</v>
      </c>
      <c r="AA959" s="1" t="n">
        <v>804</v>
      </c>
      <c r="AB959" s="2" t="n">
        <f aca="true">FORECAST(AA959,OFFSET(ref6ay,MATCH(AA959,ref6x,1)-1,0,2),OFFSET(ref6x,MATCH(AA959,ref6x,1)-1,0,2))</f>
        <v>97.97504</v>
      </c>
      <c r="AC959" s="2" t="n">
        <f aca="true">FORECAST(AA959,OFFSET(ref6by,MATCH(AA959,ref6x,1)-1,0,2),OFFSET(ref6x,MATCH(AA959,ref6x,1)-1,0,2))</f>
        <v>97.20501</v>
      </c>
      <c r="AD959" s="1" t="n">
        <f aca="false">AB959/100</f>
        <v>0.9797504</v>
      </c>
      <c r="AE959" s="1" t="n">
        <f aca="false">AC959/100</f>
        <v>0.9720501</v>
      </c>
      <c r="AF959" s="3" t="n">
        <f aca="false">AE959*AD959*T958</f>
        <v>0.949111883949036</v>
      </c>
    </row>
    <row r="960" customFormat="false" ht="12.8" hidden="false" customHeight="false" outlineLevel="0" collapsed="false">
      <c r="H960" s="0" t="n">
        <v>779</v>
      </c>
      <c r="I960" s="0" t="n">
        <f aca="true">FORECAST(H960,OFFSET(lens6ay,MATCH(H960,lens6ax,1)-1,0,2),OFFSET(lens6ax,MATCH(H960,lens6ax,1)-1,0,2))</f>
        <v>0.999298544199158</v>
      </c>
      <c r="Q960" s="0" t="n">
        <v>805</v>
      </c>
      <c r="R960" s="0" t="n">
        <f aca="true">FORECAST(Q960,OFFSET(lens6by,MATCH(Q960,lens6bx,1)-1,0,2),OFFSET(lens6bx,MATCH(Q960,lens6bx,1)-1,0,2))</f>
        <v>0.997282177554365</v>
      </c>
      <c r="T960" s="1" t="n">
        <f aca="false">R960*I1012</f>
        <v>0.996582628185843</v>
      </c>
      <c r="AA960" s="1" t="n">
        <v>804.5</v>
      </c>
      <c r="AB960" s="2" t="n">
        <f aca="true">FORECAST(AA960,OFFSET(ref6ay,MATCH(AA960,ref6x,1)-1,0,2),OFFSET(ref6x,MATCH(AA960,ref6x,1)-1,0,2))</f>
        <v>97.955955</v>
      </c>
      <c r="AC960" s="2" t="n">
        <f aca="true">FORECAST(AA960,OFFSET(ref6by,MATCH(AA960,ref6x,1)-1,0,2),OFFSET(ref6x,MATCH(AA960,ref6x,1)-1,0,2))</f>
        <v>97.21649</v>
      </c>
      <c r="AD960" s="1" t="n">
        <f aca="false">AB960/100</f>
        <v>0.97955955</v>
      </c>
      <c r="AE960" s="1" t="n">
        <f aca="false">AC960/100</f>
        <v>0.9721649</v>
      </c>
      <c r="AF960" s="3" t="n">
        <f aca="false">AE960*AD960*T959</f>
        <v>0.949039071304922</v>
      </c>
    </row>
    <row r="961" customFormat="false" ht="12.8" hidden="false" customHeight="false" outlineLevel="0" collapsed="false">
      <c r="H961" s="0" t="n">
        <v>779.5</v>
      </c>
      <c r="I961" s="0" t="n">
        <f aca="true">FORECAST(H961,OFFSET(lens6ay,MATCH(H961,lens6ax,1)-1,0,2),OFFSET(lens6ax,MATCH(H961,lens6ax,1)-1,0,2))</f>
        <v>0.999298544199158</v>
      </c>
      <c r="Q961" s="0" t="n">
        <v>805.5</v>
      </c>
      <c r="R961" s="0" t="n">
        <f aca="true">FORECAST(Q961,OFFSET(lens6by,MATCH(Q961,lens6bx,1)-1,0,2),OFFSET(lens6bx,MATCH(Q961,lens6bx,1)-1,0,2))</f>
        <v>0.997282177554365</v>
      </c>
      <c r="T961" s="1" t="n">
        <f aca="false">R961*I1013</f>
        <v>0.996582628185843</v>
      </c>
      <c r="AA961" s="1" t="n">
        <v>805</v>
      </c>
      <c r="AB961" s="2" t="n">
        <f aca="true">FORECAST(AA961,OFFSET(ref6ay,MATCH(AA961,ref6x,1)-1,0,2),OFFSET(ref6x,MATCH(AA961,ref6x,1)-1,0,2))</f>
        <v>97.93687</v>
      </c>
      <c r="AC961" s="2" t="n">
        <f aca="true">FORECAST(AA961,OFFSET(ref6by,MATCH(AA961,ref6x,1)-1,0,2),OFFSET(ref6x,MATCH(AA961,ref6x,1)-1,0,2))</f>
        <v>97.22797</v>
      </c>
      <c r="AD961" s="1" t="n">
        <f aca="false">AB961/100</f>
        <v>0.9793687</v>
      </c>
      <c r="AE961" s="1" t="n">
        <f aca="false">AC961/100</f>
        <v>0.9722797</v>
      </c>
      <c r="AF961" s="3" t="n">
        <f aca="false">AE961*AD961*T960</f>
        <v>0.948966214991395</v>
      </c>
    </row>
    <row r="962" customFormat="false" ht="12.8" hidden="false" customHeight="false" outlineLevel="0" collapsed="false">
      <c r="H962" s="0" t="n">
        <v>780</v>
      </c>
      <c r="I962" s="0" t="n">
        <f aca="true">FORECAST(H962,OFFSET(lens6ay,MATCH(H962,lens6ax,1)-1,0,2),OFFSET(lens6ax,MATCH(H962,lens6ax,1)-1,0,2))</f>
        <v>0.999298544199158</v>
      </c>
      <c r="Q962" s="0" t="n">
        <v>806</v>
      </c>
      <c r="R962" s="0" t="n">
        <f aca="true">FORECAST(Q962,OFFSET(lens6by,MATCH(Q962,lens6bx,1)-1,0,2),OFFSET(lens6bx,MATCH(Q962,lens6bx,1)-1,0,2))</f>
        <v>0.997282177554365</v>
      </c>
      <c r="T962" s="1" t="n">
        <f aca="false">R962*I1014</f>
        <v>0.996582628185843</v>
      </c>
      <c r="AA962" s="1" t="n">
        <v>805.5</v>
      </c>
      <c r="AB962" s="2" t="n">
        <f aca="true">FORECAST(AA962,OFFSET(ref6ay,MATCH(AA962,ref6x,1)-1,0,2),OFFSET(ref6x,MATCH(AA962,ref6x,1)-1,0,2))</f>
        <v>97.918025</v>
      </c>
      <c r="AC962" s="2" t="n">
        <f aca="true">FORECAST(AA962,OFFSET(ref6by,MATCH(AA962,ref6x,1)-1,0,2),OFFSET(ref6x,MATCH(AA962,ref6x,1)-1,0,2))</f>
        <v>97.23949</v>
      </c>
      <c r="AD962" s="1" t="n">
        <f aca="false">AB962/100</f>
        <v>0.97918025</v>
      </c>
      <c r="AE962" s="1" t="n">
        <f aca="false">AC962/100</f>
        <v>0.9723949</v>
      </c>
      <c r="AF962" s="3" t="n">
        <f aca="false">AE962*AD962*T961</f>
        <v>0.948896031113583</v>
      </c>
    </row>
    <row r="963" customFormat="false" ht="12.8" hidden="false" customHeight="false" outlineLevel="0" collapsed="false">
      <c r="H963" s="0" t="n">
        <v>780.5</v>
      </c>
      <c r="I963" s="0" t="n">
        <f aca="true">FORECAST(H963,OFFSET(lens6ay,MATCH(H963,lens6ax,1)-1,0,2),OFFSET(lens6ax,MATCH(H963,lens6ax,1)-1,0,2))</f>
        <v>0.999298544199158</v>
      </c>
      <c r="Q963" s="0" t="n">
        <v>806.5</v>
      </c>
      <c r="R963" s="0" t="n">
        <f aca="true">FORECAST(Q963,OFFSET(lens6by,MATCH(Q963,lens6bx,1)-1,0,2),OFFSET(lens6bx,MATCH(Q963,lens6bx,1)-1,0,2))</f>
        <v>0.997282177554365</v>
      </c>
      <c r="T963" s="1" t="n">
        <f aca="false">R963*I1015</f>
        <v>0.996582628185843</v>
      </c>
      <c r="AA963" s="1" t="n">
        <v>806</v>
      </c>
      <c r="AB963" s="2" t="n">
        <f aca="true">FORECAST(AA963,OFFSET(ref6ay,MATCH(AA963,ref6x,1)-1,0,2),OFFSET(ref6x,MATCH(AA963,ref6x,1)-1,0,2))</f>
        <v>97.89918</v>
      </c>
      <c r="AC963" s="2" t="n">
        <f aca="true">FORECAST(AA963,OFFSET(ref6by,MATCH(AA963,ref6x,1)-1,0,2),OFFSET(ref6x,MATCH(AA963,ref6x,1)-1,0,2))</f>
        <v>97.25101</v>
      </c>
      <c r="AD963" s="1" t="n">
        <f aca="false">AB963/100</f>
        <v>0.9789918</v>
      </c>
      <c r="AE963" s="1" t="n">
        <f aca="false">AC963/100</f>
        <v>0.9725101</v>
      </c>
      <c r="AF963" s="3" t="n">
        <f aca="false">AE963*AD963*T962</f>
        <v>0.948825803965271</v>
      </c>
    </row>
    <row r="964" customFormat="false" ht="12.8" hidden="false" customHeight="false" outlineLevel="0" collapsed="false">
      <c r="H964" s="0" t="n">
        <v>781</v>
      </c>
      <c r="I964" s="0" t="n">
        <f aca="true">FORECAST(H964,OFFSET(lens6ay,MATCH(H964,lens6ax,1)-1,0,2),OFFSET(lens6ax,MATCH(H964,lens6ax,1)-1,0,2))</f>
        <v>0.999298544199158</v>
      </c>
      <c r="Q964" s="0" t="n">
        <v>807</v>
      </c>
      <c r="R964" s="0" t="n">
        <f aca="true">FORECAST(Q964,OFFSET(lens6by,MATCH(Q964,lens6bx,1)-1,0,2),OFFSET(lens6bx,MATCH(Q964,lens6bx,1)-1,0,2))</f>
        <v>0.997282177554365</v>
      </c>
      <c r="T964" s="1" t="n">
        <f aca="false">R964*I1016</f>
        <v>0.996582628185843</v>
      </c>
      <c r="AA964" s="1" t="n">
        <v>806.5</v>
      </c>
      <c r="AB964" s="2" t="n">
        <f aca="true">FORECAST(AA964,OFFSET(ref6ay,MATCH(AA964,ref6x,1)-1,0,2),OFFSET(ref6x,MATCH(AA964,ref6x,1)-1,0,2))</f>
        <v>97.880515</v>
      </c>
      <c r="AC964" s="2" t="n">
        <f aca="true">FORECAST(AA964,OFFSET(ref6by,MATCH(AA964,ref6x,1)-1,0,2),OFFSET(ref6x,MATCH(AA964,ref6x,1)-1,0,2))</f>
        <v>97.262925</v>
      </c>
      <c r="AD964" s="1" t="n">
        <f aca="false">AB964/100</f>
        <v>0.97880515</v>
      </c>
      <c r="AE964" s="1" t="n">
        <f aca="false">AC964/100</f>
        <v>0.97262925</v>
      </c>
      <c r="AF964" s="3" t="n">
        <f aca="false">AE964*AD964*T963</f>
        <v>0.948761131356942</v>
      </c>
    </row>
    <row r="965" customFormat="false" ht="12.8" hidden="false" customHeight="false" outlineLevel="0" collapsed="false">
      <c r="H965" s="0" t="n">
        <v>781.5</v>
      </c>
      <c r="I965" s="0" t="n">
        <f aca="true">FORECAST(H965,OFFSET(lens6ay,MATCH(H965,lens6ax,1)-1,0,2),OFFSET(lens6ax,MATCH(H965,lens6ax,1)-1,0,2))</f>
        <v>0.999298544199158</v>
      </c>
      <c r="Q965" s="0" t="n">
        <v>807.5</v>
      </c>
      <c r="R965" s="0" t="n">
        <f aca="true">FORECAST(Q965,OFFSET(lens6by,MATCH(Q965,lens6bx,1)-1,0,2),OFFSET(lens6bx,MATCH(Q965,lens6bx,1)-1,0,2))</f>
        <v>0.997282177554365</v>
      </c>
      <c r="T965" s="1" t="n">
        <f aca="false">R965*I1017</f>
        <v>0.996582628185843</v>
      </c>
      <c r="AA965" s="1" t="n">
        <v>807</v>
      </c>
      <c r="AB965" s="2" t="n">
        <f aca="true">FORECAST(AA965,OFFSET(ref6ay,MATCH(AA965,ref6x,1)-1,0,2),OFFSET(ref6x,MATCH(AA965,ref6x,1)-1,0,2))</f>
        <v>97.86185</v>
      </c>
      <c r="AC965" s="2" t="n">
        <f aca="true">FORECAST(AA965,OFFSET(ref6by,MATCH(AA965,ref6x,1)-1,0,2),OFFSET(ref6x,MATCH(AA965,ref6x,1)-1,0,2))</f>
        <v>97.27484</v>
      </c>
      <c r="AD965" s="1" t="n">
        <f aca="false">AB965/100</f>
        <v>0.9786185</v>
      </c>
      <c r="AE965" s="1" t="n">
        <f aca="false">AC965/100</f>
        <v>0.9727484</v>
      </c>
      <c r="AF965" s="3" t="n">
        <f aca="false">AE965*AD965*T964</f>
        <v>0.948696414421918</v>
      </c>
    </row>
    <row r="966" customFormat="false" ht="12.8" hidden="false" customHeight="false" outlineLevel="0" collapsed="false">
      <c r="H966" s="0" t="n">
        <v>782</v>
      </c>
      <c r="I966" s="0" t="n">
        <f aca="true">FORECAST(H966,OFFSET(lens6ay,MATCH(H966,lens6ax,1)-1,0,2),OFFSET(lens6ax,MATCH(H966,lens6ax,1)-1,0,2))</f>
        <v>0.999298544199158</v>
      </c>
      <c r="Q966" s="0" t="n">
        <v>808</v>
      </c>
      <c r="R966" s="0" t="n">
        <f aca="true">FORECAST(Q966,OFFSET(lens6by,MATCH(Q966,lens6bx,1)-1,0,2),OFFSET(lens6bx,MATCH(Q966,lens6bx,1)-1,0,2))</f>
        <v>0.997282177554365</v>
      </c>
      <c r="T966" s="1" t="n">
        <f aca="false">R966*I1018</f>
        <v>0.996582628185843</v>
      </c>
      <c r="AA966" s="1" t="n">
        <v>807.5</v>
      </c>
      <c r="AB966" s="2" t="n">
        <f aca="true">FORECAST(AA966,OFFSET(ref6ay,MATCH(AA966,ref6x,1)-1,0,2),OFFSET(ref6x,MATCH(AA966,ref6x,1)-1,0,2))</f>
        <v>97.843385</v>
      </c>
      <c r="AC966" s="2" t="n">
        <f aca="true">FORECAST(AA966,OFFSET(ref6by,MATCH(AA966,ref6x,1)-1,0,2),OFFSET(ref6x,MATCH(AA966,ref6x,1)-1,0,2))</f>
        <v>97.28715</v>
      </c>
      <c r="AD966" s="1" t="n">
        <f aca="false">AB966/100</f>
        <v>0.97843385</v>
      </c>
      <c r="AE966" s="1" t="n">
        <f aca="false">AC966/100</f>
        <v>0.9728715</v>
      </c>
      <c r="AF966" s="3" t="n">
        <f aca="false">AE966*AD966*T965</f>
        <v>0.948637443852201</v>
      </c>
    </row>
    <row r="967" customFormat="false" ht="12.8" hidden="false" customHeight="false" outlineLevel="0" collapsed="false">
      <c r="H967" s="0" t="n">
        <v>782.5</v>
      </c>
      <c r="I967" s="0" t="n">
        <f aca="true">FORECAST(H967,OFFSET(lens6ay,MATCH(H967,lens6ax,1)-1,0,2),OFFSET(lens6ax,MATCH(H967,lens6ax,1)-1,0,2))</f>
        <v>0.999298544199158</v>
      </c>
      <c r="Q967" s="0" t="n">
        <v>808.5</v>
      </c>
      <c r="R967" s="0" t="n">
        <f aca="true">FORECAST(Q967,OFFSET(lens6by,MATCH(Q967,lens6bx,1)-1,0,2),OFFSET(lens6bx,MATCH(Q967,lens6bx,1)-1,0,2))</f>
        <v>0.997282177554365</v>
      </c>
      <c r="T967" s="1" t="n">
        <f aca="false">R967*I1019</f>
        <v>0.996582628185843</v>
      </c>
      <c r="AA967" s="1" t="n">
        <v>808</v>
      </c>
      <c r="AB967" s="2" t="n">
        <f aca="true">FORECAST(AA967,OFFSET(ref6ay,MATCH(AA967,ref6x,1)-1,0,2),OFFSET(ref6x,MATCH(AA967,ref6x,1)-1,0,2))</f>
        <v>97.82492</v>
      </c>
      <c r="AC967" s="2" t="n">
        <f aca="true">FORECAST(AA967,OFFSET(ref6by,MATCH(AA967,ref6x,1)-1,0,2),OFFSET(ref6x,MATCH(AA967,ref6x,1)-1,0,2))</f>
        <v>97.29946</v>
      </c>
      <c r="AD967" s="1" t="n">
        <f aca="false">AB967/100</f>
        <v>0.9782492</v>
      </c>
      <c r="AE967" s="1" t="n">
        <f aca="false">AC967/100</f>
        <v>0.9729946</v>
      </c>
      <c r="AF967" s="3" t="n">
        <f aca="false">AE967*AD967*T966</f>
        <v>0.94857842797701</v>
      </c>
    </row>
    <row r="968" customFormat="false" ht="12.8" hidden="false" customHeight="false" outlineLevel="0" collapsed="false">
      <c r="H968" s="0" t="n">
        <v>783</v>
      </c>
      <c r="I968" s="0" t="n">
        <f aca="true">FORECAST(H968,OFFSET(lens6ay,MATCH(H968,lens6ax,1)-1,0,2),OFFSET(lens6ax,MATCH(H968,lens6ax,1)-1,0,2))</f>
        <v>0.999298544199158</v>
      </c>
      <c r="Q968" s="0" t="n">
        <v>809</v>
      </c>
      <c r="R968" s="0" t="n">
        <f aca="true">FORECAST(Q968,OFFSET(lens6by,MATCH(Q968,lens6bx,1)-1,0,2),OFFSET(lens6bx,MATCH(Q968,lens6bx,1)-1,0,2))</f>
        <v>0.997282177554365</v>
      </c>
      <c r="T968" s="1" t="n">
        <f aca="false">R968*I1020</f>
        <v>0.996582628185843</v>
      </c>
      <c r="AA968" s="1" t="n">
        <v>808.5</v>
      </c>
      <c r="AB968" s="2" t="n">
        <f aca="true">FORECAST(AA968,OFFSET(ref6ay,MATCH(AA968,ref6x,1)-1,0,2),OFFSET(ref6x,MATCH(AA968,ref6x,1)-1,0,2))</f>
        <v>97.8066</v>
      </c>
      <c r="AC968" s="2" t="n">
        <f aca="true">FORECAST(AA968,OFFSET(ref6by,MATCH(AA968,ref6x,1)-1,0,2),OFFSET(ref6x,MATCH(AA968,ref6x,1)-1,0,2))</f>
        <v>97.312545</v>
      </c>
      <c r="AD968" s="1" t="n">
        <f aca="false">AB968/100</f>
        <v>0.978066</v>
      </c>
      <c r="AE968" s="1" t="n">
        <f aca="false">AC968/100</f>
        <v>0.97312545</v>
      </c>
      <c r="AF968" s="3" t="n">
        <f aca="false">AE968*AD968*T967</f>
        <v>0.948528327102812</v>
      </c>
    </row>
    <row r="969" customFormat="false" ht="12.8" hidden="false" customHeight="false" outlineLevel="0" collapsed="false">
      <c r="H969" s="0" t="n">
        <v>783.5</v>
      </c>
      <c r="I969" s="0" t="n">
        <f aca="true">FORECAST(H969,OFFSET(lens6ay,MATCH(H969,lens6ax,1)-1,0,2),OFFSET(lens6ax,MATCH(H969,lens6ax,1)-1,0,2))</f>
        <v>0.999298544199158</v>
      </c>
      <c r="Q969" s="0" t="n">
        <v>809.5</v>
      </c>
      <c r="R969" s="0" t="n">
        <f aca="true">FORECAST(Q969,OFFSET(lens6by,MATCH(Q969,lens6bx,1)-1,0,2),OFFSET(lens6bx,MATCH(Q969,lens6bx,1)-1,0,2))</f>
        <v>0.997282177554365</v>
      </c>
      <c r="T969" s="1" t="n">
        <f aca="false">R969*I1021</f>
        <v>0.996582628185843</v>
      </c>
      <c r="AA969" s="1" t="n">
        <v>809</v>
      </c>
      <c r="AB969" s="2" t="n">
        <f aca="true">FORECAST(AA969,OFFSET(ref6ay,MATCH(AA969,ref6x,1)-1,0,2),OFFSET(ref6x,MATCH(AA969,ref6x,1)-1,0,2))</f>
        <v>97.78828</v>
      </c>
      <c r="AC969" s="2" t="n">
        <f aca="true">FORECAST(AA969,OFFSET(ref6by,MATCH(AA969,ref6x,1)-1,0,2),OFFSET(ref6x,MATCH(AA969,ref6x,1)-1,0,2))</f>
        <v>97.32563</v>
      </c>
      <c r="AD969" s="1" t="n">
        <f aca="false">AB969/100</f>
        <v>0.9778828</v>
      </c>
      <c r="AE969" s="1" t="n">
        <f aca="false">AC969/100</f>
        <v>0.9732563</v>
      </c>
      <c r="AF969" s="3" t="n">
        <f aca="false">AE969*AD969*T968</f>
        <v>0.948478178449014</v>
      </c>
    </row>
    <row r="970" customFormat="false" ht="12.8" hidden="false" customHeight="false" outlineLevel="0" collapsed="false">
      <c r="H970" s="0" t="n">
        <v>784</v>
      </c>
      <c r="I970" s="0" t="n">
        <f aca="true">FORECAST(H970,OFFSET(lens6ay,MATCH(H970,lens6ax,1)-1,0,2),OFFSET(lens6ax,MATCH(H970,lens6ax,1)-1,0,2))</f>
        <v>0.999298544199158</v>
      </c>
      <c r="Q970" s="0" t="n">
        <v>810</v>
      </c>
      <c r="R970" s="0" t="n">
        <f aca="true">FORECAST(Q970,OFFSET(lens6by,MATCH(Q970,lens6bx,1)-1,0,2),OFFSET(lens6bx,MATCH(Q970,lens6bx,1)-1,0,2))</f>
        <v>0.997282177554365</v>
      </c>
      <c r="T970" s="1" t="n">
        <f aca="false">R970*I1022</f>
        <v>0.996582628185843</v>
      </c>
      <c r="AA970" s="1" t="n">
        <v>809.5</v>
      </c>
      <c r="AB970" s="2" t="n">
        <f aca="true">FORECAST(AA970,OFFSET(ref6ay,MATCH(AA970,ref6x,1)-1,0,2),OFFSET(ref6x,MATCH(AA970,ref6x,1)-1,0,2))</f>
        <v>97.770195</v>
      </c>
      <c r="AC970" s="2" t="n">
        <f aca="true">FORECAST(AA970,OFFSET(ref6by,MATCH(AA970,ref6x,1)-1,0,2),OFFSET(ref6x,MATCH(AA970,ref6x,1)-1,0,2))</f>
        <v>97.33909</v>
      </c>
      <c r="AD970" s="1" t="n">
        <f aca="false">AB970/100</f>
        <v>0.97770195</v>
      </c>
      <c r="AE970" s="1" t="n">
        <f aca="false">AC970/100</f>
        <v>0.9733909</v>
      </c>
      <c r="AF970" s="3" t="n">
        <f aca="false">AE970*AD970*T969</f>
        <v>0.948433915511239</v>
      </c>
    </row>
    <row r="971" customFormat="false" ht="12.8" hidden="false" customHeight="false" outlineLevel="0" collapsed="false">
      <c r="H971" s="0" t="n">
        <v>784.5</v>
      </c>
      <c r="I971" s="0" t="n">
        <f aca="true">FORECAST(H971,OFFSET(lens6ay,MATCH(H971,lens6ax,1)-1,0,2),OFFSET(lens6ax,MATCH(H971,lens6ax,1)-1,0,2))</f>
        <v>0.999298544199158</v>
      </c>
      <c r="Q971" s="0" t="n">
        <v>810.5</v>
      </c>
      <c r="R971" s="0" t="n">
        <f aca="true">FORECAST(Q971,OFFSET(lens6by,MATCH(Q971,lens6bx,1)-1,0,2),OFFSET(lens6bx,MATCH(Q971,lens6bx,1)-1,0,2))</f>
        <v>0.997282177554365</v>
      </c>
      <c r="T971" s="1" t="n">
        <f aca="false">R971*I1023</f>
        <v>0.996582628185843</v>
      </c>
      <c r="AA971" s="1" t="n">
        <v>810</v>
      </c>
      <c r="AB971" s="2" t="n">
        <f aca="true">FORECAST(AA971,OFFSET(ref6ay,MATCH(AA971,ref6x,1)-1,0,2),OFFSET(ref6x,MATCH(AA971,ref6x,1)-1,0,2))</f>
        <v>97.75211</v>
      </c>
      <c r="AC971" s="2" t="n">
        <f aca="true">FORECAST(AA971,OFFSET(ref6by,MATCH(AA971,ref6x,1)-1,0,2),OFFSET(ref6x,MATCH(AA971,ref6x,1)-1,0,2))</f>
        <v>97.35255</v>
      </c>
      <c r="AD971" s="1" t="n">
        <f aca="false">AB971/100</f>
        <v>0.9775211</v>
      </c>
      <c r="AE971" s="1" t="n">
        <f aca="false">AC971/100</f>
        <v>0.9735255</v>
      </c>
      <c r="AF971" s="3" t="n">
        <f aca="false">AE971*AD971*T970</f>
        <v>0.948389604055018</v>
      </c>
    </row>
    <row r="972" customFormat="false" ht="12.8" hidden="false" customHeight="false" outlineLevel="0" collapsed="false">
      <c r="H972" s="0" t="n">
        <v>785</v>
      </c>
      <c r="I972" s="0" t="n">
        <f aca="true">FORECAST(H972,OFFSET(lens6ay,MATCH(H972,lens6ax,1)-1,0,2),OFFSET(lens6ax,MATCH(H972,lens6ax,1)-1,0,2))</f>
        <v>0.999298544199158</v>
      </c>
      <c r="Q972" s="0" t="n">
        <v>811</v>
      </c>
      <c r="R972" s="0" t="n">
        <f aca="true">FORECAST(Q972,OFFSET(lens6by,MATCH(Q972,lens6bx,1)-1,0,2),OFFSET(lens6bx,MATCH(Q972,lens6bx,1)-1,0,2))</f>
        <v>0.997282177554365</v>
      </c>
      <c r="T972" s="1" t="n">
        <f aca="false">R972*I1024</f>
        <v>0.996582628185843</v>
      </c>
      <c r="AA972" s="1" t="n">
        <v>810.5</v>
      </c>
      <c r="AB972" s="2" t="n">
        <f aca="true">FORECAST(AA972,OFFSET(ref6ay,MATCH(AA972,ref6x,1)-1,0,2),OFFSET(ref6x,MATCH(AA972,ref6x,1)-1,0,2))</f>
        <v>97.73427</v>
      </c>
      <c r="AC972" s="2" t="n">
        <f aca="true">FORECAST(AA972,OFFSET(ref6by,MATCH(AA972,ref6x,1)-1,0,2),OFFSET(ref6x,MATCH(AA972,ref6x,1)-1,0,2))</f>
        <v>97.366375</v>
      </c>
      <c r="AD972" s="1" t="n">
        <f aca="false">AB972/100</f>
        <v>0.9773427</v>
      </c>
      <c r="AE972" s="1" t="n">
        <f aca="false">AC972/100</f>
        <v>0.97366375</v>
      </c>
      <c r="AF972" s="3" t="n">
        <f aca="false">AE972*AD972*T971</f>
        <v>0.94835117650563</v>
      </c>
    </row>
    <row r="973" customFormat="false" ht="12.8" hidden="false" customHeight="false" outlineLevel="0" collapsed="false">
      <c r="H973" s="0" t="n">
        <v>785.5</v>
      </c>
      <c r="I973" s="0" t="n">
        <f aca="true">FORECAST(H973,OFFSET(lens6ay,MATCH(H973,lens6ax,1)-1,0,2),OFFSET(lens6ax,MATCH(H973,lens6ax,1)-1,0,2))</f>
        <v>0.999298544199158</v>
      </c>
      <c r="Q973" s="0" t="n">
        <v>811.5</v>
      </c>
      <c r="R973" s="0" t="n">
        <f aca="true">FORECAST(Q973,OFFSET(lens6by,MATCH(Q973,lens6bx,1)-1,0,2),OFFSET(lens6bx,MATCH(Q973,lens6bx,1)-1,0,2))</f>
        <v>0.997282177554365</v>
      </c>
      <c r="T973" s="1" t="n">
        <f aca="false">R973*I1025</f>
        <v>0.996582628185843</v>
      </c>
      <c r="AA973" s="1" t="n">
        <v>811</v>
      </c>
      <c r="AB973" s="2" t="n">
        <f aca="true">FORECAST(AA973,OFFSET(ref6ay,MATCH(AA973,ref6x,1)-1,0,2),OFFSET(ref6x,MATCH(AA973,ref6x,1)-1,0,2))</f>
        <v>97.71643</v>
      </c>
      <c r="AC973" s="2" t="n">
        <f aca="true">FORECAST(AA973,OFFSET(ref6by,MATCH(AA973,ref6x,1)-1,0,2),OFFSET(ref6x,MATCH(AA973,ref6x,1)-1,0,2))</f>
        <v>97.3802</v>
      </c>
      <c r="AD973" s="1" t="n">
        <f aca="false">AB973/100</f>
        <v>0.9771643</v>
      </c>
      <c r="AE973" s="1" t="n">
        <f aca="false">AC973/100</f>
        <v>0.973802</v>
      </c>
      <c r="AF973" s="3" t="n">
        <f aca="false">AE973*AD973*T972</f>
        <v>0.948312699797212</v>
      </c>
    </row>
    <row r="974" customFormat="false" ht="12.8" hidden="false" customHeight="false" outlineLevel="0" collapsed="false">
      <c r="H974" s="0" t="n">
        <v>786</v>
      </c>
      <c r="I974" s="0" t="n">
        <f aca="true">FORECAST(H974,OFFSET(lens6ay,MATCH(H974,lens6ax,1)-1,0,2),OFFSET(lens6ax,MATCH(H974,lens6ax,1)-1,0,2))</f>
        <v>0.999298544199158</v>
      </c>
      <c r="Q974" s="0" t="n">
        <v>812</v>
      </c>
      <c r="R974" s="0" t="n">
        <f aca="true">FORECAST(Q974,OFFSET(lens6by,MATCH(Q974,lens6bx,1)-1,0,2),OFFSET(lens6bx,MATCH(Q974,lens6bx,1)-1,0,2))</f>
        <v>0.997282177554365</v>
      </c>
      <c r="T974" s="1" t="n">
        <f aca="false">R974*I1026</f>
        <v>0.996582628185843</v>
      </c>
      <c r="AA974" s="1" t="n">
        <v>811.5</v>
      </c>
      <c r="AB974" s="2" t="n">
        <f aca="true">FORECAST(AA974,OFFSET(ref6ay,MATCH(AA974,ref6x,1)-1,0,2),OFFSET(ref6x,MATCH(AA974,ref6x,1)-1,0,2))</f>
        <v>97.699005</v>
      </c>
      <c r="AC974" s="2" t="n">
        <f aca="true">FORECAST(AA974,OFFSET(ref6by,MATCH(AA974,ref6x,1)-1,0,2),OFFSET(ref6x,MATCH(AA974,ref6x,1)-1,0,2))</f>
        <v>97.393905</v>
      </c>
      <c r="AD974" s="1" t="n">
        <f aca="false">AB974/100</f>
        <v>0.97699005</v>
      </c>
      <c r="AE974" s="1" t="n">
        <f aca="false">AC974/100</f>
        <v>0.97393905</v>
      </c>
      <c r="AF974" s="3" t="n">
        <f aca="false">AE974*AD974*T973</f>
        <v>0.948277033587717</v>
      </c>
    </row>
    <row r="975" customFormat="false" ht="12.8" hidden="false" customHeight="false" outlineLevel="0" collapsed="false">
      <c r="H975" s="0" t="n">
        <v>786.5</v>
      </c>
      <c r="I975" s="0" t="n">
        <f aca="true">FORECAST(H975,OFFSET(lens6ay,MATCH(H975,lens6ax,1)-1,0,2),OFFSET(lens6ax,MATCH(H975,lens6ax,1)-1,0,2))</f>
        <v>0.999298544199158</v>
      </c>
      <c r="Q975" s="0" t="n">
        <v>812.5</v>
      </c>
      <c r="R975" s="0" t="n">
        <f aca="true">FORECAST(Q975,OFFSET(lens6by,MATCH(Q975,lens6bx,1)-1,0,2),OFFSET(lens6bx,MATCH(Q975,lens6bx,1)-1,0,2))</f>
        <v>0.997282177554365</v>
      </c>
      <c r="T975" s="1" t="n">
        <f aca="false">R975*I1027</f>
        <v>0.996582628185843</v>
      </c>
      <c r="AA975" s="1" t="n">
        <v>812</v>
      </c>
      <c r="AB975" s="2" t="n">
        <f aca="true">FORECAST(AA975,OFFSET(ref6ay,MATCH(AA975,ref6x,1)-1,0,2),OFFSET(ref6x,MATCH(AA975,ref6x,1)-1,0,2))</f>
        <v>97.68158</v>
      </c>
      <c r="AC975" s="2" t="n">
        <f aca="true">FORECAST(AA975,OFFSET(ref6by,MATCH(AA975,ref6x,1)-1,0,2),OFFSET(ref6x,MATCH(AA975,ref6x,1)-1,0,2))</f>
        <v>97.40761</v>
      </c>
      <c r="AD975" s="1" t="n">
        <f aca="false">AB975/100</f>
        <v>0.9768158</v>
      </c>
      <c r="AE975" s="1" t="n">
        <f aca="false">AC975/100</f>
        <v>0.9740761</v>
      </c>
      <c r="AF975" s="3" t="n">
        <f aca="false">AE975*AD975*T974</f>
        <v>0.948241319779517</v>
      </c>
    </row>
    <row r="976" customFormat="false" ht="12.8" hidden="false" customHeight="false" outlineLevel="0" collapsed="false">
      <c r="H976" s="0" t="n">
        <v>787</v>
      </c>
      <c r="I976" s="0" t="n">
        <f aca="true">FORECAST(H976,OFFSET(lens6ay,MATCH(H976,lens6ax,1)-1,0,2),OFFSET(lens6ax,MATCH(H976,lens6ax,1)-1,0,2))</f>
        <v>0.999298544199158</v>
      </c>
      <c r="Q976" s="0" t="n">
        <v>813</v>
      </c>
      <c r="R976" s="0" t="n">
        <f aca="true">FORECAST(Q976,OFFSET(lens6by,MATCH(Q976,lens6bx,1)-1,0,2),OFFSET(lens6bx,MATCH(Q976,lens6bx,1)-1,0,2))</f>
        <v>0.997282177554365</v>
      </c>
      <c r="T976" s="1" t="n">
        <f aca="false">R976*I1028</f>
        <v>0.996582628185843</v>
      </c>
      <c r="AA976" s="1" t="n">
        <v>812.5</v>
      </c>
      <c r="AB976" s="2" t="n">
        <f aca="true">FORECAST(AA976,OFFSET(ref6ay,MATCH(AA976,ref6x,1)-1,0,2),OFFSET(ref6x,MATCH(AA976,ref6x,1)-1,0,2))</f>
        <v>97.66443</v>
      </c>
      <c r="AC976" s="2" t="n">
        <f aca="true">FORECAST(AA976,OFFSET(ref6by,MATCH(AA976,ref6x,1)-1,0,2),OFFSET(ref6x,MATCH(AA976,ref6x,1)-1,0,2))</f>
        <v>97.42166</v>
      </c>
      <c r="AD976" s="1" t="n">
        <f aca="false">AB976/100</f>
        <v>0.9766443</v>
      </c>
      <c r="AE976" s="1" t="n">
        <f aca="false">AC976/100</f>
        <v>0.9742166</v>
      </c>
      <c r="AF976" s="3" t="n">
        <f aca="false">AE976*AD976*T975</f>
        <v>0.948211586211606</v>
      </c>
    </row>
    <row r="977" customFormat="false" ht="12.8" hidden="false" customHeight="false" outlineLevel="0" collapsed="false">
      <c r="H977" s="0" t="n">
        <v>787.5</v>
      </c>
      <c r="I977" s="0" t="n">
        <f aca="true">FORECAST(H977,OFFSET(lens6ay,MATCH(H977,lens6ax,1)-1,0,2),OFFSET(lens6ax,MATCH(H977,lens6ax,1)-1,0,2))</f>
        <v>0.999298544199158</v>
      </c>
      <c r="Q977" s="0" t="n">
        <v>813.5</v>
      </c>
      <c r="R977" s="0" t="n">
        <f aca="true">FORECAST(Q977,OFFSET(lens6by,MATCH(Q977,lens6bx,1)-1,0,2),OFFSET(lens6bx,MATCH(Q977,lens6bx,1)-1,0,2))</f>
        <v>0.997282177554365</v>
      </c>
      <c r="T977" s="1" t="n">
        <f aca="false">R977*I1029</f>
        <v>0.996582628185843</v>
      </c>
      <c r="AA977" s="1" t="n">
        <v>813</v>
      </c>
      <c r="AB977" s="2" t="n">
        <f aca="true">FORECAST(AA977,OFFSET(ref6ay,MATCH(AA977,ref6x,1)-1,0,2),OFFSET(ref6x,MATCH(AA977,ref6x,1)-1,0,2))</f>
        <v>97.64728</v>
      </c>
      <c r="AC977" s="2" t="n">
        <f aca="true">FORECAST(AA977,OFFSET(ref6by,MATCH(AA977,ref6x,1)-1,0,2),OFFSET(ref6x,MATCH(AA977,ref6x,1)-1,0,2))</f>
        <v>97.43571</v>
      </c>
      <c r="AD977" s="1" t="n">
        <f aca="false">AB977/100</f>
        <v>0.9764728</v>
      </c>
      <c r="AE977" s="1" t="n">
        <f aca="false">AC977/100</f>
        <v>0.9743571</v>
      </c>
      <c r="AF977" s="3" t="n">
        <f aca="false">AE977*AD977*T976</f>
        <v>0.948181804616884</v>
      </c>
    </row>
    <row r="978" customFormat="false" ht="12.8" hidden="false" customHeight="false" outlineLevel="0" collapsed="false">
      <c r="H978" s="0" t="n">
        <v>788</v>
      </c>
      <c r="I978" s="0" t="n">
        <f aca="true">FORECAST(H978,OFFSET(lens6ay,MATCH(H978,lens6ax,1)-1,0,2),OFFSET(lens6ax,MATCH(H978,lens6ax,1)-1,0,2))</f>
        <v>0.999298544199158</v>
      </c>
      <c r="Q978" s="0" t="n">
        <v>814</v>
      </c>
      <c r="R978" s="0" t="n">
        <f aca="true">FORECAST(Q978,OFFSET(lens6by,MATCH(Q978,lens6bx,1)-1,0,2),OFFSET(lens6bx,MATCH(Q978,lens6bx,1)-1,0,2))</f>
        <v>0.997282177554365</v>
      </c>
      <c r="T978" s="1" t="n">
        <f aca="false">R978*I1030</f>
        <v>0.996582628185843</v>
      </c>
      <c r="AA978" s="1" t="n">
        <v>813.5</v>
      </c>
      <c r="AB978" s="2" t="n">
        <f aca="true">FORECAST(AA978,OFFSET(ref6ay,MATCH(AA978,ref6x,1)-1,0,2),OFFSET(ref6x,MATCH(AA978,ref6x,1)-1,0,2))</f>
        <v>97.63022</v>
      </c>
      <c r="AC978" s="2" t="n">
        <f aca="true">FORECAST(AA978,OFFSET(ref6by,MATCH(AA978,ref6x,1)-1,0,2),OFFSET(ref6x,MATCH(AA978,ref6x,1)-1,0,2))</f>
        <v>97.45077</v>
      </c>
      <c r="AD978" s="1" t="n">
        <f aca="false">AB978/100</f>
        <v>0.9763022</v>
      </c>
      <c r="AE978" s="1" t="n">
        <f aca="false">AC978/100</f>
        <v>0.9745077</v>
      </c>
      <c r="AF978" s="3" t="n">
        <f aca="false">AE978*AD978*T977</f>
        <v>0.948162676000696</v>
      </c>
    </row>
    <row r="979" customFormat="false" ht="12.8" hidden="false" customHeight="false" outlineLevel="0" collapsed="false">
      <c r="H979" s="0" t="n">
        <v>788.5</v>
      </c>
      <c r="I979" s="0" t="n">
        <f aca="true">FORECAST(H979,OFFSET(lens6ay,MATCH(H979,lens6ax,1)-1,0,2),OFFSET(lens6ax,MATCH(H979,lens6ax,1)-1,0,2))</f>
        <v>0.999298544199158</v>
      </c>
      <c r="Q979" s="0" t="n">
        <v>814.5</v>
      </c>
      <c r="R979" s="0" t="n">
        <f aca="true">FORECAST(Q979,OFFSET(lens6by,MATCH(Q979,lens6bx,1)-1,0,2),OFFSET(lens6bx,MATCH(Q979,lens6bx,1)-1,0,2))</f>
        <v>0.997282177554365</v>
      </c>
      <c r="T979" s="1" t="n">
        <f aca="false">R979*I1031</f>
        <v>0.996582628185843</v>
      </c>
      <c r="AA979" s="1" t="n">
        <v>814</v>
      </c>
      <c r="AB979" s="2" t="n">
        <f aca="true">FORECAST(AA979,OFFSET(ref6ay,MATCH(AA979,ref6x,1)-1,0,2),OFFSET(ref6x,MATCH(AA979,ref6x,1)-1,0,2))</f>
        <v>97.61316</v>
      </c>
      <c r="AC979" s="2" t="n">
        <f aca="true">FORECAST(AA979,OFFSET(ref6by,MATCH(AA979,ref6x,1)-1,0,2),OFFSET(ref6x,MATCH(AA979,ref6x,1)-1,0,2))</f>
        <v>97.46583</v>
      </c>
      <c r="AD979" s="1" t="n">
        <f aca="false">AB979/100</f>
        <v>0.9761316</v>
      </c>
      <c r="AE979" s="1" t="n">
        <f aca="false">AC979/100</f>
        <v>0.9746583</v>
      </c>
      <c r="AF979" s="3" t="n">
        <f aca="false">AE979*AD979*T978</f>
        <v>0.948143496175388</v>
      </c>
    </row>
    <row r="980" customFormat="false" ht="12.8" hidden="false" customHeight="false" outlineLevel="0" collapsed="false">
      <c r="H980" s="0" t="n">
        <v>789</v>
      </c>
      <c r="I980" s="0" t="n">
        <f aca="true">FORECAST(H980,OFFSET(lens6ay,MATCH(H980,lens6ax,1)-1,0,2),OFFSET(lens6ax,MATCH(H980,lens6ax,1)-1,0,2))</f>
        <v>0.999298544199158</v>
      </c>
      <c r="Q980" s="0" t="n">
        <v>815</v>
      </c>
      <c r="R980" s="0" t="n">
        <f aca="true">FORECAST(Q980,OFFSET(lens6by,MATCH(Q980,lens6bx,1)-1,0,2),OFFSET(lens6bx,MATCH(Q980,lens6bx,1)-1,0,2))</f>
        <v>0.997282177554365</v>
      </c>
      <c r="T980" s="1" t="n">
        <f aca="false">R980*I1032</f>
        <v>0.996582628185843</v>
      </c>
      <c r="AA980" s="1" t="n">
        <v>814.5</v>
      </c>
      <c r="AB980" s="2" t="n">
        <f aca="true">FORECAST(AA980,OFFSET(ref6ay,MATCH(AA980,ref6x,1)-1,0,2),OFFSET(ref6x,MATCH(AA980,ref6x,1)-1,0,2))</f>
        <v>97.596395</v>
      </c>
      <c r="AC980" s="2" t="n">
        <f aca="true">FORECAST(AA980,OFFSET(ref6by,MATCH(AA980,ref6x,1)-1,0,2),OFFSET(ref6x,MATCH(AA980,ref6x,1)-1,0,2))</f>
        <v>97.481215</v>
      </c>
      <c r="AD980" s="1" t="n">
        <f aca="false">AB980/100</f>
        <v>0.97596395</v>
      </c>
      <c r="AE980" s="1" t="n">
        <f aca="false">AC980/100</f>
        <v>0.97481215</v>
      </c>
      <c r="AF980" s="3" t="n">
        <f aca="false">AE980*AD980*T979</f>
        <v>0.948130292043262</v>
      </c>
    </row>
    <row r="981" customFormat="false" ht="12.8" hidden="false" customHeight="false" outlineLevel="0" collapsed="false">
      <c r="H981" s="0" t="n">
        <v>789.5</v>
      </c>
      <c r="I981" s="0" t="n">
        <f aca="true">FORECAST(H981,OFFSET(lens6ay,MATCH(H981,lens6ax,1)-1,0,2),OFFSET(lens6ax,MATCH(H981,lens6ax,1)-1,0,2))</f>
        <v>0.999298544199158</v>
      </c>
      <c r="Q981" s="0" t="n">
        <v>815.5</v>
      </c>
      <c r="R981" s="0" t="n">
        <f aca="true">FORECAST(Q981,OFFSET(lens6by,MATCH(Q981,lens6bx,1)-1,0,2),OFFSET(lens6bx,MATCH(Q981,lens6bx,1)-1,0,2))</f>
        <v>0.997282177554365</v>
      </c>
      <c r="T981" s="1" t="n">
        <f aca="false">R981*I1033</f>
        <v>0.996582628185843</v>
      </c>
      <c r="AA981" s="1" t="n">
        <v>815</v>
      </c>
      <c r="AB981" s="2" t="n">
        <f aca="true">FORECAST(AA981,OFFSET(ref6ay,MATCH(AA981,ref6x,1)-1,0,2),OFFSET(ref6x,MATCH(AA981,ref6x,1)-1,0,2))</f>
        <v>97.57963</v>
      </c>
      <c r="AC981" s="2" t="n">
        <f aca="true">FORECAST(AA981,OFFSET(ref6by,MATCH(AA981,ref6x,1)-1,0,2),OFFSET(ref6x,MATCH(AA981,ref6x,1)-1,0,2))</f>
        <v>97.4966</v>
      </c>
      <c r="AD981" s="1" t="n">
        <f aca="false">AB981/100</f>
        <v>0.9757963</v>
      </c>
      <c r="AE981" s="1" t="n">
        <f aca="false">AC981/100</f>
        <v>0.974966</v>
      </c>
      <c r="AF981" s="3" t="n">
        <f aca="false">AE981*AD981*T980</f>
        <v>0.948117036501519</v>
      </c>
    </row>
    <row r="982" customFormat="false" ht="12.8" hidden="false" customHeight="false" outlineLevel="0" collapsed="false">
      <c r="H982" s="0" t="n">
        <v>790</v>
      </c>
      <c r="I982" s="0" t="n">
        <f aca="true">FORECAST(H982,OFFSET(lens6ay,MATCH(H982,lens6ax,1)-1,0,2),OFFSET(lens6ax,MATCH(H982,lens6ax,1)-1,0,2))</f>
        <v>0.999298544199158</v>
      </c>
      <c r="Q982" s="0" t="n">
        <v>816</v>
      </c>
      <c r="R982" s="0" t="n">
        <f aca="true">FORECAST(Q982,OFFSET(lens6by,MATCH(Q982,lens6bx,1)-1,0,2),OFFSET(lens6bx,MATCH(Q982,lens6bx,1)-1,0,2))</f>
        <v>0.997282177554365</v>
      </c>
      <c r="T982" s="1" t="n">
        <f aca="false">R982*I1034</f>
        <v>0.996582628185843</v>
      </c>
      <c r="AA982" s="1" t="n">
        <v>815.5</v>
      </c>
      <c r="AB982" s="2" t="n">
        <f aca="true">FORECAST(AA982,OFFSET(ref6ay,MATCH(AA982,ref6x,1)-1,0,2),OFFSET(ref6x,MATCH(AA982,ref6x,1)-1,0,2))</f>
        <v>97.5633</v>
      </c>
      <c r="AC982" s="2" t="n">
        <f aca="true">FORECAST(AA982,OFFSET(ref6by,MATCH(AA982,ref6x,1)-1,0,2),OFFSET(ref6x,MATCH(AA982,ref6x,1)-1,0,2))</f>
        <v>97.51173</v>
      </c>
      <c r="AD982" s="1" t="n">
        <f aca="false">AB982/100</f>
        <v>0.975633</v>
      </c>
      <c r="AE982" s="1" t="n">
        <f aca="false">AC982/100</f>
        <v>0.9751173</v>
      </c>
      <c r="AF982" s="3" t="n">
        <f aca="false">AE982*AD982*T981</f>
        <v>0.948105477463604</v>
      </c>
    </row>
    <row r="983" customFormat="false" ht="12.8" hidden="false" customHeight="false" outlineLevel="0" collapsed="false">
      <c r="H983" s="0" t="n">
        <v>790.5</v>
      </c>
      <c r="I983" s="0" t="n">
        <f aca="true">FORECAST(H983,OFFSET(lens6ay,MATCH(H983,lens6ax,1)-1,0,2),OFFSET(lens6ax,MATCH(H983,lens6ax,1)-1,0,2))</f>
        <v>0.999298544199158</v>
      </c>
      <c r="Q983" s="0" t="n">
        <v>816.5</v>
      </c>
      <c r="R983" s="0" t="n">
        <f aca="true">FORECAST(Q983,OFFSET(lens6by,MATCH(Q983,lens6bx,1)-1,0,2),OFFSET(lens6bx,MATCH(Q983,lens6bx,1)-1,0,2))</f>
        <v>0.997282177554365</v>
      </c>
      <c r="T983" s="1" t="n">
        <f aca="false">R983*I1035</f>
        <v>0.996582628185843</v>
      </c>
      <c r="AA983" s="1" t="n">
        <v>816</v>
      </c>
      <c r="AB983" s="2" t="n">
        <f aca="true">FORECAST(AA983,OFFSET(ref6ay,MATCH(AA983,ref6x,1)-1,0,2),OFFSET(ref6x,MATCH(AA983,ref6x,1)-1,0,2))</f>
        <v>97.54697</v>
      </c>
      <c r="AC983" s="2" t="n">
        <f aca="true">FORECAST(AA983,OFFSET(ref6by,MATCH(AA983,ref6x,1)-1,0,2),OFFSET(ref6x,MATCH(AA983,ref6x,1)-1,0,2))</f>
        <v>97.52686</v>
      </c>
      <c r="AD983" s="1" t="n">
        <f aca="false">AB983/100</f>
        <v>0.9754697</v>
      </c>
      <c r="AE983" s="1" t="n">
        <f aca="false">AC983/100</f>
        <v>0.9752686</v>
      </c>
      <c r="AF983" s="3" t="n">
        <f aca="false">AE983*AD983*T982</f>
        <v>0.948093869179977</v>
      </c>
    </row>
    <row r="984" customFormat="false" ht="12.8" hidden="false" customHeight="false" outlineLevel="0" collapsed="false">
      <c r="H984" s="0" t="n">
        <v>791</v>
      </c>
      <c r="I984" s="0" t="n">
        <f aca="true">FORECAST(H984,OFFSET(lens6ay,MATCH(H984,lens6ax,1)-1,0,2),OFFSET(lens6ax,MATCH(H984,lens6ax,1)-1,0,2))</f>
        <v>0.999298544199158</v>
      </c>
      <c r="Q984" s="0" t="n">
        <v>817</v>
      </c>
      <c r="R984" s="0" t="n">
        <f aca="true">FORECAST(Q984,OFFSET(lens6by,MATCH(Q984,lens6bx,1)-1,0,2),OFFSET(lens6bx,MATCH(Q984,lens6bx,1)-1,0,2))</f>
        <v>0.997282177554365</v>
      </c>
      <c r="T984" s="1" t="n">
        <f aca="false">R984*I1036</f>
        <v>0.996582628185843</v>
      </c>
      <c r="AA984" s="1" t="n">
        <v>816.5</v>
      </c>
      <c r="AB984" s="2" t="n">
        <f aca="true">FORECAST(AA984,OFFSET(ref6ay,MATCH(AA984,ref6x,1)-1,0,2),OFFSET(ref6x,MATCH(AA984,ref6x,1)-1,0,2))</f>
        <v>97.53096</v>
      </c>
      <c r="AC984" s="2" t="n">
        <f aca="true">FORECAST(AA984,OFFSET(ref6by,MATCH(AA984,ref6x,1)-1,0,2),OFFSET(ref6x,MATCH(AA984,ref6x,1)-1,0,2))</f>
        <v>97.542305</v>
      </c>
      <c r="AD984" s="1" t="n">
        <f aca="false">AB984/100</f>
        <v>0.9753096</v>
      </c>
      <c r="AE984" s="1" t="n">
        <f aca="false">AC984/100</f>
        <v>0.97542305</v>
      </c>
      <c r="AF984" s="3" t="n">
        <f aca="false">AE984*AD984*T983</f>
        <v>0.948088384053829</v>
      </c>
    </row>
    <row r="985" customFormat="false" ht="12.8" hidden="false" customHeight="false" outlineLevel="0" collapsed="false">
      <c r="H985" s="0" t="n">
        <v>791.5</v>
      </c>
      <c r="I985" s="0" t="n">
        <f aca="true">FORECAST(H985,OFFSET(lens6ay,MATCH(H985,lens6ax,1)-1,0,2),OFFSET(lens6ax,MATCH(H985,lens6ax,1)-1,0,2))</f>
        <v>0.999298544199158</v>
      </c>
      <c r="Q985" s="0" t="n">
        <v>817.5</v>
      </c>
      <c r="R985" s="0" t="n">
        <f aca="true">FORECAST(Q985,OFFSET(lens6by,MATCH(Q985,lens6bx,1)-1,0,2),OFFSET(lens6bx,MATCH(Q985,lens6bx,1)-1,0,2))</f>
        <v>0.997282177554365</v>
      </c>
      <c r="T985" s="1" t="n">
        <f aca="false">R985*I1037</f>
        <v>0.996582628185843</v>
      </c>
      <c r="AA985" s="1" t="n">
        <v>817</v>
      </c>
      <c r="AB985" s="2" t="n">
        <f aca="true">FORECAST(AA985,OFFSET(ref6ay,MATCH(AA985,ref6x,1)-1,0,2),OFFSET(ref6x,MATCH(AA985,ref6x,1)-1,0,2))</f>
        <v>97.51495</v>
      </c>
      <c r="AC985" s="2" t="n">
        <f aca="true">FORECAST(AA985,OFFSET(ref6by,MATCH(AA985,ref6x,1)-1,0,2),OFFSET(ref6x,MATCH(AA985,ref6x,1)-1,0,2))</f>
        <v>97.55775</v>
      </c>
      <c r="AD985" s="1" t="n">
        <f aca="false">AB985/100</f>
        <v>0.9751495</v>
      </c>
      <c r="AE985" s="1" t="n">
        <f aca="false">AC985/100</f>
        <v>0.9755775</v>
      </c>
      <c r="AF985" s="3" t="n">
        <f aca="false">AE985*AD985*T984</f>
        <v>0.948082849641798</v>
      </c>
    </row>
    <row r="986" customFormat="false" ht="12.8" hidden="false" customHeight="false" outlineLevel="0" collapsed="false">
      <c r="H986" s="0" t="n">
        <v>792</v>
      </c>
      <c r="I986" s="0" t="n">
        <f aca="true">FORECAST(H986,OFFSET(lens6ay,MATCH(H986,lens6ax,1)-1,0,2),OFFSET(lens6ax,MATCH(H986,lens6ax,1)-1,0,2))</f>
        <v>0.999298544199158</v>
      </c>
      <c r="Q986" s="0" t="n">
        <v>818</v>
      </c>
      <c r="R986" s="0" t="n">
        <f aca="true">FORECAST(Q986,OFFSET(lens6by,MATCH(Q986,lens6bx,1)-1,0,2),OFFSET(lens6bx,MATCH(Q986,lens6bx,1)-1,0,2))</f>
        <v>0.997282177554365</v>
      </c>
      <c r="T986" s="1" t="n">
        <f aca="false">R986*I1038</f>
        <v>0.996582628185843</v>
      </c>
      <c r="AA986" s="1" t="n">
        <v>817.5</v>
      </c>
      <c r="AB986" s="2" t="n">
        <f aca="true">FORECAST(AA986,OFFSET(ref6ay,MATCH(AA986,ref6x,1)-1,0,2),OFFSET(ref6x,MATCH(AA986,ref6x,1)-1,0,2))</f>
        <v>97.49929</v>
      </c>
      <c r="AC986" s="2" t="n">
        <f aca="true">FORECAST(AA986,OFFSET(ref6by,MATCH(AA986,ref6x,1)-1,0,2),OFFSET(ref6x,MATCH(AA986,ref6x,1)-1,0,2))</f>
        <v>97.57349</v>
      </c>
      <c r="AD986" s="1" t="n">
        <f aca="false">AB986/100</f>
        <v>0.9749929</v>
      </c>
      <c r="AE986" s="1" t="n">
        <f aca="false">AC986/100</f>
        <v>0.9757349</v>
      </c>
      <c r="AF986" s="3" t="n">
        <f aca="false">AE986*AD986*T985</f>
        <v>0.948083535735082</v>
      </c>
    </row>
    <row r="987" customFormat="false" ht="12.8" hidden="false" customHeight="false" outlineLevel="0" collapsed="false">
      <c r="H987" s="0" t="n">
        <v>792.5</v>
      </c>
      <c r="I987" s="0" t="n">
        <f aca="true">FORECAST(H987,OFFSET(lens6ay,MATCH(H987,lens6ax,1)-1,0,2),OFFSET(lens6ax,MATCH(H987,lens6ax,1)-1,0,2))</f>
        <v>0.999298544199158</v>
      </c>
      <c r="Q987" s="0" t="n">
        <v>818.5</v>
      </c>
      <c r="R987" s="0" t="n">
        <f aca="true">FORECAST(Q987,OFFSET(lens6by,MATCH(Q987,lens6bx,1)-1,0,2),OFFSET(lens6bx,MATCH(Q987,lens6bx,1)-1,0,2))</f>
        <v>0.997282177554365</v>
      </c>
      <c r="T987" s="1" t="n">
        <f aca="false">R987*I1039</f>
        <v>0.996582628185843</v>
      </c>
      <c r="AA987" s="1" t="n">
        <v>818</v>
      </c>
      <c r="AB987" s="2" t="n">
        <f aca="true">FORECAST(AA987,OFFSET(ref6ay,MATCH(AA987,ref6x,1)-1,0,2),OFFSET(ref6x,MATCH(AA987,ref6x,1)-1,0,2))</f>
        <v>97.48363</v>
      </c>
      <c r="AC987" s="2" t="n">
        <f aca="true">FORECAST(AA987,OFFSET(ref6by,MATCH(AA987,ref6x,1)-1,0,2),OFFSET(ref6x,MATCH(AA987,ref6x,1)-1,0,2))</f>
        <v>97.58923</v>
      </c>
      <c r="AD987" s="1" t="n">
        <f aca="false">AB987/100</f>
        <v>0.9748363</v>
      </c>
      <c r="AE987" s="1" t="n">
        <f aca="false">AC987/100</f>
        <v>0.9758923</v>
      </c>
      <c r="AF987" s="3" t="n">
        <f aca="false">AE987*AD987*T986</f>
        <v>0.948084172699155</v>
      </c>
    </row>
    <row r="988" customFormat="false" ht="12.8" hidden="false" customHeight="false" outlineLevel="0" collapsed="false">
      <c r="H988" s="0" t="n">
        <v>793</v>
      </c>
      <c r="I988" s="0" t="n">
        <f aca="true">FORECAST(H988,OFFSET(lens6ay,MATCH(H988,lens6ax,1)-1,0,2),OFFSET(lens6ax,MATCH(H988,lens6ax,1)-1,0,2))</f>
        <v>0.999298544199158</v>
      </c>
      <c r="Q988" s="0" t="n">
        <v>819</v>
      </c>
      <c r="R988" s="0" t="n">
        <f aca="true">FORECAST(Q988,OFFSET(lens6by,MATCH(Q988,lens6bx,1)-1,0,2),OFFSET(lens6bx,MATCH(Q988,lens6bx,1)-1,0,2))</f>
        <v>0.997282177554365</v>
      </c>
      <c r="T988" s="1" t="n">
        <f aca="false">R988*I1040</f>
        <v>0.996582628185843</v>
      </c>
      <c r="AA988" s="1" t="n">
        <v>818.5</v>
      </c>
      <c r="AB988" s="2" t="n">
        <f aca="true">FORECAST(AA988,OFFSET(ref6ay,MATCH(AA988,ref6x,1)-1,0,2),OFFSET(ref6x,MATCH(AA988,ref6x,1)-1,0,2))</f>
        <v>97.468315</v>
      </c>
      <c r="AC988" s="2" t="n">
        <f aca="true">FORECAST(AA988,OFFSET(ref6by,MATCH(AA988,ref6x,1)-1,0,2),OFFSET(ref6x,MATCH(AA988,ref6x,1)-1,0,2))</f>
        <v>97.605255</v>
      </c>
      <c r="AD988" s="1" t="n">
        <f aca="false">AB988/100</f>
        <v>0.97468315</v>
      </c>
      <c r="AE988" s="1" t="n">
        <f aca="false">AC988/100</f>
        <v>0.97605255</v>
      </c>
      <c r="AF988" s="3" t="n">
        <f aca="false">AE988*AD988*T987</f>
        <v>0.948090884751962</v>
      </c>
    </row>
    <row r="989" customFormat="false" ht="12.8" hidden="false" customHeight="false" outlineLevel="0" collapsed="false">
      <c r="H989" s="0" t="n">
        <v>793.5</v>
      </c>
      <c r="I989" s="0" t="n">
        <f aca="true">FORECAST(H989,OFFSET(lens6ay,MATCH(H989,lens6ax,1)-1,0,2),OFFSET(lens6ax,MATCH(H989,lens6ax,1)-1,0,2))</f>
        <v>0.999298544199158</v>
      </c>
      <c r="Q989" s="0" t="n">
        <v>819.5</v>
      </c>
      <c r="R989" s="0" t="n">
        <f aca="true">FORECAST(Q989,OFFSET(lens6by,MATCH(Q989,lens6bx,1)-1,0,2),OFFSET(lens6bx,MATCH(Q989,lens6bx,1)-1,0,2))</f>
        <v>0.997282177554365</v>
      </c>
      <c r="T989" s="1" t="n">
        <f aca="false">R989*I1041</f>
        <v>0.996582628185843</v>
      </c>
      <c r="AA989" s="1" t="n">
        <v>819</v>
      </c>
      <c r="AB989" s="2" t="n">
        <f aca="true">FORECAST(AA989,OFFSET(ref6ay,MATCH(AA989,ref6x,1)-1,0,2),OFFSET(ref6x,MATCH(AA989,ref6x,1)-1,0,2))</f>
        <v>97.453</v>
      </c>
      <c r="AC989" s="2" t="n">
        <f aca="true">FORECAST(AA989,OFFSET(ref6by,MATCH(AA989,ref6x,1)-1,0,2),OFFSET(ref6x,MATCH(AA989,ref6x,1)-1,0,2))</f>
        <v>97.62128</v>
      </c>
      <c r="AD989" s="1" t="n">
        <f aca="false">AB989/100</f>
        <v>0.97453</v>
      </c>
      <c r="AE989" s="1" t="n">
        <f aca="false">AC989/100</f>
        <v>0.9762128</v>
      </c>
      <c r="AF989" s="3" t="n">
        <f aca="false">AE989*AD989*T988</f>
        <v>0.948097547887935</v>
      </c>
    </row>
    <row r="990" customFormat="false" ht="12.8" hidden="false" customHeight="false" outlineLevel="0" collapsed="false">
      <c r="H990" s="0" t="n">
        <v>794</v>
      </c>
      <c r="I990" s="0" t="n">
        <f aca="true">FORECAST(H990,OFFSET(lens6ay,MATCH(H990,lens6ax,1)-1,0,2),OFFSET(lens6ax,MATCH(H990,lens6ax,1)-1,0,2))</f>
        <v>0.999298544199158</v>
      </c>
      <c r="Q990" s="0" t="n">
        <v>820</v>
      </c>
      <c r="R990" s="0" t="n">
        <f aca="true">FORECAST(Q990,OFFSET(lens6by,MATCH(Q990,lens6bx,1)-1,0,2),OFFSET(lens6bx,MATCH(Q990,lens6bx,1)-1,0,2))</f>
        <v>0.997282177554365</v>
      </c>
      <c r="T990" s="1" t="n">
        <f aca="false">R990*I1042</f>
        <v>0.996582628185843</v>
      </c>
      <c r="AA990" s="1" t="n">
        <v>819.5</v>
      </c>
      <c r="AB990" s="2" t="n">
        <f aca="true">FORECAST(AA990,OFFSET(ref6ay,MATCH(AA990,ref6x,1)-1,0,2),OFFSET(ref6x,MATCH(AA990,ref6x,1)-1,0,2))</f>
        <v>97.437985</v>
      </c>
      <c r="AC990" s="2" t="n">
        <f aca="true">FORECAST(AA990,OFFSET(ref6by,MATCH(AA990,ref6x,1)-1,0,2),OFFSET(ref6x,MATCH(AA990,ref6x,1)-1,0,2))</f>
        <v>97.637965</v>
      </c>
      <c r="AD990" s="1" t="n">
        <f aca="false">AB990/100</f>
        <v>0.97437985</v>
      </c>
      <c r="AE990" s="1" t="n">
        <f aca="false">AC990/100</f>
        <v>0.97637965</v>
      </c>
      <c r="AF990" s="3" t="n">
        <f aca="false">AE990*AD990*T989</f>
        <v>0.948113490146543</v>
      </c>
    </row>
    <row r="991" customFormat="false" ht="12.8" hidden="false" customHeight="false" outlineLevel="0" collapsed="false">
      <c r="H991" s="0" t="n">
        <v>794.5</v>
      </c>
      <c r="I991" s="0" t="n">
        <f aca="true">FORECAST(H991,OFFSET(lens6ay,MATCH(H991,lens6ax,1)-1,0,2),OFFSET(lens6ax,MATCH(H991,lens6ax,1)-1,0,2))</f>
        <v>0.999298544199158</v>
      </c>
      <c r="Q991" s="0" t="n">
        <v>820.5</v>
      </c>
      <c r="R991" s="0" t="n">
        <f aca="true">FORECAST(Q991,OFFSET(lens6by,MATCH(Q991,lens6bx,1)-1,0,2),OFFSET(lens6bx,MATCH(Q991,lens6bx,1)-1,0,2))</f>
        <v>0.997282177554365</v>
      </c>
      <c r="T991" s="1" t="n">
        <f aca="false">R991*I1043</f>
        <v>0.996582628185843</v>
      </c>
      <c r="AA991" s="1" t="n">
        <v>820</v>
      </c>
      <c r="AB991" s="2" t="n">
        <f aca="true">FORECAST(AA991,OFFSET(ref6ay,MATCH(AA991,ref6x,1)-1,0,2),OFFSET(ref6x,MATCH(AA991,ref6x,1)-1,0,2))</f>
        <v>97.42297</v>
      </c>
      <c r="AC991" s="2" t="n">
        <f aca="true">FORECAST(AA991,OFFSET(ref6by,MATCH(AA991,ref6x,1)-1,0,2),OFFSET(ref6x,MATCH(AA991,ref6x,1)-1,0,2))</f>
        <v>97.65465</v>
      </c>
      <c r="AD991" s="1" t="n">
        <f aca="false">AB991/100</f>
        <v>0.9742297</v>
      </c>
      <c r="AE991" s="1" t="n">
        <f aca="false">AC991/100</f>
        <v>0.9765465</v>
      </c>
      <c r="AF991" s="3" t="n">
        <f aca="false">AE991*AD991*T990</f>
        <v>0.948129382471324</v>
      </c>
    </row>
    <row r="992" customFormat="false" ht="12.8" hidden="false" customHeight="false" outlineLevel="0" collapsed="false">
      <c r="H992" s="0" t="n">
        <v>795</v>
      </c>
      <c r="I992" s="0" t="n">
        <f aca="true">FORECAST(H992,OFFSET(lens6ay,MATCH(H992,lens6ax,1)-1,0,2),OFFSET(lens6ax,MATCH(H992,lens6ax,1)-1,0,2))</f>
        <v>0.999298544199158</v>
      </c>
      <c r="Q992" s="0" t="n">
        <v>821</v>
      </c>
      <c r="R992" s="0" t="n">
        <f aca="true">FORECAST(Q992,OFFSET(lens6by,MATCH(Q992,lens6bx,1)-1,0,2),OFFSET(lens6bx,MATCH(Q992,lens6bx,1)-1,0,2))</f>
        <v>0.997282177554365</v>
      </c>
      <c r="T992" s="1" t="n">
        <f aca="false">R992*I1044</f>
        <v>0.996582628185843</v>
      </c>
      <c r="AA992" s="1" t="n">
        <v>820.5</v>
      </c>
      <c r="AB992" s="2" t="n">
        <f aca="true">FORECAST(AA992,OFFSET(ref6ay,MATCH(AA992,ref6x,1)-1,0,2),OFFSET(ref6x,MATCH(AA992,ref6x,1)-1,0,2))</f>
        <v>97.408325</v>
      </c>
      <c r="AC992" s="2" t="n">
        <f aca="true">FORECAST(AA992,OFFSET(ref6by,MATCH(AA992,ref6x,1)-1,0,2),OFFSET(ref6x,MATCH(AA992,ref6x,1)-1,0,2))</f>
        <v>97.671595</v>
      </c>
      <c r="AD992" s="1" t="n">
        <f aca="false">AB992/100</f>
        <v>0.97408325</v>
      </c>
      <c r="AE992" s="1" t="n">
        <f aca="false">AC992/100</f>
        <v>0.97671595</v>
      </c>
      <c r="AF992" s="3" t="n">
        <f aca="false">AE992*AD992*T991</f>
        <v>0.948151350313398</v>
      </c>
    </row>
    <row r="993" customFormat="false" ht="12.8" hidden="false" customHeight="false" outlineLevel="0" collapsed="false">
      <c r="H993" s="0" t="n">
        <v>795.5</v>
      </c>
      <c r="I993" s="0" t="n">
        <f aca="true">FORECAST(H993,OFFSET(lens6ay,MATCH(H993,lens6ax,1)-1,0,2),OFFSET(lens6ax,MATCH(H993,lens6ax,1)-1,0,2))</f>
        <v>0.999298544199158</v>
      </c>
      <c r="Q993" s="0" t="n">
        <v>821.5</v>
      </c>
      <c r="R993" s="0" t="n">
        <f aca="true">FORECAST(Q993,OFFSET(lens6by,MATCH(Q993,lens6bx,1)-1,0,2),OFFSET(lens6bx,MATCH(Q993,lens6bx,1)-1,0,2))</f>
        <v>0.997282177554365</v>
      </c>
      <c r="T993" s="1" t="n">
        <f aca="false">R993*I1045</f>
        <v>0.996582628185843</v>
      </c>
      <c r="AA993" s="1" t="n">
        <v>821</v>
      </c>
      <c r="AB993" s="2" t="n">
        <f aca="true">FORECAST(AA993,OFFSET(ref6ay,MATCH(AA993,ref6x,1)-1,0,2),OFFSET(ref6x,MATCH(AA993,ref6x,1)-1,0,2))</f>
        <v>97.39368</v>
      </c>
      <c r="AC993" s="2" t="n">
        <f aca="true">FORECAST(AA993,OFFSET(ref6by,MATCH(AA993,ref6x,1)-1,0,2),OFFSET(ref6x,MATCH(AA993,ref6x,1)-1,0,2))</f>
        <v>97.68854</v>
      </c>
      <c r="AD993" s="1" t="n">
        <f aca="false">AB993/100</f>
        <v>0.9739368</v>
      </c>
      <c r="AE993" s="1" t="n">
        <f aca="false">AC993/100</f>
        <v>0.9768854</v>
      </c>
      <c r="AF993" s="3" t="n">
        <f aca="false">AE993*AD993*T992</f>
        <v>0.948173268693177</v>
      </c>
    </row>
    <row r="994" customFormat="false" ht="12.8" hidden="false" customHeight="false" outlineLevel="0" collapsed="false">
      <c r="H994" s="0" t="n">
        <v>796</v>
      </c>
      <c r="I994" s="0" t="n">
        <f aca="true">FORECAST(H994,OFFSET(lens6ay,MATCH(H994,lens6ax,1)-1,0,2),OFFSET(lens6ax,MATCH(H994,lens6ax,1)-1,0,2))</f>
        <v>0.999298544199158</v>
      </c>
      <c r="Q994" s="0" t="n">
        <v>822</v>
      </c>
      <c r="R994" s="0" t="n">
        <f aca="true">FORECAST(Q994,OFFSET(lens6by,MATCH(Q994,lens6bx,1)-1,0,2),OFFSET(lens6bx,MATCH(Q994,lens6bx,1)-1,0,2))</f>
        <v>0.997282177554365</v>
      </c>
      <c r="T994" s="1" t="n">
        <f aca="false">R994*I1046</f>
        <v>0.996582628185843</v>
      </c>
      <c r="AA994" s="1" t="n">
        <v>821.5</v>
      </c>
      <c r="AB994" s="2" t="n">
        <f aca="true">FORECAST(AA994,OFFSET(ref6ay,MATCH(AA994,ref6x,1)-1,0,2),OFFSET(ref6x,MATCH(AA994,ref6x,1)-1,0,2))</f>
        <v>97.37942</v>
      </c>
      <c r="AC994" s="2" t="n">
        <f aca="true">FORECAST(AA994,OFFSET(ref6by,MATCH(AA994,ref6x,1)-1,0,2),OFFSET(ref6x,MATCH(AA994,ref6x,1)-1,0,2))</f>
        <v>97.705735</v>
      </c>
      <c r="AD994" s="1" t="n">
        <f aca="false">AB994/100</f>
        <v>0.9737942</v>
      </c>
      <c r="AE994" s="1" t="n">
        <f aca="false">AC994/100</f>
        <v>0.97705735</v>
      </c>
      <c r="AF994" s="3" t="n">
        <f aca="false">AE994*AD994*T993</f>
        <v>0.948201312582797</v>
      </c>
    </row>
    <row r="995" customFormat="false" ht="12.8" hidden="false" customHeight="false" outlineLevel="0" collapsed="false">
      <c r="H995" s="0" t="n">
        <v>796.5</v>
      </c>
      <c r="I995" s="0" t="n">
        <f aca="true">FORECAST(H995,OFFSET(lens6ay,MATCH(H995,lens6ax,1)-1,0,2),OFFSET(lens6ax,MATCH(H995,lens6ax,1)-1,0,2))</f>
        <v>0.999298544199158</v>
      </c>
      <c r="Q995" s="0" t="n">
        <v>822.5</v>
      </c>
      <c r="R995" s="0" t="n">
        <f aca="true">FORECAST(Q995,OFFSET(lens6by,MATCH(Q995,lens6bx,1)-1,0,2),OFFSET(lens6bx,MATCH(Q995,lens6bx,1)-1,0,2))</f>
        <v>0.997282177554365</v>
      </c>
      <c r="T995" s="1" t="n">
        <f aca="false">R995*I1047</f>
        <v>0.996582628185843</v>
      </c>
      <c r="AA995" s="1" t="n">
        <v>822</v>
      </c>
      <c r="AB995" s="2" t="n">
        <f aca="true">FORECAST(AA995,OFFSET(ref6ay,MATCH(AA995,ref6x,1)-1,0,2),OFFSET(ref6x,MATCH(AA995,ref6x,1)-1,0,2))</f>
        <v>97.36516</v>
      </c>
      <c r="AC995" s="2" t="n">
        <f aca="true">FORECAST(AA995,OFFSET(ref6by,MATCH(AA995,ref6x,1)-1,0,2),OFFSET(ref6x,MATCH(AA995,ref6x,1)-1,0,2))</f>
        <v>97.72293</v>
      </c>
      <c r="AD995" s="1" t="n">
        <f aca="false">AB995/100</f>
        <v>0.9736516</v>
      </c>
      <c r="AE995" s="1" t="n">
        <f aca="false">AC995/100</f>
        <v>0.9772293</v>
      </c>
      <c r="AF995" s="3" t="n">
        <f aca="false">AE995*AD995*T994</f>
        <v>0.948229307599866</v>
      </c>
    </row>
    <row r="996" customFormat="false" ht="12.8" hidden="false" customHeight="false" outlineLevel="0" collapsed="false">
      <c r="H996" s="0" t="n">
        <v>797</v>
      </c>
      <c r="I996" s="0" t="n">
        <f aca="true">FORECAST(H996,OFFSET(lens6ay,MATCH(H996,lens6ax,1)-1,0,2),OFFSET(lens6ax,MATCH(H996,lens6ax,1)-1,0,2))</f>
        <v>0.999298544199158</v>
      </c>
      <c r="Q996" s="0" t="n">
        <v>823</v>
      </c>
      <c r="R996" s="0" t="n">
        <f aca="true">FORECAST(Q996,OFFSET(lens6by,MATCH(Q996,lens6bx,1)-1,0,2),OFFSET(lens6bx,MATCH(Q996,lens6bx,1)-1,0,2))</f>
        <v>0.997282177554365</v>
      </c>
      <c r="T996" s="1" t="n">
        <f aca="false">R996*I1048</f>
        <v>0.996582628185843</v>
      </c>
      <c r="AA996" s="1" t="n">
        <v>822.5</v>
      </c>
      <c r="AB996" s="2" t="n">
        <f aca="true">FORECAST(AA996,OFFSET(ref6ay,MATCH(AA996,ref6x,1)-1,0,2),OFFSET(ref6x,MATCH(AA996,ref6x,1)-1,0,2))</f>
        <v>97.351375</v>
      </c>
      <c r="AC996" s="2" t="n">
        <f aca="true">FORECAST(AA996,OFFSET(ref6by,MATCH(AA996,ref6x,1)-1,0,2),OFFSET(ref6x,MATCH(AA996,ref6x,1)-1,0,2))</f>
        <v>97.739995</v>
      </c>
      <c r="AD996" s="1" t="n">
        <f aca="false">AB996/100</f>
        <v>0.97351375</v>
      </c>
      <c r="AE996" s="1" t="n">
        <f aca="false">AC996/100</f>
        <v>0.97739995</v>
      </c>
      <c r="AF996" s="3" t="n">
        <f aca="false">AE996*AD996*T995</f>
        <v>0.94826061929168</v>
      </c>
    </row>
    <row r="997" customFormat="false" ht="12.8" hidden="false" customHeight="false" outlineLevel="0" collapsed="false">
      <c r="H997" s="0" t="n">
        <v>797.5</v>
      </c>
      <c r="I997" s="0" t="n">
        <f aca="true">FORECAST(H997,OFFSET(lens6ay,MATCH(H997,lens6ax,1)-1,0,2),OFFSET(lens6ax,MATCH(H997,lens6ax,1)-1,0,2))</f>
        <v>0.999298544199158</v>
      </c>
      <c r="Q997" s="0" t="n">
        <v>823.5</v>
      </c>
      <c r="R997" s="0" t="n">
        <f aca="true">FORECAST(Q997,OFFSET(lens6by,MATCH(Q997,lens6bx,1)-1,0,2),OFFSET(lens6bx,MATCH(Q997,lens6bx,1)-1,0,2))</f>
        <v>0.997282177554365</v>
      </c>
      <c r="T997" s="1" t="n">
        <f aca="false">R997*I1049</f>
        <v>0.996582628185843</v>
      </c>
      <c r="AA997" s="1" t="n">
        <v>823</v>
      </c>
      <c r="AB997" s="2" t="n">
        <f aca="true">FORECAST(AA997,OFFSET(ref6ay,MATCH(AA997,ref6x,1)-1,0,2),OFFSET(ref6x,MATCH(AA997,ref6x,1)-1,0,2))</f>
        <v>97.33759</v>
      </c>
      <c r="AC997" s="2" t="n">
        <f aca="true">FORECAST(AA997,OFFSET(ref6by,MATCH(AA997,ref6x,1)-1,0,2),OFFSET(ref6x,MATCH(AA997,ref6x,1)-1,0,2))</f>
        <v>97.75706</v>
      </c>
      <c r="AD997" s="1" t="n">
        <f aca="false">AB997/100</f>
        <v>0.9733759</v>
      </c>
      <c r="AE997" s="1" t="n">
        <f aca="false">AC997/100</f>
        <v>0.9775706</v>
      </c>
      <c r="AF997" s="3" t="n">
        <f aca="false">AE997*AD997*T996</f>
        <v>0.948291884096071</v>
      </c>
    </row>
    <row r="998" customFormat="false" ht="12.8" hidden="false" customHeight="false" outlineLevel="0" collapsed="false">
      <c r="H998" s="0" t="n">
        <v>798</v>
      </c>
      <c r="I998" s="0" t="n">
        <f aca="true">FORECAST(H998,OFFSET(lens6ay,MATCH(H998,lens6ax,1)-1,0,2),OFFSET(lens6ax,MATCH(H998,lens6ax,1)-1,0,2))</f>
        <v>0.999298544199158</v>
      </c>
      <c r="Q998" s="0" t="n">
        <v>824</v>
      </c>
      <c r="R998" s="0" t="n">
        <f aca="true">FORECAST(Q998,OFFSET(lens6by,MATCH(Q998,lens6bx,1)-1,0,2),OFFSET(lens6bx,MATCH(Q998,lens6bx,1)-1,0,2))</f>
        <v>0.997282177554365</v>
      </c>
      <c r="T998" s="1" t="n">
        <f aca="false">R998*I1050</f>
        <v>0.996582628185843</v>
      </c>
      <c r="AA998" s="1" t="n">
        <v>823.5</v>
      </c>
      <c r="AB998" s="2" t="n">
        <f aca="true">FORECAST(AA998,OFFSET(ref6ay,MATCH(AA998,ref6x,1)-1,0,2),OFFSET(ref6x,MATCH(AA998,ref6x,1)-1,0,2))</f>
        <v>97.324215</v>
      </c>
      <c r="AC998" s="2" t="n">
        <f aca="true">FORECAST(AA998,OFFSET(ref6by,MATCH(AA998,ref6x,1)-1,0,2),OFFSET(ref6x,MATCH(AA998,ref6x,1)-1,0,2))</f>
        <v>97.77436</v>
      </c>
      <c r="AD998" s="1" t="n">
        <f aca="false">AB998/100</f>
        <v>0.97324215</v>
      </c>
      <c r="AE998" s="1" t="n">
        <f aca="false">AC998/100</f>
        <v>0.9777436</v>
      </c>
      <c r="AF998" s="3" t="n">
        <f aca="false">AE998*AD998*T997</f>
        <v>0.948329376355926</v>
      </c>
    </row>
    <row r="999" customFormat="false" ht="12.8" hidden="false" customHeight="false" outlineLevel="0" collapsed="false">
      <c r="H999" s="0" t="n">
        <v>798.5</v>
      </c>
      <c r="I999" s="0" t="n">
        <f aca="true">FORECAST(H999,OFFSET(lens6ay,MATCH(H999,lens6ax,1)-1,0,2),OFFSET(lens6ax,MATCH(H999,lens6ax,1)-1,0,2))</f>
        <v>0.999298544199158</v>
      </c>
      <c r="Q999" s="0" t="n">
        <v>824.5</v>
      </c>
      <c r="R999" s="0" t="n">
        <f aca="true">FORECAST(Q999,OFFSET(lens6by,MATCH(Q999,lens6bx,1)-1,0,2),OFFSET(lens6bx,MATCH(Q999,lens6bx,1)-1,0,2))</f>
        <v>0.997282177554365</v>
      </c>
      <c r="T999" s="1" t="n">
        <f aca="false">R999*I1051</f>
        <v>0.996582628185843</v>
      </c>
      <c r="AA999" s="1" t="n">
        <v>824</v>
      </c>
      <c r="AB999" s="2" t="n">
        <f aca="true">FORECAST(AA999,OFFSET(ref6ay,MATCH(AA999,ref6x,1)-1,0,2),OFFSET(ref6x,MATCH(AA999,ref6x,1)-1,0,2))</f>
        <v>97.31084</v>
      </c>
      <c r="AC999" s="2" t="n">
        <f aca="true">FORECAST(AA999,OFFSET(ref6by,MATCH(AA999,ref6x,1)-1,0,2),OFFSET(ref6x,MATCH(AA999,ref6x,1)-1,0,2))</f>
        <v>97.79166</v>
      </c>
      <c r="AD999" s="1" t="n">
        <f aca="false">AB999/100</f>
        <v>0.9731084</v>
      </c>
      <c r="AE999" s="1" t="n">
        <f aca="false">AC999/100</f>
        <v>0.9779166</v>
      </c>
      <c r="AF999" s="3" t="n">
        <f aca="false">AE999*AD999*T998</f>
        <v>0.948366822496429</v>
      </c>
    </row>
    <row r="1000" customFormat="false" ht="12.8" hidden="false" customHeight="false" outlineLevel="0" collapsed="false">
      <c r="H1000" s="0" t="n">
        <v>799</v>
      </c>
      <c r="I1000" s="0" t="n">
        <f aca="true">FORECAST(H1000,OFFSET(lens6ay,MATCH(H1000,lens6ax,1)-1,0,2),OFFSET(lens6ax,MATCH(H1000,lens6ax,1)-1,0,2))</f>
        <v>0.999298544199158</v>
      </c>
      <c r="Q1000" s="0" t="n">
        <v>825</v>
      </c>
      <c r="R1000" s="0" t="n">
        <f aca="true">FORECAST(Q1000,OFFSET(lens6by,MATCH(Q1000,lens6bx,1)-1,0,2),OFFSET(lens6bx,MATCH(Q1000,lens6bx,1)-1,0,2))</f>
        <v>0.997282177554365</v>
      </c>
      <c r="T1000" s="1" t="n">
        <f aca="false">R1000*I1052</f>
        <v>0.996582628185843</v>
      </c>
      <c r="AA1000" s="1" t="n">
        <v>824.5</v>
      </c>
      <c r="AB1000" s="2" t="n">
        <f aca="true">FORECAST(AA1000,OFFSET(ref6ay,MATCH(AA1000,ref6x,1)-1,0,2),OFFSET(ref6x,MATCH(AA1000,ref6x,1)-1,0,2))</f>
        <v>97.297875</v>
      </c>
      <c r="AC1000" s="2" t="n">
        <f aca="true">FORECAST(AA1000,OFFSET(ref6by,MATCH(AA1000,ref6x,1)-1,0,2),OFFSET(ref6x,MATCH(AA1000,ref6x,1)-1,0,2))</f>
        <v>97.80918</v>
      </c>
      <c r="AD1000" s="1" t="n">
        <f aca="false">AB1000/100</f>
        <v>0.97297875</v>
      </c>
      <c r="AE1000" s="1" t="n">
        <f aca="false">AC1000/100</f>
        <v>0.9780918</v>
      </c>
      <c r="AF1000" s="3" t="n">
        <f aca="false">AE1000*AD1000*T999</f>
        <v>0.948410352218891</v>
      </c>
    </row>
    <row r="1001" customFormat="false" ht="12.8" hidden="false" customHeight="false" outlineLevel="0" collapsed="false">
      <c r="H1001" s="0" t="n">
        <v>799.5</v>
      </c>
      <c r="I1001" s="0" t="n">
        <f aca="true">FORECAST(H1001,OFFSET(lens6ay,MATCH(H1001,lens6ax,1)-1,0,2),OFFSET(lens6ax,MATCH(H1001,lens6ax,1)-1,0,2))</f>
        <v>0.999298544199158</v>
      </c>
      <c r="Q1001" s="0" t="n">
        <v>825.5</v>
      </c>
      <c r="R1001" s="0" t="n">
        <f aca="true">FORECAST(Q1001,OFFSET(lens6by,MATCH(Q1001,lens6bx,1)-1,0,2),OFFSET(lens6bx,MATCH(Q1001,lens6bx,1)-1,0,2))</f>
        <v>0.997282177554365</v>
      </c>
      <c r="T1001" s="1" t="n">
        <f aca="false">R1001*I1053</f>
        <v>0.996582628185843</v>
      </c>
      <c r="AA1001" s="1" t="n">
        <v>825</v>
      </c>
      <c r="AB1001" s="2" t="n">
        <f aca="true">FORECAST(AA1001,OFFSET(ref6ay,MATCH(AA1001,ref6x,1)-1,0,2),OFFSET(ref6x,MATCH(AA1001,ref6x,1)-1,0,2))</f>
        <v>97.28491</v>
      </c>
      <c r="AC1001" s="2" t="n">
        <f aca="true">FORECAST(AA1001,OFFSET(ref6by,MATCH(AA1001,ref6x,1)-1,0,2),OFFSET(ref6x,MATCH(AA1001,ref6x,1)-1,0,2))</f>
        <v>97.8267</v>
      </c>
      <c r="AD1001" s="1" t="n">
        <f aca="false">AB1001/100</f>
        <v>0.9728491</v>
      </c>
      <c r="AE1001" s="1" t="n">
        <f aca="false">AC1001/100</f>
        <v>0.978267</v>
      </c>
      <c r="AF1001" s="3" t="n">
        <f aca="false">AE1001*AD1001*T1000</f>
        <v>0.948453836667241</v>
      </c>
    </row>
    <row r="1002" customFormat="false" ht="12.8" hidden="false" customHeight="false" outlineLevel="0" collapsed="false">
      <c r="H1002" s="0" t="n">
        <v>800</v>
      </c>
      <c r="I1002" s="0" t="n">
        <f aca="true">FORECAST(H1002,OFFSET(lens6ay,MATCH(H1002,lens6ax,1)-1,0,2),OFFSET(lens6ax,MATCH(H1002,lens6ax,1)-1,0,2))</f>
        <v>0.999298544199158</v>
      </c>
      <c r="Q1002" s="0" t="n">
        <v>826</v>
      </c>
      <c r="R1002" s="0" t="n">
        <f aca="true">FORECAST(Q1002,OFFSET(lens6by,MATCH(Q1002,lens6bx,1)-1,0,2),OFFSET(lens6bx,MATCH(Q1002,lens6bx,1)-1,0,2))</f>
        <v>0.997282177554365</v>
      </c>
      <c r="T1002" s="1" t="n">
        <f aca="false">R1002*I1054</f>
        <v>0.996582628185843</v>
      </c>
      <c r="AA1002" s="1" t="n">
        <v>825.5</v>
      </c>
      <c r="AB1002" s="2" t="n">
        <f aca="true">FORECAST(AA1002,OFFSET(ref6ay,MATCH(AA1002,ref6x,1)-1,0,2),OFFSET(ref6x,MATCH(AA1002,ref6x,1)-1,0,2))</f>
        <v>97.272305</v>
      </c>
      <c r="AC1002" s="2" t="n">
        <f aca="true">FORECAST(AA1002,OFFSET(ref6by,MATCH(AA1002,ref6x,1)-1,0,2),OFFSET(ref6x,MATCH(AA1002,ref6x,1)-1,0,2))</f>
        <v>97.844805</v>
      </c>
      <c r="AD1002" s="1" t="n">
        <f aca="false">AB1002/100</f>
        <v>0.97272305</v>
      </c>
      <c r="AE1002" s="1" t="n">
        <f aca="false">AC1002/100</f>
        <v>0.97844805</v>
      </c>
      <c r="AF1002" s="3" t="n">
        <f aca="false">AE1002*AD1002*T1001</f>
        <v>0.948506457179606</v>
      </c>
    </row>
    <row r="1003" customFormat="false" ht="12.8" hidden="false" customHeight="false" outlineLevel="0" collapsed="false">
      <c r="H1003" s="0" t="n">
        <v>800.5</v>
      </c>
      <c r="I1003" s="0" t="n">
        <f aca="true">FORECAST(H1003,OFFSET(lens6ay,MATCH(H1003,lens6ax,1)-1,0,2),OFFSET(lens6ax,MATCH(H1003,lens6ax,1)-1,0,2))</f>
        <v>0.999298544199158</v>
      </c>
      <c r="Q1003" s="0" t="n">
        <v>826.5</v>
      </c>
      <c r="R1003" s="0" t="n">
        <f aca="true">FORECAST(Q1003,OFFSET(lens6by,MATCH(Q1003,lens6bx,1)-1,0,2),OFFSET(lens6bx,MATCH(Q1003,lens6bx,1)-1,0,2))</f>
        <v>0.997282177554365</v>
      </c>
      <c r="T1003" s="1" t="n">
        <f aca="false">R1003*I1055</f>
        <v>0.996582628185843</v>
      </c>
      <c r="AA1003" s="1" t="n">
        <v>826</v>
      </c>
      <c r="AB1003" s="2" t="n">
        <f aca="true">FORECAST(AA1003,OFFSET(ref6ay,MATCH(AA1003,ref6x,1)-1,0,2),OFFSET(ref6x,MATCH(AA1003,ref6x,1)-1,0,2))</f>
        <v>97.2597</v>
      </c>
      <c r="AC1003" s="2" t="n">
        <f aca="true">FORECAST(AA1003,OFFSET(ref6by,MATCH(AA1003,ref6x,1)-1,0,2),OFFSET(ref6x,MATCH(AA1003,ref6x,1)-1,0,2))</f>
        <v>97.86291</v>
      </c>
      <c r="AD1003" s="1" t="n">
        <f aca="false">AB1003/100</f>
        <v>0.972597</v>
      </c>
      <c r="AE1003" s="1" t="n">
        <f aca="false">AC1003/100</f>
        <v>0.9786291</v>
      </c>
      <c r="AF1003" s="3" t="n">
        <f aca="false">AE1003*AD1003*T1002</f>
        <v>0.948559032205243</v>
      </c>
    </row>
    <row r="1004" customFormat="false" ht="12.8" hidden="false" customHeight="false" outlineLevel="0" collapsed="false">
      <c r="H1004" s="0" t="n">
        <v>801</v>
      </c>
      <c r="I1004" s="0" t="n">
        <f aca="true">FORECAST(H1004,OFFSET(lens6ay,MATCH(H1004,lens6ax,1)-1,0,2),OFFSET(lens6ax,MATCH(H1004,lens6ax,1)-1,0,2))</f>
        <v>0.999298544199158</v>
      </c>
      <c r="Q1004" s="0" t="n">
        <v>827</v>
      </c>
      <c r="R1004" s="0" t="n">
        <f aca="true">FORECAST(Q1004,OFFSET(lens6by,MATCH(Q1004,lens6bx,1)-1,0,2),OFFSET(lens6bx,MATCH(Q1004,lens6bx,1)-1,0,2))</f>
        <v>0.997282177554365</v>
      </c>
      <c r="T1004" s="1" t="n">
        <f aca="false">R1004*I1056</f>
        <v>0.996582628185843</v>
      </c>
      <c r="AA1004" s="1" t="n">
        <v>826.5</v>
      </c>
      <c r="AB1004" s="2" t="n">
        <f aca="true">FORECAST(AA1004,OFFSET(ref6ay,MATCH(AA1004,ref6x,1)-1,0,2),OFFSET(ref6x,MATCH(AA1004,ref6x,1)-1,0,2))</f>
        <v>97.247535</v>
      </c>
      <c r="AC1004" s="2" t="n">
        <f aca="true">FORECAST(AA1004,OFFSET(ref6by,MATCH(AA1004,ref6x,1)-1,0,2),OFFSET(ref6x,MATCH(AA1004,ref6x,1)-1,0,2))</f>
        <v>97.8812</v>
      </c>
      <c r="AD1004" s="1" t="n">
        <f aca="false">AB1004/100</f>
        <v>0.97247535</v>
      </c>
      <c r="AE1004" s="1" t="n">
        <f aca="false">AC1004/100</f>
        <v>0.978812</v>
      </c>
      <c r="AF1004" s="3" t="n">
        <f aca="false">AE1004*AD1004*T1003</f>
        <v>0.948617646722272</v>
      </c>
    </row>
    <row r="1005" customFormat="false" ht="12.8" hidden="false" customHeight="false" outlineLevel="0" collapsed="false">
      <c r="H1005" s="0" t="n">
        <v>801.5</v>
      </c>
      <c r="I1005" s="0" t="n">
        <f aca="true">FORECAST(H1005,OFFSET(lens6ay,MATCH(H1005,lens6ax,1)-1,0,2),OFFSET(lens6ax,MATCH(H1005,lens6ax,1)-1,0,2))</f>
        <v>0.999298544199158</v>
      </c>
      <c r="Q1005" s="0" t="n">
        <v>827.5</v>
      </c>
      <c r="R1005" s="0" t="n">
        <f aca="true">FORECAST(Q1005,OFFSET(lens6by,MATCH(Q1005,lens6bx,1)-1,0,2),OFFSET(lens6bx,MATCH(Q1005,lens6bx,1)-1,0,2))</f>
        <v>0.997282177554365</v>
      </c>
      <c r="T1005" s="1" t="n">
        <f aca="false">R1005*I1057</f>
        <v>0.996582628185843</v>
      </c>
      <c r="AA1005" s="1" t="n">
        <v>827</v>
      </c>
      <c r="AB1005" s="2" t="n">
        <f aca="true">FORECAST(AA1005,OFFSET(ref6ay,MATCH(AA1005,ref6x,1)-1,0,2),OFFSET(ref6x,MATCH(AA1005,ref6x,1)-1,0,2))</f>
        <v>97.23537</v>
      </c>
      <c r="AC1005" s="2" t="n">
        <f aca="true">FORECAST(AA1005,OFFSET(ref6by,MATCH(AA1005,ref6x,1)-1,0,2),OFFSET(ref6x,MATCH(AA1005,ref6x,1)-1,0,2))</f>
        <v>97.89949</v>
      </c>
      <c r="AD1005" s="1" t="n">
        <f aca="false">AB1005/100</f>
        <v>0.9723537</v>
      </c>
      <c r="AE1005" s="1" t="n">
        <f aca="false">AC1005/100</f>
        <v>0.9789949</v>
      </c>
      <c r="AF1005" s="3" t="n">
        <f aca="false">AE1005*AD1005*T1004</f>
        <v>0.948676216891802</v>
      </c>
    </row>
    <row r="1006" customFormat="false" ht="12.8" hidden="false" customHeight="false" outlineLevel="0" collapsed="false">
      <c r="H1006" s="0" t="n">
        <v>802</v>
      </c>
      <c r="I1006" s="0" t="n">
        <f aca="true">FORECAST(H1006,OFFSET(lens6ay,MATCH(H1006,lens6ax,1)-1,0,2),OFFSET(lens6ax,MATCH(H1006,lens6ax,1)-1,0,2))</f>
        <v>0.999298544199158</v>
      </c>
      <c r="Q1006" s="0" t="n">
        <v>828</v>
      </c>
      <c r="R1006" s="0" t="n">
        <f aca="true">FORECAST(Q1006,OFFSET(lens6by,MATCH(Q1006,lens6bx,1)-1,0,2),OFFSET(lens6bx,MATCH(Q1006,lens6bx,1)-1,0,2))</f>
        <v>0.997282177554365</v>
      </c>
      <c r="T1006" s="1" t="n">
        <f aca="false">R1006*I1058</f>
        <v>0.996582628185843</v>
      </c>
      <c r="AA1006" s="1" t="n">
        <v>827.5</v>
      </c>
      <c r="AB1006" s="2" t="n">
        <f aca="true">FORECAST(AA1006,OFFSET(ref6ay,MATCH(AA1006,ref6x,1)-1,0,2),OFFSET(ref6x,MATCH(AA1006,ref6x,1)-1,0,2))</f>
        <v>97.22365</v>
      </c>
      <c r="AC1006" s="2" t="n">
        <f aca="true">FORECAST(AA1006,OFFSET(ref6by,MATCH(AA1006,ref6x,1)-1,0,2),OFFSET(ref6x,MATCH(AA1006,ref6x,1)-1,0,2))</f>
        <v>97.91797</v>
      </c>
      <c r="AD1006" s="1" t="n">
        <f aca="false">AB1006/100</f>
        <v>0.9722365</v>
      </c>
      <c r="AE1006" s="1" t="n">
        <f aca="false">AC1006/100</f>
        <v>0.9791797</v>
      </c>
      <c r="AF1006" s="3" t="n">
        <f aca="false">AE1006*AD1006*T1005</f>
        <v>0.948740926101001</v>
      </c>
    </row>
    <row r="1007" customFormat="false" ht="12.8" hidden="false" customHeight="false" outlineLevel="0" collapsed="false">
      <c r="H1007" s="0" t="n">
        <v>802.5</v>
      </c>
      <c r="I1007" s="0" t="n">
        <f aca="true">FORECAST(H1007,OFFSET(lens6ay,MATCH(H1007,lens6ax,1)-1,0,2),OFFSET(lens6ax,MATCH(H1007,lens6ax,1)-1,0,2))</f>
        <v>0.999298544199158</v>
      </c>
      <c r="Q1007" s="0" t="n">
        <v>828.5</v>
      </c>
      <c r="R1007" s="0" t="n">
        <f aca="true">FORECAST(Q1007,OFFSET(lens6by,MATCH(Q1007,lens6bx,1)-1,0,2),OFFSET(lens6bx,MATCH(Q1007,lens6bx,1)-1,0,2))</f>
        <v>0.997282177554365</v>
      </c>
      <c r="T1007" s="1" t="n">
        <f aca="false">R1007*I1059</f>
        <v>0.996582628185843</v>
      </c>
      <c r="AA1007" s="1" t="n">
        <v>828</v>
      </c>
      <c r="AB1007" s="2" t="n">
        <f aca="true">FORECAST(AA1007,OFFSET(ref6ay,MATCH(AA1007,ref6x,1)-1,0,2),OFFSET(ref6x,MATCH(AA1007,ref6x,1)-1,0,2))</f>
        <v>97.21193</v>
      </c>
      <c r="AC1007" s="2" t="n">
        <f aca="true">FORECAST(AA1007,OFFSET(ref6by,MATCH(AA1007,ref6x,1)-1,0,2),OFFSET(ref6x,MATCH(AA1007,ref6x,1)-1,0,2))</f>
        <v>97.93645</v>
      </c>
      <c r="AD1007" s="1" t="n">
        <f aca="false">AB1007/100</f>
        <v>0.9721193</v>
      </c>
      <c r="AE1007" s="1" t="n">
        <f aca="false">AC1007/100</f>
        <v>0.9793645</v>
      </c>
      <c r="AF1007" s="3" t="n">
        <f aca="false">AE1007*AD1007*T1006</f>
        <v>0.948805592141111</v>
      </c>
    </row>
    <row r="1008" customFormat="false" ht="12.8" hidden="false" customHeight="false" outlineLevel="0" collapsed="false">
      <c r="H1008" s="0" t="n">
        <v>803</v>
      </c>
      <c r="I1008" s="0" t="n">
        <f aca="true">FORECAST(H1008,OFFSET(lens6ay,MATCH(H1008,lens6ax,1)-1,0,2),OFFSET(lens6ax,MATCH(H1008,lens6ax,1)-1,0,2))</f>
        <v>0.999298544199158</v>
      </c>
      <c r="Q1008" s="0" t="n">
        <v>829</v>
      </c>
      <c r="R1008" s="0" t="n">
        <f aca="true">FORECAST(Q1008,OFFSET(lens6by,MATCH(Q1008,lens6bx,1)-1,0,2),OFFSET(lens6bx,MATCH(Q1008,lens6bx,1)-1,0,2))</f>
        <v>0.997282177554365</v>
      </c>
      <c r="T1008" s="1" t="n">
        <f aca="false">R1008*I1060</f>
        <v>0.996582628185843</v>
      </c>
      <c r="AA1008" s="1" t="n">
        <v>828.5</v>
      </c>
      <c r="AB1008" s="2" t="n">
        <f aca="true">FORECAST(AA1008,OFFSET(ref6ay,MATCH(AA1008,ref6x,1)-1,0,2),OFFSET(ref6x,MATCH(AA1008,ref6x,1)-1,0,2))</f>
        <v>97.200725</v>
      </c>
      <c r="AC1008" s="2" t="n">
        <f aca="true">FORECAST(AA1008,OFFSET(ref6by,MATCH(AA1008,ref6x,1)-1,0,2),OFFSET(ref6x,MATCH(AA1008,ref6x,1)-1,0,2))</f>
        <v>97.954735</v>
      </c>
      <c r="AD1008" s="1" t="n">
        <f aca="false">AB1008/100</f>
        <v>0.97200725</v>
      </c>
      <c r="AE1008" s="1" t="n">
        <f aca="false">AC1008/100</f>
        <v>0.97954735</v>
      </c>
      <c r="AF1008" s="3" t="n">
        <f aca="false">AE1008*AD1008*T1007</f>
        <v>0.948873353514681</v>
      </c>
    </row>
    <row r="1009" customFormat="false" ht="12.8" hidden="false" customHeight="false" outlineLevel="0" collapsed="false">
      <c r="H1009" s="0" t="n">
        <v>803.5</v>
      </c>
      <c r="I1009" s="0" t="n">
        <f aca="true">FORECAST(H1009,OFFSET(lens6ay,MATCH(H1009,lens6ax,1)-1,0,2),OFFSET(lens6ax,MATCH(H1009,lens6ax,1)-1,0,2))</f>
        <v>0.999298544199158</v>
      </c>
      <c r="Q1009" s="0" t="n">
        <v>829.5</v>
      </c>
      <c r="R1009" s="0" t="n">
        <f aca="true">FORECAST(Q1009,OFFSET(lens6by,MATCH(Q1009,lens6bx,1)-1,0,2),OFFSET(lens6bx,MATCH(Q1009,lens6bx,1)-1,0,2))</f>
        <v>0.997282177554365</v>
      </c>
      <c r="T1009" s="1" t="n">
        <f aca="false">R1009*I1061</f>
        <v>0.996582628185843</v>
      </c>
      <c r="AA1009" s="1" t="n">
        <v>829</v>
      </c>
      <c r="AB1009" s="2" t="n">
        <f aca="true">FORECAST(AA1009,OFFSET(ref6ay,MATCH(AA1009,ref6x,1)-1,0,2),OFFSET(ref6x,MATCH(AA1009,ref6x,1)-1,0,2))</f>
        <v>97.18952</v>
      </c>
      <c r="AC1009" s="2" t="n">
        <f aca="true">FORECAST(AA1009,OFFSET(ref6by,MATCH(AA1009,ref6x,1)-1,0,2),OFFSET(ref6x,MATCH(AA1009,ref6x,1)-1,0,2))</f>
        <v>97.97302</v>
      </c>
      <c r="AD1009" s="1" t="n">
        <f aca="false">AB1009/100</f>
        <v>0.9718952</v>
      </c>
      <c r="AE1009" s="1" t="n">
        <f aca="false">AC1009/100</f>
        <v>0.9797302</v>
      </c>
      <c r="AF1009" s="3" t="n">
        <f aca="false">AE1009*AD1009*T1008</f>
        <v>0.948941074051597</v>
      </c>
    </row>
    <row r="1010" customFormat="false" ht="12.8" hidden="false" customHeight="false" outlineLevel="0" collapsed="false">
      <c r="H1010" s="0" t="n">
        <v>804</v>
      </c>
      <c r="I1010" s="0" t="n">
        <f aca="true">FORECAST(H1010,OFFSET(lens6ay,MATCH(H1010,lens6ax,1)-1,0,2),OFFSET(lens6ax,MATCH(H1010,lens6ax,1)-1,0,2))</f>
        <v>0.999298544199158</v>
      </c>
      <c r="Q1010" s="0" t="n">
        <v>830</v>
      </c>
      <c r="R1010" s="0" t="n">
        <f aca="true">FORECAST(Q1010,OFFSET(lens6by,MATCH(Q1010,lens6bx,1)-1,0,2),OFFSET(lens6bx,MATCH(Q1010,lens6bx,1)-1,0,2))</f>
        <v>0.997282177554365</v>
      </c>
      <c r="T1010" s="1" t="n">
        <f aca="false">R1010*I1062</f>
        <v>0.996582628185843</v>
      </c>
      <c r="AA1010" s="1" t="n">
        <v>829.5</v>
      </c>
      <c r="AB1010" s="2" t="n">
        <f aca="true">FORECAST(AA1010,OFFSET(ref6ay,MATCH(AA1010,ref6x,1)-1,0,2),OFFSET(ref6x,MATCH(AA1010,ref6x,1)-1,0,2))</f>
        <v>97.17878</v>
      </c>
      <c r="AC1010" s="2" t="n">
        <f aca="true">FORECAST(AA1010,OFFSET(ref6by,MATCH(AA1010,ref6x,1)-1,0,2),OFFSET(ref6x,MATCH(AA1010,ref6x,1)-1,0,2))</f>
        <v>97.99147</v>
      </c>
      <c r="AD1010" s="1" t="n">
        <f aca="false">AB1010/100</f>
        <v>0.9717878</v>
      </c>
      <c r="AE1010" s="1" t="n">
        <f aca="false">AC1010/100</f>
        <v>0.9799147</v>
      </c>
      <c r="AF1010" s="3" t="n">
        <f aca="false">AE1010*AD1010*T1009</f>
        <v>0.949014892746248</v>
      </c>
    </row>
    <row r="1011" customFormat="false" ht="12.8" hidden="false" customHeight="false" outlineLevel="0" collapsed="false">
      <c r="H1011" s="0" t="n">
        <v>804.5</v>
      </c>
      <c r="I1011" s="0" t="n">
        <f aca="true">FORECAST(H1011,OFFSET(lens6ay,MATCH(H1011,lens6ax,1)-1,0,2),OFFSET(lens6ax,MATCH(H1011,lens6ax,1)-1,0,2))</f>
        <v>0.999298544199158</v>
      </c>
      <c r="Q1011" s="0" t="n">
        <v>830.5</v>
      </c>
      <c r="R1011" s="0" t="n">
        <f aca="true">FORECAST(Q1011,OFFSET(lens6by,MATCH(Q1011,lens6bx,1)-1,0,2),OFFSET(lens6bx,MATCH(Q1011,lens6bx,1)-1,0,2))</f>
        <v>0.997282177554365</v>
      </c>
      <c r="T1011" s="1" t="n">
        <f aca="false">R1011*I1063</f>
        <v>0.996582628185843</v>
      </c>
      <c r="AA1011" s="1" t="n">
        <v>830</v>
      </c>
      <c r="AB1011" s="2" t="n">
        <f aca="true">FORECAST(AA1011,OFFSET(ref6ay,MATCH(AA1011,ref6x,1)-1,0,2),OFFSET(ref6x,MATCH(AA1011,ref6x,1)-1,0,2))</f>
        <v>97.16804</v>
      </c>
      <c r="AC1011" s="2" t="n">
        <f aca="true">FORECAST(AA1011,OFFSET(ref6by,MATCH(AA1011,ref6x,1)-1,0,2),OFFSET(ref6x,MATCH(AA1011,ref6x,1)-1,0,2))</f>
        <v>98.00992</v>
      </c>
      <c r="AD1011" s="1" t="n">
        <f aca="false">AB1011/100</f>
        <v>0.9716804</v>
      </c>
      <c r="AE1011" s="1" t="n">
        <f aca="false">AC1011/100</f>
        <v>0.9800992</v>
      </c>
      <c r="AF1011" s="3" t="n">
        <f aca="false">AE1011*AD1011*T1010</f>
        <v>0.949088671945732</v>
      </c>
    </row>
    <row r="1012" customFormat="false" ht="12.8" hidden="false" customHeight="false" outlineLevel="0" collapsed="false">
      <c r="H1012" s="0" t="n">
        <v>805</v>
      </c>
      <c r="I1012" s="0" t="n">
        <f aca="true">FORECAST(H1012,OFFSET(lens6ay,MATCH(H1012,lens6ax,1)-1,0,2),OFFSET(lens6ax,MATCH(H1012,lens6ax,1)-1,0,2))</f>
        <v>0.999298544199158</v>
      </c>
      <c r="Q1012" s="0" t="n">
        <v>831</v>
      </c>
      <c r="R1012" s="0" t="n">
        <f aca="true">FORECAST(Q1012,OFFSET(lens6by,MATCH(Q1012,lens6bx,1)-1,0,2),OFFSET(lens6bx,MATCH(Q1012,lens6bx,1)-1,0,2))</f>
        <v>0.997282177554365</v>
      </c>
      <c r="T1012" s="1" t="n">
        <f aca="false">R1012*I1064</f>
        <v>0.996582628185843</v>
      </c>
      <c r="AA1012" s="1" t="n">
        <v>830.5</v>
      </c>
      <c r="AB1012" s="2" t="n">
        <f aca="true">FORECAST(AA1012,OFFSET(ref6ay,MATCH(AA1012,ref6x,1)-1,0,2),OFFSET(ref6x,MATCH(AA1012,ref6x,1)-1,0,2))</f>
        <v>97.157765</v>
      </c>
      <c r="AC1012" s="2" t="n">
        <f aca="true">FORECAST(AA1012,OFFSET(ref6by,MATCH(AA1012,ref6x,1)-1,0,2),OFFSET(ref6x,MATCH(AA1012,ref6x,1)-1,0,2))</f>
        <v>98.02852</v>
      </c>
      <c r="AD1012" s="1" t="n">
        <f aca="false">AB1012/100</f>
        <v>0.97157765</v>
      </c>
      <c r="AE1012" s="1" t="n">
        <f aca="false">AC1012/100</f>
        <v>0.9802852</v>
      </c>
      <c r="AF1012" s="3" t="n">
        <f aca="false">AE1012*AD1012*T1011</f>
        <v>0.949168406777893</v>
      </c>
    </row>
    <row r="1013" customFormat="false" ht="12.8" hidden="false" customHeight="false" outlineLevel="0" collapsed="false">
      <c r="H1013" s="0" t="n">
        <v>805.5</v>
      </c>
      <c r="I1013" s="0" t="n">
        <f aca="true">FORECAST(H1013,OFFSET(lens6ay,MATCH(H1013,lens6ax,1)-1,0,2),OFFSET(lens6ax,MATCH(H1013,lens6ax,1)-1,0,2))</f>
        <v>0.999298544199158</v>
      </c>
      <c r="Q1013" s="0" t="n">
        <v>831.5</v>
      </c>
      <c r="R1013" s="0" t="n">
        <f aca="true">FORECAST(Q1013,OFFSET(lens6by,MATCH(Q1013,lens6bx,1)-1,0,2),OFFSET(lens6bx,MATCH(Q1013,lens6bx,1)-1,0,2))</f>
        <v>0.997282177554365</v>
      </c>
      <c r="T1013" s="1" t="n">
        <f aca="false">R1013*I1065</f>
        <v>0.996582628185843</v>
      </c>
      <c r="AA1013" s="1" t="n">
        <v>831</v>
      </c>
      <c r="AB1013" s="2" t="n">
        <f aca="true">FORECAST(AA1013,OFFSET(ref6ay,MATCH(AA1013,ref6x,1)-1,0,2),OFFSET(ref6x,MATCH(AA1013,ref6x,1)-1,0,2))</f>
        <v>97.14749</v>
      </c>
      <c r="AC1013" s="2" t="n">
        <f aca="true">FORECAST(AA1013,OFFSET(ref6by,MATCH(AA1013,ref6x,1)-1,0,2),OFFSET(ref6x,MATCH(AA1013,ref6x,1)-1,0,2))</f>
        <v>98.04712</v>
      </c>
      <c r="AD1013" s="1" t="n">
        <f aca="false">AB1013/100</f>
        <v>0.9714749</v>
      </c>
      <c r="AE1013" s="1" t="n">
        <f aca="false">AC1013/100</f>
        <v>0.9804712</v>
      </c>
      <c r="AF1013" s="3" t="n">
        <f aca="false">AE1013*AD1013*T1012</f>
        <v>0.949248103517676</v>
      </c>
    </row>
    <row r="1014" customFormat="false" ht="12.8" hidden="false" customHeight="false" outlineLevel="0" collapsed="false">
      <c r="H1014" s="0" t="n">
        <v>806</v>
      </c>
      <c r="I1014" s="0" t="n">
        <f aca="true">FORECAST(H1014,OFFSET(lens6ay,MATCH(H1014,lens6ax,1)-1,0,2),OFFSET(lens6ax,MATCH(H1014,lens6ax,1)-1,0,2))</f>
        <v>0.999298544199158</v>
      </c>
      <c r="Q1014" s="0" t="n">
        <v>832</v>
      </c>
      <c r="R1014" s="0" t="n">
        <f aca="true">FORECAST(Q1014,OFFSET(lens6by,MATCH(Q1014,lens6bx,1)-1,0,2),OFFSET(lens6bx,MATCH(Q1014,lens6bx,1)-1,0,2))</f>
        <v>0.997282177554365</v>
      </c>
      <c r="T1014" s="1" t="n">
        <f aca="false">R1014*I1066</f>
        <v>0.996582628185843</v>
      </c>
      <c r="AA1014" s="1" t="n">
        <v>831.5</v>
      </c>
      <c r="AB1014" s="2" t="n">
        <f aca="true">FORECAST(AA1014,OFFSET(ref6ay,MATCH(AA1014,ref6x,1)-1,0,2),OFFSET(ref6x,MATCH(AA1014,ref6x,1)-1,0,2))</f>
        <v>97.137685</v>
      </c>
      <c r="AC1014" s="2" t="n">
        <f aca="true">FORECAST(AA1014,OFFSET(ref6by,MATCH(AA1014,ref6x,1)-1,0,2),OFFSET(ref6x,MATCH(AA1014,ref6x,1)-1,0,2))</f>
        <v>98.06586</v>
      </c>
      <c r="AD1014" s="1" t="n">
        <f aca="false">AB1014/100</f>
        <v>0.97137685</v>
      </c>
      <c r="AE1014" s="1" t="n">
        <f aca="false">AC1014/100</f>
        <v>0.9806586</v>
      </c>
      <c r="AF1014" s="3" t="n">
        <f aca="false">AE1014*AD1014*T1013</f>
        <v>0.949333710783163</v>
      </c>
    </row>
    <row r="1015" customFormat="false" ht="12.8" hidden="false" customHeight="false" outlineLevel="0" collapsed="false">
      <c r="H1015" s="0" t="n">
        <v>806.5</v>
      </c>
      <c r="I1015" s="0" t="n">
        <f aca="true">FORECAST(H1015,OFFSET(lens6ay,MATCH(H1015,lens6ax,1)-1,0,2),OFFSET(lens6ax,MATCH(H1015,lens6ax,1)-1,0,2))</f>
        <v>0.999298544199158</v>
      </c>
      <c r="Q1015" s="0" t="n">
        <v>832.5</v>
      </c>
      <c r="R1015" s="0" t="n">
        <f aca="true">FORECAST(Q1015,OFFSET(lens6by,MATCH(Q1015,lens6bx,1)-1,0,2),OFFSET(lens6bx,MATCH(Q1015,lens6bx,1)-1,0,2))</f>
        <v>0.997282177554365</v>
      </c>
      <c r="T1015" s="1" t="n">
        <f aca="false">R1015*I1067</f>
        <v>0.996582628185843</v>
      </c>
      <c r="AA1015" s="1" t="n">
        <v>832</v>
      </c>
      <c r="AB1015" s="2" t="n">
        <f aca="true">FORECAST(AA1015,OFFSET(ref6ay,MATCH(AA1015,ref6x,1)-1,0,2),OFFSET(ref6x,MATCH(AA1015,ref6x,1)-1,0,2))</f>
        <v>97.12788</v>
      </c>
      <c r="AC1015" s="2" t="n">
        <f aca="true">FORECAST(AA1015,OFFSET(ref6by,MATCH(AA1015,ref6x,1)-1,0,2),OFFSET(ref6x,MATCH(AA1015,ref6x,1)-1,0,2))</f>
        <v>98.0846</v>
      </c>
      <c r="AD1015" s="1" t="n">
        <f aca="false">AB1015/100</f>
        <v>0.9712788</v>
      </c>
      <c r="AE1015" s="1" t="n">
        <f aca="false">AC1015/100</f>
        <v>0.980846</v>
      </c>
      <c r="AF1015" s="3" t="n">
        <f aca="false">AE1015*AD1015*T1014</f>
        <v>0.949419281425096</v>
      </c>
    </row>
    <row r="1016" customFormat="false" ht="12.8" hidden="false" customHeight="false" outlineLevel="0" collapsed="false">
      <c r="H1016" s="0" t="n">
        <v>807</v>
      </c>
      <c r="I1016" s="0" t="n">
        <f aca="true">FORECAST(H1016,OFFSET(lens6ay,MATCH(H1016,lens6ax,1)-1,0,2),OFFSET(lens6ax,MATCH(H1016,lens6ax,1)-1,0,2))</f>
        <v>0.999298544199158</v>
      </c>
      <c r="Q1016" s="0" t="n">
        <v>833</v>
      </c>
      <c r="R1016" s="0" t="n">
        <f aca="true">FORECAST(Q1016,OFFSET(lens6by,MATCH(Q1016,lens6bx,1)-1,0,2),OFFSET(lens6bx,MATCH(Q1016,lens6bx,1)-1,0,2))</f>
        <v>0.997282177554365</v>
      </c>
      <c r="T1016" s="1" t="n">
        <f aca="false">R1016*I1068</f>
        <v>0.996582628185843</v>
      </c>
      <c r="AA1016" s="1" t="n">
        <v>832.5</v>
      </c>
      <c r="AB1016" s="2" t="n">
        <f aca="true">FORECAST(AA1016,OFFSET(ref6ay,MATCH(AA1016,ref6x,1)-1,0,2),OFFSET(ref6x,MATCH(AA1016,ref6x,1)-1,0,2))</f>
        <v>97.11856</v>
      </c>
      <c r="AC1016" s="2" t="n">
        <f aca="true">FORECAST(AA1016,OFFSET(ref6by,MATCH(AA1016,ref6x,1)-1,0,2),OFFSET(ref6x,MATCH(AA1016,ref6x,1)-1,0,2))</f>
        <v>98.10347</v>
      </c>
      <c r="AD1016" s="1" t="n">
        <f aca="false">AB1016/100</f>
        <v>0.9711856</v>
      </c>
      <c r="AE1016" s="1" t="n">
        <f aca="false">AC1016/100</f>
        <v>0.9810347</v>
      </c>
      <c r="AF1016" s="3" t="n">
        <f aca="false">AE1016*AD1016*T1015</f>
        <v>0.949510815422275</v>
      </c>
    </row>
    <row r="1017" customFormat="false" ht="12.8" hidden="false" customHeight="false" outlineLevel="0" collapsed="false">
      <c r="H1017" s="0" t="n">
        <v>807.5</v>
      </c>
      <c r="I1017" s="0" t="n">
        <f aca="true">FORECAST(H1017,OFFSET(lens6ay,MATCH(H1017,lens6ax,1)-1,0,2),OFFSET(lens6ax,MATCH(H1017,lens6ax,1)-1,0,2))</f>
        <v>0.999298544199158</v>
      </c>
      <c r="Q1017" s="0" t="n">
        <v>833.5</v>
      </c>
      <c r="R1017" s="0" t="n">
        <f aca="true">FORECAST(Q1017,OFFSET(lens6by,MATCH(Q1017,lens6bx,1)-1,0,2),OFFSET(lens6bx,MATCH(Q1017,lens6bx,1)-1,0,2))</f>
        <v>0.997282177554365</v>
      </c>
      <c r="T1017" s="1" t="n">
        <f aca="false">R1017*I1069</f>
        <v>0.996582628185843</v>
      </c>
      <c r="AA1017" s="1" t="n">
        <v>833</v>
      </c>
      <c r="AB1017" s="2" t="n">
        <f aca="true">FORECAST(AA1017,OFFSET(ref6ay,MATCH(AA1017,ref6x,1)-1,0,2),OFFSET(ref6x,MATCH(AA1017,ref6x,1)-1,0,2))</f>
        <v>97.10924</v>
      </c>
      <c r="AC1017" s="2" t="n">
        <f aca="true">FORECAST(AA1017,OFFSET(ref6by,MATCH(AA1017,ref6x,1)-1,0,2),OFFSET(ref6x,MATCH(AA1017,ref6x,1)-1,0,2))</f>
        <v>98.12234</v>
      </c>
      <c r="AD1017" s="1" t="n">
        <f aca="false">AB1017/100</f>
        <v>0.9710924</v>
      </c>
      <c r="AE1017" s="1" t="n">
        <f aca="false">AC1017/100</f>
        <v>0.9812234</v>
      </c>
      <c r="AF1017" s="3" t="n">
        <f aca="false">AE1017*AD1017*T1016</f>
        <v>0.949602314365975</v>
      </c>
    </row>
    <row r="1018" customFormat="false" ht="12.8" hidden="false" customHeight="false" outlineLevel="0" collapsed="false">
      <c r="H1018" s="0" t="n">
        <v>808</v>
      </c>
      <c r="I1018" s="0" t="n">
        <f aca="true">FORECAST(H1018,OFFSET(lens6ay,MATCH(H1018,lens6ax,1)-1,0,2),OFFSET(lens6ax,MATCH(H1018,lens6ax,1)-1,0,2))</f>
        <v>0.999298544199158</v>
      </c>
      <c r="Q1018" s="0" t="n">
        <v>834</v>
      </c>
      <c r="R1018" s="0" t="n">
        <f aca="true">FORECAST(Q1018,OFFSET(lens6by,MATCH(Q1018,lens6bx,1)-1,0,2),OFFSET(lens6bx,MATCH(Q1018,lens6bx,1)-1,0,2))</f>
        <v>0.997282177554365</v>
      </c>
      <c r="T1018" s="1" t="n">
        <f aca="false">R1018*I1070</f>
        <v>0.996582628185843</v>
      </c>
      <c r="AA1018" s="1" t="n">
        <v>833.5</v>
      </c>
      <c r="AB1018" s="2" t="n">
        <f aca="true">FORECAST(AA1018,OFFSET(ref6ay,MATCH(AA1018,ref6x,1)-1,0,2),OFFSET(ref6x,MATCH(AA1018,ref6x,1)-1,0,2))</f>
        <v>97.1004</v>
      </c>
      <c r="AC1018" s="2" t="n">
        <f aca="true">FORECAST(AA1018,OFFSET(ref6by,MATCH(AA1018,ref6x,1)-1,0,2),OFFSET(ref6x,MATCH(AA1018,ref6x,1)-1,0,2))</f>
        <v>98.14132</v>
      </c>
      <c r="AD1018" s="1" t="n">
        <f aca="false">AB1018/100</f>
        <v>0.971004</v>
      </c>
      <c r="AE1018" s="1" t="n">
        <f aca="false">AC1018/100</f>
        <v>0.9814132</v>
      </c>
      <c r="AF1018" s="3" t="n">
        <f aca="false">AE1018*AD1018*T1017</f>
        <v>0.949699537390088</v>
      </c>
    </row>
    <row r="1019" customFormat="false" ht="12.8" hidden="false" customHeight="false" outlineLevel="0" collapsed="false">
      <c r="H1019" s="0" t="n">
        <v>808.5</v>
      </c>
      <c r="I1019" s="0" t="n">
        <f aca="true">FORECAST(H1019,OFFSET(lens6ay,MATCH(H1019,lens6ax,1)-1,0,2),OFFSET(lens6ax,MATCH(H1019,lens6ax,1)-1,0,2))</f>
        <v>0.999298544199158</v>
      </c>
      <c r="Q1019" s="0" t="n">
        <v>834.5</v>
      </c>
      <c r="R1019" s="0" t="n">
        <f aca="true">FORECAST(Q1019,OFFSET(lens6by,MATCH(Q1019,lens6bx,1)-1,0,2),OFFSET(lens6bx,MATCH(Q1019,lens6bx,1)-1,0,2))</f>
        <v>0.997282177554365</v>
      </c>
      <c r="T1019" s="1" t="n">
        <f aca="false">R1019*I1071</f>
        <v>0.996582628185843</v>
      </c>
      <c r="AA1019" s="1" t="n">
        <v>834</v>
      </c>
      <c r="AB1019" s="2" t="n">
        <f aca="true">FORECAST(AA1019,OFFSET(ref6ay,MATCH(AA1019,ref6x,1)-1,0,2),OFFSET(ref6x,MATCH(AA1019,ref6x,1)-1,0,2))</f>
        <v>97.09156</v>
      </c>
      <c r="AC1019" s="2" t="n">
        <f aca="true">FORECAST(AA1019,OFFSET(ref6by,MATCH(AA1019,ref6x,1)-1,0,2),OFFSET(ref6x,MATCH(AA1019,ref6x,1)-1,0,2))</f>
        <v>98.1603</v>
      </c>
      <c r="AD1019" s="1" t="n">
        <f aca="false">AB1019/100</f>
        <v>0.9709156</v>
      </c>
      <c r="AE1019" s="1" t="n">
        <f aca="false">AC1019/100</f>
        <v>0.981603</v>
      </c>
      <c r="AF1019" s="3" t="n">
        <f aca="false">AE1019*AD1019*T1018</f>
        <v>0.949796726972235</v>
      </c>
    </row>
    <row r="1020" customFormat="false" ht="12.8" hidden="false" customHeight="false" outlineLevel="0" collapsed="false">
      <c r="H1020" s="0" t="n">
        <v>809</v>
      </c>
      <c r="I1020" s="0" t="n">
        <f aca="true">FORECAST(H1020,OFFSET(lens6ay,MATCH(H1020,lens6ax,1)-1,0,2),OFFSET(lens6ax,MATCH(H1020,lens6ax,1)-1,0,2))</f>
        <v>0.999298544199158</v>
      </c>
      <c r="Q1020" s="0" t="n">
        <v>835</v>
      </c>
      <c r="R1020" s="0" t="n">
        <f aca="true">FORECAST(Q1020,OFFSET(lens6by,MATCH(Q1020,lens6bx,1)-1,0,2),OFFSET(lens6bx,MATCH(Q1020,lens6bx,1)-1,0,2))</f>
        <v>0.997282177554365</v>
      </c>
      <c r="T1020" s="1" t="n">
        <f aca="false">R1020*I1072</f>
        <v>0.996582628185843</v>
      </c>
      <c r="AA1020" s="1" t="n">
        <v>834.5</v>
      </c>
      <c r="AB1020" s="2" t="n">
        <f aca="true">FORECAST(AA1020,OFFSET(ref6ay,MATCH(AA1020,ref6x,1)-1,0,2),OFFSET(ref6x,MATCH(AA1020,ref6x,1)-1,0,2))</f>
        <v>97.083165</v>
      </c>
      <c r="AC1020" s="2" t="n">
        <f aca="true">FORECAST(AA1020,OFFSET(ref6by,MATCH(AA1020,ref6x,1)-1,0,2),OFFSET(ref6x,MATCH(AA1020,ref6x,1)-1,0,2))</f>
        <v>98.179735</v>
      </c>
      <c r="AD1020" s="1" t="n">
        <f aca="false">AB1020/100</f>
        <v>0.97083165</v>
      </c>
      <c r="AE1020" s="1" t="n">
        <f aca="false">AC1020/100</f>
        <v>0.98179735</v>
      </c>
      <c r="AF1020" s="3" t="n">
        <f aca="false">AE1020*AD1020*T1019</f>
        <v>0.949902639348461</v>
      </c>
    </row>
    <row r="1021" customFormat="false" ht="12.8" hidden="false" customHeight="false" outlineLevel="0" collapsed="false">
      <c r="H1021" s="0" t="n">
        <v>809.5</v>
      </c>
      <c r="I1021" s="0" t="n">
        <f aca="true">FORECAST(H1021,OFFSET(lens6ay,MATCH(H1021,lens6ax,1)-1,0,2),OFFSET(lens6ax,MATCH(H1021,lens6ax,1)-1,0,2))</f>
        <v>0.999298544199158</v>
      </c>
      <c r="Q1021" s="0" t="n">
        <v>835.5</v>
      </c>
      <c r="R1021" s="0" t="n">
        <f aca="true">FORECAST(Q1021,OFFSET(lens6by,MATCH(Q1021,lens6bx,1)-1,0,2),OFFSET(lens6bx,MATCH(Q1021,lens6bx,1)-1,0,2))</f>
        <v>0.997282177554365</v>
      </c>
      <c r="T1021" s="1" t="n">
        <f aca="false">R1021*I1073</f>
        <v>0.996582628185843</v>
      </c>
      <c r="AA1021" s="1" t="n">
        <v>835</v>
      </c>
      <c r="AB1021" s="2" t="n">
        <f aca="true">FORECAST(AA1021,OFFSET(ref6ay,MATCH(AA1021,ref6x,1)-1,0,2),OFFSET(ref6x,MATCH(AA1021,ref6x,1)-1,0,2))</f>
        <v>97.07477</v>
      </c>
      <c r="AC1021" s="2" t="n">
        <f aca="true">FORECAST(AA1021,OFFSET(ref6by,MATCH(AA1021,ref6x,1)-1,0,2),OFFSET(ref6x,MATCH(AA1021,ref6x,1)-1,0,2))</f>
        <v>98.19917</v>
      </c>
      <c r="AD1021" s="1" t="n">
        <f aca="false">AB1021/100</f>
        <v>0.9707477</v>
      </c>
      <c r="AE1021" s="1" t="n">
        <f aca="false">AC1021/100</f>
        <v>0.9819917</v>
      </c>
      <c r="AF1021" s="3" t="n">
        <f aca="false">AE1021*AD1021*T1020</f>
        <v>0.950008519204836</v>
      </c>
    </row>
    <row r="1022" customFormat="false" ht="12.8" hidden="false" customHeight="false" outlineLevel="0" collapsed="false">
      <c r="H1022" s="0" t="n">
        <v>810</v>
      </c>
      <c r="I1022" s="0" t="n">
        <f aca="true">FORECAST(H1022,OFFSET(lens6ay,MATCH(H1022,lens6ax,1)-1,0,2),OFFSET(lens6ax,MATCH(H1022,lens6ax,1)-1,0,2))</f>
        <v>0.999298544199158</v>
      </c>
      <c r="Q1022" s="0" t="n">
        <v>836</v>
      </c>
      <c r="R1022" s="0" t="n">
        <f aca="true">FORECAST(Q1022,OFFSET(lens6by,MATCH(Q1022,lens6bx,1)-1,0,2),OFFSET(lens6bx,MATCH(Q1022,lens6bx,1)-1,0,2))</f>
        <v>0.997282177554365</v>
      </c>
      <c r="T1022" s="1" t="n">
        <f aca="false">R1022*I1074</f>
        <v>0.996582628185843</v>
      </c>
      <c r="AA1022" s="1" t="n">
        <v>835.5</v>
      </c>
      <c r="AB1022" s="2" t="n">
        <f aca="true">FORECAST(AA1022,OFFSET(ref6ay,MATCH(AA1022,ref6x,1)-1,0,2),OFFSET(ref6x,MATCH(AA1022,ref6x,1)-1,0,2))</f>
        <v>97.066865</v>
      </c>
      <c r="AC1022" s="2" t="n">
        <f aca="true">FORECAST(AA1022,OFFSET(ref6by,MATCH(AA1022,ref6x,1)-1,0,2),OFFSET(ref6x,MATCH(AA1022,ref6x,1)-1,0,2))</f>
        <v>98.218695</v>
      </c>
      <c r="AD1022" s="1" t="n">
        <f aca="false">AB1022/100</f>
        <v>0.97066865</v>
      </c>
      <c r="AE1022" s="1" t="n">
        <f aca="false">AC1022/100</f>
        <v>0.98218695</v>
      </c>
      <c r="AF1022" s="3" t="n">
        <f aca="false">AE1022*AD1022*T1021</f>
        <v>0.950120033422543</v>
      </c>
    </row>
    <row r="1023" customFormat="false" ht="12.8" hidden="false" customHeight="false" outlineLevel="0" collapsed="false">
      <c r="H1023" s="0" t="n">
        <v>810.5</v>
      </c>
      <c r="I1023" s="0" t="n">
        <f aca="true">FORECAST(H1023,OFFSET(lens6ay,MATCH(H1023,lens6ax,1)-1,0,2),OFFSET(lens6ax,MATCH(H1023,lens6ax,1)-1,0,2))</f>
        <v>0.999298544199158</v>
      </c>
      <c r="Q1023" s="0" t="n">
        <v>836.5</v>
      </c>
      <c r="R1023" s="0" t="n">
        <f aca="true">FORECAST(Q1023,OFFSET(lens6by,MATCH(Q1023,lens6bx,1)-1,0,2),OFFSET(lens6bx,MATCH(Q1023,lens6bx,1)-1,0,2))</f>
        <v>0.997282177554365</v>
      </c>
      <c r="T1023" s="1" t="n">
        <f aca="false">R1023*I1075</f>
        <v>0.996582628185843</v>
      </c>
      <c r="AA1023" s="1" t="n">
        <v>836</v>
      </c>
      <c r="AB1023" s="2" t="n">
        <f aca="true">FORECAST(AA1023,OFFSET(ref6ay,MATCH(AA1023,ref6x,1)-1,0,2),OFFSET(ref6x,MATCH(AA1023,ref6x,1)-1,0,2))</f>
        <v>97.05896</v>
      </c>
      <c r="AC1023" s="2" t="n">
        <f aca="true">FORECAST(AA1023,OFFSET(ref6by,MATCH(AA1023,ref6x,1)-1,0,2),OFFSET(ref6x,MATCH(AA1023,ref6x,1)-1,0,2))</f>
        <v>98.23822</v>
      </c>
      <c r="AD1023" s="1" t="n">
        <f aca="false">AB1023/100</f>
        <v>0.9705896</v>
      </c>
      <c r="AE1023" s="1" t="n">
        <f aca="false">AC1023/100</f>
        <v>0.9823822</v>
      </c>
      <c r="AF1023" s="3" t="n">
        <f aca="false">AE1023*AD1023*T1022</f>
        <v>0.950231516876715</v>
      </c>
    </row>
    <row r="1024" customFormat="false" ht="12.8" hidden="false" customHeight="false" outlineLevel="0" collapsed="false">
      <c r="H1024" s="0" t="n">
        <v>811</v>
      </c>
      <c r="I1024" s="0" t="n">
        <f aca="true">FORECAST(H1024,OFFSET(lens6ay,MATCH(H1024,lens6ax,1)-1,0,2),OFFSET(lens6ax,MATCH(H1024,lens6ax,1)-1,0,2))</f>
        <v>0.999298544199158</v>
      </c>
      <c r="Q1024" s="0" t="n">
        <v>837</v>
      </c>
      <c r="R1024" s="0" t="n">
        <f aca="true">FORECAST(Q1024,OFFSET(lens6by,MATCH(Q1024,lens6bx,1)-1,0,2),OFFSET(lens6bx,MATCH(Q1024,lens6bx,1)-1,0,2))</f>
        <v>0.997282177554365</v>
      </c>
      <c r="T1024" s="1" t="n">
        <f aca="false">R1024*I1076</f>
        <v>0.996582628185843</v>
      </c>
      <c r="AA1024" s="1" t="n">
        <v>836.5</v>
      </c>
      <c r="AB1024" s="2" t="n">
        <f aca="true">FORECAST(AA1024,OFFSET(ref6ay,MATCH(AA1024,ref6x,1)-1,0,2),OFFSET(ref6x,MATCH(AA1024,ref6x,1)-1,0,2))</f>
        <v>97.051565</v>
      </c>
      <c r="AC1024" s="2" t="n">
        <f aca="true">FORECAST(AA1024,OFFSET(ref6by,MATCH(AA1024,ref6x,1)-1,0,2),OFFSET(ref6x,MATCH(AA1024,ref6x,1)-1,0,2))</f>
        <v>98.257815</v>
      </c>
      <c r="AD1024" s="1" t="n">
        <f aca="false">AB1024/100</f>
        <v>0.97051565</v>
      </c>
      <c r="AE1024" s="1" t="n">
        <f aca="false">AC1024/100</f>
        <v>0.98257815</v>
      </c>
      <c r="AF1024" s="3" t="n">
        <f aca="false">AE1024*AD1024*T1023</f>
        <v>0.950348640626728</v>
      </c>
    </row>
    <row r="1025" customFormat="false" ht="12.8" hidden="false" customHeight="false" outlineLevel="0" collapsed="false">
      <c r="H1025" s="0" t="n">
        <v>811.5</v>
      </c>
      <c r="I1025" s="0" t="n">
        <f aca="true">FORECAST(H1025,OFFSET(lens6ay,MATCH(H1025,lens6ax,1)-1,0,2),OFFSET(lens6ax,MATCH(H1025,lens6ax,1)-1,0,2))</f>
        <v>0.999298544199158</v>
      </c>
      <c r="Q1025" s="0" t="n">
        <v>837.5</v>
      </c>
      <c r="R1025" s="0" t="n">
        <f aca="true">FORECAST(Q1025,OFFSET(lens6by,MATCH(Q1025,lens6bx,1)-1,0,2),OFFSET(lens6bx,MATCH(Q1025,lens6bx,1)-1,0,2))</f>
        <v>0.997282177554365</v>
      </c>
      <c r="T1025" s="1" t="n">
        <f aca="false">R1025*I1077</f>
        <v>0.996582628185843</v>
      </c>
      <c r="AA1025" s="1" t="n">
        <v>837</v>
      </c>
      <c r="AB1025" s="2" t="n">
        <f aca="true">FORECAST(AA1025,OFFSET(ref6ay,MATCH(AA1025,ref6x,1)-1,0,2),OFFSET(ref6x,MATCH(AA1025,ref6x,1)-1,0,2))</f>
        <v>97.04417</v>
      </c>
      <c r="AC1025" s="2" t="n">
        <f aca="true">FORECAST(AA1025,OFFSET(ref6by,MATCH(AA1025,ref6x,1)-1,0,2),OFFSET(ref6x,MATCH(AA1025,ref6x,1)-1,0,2))</f>
        <v>98.27741</v>
      </c>
      <c r="AD1025" s="1" t="n">
        <f aca="false">AB1025/100</f>
        <v>0.9704417</v>
      </c>
      <c r="AE1025" s="1" t="n">
        <f aca="false">AC1025/100</f>
        <v>0.9827741</v>
      </c>
      <c r="AF1025" s="3" t="n">
        <f aca="false">AE1025*AD1025*T1024</f>
        <v>0.950465735494776</v>
      </c>
    </row>
    <row r="1026" customFormat="false" ht="12.8" hidden="false" customHeight="false" outlineLevel="0" collapsed="false">
      <c r="H1026" s="0" t="n">
        <v>812</v>
      </c>
      <c r="I1026" s="0" t="n">
        <f aca="true">FORECAST(H1026,OFFSET(lens6ay,MATCH(H1026,lens6ax,1)-1,0,2),OFFSET(lens6ax,MATCH(H1026,lens6ax,1)-1,0,2))</f>
        <v>0.999298544199158</v>
      </c>
      <c r="Q1026" s="0" t="n">
        <v>838</v>
      </c>
      <c r="R1026" s="0" t="n">
        <f aca="true">FORECAST(Q1026,OFFSET(lens6by,MATCH(Q1026,lens6bx,1)-1,0,2),OFFSET(lens6bx,MATCH(Q1026,lens6bx,1)-1,0,2))</f>
        <v>0.997282177554365</v>
      </c>
      <c r="T1026" s="1" t="n">
        <f aca="false">R1026*I1078</f>
        <v>0.996582628185843</v>
      </c>
      <c r="AA1026" s="1" t="n">
        <v>837.5</v>
      </c>
      <c r="AB1026" s="2" t="n">
        <f aca="true">FORECAST(AA1026,OFFSET(ref6ay,MATCH(AA1026,ref6x,1)-1,0,2),OFFSET(ref6x,MATCH(AA1026,ref6x,1)-1,0,2))</f>
        <v>97.037335</v>
      </c>
      <c r="AC1026" s="2" t="n">
        <f aca="true">FORECAST(AA1026,OFFSET(ref6by,MATCH(AA1026,ref6x,1)-1,0,2),OFFSET(ref6x,MATCH(AA1026,ref6x,1)-1,0,2))</f>
        <v>98.296725</v>
      </c>
      <c r="AD1026" s="1" t="n">
        <f aca="false">AB1026/100</f>
        <v>0.97037335</v>
      </c>
      <c r="AE1026" s="1" t="n">
        <f aca="false">AC1026/100</f>
        <v>0.98296725</v>
      </c>
      <c r="AF1026" s="3" t="n">
        <f aca="false">AE1026*AD1026*T1025</f>
        <v>0.950585579541536</v>
      </c>
    </row>
    <row r="1027" customFormat="false" ht="12.8" hidden="false" customHeight="false" outlineLevel="0" collapsed="false">
      <c r="H1027" s="0" t="n">
        <v>812.5</v>
      </c>
      <c r="I1027" s="0" t="n">
        <f aca="true">FORECAST(H1027,OFFSET(lens6ay,MATCH(H1027,lens6ax,1)-1,0,2),OFFSET(lens6ax,MATCH(H1027,lens6ax,1)-1,0,2))</f>
        <v>0.999298544199158</v>
      </c>
      <c r="Q1027" s="0" t="n">
        <v>838.5</v>
      </c>
      <c r="R1027" s="0" t="n">
        <f aca="true">FORECAST(Q1027,OFFSET(lens6by,MATCH(Q1027,lens6bx,1)-1,0,2),OFFSET(lens6bx,MATCH(Q1027,lens6bx,1)-1,0,2))</f>
        <v>0.997282177554365</v>
      </c>
      <c r="T1027" s="1" t="n">
        <f aca="false">R1027*I1079</f>
        <v>0.996582628185843</v>
      </c>
      <c r="AA1027" s="1" t="n">
        <v>838</v>
      </c>
      <c r="AB1027" s="2" t="n">
        <f aca="true">FORECAST(AA1027,OFFSET(ref6ay,MATCH(AA1027,ref6x,1)-1,0,2),OFFSET(ref6x,MATCH(AA1027,ref6x,1)-1,0,2))</f>
        <v>97.0305</v>
      </c>
      <c r="AC1027" s="2" t="n">
        <f aca="true">FORECAST(AA1027,OFFSET(ref6by,MATCH(AA1027,ref6x,1)-1,0,2),OFFSET(ref6x,MATCH(AA1027,ref6x,1)-1,0,2))</f>
        <v>98.31604</v>
      </c>
      <c r="AD1027" s="1" t="n">
        <f aca="false">AB1027/100</f>
        <v>0.970305</v>
      </c>
      <c r="AE1027" s="1" t="n">
        <f aca="false">AC1027/100</f>
        <v>0.9831604</v>
      </c>
      <c r="AF1027" s="3" t="n">
        <f aca="false">AE1027*AD1027*T1026</f>
        <v>0.950705397274922</v>
      </c>
    </row>
    <row r="1028" customFormat="false" ht="12.8" hidden="false" customHeight="false" outlineLevel="0" collapsed="false">
      <c r="H1028" s="0" t="n">
        <v>813</v>
      </c>
      <c r="I1028" s="0" t="n">
        <f aca="true">FORECAST(H1028,OFFSET(lens6ay,MATCH(H1028,lens6ax,1)-1,0,2),OFFSET(lens6ax,MATCH(H1028,lens6ax,1)-1,0,2))</f>
        <v>0.999298544199158</v>
      </c>
      <c r="Q1028" s="0" t="n">
        <v>839</v>
      </c>
      <c r="R1028" s="0" t="n">
        <f aca="true">FORECAST(Q1028,OFFSET(lens6by,MATCH(Q1028,lens6bx,1)-1,0,2),OFFSET(lens6bx,MATCH(Q1028,lens6bx,1)-1,0,2))</f>
        <v>0.997282177554365</v>
      </c>
      <c r="T1028" s="1" t="n">
        <f aca="false">R1028*I1080</f>
        <v>0.996582628185843</v>
      </c>
      <c r="AA1028" s="1" t="n">
        <v>838.5</v>
      </c>
      <c r="AB1028" s="2" t="n">
        <f aca="true">FORECAST(AA1028,OFFSET(ref6ay,MATCH(AA1028,ref6x,1)-1,0,2),OFFSET(ref6x,MATCH(AA1028,ref6x,1)-1,0,2))</f>
        <v>97.024175</v>
      </c>
      <c r="AC1028" s="2" t="n">
        <f aca="true">FORECAST(AA1028,OFFSET(ref6by,MATCH(AA1028,ref6x,1)-1,0,2),OFFSET(ref6x,MATCH(AA1028,ref6x,1)-1,0,2))</f>
        <v>98.33541</v>
      </c>
      <c r="AD1028" s="1" t="n">
        <f aca="false">AB1028/100</f>
        <v>0.97024175</v>
      </c>
      <c r="AE1028" s="1" t="n">
        <f aca="false">AC1028/100</f>
        <v>0.9833541</v>
      </c>
      <c r="AF1028" s="3" t="n">
        <f aca="false">AE1028*AD1028*T1027</f>
        <v>0.950830718468908</v>
      </c>
    </row>
    <row r="1029" customFormat="false" ht="12.8" hidden="false" customHeight="false" outlineLevel="0" collapsed="false">
      <c r="H1029" s="0" t="n">
        <v>813.5</v>
      </c>
      <c r="I1029" s="0" t="n">
        <f aca="true">FORECAST(H1029,OFFSET(lens6ay,MATCH(H1029,lens6ax,1)-1,0,2),OFFSET(lens6ax,MATCH(H1029,lens6ax,1)-1,0,2))</f>
        <v>0.999298544199158</v>
      </c>
      <c r="Q1029" s="0" t="n">
        <v>839.5</v>
      </c>
      <c r="R1029" s="0" t="n">
        <f aca="true">FORECAST(Q1029,OFFSET(lens6by,MATCH(Q1029,lens6bx,1)-1,0,2),OFFSET(lens6bx,MATCH(Q1029,lens6bx,1)-1,0,2))</f>
        <v>0.997282177554365</v>
      </c>
      <c r="T1029" s="1" t="n">
        <f aca="false">R1029*I1081</f>
        <v>0.996582628185843</v>
      </c>
      <c r="AA1029" s="1" t="n">
        <v>839</v>
      </c>
      <c r="AB1029" s="2" t="n">
        <f aca="true">FORECAST(AA1029,OFFSET(ref6ay,MATCH(AA1029,ref6x,1)-1,0,2),OFFSET(ref6x,MATCH(AA1029,ref6x,1)-1,0,2))</f>
        <v>97.01785</v>
      </c>
      <c r="AC1029" s="2" t="n">
        <f aca="true">FORECAST(AA1029,OFFSET(ref6by,MATCH(AA1029,ref6x,1)-1,0,2),OFFSET(ref6x,MATCH(AA1029,ref6x,1)-1,0,2))</f>
        <v>98.35478</v>
      </c>
      <c r="AD1029" s="1" t="n">
        <f aca="false">AB1029/100</f>
        <v>0.9701785</v>
      </c>
      <c r="AE1029" s="1" t="n">
        <f aca="false">AC1029/100</f>
        <v>0.9835478</v>
      </c>
      <c r="AF1029" s="3" t="n">
        <f aca="false">AE1029*AD1029*T1028</f>
        <v>0.950956015243579</v>
      </c>
    </row>
    <row r="1030" customFormat="false" ht="12.8" hidden="false" customHeight="false" outlineLevel="0" collapsed="false">
      <c r="H1030" s="0" t="n">
        <v>814</v>
      </c>
      <c r="I1030" s="0" t="n">
        <f aca="true">FORECAST(H1030,OFFSET(lens6ay,MATCH(H1030,lens6ax,1)-1,0,2),OFFSET(lens6ax,MATCH(H1030,lens6ax,1)-1,0,2))</f>
        <v>0.999298544199158</v>
      </c>
      <c r="Q1030" s="0" t="n">
        <v>840</v>
      </c>
      <c r="R1030" s="0" t="n">
        <f aca="true">FORECAST(Q1030,OFFSET(lens6by,MATCH(Q1030,lens6bx,1)-1,0,2),OFFSET(lens6bx,MATCH(Q1030,lens6bx,1)-1,0,2))</f>
        <v>0.997282177554365</v>
      </c>
      <c r="T1030" s="1" t="n">
        <f aca="false">R1030*I1082</f>
        <v>0.996582628185843</v>
      </c>
      <c r="AA1030" s="1" t="n">
        <v>839.5</v>
      </c>
      <c r="AB1030" s="2" t="n">
        <f aca="true">FORECAST(AA1030,OFFSET(ref6ay,MATCH(AA1030,ref6x,1)-1,0,2),OFFSET(ref6x,MATCH(AA1030,ref6x,1)-1,0,2))</f>
        <v>97.01204</v>
      </c>
      <c r="AC1030" s="2" t="n">
        <f aca="true">FORECAST(AA1030,OFFSET(ref6by,MATCH(AA1030,ref6x,1)-1,0,2),OFFSET(ref6x,MATCH(AA1030,ref6x,1)-1,0,2))</f>
        <v>98.37419</v>
      </c>
      <c r="AD1030" s="1" t="n">
        <f aca="false">AB1030/100</f>
        <v>0.9701204</v>
      </c>
      <c r="AE1030" s="1" t="n">
        <f aca="false">AC1030/100</f>
        <v>0.9837419</v>
      </c>
      <c r="AF1030" s="3" t="n">
        <f aca="false">AE1030*AD1030*T1029</f>
        <v>0.951086723276393</v>
      </c>
    </row>
    <row r="1031" customFormat="false" ht="12.8" hidden="false" customHeight="false" outlineLevel="0" collapsed="false">
      <c r="H1031" s="0" t="n">
        <v>814.5</v>
      </c>
      <c r="I1031" s="0" t="n">
        <f aca="true">FORECAST(H1031,OFFSET(lens6ay,MATCH(H1031,lens6ax,1)-1,0,2),OFFSET(lens6ax,MATCH(H1031,lens6ax,1)-1,0,2))</f>
        <v>0.999298544199158</v>
      </c>
      <c r="Q1031" s="0" t="n">
        <v>840.5</v>
      </c>
      <c r="R1031" s="0" t="n">
        <f aca="true">FORECAST(Q1031,OFFSET(lens6by,MATCH(Q1031,lens6bx,1)-1,0,2),OFFSET(lens6bx,MATCH(Q1031,lens6bx,1)-1,0,2))</f>
        <v>0.997282177554365</v>
      </c>
      <c r="T1031" s="1" t="n">
        <f aca="false">R1031*I1083</f>
        <v>0.996582628185843</v>
      </c>
      <c r="AA1031" s="1" t="n">
        <v>840</v>
      </c>
      <c r="AB1031" s="2" t="n">
        <f aca="true">FORECAST(AA1031,OFFSET(ref6ay,MATCH(AA1031,ref6x,1)-1,0,2),OFFSET(ref6x,MATCH(AA1031,ref6x,1)-1,0,2))</f>
        <v>97.00623</v>
      </c>
      <c r="AC1031" s="2" t="n">
        <f aca="true">FORECAST(AA1031,OFFSET(ref6by,MATCH(AA1031,ref6x,1)-1,0,2),OFFSET(ref6x,MATCH(AA1031,ref6x,1)-1,0,2))</f>
        <v>98.3936</v>
      </c>
      <c r="AD1031" s="1" t="n">
        <f aca="false">AB1031/100</f>
        <v>0.9700623</v>
      </c>
      <c r="AE1031" s="1" t="n">
        <f aca="false">AC1031/100</f>
        <v>0.983936</v>
      </c>
      <c r="AF1031" s="3" t="n">
        <f aca="false">AE1031*AD1031*T1030</f>
        <v>0.951217408831864</v>
      </c>
    </row>
    <row r="1032" customFormat="false" ht="12.8" hidden="false" customHeight="false" outlineLevel="0" collapsed="false">
      <c r="H1032" s="0" t="n">
        <v>815</v>
      </c>
      <c r="I1032" s="0" t="n">
        <f aca="true">FORECAST(H1032,OFFSET(lens6ay,MATCH(H1032,lens6ax,1)-1,0,2),OFFSET(lens6ax,MATCH(H1032,lens6ax,1)-1,0,2))</f>
        <v>0.999298544199158</v>
      </c>
      <c r="Q1032" s="0" t="n">
        <v>841</v>
      </c>
      <c r="R1032" s="0" t="n">
        <f aca="true">FORECAST(Q1032,OFFSET(lens6by,MATCH(Q1032,lens6bx,1)-1,0,2),OFFSET(lens6bx,MATCH(Q1032,lens6bx,1)-1,0,2))</f>
        <v>0.997282177554365</v>
      </c>
      <c r="T1032" s="1" t="n">
        <f aca="false">R1032*I1084</f>
        <v>0.996582628185843</v>
      </c>
      <c r="AA1032" s="1" t="n">
        <v>840.5</v>
      </c>
      <c r="AB1032" s="2" t="n">
        <f aca="true">FORECAST(AA1032,OFFSET(ref6ay,MATCH(AA1032,ref6x,1)-1,0,2),OFFSET(ref6x,MATCH(AA1032,ref6x,1)-1,0,2))</f>
        <v>97.000895</v>
      </c>
      <c r="AC1032" s="2" t="n">
        <f aca="true">FORECAST(AA1032,OFFSET(ref6by,MATCH(AA1032,ref6x,1)-1,0,2),OFFSET(ref6x,MATCH(AA1032,ref6x,1)-1,0,2))</f>
        <v>98.413375</v>
      </c>
      <c r="AD1032" s="1" t="n">
        <f aca="false">AB1032/100</f>
        <v>0.97000895</v>
      </c>
      <c r="AE1032" s="1" t="n">
        <f aca="false">AC1032/100</f>
        <v>0.98413375</v>
      </c>
      <c r="AF1032" s="3" t="n">
        <f aca="false">AE1032*AD1032*T1031</f>
        <v>0.951356258986409</v>
      </c>
    </row>
    <row r="1033" customFormat="false" ht="12.8" hidden="false" customHeight="false" outlineLevel="0" collapsed="false">
      <c r="H1033" s="0" t="n">
        <v>815.5</v>
      </c>
      <c r="I1033" s="0" t="n">
        <f aca="true">FORECAST(H1033,OFFSET(lens6ay,MATCH(H1033,lens6ax,1)-1,0,2),OFFSET(lens6ax,MATCH(H1033,lens6ax,1)-1,0,2))</f>
        <v>0.999298544199158</v>
      </c>
      <c r="Q1033" s="0" t="n">
        <v>841.5</v>
      </c>
      <c r="R1033" s="0" t="n">
        <f aca="true">FORECAST(Q1033,OFFSET(lens6by,MATCH(Q1033,lens6bx,1)-1,0,2),OFFSET(lens6bx,MATCH(Q1033,lens6bx,1)-1,0,2))</f>
        <v>0.997282177554365</v>
      </c>
      <c r="T1033" s="1" t="n">
        <f aca="false">R1033*I1085</f>
        <v>0.996582628185843</v>
      </c>
      <c r="AA1033" s="1" t="n">
        <v>841</v>
      </c>
      <c r="AB1033" s="2" t="n">
        <f aca="true">FORECAST(AA1033,OFFSET(ref6ay,MATCH(AA1033,ref6x,1)-1,0,2),OFFSET(ref6x,MATCH(AA1033,ref6x,1)-1,0,2))</f>
        <v>96.99556</v>
      </c>
      <c r="AC1033" s="2" t="n">
        <f aca="true">FORECAST(AA1033,OFFSET(ref6by,MATCH(AA1033,ref6x,1)-1,0,2),OFFSET(ref6x,MATCH(AA1033,ref6x,1)-1,0,2))</f>
        <v>98.43315</v>
      </c>
      <c r="AD1033" s="1" t="n">
        <f aca="false">AB1033/100</f>
        <v>0.9699556</v>
      </c>
      <c r="AE1033" s="1" t="n">
        <f aca="false">AC1033/100</f>
        <v>0.9843315</v>
      </c>
      <c r="AF1033" s="3" t="n">
        <f aca="false">AE1033*AD1033*T1032</f>
        <v>0.951495088113136</v>
      </c>
    </row>
    <row r="1034" customFormat="false" ht="12.8" hidden="false" customHeight="false" outlineLevel="0" collapsed="false">
      <c r="H1034" s="0" t="n">
        <v>816</v>
      </c>
      <c r="I1034" s="0" t="n">
        <f aca="true">FORECAST(H1034,OFFSET(lens6ay,MATCH(H1034,lens6ax,1)-1,0,2),OFFSET(lens6ax,MATCH(H1034,lens6ax,1)-1,0,2))</f>
        <v>0.999298544199158</v>
      </c>
      <c r="Q1034" s="0" t="n">
        <v>842</v>
      </c>
      <c r="R1034" s="0" t="n">
        <f aca="true">FORECAST(Q1034,OFFSET(lens6by,MATCH(Q1034,lens6bx,1)-1,0,2),OFFSET(lens6bx,MATCH(Q1034,lens6bx,1)-1,0,2))</f>
        <v>0.997282177554365</v>
      </c>
      <c r="T1034" s="1" t="n">
        <f aca="false">R1034*I1086</f>
        <v>0.996582628185843</v>
      </c>
      <c r="AA1034" s="1" t="n">
        <v>841.5</v>
      </c>
      <c r="AB1034" s="2" t="n">
        <f aca="true">FORECAST(AA1034,OFFSET(ref6ay,MATCH(AA1034,ref6x,1)-1,0,2),OFFSET(ref6x,MATCH(AA1034,ref6x,1)-1,0,2))</f>
        <v>96.99075</v>
      </c>
      <c r="AC1034" s="2" t="n">
        <f aca="true">FORECAST(AA1034,OFFSET(ref6by,MATCH(AA1034,ref6x,1)-1,0,2),OFFSET(ref6x,MATCH(AA1034,ref6x,1)-1,0,2))</f>
        <v>98.452935</v>
      </c>
      <c r="AD1034" s="1" t="n">
        <f aca="false">AB1034/100</f>
        <v>0.9699075</v>
      </c>
      <c r="AE1034" s="1" t="n">
        <f aca="false">AC1034/100</f>
        <v>0.98452935</v>
      </c>
      <c r="AF1034" s="3" t="n">
        <f aca="false">AE1034*AD1034*T1033</f>
        <v>0.951639143986266</v>
      </c>
    </row>
    <row r="1035" customFormat="false" ht="12.8" hidden="false" customHeight="false" outlineLevel="0" collapsed="false">
      <c r="H1035" s="0" t="n">
        <v>816.5</v>
      </c>
      <c r="I1035" s="0" t="n">
        <f aca="true">FORECAST(H1035,OFFSET(lens6ay,MATCH(H1035,lens6ax,1)-1,0,2),OFFSET(lens6ax,MATCH(H1035,lens6ax,1)-1,0,2))</f>
        <v>0.999298544199158</v>
      </c>
      <c r="Q1035" s="0" t="n">
        <v>842.5</v>
      </c>
      <c r="R1035" s="0" t="n">
        <f aca="true">FORECAST(Q1035,OFFSET(lens6by,MATCH(Q1035,lens6bx,1)-1,0,2),OFFSET(lens6bx,MATCH(Q1035,lens6bx,1)-1,0,2))</f>
        <v>0.997282177554365</v>
      </c>
      <c r="T1035" s="1" t="n">
        <f aca="false">R1035*I1087</f>
        <v>0.996582628185843</v>
      </c>
      <c r="AA1035" s="1" t="n">
        <v>842</v>
      </c>
      <c r="AB1035" s="2" t="n">
        <f aca="true">FORECAST(AA1035,OFFSET(ref6ay,MATCH(AA1035,ref6x,1)-1,0,2),OFFSET(ref6x,MATCH(AA1035,ref6x,1)-1,0,2))</f>
        <v>96.98594</v>
      </c>
      <c r="AC1035" s="2" t="n">
        <f aca="true">FORECAST(AA1035,OFFSET(ref6by,MATCH(AA1035,ref6x,1)-1,0,2),OFFSET(ref6x,MATCH(AA1035,ref6x,1)-1,0,2))</f>
        <v>98.47272</v>
      </c>
      <c r="AD1035" s="1" t="n">
        <f aca="false">AB1035/100</f>
        <v>0.9698594</v>
      </c>
      <c r="AE1035" s="1" t="n">
        <f aca="false">AC1035/100</f>
        <v>0.9847272</v>
      </c>
      <c r="AF1035" s="3" t="n">
        <f aca="false">AE1035*AD1035*T1034</f>
        <v>0.951783180891268</v>
      </c>
    </row>
    <row r="1036" customFormat="false" ht="12.8" hidden="false" customHeight="false" outlineLevel="0" collapsed="false">
      <c r="H1036" s="0" t="n">
        <v>817</v>
      </c>
      <c r="I1036" s="0" t="n">
        <f aca="true">FORECAST(H1036,OFFSET(lens6ay,MATCH(H1036,lens6ax,1)-1,0,2),OFFSET(lens6ax,MATCH(H1036,lens6ax,1)-1,0,2))</f>
        <v>0.999298544199158</v>
      </c>
      <c r="Q1036" s="0" t="n">
        <v>843</v>
      </c>
      <c r="R1036" s="0" t="n">
        <f aca="true">FORECAST(Q1036,OFFSET(lens6by,MATCH(Q1036,lens6bx,1)-1,0,2),OFFSET(lens6bx,MATCH(Q1036,lens6bx,1)-1,0,2))</f>
        <v>0.997282177554365</v>
      </c>
      <c r="T1036" s="1" t="n">
        <f aca="false">R1036*I1088</f>
        <v>0.996582628185843</v>
      </c>
      <c r="AA1036" s="1" t="n">
        <v>842.5</v>
      </c>
      <c r="AB1036" s="2" t="n">
        <f aca="true">FORECAST(AA1036,OFFSET(ref6ay,MATCH(AA1036,ref6x,1)-1,0,2),OFFSET(ref6x,MATCH(AA1036,ref6x,1)-1,0,2))</f>
        <v>96.981665</v>
      </c>
      <c r="AC1036" s="2" t="n">
        <f aca="true">FORECAST(AA1036,OFFSET(ref6by,MATCH(AA1036,ref6x,1)-1,0,2),OFFSET(ref6x,MATCH(AA1036,ref6x,1)-1,0,2))</f>
        <v>98.4925</v>
      </c>
      <c r="AD1036" s="1" t="n">
        <f aca="false">AB1036/100</f>
        <v>0.96981665</v>
      </c>
      <c r="AE1036" s="1" t="n">
        <f aca="false">AC1036/100</f>
        <v>0.984925</v>
      </c>
      <c r="AF1036" s="3" t="n">
        <f aca="false">AE1036*AD1036*T1035</f>
        <v>0.951932401844716</v>
      </c>
    </row>
    <row r="1037" customFormat="false" ht="12.8" hidden="false" customHeight="false" outlineLevel="0" collapsed="false">
      <c r="H1037" s="0" t="n">
        <v>817.5</v>
      </c>
      <c r="I1037" s="0" t="n">
        <f aca="true">FORECAST(H1037,OFFSET(lens6ay,MATCH(H1037,lens6ax,1)-1,0,2),OFFSET(lens6ax,MATCH(H1037,lens6ax,1)-1,0,2))</f>
        <v>0.999298544199158</v>
      </c>
      <c r="Q1037" s="0" t="n">
        <v>843.5</v>
      </c>
      <c r="R1037" s="0" t="n">
        <f aca="true">FORECAST(Q1037,OFFSET(lens6by,MATCH(Q1037,lens6bx,1)-1,0,2),OFFSET(lens6bx,MATCH(Q1037,lens6bx,1)-1,0,2))</f>
        <v>0.997282177554365</v>
      </c>
      <c r="T1037" s="1" t="n">
        <f aca="false">R1037*I1089</f>
        <v>0.996582628185843</v>
      </c>
      <c r="AA1037" s="1" t="n">
        <v>843</v>
      </c>
      <c r="AB1037" s="2" t="n">
        <f aca="true">FORECAST(AA1037,OFFSET(ref6ay,MATCH(AA1037,ref6x,1)-1,0,2),OFFSET(ref6x,MATCH(AA1037,ref6x,1)-1,0,2))</f>
        <v>96.97739</v>
      </c>
      <c r="AC1037" s="2" t="n">
        <f aca="true">FORECAST(AA1037,OFFSET(ref6by,MATCH(AA1037,ref6x,1)-1,0,2),OFFSET(ref6x,MATCH(AA1037,ref6x,1)-1,0,2))</f>
        <v>98.51228</v>
      </c>
      <c r="AD1037" s="1" t="n">
        <f aca="false">AB1037/100</f>
        <v>0.9697739</v>
      </c>
      <c r="AE1037" s="1" t="n">
        <f aca="false">AC1037/100</f>
        <v>0.9851228</v>
      </c>
      <c r="AF1037" s="3" t="n">
        <f aca="false">AE1037*AD1037*T1036</f>
        <v>0.952081605944057</v>
      </c>
    </row>
    <row r="1038" customFormat="false" ht="12.8" hidden="false" customHeight="false" outlineLevel="0" collapsed="false">
      <c r="H1038" s="0" t="n">
        <v>818</v>
      </c>
      <c r="I1038" s="0" t="n">
        <f aca="true">FORECAST(H1038,OFFSET(lens6ay,MATCH(H1038,lens6ax,1)-1,0,2),OFFSET(lens6ax,MATCH(H1038,lens6ax,1)-1,0,2))</f>
        <v>0.999298544199158</v>
      </c>
      <c r="Q1038" s="0" t="n">
        <v>844</v>
      </c>
      <c r="R1038" s="0" t="n">
        <f aca="true">FORECAST(Q1038,OFFSET(lens6by,MATCH(Q1038,lens6bx,1)-1,0,2),OFFSET(lens6bx,MATCH(Q1038,lens6bx,1)-1,0,2))</f>
        <v>0.997282177554365</v>
      </c>
      <c r="T1038" s="1" t="n">
        <f aca="false">R1038*I1090</f>
        <v>0.996582628185843</v>
      </c>
      <c r="AA1038" s="1" t="n">
        <v>843.5</v>
      </c>
      <c r="AB1038" s="2" t="n">
        <f aca="true">FORECAST(AA1038,OFFSET(ref6ay,MATCH(AA1038,ref6x,1)-1,0,2),OFFSET(ref6x,MATCH(AA1038,ref6x,1)-1,0,2))</f>
        <v>96.973665</v>
      </c>
      <c r="AC1038" s="2" t="n">
        <f aca="true">FORECAST(AA1038,OFFSET(ref6by,MATCH(AA1038,ref6x,1)-1,0,2),OFFSET(ref6x,MATCH(AA1038,ref6x,1)-1,0,2))</f>
        <v>98.53172</v>
      </c>
      <c r="AD1038" s="1" t="n">
        <f aca="false">AB1038/100</f>
        <v>0.96973665</v>
      </c>
      <c r="AE1038" s="1" t="n">
        <f aca="false">AC1038/100</f>
        <v>0.9853172</v>
      </c>
      <c r="AF1038" s="3" t="n">
        <f aca="false">AE1038*AD1038*T1037</f>
        <v>0.952232908095778</v>
      </c>
    </row>
    <row r="1039" customFormat="false" ht="12.8" hidden="false" customHeight="false" outlineLevel="0" collapsed="false">
      <c r="H1039" s="0" t="n">
        <v>818.5</v>
      </c>
      <c r="I1039" s="0" t="n">
        <f aca="true">FORECAST(H1039,OFFSET(lens6ay,MATCH(H1039,lens6ax,1)-1,0,2),OFFSET(lens6ax,MATCH(H1039,lens6ax,1)-1,0,2))</f>
        <v>0.999298544199158</v>
      </c>
      <c r="Q1039" s="0" t="n">
        <v>844.5</v>
      </c>
      <c r="R1039" s="0" t="n">
        <f aca="true">FORECAST(Q1039,OFFSET(lens6by,MATCH(Q1039,lens6bx,1)-1,0,2),OFFSET(lens6bx,MATCH(Q1039,lens6bx,1)-1,0,2))</f>
        <v>0.997282177554365</v>
      </c>
      <c r="T1039" s="1" t="n">
        <f aca="false">R1039*I1091</f>
        <v>0.996582628185843</v>
      </c>
      <c r="AA1039" s="1" t="n">
        <v>844</v>
      </c>
      <c r="AB1039" s="2" t="n">
        <f aca="true">FORECAST(AA1039,OFFSET(ref6ay,MATCH(AA1039,ref6x,1)-1,0,2),OFFSET(ref6x,MATCH(AA1039,ref6x,1)-1,0,2))</f>
        <v>96.96994</v>
      </c>
      <c r="AC1039" s="2" t="n">
        <f aca="true">FORECAST(AA1039,OFFSET(ref6by,MATCH(AA1039,ref6x,1)-1,0,2),OFFSET(ref6x,MATCH(AA1039,ref6x,1)-1,0,2))</f>
        <v>98.55116</v>
      </c>
      <c r="AD1039" s="1" t="n">
        <f aca="false">AB1039/100</f>
        <v>0.9696994</v>
      </c>
      <c r="AE1039" s="1" t="n">
        <f aca="false">AC1039/100</f>
        <v>0.9855116</v>
      </c>
      <c r="AF1039" s="3" t="n">
        <f aca="false">AE1039*AD1039*T1038</f>
        <v>0.952384195814192</v>
      </c>
    </row>
    <row r="1040" customFormat="false" ht="12.8" hidden="false" customHeight="false" outlineLevel="0" collapsed="false">
      <c r="H1040" s="0" t="n">
        <v>819</v>
      </c>
      <c r="I1040" s="0" t="n">
        <f aca="true">FORECAST(H1040,OFFSET(lens6ay,MATCH(H1040,lens6ax,1)-1,0,2),OFFSET(lens6ax,MATCH(H1040,lens6ax,1)-1,0,2))</f>
        <v>0.999298544199158</v>
      </c>
      <c r="Q1040" s="0" t="n">
        <v>845</v>
      </c>
      <c r="R1040" s="0" t="n">
        <f aca="true">FORECAST(Q1040,OFFSET(lens6by,MATCH(Q1040,lens6bx,1)-1,0,2),OFFSET(lens6bx,MATCH(Q1040,lens6bx,1)-1,0,2))</f>
        <v>0.997282177554365</v>
      </c>
      <c r="T1040" s="1" t="n">
        <f aca="false">R1040*I1092</f>
        <v>0.996582628185843</v>
      </c>
      <c r="AA1040" s="1" t="n">
        <v>844.5</v>
      </c>
      <c r="AB1040" s="2" t="n">
        <f aca="true">FORECAST(AA1040,OFFSET(ref6ay,MATCH(AA1040,ref6x,1)-1,0,2),OFFSET(ref6x,MATCH(AA1040,ref6x,1)-1,0,2))</f>
        <v>96.966745</v>
      </c>
      <c r="AC1040" s="2" t="n">
        <f aca="true">FORECAST(AA1040,OFFSET(ref6by,MATCH(AA1040,ref6x,1)-1,0,2),OFFSET(ref6x,MATCH(AA1040,ref6x,1)-1,0,2))</f>
        <v>98.57059</v>
      </c>
      <c r="AD1040" s="1" t="n">
        <f aca="false">AB1040/100</f>
        <v>0.96966745</v>
      </c>
      <c r="AE1040" s="1" t="n">
        <f aca="false">AC1040/100</f>
        <v>0.9857059</v>
      </c>
      <c r="AF1040" s="3" t="n">
        <f aca="false">AE1040*AD1040*T1039</f>
        <v>0.952540578852548</v>
      </c>
    </row>
    <row r="1041" customFormat="false" ht="12.8" hidden="false" customHeight="false" outlineLevel="0" collapsed="false">
      <c r="H1041" s="0" t="n">
        <v>819.5</v>
      </c>
      <c r="I1041" s="0" t="n">
        <f aca="true">FORECAST(H1041,OFFSET(lens6ay,MATCH(H1041,lens6ax,1)-1,0,2),OFFSET(lens6ax,MATCH(H1041,lens6ax,1)-1,0,2))</f>
        <v>0.999298544199158</v>
      </c>
      <c r="Q1041" s="0" t="n">
        <v>845.5</v>
      </c>
      <c r="R1041" s="0" t="n">
        <f aca="true">FORECAST(Q1041,OFFSET(lens6by,MATCH(Q1041,lens6bx,1)-1,0,2),OFFSET(lens6bx,MATCH(Q1041,lens6bx,1)-1,0,2))</f>
        <v>0.997282177554365</v>
      </c>
      <c r="T1041" s="1" t="n">
        <f aca="false">R1041*I1093</f>
        <v>0.996582628185843</v>
      </c>
      <c r="AA1041" s="1" t="n">
        <v>845</v>
      </c>
      <c r="AB1041" s="2" t="n">
        <f aca="true">FORECAST(AA1041,OFFSET(ref6ay,MATCH(AA1041,ref6x,1)-1,0,2),OFFSET(ref6x,MATCH(AA1041,ref6x,1)-1,0,2))</f>
        <v>96.96355</v>
      </c>
      <c r="AC1041" s="2" t="n">
        <f aca="true">FORECAST(AA1041,OFFSET(ref6by,MATCH(AA1041,ref6x,1)-1,0,2),OFFSET(ref6x,MATCH(AA1041,ref6x,1)-1,0,2))</f>
        <v>98.59002</v>
      </c>
      <c r="AD1041" s="1" t="n">
        <f aca="false">AB1041/100</f>
        <v>0.9696355</v>
      </c>
      <c r="AE1041" s="1" t="n">
        <f aca="false">AC1041/100</f>
        <v>0.9859002</v>
      </c>
      <c r="AF1041" s="3" t="n">
        <f aca="false">AE1041*AD1041*T1040</f>
        <v>0.952696949517564</v>
      </c>
    </row>
    <row r="1042" customFormat="false" ht="12.8" hidden="false" customHeight="false" outlineLevel="0" collapsed="false">
      <c r="H1042" s="0" t="n">
        <v>820</v>
      </c>
      <c r="I1042" s="0" t="n">
        <f aca="true">FORECAST(H1042,OFFSET(lens6ay,MATCH(H1042,lens6ax,1)-1,0,2),OFFSET(lens6ax,MATCH(H1042,lens6ax,1)-1,0,2))</f>
        <v>0.999298544199158</v>
      </c>
      <c r="Q1042" s="0" t="n">
        <v>846</v>
      </c>
      <c r="R1042" s="0" t="n">
        <f aca="true">FORECAST(Q1042,OFFSET(lens6by,MATCH(Q1042,lens6bx,1)-1,0,2),OFFSET(lens6bx,MATCH(Q1042,lens6bx,1)-1,0,2))</f>
        <v>0.997282177554365</v>
      </c>
      <c r="T1042" s="1" t="n">
        <f aca="false">R1042*I1094</f>
        <v>0.996582628185843</v>
      </c>
      <c r="AA1042" s="1" t="n">
        <v>845.5</v>
      </c>
      <c r="AB1042" s="2" t="n">
        <f aca="true">FORECAST(AA1042,OFFSET(ref6ay,MATCH(AA1042,ref6x,1)-1,0,2),OFFSET(ref6x,MATCH(AA1042,ref6x,1)-1,0,2))</f>
        <v>96.96088</v>
      </c>
      <c r="AC1042" s="2" t="n">
        <f aca="true">FORECAST(AA1042,OFFSET(ref6by,MATCH(AA1042,ref6x,1)-1,0,2),OFFSET(ref6x,MATCH(AA1042,ref6x,1)-1,0,2))</f>
        <v>98.609405</v>
      </c>
      <c r="AD1042" s="1" t="n">
        <f aca="false">AB1042/100</f>
        <v>0.9696088</v>
      </c>
      <c r="AE1042" s="1" t="n">
        <f aca="false">AC1042/100</f>
        <v>0.98609405</v>
      </c>
      <c r="AF1042" s="3" t="n">
        <f aca="false">AE1042*AD1042*T1041</f>
        <v>0.952858032280765</v>
      </c>
    </row>
    <row r="1043" customFormat="false" ht="12.8" hidden="false" customHeight="false" outlineLevel="0" collapsed="false">
      <c r="H1043" s="0" t="n">
        <v>820.5</v>
      </c>
      <c r="I1043" s="0" t="n">
        <f aca="true">FORECAST(H1043,OFFSET(lens6ay,MATCH(H1043,lens6ax,1)-1,0,2),OFFSET(lens6ax,MATCH(H1043,lens6ax,1)-1,0,2))</f>
        <v>0.999298544199158</v>
      </c>
      <c r="Q1043" s="0" t="n">
        <v>846.5</v>
      </c>
      <c r="R1043" s="0" t="n">
        <f aca="true">FORECAST(Q1043,OFFSET(lens6by,MATCH(Q1043,lens6bx,1)-1,0,2),OFFSET(lens6bx,MATCH(Q1043,lens6bx,1)-1,0,2))</f>
        <v>0.997282177554365</v>
      </c>
      <c r="T1043" s="1" t="n">
        <f aca="false">R1043*I1095</f>
        <v>0.996582628185843</v>
      </c>
      <c r="AA1043" s="1" t="n">
        <v>846</v>
      </c>
      <c r="AB1043" s="2" t="n">
        <f aca="true">FORECAST(AA1043,OFFSET(ref6ay,MATCH(AA1043,ref6x,1)-1,0,2),OFFSET(ref6x,MATCH(AA1043,ref6x,1)-1,0,2))</f>
        <v>96.95821</v>
      </c>
      <c r="AC1043" s="2" t="n">
        <f aca="true">FORECAST(AA1043,OFFSET(ref6by,MATCH(AA1043,ref6x,1)-1,0,2),OFFSET(ref6x,MATCH(AA1043,ref6x,1)-1,0,2))</f>
        <v>98.62879</v>
      </c>
      <c r="AD1043" s="1" t="n">
        <f aca="false">AB1043/100</f>
        <v>0.9695821</v>
      </c>
      <c r="AE1043" s="1" t="n">
        <f aca="false">AC1043/100</f>
        <v>0.9862879</v>
      </c>
      <c r="AF1043" s="3" t="n">
        <f aca="false">AE1043*AD1043*T1042</f>
        <v>0.95301910472775</v>
      </c>
    </row>
    <row r="1044" customFormat="false" ht="12.8" hidden="false" customHeight="false" outlineLevel="0" collapsed="false">
      <c r="H1044" s="0" t="n">
        <v>821</v>
      </c>
      <c r="I1044" s="0" t="n">
        <f aca="true">FORECAST(H1044,OFFSET(lens6ay,MATCH(H1044,lens6ax,1)-1,0,2),OFFSET(lens6ax,MATCH(H1044,lens6ax,1)-1,0,2))</f>
        <v>0.999298544199158</v>
      </c>
      <c r="Q1044" s="0" t="n">
        <v>847</v>
      </c>
      <c r="R1044" s="0" t="n">
        <f aca="true">FORECAST(Q1044,OFFSET(lens6by,MATCH(Q1044,lens6bx,1)-1,0,2),OFFSET(lens6bx,MATCH(Q1044,lens6bx,1)-1,0,2))</f>
        <v>0.997282177554365</v>
      </c>
      <c r="T1044" s="1" t="n">
        <f aca="false">R1044*I1096</f>
        <v>0.996582628185843</v>
      </c>
      <c r="AA1044" s="1" t="n">
        <v>846.5</v>
      </c>
      <c r="AB1044" s="2" t="n">
        <f aca="true">FORECAST(AA1044,OFFSET(ref6ay,MATCH(AA1044,ref6x,1)-1,0,2),OFFSET(ref6x,MATCH(AA1044,ref6x,1)-1,0,2))</f>
        <v>96.956055</v>
      </c>
      <c r="AC1044" s="2" t="n">
        <f aca="true">FORECAST(AA1044,OFFSET(ref6by,MATCH(AA1044,ref6x,1)-1,0,2),OFFSET(ref6x,MATCH(AA1044,ref6x,1)-1,0,2))</f>
        <v>98.64845</v>
      </c>
      <c r="AD1044" s="1" t="n">
        <f aca="false">AB1044/100</f>
        <v>0.96956055</v>
      </c>
      <c r="AE1044" s="1" t="n">
        <f aca="false">AC1044/100</f>
        <v>0.9864845</v>
      </c>
      <c r="AF1044" s="3" t="n">
        <f aca="false">AE1044*AD1044*T1043</f>
        <v>0.953187887057786</v>
      </c>
    </row>
    <row r="1045" customFormat="false" ht="12.8" hidden="false" customHeight="false" outlineLevel="0" collapsed="false">
      <c r="H1045" s="0" t="n">
        <v>821.5</v>
      </c>
      <c r="I1045" s="0" t="n">
        <f aca="true">FORECAST(H1045,OFFSET(lens6ay,MATCH(H1045,lens6ax,1)-1,0,2),OFFSET(lens6ax,MATCH(H1045,lens6ax,1)-1,0,2))</f>
        <v>0.999298544199158</v>
      </c>
      <c r="Q1045" s="0" t="n">
        <v>847.5</v>
      </c>
      <c r="R1045" s="0" t="n">
        <f aca="true">FORECAST(Q1045,OFFSET(lens6by,MATCH(Q1045,lens6bx,1)-1,0,2),OFFSET(lens6bx,MATCH(Q1045,lens6bx,1)-1,0,2))</f>
        <v>0.997282177554365</v>
      </c>
      <c r="T1045" s="1" t="n">
        <f aca="false">R1045*I1097</f>
        <v>0.996582628185843</v>
      </c>
      <c r="AA1045" s="1" t="n">
        <v>847</v>
      </c>
      <c r="AB1045" s="2" t="n">
        <f aca="true">FORECAST(AA1045,OFFSET(ref6ay,MATCH(AA1045,ref6x,1)-1,0,2),OFFSET(ref6x,MATCH(AA1045,ref6x,1)-1,0,2))</f>
        <v>96.9539</v>
      </c>
      <c r="AC1045" s="2" t="n">
        <f aca="true">FORECAST(AA1045,OFFSET(ref6by,MATCH(AA1045,ref6x,1)-1,0,2),OFFSET(ref6x,MATCH(AA1045,ref6x,1)-1,0,2))</f>
        <v>98.66811</v>
      </c>
      <c r="AD1045" s="1" t="n">
        <f aca="false">AB1045/100</f>
        <v>0.969539</v>
      </c>
      <c r="AE1045" s="1" t="n">
        <f aca="false">AC1045/100</f>
        <v>0.9866811</v>
      </c>
      <c r="AF1045" s="3" t="n">
        <f aca="false">AE1045*AD1045*T1044</f>
        <v>0.953356660943319</v>
      </c>
    </row>
    <row r="1046" customFormat="false" ht="12.8" hidden="false" customHeight="false" outlineLevel="0" collapsed="false">
      <c r="H1046" s="0" t="n">
        <v>822</v>
      </c>
      <c r="I1046" s="0" t="n">
        <f aca="true">FORECAST(H1046,OFFSET(lens6ay,MATCH(H1046,lens6ax,1)-1,0,2),OFFSET(lens6ax,MATCH(H1046,lens6ax,1)-1,0,2))</f>
        <v>0.999298544199158</v>
      </c>
      <c r="Q1046" s="0" t="n">
        <v>848</v>
      </c>
      <c r="R1046" s="0" t="n">
        <f aca="true">FORECAST(Q1046,OFFSET(lens6by,MATCH(Q1046,lens6bx,1)-1,0,2),OFFSET(lens6bx,MATCH(Q1046,lens6bx,1)-1,0,2))</f>
        <v>0.997282177554365</v>
      </c>
      <c r="T1046" s="1" t="n">
        <f aca="false">R1046*I1098</f>
        <v>0.996582628185843</v>
      </c>
      <c r="AA1046" s="1" t="n">
        <v>847.5</v>
      </c>
      <c r="AB1046" s="2" t="n">
        <f aca="true">FORECAST(AA1046,OFFSET(ref6ay,MATCH(AA1046,ref6x,1)-1,0,2),OFFSET(ref6x,MATCH(AA1046,ref6x,1)-1,0,2))</f>
        <v>96.952275</v>
      </c>
      <c r="AC1046" s="2" t="n">
        <f aca="true">FORECAST(AA1046,OFFSET(ref6by,MATCH(AA1046,ref6x,1)-1,0,2),OFFSET(ref6x,MATCH(AA1046,ref6x,1)-1,0,2))</f>
        <v>98.6877</v>
      </c>
      <c r="AD1046" s="1" t="n">
        <f aca="false">AB1046/100</f>
        <v>0.96952275</v>
      </c>
      <c r="AE1046" s="1" t="n">
        <f aca="false">AC1046/100</f>
        <v>0.986877</v>
      </c>
      <c r="AF1046" s="3" t="n">
        <f aca="false">AE1046*AD1046*T1045</f>
        <v>0.953529962615089</v>
      </c>
    </row>
    <row r="1047" customFormat="false" ht="12.8" hidden="false" customHeight="false" outlineLevel="0" collapsed="false">
      <c r="H1047" s="0" t="n">
        <v>822.5</v>
      </c>
      <c r="I1047" s="0" t="n">
        <f aca="true">FORECAST(H1047,OFFSET(lens6ay,MATCH(H1047,lens6ax,1)-1,0,2),OFFSET(lens6ax,MATCH(H1047,lens6ax,1)-1,0,2))</f>
        <v>0.999298544199158</v>
      </c>
      <c r="Q1047" s="0" t="n">
        <v>848.5</v>
      </c>
      <c r="R1047" s="0" t="n">
        <f aca="true">FORECAST(Q1047,OFFSET(lens6by,MATCH(Q1047,lens6bx,1)-1,0,2),OFFSET(lens6bx,MATCH(Q1047,lens6bx,1)-1,0,2))</f>
        <v>0.997282177554365</v>
      </c>
      <c r="T1047" s="1" t="n">
        <f aca="false">R1047*I1099</f>
        <v>0.996582628185843</v>
      </c>
      <c r="AA1047" s="1" t="n">
        <v>848</v>
      </c>
      <c r="AB1047" s="2" t="n">
        <f aca="true">FORECAST(AA1047,OFFSET(ref6ay,MATCH(AA1047,ref6x,1)-1,0,2),OFFSET(ref6x,MATCH(AA1047,ref6x,1)-1,0,2))</f>
        <v>96.95065</v>
      </c>
      <c r="AC1047" s="2" t="n">
        <f aca="true">FORECAST(AA1047,OFFSET(ref6by,MATCH(AA1047,ref6x,1)-1,0,2),OFFSET(ref6x,MATCH(AA1047,ref6x,1)-1,0,2))</f>
        <v>98.70729</v>
      </c>
      <c r="AD1047" s="1" t="n">
        <f aca="false">AB1047/100</f>
        <v>0.9695065</v>
      </c>
      <c r="AE1047" s="1" t="n">
        <f aca="false">AC1047/100</f>
        <v>0.9870729</v>
      </c>
      <c r="AF1047" s="3" t="n">
        <f aca="false">AE1047*AD1047*T1046</f>
        <v>0.953703257941867</v>
      </c>
    </row>
    <row r="1048" customFormat="false" ht="12.8" hidden="false" customHeight="false" outlineLevel="0" collapsed="false">
      <c r="H1048" s="0" t="n">
        <v>823</v>
      </c>
      <c r="I1048" s="0" t="n">
        <f aca="true">FORECAST(H1048,OFFSET(lens6ay,MATCH(H1048,lens6ax,1)-1,0,2),OFFSET(lens6ax,MATCH(H1048,lens6ax,1)-1,0,2))</f>
        <v>0.999298544199158</v>
      </c>
      <c r="Q1048" s="0" t="n">
        <v>849</v>
      </c>
      <c r="R1048" s="0" t="n">
        <f aca="true">FORECAST(Q1048,OFFSET(lens6by,MATCH(Q1048,lens6bx,1)-1,0,2),OFFSET(lens6bx,MATCH(Q1048,lens6bx,1)-1,0,2))</f>
        <v>0.997282177554365</v>
      </c>
      <c r="T1048" s="1" t="n">
        <f aca="false">R1048*I1100</f>
        <v>0.996582628185843</v>
      </c>
      <c r="AA1048" s="1" t="n">
        <v>848.5</v>
      </c>
      <c r="AB1048" s="2" t="n">
        <f aca="true">FORECAST(AA1048,OFFSET(ref6ay,MATCH(AA1048,ref6x,1)-1,0,2),OFFSET(ref6x,MATCH(AA1048,ref6x,1)-1,0,2))</f>
        <v>96.94957</v>
      </c>
      <c r="AC1048" s="2" t="n">
        <f aca="true">FORECAST(AA1048,OFFSET(ref6by,MATCH(AA1048,ref6x,1)-1,0,2),OFFSET(ref6x,MATCH(AA1048,ref6x,1)-1,0,2))</f>
        <v>98.726805</v>
      </c>
      <c r="AD1048" s="1" t="n">
        <f aca="false">AB1048/100</f>
        <v>0.9694957</v>
      </c>
      <c r="AE1048" s="1" t="n">
        <f aca="false">AC1048/100</f>
        <v>0.98726805</v>
      </c>
      <c r="AF1048" s="3" t="n">
        <f aca="false">AE1048*AD1048*T1047</f>
        <v>0.95388118451412</v>
      </c>
    </row>
    <row r="1049" customFormat="false" ht="12.8" hidden="false" customHeight="false" outlineLevel="0" collapsed="false">
      <c r="H1049" s="0" t="n">
        <v>823.5</v>
      </c>
      <c r="I1049" s="0" t="n">
        <f aca="true">FORECAST(H1049,OFFSET(lens6ay,MATCH(H1049,lens6ax,1)-1,0,2),OFFSET(lens6ax,MATCH(H1049,lens6ax,1)-1,0,2))</f>
        <v>0.999298544199158</v>
      </c>
      <c r="Q1049" s="0" t="n">
        <v>849.5</v>
      </c>
      <c r="R1049" s="0" t="n">
        <f aca="true">FORECAST(Q1049,OFFSET(lens6by,MATCH(Q1049,lens6bx,1)-1,0,2),OFFSET(lens6bx,MATCH(Q1049,lens6bx,1)-1,0,2))</f>
        <v>0.997282177554365</v>
      </c>
      <c r="T1049" s="1" t="n">
        <f aca="false">R1049*I1101</f>
        <v>0.996582628185843</v>
      </c>
      <c r="AA1049" s="1" t="n">
        <v>849</v>
      </c>
      <c r="AB1049" s="2" t="n">
        <f aca="true">FORECAST(AA1049,OFFSET(ref6ay,MATCH(AA1049,ref6x,1)-1,0,2),OFFSET(ref6x,MATCH(AA1049,ref6x,1)-1,0,2))</f>
        <v>96.94849</v>
      </c>
      <c r="AC1049" s="2" t="n">
        <f aca="true">FORECAST(AA1049,OFFSET(ref6by,MATCH(AA1049,ref6x,1)-1,0,2),OFFSET(ref6x,MATCH(AA1049,ref6x,1)-1,0,2))</f>
        <v>98.74632</v>
      </c>
      <c r="AD1049" s="1" t="n">
        <f aca="false">AB1049/100</f>
        <v>0.9694849</v>
      </c>
      <c r="AE1049" s="1" t="n">
        <f aca="false">AC1049/100</f>
        <v>0.9874632</v>
      </c>
      <c r="AF1049" s="3" t="n">
        <f aca="false">AE1049*AD1049*T1048</f>
        <v>0.954059106885539</v>
      </c>
    </row>
    <row r="1050" customFormat="false" ht="12.8" hidden="false" customHeight="false" outlineLevel="0" collapsed="false">
      <c r="H1050" s="0" t="n">
        <v>824</v>
      </c>
      <c r="I1050" s="0" t="n">
        <f aca="true">FORECAST(H1050,OFFSET(lens6ay,MATCH(H1050,lens6ax,1)-1,0,2),OFFSET(lens6ax,MATCH(H1050,lens6ax,1)-1,0,2))</f>
        <v>0.999298544199158</v>
      </c>
      <c r="Q1050" s="0" t="n">
        <v>850</v>
      </c>
      <c r="R1050" s="0" t="n">
        <f aca="true">FORECAST(Q1050,OFFSET(lens6by,MATCH(Q1050,lens6bx,1)-1,0,2),OFFSET(lens6bx,MATCH(Q1050,lens6bx,1)-1,0,2))</f>
        <v>0.997282177554365</v>
      </c>
      <c r="T1050" s="1" t="n">
        <f aca="false">R1050*I1102</f>
        <v>0.996582628185843</v>
      </c>
      <c r="AA1050" s="1" t="n">
        <v>849.5</v>
      </c>
      <c r="AB1050" s="2" t="n">
        <f aca="true">FORECAST(AA1050,OFFSET(ref6ay,MATCH(AA1050,ref6x,1)-1,0,2),OFFSET(ref6x,MATCH(AA1050,ref6x,1)-1,0,2))</f>
        <v>96.94795</v>
      </c>
      <c r="AC1050" s="2" t="n">
        <f aca="true">FORECAST(AA1050,OFFSET(ref6by,MATCH(AA1050,ref6x,1)-1,0,2),OFFSET(ref6x,MATCH(AA1050,ref6x,1)-1,0,2))</f>
        <v>98.76545</v>
      </c>
      <c r="AD1050" s="1" t="n">
        <f aca="false">AB1050/100</f>
        <v>0.9694795</v>
      </c>
      <c r="AE1050" s="1" t="n">
        <f aca="false">AC1050/100</f>
        <v>0.9876545</v>
      </c>
      <c r="AF1050" s="3" t="n">
        <f aca="false">AE1050*AD1050*T1049</f>
        <v>0.954238620444407</v>
      </c>
    </row>
    <row r="1051" customFormat="false" ht="12.8" hidden="false" customHeight="false" outlineLevel="0" collapsed="false">
      <c r="H1051" s="0" t="n">
        <v>824.5</v>
      </c>
      <c r="I1051" s="0" t="n">
        <f aca="true">FORECAST(H1051,OFFSET(lens6ay,MATCH(H1051,lens6ax,1)-1,0,2),OFFSET(lens6ax,MATCH(H1051,lens6ax,1)-1,0,2))</f>
        <v>0.999298544199158</v>
      </c>
      <c r="Q1051" s="0" t="n">
        <v>850.5</v>
      </c>
      <c r="R1051" s="0" t="n">
        <f aca="true">FORECAST(Q1051,OFFSET(lens6by,MATCH(Q1051,lens6bx,1)-1,0,2),OFFSET(lens6bx,MATCH(Q1051,lens6bx,1)-1,0,2))</f>
        <v>0.997282177554365</v>
      </c>
      <c r="T1051" s="1" t="n">
        <f aca="false">R1051*I1103</f>
        <v>0.996582628185843</v>
      </c>
      <c r="AA1051" s="1" t="n">
        <v>850</v>
      </c>
      <c r="AB1051" s="2" t="n">
        <f aca="true">FORECAST(AA1051,OFFSET(ref6ay,MATCH(AA1051,ref6x,1)-1,0,2),OFFSET(ref6x,MATCH(AA1051,ref6x,1)-1,0,2))</f>
        <v>96.94741</v>
      </c>
      <c r="AC1051" s="2" t="n">
        <f aca="true">FORECAST(AA1051,OFFSET(ref6by,MATCH(AA1051,ref6x,1)-1,0,2),OFFSET(ref6x,MATCH(AA1051,ref6x,1)-1,0,2))</f>
        <v>98.78458</v>
      </c>
      <c r="AD1051" s="1" t="n">
        <f aca="false">AB1051/100</f>
        <v>0.9694741</v>
      </c>
      <c r="AE1051" s="1" t="n">
        <f aca="false">AC1051/100</f>
        <v>0.9878458</v>
      </c>
      <c r="AF1051" s="3" t="n">
        <f aca="false">AE1051*AD1051*T1050</f>
        <v>0.954418131944296</v>
      </c>
    </row>
    <row r="1052" customFormat="false" ht="12.8" hidden="false" customHeight="false" outlineLevel="0" collapsed="false">
      <c r="H1052" s="0" t="n">
        <v>825</v>
      </c>
      <c r="I1052" s="0" t="n">
        <f aca="true">FORECAST(H1052,OFFSET(lens6ay,MATCH(H1052,lens6ax,1)-1,0,2),OFFSET(lens6ax,MATCH(H1052,lens6ax,1)-1,0,2))</f>
        <v>0.999298544199158</v>
      </c>
      <c r="Q1052" s="0" t="n">
        <v>851</v>
      </c>
      <c r="R1052" s="0" t="n">
        <f aca="true">FORECAST(Q1052,OFFSET(lens6by,MATCH(Q1052,lens6bx,1)-1,0,2),OFFSET(lens6bx,MATCH(Q1052,lens6bx,1)-1,0,2))</f>
        <v>0.997282177554365</v>
      </c>
      <c r="T1052" s="1" t="n">
        <f aca="false">R1052*I1104</f>
        <v>0.996582628185843</v>
      </c>
      <c r="AA1052" s="1" t="n">
        <v>850.5</v>
      </c>
      <c r="AB1052" s="2" t="n">
        <f aca="true">FORECAST(AA1052,OFFSET(ref6ay,MATCH(AA1052,ref6x,1)-1,0,2),OFFSET(ref6x,MATCH(AA1052,ref6x,1)-1,0,2))</f>
        <v>96.9474</v>
      </c>
      <c r="AC1052" s="2" t="n">
        <f aca="true">FORECAST(AA1052,OFFSET(ref6by,MATCH(AA1052,ref6x,1)-1,0,2),OFFSET(ref6x,MATCH(AA1052,ref6x,1)-1,0,2))</f>
        <v>98.803605</v>
      </c>
      <c r="AD1052" s="1" t="n">
        <f aca="false">AB1052/100</f>
        <v>0.969474</v>
      </c>
      <c r="AE1052" s="1" t="n">
        <f aca="false">AC1052/100</f>
        <v>0.98803605</v>
      </c>
      <c r="AF1052" s="3" t="n">
        <f aca="false">AE1052*AD1052*T1051</f>
        <v>0.954601845617443</v>
      </c>
    </row>
    <row r="1053" customFormat="false" ht="12.8" hidden="false" customHeight="false" outlineLevel="0" collapsed="false">
      <c r="H1053" s="0" t="n">
        <v>825.5</v>
      </c>
      <c r="I1053" s="0" t="n">
        <f aca="true">FORECAST(H1053,OFFSET(lens6ay,MATCH(H1053,lens6ax,1)-1,0,2),OFFSET(lens6ax,MATCH(H1053,lens6ax,1)-1,0,2))</f>
        <v>0.999298544199158</v>
      </c>
      <c r="Q1053" s="0" t="n">
        <v>851.5</v>
      </c>
      <c r="R1053" s="0" t="n">
        <f aca="true">FORECAST(Q1053,OFFSET(lens6by,MATCH(Q1053,lens6bx,1)-1,0,2),OFFSET(lens6bx,MATCH(Q1053,lens6bx,1)-1,0,2))</f>
        <v>0.997282177554365</v>
      </c>
      <c r="T1053" s="1" t="n">
        <f aca="false">R1053*I1105</f>
        <v>0.996582628185843</v>
      </c>
      <c r="AA1053" s="1" t="n">
        <v>851</v>
      </c>
      <c r="AB1053" s="2" t="n">
        <f aca="true">FORECAST(AA1053,OFFSET(ref6ay,MATCH(AA1053,ref6x,1)-1,0,2),OFFSET(ref6x,MATCH(AA1053,ref6x,1)-1,0,2))</f>
        <v>96.94739</v>
      </c>
      <c r="AC1053" s="2" t="n">
        <f aca="true">FORECAST(AA1053,OFFSET(ref6by,MATCH(AA1053,ref6x,1)-1,0,2),OFFSET(ref6x,MATCH(AA1053,ref6x,1)-1,0,2))</f>
        <v>98.82263</v>
      </c>
      <c r="AD1053" s="1" t="n">
        <f aca="false">AB1053/100</f>
        <v>0.9694739</v>
      </c>
      <c r="AE1053" s="1" t="n">
        <f aca="false">AC1053/100</f>
        <v>0.9882263</v>
      </c>
      <c r="AF1053" s="3" t="n">
        <f aca="false">AE1053*AD1053*T1052</f>
        <v>0.95478555925267</v>
      </c>
    </row>
    <row r="1054" customFormat="false" ht="12.8" hidden="false" customHeight="false" outlineLevel="0" collapsed="false">
      <c r="H1054" s="0" t="n">
        <v>826</v>
      </c>
      <c r="I1054" s="0" t="n">
        <f aca="true">FORECAST(H1054,OFFSET(lens6ay,MATCH(H1054,lens6ax,1)-1,0,2),OFFSET(lens6ax,MATCH(H1054,lens6ax,1)-1,0,2))</f>
        <v>0.999298544199158</v>
      </c>
      <c r="Q1054" s="0" t="n">
        <v>852</v>
      </c>
      <c r="R1054" s="0" t="n">
        <f aca="true">FORECAST(Q1054,OFFSET(lens6by,MATCH(Q1054,lens6bx,1)-1,0,2),OFFSET(lens6bx,MATCH(Q1054,lens6bx,1)-1,0,2))</f>
        <v>0.997282177554365</v>
      </c>
      <c r="T1054" s="1" t="n">
        <f aca="false">R1054*I1106</f>
        <v>0.996582628185843</v>
      </c>
      <c r="AA1054" s="1" t="n">
        <v>851.5</v>
      </c>
      <c r="AB1054" s="2" t="n">
        <f aca="true">FORECAST(AA1054,OFFSET(ref6ay,MATCH(AA1054,ref6x,1)-1,0,2),OFFSET(ref6x,MATCH(AA1054,ref6x,1)-1,0,2))</f>
        <v>96.947905</v>
      </c>
      <c r="AC1054" s="2" t="n">
        <f aca="true">FORECAST(AA1054,OFFSET(ref6by,MATCH(AA1054,ref6x,1)-1,0,2),OFFSET(ref6x,MATCH(AA1054,ref6x,1)-1,0,2))</f>
        <v>98.841555</v>
      </c>
      <c r="AD1054" s="1" t="n">
        <f aca="false">AB1054/100</f>
        <v>0.96947905</v>
      </c>
      <c r="AE1054" s="1" t="n">
        <f aca="false">AC1054/100</f>
        <v>0.98841555</v>
      </c>
      <c r="AF1054" s="3" t="n">
        <f aca="false">AE1054*AD1054*T1053</f>
        <v>0.954973478137504</v>
      </c>
    </row>
    <row r="1055" customFormat="false" ht="12.8" hidden="false" customHeight="false" outlineLevel="0" collapsed="false">
      <c r="H1055" s="0" t="n">
        <v>826.5</v>
      </c>
      <c r="I1055" s="0" t="n">
        <f aca="true">FORECAST(H1055,OFFSET(lens6ay,MATCH(H1055,lens6ax,1)-1,0,2),OFFSET(lens6ax,MATCH(H1055,lens6ax,1)-1,0,2))</f>
        <v>0.999298544199158</v>
      </c>
      <c r="Q1055" s="0" t="n">
        <v>852.5</v>
      </c>
      <c r="R1055" s="0" t="n">
        <f aca="true">FORECAST(Q1055,OFFSET(lens6by,MATCH(Q1055,lens6bx,1)-1,0,2),OFFSET(lens6bx,MATCH(Q1055,lens6bx,1)-1,0,2))</f>
        <v>0.997282177554365</v>
      </c>
      <c r="T1055" s="1" t="n">
        <f aca="false">R1055*I1107</f>
        <v>0.996582628185843</v>
      </c>
      <c r="AA1055" s="1" t="n">
        <v>852</v>
      </c>
      <c r="AB1055" s="2" t="n">
        <f aca="true">FORECAST(AA1055,OFFSET(ref6ay,MATCH(AA1055,ref6x,1)-1,0,2),OFFSET(ref6x,MATCH(AA1055,ref6x,1)-1,0,2))</f>
        <v>96.94842</v>
      </c>
      <c r="AC1055" s="2" t="n">
        <f aca="true">FORECAST(AA1055,OFFSET(ref6by,MATCH(AA1055,ref6x,1)-1,0,2),OFFSET(ref6x,MATCH(AA1055,ref6x,1)-1,0,2))</f>
        <v>98.86048</v>
      </c>
      <c r="AD1055" s="1" t="n">
        <f aca="false">AB1055/100</f>
        <v>0.9694842</v>
      </c>
      <c r="AE1055" s="1" t="n">
        <f aca="false">AC1055/100</f>
        <v>0.9886048</v>
      </c>
      <c r="AF1055" s="3" t="n">
        <f aca="false">AE1055*AD1055*T1054</f>
        <v>0.955161398964952</v>
      </c>
    </row>
    <row r="1056" customFormat="false" ht="12.8" hidden="false" customHeight="false" outlineLevel="0" collapsed="false">
      <c r="H1056" s="0" t="n">
        <v>827</v>
      </c>
      <c r="I1056" s="0" t="n">
        <f aca="true">FORECAST(H1056,OFFSET(lens6ay,MATCH(H1056,lens6ax,1)-1,0,2),OFFSET(lens6ax,MATCH(H1056,lens6ax,1)-1,0,2))</f>
        <v>0.999298544199158</v>
      </c>
      <c r="Q1056" s="0" t="n">
        <v>853</v>
      </c>
      <c r="R1056" s="0" t="n">
        <f aca="true">FORECAST(Q1056,OFFSET(lens6by,MATCH(Q1056,lens6bx,1)-1,0,2),OFFSET(lens6bx,MATCH(Q1056,lens6bx,1)-1,0,2))</f>
        <v>0.997282177554365</v>
      </c>
      <c r="T1056" s="1" t="n">
        <f aca="false">R1056*I1108</f>
        <v>0.996582628185843</v>
      </c>
      <c r="AA1056" s="1" t="n">
        <v>852.5</v>
      </c>
      <c r="AB1056" s="2" t="n">
        <f aca="true">FORECAST(AA1056,OFFSET(ref6ay,MATCH(AA1056,ref6x,1)-1,0,2),OFFSET(ref6x,MATCH(AA1056,ref6x,1)-1,0,2))</f>
        <v>96.94939</v>
      </c>
      <c r="AC1056" s="2" t="n">
        <f aca="true">FORECAST(AA1056,OFFSET(ref6by,MATCH(AA1056,ref6x,1)-1,0,2),OFFSET(ref6x,MATCH(AA1056,ref6x,1)-1,0,2))</f>
        <v>98.87938</v>
      </c>
      <c r="AD1056" s="1" t="n">
        <f aca="false">AB1056/100</f>
        <v>0.9694939</v>
      </c>
      <c r="AE1056" s="1" t="n">
        <f aca="false">AC1056/100</f>
        <v>0.9887938</v>
      </c>
      <c r="AF1056" s="3" t="n">
        <f aca="false">AE1056*AD1056*T1055</f>
        <v>0.955353563827946</v>
      </c>
    </row>
    <row r="1057" customFormat="false" ht="12.8" hidden="false" customHeight="false" outlineLevel="0" collapsed="false">
      <c r="H1057" s="0" t="n">
        <v>827.5</v>
      </c>
      <c r="I1057" s="0" t="n">
        <f aca="true">FORECAST(H1057,OFFSET(lens6ay,MATCH(H1057,lens6ax,1)-1,0,2),OFFSET(lens6ax,MATCH(H1057,lens6ax,1)-1,0,2))</f>
        <v>0.999298544199158</v>
      </c>
      <c r="Q1057" s="0" t="n">
        <v>853.5</v>
      </c>
      <c r="R1057" s="0" t="n">
        <f aca="true">FORECAST(Q1057,OFFSET(lens6by,MATCH(Q1057,lens6bx,1)-1,0,2),OFFSET(lens6bx,MATCH(Q1057,lens6bx,1)-1,0,2))</f>
        <v>0.997282177554365</v>
      </c>
      <c r="T1057" s="1" t="n">
        <f aca="false">R1057*I1109</f>
        <v>0.996582628185843</v>
      </c>
      <c r="AA1057" s="1" t="n">
        <v>853</v>
      </c>
      <c r="AB1057" s="2" t="n">
        <f aca="true">FORECAST(AA1057,OFFSET(ref6ay,MATCH(AA1057,ref6x,1)-1,0,2),OFFSET(ref6x,MATCH(AA1057,ref6x,1)-1,0,2))</f>
        <v>96.95036</v>
      </c>
      <c r="AC1057" s="2" t="n">
        <f aca="true">FORECAST(AA1057,OFFSET(ref6by,MATCH(AA1057,ref6x,1)-1,0,2),OFFSET(ref6x,MATCH(AA1057,ref6x,1)-1,0,2))</f>
        <v>98.89828</v>
      </c>
      <c r="AD1057" s="1" t="n">
        <f aca="false">AB1057/100</f>
        <v>0.9695036</v>
      </c>
      <c r="AE1057" s="1" t="n">
        <f aca="false">AC1057/100</f>
        <v>0.9889828</v>
      </c>
      <c r="AF1057" s="3" t="n">
        <f aca="false">AE1057*AD1057*T1056</f>
        <v>0.95554573234501</v>
      </c>
    </row>
    <row r="1058" customFormat="false" ht="12.8" hidden="false" customHeight="false" outlineLevel="0" collapsed="false">
      <c r="H1058" s="0" t="n">
        <v>828</v>
      </c>
      <c r="I1058" s="0" t="n">
        <f aca="true">FORECAST(H1058,OFFSET(lens6ay,MATCH(H1058,lens6ax,1)-1,0,2),OFFSET(lens6ax,MATCH(H1058,lens6ax,1)-1,0,2))</f>
        <v>0.999298544199158</v>
      </c>
      <c r="Q1058" s="0" t="n">
        <v>854</v>
      </c>
      <c r="R1058" s="0" t="n">
        <f aca="true">FORECAST(Q1058,OFFSET(lens6by,MATCH(Q1058,lens6bx,1)-1,0,2),OFFSET(lens6bx,MATCH(Q1058,lens6bx,1)-1,0,2))</f>
        <v>0.997282177554365</v>
      </c>
      <c r="T1058" s="1" t="n">
        <f aca="false">R1058*I1110</f>
        <v>0.996582628185843</v>
      </c>
      <c r="AA1058" s="1" t="n">
        <v>853.5</v>
      </c>
      <c r="AB1058" s="2" t="n">
        <f aca="true">FORECAST(AA1058,OFFSET(ref6ay,MATCH(AA1058,ref6x,1)-1,0,2),OFFSET(ref6x,MATCH(AA1058,ref6x,1)-1,0,2))</f>
        <v>96.951855</v>
      </c>
      <c r="AC1058" s="2" t="n">
        <f aca="true">FORECAST(AA1058,OFFSET(ref6by,MATCH(AA1058,ref6x,1)-1,0,2),OFFSET(ref6x,MATCH(AA1058,ref6x,1)-1,0,2))</f>
        <v>98.91704</v>
      </c>
      <c r="AD1058" s="1" t="n">
        <f aca="false">AB1058/100</f>
        <v>0.96951855</v>
      </c>
      <c r="AE1058" s="1" t="n">
        <f aca="false">AC1058/100</f>
        <v>0.9891704</v>
      </c>
      <c r="AF1058" s="3" t="n">
        <f aca="false">AE1058*AD1058*T1057</f>
        <v>0.95574172723368</v>
      </c>
    </row>
    <row r="1059" customFormat="false" ht="12.8" hidden="false" customHeight="false" outlineLevel="0" collapsed="false">
      <c r="H1059" s="0" t="n">
        <v>828.5</v>
      </c>
      <c r="I1059" s="0" t="n">
        <f aca="true">FORECAST(H1059,OFFSET(lens6ay,MATCH(H1059,lens6ax,1)-1,0,2),OFFSET(lens6ax,MATCH(H1059,lens6ax,1)-1,0,2))</f>
        <v>0.999298544199158</v>
      </c>
      <c r="Q1059" s="0" t="n">
        <v>854.5</v>
      </c>
      <c r="R1059" s="0" t="n">
        <f aca="true">FORECAST(Q1059,OFFSET(lens6by,MATCH(Q1059,lens6bx,1)-1,0,2),OFFSET(lens6bx,MATCH(Q1059,lens6bx,1)-1,0,2))</f>
        <v>0.997282177554365</v>
      </c>
      <c r="T1059" s="1" t="n">
        <f aca="false">R1059*I1111</f>
        <v>0.996582628185843</v>
      </c>
      <c r="AA1059" s="1" t="n">
        <v>854</v>
      </c>
      <c r="AB1059" s="2" t="n">
        <f aca="true">FORECAST(AA1059,OFFSET(ref6ay,MATCH(AA1059,ref6x,1)-1,0,2),OFFSET(ref6x,MATCH(AA1059,ref6x,1)-1,0,2))</f>
        <v>96.95335</v>
      </c>
      <c r="AC1059" s="2" t="n">
        <f aca="true">FORECAST(AA1059,OFFSET(ref6by,MATCH(AA1059,ref6x,1)-1,0,2),OFFSET(ref6x,MATCH(AA1059,ref6x,1)-1,0,2))</f>
        <v>98.9358</v>
      </c>
      <c r="AD1059" s="1" t="n">
        <f aca="false">AB1059/100</f>
        <v>0.9695335</v>
      </c>
      <c r="AE1059" s="1" t="n">
        <f aca="false">AC1059/100</f>
        <v>0.989358</v>
      </c>
      <c r="AF1059" s="3" t="n">
        <f aca="false">AE1059*AD1059*T1058</f>
        <v>0.955937727712422</v>
      </c>
    </row>
    <row r="1060" customFormat="false" ht="12.8" hidden="false" customHeight="false" outlineLevel="0" collapsed="false">
      <c r="H1060" s="0" t="n">
        <v>829</v>
      </c>
      <c r="I1060" s="0" t="n">
        <f aca="true">FORECAST(H1060,OFFSET(lens6ay,MATCH(H1060,lens6ax,1)-1,0,2),OFFSET(lens6ax,MATCH(H1060,lens6ax,1)-1,0,2))</f>
        <v>0.999298544199158</v>
      </c>
      <c r="Q1060" s="0" t="n">
        <v>855</v>
      </c>
      <c r="R1060" s="0" t="n">
        <f aca="true">FORECAST(Q1060,OFFSET(lens6by,MATCH(Q1060,lens6bx,1)-1,0,2),OFFSET(lens6bx,MATCH(Q1060,lens6bx,1)-1,0,2))</f>
        <v>0.997282177554365</v>
      </c>
      <c r="T1060" s="1" t="n">
        <f aca="false">R1060*I1112</f>
        <v>0.996582628185843</v>
      </c>
      <c r="AA1060" s="1" t="n">
        <v>854.5</v>
      </c>
      <c r="AB1060" s="2" t="n">
        <f aca="true">FORECAST(AA1060,OFFSET(ref6ay,MATCH(AA1060,ref6x,1)-1,0,2),OFFSET(ref6x,MATCH(AA1060,ref6x,1)-1,0,2))</f>
        <v>96.95537</v>
      </c>
      <c r="AC1060" s="2" t="n">
        <f aca="true">FORECAST(AA1060,OFFSET(ref6by,MATCH(AA1060,ref6x,1)-1,0,2),OFFSET(ref6x,MATCH(AA1060,ref6x,1)-1,0,2))</f>
        <v>98.954415</v>
      </c>
      <c r="AD1060" s="1" t="n">
        <f aca="false">AB1060/100</f>
        <v>0.9695537</v>
      </c>
      <c r="AE1060" s="1" t="n">
        <f aca="false">AC1060/100</f>
        <v>0.98954415</v>
      </c>
      <c r="AF1060" s="3" t="n">
        <f aca="false">AE1060*AD1060*T1059</f>
        <v>0.956137510093454</v>
      </c>
    </row>
    <row r="1061" customFormat="false" ht="12.8" hidden="false" customHeight="false" outlineLevel="0" collapsed="false">
      <c r="H1061" s="0" t="n">
        <v>829.5</v>
      </c>
      <c r="I1061" s="0" t="n">
        <f aca="true">FORECAST(H1061,OFFSET(lens6ay,MATCH(H1061,lens6ax,1)-1,0,2),OFFSET(lens6ax,MATCH(H1061,lens6ax,1)-1,0,2))</f>
        <v>0.999298544199158</v>
      </c>
      <c r="Q1061" s="0" t="n">
        <v>855.5</v>
      </c>
      <c r="R1061" s="0" t="n">
        <f aca="true">FORECAST(Q1061,OFFSET(lens6by,MATCH(Q1061,lens6bx,1)-1,0,2),OFFSET(lens6bx,MATCH(Q1061,lens6bx,1)-1,0,2))</f>
        <v>0.997282177554365</v>
      </c>
      <c r="T1061" s="1" t="n">
        <f aca="false">R1061*I1113</f>
        <v>0.996582628185843</v>
      </c>
      <c r="AA1061" s="1" t="n">
        <v>855</v>
      </c>
      <c r="AB1061" s="2" t="n">
        <f aca="true">FORECAST(AA1061,OFFSET(ref6ay,MATCH(AA1061,ref6x,1)-1,0,2),OFFSET(ref6x,MATCH(AA1061,ref6x,1)-1,0,2))</f>
        <v>96.95739</v>
      </c>
      <c r="AC1061" s="2" t="n">
        <f aca="true">FORECAST(AA1061,OFFSET(ref6by,MATCH(AA1061,ref6x,1)-1,0,2),OFFSET(ref6x,MATCH(AA1061,ref6x,1)-1,0,2))</f>
        <v>98.97303</v>
      </c>
      <c r="AD1061" s="1" t="n">
        <f aca="false">AB1061/100</f>
        <v>0.9695739</v>
      </c>
      <c r="AE1061" s="1" t="n">
        <f aca="false">AC1061/100</f>
        <v>0.9897303</v>
      </c>
      <c r="AF1061" s="3" t="n">
        <f aca="false">AE1061*AD1061*T1060</f>
        <v>0.956337299969245</v>
      </c>
    </row>
    <row r="1062" customFormat="false" ht="12.8" hidden="false" customHeight="false" outlineLevel="0" collapsed="false">
      <c r="H1062" s="0" t="n">
        <v>830</v>
      </c>
      <c r="I1062" s="0" t="n">
        <f aca="true">FORECAST(H1062,OFFSET(lens6ay,MATCH(H1062,lens6ax,1)-1,0,2),OFFSET(lens6ax,MATCH(H1062,lens6ax,1)-1,0,2))</f>
        <v>0.999298544199158</v>
      </c>
      <c r="Q1062" s="0" t="n">
        <v>856</v>
      </c>
      <c r="R1062" s="0" t="n">
        <f aca="true">FORECAST(Q1062,OFFSET(lens6by,MATCH(Q1062,lens6bx,1)-1,0,2),OFFSET(lens6bx,MATCH(Q1062,lens6bx,1)-1,0,2))</f>
        <v>0.997282177554365</v>
      </c>
      <c r="T1062" s="1" t="n">
        <f aca="false">R1062*I1114</f>
        <v>0.996582628185843</v>
      </c>
      <c r="AA1062" s="1" t="n">
        <v>855.5</v>
      </c>
      <c r="AB1062" s="2" t="n">
        <f aca="true">FORECAST(AA1062,OFFSET(ref6ay,MATCH(AA1062,ref6x,1)-1,0,2),OFFSET(ref6x,MATCH(AA1062,ref6x,1)-1,0,2))</f>
        <v>96.95993</v>
      </c>
      <c r="AC1062" s="2" t="n">
        <f aca="true">FORECAST(AA1062,OFFSET(ref6by,MATCH(AA1062,ref6x,1)-1,0,2),OFFSET(ref6x,MATCH(AA1062,ref6x,1)-1,0,2))</f>
        <v>98.99148</v>
      </c>
      <c r="AD1062" s="1" t="n">
        <f aca="false">AB1062/100</f>
        <v>0.9695993</v>
      </c>
      <c r="AE1062" s="1" t="n">
        <f aca="false">AC1062/100</f>
        <v>0.9899148</v>
      </c>
      <c r="AF1062" s="3" t="n">
        <f aca="false">AE1062*AD1062*T1061</f>
        <v>0.956540632942591</v>
      </c>
    </row>
    <row r="1063" customFormat="false" ht="12.8" hidden="false" customHeight="false" outlineLevel="0" collapsed="false">
      <c r="H1063" s="0" t="n">
        <v>830.5</v>
      </c>
      <c r="I1063" s="0" t="n">
        <f aca="true">FORECAST(H1063,OFFSET(lens6ay,MATCH(H1063,lens6ax,1)-1,0,2),OFFSET(lens6ax,MATCH(H1063,lens6ax,1)-1,0,2))</f>
        <v>0.999298544199158</v>
      </c>
      <c r="Q1063" s="0" t="n">
        <v>856.5</v>
      </c>
      <c r="R1063" s="0" t="n">
        <f aca="true">FORECAST(Q1063,OFFSET(lens6by,MATCH(Q1063,lens6bx,1)-1,0,2),OFFSET(lens6bx,MATCH(Q1063,lens6bx,1)-1,0,2))</f>
        <v>0.997282177554365</v>
      </c>
      <c r="T1063" s="1" t="n">
        <f aca="false">R1063*I1115</f>
        <v>0.996582628185843</v>
      </c>
      <c r="AA1063" s="1" t="n">
        <v>856</v>
      </c>
      <c r="AB1063" s="2" t="n">
        <f aca="true">FORECAST(AA1063,OFFSET(ref6ay,MATCH(AA1063,ref6x,1)-1,0,2),OFFSET(ref6x,MATCH(AA1063,ref6x,1)-1,0,2))</f>
        <v>96.96247</v>
      </c>
      <c r="AC1063" s="2" t="n">
        <f aca="true">FORECAST(AA1063,OFFSET(ref6by,MATCH(AA1063,ref6x,1)-1,0,2),OFFSET(ref6x,MATCH(AA1063,ref6x,1)-1,0,2))</f>
        <v>99.00993</v>
      </c>
      <c r="AD1063" s="1" t="n">
        <f aca="false">AB1063/100</f>
        <v>0.9696247</v>
      </c>
      <c r="AE1063" s="1" t="n">
        <f aca="false">AC1063/100</f>
        <v>0.9900993</v>
      </c>
      <c r="AF1063" s="3" t="n">
        <f aca="false">AE1063*AD1063*T1062</f>
        <v>0.956743975256507</v>
      </c>
    </row>
    <row r="1064" customFormat="false" ht="12.8" hidden="false" customHeight="false" outlineLevel="0" collapsed="false">
      <c r="H1064" s="0" t="n">
        <v>831</v>
      </c>
      <c r="I1064" s="0" t="n">
        <f aca="true">FORECAST(H1064,OFFSET(lens6ay,MATCH(H1064,lens6ax,1)-1,0,2),OFFSET(lens6ax,MATCH(H1064,lens6ax,1)-1,0,2))</f>
        <v>0.999298544199158</v>
      </c>
      <c r="Q1064" s="0" t="n">
        <v>857</v>
      </c>
      <c r="R1064" s="0" t="n">
        <f aca="true">FORECAST(Q1064,OFFSET(lens6by,MATCH(Q1064,lens6bx,1)-1,0,2),OFFSET(lens6bx,MATCH(Q1064,lens6bx,1)-1,0,2))</f>
        <v>0.997282177554365</v>
      </c>
      <c r="T1064" s="1" t="n">
        <f aca="false">R1064*I1116</f>
        <v>0.996582628185843</v>
      </c>
      <c r="AA1064" s="1" t="n">
        <v>856.5</v>
      </c>
      <c r="AB1064" s="2" t="n">
        <f aca="true">FORECAST(AA1064,OFFSET(ref6ay,MATCH(AA1064,ref6x,1)-1,0,2),OFFSET(ref6x,MATCH(AA1064,ref6x,1)-1,0,2))</f>
        <v>96.96557</v>
      </c>
      <c r="AC1064" s="2" t="n">
        <f aca="true">FORECAST(AA1064,OFFSET(ref6by,MATCH(AA1064,ref6x,1)-1,0,2),OFFSET(ref6x,MATCH(AA1064,ref6x,1)-1,0,2))</f>
        <v>99.02813</v>
      </c>
      <c r="AD1064" s="1" t="n">
        <f aca="false">AB1064/100</f>
        <v>0.9696557</v>
      </c>
      <c r="AE1064" s="1" t="n">
        <f aca="false">AC1064/100</f>
        <v>0.9902813</v>
      </c>
      <c r="AF1064" s="3" t="n">
        <f aca="false">AE1064*AD1064*T1063</f>
        <v>0.956950437693867</v>
      </c>
    </row>
    <row r="1065" customFormat="false" ht="12.8" hidden="false" customHeight="false" outlineLevel="0" collapsed="false">
      <c r="H1065" s="0" t="n">
        <v>831.5</v>
      </c>
      <c r="I1065" s="0" t="n">
        <f aca="true">FORECAST(H1065,OFFSET(lens6ay,MATCH(H1065,lens6ax,1)-1,0,2),OFFSET(lens6ax,MATCH(H1065,lens6ax,1)-1,0,2))</f>
        <v>0.999298544199158</v>
      </c>
      <c r="Q1065" s="0" t="n">
        <v>857.5</v>
      </c>
      <c r="R1065" s="0" t="n">
        <f aca="true">FORECAST(Q1065,OFFSET(lens6by,MATCH(Q1065,lens6bx,1)-1,0,2),OFFSET(lens6bx,MATCH(Q1065,lens6bx,1)-1,0,2))</f>
        <v>0.997282177554365</v>
      </c>
      <c r="T1065" s="1" t="n">
        <f aca="false">R1065*I1117</f>
        <v>0.996582628185843</v>
      </c>
      <c r="AA1065" s="1" t="n">
        <v>857</v>
      </c>
      <c r="AB1065" s="2" t="n">
        <f aca="true">FORECAST(AA1065,OFFSET(ref6ay,MATCH(AA1065,ref6x,1)-1,0,2),OFFSET(ref6x,MATCH(AA1065,ref6x,1)-1,0,2))</f>
        <v>96.96867</v>
      </c>
      <c r="AC1065" s="2" t="n">
        <f aca="true">FORECAST(AA1065,OFFSET(ref6by,MATCH(AA1065,ref6x,1)-1,0,2),OFFSET(ref6x,MATCH(AA1065,ref6x,1)-1,0,2))</f>
        <v>99.04633</v>
      </c>
      <c r="AD1065" s="1" t="n">
        <f aca="false">AB1065/100</f>
        <v>0.9696867</v>
      </c>
      <c r="AE1065" s="1" t="n">
        <f aca="false">AC1065/100</f>
        <v>0.9904633</v>
      </c>
      <c r="AF1065" s="3" t="n">
        <f aca="false">AE1065*AD1065*T1064</f>
        <v>0.957156911376666</v>
      </c>
    </row>
    <row r="1066" customFormat="false" ht="12.8" hidden="false" customHeight="false" outlineLevel="0" collapsed="false">
      <c r="H1066" s="0" t="n">
        <v>832</v>
      </c>
      <c r="I1066" s="0" t="n">
        <f aca="true">FORECAST(H1066,OFFSET(lens6ay,MATCH(H1066,lens6ax,1)-1,0,2),OFFSET(lens6ax,MATCH(H1066,lens6ax,1)-1,0,2))</f>
        <v>0.999298544199158</v>
      </c>
      <c r="Q1066" s="0" t="n">
        <v>858</v>
      </c>
      <c r="R1066" s="0" t="n">
        <f aca="true">FORECAST(Q1066,OFFSET(lens6by,MATCH(Q1066,lens6bx,1)-1,0,2),OFFSET(lens6bx,MATCH(Q1066,lens6bx,1)-1,0,2))</f>
        <v>0.997282177554365</v>
      </c>
      <c r="T1066" s="1" t="n">
        <f aca="false">R1066*I1118</f>
        <v>0.996582628185843</v>
      </c>
      <c r="AA1066" s="1" t="n">
        <v>857.5</v>
      </c>
      <c r="AB1066" s="2" t="n">
        <f aca="true">FORECAST(AA1066,OFFSET(ref6ay,MATCH(AA1066,ref6x,1)-1,0,2),OFFSET(ref6x,MATCH(AA1066,ref6x,1)-1,0,2))</f>
        <v>96.97229</v>
      </c>
      <c r="AC1066" s="2" t="n">
        <f aca="true">FORECAST(AA1066,OFFSET(ref6by,MATCH(AA1066,ref6x,1)-1,0,2),OFFSET(ref6x,MATCH(AA1066,ref6x,1)-1,0,2))</f>
        <v>99.064345</v>
      </c>
      <c r="AD1066" s="1" t="n">
        <f aca="false">AB1066/100</f>
        <v>0.9697229</v>
      </c>
      <c r="AE1066" s="1" t="n">
        <f aca="false">AC1066/100</f>
        <v>0.99064345</v>
      </c>
      <c r="AF1066" s="3" t="n">
        <f aca="false">AE1066*AD1066*T1065</f>
        <v>0.957366742199723</v>
      </c>
    </row>
    <row r="1067" customFormat="false" ht="12.8" hidden="false" customHeight="false" outlineLevel="0" collapsed="false">
      <c r="H1067" s="0" t="n">
        <v>832.5</v>
      </c>
      <c r="I1067" s="0" t="n">
        <f aca="true">FORECAST(H1067,OFFSET(lens6ay,MATCH(H1067,lens6ax,1)-1,0,2),OFFSET(lens6ax,MATCH(H1067,lens6ax,1)-1,0,2))</f>
        <v>0.999298544199158</v>
      </c>
      <c r="Q1067" s="0" t="n">
        <v>858.5</v>
      </c>
      <c r="R1067" s="0" t="n">
        <f aca="true">FORECAST(Q1067,OFFSET(lens6by,MATCH(Q1067,lens6bx,1)-1,0,2),OFFSET(lens6bx,MATCH(Q1067,lens6bx,1)-1,0,2))</f>
        <v>0.997282177554365</v>
      </c>
      <c r="T1067" s="1" t="n">
        <f aca="false">R1067*I1119</f>
        <v>0.996582628185843</v>
      </c>
      <c r="AA1067" s="1" t="n">
        <v>858</v>
      </c>
      <c r="AB1067" s="2" t="n">
        <f aca="true">FORECAST(AA1067,OFFSET(ref6ay,MATCH(AA1067,ref6x,1)-1,0,2),OFFSET(ref6x,MATCH(AA1067,ref6x,1)-1,0,2))</f>
        <v>96.97591</v>
      </c>
      <c r="AC1067" s="2" t="n">
        <f aca="true">FORECAST(AA1067,OFFSET(ref6by,MATCH(AA1067,ref6x,1)-1,0,2),OFFSET(ref6x,MATCH(AA1067,ref6x,1)-1,0,2))</f>
        <v>99.08236</v>
      </c>
      <c r="AD1067" s="1" t="n">
        <f aca="false">AB1067/100</f>
        <v>0.9697591</v>
      </c>
      <c r="AE1067" s="1" t="n">
        <f aca="false">AC1067/100</f>
        <v>0.9908236</v>
      </c>
      <c r="AF1067" s="3" t="n">
        <f aca="false">AE1067*AD1067*T1066</f>
        <v>0.957576586021068</v>
      </c>
    </row>
    <row r="1068" customFormat="false" ht="12.8" hidden="false" customHeight="false" outlineLevel="0" collapsed="false">
      <c r="H1068" s="0" t="n">
        <v>833</v>
      </c>
      <c r="I1068" s="0" t="n">
        <f aca="true">FORECAST(H1068,OFFSET(lens6ay,MATCH(H1068,lens6ax,1)-1,0,2),OFFSET(lens6ax,MATCH(H1068,lens6ax,1)-1,0,2))</f>
        <v>0.999298544199158</v>
      </c>
      <c r="Q1068" s="0" t="n">
        <v>859</v>
      </c>
      <c r="R1068" s="0" t="n">
        <f aca="true">FORECAST(Q1068,OFFSET(lens6by,MATCH(Q1068,lens6bx,1)-1,0,2),OFFSET(lens6bx,MATCH(Q1068,lens6bx,1)-1,0,2))</f>
        <v>0.997282177554365</v>
      </c>
      <c r="T1068" s="1" t="n">
        <f aca="false">R1068*I1120</f>
        <v>0.996582628185843</v>
      </c>
      <c r="AA1068" s="1" t="n">
        <v>858.5</v>
      </c>
      <c r="AB1068" s="2" t="n">
        <f aca="true">FORECAST(AA1068,OFFSET(ref6ay,MATCH(AA1068,ref6x,1)-1,0,2),OFFSET(ref6x,MATCH(AA1068,ref6x,1)-1,0,2))</f>
        <v>96.980035</v>
      </c>
      <c r="AC1068" s="2" t="n">
        <f aca="true">FORECAST(AA1068,OFFSET(ref6by,MATCH(AA1068,ref6x,1)-1,0,2),OFFSET(ref6x,MATCH(AA1068,ref6x,1)-1,0,2))</f>
        <v>99.10018</v>
      </c>
      <c r="AD1068" s="1" t="n">
        <f aca="false">AB1068/100</f>
        <v>0.96980035</v>
      </c>
      <c r="AE1068" s="1" t="n">
        <f aca="false">AC1068/100</f>
        <v>0.9910018</v>
      </c>
      <c r="AF1068" s="3" t="n">
        <f aca="false">AE1068*AD1068*T1067</f>
        <v>0.95778954565911</v>
      </c>
    </row>
    <row r="1069" customFormat="false" ht="12.8" hidden="false" customHeight="false" outlineLevel="0" collapsed="false">
      <c r="H1069" s="0" t="n">
        <v>833.5</v>
      </c>
      <c r="I1069" s="0" t="n">
        <f aca="true">FORECAST(H1069,OFFSET(lens6ay,MATCH(H1069,lens6ax,1)-1,0,2),OFFSET(lens6ax,MATCH(H1069,lens6ax,1)-1,0,2))</f>
        <v>0.999298544199158</v>
      </c>
      <c r="Q1069" s="0" t="n">
        <v>859.5</v>
      </c>
      <c r="R1069" s="0" t="n">
        <f aca="true">FORECAST(Q1069,OFFSET(lens6by,MATCH(Q1069,lens6bx,1)-1,0,2),OFFSET(lens6bx,MATCH(Q1069,lens6bx,1)-1,0,2))</f>
        <v>0.997282177554365</v>
      </c>
      <c r="T1069" s="1" t="n">
        <f aca="false">R1069*I1121</f>
        <v>0.996582628185843</v>
      </c>
      <c r="AA1069" s="1" t="n">
        <v>859</v>
      </c>
      <c r="AB1069" s="2" t="n">
        <f aca="true">FORECAST(AA1069,OFFSET(ref6ay,MATCH(AA1069,ref6x,1)-1,0,2),OFFSET(ref6x,MATCH(AA1069,ref6x,1)-1,0,2))</f>
        <v>96.98416</v>
      </c>
      <c r="AC1069" s="2" t="n">
        <f aca="true">FORECAST(AA1069,OFFSET(ref6by,MATCH(AA1069,ref6x,1)-1,0,2),OFFSET(ref6x,MATCH(AA1069,ref6x,1)-1,0,2))</f>
        <v>99.118</v>
      </c>
      <c r="AD1069" s="1" t="n">
        <f aca="false">AB1069/100</f>
        <v>0.9698416</v>
      </c>
      <c r="AE1069" s="1" t="n">
        <f aca="false">AC1069/100</f>
        <v>0.99118</v>
      </c>
      <c r="AF1069" s="3" t="n">
        <f aca="false">AE1069*AD1069*T1068</f>
        <v>0.958002519948413</v>
      </c>
    </row>
    <row r="1070" customFormat="false" ht="12.8" hidden="false" customHeight="false" outlineLevel="0" collapsed="false">
      <c r="H1070" s="0" t="n">
        <v>834</v>
      </c>
      <c r="I1070" s="0" t="n">
        <f aca="true">FORECAST(H1070,OFFSET(lens6ay,MATCH(H1070,lens6ax,1)-1,0,2),OFFSET(lens6ax,MATCH(H1070,lens6ax,1)-1,0,2))</f>
        <v>0.999298544199158</v>
      </c>
      <c r="Q1070" s="0" t="n">
        <v>860</v>
      </c>
      <c r="R1070" s="0" t="n">
        <f aca="true">FORECAST(Q1070,OFFSET(lens6by,MATCH(Q1070,lens6bx,1)-1,0,2),OFFSET(lens6bx,MATCH(Q1070,lens6bx,1)-1,0,2))</f>
        <v>0.997282177554365</v>
      </c>
      <c r="T1070" s="1" t="n">
        <f aca="false">R1070*I1122</f>
        <v>0.996582628185843</v>
      </c>
      <c r="AA1070" s="1" t="n">
        <v>859.5</v>
      </c>
      <c r="AB1070" s="2" t="n">
        <f aca="true">FORECAST(AA1070,OFFSET(ref6ay,MATCH(AA1070,ref6x,1)-1,0,2),OFFSET(ref6x,MATCH(AA1070,ref6x,1)-1,0,2))</f>
        <v>96.988825</v>
      </c>
      <c r="AC1070" s="2" t="n">
        <f aca="true">FORECAST(AA1070,OFFSET(ref6by,MATCH(AA1070,ref6x,1)-1,0,2),OFFSET(ref6x,MATCH(AA1070,ref6x,1)-1,0,2))</f>
        <v>99.13588</v>
      </c>
      <c r="AD1070" s="1" t="n">
        <f aca="false">AB1070/100</f>
        <v>0.96988825</v>
      </c>
      <c r="AE1070" s="1" t="n">
        <f aca="false">AC1070/100</f>
        <v>0.9913588</v>
      </c>
      <c r="AF1070" s="3" t="n">
        <f aca="false">AE1070*AD1070*T1069</f>
        <v>0.95822142387319</v>
      </c>
    </row>
    <row r="1071" customFormat="false" ht="12.8" hidden="false" customHeight="false" outlineLevel="0" collapsed="false">
      <c r="H1071" s="0" t="n">
        <v>834.5</v>
      </c>
      <c r="I1071" s="0" t="n">
        <f aca="true">FORECAST(H1071,OFFSET(lens6ay,MATCH(H1071,lens6ax,1)-1,0,2),OFFSET(lens6ax,MATCH(H1071,lens6ax,1)-1,0,2))</f>
        <v>0.999298544199158</v>
      </c>
      <c r="Q1071" s="0" t="n">
        <v>860.5</v>
      </c>
      <c r="R1071" s="0" t="n">
        <f aca="true">FORECAST(Q1071,OFFSET(lens6by,MATCH(Q1071,lens6bx,1)-1,0,2),OFFSET(lens6bx,MATCH(Q1071,lens6bx,1)-1,0,2))</f>
        <v>0.997282177554365</v>
      </c>
      <c r="T1071" s="1" t="n">
        <f aca="false">R1071*I1123</f>
        <v>0.996582628185843</v>
      </c>
      <c r="AA1071" s="1" t="n">
        <v>860</v>
      </c>
      <c r="AB1071" s="2" t="n">
        <f aca="true">FORECAST(AA1071,OFFSET(ref6ay,MATCH(AA1071,ref6x,1)-1,0,2),OFFSET(ref6x,MATCH(AA1071,ref6x,1)-1,0,2))</f>
        <v>96.99349</v>
      </c>
      <c r="AC1071" s="2" t="n">
        <f aca="true">FORECAST(AA1071,OFFSET(ref6by,MATCH(AA1071,ref6x,1)-1,0,2),OFFSET(ref6x,MATCH(AA1071,ref6x,1)-1,0,2))</f>
        <v>99.15376</v>
      </c>
      <c r="AD1071" s="1" t="n">
        <f aca="false">AB1071/100</f>
        <v>0.9699349</v>
      </c>
      <c r="AE1071" s="1" t="n">
        <f aca="false">AC1071/100</f>
        <v>0.9915376</v>
      </c>
      <c r="AF1071" s="3" t="n">
        <f aca="false">AE1071*AD1071*T1070</f>
        <v>0.958440344422998</v>
      </c>
    </row>
    <row r="1072" customFormat="false" ht="12.8" hidden="false" customHeight="false" outlineLevel="0" collapsed="false">
      <c r="H1072" s="0" t="n">
        <v>835</v>
      </c>
      <c r="I1072" s="0" t="n">
        <f aca="true">FORECAST(H1072,OFFSET(lens6ay,MATCH(H1072,lens6ax,1)-1,0,2),OFFSET(lens6ax,MATCH(H1072,lens6ax,1)-1,0,2))</f>
        <v>0.999298544199158</v>
      </c>
      <c r="Q1072" s="0" t="n">
        <v>861</v>
      </c>
      <c r="R1072" s="0" t="n">
        <f aca="true">FORECAST(Q1072,OFFSET(lens6by,MATCH(Q1072,lens6bx,1)-1,0,2),OFFSET(lens6bx,MATCH(Q1072,lens6bx,1)-1,0,2))</f>
        <v>0.997282177554365</v>
      </c>
      <c r="T1072" s="1" t="n">
        <f aca="false">R1072*I1124</f>
        <v>0.996582628185843</v>
      </c>
      <c r="AA1072" s="1" t="n">
        <v>860.5</v>
      </c>
      <c r="AB1072" s="2" t="n">
        <f aca="true">FORECAST(AA1072,OFFSET(ref6ay,MATCH(AA1072,ref6x,1)-1,0,2),OFFSET(ref6x,MATCH(AA1072,ref6x,1)-1,0,2))</f>
        <v>96.998675</v>
      </c>
      <c r="AC1072" s="2" t="n">
        <f aca="true">FORECAST(AA1072,OFFSET(ref6by,MATCH(AA1072,ref6x,1)-1,0,2),OFFSET(ref6x,MATCH(AA1072,ref6x,1)-1,0,2))</f>
        <v>99.17141</v>
      </c>
      <c r="AD1072" s="1" t="n">
        <f aca="false">AB1072/100</f>
        <v>0.96998675</v>
      </c>
      <c r="AE1072" s="1" t="n">
        <f aca="false">AC1072/100</f>
        <v>0.9917141</v>
      </c>
      <c r="AF1072" s="3" t="n">
        <f aca="false">AE1072*AD1072*T1071</f>
        <v>0.958662197554514</v>
      </c>
    </row>
    <row r="1073" customFormat="false" ht="12.8" hidden="false" customHeight="false" outlineLevel="0" collapsed="false">
      <c r="H1073" s="0" t="n">
        <v>835.5</v>
      </c>
      <c r="I1073" s="0" t="n">
        <f aca="true">FORECAST(H1073,OFFSET(lens6ay,MATCH(H1073,lens6ax,1)-1,0,2),OFFSET(lens6ax,MATCH(H1073,lens6ax,1)-1,0,2))</f>
        <v>0.999298544199158</v>
      </c>
      <c r="Q1073" s="0" t="n">
        <v>861.5</v>
      </c>
      <c r="R1073" s="0" t="n">
        <f aca="true">FORECAST(Q1073,OFFSET(lens6by,MATCH(Q1073,lens6bx,1)-1,0,2),OFFSET(lens6bx,MATCH(Q1073,lens6bx,1)-1,0,2))</f>
        <v>0.997282177554365</v>
      </c>
      <c r="T1073" s="1" t="n">
        <f aca="false">R1073*I1125</f>
        <v>0.996582628185843</v>
      </c>
      <c r="AA1073" s="1" t="n">
        <v>861</v>
      </c>
      <c r="AB1073" s="2" t="n">
        <f aca="true">FORECAST(AA1073,OFFSET(ref6ay,MATCH(AA1073,ref6x,1)-1,0,2),OFFSET(ref6x,MATCH(AA1073,ref6x,1)-1,0,2))</f>
        <v>97.00386</v>
      </c>
      <c r="AC1073" s="2" t="n">
        <f aca="true">FORECAST(AA1073,OFFSET(ref6by,MATCH(AA1073,ref6x,1)-1,0,2),OFFSET(ref6x,MATCH(AA1073,ref6x,1)-1,0,2))</f>
        <v>99.18906</v>
      </c>
      <c r="AD1073" s="1" t="n">
        <f aca="false">AB1073/100</f>
        <v>0.9700386</v>
      </c>
      <c r="AE1073" s="1" t="n">
        <f aca="false">AC1073/100</f>
        <v>0.9918906</v>
      </c>
      <c r="AF1073" s="3" t="n">
        <f aca="false">AE1073*AD1073*T1072</f>
        <v>0.958884068926531</v>
      </c>
    </row>
    <row r="1074" customFormat="false" ht="12.8" hidden="false" customHeight="false" outlineLevel="0" collapsed="false">
      <c r="H1074" s="0" t="n">
        <v>836</v>
      </c>
      <c r="I1074" s="0" t="n">
        <f aca="true">FORECAST(H1074,OFFSET(lens6ay,MATCH(H1074,lens6ax,1)-1,0,2),OFFSET(lens6ax,MATCH(H1074,lens6ax,1)-1,0,2))</f>
        <v>0.999298544199158</v>
      </c>
      <c r="Q1074" s="0" t="n">
        <v>862</v>
      </c>
      <c r="R1074" s="0" t="n">
        <f aca="true">FORECAST(Q1074,OFFSET(lens6by,MATCH(Q1074,lens6bx,1)-1,0,2),OFFSET(lens6bx,MATCH(Q1074,lens6bx,1)-1,0,2))</f>
        <v>0.997282177554365</v>
      </c>
      <c r="T1074" s="1" t="n">
        <f aca="false">R1074*I1126</f>
        <v>0.996582628185843</v>
      </c>
      <c r="AA1074" s="1" t="n">
        <v>861.5</v>
      </c>
      <c r="AB1074" s="2" t="n">
        <f aca="true">FORECAST(AA1074,OFFSET(ref6ay,MATCH(AA1074,ref6x,1)-1,0,2),OFFSET(ref6x,MATCH(AA1074,ref6x,1)-1,0,2))</f>
        <v>97.00955</v>
      </c>
      <c r="AC1074" s="2" t="n">
        <f aca="true">FORECAST(AA1074,OFFSET(ref6by,MATCH(AA1074,ref6x,1)-1,0,2),OFFSET(ref6x,MATCH(AA1074,ref6x,1)-1,0,2))</f>
        <v>99.20647</v>
      </c>
      <c r="AD1074" s="1" t="n">
        <f aca="false">AB1074/100</f>
        <v>0.9700955</v>
      </c>
      <c r="AE1074" s="1" t="n">
        <f aca="false">AC1074/100</f>
        <v>0.9920647</v>
      </c>
      <c r="AF1074" s="3" t="n">
        <f aca="false">AE1074*AD1074*T1073</f>
        <v>0.959108631084306</v>
      </c>
    </row>
    <row r="1075" customFormat="false" ht="12.8" hidden="false" customHeight="false" outlineLevel="0" collapsed="false">
      <c r="H1075" s="0" t="n">
        <v>836.5</v>
      </c>
      <c r="I1075" s="0" t="n">
        <f aca="true">FORECAST(H1075,OFFSET(lens6ay,MATCH(H1075,lens6ax,1)-1,0,2),OFFSET(lens6ax,MATCH(H1075,lens6ax,1)-1,0,2))</f>
        <v>0.999298544199158</v>
      </c>
      <c r="Q1075" s="0" t="n">
        <v>862.5</v>
      </c>
      <c r="R1075" s="0" t="n">
        <f aca="true">FORECAST(Q1075,OFFSET(lens6by,MATCH(Q1075,lens6bx,1)-1,0,2),OFFSET(lens6bx,MATCH(Q1075,lens6bx,1)-1,0,2))</f>
        <v>0.997282177554365</v>
      </c>
      <c r="T1075" s="1" t="n">
        <f aca="false">R1075*I1127</f>
        <v>0.996582628185843</v>
      </c>
      <c r="AA1075" s="1" t="n">
        <v>862</v>
      </c>
      <c r="AB1075" s="2" t="n">
        <f aca="true">FORECAST(AA1075,OFFSET(ref6ay,MATCH(AA1075,ref6x,1)-1,0,2),OFFSET(ref6x,MATCH(AA1075,ref6x,1)-1,0,2))</f>
        <v>97.01524</v>
      </c>
      <c r="AC1075" s="2" t="n">
        <f aca="true">FORECAST(AA1075,OFFSET(ref6by,MATCH(AA1075,ref6x,1)-1,0,2),OFFSET(ref6x,MATCH(AA1075,ref6x,1)-1,0,2))</f>
        <v>99.22388</v>
      </c>
      <c r="AD1075" s="1" t="n">
        <f aca="false">AB1075/100</f>
        <v>0.9701524</v>
      </c>
      <c r="AE1075" s="1" t="n">
        <f aca="false">AC1075/100</f>
        <v>0.9922388</v>
      </c>
      <c r="AF1075" s="3" t="n">
        <f aca="false">AE1075*AD1075*T1074</f>
        <v>0.959333212986955</v>
      </c>
    </row>
    <row r="1076" customFormat="false" ht="12.8" hidden="false" customHeight="false" outlineLevel="0" collapsed="false">
      <c r="H1076" s="0" t="n">
        <v>837</v>
      </c>
      <c r="I1076" s="0" t="n">
        <f aca="true">FORECAST(H1076,OFFSET(lens6ay,MATCH(H1076,lens6ax,1)-1,0,2),OFFSET(lens6ax,MATCH(H1076,lens6ax,1)-1,0,2))</f>
        <v>0.999298544199158</v>
      </c>
      <c r="Q1076" s="0" t="n">
        <v>863</v>
      </c>
      <c r="R1076" s="0" t="n">
        <f aca="true">FORECAST(Q1076,OFFSET(lens6by,MATCH(Q1076,lens6bx,1)-1,0,2),OFFSET(lens6bx,MATCH(Q1076,lens6bx,1)-1,0,2))</f>
        <v>0.997282177554365</v>
      </c>
      <c r="T1076" s="1" t="n">
        <f aca="false">R1076*I1128</f>
        <v>0.996582628185843</v>
      </c>
      <c r="AA1076" s="1" t="n">
        <v>862.5</v>
      </c>
      <c r="AB1076" s="2" t="n">
        <f aca="true">FORECAST(AA1076,OFFSET(ref6ay,MATCH(AA1076,ref6x,1)-1,0,2),OFFSET(ref6x,MATCH(AA1076,ref6x,1)-1,0,2))</f>
        <v>97.02139</v>
      </c>
      <c r="AC1076" s="2" t="n">
        <f aca="true">FORECAST(AA1076,OFFSET(ref6by,MATCH(AA1076,ref6x,1)-1,0,2),OFFSET(ref6x,MATCH(AA1076,ref6x,1)-1,0,2))</f>
        <v>99.240805</v>
      </c>
      <c r="AD1076" s="1" t="n">
        <f aca="false">AB1076/100</f>
        <v>0.9702139</v>
      </c>
      <c r="AE1076" s="1" t="n">
        <f aca="false">AC1076/100</f>
        <v>0.99240805</v>
      </c>
      <c r="AF1076" s="3" t="n">
        <f aca="false">AE1076*AD1076*T1075</f>
        <v>0.95955767467633</v>
      </c>
    </row>
    <row r="1077" customFormat="false" ht="12.8" hidden="false" customHeight="false" outlineLevel="0" collapsed="false">
      <c r="H1077" s="0" t="n">
        <v>837.5</v>
      </c>
      <c r="I1077" s="0" t="n">
        <f aca="true">FORECAST(H1077,OFFSET(lens6ay,MATCH(H1077,lens6ax,1)-1,0,2),OFFSET(lens6ax,MATCH(H1077,lens6ax,1)-1,0,2))</f>
        <v>0.999298544199158</v>
      </c>
      <c r="Q1077" s="0" t="n">
        <v>863.5</v>
      </c>
      <c r="R1077" s="0" t="n">
        <f aca="true">FORECAST(Q1077,OFFSET(lens6by,MATCH(Q1077,lens6bx,1)-1,0,2),OFFSET(lens6bx,MATCH(Q1077,lens6bx,1)-1,0,2))</f>
        <v>0.997282177554365</v>
      </c>
      <c r="T1077" s="1" t="n">
        <f aca="false">R1077*I1129</f>
        <v>0.996582628185843</v>
      </c>
      <c r="AA1077" s="1" t="n">
        <v>863</v>
      </c>
      <c r="AB1077" s="2" t="n">
        <f aca="true">FORECAST(AA1077,OFFSET(ref6ay,MATCH(AA1077,ref6x,1)-1,0,2),OFFSET(ref6x,MATCH(AA1077,ref6x,1)-1,0,2))</f>
        <v>97.02754</v>
      </c>
      <c r="AC1077" s="2" t="n">
        <f aca="true">FORECAST(AA1077,OFFSET(ref6by,MATCH(AA1077,ref6x,1)-1,0,2),OFFSET(ref6x,MATCH(AA1077,ref6x,1)-1,0,2))</f>
        <v>99.25773</v>
      </c>
      <c r="AD1077" s="1" t="n">
        <f aca="false">AB1077/100</f>
        <v>0.9702754</v>
      </c>
      <c r="AE1077" s="1" t="n">
        <f aca="false">AC1077/100</f>
        <v>0.9925773</v>
      </c>
      <c r="AF1077" s="3" t="n">
        <f aca="false">AE1077*AD1077*T1076</f>
        <v>0.959782157112313</v>
      </c>
    </row>
    <row r="1078" customFormat="false" ht="12.8" hidden="false" customHeight="false" outlineLevel="0" collapsed="false">
      <c r="H1078" s="0" t="n">
        <v>838</v>
      </c>
      <c r="I1078" s="0" t="n">
        <f aca="true">FORECAST(H1078,OFFSET(lens6ay,MATCH(H1078,lens6ax,1)-1,0,2),OFFSET(lens6ax,MATCH(H1078,lens6ax,1)-1,0,2))</f>
        <v>0.999298544199158</v>
      </c>
      <c r="Q1078" s="0" t="n">
        <v>864</v>
      </c>
      <c r="R1078" s="0" t="n">
        <f aca="true">FORECAST(Q1078,OFFSET(lens6by,MATCH(Q1078,lens6bx,1)-1,0,2),OFFSET(lens6bx,MATCH(Q1078,lens6bx,1)-1,0,2))</f>
        <v>0.997282177554365</v>
      </c>
      <c r="T1078" s="1" t="n">
        <f aca="false">R1078*I1130</f>
        <v>0.996582628185843</v>
      </c>
      <c r="AA1078" s="1" t="n">
        <v>863.5</v>
      </c>
      <c r="AB1078" s="2" t="n">
        <f aca="true">FORECAST(AA1078,OFFSET(ref6ay,MATCH(AA1078,ref6x,1)-1,0,2),OFFSET(ref6x,MATCH(AA1078,ref6x,1)-1,0,2))</f>
        <v>97.03418</v>
      </c>
      <c r="AC1078" s="2" t="n">
        <f aca="true">FORECAST(AA1078,OFFSET(ref6by,MATCH(AA1078,ref6x,1)-1,0,2),OFFSET(ref6x,MATCH(AA1078,ref6x,1)-1,0,2))</f>
        <v>99.2744</v>
      </c>
      <c r="AD1078" s="1" t="n">
        <f aca="false">AB1078/100</f>
        <v>0.9703418</v>
      </c>
      <c r="AE1078" s="1" t="n">
        <f aca="false">AC1078/100</f>
        <v>0.992744</v>
      </c>
      <c r="AF1078" s="3" t="n">
        <f aca="false">AE1078*AD1078*T1077</f>
        <v>0.960009042213595</v>
      </c>
    </row>
    <row r="1079" customFormat="false" ht="12.8" hidden="false" customHeight="false" outlineLevel="0" collapsed="false">
      <c r="H1079" s="0" t="n">
        <v>838.5</v>
      </c>
      <c r="I1079" s="0" t="n">
        <f aca="true">FORECAST(H1079,OFFSET(lens6ay,MATCH(H1079,lens6ax,1)-1,0,2),OFFSET(lens6ax,MATCH(H1079,lens6ax,1)-1,0,2))</f>
        <v>0.999298544199158</v>
      </c>
      <c r="Q1079" s="0" t="n">
        <v>864.5</v>
      </c>
      <c r="R1079" s="0" t="n">
        <f aca="true">FORECAST(Q1079,OFFSET(lens6by,MATCH(Q1079,lens6bx,1)-1,0,2),OFFSET(lens6bx,MATCH(Q1079,lens6bx,1)-1,0,2))</f>
        <v>0.997282177554365</v>
      </c>
      <c r="T1079" s="1" t="n">
        <f aca="false">R1079*I1131</f>
        <v>0.996582628185843</v>
      </c>
      <c r="AA1079" s="1" t="n">
        <v>864</v>
      </c>
      <c r="AB1079" s="2" t="n">
        <f aca="true">FORECAST(AA1079,OFFSET(ref6ay,MATCH(AA1079,ref6x,1)-1,0,2),OFFSET(ref6x,MATCH(AA1079,ref6x,1)-1,0,2))</f>
        <v>97.04082</v>
      </c>
      <c r="AC1079" s="2" t="n">
        <f aca="true">FORECAST(AA1079,OFFSET(ref6by,MATCH(AA1079,ref6x,1)-1,0,2),OFFSET(ref6x,MATCH(AA1079,ref6x,1)-1,0,2))</f>
        <v>99.29107</v>
      </c>
      <c r="AD1079" s="1" t="n">
        <f aca="false">AB1079/100</f>
        <v>0.9704082</v>
      </c>
      <c r="AE1079" s="1" t="n">
        <f aca="false">AC1079/100</f>
        <v>0.9929107</v>
      </c>
      <c r="AF1079" s="3" t="n">
        <f aca="false">AE1079*AD1079*T1078</f>
        <v>0.960235949376985</v>
      </c>
    </row>
    <row r="1080" customFormat="false" ht="12.8" hidden="false" customHeight="false" outlineLevel="0" collapsed="false">
      <c r="H1080" s="0" t="n">
        <v>839</v>
      </c>
      <c r="I1080" s="0" t="n">
        <f aca="true">FORECAST(H1080,OFFSET(lens6ay,MATCH(H1080,lens6ax,1)-1,0,2),OFFSET(lens6ax,MATCH(H1080,lens6ax,1)-1,0,2))</f>
        <v>0.999298544199158</v>
      </c>
      <c r="Q1080" s="0" t="n">
        <v>865</v>
      </c>
      <c r="R1080" s="0" t="n">
        <f aca="true">FORECAST(Q1080,OFFSET(lens6by,MATCH(Q1080,lens6bx,1)-1,0,2),OFFSET(lens6bx,MATCH(Q1080,lens6bx,1)-1,0,2))</f>
        <v>0.997282177554365</v>
      </c>
      <c r="T1080" s="1" t="n">
        <f aca="false">R1080*I1132</f>
        <v>0.996582628185843</v>
      </c>
      <c r="AA1080" s="1" t="n">
        <v>864.5</v>
      </c>
      <c r="AB1080" s="2" t="n">
        <f aca="true">FORECAST(AA1080,OFFSET(ref6ay,MATCH(AA1080,ref6x,1)-1,0,2),OFFSET(ref6x,MATCH(AA1080,ref6x,1)-1,0,2))</f>
        <v>97.04795</v>
      </c>
      <c r="AC1080" s="2" t="n">
        <f aca="true">FORECAST(AA1080,OFFSET(ref6by,MATCH(AA1080,ref6x,1)-1,0,2),OFFSET(ref6x,MATCH(AA1080,ref6x,1)-1,0,2))</f>
        <v>99.307475</v>
      </c>
      <c r="AD1080" s="1" t="n">
        <f aca="false">AB1080/100</f>
        <v>0.9704795</v>
      </c>
      <c r="AE1080" s="1" t="n">
        <f aca="false">AC1080/100</f>
        <v>0.99307475</v>
      </c>
      <c r="AF1080" s="3" t="n">
        <f aca="false">AE1080*AD1080*T1079</f>
        <v>0.96046516507056</v>
      </c>
    </row>
    <row r="1081" customFormat="false" ht="12.8" hidden="false" customHeight="false" outlineLevel="0" collapsed="false">
      <c r="H1081" s="0" t="n">
        <v>839.5</v>
      </c>
      <c r="I1081" s="0" t="n">
        <f aca="true">FORECAST(H1081,OFFSET(lens6ay,MATCH(H1081,lens6ax,1)-1,0,2),OFFSET(lens6ax,MATCH(H1081,lens6ax,1)-1,0,2))</f>
        <v>0.999298544199158</v>
      </c>
      <c r="Q1081" s="0" t="n">
        <v>865.5</v>
      </c>
      <c r="R1081" s="0" t="n">
        <f aca="true">FORECAST(Q1081,OFFSET(lens6by,MATCH(Q1081,lens6bx,1)-1,0,2),OFFSET(lens6bx,MATCH(Q1081,lens6bx,1)-1,0,2))</f>
        <v>0.997282177554365</v>
      </c>
      <c r="T1081" s="1" t="n">
        <f aca="false">R1081*I1133</f>
        <v>0.996582628185843</v>
      </c>
      <c r="AA1081" s="1" t="n">
        <v>865</v>
      </c>
      <c r="AB1081" s="2" t="n">
        <f aca="true">FORECAST(AA1081,OFFSET(ref6ay,MATCH(AA1081,ref6x,1)-1,0,2),OFFSET(ref6x,MATCH(AA1081,ref6x,1)-1,0,2))</f>
        <v>97.05508</v>
      </c>
      <c r="AC1081" s="2" t="n">
        <f aca="true">FORECAST(AA1081,OFFSET(ref6by,MATCH(AA1081,ref6x,1)-1,0,2),OFFSET(ref6x,MATCH(AA1081,ref6x,1)-1,0,2))</f>
        <v>99.32388</v>
      </c>
      <c r="AD1081" s="1" t="n">
        <f aca="false">AB1081/100</f>
        <v>0.9705508</v>
      </c>
      <c r="AE1081" s="1" t="n">
        <f aca="false">AC1081/100</f>
        <v>0.9932388</v>
      </c>
      <c r="AF1081" s="3" t="n">
        <f aca="false">AE1081*AD1081*T1080</f>
        <v>0.960694404077722</v>
      </c>
    </row>
    <row r="1082" customFormat="false" ht="12.8" hidden="false" customHeight="false" outlineLevel="0" collapsed="false">
      <c r="H1082" s="0" t="n">
        <v>840</v>
      </c>
      <c r="I1082" s="0" t="n">
        <f aca="true">FORECAST(H1082,OFFSET(lens6ay,MATCH(H1082,lens6ax,1)-1,0,2),OFFSET(lens6ax,MATCH(H1082,lens6ax,1)-1,0,2))</f>
        <v>0.999298544199158</v>
      </c>
      <c r="Q1082" s="0" t="n">
        <v>866</v>
      </c>
      <c r="R1082" s="0" t="n">
        <f aca="true">FORECAST(Q1082,OFFSET(lens6by,MATCH(Q1082,lens6bx,1)-1,0,2),OFFSET(lens6bx,MATCH(Q1082,lens6bx,1)-1,0,2))</f>
        <v>0.997282177554365</v>
      </c>
      <c r="T1082" s="1" t="n">
        <f aca="false">R1082*I1134</f>
        <v>0.996582628185843</v>
      </c>
      <c r="AA1082" s="1" t="n">
        <v>865.5</v>
      </c>
      <c r="AB1082" s="2" t="n">
        <f aca="true">FORECAST(AA1082,OFFSET(ref6ay,MATCH(AA1082,ref6x,1)-1,0,2),OFFSET(ref6x,MATCH(AA1082,ref6x,1)-1,0,2))</f>
        <v>97.06275</v>
      </c>
      <c r="AC1082" s="2" t="n">
        <f aca="true">FORECAST(AA1082,OFFSET(ref6by,MATCH(AA1082,ref6x,1)-1,0,2),OFFSET(ref6x,MATCH(AA1082,ref6x,1)-1,0,2))</f>
        <v>99.340245</v>
      </c>
      <c r="AD1082" s="1" t="n">
        <f aca="false">AB1082/100</f>
        <v>0.9706275</v>
      </c>
      <c r="AE1082" s="1" t="n">
        <f aca="false">AC1082/100</f>
        <v>0.99340245</v>
      </c>
      <c r="AF1082" s="3" t="n">
        <f aca="false">AE1082*AD1082*T1081</f>
        <v>0.960928625517591</v>
      </c>
    </row>
    <row r="1083" customFormat="false" ht="12.8" hidden="false" customHeight="false" outlineLevel="0" collapsed="false">
      <c r="H1083" s="0" t="n">
        <v>840.5</v>
      </c>
      <c r="I1083" s="0" t="n">
        <f aca="true">FORECAST(H1083,OFFSET(lens6ay,MATCH(H1083,lens6ax,1)-1,0,2),OFFSET(lens6ax,MATCH(H1083,lens6ax,1)-1,0,2))</f>
        <v>0.999298544199158</v>
      </c>
      <c r="Q1083" s="0" t="n">
        <v>866.5</v>
      </c>
      <c r="R1083" s="0" t="n">
        <f aca="true">FORECAST(Q1083,OFFSET(lens6by,MATCH(Q1083,lens6bx,1)-1,0,2),OFFSET(lens6bx,MATCH(Q1083,lens6bx,1)-1,0,2))</f>
        <v>0.997282177554365</v>
      </c>
      <c r="T1083" s="1" t="n">
        <f aca="false">R1083*I1135</f>
        <v>0.996582628185843</v>
      </c>
      <c r="AA1083" s="1" t="n">
        <v>866</v>
      </c>
      <c r="AB1083" s="2" t="n">
        <f aca="true">FORECAST(AA1083,OFFSET(ref6ay,MATCH(AA1083,ref6x,1)-1,0,2),OFFSET(ref6x,MATCH(AA1083,ref6x,1)-1,0,2))</f>
        <v>97.07042</v>
      </c>
      <c r="AC1083" s="2" t="n">
        <f aca="true">FORECAST(AA1083,OFFSET(ref6by,MATCH(AA1083,ref6x,1)-1,0,2),OFFSET(ref6x,MATCH(AA1083,ref6x,1)-1,0,2))</f>
        <v>99.35661</v>
      </c>
      <c r="AD1083" s="1" t="n">
        <f aca="false">AB1083/100</f>
        <v>0.9707042</v>
      </c>
      <c r="AE1083" s="1" t="n">
        <f aca="false">AC1083/100</f>
        <v>0.9935661</v>
      </c>
      <c r="AF1083" s="3" t="n">
        <f aca="false">AE1083*AD1083*T1082</f>
        <v>0.961162871975582</v>
      </c>
    </row>
    <row r="1084" customFormat="false" ht="12.8" hidden="false" customHeight="false" outlineLevel="0" collapsed="false">
      <c r="H1084" s="0" t="n">
        <v>841</v>
      </c>
      <c r="I1084" s="0" t="n">
        <f aca="true">FORECAST(H1084,OFFSET(lens6ay,MATCH(H1084,lens6ax,1)-1,0,2),OFFSET(lens6ax,MATCH(H1084,lens6ax,1)-1,0,2))</f>
        <v>0.999298544199158</v>
      </c>
      <c r="Q1084" s="0" t="n">
        <v>867</v>
      </c>
      <c r="R1084" s="0" t="n">
        <f aca="true">FORECAST(Q1084,OFFSET(lens6by,MATCH(Q1084,lens6bx,1)-1,0,2),OFFSET(lens6bx,MATCH(Q1084,lens6bx,1)-1,0,2))</f>
        <v>0.997282177554365</v>
      </c>
      <c r="T1084" s="1" t="n">
        <f aca="false">R1084*I1136</f>
        <v>0.996582628185843</v>
      </c>
      <c r="AA1084" s="1" t="n">
        <v>866.5</v>
      </c>
      <c r="AB1084" s="2" t="n">
        <f aca="true">FORECAST(AA1084,OFFSET(ref6ay,MATCH(AA1084,ref6x,1)-1,0,2),OFFSET(ref6x,MATCH(AA1084,ref6x,1)-1,0,2))</f>
        <v>97.07857</v>
      </c>
      <c r="AC1084" s="2" t="n">
        <f aca="true">FORECAST(AA1084,OFFSET(ref6by,MATCH(AA1084,ref6x,1)-1,0,2),OFFSET(ref6x,MATCH(AA1084,ref6x,1)-1,0,2))</f>
        <v>99.372675</v>
      </c>
      <c r="AD1084" s="1" t="n">
        <f aca="false">AB1084/100</f>
        <v>0.9707857</v>
      </c>
      <c r="AE1084" s="1" t="n">
        <f aca="false">AC1084/100</f>
        <v>0.99372675</v>
      </c>
      <c r="AF1084" s="3" t="n">
        <f aca="false">AE1084*AD1084*T1083</f>
        <v>0.961398994649468</v>
      </c>
    </row>
    <row r="1085" customFormat="false" ht="12.8" hidden="false" customHeight="false" outlineLevel="0" collapsed="false">
      <c r="H1085" s="0" t="n">
        <v>841.5</v>
      </c>
      <c r="I1085" s="0" t="n">
        <f aca="true">FORECAST(H1085,OFFSET(lens6ay,MATCH(H1085,lens6ax,1)-1,0,2),OFFSET(lens6ax,MATCH(H1085,lens6ax,1)-1,0,2))</f>
        <v>0.999298544199158</v>
      </c>
      <c r="Q1085" s="0" t="n">
        <v>867.5</v>
      </c>
      <c r="R1085" s="0" t="n">
        <f aca="true">FORECAST(Q1085,OFFSET(lens6by,MATCH(Q1085,lens6bx,1)-1,0,2),OFFSET(lens6bx,MATCH(Q1085,lens6bx,1)-1,0,2))</f>
        <v>0.997282177554365</v>
      </c>
      <c r="T1085" s="1" t="n">
        <f aca="false">R1085*I1137</f>
        <v>0.996582628185843</v>
      </c>
      <c r="AA1085" s="1" t="n">
        <v>867</v>
      </c>
      <c r="AB1085" s="2" t="n">
        <f aca="true">FORECAST(AA1085,OFFSET(ref6ay,MATCH(AA1085,ref6x,1)-1,0,2),OFFSET(ref6x,MATCH(AA1085,ref6x,1)-1,0,2))</f>
        <v>97.08672</v>
      </c>
      <c r="AC1085" s="2" t="n">
        <f aca="true">FORECAST(AA1085,OFFSET(ref6by,MATCH(AA1085,ref6x,1)-1,0,2),OFFSET(ref6x,MATCH(AA1085,ref6x,1)-1,0,2))</f>
        <v>99.38874</v>
      </c>
      <c r="AD1085" s="1" t="n">
        <f aca="false">AB1085/100</f>
        <v>0.9708672</v>
      </c>
      <c r="AE1085" s="1" t="n">
        <f aca="false">AC1085/100</f>
        <v>0.9938874</v>
      </c>
      <c r="AF1085" s="3" t="n">
        <f aca="false">AE1085*AD1085*T1084</f>
        <v>0.961635143419817</v>
      </c>
    </row>
    <row r="1086" customFormat="false" ht="12.8" hidden="false" customHeight="false" outlineLevel="0" collapsed="false">
      <c r="H1086" s="0" t="n">
        <v>842</v>
      </c>
      <c r="I1086" s="0" t="n">
        <f aca="true">FORECAST(H1086,OFFSET(lens6ay,MATCH(H1086,lens6ax,1)-1,0,2),OFFSET(lens6ax,MATCH(H1086,lens6ax,1)-1,0,2))</f>
        <v>0.999298544199158</v>
      </c>
      <c r="Q1086" s="0" t="n">
        <v>868</v>
      </c>
      <c r="R1086" s="0" t="n">
        <f aca="true">FORECAST(Q1086,OFFSET(lens6by,MATCH(Q1086,lens6bx,1)-1,0,2),OFFSET(lens6bx,MATCH(Q1086,lens6bx,1)-1,0,2))</f>
        <v>0.997282177554365</v>
      </c>
      <c r="T1086" s="1" t="n">
        <f aca="false">R1086*I1138</f>
        <v>0.996582628185843</v>
      </c>
      <c r="AA1086" s="1" t="n">
        <v>867.5</v>
      </c>
      <c r="AB1086" s="2" t="n">
        <f aca="true">FORECAST(AA1086,OFFSET(ref6ay,MATCH(AA1086,ref6x,1)-1,0,2),OFFSET(ref6x,MATCH(AA1086,ref6x,1)-1,0,2))</f>
        <v>97.09535</v>
      </c>
      <c r="AC1086" s="2" t="n">
        <f aca="true">FORECAST(AA1086,OFFSET(ref6by,MATCH(AA1086,ref6x,1)-1,0,2),OFFSET(ref6x,MATCH(AA1086,ref6x,1)-1,0,2))</f>
        <v>99.4045</v>
      </c>
      <c r="AD1086" s="1" t="n">
        <f aca="false">AB1086/100</f>
        <v>0.9709535</v>
      </c>
      <c r="AE1086" s="1" t="n">
        <f aca="false">AC1086/100</f>
        <v>0.994045</v>
      </c>
      <c r="AF1086" s="3" t="n">
        <f aca="false">AE1086*AD1086*T1085</f>
        <v>0.961873122123575</v>
      </c>
    </row>
    <row r="1087" customFormat="false" ht="12.8" hidden="false" customHeight="false" outlineLevel="0" collapsed="false">
      <c r="H1087" s="0" t="n">
        <v>842.5</v>
      </c>
      <c r="I1087" s="0" t="n">
        <f aca="true">FORECAST(H1087,OFFSET(lens6ay,MATCH(H1087,lens6ax,1)-1,0,2),OFFSET(lens6ax,MATCH(H1087,lens6ax,1)-1,0,2))</f>
        <v>0.999298544199158</v>
      </c>
      <c r="Q1087" s="0" t="n">
        <v>868.5</v>
      </c>
      <c r="R1087" s="0" t="n">
        <f aca="true">FORECAST(Q1087,OFFSET(lens6by,MATCH(Q1087,lens6bx,1)-1,0,2),OFFSET(lens6bx,MATCH(Q1087,lens6bx,1)-1,0,2))</f>
        <v>0.997282177554365</v>
      </c>
      <c r="T1087" s="1" t="n">
        <f aca="false">R1087*I1139</f>
        <v>0.996582628185843</v>
      </c>
      <c r="AA1087" s="1" t="n">
        <v>868</v>
      </c>
      <c r="AB1087" s="2" t="n">
        <f aca="true">FORECAST(AA1087,OFFSET(ref6ay,MATCH(AA1087,ref6x,1)-1,0,2),OFFSET(ref6x,MATCH(AA1087,ref6x,1)-1,0,2))</f>
        <v>97.10398</v>
      </c>
      <c r="AC1087" s="2" t="n">
        <f aca="true">FORECAST(AA1087,OFFSET(ref6by,MATCH(AA1087,ref6x,1)-1,0,2),OFFSET(ref6x,MATCH(AA1087,ref6x,1)-1,0,2))</f>
        <v>99.42026</v>
      </c>
      <c r="AD1087" s="1" t="n">
        <f aca="false">AB1087/100</f>
        <v>0.9710398</v>
      </c>
      <c r="AE1087" s="1" t="n">
        <f aca="false">AC1087/100</f>
        <v>0.9942026</v>
      </c>
      <c r="AF1087" s="3" t="n">
        <f aca="false">AE1087*AD1087*T1086</f>
        <v>0.962111127936134</v>
      </c>
    </row>
    <row r="1088" customFormat="false" ht="12.8" hidden="false" customHeight="false" outlineLevel="0" collapsed="false">
      <c r="H1088" s="0" t="n">
        <v>843</v>
      </c>
      <c r="I1088" s="0" t="n">
        <f aca="true">FORECAST(H1088,OFFSET(lens6ay,MATCH(H1088,lens6ax,1)-1,0,2),OFFSET(lens6ax,MATCH(H1088,lens6ax,1)-1,0,2))</f>
        <v>0.999298544199158</v>
      </c>
      <c r="Q1088" s="0" t="n">
        <v>869</v>
      </c>
      <c r="R1088" s="0" t="n">
        <f aca="true">FORECAST(Q1088,OFFSET(lens6by,MATCH(Q1088,lens6bx,1)-1,0,2),OFFSET(lens6bx,MATCH(Q1088,lens6bx,1)-1,0,2))</f>
        <v>0.997282177554365</v>
      </c>
      <c r="T1088" s="1" t="n">
        <f aca="false">R1088*I1140</f>
        <v>0.996582628185843</v>
      </c>
      <c r="AA1088" s="1" t="n">
        <v>868.5</v>
      </c>
      <c r="AB1088" s="2" t="n">
        <f aca="true">FORECAST(AA1088,OFFSET(ref6ay,MATCH(AA1088,ref6x,1)-1,0,2),OFFSET(ref6x,MATCH(AA1088,ref6x,1)-1,0,2))</f>
        <v>97.11299</v>
      </c>
      <c r="AC1088" s="2" t="n">
        <f aca="true">FORECAST(AA1088,OFFSET(ref6by,MATCH(AA1088,ref6x,1)-1,0,2),OFFSET(ref6x,MATCH(AA1088,ref6x,1)-1,0,2))</f>
        <v>99.43547</v>
      </c>
      <c r="AD1088" s="1" t="n">
        <f aca="false">AB1088/100</f>
        <v>0.9711299</v>
      </c>
      <c r="AE1088" s="1" t="n">
        <f aca="false">AC1088/100</f>
        <v>0.9943547</v>
      </c>
      <c r="AF1088" s="3" t="n">
        <f aca="false">AE1088*AD1088*T1087</f>
        <v>0.962347603551946</v>
      </c>
    </row>
    <row r="1089" customFormat="false" ht="12.8" hidden="false" customHeight="false" outlineLevel="0" collapsed="false">
      <c r="H1089" s="0" t="n">
        <v>843.5</v>
      </c>
      <c r="I1089" s="0" t="n">
        <f aca="true">FORECAST(H1089,OFFSET(lens6ay,MATCH(H1089,lens6ax,1)-1,0,2),OFFSET(lens6ax,MATCH(H1089,lens6ax,1)-1,0,2))</f>
        <v>0.999298544199158</v>
      </c>
      <c r="Q1089" s="0" t="n">
        <v>869.5</v>
      </c>
      <c r="R1089" s="0" t="n">
        <f aca="true">FORECAST(Q1089,OFFSET(lens6by,MATCH(Q1089,lens6bx,1)-1,0,2),OFFSET(lens6bx,MATCH(Q1089,lens6bx,1)-1,0,2))</f>
        <v>0.997282177554365</v>
      </c>
      <c r="T1089" s="1" t="n">
        <f aca="false">R1089*I1141</f>
        <v>0.996582628185843</v>
      </c>
      <c r="AA1089" s="1" t="n">
        <v>869</v>
      </c>
      <c r="AB1089" s="2" t="n">
        <f aca="true">FORECAST(AA1089,OFFSET(ref6ay,MATCH(AA1089,ref6x,1)-1,0,2),OFFSET(ref6x,MATCH(AA1089,ref6x,1)-1,0,2))</f>
        <v>97.122</v>
      </c>
      <c r="AC1089" s="2" t="n">
        <f aca="true">FORECAST(AA1089,OFFSET(ref6by,MATCH(AA1089,ref6x,1)-1,0,2),OFFSET(ref6x,MATCH(AA1089,ref6x,1)-1,0,2))</f>
        <v>99.45068</v>
      </c>
      <c r="AD1089" s="1" t="n">
        <f aca="false">AB1089/100</f>
        <v>0.97122</v>
      </c>
      <c r="AE1089" s="1" t="n">
        <f aca="false">AC1089/100</f>
        <v>0.9945068</v>
      </c>
      <c r="AF1089" s="3" t="n">
        <f aca="false">AE1089*AD1089*T1088</f>
        <v>0.962584106482513</v>
      </c>
    </row>
    <row r="1090" customFormat="false" ht="12.8" hidden="false" customHeight="false" outlineLevel="0" collapsed="false">
      <c r="H1090" s="0" t="n">
        <v>844</v>
      </c>
      <c r="I1090" s="0" t="n">
        <f aca="true">FORECAST(H1090,OFFSET(lens6ay,MATCH(H1090,lens6ax,1)-1,0,2),OFFSET(lens6ax,MATCH(H1090,lens6ax,1)-1,0,2))</f>
        <v>0.999298544199158</v>
      </c>
      <c r="Q1090" s="0" t="n">
        <v>870</v>
      </c>
      <c r="R1090" s="0" t="n">
        <f aca="true">FORECAST(Q1090,OFFSET(lens6by,MATCH(Q1090,lens6bx,1)-1,0,2),OFFSET(lens6bx,MATCH(Q1090,lens6bx,1)-1,0,2))</f>
        <v>0.997282177554365</v>
      </c>
      <c r="T1090" s="1" t="n">
        <f aca="false">R1090*I1142</f>
        <v>0.996582628185843</v>
      </c>
      <c r="AA1090" s="1" t="n">
        <v>869.5</v>
      </c>
      <c r="AB1090" s="2" t="n">
        <f aca="true">FORECAST(AA1090,OFFSET(ref6ay,MATCH(AA1090,ref6x,1)-1,0,2),OFFSET(ref6x,MATCH(AA1090,ref6x,1)-1,0,2))</f>
        <v>97.131465</v>
      </c>
      <c r="AC1090" s="2" t="n">
        <f aca="true">FORECAST(AA1090,OFFSET(ref6by,MATCH(AA1090,ref6x,1)-1,0,2),OFFSET(ref6x,MATCH(AA1090,ref6x,1)-1,0,2))</f>
        <v>99.465565</v>
      </c>
      <c r="AD1090" s="1" t="n">
        <f aca="false">AB1090/100</f>
        <v>0.97131465</v>
      </c>
      <c r="AE1090" s="1" t="n">
        <f aca="false">AC1090/100</f>
        <v>0.99465565</v>
      </c>
      <c r="AF1090" s="3" t="n">
        <f aca="false">AE1090*AD1090*T1089</f>
        <v>0.962822000975091</v>
      </c>
    </row>
    <row r="1091" customFormat="false" ht="12.8" hidden="false" customHeight="false" outlineLevel="0" collapsed="false">
      <c r="H1091" s="0" t="n">
        <v>844.5</v>
      </c>
      <c r="I1091" s="0" t="n">
        <f aca="true">FORECAST(H1091,OFFSET(lens6ay,MATCH(H1091,lens6ax,1)-1,0,2),OFFSET(lens6ax,MATCH(H1091,lens6ax,1)-1,0,2))</f>
        <v>0.999298544199158</v>
      </c>
      <c r="Q1091" s="0" t="n">
        <v>870.5</v>
      </c>
      <c r="R1091" s="0" t="n">
        <f aca="true">FORECAST(Q1091,OFFSET(lens6by,MATCH(Q1091,lens6bx,1)-1,0,2),OFFSET(lens6bx,MATCH(Q1091,lens6bx,1)-1,0,2))</f>
        <v>0.997282177554365</v>
      </c>
      <c r="T1091" s="1" t="n">
        <f aca="false">R1091*I1143</f>
        <v>0.996582628185843</v>
      </c>
      <c r="AA1091" s="1" t="n">
        <v>870</v>
      </c>
      <c r="AB1091" s="2" t="n">
        <f aca="true">FORECAST(AA1091,OFFSET(ref6ay,MATCH(AA1091,ref6x,1)-1,0,2),OFFSET(ref6x,MATCH(AA1091,ref6x,1)-1,0,2))</f>
        <v>97.14093</v>
      </c>
      <c r="AC1091" s="2" t="n">
        <f aca="true">FORECAST(AA1091,OFFSET(ref6by,MATCH(AA1091,ref6x,1)-1,0,2),OFFSET(ref6x,MATCH(AA1091,ref6x,1)-1,0,2))</f>
        <v>99.48045</v>
      </c>
      <c r="AD1091" s="1" t="n">
        <f aca="false">AB1091/100</f>
        <v>0.9714093</v>
      </c>
      <c r="AE1091" s="1" t="n">
        <f aca="false">AC1091/100</f>
        <v>0.9948045</v>
      </c>
      <c r="AF1091" s="3" t="n">
        <f aca="false">AE1091*AD1091*T1090</f>
        <v>0.963059923548681</v>
      </c>
    </row>
    <row r="1092" customFormat="false" ht="12.8" hidden="false" customHeight="false" outlineLevel="0" collapsed="false">
      <c r="H1092" s="0" t="n">
        <v>845</v>
      </c>
      <c r="I1092" s="0" t="n">
        <f aca="true">FORECAST(H1092,OFFSET(lens6ay,MATCH(H1092,lens6ax,1)-1,0,2),OFFSET(lens6ax,MATCH(H1092,lens6ax,1)-1,0,2))</f>
        <v>0.999298544199158</v>
      </c>
      <c r="Q1092" s="0" t="n">
        <v>871</v>
      </c>
      <c r="R1092" s="0" t="n">
        <f aca="true">FORECAST(Q1092,OFFSET(lens6by,MATCH(Q1092,lens6bx,1)-1,0,2),OFFSET(lens6bx,MATCH(Q1092,lens6bx,1)-1,0,2))</f>
        <v>0.997282177554365</v>
      </c>
      <c r="T1092" s="1" t="n">
        <f aca="false">R1092*I1144</f>
        <v>0.996582628185843</v>
      </c>
      <c r="AA1092" s="1" t="n">
        <v>870.5</v>
      </c>
      <c r="AB1092" s="2" t="n">
        <f aca="true">FORECAST(AA1092,OFFSET(ref6ay,MATCH(AA1092,ref6x,1)-1,0,2),OFFSET(ref6x,MATCH(AA1092,ref6x,1)-1,0,2))</f>
        <v>97.150845</v>
      </c>
      <c r="AC1092" s="2" t="n">
        <f aca="true">FORECAST(AA1092,OFFSET(ref6by,MATCH(AA1092,ref6x,1)-1,0,2),OFFSET(ref6x,MATCH(AA1092,ref6x,1)-1,0,2))</f>
        <v>99.495015</v>
      </c>
      <c r="AD1092" s="1" t="n">
        <f aca="false">AB1092/100</f>
        <v>0.97150845</v>
      </c>
      <c r="AE1092" s="1" t="n">
        <f aca="false">AC1092/100</f>
        <v>0.99495015</v>
      </c>
      <c r="AF1092" s="3" t="n">
        <f aca="false">AE1092*AD1092*T1091</f>
        <v>0.963299237989773</v>
      </c>
    </row>
    <row r="1093" customFormat="false" ht="12.8" hidden="false" customHeight="false" outlineLevel="0" collapsed="false">
      <c r="H1093" s="0" t="n">
        <v>845.5</v>
      </c>
      <c r="I1093" s="0" t="n">
        <f aca="true">FORECAST(H1093,OFFSET(lens6ay,MATCH(H1093,lens6ax,1)-1,0,2),OFFSET(lens6ax,MATCH(H1093,lens6ax,1)-1,0,2))</f>
        <v>0.999298544199158</v>
      </c>
      <c r="Q1093" s="0" t="n">
        <v>871.5</v>
      </c>
      <c r="R1093" s="0" t="n">
        <f aca="true">FORECAST(Q1093,OFFSET(lens6by,MATCH(Q1093,lens6bx,1)-1,0,2),OFFSET(lens6bx,MATCH(Q1093,lens6bx,1)-1,0,2))</f>
        <v>0.997282177554365</v>
      </c>
      <c r="T1093" s="1" t="n">
        <f aca="false">R1093*I1145</f>
        <v>0.996582628185843</v>
      </c>
      <c r="AA1093" s="1" t="n">
        <v>871</v>
      </c>
      <c r="AB1093" s="2" t="n">
        <f aca="true">FORECAST(AA1093,OFFSET(ref6ay,MATCH(AA1093,ref6x,1)-1,0,2),OFFSET(ref6x,MATCH(AA1093,ref6x,1)-1,0,2))</f>
        <v>97.16076</v>
      </c>
      <c r="AC1093" s="2" t="n">
        <f aca="true">FORECAST(AA1093,OFFSET(ref6by,MATCH(AA1093,ref6x,1)-1,0,2),OFFSET(ref6x,MATCH(AA1093,ref6x,1)-1,0,2))</f>
        <v>99.50958</v>
      </c>
      <c r="AD1093" s="1" t="n">
        <f aca="false">AB1093/100</f>
        <v>0.9716076</v>
      </c>
      <c r="AE1093" s="1" t="n">
        <f aca="false">AC1093/100</f>
        <v>0.9950958</v>
      </c>
      <c r="AF1093" s="3" t="n">
        <f aca="false">AE1093*AD1093*T1092</f>
        <v>0.963538581214557</v>
      </c>
    </row>
    <row r="1094" customFormat="false" ht="12.8" hidden="false" customHeight="false" outlineLevel="0" collapsed="false">
      <c r="H1094" s="0" t="n">
        <v>846</v>
      </c>
      <c r="I1094" s="0" t="n">
        <f aca="true">FORECAST(H1094,OFFSET(lens6ay,MATCH(H1094,lens6ax,1)-1,0,2),OFFSET(lens6ax,MATCH(H1094,lens6ax,1)-1,0,2))</f>
        <v>0.999298544199158</v>
      </c>
      <c r="Q1094" s="0" t="n">
        <v>872</v>
      </c>
      <c r="R1094" s="0" t="n">
        <f aca="true">FORECAST(Q1094,OFFSET(lens6by,MATCH(Q1094,lens6bx,1)-1,0,2),OFFSET(lens6bx,MATCH(Q1094,lens6bx,1)-1,0,2))</f>
        <v>0.997282177554365</v>
      </c>
      <c r="T1094" s="1" t="n">
        <f aca="false">R1094*I1146</f>
        <v>0.996582628185843</v>
      </c>
      <c r="AA1094" s="1" t="n">
        <v>871.5</v>
      </c>
      <c r="AB1094" s="2" t="n">
        <f aca="true">FORECAST(AA1094,OFFSET(ref6ay,MATCH(AA1094,ref6x,1)-1,0,2),OFFSET(ref6x,MATCH(AA1094,ref6x,1)-1,0,2))</f>
        <v>97.171115</v>
      </c>
      <c r="AC1094" s="2" t="n">
        <f aca="true">FORECAST(AA1094,OFFSET(ref6by,MATCH(AA1094,ref6x,1)-1,0,2),OFFSET(ref6x,MATCH(AA1094,ref6x,1)-1,0,2))</f>
        <v>99.523805</v>
      </c>
      <c r="AD1094" s="1" t="n">
        <f aca="false">AB1094/100</f>
        <v>0.97171115</v>
      </c>
      <c r="AE1094" s="1" t="n">
        <f aca="false">AC1094/100</f>
        <v>0.99523805</v>
      </c>
      <c r="AF1094" s="3" t="n">
        <f aca="false">AE1094*AD1094*T1093</f>
        <v>0.963779024792994</v>
      </c>
    </row>
    <row r="1095" customFormat="false" ht="12.8" hidden="false" customHeight="false" outlineLevel="0" collapsed="false">
      <c r="H1095" s="0" t="n">
        <v>846.5</v>
      </c>
      <c r="I1095" s="0" t="n">
        <f aca="true">FORECAST(H1095,OFFSET(lens6ay,MATCH(H1095,lens6ax,1)-1,0,2),OFFSET(lens6ax,MATCH(H1095,lens6ax,1)-1,0,2))</f>
        <v>0.999298544199158</v>
      </c>
      <c r="Q1095" s="0" t="n">
        <v>872.5</v>
      </c>
      <c r="R1095" s="0" t="n">
        <f aca="true">FORECAST(Q1095,OFFSET(lens6by,MATCH(Q1095,lens6bx,1)-1,0,2),OFFSET(lens6bx,MATCH(Q1095,lens6bx,1)-1,0,2))</f>
        <v>0.997282177554365</v>
      </c>
      <c r="T1095" s="1" t="n">
        <f aca="false">R1095*I1147</f>
        <v>0.996582628185843</v>
      </c>
      <c r="AA1095" s="1" t="n">
        <v>872</v>
      </c>
      <c r="AB1095" s="2" t="n">
        <f aca="true">FORECAST(AA1095,OFFSET(ref6ay,MATCH(AA1095,ref6x,1)-1,0,2),OFFSET(ref6x,MATCH(AA1095,ref6x,1)-1,0,2))</f>
        <v>97.18147</v>
      </c>
      <c r="AC1095" s="2" t="n">
        <f aca="true">FORECAST(AA1095,OFFSET(ref6by,MATCH(AA1095,ref6x,1)-1,0,2),OFFSET(ref6x,MATCH(AA1095,ref6x,1)-1,0,2))</f>
        <v>99.53803</v>
      </c>
      <c r="AD1095" s="1" t="n">
        <f aca="false">AB1095/100</f>
        <v>0.9718147</v>
      </c>
      <c r="AE1095" s="1" t="n">
        <f aca="false">AC1095/100</f>
        <v>0.9953803</v>
      </c>
      <c r="AF1095" s="3" t="n">
        <f aca="false">AE1095*AD1095*T1094</f>
        <v>0.964019497730731</v>
      </c>
    </row>
    <row r="1096" customFormat="false" ht="12.8" hidden="false" customHeight="false" outlineLevel="0" collapsed="false">
      <c r="H1096" s="0" t="n">
        <v>847</v>
      </c>
      <c r="I1096" s="0" t="n">
        <f aca="true">FORECAST(H1096,OFFSET(lens6ay,MATCH(H1096,lens6ax,1)-1,0,2),OFFSET(lens6ax,MATCH(H1096,lens6ax,1)-1,0,2))</f>
        <v>0.999298544199158</v>
      </c>
      <c r="Q1096" s="0" t="n">
        <v>873</v>
      </c>
      <c r="R1096" s="0" t="n">
        <f aca="true">FORECAST(Q1096,OFFSET(lens6by,MATCH(Q1096,lens6bx,1)-1,0,2),OFFSET(lens6bx,MATCH(Q1096,lens6bx,1)-1,0,2))</f>
        <v>0.997282177554365</v>
      </c>
      <c r="T1096" s="1" t="n">
        <f aca="false">R1096*I1148</f>
        <v>0.996582628185843</v>
      </c>
      <c r="AA1096" s="1" t="n">
        <v>872.5</v>
      </c>
      <c r="AB1096" s="2" t="n">
        <f aca="true">FORECAST(AA1096,OFFSET(ref6ay,MATCH(AA1096,ref6x,1)-1,0,2),OFFSET(ref6x,MATCH(AA1096,ref6x,1)-1,0,2))</f>
        <v>97.192375</v>
      </c>
      <c r="AC1096" s="2" t="n">
        <f aca="true">FORECAST(AA1096,OFFSET(ref6by,MATCH(AA1096,ref6x,1)-1,0,2),OFFSET(ref6x,MATCH(AA1096,ref6x,1)-1,0,2))</f>
        <v>99.552115</v>
      </c>
      <c r="AD1096" s="1" t="n">
        <f aca="false">AB1096/100</f>
        <v>0.97192375</v>
      </c>
      <c r="AE1096" s="1" t="n">
        <f aca="false">AC1096/100</f>
        <v>0.99552115</v>
      </c>
      <c r="AF1096" s="3" t="n">
        <f aca="false">AE1096*AD1096*T1095</f>
        <v>0.964264100647147</v>
      </c>
    </row>
    <row r="1097" customFormat="false" ht="12.8" hidden="false" customHeight="false" outlineLevel="0" collapsed="false">
      <c r="H1097" s="0" t="n">
        <v>847.5</v>
      </c>
      <c r="I1097" s="0" t="n">
        <f aca="true">FORECAST(H1097,OFFSET(lens6ay,MATCH(H1097,lens6ax,1)-1,0,2),OFFSET(lens6ax,MATCH(H1097,lens6ax,1)-1,0,2))</f>
        <v>0.999298544199158</v>
      </c>
      <c r="Q1097" s="0" t="n">
        <v>873.5</v>
      </c>
      <c r="R1097" s="0" t="n">
        <f aca="true">FORECAST(Q1097,OFFSET(lens6by,MATCH(Q1097,lens6bx,1)-1,0,2),OFFSET(lens6bx,MATCH(Q1097,lens6bx,1)-1,0,2))</f>
        <v>0.997282177554365</v>
      </c>
      <c r="T1097" s="1" t="n">
        <f aca="false">R1097*I1149</f>
        <v>0.996582628185843</v>
      </c>
      <c r="AA1097" s="1" t="n">
        <v>873</v>
      </c>
      <c r="AB1097" s="2" t="n">
        <f aca="true">FORECAST(AA1097,OFFSET(ref6ay,MATCH(AA1097,ref6x,1)-1,0,2),OFFSET(ref6x,MATCH(AA1097,ref6x,1)-1,0,2))</f>
        <v>97.20328</v>
      </c>
      <c r="AC1097" s="2" t="n">
        <f aca="true">FORECAST(AA1097,OFFSET(ref6by,MATCH(AA1097,ref6x,1)-1,0,2),OFFSET(ref6x,MATCH(AA1097,ref6x,1)-1,0,2))</f>
        <v>99.5662</v>
      </c>
      <c r="AD1097" s="1" t="n">
        <f aca="false">AB1097/100</f>
        <v>0.9720328</v>
      </c>
      <c r="AE1097" s="1" t="n">
        <f aca="false">AC1097/100</f>
        <v>0.995662</v>
      </c>
      <c r="AF1097" s="3" t="n">
        <f aca="false">AE1097*AD1097*T1096</f>
        <v>0.964508734177969</v>
      </c>
    </row>
    <row r="1098" customFormat="false" ht="12.8" hidden="false" customHeight="false" outlineLevel="0" collapsed="false">
      <c r="H1098" s="0" t="n">
        <v>848</v>
      </c>
      <c r="I1098" s="0" t="n">
        <f aca="true">FORECAST(H1098,OFFSET(lens6ay,MATCH(H1098,lens6ax,1)-1,0,2),OFFSET(lens6ax,MATCH(H1098,lens6ax,1)-1,0,2))</f>
        <v>0.999298544199158</v>
      </c>
      <c r="Q1098" s="0" t="n">
        <v>874</v>
      </c>
      <c r="R1098" s="0" t="n">
        <f aca="true">FORECAST(Q1098,OFFSET(lens6by,MATCH(Q1098,lens6bx,1)-1,0,2),OFFSET(lens6bx,MATCH(Q1098,lens6bx,1)-1,0,2))</f>
        <v>0.997282177554365</v>
      </c>
      <c r="T1098" s="1" t="n">
        <f aca="false">R1098*I1150</f>
        <v>0.996582628185843</v>
      </c>
      <c r="AA1098" s="1" t="n">
        <v>873.5</v>
      </c>
      <c r="AB1098" s="2" t="n">
        <f aca="true">FORECAST(AA1098,OFFSET(ref6ay,MATCH(AA1098,ref6x,1)-1,0,2),OFFSET(ref6x,MATCH(AA1098,ref6x,1)-1,0,2))</f>
        <v>97.21462</v>
      </c>
      <c r="AC1098" s="2" t="n">
        <f aca="true">FORECAST(AA1098,OFFSET(ref6by,MATCH(AA1098,ref6x,1)-1,0,2),OFFSET(ref6x,MATCH(AA1098,ref6x,1)-1,0,2))</f>
        <v>99.579915</v>
      </c>
      <c r="AD1098" s="1" t="n">
        <f aca="false">AB1098/100</f>
        <v>0.9721462</v>
      </c>
      <c r="AE1098" s="1" t="n">
        <f aca="false">AC1098/100</f>
        <v>0.99579915</v>
      </c>
      <c r="AF1098" s="3" t="n">
        <f aca="false">AE1098*AD1098*T1097</f>
        <v>0.964754130613565</v>
      </c>
    </row>
    <row r="1099" customFormat="false" ht="12.8" hidden="false" customHeight="false" outlineLevel="0" collapsed="false">
      <c r="H1099" s="0" t="n">
        <v>848.5</v>
      </c>
      <c r="I1099" s="0" t="n">
        <f aca="true">FORECAST(H1099,OFFSET(lens6ay,MATCH(H1099,lens6ax,1)-1,0,2),OFFSET(lens6ax,MATCH(H1099,lens6ax,1)-1,0,2))</f>
        <v>0.999298544199158</v>
      </c>
      <c r="Q1099" s="0" t="n">
        <v>874.5</v>
      </c>
      <c r="R1099" s="0" t="n">
        <f aca="true">FORECAST(Q1099,OFFSET(lens6by,MATCH(Q1099,lens6bx,1)-1,0,2),OFFSET(lens6bx,MATCH(Q1099,lens6bx,1)-1,0,2))</f>
        <v>0.997282177554365</v>
      </c>
      <c r="T1099" s="1" t="n">
        <f aca="false">R1099*I1151</f>
        <v>0.996582628185843</v>
      </c>
      <c r="AA1099" s="1" t="n">
        <v>874</v>
      </c>
      <c r="AB1099" s="2" t="n">
        <f aca="true">FORECAST(AA1099,OFFSET(ref6ay,MATCH(AA1099,ref6x,1)-1,0,2),OFFSET(ref6x,MATCH(AA1099,ref6x,1)-1,0,2))</f>
        <v>97.22596</v>
      </c>
      <c r="AC1099" s="2" t="n">
        <f aca="true">FORECAST(AA1099,OFFSET(ref6by,MATCH(AA1099,ref6x,1)-1,0,2),OFFSET(ref6x,MATCH(AA1099,ref6x,1)-1,0,2))</f>
        <v>99.59363</v>
      </c>
      <c r="AD1099" s="1" t="n">
        <f aca="false">AB1099/100</f>
        <v>0.9722596</v>
      </c>
      <c r="AE1099" s="1" t="n">
        <f aca="false">AC1099/100</f>
        <v>0.9959363</v>
      </c>
      <c r="AF1099" s="3" t="n">
        <f aca="false">AE1099*AD1099*T1098</f>
        <v>0.964999558048481</v>
      </c>
    </row>
    <row r="1100" customFormat="false" ht="12.8" hidden="false" customHeight="false" outlineLevel="0" collapsed="false">
      <c r="H1100" s="0" t="n">
        <v>849</v>
      </c>
      <c r="I1100" s="0" t="n">
        <f aca="true">FORECAST(H1100,OFFSET(lens6ay,MATCH(H1100,lens6ax,1)-1,0,2),OFFSET(lens6ax,MATCH(H1100,lens6ax,1)-1,0,2))</f>
        <v>0.999298544199158</v>
      </c>
      <c r="Q1100" s="0" t="n">
        <v>875</v>
      </c>
      <c r="R1100" s="0" t="n">
        <f aca="true">FORECAST(Q1100,OFFSET(lens6by,MATCH(Q1100,lens6bx,1)-1,0,2),OFFSET(lens6bx,MATCH(Q1100,lens6bx,1)-1,0,2))</f>
        <v>0.997282177554365</v>
      </c>
      <c r="T1100" s="1" t="n">
        <f aca="false">R1100*I1152</f>
        <v>0.996582628185843</v>
      </c>
      <c r="AA1100" s="1" t="n">
        <v>874.5</v>
      </c>
      <c r="AB1100" s="2" t="n">
        <f aca="true">FORECAST(AA1100,OFFSET(ref6ay,MATCH(AA1100,ref6x,1)-1,0,2),OFFSET(ref6x,MATCH(AA1100,ref6x,1)-1,0,2))</f>
        <v>97.23773</v>
      </c>
      <c r="AC1100" s="2" t="n">
        <f aca="true">FORECAST(AA1100,OFFSET(ref6by,MATCH(AA1100,ref6x,1)-1,0,2),OFFSET(ref6x,MATCH(AA1100,ref6x,1)-1,0,2))</f>
        <v>99.60696</v>
      </c>
      <c r="AD1100" s="1" t="n">
        <f aca="false">AB1100/100</f>
        <v>0.9723773</v>
      </c>
      <c r="AE1100" s="1" t="n">
        <f aca="false">AC1100/100</f>
        <v>0.9960696</v>
      </c>
      <c r="AF1100" s="3" t="n">
        <f aca="false">AE1100*AD1100*T1099</f>
        <v>0.965245554102401</v>
      </c>
    </row>
    <row r="1101" customFormat="false" ht="12.8" hidden="false" customHeight="false" outlineLevel="0" collapsed="false">
      <c r="H1101" s="0" t="n">
        <v>849.5</v>
      </c>
      <c r="I1101" s="0" t="n">
        <f aca="true">FORECAST(H1101,OFFSET(lens6ay,MATCH(H1101,lens6ax,1)-1,0,2),OFFSET(lens6ax,MATCH(H1101,lens6ax,1)-1,0,2))</f>
        <v>0.999298544199158</v>
      </c>
      <c r="Q1101" s="0" t="n">
        <v>875.5</v>
      </c>
      <c r="R1101" s="0" t="n">
        <f aca="true">FORECAST(Q1101,OFFSET(lens6by,MATCH(Q1101,lens6bx,1)-1,0,2),OFFSET(lens6bx,MATCH(Q1101,lens6bx,1)-1,0,2))</f>
        <v>0.997282177554365</v>
      </c>
      <c r="T1101" s="1" t="n">
        <f aca="false">R1101*I1153</f>
        <v>0.996582628185843</v>
      </c>
      <c r="AA1101" s="1" t="n">
        <v>875</v>
      </c>
      <c r="AB1101" s="2" t="n">
        <f aca="true">FORECAST(AA1101,OFFSET(ref6ay,MATCH(AA1101,ref6x,1)-1,0,2),OFFSET(ref6x,MATCH(AA1101,ref6x,1)-1,0,2))</f>
        <v>97.2495</v>
      </c>
      <c r="AC1101" s="2" t="n">
        <f aca="true">FORECAST(AA1101,OFFSET(ref6by,MATCH(AA1101,ref6x,1)-1,0,2),OFFSET(ref6x,MATCH(AA1101,ref6x,1)-1,0,2))</f>
        <v>99.62029</v>
      </c>
      <c r="AD1101" s="1" t="n">
        <f aca="false">AB1101/100</f>
        <v>0.972495</v>
      </c>
      <c r="AE1101" s="1" t="n">
        <f aca="false">AC1101/100</f>
        <v>0.9962029</v>
      </c>
      <c r="AF1101" s="3" t="n">
        <f aca="false">AE1101*AD1101*T1100</f>
        <v>0.965491581427907</v>
      </c>
    </row>
    <row r="1102" customFormat="false" ht="12.8" hidden="false" customHeight="false" outlineLevel="0" collapsed="false">
      <c r="H1102" s="0" t="n">
        <v>850</v>
      </c>
      <c r="I1102" s="0" t="n">
        <f aca="true">FORECAST(H1102,OFFSET(lens6ay,MATCH(H1102,lens6ax,1)-1,0,2),OFFSET(lens6ax,MATCH(H1102,lens6ax,1)-1,0,2))</f>
        <v>0.999298544199158</v>
      </c>
      <c r="Q1102" s="0" t="n">
        <v>876</v>
      </c>
      <c r="R1102" s="0" t="n">
        <f aca="true">FORECAST(Q1102,OFFSET(lens6by,MATCH(Q1102,lens6bx,1)-1,0,2),OFFSET(lens6bx,MATCH(Q1102,lens6bx,1)-1,0,2))</f>
        <v>0.997282177554365</v>
      </c>
      <c r="T1102" s="1" t="n">
        <f aca="false">R1102*I1154</f>
        <v>0.996582628185843</v>
      </c>
      <c r="AA1102" s="1" t="n">
        <v>875.5</v>
      </c>
      <c r="AB1102" s="2" t="n">
        <f aca="true">FORECAST(AA1102,OFFSET(ref6ay,MATCH(AA1102,ref6x,1)-1,0,2),OFFSET(ref6x,MATCH(AA1102,ref6x,1)-1,0,2))</f>
        <v>97.26159</v>
      </c>
      <c r="AC1102" s="2" t="n">
        <f aca="true">FORECAST(AA1102,OFFSET(ref6by,MATCH(AA1102,ref6x,1)-1,0,2),OFFSET(ref6x,MATCH(AA1102,ref6x,1)-1,0,2))</f>
        <v>99.633055</v>
      </c>
      <c r="AD1102" s="1" t="n">
        <f aca="false">AB1102/100</f>
        <v>0.9726159</v>
      </c>
      <c r="AE1102" s="1" t="n">
        <f aca="false">AC1102/100</f>
        <v>0.99633055</v>
      </c>
      <c r="AF1102" s="3" t="n">
        <f aca="false">AE1102*AD1102*T1101</f>
        <v>0.965735340904897</v>
      </c>
    </row>
    <row r="1103" customFormat="false" ht="12.8" hidden="false" customHeight="false" outlineLevel="0" collapsed="false">
      <c r="H1103" s="0" t="n">
        <v>850.5</v>
      </c>
      <c r="I1103" s="0" t="n">
        <f aca="true">FORECAST(H1103,OFFSET(lens6ay,MATCH(H1103,lens6ax,1)-1,0,2),OFFSET(lens6ax,MATCH(H1103,lens6ax,1)-1,0,2))</f>
        <v>0.999298544199158</v>
      </c>
      <c r="Q1103" s="0" t="n">
        <v>876.5</v>
      </c>
      <c r="R1103" s="0" t="n">
        <f aca="true">FORECAST(Q1103,OFFSET(lens6by,MATCH(Q1103,lens6bx,1)-1,0,2),OFFSET(lens6bx,MATCH(Q1103,lens6bx,1)-1,0,2))</f>
        <v>0.997282177554365</v>
      </c>
      <c r="T1103" s="1" t="n">
        <f aca="false">R1103*I1155</f>
        <v>0.996582628185843</v>
      </c>
      <c r="AA1103" s="1" t="n">
        <v>876</v>
      </c>
      <c r="AB1103" s="2" t="n">
        <f aca="true">FORECAST(AA1103,OFFSET(ref6ay,MATCH(AA1103,ref6x,1)-1,0,2),OFFSET(ref6x,MATCH(AA1103,ref6x,1)-1,0,2))</f>
        <v>97.27368</v>
      </c>
      <c r="AC1103" s="2" t="n">
        <f aca="true">FORECAST(AA1103,OFFSET(ref6by,MATCH(AA1103,ref6x,1)-1,0,2),OFFSET(ref6x,MATCH(AA1103,ref6x,1)-1,0,2))</f>
        <v>99.64582</v>
      </c>
      <c r="AD1103" s="1" t="n">
        <f aca="false">AB1103/100</f>
        <v>0.9727368</v>
      </c>
      <c r="AE1103" s="1" t="n">
        <f aca="false">AC1103/100</f>
        <v>0.9964582</v>
      </c>
      <c r="AF1103" s="3" t="n">
        <f aca="false">AE1103*AD1103*T1102</f>
        <v>0.965979131142176</v>
      </c>
    </row>
    <row r="1104" customFormat="false" ht="12.8" hidden="false" customHeight="false" outlineLevel="0" collapsed="false">
      <c r="H1104" s="0" t="n">
        <v>851</v>
      </c>
      <c r="I1104" s="0" t="n">
        <f aca="true">FORECAST(H1104,OFFSET(lens6ay,MATCH(H1104,lens6ax,1)-1,0,2),OFFSET(lens6ax,MATCH(H1104,lens6ax,1)-1,0,2))</f>
        <v>0.999298544199158</v>
      </c>
      <c r="Q1104" s="0" t="n">
        <v>877</v>
      </c>
      <c r="R1104" s="0" t="n">
        <f aca="true">FORECAST(Q1104,OFFSET(lens6by,MATCH(Q1104,lens6bx,1)-1,0,2),OFFSET(lens6bx,MATCH(Q1104,lens6bx,1)-1,0,2))</f>
        <v>0.997282177554365</v>
      </c>
      <c r="T1104" s="1" t="n">
        <f aca="false">R1104*I1156</f>
        <v>0.996582628185843</v>
      </c>
      <c r="AA1104" s="1" t="n">
        <v>876.5</v>
      </c>
      <c r="AB1104" s="2" t="n">
        <f aca="true">FORECAST(AA1104,OFFSET(ref6ay,MATCH(AA1104,ref6x,1)-1,0,2),OFFSET(ref6x,MATCH(AA1104,ref6x,1)-1,0,2))</f>
        <v>97.28618</v>
      </c>
      <c r="AC1104" s="2" t="n">
        <f aca="true">FORECAST(AA1104,OFFSET(ref6by,MATCH(AA1104,ref6x,1)-1,0,2),OFFSET(ref6x,MATCH(AA1104,ref6x,1)-1,0,2))</f>
        <v>99.658195</v>
      </c>
      <c r="AD1104" s="1" t="n">
        <f aca="false">AB1104/100</f>
        <v>0.9728618</v>
      </c>
      <c r="AE1104" s="1" t="n">
        <f aca="false">AC1104/100</f>
        <v>0.99658195</v>
      </c>
      <c r="AF1104" s="3" t="n">
        <f aca="false">AE1104*AD1104*T1103</f>
        <v>0.966223242983382</v>
      </c>
    </row>
    <row r="1105" customFormat="false" ht="12.8" hidden="false" customHeight="false" outlineLevel="0" collapsed="false">
      <c r="H1105" s="0" t="n">
        <v>851.5</v>
      </c>
      <c r="I1105" s="0" t="n">
        <f aca="true">FORECAST(H1105,OFFSET(lens6ay,MATCH(H1105,lens6ax,1)-1,0,2),OFFSET(lens6ax,MATCH(H1105,lens6ax,1)-1,0,2))</f>
        <v>0.999298544199158</v>
      </c>
      <c r="Q1105" s="0" t="n">
        <v>877.5</v>
      </c>
      <c r="R1105" s="0" t="n">
        <f aca="true">FORECAST(Q1105,OFFSET(lens6by,MATCH(Q1105,lens6bx,1)-1,0,2),OFFSET(lens6bx,MATCH(Q1105,lens6bx,1)-1,0,2))</f>
        <v>0.997282177554365</v>
      </c>
      <c r="T1105" s="1" t="n">
        <f aca="false">R1105*I1157</f>
        <v>0.996582628185843</v>
      </c>
      <c r="AA1105" s="1" t="n">
        <v>877</v>
      </c>
      <c r="AB1105" s="2" t="n">
        <f aca="true">FORECAST(AA1105,OFFSET(ref6ay,MATCH(AA1105,ref6x,1)-1,0,2),OFFSET(ref6x,MATCH(AA1105,ref6x,1)-1,0,2))</f>
        <v>97.29868</v>
      </c>
      <c r="AC1105" s="2" t="n">
        <f aca="true">FORECAST(AA1105,OFFSET(ref6by,MATCH(AA1105,ref6x,1)-1,0,2),OFFSET(ref6x,MATCH(AA1105,ref6x,1)-1,0,2))</f>
        <v>99.67057</v>
      </c>
      <c r="AD1105" s="1" t="n">
        <f aca="false">AB1105/100</f>
        <v>0.9729868</v>
      </c>
      <c r="AE1105" s="1" t="n">
        <f aca="false">AC1105/100</f>
        <v>0.9967057</v>
      </c>
      <c r="AF1105" s="3" t="n">
        <f aca="false">AE1105*AD1105*T1104</f>
        <v>0.966467385656362</v>
      </c>
    </row>
    <row r="1106" customFormat="false" ht="12.8" hidden="false" customHeight="false" outlineLevel="0" collapsed="false">
      <c r="H1106" s="0" t="n">
        <v>852</v>
      </c>
      <c r="I1106" s="0" t="n">
        <f aca="true">FORECAST(H1106,OFFSET(lens6ay,MATCH(H1106,lens6ax,1)-1,0,2),OFFSET(lens6ax,MATCH(H1106,lens6ax,1)-1,0,2))</f>
        <v>0.999298544199158</v>
      </c>
      <c r="Q1106" s="0" t="n">
        <v>878</v>
      </c>
      <c r="R1106" s="0" t="n">
        <f aca="true">FORECAST(Q1106,OFFSET(lens6by,MATCH(Q1106,lens6bx,1)-1,0,2),OFFSET(lens6bx,MATCH(Q1106,lens6bx,1)-1,0,2))</f>
        <v>0.997282177554365</v>
      </c>
      <c r="T1106" s="1" t="n">
        <f aca="false">R1106*I1158</f>
        <v>0.996582628185843</v>
      </c>
      <c r="AA1106" s="1" t="n">
        <v>877.5</v>
      </c>
      <c r="AB1106" s="2" t="n">
        <f aca="true">FORECAST(AA1106,OFFSET(ref6ay,MATCH(AA1106,ref6x,1)-1,0,2),OFFSET(ref6x,MATCH(AA1106,ref6x,1)-1,0,2))</f>
        <v>97.31157</v>
      </c>
      <c r="AC1106" s="2" t="n">
        <f aca="true">FORECAST(AA1106,OFFSET(ref6by,MATCH(AA1106,ref6x,1)-1,0,2),OFFSET(ref6x,MATCH(AA1106,ref6x,1)-1,0,2))</f>
        <v>99.68255</v>
      </c>
      <c r="AD1106" s="1" t="n">
        <f aca="false">AB1106/100</f>
        <v>0.9731157</v>
      </c>
      <c r="AE1106" s="1" t="n">
        <f aca="false">AC1106/100</f>
        <v>0.9968255</v>
      </c>
      <c r="AF1106" s="3" t="n">
        <f aca="false">AE1106*AD1106*T1105</f>
        <v>0.966711602839182</v>
      </c>
    </row>
    <row r="1107" customFormat="false" ht="12.8" hidden="false" customHeight="false" outlineLevel="0" collapsed="false">
      <c r="H1107" s="0" t="n">
        <v>852.5</v>
      </c>
      <c r="I1107" s="0" t="n">
        <f aca="true">FORECAST(H1107,OFFSET(lens6ay,MATCH(H1107,lens6ax,1)-1,0,2),OFFSET(lens6ax,MATCH(H1107,lens6ax,1)-1,0,2))</f>
        <v>0.999298544199158</v>
      </c>
      <c r="Q1107" s="0" t="n">
        <v>878.5</v>
      </c>
      <c r="R1107" s="0" t="n">
        <f aca="true">FORECAST(Q1107,OFFSET(lens6by,MATCH(Q1107,lens6bx,1)-1,0,2),OFFSET(lens6bx,MATCH(Q1107,lens6bx,1)-1,0,2))</f>
        <v>0.997282177554365</v>
      </c>
      <c r="T1107" s="1" t="n">
        <f aca="false">R1107*I1159</f>
        <v>0.996582628185843</v>
      </c>
      <c r="AA1107" s="1" t="n">
        <v>878</v>
      </c>
      <c r="AB1107" s="2" t="n">
        <f aca="true">FORECAST(AA1107,OFFSET(ref6ay,MATCH(AA1107,ref6x,1)-1,0,2),OFFSET(ref6x,MATCH(AA1107,ref6x,1)-1,0,2))</f>
        <v>97.32446</v>
      </c>
      <c r="AC1107" s="2" t="n">
        <f aca="true">FORECAST(AA1107,OFFSET(ref6by,MATCH(AA1107,ref6x,1)-1,0,2),OFFSET(ref6x,MATCH(AA1107,ref6x,1)-1,0,2))</f>
        <v>99.69453</v>
      </c>
      <c r="AD1107" s="1" t="n">
        <f aca="false">AB1107/100</f>
        <v>0.9732446</v>
      </c>
      <c r="AE1107" s="1" t="n">
        <f aca="false">AC1107/100</f>
        <v>0.9969453</v>
      </c>
      <c r="AF1107" s="3" t="n">
        <f aca="false">AE1107*AD1107*T1106</f>
        <v>0.966955850800898</v>
      </c>
    </row>
    <row r="1108" customFormat="false" ht="12.8" hidden="false" customHeight="false" outlineLevel="0" collapsed="false">
      <c r="H1108" s="0" t="n">
        <v>853</v>
      </c>
      <c r="I1108" s="0" t="n">
        <f aca="true">FORECAST(H1108,OFFSET(lens6ay,MATCH(H1108,lens6ax,1)-1,0,2),OFFSET(lens6ax,MATCH(H1108,lens6ax,1)-1,0,2))</f>
        <v>0.999298544199158</v>
      </c>
      <c r="Q1108" s="0" t="n">
        <v>879</v>
      </c>
      <c r="R1108" s="0" t="n">
        <f aca="true">FORECAST(Q1108,OFFSET(lens6by,MATCH(Q1108,lens6bx,1)-1,0,2),OFFSET(lens6bx,MATCH(Q1108,lens6bx,1)-1,0,2))</f>
        <v>0.997282177554365</v>
      </c>
      <c r="T1108" s="1" t="n">
        <f aca="false">R1108*I1160</f>
        <v>0.996582628185843</v>
      </c>
      <c r="AA1108" s="1" t="n">
        <v>878.5</v>
      </c>
      <c r="AB1108" s="2" t="n">
        <f aca="true">FORECAST(AA1108,OFFSET(ref6ay,MATCH(AA1108,ref6x,1)-1,0,2),OFFSET(ref6x,MATCH(AA1108,ref6x,1)-1,0,2))</f>
        <v>97.33779</v>
      </c>
      <c r="AC1108" s="2" t="n">
        <f aca="true">FORECAST(AA1108,OFFSET(ref6by,MATCH(AA1108,ref6x,1)-1,0,2),OFFSET(ref6x,MATCH(AA1108,ref6x,1)-1,0,2))</f>
        <v>99.706185</v>
      </c>
      <c r="AD1108" s="1" t="n">
        <f aca="false">AB1108/100</f>
        <v>0.9733779</v>
      </c>
      <c r="AE1108" s="1" t="n">
        <f aca="false">AC1108/100</f>
        <v>0.99706185</v>
      </c>
      <c r="AF1108" s="3" t="n">
        <f aca="false">AE1108*AD1108*T1107</f>
        <v>0.967201348968251</v>
      </c>
    </row>
    <row r="1109" customFormat="false" ht="12.8" hidden="false" customHeight="false" outlineLevel="0" collapsed="false">
      <c r="H1109" s="0" t="n">
        <v>853.5</v>
      </c>
      <c r="I1109" s="0" t="n">
        <f aca="true">FORECAST(H1109,OFFSET(lens6ay,MATCH(H1109,lens6ax,1)-1,0,2),OFFSET(lens6ax,MATCH(H1109,lens6ax,1)-1,0,2))</f>
        <v>0.999298544199158</v>
      </c>
      <c r="Q1109" s="0" t="n">
        <v>879.5</v>
      </c>
      <c r="R1109" s="0" t="n">
        <f aca="true">FORECAST(Q1109,OFFSET(lens6by,MATCH(Q1109,lens6bx,1)-1,0,2),OFFSET(lens6bx,MATCH(Q1109,lens6bx,1)-1,0,2))</f>
        <v>0.997282177554365</v>
      </c>
      <c r="T1109" s="1" t="n">
        <f aca="false">R1109*I1161</f>
        <v>0.996582628185843</v>
      </c>
      <c r="AA1109" s="1" t="n">
        <v>879</v>
      </c>
      <c r="AB1109" s="2" t="n">
        <f aca="true">FORECAST(AA1109,OFFSET(ref6ay,MATCH(AA1109,ref6x,1)-1,0,2),OFFSET(ref6x,MATCH(AA1109,ref6x,1)-1,0,2))</f>
        <v>97.35112</v>
      </c>
      <c r="AC1109" s="2" t="n">
        <f aca="true">FORECAST(AA1109,OFFSET(ref6by,MATCH(AA1109,ref6x,1)-1,0,2),OFFSET(ref6x,MATCH(AA1109,ref6x,1)-1,0,2))</f>
        <v>99.71784</v>
      </c>
      <c r="AD1109" s="1" t="n">
        <f aca="false">AB1109/100</f>
        <v>0.9735112</v>
      </c>
      <c r="AE1109" s="1" t="n">
        <f aca="false">AC1109/100</f>
        <v>0.9971784</v>
      </c>
      <c r="AF1109" s="3" t="n">
        <f aca="false">AE1109*AD1109*T1108</f>
        <v>0.967446878101648</v>
      </c>
    </row>
    <row r="1110" customFormat="false" ht="12.8" hidden="false" customHeight="false" outlineLevel="0" collapsed="false">
      <c r="H1110" s="0" t="n">
        <v>854</v>
      </c>
      <c r="I1110" s="0" t="n">
        <f aca="true">FORECAST(H1110,OFFSET(lens6ay,MATCH(H1110,lens6ax,1)-1,0,2),OFFSET(lens6ax,MATCH(H1110,lens6ax,1)-1,0,2))</f>
        <v>0.999298544199158</v>
      </c>
      <c r="Q1110" s="0" t="n">
        <v>880</v>
      </c>
      <c r="R1110" s="0" t="n">
        <f aca="true">FORECAST(Q1110,OFFSET(lens6by,MATCH(Q1110,lens6bx,1)-1,0,2),OFFSET(lens6bx,MATCH(Q1110,lens6bx,1)-1,0,2))</f>
        <v>0.997282177554365</v>
      </c>
      <c r="T1110" s="1" t="n">
        <f aca="false">R1110*I1162</f>
        <v>0.996582628185843</v>
      </c>
      <c r="AA1110" s="1" t="n">
        <v>879.5</v>
      </c>
      <c r="AB1110" s="2" t="n">
        <f aca="true">FORECAST(AA1110,OFFSET(ref6ay,MATCH(AA1110,ref6x,1)-1,0,2),OFFSET(ref6x,MATCH(AA1110,ref6x,1)-1,0,2))</f>
        <v>97.36484</v>
      </c>
      <c r="AC1110" s="2" t="n">
        <f aca="true">FORECAST(AA1110,OFFSET(ref6by,MATCH(AA1110,ref6x,1)-1,0,2),OFFSET(ref6x,MATCH(AA1110,ref6x,1)-1,0,2))</f>
        <v>99.729075</v>
      </c>
      <c r="AD1110" s="1" t="n">
        <f aca="false">AB1110/100</f>
        <v>0.9736484</v>
      </c>
      <c r="AE1110" s="1" t="n">
        <f aca="false">AC1110/100</f>
        <v>0.99729075</v>
      </c>
      <c r="AF1110" s="3" t="n">
        <f aca="false">AE1110*AD1110*T1109</f>
        <v>0.967692239011155</v>
      </c>
    </row>
    <row r="1111" customFormat="false" ht="12.8" hidden="false" customHeight="false" outlineLevel="0" collapsed="false">
      <c r="H1111" s="0" t="n">
        <v>854.5</v>
      </c>
      <c r="I1111" s="0" t="n">
        <f aca="true">FORECAST(H1111,OFFSET(lens6ay,MATCH(H1111,lens6ax,1)-1,0,2),OFFSET(lens6ax,MATCH(H1111,lens6ax,1)-1,0,2))</f>
        <v>0.999298544199158</v>
      </c>
      <c r="Q1111" s="0" t="n">
        <v>880.5</v>
      </c>
      <c r="R1111" s="0" t="n">
        <f aca="true">FORECAST(Q1111,OFFSET(lens6by,MATCH(Q1111,lens6bx,1)-1,0,2),OFFSET(lens6bx,MATCH(Q1111,lens6bx,1)-1,0,2))</f>
        <v>0.997282177554365</v>
      </c>
      <c r="T1111" s="1" t="n">
        <f aca="false">R1111*I1163</f>
        <v>0.996582628185843</v>
      </c>
      <c r="AA1111" s="1" t="n">
        <v>880</v>
      </c>
      <c r="AB1111" s="2" t="n">
        <f aca="true">FORECAST(AA1111,OFFSET(ref6ay,MATCH(AA1111,ref6x,1)-1,0,2),OFFSET(ref6x,MATCH(AA1111,ref6x,1)-1,0,2))</f>
        <v>97.37856</v>
      </c>
      <c r="AC1111" s="2" t="n">
        <f aca="true">FORECAST(AA1111,OFFSET(ref6by,MATCH(AA1111,ref6x,1)-1,0,2),OFFSET(ref6x,MATCH(AA1111,ref6x,1)-1,0,2))</f>
        <v>99.74031</v>
      </c>
      <c r="AD1111" s="1" t="n">
        <f aca="false">AB1111/100</f>
        <v>0.9737856</v>
      </c>
      <c r="AE1111" s="1" t="n">
        <f aca="false">AC1111/100</f>
        <v>0.9974031</v>
      </c>
      <c r="AF1111" s="3" t="n">
        <f aca="false">AE1111*AD1111*T1110</f>
        <v>0.967937630644149</v>
      </c>
    </row>
    <row r="1112" customFormat="false" ht="12.8" hidden="false" customHeight="false" outlineLevel="0" collapsed="false">
      <c r="H1112" s="0" t="n">
        <v>855</v>
      </c>
      <c r="I1112" s="0" t="n">
        <f aca="true">FORECAST(H1112,OFFSET(lens6ay,MATCH(H1112,lens6ax,1)-1,0,2),OFFSET(lens6ax,MATCH(H1112,lens6ax,1)-1,0,2))</f>
        <v>0.999298544199158</v>
      </c>
      <c r="Q1112" s="0" t="n">
        <v>881</v>
      </c>
      <c r="R1112" s="0" t="n">
        <f aca="true">FORECAST(Q1112,OFFSET(lens6by,MATCH(Q1112,lens6bx,1)-1,0,2),OFFSET(lens6bx,MATCH(Q1112,lens6bx,1)-1,0,2))</f>
        <v>0.997282177554365</v>
      </c>
      <c r="T1112" s="1" t="n">
        <f aca="false">R1112*I1164</f>
        <v>0.996582628185843</v>
      </c>
      <c r="AA1112" s="1" t="n">
        <v>880.5</v>
      </c>
      <c r="AB1112" s="2" t="n">
        <f aca="true">FORECAST(AA1112,OFFSET(ref6ay,MATCH(AA1112,ref6x,1)-1,0,2),OFFSET(ref6x,MATCH(AA1112,ref6x,1)-1,0,2))</f>
        <v>97.39265</v>
      </c>
      <c r="AC1112" s="2" t="n">
        <f aca="true">FORECAST(AA1112,OFFSET(ref6by,MATCH(AA1112,ref6x,1)-1,0,2),OFFSET(ref6x,MATCH(AA1112,ref6x,1)-1,0,2))</f>
        <v>99.751105</v>
      </c>
      <c r="AD1112" s="1" t="n">
        <f aca="false">AB1112/100</f>
        <v>0.9739265</v>
      </c>
      <c r="AE1112" s="1" t="n">
        <f aca="false">AC1112/100</f>
        <v>0.99751105</v>
      </c>
      <c r="AF1112" s="3" t="n">
        <f aca="false">AE1112*AD1112*T1111</f>
        <v>0.968182460562718</v>
      </c>
    </row>
    <row r="1113" customFormat="false" ht="12.8" hidden="false" customHeight="false" outlineLevel="0" collapsed="false">
      <c r="H1113" s="0" t="n">
        <v>855.5</v>
      </c>
      <c r="I1113" s="0" t="n">
        <f aca="true">FORECAST(H1113,OFFSET(lens6ay,MATCH(H1113,lens6ax,1)-1,0,2),OFFSET(lens6ax,MATCH(H1113,lens6ax,1)-1,0,2))</f>
        <v>0.999298544199158</v>
      </c>
      <c r="Q1113" s="0" t="n">
        <v>881.5</v>
      </c>
      <c r="R1113" s="0" t="n">
        <f aca="true">FORECAST(Q1113,OFFSET(lens6by,MATCH(Q1113,lens6bx,1)-1,0,2),OFFSET(lens6bx,MATCH(Q1113,lens6bx,1)-1,0,2))</f>
        <v>0.997282177554365</v>
      </c>
      <c r="T1113" s="1" t="n">
        <f aca="false">R1113*I1165</f>
        <v>0.996582628185843</v>
      </c>
      <c r="AA1113" s="1" t="n">
        <v>881</v>
      </c>
      <c r="AB1113" s="2" t="n">
        <f aca="true">FORECAST(AA1113,OFFSET(ref6ay,MATCH(AA1113,ref6x,1)-1,0,2),OFFSET(ref6x,MATCH(AA1113,ref6x,1)-1,0,2))</f>
        <v>97.40674</v>
      </c>
      <c r="AC1113" s="2" t="n">
        <f aca="true">FORECAST(AA1113,OFFSET(ref6by,MATCH(AA1113,ref6x,1)-1,0,2),OFFSET(ref6x,MATCH(AA1113,ref6x,1)-1,0,2))</f>
        <v>99.7619</v>
      </c>
      <c r="AD1113" s="1" t="n">
        <f aca="false">AB1113/100</f>
        <v>0.9740674</v>
      </c>
      <c r="AE1113" s="1" t="n">
        <f aca="false">AC1113/100</f>
        <v>0.997619</v>
      </c>
      <c r="AF1113" s="3" t="n">
        <f aca="false">AE1113*AD1113*T1112</f>
        <v>0.968427320797639</v>
      </c>
    </row>
    <row r="1114" customFormat="false" ht="12.8" hidden="false" customHeight="false" outlineLevel="0" collapsed="false">
      <c r="H1114" s="0" t="n">
        <v>856</v>
      </c>
      <c r="I1114" s="0" t="n">
        <f aca="true">FORECAST(H1114,OFFSET(lens6ay,MATCH(H1114,lens6ax,1)-1,0,2),OFFSET(lens6ax,MATCH(H1114,lens6ax,1)-1,0,2))</f>
        <v>0.999298544199158</v>
      </c>
      <c r="Q1114" s="0" t="n">
        <v>882</v>
      </c>
      <c r="R1114" s="0" t="n">
        <f aca="true">FORECAST(Q1114,OFFSET(lens6by,MATCH(Q1114,lens6bx,1)-1,0,2),OFFSET(lens6bx,MATCH(Q1114,lens6bx,1)-1,0,2))</f>
        <v>0.997282177554365</v>
      </c>
      <c r="T1114" s="1" t="n">
        <f aca="false">R1114*I1166</f>
        <v>0.996582628185843</v>
      </c>
      <c r="AA1114" s="1" t="n">
        <v>881.5</v>
      </c>
      <c r="AB1114" s="2" t="n">
        <f aca="true">FORECAST(AA1114,OFFSET(ref6ay,MATCH(AA1114,ref6x,1)-1,0,2),OFFSET(ref6x,MATCH(AA1114,ref6x,1)-1,0,2))</f>
        <v>97.421195</v>
      </c>
      <c r="AC1114" s="2" t="n">
        <f aca="true">FORECAST(AA1114,OFFSET(ref6by,MATCH(AA1114,ref6x,1)-1,0,2),OFFSET(ref6x,MATCH(AA1114,ref6x,1)-1,0,2))</f>
        <v>99.77225</v>
      </c>
      <c r="AD1114" s="1" t="n">
        <f aca="false">AB1114/100</f>
        <v>0.97421195</v>
      </c>
      <c r="AE1114" s="1" t="n">
        <f aca="false">AC1114/100</f>
        <v>0.9977225</v>
      </c>
      <c r="AF1114" s="3" t="n">
        <f aca="false">AE1114*AD1114*T1113</f>
        <v>0.968671520179185</v>
      </c>
    </row>
    <row r="1115" customFormat="false" ht="12.8" hidden="false" customHeight="false" outlineLevel="0" collapsed="false">
      <c r="H1115" s="0" t="n">
        <v>856.5</v>
      </c>
      <c r="I1115" s="0" t="n">
        <f aca="true">FORECAST(H1115,OFFSET(lens6ay,MATCH(H1115,lens6ax,1)-1,0,2),OFFSET(lens6ax,MATCH(H1115,lens6ax,1)-1,0,2))</f>
        <v>0.999298544199158</v>
      </c>
      <c r="Q1115" s="0" t="n">
        <v>882.5</v>
      </c>
      <c r="R1115" s="0" t="n">
        <f aca="true">FORECAST(Q1115,OFFSET(lens6by,MATCH(Q1115,lens6bx,1)-1,0,2),OFFSET(lens6bx,MATCH(Q1115,lens6bx,1)-1,0,2))</f>
        <v>0.997282177554365</v>
      </c>
      <c r="T1115" s="1" t="n">
        <f aca="false">R1115*I1167</f>
        <v>0.996582628185843</v>
      </c>
      <c r="AA1115" s="1" t="n">
        <v>882</v>
      </c>
      <c r="AB1115" s="2" t="n">
        <f aca="true">FORECAST(AA1115,OFFSET(ref6ay,MATCH(AA1115,ref6x,1)-1,0,2),OFFSET(ref6x,MATCH(AA1115,ref6x,1)-1,0,2))</f>
        <v>97.43565</v>
      </c>
      <c r="AC1115" s="2" t="n">
        <f aca="true">FORECAST(AA1115,OFFSET(ref6by,MATCH(AA1115,ref6x,1)-1,0,2),OFFSET(ref6x,MATCH(AA1115,ref6x,1)-1,0,2))</f>
        <v>99.7826</v>
      </c>
      <c r="AD1115" s="1" t="n">
        <f aca="false">AB1115/100</f>
        <v>0.9743565</v>
      </c>
      <c r="AE1115" s="1" t="n">
        <f aca="false">AC1115/100</f>
        <v>0.997826</v>
      </c>
      <c r="AF1115" s="3" t="n">
        <f aca="false">AE1115*AD1115*T1114</f>
        <v>0.968915749380328</v>
      </c>
    </row>
    <row r="1116" customFormat="false" ht="12.8" hidden="false" customHeight="false" outlineLevel="0" collapsed="false">
      <c r="H1116" s="0" t="n">
        <v>857</v>
      </c>
      <c r="I1116" s="0" t="n">
        <f aca="true">FORECAST(H1116,OFFSET(lens6ay,MATCH(H1116,lens6ax,1)-1,0,2),OFFSET(lens6ax,MATCH(H1116,lens6ax,1)-1,0,2))</f>
        <v>0.999298544199158</v>
      </c>
      <c r="Q1116" s="0" t="n">
        <v>883</v>
      </c>
      <c r="R1116" s="0" t="n">
        <f aca="true">FORECAST(Q1116,OFFSET(lens6by,MATCH(Q1116,lens6bx,1)-1,0,2),OFFSET(lens6bx,MATCH(Q1116,lens6bx,1)-1,0,2))</f>
        <v>0.997282177554365</v>
      </c>
      <c r="T1116" s="1" t="n">
        <f aca="false">R1116*I1168</f>
        <v>0.996582628185843</v>
      </c>
      <c r="AA1116" s="1" t="n">
        <v>882.5</v>
      </c>
      <c r="AB1116" s="2" t="n">
        <f aca="true">FORECAST(AA1116,OFFSET(ref6ay,MATCH(AA1116,ref6x,1)-1,0,2),OFFSET(ref6x,MATCH(AA1116,ref6x,1)-1,0,2))</f>
        <v>97.45039</v>
      </c>
      <c r="AC1116" s="2" t="n">
        <f aca="true">FORECAST(AA1116,OFFSET(ref6by,MATCH(AA1116,ref6x,1)-1,0,2),OFFSET(ref6x,MATCH(AA1116,ref6x,1)-1,0,2))</f>
        <v>99.79241</v>
      </c>
      <c r="AD1116" s="1" t="n">
        <f aca="false">AB1116/100</f>
        <v>0.9745039</v>
      </c>
      <c r="AE1116" s="1" t="n">
        <f aca="false">AC1116/100</f>
        <v>0.9979241</v>
      </c>
      <c r="AF1116" s="3" t="n">
        <f aca="false">AE1116*AD1116*T1115</f>
        <v>0.969157598443046</v>
      </c>
    </row>
    <row r="1117" customFormat="false" ht="12.8" hidden="false" customHeight="false" outlineLevel="0" collapsed="false">
      <c r="H1117" s="0" t="n">
        <v>857.5</v>
      </c>
      <c r="I1117" s="0" t="n">
        <f aca="true">FORECAST(H1117,OFFSET(lens6ay,MATCH(H1117,lens6ax,1)-1,0,2),OFFSET(lens6ax,MATCH(H1117,lens6ax,1)-1,0,2))</f>
        <v>0.999298544199158</v>
      </c>
      <c r="Q1117" s="0" t="n">
        <v>883.5</v>
      </c>
      <c r="R1117" s="0" t="n">
        <f aca="true">FORECAST(Q1117,OFFSET(lens6by,MATCH(Q1117,lens6bx,1)-1,0,2),OFFSET(lens6bx,MATCH(Q1117,lens6bx,1)-1,0,2))</f>
        <v>0.997282177554365</v>
      </c>
      <c r="T1117" s="1" t="n">
        <f aca="false">R1117*I1169</f>
        <v>0.996582628185843</v>
      </c>
      <c r="AA1117" s="1" t="n">
        <v>883</v>
      </c>
      <c r="AB1117" s="2" t="n">
        <f aca="true">FORECAST(AA1117,OFFSET(ref6ay,MATCH(AA1117,ref6x,1)-1,0,2),OFFSET(ref6x,MATCH(AA1117,ref6x,1)-1,0,2))</f>
        <v>97.46513</v>
      </c>
      <c r="AC1117" s="2" t="n">
        <f aca="true">FORECAST(AA1117,OFFSET(ref6by,MATCH(AA1117,ref6x,1)-1,0,2),OFFSET(ref6x,MATCH(AA1117,ref6x,1)-1,0,2))</f>
        <v>99.80222</v>
      </c>
      <c r="AD1117" s="1" t="n">
        <f aca="false">AB1117/100</f>
        <v>0.9746513</v>
      </c>
      <c r="AE1117" s="1" t="n">
        <f aca="false">AC1117/100</f>
        <v>0.9980222</v>
      </c>
      <c r="AF1117" s="3" t="n">
        <f aca="false">AE1117*AD1117*T1116</f>
        <v>0.969399476326813</v>
      </c>
    </row>
    <row r="1118" customFormat="false" ht="12.8" hidden="false" customHeight="false" outlineLevel="0" collapsed="false">
      <c r="H1118" s="0" t="n">
        <v>858</v>
      </c>
      <c r="I1118" s="0" t="n">
        <f aca="true">FORECAST(H1118,OFFSET(lens6ay,MATCH(H1118,lens6ax,1)-1,0,2),OFFSET(lens6ax,MATCH(H1118,lens6ax,1)-1,0,2))</f>
        <v>0.999298544199158</v>
      </c>
      <c r="Q1118" s="0" t="n">
        <v>884</v>
      </c>
      <c r="R1118" s="0" t="n">
        <f aca="true">FORECAST(Q1118,OFFSET(lens6by,MATCH(Q1118,lens6bx,1)-1,0,2),OFFSET(lens6bx,MATCH(Q1118,lens6bx,1)-1,0,2))</f>
        <v>0.997282177554365</v>
      </c>
      <c r="T1118" s="1" t="n">
        <f aca="false">R1118*I1170</f>
        <v>0.996582628185843</v>
      </c>
      <c r="AA1118" s="1" t="n">
        <v>883.5</v>
      </c>
      <c r="AB1118" s="2" t="n">
        <f aca="true">FORECAST(AA1118,OFFSET(ref6ay,MATCH(AA1118,ref6x,1)-1,0,2),OFFSET(ref6x,MATCH(AA1118,ref6x,1)-1,0,2))</f>
        <v>97.48021</v>
      </c>
      <c r="AC1118" s="2" t="n">
        <f aca="true">FORECAST(AA1118,OFFSET(ref6by,MATCH(AA1118,ref6x,1)-1,0,2),OFFSET(ref6x,MATCH(AA1118,ref6x,1)-1,0,2))</f>
        <v>99.81158</v>
      </c>
      <c r="AD1118" s="1" t="n">
        <f aca="false">AB1118/100</f>
        <v>0.9748021</v>
      </c>
      <c r="AE1118" s="1" t="n">
        <f aca="false">AC1118/100</f>
        <v>0.9981158</v>
      </c>
      <c r="AF1118" s="3" t="n">
        <f aca="false">AE1118*AD1118*T1117</f>
        <v>0.969640393424652</v>
      </c>
    </row>
    <row r="1119" customFormat="false" ht="12.8" hidden="false" customHeight="false" outlineLevel="0" collapsed="false">
      <c r="H1119" s="0" t="n">
        <v>858.5</v>
      </c>
      <c r="I1119" s="0" t="n">
        <f aca="true">FORECAST(H1119,OFFSET(lens6ay,MATCH(H1119,lens6ax,1)-1,0,2),OFFSET(lens6ax,MATCH(H1119,lens6ax,1)-1,0,2))</f>
        <v>0.999298544199158</v>
      </c>
      <c r="Q1119" s="0" t="n">
        <v>884.5</v>
      </c>
      <c r="R1119" s="0" t="n">
        <f aca="true">FORECAST(Q1119,OFFSET(lens6by,MATCH(Q1119,lens6bx,1)-1,0,2),OFFSET(lens6bx,MATCH(Q1119,lens6bx,1)-1,0,2))</f>
        <v>0.997282177554365</v>
      </c>
      <c r="T1119" s="1" t="n">
        <f aca="false">R1119*I1171</f>
        <v>0.996582628185843</v>
      </c>
      <c r="AA1119" s="1" t="n">
        <v>884</v>
      </c>
      <c r="AB1119" s="2" t="n">
        <f aca="true">FORECAST(AA1119,OFFSET(ref6ay,MATCH(AA1119,ref6x,1)-1,0,2),OFFSET(ref6x,MATCH(AA1119,ref6x,1)-1,0,2))</f>
        <v>97.49529</v>
      </c>
      <c r="AC1119" s="2" t="n">
        <f aca="true">FORECAST(AA1119,OFFSET(ref6by,MATCH(AA1119,ref6x,1)-1,0,2),OFFSET(ref6x,MATCH(AA1119,ref6x,1)-1,0,2))</f>
        <v>99.82094</v>
      </c>
      <c r="AD1119" s="1" t="n">
        <f aca="false">AB1119/100</f>
        <v>0.9749529</v>
      </c>
      <c r="AE1119" s="1" t="n">
        <f aca="false">AC1119/100</f>
        <v>0.9982094</v>
      </c>
      <c r="AF1119" s="3" t="n">
        <f aca="false">AE1119*AD1119*T1118</f>
        <v>0.969881338655779</v>
      </c>
    </row>
    <row r="1120" customFormat="false" ht="12.8" hidden="false" customHeight="false" outlineLevel="0" collapsed="false">
      <c r="H1120" s="0" t="n">
        <v>859</v>
      </c>
      <c r="I1120" s="0" t="n">
        <f aca="true">FORECAST(H1120,OFFSET(lens6ay,MATCH(H1120,lens6ax,1)-1,0,2),OFFSET(lens6ax,MATCH(H1120,lens6ax,1)-1,0,2))</f>
        <v>0.999298544199158</v>
      </c>
      <c r="Q1120" s="0" t="n">
        <v>885</v>
      </c>
      <c r="R1120" s="0" t="n">
        <f aca="true">FORECAST(Q1120,OFFSET(lens6by,MATCH(Q1120,lens6bx,1)-1,0,2),OFFSET(lens6bx,MATCH(Q1120,lens6bx,1)-1,0,2))</f>
        <v>0.997282177554365</v>
      </c>
      <c r="T1120" s="1" t="n">
        <f aca="false">R1120*I1172</f>
        <v>0.996582628185843</v>
      </c>
      <c r="AA1120" s="1" t="n">
        <v>884.5</v>
      </c>
      <c r="AB1120" s="2" t="n">
        <f aca="true">FORECAST(AA1120,OFFSET(ref6ay,MATCH(AA1120,ref6x,1)-1,0,2),OFFSET(ref6x,MATCH(AA1120,ref6x,1)-1,0,2))</f>
        <v>97.510705</v>
      </c>
      <c r="AC1120" s="2" t="n">
        <f aca="true">FORECAST(AA1120,OFFSET(ref6by,MATCH(AA1120,ref6x,1)-1,0,2),OFFSET(ref6x,MATCH(AA1120,ref6x,1)-1,0,2))</f>
        <v>99.829825</v>
      </c>
      <c r="AD1120" s="1" t="n">
        <f aca="false">AB1120/100</f>
        <v>0.97510705</v>
      </c>
      <c r="AE1120" s="1" t="n">
        <f aca="false">AC1120/100</f>
        <v>0.99829825</v>
      </c>
      <c r="AF1120" s="3" t="n">
        <f aca="false">AE1120*AD1120*T1119</f>
        <v>0.97012102897643</v>
      </c>
    </row>
    <row r="1121" customFormat="false" ht="12.8" hidden="false" customHeight="false" outlineLevel="0" collapsed="false">
      <c r="H1121" s="0" t="n">
        <v>859.5</v>
      </c>
      <c r="I1121" s="0" t="n">
        <f aca="true">FORECAST(H1121,OFFSET(lens6ay,MATCH(H1121,lens6ax,1)-1,0,2),OFFSET(lens6ax,MATCH(H1121,lens6ax,1)-1,0,2))</f>
        <v>0.999298544199158</v>
      </c>
      <c r="Q1121" s="0" t="n">
        <v>885.5</v>
      </c>
      <c r="R1121" s="0" t="n">
        <f aca="true">FORECAST(Q1121,OFFSET(lens6by,MATCH(Q1121,lens6bx,1)-1,0,2),OFFSET(lens6bx,MATCH(Q1121,lens6bx,1)-1,0,2))</f>
        <v>0.997282177554365</v>
      </c>
      <c r="T1121" s="1" t="n">
        <f aca="false">R1121*I1173</f>
        <v>0.996582628185843</v>
      </c>
      <c r="AA1121" s="1" t="n">
        <v>885</v>
      </c>
      <c r="AB1121" s="2" t="n">
        <f aca="true">FORECAST(AA1121,OFFSET(ref6ay,MATCH(AA1121,ref6x,1)-1,0,2),OFFSET(ref6x,MATCH(AA1121,ref6x,1)-1,0,2))</f>
        <v>97.52612</v>
      </c>
      <c r="AC1121" s="2" t="n">
        <f aca="true">FORECAST(AA1121,OFFSET(ref6by,MATCH(AA1121,ref6x,1)-1,0,2),OFFSET(ref6x,MATCH(AA1121,ref6x,1)-1,0,2))</f>
        <v>99.83871</v>
      </c>
      <c r="AD1121" s="1" t="n">
        <f aca="false">AB1121/100</f>
        <v>0.9752612</v>
      </c>
      <c r="AE1121" s="1" t="n">
        <f aca="false">AC1121/100</f>
        <v>0.9983871</v>
      </c>
      <c r="AF1121" s="3" t="n">
        <f aca="false">AE1121*AD1121*T1120</f>
        <v>0.970360746595926</v>
      </c>
    </row>
    <row r="1122" customFormat="false" ht="12.8" hidden="false" customHeight="false" outlineLevel="0" collapsed="false">
      <c r="H1122" s="0" t="n">
        <v>860</v>
      </c>
      <c r="I1122" s="0" t="n">
        <f aca="true">FORECAST(H1122,OFFSET(lens6ay,MATCH(H1122,lens6ax,1)-1,0,2),OFFSET(lens6ax,MATCH(H1122,lens6ax,1)-1,0,2))</f>
        <v>0.999298544199158</v>
      </c>
      <c r="Q1122" s="0" t="n">
        <v>886</v>
      </c>
      <c r="R1122" s="0" t="n">
        <f aca="true">FORECAST(Q1122,OFFSET(lens6by,MATCH(Q1122,lens6bx,1)-1,0,2),OFFSET(lens6bx,MATCH(Q1122,lens6bx,1)-1,0,2))</f>
        <v>0.997282177554365</v>
      </c>
      <c r="T1122" s="1" t="n">
        <f aca="false">R1122*I1174</f>
        <v>0.996582628185843</v>
      </c>
      <c r="AA1122" s="1" t="n">
        <v>885.5</v>
      </c>
      <c r="AB1122" s="2" t="n">
        <f aca="true">FORECAST(AA1122,OFFSET(ref6ay,MATCH(AA1122,ref6x,1)-1,0,2),OFFSET(ref6x,MATCH(AA1122,ref6x,1)-1,0,2))</f>
        <v>97.54186</v>
      </c>
      <c r="AC1122" s="2" t="n">
        <f aca="true">FORECAST(AA1122,OFFSET(ref6by,MATCH(AA1122,ref6x,1)-1,0,2),OFFSET(ref6x,MATCH(AA1122,ref6x,1)-1,0,2))</f>
        <v>99.84719</v>
      </c>
      <c r="AD1122" s="1" t="n">
        <f aca="false">AB1122/100</f>
        <v>0.9754186</v>
      </c>
      <c r="AE1122" s="1" t="n">
        <f aca="false">AC1122/100</f>
        <v>0.9984719</v>
      </c>
      <c r="AF1122" s="3" t="n">
        <f aca="false">AE1122*AD1122*T1121</f>
        <v>0.970599788526384</v>
      </c>
    </row>
    <row r="1123" customFormat="false" ht="12.8" hidden="false" customHeight="false" outlineLevel="0" collapsed="false">
      <c r="H1123" s="0" t="n">
        <v>860.5</v>
      </c>
      <c r="I1123" s="0" t="n">
        <f aca="true">FORECAST(H1123,OFFSET(lens6ay,MATCH(H1123,lens6ax,1)-1,0,2),OFFSET(lens6ax,MATCH(H1123,lens6ax,1)-1,0,2))</f>
        <v>0.999298544199158</v>
      </c>
      <c r="Q1123" s="0" t="n">
        <v>886.5</v>
      </c>
      <c r="R1123" s="0" t="n">
        <f aca="true">FORECAST(Q1123,OFFSET(lens6by,MATCH(Q1123,lens6bx,1)-1,0,2),OFFSET(lens6bx,MATCH(Q1123,lens6bx,1)-1,0,2))</f>
        <v>0.997282177554365</v>
      </c>
      <c r="T1123" s="1" t="n">
        <f aca="false">R1123*I1175</f>
        <v>0.996582628185843</v>
      </c>
      <c r="AA1123" s="1" t="n">
        <v>886</v>
      </c>
      <c r="AB1123" s="2" t="n">
        <f aca="true">FORECAST(AA1123,OFFSET(ref6ay,MATCH(AA1123,ref6x,1)-1,0,2),OFFSET(ref6x,MATCH(AA1123,ref6x,1)-1,0,2))</f>
        <v>97.5576</v>
      </c>
      <c r="AC1123" s="2" t="n">
        <f aca="true">FORECAST(AA1123,OFFSET(ref6by,MATCH(AA1123,ref6x,1)-1,0,2),OFFSET(ref6x,MATCH(AA1123,ref6x,1)-1,0,2))</f>
        <v>99.85567</v>
      </c>
      <c r="AD1123" s="1" t="n">
        <f aca="false">AB1123/100</f>
        <v>0.975576</v>
      </c>
      <c r="AE1123" s="1" t="n">
        <f aca="false">AC1123/100</f>
        <v>0.9985567</v>
      </c>
      <c r="AF1123" s="3" t="n">
        <f aca="false">AE1123*AD1123*T1122</f>
        <v>0.970838857060654</v>
      </c>
    </row>
    <row r="1124" customFormat="false" ht="12.8" hidden="false" customHeight="false" outlineLevel="0" collapsed="false">
      <c r="H1124" s="0" t="n">
        <v>861</v>
      </c>
      <c r="I1124" s="0" t="n">
        <f aca="true">FORECAST(H1124,OFFSET(lens6ay,MATCH(H1124,lens6ax,1)-1,0,2),OFFSET(lens6ax,MATCH(H1124,lens6ax,1)-1,0,2))</f>
        <v>0.999298544199158</v>
      </c>
      <c r="Q1124" s="0" t="n">
        <v>887</v>
      </c>
      <c r="R1124" s="0" t="n">
        <f aca="true">FORECAST(Q1124,OFFSET(lens6by,MATCH(Q1124,lens6bx,1)-1,0,2),OFFSET(lens6bx,MATCH(Q1124,lens6bx,1)-1,0,2))</f>
        <v>0.997282177554365</v>
      </c>
      <c r="T1124" s="1" t="n">
        <f aca="false">R1124*I1176</f>
        <v>0.996582628185843</v>
      </c>
      <c r="AA1124" s="1" t="n">
        <v>886.5</v>
      </c>
      <c r="AB1124" s="2" t="n">
        <f aca="true">FORECAST(AA1124,OFFSET(ref6ay,MATCH(AA1124,ref6x,1)-1,0,2),OFFSET(ref6x,MATCH(AA1124,ref6x,1)-1,0,2))</f>
        <v>97.573655</v>
      </c>
      <c r="AC1124" s="2" t="n">
        <f aca="true">FORECAST(AA1124,OFFSET(ref6by,MATCH(AA1124,ref6x,1)-1,0,2),OFFSET(ref6x,MATCH(AA1124,ref6x,1)-1,0,2))</f>
        <v>99.863655</v>
      </c>
      <c r="AD1124" s="1" t="n">
        <f aca="false">AB1124/100</f>
        <v>0.97573655</v>
      </c>
      <c r="AE1124" s="1" t="n">
        <f aca="false">AC1124/100</f>
        <v>0.99863655</v>
      </c>
      <c r="AF1124" s="3" t="n">
        <f aca="false">AE1124*AD1124*T1123</f>
        <v>0.971076273778992</v>
      </c>
    </row>
    <row r="1125" customFormat="false" ht="12.8" hidden="false" customHeight="false" outlineLevel="0" collapsed="false">
      <c r="H1125" s="0" t="n">
        <v>861.5</v>
      </c>
      <c r="I1125" s="0" t="n">
        <f aca="true">FORECAST(H1125,OFFSET(lens6ay,MATCH(H1125,lens6ax,1)-1,0,2),OFFSET(lens6ax,MATCH(H1125,lens6ax,1)-1,0,2))</f>
        <v>0.999298544199158</v>
      </c>
      <c r="Q1125" s="0" t="n">
        <v>887.5</v>
      </c>
      <c r="R1125" s="0" t="n">
        <f aca="true">FORECAST(Q1125,OFFSET(lens6by,MATCH(Q1125,lens6bx,1)-1,0,2),OFFSET(lens6bx,MATCH(Q1125,lens6bx,1)-1,0,2))</f>
        <v>0.997282177554365</v>
      </c>
      <c r="T1125" s="1" t="n">
        <f aca="false">R1125*I1177</f>
        <v>0.996582628185843</v>
      </c>
      <c r="AA1125" s="1" t="n">
        <v>887</v>
      </c>
      <c r="AB1125" s="2" t="n">
        <f aca="true">FORECAST(AA1125,OFFSET(ref6ay,MATCH(AA1125,ref6x,1)-1,0,2),OFFSET(ref6x,MATCH(AA1125,ref6x,1)-1,0,2))</f>
        <v>97.58971</v>
      </c>
      <c r="AC1125" s="2" t="n">
        <f aca="true">FORECAST(AA1125,OFFSET(ref6by,MATCH(AA1125,ref6x,1)-1,0,2),OFFSET(ref6x,MATCH(AA1125,ref6x,1)-1,0,2))</f>
        <v>99.87164</v>
      </c>
      <c r="AD1125" s="1" t="n">
        <f aca="false">AB1125/100</f>
        <v>0.9758971</v>
      </c>
      <c r="AE1125" s="1" t="n">
        <f aca="false">AC1125/100</f>
        <v>0.9987164</v>
      </c>
      <c r="AF1125" s="3" t="n">
        <f aca="false">AE1125*AD1125*T1124</f>
        <v>0.971313716049545</v>
      </c>
    </row>
    <row r="1126" customFormat="false" ht="12.8" hidden="false" customHeight="false" outlineLevel="0" collapsed="false">
      <c r="H1126" s="0" t="n">
        <v>862</v>
      </c>
      <c r="I1126" s="0" t="n">
        <f aca="true">FORECAST(H1126,OFFSET(lens6ay,MATCH(H1126,lens6ax,1)-1,0,2),OFFSET(lens6ax,MATCH(H1126,lens6ax,1)-1,0,2))</f>
        <v>0.999298544199158</v>
      </c>
      <c r="Q1126" s="0" t="n">
        <v>888</v>
      </c>
      <c r="R1126" s="0" t="n">
        <f aca="true">FORECAST(Q1126,OFFSET(lens6by,MATCH(Q1126,lens6bx,1)-1,0,2),OFFSET(lens6bx,MATCH(Q1126,lens6bx,1)-1,0,2))</f>
        <v>0.997282177554365</v>
      </c>
      <c r="T1126" s="1" t="n">
        <f aca="false">R1126*I1178</f>
        <v>0.996582628185843</v>
      </c>
      <c r="AA1126" s="1" t="n">
        <v>887.5</v>
      </c>
      <c r="AB1126" s="2" t="n">
        <f aca="true">FORECAST(AA1126,OFFSET(ref6ay,MATCH(AA1126,ref6x,1)-1,0,2),OFFSET(ref6x,MATCH(AA1126,ref6x,1)-1,0,2))</f>
        <v>97.60607</v>
      </c>
      <c r="AC1126" s="2" t="n">
        <f aca="true">FORECAST(AA1126,OFFSET(ref6by,MATCH(AA1126,ref6x,1)-1,0,2),OFFSET(ref6x,MATCH(AA1126,ref6x,1)-1,0,2))</f>
        <v>99.879125</v>
      </c>
      <c r="AD1126" s="1" t="n">
        <f aca="false">AB1126/100</f>
        <v>0.9760607</v>
      </c>
      <c r="AE1126" s="1" t="n">
        <f aca="false">AC1126/100</f>
        <v>0.99879125</v>
      </c>
      <c r="AF1126" s="3" t="n">
        <f aca="false">AE1126*AD1126*T1125</f>
        <v>0.971549356164749</v>
      </c>
    </row>
    <row r="1127" customFormat="false" ht="12.8" hidden="false" customHeight="false" outlineLevel="0" collapsed="false">
      <c r="H1127" s="0" t="n">
        <v>862.5</v>
      </c>
      <c r="I1127" s="0" t="n">
        <f aca="true">FORECAST(H1127,OFFSET(lens6ay,MATCH(H1127,lens6ax,1)-1,0,2),OFFSET(lens6ax,MATCH(H1127,lens6ax,1)-1,0,2))</f>
        <v>0.999298544199158</v>
      </c>
      <c r="Q1127" s="0" t="n">
        <v>888.5</v>
      </c>
      <c r="R1127" s="0" t="n">
        <f aca="true">FORECAST(Q1127,OFFSET(lens6by,MATCH(Q1127,lens6bx,1)-1,0,2),OFFSET(lens6bx,MATCH(Q1127,lens6bx,1)-1,0,2))</f>
        <v>0.997282177554365</v>
      </c>
      <c r="T1127" s="1" t="n">
        <f aca="false">R1127*I1179</f>
        <v>0.996582628185843</v>
      </c>
      <c r="AA1127" s="1" t="n">
        <v>888</v>
      </c>
      <c r="AB1127" s="2" t="n">
        <f aca="true">FORECAST(AA1127,OFFSET(ref6ay,MATCH(AA1127,ref6x,1)-1,0,2),OFFSET(ref6x,MATCH(AA1127,ref6x,1)-1,0,2))</f>
        <v>97.62243</v>
      </c>
      <c r="AC1127" s="2" t="n">
        <f aca="true">FORECAST(AA1127,OFFSET(ref6by,MATCH(AA1127,ref6x,1)-1,0,2),OFFSET(ref6x,MATCH(AA1127,ref6x,1)-1,0,2))</f>
        <v>99.88661</v>
      </c>
      <c r="AD1127" s="1" t="n">
        <f aca="false">AB1127/100</f>
        <v>0.9762243</v>
      </c>
      <c r="AE1127" s="1" t="n">
        <f aca="false">AC1127/100</f>
        <v>0.9988661</v>
      </c>
      <c r="AF1127" s="3" t="n">
        <f aca="false">AE1127*AD1127*T1126</f>
        <v>0.971785020687179</v>
      </c>
    </row>
    <row r="1128" customFormat="false" ht="12.8" hidden="false" customHeight="false" outlineLevel="0" collapsed="false">
      <c r="H1128" s="0" t="n">
        <v>863</v>
      </c>
      <c r="I1128" s="0" t="n">
        <f aca="true">FORECAST(H1128,OFFSET(lens6ay,MATCH(H1128,lens6ax,1)-1,0,2),OFFSET(lens6ax,MATCH(H1128,lens6ax,1)-1,0,2))</f>
        <v>0.999298544199158</v>
      </c>
      <c r="Q1128" s="0" t="n">
        <v>889</v>
      </c>
      <c r="R1128" s="0" t="n">
        <f aca="true">FORECAST(Q1128,OFFSET(lens6by,MATCH(Q1128,lens6bx,1)-1,0,2),OFFSET(lens6bx,MATCH(Q1128,lens6bx,1)-1,0,2))</f>
        <v>0.997282177554365</v>
      </c>
      <c r="T1128" s="1" t="n">
        <f aca="false">R1128*I1180</f>
        <v>0.996582628185843</v>
      </c>
      <c r="AA1128" s="1" t="n">
        <v>888.5</v>
      </c>
      <c r="AB1128" s="2" t="n">
        <f aca="true">FORECAST(AA1128,OFFSET(ref6ay,MATCH(AA1128,ref6x,1)-1,0,2),OFFSET(ref6x,MATCH(AA1128,ref6x,1)-1,0,2))</f>
        <v>97.639025</v>
      </c>
      <c r="AC1128" s="2" t="n">
        <f aca="true">FORECAST(AA1128,OFFSET(ref6by,MATCH(AA1128,ref6x,1)-1,0,2),OFFSET(ref6x,MATCH(AA1128,ref6x,1)-1,0,2))</f>
        <v>99.893535</v>
      </c>
      <c r="AD1128" s="1" t="n">
        <f aca="false">AB1128/100</f>
        <v>0.97639025</v>
      </c>
      <c r="AE1128" s="1" t="n">
        <f aca="false">AC1128/100</f>
        <v>0.99893535</v>
      </c>
      <c r="AF1128" s="3" t="n">
        <f aca="false">AE1128*AD1128*T1127</f>
        <v>0.972017600005803</v>
      </c>
    </row>
    <row r="1129" customFormat="false" ht="12.8" hidden="false" customHeight="false" outlineLevel="0" collapsed="false">
      <c r="H1129" s="0" t="n">
        <v>863.5</v>
      </c>
      <c r="I1129" s="0" t="n">
        <f aca="true">FORECAST(H1129,OFFSET(lens6ay,MATCH(H1129,lens6ax,1)-1,0,2),OFFSET(lens6ax,MATCH(H1129,lens6ax,1)-1,0,2))</f>
        <v>0.999298544199158</v>
      </c>
      <c r="Q1129" s="0" t="n">
        <v>889.5</v>
      </c>
      <c r="R1129" s="0" t="n">
        <f aca="true">FORECAST(Q1129,OFFSET(lens6by,MATCH(Q1129,lens6bx,1)-1,0,2),OFFSET(lens6bx,MATCH(Q1129,lens6bx,1)-1,0,2))</f>
        <v>0.997282177554365</v>
      </c>
      <c r="T1129" s="1" t="n">
        <f aca="false">R1129*I1181</f>
        <v>0.996582628185843</v>
      </c>
      <c r="AA1129" s="1" t="n">
        <v>889</v>
      </c>
      <c r="AB1129" s="2" t="n">
        <f aca="true">FORECAST(AA1129,OFFSET(ref6ay,MATCH(AA1129,ref6x,1)-1,0,2),OFFSET(ref6x,MATCH(AA1129,ref6x,1)-1,0,2))</f>
        <v>97.65562</v>
      </c>
      <c r="AC1129" s="2" t="n">
        <f aca="true">FORECAST(AA1129,OFFSET(ref6by,MATCH(AA1129,ref6x,1)-1,0,2),OFFSET(ref6x,MATCH(AA1129,ref6x,1)-1,0,2))</f>
        <v>99.90046</v>
      </c>
      <c r="AD1129" s="1" t="n">
        <f aca="false">AB1129/100</f>
        <v>0.9765562</v>
      </c>
      <c r="AE1129" s="1" t="n">
        <f aca="false">AC1129/100</f>
        <v>0.9990046</v>
      </c>
      <c r="AF1129" s="3" t="n">
        <f aca="false">AE1129*AD1129*T1128</f>
        <v>0.972250202229957</v>
      </c>
    </row>
    <row r="1130" customFormat="false" ht="12.8" hidden="false" customHeight="false" outlineLevel="0" collapsed="false">
      <c r="H1130" s="0" t="n">
        <v>864</v>
      </c>
      <c r="I1130" s="0" t="n">
        <f aca="true">FORECAST(H1130,OFFSET(lens6ay,MATCH(H1130,lens6ax,1)-1,0,2),OFFSET(lens6ax,MATCH(H1130,lens6ax,1)-1,0,2))</f>
        <v>0.999298544199158</v>
      </c>
      <c r="Q1130" s="0" t="n">
        <v>890</v>
      </c>
      <c r="R1130" s="0" t="n">
        <f aca="true">FORECAST(Q1130,OFFSET(lens6by,MATCH(Q1130,lens6bx,1)-1,0,2),OFFSET(lens6bx,MATCH(Q1130,lens6bx,1)-1,0,2))</f>
        <v>0.997282177554365</v>
      </c>
      <c r="T1130" s="1" t="n">
        <f aca="false">R1130*I1182</f>
        <v>0.996582628185843</v>
      </c>
      <c r="AA1130" s="1" t="n">
        <v>889.5</v>
      </c>
      <c r="AB1130" s="2" t="n">
        <f aca="true">FORECAST(AA1130,OFFSET(ref6ay,MATCH(AA1130,ref6x,1)-1,0,2),OFFSET(ref6x,MATCH(AA1130,ref6x,1)-1,0,2))</f>
        <v>97.672495</v>
      </c>
      <c r="AC1130" s="2" t="n">
        <f aca="true">FORECAST(AA1130,OFFSET(ref6by,MATCH(AA1130,ref6x,1)-1,0,2),OFFSET(ref6x,MATCH(AA1130,ref6x,1)-1,0,2))</f>
        <v>99.90688</v>
      </c>
      <c r="AD1130" s="1" t="n">
        <f aca="false">AB1130/100</f>
        <v>0.97672495</v>
      </c>
      <c r="AE1130" s="1" t="n">
        <f aca="false">AC1130/100</f>
        <v>0.9990688</v>
      </c>
      <c r="AF1130" s="3" t="n">
        <f aca="false">AE1130*AD1130*T1129</f>
        <v>0.972480699601698</v>
      </c>
    </row>
    <row r="1131" customFormat="false" ht="12.8" hidden="false" customHeight="false" outlineLevel="0" collapsed="false">
      <c r="H1131" s="0" t="n">
        <v>864.5</v>
      </c>
      <c r="I1131" s="0" t="n">
        <f aca="true">FORECAST(H1131,OFFSET(lens6ay,MATCH(H1131,lens6ax,1)-1,0,2),OFFSET(lens6ax,MATCH(H1131,lens6ax,1)-1,0,2))</f>
        <v>0.999298544199158</v>
      </c>
      <c r="Q1131" s="0" t="n">
        <v>890.5</v>
      </c>
      <c r="R1131" s="0" t="n">
        <f aca="true">FORECAST(Q1131,OFFSET(lens6by,MATCH(Q1131,lens6bx,1)-1,0,2),OFFSET(lens6bx,MATCH(Q1131,lens6bx,1)-1,0,2))</f>
        <v>0.997282177554365</v>
      </c>
      <c r="T1131" s="1" t="n">
        <f aca="false">R1131*I1183</f>
        <v>0.996582628185843</v>
      </c>
      <c r="AA1131" s="1" t="n">
        <v>890</v>
      </c>
      <c r="AB1131" s="2" t="n">
        <f aca="true">FORECAST(AA1131,OFFSET(ref6ay,MATCH(AA1131,ref6x,1)-1,0,2),OFFSET(ref6x,MATCH(AA1131,ref6x,1)-1,0,2))</f>
        <v>97.68937</v>
      </c>
      <c r="AC1131" s="2" t="n">
        <f aca="true">FORECAST(AA1131,OFFSET(ref6by,MATCH(AA1131,ref6x,1)-1,0,2),OFFSET(ref6x,MATCH(AA1131,ref6x,1)-1,0,2))</f>
        <v>99.9133</v>
      </c>
      <c r="AD1131" s="1" t="n">
        <f aca="false">AB1131/100</f>
        <v>0.9768937</v>
      </c>
      <c r="AE1131" s="1" t="n">
        <f aca="false">AC1131/100</f>
        <v>0.999133</v>
      </c>
      <c r="AF1131" s="3" t="n">
        <f aca="false">AE1131*AD1131*T1130</f>
        <v>0.972711218566892</v>
      </c>
    </row>
    <row r="1132" customFormat="false" ht="12.8" hidden="false" customHeight="false" outlineLevel="0" collapsed="false">
      <c r="H1132" s="0" t="n">
        <v>865</v>
      </c>
      <c r="I1132" s="0" t="n">
        <f aca="true">FORECAST(H1132,OFFSET(lens6ay,MATCH(H1132,lens6ax,1)-1,0,2),OFFSET(lens6ax,MATCH(H1132,lens6ax,1)-1,0,2))</f>
        <v>0.999298544199158</v>
      </c>
      <c r="Q1132" s="0" t="n">
        <v>891</v>
      </c>
      <c r="R1132" s="0" t="n">
        <f aca="true">FORECAST(Q1132,OFFSET(lens6by,MATCH(Q1132,lens6bx,1)-1,0,2),OFFSET(lens6bx,MATCH(Q1132,lens6bx,1)-1,0,2))</f>
        <v>0.997282177554365</v>
      </c>
      <c r="T1132" s="1" t="n">
        <f aca="false">R1132*I1184</f>
        <v>0.996582628185843</v>
      </c>
      <c r="AA1132" s="1" t="n">
        <v>890.5</v>
      </c>
      <c r="AB1132" s="2" t="n">
        <f aca="true">FORECAST(AA1132,OFFSET(ref6ay,MATCH(AA1132,ref6x,1)-1,0,2),OFFSET(ref6x,MATCH(AA1132,ref6x,1)-1,0,2))</f>
        <v>97.706505</v>
      </c>
      <c r="AC1132" s="2" t="n">
        <f aca="true">FORECAST(AA1132,OFFSET(ref6by,MATCH(AA1132,ref6x,1)-1,0,2),OFFSET(ref6x,MATCH(AA1132,ref6x,1)-1,0,2))</f>
        <v>99.919205</v>
      </c>
      <c r="AD1132" s="1" t="n">
        <f aca="false">AB1132/100</f>
        <v>0.97706505</v>
      </c>
      <c r="AE1132" s="1" t="n">
        <f aca="false">AC1132/100</f>
        <v>0.99919205</v>
      </c>
      <c r="AF1132" s="3" t="n">
        <f aca="false">AE1132*AD1132*T1131</f>
        <v>0.972939333471042</v>
      </c>
    </row>
    <row r="1133" customFormat="false" ht="12.8" hidden="false" customHeight="false" outlineLevel="0" collapsed="false">
      <c r="H1133" s="0" t="n">
        <v>865.5</v>
      </c>
      <c r="I1133" s="0" t="n">
        <f aca="true">FORECAST(H1133,OFFSET(lens6ay,MATCH(H1133,lens6ax,1)-1,0,2),OFFSET(lens6ax,MATCH(H1133,lens6ax,1)-1,0,2))</f>
        <v>0.999298544199158</v>
      </c>
      <c r="Q1133" s="0" t="n">
        <v>891.5</v>
      </c>
      <c r="R1133" s="0" t="n">
        <f aca="true">FORECAST(Q1133,OFFSET(lens6by,MATCH(Q1133,lens6bx,1)-1,0,2),OFFSET(lens6bx,MATCH(Q1133,lens6bx,1)-1,0,2))</f>
        <v>0.997282177554365</v>
      </c>
      <c r="T1133" s="1" t="n">
        <f aca="false">R1133*I1185</f>
        <v>0.996582628185843</v>
      </c>
      <c r="AA1133" s="1" t="n">
        <v>891</v>
      </c>
      <c r="AB1133" s="2" t="n">
        <f aca="true">FORECAST(AA1133,OFFSET(ref6ay,MATCH(AA1133,ref6x,1)-1,0,2),OFFSET(ref6x,MATCH(AA1133,ref6x,1)-1,0,2))</f>
        <v>97.72364</v>
      </c>
      <c r="AC1133" s="2" t="n">
        <f aca="true">FORECAST(AA1133,OFFSET(ref6by,MATCH(AA1133,ref6x,1)-1,0,2),OFFSET(ref6x,MATCH(AA1133,ref6x,1)-1,0,2))</f>
        <v>99.92511</v>
      </c>
      <c r="AD1133" s="1" t="n">
        <f aca="false">AB1133/100</f>
        <v>0.9772364</v>
      </c>
      <c r="AE1133" s="1" t="n">
        <f aca="false">AC1133/100</f>
        <v>0.9992511</v>
      </c>
      <c r="AF1133" s="3" t="n">
        <f aca="false">AE1133*AD1133*T1132</f>
        <v>0.973167468542471</v>
      </c>
    </row>
    <row r="1134" customFormat="false" ht="12.8" hidden="false" customHeight="false" outlineLevel="0" collapsed="false">
      <c r="H1134" s="0" t="n">
        <v>866</v>
      </c>
      <c r="I1134" s="0" t="n">
        <f aca="true">FORECAST(H1134,OFFSET(lens6ay,MATCH(H1134,lens6ax,1)-1,0,2),OFFSET(lens6ax,MATCH(H1134,lens6ax,1)-1,0,2))</f>
        <v>0.999298544199158</v>
      </c>
      <c r="Q1134" s="0" t="n">
        <v>892</v>
      </c>
      <c r="R1134" s="0" t="n">
        <f aca="true">FORECAST(Q1134,OFFSET(lens6by,MATCH(Q1134,lens6bx,1)-1,0,2),OFFSET(lens6bx,MATCH(Q1134,lens6bx,1)-1,0,2))</f>
        <v>0.997282177554365</v>
      </c>
      <c r="T1134" s="1" t="n">
        <f aca="false">R1134*I1186</f>
        <v>0.996582628185843</v>
      </c>
      <c r="AA1134" s="1" t="n">
        <v>891.5</v>
      </c>
      <c r="AB1134" s="2" t="n">
        <f aca="true">FORECAST(AA1134,OFFSET(ref6ay,MATCH(AA1134,ref6x,1)-1,0,2),OFFSET(ref6x,MATCH(AA1134,ref6x,1)-1,0,2))</f>
        <v>97.74103</v>
      </c>
      <c r="AC1134" s="2" t="n">
        <f aca="true">FORECAST(AA1134,OFFSET(ref6by,MATCH(AA1134,ref6x,1)-1,0,2),OFFSET(ref6x,MATCH(AA1134,ref6x,1)-1,0,2))</f>
        <v>99.9305</v>
      </c>
      <c r="AD1134" s="1" t="n">
        <f aca="false">AB1134/100</f>
        <v>0.9774103</v>
      </c>
      <c r="AE1134" s="1" t="n">
        <f aca="false">AC1134/100</f>
        <v>0.999305</v>
      </c>
      <c r="AF1134" s="3" t="n">
        <f aca="false">AE1134*AD1134*T1133</f>
        <v>0.973393146852628</v>
      </c>
    </row>
    <row r="1135" customFormat="false" ht="12.8" hidden="false" customHeight="false" outlineLevel="0" collapsed="false">
      <c r="H1135" s="0" t="n">
        <v>866.5</v>
      </c>
      <c r="I1135" s="0" t="n">
        <f aca="true">FORECAST(H1135,OFFSET(lens6ay,MATCH(H1135,lens6ax,1)-1,0,2),OFFSET(lens6ax,MATCH(H1135,lens6ax,1)-1,0,2))</f>
        <v>0.999298544199158</v>
      </c>
      <c r="Q1135" s="0" t="n">
        <v>892.5</v>
      </c>
      <c r="R1135" s="0" t="n">
        <f aca="true">FORECAST(Q1135,OFFSET(lens6by,MATCH(Q1135,lens6bx,1)-1,0,2),OFFSET(lens6bx,MATCH(Q1135,lens6bx,1)-1,0,2))</f>
        <v>0.997282177554365</v>
      </c>
      <c r="T1135" s="1" t="n">
        <f aca="false">R1135*I1187</f>
        <v>0.996582628185843</v>
      </c>
      <c r="AA1135" s="1" t="n">
        <v>892</v>
      </c>
      <c r="AB1135" s="2" t="n">
        <f aca="true">FORECAST(AA1135,OFFSET(ref6ay,MATCH(AA1135,ref6x,1)-1,0,2),OFFSET(ref6x,MATCH(AA1135,ref6x,1)-1,0,2))</f>
        <v>97.75842</v>
      </c>
      <c r="AC1135" s="2" t="n">
        <f aca="true">FORECAST(AA1135,OFFSET(ref6by,MATCH(AA1135,ref6x,1)-1,0,2),OFFSET(ref6x,MATCH(AA1135,ref6x,1)-1,0,2))</f>
        <v>99.93589</v>
      </c>
      <c r="AD1135" s="1" t="n">
        <f aca="false">AB1135/100</f>
        <v>0.9775842</v>
      </c>
      <c r="AE1135" s="1" t="n">
        <f aca="false">AC1135/100</f>
        <v>0.9993589</v>
      </c>
      <c r="AF1135" s="3" t="n">
        <f aca="false">AE1135*AD1135*T1134</f>
        <v>0.973618843845143</v>
      </c>
    </row>
    <row r="1136" customFormat="false" ht="12.8" hidden="false" customHeight="false" outlineLevel="0" collapsed="false">
      <c r="H1136" s="0" t="n">
        <v>867</v>
      </c>
      <c r="I1136" s="0" t="n">
        <f aca="true">FORECAST(H1136,OFFSET(lens6ay,MATCH(H1136,lens6ax,1)-1,0,2),OFFSET(lens6ax,MATCH(H1136,lens6ax,1)-1,0,2))</f>
        <v>0.999298544199158</v>
      </c>
      <c r="Q1136" s="0" t="n">
        <v>893</v>
      </c>
      <c r="R1136" s="0" t="n">
        <f aca="true">FORECAST(Q1136,OFFSET(lens6by,MATCH(Q1136,lens6bx,1)-1,0,2),OFFSET(lens6bx,MATCH(Q1136,lens6bx,1)-1,0,2))</f>
        <v>0.997282177554365</v>
      </c>
      <c r="T1136" s="1" t="n">
        <f aca="false">R1136*I1188</f>
        <v>0.996582628185843</v>
      </c>
      <c r="AA1136" s="1" t="n">
        <v>892.5</v>
      </c>
      <c r="AB1136" s="2" t="n">
        <f aca="true">FORECAST(AA1136,OFFSET(ref6ay,MATCH(AA1136,ref6x,1)-1,0,2),OFFSET(ref6x,MATCH(AA1136,ref6x,1)-1,0,2))</f>
        <v>97.77625</v>
      </c>
      <c r="AC1136" s="2" t="n">
        <f aca="true">FORECAST(AA1136,OFFSET(ref6by,MATCH(AA1136,ref6x,1)-1,0,2),OFFSET(ref6x,MATCH(AA1136,ref6x,1)-1,0,2))</f>
        <v>99.940815</v>
      </c>
      <c r="AD1136" s="1" t="n">
        <f aca="false">AB1136/100</f>
        <v>0.9777625</v>
      </c>
      <c r="AE1136" s="1" t="n">
        <f aca="false">AC1136/100</f>
        <v>0.99940815</v>
      </c>
      <c r="AF1136" s="3" t="n">
        <f aca="false">AE1136*AD1136*T1135</f>
        <v>0.97384441085051</v>
      </c>
    </row>
    <row r="1137" customFormat="false" ht="12.8" hidden="false" customHeight="false" outlineLevel="0" collapsed="false">
      <c r="H1137" s="0" t="n">
        <v>867.5</v>
      </c>
      <c r="I1137" s="0" t="n">
        <f aca="true">FORECAST(H1137,OFFSET(lens6ay,MATCH(H1137,lens6ax,1)-1,0,2),OFFSET(lens6ax,MATCH(H1137,lens6ax,1)-1,0,2))</f>
        <v>0.999298544199158</v>
      </c>
      <c r="Q1137" s="0" t="n">
        <v>893.5</v>
      </c>
      <c r="R1137" s="0" t="n">
        <f aca="true">FORECAST(Q1137,OFFSET(lens6by,MATCH(Q1137,lens6bx,1)-1,0,2),OFFSET(lens6bx,MATCH(Q1137,lens6bx,1)-1,0,2))</f>
        <v>0.997282177554365</v>
      </c>
      <c r="T1137" s="1" t="n">
        <f aca="false">R1137*I1189</f>
        <v>0.996582628185843</v>
      </c>
      <c r="AA1137" s="1" t="n">
        <v>893</v>
      </c>
      <c r="AB1137" s="2" t="n">
        <f aca="true">FORECAST(AA1137,OFFSET(ref6ay,MATCH(AA1137,ref6x,1)-1,0,2),OFFSET(ref6x,MATCH(AA1137,ref6x,1)-1,0,2))</f>
        <v>97.79408</v>
      </c>
      <c r="AC1137" s="2" t="n">
        <f aca="true">FORECAST(AA1137,OFFSET(ref6by,MATCH(AA1137,ref6x,1)-1,0,2),OFFSET(ref6x,MATCH(AA1137,ref6x,1)-1,0,2))</f>
        <v>99.94574</v>
      </c>
      <c r="AD1137" s="1" t="n">
        <f aca="false">AB1137/100</f>
        <v>0.9779408</v>
      </c>
      <c r="AE1137" s="1" t="n">
        <f aca="false">AC1137/100</f>
        <v>0.9994574</v>
      </c>
      <c r="AF1137" s="3" t="n">
        <f aca="false">AE1137*AD1137*T1136</f>
        <v>0.974069995358409</v>
      </c>
    </row>
    <row r="1138" customFormat="false" ht="12.8" hidden="false" customHeight="false" outlineLevel="0" collapsed="false">
      <c r="H1138" s="0" t="n">
        <v>868</v>
      </c>
      <c r="I1138" s="0" t="n">
        <f aca="true">FORECAST(H1138,OFFSET(lens6ay,MATCH(H1138,lens6ax,1)-1,0,2),OFFSET(lens6ax,MATCH(H1138,lens6ax,1)-1,0,2))</f>
        <v>0.999298544199158</v>
      </c>
      <c r="Q1138" s="0" t="n">
        <v>894</v>
      </c>
      <c r="R1138" s="0" t="n">
        <f aca="true">FORECAST(Q1138,OFFSET(lens6by,MATCH(Q1138,lens6bx,1)-1,0,2),OFFSET(lens6bx,MATCH(Q1138,lens6bx,1)-1,0,2))</f>
        <v>0.997282177554365</v>
      </c>
      <c r="T1138" s="1" t="n">
        <f aca="false">R1138*I1190</f>
        <v>0.996582628185843</v>
      </c>
      <c r="AA1138" s="1" t="n">
        <v>893.5</v>
      </c>
      <c r="AB1138" s="2" t="n">
        <f aca="true">FORECAST(AA1138,OFFSET(ref6ay,MATCH(AA1138,ref6x,1)-1,0,2),OFFSET(ref6x,MATCH(AA1138,ref6x,1)-1,0,2))</f>
        <v>97.81215</v>
      </c>
      <c r="AC1138" s="2" t="n">
        <f aca="true">FORECAST(AA1138,OFFSET(ref6by,MATCH(AA1138,ref6x,1)-1,0,2),OFFSET(ref6x,MATCH(AA1138,ref6x,1)-1,0,2))</f>
        <v>99.950115</v>
      </c>
      <c r="AD1138" s="1" t="n">
        <f aca="false">AB1138/100</f>
        <v>0.9781215</v>
      </c>
      <c r="AE1138" s="1" t="n">
        <f aca="false">AC1138/100</f>
        <v>0.99950115</v>
      </c>
      <c r="AF1138" s="3" t="n">
        <f aca="false">AE1138*AD1138*T1137</f>
        <v>0.974292626703231</v>
      </c>
    </row>
    <row r="1139" customFormat="false" ht="12.8" hidden="false" customHeight="false" outlineLevel="0" collapsed="false">
      <c r="H1139" s="0" t="n">
        <v>868.5</v>
      </c>
      <c r="I1139" s="0" t="n">
        <f aca="true">FORECAST(H1139,OFFSET(lens6ay,MATCH(H1139,lens6ax,1)-1,0,2),OFFSET(lens6ax,MATCH(H1139,lens6ax,1)-1,0,2))</f>
        <v>0.999298544199158</v>
      </c>
      <c r="Q1139" s="0" t="n">
        <v>894.5</v>
      </c>
      <c r="R1139" s="0" t="n">
        <f aca="true">FORECAST(Q1139,OFFSET(lens6by,MATCH(Q1139,lens6bx,1)-1,0,2),OFFSET(lens6bx,MATCH(Q1139,lens6bx,1)-1,0,2))</f>
        <v>0.997282177554365</v>
      </c>
      <c r="T1139" s="1" t="n">
        <f aca="false">R1139*I1191</f>
        <v>0.996582628185843</v>
      </c>
      <c r="AA1139" s="1" t="n">
        <v>894</v>
      </c>
      <c r="AB1139" s="2" t="n">
        <f aca="true">FORECAST(AA1139,OFFSET(ref6ay,MATCH(AA1139,ref6x,1)-1,0,2),OFFSET(ref6x,MATCH(AA1139,ref6x,1)-1,0,2))</f>
        <v>97.83022</v>
      </c>
      <c r="AC1139" s="2" t="n">
        <f aca="true">FORECAST(AA1139,OFFSET(ref6by,MATCH(AA1139,ref6x,1)-1,0,2),OFFSET(ref6x,MATCH(AA1139,ref6x,1)-1,0,2))</f>
        <v>99.95449</v>
      </c>
      <c r="AD1139" s="1" t="n">
        <f aca="false">AB1139/100</f>
        <v>0.9783022</v>
      </c>
      <c r="AE1139" s="1" t="n">
        <f aca="false">AC1139/100</f>
        <v>0.9995449</v>
      </c>
      <c r="AF1139" s="3" t="n">
        <f aca="false">AE1139*AD1139*T1138</f>
        <v>0.97451527380527</v>
      </c>
    </row>
    <row r="1140" customFormat="false" ht="12.8" hidden="false" customHeight="false" outlineLevel="0" collapsed="false">
      <c r="H1140" s="0" t="n">
        <v>869</v>
      </c>
      <c r="I1140" s="0" t="n">
        <f aca="true">FORECAST(H1140,OFFSET(lens6ay,MATCH(H1140,lens6ax,1)-1,0,2),OFFSET(lens6ax,MATCH(H1140,lens6ax,1)-1,0,2))</f>
        <v>0.999298544199158</v>
      </c>
      <c r="Q1140" s="0" t="n">
        <v>895</v>
      </c>
      <c r="R1140" s="0" t="n">
        <f aca="true">FORECAST(Q1140,OFFSET(lens6by,MATCH(Q1140,lens6bx,1)-1,0,2),OFFSET(lens6bx,MATCH(Q1140,lens6bx,1)-1,0,2))</f>
        <v>0.997282177554365</v>
      </c>
      <c r="T1140" s="1" t="n">
        <f aca="false">R1140*I1192</f>
        <v>0.996582628185843</v>
      </c>
      <c r="AA1140" s="1" t="n">
        <v>894.5</v>
      </c>
      <c r="AB1140" s="2" t="n">
        <f aca="true">FORECAST(AA1140,OFFSET(ref6ay,MATCH(AA1140,ref6x,1)-1,0,2),OFFSET(ref6x,MATCH(AA1140,ref6x,1)-1,0,2))</f>
        <v>97.848515</v>
      </c>
      <c r="AC1140" s="2" t="n">
        <f aca="true">FORECAST(AA1140,OFFSET(ref6by,MATCH(AA1140,ref6x,1)-1,0,2),OFFSET(ref6x,MATCH(AA1140,ref6x,1)-1,0,2))</f>
        <v>99.958315</v>
      </c>
      <c r="AD1140" s="1" t="n">
        <f aca="false">AB1140/100</f>
        <v>0.97848515</v>
      </c>
      <c r="AE1140" s="1" t="n">
        <f aca="false">AC1140/100</f>
        <v>0.99958315</v>
      </c>
      <c r="AF1140" s="3" t="n">
        <f aca="false">AE1140*AD1140*T1139</f>
        <v>0.974734814775902</v>
      </c>
    </row>
    <row r="1141" customFormat="false" ht="12.8" hidden="false" customHeight="false" outlineLevel="0" collapsed="false">
      <c r="H1141" s="0" t="n">
        <v>869.5</v>
      </c>
      <c r="I1141" s="0" t="n">
        <f aca="true">FORECAST(H1141,OFFSET(lens6ay,MATCH(H1141,lens6ax,1)-1,0,2),OFFSET(lens6ax,MATCH(H1141,lens6ax,1)-1,0,2))</f>
        <v>0.999298544199158</v>
      </c>
      <c r="Q1141" s="0" t="n">
        <v>895.5</v>
      </c>
      <c r="R1141" s="0" t="n">
        <f aca="true">FORECAST(Q1141,OFFSET(lens6by,MATCH(Q1141,lens6bx,1)-1,0,2),OFFSET(lens6bx,MATCH(Q1141,lens6bx,1)-1,0,2))</f>
        <v>0.997282177554365</v>
      </c>
      <c r="T1141" s="1" t="n">
        <f aca="false">R1141*I1193</f>
        <v>0.996582628185843</v>
      </c>
      <c r="AA1141" s="1" t="n">
        <v>895</v>
      </c>
      <c r="AB1141" s="2" t="n">
        <f aca="true">FORECAST(AA1141,OFFSET(ref6ay,MATCH(AA1141,ref6x,1)-1,0,2),OFFSET(ref6x,MATCH(AA1141,ref6x,1)-1,0,2))</f>
        <v>97.86681</v>
      </c>
      <c r="AC1141" s="2" t="n">
        <f aca="true">FORECAST(AA1141,OFFSET(ref6by,MATCH(AA1141,ref6x,1)-1,0,2),OFFSET(ref6x,MATCH(AA1141,ref6x,1)-1,0,2))</f>
        <v>99.96214</v>
      </c>
      <c r="AD1141" s="1" t="n">
        <f aca="false">AB1141/100</f>
        <v>0.9786681</v>
      </c>
      <c r="AE1141" s="1" t="n">
        <f aca="false">AC1141/100</f>
        <v>0.9996214</v>
      </c>
      <c r="AF1141" s="3" t="n">
        <f aca="false">AE1141*AD1141*T1140</f>
        <v>0.974954369694381</v>
      </c>
    </row>
    <row r="1142" customFormat="false" ht="12.8" hidden="false" customHeight="false" outlineLevel="0" collapsed="false">
      <c r="H1142" s="0" t="n">
        <v>870</v>
      </c>
      <c r="I1142" s="0" t="n">
        <f aca="true">FORECAST(H1142,OFFSET(lens6ay,MATCH(H1142,lens6ax,1)-1,0,2),OFFSET(lens6ax,MATCH(H1142,lens6ax,1)-1,0,2))</f>
        <v>0.999298544199158</v>
      </c>
      <c r="Q1142" s="0" t="n">
        <v>896</v>
      </c>
      <c r="R1142" s="0" t="n">
        <f aca="true">FORECAST(Q1142,OFFSET(lens6by,MATCH(Q1142,lens6bx,1)-1,0,2),OFFSET(lens6bx,MATCH(Q1142,lens6bx,1)-1,0,2))</f>
        <v>0.997282177554365</v>
      </c>
      <c r="T1142" s="1" t="n">
        <f aca="false">R1142*I1194</f>
        <v>0.996582628185843</v>
      </c>
      <c r="AA1142" s="1" t="n">
        <v>895.5</v>
      </c>
      <c r="AB1142" s="2" t="n">
        <f aca="true">FORECAST(AA1142,OFFSET(ref6ay,MATCH(AA1142,ref6x,1)-1,0,2),OFFSET(ref6x,MATCH(AA1142,ref6x,1)-1,0,2))</f>
        <v>97.885105</v>
      </c>
      <c r="AC1142" s="2" t="n">
        <f aca="true">FORECAST(AA1142,OFFSET(ref6by,MATCH(AA1142,ref6x,1)-1,0,2),OFFSET(ref6x,MATCH(AA1142,ref6x,1)-1,0,2))</f>
        <v>99.965355</v>
      </c>
      <c r="AD1142" s="1" t="n">
        <f aca="false">AB1142/100</f>
        <v>0.97885105</v>
      </c>
      <c r="AE1142" s="1" t="n">
        <f aca="false">AC1142/100</f>
        <v>0.99965355</v>
      </c>
      <c r="AF1142" s="3" t="n">
        <f aca="false">AE1142*AD1142*T1141</f>
        <v>0.975167987974398</v>
      </c>
    </row>
    <row r="1143" customFormat="false" ht="12.8" hidden="false" customHeight="false" outlineLevel="0" collapsed="false">
      <c r="H1143" s="0" t="n">
        <v>870.5</v>
      </c>
      <c r="I1143" s="0" t="n">
        <f aca="true">FORECAST(H1143,OFFSET(lens6ay,MATCH(H1143,lens6ax,1)-1,0,2),OFFSET(lens6ax,MATCH(H1143,lens6ax,1)-1,0,2))</f>
        <v>0.999298544199158</v>
      </c>
      <c r="Q1143" s="0" t="n">
        <v>896.5</v>
      </c>
      <c r="R1143" s="0" t="n">
        <f aca="true">FORECAST(Q1143,OFFSET(lens6by,MATCH(Q1143,lens6bx,1)-1,0,2),OFFSET(lens6bx,MATCH(Q1143,lens6bx,1)-1,0,2))</f>
        <v>0.997282177554365</v>
      </c>
      <c r="T1143" s="1" t="n">
        <f aca="false">R1143*I1195</f>
        <v>0.996582628185843</v>
      </c>
      <c r="AA1143" s="1" t="n">
        <v>896</v>
      </c>
      <c r="AB1143" s="2" t="n">
        <f aca="true">FORECAST(AA1143,OFFSET(ref6ay,MATCH(AA1143,ref6x,1)-1,0,2),OFFSET(ref6x,MATCH(AA1143,ref6x,1)-1,0,2))</f>
        <v>97.9034</v>
      </c>
      <c r="AC1143" s="2" t="n">
        <f aca="true">FORECAST(AA1143,OFFSET(ref6by,MATCH(AA1143,ref6x,1)-1,0,2),OFFSET(ref6x,MATCH(AA1143,ref6x,1)-1,0,2))</f>
        <v>99.96857</v>
      </c>
      <c r="AD1143" s="1" t="n">
        <f aca="false">AB1143/100</f>
        <v>0.979034</v>
      </c>
      <c r="AE1143" s="1" t="n">
        <f aca="false">AC1143/100</f>
        <v>0.9996857</v>
      </c>
      <c r="AF1143" s="3" t="n">
        <f aca="false">AE1143*AD1143*T1142</f>
        <v>0.9753816179779</v>
      </c>
    </row>
    <row r="1144" customFormat="false" ht="12.8" hidden="false" customHeight="false" outlineLevel="0" collapsed="false">
      <c r="H1144" s="0" t="n">
        <v>871</v>
      </c>
      <c r="I1144" s="0" t="n">
        <f aca="true">FORECAST(H1144,OFFSET(lens6ay,MATCH(H1144,lens6ax,1)-1,0,2),OFFSET(lens6ax,MATCH(H1144,lens6ax,1)-1,0,2))</f>
        <v>0.999298544199158</v>
      </c>
      <c r="Q1144" s="0" t="n">
        <v>897</v>
      </c>
      <c r="R1144" s="0" t="n">
        <f aca="true">FORECAST(Q1144,OFFSET(lens6by,MATCH(Q1144,lens6bx,1)-1,0,2),OFFSET(lens6bx,MATCH(Q1144,lens6bx,1)-1,0,2))</f>
        <v>0.997282177554365</v>
      </c>
      <c r="T1144" s="1" t="n">
        <f aca="false">R1144*I1196</f>
        <v>0.996582628185843</v>
      </c>
      <c r="AA1144" s="1" t="n">
        <v>896.5</v>
      </c>
      <c r="AB1144" s="2" t="n">
        <f aca="true">FORECAST(AA1144,OFFSET(ref6ay,MATCH(AA1144,ref6x,1)-1,0,2),OFFSET(ref6x,MATCH(AA1144,ref6x,1)-1,0,2))</f>
        <v>97.921885</v>
      </c>
      <c r="AC1144" s="2" t="n">
        <f aca="true">FORECAST(AA1144,OFFSET(ref6by,MATCH(AA1144,ref6x,1)-1,0,2),OFFSET(ref6x,MATCH(AA1144,ref6x,1)-1,0,2))</f>
        <v>99.971225</v>
      </c>
      <c r="AD1144" s="1" t="n">
        <f aca="false">AB1144/100</f>
        <v>0.97921885</v>
      </c>
      <c r="AE1144" s="1" t="n">
        <f aca="false">AC1144/100</f>
        <v>0.99971225</v>
      </c>
      <c r="AF1144" s="3" t="n">
        <f aca="false">AE1144*AD1144*T1143</f>
        <v>0.975591687791654</v>
      </c>
    </row>
    <row r="1145" customFormat="false" ht="12.8" hidden="false" customHeight="false" outlineLevel="0" collapsed="false">
      <c r="H1145" s="0" t="n">
        <v>871.5</v>
      </c>
      <c r="I1145" s="0" t="n">
        <f aca="true">FORECAST(H1145,OFFSET(lens6ay,MATCH(H1145,lens6ax,1)-1,0,2),OFFSET(lens6ax,MATCH(H1145,lens6ax,1)-1,0,2))</f>
        <v>0.999298544199158</v>
      </c>
      <c r="Q1145" s="0" t="n">
        <v>897.5</v>
      </c>
      <c r="R1145" s="0" t="n">
        <f aca="true">FORECAST(Q1145,OFFSET(lens6by,MATCH(Q1145,lens6bx,1)-1,0,2),OFFSET(lens6bx,MATCH(Q1145,lens6bx,1)-1,0,2))</f>
        <v>0.997282177554365</v>
      </c>
      <c r="T1145" s="1" t="n">
        <f aca="false">R1145*I1197</f>
        <v>0.996582628185843</v>
      </c>
      <c r="AA1145" s="1" t="n">
        <v>897</v>
      </c>
      <c r="AB1145" s="2" t="n">
        <f aca="true">FORECAST(AA1145,OFFSET(ref6ay,MATCH(AA1145,ref6x,1)-1,0,2),OFFSET(ref6x,MATCH(AA1145,ref6x,1)-1,0,2))</f>
        <v>97.94037</v>
      </c>
      <c r="AC1145" s="2" t="n">
        <f aca="true">FORECAST(AA1145,OFFSET(ref6by,MATCH(AA1145,ref6x,1)-1,0,2),OFFSET(ref6x,MATCH(AA1145,ref6x,1)-1,0,2))</f>
        <v>99.97388</v>
      </c>
      <c r="AD1145" s="1" t="n">
        <f aca="false">AB1145/100</f>
        <v>0.9794037</v>
      </c>
      <c r="AE1145" s="1" t="n">
        <f aca="false">AC1145/100</f>
        <v>0.9997388</v>
      </c>
      <c r="AF1145" s="3" t="n">
        <f aca="false">AE1145*AD1145*T1144</f>
        <v>0.975801767387399</v>
      </c>
    </row>
    <row r="1146" customFormat="false" ht="12.8" hidden="false" customHeight="false" outlineLevel="0" collapsed="false">
      <c r="H1146" s="0" t="n">
        <v>872</v>
      </c>
      <c r="I1146" s="0" t="n">
        <f aca="true">FORECAST(H1146,OFFSET(lens6ay,MATCH(H1146,lens6ax,1)-1,0,2),OFFSET(lens6ax,MATCH(H1146,lens6ax,1)-1,0,2))</f>
        <v>0.999298544199158</v>
      </c>
      <c r="Q1146" s="0" t="n">
        <v>898</v>
      </c>
      <c r="R1146" s="0" t="n">
        <f aca="true">FORECAST(Q1146,OFFSET(lens6by,MATCH(Q1146,lens6bx,1)-1,0,2),OFFSET(lens6bx,MATCH(Q1146,lens6bx,1)-1,0,2))</f>
        <v>0.997282177554365</v>
      </c>
      <c r="T1146" s="1" t="n">
        <f aca="false">R1146*I1198</f>
        <v>0.996582628185843</v>
      </c>
      <c r="AA1146" s="1" t="n">
        <v>897.5</v>
      </c>
      <c r="AB1146" s="2" t="n">
        <f aca="true">FORECAST(AA1146,OFFSET(ref6ay,MATCH(AA1146,ref6x,1)-1,0,2),OFFSET(ref6x,MATCH(AA1146,ref6x,1)-1,0,2))</f>
        <v>97.95904</v>
      </c>
      <c r="AC1146" s="2" t="n">
        <f aca="true">FORECAST(AA1146,OFFSET(ref6by,MATCH(AA1146,ref6x,1)-1,0,2),OFFSET(ref6x,MATCH(AA1146,ref6x,1)-1,0,2))</f>
        <v>99.97598</v>
      </c>
      <c r="AD1146" s="1" t="n">
        <f aca="false">AB1146/100</f>
        <v>0.9795904</v>
      </c>
      <c r="AE1146" s="1" t="n">
        <f aca="false">AC1146/100</f>
        <v>0.9997598</v>
      </c>
      <c r="AF1146" s="3" t="n">
        <f aca="false">AE1146*AD1146*T1145</f>
        <v>0.976008281862976</v>
      </c>
    </row>
    <row r="1147" customFormat="false" ht="12.8" hidden="false" customHeight="false" outlineLevel="0" collapsed="false">
      <c r="H1147" s="0" t="n">
        <v>872.5</v>
      </c>
      <c r="I1147" s="0" t="n">
        <f aca="true">FORECAST(H1147,OFFSET(lens6ay,MATCH(H1147,lens6ax,1)-1,0,2),OFFSET(lens6ax,MATCH(H1147,lens6ax,1)-1,0,2))</f>
        <v>0.999298544199158</v>
      </c>
      <c r="Q1147" s="0" t="n">
        <v>898.5</v>
      </c>
      <c r="R1147" s="0" t="n">
        <f aca="true">FORECAST(Q1147,OFFSET(lens6by,MATCH(Q1147,lens6bx,1)-1,0,2),OFFSET(lens6bx,MATCH(Q1147,lens6bx,1)-1,0,2))</f>
        <v>0.997282177554365</v>
      </c>
      <c r="T1147" s="1" t="n">
        <f aca="false">R1147*I1199</f>
        <v>0.996582628185843</v>
      </c>
      <c r="AA1147" s="1" t="n">
        <v>898</v>
      </c>
      <c r="AB1147" s="2" t="n">
        <f aca="true">FORECAST(AA1147,OFFSET(ref6ay,MATCH(AA1147,ref6x,1)-1,0,2),OFFSET(ref6x,MATCH(AA1147,ref6x,1)-1,0,2))</f>
        <v>97.97771</v>
      </c>
      <c r="AC1147" s="2" t="n">
        <f aca="true">FORECAST(AA1147,OFFSET(ref6by,MATCH(AA1147,ref6x,1)-1,0,2),OFFSET(ref6x,MATCH(AA1147,ref6x,1)-1,0,2))</f>
        <v>99.97808</v>
      </c>
      <c r="AD1147" s="1" t="n">
        <f aca="false">AB1147/100</f>
        <v>0.9797771</v>
      </c>
      <c r="AE1147" s="1" t="n">
        <f aca="false">AC1147/100</f>
        <v>0.9997808</v>
      </c>
      <c r="AF1147" s="3" t="n">
        <f aca="false">AE1147*AD1147*T1146</f>
        <v>0.976214804153156</v>
      </c>
    </row>
    <row r="1148" customFormat="false" ht="12.8" hidden="false" customHeight="false" outlineLevel="0" collapsed="false">
      <c r="H1148" s="0" t="n">
        <v>873</v>
      </c>
      <c r="I1148" s="0" t="n">
        <f aca="true">FORECAST(H1148,OFFSET(lens6ay,MATCH(H1148,lens6ax,1)-1,0,2),OFFSET(lens6ax,MATCH(H1148,lens6ax,1)-1,0,2))</f>
        <v>0.999298544199158</v>
      </c>
      <c r="Q1148" s="0" t="n">
        <v>899</v>
      </c>
      <c r="R1148" s="0" t="n">
        <f aca="true">FORECAST(Q1148,OFFSET(lens6by,MATCH(Q1148,lens6bx,1)-1,0,2),OFFSET(lens6bx,MATCH(Q1148,lens6bx,1)-1,0,2))</f>
        <v>0.997282177554365</v>
      </c>
      <c r="T1148" s="1" t="n">
        <f aca="false">R1148*I1200</f>
        <v>0.996582628185843</v>
      </c>
      <c r="AA1148" s="1" t="n">
        <v>898.5</v>
      </c>
      <c r="AB1148" s="2" t="n">
        <f aca="true">FORECAST(AA1148,OFFSET(ref6ay,MATCH(AA1148,ref6x,1)-1,0,2),OFFSET(ref6x,MATCH(AA1148,ref6x,1)-1,0,2))</f>
        <v>97.99654</v>
      </c>
      <c r="AC1148" s="2" t="n">
        <f aca="true">FORECAST(AA1148,OFFSET(ref6by,MATCH(AA1148,ref6x,1)-1,0,2),OFFSET(ref6x,MATCH(AA1148,ref6x,1)-1,0,2))</f>
        <v>99.97962</v>
      </c>
      <c r="AD1148" s="1" t="n">
        <f aca="false">AB1148/100</f>
        <v>0.9799654</v>
      </c>
      <c r="AE1148" s="1" t="n">
        <f aca="false">AC1148/100</f>
        <v>0.9997962</v>
      </c>
      <c r="AF1148" s="3" t="n">
        <f aca="false">AE1148*AD1148*T1147</f>
        <v>0.976417459421742</v>
      </c>
    </row>
    <row r="1149" customFormat="false" ht="12.8" hidden="false" customHeight="false" outlineLevel="0" collapsed="false">
      <c r="H1149" s="0" t="n">
        <v>873.5</v>
      </c>
      <c r="I1149" s="0" t="n">
        <f aca="true">FORECAST(H1149,OFFSET(lens6ay,MATCH(H1149,lens6ax,1)-1,0,2),OFFSET(lens6ax,MATCH(H1149,lens6ax,1)-1,0,2))</f>
        <v>0.999298544199158</v>
      </c>
      <c r="Q1149" s="0" t="n">
        <v>899.5</v>
      </c>
      <c r="R1149" s="0" t="n">
        <f aca="true">FORECAST(Q1149,OFFSET(lens6by,MATCH(Q1149,lens6bx,1)-1,0,2),OFFSET(lens6bx,MATCH(Q1149,lens6bx,1)-1,0,2))</f>
        <v>0.997282177554365</v>
      </c>
      <c r="T1149" s="1" t="n">
        <f aca="false">R1149*I1201</f>
        <v>0.996582628185843</v>
      </c>
      <c r="AA1149" s="1" t="n">
        <v>899</v>
      </c>
      <c r="AB1149" s="2" t="n">
        <f aca="true">FORECAST(AA1149,OFFSET(ref6ay,MATCH(AA1149,ref6x,1)-1,0,2),OFFSET(ref6x,MATCH(AA1149,ref6x,1)-1,0,2))</f>
        <v>98.01537</v>
      </c>
      <c r="AC1149" s="2" t="n">
        <f aca="true">FORECAST(AA1149,OFFSET(ref6by,MATCH(AA1149,ref6x,1)-1,0,2),OFFSET(ref6x,MATCH(AA1149,ref6x,1)-1,0,2))</f>
        <v>99.98116</v>
      </c>
      <c r="AD1149" s="1" t="n">
        <f aca="false">AB1149/100</f>
        <v>0.9801537</v>
      </c>
      <c r="AE1149" s="1" t="n">
        <f aca="false">AC1149/100</f>
        <v>0.9998116</v>
      </c>
      <c r="AF1149" s="3" t="n">
        <f aca="false">AE1149*AD1149*T1148</f>
        <v>0.976620120470149</v>
      </c>
    </row>
    <row r="1150" customFormat="false" ht="12.8" hidden="false" customHeight="false" outlineLevel="0" collapsed="false">
      <c r="H1150" s="0" t="n">
        <v>874</v>
      </c>
      <c r="I1150" s="0" t="n">
        <f aca="true">FORECAST(H1150,OFFSET(lens6ay,MATCH(H1150,lens6ax,1)-1,0,2),OFFSET(lens6ax,MATCH(H1150,lens6ax,1)-1,0,2))</f>
        <v>0.999298544199158</v>
      </c>
      <c r="Q1150" s="0" t="n">
        <v>900</v>
      </c>
      <c r="R1150" s="0" t="n">
        <f aca="true">FORECAST(Q1150,OFFSET(lens6by,MATCH(Q1150,lens6bx,1)-1,0,2),OFFSET(lens6bx,MATCH(Q1150,lens6bx,1)-1,0,2))</f>
        <v>0.997282177554365</v>
      </c>
      <c r="T1150" s="1" t="n">
        <f aca="false">R1150*I1202</f>
        <v>0.996582628185843</v>
      </c>
      <c r="AA1150" s="1" t="n">
        <v>899.5</v>
      </c>
      <c r="AB1150" s="2" t="n">
        <f aca="true">FORECAST(AA1150,OFFSET(ref6ay,MATCH(AA1150,ref6x,1)-1,0,2),OFFSET(ref6x,MATCH(AA1150,ref6x,1)-1,0,2))</f>
        <v>98.03459</v>
      </c>
      <c r="AC1150" s="2" t="n">
        <f aca="true">FORECAST(AA1150,OFFSET(ref6by,MATCH(AA1150,ref6x,1)-1,0,2),OFFSET(ref6x,MATCH(AA1150,ref6x,1)-1,0,2))</f>
        <v>99.982125</v>
      </c>
      <c r="AD1150" s="1" t="n">
        <f aca="false">AB1150/100</f>
        <v>0.9803459</v>
      </c>
      <c r="AE1150" s="1" t="n">
        <f aca="false">AC1150/100</f>
        <v>0.99982125</v>
      </c>
      <c r="AF1150" s="3" t="n">
        <f aca="false">AE1150*AD1150*T1149</f>
        <v>0.976821055572993</v>
      </c>
    </row>
    <row r="1151" customFormat="false" ht="12.8" hidden="false" customHeight="false" outlineLevel="0" collapsed="false">
      <c r="H1151" s="0" t="n">
        <v>874.5</v>
      </c>
      <c r="I1151" s="0" t="n">
        <f aca="true">FORECAST(H1151,OFFSET(lens6ay,MATCH(H1151,lens6ax,1)-1,0,2),OFFSET(lens6ax,MATCH(H1151,lens6ax,1)-1,0,2))</f>
        <v>0.999298544199158</v>
      </c>
      <c r="Q1151" s="0" t="n">
        <v>900.5</v>
      </c>
      <c r="R1151" s="0" t="n">
        <f aca="true">FORECAST(Q1151,OFFSET(lens6by,MATCH(Q1151,lens6bx,1)-1,0,2),OFFSET(lens6bx,MATCH(Q1151,lens6bx,1)-1,0,2))</f>
        <v>0.997282177554365</v>
      </c>
      <c r="T1151" s="1" t="n">
        <f aca="false">R1151*I1203</f>
        <v>0.996582628185843</v>
      </c>
      <c r="AA1151" s="1" t="n">
        <v>900</v>
      </c>
      <c r="AB1151" s="2" t="n">
        <f aca="true">FORECAST(AA1151,OFFSET(ref6ay,MATCH(AA1151,ref6x,1)-1,0,2),OFFSET(ref6x,MATCH(AA1151,ref6x,1)-1,0,2))</f>
        <v>98.05381</v>
      </c>
      <c r="AC1151" s="2" t="n">
        <f aca="true">FORECAST(AA1151,OFFSET(ref6by,MATCH(AA1151,ref6x,1)-1,0,2),OFFSET(ref6x,MATCH(AA1151,ref6x,1)-1,0,2))</f>
        <v>99.98309</v>
      </c>
      <c r="AD1151" s="1" t="n">
        <f aca="false">AB1151/100</f>
        <v>0.9805381</v>
      </c>
      <c r="AE1151" s="1" t="n">
        <f aca="false">AC1151/100</f>
        <v>0.9998309</v>
      </c>
      <c r="AF1151" s="3" t="n">
        <f aca="false">AE1151*AD1151*T1150</f>
        <v>0.977021994372621</v>
      </c>
    </row>
    <row r="1152" customFormat="false" ht="12.8" hidden="false" customHeight="false" outlineLevel="0" collapsed="false">
      <c r="H1152" s="0" t="n">
        <v>875</v>
      </c>
      <c r="I1152" s="0" t="n">
        <f aca="true">FORECAST(H1152,OFFSET(lens6ay,MATCH(H1152,lens6ax,1)-1,0,2),OFFSET(lens6ax,MATCH(H1152,lens6ax,1)-1,0,2))</f>
        <v>0.999298544199158</v>
      </c>
      <c r="Q1152" s="0" t="n">
        <v>901</v>
      </c>
      <c r="R1152" s="0" t="n">
        <f aca="true">FORECAST(Q1152,OFFSET(lens6by,MATCH(Q1152,lens6bx,1)-1,0,2),OFFSET(lens6bx,MATCH(Q1152,lens6bx,1)-1,0,2))</f>
        <v>0.997282177554365</v>
      </c>
      <c r="T1152" s="1" t="n">
        <f aca="false">R1152*I1204</f>
        <v>0.996582628185843</v>
      </c>
      <c r="AA1152" s="1" t="n">
        <v>900.5</v>
      </c>
      <c r="AB1152" s="2" t="n">
        <f aca="true">FORECAST(AA1152,OFFSET(ref6ay,MATCH(AA1152,ref6x,1)-1,0,2),OFFSET(ref6x,MATCH(AA1152,ref6x,1)-1,0,2))</f>
        <v>98.073175</v>
      </c>
      <c r="AC1152" s="2" t="n">
        <f aca="true">FORECAST(AA1152,OFFSET(ref6by,MATCH(AA1152,ref6x,1)-1,0,2),OFFSET(ref6x,MATCH(AA1152,ref6x,1)-1,0,2))</f>
        <v>99.983475</v>
      </c>
      <c r="AD1152" s="1" t="n">
        <f aca="false">AB1152/100</f>
        <v>0.98073175</v>
      </c>
      <c r="AE1152" s="1" t="n">
        <f aca="false">AC1152/100</f>
        <v>0.99983475</v>
      </c>
      <c r="AF1152" s="3" t="n">
        <f aca="false">AE1152*AD1152*T1151</f>
        <v>0.977218712878127</v>
      </c>
    </row>
    <row r="1153" customFormat="false" ht="12.8" hidden="false" customHeight="false" outlineLevel="0" collapsed="false">
      <c r="H1153" s="0" t="n">
        <v>875.5</v>
      </c>
      <c r="I1153" s="0" t="n">
        <f aca="true">FORECAST(H1153,OFFSET(lens6ay,MATCH(H1153,lens6ax,1)-1,0,2),OFFSET(lens6ax,MATCH(H1153,lens6ax,1)-1,0,2))</f>
        <v>0.999298544199158</v>
      </c>
      <c r="Q1153" s="0" t="n">
        <v>901.5</v>
      </c>
      <c r="R1153" s="0" t="n">
        <f aca="true">FORECAST(Q1153,OFFSET(lens6by,MATCH(Q1153,lens6bx,1)-1,0,2),OFFSET(lens6bx,MATCH(Q1153,lens6bx,1)-1,0,2))</f>
        <v>0.997282177554365</v>
      </c>
      <c r="T1153" s="1" t="n">
        <f aca="false">R1153*I1205</f>
        <v>0.996582628185843</v>
      </c>
      <c r="AA1153" s="1" t="n">
        <v>901</v>
      </c>
      <c r="AB1153" s="2" t="n">
        <f aca="true">FORECAST(AA1153,OFFSET(ref6ay,MATCH(AA1153,ref6x,1)-1,0,2),OFFSET(ref6x,MATCH(AA1153,ref6x,1)-1,0,2))</f>
        <v>98.09254</v>
      </c>
      <c r="AC1153" s="2" t="n">
        <f aca="true">FORECAST(AA1153,OFFSET(ref6by,MATCH(AA1153,ref6x,1)-1,0,2),OFFSET(ref6x,MATCH(AA1153,ref6x,1)-1,0,2))</f>
        <v>99.98386</v>
      </c>
      <c r="AD1153" s="1" t="n">
        <f aca="false">AB1153/100</f>
        <v>0.9809254</v>
      </c>
      <c r="AE1153" s="1" t="n">
        <f aca="false">AC1153/100</f>
        <v>0.9998386</v>
      </c>
      <c r="AF1153" s="3" t="n">
        <f aca="false">AE1153*AD1153*T1152</f>
        <v>0.977415432869641</v>
      </c>
    </row>
    <row r="1154" customFormat="false" ht="12.8" hidden="false" customHeight="false" outlineLevel="0" collapsed="false">
      <c r="H1154" s="0" t="n">
        <v>876</v>
      </c>
      <c r="I1154" s="0" t="n">
        <f aca="true">FORECAST(H1154,OFFSET(lens6ay,MATCH(H1154,lens6ax,1)-1,0,2),OFFSET(lens6ax,MATCH(H1154,lens6ax,1)-1,0,2))</f>
        <v>0.999298544199158</v>
      </c>
      <c r="Q1154" s="0" t="n">
        <v>902</v>
      </c>
      <c r="R1154" s="0" t="n">
        <f aca="true">FORECAST(Q1154,OFFSET(lens6by,MATCH(Q1154,lens6bx,1)-1,0,2),OFFSET(lens6bx,MATCH(Q1154,lens6bx,1)-1,0,2))</f>
        <v>0.997282177554365</v>
      </c>
      <c r="T1154" s="1" t="n">
        <f aca="false">R1154*I1206</f>
        <v>0.996582628185843</v>
      </c>
      <c r="AA1154" s="1" t="n">
        <v>901.5</v>
      </c>
      <c r="AB1154" s="2" t="n">
        <f aca="true">FORECAST(AA1154,OFFSET(ref6ay,MATCH(AA1154,ref6x,1)-1,0,2),OFFSET(ref6x,MATCH(AA1154,ref6x,1)-1,0,2))</f>
        <v>98.112045</v>
      </c>
      <c r="AC1154" s="2" t="n">
        <f aca="true">FORECAST(AA1154,OFFSET(ref6by,MATCH(AA1154,ref6x,1)-1,0,2),OFFSET(ref6x,MATCH(AA1154,ref6x,1)-1,0,2))</f>
        <v>99.983635</v>
      </c>
      <c r="AD1154" s="1" t="n">
        <f aca="false">AB1154/100</f>
        <v>0.98112045</v>
      </c>
      <c r="AE1154" s="1" t="n">
        <f aca="false">AC1154/100</f>
        <v>0.99983635</v>
      </c>
      <c r="AF1154" s="3" t="n">
        <f aca="false">AE1154*AD1154*T1153</f>
        <v>0.977607584960689</v>
      </c>
    </row>
    <row r="1155" customFormat="false" ht="12.8" hidden="false" customHeight="false" outlineLevel="0" collapsed="false">
      <c r="H1155" s="0" t="n">
        <v>876.5</v>
      </c>
      <c r="I1155" s="0" t="n">
        <f aca="true">FORECAST(H1155,OFFSET(lens6ay,MATCH(H1155,lens6ax,1)-1,0,2),OFFSET(lens6ax,MATCH(H1155,lens6ax,1)-1,0,2))</f>
        <v>0.999298544199158</v>
      </c>
      <c r="Q1155" s="0" t="n">
        <v>902.5</v>
      </c>
      <c r="R1155" s="0" t="n">
        <f aca="true">FORECAST(Q1155,OFFSET(lens6by,MATCH(Q1155,lens6bx,1)-1,0,2),OFFSET(lens6bx,MATCH(Q1155,lens6bx,1)-1,0,2))</f>
        <v>0.997282177554365</v>
      </c>
      <c r="T1155" s="1" t="n">
        <f aca="false">R1155*I1207</f>
        <v>0.996582628185843</v>
      </c>
      <c r="AA1155" s="1" t="n">
        <v>902</v>
      </c>
      <c r="AB1155" s="2" t="n">
        <f aca="true">FORECAST(AA1155,OFFSET(ref6ay,MATCH(AA1155,ref6x,1)-1,0,2),OFFSET(ref6x,MATCH(AA1155,ref6x,1)-1,0,2))</f>
        <v>98.13155</v>
      </c>
      <c r="AC1155" s="2" t="n">
        <f aca="true">FORECAST(AA1155,OFFSET(ref6by,MATCH(AA1155,ref6x,1)-1,0,2),OFFSET(ref6x,MATCH(AA1155,ref6x,1)-1,0,2))</f>
        <v>99.98341</v>
      </c>
      <c r="AD1155" s="1" t="n">
        <f aca="false">AB1155/100</f>
        <v>0.9813155</v>
      </c>
      <c r="AE1155" s="1" t="n">
        <f aca="false">AC1155/100</f>
        <v>0.9998341</v>
      </c>
      <c r="AF1155" s="3" t="n">
        <f aca="false">AE1155*AD1155*T1154</f>
        <v>0.977799736177011</v>
      </c>
    </row>
    <row r="1156" customFormat="false" ht="12.8" hidden="false" customHeight="false" outlineLevel="0" collapsed="false">
      <c r="H1156" s="0" t="n">
        <v>877</v>
      </c>
      <c r="I1156" s="0" t="n">
        <f aca="true">FORECAST(H1156,OFFSET(lens6ay,MATCH(H1156,lens6ax,1)-1,0,2),OFFSET(lens6ax,MATCH(H1156,lens6ax,1)-1,0,2))</f>
        <v>0.999298544199158</v>
      </c>
      <c r="Q1156" s="0" t="n">
        <v>903</v>
      </c>
      <c r="R1156" s="0" t="n">
        <f aca="true">FORECAST(Q1156,OFFSET(lens6by,MATCH(Q1156,lens6bx,1)-1,0,2),OFFSET(lens6bx,MATCH(Q1156,lens6bx,1)-1,0,2))</f>
        <v>0.997282177554365</v>
      </c>
      <c r="T1156" s="1" t="n">
        <f aca="false">R1156*I1208</f>
        <v>0.996582628185843</v>
      </c>
      <c r="AA1156" s="1" t="n">
        <v>902.5</v>
      </c>
      <c r="AB1156" s="2" t="n">
        <f aca="true">FORECAST(AA1156,OFFSET(ref6ay,MATCH(AA1156,ref6x,1)-1,0,2),OFFSET(ref6x,MATCH(AA1156,ref6x,1)-1,0,2))</f>
        <v>98.150935</v>
      </c>
      <c r="AC1156" s="2" t="n">
        <f aca="true">FORECAST(AA1156,OFFSET(ref6by,MATCH(AA1156,ref6x,1)-1,0,2),OFFSET(ref6x,MATCH(AA1156,ref6x,1)-1,0,2))</f>
        <v>99.982595</v>
      </c>
      <c r="AD1156" s="1" t="n">
        <f aca="false">AB1156/100</f>
        <v>0.98150935</v>
      </c>
      <c r="AE1156" s="1" t="n">
        <f aca="false">AC1156/100</f>
        <v>0.99982595</v>
      </c>
      <c r="AF1156" s="3" t="n">
        <f aca="false">AE1156*AD1156*T1155</f>
        <v>0.977984919705056</v>
      </c>
    </row>
    <row r="1157" customFormat="false" ht="12.8" hidden="false" customHeight="false" outlineLevel="0" collapsed="false">
      <c r="H1157" s="0" t="n">
        <v>877.5</v>
      </c>
      <c r="I1157" s="0" t="n">
        <f aca="true">FORECAST(H1157,OFFSET(lens6ay,MATCH(H1157,lens6ax,1)-1,0,2),OFFSET(lens6ax,MATCH(H1157,lens6ax,1)-1,0,2))</f>
        <v>0.999298544199158</v>
      </c>
      <c r="Q1157" s="0" t="n">
        <v>903.5</v>
      </c>
      <c r="R1157" s="0" t="n">
        <f aca="true">FORECAST(Q1157,OFFSET(lens6by,MATCH(Q1157,lens6bx,1)-1,0,2),OFFSET(lens6bx,MATCH(Q1157,lens6bx,1)-1,0,2))</f>
        <v>0.997282177554365</v>
      </c>
      <c r="T1157" s="1" t="n">
        <f aca="false">R1157*I1209</f>
        <v>0.996582628185843</v>
      </c>
      <c r="AA1157" s="1" t="n">
        <v>903</v>
      </c>
      <c r="AB1157" s="2" t="n">
        <f aca="true">FORECAST(AA1157,OFFSET(ref6ay,MATCH(AA1157,ref6x,1)-1,0,2),OFFSET(ref6x,MATCH(AA1157,ref6x,1)-1,0,2))</f>
        <v>98.17032</v>
      </c>
      <c r="AC1157" s="2" t="n">
        <f aca="true">FORECAST(AA1157,OFFSET(ref6by,MATCH(AA1157,ref6x,1)-1,0,2),OFFSET(ref6x,MATCH(AA1157,ref6x,1)-1,0,2))</f>
        <v>99.98178</v>
      </c>
      <c r="AD1157" s="1" t="n">
        <f aca="false">AB1157/100</f>
        <v>0.9817032</v>
      </c>
      <c r="AE1157" s="1" t="n">
        <f aca="false">AC1157/100</f>
        <v>0.9998178</v>
      </c>
      <c r="AF1157" s="3" t="n">
        <f aca="false">AE1157*AD1157*T1156</f>
        <v>0.978170100084144</v>
      </c>
    </row>
    <row r="1158" customFormat="false" ht="12.8" hidden="false" customHeight="false" outlineLevel="0" collapsed="false">
      <c r="H1158" s="0" t="n">
        <v>878</v>
      </c>
      <c r="I1158" s="0" t="n">
        <f aca="true">FORECAST(H1158,OFFSET(lens6ay,MATCH(H1158,lens6ax,1)-1,0,2),OFFSET(lens6ax,MATCH(H1158,lens6ax,1)-1,0,2))</f>
        <v>0.999298544199158</v>
      </c>
      <c r="Q1158" s="0" t="n">
        <v>904</v>
      </c>
      <c r="R1158" s="0" t="n">
        <f aca="true">FORECAST(Q1158,OFFSET(lens6by,MATCH(Q1158,lens6bx,1)-1,0,2),OFFSET(lens6bx,MATCH(Q1158,lens6bx,1)-1,0,2))</f>
        <v>0.997282177554365</v>
      </c>
      <c r="T1158" s="1" t="n">
        <f aca="false">R1158*I1210</f>
        <v>0.996582628185843</v>
      </c>
      <c r="AA1158" s="1" t="n">
        <v>903.5</v>
      </c>
      <c r="AB1158" s="2" t="n">
        <f aca="true">FORECAST(AA1158,OFFSET(ref6ay,MATCH(AA1158,ref6x,1)-1,0,2),OFFSET(ref6x,MATCH(AA1158,ref6x,1)-1,0,2))</f>
        <v>98.189815</v>
      </c>
      <c r="AC1158" s="2" t="n">
        <f aca="true">FORECAST(AA1158,OFFSET(ref6by,MATCH(AA1158,ref6x,1)-1,0,2),OFFSET(ref6x,MATCH(AA1158,ref6x,1)-1,0,2))</f>
        <v>99.980375</v>
      </c>
      <c r="AD1158" s="1" t="n">
        <f aca="false">AB1158/100</f>
        <v>0.98189815</v>
      </c>
      <c r="AE1158" s="1" t="n">
        <f aca="false">AC1158/100</f>
        <v>0.99980375</v>
      </c>
      <c r="AF1158" s="3" t="n">
        <f aca="false">AE1158*AD1158*T1157</f>
        <v>0.978350599944926</v>
      </c>
    </row>
    <row r="1159" customFormat="false" ht="12.8" hidden="false" customHeight="false" outlineLevel="0" collapsed="false">
      <c r="H1159" s="0" t="n">
        <v>878.5</v>
      </c>
      <c r="I1159" s="0" t="n">
        <f aca="true">FORECAST(H1159,OFFSET(lens6ay,MATCH(H1159,lens6ax,1)-1,0,2),OFFSET(lens6ax,MATCH(H1159,lens6ax,1)-1,0,2))</f>
        <v>0.999298544199158</v>
      </c>
      <c r="Q1159" s="0" t="n">
        <v>904.5</v>
      </c>
      <c r="R1159" s="0" t="n">
        <f aca="true">FORECAST(Q1159,OFFSET(lens6by,MATCH(Q1159,lens6bx,1)-1,0,2),OFFSET(lens6bx,MATCH(Q1159,lens6bx,1)-1,0,2))</f>
        <v>0.997282177554365</v>
      </c>
      <c r="T1159" s="1" t="n">
        <f aca="false">R1159*I1211</f>
        <v>0.996582628185843</v>
      </c>
      <c r="AA1159" s="1" t="n">
        <v>904</v>
      </c>
      <c r="AB1159" s="2" t="n">
        <f aca="true">FORECAST(AA1159,OFFSET(ref6ay,MATCH(AA1159,ref6x,1)-1,0,2),OFFSET(ref6x,MATCH(AA1159,ref6x,1)-1,0,2))</f>
        <v>98.20931</v>
      </c>
      <c r="AC1159" s="2" t="n">
        <f aca="true">FORECAST(AA1159,OFFSET(ref6by,MATCH(AA1159,ref6x,1)-1,0,2),OFFSET(ref6x,MATCH(AA1159,ref6x,1)-1,0,2))</f>
        <v>99.97897</v>
      </c>
      <c r="AD1159" s="1" t="n">
        <f aca="false">AB1159/100</f>
        <v>0.9820931</v>
      </c>
      <c r="AE1159" s="1" t="n">
        <f aca="false">AC1159/100</f>
        <v>0.9997897</v>
      </c>
      <c r="AF1159" s="3" t="n">
        <f aca="false">AE1159*AD1159*T1158</f>
        <v>0.978531094346334</v>
      </c>
    </row>
    <row r="1160" customFormat="false" ht="12.8" hidden="false" customHeight="false" outlineLevel="0" collapsed="false">
      <c r="H1160" s="0" t="n">
        <v>879</v>
      </c>
      <c r="I1160" s="0" t="n">
        <f aca="true">FORECAST(H1160,OFFSET(lens6ay,MATCH(H1160,lens6ax,1)-1,0,2),OFFSET(lens6ax,MATCH(H1160,lens6ax,1)-1,0,2))</f>
        <v>0.999298544199158</v>
      </c>
      <c r="Q1160" s="0" t="n">
        <v>905</v>
      </c>
      <c r="R1160" s="0" t="n">
        <f aca="true">FORECAST(Q1160,OFFSET(lens6by,MATCH(Q1160,lens6bx,1)-1,0,2),OFFSET(lens6bx,MATCH(Q1160,lens6bx,1)-1,0,2))</f>
        <v>0.997282177554365</v>
      </c>
      <c r="T1160" s="1" t="n">
        <f aca="false">R1160*I1212</f>
        <v>0.996582628185843</v>
      </c>
      <c r="AA1160" s="1" t="n">
        <v>904.5</v>
      </c>
      <c r="AB1160" s="2" t="n">
        <f aca="true">FORECAST(AA1160,OFFSET(ref6ay,MATCH(AA1160,ref6x,1)-1,0,2),OFFSET(ref6x,MATCH(AA1160,ref6x,1)-1,0,2))</f>
        <v>98.22889</v>
      </c>
      <c r="AC1160" s="2" t="n">
        <f aca="true">FORECAST(AA1160,OFFSET(ref6by,MATCH(AA1160,ref6x,1)-1,0,2),OFFSET(ref6x,MATCH(AA1160,ref6x,1)-1,0,2))</f>
        <v>99.97697</v>
      </c>
      <c r="AD1160" s="1" t="n">
        <f aca="false">AB1160/100</f>
        <v>0.9822889</v>
      </c>
      <c r="AE1160" s="1" t="n">
        <f aca="false">AC1160/100</f>
        <v>0.9997697</v>
      </c>
      <c r="AF1160" s="3" t="n">
        <f aca="false">AE1160*AD1160*T1159</f>
        <v>0.978706605547837</v>
      </c>
    </row>
    <row r="1161" customFormat="false" ht="12.8" hidden="false" customHeight="false" outlineLevel="0" collapsed="false">
      <c r="H1161" s="0" t="n">
        <v>879.5</v>
      </c>
      <c r="I1161" s="0" t="n">
        <f aca="true">FORECAST(H1161,OFFSET(lens6ay,MATCH(H1161,lens6ax,1)-1,0,2),OFFSET(lens6ax,MATCH(H1161,lens6ax,1)-1,0,2))</f>
        <v>0.999298544199158</v>
      </c>
      <c r="Q1161" s="0" t="n">
        <v>905.5</v>
      </c>
      <c r="R1161" s="0" t="n">
        <f aca="true">FORECAST(Q1161,OFFSET(lens6by,MATCH(Q1161,lens6bx,1)-1,0,2),OFFSET(lens6bx,MATCH(Q1161,lens6bx,1)-1,0,2))</f>
        <v>0.997282177554365</v>
      </c>
      <c r="T1161" s="1" t="n">
        <f aca="false">R1161*I1213</f>
        <v>0.996582628185843</v>
      </c>
      <c r="AA1161" s="1" t="n">
        <v>905</v>
      </c>
      <c r="AB1161" s="2" t="n">
        <f aca="true">FORECAST(AA1161,OFFSET(ref6ay,MATCH(AA1161,ref6x,1)-1,0,2),OFFSET(ref6x,MATCH(AA1161,ref6x,1)-1,0,2))</f>
        <v>98.24847</v>
      </c>
      <c r="AC1161" s="2" t="n">
        <f aca="true">FORECAST(AA1161,OFFSET(ref6by,MATCH(AA1161,ref6x,1)-1,0,2),OFFSET(ref6x,MATCH(AA1161,ref6x,1)-1,0,2))</f>
        <v>99.97497</v>
      </c>
      <c r="AD1161" s="1" t="n">
        <f aca="false">AB1161/100</f>
        <v>0.9824847</v>
      </c>
      <c r="AE1161" s="1" t="n">
        <f aca="false">AC1161/100</f>
        <v>0.9997497</v>
      </c>
      <c r="AF1161" s="3" t="n">
        <f aca="false">AE1161*AD1161*T1160</f>
        <v>0.978882108944105</v>
      </c>
    </row>
    <row r="1162" customFormat="false" ht="12.8" hidden="false" customHeight="false" outlineLevel="0" collapsed="false">
      <c r="H1162" s="0" t="n">
        <v>880</v>
      </c>
      <c r="I1162" s="0" t="n">
        <f aca="true">FORECAST(H1162,OFFSET(lens6ay,MATCH(H1162,lens6ax,1)-1,0,2),OFFSET(lens6ax,MATCH(H1162,lens6ax,1)-1,0,2))</f>
        <v>0.999298544199158</v>
      </c>
      <c r="Q1162" s="0" t="n">
        <v>906</v>
      </c>
      <c r="R1162" s="0" t="n">
        <f aca="true">FORECAST(Q1162,OFFSET(lens6by,MATCH(Q1162,lens6bx,1)-1,0,2),OFFSET(lens6bx,MATCH(Q1162,lens6bx,1)-1,0,2))</f>
        <v>0.997282177554365</v>
      </c>
      <c r="T1162" s="1" t="n">
        <f aca="false">R1162*I1214</f>
        <v>0.996582628185843</v>
      </c>
      <c r="AA1162" s="1" t="n">
        <v>905.5</v>
      </c>
      <c r="AB1162" s="2" t="n">
        <f aca="true">FORECAST(AA1162,OFFSET(ref6ay,MATCH(AA1162,ref6x,1)-1,0,2),OFFSET(ref6x,MATCH(AA1162,ref6x,1)-1,0,2))</f>
        <v>98.268135</v>
      </c>
      <c r="AC1162" s="2" t="n">
        <f aca="true">FORECAST(AA1162,OFFSET(ref6by,MATCH(AA1162,ref6x,1)-1,0,2),OFFSET(ref6x,MATCH(AA1162,ref6x,1)-1,0,2))</f>
        <v>99.972365</v>
      </c>
      <c r="AD1162" s="1" t="n">
        <f aca="false">AB1162/100</f>
        <v>0.98268135</v>
      </c>
      <c r="AE1162" s="1" t="n">
        <f aca="false">AC1162/100</f>
        <v>0.99972365</v>
      </c>
      <c r="AF1162" s="3" t="n">
        <f aca="false">AE1162*AD1162*T1161</f>
        <v>0.979052526496269</v>
      </c>
    </row>
    <row r="1163" customFormat="false" ht="12.8" hidden="false" customHeight="false" outlineLevel="0" collapsed="false">
      <c r="H1163" s="0" t="n">
        <v>880.5</v>
      </c>
      <c r="I1163" s="0" t="n">
        <f aca="true">FORECAST(H1163,OFFSET(lens6ay,MATCH(H1163,lens6ax,1)-1,0,2),OFFSET(lens6ax,MATCH(H1163,lens6ax,1)-1,0,2))</f>
        <v>0.999298544199158</v>
      </c>
      <c r="Q1163" s="0" t="n">
        <v>906.5</v>
      </c>
      <c r="R1163" s="0" t="n">
        <f aca="true">FORECAST(Q1163,OFFSET(lens6by,MATCH(Q1163,lens6bx,1)-1,0,2),OFFSET(lens6bx,MATCH(Q1163,lens6bx,1)-1,0,2))</f>
        <v>0.997282177554365</v>
      </c>
      <c r="T1163" s="1" t="n">
        <f aca="false">R1163*I1215</f>
        <v>0.996582628185843</v>
      </c>
      <c r="AA1163" s="1" t="n">
        <v>906</v>
      </c>
      <c r="AB1163" s="2" t="n">
        <f aca="true">FORECAST(AA1163,OFFSET(ref6ay,MATCH(AA1163,ref6x,1)-1,0,2),OFFSET(ref6x,MATCH(AA1163,ref6x,1)-1,0,2))</f>
        <v>98.2878</v>
      </c>
      <c r="AC1163" s="2" t="n">
        <f aca="true">FORECAST(AA1163,OFFSET(ref6by,MATCH(AA1163,ref6x,1)-1,0,2),OFFSET(ref6x,MATCH(AA1163,ref6x,1)-1,0,2))</f>
        <v>99.96976</v>
      </c>
      <c r="AD1163" s="1" t="n">
        <f aca="false">AB1163/100</f>
        <v>0.982878</v>
      </c>
      <c r="AE1163" s="1" t="n">
        <f aca="false">AC1163/100</f>
        <v>0.9996976</v>
      </c>
      <c r="AF1163" s="3" t="n">
        <f aca="false">AE1163*AD1163*T1162</f>
        <v>0.97922293383798</v>
      </c>
    </row>
    <row r="1164" customFormat="false" ht="12.8" hidden="false" customHeight="false" outlineLevel="0" collapsed="false">
      <c r="H1164" s="0" t="n">
        <v>881</v>
      </c>
      <c r="I1164" s="0" t="n">
        <f aca="true">FORECAST(H1164,OFFSET(lens6ay,MATCH(H1164,lens6ax,1)-1,0,2),OFFSET(lens6ax,MATCH(H1164,lens6ax,1)-1,0,2))</f>
        <v>0.999298544199158</v>
      </c>
      <c r="Q1164" s="0" t="n">
        <v>907</v>
      </c>
      <c r="R1164" s="0" t="n">
        <f aca="true">FORECAST(Q1164,OFFSET(lens6by,MATCH(Q1164,lens6bx,1)-1,0,2),OFFSET(lens6bx,MATCH(Q1164,lens6bx,1)-1,0,2))</f>
        <v>0.997282177554365</v>
      </c>
      <c r="T1164" s="1" t="n">
        <f aca="false">R1164*I1216</f>
        <v>0.996582628185843</v>
      </c>
      <c r="AA1164" s="1" t="n">
        <v>906.5</v>
      </c>
      <c r="AB1164" s="2" t="n">
        <f aca="true">FORECAST(AA1164,OFFSET(ref6ay,MATCH(AA1164,ref6x,1)-1,0,2),OFFSET(ref6x,MATCH(AA1164,ref6x,1)-1,0,2))</f>
        <v>98.30777</v>
      </c>
      <c r="AC1164" s="2" t="n">
        <f aca="true">FORECAST(AA1164,OFFSET(ref6by,MATCH(AA1164,ref6x,1)-1,0,2),OFFSET(ref6x,MATCH(AA1164,ref6x,1)-1,0,2))</f>
        <v>99.966495</v>
      </c>
      <c r="AD1164" s="1" t="n">
        <f aca="false">AB1164/100</f>
        <v>0.9830777</v>
      </c>
      <c r="AE1164" s="1" t="n">
        <f aca="false">AC1164/100</f>
        <v>0.99966495</v>
      </c>
      <c r="AF1164" s="3" t="n">
        <f aca="false">AE1164*AD1164*T1163</f>
        <v>0.979389903408064</v>
      </c>
    </row>
    <row r="1165" customFormat="false" ht="12.8" hidden="false" customHeight="false" outlineLevel="0" collapsed="false">
      <c r="H1165" s="0" t="n">
        <v>881.5</v>
      </c>
      <c r="I1165" s="0" t="n">
        <f aca="true">FORECAST(H1165,OFFSET(lens6ay,MATCH(H1165,lens6ax,1)-1,0,2),OFFSET(lens6ax,MATCH(H1165,lens6ax,1)-1,0,2))</f>
        <v>0.999298544199158</v>
      </c>
      <c r="Q1165" s="0" t="n">
        <v>907.5</v>
      </c>
      <c r="R1165" s="0" t="n">
        <f aca="true">FORECAST(Q1165,OFFSET(lens6by,MATCH(Q1165,lens6bx,1)-1,0,2),OFFSET(lens6bx,MATCH(Q1165,lens6bx,1)-1,0,2))</f>
        <v>0.997282177554365</v>
      </c>
      <c r="T1165" s="1" t="n">
        <f aca="false">R1165*I1217</f>
        <v>0.996582628185843</v>
      </c>
      <c r="AA1165" s="1" t="n">
        <v>907</v>
      </c>
      <c r="AB1165" s="2" t="n">
        <f aca="true">FORECAST(AA1165,OFFSET(ref6ay,MATCH(AA1165,ref6x,1)-1,0,2),OFFSET(ref6x,MATCH(AA1165,ref6x,1)-1,0,2))</f>
        <v>98.32774</v>
      </c>
      <c r="AC1165" s="2" t="n">
        <f aca="true">FORECAST(AA1165,OFFSET(ref6by,MATCH(AA1165,ref6x,1)-1,0,2),OFFSET(ref6x,MATCH(AA1165,ref6x,1)-1,0,2))</f>
        <v>99.96323</v>
      </c>
      <c r="AD1165" s="1" t="n">
        <f aca="false">AB1165/100</f>
        <v>0.9832774</v>
      </c>
      <c r="AE1165" s="1" t="n">
        <f aca="false">AC1165/100</f>
        <v>0.9996323</v>
      </c>
      <c r="AF1165" s="3" t="n">
        <f aca="false">AE1165*AD1165*T1164</f>
        <v>0.979556859982301</v>
      </c>
    </row>
    <row r="1166" customFormat="false" ht="12.8" hidden="false" customHeight="false" outlineLevel="0" collapsed="false">
      <c r="H1166" s="0" t="n">
        <v>882</v>
      </c>
      <c r="I1166" s="0" t="n">
        <f aca="true">FORECAST(H1166,OFFSET(lens6ay,MATCH(H1166,lens6ax,1)-1,0,2),OFFSET(lens6ax,MATCH(H1166,lens6ax,1)-1,0,2))</f>
        <v>0.999298544199158</v>
      </c>
      <c r="Q1166" s="0" t="n">
        <v>908</v>
      </c>
      <c r="R1166" s="0" t="n">
        <f aca="true">FORECAST(Q1166,OFFSET(lens6by,MATCH(Q1166,lens6bx,1)-1,0,2),OFFSET(lens6bx,MATCH(Q1166,lens6bx,1)-1,0,2))</f>
        <v>0.997282177554365</v>
      </c>
      <c r="T1166" s="1" t="n">
        <f aca="false">R1166*I1218</f>
        <v>0.996582628185843</v>
      </c>
      <c r="AA1166" s="1" t="n">
        <v>907.5</v>
      </c>
      <c r="AB1166" s="2" t="n">
        <f aca="true">FORECAST(AA1166,OFFSET(ref6ay,MATCH(AA1166,ref6x,1)-1,0,2),OFFSET(ref6x,MATCH(AA1166,ref6x,1)-1,0,2))</f>
        <v>98.347765</v>
      </c>
      <c r="AC1166" s="2" t="n">
        <f aca="true">FORECAST(AA1166,OFFSET(ref6by,MATCH(AA1166,ref6x,1)-1,0,2),OFFSET(ref6x,MATCH(AA1166,ref6x,1)-1,0,2))</f>
        <v>99.95934</v>
      </c>
      <c r="AD1166" s="1" t="n">
        <f aca="false">AB1166/100</f>
        <v>0.98347765</v>
      </c>
      <c r="AE1166" s="1" t="n">
        <f aca="false">AC1166/100</f>
        <v>0.9995934</v>
      </c>
      <c r="AF1166" s="3" t="n">
        <f aca="false">AE1166*AD1166*T1165</f>
        <v>0.979718225732066</v>
      </c>
    </row>
    <row r="1167" customFormat="false" ht="12.8" hidden="false" customHeight="false" outlineLevel="0" collapsed="false">
      <c r="H1167" s="0" t="n">
        <v>882.5</v>
      </c>
      <c r="I1167" s="0" t="n">
        <f aca="true">FORECAST(H1167,OFFSET(lens6ay,MATCH(H1167,lens6ax,1)-1,0,2),OFFSET(lens6ax,MATCH(H1167,lens6ax,1)-1,0,2))</f>
        <v>0.999298544199158</v>
      </c>
      <c r="Q1167" s="0" t="n">
        <v>908.5</v>
      </c>
      <c r="R1167" s="0" t="n">
        <f aca="true">FORECAST(Q1167,OFFSET(lens6by,MATCH(Q1167,lens6bx,1)-1,0,2),OFFSET(lens6bx,MATCH(Q1167,lens6bx,1)-1,0,2))</f>
        <v>0.997282177554365</v>
      </c>
      <c r="T1167" s="1" t="n">
        <f aca="false">R1167*I1219</f>
        <v>0.996582628185843</v>
      </c>
      <c r="AA1167" s="1" t="n">
        <v>908</v>
      </c>
      <c r="AB1167" s="2" t="n">
        <f aca="true">FORECAST(AA1167,OFFSET(ref6ay,MATCH(AA1167,ref6x,1)-1,0,2),OFFSET(ref6x,MATCH(AA1167,ref6x,1)-1,0,2))</f>
        <v>98.36779</v>
      </c>
      <c r="AC1167" s="2" t="n">
        <f aca="true">FORECAST(AA1167,OFFSET(ref6by,MATCH(AA1167,ref6x,1)-1,0,2),OFFSET(ref6x,MATCH(AA1167,ref6x,1)-1,0,2))</f>
        <v>99.95545</v>
      </c>
      <c r="AD1167" s="1" t="n">
        <f aca="false">AB1167/100</f>
        <v>0.9836779</v>
      </c>
      <c r="AE1167" s="1" t="n">
        <f aca="false">AC1167/100</f>
        <v>0.9995545</v>
      </c>
      <c r="AF1167" s="3" t="n">
        <f aca="false">AE1167*AD1167*T1166</f>
        <v>0.979879575955621</v>
      </c>
    </row>
    <row r="1168" customFormat="false" ht="12.8" hidden="false" customHeight="false" outlineLevel="0" collapsed="false">
      <c r="H1168" s="0" t="n">
        <v>883</v>
      </c>
      <c r="I1168" s="0" t="n">
        <f aca="true">FORECAST(H1168,OFFSET(lens6ay,MATCH(H1168,lens6ax,1)-1,0,2),OFFSET(lens6ax,MATCH(H1168,lens6ax,1)-1,0,2))</f>
        <v>0.999298544199158</v>
      </c>
      <c r="Q1168" s="0" t="n">
        <v>909</v>
      </c>
      <c r="R1168" s="0" t="n">
        <f aca="true">FORECAST(Q1168,OFFSET(lens6by,MATCH(Q1168,lens6bx,1)-1,0,2),OFFSET(lens6bx,MATCH(Q1168,lens6bx,1)-1,0,2))</f>
        <v>0.997282177554365</v>
      </c>
      <c r="T1168" s="1" t="n">
        <f aca="false">R1168*I1220</f>
        <v>0.996582628185843</v>
      </c>
      <c r="AA1168" s="1" t="n">
        <v>908.5</v>
      </c>
      <c r="AB1168" s="2" t="n">
        <f aca="true">FORECAST(AA1168,OFFSET(ref6ay,MATCH(AA1168,ref6x,1)-1,0,2),OFFSET(ref6x,MATCH(AA1168,ref6x,1)-1,0,2))</f>
        <v>98.387855</v>
      </c>
      <c r="AC1168" s="2" t="n">
        <f aca="true">FORECAST(AA1168,OFFSET(ref6by,MATCH(AA1168,ref6x,1)-1,0,2),OFFSET(ref6x,MATCH(AA1168,ref6x,1)-1,0,2))</f>
        <v>99.95093</v>
      </c>
      <c r="AD1168" s="1" t="n">
        <f aca="false">AB1168/100</f>
        <v>0.98387855</v>
      </c>
      <c r="AE1168" s="1" t="n">
        <f aca="false">AC1168/100</f>
        <v>0.9995093</v>
      </c>
      <c r="AF1168" s="3" t="n">
        <f aca="false">AE1168*AD1168*T1167</f>
        <v>0.980035131840411</v>
      </c>
    </row>
    <row r="1169" customFormat="false" ht="12.8" hidden="false" customHeight="false" outlineLevel="0" collapsed="false">
      <c r="H1169" s="0" t="n">
        <v>883.5</v>
      </c>
      <c r="I1169" s="0" t="n">
        <f aca="true">FORECAST(H1169,OFFSET(lens6ay,MATCH(H1169,lens6ax,1)-1,0,2),OFFSET(lens6ax,MATCH(H1169,lens6ax,1)-1,0,2))</f>
        <v>0.999298544199158</v>
      </c>
      <c r="Q1169" s="0" t="n">
        <v>909.5</v>
      </c>
      <c r="R1169" s="0" t="n">
        <f aca="true">FORECAST(Q1169,OFFSET(lens6by,MATCH(Q1169,lens6bx,1)-1,0,2),OFFSET(lens6bx,MATCH(Q1169,lens6bx,1)-1,0,2))</f>
        <v>0.997282177554365</v>
      </c>
      <c r="T1169" s="1" t="n">
        <f aca="false">R1169*I1221</f>
        <v>0.996582628185843</v>
      </c>
      <c r="AA1169" s="1" t="n">
        <v>909</v>
      </c>
      <c r="AB1169" s="2" t="n">
        <f aca="true">FORECAST(AA1169,OFFSET(ref6ay,MATCH(AA1169,ref6x,1)-1,0,2),OFFSET(ref6x,MATCH(AA1169,ref6x,1)-1,0,2))</f>
        <v>98.40792</v>
      </c>
      <c r="AC1169" s="2" t="n">
        <f aca="true">FORECAST(AA1169,OFFSET(ref6by,MATCH(AA1169,ref6x,1)-1,0,2),OFFSET(ref6x,MATCH(AA1169,ref6x,1)-1,0,2))</f>
        <v>99.94641</v>
      </c>
      <c r="AD1169" s="1" t="n">
        <f aca="false">AB1169/100</f>
        <v>0.9840792</v>
      </c>
      <c r="AE1169" s="1" t="n">
        <f aca="false">AC1169/100</f>
        <v>0.9994641</v>
      </c>
      <c r="AF1169" s="3" t="n">
        <f aca="false">AE1169*AD1169*T1168</f>
        <v>0.980190669648429</v>
      </c>
    </row>
    <row r="1170" customFormat="false" ht="12.8" hidden="false" customHeight="false" outlineLevel="0" collapsed="false">
      <c r="H1170" s="0" t="n">
        <v>884</v>
      </c>
      <c r="I1170" s="0" t="n">
        <f aca="true">FORECAST(H1170,OFFSET(lens6ay,MATCH(H1170,lens6ax,1)-1,0,2),OFFSET(lens6ax,MATCH(H1170,lens6ax,1)-1,0,2))</f>
        <v>0.999298544199158</v>
      </c>
      <c r="Q1170" s="0" t="n">
        <v>910</v>
      </c>
      <c r="R1170" s="0" t="n">
        <f aca="true">FORECAST(Q1170,OFFSET(lens6by,MATCH(Q1170,lens6bx,1)-1,0,2),OFFSET(lens6bx,MATCH(Q1170,lens6bx,1)-1,0,2))</f>
        <v>0.997282177554365</v>
      </c>
      <c r="T1170" s="1" t="n">
        <f aca="false">R1170*I1222</f>
        <v>0.996582628185843</v>
      </c>
      <c r="AA1170" s="1" t="n">
        <v>909.5</v>
      </c>
      <c r="AB1170" s="2" t="n">
        <f aca="true">FORECAST(AA1170,OFFSET(ref6ay,MATCH(AA1170,ref6x,1)-1,0,2),OFFSET(ref6x,MATCH(AA1170,ref6x,1)-1,0,2))</f>
        <v>98.427765</v>
      </c>
      <c r="AC1170" s="2" t="n">
        <f aca="true">FORECAST(AA1170,OFFSET(ref6by,MATCH(AA1170,ref6x,1)-1,0,2),OFFSET(ref6x,MATCH(AA1170,ref6x,1)-1,0,2))</f>
        <v>99.94133</v>
      </c>
      <c r="AD1170" s="1" t="n">
        <f aca="false">AB1170/100</f>
        <v>0.98427765</v>
      </c>
      <c r="AE1170" s="1" t="n">
        <f aca="false">AC1170/100</f>
        <v>0.9994133</v>
      </c>
      <c r="AF1170" s="3" t="n">
        <f aca="false">AE1170*AD1170*T1169</f>
        <v>0.980338505053502</v>
      </c>
    </row>
    <row r="1171" customFormat="false" ht="12.8" hidden="false" customHeight="false" outlineLevel="0" collapsed="false">
      <c r="H1171" s="0" t="n">
        <v>884.5</v>
      </c>
      <c r="I1171" s="0" t="n">
        <f aca="true">FORECAST(H1171,OFFSET(lens6ay,MATCH(H1171,lens6ax,1)-1,0,2),OFFSET(lens6ax,MATCH(H1171,lens6ax,1)-1,0,2))</f>
        <v>0.999298544199158</v>
      </c>
      <c r="Q1171" s="0" t="n">
        <v>910.5</v>
      </c>
      <c r="R1171" s="0" t="n">
        <f aca="true">FORECAST(Q1171,OFFSET(lens6by,MATCH(Q1171,lens6bx,1)-1,0,2),OFFSET(lens6bx,MATCH(Q1171,lens6bx,1)-1,0,2))</f>
        <v>0.997282177554365</v>
      </c>
      <c r="T1171" s="1" t="n">
        <f aca="false">R1171*I1223</f>
        <v>0.996582628185843</v>
      </c>
      <c r="AA1171" s="1" t="n">
        <v>910</v>
      </c>
      <c r="AB1171" s="2" t="n">
        <f aca="true">FORECAST(AA1171,OFFSET(ref6ay,MATCH(AA1171,ref6x,1)-1,0,2),OFFSET(ref6x,MATCH(AA1171,ref6x,1)-1,0,2))</f>
        <v>98.44761</v>
      </c>
      <c r="AC1171" s="2" t="n">
        <f aca="true">FORECAST(AA1171,OFFSET(ref6by,MATCH(AA1171,ref6x,1)-1,0,2),OFFSET(ref6x,MATCH(AA1171,ref6x,1)-1,0,2))</f>
        <v>99.93625</v>
      </c>
      <c r="AD1171" s="1" t="n">
        <f aca="false">AB1171/100</f>
        <v>0.9844761</v>
      </c>
      <c r="AE1171" s="1" t="n">
        <f aca="false">AC1171/100</f>
        <v>0.9993625</v>
      </c>
      <c r="AF1171" s="3" t="n">
        <f aca="false">AE1171*AD1171*T1170</f>
        <v>0.980486320364957</v>
      </c>
    </row>
    <row r="1172" customFormat="false" ht="12.8" hidden="false" customHeight="false" outlineLevel="0" collapsed="false">
      <c r="H1172" s="0" t="n">
        <v>885</v>
      </c>
      <c r="I1172" s="0" t="n">
        <f aca="true">FORECAST(H1172,OFFSET(lens6ay,MATCH(H1172,lens6ax,1)-1,0,2),OFFSET(lens6ax,MATCH(H1172,lens6ax,1)-1,0,2))</f>
        <v>0.999298544199158</v>
      </c>
      <c r="Q1172" s="0" t="n">
        <v>911</v>
      </c>
      <c r="R1172" s="0" t="n">
        <f aca="true">FORECAST(Q1172,OFFSET(lens6by,MATCH(Q1172,lens6bx,1)-1,0,2),OFFSET(lens6bx,MATCH(Q1172,lens6bx,1)-1,0,2))</f>
        <v>0.997282177554365</v>
      </c>
      <c r="T1172" s="1" t="n">
        <f aca="false">R1172*I1224</f>
        <v>0.996582628185843</v>
      </c>
      <c r="AA1172" s="1" t="n">
        <v>910.5</v>
      </c>
      <c r="AB1172" s="2" t="n">
        <f aca="true">FORECAST(AA1172,OFFSET(ref6ay,MATCH(AA1172,ref6x,1)-1,0,2),OFFSET(ref6x,MATCH(AA1172,ref6x,1)-1,0,2))</f>
        <v>98.467465</v>
      </c>
      <c r="AC1172" s="2" t="n">
        <f aca="true">FORECAST(AA1172,OFFSET(ref6by,MATCH(AA1172,ref6x,1)-1,0,2),OFFSET(ref6x,MATCH(AA1172,ref6x,1)-1,0,2))</f>
        <v>99.930545</v>
      </c>
      <c r="AD1172" s="1" t="n">
        <f aca="false">AB1172/100</f>
        <v>0.98467465</v>
      </c>
      <c r="AE1172" s="1" t="n">
        <f aca="false">AC1172/100</f>
        <v>0.99930545</v>
      </c>
      <c r="AF1172" s="3" t="n">
        <f aca="false">AE1172*AD1172*T1171</f>
        <v>0.980628081987148</v>
      </c>
    </row>
    <row r="1173" customFormat="false" ht="12.8" hidden="false" customHeight="false" outlineLevel="0" collapsed="false">
      <c r="H1173" s="0" t="n">
        <v>885.5</v>
      </c>
      <c r="I1173" s="0" t="n">
        <f aca="true">FORECAST(H1173,OFFSET(lens6ay,MATCH(H1173,lens6ax,1)-1,0,2),OFFSET(lens6ax,MATCH(H1173,lens6ax,1)-1,0,2))</f>
        <v>0.999298544199158</v>
      </c>
      <c r="Q1173" s="0" t="n">
        <v>911.5</v>
      </c>
      <c r="R1173" s="0" t="n">
        <f aca="true">FORECAST(Q1173,OFFSET(lens6by,MATCH(Q1173,lens6bx,1)-1,0,2),OFFSET(lens6bx,MATCH(Q1173,lens6bx,1)-1,0,2))</f>
        <v>0.997282177554365</v>
      </c>
      <c r="T1173" s="1" t="n">
        <f aca="false">R1173*I1225</f>
        <v>0.996582628185843</v>
      </c>
      <c r="AA1173" s="1" t="n">
        <v>911</v>
      </c>
      <c r="AB1173" s="2" t="n">
        <f aca="true">FORECAST(AA1173,OFFSET(ref6ay,MATCH(AA1173,ref6x,1)-1,0,2),OFFSET(ref6x,MATCH(AA1173,ref6x,1)-1,0,2))</f>
        <v>98.48732</v>
      </c>
      <c r="AC1173" s="2" t="n">
        <f aca="true">FORECAST(AA1173,OFFSET(ref6by,MATCH(AA1173,ref6x,1)-1,0,2),OFFSET(ref6x,MATCH(AA1173,ref6x,1)-1,0,2))</f>
        <v>99.92484</v>
      </c>
      <c r="AD1173" s="1" t="n">
        <f aca="false">AB1173/100</f>
        <v>0.9848732</v>
      </c>
      <c r="AE1173" s="1" t="n">
        <f aca="false">AC1173/100</f>
        <v>0.9992484</v>
      </c>
      <c r="AF1173" s="3" t="n">
        <f aca="false">AE1173*AD1173*T1172</f>
        <v>0.980769821032202</v>
      </c>
    </row>
    <row r="1174" customFormat="false" ht="12.8" hidden="false" customHeight="false" outlineLevel="0" collapsed="false">
      <c r="H1174" s="0" t="n">
        <v>886</v>
      </c>
      <c r="I1174" s="0" t="n">
        <f aca="true">FORECAST(H1174,OFFSET(lens6ay,MATCH(H1174,lens6ax,1)-1,0,2),OFFSET(lens6ax,MATCH(H1174,lens6ax,1)-1,0,2))</f>
        <v>0.999298544199158</v>
      </c>
      <c r="Q1174" s="0" t="n">
        <v>912</v>
      </c>
      <c r="R1174" s="0" t="n">
        <f aca="true">FORECAST(Q1174,OFFSET(lens6by,MATCH(Q1174,lens6bx,1)-1,0,2),OFFSET(lens6bx,MATCH(Q1174,lens6bx,1)-1,0,2))</f>
        <v>0.997282177554365</v>
      </c>
      <c r="T1174" s="1" t="n">
        <f aca="false">R1174*I1226</f>
        <v>0.996582628185843</v>
      </c>
      <c r="AA1174" s="1" t="n">
        <v>911.5</v>
      </c>
      <c r="AB1174" s="2" t="n">
        <f aca="true">FORECAST(AA1174,OFFSET(ref6ay,MATCH(AA1174,ref6x,1)-1,0,2),OFFSET(ref6x,MATCH(AA1174,ref6x,1)-1,0,2))</f>
        <v>98.50717</v>
      </c>
      <c r="AC1174" s="2" t="n">
        <f aca="true">FORECAST(AA1174,OFFSET(ref6by,MATCH(AA1174,ref6x,1)-1,0,2),OFFSET(ref6x,MATCH(AA1174,ref6x,1)-1,0,2))</f>
        <v>99.918505</v>
      </c>
      <c r="AD1174" s="1" t="n">
        <f aca="false">AB1174/100</f>
        <v>0.9850717</v>
      </c>
      <c r="AE1174" s="1" t="n">
        <f aca="false">AC1174/100</f>
        <v>0.99918505</v>
      </c>
      <c r="AF1174" s="3" t="n">
        <f aca="false">AE1174*AD1174*T1173</f>
        <v>0.980905302967618</v>
      </c>
    </row>
    <row r="1175" customFormat="false" ht="12.8" hidden="false" customHeight="false" outlineLevel="0" collapsed="false">
      <c r="H1175" s="0" t="n">
        <v>886.5</v>
      </c>
      <c r="I1175" s="0" t="n">
        <f aca="true">FORECAST(H1175,OFFSET(lens6ay,MATCH(H1175,lens6ax,1)-1,0,2),OFFSET(lens6ax,MATCH(H1175,lens6ax,1)-1,0,2))</f>
        <v>0.999298544199158</v>
      </c>
      <c r="Q1175" s="0" t="n">
        <v>912.5</v>
      </c>
      <c r="R1175" s="0" t="n">
        <f aca="true">FORECAST(Q1175,OFFSET(lens6by,MATCH(Q1175,lens6bx,1)-1,0,2),OFFSET(lens6bx,MATCH(Q1175,lens6bx,1)-1,0,2))</f>
        <v>0.997282177554365</v>
      </c>
      <c r="T1175" s="1" t="n">
        <f aca="false">R1175*I1227</f>
        <v>0.996582628185843</v>
      </c>
      <c r="AA1175" s="1" t="n">
        <v>912</v>
      </c>
      <c r="AB1175" s="2" t="n">
        <f aca="true">FORECAST(AA1175,OFFSET(ref6ay,MATCH(AA1175,ref6x,1)-1,0,2),OFFSET(ref6x,MATCH(AA1175,ref6x,1)-1,0,2))</f>
        <v>98.52702</v>
      </c>
      <c r="AC1175" s="2" t="n">
        <f aca="true">FORECAST(AA1175,OFFSET(ref6by,MATCH(AA1175,ref6x,1)-1,0,2),OFFSET(ref6x,MATCH(AA1175,ref6x,1)-1,0,2))</f>
        <v>99.91217</v>
      </c>
      <c r="AD1175" s="1" t="n">
        <f aca="false">AB1175/100</f>
        <v>0.9852702</v>
      </c>
      <c r="AE1175" s="1" t="n">
        <f aca="false">AC1175/100</f>
        <v>0.9991217</v>
      </c>
      <c r="AF1175" s="3" t="n">
        <f aca="false">AE1175*AD1175*T1174</f>
        <v>0.98104075983903</v>
      </c>
    </row>
    <row r="1176" customFormat="false" ht="12.8" hidden="false" customHeight="false" outlineLevel="0" collapsed="false">
      <c r="H1176" s="0" t="n">
        <v>887</v>
      </c>
      <c r="I1176" s="0" t="n">
        <f aca="true">FORECAST(H1176,OFFSET(lens6ay,MATCH(H1176,lens6ax,1)-1,0,2),OFFSET(lens6ax,MATCH(H1176,lens6ax,1)-1,0,2))</f>
        <v>0.999298544199158</v>
      </c>
      <c r="Q1176" s="0" t="n">
        <v>913</v>
      </c>
      <c r="R1176" s="0" t="n">
        <f aca="true">FORECAST(Q1176,OFFSET(lens6by,MATCH(Q1176,lens6bx,1)-1,0,2),OFFSET(lens6bx,MATCH(Q1176,lens6bx,1)-1,0,2))</f>
        <v>0.997282177554365</v>
      </c>
      <c r="T1176" s="1" t="n">
        <f aca="false">R1176*I1228</f>
        <v>0.996582628185843</v>
      </c>
      <c r="AA1176" s="1" t="n">
        <v>912.5</v>
      </c>
      <c r="AB1176" s="2" t="n">
        <f aca="true">FORECAST(AA1176,OFFSET(ref6ay,MATCH(AA1176,ref6x,1)-1,0,2),OFFSET(ref6x,MATCH(AA1176,ref6x,1)-1,0,2))</f>
        <v>98.54685</v>
      </c>
      <c r="AC1176" s="2" t="n">
        <f aca="true">FORECAST(AA1176,OFFSET(ref6by,MATCH(AA1176,ref6x,1)-1,0,2),OFFSET(ref6x,MATCH(AA1176,ref6x,1)-1,0,2))</f>
        <v>99.90521</v>
      </c>
      <c r="AD1176" s="1" t="n">
        <f aca="false">AB1176/100</f>
        <v>0.9854685</v>
      </c>
      <c r="AE1176" s="1" t="n">
        <f aca="false">AC1176/100</f>
        <v>0.9990521</v>
      </c>
      <c r="AF1176" s="3" t="n">
        <f aca="false">AE1176*AD1176*T1175</f>
        <v>0.981169854387677</v>
      </c>
    </row>
    <row r="1177" customFormat="false" ht="12.8" hidden="false" customHeight="false" outlineLevel="0" collapsed="false">
      <c r="H1177" s="0" t="n">
        <v>887.5</v>
      </c>
      <c r="I1177" s="0" t="n">
        <f aca="true">FORECAST(H1177,OFFSET(lens6ay,MATCH(H1177,lens6ax,1)-1,0,2),OFFSET(lens6ax,MATCH(H1177,lens6ax,1)-1,0,2))</f>
        <v>0.999298544199158</v>
      </c>
      <c r="Q1177" s="0" t="n">
        <v>913.5</v>
      </c>
      <c r="R1177" s="0" t="n">
        <f aca="true">FORECAST(Q1177,OFFSET(lens6by,MATCH(Q1177,lens6bx,1)-1,0,2),OFFSET(lens6bx,MATCH(Q1177,lens6bx,1)-1,0,2))</f>
        <v>0.997282177554365</v>
      </c>
      <c r="T1177" s="1" t="n">
        <f aca="false">R1177*I1229</f>
        <v>0.996582628185843</v>
      </c>
      <c r="AA1177" s="1" t="n">
        <v>913</v>
      </c>
      <c r="AB1177" s="2" t="n">
        <f aca="true">FORECAST(AA1177,OFFSET(ref6ay,MATCH(AA1177,ref6x,1)-1,0,2),OFFSET(ref6x,MATCH(AA1177,ref6x,1)-1,0,2))</f>
        <v>98.56668</v>
      </c>
      <c r="AC1177" s="2" t="n">
        <f aca="true">FORECAST(AA1177,OFFSET(ref6by,MATCH(AA1177,ref6x,1)-1,0,2),OFFSET(ref6x,MATCH(AA1177,ref6x,1)-1,0,2))</f>
        <v>99.89825</v>
      </c>
      <c r="AD1177" s="1" t="n">
        <f aca="false">AB1177/100</f>
        <v>0.9856668</v>
      </c>
      <c r="AE1177" s="1" t="n">
        <f aca="false">AC1177/100</f>
        <v>0.9989825</v>
      </c>
      <c r="AF1177" s="3" t="n">
        <f aca="false">AE1177*AD1177*T1176</f>
        <v>0.981298921427294</v>
      </c>
    </row>
    <row r="1178" customFormat="false" ht="12.8" hidden="false" customHeight="false" outlineLevel="0" collapsed="false">
      <c r="H1178" s="0" t="n">
        <v>888</v>
      </c>
      <c r="I1178" s="0" t="n">
        <f aca="true">FORECAST(H1178,OFFSET(lens6ay,MATCH(H1178,lens6ax,1)-1,0,2),OFFSET(lens6ax,MATCH(H1178,lens6ax,1)-1,0,2))</f>
        <v>0.999298544199158</v>
      </c>
      <c r="Q1178" s="0" t="n">
        <v>914</v>
      </c>
      <c r="R1178" s="0" t="n">
        <f aca="true">FORECAST(Q1178,OFFSET(lens6by,MATCH(Q1178,lens6bx,1)-1,0,2),OFFSET(lens6bx,MATCH(Q1178,lens6bx,1)-1,0,2))</f>
        <v>0.997282177554365</v>
      </c>
      <c r="T1178" s="1" t="n">
        <f aca="false">R1178*I1230</f>
        <v>0.996582628185843</v>
      </c>
      <c r="AA1178" s="1" t="n">
        <v>913.5</v>
      </c>
      <c r="AB1178" s="2" t="n">
        <f aca="true">FORECAST(AA1178,OFFSET(ref6ay,MATCH(AA1178,ref6x,1)-1,0,2),OFFSET(ref6x,MATCH(AA1178,ref6x,1)-1,0,2))</f>
        <v>98.58654</v>
      </c>
      <c r="AC1178" s="2" t="n">
        <f aca="true">FORECAST(AA1178,OFFSET(ref6by,MATCH(AA1178,ref6x,1)-1,0,2),OFFSET(ref6x,MATCH(AA1178,ref6x,1)-1,0,2))</f>
        <v>99.890625</v>
      </c>
      <c r="AD1178" s="1" t="n">
        <f aca="false">AB1178/100</f>
        <v>0.9858654</v>
      </c>
      <c r="AE1178" s="1" t="n">
        <f aca="false">AC1178/100</f>
        <v>0.99890625</v>
      </c>
      <c r="AF1178" s="3" t="n">
        <f aca="false">AE1178*AD1178*T1177</f>
        <v>0.981421726007052</v>
      </c>
    </row>
    <row r="1179" customFormat="false" ht="12.8" hidden="false" customHeight="false" outlineLevel="0" collapsed="false">
      <c r="H1179" s="0" t="n">
        <v>888.5</v>
      </c>
      <c r="I1179" s="0" t="n">
        <f aca="true">FORECAST(H1179,OFFSET(lens6ay,MATCH(H1179,lens6ax,1)-1,0,2),OFFSET(lens6ax,MATCH(H1179,lens6ax,1)-1,0,2))</f>
        <v>0.999298544199158</v>
      </c>
      <c r="Q1179" s="0" t="n">
        <v>914.5</v>
      </c>
      <c r="R1179" s="0" t="n">
        <f aca="true">FORECAST(Q1179,OFFSET(lens6by,MATCH(Q1179,lens6bx,1)-1,0,2),OFFSET(lens6bx,MATCH(Q1179,lens6bx,1)-1,0,2))</f>
        <v>0.997282177554365</v>
      </c>
      <c r="T1179" s="1" t="n">
        <f aca="false">R1179*I1231</f>
        <v>0.996582628185843</v>
      </c>
      <c r="AA1179" s="1" t="n">
        <v>914</v>
      </c>
      <c r="AB1179" s="2" t="n">
        <f aca="true">FORECAST(AA1179,OFFSET(ref6ay,MATCH(AA1179,ref6x,1)-1,0,2),OFFSET(ref6x,MATCH(AA1179,ref6x,1)-1,0,2))</f>
        <v>98.6064</v>
      </c>
      <c r="AC1179" s="2" t="n">
        <f aca="true">FORECAST(AA1179,OFFSET(ref6by,MATCH(AA1179,ref6x,1)-1,0,2),OFFSET(ref6x,MATCH(AA1179,ref6x,1)-1,0,2))</f>
        <v>99.883</v>
      </c>
      <c r="AD1179" s="1" t="n">
        <f aca="false">AB1179/100</f>
        <v>0.986064</v>
      </c>
      <c r="AE1179" s="1" t="n">
        <f aca="false">AC1179/100</f>
        <v>0.99883</v>
      </c>
      <c r="AF1179" s="3" t="n">
        <f aca="false">AE1179*AD1179*T1178</f>
        <v>0.98154450040381</v>
      </c>
    </row>
    <row r="1180" customFormat="false" ht="12.8" hidden="false" customHeight="false" outlineLevel="0" collapsed="false">
      <c r="H1180" s="0" t="n">
        <v>889</v>
      </c>
      <c r="I1180" s="0" t="n">
        <f aca="true">FORECAST(H1180,OFFSET(lens6ay,MATCH(H1180,lens6ax,1)-1,0,2),OFFSET(lens6ax,MATCH(H1180,lens6ax,1)-1,0,2))</f>
        <v>0.999298544199158</v>
      </c>
      <c r="Q1180" s="0" t="n">
        <v>915</v>
      </c>
      <c r="R1180" s="0" t="n">
        <f aca="true">FORECAST(Q1180,OFFSET(lens6by,MATCH(Q1180,lens6bx,1)-1,0,2),OFFSET(lens6bx,MATCH(Q1180,lens6bx,1)-1,0,2))</f>
        <v>0.997282177554365</v>
      </c>
      <c r="T1180" s="1" t="n">
        <f aca="false">R1180*I1232</f>
        <v>0.996582628185843</v>
      </c>
      <c r="AA1180" s="1" t="n">
        <v>914.5</v>
      </c>
      <c r="AB1180" s="2" t="n">
        <f aca="true">FORECAST(AA1180,OFFSET(ref6ay,MATCH(AA1180,ref6x,1)-1,0,2),OFFSET(ref6x,MATCH(AA1180,ref6x,1)-1,0,2))</f>
        <v>98.62622</v>
      </c>
      <c r="AC1180" s="2" t="n">
        <f aca="true">FORECAST(AA1180,OFFSET(ref6by,MATCH(AA1180,ref6x,1)-1,0,2),OFFSET(ref6x,MATCH(AA1180,ref6x,1)-1,0,2))</f>
        <v>99.874725</v>
      </c>
      <c r="AD1180" s="1" t="n">
        <f aca="false">AB1180/100</f>
        <v>0.9862622</v>
      </c>
      <c r="AE1180" s="1" t="n">
        <f aca="false">AC1180/100</f>
        <v>0.99874725</v>
      </c>
      <c r="AF1180" s="3" t="n">
        <f aca="false">AE1180*AD1180*T1179</f>
        <v>0.981660457684774</v>
      </c>
    </row>
    <row r="1181" customFormat="false" ht="12.8" hidden="false" customHeight="false" outlineLevel="0" collapsed="false">
      <c r="H1181" s="0" t="n">
        <v>889.5</v>
      </c>
      <c r="I1181" s="0" t="n">
        <f aca="true">FORECAST(H1181,OFFSET(lens6ay,MATCH(H1181,lens6ax,1)-1,0,2),OFFSET(lens6ax,MATCH(H1181,lens6ax,1)-1,0,2))</f>
        <v>0.999298544199158</v>
      </c>
      <c r="Q1181" s="0" t="n">
        <v>915.5</v>
      </c>
      <c r="R1181" s="0" t="n">
        <f aca="true">FORECAST(Q1181,OFFSET(lens6by,MATCH(Q1181,lens6bx,1)-1,0,2),OFFSET(lens6bx,MATCH(Q1181,lens6bx,1)-1,0,2))</f>
        <v>0.997282177554365</v>
      </c>
      <c r="T1181" s="1" t="n">
        <f aca="false">R1181*I1233</f>
        <v>0.996582628185843</v>
      </c>
      <c r="AA1181" s="1" t="n">
        <v>915</v>
      </c>
      <c r="AB1181" s="2" t="n">
        <f aca="true">FORECAST(AA1181,OFFSET(ref6ay,MATCH(AA1181,ref6x,1)-1,0,2),OFFSET(ref6x,MATCH(AA1181,ref6x,1)-1,0,2))</f>
        <v>98.64604</v>
      </c>
      <c r="AC1181" s="2" t="n">
        <f aca="true">FORECAST(AA1181,OFFSET(ref6by,MATCH(AA1181,ref6x,1)-1,0,2),OFFSET(ref6x,MATCH(AA1181,ref6x,1)-1,0,2))</f>
        <v>99.86645</v>
      </c>
      <c r="AD1181" s="1" t="n">
        <f aca="false">AB1181/100</f>
        <v>0.9864604</v>
      </c>
      <c r="AE1181" s="1" t="n">
        <f aca="false">AC1181/100</f>
        <v>0.9986645</v>
      </c>
      <c r="AF1181" s="3" t="n">
        <f aca="false">AE1181*AD1181*T1180</f>
        <v>0.981776382275735</v>
      </c>
    </row>
    <row r="1182" customFormat="false" ht="12.8" hidden="false" customHeight="false" outlineLevel="0" collapsed="false">
      <c r="H1182" s="0" t="n">
        <v>890</v>
      </c>
      <c r="I1182" s="0" t="n">
        <f aca="true">FORECAST(H1182,OFFSET(lens6ay,MATCH(H1182,lens6ax,1)-1,0,2),OFFSET(lens6ax,MATCH(H1182,lens6ax,1)-1,0,2))</f>
        <v>0.999298544199158</v>
      </c>
      <c r="Q1182" s="0" t="n">
        <v>916</v>
      </c>
      <c r="R1182" s="0" t="n">
        <f aca="true">FORECAST(Q1182,OFFSET(lens6by,MATCH(Q1182,lens6bx,1)-1,0,2),OFFSET(lens6bx,MATCH(Q1182,lens6bx,1)-1,0,2))</f>
        <v>0.997282177554365</v>
      </c>
      <c r="T1182" s="1" t="n">
        <f aca="false">R1182*I1234</f>
        <v>0.996582628185843</v>
      </c>
      <c r="AA1182" s="1" t="n">
        <v>915.5</v>
      </c>
      <c r="AB1182" s="2" t="n">
        <f aca="true">FORECAST(AA1182,OFFSET(ref6ay,MATCH(AA1182,ref6x,1)-1,0,2),OFFSET(ref6x,MATCH(AA1182,ref6x,1)-1,0,2))</f>
        <v>98.6658</v>
      </c>
      <c r="AC1182" s="2" t="n">
        <f aca="true">FORECAST(AA1182,OFFSET(ref6by,MATCH(AA1182,ref6x,1)-1,0,2),OFFSET(ref6x,MATCH(AA1182,ref6x,1)-1,0,2))</f>
        <v>99.85754</v>
      </c>
      <c r="AD1182" s="1" t="n">
        <f aca="false">AB1182/100</f>
        <v>0.986658</v>
      </c>
      <c r="AE1182" s="1" t="n">
        <f aca="false">AC1182/100</f>
        <v>0.9985754</v>
      </c>
      <c r="AF1182" s="3" t="n">
        <f aca="false">AE1182*AD1182*T1181</f>
        <v>0.981885433207643</v>
      </c>
    </row>
    <row r="1183" customFormat="false" ht="12.8" hidden="false" customHeight="false" outlineLevel="0" collapsed="false">
      <c r="H1183" s="0" t="n">
        <v>890.5</v>
      </c>
      <c r="I1183" s="0" t="n">
        <f aca="true">FORECAST(H1183,OFFSET(lens6ay,MATCH(H1183,lens6ax,1)-1,0,2),OFFSET(lens6ax,MATCH(H1183,lens6ax,1)-1,0,2))</f>
        <v>0.999298544199158</v>
      </c>
      <c r="Q1183" s="0" t="n">
        <v>916.5</v>
      </c>
      <c r="R1183" s="0" t="n">
        <f aca="true">FORECAST(Q1183,OFFSET(lens6by,MATCH(Q1183,lens6bx,1)-1,0,2),OFFSET(lens6bx,MATCH(Q1183,lens6bx,1)-1,0,2))</f>
        <v>0.997282177554365</v>
      </c>
      <c r="T1183" s="1" t="n">
        <f aca="false">R1183*I1235</f>
        <v>0.996582628185843</v>
      </c>
      <c r="AA1183" s="1" t="n">
        <v>916</v>
      </c>
      <c r="AB1183" s="2" t="n">
        <f aca="true">FORECAST(AA1183,OFFSET(ref6ay,MATCH(AA1183,ref6x,1)-1,0,2),OFFSET(ref6x,MATCH(AA1183,ref6x,1)-1,0,2))</f>
        <v>98.68556</v>
      </c>
      <c r="AC1183" s="2" t="n">
        <f aca="true">FORECAST(AA1183,OFFSET(ref6by,MATCH(AA1183,ref6x,1)-1,0,2),OFFSET(ref6x,MATCH(AA1183,ref6x,1)-1,0,2))</f>
        <v>99.84863</v>
      </c>
      <c r="AD1183" s="1" t="n">
        <f aca="false">AB1183/100</f>
        <v>0.9868556</v>
      </c>
      <c r="AE1183" s="1" t="n">
        <f aca="false">AC1183/100</f>
        <v>0.9984863</v>
      </c>
      <c r="AF1183" s="3" t="n">
        <f aca="false">AE1183*AD1183*T1182</f>
        <v>0.981994449047565</v>
      </c>
    </row>
    <row r="1184" customFormat="false" ht="12.8" hidden="false" customHeight="false" outlineLevel="0" collapsed="false">
      <c r="H1184" s="0" t="n">
        <v>891</v>
      </c>
      <c r="I1184" s="0" t="n">
        <f aca="true">FORECAST(H1184,OFFSET(lens6ay,MATCH(H1184,lens6ax,1)-1,0,2),OFFSET(lens6ax,MATCH(H1184,lens6ax,1)-1,0,2))</f>
        <v>0.999298544199158</v>
      </c>
      <c r="Q1184" s="0" t="n">
        <v>917</v>
      </c>
      <c r="R1184" s="0" t="n">
        <f aca="true">FORECAST(Q1184,OFFSET(lens6by,MATCH(Q1184,lens6bx,1)-1,0,2),OFFSET(lens6bx,MATCH(Q1184,lens6bx,1)-1,0,2))</f>
        <v>0.997282177554365</v>
      </c>
      <c r="T1184" s="1" t="n">
        <f aca="false">R1184*I1236</f>
        <v>0.996582628185843</v>
      </c>
      <c r="AA1184" s="1" t="n">
        <v>916.5</v>
      </c>
      <c r="AB1184" s="2" t="n">
        <f aca="true">FORECAST(AA1184,OFFSET(ref6ay,MATCH(AA1184,ref6x,1)-1,0,2),OFFSET(ref6x,MATCH(AA1184,ref6x,1)-1,0,2))</f>
        <v>98.705255</v>
      </c>
      <c r="AC1184" s="2" t="n">
        <f aca="true">FORECAST(AA1184,OFFSET(ref6by,MATCH(AA1184,ref6x,1)-1,0,2),OFFSET(ref6x,MATCH(AA1184,ref6x,1)-1,0,2))</f>
        <v>99.839065</v>
      </c>
      <c r="AD1184" s="1" t="n">
        <f aca="false">AB1184/100</f>
        <v>0.98705255</v>
      </c>
      <c r="AE1184" s="1" t="n">
        <f aca="false">AC1184/100</f>
        <v>0.99839065</v>
      </c>
      <c r="AF1184" s="3" t="n">
        <f aca="false">AE1184*AD1184*T1183</f>
        <v>0.982096339954822</v>
      </c>
    </row>
    <row r="1185" customFormat="false" ht="12.8" hidden="false" customHeight="false" outlineLevel="0" collapsed="false">
      <c r="H1185" s="0" t="n">
        <v>891.5</v>
      </c>
      <c r="I1185" s="0" t="n">
        <f aca="true">FORECAST(H1185,OFFSET(lens6ay,MATCH(H1185,lens6ax,1)-1,0,2),OFFSET(lens6ax,MATCH(H1185,lens6ax,1)-1,0,2))</f>
        <v>0.999298544199158</v>
      </c>
      <c r="Q1185" s="0" t="n">
        <v>917.5</v>
      </c>
      <c r="R1185" s="0" t="n">
        <f aca="true">FORECAST(Q1185,OFFSET(lens6by,MATCH(Q1185,lens6bx,1)-1,0,2),OFFSET(lens6bx,MATCH(Q1185,lens6bx,1)-1,0,2))</f>
        <v>0.997282177554365</v>
      </c>
      <c r="T1185" s="1" t="n">
        <f aca="false">R1185*I1237</f>
        <v>0.996582628185843</v>
      </c>
      <c r="AA1185" s="1" t="n">
        <v>917</v>
      </c>
      <c r="AB1185" s="2" t="n">
        <f aca="true">FORECAST(AA1185,OFFSET(ref6ay,MATCH(AA1185,ref6x,1)-1,0,2),OFFSET(ref6x,MATCH(AA1185,ref6x,1)-1,0,2))</f>
        <v>98.72495</v>
      </c>
      <c r="AC1185" s="2" t="n">
        <f aca="true">FORECAST(AA1185,OFFSET(ref6by,MATCH(AA1185,ref6x,1)-1,0,2),OFFSET(ref6x,MATCH(AA1185,ref6x,1)-1,0,2))</f>
        <v>99.8295</v>
      </c>
      <c r="AD1185" s="1" t="n">
        <f aca="false">AB1185/100</f>
        <v>0.9872495</v>
      </c>
      <c r="AE1185" s="1" t="n">
        <f aca="false">AC1185/100</f>
        <v>0.998295</v>
      </c>
      <c r="AF1185" s="3" t="n">
        <f aca="false">AE1185*AD1185*T1184</f>
        <v>0.982198193314298</v>
      </c>
    </row>
    <row r="1186" customFormat="false" ht="12.8" hidden="false" customHeight="false" outlineLevel="0" collapsed="false">
      <c r="H1186" s="0" t="n">
        <v>892</v>
      </c>
      <c r="I1186" s="0" t="n">
        <f aca="true">FORECAST(H1186,OFFSET(lens6ay,MATCH(H1186,lens6ax,1)-1,0,2),OFFSET(lens6ax,MATCH(H1186,lens6ax,1)-1,0,2))</f>
        <v>0.999298544199158</v>
      </c>
      <c r="Q1186" s="0" t="n">
        <v>918</v>
      </c>
      <c r="R1186" s="0" t="n">
        <f aca="true">FORECAST(Q1186,OFFSET(lens6by,MATCH(Q1186,lens6bx,1)-1,0,2),OFFSET(lens6bx,MATCH(Q1186,lens6bx,1)-1,0,2))</f>
        <v>0.997282177554365</v>
      </c>
      <c r="T1186" s="1" t="n">
        <f aca="false">R1186*I1238</f>
        <v>0.996582628185843</v>
      </c>
      <c r="AA1186" s="1" t="n">
        <v>917.5</v>
      </c>
      <c r="AB1186" s="2" t="n">
        <f aca="true">FORECAST(AA1186,OFFSET(ref6ay,MATCH(AA1186,ref6x,1)-1,0,2),OFFSET(ref6x,MATCH(AA1186,ref6x,1)-1,0,2))</f>
        <v>98.74453</v>
      </c>
      <c r="AC1186" s="2" t="n">
        <f aca="true">FORECAST(AA1186,OFFSET(ref6by,MATCH(AA1186,ref6x,1)-1,0,2),OFFSET(ref6x,MATCH(AA1186,ref6x,1)-1,0,2))</f>
        <v>99.81933</v>
      </c>
      <c r="AD1186" s="1" t="n">
        <f aca="false">AB1186/100</f>
        <v>0.9874453</v>
      </c>
      <c r="AE1186" s="1" t="n">
        <f aca="false">AC1186/100</f>
        <v>0.9981933</v>
      </c>
      <c r="AF1186" s="3" t="n">
        <f aca="false">AE1186*AD1186*T1185</f>
        <v>0.982292911491108</v>
      </c>
    </row>
    <row r="1187" customFormat="false" ht="12.8" hidden="false" customHeight="false" outlineLevel="0" collapsed="false">
      <c r="H1187" s="0" t="n">
        <v>892.5</v>
      </c>
      <c r="I1187" s="0" t="n">
        <f aca="true">FORECAST(H1187,OFFSET(lens6ay,MATCH(H1187,lens6ax,1)-1,0,2),OFFSET(lens6ax,MATCH(H1187,lens6ax,1)-1,0,2))</f>
        <v>0.999298544199158</v>
      </c>
      <c r="Q1187" s="0" t="n">
        <v>918.5</v>
      </c>
      <c r="R1187" s="0" t="n">
        <f aca="true">FORECAST(Q1187,OFFSET(lens6by,MATCH(Q1187,lens6bx,1)-1,0,2),OFFSET(lens6bx,MATCH(Q1187,lens6bx,1)-1,0,2))</f>
        <v>0.997282177554365</v>
      </c>
      <c r="T1187" s="1" t="n">
        <f aca="false">R1187*I1239</f>
        <v>0.996582628185843</v>
      </c>
      <c r="AA1187" s="1" t="n">
        <v>918</v>
      </c>
      <c r="AB1187" s="2" t="n">
        <f aca="true">FORECAST(AA1187,OFFSET(ref6ay,MATCH(AA1187,ref6x,1)-1,0,2),OFFSET(ref6x,MATCH(AA1187,ref6x,1)-1,0,2))</f>
        <v>98.76411</v>
      </c>
      <c r="AC1187" s="2" t="n">
        <f aca="true">FORECAST(AA1187,OFFSET(ref6by,MATCH(AA1187,ref6x,1)-1,0,2),OFFSET(ref6x,MATCH(AA1187,ref6x,1)-1,0,2))</f>
        <v>99.80916</v>
      </c>
      <c r="AD1187" s="1" t="n">
        <f aca="false">AB1187/100</f>
        <v>0.9876411</v>
      </c>
      <c r="AE1187" s="1" t="n">
        <f aca="false">AC1187/100</f>
        <v>0.9980916</v>
      </c>
      <c r="AF1187" s="3" t="n">
        <f aca="false">AE1187*AD1187*T1186</f>
        <v>0.982387589978296</v>
      </c>
    </row>
    <row r="1188" customFormat="false" ht="12.8" hidden="false" customHeight="false" outlineLevel="0" collapsed="false">
      <c r="H1188" s="0" t="n">
        <v>893</v>
      </c>
      <c r="I1188" s="0" t="n">
        <f aca="true">FORECAST(H1188,OFFSET(lens6ay,MATCH(H1188,lens6ax,1)-1,0,2),OFFSET(lens6ax,MATCH(H1188,lens6ax,1)-1,0,2))</f>
        <v>0.999298544199158</v>
      </c>
      <c r="Q1188" s="0" t="n">
        <v>919</v>
      </c>
      <c r="R1188" s="0" t="n">
        <f aca="true">FORECAST(Q1188,OFFSET(lens6by,MATCH(Q1188,lens6bx,1)-1,0,2),OFFSET(lens6bx,MATCH(Q1188,lens6bx,1)-1,0,2))</f>
        <v>0.997282177554365</v>
      </c>
      <c r="T1188" s="1" t="n">
        <f aca="false">R1188*I1240</f>
        <v>0.996582628185843</v>
      </c>
      <c r="AA1188" s="1" t="n">
        <v>918.5</v>
      </c>
      <c r="AB1188" s="2" t="n">
        <f aca="true">FORECAST(AA1188,OFFSET(ref6ay,MATCH(AA1188,ref6x,1)-1,0,2),OFFSET(ref6x,MATCH(AA1188,ref6x,1)-1,0,2))</f>
        <v>98.783585</v>
      </c>
      <c r="AC1188" s="2" t="n">
        <f aca="true">FORECAST(AA1188,OFFSET(ref6by,MATCH(AA1188,ref6x,1)-1,0,2),OFFSET(ref6x,MATCH(AA1188,ref6x,1)-1,0,2))</f>
        <v>99.79835</v>
      </c>
      <c r="AD1188" s="1" t="n">
        <f aca="false">AB1188/100</f>
        <v>0.98783585</v>
      </c>
      <c r="AE1188" s="1" t="n">
        <f aca="false">AC1188/100</f>
        <v>0.9979835</v>
      </c>
      <c r="AF1188" s="3" t="n">
        <f aca="false">AE1188*AD1188*T1187</f>
        <v>0.982474883923193</v>
      </c>
    </row>
    <row r="1189" customFormat="false" ht="12.8" hidden="false" customHeight="false" outlineLevel="0" collapsed="false">
      <c r="H1189" s="0" t="n">
        <v>893.5</v>
      </c>
      <c r="I1189" s="0" t="n">
        <f aca="true">FORECAST(H1189,OFFSET(lens6ay,MATCH(H1189,lens6ax,1)-1,0,2),OFFSET(lens6ax,MATCH(H1189,lens6ax,1)-1,0,2))</f>
        <v>0.999298544199158</v>
      </c>
      <c r="Q1189" s="0" t="n">
        <v>919.5</v>
      </c>
      <c r="R1189" s="0" t="n">
        <f aca="true">FORECAST(Q1189,OFFSET(lens6by,MATCH(Q1189,lens6bx,1)-1,0,2),OFFSET(lens6bx,MATCH(Q1189,lens6bx,1)-1,0,2))</f>
        <v>0.997282177554365</v>
      </c>
      <c r="T1189" s="1" t="n">
        <f aca="false">R1189*I1241</f>
        <v>0.996582628185843</v>
      </c>
      <c r="AA1189" s="1" t="n">
        <v>919</v>
      </c>
      <c r="AB1189" s="2" t="n">
        <f aca="true">FORECAST(AA1189,OFFSET(ref6ay,MATCH(AA1189,ref6x,1)-1,0,2),OFFSET(ref6x,MATCH(AA1189,ref6x,1)-1,0,2))</f>
        <v>98.80306</v>
      </c>
      <c r="AC1189" s="2" t="n">
        <f aca="true">FORECAST(AA1189,OFFSET(ref6by,MATCH(AA1189,ref6x,1)-1,0,2),OFFSET(ref6x,MATCH(AA1189,ref6x,1)-1,0,2))</f>
        <v>99.78754</v>
      </c>
      <c r="AD1189" s="1" t="n">
        <f aca="false">AB1189/100</f>
        <v>0.9880306</v>
      </c>
      <c r="AE1189" s="1" t="n">
        <f aca="false">AC1189/100</f>
        <v>0.9978754</v>
      </c>
      <c r="AF1189" s="3" t="n">
        <f aca="false">AE1189*AD1189*T1188</f>
        <v>0.982562135907027</v>
      </c>
    </row>
    <row r="1190" customFormat="false" ht="12.8" hidden="false" customHeight="false" outlineLevel="0" collapsed="false">
      <c r="H1190" s="0" t="n">
        <v>894</v>
      </c>
      <c r="I1190" s="0" t="n">
        <f aca="true">FORECAST(H1190,OFFSET(lens6ay,MATCH(H1190,lens6ax,1)-1,0,2),OFFSET(lens6ax,MATCH(H1190,lens6ax,1)-1,0,2))</f>
        <v>0.999298544199158</v>
      </c>
      <c r="Q1190" s="0" t="n">
        <v>920</v>
      </c>
      <c r="R1190" s="0" t="n">
        <f aca="true">FORECAST(Q1190,OFFSET(lens6by,MATCH(Q1190,lens6bx,1)-1,0,2),OFFSET(lens6bx,MATCH(Q1190,lens6bx,1)-1,0,2))</f>
        <v>0.997282177554365</v>
      </c>
      <c r="T1190" s="1" t="n">
        <f aca="false">R1190*I1242</f>
        <v>0.996582628185843</v>
      </c>
      <c r="AA1190" s="1" t="n">
        <v>919.5</v>
      </c>
      <c r="AB1190" s="2" t="n">
        <f aca="true">FORECAST(AA1190,OFFSET(ref6ay,MATCH(AA1190,ref6x,1)-1,0,2),OFFSET(ref6x,MATCH(AA1190,ref6x,1)-1,0,2))</f>
        <v>98.822425</v>
      </c>
      <c r="AC1190" s="2" t="n">
        <f aca="true">FORECAST(AA1190,OFFSET(ref6by,MATCH(AA1190,ref6x,1)-1,0,2),OFFSET(ref6x,MATCH(AA1190,ref6x,1)-1,0,2))</f>
        <v>99.77608</v>
      </c>
      <c r="AD1190" s="1" t="n">
        <f aca="false">AB1190/100</f>
        <v>0.98822425</v>
      </c>
      <c r="AE1190" s="1" t="n">
        <f aca="false">AC1190/100</f>
        <v>0.9977608</v>
      </c>
      <c r="AF1190" s="3" t="n">
        <f aca="false">AE1190*AD1190*T1189</f>
        <v>0.982641850630204</v>
      </c>
    </row>
    <row r="1191" customFormat="false" ht="12.8" hidden="false" customHeight="false" outlineLevel="0" collapsed="false">
      <c r="H1191" s="0" t="n">
        <v>894.5</v>
      </c>
      <c r="I1191" s="0" t="n">
        <f aca="true">FORECAST(H1191,OFFSET(lens6ay,MATCH(H1191,lens6ax,1)-1,0,2),OFFSET(lens6ax,MATCH(H1191,lens6ax,1)-1,0,2))</f>
        <v>0.999298544199158</v>
      </c>
      <c r="Q1191" s="0" t="n">
        <v>920.5</v>
      </c>
      <c r="R1191" s="0" t="n">
        <f aca="true">FORECAST(Q1191,OFFSET(lens6by,MATCH(Q1191,lens6bx,1)-1,0,2),OFFSET(lens6bx,MATCH(Q1191,lens6bx,1)-1,0,2))</f>
        <v>0.997282177554365</v>
      </c>
      <c r="T1191" s="1" t="n">
        <f aca="false">R1191*I1243</f>
        <v>0.996582628185843</v>
      </c>
      <c r="AA1191" s="1" t="n">
        <v>920</v>
      </c>
      <c r="AB1191" s="2" t="n">
        <f aca="true">FORECAST(AA1191,OFFSET(ref6ay,MATCH(AA1191,ref6x,1)-1,0,2),OFFSET(ref6x,MATCH(AA1191,ref6x,1)-1,0,2))</f>
        <v>98.84179</v>
      </c>
      <c r="AC1191" s="2" t="n">
        <f aca="true">FORECAST(AA1191,OFFSET(ref6by,MATCH(AA1191,ref6x,1)-1,0,2),OFFSET(ref6x,MATCH(AA1191,ref6x,1)-1,0,2))</f>
        <v>99.76462</v>
      </c>
      <c r="AD1191" s="1" t="n">
        <f aca="false">AB1191/100</f>
        <v>0.9884179</v>
      </c>
      <c r="AE1191" s="1" t="n">
        <f aca="false">AC1191/100</f>
        <v>0.9976462</v>
      </c>
      <c r="AF1191" s="3" t="n">
        <f aca="false">AE1191*AD1191*T1190</f>
        <v>0.982721521120479</v>
      </c>
    </row>
    <row r="1192" customFormat="false" ht="12.8" hidden="false" customHeight="false" outlineLevel="0" collapsed="false">
      <c r="H1192" s="0" t="n">
        <v>895</v>
      </c>
      <c r="I1192" s="0" t="n">
        <f aca="true">FORECAST(H1192,OFFSET(lens6ay,MATCH(H1192,lens6ax,1)-1,0,2),OFFSET(lens6ax,MATCH(H1192,lens6ax,1)-1,0,2))</f>
        <v>0.999298544199158</v>
      </c>
      <c r="Q1192" s="0" t="n">
        <v>921</v>
      </c>
      <c r="R1192" s="0" t="n">
        <f aca="true">FORECAST(Q1192,OFFSET(lens6by,MATCH(Q1192,lens6bx,1)-1,0,2),OFFSET(lens6bx,MATCH(Q1192,lens6bx,1)-1,0,2))</f>
        <v>0.997282177554365</v>
      </c>
      <c r="T1192" s="1" t="n">
        <f aca="false">R1192*I1244</f>
        <v>0.996582628185843</v>
      </c>
      <c r="AA1192" s="1" t="n">
        <v>920.5</v>
      </c>
      <c r="AB1192" s="2" t="n">
        <f aca="true">FORECAST(AA1192,OFFSET(ref6ay,MATCH(AA1192,ref6x,1)-1,0,2),OFFSET(ref6x,MATCH(AA1192,ref6x,1)-1,0,2))</f>
        <v>98.861155</v>
      </c>
      <c r="AC1192" s="2" t="n">
        <f aca="true">FORECAST(AA1192,OFFSET(ref6by,MATCH(AA1192,ref6x,1)-1,0,2),OFFSET(ref6x,MATCH(AA1192,ref6x,1)-1,0,2))</f>
        <v>99.752415</v>
      </c>
      <c r="AD1192" s="1" t="n">
        <f aca="false">AB1192/100</f>
        <v>0.98861155</v>
      </c>
      <c r="AE1192" s="1" t="n">
        <f aca="false">AC1192/100</f>
        <v>0.99752415</v>
      </c>
      <c r="AF1192" s="3" t="n">
        <f aca="false">AE1192*AD1192*T1191</f>
        <v>0.982793807391282</v>
      </c>
    </row>
    <row r="1193" customFormat="false" ht="12.8" hidden="false" customHeight="false" outlineLevel="0" collapsed="false">
      <c r="H1193" s="0" t="n">
        <v>895.5</v>
      </c>
      <c r="I1193" s="0" t="n">
        <f aca="true">FORECAST(H1193,OFFSET(lens6ay,MATCH(H1193,lens6ax,1)-1,0,2),OFFSET(lens6ax,MATCH(H1193,lens6ax,1)-1,0,2))</f>
        <v>0.999298544199158</v>
      </c>
      <c r="Q1193" s="0" t="n">
        <v>921.5</v>
      </c>
      <c r="R1193" s="0" t="n">
        <f aca="true">FORECAST(Q1193,OFFSET(lens6by,MATCH(Q1193,lens6bx,1)-1,0,2),OFFSET(lens6bx,MATCH(Q1193,lens6bx,1)-1,0,2))</f>
        <v>0.997282177554365</v>
      </c>
      <c r="T1193" s="1" t="n">
        <f aca="false">R1193*I1245</f>
        <v>0.996582628185843</v>
      </c>
      <c r="AA1193" s="1" t="n">
        <v>921</v>
      </c>
      <c r="AB1193" s="2" t="n">
        <f aca="true">FORECAST(AA1193,OFFSET(ref6ay,MATCH(AA1193,ref6x,1)-1,0,2),OFFSET(ref6x,MATCH(AA1193,ref6x,1)-1,0,2))</f>
        <v>98.88052</v>
      </c>
      <c r="AC1193" s="2" t="n">
        <f aca="true">FORECAST(AA1193,OFFSET(ref6by,MATCH(AA1193,ref6x,1)-1,0,2),OFFSET(ref6x,MATCH(AA1193,ref6x,1)-1,0,2))</f>
        <v>99.74021</v>
      </c>
      <c r="AD1193" s="1" t="n">
        <f aca="false">AB1193/100</f>
        <v>0.9888052</v>
      </c>
      <c r="AE1193" s="1" t="n">
        <f aca="false">AC1193/100</f>
        <v>0.9974021</v>
      </c>
      <c r="AF1193" s="3" t="n">
        <f aca="false">AE1193*AD1193*T1192</f>
        <v>0.98286604655366</v>
      </c>
    </row>
    <row r="1194" customFormat="false" ht="12.8" hidden="false" customHeight="false" outlineLevel="0" collapsed="false">
      <c r="H1194" s="0" t="n">
        <v>896</v>
      </c>
      <c r="I1194" s="0" t="n">
        <f aca="true">FORECAST(H1194,OFFSET(lens6ay,MATCH(H1194,lens6ax,1)-1,0,2),OFFSET(lens6ax,MATCH(H1194,lens6ax,1)-1,0,2))</f>
        <v>0.999298544199158</v>
      </c>
      <c r="Q1194" s="0" t="n">
        <v>922</v>
      </c>
      <c r="R1194" s="0" t="n">
        <f aca="true">FORECAST(Q1194,OFFSET(lens6by,MATCH(Q1194,lens6bx,1)-1,0,2),OFFSET(lens6bx,MATCH(Q1194,lens6bx,1)-1,0,2))</f>
        <v>0.997282177554365</v>
      </c>
      <c r="T1194" s="1" t="n">
        <f aca="false">R1194*I1246</f>
        <v>0.996582628185843</v>
      </c>
      <c r="AA1194" s="1" t="n">
        <v>921.5</v>
      </c>
      <c r="AB1194" s="2" t="n">
        <f aca="true">FORECAST(AA1194,OFFSET(ref6ay,MATCH(AA1194,ref6x,1)-1,0,2),OFFSET(ref6x,MATCH(AA1194,ref6x,1)-1,0,2))</f>
        <v>98.89975</v>
      </c>
      <c r="AC1194" s="2" t="n">
        <f aca="true">FORECAST(AA1194,OFFSET(ref6by,MATCH(AA1194,ref6x,1)-1,0,2),OFFSET(ref6x,MATCH(AA1194,ref6x,1)-1,0,2))</f>
        <v>99.72735</v>
      </c>
      <c r="AD1194" s="1" t="n">
        <f aca="false">AB1194/100</f>
        <v>0.9889975</v>
      </c>
      <c r="AE1194" s="1" t="n">
        <f aca="false">AC1194/100</f>
        <v>0.9972735</v>
      </c>
      <c r="AF1194" s="3" t="n">
        <f aca="false">AE1194*AD1194*T1193</f>
        <v>0.982930441084329</v>
      </c>
    </row>
    <row r="1195" customFormat="false" ht="12.8" hidden="false" customHeight="false" outlineLevel="0" collapsed="false">
      <c r="H1195" s="0" t="n">
        <v>896.5</v>
      </c>
      <c r="I1195" s="0" t="n">
        <f aca="true">FORECAST(H1195,OFFSET(lens6ay,MATCH(H1195,lens6ax,1)-1,0,2),OFFSET(lens6ax,MATCH(H1195,lens6ax,1)-1,0,2))</f>
        <v>0.999298544199158</v>
      </c>
      <c r="Q1195" s="0" t="n">
        <v>922.5</v>
      </c>
      <c r="R1195" s="0" t="n">
        <f aca="true">FORECAST(Q1195,OFFSET(lens6by,MATCH(Q1195,lens6bx,1)-1,0,2),OFFSET(lens6bx,MATCH(Q1195,lens6bx,1)-1,0,2))</f>
        <v>0.997282177554365</v>
      </c>
      <c r="T1195" s="1" t="n">
        <f aca="false">R1195*I1247</f>
        <v>0.996582628185843</v>
      </c>
      <c r="AA1195" s="1" t="n">
        <v>922</v>
      </c>
      <c r="AB1195" s="2" t="n">
        <f aca="true">FORECAST(AA1195,OFFSET(ref6ay,MATCH(AA1195,ref6x,1)-1,0,2),OFFSET(ref6x,MATCH(AA1195,ref6x,1)-1,0,2))</f>
        <v>98.91898</v>
      </c>
      <c r="AC1195" s="2" t="n">
        <f aca="true">FORECAST(AA1195,OFFSET(ref6by,MATCH(AA1195,ref6x,1)-1,0,2),OFFSET(ref6x,MATCH(AA1195,ref6x,1)-1,0,2))</f>
        <v>99.71449</v>
      </c>
      <c r="AD1195" s="1" t="n">
        <f aca="false">AB1195/100</f>
        <v>0.9891898</v>
      </c>
      <c r="AE1195" s="1" t="n">
        <f aca="false">AC1195/100</f>
        <v>0.9971449</v>
      </c>
      <c r="AF1195" s="3" t="n">
        <f aca="false">AE1195*AD1195*T1194</f>
        <v>0.982994786324461</v>
      </c>
    </row>
    <row r="1196" customFormat="false" ht="12.8" hidden="false" customHeight="false" outlineLevel="0" collapsed="false">
      <c r="H1196" s="0" t="n">
        <v>897</v>
      </c>
      <c r="I1196" s="0" t="n">
        <f aca="true">FORECAST(H1196,OFFSET(lens6ay,MATCH(H1196,lens6ax,1)-1,0,2),OFFSET(lens6ax,MATCH(H1196,lens6ax,1)-1,0,2))</f>
        <v>0.999298544199158</v>
      </c>
      <c r="Q1196" s="0" t="n">
        <v>923</v>
      </c>
      <c r="R1196" s="0" t="n">
        <f aca="true">FORECAST(Q1196,OFFSET(lens6by,MATCH(Q1196,lens6bx,1)-1,0,2),OFFSET(lens6bx,MATCH(Q1196,lens6bx,1)-1,0,2))</f>
        <v>0.997282177554365</v>
      </c>
      <c r="T1196" s="1" t="n">
        <f aca="false">R1196*I1248</f>
        <v>0.996582628185843</v>
      </c>
      <c r="AA1196" s="1" t="n">
        <v>922.5</v>
      </c>
      <c r="AB1196" s="2" t="n">
        <f aca="true">FORECAST(AA1196,OFFSET(ref6ay,MATCH(AA1196,ref6x,1)-1,0,2),OFFSET(ref6x,MATCH(AA1196,ref6x,1)-1,0,2))</f>
        <v>98.93805</v>
      </c>
      <c r="AC1196" s="2" t="n">
        <f aca="true">FORECAST(AA1196,OFFSET(ref6by,MATCH(AA1196,ref6x,1)-1,0,2),OFFSET(ref6x,MATCH(AA1196,ref6x,1)-1,0,2))</f>
        <v>99.700965</v>
      </c>
      <c r="AD1196" s="1" t="n">
        <f aca="false">AB1196/100</f>
        <v>0.9893805</v>
      </c>
      <c r="AE1196" s="1" t="n">
        <f aca="false">AC1196/100</f>
        <v>0.99700965</v>
      </c>
      <c r="AF1196" s="3" t="n">
        <f aca="false">AE1196*AD1196*T1195</f>
        <v>0.983050935603319</v>
      </c>
    </row>
    <row r="1197" customFormat="false" ht="12.8" hidden="false" customHeight="false" outlineLevel="0" collapsed="false">
      <c r="H1197" s="0" t="n">
        <v>897.5</v>
      </c>
      <c r="I1197" s="0" t="n">
        <f aca="true">FORECAST(H1197,OFFSET(lens6ay,MATCH(H1197,lens6ax,1)-1,0,2),OFFSET(lens6ax,MATCH(H1197,lens6ax,1)-1,0,2))</f>
        <v>0.999298544199158</v>
      </c>
      <c r="Q1197" s="0" t="n">
        <v>923.5</v>
      </c>
      <c r="R1197" s="0" t="n">
        <f aca="true">FORECAST(Q1197,OFFSET(lens6by,MATCH(Q1197,lens6bx,1)-1,0,2),OFFSET(lens6bx,MATCH(Q1197,lens6bx,1)-1,0,2))</f>
        <v>0.997282177554365</v>
      </c>
      <c r="T1197" s="1" t="n">
        <f aca="false">R1197*I1249</f>
        <v>0.996582628185843</v>
      </c>
      <c r="AA1197" s="1" t="n">
        <v>923</v>
      </c>
      <c r="AB1197" s="2" t="n">
        <f aca="true">FORECAST(AA1197,OFFSET(ref6ay,MATCH(AA1197,ref6x,1)-1,0,2),OFFSET(ref6x,MATCH(AA1197,ref6x,1)-1,0,2))</f>
        <v>98.95712</v>
      </c>
      <c r="AC1197" s="2" t="n">
        <f aca="true">FORECAST(AA1197,OFFSET(ref6by,MATCH(AA1197,ref6x,1)-1,0,2),OFFSET(ref6x,MATCH(AA1197,ref6x,1)-1,0,2))</f>
        <v>99.68744</v>
      </c>
      <c r="AD1197" s="1" t="n">
        <f aca="false">AB1197/100</f>
        <v>0.9895712</v>
      </c>
      <c r="AE1197" s="1" t="n">
        <f aca="false">AC1197/100</f>
        <v>0.9968744</v>
      </c>
      <c r="AF1197" s="3" t="n">
        <f aca="false">AE1197*AD1197*T1196</f>
        <v>0.98310703347411</v>
      </c>
    </row>
    <row r="1198" customFormat="false" ht="12.8" hidden="false" customHeight="false" outlineLevel="0" collapsed="false">
      <c r="H1198" s="0" t="n">
        <v>898</v>
      </c>
      <c r="I1198" s="0" t="n">
        <f aca="true">FORECAST(H1198,OFFSET(lens6ay,MATCH(H1198,lens6ax,1)-1,0,2),OFFSET(lens6ax,MATCH(H1198,lens6ax,1)-1,0,2))</f>
        <v>0.999298544199158</v>
      </c>
      <c r="Q1198" s="0" t="n">
        <v>924</v>
      </c>
      <c r="R1198" s="0" t="n">
        <f aca="true">FORECAST(Q1198,OFFSET(lens6by,MATCH(Q1198,lens6bx,1)-1,0,2),OFFSET(lens6bx,MATCH(Q1198,lens6bx,1)-1,0,2))</f>
        <v>0.997282177554365</v>
      </c>
      <c r="T1198" s="1" t="n">
        <f aca="false">R1198*I1250</f>
        <v>0.996582628185843</v>
      </c>
      <c r="AA1198" s="1" t="n">
        <v>923.5</v>
      </c>
      <c r="AB1198" s="2" t="n">
        <f aca="true">FORECAST(AA1198,OFFSET(ref6ay,MATCH(AA1198,ref6x,1)-1,0,2),OFFSET(ref6x,MATCH(AA1198,ref6x,1)-1,0,2))</f>
        <v>98.97602</v>
      </c>
      <c r="AC1198" s="2" t="n">
        <f aca="true">FORECAST(AA1198,OFFSET(ref6by,MATCH(AA1198,ref6x,1)-1,0,2),OFFSET(ref6x,MATCH(AA1198,ref6x,1)-1,0,2))</f>
        <v>99.673255</v>
      </c>
      <c r="AD1198" s="1" t="n">
        <f aca="false">AB1198/100</f>
        <v>0.9897602</v>
      </c>
      <c r="AE1198" s="1" t="n">
        <f aca="false">AC1198/100</f>
        <v>0.99673255</v>
      </c>
      <c r="AF1198" s="3" t="n">
        <f aca="false">AE1198*AD1198*T1197</f>
        <v>0.983154881177246</v>
      </c>
    </row>
    <row r="1199" customFormat="false" ht="12.8" hidden="false" customHeight="false" outlineLevel="0" collapsed="false">
      <c r="H1199" s="0" t="n">
        <v>898.5</v>
      </c>
      <c r="I1199" s="0" t="n">
        <f aca="true">FORECAST(H1199,OFFSET(lens6ay,MATCH(H1199,lens6ax,1)-1,0,2),OFFSET(lens6ax,MATCH(H1199,lens6ax,1)-1,0,2))</f>
        <v>0.999298544199158</v>
      </c>
      <c r="Q1199" s="0" t="n">
        <v>924.5</v>
      </c>
      <c r="R1199" s="0" t="n">
        <f aca="true">FORECAST(Q1199,OFFSET(lens6by,MATCH(Q1199,lens6bx,1)-1,0,2),OFFSET(lens6bx,MATCH(Q1199,lens6bx,1)-1,0,2))</f>
        <v>0.997282177554365</v>
      </c>
      <c r="T1199" s="1" t="n">
        <f aca="false">R1199*I1251</f>
        <v>0.996582628185843</v>
      </c>
      <c r="AA1199" s="1" t="n">
        <v>924</v>
      </c>
      <c r="AB1199" s="2" t="n">
        <f aca="true">FORECAST(AA1199,OFFSET(ref6ay,MATCH(AA1199,ref6x,1)-1,0,2),OFFSET(ref6x,MATCH(AA1199,ref6x,1)-1,0,2))</f>
        <v>98.99492</v>
      </c>
      <c r="AC1199" s="2" t="n">
        <f aca="true">FORECAST(AA1199,OFFSET(ref6by,MATCH(AA1199,ref6x,1)-1,0,2),OFFSET(ref6x,MATCH(AA1199,ref6x,1)-1,0,2))</f>
        <v>99.65907</v>
      </c>
      <c r="AD1199" s="1" t="n">
        <f aca="false">AB1199/100</f>
        <v>0.9899492</v>
      </c>
      <c r="AE1199" s="1" t="n">
        <f aca="false">AC1199/100</f>
        <v>0.9965907</v>
      </c>
      <c r="AF1199" s="3" t="n">
        <f aca="false">AE1199*AD1199*T1198</f>
        <v>0.983202675444319</v>
      </c>
    </row>
    <row r="1200" customFormat="false" ht="12.8" hidden="false" customHeight="false" outlineLevel="0" collapsed="false">
      <c r="H1200" s="0" t="n">
        <v>899</v>
      </c>
      <c r="I1200" s="0" t="n">
        <f aca="true">FORECAST(H1200,OFFSET(lens6ay,MATCH(H1200,lens6ax,1)-1,0,2),OFFSET(lens6ax,MATCH(H1200,lens6ax,1)-1,0,2))</f>
        <v>0.999298544199158</v>
      </c>
      <c r="Q1200" s="0" t="n">
        <v>925</v>
      </c>
      <c r="R1200" s="0" t="n">
        <f aca="true">FORECAST(Q1200,OFFSET(lens6by,MATCH(Q1200,lens6bx,1)-1,0,2),OFFSET(lens6bx,MATCH(Q1200,lens6bx,1)-1,0,2))</f>
        <v>0.997282177554365</v>
      </c>
      <c r="T1200" s="1" t="n">
        <f aca="false">R1200*I1252</f>
        <v>0.996582628185843</v>
      </c>
      <c r="AA1200" s="1" t="n">
        <v>924.5</v>
      </c>
      <c r="AB1200" s="2" t="n">
        <f aca="true">FORECAST(AA1200,OFFSET(ref6ay,MATCH(AA1200,ref6x,1)-1,0,2),OFFSET(ref6x,MATCH(AA1200,ref6x,1)-1,0,2))</f>
        <v>99.013465</v>
      </c>
      <c r="AC1200" s="2" t="n">
        <f aca="true">FORECAST(AA1200,OFFSET(ref6by,MATCH(AA1200,ref6x,1)-1,0,2),OFFSET(ref6x,MATCH(AA1200,ref6x,1)-1,0,2))</f>
        <v>99.644365</v>
      </c>
      <c r="AD1200" s="1" t="n">
        <f aca="false">AB1200/100</f>
        <v>0.99013465</v>
      </c>
      <c r="AE1200" s="1" t="n">
        <f aca="false">AC1200/100</f>
        <v>0.99644365</v>
      </c>
      <c r="AF1200" s="3" t="n">
        <f aca="false">AE1200*AD1200*T1199</f>
        <v>0.983241759865343</v>
      </c>
    </row>
    <row r="1201" customFormat="false" ht="12.8" hidden="false" customHeight="false" outlineLevel="0" collapsed="false">
      <c r="H1201" s="0" t="n">
        <v>899.5</v>
      </c>
      <c r="I1201" s="0" t="n">
        <f aca="true">FORECAST(H1201,OFFSET(lens6ay,MATCH(H1201,lens6ax,1)-1,0,2),OFFSET(lens6ax,MATCH(H1201,lens6ax,1)-1,0,2))</f>
        <v>0.999298544199158</v>
      </c>
      <c r="Q1201" s="0" t="n">
        <v>925.5</v>
      </c>
      <c r="R1201" s="0" t="n">
        <f aca="true">FORECAST(Q1201,OFFSET(lens6by,MATCH(Q1201,lens6bx,1)-1,0,2),OFFSET(lens6bx,MATCH(Q1201,lens6bx,1)-1,0,2))</f>
        <v>0.997282177554365</v>
      </c>
      <c r="T1201" s="1" t="n">
        <f aca="false">R1201*I1253</f>
        <v>0.996582628185843</v>
      </c>
      <c r="AA1201" s="1" t="n">
        <v>925</v>
      </c>
      <c r="AB1201" s="2" t="n">
        <f aca="true">FORECAST(AA1201,OFFSET(ref6ay,MATCH(AA1201,ref6x,1)-1,0,2),OFFSET(ref6x,MATCH(AA1201,ref6x,1)-1,0,2))</f>
        <v>99.03201</v>
      </c>
      <c r="AC1201" s="2" t="n">
        <f aca="true">FORECAST(AA1201,OFFSET(ref6by,MATCH(AA1201,ref6x,1)-1,0,2),OFFSET(ref6x,MATCH(AA1201,ref6x,1)-1,0,2))</f>
        <v>99.62966</v>
      </c>
      <c r="AD1201" s="1" t="n">
        <f aca="false">AB1201/100</f>
        <v>0.9903201</v>
      </c>
      <c r="AE1201" s="1" t="n">
        <f aca="false">AC1201/100</f>
        <v>0.9962966</v>
      </c>
      <c r="AF1201" s="3" t="n">
        <f aca="false">AE1201*AD1201*T1200</f>
        <v>0.983280789931908</v>
      </c>
    </row>
    <row r="1202" customFormat="false" ht="12.8" hidden="false" customHeight="false" outlineLevel="0" collapsed="false">
      <c r="H1202" s="0" t="n">
        <v>900</v>
      </c>
      <c r="I1202" s="0" t="n">
        <f aca="true">FORECAST(H1202,OFFSET(lens6ay,MATCH(H1202,lens6ax,1)-1,0,2),OFFSET(lens6ax,MATCH(H1202,lens6ax,1)-1,0,2))</f>
        <v>0.999298544199158</v>
      </c>
      <c r="Q1202" s="0" t="n">
        <v>926</v>
      </c>
      <c r="R1202" s="0" t="n">
        <f aca="true">FORECAST(Q1202,OFFSET(lens6by,MATCH(Q1202,lens6bx,1)-1,0,2),OFFSET(lens6bx,MATCH(Q1202,lens6bx,1)-1,0,2))</f>
        <v>0.997282177554365</v>
      </c>
      <c r="T1202" s="1" t="n">
        <f aca="false">R1202*I1254</f>
        <v>0.996582628185843</v>
      </c>
      <c r="AA1202" s="1" t="n">
        <v>925.5</v>
      </c>
      <c r="AB1202" s="2" t="n">
        <f aca="true">FORECAST(AA1202,OFFSET(ref6ay,MATCH(AA1202,ref6x,1)-1,0,2),OFFSET(ref6x,MATCH(AA1202,ref6x,1)-1,0,2))</f>
        <v>99.05036</v>
      </c>
      <c r="AC1202" s="2" t="n">
        <f aca="true">FORECAST(AA1202,OFFSET(ref6by,MATCH(AA1202,ref6x,1)-1,0,2),OFFSET(ref6x,MATCH(AA1202,ref6x,1)-1,0,2))</f>
        <v>99.61431</v>
      </c>
      <c r="AD1202" s="1" t="n">
        <f aca="false">AB1202/100</f>
        <v>0.9905036</v>
      </c>
      <c r="AE1202" s="1" t="n">
        <f aca="false">AC1202/100</f>
        <v>0.9961431</v>
      </c>
      <c r="AF1202" s="3" t="n">
        <f aca="false">AE1202*AD1202*T1201</f>
        <v>0.983311462875116</v>
      </c>
    </row>
    <row r="1203" customFormat="false" ht="12.8" hidden="false" customHeight="false" outlineLevel="0" collapsed="false">
      <c r="H1203" s="0" t="n">
        <v>900.5</v>
      </c>
      <c r="I1203" s="0" t="n">
        <f aca="true">FORECAST(H1203,OFFSET(lens6ay,MATCH(H1203,lens6ax,1)-1,0,2),OFFSET(lens6ax,MATCH(H1203,lens6ax,1)-1,0,2))</f>
        <v>0.999298544199158</v>
      </c>
      <c r="Q1203" s="0" t="n">
        <v>926.5</v>
      </c>
      <c r="R1203" s="0" t="n">
        <f aca="true">FORECAST(Q1203,OFFSET(lens6by,MATCH(Q1203,lens6bx,1)-1,0,2),OFFSET(lens6bx,MATCH(Q1203,lens6bx,1)-1,0,2))</f>
        <v>0.997282177554365</v>
      </c>
      <c r="T1203" s="1" t="n">
        <f aca="false">R1203*I1255</f>
        <v>0.996582628185843</v>
      </c>
      <c r="AA1203" s="1" t="n">
        <v>926</v>
      </c>
      <c r="AB1203" s="2" t="n">
        <f aca="true">FORECAST(AA1203,OFFSET(ref6ay,MATCH(AA1203,ref6x,1)-1,0,2),OFFSET(ref6x,MATCH(AA1203,ref6x,1)-1,0,2))</f>
        <v>99.06871</v>
      </c>
      <c r="AC1203" s="2" t="n">
        <f aca="true">FORECAST(AA1203,OFFSET(ref6by,MATCH(AA1203,ref6x,1)-1,0,2),OFFSET(ref6x,MATCH(AA1203,ref6x,1)-1,0,2))</f>
        <v>99.59896</v>
      </c>
      <c r="AD1203" s="1" t="n">
        <f aca="false">AB1203/100</f>
        <v>0.9906871</v>
      </c>
      <c r="AE1203" s="1" t="n">
        <f aca="false">AC1203/100</f>
        <v>0.9959896</v>
      </c>
      <c r="AF1203" s="3" t="n">
        <f aca="false">AE1203*AD1203*T1202</f>
        <v>0.98334207967634</v>
      </c>
    </row>
    <row r="1204" customFormat="false" ht="12.8" hidden="false" customHeight="false" outlineLevel="0" collapsed="false">
      <c r="H1204" s="0" t="n">
        <v>901</v>
      </c>
      <c r="I1204" s="0" t="n">
        <f aca="true">FORECAST(H1204,OFFSET(lens6ay,MATCH(H1204,lens6ax,1)-1,0,2),OFFSET(lens6ax,MATCH(H1204,lens6ax,1)-1,0,2))</f>
        <v>0.999298544199158</v>
      </c>
      <c r="Q1204" s="0" t="n">
        <v>927</v>
      </c>
      <c r="R1204" s="0" t="n">
        <f aca="true">FORECAST(Q1204,OFFSET(lens6by,MATCH(Q1204,lens6bx,1)-1,0,2),OFFSET(lens6bx,MATCH(Q1204,lens6bx,1)-1,0,2))</f>
        <v>0.997282177554365</v>
      </c>
      <c r="T1204" s="1" t="n">
        <f aca="false">R1204*I1256</f>
        <v>0.996582628185843</v>
      </c>
      <c r="AA1204" s="1" t="n">
        <v>926.5</v>
      </c>
      <c r="AB1204" s="2" t="n">
        <f aca="true">FORECAST(AA1204,OFFSET(ref6ay,MATCH(AA1204,ref6x,1)-1,0,2),OFFSET(ref6x,MATCH(AA1204,ref6x,1)-1,0,2))</f>
        <v>99.08685</v>
      </c>
      <c r="AC1204" s="2" t="n">
        <f aca="true">FORECAST(AA1204,OFFSET(ref6by,MATCH(AA1204,ref6x,1)-1,0,2),OFFSET(ref6x,MATCH(AA1204,ref6x,1)-1,0,2))</f>
        <v>99.58296</v>
      </c>
      <c r="AD1204" s="1" t="n">
        <f aca="false">AB1204/100</f>
        <v>0.9908685</v>
      </c>
      <c r="AE1204" s="1" t="n">
        <f aca="false">AC1204/100</f>
        <v>0.9958296</v>
      </c>
      <c r="AF1204" s="3" t="n">
        <f aca="false">AE1204*AD1204*T1203</f>
        <v>0.983364137591198</v>
      </c>
    </row>
    <row r="1205" customFormat="false" ht="12.8" hidden="false" customHeight="false" outlineLevel="0" collapsed="false">
      <c r="H1205" s="0" t="n">
        <v>901.5</v>
      </c>
      <c r="I1205" s="0" t="n">
        <f aca="true">FORECAST(H1205,OFFSET(lens6ay,MATCH(H1205,lens6ax,1)-1,0,2),OFFSET(lens6ax,MATCH(H1205,lens6ax,1)-1,0,2))</f>
        <v>0.999298544199158</v>
      </c>
      <c r="Q1205" s="0" t="n">
        <v>927.5</v>
      </c>
      <c r="R1205" s="0" t="n">
        <f aca="true">FORECAST(Q1205,OFFSET(lens6by,MATCH(Q1205,lens6bx,1)-1,0,2),OFFSET(lens6bx,MATCH(Q1205,lens6bx,1)-1,0,2))</f>
        <v>0.997282177554365</v>
      </c>
      <c r="T1205" s="1" t="n">
        <f aca="false">R1205*I1257</f>
        <v>0.996582628185843</v>
      </c>
      <c r="AA1205" s="1" t="n">
        <v>927</v>
      </c>
      <c r="AB1205" s="2" t="n">
        <f aca="true">FORECAST(AA1205,OFFSET(ref6ay,MATCH(AA1205,ref6x,1)-1,0,2),OFFSET(ref6x,MATCH(AA1205,ref6x,1)-1,0,2))</f>
        <v>99.10499</v>
      </c>
      <c r="AC1205" s="2" t="n">
        <f aca="true">FORECAST(AA1205,OFFSET(ref6by,MATCH(AA1205,ref6x,1)-1,0,2),OFFSET(ref6x,MATCH(AA1205,ref6x,1)-1,0,2))</f>
        <v>99.56696</v>
      </c>
      <c r="AD1205" s="1" t="n">
        <f aca="false">AB1205/100</f>
        <v>0.9910499</v>
      </c>
      <c r="AE1205" s="1" t="n">
        <f aca="false">AC1205/100</f>
        <v>0.9956696</v>
      </c>
      <c r="AF1205" s="3" t="n">
        <f aca="false">AE1205*AD1205*T1204</f>
        <v>0.983386137656428</v>
      </c>
    </row>
    <row r="1206" customFormat="false" ht="12.8" hidden="false" customHeight="false" outlineLevel="0" collapsed="false">
      <c r="H1206" s="0" t="n">
        <v>902</v>
      </c>
      <c r="I1206" s="0" t="n">
        <f aca="true">FORECAST(H1206,OFFSET(lens6ay,MATCH(H1206,lens6ax,1)-1,0,2),OFFSET(lens6ax,MATCH(H1206,lens6ax,1)-1,0,2))</f>
        <v>0.999298544199158</v>
      </c>
      <c r="Q1206" s="0" t="n">
        <v>928</v>
      </c>
      <c r="R1206" s="0" t="n">
        <f aca="true">FORECAST(Q1206,OFFSET(lens6by,MATCH(Q1206,lens6bx,1)-1,0,2),OFFSET(lens6bx,MATCH(Q1206,lens6bx,1)-1,0,2))</f>
        <v>0.997282177554365</v>
      </c>
      <c r="T1206" s="1" t="n">
        <f aca="false">R1206*I1258</f>
        <v>0.996582628185843</v>
      </c>
      <c r="AA1206" s="1" t="n">
        <v>927.5</v>
      </c>
      <c r="AB1206" s="2" t="n">
        <f aca="true">FORECAST(AA1206,OFFSET(ref6ay,MATCH(AA1206,ref6x,1)-1,0,2),OFFSET(ref6x,MATCH(AA1206,ref6x,1)-1,0,2))</f>
        <v>99.1229</v>
      </c>
      <c r="AC1206" s="2" t="n">
        <f aca="true">FORECAST(AA1206,OFFSET(ref6by,MATCH(AA1206,ref6x,1)-1,0,2),OFFSET(ref6x,MATCH(AA1206,ref6x,1)-1,0,2))</f>
        <v>99.550315</v>
      </c>
      <c r="AD1206" s="1" t="n">
        <f aca="false">AB1206/100</f>
        <v>0.991229</v>
      </c>
      <c r="AE1206" s="1" t="n">
        <f aca="false">AC1206/100</f>
        <v>0.99550315</v>
      </c>
      <c r="AF1206" s="3" t="n">
        <f aca="false">AE1206*AD1206*T1205</f>
        <v>0.983399426446278</v>
      </c>
    </row>
    <row r="1207" customFormat="false" ht="12.8" hidden="false" customHeight="false" outlineLevel="0" collapsed="false">
      <c r="H1207" s="0" t="n">
        <v>902.5</v>
      </c>
      <c r="I1207" s="0" t="n">
        <f aca="true">FORECAST(H1207,OFFSET(lens6ay,MATCH(H1207,lens6ax,1)-1,0,2),OFFSET(lens6ax,MATCH(H1207,lens6ax,1)-1,0,2))</f>
        <v>0.999298544199158</v>
      </c>
      <c r="Q1207" s="0" t="n">
        <v>928.5</v>
      </c>
      <c r="R1207" s="0" t="n">
        <f aca="true">FORECAST(Q1207,OFFSET(lens6by,MATCH(Q1207,lens6bx,1)-1,0,2),OFFSET(lens6bx,MATCH(Q1207,lens6bx,1)-1,0,2))</f>
        <v>0.997282177554365</v>
      </c>
      <c r="T1207" s="1" t="n">
        <f aca="false">R1207*I1259</f>
        <v>0.996582628185843</v>
      </c>
      <c r="AA1207" s="1" t="n">
        <v>928</v>
      </c>
      <c r="AB1207" s="2" t="n">
        <f aca="true">FORECAST(AA1207,OFFSET(ref6ay,MATCH(AA1207,ref6x,1)-1,0,2),OFFSET(ref6x,MATCH(AA1207,ref6x,1)-1,0,2))</f>
        <v>99.14081</v>
      </c>
      <c r="AC1207" s="2" t="n">
        <f aca="true">FORECAST(AA1207,OFFSET(ref6by,MATCH(AA1207,ref6x,1)-1,0,2),OFFSET(ref6x,MATCH(AA1207,ref6x,1)-1,0,2))</f>
        <v>99.53367</v>
      </c>
      <c r="AD1207" s="1" t="n">
        <f aca="false">AB1207/100</f>
        <v>0.9914081</v>
      </c>
      <c r="AE1207" s="1" t="n">
        <f aca="false">AC1207/100</f>
        <v>0.9953367</v>
      </c>
      <c r="AF1207" s="3" t="n">
        <f aca="false">AE1207*AD1207*T1206</f>
        <v>0.98341265581749</v>
      </c>
    </row>
    <row r="1208" customFormat="false" ht="12.8" hidden="false" customHeight="false" outlineLevel="0" collapsed="false">
      <c r="H1208" s="0" t="n">
        <v>903</v>
      </c>
      <c r="I1208" s="0" t="n">
        <f aca="true">FORECAST(H1208,OFFSET(lens6ay,MATCH(H1208,lens6ax,1)-1,0,2),OFFSET(lens6ax,MATCH(H1208,lens6ax,1)-1,0,2))</f>
        <v>0.999298544199158</v>
      </c>
      <c r="Q1208" s="0" t="n">
        <v>929</v>
      </c>
      <c r="R1208" s="0" t="n">
        <f aca="true">FORECAST(Q1208,OFFSET(lens6by,MATCH(Q1208,lens6bx,1)-1,0,2),OFFSET(lens6bx,MATCH(Q1208,lens6bx,1)-1,0,2))</f>
        <v>0.997282177554365</v>
      </c>
      <c r="T1208" s="1" t="n">
        <f aca="false">R1208*I1260</f>
        <v>0.996582628185843</v>
      </c>
      <c r="AA1208" s="1" t="n">
        <v>928.5</v>
      </c>
      <c r="AB1208" s="2" t="n">
        <f aca="true">FORECAST(AA1208,OFFSET(ref6ay,MATCH(AA1208,ref6x,1)-1,0,2),OFFSET(ref6x,MATCH(AA1208,ref6x,1)-1,0,2))</f>
        <v>99.158735</v>
      </c>
      <c r="AC1208" s="2" t="n">
        <f aca="true">FORECAST(AA1208,OFFSET(ref6by,MATCH(AA1208,ref6x,1)-1,0,2),OFFSET(ref6x,MATCH(AA1208,ref6x,1)-1,0,2))</f>
        <v>99.51612</v>
      </c>
      <c r="AD1208" s="1" t="n">
        <f aca="false">AB1208/100</f>
        <v>0.99158735</v>
      </c>
      <c r="AE1208" s="1" t="n">
        <f aca="false">AC1208/100</f>
        <v>0.9951612</v>
      </c>
      <c r="AF1208" s="3" t="n">
        <f aca="false">AE1208*AD1208*T1207</f>
        <v>0.983417031336989</v>
      </c>
    </row>
    <row r="1209" customFormat="false" ht="12.8" hidden="false" customHeight="false" outlineLevel="0" collapsed="false">
      <c r="H1209" s="0" t="n">
        <v>903.5</v>
      </c>
      <c r="I1209" s="0" t="n">
        <f aca="true">FORECAST(H1209,OFFSET(lens6ay,MATCH(H1209,lens6ax,1)-1,0,2),OFFSET(lens6ax,MATCH(H1209,lens6ax,1)-1,0,2))</f>
        <v>0.999298544199158</v>
      </c>
      <c r="Q1209" s="0" t="n">
        <v>929.5</v>
      </c>
      <c r="R1209" s="0" t="n">
        <f aca="true">FORECAST(Q1209,OFFSET(lens6by,MATCH(Q1209,lens6bx,1)-1,0,2),OFFSET(lens6bx,MATCH(Q1209,lens6bx,1)-1,0,2))</f>
        <v>0.997282177554365</v>
      </c>
      <c r="T1209" s="1" t="n">
        <f aca="false">R1209*I1261</f>
        <v>0.996582628185843</v>
      </c>
      <c r="AA1209" s="1" t="n">
        <v>929</v>
      </c>
      <c r="AB1209" s="2" t="n">
        <f aca="true">FORECAST(AA1209,OFFSET(ref6ay,MATCH(AA1209,ref6x,1)-1,0,2),OFFSET(ref6x,MATCH(AA1209,ref6x,1)-1,0,2))</f>
        <v>99.17666</v>
      </c>
      <c r="AC1209" s="2" t="n">
        <f aca="true">FORECAST(AA1209,OFFSET(ref6by,MATCH(AA1209,ref6x,1)-1,0,2),OFFSET(ref6x,MATCH(AA1209,ref6x,1)-1,0,2))</f>
        <v>99.49857</v>
      </c>
      <c r="AD1209" s="1" t="n">
        <f aca="false">AB1209/100</f>
        <v>0.9917666</v>
      </c>
      <c r="AE1209" s="1" t="n">
        <f aca="false">AC1209/100</f>
        <v>0.9949857</v>
      </c>
      <c r="AF1209" s="3" t="n">
        <f aca="false">AE1209*AD1209*T1208</f>
        <v>0.983421344154747</v>
      </c>
    </row>
    <row r="1210" customFormat="false" ht="12.8" hidden="false" customHeight="false" outlineLevel="0" collapsed="false">
      <c r="H1210" s="0" t="n">
        <v>904</v>
      </c>
      <c r="I1210" s="0" t="n">
        <f aca="true">FORECAST(H1210,OFFSET(lens6ay,MATCH(H1210,lens6ax,1)-1,0,2),OFFSET(lens6ax,MATCH(H1210,lens6ax,1)-1,0,2))</f>
        <v>0.999298544199158</v>
      </c>
      <c r="Q1210" s="0" t="n">
        <v>930</v>
      </c>
      <c r="R1210" s="0" t="n">
        <f aca="true">FORECAST(Q1210,OFFSET(lens6by,MATCH(Q1210,lens6bx,1)-1,0,2),OFFSET(lens6bx,MATCH(Q1210,lens6bx,1)-1,0,2))</f>
        <v>0.997282177554365</v>
      </c>
      <c r="T1210" s="1" t="n">
        <f aca="false">R1210*I1262</f>
        <v>0.996582628185843</v>
      </c>
      <c r="AA1210" s="1" t="n">
        <v>929.5</v>
      </c>
      <c r="AB1210" s="2" t="n">
        <f aca="true">FORECAST(AA1210,OFFSET(ref6ay,MATCH(AA1210,ref6x,1)-1,0,2),OFFSET(ref6x,MATCH(AA1210,ref6x,1)-1,0,2))</f>
        <v>99.19432</v>
      </c>
      <c r="AC1210" s="2" t="n">
        <f aca="true">FORECAST(AA1210,OFFSET(ref6by,MATCH(AA1210,ref6x,1)-1,0,2),OFFSET(ref6x,MATCH(AA1210,ref6x,1)-1,0,2))</f>
        <v>99.480365</v>
      </c>
      <c r="AD1210" s="1" t="n">
        <f aca="false">AB1210/100</f>
        <v>0.9919432</v>
      </c>
      <c r="AE1210" s="1" t="n">
        <f aca="false">AC1210/100</f>
        <v>0.99480365</v>
      </c>
      <c r="AF1210" s="3" t="n">
        <f aca="false">AE1210*AD1210*T1209</f>
        <v>0.983416492008255</v>
      </c>
    </row>
    <row r="1211" customFormat="false" ht="12.8" hidden="false" customHeight="false" outlineLevel="0" collapsed="false">
      <c r="H1211" s="0" t="n">
        <v>904.5</v>
      </c>
      <c r="I1211" s="0" t="n">
        <f aca="true">FORECAST(H1211,OFFSET(lens6ay,MATCH(H1211,lens6ax,1)-1,0,2),OFFSET(lens6ax,MATCH(H1211,lens6ax,1)-1,0,2))</f>
        <v>0.999298544199158</v>
      </c>
      <c r="Q1211" s="0" t="n">
        <v>930.5</v>
      </c>
      <c r="R1211" s="0" t="n">
        <f aca="true">FORECAST(Q1211,OFFSET(lens6by,MATCH(Q1211,lens6bx,1)-1,0,2),OFFSET(lens6bx,MATCH(Q1211,lens6bx,1)-1,0,2))</f>
        <v>0.997282177554365</v>
      </c>
      <c r="T1211" s="1" t="n">
        <f aca="false">R1211*I1263</f>
        <v>0.996582628185843</v>
      </c>
      <c r="AA1211" s="1" t="n">
        <v>930</v>
      </c>
      <c r="AB1211" s="2" t="n">
        <f aca="true">FORECAST(AA1211,OFFSET(ref6ay,MATCH(AA1211,ref6x,1)-1,0,2),OFFSET(ref6x,MATCH(AA1211,ref6x,1)-1,0,2))</f>
        <v>99.21198</v>
      </c>
      <c r="AC1211" s="2" t="n">
        <f aca="true">FORECAST(AA1211,OFFSET(ref6by,MATCH(AA1211,ref6x,1)-1,0,2),OFFSET(ref6x,MATCH(AA1211,ref6x,1)-1,0,2))</f>
        <v>99.46216</v>
      </c>
      <c r="AD1211" s="1" t="n">
        <f aca="false">AB1211/100</f>
        <v>0.9921198</v>
      </c>
      <c r="AE1211" s="1" t="n">
        <f aca="false">AC1211/100</f>
        <v>0.9946216</v>
      </c>
      <c r="AF1211" s="3" t="n">
        <f aca="false">AE1211*AD1211*T1210</f>
        <v>0.983411575781441</v>
      </c>
    </row>
    <row r="1212" customFormat="false" ht="12.8" hidden="false" customHeight="false" outlineLevel="0" collapsed="false">
      <c r="H1212" s="0" t="n">
        <v>905</v>
      </c>
      <c r="I1212" s="0" t="n">
        <f aca="true">FORECAST(H1212,OFFSET(lens6ay,MATCH(H1212,lens6ax,1)-1,0,2),OFFSET(lens6ax,MATCH(H1212,lens6ax,1)-1,0,2))</f>
        <v>0.999298544199158</v>
      </c>
      <c r="Q1212" s="0" t="n">
        <v>931</v>
      </c>
      <c r="R1212" s="0" t="n">
        <f aca="true">FORECAST(Q1212,OFFSET(lens6by,MATCH(Q1212,lens6bx,1)-1,0,2),OFFSET(lens6bx,MATCH(Q1212,lens6bx,1)-1,0,2))</f>
        <v>0.997282177554365</v>
      </c>
      <c r="T1212" s="1" t="n">
        <f aca="false">R1212*I1264</f>
        <v>0.996582628185843</v>
      </c>
      <c r="AA1212" s="1" t="n">
        <v>930.5</v>
      </c>
      <c r="AB1212" s="2" t="n">
        <f aca="true">FORECAST(AA1212,OFFSET(ref6ay,MATCH(AA1212,ref6x,1)-1,0,2),OFFSET(ref6x,MATCH(AA1212,ref6x,1)-1,0,2))</f>
        <v>99.229375</v>
      </c>
      <c r="AC1212" s="2" t="n">
        <f aca="true">FORECAST(AA1212,OFFSET(ref6by,MATCH(AA1212,ref6x,1)-1,0,2),OFFSET(ref6x,MATCH(AA1212,ref6x,1)-1,0,2))</f>
        <v>99.44328</v>
      </c>
      <c r="AD1212" s="1" t="n">
        <f aca="false">AB1212/100</f>
        <v>0.99229375</v>
      </c>
      <c r="AE1212" s="1" t="n">
        <f aca="false">AC1212/100</f>
        <v>0.9944328</v>
      </c>
      <c r="AF1212" s="3" t="n">
        <f aca="false">AE1212*AD1212*T1211</f>
        <v>0.983397294121861</v>
      </c>
    </row>
    <row r="1213" customFormat="false" ht="12.8" hidden="false" customHeight="false" outlineLevel="0" collapsed="false">
      <c r="H1213" s="0" t="n">
        <v>905.5</v>
      </c>
      <c r="I1213" s="0" t="n">
        <f aca="true">FORECAST(H1213,OFFSET(lens6ay,MATCH(H1213,lens6ax,1)-1,0,2),OFFSET(lens6ax,MATCH(H1213,lens6ax,1)-1,0,2))</f>
        <v>0.999298544199158</v>
      </c>
      <c r="Q1213" s="0" t="n">
        <v>931.5</v>
      </c>
      <c r="R1213" s="0" t="n">
        <f aca="true">FORECAST(Q1213,OFFSET(lens6by,MATCH(Q1213,lens6bx,1)-1,0,2),OFFSET(lens6bx,MATCH(Q1213,lens6bx,1)-1,0,2))</f>
        <v>0.997282177554365</v>
      </c>
      <c r="T1213" s="1" t="n">
        <f aca="false">R1213*I1265</f>
        <v>0.996582628185843</v>
      </c>
      <c r="AA1213" s="1" t="n">
        <v>931</v>
      </c>
      <c r="AB1213" s="2" t="n">
        <f aca="true">FORECAST(AA1213,OFFSET(ref6ay,MATCH(AA1213,ref6x,1)-1,0,2),OFFSET(ref6x,MATCH(AA1213,ref6x,1)-1,0,2))</f>
        <v>99.24677</v>
      </c>
      <c r="AC1213" s="2" t="n">
        <f aca="true">FORECAST(AA1213,OFFSET(ref6by,MATCH(AA1213,ref6x,1)-1,0,2),OFFSET(ref6x,MATCH(AA1213,ref6x,1)-1,0,2))</f>
        <v>99.4244</v>
      </c>
      <c r="AD1213" s="1" t="n">
        <f aca="false">AB1213/100</f>
        <v>0.9924677</v>
      </c>
      <c r="AE1213" s="1" t="n">
        <f aca="false">AC1213/100</f>
        <v>0.994244</v>
      </c>
      <c r="AF1213" s="3" t="n">
        <f aca="false">AE1213*AD1213*T1212</f>
        <v>0.983382947003226</v>
      </c>
    </row>
    <row r="1214" customFormat="false" ht="12.8" hidden="false" customHeight="false" outlineLevel="0" collapsed="false">
      <c r="H1214" s="0" t="n">
        <v>906</v>
      </c>
      <c r="I1214" s="0" t="n">
        <f aca="true">FORECAST(H1214,OFFSET(lens6ay,MATCH(H1214,lens6ax,1)-1,0,2),OFFSET(lens6ax,MATCH(H1214,lens6ax,1)-1,0,2))</f>
        <v>0.999298544199158</v>
      </c>
      <c r="Q1214" s="0" t="n">
        <v>932</v>
      </c>
      <c r="R1214" s="0" t="n">
        <f aca="true">FORECAST(Q1214,OFFSET(lens6by,MATCH(Q1214,lens6bx,1)-1,0,2),OFFSET(lens6bx,MATCH(Q1214,lens6bx,1)-1,0,2))</f>
        <v>0.997282177554365</v>
      </c>
      <c r="T1214" s="1" t="n">
        <f aca="false">R1214*I1266</f>
        <v>0.996582628185843</v>
      </c>
      <c r="AA1214" s="1" t="n">
        <v>931.5</v>
      </c>
      <c r="AB1214" s="2" t="n">
        <f aca="true">FORECAST(AA1214,OFFSET(ref6ay,MATCH(AA1214,ref6x,1)-1,0,2),OFFSET(ref6x,MATCH(AA1214,ref6x,1)-1,0,2))</f>
        <v>99.26364</v>
      </c>
      <c r="AC1214" s="2" t="n">
        <f aca="true">FORECAST(AA1214,OFFSET(ref6by,MATCH(AA1214,ref6x,1)-1,0,2),OFFSET(ref6x,MATCH(AA1214,ref6x,1)-1,0,2))</f>
        <v>99.405135</v>
      </c>
      <c r="AD1214" s="1" t="n">
        <f aca="false">AB1214/100</f>
        <v>0.9926364</v>
      </c>
      <c r="AE1214" s="1" t="n">
        <f aca="false">AC1214/100</f>
        <v>0.99405135</v>
      </c>
      <c r="AF1214" s="3" t="n">
        <f aca="false">AE1214*AD1214*T1213</f>
        <v>0.983359524880141</v>
      </c>
    </row>
    <row r="1215" customFormat="false" ht="12.8" hidden="false" customHeight="false" outlineLevel="0" collapsed="false">
      <c r="H1215" s="0" t="n">
        <v>906.5</v>
      </c>
      <c r="I1215" s="0" t="n">
        <f aca="true">FORECAST(H1215,OFFSET(lens6ay,MATCH(H1215,lens6ax,1)-1,0,2),OFFSET(lens6ax,MATCH(H1215,lens6ax,1)-1,0,2))</f>
        <v>0.999298544199158</v>
      </c>
      <c r="Q1215" s="0" t="n">
        <v>932.5</v>
      </c>
      <c r="R1215" s="0" t="n">
        <f aca="true">FORECAST(Q1215,OFFSET(lens6by,MATCH(Q1215,lens6bx,1)-1,0,2),OFFSET(lens6bx,MATCH(Q1215,lens6bx,1)-1,0,2))</f>
        <v>0.997282177554365</v>
      </c>
      <c r="T1215" s="1" t="n">
        <f aca="false">R1215*I1267</f>
        <v>0.996582628185843</v>
      </c>
      <c r="AA1215" s="1" t="n">
        <v>932</v>
      </c>
      <c r="AB1215" s="2" t="n">
        <f aca="true">FORECAST(AA1215,OFFSET(ref6ay,MATCH(AA1215,ref6x,1)-1,0,2),OFFSET(ref6x,MATCH(AA1215,ref6x,1)-1,0,2))</f>
        <v>99.28051</v>
      </c>
      <c r="AC1215" s="2" t="n">
        <f aca="true">FORECAST(AA1215,OFFSET(ref6by,MATCH(AA1215,ref6x,1)-1,0,2),OFFSET(ref6x,MATCH(AA1215,ref6x,1)-1,0,2))</f>
        <v>99.38587</v>
      </c>
      <c r="AD1215" s="1" t="n">
        <f aca="false">AB1215/100</f>
        <v>0.9928051</v>
      </c>
      <c r="AE1215" s="1" t="n">
        <f aca="false">AC1215/100</f>
        <v>0.9938587</v>
      </c>
      <c r="AF1215" s="3" t="n">
        <f aca="false">AE1215*AD1215*T1214</f>
        <v>0.983336037979075</v>
      </c>
    </row>
    <row r="1216" customFormat="false" ht="12.8" hidden="false" customHeight="false" outlineLevel="0" collapsed="false">
      <c r="H1216" s="0" t="n">
        <v>907</v>
      </c>
      <c r="I1216" s="0" t="n">
        <f aca="true">FORECAST(H1216,OFFSET(lens6ay,MATCH(H1216,lens6ax,1)-1,0,2),OFFSET(lens6ax,MATCH(H1216,lens6ax,1)-1,0,2))</f>
        <v>0.999298544199158</v>
      </c>
      <c r="Q1216" s="0" t="n">
        <v>933</v>
      </c>
      <c r="R1216" s="0" t="n">
        <f aca="true">FORECAST(Q1216,OFFSET(lens6by,MATCH(Q1216,lens6bx,1)-1,0,2),OFFSET(lens6bx,MATCH(Q1216,lens6bx,1)-1,0,2))</f>
        <v>0.997282177554365</v>
      </c>
      <c r="T1216" s="1" t="n">
        <f aca="false">R1216*I1268</f>
        <v>0.996582628185843</v>
      </c>
      <c r="AA1216" s="1" t="n">
        <v>932.5</v>
      </c>
      <c r="AB1216" s="2" t="n">
        <f aca="true">FORECAST(AA1216,OFFSET(ref6ay,MATCH(AA1216,ref6x,1)-1,0,2),OFFSET(ref6x,MATCH(AA1216,ref6x,1)-1,0,2))</f>
        <v>99.29708</v>
      </c>
      <c r="AC1216" s="2" t="n">
        <f aca="true">FORECAST(AA1216,OFFSET(ref6by,MATCH(AA1216,ref6x,1)-1,0,2),OFFSET(ref6x,MATCH(AA1216,ref6x,1)-1,0,2))</f>
        <v>99.36596</v>
      </c>
      <c r="AD1216" s="1" t="n">
        <f aca="false">AB1216/100</f>
        <v>0.9929708</v>
      </c>
      <c r="AE1216" s="1" t="n">
        <f aca="false">AC1216/100</f>
        <v>0.9936596</v>
      </c>
      <c r="AF1216" s="3" t="n">
        <f aca="false">AE1216*AD1216*T1215</f>
        <v>0.983303132714509</v>
      </c>
    </row>
    <row r="1217" customFormat="false" ht="12.8" hidden="false" customHeight="false" outlineLevel="0" collapsed="false">
      <c r="H1217" s="0" t="n">
        <v>907.5</v>
      </c>
      <c r="I1217" s="0" t="n">
        <f aca="true">FORECAST(H1217,OFFSET(lens6ay,MATCH(H1217,lens6ax,1)-1,0,2),OFFSET(lens6ax,MATCH(H1217,lens6ax,1)-1,0,2))</f>
        <v>0.999298544199158</v>
      </c>
      <c r="Q1217" s="0" t="n">
        <v>933.5</v>
      </c>
      <c r="R1217" s="0" t="n">
        <f aca="true">FORECAST(Q1217,OFFSET(lens6by,MATCH(Q1217,lens6bx,1)-1,0,2),OFFSET(lens6bx,MATCH(Q1217,lens6bx,1)-1,0,2))</f>
        <v>0.997282177554365</v>
      </c>
      <c r="T1217" s="1" t="n">
        <f aca="false">R1217*I1269</f>
        <v>0.996582628185843</v>
      </c>
      <c r="AA1217" s="1" t="n">
        <v>933</v>
      </c>
      <c r="AB1217" s="2" t="n">
        <f aca="true">FORECAST(AA1217,OFFSET(ref6ay,MATCH(AA1217,ref6x,1)-1,0,2),OFFSET(ref6x,MATCH(AA1217,ref6x,1)-1,0,2))</f>
        <v>99.31365</v>
      </c>
      <c r="AC1217" s="2" t="n">
        <f aca="true">FORECAST(AA1217,OFFSET(ref6by,MATCH(AA1217,ref6x,1)-1,0,2),OFFSET(ref6x,MATCH(AA1217,ref6x,1)-1,0,2))</f>
        <v>99.34605</v>
      </c>
      <c r="AD1217" s="1" t="n">
        <f aca="false">AB1217/100</f>
        <v>0.9931365</v>
      </c>
      <c r="AE1217" s="1" t="n">
        <f aca="false">AC1217/100</f>
        <v>0.9934605</v>
      </c>
      <c r="AF1217" s="3" t="n">
        <f aca="false">AE1217*AD1217*T1216</f>
        <v>0.983270161693686</v>
      </c>
    </row>
    <row r="1218" customFormat="false" ht="12.8" hidden="false" customHeight="false" outlineLevel="0" collapsed="false">
      <c r="H1218" s="0" t="n">
        <v>908</v>
      </c>
      <c r="I1218" s="0" t="n">
        <f aca="true">FORECAST(H1218,OFFSET(lens6ay,MATCH(H1218,lens6ax,1)-1,0,2),OFFSET(lens6ax,MATCH(H1218,lens6ax,1)-1,0,2))</f>
        <v>0.999298544199158</v>
      </c>
      <c r="Q1218" s="0" t="n">
        <v>934</v>
      </c>
      <c r="R1218" s="0" t="n">
        <f aca="true">FORECAST(Q1218,OFFSET(lens6by,MATCH(Q1218,lens6bx,1)-1,0,2),OFFSET(lens6bx,MATCH(Q1218,lens6bx,1)-1,0,2))</f>
        <v>0.997282177554365</v>
      </c>
      <c r="T1218" s="1" t="n">
        <f aca="false">R1218*I1270</f>
        <v>0.996582628185843</v>
      </c>
      <c r="AA1218" s="1" t="n">
        <v>933.5</v>
      </c>
      <c r="AB1218" s="2" t="n">
        <f aca="true">FORECAST(AA1218,OFFSET(ref6ay,MATCH(AA1218,ref6x,1)-1,0,2),OFFSET(ref6x,MATCH(AA1218,ref6x,1)-1,0,2))</f>
        <v>99.329915</v>
      </c>
      <c r="AC1218" s="2" t="n">
        <f aca="true">FORECAST(AA1218,OFFSET(ref6by,MATCH(AA1218,ref6x,1)-1,0,2),OFFSET(ref6x,MATCH(AA1218,ref6x,1)-1,0,2))</f>
        <v>99.325495</v>
      </c>
      <c r="AD1218" s="1" t="n">
        <f aca="false">AB1218/100</f>
        <v>0.99329915</v>
      </c>
      <c r="AE1218" s="1" t="n">
        <f aca="false">AC1218/100</f>
        <v>0.99325495</v>
      </c>
      <c r="AF1218" s="3" t="n">
        <f aca="false">AE1218*AD1218*T1217</f>
        <v>0.983227720936916</v>
      </c>
    </row>
    <row r="1219" customFormat="false" ht="12.8" hidden="false" customHeight="false" outlineLevel="0" collapsed="false">
      <c r="H1219" s="0" t="n">
        <v>908.5</v>
      </c>
      <c r="I1219" s="0" t="n">
        <f aca="true">FORECAST(H1219,OFFSET(lens6ay,MATCH(H1219,lens6ax,1)-1,0,2),OFFSET(lens6ax,MATCH(H1219,lens6ax,1)-1,0,2))</f>
        <v>0.999298544199158</v>
      </c>
      <c r="Q1219" s="0" t="n">
        <v>934.5</v>
      </c>
      <c r="R1219" s="0" t="n">
        <f aca="true">FORECAST(Q1219,OFFSET(lens6by,MATCH(Q1219,lens6bx,1)-1,0,2),OFFSET(lens6bx,MATCH(Q1219,lens6bx,1)-1,0,2))</f>
        <v>0.997282177554365</v>
      </c>
      <c r="T1219" s="1" t="n">
        <f aca="false">R1219*I1271</f>
        <v>0.996582628185843</v>
      </c>
      <c r="AA1219" s="1" t="n">
        <v>934</v>
      </c>
      <c r="AB1219" s="2" t="n">
        <f aca="true">FORECAST(AA1219,OFFSET(ref6ay,MATCH(AA1219,ref6x,1)-1,0,2),OFFSET(ref6x,MATCH(AA1219,ref6x,1)-1,0,2))</f>
        <v>99.34618</v>
      </c>
      <c r="AC1219" s="2" t="n">
        <f aca="true">FORECAST(AA1219,OFFSET(ref6by,MATCH(AA1219,ref6x,1)-1,0,2),OFFSET(ref6x,MATCH(AA1219,ref6x,1)-1,0,2))</f>
        <v>99.30494</v>
      </c>
      <c r="AD1219" s="1" t="n">
        <f aca="false">AB1219/100</f>
        <v>0.9934618</v>
      </c>
      <c r="AE1219" s="1" t="n">
        <f aca="false">AC1219/100</f>
        <v>0.9930494</v>
      </c>
      <c r="AF1219" s="3" t="n">
        <f aca="false">AE1219*AD1219*T1218</f>
        <v>0.983185213543234</v>
      </c>
    </row>
    <row r="1220" customFormat="false" ht="12.8" hidden="false" customHeight="false" outlineLevel="0" collapsed="false">
      <c r="H1220" s="0" t="n">
        <v>909</v>
      </c>
      <c r="I1220" s="0" t="n">
        <f aca="true">FORECAST(H1220,OFFSET(lens6ay,MATCH(H1220,lens6ax,1)-1,0,2),OFFSET(lens6ax,MATCH(H1220,lens6ax,1)-1,0,2))</f>
        <v>0.999298544199158</v>
      </c>
      <c r="Q1220" s="0" t="n">
        <v>935</v>
      </c>
      <c r="R1220" s="0" t="n">
        <f aca="true">FORECAST(Q1220,OFFSET(lens6by,MATCH(Q1220,lens6bx,1)-1,0,2),OFFSET(lens6bx,MATCH(Q1220,lens6bx,1)-1,0,2))</f>
        <v>0.997282177554365</v>
      </c>
      <c r="T1220" s="1" t="n">
        <f aca="false">R1220*I1272</f>
        <v>0.996582628185843</v>
      </c>
      <c r="AA1220" s="1" t="n">
        <v>934.5</v>
      </c>
      <c r="AB1220" s="2" t="n">
        <f aca="true">FORECAST(AA1220,OFFSET(ref6ay,MATCH(AA1220,ref6x,1)-1,0,2),OFFSET(ref6x,MATCH(AA1220,ref6x,1)-1,0,2))</f>
        <v>99.36213</v>
      </c>
      <c r="AC1220" s="2" t="n">
        <f aca="true">FORECAST(AA1220,OFFSET(ref6by,MATCH(AA1220,ref6x,1)-1,0,2),OFFSET(ref6x,MATCH(AA1220,ref6x,1)-1,0,2))</f>
        <v>99.28374</v>
      </c>
      <c r="AD1220" s="1" t="n">
        <f aca="false">AB1220/100</f>
        <v>0.9936213</v>
      </c>
      <c r="AE1220" s="1" t="n">
        <f aca="false">AC1220/100</f>
        <v>0.9928374</v>
      </c>
      <c r="AF1220" s="3" t="n">
        <f aca="false">AE1220*AD1220*T1219</f>
        <v>0.983133135786265</v>
      </c>
    </row>
    <row r="1221" customFormat="false" ht="12.8" hidden="false" customHeight="false" outlineLevel="0" collapsed="false">
      <c r="H1221" s="0" t="n">
        <v>909.5</v>
      </c>
      <c r="I1221" s="0" t="n">
        <f aca="true">FORECAST(H1221,OFFSET(lens6ay,MATCH(H1221,lens6ax,1)-1,0,2),OFFSET(lens6ax,MATCH(H1221,lens6ax,1)-1,0,2))</f>
        <v>0.999298544199158</v>
      </c>
      <c r="Q1221" s="0" t="n">
        <v>935.5</v>
      </c>
      <c r="R1221" s="0" t="n">
        <f aca="true">FORECAST(Q1221,OFFSET(lens6by,MATCH(Q1221,lens6bx,1)-1,0,2),OFFSET(lens6bx,MATCH(Q1221,lens6bx,1)-1,0,2))</f>
        <v>0.997282177554365</v>
      </c>
      <c r="T1221" s="1" t="n">
        <f aca="false">R1221*I1273</f>
        <v>0.996582628185843</v>
      </c>
      <c r="AA1221" s="1" t="n">
        <v>935</v>
      </c>
      <c r="AB1221" s="2" t="n">
        <f aca="true">FORECAST(AA1221,OFFSET(ref6ay,MATCH(AA1221,ref6x,1)-1,0,2),OFFSET(ref6x,MATCH(AA1221,ref6x,1)-1,0,2))</f>
        <v>99.37808</v>
      </c>
      <c r="AC1221" s="2" t="n">
        <f aca="true">FORECAST(AA1221,OFFSET(ref6by,MATCH(AA1221,ref6x,1)-1,0,2),OFFSET(ref6x,MATCH(AA1221,ref6x,1)-1,0,2))</f>
        <v>99.26254</v>
      </c>
      <c r="AD1221" s="1" t="n">
        <f aca="false">AB1221/100</f>
        <v>0.9937808</v>
      </c>
      <c r="AE1221" s="1" t="n">
        <f aca="false">AC1221/100</f>
        <v>0.9926254</v>
      </c>
      <c r="AF1221" s="3" t="n">
        <f aca="false">AE1221*AD1221*T1220</f>
        <v>0.983080990632406</v>
      </c>
    </row>
    <row r="1222" customFormat="false" ht="12.8" hidden="false" customHeight="false" outlineLevel="0" collapsed="false">
      <c r="H1222" s="0" t="n">
        <v>910</v>
      </c>
      <c r="I1222" s="0" t="n">
        <f aca="true">FORECAST(H1222,OFFSET(lens6ay,MATCH(H1222,lens6ax,1)-1,0,2),OFFSET(lens6ax,MATCH(H1222,lens6ax,1)-1,0,2))</f>
        <v>0.999298544199158</v>
      </c>
      <c r="Q1222" s="0" t="n">
        <v>936</v>
      </c>
      <c r="R1222" s="0" t="n">
        <f aca="true">FORECAST(Q1222,OFFSET(lens6by,MATCH(Q1222,lens6bx,1)-1,0,2),OFFSET(lens6bx,MATCH(Q1222,lens6bx,1)-1,0,2))</f>
        <v>0.997282177554365</v>
      </c>
      <c r="T1222" s="1" t="n">
        <f aca="false">R1222*I1274</f>
        <v>0.996582628185843</v>
      </c>
      <c r="AA1222" s="1" t="n">
        <v>935.5</v>
      </c>
      <c r="AB1222" s="2" t="n">
        <f aca="true">FORECAST(AA1222,OFFSET(ref6ay,MATCH(AA1222,ref6x,1)-1,0,2),OFFSET(ref6x,MATCH(AA1222,ref6x,1)-1,0,2))</f>
        <v>99.393845</v>
      </c>
      <c r="AC1222" s="2" t="n">
        <f aca="true">FORECAST(AA1222,OFFSET(ref6by,MATCH(AA1222,ref6x,1)-1,0,2),OFFSET(ref6x,MATCH(AA1222,ref6x,1)-1,0,2))</f>
        <v>99.24049</v>
      </c>
      <c r="AD1222" s="1" t="n">
        <f aca="false">AB1222/100</f>
        <v>0.99393845</v>
      </c>
      <c r="AE1222" s="1" t="n">
        <f aca="false">AC1222/100</f>
        <v>0.9924049</v>
      </c>
      <c r="AF1222" s="3" t="n">
        <f aca="false">AE1222*AD1222*T1221</f>
        <v>0.983018528785803</v>
      </c>
    </row>
    <row r="1223" customFormat="false" ht="12.8" hidden="false" customHeight="false" outlineLevel="0" collapsed="false">
      <c r="H1223" s="0" t="n">
        <v>910.5</v>
      </c>
      <c r="I1223" s="0" t="n">
        <f aca="true">FORECAST(H1223,OFFSET(lens6ay,MATCH(H1223,lens6ax,1)-1,0,2),OFFSET(lens6ax,MATCH(H1223,lens6ax,1)-1,0,2))</f>
        <v>0.999298544199158</v>
      </c>
      <c r="Q1223" s="0" t="n">
        <v>936.5</v>
      </c>
      <c r="R1223" s="0" t="n">
        <f aca="true">FORECAST(Q1223,OFFSET(lens6by,MATCH(Q1223,lens6bx,1)-1,0,2),OFFSET(lens6bx,MATCH(Q1223,lens6bx,1)-1,0,2))</f>
        <v>0.997282177554365</v>
      </c>
      <c r="T1223" s="1" t="n">
        <f aca="false">R1223*I1275</f>
        <v>0.996582628185843</v>
      </c>
      <c r="AA1223" s="1" t="n">
        <v>936</v>
      </c>
      <c r="AB1223" s="2" t="n">
        <f aca="true">FORECAST(AA1223,OFFSET(ref6ay,MATCH(AA1223,ref6x,1)-1,0,2),OFFSET(ref6x,MATCH(AA1223,ref6x,1)-1,0,2))</f>
        <v>99.40961</v>
      </c>
      <c r="AC1223" s="2" t="n">
        <f aca="true">FORECAST(AA1223,OFFSET(ref6by,MATCH(AA1223,ref6x,1)-1,0,2),OFFSET(ref6x,MATCH(AA1223,ref6x,1)-1,0,2))</f>
        <v>99.21844</v>
      </c>
      <c r="AD1223" s="1" t="n">
        <f aca="false">AB1223/100</f>
        <v>0.9940961</v>
      </c>
      <c r="AE1223" s="1" t="n">
        <f aca="false">AC1223/100</f>
        <v>0.9921844</v>
      </c>
      <c r="AF1223" s="3" t="n">
        <f aca="false">AE1223*AD1223*T1222</f>
        <v>0.982955997653137</v>
      </c>
    </row>
    <row r="1224" customFormat="false" ht="12.8" hidden="false" customHeight="false" outlineLevel="0" collapsed="false">
      <c r="H1224" s="0" t="n">
        <v>911</v>
      </c>
      <c r="I1224" s="0" t="n">
        <f aca="true">FORECAST(H1224,OFFSET(lens6ay,MATCH(H1224,lens6ax,1)-1,0,2),OFFSET(lens6ax,MATCH(H1224,lens6ax,1)-1,0,2))</f>
        <v>0.999298544199158</v>
      </c>
      <c r="Q1224" s="0" t="n">
        <v>937</v>
      </c>
      <c r="R1224" s="0" t="n">
        <f aca="true">FORECAST(Q1224,OFFSET(lens6by,MATCH(Q1224,lens6bx,1)-1,0,2),OFFSET(lens6bx,MATCH(Q1224,lens6bx,1)-1,0,2))</f>
        <v>0.997282177554365</v>
      </c>
      <c r="T1224" s="1" t="n">
        <f aca="false">R1224*I1276</f>
        <v>0.996582628185843</v>
      </c>
      <c r="AA1224" s="1" t="n">
        <v>936.5</v>
      </c>
      <c r="AB1224" s="2" t="n">
        <f aca="true">FORECAST(AA1224,OFFSET(ref6ay,MATCH(AA1224,ref6x,1)-1,0,2),OFFSET(ref6x,MATCH(AA1224,ref6x,1)-1,0,2))</f>
        <v>99.425025</v>
      </c>
      <c r="AC1224" s="2" t="n">
        <f aca="true">FORECAST(AA1224,OFFSET(ref6by,MATCH(AA1224,ref6x,1)-1,0,2),OFFSET(ref6x,MATCH(AA1224,ref6x,1)-1,0,2))</f>
        <v>99.195735</v>
      </c>
      <c r="AD1224" s="1" t="n">
        <f aca="false">AB1224/100</f>
        <v>0.99425025</v>
      </c>
      <c r="AE1224" s="1" t="n">
        <f aca="false">AC1224/100</f>
        <v>0.99195735</v>
      </c>
      <c r="AF1224" s="3" t="n">
        <f aca="false">AE1224*AD1224*T1223</f>
        <v>0.98288344714139</v>
      </c>
    </row>
    <row r="1225" customFormat="false" ht="12.8" hidden="false" customHeight="false" outlineLevel="0" collapsed="false">
      <c r="H1225" s="0" t="n">
        <v>911.5</v>
      </c>
      <c r="I1225" s="0" t="n">
        <f aca="true">FORECAST(H1225,OFFSET(lens6ay,MATCH(H1225,lens6ax,1)-1,0,2),OFFSET(lens6ax,MATCH(H1225,lens6ax,1)-1,0,2))</f>
        <v>0.999298544199158</v>
      </c>
      <c r="Q1225" s="0" t="n">
        <v>937.5</v>
      </c>
      <c r="R1225" s="0" t="n">
        <f aca="true">FORECAST(Q1225,OFFSET(lens6by,MATCH(Q1225,lens6bx,1)-1,0,2),OFFSET(lens6bx,MATCH(Q1225,lens6bx,1)-1,0,2))</f>
        <v>0.997282177554365</v>
      </c>
      <c r="T1225" s="1" t="n">
        <f aca="false">R1225*I1277</f>
        <v>0.996582628185843</v>
      </c>
      <c r="AA1225" s="1" t="n">
        <v>937</v>
      </c>
      <c r="AB1225" s="2" t="n">
        <f aca="true">FORECAST(AA1225,OFFSET(ref6ay,MATCH(AA1225,ref6x,1)-1,0,2),OFFSET(ref6x,MATCH(AA1225,ref6x,1)-1,0,2))</f>
        <v>99.44044</v>
      </c>
      <c r="AC1225" s="2" t="n">
        <f aca="true">FORECAST(AA1225,OFFSET(ref6by,MATCH(AA1225,ref6x,1)-1,0,2),OFFSET(ref6x,MATCH(AA1225,ref6x,1)-1,0,2))</f>
        <v>99.17303</v>
      </c>
      <c r="AD1225" s="1" t="n">
        <f aca="false">AB1225/100</f>
        <v>0.9944044</v>
      </c>
      <c r="AE1225" s="1" t="n">
        <f aca="false">AC1225/100</f>
        <v>0.9917303</v>
      </c>
      <c r="AF1225" s="3" t="n">
        <f aca="false">AE1225*AD1225*T1224</f>
        <v>0.982810826869343</v>
      </c>
    </row>
    <row r="1226" customFormat="false" ht="12.8" hidden="false" customHeight="false" outlineLevel="0" collapsed="false">
      <c r="H1226" s="0" t="n">
        <v>912</v>
      </c>
      <c r="I1226" s="0" t="n">
        <f aca="true">FORECAST(H1226,OFFSET(lens6ay,MATCH(H1226,lens6ax,1)-1,0,2),OFFSET(lens6ax,MATCH(H1226,lens6ax,1)-1,0,2))</f>
        <v>0.999298544199158</v>
      </c>
      <c r="Q1226" s="0" t="n">
        <v>938</v>
      </c>
      <c r="R1226" s="0" t="n">
        <f aca="true">FORECAST(Q1226,OFFSET(lens6by,MATCH(Q1226,lens6bx,1)-1,0,2),OFFSET(lens6bx,MATCH(Q1226,lens6bx,1)-1,0,2))</f>
        <v>0.997282177554365</v>
      </c>
      <c r="T1226" s="1" t="n">
        <f aca="false">R1226*I1278</f>
        <v>0.996582628185843</v>
      </c>
      <c r="AA1226" s="1" t="n">
        <v>937.5</v>
      </c>
      <c r="AB1226" s="2" t="n">
        <f aca="true">FORECAST(AA1226,OFFSET(ref6ay,MATCH(AA1226,ref6x,1)-1,0,2),OFFSET(ref6x,MATCH(AA1226,ref6x,1)-1,0,2))</f>
        <v>99.45549</v>
      </c>
      <c r="AC1226" s="2" t="n">
        <f aca="true">FORECAST(AA1226,OFFSET(ref6by,MATCH(AA1226,ref6x,1)-1,0,2),OFFSET(ref6x,MATCH(AA1226,ref6x,1)-1,0,2))</f>
        <v>99.149675</v>
      </c>
      <c r="AD1226" s="1" t="n">
        <f aca="false">AB1226/100</f>
        <v>0.9945549</v>
      </c>
      <c r="AE1226" s="1" t="n">
        <f aca="false">AC1226/100</f>
        <v>0.99149675</v>
      </c>
      <c r="AF1226" s="3" t="n">
        <f aca="false">AE1226*AD1226*T1225</f>
        <v>0.982728087702671</v>
      </c>
    </row>
    <row r="1227" customFormat="false" ht="12.8" hidden="false" customHeight="false" outlineLevel="0" collapsed="false">
      <c r="H1227" s="0" t="n">
        <v>912.5</v>
      </c>
      <c r="I1227" s="0" t="n">
        <f aca="true">FORECAST(H1227,OFFSET(lens6ay,MATCH(H1227,lens6ax,1)-1,0,2),OFFSET(lens6ax,MATCH(H1227,lens6ax,1)-1,0,2))</f>
        <v>0.999298544199158</v>
      </c>
      <c r="Q1227" s="0" t="n">
        <v>938.5</v>
      </c>
      <c r="R1227" s="0" t="n">
        <f aca="true">FORECAST(Q1227,OFFSET(lens6by,MATCH(Q1227,lens6bx,1)-1,0,2),OFFSET(lens6bx,MATCH(Q1227,lens6bx,1)-1,0,2))</f>
        <v>0.997282177554365</v>
      </c>
      <c r="T1227" s="1" t="n">
        <f aca="false">R1227*I1279</f>
        <v>0.996582628185843</v>
      </c>
      <c r="AA1227" s="1" t="n">
        <v>938</v>
      </c>
      <c r="AB1227" s="2" t="n">
        <f aca="true">FORECAST(AA1227,OFFSET(ref6ay,MATCH(AA1227,ref6x,1)-1,0,2),OFFSET(ref6x,MATCH(AA1227,ref6x,1)-1,0,2))</f>
        <v>99.47054</v>
      </c>
      <c r="AC1227" s="2" t="n">
        <f aca="true">FORECAST(AA1227,OFFSET(ref6by,MATCH(AA1227,ref6x,1)-1,0,2),OFFSET(ref6x,MATCH(AA1227,ref6x,1)-1,0,2))</f>
        <v>99.12632</v>
      </c>
      <c r="AD1227" s="1" t="n">
        <f aca="false">AB1227/100</f>
        <v>0.9947054</v>
      </c>
      <c r="AE1227" s="1" t="n">
        <f aca="false">AC1227/100</f>
        <v>0.9912632</v>
      </c>
      <c r="AF1227" s="3" t="n">
        <f aca="false">AE1227*AD1227*T1226</f>
        <v>0.982645278477685</v>
      </c>
    </row>
    <row r="1228" customFormat="false" ht="12.8" hidden="false" customHeight="false" outlineLevel="0" collapsed="false">
      <c r="H1228" s="0" t="n">
        <v>913</v>
      </c>
      <c r="I1228" s="0" t="n">
        <f aca="true">FORECAST(H1228,OFFSET(lens6ay,MATCH(H1228,lens6ax,1)-1,0,2),OFFSET(lens6ax,MATCH(H1228,lens6ax,1)-1,0,2))</f>
        <v>0.999298544199158</v>
      </c>
      <c r="Q1228" s="0" t="n">
        <v>939</v>
      </c>
      <c r="R1228" s="0" t="n">
        <f aca="true">FORECAST(Q1228,OFFSET(lens6by,MATCH(Q1228,lens6bx,1)-1,0,2),OFFSET(lens6bx,MATCH(Q1228,lens6bx,1)-1,0,2))</f>
        <v>0.997282177554365</v>
      </c>
      <c r="T1228" s="1" t="n">
        <f aca="false">R1228*I1280</f>
        <v>0.996582628185843</v>
      </c>
      <c r="AA1228" s="1" t="n">
        <v>938.5</v>
      </c>
      <c r="AB1228" s="2" t="n">
        <f aca="true">FORECAST(AA1228,OFFSET(ref6ay,MATCH(AA1228,ref6x,1)-1,0,2),OFFSET(ref6x,MATCH(AA1228,ref6x,1)-1,0,2))</f>
        <v>99.48521</v>
      </c>
      <c r="AC1228" s="2" t="n">
        <f aca="true">FORECAST(AA1228,OFFSET(ref6by,MATCH(AA1228,ref6x,1)-1,0,2),OFFSET(ref6x,MATCH(AA1228,ref6x,1)-1,0,2))</f>
        <v>99.10232</v>
      </c>
      <c r="AD1228" s="1" t="n">
        <f aca="false">AB1228/100</f>
        <v>0.9948521</v>
      </c>
      <c r="AE1228" s="1" t="n">
        <f aca="false">AC1228/100</f>
        <v>0.9910232</v>
      </c>
      <c r="AF1228" s="3" t="n">
        <f aca="false">AE1228*AD1228*T1227</f>
        <v>0.982552251283773</v>
      </c>
    </row>
    <row r="1229" customFormat="false" ht="12.8" hidden="false" customHeight="false" outlineLevel="0" collapsed="false">
      <c r="H1229" s="0" t="n">
        <v>913.5</v>
      </c>
      <c r="I1229" s="0" t="n">
        <f aca="true">FORECAST(H1229,OFFSET(lens6ay,MATCH(H1229,lens6ax,1)-1,0,2),OFFSET(lens6ax,MATCH(H1229,lens6ax,1)-1,0,2))</f>
        <v>0.999298544199158</v>
      </c>
      <c r="Q1229" s="0" t="n">
        <v>939.5</v>
      </c>
      <c r="R1229" s="0" t="n">
        <f aca="true">FORECAST(Q1229,OFFSET(lens6by,MATCH(Q1229,lens6bx,1)-1,0,2),OFFSET(lens6bx,MATCH(Q1229,lens6bx,1)-1,0,2))</f>
        <v>0.997282177554365</v>
      </c>
      <c r="T1229" s="1" t="n">
        <f aca="false">R1229*I1281</f>
        <v>0.996582628185843</v>
      </c>
      <c r="AA1229" s="1" t="n">
        <v>939</v>
      </c>
      <c r="AB1229" s="2" t="n">
        <f aca="true">FORECAST(AA1229,OFFSET(ref6ay,MATCH(AA1229,ref6x,1)-1,0,2),OFFSET(ref6x,MATCH(AA1229,ref6x,1)-1,0,2))</f>
        <v>99.49988</v>
      </c>
      <c r="AC1229" s="2" t="n">
        <f aca="true">FORECAST(AA1229,OFFSET(ref6by,MATCH(AA1229,ref6x,1)-1,0,2),OFFSET(ref6x,MATCH(AA1229,ref6x,1)-1,0,2))</f>
        <v>99.07832</v>
      </c>
      <c r="AD1229" s="1" t="n">
        <f aca="false">AB1229/100</f>
        <v>0.9949988</v>
      </c>
      <c r="AE1229" s="1" t="n">
        <f aca="false">AC1229/100</f>
        <v>0.9907832</v>
      </c>
      <c r="AF1229" s="3" t="n">
        <f aca="false">AE1229*AD1229*T1228</f>
        <v>0.982459153914498</v>
      </c>
    </row>
    <row r="1230" customFormat="false" ht="12.8" hidden="false" customHeight="false" outlineLevel="0" collapsed="false">
      <c r="H1230" s="0" t="n">
        <v>914</v>
      </c>
      <c r="I1230" s="0" t="n">
        <f aca="true">FORECAST(H1230,OFFSET(lens6ay,MATCH(H1230,lens6ax,1)-1,0,2),OFFSET(lens6ax,MATCH(H1230,lens6ax,1)-1,0,2))</f>
        <v>0.999298544199158</v>
      </c>
      <c r="Q1230" s="0" t="n">
        <v>940</v>
      </c>
      <c r="R1230" s="0" t="n">
        <f aca="true">FORECAST(Q1230,OFFSET(lens6by,MATCH(Q1230,lens6bx,1)-1,0,2),OFFSET(lens6bx,MATCH(Q1230,lens6bx,1)-1,0,2))</f>
        <v>0.997282177554365</v>
      </c>
      <c r="T1230" s="1" t="n">
        <f aca="false">R1230*I1282</f>
        <v>0.996582628185843</v>
      </c>
      <c r="AA1230" s="1" t="n">
        <v>939.5</v>
      </c>
      <c r="AB1230" s="2" t="n">
        <f aca="true">FORECAST(AA1230,OFFSET(ref6ay,MATCH(AA1230,ref6x,1)-1,0,2),OFFSET(ref6x,MATCH(AA1230,ref6x,1)-1,0,2))</f>
        <v>99.51402</v>
      </c>
      <c r="AC1230" s="2" t="n">
        <f aca="true">FORECAST(AA1230,OFFSET(ref6by,MATCH(AA1230,ref6x,1)-1,0,2),OFFSET(ref6x,MATCH(AA1230,ref6x,1)-1,0,2))</f>
        <v>99.05391</v>
      </c>
      <c r="AD1230" s="1" t="n">
        <f aca="false">AB1230/100</f>
        <v>0.9951402</v>
      </c>
      <c r="AE1230" s="1" t="n">
        <f aca="false">AC1230/100</f>
        <v>0.9905391</v>
      </c>
      <c r="AF1230" s="3" t="n">
        <f aca="false">AE1230*AD1230*T1229</f>
        <v>0.982356688300002</v>
      </c>
    </row>
    <row r="1231" customFormat="false" ht="12.8" hidden="false" customHeight="false" outlineLevel="0" collapsed="false">
      <c r="H1231" s="0" t="n">
        <v>914.5</v>
      </c>
      <c r="I1231" s="0" t="n">
        <f aca="true">FORECAST(H1231,OFFSET(lens6ay,MATCH(H1231,lens6ax,1)-1,0,2),OFFSET(lens6ax,MATCH(H1231,lens6ax,1)-1,0,2))</f>
        <v>0.999298544199158</v>
      </c>
      <c r="Q1231" s="0" t="n">
        <v>940.5</v>
      </c>
      <c r="R1231" s="0" t="n">
        <f aca="true">FORECAST(Q1231,OFFSET(lens6by,MATCH(Q1231,lens6bx,1)-1,0,2),OFFSET(lens6bx,MATCH(Q1231,lens6bx,1)-1,0,2))</f>
        <v>0.997282177554365</v>
      </c>
      <c r="T1231" s="1" t="n">
        <f aca="false">R1231*I1283</f>
        <v>0.996582628185843</v>
      </c>
      <c r="AA1231" s="1" t="n">
        <v>940</v>
      </c>
      <c r="AB1231" s="2" t="n">
        <f aca="true">FORECAST(AA1231,OFFSET(ref6ay,MATCH(AA1231,ref6x,1)-1,0,2),OFFSET(ref6x,MATCH(AA1231,ref6x,1)-1,0,2))</f>
        <v>99.52816</v>
      </c>
      <c r="AC1231" s="2" t="n">
        <f aca="true">FORECAST(AA1231,OFFSET(ref6by,MATCH(AA1231,ref6x,1)-1,0,2),OFFSET(ref6x,MATCH(AA1231,ref6x,1)-1,0,2))</f>
        <v>99.0295</v>
      </c>
      <c r="AD1231" s="1" t="n">
        <f aca="false">AB1231/100</f>
        <v>0.9952816</v>
      </c>
      <c r="AE1231" s="1" t="n">
        <f aca="false">AC1231/100</f>
        <v>0.990295</v>
      </c>
      <c r="AF1231" s="3" t="n">
        <f aca="false">AE1231*AD1231*T1230</f>
        <v>0.982254153889931</v>
      </c>
    </row>
    <row r="1232" customFormat="false" ht="12.8" hidden="false" customHeight="false" outlineLevel="0" collapsed="false">
      <c r="H1232" s="0" t="n">
        <v>915</v>
      </c>
      <c r="I1232" s="0" t="n">
        <f aca="true">FORECAST(H1232,OFFSET(lens6ay,MATCH(H1232,lens6ax,1)-1,0,2),OFFSET(lens6ax,MATCH(H1232,lens6ax,1)-1,0,2))</f>
        <v>0.999298544199158</v>
      </c>
      <c r="Q1232" s="0" t="n">
        <v>941</v>
      </c>
      <c r="R1232" s="0" t="n">
        <f aca="true">FORECAST(Q1232,OFFSET(lens6by,MATCH(Q1232,lens6bx,1)-1,0,2),OFFSET(lens6bx,MATCH(Q1232,lens6bx,1)-1,0,2))</f>
        <v>0.997282177554365</v>
      </c>
      <c r="T1232" s="1" t="n">
        <f aca="false">R1232*I1284</f>
        <v>0.996582628185843</v>
      </c>
      <c r="AA1232" s="1" t="n">
        <v>940.5</v>
      </c>
      <c r="AB1232" s="2" t="n">
        <f aca="true">FORECAST(AA1232,OFFSET(ref6ay,MATCH(AA1232,ref6x,1)-1,0,2),OFFSET(ref6x,MATCH(AA1232,ref6x,1)-1,0,2))</f>
        <v>99.541895</v>
      </c>
      <c r="AC1232" s="2" t="n">
        <f aca="true">FORECAST(AA1232,OFFSET(ref6by,MATCH(AA1232,ref6x,1)-1,0,2),OFFSET(ref6x,MATCH(AA1232,ref6x,1)-1,0,2))</f>
        <v>99.00446</v>
      </c>
      <c r="AD1232" s="1" t="n">
        <f aca="false">AB1232/100</f>
        <v>0.99541895</v>
      </c>
      <c r="AE1232" s="1" t="n">
        <f aca="false">AC1232/100</f>
        <v>0.9900446</v>
      </c>
      <c r="AF1232" s="3" t="n">
        <f aca="false">AE1232*AD1232*T1231</f>
        <v>0.982141304972229</v>
      </c>
    </row>
    <row r="1233" customFormat="false" ht="12.8" hidden="false" customHeight="false" outlineLevel="0" collapsed="false">
      <c r="H1233" s="0" t="n">
        <v>915.5</v>
      </c>
      <c r="I1233" s="0" t="n">
        <f aca="true">FORECAST(H1233,OFFSET(lens6ay,MATCH(H1233,lens6ax,1)-1,0,2),OFFSET(lens6ax,MATCH(H1233,lens6ax,1)-1,0,2))</f>
        <v>0.999298544199158</v>
      </c>
      <c r="Q1233" s="0" t="n">
        <v>941.5</v>
      </c>
      <c r="R1233" s="0" t="n">
        <f aca="true">FORECAST(Q1233,OFFSET(lens6by,MATCH(Q1233,lens6bx,1)-1,0,2),OFFSET(lens6bx,MATCH(Q1233,lens6bx,1)-1,0,2))</f>
        <v>0.997282177554365</v>
      </c>
      <c r="T1233" s="1" t="n">
        <f aca="false">R1233*I1285</f>
        <v>0.996582628185843</v>
      </c>
      <c r="AA1233" s="1" t="n">
        <v>941</v>
      </c>
      <c r="AB1233" s="2" t="n">
        <f aca="true">FORECAST(AA1233,OFFSET(ref6ay,MATCH(AA1233,ref6x,1)-1,0,2),OFFSET(ref6x,MATCH(AA1233,ref6x,1)-1,0,2))</f>
        <v>99.55563</v>
      </c>
      <c r="AC1233" s="2" t="n">
        <f aca="true">FORECAST(AA1233,OFFSET(ref6by,MATCH(AA1233,ref6x,1)-1,0,2),OFFSET(ref6x,MATCH(AA1233,ref6x,1)-1,0,2))</f>
        <v>98.97942</v>
      </c>
      <c r="AD1233" s="1" t="n">
        <f aca="false">AB1233/100</f>
        <v>0.9955563</v>
      </c>
      <c r="AE1233" s="1" t="n">
        <f aca="false">AC1233/100</f>
        <v>0.9897942</v>
      </c>
      <c r="AF1233" s="3" t="n">
        <f aca="false">AE1233*AD1233*T1232</f>
        <v>0.982028387504711</v>
      </c>
    </row>
    <row r="1234" customFormat="false" ht="12.8" hidden="false" customHeight="false" outlineLevel="0" collapsed="false">
      <c r="H1234" s="0" t="n">
        <v>916</v>
      </c>
      <c r="I1234" s="0" t="n">
        <f aca="true">FORECAST(H1234,OFFSET(lens6ay,MATCH(H1234,lens6ax,1)-1,0,2),OFFSET(lens6ax,MATCH(H1234,lens6ax,1)-1,0,2))</f>
        <v>0.999298544199158</v>
      </c>
      <c r="Q1234" s="0" t="n">
        <v>942</v>
      </c>
      <c r="R1234" s="0" t="n">
        <f aca="true">FORECAST(Q1234,OFFSET(lens6by,MATCH(Q1234,lens6bx,1)-1,0,2),OFFSET(lens6bx,MATCH(Q1234,lens6bx,1)-1,0,2))</f>
        <v>0.997282177554365</v>
      </c>
      <c r="T1234" s="1" t="n">
        <f aca="false">R1234*I1286</f>
        <v>0.996582628185843</v>
      </c>
      <c r="AA1234" s="1" t="n">
        <v>941.5</v>
      </c>
      <c r="AB1234" s="2" t="n">
        <f aca="true">FORECAST(AA1234,OFFSET(ref6ay,MATCH(AA1234,ref6x,1)-1,0,2),OFFSET(ref6x,MATCH(AA1234,ref6x,1)-1,0,2))</f>
        <v>99.56896</v>
      </c>
      <c r="AC1234" s="2" t="n">
        <f aca="true">FORECAST(AA1234,OFFSET(ref6by,MATCH(AA1234,ref6x,1)-1,0,2),OFFSET(ref6x,MATCH(AA1234,ref6x,1)-1,0,2))</f>
        <v>98.953755</v>
      </c>
      <c r="AD1234" s="1" t="n">
        <f aca="false">AB1234/100</f>
        <v>0.9956896</v>
      </c>
      <c r="AE1234" s="1" t="n">
        <f aca="false">AC1234/100</f>
        <v>0.98953755</v>
      </c>
      <c r="AF1234" s="3" t="n">
        <f aca="false">AE1234*AD1234*T1233</f>
        <v>0.981905205737134</v>
      </c>
    </row>
    <row r="1235" customFormat="false" ht="12.8" hidden="false" customHeight="false" outlineLevel="0" collapsed="false">
      <c r="H1235" s="0" t="n">
        <v>916.5</v>
      </c>
      <c r="I1235" s="0" t="n">
        <f aca="true">FORECAST(H1235,OFFSET(lens6ay,MATCH(H1235,lens6ax,1)-1,0,2),OFFSET(lens6ax,MATCH(H1235,lens6ax,1)-1,0,2))</f>
        <v>0.999298544199158</v>
      </c>
      <c r="Q1235" s="0" t="n">
        <v>942.5</v>
      </c>
      <c r="R1235" s="0" t="n">
        <f aca="true">FORECAST(Q1235,OFFSET(lens6by,MATCH(Q1235,lens6bx,1)-1,0,2),OFFSET(lens6bx,MATCH(Q1235,lens6bx,1)-1,0,2))</f>
        <v>0.997282177554365</v>
      </c>
      <c r="T1235" s="1" t="n">
        <f aca="false">R1235*I1287</f>
        <v>0.996582628185843</v>
      </c>
      <c r="AA1235" s="1" t="n">
        <v>942</v>
      </c>
      <c r="AB1235" s="2" t="n">
        <f aca="true">FORECAST(AA1235,OFFSET(ref6ay,MATCH(AA1235,ref6x,1)-1,0,2),OFFSET(ref6x,MATCH(AA1235,ref6x,1)-1,0,2))</f>
        <v>99.58229</v>
      </c>
      <c r="AC1235" s="2" t="n">
        <f aca="true">FORECAST(AA1235,OFFSET(ref6by,MATCH(AA1235,ref6x,1)-1,0,2),OFFSET(ref6x,MATCH(AA1235,ref6x,1)-1,0,2))</f>
        <v>98.92809</v>
      </c>
      <c r="AD1235" s="1" t="n">
        <f aca="false">AB1235/100</f>
        <v>0.9958229</v>
      </c>
      <c r="AE1235" s="1" t="n">
        <f aca="false">AC1235/100</f>
        <v>0.9892809</v>
      </c>
      <c r="AF1235" s="3" t="n">
        <f aca="false">AE1235*AD1235*T1234</f>
        <v>0.981781955780494</v>
      </c>
    </row>
    <row r="1236" customFormat="false" ht="12.8" hidden="false" customHeight="false" outlineLevel="0" collapsed="false">
      <c r="H1236" s="0" t="n">
        <v>917</v>
      </c>
      <c r="I1236" s="0" t="n">
        <f aca="true">FORECAST(H1236,OFFSET(lens6ay,MATCH(H1236,lens6ax,1)-1,0,2),OFFSET(lens6ax,MATCH(H1236,lens6ax,1)-1,0,2))</f>
        <v>0.999298544199158</v>
      </c>
      <c r="Q1236" s="0" t="n">
        <v>943</v>
      </c>
      <c r="R1236" s="0" t="n">
        <f aca="true">FORECAST(Q1236,OFFSET(lens6by,MATCH(Q1236,lens6bx,1)-1,0,2),OFFSET(lens6bx,MATCH(Q1236,lens6bx,1)-1,0,2))</f>
        <v>0.997282177554365</v>
      </c>
      <c r="T1236" s="1" t="n">
        <f aca="false">R1236*I1288</f>
        <v>0.996582628185843</v>
      </c>
      <c r="AA1236" s="1" t="n">
        <v>942.5</v>
      </c>
      <c r="AB1236" s="2" t="n">
        <f aca="true">FORECAST(AA1236,OFFSET(ref6ay,MATCH(AA1236,ref6x,1)-1,0,2),OFFSET(ref6x,MATCH(AA1236,ref6x,1)-1,0,2))</f>
        <v>99.595195</v>
      </c>
      <c r="AC1236" s="2" t="n">
        <f aca="true">FORECAST(AA1236,OFFSET(ref6by,MATCH(AA1236,ref6x,1)-1,0,2),OFFSET(ref6x,MATCH(AA1236,ref6x,1)-1,0,2))</f>
        <v>98.901805</v>
      </c>
      <c r="AD1236" s="1" t="n">
        <f aca="false">AB1236/100</f>
        <v>0.99595195</v>
      </c>
      <c r="AE1236" s="1" t="n">
        <f aca="false">AC1236/100</f>
        <v>0.98901805</v>
      </c>
      <c r="AF1236" s="3" t="n">
        <f aca="false">AE1236*AD1236*T1235</f>
        <v>0.981648294845994</v>
      </c>
    </row>
    <row r="1237" customFormat="false" ht="12.8" hidden="false" customHeight="false" outlineLevel="0" collapsed="false">
      <c r="H1237" s="0" t="n">
        <v>917.5</v>
      </c>
      <c r="I1237" s="0" t="n">
        <f aca="true">FORECAST(H1237,OFFSET(lens6ay,MATCH(H1237,lens6ax,1)-1,0,2),OFFSET(lens6ax,MATCH(H1237,lens6ax,1)-1,0,2))</f>
        <v>0.999298544199158</v>
      </c>
      <c r="Q1237" s="0" t="n">
        <v>943.5</v>
      </c>
      <c r="R1237" s="0" t="n">
        <f aca="true">FORECAST(Q1237,OFFSET(lens6by,MATCH(Q1237,lens6bx,1)-1,0,2),OFFSET(lens6bx,MATCH(Q1237,lens6bx,1)-1,0,2))</f>
        <v>0.997282177554365</v>
      </c>
      <c r="T1237" s="1" t="n">
        <f aca="false">R1237*I1289</f>
        <v>0.996582628185843</v>
      </c>
      <c r="AA1237" s="1" t="n">
        <v>943</v>
      </c>
      <c r="AB1237" s="2" t="n">
        <f aca="true">FORECAST(AA1237,OFFSET(ref6ay,MATCH(AA1237,ref6x,1)-1,0,2),OFFSET(ref6x,MATCH(AA1237,ref6x,1)-1,0,2))</f>
        <v>99.6081</v>
      </c>
      <c r="AC1237" s="2" t="n">
        <f aca="true">FORECAST(AA1237,OFFSET(ref6by,MATCH(AA1237,ref6x,1)-1,0,2),OFFSET(ref6x,MATCH(AA1237,ref6x,1)-1,0,2))</f>
        <v>98.87552</v>
      </c>
      <c r="AD1237" s="1" t="n">
        <f aca="false">AB1237/100</f>
        <v>0.996081</v>
      </c>
      <c r="AE1237" s="1" t="n">
        <f aca="false">AC1237/100</f>
        <v>0.9887552</v>
      </c>
      <c r="AF1237" s="3" t="n">
        <f aca="false">AE1237*AD1237*T1236</f>
        <v>0.981514566301749</v>
      </c>
    </row>
    <row r="1238" customFormat="false" ht="12.8" hidden="false" customHeight="false" outlineLevel="0" collapsed="false">
      <c r="H1238" s="0" t="n">
        <v>918</v>
      </c>
      <c r="I1238" s="0" t="n">
        <f aca="true">FORECAST(H1238,OFFSET(lens6ay,MATCH(H1238,lens6ax,1)-1,0,2),OFFSET(lens6ax,MATCH(H1238,lens6ax,1)-1,0,2))</f>
        <v>0.999298544199158</v>
      </c>
      <c r="Q1238" s="0" t="n">
        <v>944</v>
      </c>
      <c r="R1238" s="0" t="n">
        <f aca="true">FORECAST(Q1238,OFFSET(lens6by,MATCH(Q1238,lens6bx,1)-1,0,2),OFFSET(lens6bx,MATCH(Q1238,lens6bx,1)-1,0,2))</f>
        <v>0.997282177554365</v>
      </c>
      <c r="T1238" s="1" t="n">
        <f aca="false">R1238*I1290</f>
        <v>0.996582628185843</v>
      </c>
      <c r="AA1238" s="1" t="n">
        <v>943.5</v>
      </c>
      <c r="AB1238" s="2" t="n">
        <f aca="true">FORECAST(AA1238,OFFSET(ref6ay,MATCH(AA1238,ref6x,1)-1,0,2),OFFSET(ref6x,MATCH(AA1238,ref6x,1)-1,0,2))</f>
        <v>99.62064</v>
      </c>
      <c r="AC1238" s="2" t="n">
        <f aca="true">FORECAST(AA1238,OFFSET(ref6by,MATCH(AA1238,ref6x,1)-1,0,2),OFFSET(ref6x,MATCH(AA1238,ref6x,1)-1,0,2))</f>
        <v>98.84844</v>
      </c>
      <c r="AD1238" s="1" t="n">
        <f aca="false">AB1238/100</f>
        <v>0.9962064</v>
      </c>
      <c r="AE1238" s="1" t="n">
        <f aca="false">AC1238/100</f>
        <v>0.9884844</v>
      </c>
      <c r="AF1238" s="3" t="n">
        <f aca="false">AE1238*AD1238*T1237</f>
        <v>0.98136928170471</v>
      </c>
    </row>
    <row r="1239" customFormat="false" ht="12.8" hidden="false" customHeight="false" outlineLevel="0" collapsed="false">
      <c r="H1239" s="0" t="n">
        <v>918.5</v>
      </c>
      <c r="I1239" s="0" t="n">
        <f aca="true">FORECAST(H1239,OFFSET(lens6ay,MATCH(H1239,lens6ax,1)-1,0,2),OFFSET(lens6ax,MATCH(H1239,lens6ax,1)-1,0,2))</f>
        <v>0.999298544199158</v>
      </c>
      <c r="Q1239" s="0" t="n">
        <v>944.5</v>
      </c>
      <c r="R1239" s="0" t="n">
        <f aca="true">FORECAST(Q1239,OFFSET(lens6by,MATCH(Q1239,lens6bx,1)-1,0,2),OFFSET(lens6bx,MATCH(Q1239,lens6bx,1)-1,0,2))</f>
        <v>0.997282177554365</v>
      </c>
      <c r="T1239" s="1" t="n">
        <f aca="false">R1239*I1291</f>
        <v>0.996582628185843</v>
      </c>
      <c r="AA1239" s="1" t="n">
        <v>944</v>
      </c>
      <c r="AB1239" s="2" t="n">
        <f aca="true">FORECAST(AA1239,OFFSET(ref6ay,MATCH(AA1239,ref6x,1)-1,0,2),OFFSET(ref6x,MATCH(AA1239,ref6x,1)-1,0,2))</f>
        <v>99.63318</v>
      </c>
      <c r="AC1239" s="2" t="n">
        <f aca="true">FORECAST(AA1239,OFFSET(ref6by,MATCH(AA1239,ref6x,1)-1,0,2),OFFSET(ref6x,MATCH(AA1239,ref6x,1)-1,0,2))</f>
        <v>98.82136</v>
      </c>
      <c r="AD1239" s="1" t="n">
        <f aca="false">AB1239/100</f>
        <v>0.9963318</v>
      </c>
      <c r="AE1239" s="1" t="n">
        <f aca="false">AC1239/100</f>
        <v>0.9882136</v>
      </c>
      <c r="AF1239" s="3" t="n">
        <f aca="false">AE1239*AD1239*T1238</f>
        <v>0.981223929423128</v>
      </c>
    </row>
    <row r="1240" customFormat="false" ht="12.8" hidden="false" customHeight="false" outlineLevel="0" collapsed="false">
      <c r="H1240" s="0" t="n">
        <v>919</v>
      </c>
      <c r="I1240" s="0" t="n">
        <f aca="true">FORECAST(H1240,OFFSET(lens6ay,MATCH(H1240,lens6ax,1)-1,0,2),OFFSET(lens6ax,MATCH(H1240,lens6ax,1)-1,0,2))</f>
        <v>0.999298544199158</v>
      </c>
      <c r="Q1240" s="0" t="n">
        <v>945</v>
      </c>
      <c r="R1240" s="0" t="n">
        <f aca="true">FORECAST(Q1240,OFFSET(lens6by,MATCH(Q1240,lens6bx,1)-1,0,2),OFFSET(lens6bx,MATCH(Q1240,lens6bx,1)-1,0,2))</f>
        <v>0.997282177554365</v>
      </c>
      <c r="T1240" s="1" t="n">
        <f aca="false">R1240*I1292</f>
        <v>0.996582628185843</v>
      </c>
      <c r="AA1240" s="1" t="n">
        <v>944.5</v>
      </c>
      <c r="AB1240" s="2" t="n">
        <f aca="true">FORECAST(AA1240,OFFSET(ref6ay,MATCH(AA1240,ref6x,1)-1,0,2),OFFSET(ref6x,MATCH(AA1240,ref6x,1)-1,0,2))</f>
        <v>99.645275</v>
      </c>
      <c r="AC1240" s="2" t="n">
        <f aca="true">FORECAST(AA1240,OFFSET(ref6by,MATCH(AA1240,ref6x,1)-1,0,2),OFFSET(ref6x,MATCH(AA1240,ref6x,1)-1,0,2))</f>
        <v>98.793655</v>
      </c>
      <c r="AD1240" s="1" t="n">
        <f aca="false">AB1240/100</f>
        <v>0.99645275</v>
      </c>
      <c r="AE1240" s="1" t="n">
        <f aca="false">AC1240/100</f>
        <v>0.98793655</v>
      </c>
      <c r="AF1240" s="3" t="n">
        <f aca="false">AE1240*AD1240*T1239</f>
        <v>0.981067921588611</v>
      </c>
    </row>
    <row r="1241" customFormat="false" ht="12.8" hidden="false" customHeight="false" outlineLevel="0" collapsed="false">
      <c r="H1241" s="0" t="n">
        <v>919.5</v>
      </c>
      <c r="I1241" s="0" t="n">
        <f aca="true">FORECAST(H1241,OFFSET(lens6ay,MATCH(H1241,lens6ax,1)-1,0,2),OFFSET(lens6ax,MATCH(H1241,lens6ax,1)-1,0,2))</f>
        <v>0.999298544199158</v>
      </c>
      <c r="Q1241" s="0" t="n">
        <v>945.5</v>
      </c>
      <c r="R1241" s="0" t="n">
        <f aca="true">FORECAST(Q1241,OFFSET(lens6by,MATCH(Q1241,lens6bx,1)-1,0,2),OFFSET(lens6bx,MATCH(Q1241,lens6bx,1)-1,0,2))</f>
        <v>0.997282177554365</v>
      </c>
      <c r="T1241" s="1" t="n">
        <f aca="false">R1241*I1293</f>
        <v>0.996582628185843</v>
      </c>
      <c r="AA1241" s="1" t="n">
        <v>945</v>
      </c>
      <c r="AB1241" s="2" t="n">
        <f aca="true">FORECAST(AA1241,OFFSET(ref6ay,MATCH(AA1241,ref6x,1)-1,0,2),OFFSET(ref6x,MATCH(AA1241,ref6x,1)-1,0,2))</f>
        <v>99.65737</v>
      </c>
      <c r="AC1241" s="2" t="n">
        <f aca="true">FORECAST(AA1241,OFFSET(ref6by,MATCH(AA1241,ref6x,1)-1,0,2),OFFSET(ref6x,MATCH(AA1241,ref6x,1)-1,0,2))</f>
        <v>98.76595</v>
      </c>
      <c r="AD1241" s="1" t="n">
        <f aca="false">AB1241/100</f>
        <v>0.9965737</v>
      </c>
      <c r="AE1241" s="1" t="n">
        <f aca="false">AC1241/100</f>
        <v>0.9876595</v>
      </c>
      <c r="AF1241" s="3" t="n">
        <f aca="false">AE1241*AD1241*T1240</f>
        <v>0.980911846964726</v>
      </c>
    </row>
    <row r="1242" customFormat="false" ht="12.8" hidden="false" customHeight="false" outlineLevel="0" collapsed="false">
      <c r="H1242" s="0" t="n">
        <v>920</v>
      </c>
      <c r="I1242" s="0" t="n">
        <f aca="true">FORECAST(H1242,OFFSET(lens6ay,MATCH(H1242,lens6ax,1)-1,0,2),OFFSET(lens6ax,MATCH(H1242,lens6ax,1)-1,0,2))</f>
        <v>0.999298544199158</v>
      </c>
      <c r="Q1242" s="0" t="n">
        <v>946</v>
      </c>
      <c r="R1242" s="0" t="n">
        <f aca="true">FORECAST(Q1242,OFFSET(lens6by,MATCH(Q1242,lens6bx,1)-1,0,2),OFFSET(lens6bx,MATCH(Q1242,lens6bx,1)-1,0,2))</f>
        <v>0.997282177554365</v>
      </c>
      <c r="T1242" s="1" t="n">
        <f aca="false">R1242*I1294</f>
        <v>0.996582628185843</v>
      </c>
      <c r="AA1242" s="1" t="n">
        <v>945.5</v>
      </c>
      <c r="AB1242" s="2" t="n">
        <f aca="true">FORECAST(AA1242,OFFSET(ref6ay,MATCH(AA1242,ref6x,1)-1,0,2),OFFSET(ref6x,MATCH(AA1242,ref6x,1)-1,0,2))</f>
        <v>99.669</v>
      </c>
      <c r="AC1242" s="2" t="n">
        <f aca="true">FORECAST(AA1242,OFFSET(ref6by,MATCH(AA1242,ref6x,1)-1,0,2),OFFSET(ref6x,MATCH(AA1242,ref6x,1)-1,0,2))</f>
        <v>98.737615</v>
      </c>
      <c r="AD1242" s="1" t="n">
        <f aca="false">AB1242/100</f>
        <v>0.99669</v>
      </c>
      <c r="AE1242" s="1" t="n">
        <f aca="false">AC1242/100</f>
        <v>0.98737615</v>
      </c>
      <c r="AF1242" s="3" t="n">
        <f aca="false">AE1242*AD1242*T1241</f>
        <v>0.980744872224536</v>
      </c>
    </row>
    <row r="1243" customFormat="false" ht="12.8" hidden="false" customHeight="false" outlineLevel="0" collapsed="false">
      <c r="H1243" s="0" t="n">
        <v>920.5</v>
      </c>
      <c r="I1243" s="0" t="n">
        <f aca="true">FORECAST(H1243,OFFSET(lens6ay,MATCH(H1243,lens6ax,1)-1,0,2),OFFSET(lens6ax,MATCH(H1243,lens6ax,1)-1,0,2))</f>
        <v>0.999298544199158</v>
      </c>
      <c r="Q1243" s="0" t="n">
        <v>946.5</v>
      </c>
      <c r="R1243" s="0" t="n">
        <f aca="true">FORECAST(Q1243,OFFSET(lens6by,MATCH(Q1243,lens6bx,1)-1,0,2),OFFSET(lens6bx,MATCH(Q1243,lens6bx,1)-1,0,2))</f>
        <v>0.997282177554365</v>
      </c>
      <c r="T1243" s="1" t="n">
        <f aca="false">R1243*I1295</f>
        <v>0.996582628185843</v>
      </c>
      <c r="AA1243" s="1" t="n">
        <v>946</v>
      </c>
      <c r="AB1243" s="2" t="n">
        <f aca="true">FORECAST(AA1243,OFFSET(ref6ay,MATCH(AA1243,ref6x,1)-1,0,2),OFFSET(ref6x,MATCH(AA1243,ref6x,1)-1,0,2))</f>
        <v>99.68063</v>
      </c>
      <c r="AC1243" s="2" t="n">
        <f aca="true">FORECAST(AA1243,OFFSET(ref6by,MATCH(AA1243,ref6x,1)-1,0,2),OFFSET(ref6x,MATCH(AA1243,ref6x,1)-1,0,2))</f>
        <v>98.70928</v>
      </c>
      <c r="AD1243" s="1" t="n">
        <f aca="false">AB1243/100</f>
        <v>0.9968063</v>
      </c>
      <c r="AE1243" s="1" t="n">
        <f aca="false">AC1243/100</f>
        <v>0.9870928</v>
      </c>
      <c r="AF1243" s="3" t="n">
        <f aca="false">AE1243*AD1243*T1242</f>
        <v>0.980577831802366</v>
      </c>
    </row>
    <row r="1244" customFormat="false" ht="12.8" hidden="false" customHeight="false" outlineLevel="0" collapsed="false">
      <c r="H1244" s="0" t="n">
        <v>921</v>
      </c>
      <c r="I1244" s="0" t="n">
        <f aca="true">FORECAST(H1244,OFFSET(lens6ay,MATCH(H1244,lens6ax,1)-1,0,2),OFFSET(lens6ax,MATCH(H1244,lens6ax,1)-1,0,2))</f>
        <v>0.999298544199158</v>
      </c>
      <c r="Q1244" s="0" t="n">
        <v>947</v>
      </c>
      <c r="R1244" s="0" t="n">
        <f aca="true">FORECAST(Q1244,OFFSET(lens6by,MATCH(Q1244,lens6bx,1)-1,0,2),OFFSET(lens6bx,MATCH(Q1244,lens6bx,1)-1,0,2))</f>
        <v>0.997282177554365</v>
      </c>
      <c r="T1244" s="1" t="n">
        <f aca="false">R1244*I1296</f>
        <v>0.996582628185843</v>
      </c>
      <c r="AA1244" s="1" t="n">
        <v>946.5</v>
      </c>
      <c r="AB1244" s="2" t="n">
        <f aca="true">FORECAST(AA1244,OFFSET(ref6ay,MATCH(AA1244,ref6x,1)-1,0,2),OFFSET(ref6x,MATCH(AA1244,ref6x,1)-1,0,2))</f>
        <v>99.69178</v>
      </c>
      <c r="AC1244" s="2" t="n">
        <f aca="true">FORECAST(AA1244,OFFSET(ref6by,MATCH(AA1244,ref6x,1)-1,0,2),OFFSET(ref6x,MATCH(AA1244,ref6x,1)-1,0,2))</f>
        <v>98.68033</v>
      </c>
      <c r="AD1244" s="1" t="n">
        <f aca="false">AB1244/100</f>
        <v>0.9969178</v>
      </c>
      <c r="AE1244" s="1" t="n">
        <f aca="false">AC1244/100</f>
        <v>0.9868033</v>
      </c>
      <c r="AF1244" s="3" t="n">
        <f aca="false">AE1244*AD1244*T1243</f>
        <v>0.980399895107459</v>
      </c>
    </row>
    <row r="1245" customFormat="false" ht="12.8" hidden="false" customHeight="false" outlineLevel="0" collapsed="false">
      <c r="H1245" s="0" t="n">
        <v>921.5</v>
      </c>
      <c r="I1245" s="0" t="n">
        <f aca="true">FORECAST(H1245,OFFSET(lens6ay,MATCH(H1245,lens6ax,1)-1,0,2),OFFSET(lens6ax,MATCH(H1245,lens6ax,1)-1,0,2))</f>
        <v>0.999298544199158</v>
      </c>
      <c r="Q1245" s="0" t="n">
        <v>947.5</v>
      </c>
      <c r="R1245" s="0" t="n">
        <f aca="true">FORECAST(Q1245,OFFSET(lens6by,MATCH(Q1245,lens6bx,1)-1,0,2),OFFSET(lens6bx,MATCH(Q1245,lens6bx,1)-1,0,2))</f>
        <v>0.997282177554365</v>
      </c>
      <c r="T1245" s="1" t="n">
        <f aca="false">R1245*I1297</f>
        <v>0.996582628185843</v>
      </c>
      <c r="AA1245" s="1" t="n">
        <v>947</v>
      </c>
      <c r="AB1245" s="2" t="n">
        <f aca="true">FORECAST(AA1245,OFFSET(ref6ay,MATCH(AA1245,ref6x,1)-1,0,2),OFFSET(ref6x,MATCH(AA1245,ref6x,1)-1,0,2))</f>
        <v>99.70293</v>
      </c>
      <c r="AC1245" s="2" t="n">
        <f aca="true">FORECAST(AA1245,OFFSET(ref6by,MATCH(AA1245,ref6x,1)-1,0,2),OFFSET(ref6x,MATCH(AA1245,ref6x,1)-1,0,2))</f>
        <v>98.65138</v>
      </c>
      <c r="AD1245" s="1" t="n">
        <f aca="false">AB1245/100</f>
        <v>0.9970293</v>
      </c>
      <c r="AE1245" s="1" t="n">
        <f aca="false">AC1245/100</f>
        <v>0.9865138</v>
      </c>
      <c r="AF1245" s="3" t="n">
        <f aca="false">AE1245*AD1245*T1244</f>
        <v>0.980221894074672</v>
      </c>
    </row>
    <row r="1246" customFormat="false" ht="12.8" hidden="false" customHeight="false" outlineLevel="0" collapsed="false">
      <c r="H1246" s="0" t="n">
        <v>922</v>
      </c>
      <c r="I1246" s="0" t="n">
        <f aca="true">FORECAST(H1246,OFFSET(lens6ay,MATCH(H1246,lens6ax,1)-1,0,2),OFFSET(lens6ax,MATCH(H1246,lens6ax,1)-1,0,2))</f>
        <v>0.999298544199158</v>
      </c>
      <c r="Q1246" s="0" t="n">
        <v>948</v>
      </c>
      <c r="R1246" s="0" t="n">
        <f aca="true">FORECAST(Q1246,OFFSET(lens6by,MATCH(Q1246,lens6bx,1)-1,0,2),OFFSET(lens6bx,MATCH(Q1246,lens6bx,1)-1,0,2))</f>
        <v>0.997282177554365</v>
      </c>
      <c r="T1246" s="1" t="n">
        <f aca="false">R1246*I1298</f>
        <v>0.996582628185843</v>
      </c>
      <c r="AA1246" s="1" t="n">
        <v>947.5</v>
      </c>
      <c r="AB1246" s="2" t="n">
        <f aca="true">FORECAST(AA1246,OFFSET(ref6ay,MATCH(AA1246,ref6x,1)-1,0,2),OFFSET(ref6x,MATCH(AA1246,ref6x,1)-1,0,2))</f>
        <v>99.713535</v>
      </c>
      <c r="AC1246" s="2" t="n">
        <f aca="true">FORECAST(AA1246,OFFSET(ref6by,MATCH(AA1246,ref6x,1)-1,0,2),OFFSET(ref6x,MATCH(AA1246,ref6x,1)-1,0,2))</f>
        <v>98.622</v>
      </c>
      <c r="AD1246" s="1" t="n">
        <f aca="false">AB1246/100</f>
        <v>0.99713535</v>
      </c>
      <c r="AE1246" s="1" t="n">
        <f aca="false">AC1246/100</f>
        <v>0.98622</v>
      </c>
      <c r="AF1246" s="3" t="n">
        <f aca="false">AE1246*AD1246*T1245</f>
        <v>0.980034199120278</v>
      </c>
    </row>
    <row r="1247" customFormat="false" ht="12.8" hidden="false" customHeight="false" outlineLevel="0" collapsed="false">
      <c r="H1247" s="0" t="n">
        <v>922.5</v>
      </c>
      <c r="I1247" s="0" t="n">
        <f aca="true">FORECAST(H1247,OFFSET(lens6ay,MATCH(H1247,lens6ax,1)-1,0,2),OFFSET(lens6ax,MATCH(H1247,lens6ax,1)-1,0,2))</f>
        <v>0.999298544199158</v>
      </c>
      <c r="Q1247" s="0" t="n">
        <v>948.5</v>
      </c>
      <c r="R1247" s="0" t="n">
        <f aca="true">FORECAST(Q1247,OFFSET(lens6by,MATCH(Q1247,lens6bx,1)-1,0,2),OFFSET(lens6bx,MATCH(Q1247,lens6bx,1)-1,0,2))</f>
        <v>0.997282177554365</v>
      </c>
      <c r="T1247" s="1" t="n">
        <f aca="false">R1247*I1299</f>
        <v>0.996582628185843</v>
      </c>
      <c r="AA1247" s="1" t="n">
        <v>948</v>
      </c>
      <c r="AB1247" s="2" t="n">
        <f aca="true">FORECAST(AA1247,OFFSET(ref6ay,MATCH(AA1247,ref6x,1)-1,0,2),OFFSET(ref6x,MATCH(AA1247,ref6x,1)-1,0,2))</f>
        <v>99.72414</v>
      </c>
      <c r="AC1247" s="2" t="n">
        <f aca="true">FORECAST(AA1247,OFFSET(ref6by,MATCH(AA1247,ref6x,1)-1,0,2),OFFSET(ref6x,MATCH(AA1247,ref6x,1)-1,0,2))</f>
        <v>98.59262</v>
      </c>
      <c r="AD1247" s="1" t="n">
        <f aca="false">AB1247/100</f>
        <v>0.9972414</v>
      </c>
      <c r="AE1247" s="1" t="n">
        <f aca="false">AC1247/100</f>
        <v>0.9859262</v>
      </c>
      <c r="AF1247" s="3" t="n">
        <f aca="false">AE1247*AD1247*T1246</f>
        <v>0.979846442063857</v>
      </c>
    </row>
    <row r="1248" customFormat="false" ht="12.8" hidden="false" customHeight="false" outlineLevel="0" collapsed="false">
      <c r="H1248" s="0" t="n">
        <v>923</v>
      </c>
      <c r="I1248" s="0" t="n">
        <f aca="true">FORECAST(H1248,OFFSET(lens6ay,MATCH(H1248,lens6ax,1)-1,0,2),OFFSET(lens6ax,MATCH(H1248,lens6ax,1)-1,0,2))</f>
        <v>0.999298544199158</v>
      </c>
      <c r="Q1248" s="0" t="n">
        <v>949</v>
      </c>
      <c r="R1248" s="0" t="n">
        <f aca="true">FORECAST(Q1248,OFFSET(lens6by,MATCH(Q1248,lens6bx,1)-1,0,2),OFFSET(lens6bx,MATCH(Q1248,lens6bx,1)-1,0,2))</f>
        <v>0.997282177554365</v>
      </c>
      <c r="T1248" s="1" t="n">
        <f aca="false">R1248*I1300</f>
        <v>0.996582628185843</v>
      </c>
      <c r="AA1248" s="1" t="n">
        <v>948.5</v>
      </c>
      <c r="AB1248" s="2" t="n">
        <f aca="true">FORECAST(AA1248,OFFSET(ref6ay,MATCH(AA1248,ref6x,1)-1,0,2),OFFSET(ref6x,MATCH(AA1248,ref6x,1)-1,0,2))</f>
        <v>99.734245</v>
      </c>
      <c r="AC1248" s="2" t="n">
        <f aca="true">FORECAST(AA1248,OFFSET(ref6by,MATCH(AA1248,ref6x,1)-1,0,2),OFFSET(ref6x,MATCH(AA1248,ref6x,1)-1,0,2))</f>
        <v>98.562635</v>
      </c>
      <c r="AD1248" s="1" t="n">
        <f aca="false">AB1248/100</f>
        <v>0.99734245</v>
      </c>
      <c r="AE1248" s="1" t="n">
        <f aca="false">AC1248/100</f>
        <v>0.98562635</v>
      </c>
      <c r="AF1248" s="3" t="n">
        <f aca="false">AE1248*AD1248*T1247</f>
        <v>0.979647698283103</v>
      </c>
    </row>
    <row r="1249" customFormat="false" ht="12.8" hidden="false" customHeight="false" outlineLevel="0" collapsed="false">
      <c r="H1249" s="0" t="n">
        <v>923.5</v>
      </c>
      <c r="I1249" s="0" t="n">
        <f aca="true">FORECAST(H1249,OFFSET(lens6ay,MATCH(H1249,lens6ax,1)-1,0,2),OFFSET(lens6ax,MATCH(H1249,lens6ax,1)-1,0,2))</f>
        <v>0.999298544199158</v>
      </c>
      <c r="Q1249" s="0" t="n">
        <v>949.5</v>
      </c>
      <c r="R1249" s="0" t="n">
        <f aca="true">FORECAST(Q1249,OFFSET(lens6by,MATCH(Q1249,lens6bx,1)-1,0,2),OFFSET(lens6bx,MATCH(Q1249,lens6bx,1)-1,0,2))</f>
        <v>0.997282177554365</v>
      </c>
      <c r="T1249" s="1" t="n">
        <f aca="false">R1249*I1301</f>
        <v>0.996582628185843</v>
      </c>
      <c r="AA1249" s="1" t="n">
        <v>949</v>
      </c>
      <c r="AB1249" s="2" t="n">
        <f aca="true">FORECAST(AA1249,OFFSET(ref6ay,MATCH(AA1249,ref6x,1)-1,0,2),OFFSET(ref6x,MATCH(AA1249,ref6x,1)-1,0,2))</f>
        <v>99.74435</v>
      </c>
      <c r="AC1249" s="2" t="n">
        <f aca="true">FORECAST(AA1249,OFFSET(ref6by,MATCH(AA1249,ref6x,1)-1,0,2),OFFSET(ref6x,MATCH(AA1249,ref6x,1)-1,0,2))</f>
        <v>98.53265</v>
      </c>
      <c r="AD1249" s="1" t="n">
        <f aca="false">AB1249/100</f>
        <v>0.9974435</v>
      </c>
      <c r="AE1249" s="1" t="n">
        <f aca="false">AC1249/100</f>
        <v>0.9853265</v>
      </c>
      <c r="AF1249" s="3" t="n">
        <f aca="false">AE1249*AD1249*T1248</f>
        <v>0.979448894109756</v>
      </c>
    </row>
    <row r="1250" customFormat="false" ht="12.8" hidden="false" customHeight="false" outlineLevel="0" collapsed="false">
      <c r="H1250" s="0" t="n">
        <v>924</v>
      </c>
      <c r="I1250" s="0" t="n">
        <f aca="true">FORECAST(H1250,OFFSET(lens6ay,MATCH(H1250,lens6ax,1)-1,0,2),OFFSET(lens6ax,MATCH(H1250,lens6ax,1)-1,0,2))</f>
        <v>0.999298544199158</v>
      </c>
      <c r="Q1250" s="0" t="n">
        <v>950</v>
      </c>
      <c r="R1250" s="0" t="n">
        <f aca="true">FORECAST(Q1250,OFFSET(lens6by,MATCH(Q1250,lens6bx,1)-1,0,2),OFFSET(lens6bx,MATCH(Q1250,lens6bx,1)-1,0,2))</f>
        <v>0.997282177554365</v>
      </c>
      <c r="T1250" s="1" t="n">
        <f aca="false">R1250*I1302</f>
        <v>0.996582628185843</v>
      </c>
      <c r="AA1250" s="1" t="n">
        <v>949.5</v>
      </c>
      <c r="AB1250" s="2" t="n">
        <f aca="true">FORECAST(AA1250,OFFSET(ref6ay,MATCH(AA1250,ref6x,1)-1,0,2),OFFSET(ref6x,MATCH(AA1250,ref6x,1)-1,0,2))</f>
        <v>99.753955</v>
      </c>
      <c r="AC1250" s="2" t="n">
        <f aca="true">FORECAST(AA1250,OFFSET(ref6by,MATCH(AA1250,ref6x,1)-1,0,2),OFFSET(ref6x,MATCH(AA1250,ref6x,1)-1,0,2))</f>
        <v>98.50207</v>
      </c>
      <c r="AD1250" s="1" t="n">
        <f aca="false">AB1250/100</f>
        <v>0.99753955</v>
      </c>
      <c r="AE1250" s="1" t="n">
        <f aca="false">AC1250/100</f>
        <v>0.9850207</v>
      </c>
      <c r="AF1250" s="3" t="n">
        <f aca="false">AE1250*AD1250*T1249</f>
        <v>0.979239206164588</v>
      </c>
    </row>
    <row r="1251" customFormat="false" ht="12.8" hidden="false" customHeight="false" outlineLevel="0" collapsed="false">
      <c r="H1251" s="0" t="n">
        <v>924.5</v>
      </c>
      <c r="I1251" s="0" t="n">
        <f aca="true">FORECAST(H1251,OFFSET(lens6ay,MATCH(H1251,lens6ax,1)-1,0,2),OFFSET(lens6ax,MATCH(H1251,lens6ax,1)-1,0,2))</f>
        <v>0.999298544199158</v>
      </c>
      <c r="Q1251" s="0" t="n">
        <v>950.5</v>
      </c>
      <c r="R1251" s="0" t="n">
        <f aca="true">FORECAST(Q1251,OFFSET(lens6by,MATCH(Q1251,lens6bx,1)-1,0,2),OFFSET(lens6bx,MATCH(Q1251,lens6bx,1)-1,0,2))</f>
        <v>0.997282177554365</v>
      </c>
      <c r="T1251" s="1" t="n">
        <f aca="false">R1251*I1303</f>
        <v>0.996582628185843</v>
      </c>
      <c r="AA1251" s="1" t="n">
        <v>950</v>
      </c>
      <c r="AB1251" s="2" t="n">
        <f aca="true">FORECAST(AA1251,OFFSET(ref6ay,MATCH(AA1251,ref6x,1)-1,0,2),OFFSET(ref6x,MATCH(AA1251,ref6x,1)-1,0,2))</f>
        <v>99.76356</v>
      </c>
      <c r="AC1251" s="2" t="n">
        <f aca="true">FORECAST(AA1251,OFFSET(ref6by,MATCH(AA1251,ref6x,1)-1,0,2),OFFSET(ref6x,MATCH(AA1251,ref6x,1)-1,0,2))</f>
        <v>98.47149</v>
      </c>
      <c r="AD1251" s="1" t="n">
        <f aca="false">AB1251/100</f>
        <v>0.9976356</v>
      </c>
      <c r="AE1251" s="1" t="n">
        <f aca="false">AC1251/100</f>
        <v>0.9847149</v>
      </c>
      <c r="AF1251" s="3" t="n">
        <f aca="false">AE1251*AD1251*T1250</f>
        <v>0.979029459675991</v>
      </c>
    </row>
    <row r="1252" customFormat="false" ht="12.8" hidden="false" customHeight="false" outlineLevel="0" collapsed="false">
      <c r="H1252" s="0" t="n">
        <v>925</v>
      </c>
      <c r="I1252" s="0" t="n">
        <f aca="true">FORECAST(H1252,OFFSET(lens6ay,MATCH(H1252,lens6ax,1)-1,0,2),OFFSET(lens6ax,MATCH(H1252,lens6ax,1)-1,0,2))</f>
        <v>0.999298544199158</v>
      </c>
      <c r="Q1252" s="0" t="n">
        <v>951</v>
      </c>
      <c r="R1252" s="0" t="n">
        <f aca="true">FORECAST(Q1252,OFFSET(lens6by,MATCH(Q1252,lens6bx,1)-1,0,2),OFFSET(lens6bx,MATCH(Q1252,lens6bx,1)-1,0,2))</f>
        <v>0.997282177554365</v>
      </c>
      <c r="T1252" s="1" t="n">
        <f aca="false">R1252*I1304</f>
        <v>0.996582628185843</v>
      </c>
      <c r="AA1252" s="1" t="n">
        <v>950.5</v>
      </c>
      <c r="AB1252" s="2" t="n">
        <f aca="true">FORECAST(AA1252,OFFSET(ref6ay,MATCH(AA1252,ref6x,1)-1,0,2),OFFSET(ref6x,MATCH(AA1252,ref6x,1)-1,0,2))</f>
        <v>99.77264</v>
      </c>
      <c r="AC1252" s="2" t="n">
        <f aca="true">FORECAST(AA1252,OFFSET(ref6by,MATCH(AA1252,ref6x,1)-1,0,2),OFFSET(ref6x,MATCH(AA1252,ref6x,1)-1,0,2))</f>
        <v>98.44031</v>
      </c>
      <c r="AD1252" s="1" t="n">
        <f aca="false">AB1252/100</f>
        <v>0.9977264</v>
      </c>
      <c r="AE1252" s="1" t="n">
        <f aca="false">AC1252/100</f>
        <v>0.9844031</v>
      </c>
      <c r="AF1252" s="3" t="n">
        <f aca="false">AE1252*AD1252*T1251</f>
        <v>0.978808538256884</v>
      </c>
    </row>
    <row r="1253" customFormat="false" ht="12.8" hidden="false" customHeight="false" outlineLevel="0" collapsed="false">
      <c r="H1253" s="0" t="n">
        <v>925.5</v>
      </c>
      <c r="I1253" s="0" t="n">
        <f aca="true">FORECAST(H1253,OFFSET(lens6ay,MATCH(H1253,lens6ax,1)-1,0,2),OFFSET(lens6ax,MATCH(H1253,lens6ax,1)-1,0,2))</f>
        <v>0.999298544199158</v>
      </c>
      <c r="Q1253" s="0" t="n">
        <v>951.5</v>
      </c>
      <c r="R1253" s="0" t="n">
        <f aca="true">FORECAST(Q1253,OFFSET(lens6by,MATCH(Q1253,lens6bx,1)-1,0,2),OFFSET(lens6bx,MATCH(Q1253,lens6bx,1)-1,0,2))</f>
        <v>0.997282177554365</v>
      </c>
      <c r="T1253" s="1" t="n">
        <f aca="false">R1253*I1305</f>
        <v>0.996582628185843</v>
      </c>
      <c r="AA1253" s="1" t="n">
        <v>951</v>
      </c>
      <c r="AB1253" s="2" t="n">
        <f aca="true">FORECAST(AA1253,OFFSET(ref6ay,MATCH(AA1253,ref6x,1)-1,0,2),OFFSET(ref6x,MATCH(AA1253,ref6x,1)-1,0,2))</f>
        <v>99.78172</v>
      </c>
      <c r="AC1253" s="2" t="n">
        <f aca="true">FORECAST(AA1253,OFFSET(ref6by,MATCH(AA1253,ref6x,1)-1,0,2),OFFSET(ref6x,MATCH(AA1253,ref6x,1)-1,0,2))</f>
        <v>98.40913</v>
      </c>
      <c r="AD1253" s="1" t="n">
        <f aca="false">AB1253/100</f>
        <v>0.9978172</v>
      </c>
      <c r="AE1253" s="1" t="n">
        <f aca="false">AC1253/100</f>
        <v>0.9840913</v>
      </c>
      <c r="AF1253" s="3" t="n">
        <f aca="false">AE1253*AD1253*T1252</f>
        <v>0.978587560408399</v>
      </c>
    </row>
    <row r="1254" customFormat="false" ht="12.8" hidden="false" customHeight="false" outlineLevel="0" collapsed="false">
      <c r="H1254" s="0" t="n">
        <v>926</v>
      </c>
      <c r="I1254" s="0" t="n">
        <f aca="true">FORECAST(H1254,OFFSET(lens6ay,MATCH(H1254,lens6ax,1)-1,0,2),OFFSET(lens6ax,MATCH(H1254,lens6ax,1)-1,0,2))</f>
        <v>0.999298544199158</v>
      </c>
      <c r="Q1254" s="0" t="n">
        <v>952</v>
      </c>
      <c r="R1254" s="0" t="n">
        <f aca="true">FORECAST(Q1254,OFFSET(lens6by,MATCH(Q1254,lens6bx,1)-1,0,2),OFFSET(lens6bx,MATCH(Q1254,lens6bx,1)-1,0,2))</f>
        <v>0.997282177554365</v>
      </c>
      <c r="T1254" s="1" t="n">
        <f aca="false">R1254*I1306</f>
        <v>0.996582628185843</v>
      </c>
      <c r="AA1254" s="1" t="n">
        <v>951.5</v>
      </c>
      <c r="AB1254" s="2" t="n">
        <f aca="true">FORECAST(AA1254,OFFSET(ref6ay,MATCH(AA1254,ref6x,1)-1,0,2),OFFSET(ref6x,MATCH(AA1254,ref6x,1)-1,0,2))</f>
        <v>99.790375</v>
      </c>
      <c r="AC1254" s="2" t="n">
        <f aca="true">FORECAST(AA1254,OFFSET(ref6by,MATCH(AA1254,ref6x,1)-1,0,2),OFFSET(ref6x,MATCH(AA1254,ref6x,1)-1,0,2))</f>
        <v>98.377045</v>
      </c>
      <c r="AD1254" s="1" t="n">
        <f aca="false">AB1254/100</f>
        <v>0.99790375</v>
      </c>
      <c r="AE1254" s="1" t="n">
        <f aca="false">AC1254/100</f>
        <v>0.98377045</v>
      </c>
      <c r="AF1254" s="3" t="n">
        <f aca="false">AE1254*AD1254*T1253</f>
        <v>0.978353359189353</v>
      </c>
    </row>
    <row r="1255" customFormat="false" ht="12.8" hidden="false" customHeight="false" outlineLevel="0" collapsed="false">
      <c r="H1255" s="0" t="n">
        <v>926.5</v>
      </c>
      <c r="I1255" s="0" t="n">
        <f aca="true">FORECAST(H1255,OFFSET(lens6ay,MATCH(H1255,lens6ax,1)-1,0,2),OFFSET(lens6ax,MATCH(H1255,lens6ax,1)-1,0,2))</f>
        <v>0.999298544199158</v>
      </c>
      <c r="Q1255" s="0" t="n">
        <v>952.5</v>
      </c>
      <c r="R1255" s="0" t="n">
        <f aca="true">FORECAST(Q1255,OFFSET(lens6by,MATCH(Q1255,lens6bx,1)-1,0,2),OFFSET(lens6bx,MATCH(Q1255,lens6bx,1)-1,0,2))</f>
        <v>0.997282177554365</v>
      </c>
      <c r="T1255" s="1" t="n">
        <f aca="false">R1255*I1307</f>
        <v>0.996582628185843</v>
      </c>
      <c r="AA1255" s="1" t="n">
        <v>952</v>
      </c>
      <c r="AB1255" s="2" t="n">
        <f aca="true">FORECAST(AA1255,OFFSET(ref6ay,MATCH(AA1255,ref6x,1)-1,0,2),OFFSET(ref6x,MATCH(AA1255,ref6x,1)-1,0,2))</f>
        <v>99.79903</v>
      </c>
      <c r="AC1255" s="2" t="n">
        <f aca="true">FORECAST(AA1255,OFFSET(ref6by,MATCH(AA1255,ref6x,1)-1,0,2),OFFSET(ref6x,MATCH(AA1255,ref6x,1)-1,0,2))</f>
        <v>98.34496</v>
      </c>
      <c r="AD1255" s="1" t="n">
        <f aca="false">AB1255/100</f>
        <v>0.9979903</v>
      </c>
      <c r="AE1255" s="1" t="n">
        <f aca="false">AC1255/100</f>
        <v>0.9834496</v>
      </c>
      <c r="AF1255" s="3" t="n">
        <f aca="false">AE1255*AD1255*T1254</f>
        <v>0.978119102620969</v>
      </c>
    </row>
    <row r="1256" customFormat="false" ht="12.8" hidden="false" customHeight="false" outlineLevel="0" collapsed="false">
      <c r="H1256" s="0" t="n">
        <v>927</v>
      </c>
      <c r="I1256" s="0" t="n">
        <f aca="true">FORECAST(H1256,OFFSET(lens6ay,MATCH(H1256,lens6ax,1)-1,0,2),OFFSET(lens6ax,MATCH(H1256,lens6ax,1)-1,0,2))</f>
        <v>0.999298544199158</v>
      </c>
      <c r="Q1256" s="0" t="n">
        <v>953</v>
      </c>
      <c r="R1256" s="0" t="n">
        <f aca="true">FORECAST(Q1256,OFFSET(lens6by,MATCH(Q1256,lens6bx,1)-1,0,2),OFFSET(lens6bx,MATCH(Q1256,lens6bx,1)-1,0,2))</f>
        <v>0.997282177554365</v>
      </c>
      <c r="T1256" s="1" t="n">
        <f aca="false">R1256*I1308</f>
        <v>0.996582628185843</v>
      </c>
      <c r="AA1256" s="1" t="n">
        <v>952.5</v>
      </c>
      <c r="AB1256" s="2" t="n">
        <f aca="true">FORECAST(AA1256,OFFSET(ref6ay,MATCH(AA1256,ref6x,1)-1,0,2),OFFSET(ref6x,MATCH(AA1256,ref6x,1)-1,0,2))</f>
        <v>99.807135</v>
      </c>
      <c r="AC1256" s="2" t="n">
        <f aca="true">FORECAST(AA1256,OFFSET(ref6by,MATCH(AA1256,ref6x,1)-1,0,2),OFFSET(ref6x,MATCH(AA1256,ref6x,1)-1,0,2))</f>
        <v>98.312275</v>
      </c>
      <c r="AD1256" s="1" t="n">
        <f aca="false">AB1256/100</f>
        <v>0.99807135</v>
      </c>
      <c r="AE1256" s="1" t="n">
        <f aca="false">AC1256/100</f>
        <v>0.98312275</v>
      </c>
      <c r="AF1256" s="3" t="n">
        <f aca="false">AE1256*AD1256*T1255</f>
        <v>0.97787343401015</v>
      </c>
    </row>
    <row r="1257" customFormat="false" ht="12.8" hidden="false" customHeight="false" outlineLevel="0" collapsed="false">
      <c r="H1257" s="0" t="n">
        <v>927.5</v>
      </c>
      <c r="I1257" s="0" t="n">
        <f aca="true">FORECAST(H1257,OFFSET(lens6ay,MATCH(H1257,lens6ax,1)-1,0,2),OFFSET(lens6ax,MATCH(H1257,lens6ax,1)-1,0,2))</f>
        <v>0.999298544199158</v>
      </c>
      <c r="Q1257" s="0" t="n">
        <v>953.5</v>
      </c>
      <c r="R1257" s="0" t="n">
        <f aca="true">FORECAST(Q1257,OFFSET(lens6by,MATCH(Q1257,lens6bx,1)-1,0,2),OFFSET(lens6bx,MATCH(Q1257,lens6bx,1)-1,0,2))</f>
        <v>0.997282177554365</v>
      </c>
      <c r="T1257" s="1" t="n">
        <f aca="false">R1257*I1309</f>
        <v>0.996582628185843</v>
      </c>
      <c r="AA1257" s="1" t="n">
        <v>953</v>
      </c>
      <c r="AB1257" s="2" t="n">
        <f aca="true">FORECAST(AA1257,OFFSET(ref6ay,MATCH(AA1257,ref6x,1)-1,0,2),OFFSET(ref6x,MATCH(AA1257,ref6x,1)-1,0,2))</f>
        <v>99.81524</v>
      </c>
      <c r="AC1257" s="2" t="n">
        <f aca="true">FORECAST(AA1257,OFFSET(ref6by,MATCH(AA1257,ref6x,1)-1,0,2),OFFSET(ref6x,MATCH(AA1257,ref6x,1)-1,0,2))</f>
        <v>98.27959</v>
      </c>
      <c r="AD1257" s="1" t="n">
        <f aca="false">AB1257/100</f>
        <v>0.9981524</v>
      </c>
      <c r="AE1257" s="1" t="n">
        <f aca="false">AC1257/100</f>
        <v>0.9827959</v>
      </c>
      <c r="AF1257" s="3" t="n">
        <f aca="false">AE1257*AD1257*T1256</f>
        <v>0.977627712598006</v>
      </c>
    </row>
    <row r="1258" customFormat="false" ht="12.8" hidden="false" customHeight="false" outlineLevel="0" collapsed="false">
      <c r="H1258" s="0" t="n">
        <v>928</v>
      </c>
      <c r="I1258" s="0" t="n">
        <f aca="true">FORECAST(H1258,OFFSET(lens6ay,MATCH(H1258,lens6ax,1)-1,0,2),OFFSET(lens6ax,MATCH(H1258,lens6ax,1)-1,0,2))</f>
        <v>0.999298544199158</v>
      </c>
      <c r="Q1258" s="0" t="n">
        <v>954</v>
      </c>
      <c r="R1258" s="0" t="n">
        <f aca="true">FORECAST(Q1258,OFFSET(lens6by,MATCH(Q1258,lens6bx,1)-1,0,2),OFFSET(lens6bx,MATCH(Q1258,lens6bx,1)-1,0,2))</f>
        <v>0.997282177554365</v>
      </c>
      <c r="T1258" s="1" t="n">
        <f aca="false">R1258*I1310</f>
        <v>0.996582628185843</v>
      </c>
      <c r="AA1258" s="1" t="n">
        <v>953.5</v>
      </c>
      <c r="AB1258" s="2" t="n">
        <f aca="true">FORECAST(AA1258,OFFSET(ref6ay,MATCH(AA1258,ref6x,1)-1,0,2),OFFSET(ref6x,MATCH(AA1258,ref6x,1)-1,0,2))</f>
        <v>99.82279</v>
      </c>
      <c r="AC1258" s="2" t="n">
        <f aca="true">FORECAST(AA1258,OFFSET(ref6by,MATCH(AA1258,ref6x,1)-1,0,2),OFFSET(ref6x,MATCH(AA1258,ref6x,1)-1,0,2))</f>
        <v>98.246305</v>
      </c>
      <c r="AD1258" s="1" t="n">
        <f aca="false">AB1258/100</f>
        <v>0.9982279</v>
      </c>
      <c r="AE1258" s="1" t="n">
        <f aca="false">AC1258/100</f>
        <v>0.98246305</v>
      </c>
      <c r="AF1258" s="3" t="n">
        <f aca="false">AE1258*AD1258*T1257</f>
        <v>0.97737053541572</v>
      </c>
    </row>
    <row r="1259" customFormat="false" ht="12.8" hidden="false" customHeight="false" outlineLevel="0" collapsed="false">
      <c r="H1259" s="0" t="n">
        <v>928.5</v>
      </c>
      <c r="I1259" s="0" t="n">
        <f aca="true">FORECAST(H1259,OFFSET(lens6ay,MATCH(H1259,lens6ax,1)-1,0,2),OFFSET(lens6ax,MATCH(H1259,lens6ax,1)-1,0,2))</f>
        <v>0.999298544199158</v>
      </c>
      <c r="Q1259" s="0" t="n">
        <v>954.5</v>
      </c>
      <c r="R1259" s="0" t="n">
        <f aca="true">FORECAST(Q1259,OFFSET(lens6by,MATCH(Q1259,lens6bx,1)-1,0,2),OFFSET(lens6bx,MATCH(Q1259,lens6bx,1)-1,0,2))</f>
        <v>0.997282177554365</v>
      </c>
      <c r="T1259" s="1" t="n">
        <f aca="false">R1259*I1311</f>
        <v>0.996582628185843</v>
      </c>
      <c r="AA1259" s="1" t="n">
        <v>954</v>
      </c>
      <c r="AB1259" s="2" t="n">
        <f aca="true">FORECAST(AA1259,OFFSET(ref6ay,MATCH(AA1259,ref6x,1)-1,0,2),OFFSET(ref6x,MATCH(AA1259,ref6x,1)-1,0,2))</f>
        <v>99.83034</v>
      </c>
      <c r="AC1259" s="2" t="n">
        <f aca="true">FORECAST(AA1259,OFFSET(ref6by,MATCH(AA1259,ref6x,1)-1,0,2),OFFSET(ref6x,MATCH(AA1259,ref6x,1)-1,0,2))</f>
        <v>98.21302</v>
      </c>
      <c r="AD1259" s="1" t="n">
        <f aca="false">AB1259/100</f>
        <v>0.9983034</v>
      </c>
      <c r="AE1259" s="1" t="n">
        <f aca="false">AC1259/100</f>
        <v>0.9821302</v>
      </c>
      <c r="AF1259" s="3" t="n">
        <f aca="false">AE1259*AD1259*T1258</f>
        <v>0.977113308144842</v>
      </c>
    </row>
    <row r="1260" customFormat="false" ht="12.8" hidden="false" customHeight="false" outlineLevel="0" collapsed="false">
      <c r="H1260" s="0" t="n">
        <v>929</v>
      </c>
      <c r="I1260" s="0" t="n">
        <f aca="true">FORECAST(H1260,OFFSET(lens6ay,MATCH(H1260,lens6ax,1)-1,0,2),OFFSET(lens6ax,MATCH(H1260,lens6ax,1)-1,0,2))</f>
        <v>0.999298544199158</v>
      </c>
      <c r="Q1260" s="0" t="n">
        <v>955</v>
      </c>
      <c r="R1260" s="0" t="n">
        <f aca="true">FORECAST(Q1260,OFFSET(lens6by,MATCH(Q1260,lens6bx,1)-1,0,2),OFFSET(lens6bx,MATCH(Q1260,lens6bx,1)-1,0,2))</f>
        <v>0.997282177554365</v>
      </c>
      <c r="T1260" s="1" t="n">
        <f aca="false">R1260*I1312</f>
        <v>0.996582628185843</v>
      </c>
      <c r="AA1260" s="1" t="n">
        <v>954.5</v>
      </c>
      <c r="AB1260" s="2" t="n">
        <f aca="true">FORECAST(AA1260,OFFSET(ref6ay,MATCH(AA1260,ref6x,1)-1,0,2),OFFSET(ref6x,MATCH(AA1260,ref6x,1)-1,0,2))</f>
        <v>99.837315</v>
      </c>
      <c r="AC1260" s="2" t="n">
        <f aca="true">FORECAST(AA1260,OFFSET(ref6by,MATCH(AA1260,ref6x,1)-1,0,2),OFFSET(ref6x,MATCH(AA1260,ref6x,1)-1,0,2))</f>
        <v>98.179145</v>
      </c>
      <c r="AD1260" s="1" t="n">
        <f aca="false">AB1260/100</f>
        <v>0.99837315</v>
      </c>
      <c r="AE1260" s="1" t="n">
        <f aca="false">AC1260/100</f>
        <v>0.98179145</v>
      </c>
      <c r="AF1260" s="3" t="n">
        <f aca="false">AE1260*AD1260*T1259</f>
        <v>0.976844534470925</v>
      </c>
    </row>
    <row r="1261" customFormat="false" ht="12.8" hidden="false" customHeight="false" outlineLevel="0" collapsed="false">
      <c r="H1261" s="0" t="n">
        <v>929.5</v>
      </c>
      <c r="I1261" s="0" t="n">
        <f aca="true">FORECAST(H1261,OFFSET(lens6ay,MATCH(H1261,lens6ax,1)-1,0,2),OFFSET(lens6ax,MATCH(H1261,lens6ax,1)-1,0,2))</f>
        <v>0.999298544199158</v>
      </c>
      <c r="Q1261" s="0" t="n">
        <v>955.5</v>
      </c>
      <c r="R1261" s="0" t="n">
        <f aca="true">FORECAST(Q1261,OFFSET(lens6by,MATCH(Q1261,lens6bx,1)-1,0,2),OFFSET(lens6bx,MATCH(Q1261,lens6bx,1)-1,0,2))</f>
        <v>0.997282177554365</v>
      </c>
      <c r="T1261" s="1" t="n">
        <f aca="false">R1261*I1313</f>
        <v>0.996582628185843</v>
      </c>
      <c r="AA1261" s="1" t="n">
        <v>955</v>
      </c>
      <c r="AB1261" s="2" t="n">
        <f aca="true">FORECAST(AA1261,OFFSET(ref6ay,MATCH(AA1261,ref6x,1)-1,0,2),OFFSET(ref6x,MATCH(AA1261,ref6x,1)-1,0,2))</f>
        <v>99.84429</v>
      </c>
      <c r="AC1261" s="2" t="n">
        <f aca="true">FORECAST(AA1261,OFFSET(ref6by,MATCH(AA1261,ref6x,1)-1,0,2),OFFSET(ref6x,MATCH(AA1261,ref6x,1)-1,0,2))</f>
        <v>98.14527</v>
      </c>
      <c r="AD1261" s="1" t="n">
        <f aca="false">AB1261/100</f>
        <v>0.9984429</v>
      </c>
      <c r="AE1261" s="1" t="n">
        <f aca="false">AC1261/100</f>
        <v>0.9814527</v>
      </c>
      <c r="AF1261" s="3" t="n">
        <f aca="false">AE1261*AD1261*T1260</f>
        <v>0.976575713702873</v>
      </c>
    </row>
    <row r="1262" customFormat="false" ht="12.8" hidden="false" customHeight="false" outlineLevel="0" collapsed="false">
      <c r="H1262" s="0" t="n">
        <v>930</v>
      </c>
      <c r="I1262" s="0" t="n">
        <f aca="true">FORECAST(H1262,OFFSET(lens6ay,MATCH(H1262,lens6ax,1)-1,0,2),OFFSET(lens6ax,MATCH(H1262,lens6ax,1)-1,0,2))</f>
        <v>0.999298544199158</v>
      </c>
      <c r="Q1262" s="0" t="n">
        <v>956</v>
      </c>
      <c r="R1262" s="0" t="n">
        <f aca="true">FORECAST(Q1262,OFFSET(lens6by,MATCH(Q1262,lens6bx,1)-1,0,2),OFFSET(lens6bx,MATCH(Q1262,lens6bx,1)-1,0,2))</f>
        <v>0.997282177554365</v>
      </c>
      <c r="T1262" s="1" t="n">
        <f aca="false">R1262*I1314</f>
        <v>0.996582628185843</v>
      </c>
      <c r="AA1262" s="1" t="n">
        <v>955.5</v>
      </c>
      <c r="AB1262" s="2" t="n">
        <f aca="true">FORECAST(AA1262,OFFSET(ref6ay,MATCH(AA1262,ref6x,1)-1,0,2),OFFSET(ref6x,MATCH(AA1262,ref6x,1)-1,0,2))</f>
        <v>99.8506</v>
      </c>
      <c r="AC1262" s="2" t="n">
        <f aca="true">FORECAST(AA1262,OFFSET(ref6by,MATCH(AA1262,ref6x,1)-1,0,2),OFFSET(ref6x,MATCH(AA1262,ref6x,1)-1,0,2))</f>
        <v>98.11116</v>
      </c>
      <c r="AD1262" s="1" t="n">
        <f aca="false">AB1262/100</f>
        <v>0.998506</v>
      </c>
      <c r="AE1262" s="1" t="n">
        <f aca="false">AC1262/100</f>
        <v>0.9811116</v>
      </c>
      <c r="AF1262" s="3" t="n">
        <f aca="false">AE1262*AD1262*T1261</f>
        <v>0.976298005258971</v>
      </c>
    </row>
    <row r="1263" customFormat="false" ht="12.8" hidden="false" customHeight="false" outlineLevel="0" collapsed="false">
      <c r="H1263" s="0" t="n">
        <v>930.5</v>
      </c>
      <c r="I1263" s="0" t="n">
        <f aca="true">FORECAST(H1263,OFFSET(lens6ay,MATCH(H1263,lens6ax,1)-1,0,2),OFFSET(lens6ax,MATCH(H1263,lens6ax,1)-1,0,2))</f>
        <v>0.999298544199158</v>
      </c>
      <c r="Q1263" s="0" t="n">
        <v>956.5</v>
      </c>
      <c r="R1263" s="0" t="n">
        <f aca="true">FORECAST(Q1263,OFFSET(lens6by,MATCH(Q1263,lens6bx,1)-1,0,2),OFFSET(lens6bx,MATCH(Q1263,lens6bx,1)-1,0,2))</f>
        <v>0.997282177554365</v>
      </c>
      <c r="T1263" s="1" t="n">
        <f aca="false">R1263*I1315</f>
        <v>0.996582628185843</v>
      </c>
      <c r="AA1263" s="1" t="n">
        <v>956</v>
      </c>
      <c r="AB1263" s="2" t="n">
        <f aca="true">FORECAST(AA1263,OFFSET(ref6ay,MATCH(AA1263,ref6x,1)-1,0,2),OFFSET(ref6x,MATCH(AA1263,ref6x,1)-1,0,2))</f>
        <v>99.85691</v>
      </c>
      <c r="AC1263" s="2" t="n">
        <f aca="true">FORECAST(AA1263,OFFSET(ref6by,MATCH(AA1263,ref6x,1)-1,0,2),OFFSET(ref6x,MATCH(AA1263,ref6x,1)-1,0,2))</f>
        <v>98.07705</v>
      </c>
      <c r="AD1263" s="1" t="n">
        <f aca="false">AB1263/100</f>
        <v>0.9985691</v>
      </c>
      <c r="AE1263" s="1" t="n">
        <f aca="false">AC1263/100</f>
        <v>0.9807705</v>
      </c>
      <c r="AF1263" s="3" t="n">
        <f aca="false">AE1263*AD1263*T1262</f>
        <v>0.976020253915357</v>
      </c>
    </row>
    <row r="1264" customFormat="false" ht="12.8" hidden="false" customHeight="false" outlineLevel="0" collapsed="false">
      <c r="H1264" s="0" t="n">
        <v>931</v>
      </c>
      <c r="I1264" s="0" t="n">
        <f aca="true">FORECAST(H1264,OFFSET(lens6ay,MATCH(H1264,lens6ax,1)-1,0,2),OFFSET(lens6ax,MATCH(H1264,lens6ax,1)-1,0,2))</f>
        <v>0.999298544199158</v>
      </c>
      <c r="Q1264" s="0" t="n">
        <v>957</v>
      </c>
      <c r="R1264" s="0" t="n">
        <f aca="true">FORECAST(Q1264,OFFSET(lens6by,MATCH(Q1264,lens6bx,1)-1,0,2),OFFSET(lens6bx,MATCH(Q1264,lens6bx,1)-1,0,2))</f>
        <v>0.997282177554365</v>
      </c>
      <c r="T1264" s="1" t="n">
        <f aca="false">R1264*I1316</f>
        <v>0.996582628185843</v>
      </c>
      <c r="AA1264" s="1" t="n">
        <v>956.5</v>
      </c>
      <c r="AB1264" s="2" t="n">
        <f aca="true">FORECAST(AA1264,OFFSET(ref6ay,MATCH(AA1264,ref6x,1)-1,0,2),OFFSET(ref6x,MATCH(AA1264,ref6x,1)-1,0,2))</f>
        <v>99.862645</v>
      </c>
      <c r="AC1264" s="2" t="n">
        <f aca="true">FORECAST(AA1264,OFFSET(ref6by,MATCH(AA1264,ref6x,1)-1,0,2),OFFSET(ref6x,MATCH(AA1264,ref6x,1)-1,0,2))</f>
        <v>98.042365</v>
      </c>
      <c r="AD1264" s="1" t="n">
        <f aca="false">AB1264/100</f>
        <v>0.99862645</v>
      </c>
      <c r="AE1264" s="1" t="n">
        <f aca="false">AC1264/100</f>
        <v>0.98042365</v>
      </c>
      <c r="AF1264" s="3" t="n">
        <f aca="false">AE1264*AD1264*T1263</f>
        <v>0.975731118989118</v>
      </c>
    </row>
    <row r="1265" customFormat="false" ht="12.8" hidden="false" customHeight="false" outlineLevel="0" collapsed="false">
      <c r="H1265" s="0" t="n">
        <v>931.5</v>
      </c>
      <c r="I1265" s="0" t="n">
        <f aca="true">FORECAST(H1265,OFFSET(lens6ay,MATCH(H1265,lens6ax,1)-1,0,2),OFFSET(lens6ax,MATCH(H1265,lens6ax,1)-1,0,2))</f>
        <v>0.999298544199158</v>
      </c>
      <c r="Q1265" s="0" t="n">
        <v>957.5</v>
      </c>
      <c r="R1265" s="0" t="n">
        <f aca="true">FORECAST(Q1265,OFFSET(lens6by,MATCH(Q1265,lens6bx,1)-1,0,2),OFFSET(lens6bx,MATCH(Q1265,lens6bx,1)-1,0,2))</f>
        <v>0.997282177554365</v>
      </c>
      <c r="T1265" s="1" t="n">
        <f aca="false">R1265*I1317</f>
        <v>0.996582628185843</v>
      </c>
      <c r="AA1265" s="1" t="n">
        <v>957</v>
      </c>
      <c r="AB1265" s="2" t="n">
        <f aca="true">FORECAST(AA1265,OFFSET(ref6ay,MATCH(AA1265,ref6x,1)-1,0,2),OFFSET(ref6x,MATCH(AA1265,ref6x,1)-1,0,2))</f>
        <v>99.86838</v>
      </c>
      <c r="AC1265" s="2" t="n">
        <f aca="true">FORECAST(AA1265,OFFSET(ref6by,MATCH(AA1265,ref6x,1)-1,0,2),OFFSET(ref6x,MATCH(AA1265,ref6x,1)-1,0,2))</f>
        <v>98.00768</v>
      </c>
      <c r="AD1265" s="1" t="n">
        <f aca="false">AB1265/100</f>
        <v>0.9986838</v>
      </c>
      <c r="AE1265" s="1" t="n">
        <f aca="false">AC1265/100</f>
        <v>0.9800768</v>
      </c>
      <c r="AF1265" s="3" t="n">
        <f aca="false">AE1265*AD1265*T1264</f>
        <v>0.975441944415139</v>
      </c>
    </row>
    <row r="1266" customFormat="false" ht="12.8" hidden="false" customHeight="false" outlineLevel="0" collapsed="false">
      <c r="H1266" s="0" t="n">
        <v>932</v>
      </c>
      <c r="I1266" s="0" t="n">
        <f aca="true">FORECAST(H1266,OFFSET(lens6ay,MATCH(H1266,lens6ax,1)-1,0,2),OFFSET(lens6ax,MATCH(H1266,lens6ax,1)-1,0,2))</f>
        <v>0.999298544199158</v>
      </c>
      <c r="Q1266" s="0" t="n">
        <v>958</v>
      </c>
      <c r="R1266" s="0" t="n">
        <f aca="true">FORECAST(Q1266,OFFSET(lens6by,MATCH(Q1266,lens6bx,1)-1,0,2),OFFSET(lens6bx,MATCH(Q1266,lens6bx,1)-1,0,2))</f>
        <v>0.997282177554365</v>
      </c>
      <c r="T1266" s="1" t="n">
        <f aca="false">R1266*I1318</f>
        <v>0.996582628185843</v>
      </c>
      <c r="AA1266" s="1" t="n">
        <v>957.5</v>
      </c>
      <c r="AB1266" s="2" t="n">
        <f aca="true">FORECAST(AA1266,OFFSET(ref6ay,MATCH(AA1266,ref6x,1)-1,0,2),OFFSET(ref6x,MATCH(AA1266,ref6x,1)-1,0,2))</f>
        <v>99.873525</v>
      </c>
      <c r="AC1266" s="2" t="n">
        <f aca="true">FORECAST(AA1266,OFFSET(ref6by,MATCH(AA1266,ref6x,1)-1,0,2),OFFSET(ref6x,MATCH(AA1266,ref6x,1)-1,0,2))</f>
        <v>97.972435</v>
      </c>
      <c r="AD1266" s="1" t="n">
        <f aca="false">AB1266/100</f>
        <v>0.99873525</v>
      </c>
      <c r="AE1266" s="1" t="n">
        <f aca="false">AC1266/100</f>
        <v>0.97972435</v>
      </c>
      <c r="AF1266" s="3" t="n">
        <f aca="false">AE1266*AD1266*T1265</f>
        <v>0.975141395736194</v>
      </c>
    </row>
    <row r="1267" customFormat="false" ht="12.8" hidden="false" customHeight="false" outlineLevel="0" collapsed="false">
      <c r="H1267" s="0" t="n">
        <v>932.5</v>
      </c>
      <c r="I1267" s="0" t="n">
        <f aca="true">FORECAST(H1267,OFFSET(lens6ay,MATCH(H1267,lens6ax,1)-1,0,2),OFFSET(lens6ax,MATCH(H1267,lens6ax,1)-1,0,2))</f>
        <v>0.999298544199158</v>
      </c>
      <c r="Q1267" s="0" t="n">
        <v>958.5</v>
      </c>
      <c r="R1267" s="0" t="n">
        <f aca="true">FORECAST(Q1267,OFFSET(lens6by,MATCH(Q1267,lens6bx,1)-1,0,2),OFFSET(lens6bx,MATCH(Q1267,lens6bx,1)-1,0,2))</f>
        <v>0.997282177554365</v>
      </c>
      <c r="T1267" s="1" t="n">
        <f aca="false">R1267*I1319</f>
        <v>0.996582628185843</v>
      </c>
      <c r="AA1267" s="1" t="n">
        <v>958</v>
      </c>
      <c r="AB1267" s="2" t="n">
        <f aca="true">FORECAST(AA1267,OFFSET(ref6ay,MATCH(AA1267,ref6x,1)-1,0,2),OFFSET(ref6x,MATCH(AA1267,ref6x,1)-1,0,2))</f>
        <v>99.87867</v>
      </c>
      <c r="AC1267" s="2" t="n">
        <f aca="true">FORECAST(AA1267,OFFSET(ref6by,MATCH(AA1267,ref6x,1)-1,0,2),OFFSET(ref6x,MATCH(AA1267,ref6x,1)-1,0,2))</f>
        <v>97.93719</v>
      </c>
      <c r="AD1267" s="1" t="n">
        <f aca="false">AB1267/100</f>
        <v>0.9987867</v>
      </c>
      <c r="AE1267" s="1" t="n">
        <f aca="false">AC1267/100</f>
        <v>0.9793719</v>
      </c>
      <c r="AF1267" s="3" t="n">
        <f aca="false">AE1267*AD1267*T1266</f>
        <v>0.974840810914082</v>
      </c>
    </row>
    <row r="1268" customFormat="false" ht="12.8" hidden="false" customHeight="false" outlineLevel="0" collapsed="false">
      <c r="H1268" s="0" t="n">
        <v>933</v>
      </c>
      <c r="I1268" s="0" t="n">
        <f aca="true">FORECAST(H1268,OFFSET(lens6ay,MATCH(H1268,lens6ax,1)-1,0,2),OFFSET(lens6ax,MATCH(H1268,lens6ax,1)-1,0,2))</f>
        <v>0.999298544199158</v>
      </c>
      <c r="Q1268" s="0" t="n">
        <v>959</v>
      </c>
      <c r="R1268" s="0" t="n">
        <f aca="true">FORECAST(Q1268,OFFSET(lens6by,MATCH(Q1268,lens6bx,1)-1,0,2),OFFSET(lens6bx,MATCH(Q1268,lens6bx,1)-1,0,2))</f>
        <v>0.997282177554365</v>
      </c>
      <c r="T1268" s="1" t="n">
        <f aca="false">R1268*I1320</f>
        <v>0.996582628185843</v>
      </c>
      <c r="AA1268" s="1" t="n">
        <v>958.5</v>
      </c>
      <c r="AB1268" s="2" t="n">
        <f aca="true">FORECAST(AA1268,OFFSET(ref6ay,MATCH(AA1268,ref6x,1)-1,0,2),OFFSET(ref6x,MATCH(AA1268,ref6x,1)-1,0,2))</f>
        <v>99.883215</v>
      </c>
      <c r="AC1268" s="2" t="n">
        <f aca="true">FORECAST(AA1268,OFFSET(ref6by,MATCH(AA1268,ref6x,1)-1,0,2),OFFSET(ref6x,MATCH(AA1268,ref6x,1)-1,0,2))</f>
        <v>97.901395</v>
      </c>
      <c r="AD1268" s="1" t="n">
        <f aca="false">AB1268/100</f>
        <v>0.99883215</v>
      </c>
      <c r="AE1268" s="1" t="n">
        <f aca="false">AC1268/100</f>
        <v>0.97901395</v>
      </c>
      <c r="AF1268" s="3" t="n">
        <f aca="false">AE1268*AD1268*T1267</f>
        <v>0.974528861102912</v>
      </c>
    </row>
    <row r="1269" customFormat="false" ht="12.8" hidden="false" customHeight="false" outlineLevel="0" collapsed="false">
      <c r="H1269" s="0" t="n">
        <v>933.5</v>
      </c>
      <c r="I1269" s="0" t="n">
        <f aca="true">FORECAST(H1269,OFFSET(lens6ay,MATCH(H1269,lens6ax,1)-1,0,2),OFFSET(lens6ax,MATCH(H1269,lens6ax,1)-1,0,2))</f>
        <v>0.999298544199158</v>
      </c>
      <c r="Q1269" s="0" t="n">
        <v>959.5</v>
      </c>
      <c r="R1269" s="0" t="n">
        <f aca="true">FORECAST(Q1269,OFFSET(lens6by,MATCH(Q1269,lens6bx,1)-1,0,2),OFFSET(lens6bx,MATCH(Q1269,lens6bx,1)-1,0,2))</f>
        <v>0.997282177554365</v>
      </c>
      <c r="T1269" s="1" t="n">
        <f aca="false">R1269*I1321</f>
        <v>0.996582628185843</v>
      </c>
      <c r="AA1269" s="1" t="n">
        <v>959</v>
      </c>
      <c r="AB1269" s="2" t="n">
        <f aca="true">FORECAST(AA1269,OFFSET(ref6ay,MATCH(AA1269,ref6x,1)-1,0,2),OFFSET(ref6x,MATCH(AA1269,ref6x,1)-1,0,2))</f>
        <v>99.88776</v>
      </c>
      <c r="AC1269" s="2" t="n">
        <f aca="true">FORECAST(AA1269,OFFSET(ref6by,MATCH(AA1269,ref6x,1)-1,0,2),OFFSET(ref6x,MATCH(AA1269,ref6x,1)-1,0,2))</f>
        <v>97.8656</v>
      </c>
      <c r="AD1269" s="1" t="n">
        <f aca="false">AB1269/100</f>
        <v>0.9988776</v>
      </c>
      <c r="AE1269" s="1" t="n">
        <f aca="false">AC1269/100</f>
        <v>0.978656</v>
      </c>
      <c r="AF1269" s="3" t="n">
        <f aca="false">AE1269*AD1269*T1268</f>
        <v>0.974216878865282</v>
      </c>
    </row>
    <row r="1270" customFormat="false" ht="12.8" hidden="false" customHeight="false" outlineLevel="0" collapsed="false">
      <c r="H1270" s="0" t="n">
        <v>934</v>
      </c>
      <c r="I1270" s="0" t="n">
        <f aca="true">FORECAST(H1270,OFFSET(lens6ay,MATCH(H1270,lens6ax,1)-1,0,2),OFFSET(lens6ax,MATCH(H1270,lens6ax,1)-1,0,2))</f>
        <v>0.999298544199158</v>
      </c>
      <c r="Q1270" s="0" t="n">
        <v>960</v>
      </c>
      <c r="R1270" s="0" t="n">
        <f aca="true">FORECAST(Q1270,OFFSET(lens6by,MATCH(Q1270,lens6bx,1)-1,0,2),OFFSET(lens6bx,MATCH(Q1270,lens6bx,1)-1,0,2))</f>
        <v>0.997282177554365</v>
      </c>
      <c r="T1270" s="1" t="n">
        <f aca="false">R1270*I1322</f>
        <v>0.996582628185843</v>
      </c>
      <c r="AA1270" s="1" t="n">
        <v>959.5</v>
      </c>
      <c r="AB1270" s="2" t="n">
        <f aca="true">FORECAST(AA1270,OFFSET(ref6ay,MATCH(AA1270,ref6x,1)-1,0,2),OFFSET(ref6x,MATCH(AA1270,ref6x,1)-1,0,2))</f>
        <v>99.891775</v>
      </c>
      <c r="AC1270" s="2" t="n">
        <f aca="true">FORECAST(AA1270,OFFSET(ref6by,MATCH(AA1270,ref6x,1)-1,0,2),OFFSET(ref6x,MATCH(AA1270,ref6x,1)-1,0,2))</f>
        <v>97.82871</v>
      </c>
      <c r="AD1270" s="1" t="n">
        <f aca="false">AB1270/100</f>
        <v>0.99891775</v>
      </c>
      <c r="AE1270" s="1" t="n">
        <f aca="false">AC1270/100</f>
        <v>0.9782871</v>
      </c>
      <c r="AF1270" s="3" t="n">
        <f aca="false">AE1270*AD1270*T1269</f>
        <v>0.973888796170889</v>
      </c>
    </row>
    <row r="1271" customFormat="false" ht="12.8" hidden="false" customHeight="false" outlineLevel="0" collapsed="false">
      <c r="H1271" s="0" t="n">
        <v>934.5</v>
      </c>
      <c r="I1271" s="0" t="n">
        <f aca="true">FORECAST(H1271,OFFSET(lens6ay,MATCH(H1271,lens6ax,1)-1,0,2),OFFSET(lens6ax,MATCH(H1271,lens6ax,1)-1,0,2))</f>
        <v>0.999298544199158</v>
      </c>
      <c r="Q1271" s="0" t="n">
        <v>960.5</v>
      </c>
      <c r="R1271" s="0" t="n">
        <f aca="true">FORECAST(Q1271,OFFSET(lens6by,MATCH(Q1271,lens6bx,1)-1,0,2),OFFSET(lens6bx,MATCH(Q1271,lens6bx,1)-1,0,2))</f>
        <v>0.997282177554365</v>
      </c>
      <c r="T1271" s="1" t="n">
        <f aca="false">R1271*I1323</f>
        <v>0.996582628185843</v>
      </c>
      <c r="AA1271" s="1" t="n">
        <v>960</v>
      </c>
      <c r="AB1271" s="2" t="n">
        <f aca="true">FORECAST(AA1271,OFFSET(ref6ay,MATCH(AA1271,ref6x,1)-1,0,2),OFFSET(ref6x,MATCH(AA1271,ref6x,1)-1,0,2))</f>
        <v>99.89579</v>
      </c>
      <c r="AC1271" s="2" t="n">
        <f aca="true">FORECAST(AA1271,OFFSET(ref6by,MATCH(AA1271,ref6x,1)-1,0,2),OFFSET(ref6x,MATCH(AA1271,ref6x,1)-1,0,2))</f>
        <v>97.79182</v>
      </c>
      <c r="AD1271" s="1" t="n">
        <f aca="false">AB1271/100</f>
        <v>0.9989579</v>
      </c>
      <c r="AE1271" s="1" t="n">
        <f aca="false">AC1271/100</f>
        <v>0.9779182</v>
      </c>
      <c r="AF1271" s="3" t="n">
        <f aca="false">AE1271*AD1271*T1270</f>
        <v>0.973560683955057</v>
      </c>
    </row>
    <row r="1272" customFormat="false" ht="12.8" hidden="false" customHeight="false" outlineLevel="0" collapsed="false">
      <c r="H1272" s="0" t="n">
        <v>935</v>
      </c>
      <c r="I1272" s="0" t="n">
        <f aca="true">FORECAST(H1272,OFFSET(lens6ay,MATCH(H1272,lens6ax,1)-1,0,2),OFFSET(lens6ax,MATCH(H1272,lens6ax,1)-1,0,2))</f>
        <v>0.999298544199158</v>
      </c>
      <c r="Q1272" s="0" t="n">
        <v>961</v>
      </c>
      <c r="R1272" s="0" t="n">
        <f aca="true">FORECAST(Q1272,OFFSET(lens6by,MATCH(Q1272,lens6bx,1)-1,0,2),OFFSET(lens6bx,MATCH(Q1272,lens6bx,1)-1,0,2))</f>
        <v>0.997282177554365</v>
      </c>
      <c r="T1272" s="1" t="n">
        <f aca="false">R1272*I1324</f>
        <v>0.996582628185843</v>
      </c>
      <c r="AA1272" s="1" t="n">
        <v>960.5</v>
      </c>
      <c r="AB1272" s="2" t="n">
        <f aca="true">FORECAST(AA1272,OFFSET(ref6ay,MATCH(AA1272,ref6x,1)-1,0,2),OFFSET(ref6x,MATCH(AA1272,ref6x,1)-1,0,2))</f>
        <v>99.89917</v>
      </c>
      <c r="AC1272" s="2" t="n">
        <f aca="true">FORECAST(AA1272,OFFSET(ref6by,MATCH(AA1272,ref6x,1)-1,0,2),OFFSET(ref6x,MATCH(AA1272,ref6x,1)-1,0,2))</f>
        <v>97.75437</v>
      </c>
      <c r="AD1272" s="1" t="n">
        <f aca="false">AB1272/100</f>
        <v>0.9989917</v>
      </c>
      <c r="AE1272" s="1" t="n">
        <f aca="false">AC1272/100</f>
        <v>0.9775437</v>
      </c>
      <c r="AF1272" s="3" t="n">
        <f aca="false">AE1272*AD1272*T1271</f>
        <v>0.973220780757322</v>
      </c>
    </row>
    <row r="1273" customFormat="false" ht="12.8" hidden="false" customHeight="false" outlineLevel="0" collapsed="false">
      <c r="H1273" s="0" t="n">
        <v>935.5</v>
      </c>
      <c r="I1273" s="0" t="n">
        <f aca="true">FORECAST(H1273,OFFSET(lens6ay,MATCH(H1273,lens6ax,1)-1,0,2),OFFSET(lens6ax,MATCH(H1273,lens6ax,1)-1,0,2))</f>
        <v>0.999298544199158</v>
      </c>
      <c r="Q1273" s="0" t="n">
        <v>961.5</v>
      </c>
      <c r="R1273" s="0" t="n">
        <f aca="true">FORECAST(Q1273,OFFSET(lens6by,MATCH(Q1273,lens6bx,1)-1,0,2),OFFSET(lens6bx,MATCH(Q1273,lens6bx,1)-1,0,2))</f>
        <v>0.997282177554365</v>
      </c>
      <c r="T1273" s="1" t="n">
        <f aca="false">R1273*I1325</f>
        <v>0.996582628185843</v>
      </c>
      <c r="AA1273" s="1" t="n">
        <v>961</v>
      </c>
      <c r="AB1273" s="2" t="n">
        <f aca="true">FORECAST(AA1273,OFFSET(ref6ay,MATCH(AA1273,ref6x,1)-1,0,2),OFFSET(ref6x,MATCH(AA1273,ref6x,1)-1,0,2))</f>
        <v>99.90255</v>
      </c>
      <c r="AC1273" s="2" t="n">
        <f aca="true">FORECAST(AA1273,OFFSET(ref6by,MATCH(AA1273,ref6x,1)-1,0,2),OFFSET(ref6x,MATCH(AA1273,ref6x,1)-1,0,2))</f>
        <v>97.71692</v>
      </c>
      <c r="AD1273" s="1" t="n">
        <f aca="false">AB1273/100</f>
        <v>0.9990255</v>
      </c>
      <c r="AE1273" s="1" t="n">
        <f aca="false">AC1273/100</f>
        <v>0.9771692</v>
      </c>
      <c r="AF1273" s="3" t="n">
        <f aca="false">AE1273*AD1273*T1272</f>
        <v>0.972880852329903</v>
      </c>
    </row>
    <row r="1274" customFormat="false" ht="12.8" hidden="false" customHeight="false" outlineLevel="0" collapsed="false">
      <c r="H1274" s="0" t="n">
        <v>936</v>
      </c>
      <c r="I1274" s="0" t="n">
        <f aca="true">FORECAST(H1274,OFFSET(lens6ay,MATCH(H1274,lens6ax,1)-1,0,2),OFFSET(lens6ax,MATCH(H1274,lens6ax,1)-1,0,2))</f>
        <v>0.999298544199158</v>
      </c>
      <c r="Q1274" s="0" t="n">
        <v>962</v>
      </c>
      <c r="R1274" s="0" t="n">
        <f aca="true">FORECAST(Q1274,OFFSET(lens6by,MATCH(Q1274,lens6bx,1)-1,0,2),OFFSET(lens6bx,MATCH(Q1274,lens6bx,1)-1,0,2))</f>
        <v>0.997282177554365</v>
      </c>
      <c r="T1274" s="1" t="n">
        <f aca="false">R1274*I1326</f>
        <v>0.996582628185843</v>
      </c>
      <c r="AA1274" s="1" t="n">
        <v>961.5</v>
      </c>
      <c r="AB1274" s="2" t="n">
        <f aca="true">FORECAST(AA1274,OFFSET(ref6ay,MATCH(AA1274,ref6x,1)-1,0,2),OFFSET(ref6x,MATCH(AA1274,ref6x,1)-1,0,2))</f>
        <v>99.90529</v>
      </c>
      <c r="AC1274" s="2" t="n">
        <f aca="true">FORECAST(AA1274,OFFSET(ref6by,MATCH(AA1274,ref6x,1)-1,0,2),OFFSET(ref6x,MATCH(AA1274,ref6x,1)-1,0,2))</f>
        <v>97.67891</v>
      </c>
      <c r="AD1274" s="1" t="n">
        <f aca="false">AB1274/100</f>
        <v>0.9990529</v>
      </c>
      <c r="AE1274" s="1" t="n">
        <f aca="false">AC1274/100</f>
        <v>0.9767891</v>
      </c>
      <c r="AF1274" s="3" t="n">
        <f aca="false">AE1274*AD1274*T1273</f>
        <v>0.972529092973287</v>
      </c>
    </row>
    <row r="1275" customFormat="false" ht="12.8" hidden="false" customHeight="false" outlineLevel="0" collapsed="false">
      <c r="H1275" s="0" t="n">
        <v>936.5</v>
      </c>
      <c r="I1275" s="0" t="n">
        <f aca="true">FORECAST(H1275,OFFSET(lens6ay,MATCH(H1275,lens6ax,1)-1,0,2),OFFSET(lens6ax,MATCH(H1275,lens6ax,1)-1,0,2))</f>
        <v>0.999298544199158</v>
      </c>
      <c r="Q1275" s="0" t="n">
        <v>962.5</v>
      </c>
      <c r="R1275" s="0" t="n">
        <f aca="true">FORECAST(Q1275,OFFSET(lens6by,MATCH(Q1275,lens6bx,1)-1,0,2),OFFSET(lens6bx,MATCH(Q1275,lens6bx,1)-1,0,2))</f>
        <v>0.997282177554365</v>
      </c>
      <c r="T1275" s="1" t="n">
        <f aca="false">R1275*I1327</f>
        <v>0.996582628185843</v>
      </c>
      <c r="AA1275" s="1" t="n">
        <v>962</v>
      </c>
      <c r="AB1275" s="2" t="n">
        <f aca="true">FORECAST(AA1275,OFFSET(ref6ay,MATCH(AA1275,ref6x,1)-1,0,2),OFFSET(ref6x,MATCH(AA1275,ref6x,1)-1,0,2))</f>
        <v>99.90803</v>
      </c>
      <c r="AC1275" s="2" t="n">
        <f aca="true">FORECAST(AA1275,OFFSET(ref6by,MATCH(AA1275,ref6x,1)-1,0,2),OFFSET(ref6x,MATCH(AA1275,ref6x,1)-1,0,2))</f>
        <v>97.6409</v>
      </c>
      <c r="AD1275" s="1" t="n">
        <f aca="false">AB1275/100</f>
        <v>0.9990803</v>
      </c>
      <c r="AE1275" s="1" t="n">
        <f aca="false">AC1275/100</f>
        <v>0.976409</v>
      </c>
      <c r="AF1275" s="3" t="n">
        <f aca="false">AE1275*AD1275*T1274</f>
        <v>0.972177312858373</v>
      </c>
    </row>
    <row r="1276" customFormat="false" ht="12.8" hidden="false" customHeight="false" outlineLevel="0" collapsed="false">
      <c r="H1276" s="0" t="n">
        <v>937</v>
      </c>
      <c r="I1276" s="0" t="n">
        <f aca="true">FORECAST(H1276,OFFSET(lens6ay,MATCH(H1276,lens6ax,1)-1,0,2),OFFSET(lens6ax,MATCH(H1276,lens6ax,1)-1,0,2))</f>
        <v>0.999298544199158</v>
      </c>
      <c r="Q1276" s="0" t="n">
        <v>963</v>
      </c>
      <c r="R1276" s="0" t="n">
        <f aca="true">FORECAST(Q1276,OFFSET(lens6by,MATCH(Q1276,lens6bx,1)-1,0,2),OFFSET(lens6bx,MATCH(Q1276,lens6bx,1)-1,0,2))</f>
        <v>0.997282177554365</v>
      </c>
      <c r="T1276" s="1" t="n">
        <f aca="false">R1276*I1328</f>
        <v>0.996582628185843</v>
      </c>
      <c r="AA1276" s="1" t="n">
        <v>962.5</v>
      </c>
      <c r="AB1276" s="2" t="n">
        <f aca="true">FORECAST(AA1276,OFFSET(ref6ay,MATCH(AA1276,ref6x,1)-1,0,2),OFFSET(ref6x,MATCH(AA1276,ref6x,1)-1,0,2))</f>
        <v>99.910075</v>
      </c>
      <c r="AC1276" s="2" t="n">
        <f aca="true">FORECAST(AA1276,OFFSET(ref6by,MATCH(AA1276,ref6x,1)-1,0,2),OFFSET(ref6x,MATCH(AA1276,ref6x,1)-1,0,2))</f>
        <v>97.602705</v>
      </c>
      <c r="AD1276" s="1" t="n">
        <f aca="false">AB1276/100</f>
        <v>0.99910075</v>
      </c>
      <c r="AE1276" s="1" t="n">
        <f aca="false">AC1276/100</f>
        <v>0.97602705</v>
      </c>
      <c r="AF1276" s="3" t="n">
        <f aca="false">AE1276*AD1276*T1275</f>
        <v>0.971816909745775</v>
      </c>
    </row>
    <row r="1277" customFormat="false" ht="12.8" hidden="false" customHeight="false" outlineLevel="0" collapsed="false">
      <c r="H1277" s="0" t="n">
        <v>937.5</v>
      </c>
      <c r="I1277" s="0" t="n">
        <f aca="true">FORECAST(H1277,OFFSET(lens6ay,MATCH(H1277,lens6ax,1)-1,0,2),OFFSET(lens6ax,MATCH(H1277,lens6ax,1)-1,0,2))</f>
        <v>0.999298544199158</v>
      </c>
      <c r="Q1277" s="0" t="n">
        <v>963.5</v>
      </c>
      <c r="R1277" s="0" t="n">
        <f aca="true">FORECAST(Q1277,OFFSET(lens6by,MATCH(Q1277,lens6bx,1)-1,0,2),OFFSET(lens6bx,MATCH(Q1277,lens6bx,1)-1,0,2))</f>
        <v>0.997282177554365</v>
      </c>
      <c r="T1277" s="1" t="n">
        <f aca="false">R1277*I1329</f>
        <v>0.996582628185843</v>
      </c>
      <c r="AA1277" s="1" t="n">
        <v>963</v>
      </c>
      <c r="AB1277" s="2" t="n">
        <f aca="true">FORECAST(AA1277,OFFSET(ref6ay,MATCH(AA1277,ref6x,1)-1,0,2),OFFSET(ref6x,MATCH(AA1277,ref6x,1)-1,0,2))</f>
        <v>99.91212</v>
      </c>
      <c r="AC1277" s="2" t="n">
        <f aca="true">FORECAST(AA1277,OFFSET(ref6by,MATCH(AA1277,ref6x,1)-1,0,2),OFFSET(ref6x,MATCH(AA1277,ref6x,1)-1,0,2))</f>
        <v>97.56451</v>
      </c>
      <c r="AD1277" s="1" t="n">
        <f aca="false">AB1277/100</f>
        <v>0.9991212</v>
      </c>
      <c r="AE1277" s="1" t="n">
        <f aca="false">AC1277/100</f>
        <v>0.9756451</v>
      </c>
      <c r="AF1277" s="3" t="n">
        <f aca="false">AE1277*AD1277*T1276</f>
        <v>0.971456491064807</v>
      </c>
    </row>
    <row r="1278" customFormat="false" ht="12.8" hidden="false" customHeight="false" outlineLevel="0" collapsed="false">
      <c r="H1278" s="0" t="n">
        <v>938</v>
      </c>
      <c r="I1278" s="0" t="n">
        <f aca="true">FORECAST(H1278,OFFSET(lens6ay,MATCH(H1278,lens6ax,1)-1,0,2),OFFSET(lens6ax,MATCH(H1278,lens6ax,1)-1,0,2))</f>
        <v>0.999298544199158</v>
      </c>
      <c r="Q1278" s="0" t="n">
        <v>964</v>
      </c>
      <c r="R1278" s="0" t="n">
        <f aca="true">FORECAST(Q1278,OFFSET(lens6by,MATCH(Q1278,lens6bx,1)-1,0,2),OFFSET(lens6bx,MATCH(Q1278,lens6bx,1)-1,0,2))</f>
        <v>0.997282177554365</v>
      </c>
      <c r="T1278" s="1" t="n">
        <f aca="false">R1278*I1330</f>
        <v>0.996582628185843</v>
      </c>
      <c r="AA1278" s="1" t="n">
        <v>963.5</v>
      </c>
      <c r="AB1278" s="2" t="n">
        <f aca="true">FORECAST(AA1278,OFFSET(ref6ay,MATCH(AA1278,ref6x,1)-1,0,2),OFFSET(ref6x,MATCH(AA1278,ref6x,1)-1,0,2))</f>
        <v>99.91352</v>
      </c>
      <c r="AC1278" s="2" t="n">
        <f aca="true">FORECAST(AA1278,OFFSET(ref6by,MATCH(AA1278,ref6x,1)-1,0,2),OFFSET(ref6x,MATCH(AA1278,ref6x,1)-1,0,2))</f>
        <v>97.525775</v>
      </c>
      <c r="AD1278" s="1" t="n">
        <f aca="false">AB1278/100</f>
        <v>0.9991352</v>
      </c>
      <c r="AE1278" s="1" t="n">
        <f aca="false">AC1278/100</f>
        <v>0.97525775</v>
      </c>
      <c r="AF1278" s="3" t="n">
        <f aca="false">AE1278*AD1278*T1277</f>
        <v>0.971084410972718</v>
      </c>
    </row>
    <row r="1279" customFormat="false" ht="12.8" hidden="false" customHeight="false" outlineLevel="0" collapsed="false">
      <c r="H1279" s="0" t="n">
        <v>938.5</v>
      </c>
      <c r="I1279" s="0" t="n">
        <f aca="true">FORECAST(H1279,OFFSET(lens6ay,MATCH(H1279,lens6ax,1)-1,0,2),OFFSET(lens6ax,MATCH(H1279,lens6ax,1)-1,0,2))</f>
        <v>0.999298544199158</v>
      </c>
      <c r="Q1279" s="0" t="n">
        <v>964.5</v>
      </c>
      <c r="R1279" s="0" t="n">
        <f aca="true">FORECAST(Q1279,OFFSET(lens6by,MATCH(Q1279,lens6bx,1)-1,0,2),OFFSET(lens6bx,MATCH(Q1279,lens6bx,1)-1,0,2))</f>
        <v>0.997282177554365</v>
      </c>
      <c r="T1279" s="1" t="n">
        <f aca="false">R1279*I1331</f>
        <v>0.996582628185843</v>
      </c>
      <c r="AA1279" s="1" t="n">
        <v>964</v>
      </c>
      <c r="AB1279" s="2" t="n">
        <f aca="true">FORECAST(AA1279,OFFSET(ref6ay,MATCH(AA1279,ref6x,1)-1,0,2),OFFSET(ref6x,MATCH(AA1279,ref6x,1)-1,0,2))</f>
        <v>99.91492</v>
      </c>
      <c r="AC1279" s="2" t="n">
        <f aca="true">FORECAST(AA1279,OFFSET(ref6by,MATCH(AA1279,ref6x,1)-1,0,2),OFFSET(ref6x,MATCH(AA1279,ref6x,1)-1,0,2))</f>
        <v>97.48704</v>
      </c>
      <c r="AD1279" s="1" t="n">
        <f aca="false">AB1279/100</f>
        <v>0.9991492</v>
      </c>
      <c r="AE1279" s="1" t="n">
        <f aca="false">AC1279/100</f>
        <v>0.9748704</v>
      </c>
      <c r="AF1279" s="3" t="n">
        <f aca="false">AE1279*AD1279*T1278</f>
        <v>0.970712320071893</v>
      </c>
    </row>
    <row r="1280" customFormat="false" ht="12.8" hidden="false" customHeight="false" outlineLevel="0" collapsed="false">
      <c r="H1280" s="0" t="n">
        <v>939</v>
      </c>
      <c r="I1280" s="0" t="n">
        <f aca="true">FORECAST(H1280,OFFSET(lens6ay,MATCH(H1280,lens6ax,1)-1,0,2),OFFSET(lens6ax,MATCH(H1280,lens6ax,1)-1,0,2))</f>
        <v>0.999298544199158</v>
      </c>
      <c r="Q1280" s="0" t="n">
        <v>965</v>
      </c>
      <c r="R1280" s="0" t="n">
        <f aca="true">FORECAST(Q1280,OFFSET(lens6by,MATCH(Q1280,lens6bx,1)-1,0,2),OFFSET(lens6bx,MATCH(Q1280,lens6bx,1)-1,0,2))</f>
        <v>0.997282177554365</v>
      </c>
      <c r="T1280" s="1" t="n">
        <f aca="false">R1280*I1332</f>
        <v>0.996582628185843</v>
      </c>
      <c r="AA1280" s="1" t="n">
        <v>964.5</v>
      </c>
      <c r="AB1280" s="2" t="n">
        <f aca="true">FORECAST(AA1280,OFFSET(ref6ay,MATCH(AA1280,ref6x,1)-1,0,2),OFFSET(ref6x,MATCH(AA1280,ref6x,1)-1,0,2))</f>
        <v>99.915665</v>
      </c>
      <c r="AC1280" s="2" t="n">
        <f aca="true">FORECAST(AA1280,OFFSET(ref6by,MATCH(AA1280,ref6x,1)-1,0,2),OFFSET(ref6x,MATCH(AA1280,ref6x,1)-1,0,2))</f>
        <v>97.447775</v>
      </c>
      <c r="AD1280" s="1" t="n">
        <f aca="false">AB1280/100</f>
        <v>0.99915665</v>
      </c>
      <c r="AE1280" s="1" t="n">
        <f aca="false">AC1280/100</f>
        <v>0.97447775</v>
      </c>
      <c r="AF1280" s="3" t="n">
        <f aca="false">AE1280*AD1280*T1279</f>
        <v>0.970328579877525</v>
      </c>
    </row>
    <row r="1281" customFormat="false" ht="12.8" hidden="false" customHeight="false" outlineLevel="0" collapsed="false">
      <c r="H1281" s="0" t="n">
        <v>939.5</v>
      </c>
      <c r="I1281" s="0" t="n">
        <f aca="true">FORECAST(H1281,OFFSET(lens6ay,MATCH(H1281,lens6ax,1)-1,0,2),OFFSET(lens6ax,MATCH(H1281,lens6ax,1)-1,0,2))</f>
        <v>0.999298544199158</v>
      </c>
      <c r="Q1281" s="0" t="n">
        <v>965.5</v>
      </c>
      <c r="R1281" s="0" t="n">
        <f aca="true">FORECAST(Q1281,OFFSET(lens6by,MATCH(Q1281,lens6bx,1)-1,0,2),OFFSET(lens6bx,MATCH(Q1281,lens6bx,1)-1,0,2))</f>
        <v>0.997282177554365</v>
      </c>
      <c r="T1281" s="1" t="n">
        <f aca="false">R1281*I1333</f>
        <v>0.996582628185843</v>
      </c>
      <c r="AA1281" s="1" t="n">
        <v>965</v>
      </c>
      <c r="AB1281" s="2" t="n">
        <f aca="true">FORECAST(AA1281,OFFSET(ref6ay,MATCH(AA1281,ref6x,1)-1,0,2),OFFSET(ref6x,MATCH(AA1281,ref6x,1)-1,0,2))</f>
        <v>99.91641</v>
      </c>
      <c r="AC1281" s="2" t="n">
        <f aca="true">FORECAST(AA1281,OFFSET(ref6by,MATCH(AA1281,ref6x,1)-1,0,2),OFFSET(ref6x,MATCH(AA1281,ref6x,1)-1,0,2))</f>
        <v>97.40851</v>
      </c>
      <c r="AD1281" s="1" t="n">
        <f aca="false">AB1281/100</f>
        <v>0.9991641</v>
      </c>
      <c r="AE1281" s="1" t="n">
        <f aca="false">AC1281/100</f>
        <v>0.9740851</v>
      </c>
      <c r="AF1281" s="3" t="n">
        <f aca="false">AE1281*AD1281*T1280</f>
        <v>0.969944833852666</v>
      </c>
    </row>
    <row r="1282" customFormat="false" ht="12.8" hidden="false" customHeight="false" outlineLevel="0" collapsed="false">
      <c r="H1282" s="0" t="n">
        <v>940</v>
      </c>
      <c r="I1282" s="0" t="n">
        <f aca="true">FORECAST(H1282,OFFSET(lens6ay,MATCH(H1282,lens6ax,1)-1,0,2),OFFSET(lens6ax,MATCH(H1282,lens6ax,1)-1,0,2))</f>
        <v>0.999298544199158</v>
      </c>
      <c r="Q1282" s="0" t="n">
        <v>966</v>
      </c>
      <c r="R1282" s="0" t="n">
        <f aca="true">FORECAST(Q1282,OFFSET(lens6by,MATCH(Q1282,lens6bx,1)-1,0,2),OFFSET(lens6bx,MATCH(Q1282,lens6bx,1)-1,0,2))</f>
        <v>0.997282177554365</v>
      </c>
      <c r="T1282" s="1" t="n">
        <f aca="false">R1282*I1334</f>
        <v>0.996582628185843</v>
      </c>
      <c r="AA1282" s="1" t="n">
        <v>965.5</v>
      </c>
      <c r="AB1282" s="2" t="n">
        <f aca="true">FORECAST(AA1282,OFFSET(ref6ay,MATCH(AA1282,ref6x,1)-1,0,2),OFFSET(ref6x,MATCH(AA1282,ref6x,1)-1,0,2))</f>
        <v>99.916485</v>
      </c>
      <c r="AC1282" s="2" t="n">
        <f aca="true">FORECAST(AA1282,OFFSET(ref6by,MATCH(AA1282,ref6x,1)-1,0,2),OFFSET(ref6x,MATCH(AA1282,ref6x,1)-1,0,2))</f>
        <v>97.368715</v>
      </c>
      <c r="AD1282" s="1" t="n">
        <f aca="false">AB1282/100</f>
        <v>0.99916485</v>
      </c>
      <c r="AE1282" s="1" t="n">
        <f aca="false">AC1282/100</f>
        <v>0.97368715</v>
      </c>
      <c r="AF1282" s="3" t="n">
        <f aca="false">AE1282*AD1282*T1281</f>
        <v>0.969549303075182</v>
      </c>
    </row>
    <row r="1283" customFormat="false" ht="12.8" hidden="false" customHeight="false" outlineLevel="0" collapsed="false">
      <c r="H1283" s="0" t="n">
        <v>940.5</v>
      </c>
      <c r="I1283" s="0" t="n">
        <f aca="true">FORECAST(H1283,OFFSET(lens6ay,MATCH(H1283,lens6ax,1)-1,0,2),OFFSET(lens6ax,MATCH(H1283,lens6ax,1)-1,0,2))</f>
        <v>0.999298544199158</v>
      </c>
      <c r="Q1283" s="0" t="n">
        <v>966.5</v>
      </c>
      <c r="R1283" s="0" t="n">
        <f aca="true">FORECAST(Q1283,OFFSET(lens6by,MATCH(Q1283,lens6bx,1)-1,0,2),OFFSET(lens6bx,MATCH(Q1283,lens6bx,1)-1,0,2))</f>
        <v>0.997282177554365</v>
      </c>
      <c r="T1283" s="1" t="n">
        <f aca="false">R1283*I1335</f>
        <v>0.996582628185843</v>
      </c>
      <c r="AA1283" s="1" t="n">
        <v>966</v>
      </c>
      <c r="AB1283" s="2" t="n">
        <f aca="true">FORECAST(AA1283,OFFSET(ref6ay,MATCH(AA1283,ref6x,1)-1,0,2),OFFSET(ref6x,MATCH(AA1283,ref6x,1)-1,0,2))</f>
        <v>99.91656</v>
      </c>
      <c r="AC1283" s="2" t="n">
        <f aca="true">FORECAST(AA1283,OFFSET(ref6by,MATCH(AA1283,ref6x,1)-1,0,2),OFFSET(ref6x,MATCH(AA1283,ref6x,1)-1,0,2))</f>
        <v>97.32892</v>
      </c>
      <c r="AD1283" s="1" t="n">
        <f aca="false">AB1283/100</f>
        <v>0.9991656</v>
      </c>
      <c r="AE1283" s="1" t="n">
        <f aca="false">AC1283/100</f>
        <v>0.9732892</v>
      </c>
      <c r="AF1283" s="3" t="n">
        <f aca="false">AE1283*AD1283*T1282</f>
        <v>0.969153771702813</v>
      </c>
    </row>
    <row r="1284" customFormat="false" ht="12.8" hidden="false" customHeight="false" outlineLevel="0" collapsed="false">
      <c r="H1284" s="0" t="n">
        <v>941</v>
      </c>
      <c r="I1284" s="0" t="n">
        <f aca="true">FORECAST(H1284,OFFSET(lens6ay,MATCH(H1284,lens6ax,1)-1,0,2),OFFSET(lens6ax,MATCH(H1284,lens6ax,1)-1,0,2))</f>
        <v>0.999298544199158</v>
      </c>
      <c r="Q1284" s="0" t="n">
        <v>967</v>
      </c>
      <c r="R1284" s="0" t="n">
        <f aca="true">FORECAST(Q1284,OFFSET(lens6by,MATCH(Q1284,lens6bx,1)-1,0,2),OFFSET(lens6bx,MATCH(Q1284,lens6bx,1)-1,0,2))</f>
        <v>0.997282177554365</v>
      </c>
      <c r="T1284" s="1" t="n">
        <f aca="false">R1284*I1336</f>
        <v>0.996582628185843</v>
      </c>
      <c r="AA1284" s="1" t="n">
        <v>966.5</v>
      </c>
      <c r="AB1284" s="2" t="n">
        <f aca="true">FORECAST(AA1284,OFFSET(ref6ay,MATCH(AA1284,ref6x,1)-1,0,2),OFFSET(ref6x,MATCH(AA1284,ref6x,1)-1,0,2))</f>
        <v>99.915965</v>
      </c>
      <c r="AC1284" s="2" t="n">
        <f aca="true">FORECAST(AA1284,OFFSET(ref6by,MATCH(AA1284,ref6x,1)-1,0,2),OFFSET(ref6x,MATCH(AA1284,ref6x,1)-1,0,2))</f>
        <v>97.288605</v>
      </c>
      <c r="AD1284" s="1" t="n">
        <f aca="false">AB1284/100</f>
        <v>0.99915965</v>
      </c>
      <c r="AE1284" s="1" t="n">
        <f aca="false">AC1284/100</f>
        <v>0.97288605</v>
      </c>
      <c r="AF1284" s="3" t="n">
        <f aca="false">AE1284*AD1284*T1283</f>
        <v>0.968746565765103</v>
      </c>
    </row>
    <row r="1285" customFormat="false" ht="12.8" hidden="false" customHeight="false" outlineLevel="0" collapsed="false">
      <c r="H1285" s="0" t="n">
        <v>941.5</v>
      </c>
      <c r="I1285" s="0" t="n">
        <f aca="true">FORECAST(H1285,OFFSET(lens6ay,MATCH(H1285,lens6ax,1)-1,0,2),OFFSET(lens6ax,MATCH(H1285,lens6ax,1)-1,0,2))</f>
        <v>0.999298544199158</v>
      </c>
      <c r="Q1285" s="0" t="n">
        <v>967.5</v>
      </c>
      <c r="R1285" s="0" t="n">
        <f aca="true">FORECAST(Q1285,OFFSET(lens6by,MATCH(Q1285,lens6bx,1)-1,0,2),OFFSET(lens6bx,MATCH(Q1285,lens6bx,1)-1,0,2))</f>
        <v>0.997282177554365</v>
      </c>
      <c r="T1285" s="1" t="n">
        <f aca="false">R1285*I1337</f>
        <v>0.996582628185843</v>
      </c>
      <c r="AA1285" s="1" t="n">
        <v>967</v>
      </c>
      <c r="AB1285" s="2" t="n">
        <f aca="true">FORECAST(AA1285,OFFSET(ref6ay,MATCH(AA1285,ref6x,1)-1,0,2),OFFSET(ref6x,MATCH(AA1285,ref6x,1)-1,0,2))</f>
        <v>99.91537</v>
      </c>
      <c r="AC1285" s="2" t="n">
        <f aca="true">FORECAST(AA1285,OFFSET(ref6by,MATCH(AA1285,ref6x,1)-1,0,2),OFFSET(ref6x,MATCH(AA1285,ref6x,1)-1,0,2))</f>
        <v>97.24829</v>
      </c>
      <c r="AD1285" s="1" t="n">
        <f aca="false">AB1285/100</f>
        <v>0.9991537</v>
      </c>
      <c r="AE1285" s="1" t="n">
        <f aca="false">AC1285/100</f>
        <v>0.9724829</v>
      </c>
      <c r="AF1285" s="3" t="n">
        <f aca="false">AE1285*AD1285*T1284</f>
        <v>0.968339364608483</v>
      </c>
    </row>
    <row r="1286" customFormat="false" ht="12.8" hidden="false" customHeight="false" outlineLevel="0" collapsed="false">
      <c r="H1286" s="0" t="n">
        <v>942</v>
      </c>
      <c r="I1286" s="0" t="n">
        <f aca="true">FORECAST(H1286,OFFSET(lens6ay,MATCH(H1286,lens6ax,1)-1,0,2),OFFSET(lens6ax,MATCH(H1286,lens6ax,1)-1,0,2))</f>
        <v>0.999298544199158</v>
      </c>
      <c r="Q1286" s="0" t="n">
        <v>968</v>
      </c>
      <c r="R1286" s="0" t="n">
        <f aca="true">FORECAST(Q1286,OFFSET(lens6by,MATCH(Q1286,lens6bx,1)-1,0,2),OFFSET(lens6bx,MATCH(Q1286,lens6bx,1)-1,0,2))</f>
        <v>0.997282177554365</v>
      </c>
      <c r="T1286" s="1" t="n">
        <f aca="false">R1286*I1338</f>
        <v>0.996582628185843</v>
      </c>
      <c r="AA1286" s="1" t="n">
        <v>967.5</v>
      </c>
      <c r="AB1286" s="2" t="n">
        <f aca="true">FORECAST(AA1286,OFFSET(ref6ay,MATCH(AA1286,ref6x,1)-1,0,2),OFFSET(ref6x,MATCH(AA1286,ref6x,1)-1,0,2))</f>
        <v>99.91407</v>
      </c>
      <c r="AC1286" s="2" t="n">
        <f aca="true">FORECAST(AA1286,OFFSET(ref6by,MATCH(AA1286,ref6x,1)-1,0,2),OFFSET(ref6x,MATCH(AA1286,ref6x,1)-1,0,2))</f>
        <v>97.20768</v>
      </c>
      <c r="AD1286" s="1" t="n">
        <f aca="false">AB1286/100</f>
        <v>0.9991407</v>
      </c>
      <c r="AE1286" s="1" t="n">
        <f aca="false">AC1286/100</f>
        <v>0.9720768</v>
      </c>
      <c r="AF1286" s="3" t="n">
        <f aca="false">AE1286*AD1286*T1285</f>
        <v>0.967922401098038</v>
      </c>
    </row>
    <row r="1287" customFormat="false" ht="12.8" hidden="false" customHeight="false" outlineLevel="0" collapsed="false">
      <c r="H1287" s="0" t="n">
        <v>942.5</v>
      </c>
      <c r="I1287" s="0" t="n">
        <f aca="true">FORECAST(H1287,OFFSET(lens6ay,MATCH(H1287,lens6ax,1)-1,0,2),OFFSET(lens6ax,MATCH(H1287,lens6ax,1)-1,0,2))</f>
        <v>0.999298544199158</v>
      </c>
      <c r="Q1287" s="0" t="n">
        <v>968.5</v>
      </c>
      <c r="R1287" s="0" t="n">
        <f aca="true">FORECAST(Q1287,OFFSET(lens6by,MATCH(Q1287,lens6bx,1)-1,0,2),OFFSET(lens6bx,MATCH(Q1287,lens6bx,1)-1,0,2))</f>
        <v>0.997282177554365</v>
      </c>
      <c r="T1287" s="1" t="n">
        <f aca="false">R1287*I1339</f>
        <v>0.996582628185843</v>
      </c>
      <c r="AA1287" s="1" t="n">
        <v>968</v>
      </c>
      <c r="AB1287" s="2" t="n">
        <f aca="true">FORECAST(AA1287,OFFSET(ref6ay,MATCH(AA1287,ref6x,1)-1,0,2),OFFSET(ref6x,MATCH(AA1287,ref6x,1)-1,0,2))</f>
        <v>99.91277</v>
      </c>
      <c r="AC1287" s="2" t="n">
        <f aca="true">FORECAST(AA1287,OFFSET(ref6by,MATCH(AA1287,ref6x,1)-1,0,2),OFFSET(ref6x,MATCH(AA1287,ref6x,1)-1,0,2))</f>
        <v>97.16707</v>
      </c>
      <c r="AD1287" s="1" t="n">
        <f aca="false">AB1287/100</f>
        <v>0.9991277</v>
      </c>
      <c r="AE1287" s="1" t="n">
        <f aca="false">AC1287/100</f>
        <v>0.9716707</v>
      </c>
      <c r="AF1287" s="3" t="n">
        <f aca="false">AE1287*AD1287*T1286</f>
        <v>0.967505448110111</v>
      </c>
    </row>
    <row r="1288" customFormat="false" ht="12.8" hidden="false" customHeight="false" outlineLevel="0" collapsed="false">
      <c r="H1288" s="0" t="n">
        <v>943</v>
      </c>
      <c r="I1288" s="0" t="n">
        <f aca="true">FORECAST(H1288,OFFSET(lens6ay,MATCH(H1288,lens6ax,1)-1,0,2),OFFSET(lens6ax,MATCH(H1288,lens6ax,1)-1,0,2))</f>
        <v>0.999298544199158</v>
      </c>
      <c r="Q1288" s="0" t="n">
        <v>969</v>
      </c>
      <c r="R1288" s="0" t="n">
        <f aca="true">FORECAST(Q1288,OFFSET(lens6by,MATCH(Q1288,lens6bx,1)-1,0,2),OFFSET(lens6bx,MATCH(Q1288,lens6bx,1)-1,0,2))</f>
        <v>0.997282177554365</v>
      </c>
      <c r="T1288" s="1" t="n">
        <f aca="false">R1288*I1340</f>
        <v>0.996582628185843</v>
      </c>
      <c r="AA1288" s="1" t="n">
        <v>968.5</v>
      </c>
      <c r="AB1288" s="2" t="n">
        <f aca="true">FORECAST(AA1288,OFFSET(ref6ay,MATCH(AA1288,ref6x,1)-1,0,2),OFFSET(ref6x,MATCH(AA1288,ref6x,1)-1,0,2))</f>
        <v>99.91079</v>
      </c>
      <c r="AC1288" s="2" t="n">
        <f aca="true">FORECAST(AA1288,OFFSET(ref6by,MATCH(AA1288,ref6x,1)-1,0,2),OFFSET(ref6x,MATCH(AA1288,ref6x,1)-1,0,2))</f>
        <v>97.12596</v>
      </c>
      <c r="AD1288" s="1" t="n">
        <f aca="false">AB1288/100</f>
        <v>0.9991079</v>
      </c>
      <c r="AE1288" s="1" t="n">
        <f aca="false">AC1288/100</f>
        <v>0.9712596</v>
      </c>
      <c r="AF1288" s="3" t="n">
        <f aca="false">AE1288*AD1288*T1287</f>
        <v>0.967076945147908</v>
      </c>
    </row>
    <row r="1289" customFormat="false" ht="12.8" hidden="false" customHeight="false" outlineLevel="0" collapsed="false">
      <c r="H1289" s="0" t="n">
        <v>943.5</v>
      </c>
      <c r="I1289" s="0" t="n">
        <f aca="true">FORECAST(H1289,OFFSET(lens6ay,MATCH(H1289,lens6ax,1)-1,0,2),OFFSET(lens6ax,MATCH(H1289,lens6ax,1)-1,0,2))</f>
        <v>0.999298544199158</v>
      </c>
      <c r="Q1289" s="0" t="n">
        <v>969.5</v>
      </c>
      <c r="R1289" s="0" t="n">
        <f aca="true">FORECAST(Q1289,OFFSET(lens6by,MATCH(Q1289,lens6bx,1)-1,0,2),OFFSET(lens6bx,MATCH(Q1289,lens6bx,1)-1,0,2))</f>
        <v>0.997282177554365</v>
      </c>
      <c r="T1289" s="1" t="n">
        <f aca="false">R1289*I1341</f>
        <v>0.996582628185843</v>
      </c>
      <c r="AA1289" s="1" t="n">
        <v>969</v>
      </c>
      <c r="AB1289" s="2" t="n">
        <f aca="true">FORECAST(AA1289,OFFSET(ref6ay,MATCH(AA1289,ref6x,1)-1,0,2),OFFSET(ref6x,MATCH(AA1289,ref6x,1)-1,0,2))</f>
        <v>99.90881</v>
      </c>
      <c r="AC1289" s="2" t="n">
        <f aca="true">FORECAST(AA1289,OFFSET(ref6by,MATCH(AA1289,ref6x,1)-1,0,2),OFFSET(ref6x,MATCH(AA1289,ref6x,1)-1,0,2))</f>
        <v>97.08485</v>
      </c>
      <c r="AD1289" s="1" t="n">
        <f aca="false">AB1289/100</f>
        <v>0.9990881</v>
      </c>
      <c r="AE1289" s="1" t="n">
        <f aca="false">AC1289/100</f>
        <v>0.9708485</v>
      </c>
      <c r="AF1289" s="3" t="n">
        <f aca="false">AE1289*AD1289*T1288</f>
        <v>0.966648458409632</v>
      </c>
    </row>
    <row r="1290" customFormat="false" ht="12.8" hidden="false" customHeight="false" outlineLevel="0" collapsed="false">
      <c r="H1290" s="0" t="n">
        <v>944</v>
      </c>
      <c r="I1290" s="0" t="n">
        <f aca="true">FORECAST(H1290,OFFSET(lens6ay,MATCH(H1290,lens6ax,1)-1,0,2),OFFSET(lens6ax,MATCH(H1290,lens6ax,1)-1,0,2))</f>
        <v>0.999298544199158</v>
      </c>
      <c r="Q1290" s="0" t="n">
        <v>970</v>
      </c>
      <c r="R1290" s="0" t="n">
        <f aca="true">FORECAST(Q1290,OFFSET(lens6by,MATCH(Q1290,lens6bx,1)-1,0,2),OFFSET(lens6bx,MATCH(Q1290,lens6bx,1)-1,0,2))</f>
        <v>0.997282177554365</v>
      </c>
      <c r="T1290" s="1" t="n">
        <f aca="false">R1290*I1342</f>
        <v>0.996582628185843</v>
      </c>
      <c r="AA1290" s="1" t="n">
        <v>969.5</v>
      </c>
      <c r="AB1290" s="2" t="n">
        <f aca="true">FORECAST(AA1290,OFFSET(ref6ay,MATCH(AA1290,ref6x,1)-1,0,2),OFFSET(ref6x,MATCH(AA1290,ref6x,1)-1,0,2))</f>
        <v>99.90614</v>
      </c>
      <c r="AC1290" s="2" t="n">
        <f aca="true">FORECAST(AA1290,OFFSET(ref6by,MATCH(AA1290,ref6x,1)-1,0,2),OFFSET(ref6x,MATCH(AA1290,ref6x,1)-1,0,2))</f>
        <v>97.043255</v>
      </c>
      <c r="AD1290" s="1" t="n">
        <f aca="false">AB1290/100</f>
        <v>0.9990614</v>
      </c>
      <c r="AE1290" s="1" t="n">
        <f aca="false">AC1290/100</f>
        <v>0.97043255</v>
      </c>
      <c r="AF1290" s="3" t="n">
        <f aca="false">AE1290*AD1290*T1289</f>
        <v>0.966208485870913</v>
      </c>
    </row>
    <row r="1291" customFormat="false" ht="12.8" hidden="false" customHeight="false" outlineLevel="0" collapsed="false">
      <c r="H1291" s="0" t="n">
        <v>944.5</v>
      </c>
      <c r="I1291" s="0" t="n">
        <f aca="true">FORECAST(H1291,OFFSET(lens6ay,MATCH(H1291,lens6ax,1)-1,0,2),OFFSET(lens6ax,MATCH(H1291,lens6ax,1)-1,0,2))</f>
        <v>0.999298544199158</v>
      </c>
      <c r="Q1291" s="0" t="n">
        <v>970.5</v>
      </c>
      <c r="R1291" s="0" t="n">
        <f aca="true">FORECAST(Q1291,OFFSET(lens6by,MATCH(Q1291,lens6bx,1)-1,0,2),OFFSET(lens6bx,MATCH(Q1291,lens6bx,1)-1,0,2))</f>
        <v>0.997282177554365</v>
      </c>
      <c r="T1291" s="1" t="n">
        <f aca="false">R1291*I1343</f>
        <v>0.996582628185843</v>
      </c>
      <c r="AA1291" s="1" t="n">
        <v>970</v>
      </c>
      <c r="AB1291" s="2" t="n">
        <f aca="true">FORECAST(AA1291,OFFSET(ref6ay,MATCH(AA1291,ref6x,1)-1,0,2),OFFSET(ref6x,MATCH(AA1291,ref6x,1)-1,0,2))</f>
        <v>99.90347</v>
      </c>
      <c r="AC1291" s="2" t="n">
        <f aca="true">FORECAST(AA1291,OFFSET(ref6by,MATCH(AA1291,ref6x,1)-1,0,2),OFFSET(ref6x,MATCH(AA1291,ref6x,1)-1,0,2))</f>
        <v>97.00166</v>
      </c>
      <c r="AD1291" s="1" t="n">
        <f aca="false">AB1291/100</f>
        <v>0.9990347</v>
      </c>
      <c r="AE1291" s="1" t="n">
        <f aca="false">AC1291/100</f>
        <v>0.9700166</v>
      </c>
      <c r="AF1291" s="3" t="n">
        <f aca="false">AE1291*AD1291*T1290</f>
        <v>0.965768535468018</v>
      </c>
    </row>
    <row r="1292" customFormat="false" ht="12.8" hidden="false" customHeight="false" outlineLevel="0" collapsed="false">
      <c r="H1292" s="0" t="n">
        <v>945</v>
      </c>
      <c r="I1292" s="0" t="n">
        <f aca="true">FORECAST(H1292,OFFSET(lens6ay,MATCH(H1292,lens6ax,1)-1,0,2),OFFSET(lens6ax,MATCH(H1292,lens6ax,1)-1,0,2))</f>
        <v>0.999298544199158</v>
      </c>
      <c r="Q1292" s="0" t="n">
        <v>971</v>
      </c>
      <c r="R1292" s="0" t="n">
        <f aca="true">FORECAST(Q1292,OFFSET(lens6by,MATCH(Q1292,lens6bx,1)-1,0,2),OFFSET(lens6bx,MATCH(Q1292,lens6bx,1)-1,0,2))</f>
        <v>0.997282177554365</v>
      </c>
      <c r="T1292" s="1" t="n">
        <f aca="false">R1292*I1344</f>
        <v>0.996582628185843</v>
      </c>
      <c r="AA1292" s="1" t="n">
        <v>970.5</v>
      </c>
      <c r="AB1292" s="2" t="n">
        <f aca="true">FORECAST(AA1292,OFFSET(ref6ay,MATCH(AA1292,ref6x,1)-1,0,2),OFFSET(ref6x,MATCH(AA1292,ref6x,1)-1,0,2))</f>
        <v>99.900105</v>
      </c>
      <c r="AC1292" s="2" t="n">
        <f aca="true">FORECAST(AA1292,OFFSET(ref6by,MATCH(AA1292,ref6x,1)-1,0,2),OFFSET(ref6x,MATCH(AA1292,ref6x,1)-1,0,2))</f>
        <v>96.959565</v>
      </c>
      <c r="AD1292" s="1" t="n">
        <f aca="false">AB1292/100</f>
        <v>0.99900105</v>
      </c>
      <c r="AE1292" s="1" t="n">
        <f aca="false">AC1292/100</f>
        <v>0.96959565</v>
      </c>
      <c r="AF1292" s="3" t="n">
        <f aca="false">AE1292*AD1292*T1291</f>
        <v>0.965316913569697</v>
      </c>
    </row>
    <row r="1293" customFormat="false" ht="12.8" hidden="false" customHeight="false" outlineLevel="0" collapsed="false">
      <c r="H1293" s="0" t="n">
        <v>945.5</v>
      </c>
      <c r="I1293" s="0" t="n">
        <f aca="true">FORECAST(H1293,OFFSET(lens6ay,MATCH(H1293,lens6ax,1)-1,0,2),OFFSET(lens6ax,MATCH(H1293,lens6ax,1)-1,0,2))</f>
        <v>0.999298544199158</v>
      </c>
      <c r="Q1293" s="0" t="n">
        <v>971.5</v>
      </c>
      <c r="R1293" s="0" t="n">
        <f aca="true">FORECAST(Q1293,OFFSET(lens6by,MATCH(Q1293,lens6bx,1)-1,0,2),OFFSET(lens6bx,MATCH(Q1293,lens6bx,1)-1,0,2))</f>
        <v>0.997282177554365</v>
      </c>
      <c r="T1293" s="1" t="n">
        <f aca="false">R1293*I1345</f>
        <v>0.996582628185843</v>
      </c>
      <c r="AA1293" s="1" t="n">
        <v>971</v>
      </c>
      <c r="AB1293" s="2" t="n">
        <f aca="true">FORECAST(AA1293,OFFSET(ref6ay,MATCH(AA1293,ref6x,1)-1,0,2),OFFSET(ref6x,MATCH(AA1293,ref6x,1)-1,0,2))</f>
        <v>99.89674</v>
      </c>
      <c r="AC1293" s="2" t="n">
        <f aca="true">FORECAST(AA1293,OFFSET(ref6by,MATCH(AA1293,ref6x,1)-1,0,2),OFFSET(ref6x,MATCH(AA1293,ref6x,1)-1,0,2))</f>
        <v>96.91747</v>
      </c>
      <c r="AD1293" s="1" t="n">
        <f aca="false">AB1293/100</f>
        <v>0.9989674</v>
      </c>
      <c r="AE1293" s="1" t="n">
        <f aca="false">AC1293/100</f>
        <v>0.9691747</v>
      </c>
      <c r="AF1293" s="3" t="n">
        <f aca="false">AE1293*AD1293*T1292</f>
        <v>0.964865319904497</v>
      </c>
    </row>
    <row r="1294" customFormat="false" ht="12.8" hidden="false" customHeight="false" outlineLevel="0" collapsed="false">
      <c r="H1294" s="0" t="n">
        <v>946</v>
      </c>
      <c r="I1294" s="0" t="n">
        <f aca="true">FORECAST(H1294,OFFSET(lens6ay,MATCH(H1294,lens6ax,1)-1,0,2),OFFSET(lens6ax,MATCH(H1294,lens6ax,1)-1,0,2))</f>
        <v>0.999298544199158</v>
      </c>
      <c r="Q1294" s="0" t="n">
        <v>972</v>
      </c>
      <c r="R1294" s="0" t="n">
        <f aca="true">FORECAST(Q1294,OFFSET(lens6by,MATCH(Q1294,lens6bx,1)-1,0,2),OFFSET(lens6bx,MATCH(Q1294,lens6bx,1)-1,0,2))</f>
        <v>0.997282177554365</v>
      </c>
      <c r="T1294" s="1" t="n">
        <f aca="false">R1294*I1346</f>
        <v>0.996582628185843</v>
      </c>
      <c r="AA1294" s="1" t="n">
        <v>971.5</v>
      </c>
      <c r="AB1294" s="2" t="n">
        <f aca="true">FORECAST(AA1294,OFFSET(ref6ay,MATCH(AA1294,ref6x,1)-1,0,2),OFFSET(ref6x,MATCH(AA1294,ref6x,1)-1,0,2))</f>
        <v>99.892645</v>
      </c>
      <c r="AC1294" s="2" t="n">
        <f aca="true">FORECAST(AA1294,OFFSET(ref6by,MATCH(AA1294,ref6x,1)-1,0,2),OFFSET(ref6x,MATCH(AA1294,ref6x,1)-1,0,2))</f>
        <v>96.874455</v>
      </c>
      <c r="AD1294" s="1" t="n">
        <f aca="false">AB1294/100</f>
        <v>0.99892645</v>
      </c>
      <c r="AE1294" s="1" t="n">
        <f aca="false">AC1294/100</f>
        <v>0.96874455</v>
      </c>
      <c r="AF1294" s="3" t="n">
        <f aca="false">AE1294*AD1294*T1293</f>
        <v>0.964397548020091</v>
      </c>
    </row>
    <row r="1295" customFormat="false" ht="12.8" hidden="false" customHeight="false" outlineLevel="0" collapsed="false">
      <c r="H1295" s="0" t="n">
        <v>946.5</v>
      </c>
      <c r="I1295" s="0" t="n">
        <f aca="true">FORECAST(H1295,OFFSET(lens6ay,MATCH(H1295,lens6ax,1)-1,0,2),OFFSET(lens6ax,MATCH(H1295,lens6ax,1)-1,0,2))</f>
        <v>0.999298544199158</v>
      </c>
      <c r="Q1295" s="0" t="n">
        <v>972.5</v>
      </c>
      <c r="R1295" s="0" t="n">
        <f aca="true">FORECAST(Q1295,OFFSET(lens6by,MATCH(Q1295,lens6bx,1)-1,0,2),OFFSET(lens6bx,MATCH(Q1295,lens6bx,1)-1,0,2))</f>
        <v>0.997282177554365</v>
      </c>
      <c r="T1295" s="1" t="n">
        <f aca="false">R1295*I1347</f>
        <v>0.996582628185843</v>
      </c>
      <c r="AA1295" s="1" t="n">
        <v>972</v>
      </c>
      <c r="AB1295" s="2" t="n">
        <f aca="true">FORECAST(AA1295,OFFSET(ref6ay,MATCH(AA1295,ref6x,1)-1,0,2),OFFSET(ref6x,MATCH(AA1295,ref6x,1)-1,0,2))</f>
        <v>99.88855</v>
      </c>
      <c r="AC1295" s="2" t="n">
        <f aca="true">FORECAST(AA1295,OFFSET(ref6by,MATCH(AA1295,ref6x,1)-1,0,2),OFFSET(ref6x,MATCH(AA1295,ref6x,1)-1,0,2))</f>
        <v>96.83144</v>
      </c>
      <c r="AD1295" s="1" t="n">
        <f aca="false">AB1295/100</f>
        <v>0.9988855</v>
      </c>
      <c r="AE1295" s="1" t="n">
        <f aca="false">AC1295/100</f>
        <v>0.9683144</v>
      </c>
      <c r="AF1295" s="3" t="n">
        <f aca="false">AE1295*AD1295*T1294</f>
        <v>0.96392981124458</v>
      </c>
    </row>
    <row r="1296" customFormat="false" ht="12.8" hidden="false" customHeight="false" outlineLevel="0" collapsed="false">
      <c r="H1296" s="0" t="n">
        <v>947</v>
      </c>
      <c r="I1296" s="0" t="n">
        <f aca="true">FORECAST(H1296,OFFSET(lens6ay,MATCH(H1296,lens6ax,1)-1,0,2),OFFSET(lens6ax,MATCH(H1296,lens6ax,1)-1,0,2))</f>
        <v>0.999298544199158</v>
      </c>
      <c r="Q1296" s="0" t="n">
        <v>973</v>
      </c>
      <c r="R1296" s="0" t="n">
        <f aca="true">FORECAST(Q1296,OFFSET(lens6by,MATCH(Q1296,lens6bx,1)-1,0,2),OFFSET(lens6bx,MATCH(Q1296,lens6bx,1)-1,0,2))</f>
        <v>0.997282177554365</v>
      </c>
      <c r="T1296" s="1" t="n">
        <f aca="false">R1296*I1348</f>
        <v>0.996582628185843</v>
      </c>
      <c r="AA1296" s="1" t="n">
        <v>972.5</v>
      </c>
      <c r="AB1296" s="2" t="n">
        <f aca="true">FORECAST(AA1296,OFFSET(ref6ay,MATCH(AA1296,ref6x,1)-1,0,2),OFFSET(ref6x,MATCH(AA1296,ref6x,1)-1,0,2))</f>
        <v>99.883735</v>
      </c>
      <c r="AC1296" s="2" t="n">
        <f aca="true">FORECAST(AA1296,OFFSET(ref6by,MATCH(AA1296,ref6x,1)-1,0,2),OFFSET(ref6x,MATCH(AA1296,ref6x,1)-1,0,2))</f>
        <v>96.78793</v>
      </c>
      <c r="AD1296" s="1" t="n">
        <f aca="false">AB1296/100</f>
        <v>0.99883735</v>
      </c>
      <c r="AE1296" s="1" t="n">
        <f aca="false">AC1296/100</f>
        <v>0.9678793</v>
      </c>
      <c r="AF1296" s="3" t="n">
        <f aca="false">AE1296*AD1296*T1295</f>
        <v>0.963450237277668</v>
      </c>
    </row>
    <row r="1297" customFormat="false" ht="12.8" hidden="false" customHeight="false" outlineLevel="0" collapsed="false">
      <c r="H1297" s="0" t="n">
        <v>947.5</v>
      </c>
      <c r="I1297" s="0" t="n">
        <f aca="true">FORECAST(H1297,OFFSET(lens6ay,MATCH(H1297,lens6ax,1)-1,0,2),OFFSET(lens6ax,MATCH(H1297,lens6ax,1)-1,0,2))</f>
        <v>0.999298544199158</v>
      </c>
      <c r="Q1297" s="0" t="n">
        <v>973.5</v>
      </c>
      <c r="R1297" s="0" t="n">
        <f aca="true">FORECAST(Q1297,OFFSET(lens6by,MATCH(Q1297,lens6bx,1)-1,0,2),OFFSET(lens6bx,MATCH(Q1297,lens6bx,1)-1,0,2))</f>
        <v>0.997282177554365</v>
      </c>
      <c r="T1297" s="1" t="n">
        <f aca="false">R1297*I1349</f>
        <v>0.996582628185843</v>
      </c>
      <c r="AA1297" s="1" t="n">
        <v>973</v>
      </c>
      <c r="AB1297" s="2" t="n">
        <f aca="true">FORECAST(AA1297,OFFSET(ref6ay,MATCH(AA1297,ref6x,1)-1,0,2),OFFSET(ref6x,MATCH(AA1297,ref6x,1)-1,0,2))</f>
        <v>99.87892</v>
      </c>
      <c r="AC1297" s="2" t="n">
        <f aca="true">FORECAST(AA1297,OFFSET(ref6by,MATCH(AA1297,ref6x,1)-1,0,2),OFFSET(ref6x,MATCH(AA1297,ref6x,1)-1,0,2))</f>
        <v>96.74442</v>
      </c>
      <c r="AD1297" s="1" t="n">
        <f aca="false">AB1297/100</f>
        <v>0.9987892</v>
      </c>
      <c r="AE1297" s="1" t="n">
        <f aca="false">AC1297/100</f>
        <v>0.9674442</v>
      </c>
      <c r="AF1297" s="3" t="n">
        <f aca="false">AE1297*AD1297*T1296</f>
        <v>0.962970705067698</v>
      </c>
    </row>
    <row r="1298" customFormat="false" ht="12.8" hidden="false" customHeight="false" outlineLevel="0" collapsed="false">
      <c r="H1298" s="0" t="n">
        <v>948</v>
      </c>
      <c r="I1298" s="0" t="n">
        <f aca="true">FORECAST(H1298,OFFSET(lens6ay,MATCH(H1298,lens6ax,1)-1,0,2),OFFSET(lens6ax,MATCH(H1298,lens6ax,1)-1,0,2))</f>
        <v>0.999298544199158</v>
      </c>
      <c r="Q1298" s="0" t="n">
        <v>974</v>
      </c>
      <c r="R1298" s="0" t="n">
        <f aca="true">FORECAST(Q1298,OFFSET(lens6by,MATCH(Q1298,lens6bx,1)-1,0,2),OFFSET(lens6bx,MATCH(Q1298,lens6bx,1)-1,0,2))</f>
        <v>0.997282177554365</v>
      </c>
      <c r="T1298" s="1" t="n">
        <f aca="false">R1298*I1350</f>
        <v>0.996582628185843</v>
      </c>
      <c r="AA1298" s="1" t="n">
        <v>973.5</v>
      </c>
      <c r="AB1298" s="2" t="n">
        <f aca="true">FORECAST(AA1298,OFFSET(ref6ay,MATCH(AA1298,ref6x,1)-1,0,2),OFFSET(ref6x,MATCH(AA1298,ref6x,1)-1,0,2))</f>
        <v>99.87337</v>
      </c>
      <c r="AC1298" s="2" t="n">
        <f aca="true">FORECAST(AA1298,OFFSET(ref6by,MATCH(AA1298,ref6x,1)-1,0,2),OFFSET(ref6x,MATCH(AA1298,ref6x,1)-1,0,2))</f>
        <v>96.700425</v>
      </c>
      <c r="AD1298" s="1" t="n">
        <f aca="false">AB1298/100</f>
        <v>0.9987337</v>
      </c>
      <c r="AE1298" s="1" t="n">
        <f aca="false">AC1298/100</f>
        <v>0.96700425</v>
      </c>
      <c r="AF1298" s="3" t="n">
        <f aca="false">AE1298*AD1298*T1297</f>
        <v>0.962479304081633</v>
      </c>
    </row>
    <row r="1299" customFormat="false" ht="12.8" hidden="false" customHeight="false" outlineLevel="0" collapsed="false">
      <c r="H1299" s="0" t="n">
        <v>948.5</v>
      </c>
      <c r="I1299" s="0" t="n">
        <f aca="true">FORECAST(H1299,OFFSET(lens6ay,MATCH(H1299,lens6ax,1)-1,0,2),OFFSET(lens6ax,MATCH(H1299,lens6ax,1)-1,0,2))</f>
        <v>0.999298544199158</v>
      </c>
      <c r="Q1299" s="0" t="n">
        <v>974.5</v>
      </c>
      <c r="R1299" s="0" t="n">
        <f aca="true">FORECAST(Q1299,OFFSET(lens6by,MATCH(Q1299,lens6bx,1)-1,0,2),OFFSET(lens6bx,MATCH(Q1299,lens6bx,1)-1,0,2))</f>
        <v>0.997282177554365</v>
      </c>
      <c r="T1299" s="1" t="n">
        <f aca="false">R1299*I1351</f>
        <v>0.996582628185843</v>
      </c>
      <c r="AA1299" s="1" t="n">
        <v>974</v>
      </c>
      <c r="AB1299" s="2" t="n">
        <f aca="true">FORECAST(AA1299,OFFSET(ref6ay,MATCH(AA1299,ref6x,1)-1,0,2),OFFSET(ref6x,MATCH(AA1299,ref6x,1)-1,0,2))</f>
        <v>99.86782</v>
      </c>
      <c r="AC1299" s="2" t="n">
        <f aca="true">FORECAST(AA1299,OFFSET(ref6by,MATCH(AA1299,ref6x,1)-1,0,2),OFFSET(ref6x,MATCH(AA1299,ref6x,1)-1,0,2))</f>
        <v>96.65643</v>
      </c>
      <c r="AD1299" s="1" t="n">
        <f aca="false">AB1299/100</f>
        <v>0.9986782</v>
      </c>
      <c r="AE1299" s="1" t="n">
        <f aca="false">AC1299/100</f>
        <v>0.9665643</v>
      </c>
      <c r="AF1299" s="3" t="n">
        <f aca="false">AE1299*AD1299*T1298</f>
        <v>0.961987951763133</v>
      </c>
    </row>
    <row r="1300" customFormat="false" ht="12.8" hidden="false" customHeight="false" outlineLevel="0" collapsed="false">
      <c r="H1300" s="0" t="n">
        <v>949</v>
      </c>
      <c r="I1300" s="0" t="n">
        <f aca="true">FORECAST(H1300,OFFSET(lens6ay,MATCH(H1300,lens6ax,1)-1,0,2),OFFSET(lens6ax,MATCH(H1300,lens6ax,1)-1,0,2))</f>
        <v>0.999298544199158</v>
      </c>
      <c r="Q1300" s="0" t="n">
        <v>975</v>
      </c>
      <c r="R1300" s="0" t="n">
        <f aca="true">FORECAST(Q1300,OFFSET(lens6by,MATCH(Q1300,lens6bx,1)-1,0,2),OFFSET(lens6bx,MATCH(Q1300,lens6bx,1)-1,0,2))</f>
        <v>0.997282177554365</v>
      </c>
      <c r="T1300" s="1" t="n">
        <f aca="false">R1300*I1352</f>
        <v>0.996582628185843</v>
      </c>
      <c r="AA1300" s="1" t="n">
        <v>974.5</v>
      </c>
      <c r="AB1300" s="2" t="n">
        <f aca="true">FORECAST(AA1300,OFFSET(ref6ay,MATCH(AA1300,ref6x,1)-1,0,2),OFFSET(ref6x,MATCH(AA1300,ref6x,1)-1,0,2))</f>
        <v>99.861535</v>
      </c>
      <c r="AC1300" s="2" t="n">
        <f aca="true">FORECAST(AA1300,OFFSET(ref6by,MATCH(AA1300,ref6x,1)-1,0,2),OFFSET(ref6x,MATCH(AA1300,ref6x,1)-1,0,2))</f>
        <v>96.61197</v>
      </c>
      <c r="AD1300" s="1" t="n">
        <f aca="false">AB1300/100</f>
        <v>0.99861535</v>
      </c>
      <c r="AE1300" s="1" t="n">
        <f aca="false">AC1300/100</f>
        <v>0.9661197</v>
      </c>
      <c r="AF1300" s="3" t="n">
        <f aca="false">AE1300*AD1300*T1299</f>
        <v>0.961484943672428</v>
      </c>
    </row>
    <row r="1301" customFormat="false" ht="12.8" hidden="false" customHeight="false" outlineLevel="0" collapsed="false">
      <c r="H1301" s="0" t="n">
        <v>949.5</v>
      </c>
      <c r="I1301" s="0" t="n">
        <f aca="true">FORECAST(H1301,OFFSET(lens6ay,MATCH(H1301,lens6ax,1)-1,0,2),OFFSET(lens6ax,MATCH(H1301,lens6ax,1)-1,0,2))</f>
        <v>0.999298544199158</v>
      </c>
      <c r="Q1301" s="0" t="n">
        <v>975.5</v>
      </c>
      <c r="R1301" s="0" t="n">
        <f aca="true">FORECAST(Q1301,OFFSET(lens6by,MATCH(Q1301,lens6bx,1)-1,0,2),OFFSET(lens6bx,MATCH(Q1301,lens6bx,1)-1,0,2))</f>
        <v>0.997282177554365</v>
      </c>
      <c r="T1301" s="1" t="n">
        <f aca="false">R1301*I1353</f>
        <v>0.996582628185843</v>
      </c>
      <c r="AA1301" s="1" t="n">
        <v>975</v>
      </c>
      <c r="AB1301" s="2" t="n">
        <f aca="true">FORECAST(AA1301,OFFSET(ref6ay,MATCH(AA1301,ref6x,1)-1,0,2),OFFSET(ref6x,MATCH(AA1301,ref6x,1)-1,0,2))</f>
        <v>99.85525</v>
      </c>
      <c r="AC1301" s="2" t="n">
        <f aca="true">FORECAST(AA1301,OFFSET(ref6by,MATCH(AA1301,ref6x,1)-1,0,2),OFFSET(ref6x,MATCH(AA1301,ref6x,1)-1,0,2))</f>
        <v>96.56751</v>
      </c>
      <c r="AD1301" s="1" t="n">
        <f aca="false">AB1301/100</f>
        <v>0.9985525</v>
      </c>
      <c r="AE1301" s="1" t="n">
        <f aca="false">AC1301/100</f>
        <v>0.9656751</v>
      </c>
      <c r="AF1301" s="3" t="n">
        <f aca="false">AE1301*AD1301*T1300</f>
        <v>0.960981991276959</v>
      </c>
    </row>
    <row r="1302" customFormat="false" ht="12.8" hidden="false" customHeight="false" outlineLevel="0" collapsed="false">
      <c r="H1302" s="0" t="n">
        <v>950</v>
      </c>
      <c r="I1302" s="0" t="n">
        <f aca="true">FORECAST(H1302,OFFSET(lens6ay,MATCH(H1302,lens6ax,1)-1,0,2),OFFSET(lens6ax,MATCH(H1302,lens6ax,1)-1,0,2))</f>
        <v>0.999298544199158</v>
      </c>
      <c r="Q1302" s="0" t="n">
        <v>976</v>
      </c>
      <c r="R1302" s="0" t="n">
        <f aca="true">FORECAST(Q1302,OFFSET(lens6by,MATCH(Q1302,lens6bx,1)-1,0,2),OFFSET(lens6bx,MATCH(Q1302,lens6bx,1)-1,0,2))</f>
        <v>0.997282177554365</v>
      </c>
      <c r="T1302" s="1" t="n">
        <f aca="false">R1302*I1354</f>
        <v>0.996582628185843</v>
      </c>
      <c r="AA1302" s="1" t="n">
        <v>975.5</v>
      </c>
      <c r="AB1302" s="2" t="n">
        <f aca="true">FORECAST(AA1302,OFFSET(ref6ay,MATCH(AA1302,ref6x,1)-1,0,2),OFFSET(ref6x,MATCH(AA1302,ref6x,1)-1,0,2))</f>
        <v>99.848265</v>
      </c>
      <c r="AC1302" s="2" t="n">
        <f aca="true">FORECAST(AA1302,OFFSET(ref6by,MATCH(AA1302,ref6x,1)-1,0,2),OFFSET(ref6x,MATCH(AA1302,ref6x,1)-1,0,2))</f>
        <v>96.52306</v>
      </c>
      <c r="AD1302" s="1" t="n">
        <f aca="false">AB1302/100</f>
        <v>0.99848265</v>
      </c>
      <c r="AE1302" s="1" t="n">
        <f aca="false">AC1302/100</f>
        <v>0.9652306</v>
      </c>
      <c r="AF1302" s="3" t="n">
        <f aca="false">AE1302*AD1302*T1301</f>
        <v>0.960472460560133</v>
      </c>
    </row>
    <row r="1303" customFormat="false" ht="12.8" hidden="false" customHeight="false" outlineLevel="0" collapsed="false">
      <c r="H1303" s="0" t="n">
        <v>950.5</v>
      </c>
      <c r="I1303" s="0" t="n">
        <f aca="true">FORECAST(H1303,OFFSET(lens6ay,MATCH(H1303,lens6ax,1)-1,0,2),OFFSET(lens6ax,MATCH(H1303,lens6ax,1)-1,0,2))</f>
        <v>0.999298544199158</v>
      </c>
      <c r="Q1303" s="0" t="n">
        <v>976.5</v>
      </c>
      <c r="R1303" s="0" t="n">
        <f aca="true">FORECAST(Q1303,OFFSET(lens6by,MATCH(Q1303,lens6bx,1)-1,0,2),OFFSET(lens6bx,MATCH(Q1303,lens6bx,1)-1,0,2))</f>
        <v>0.997282177554365</v>
      </c>
      <c r="T1303" s="1" t="n">
        <f aca="false">R1303*I1355</f>
        <v>0.996582628185843</v>
      </c>
      <c r="AA1303" s="1" t="n">
        <v>976</v>
      </c>
      <c r="AB1303" s="2" t="n">
        <f aca="true">FORECAST(AA1303,OFFSET(ref6ay,MATCH(AA1303,ref6x,1)-1,0,2),OFFSET(ref6x,MATCH(AA1303,ref6x,1)-1,0,2))</f>
        <v>99.84128</v>
      </c>
      <c r="AC1303" s="2" t="n">
        <f aca="true">FORECAST(AA1303,OFFSET(ref6by,MATCH(AA1303,ref6x,1)-1,0,2),OFFSET(ref6x,MATCH(AA1303,ref6x,1)-1,0,2))</f>
        <v>96.47861</v>
      </c>
      <c r="AD1303" s="1" t="n">
        <f aca="false">AB1303/100</f>
        <v>0.9984128</v>
      </c>
      <c r="AE1303" s="1" t="n">
        <f aca="false">AC1303/100</f>
        <v>0.9647861</v>
      </c>
      <c r="AF1303" s="3" t="n">
        <f aca="false">AE1303*AD1303*T1302</f>
        <v>0.959962991727749</v>
      </c>
    </row>
    <row r="1304" customFormat="false" ht="12.8" hidden="false" customHeight="false" outlineLevel="0" collapsed="false">
      <c r="H1304" s="0" t="n">
        <v>951</v>
      </c>
      <c r="I1304" s="0" t="n">
        <f aca="true">FORECAST(H1304,OFFSET(lens6ay,MATCH(H1304,lens6ax,1)-1,0,2),OFFSET(lens6ax,MATCH(H1304,lens6ax,1)-1,0,2))</f>
        <v>0.999298544199158</v>
      </c>
      <c r="Q1304" s="0" t="n">
        <v>977</v>
      </c>
      <c r="R1304" s="0" t="n">
        <f aca="true">FORECAST(Q1304,OFFSET(lens6by,MATCH(Q1304,lens6bx,1)-1,0,2),OFFSET(lens6bx,MATCH(Q1304,lens6bx,1)-1,0,2))</f>
        <v>0.997282177554365</v>
      </c>
      <c r="T1304" s="1" t="n">
        <f aca="false">R1304*I1356</f>
        <v>0.996582628185843</v>
      </c>
      <c r="AA1304" s="1" t="n">
        <v>976.5</v>
      </c>
      <c r="AB1304" s="2" t="n">
        <f aca="true">FORECAST(AA1304,OFFSET(ref6ay,MATCH(AA1304,ref6x,1)-1,0,2),OFFSET(ref6x,MATCH(AA1304,ref6x,1)-1,0,2))</f>
        <v>99.83356</v>
      </c>
      <c r="AC1304" s="2" t="n">
        <f aca="true">FORECAST(AA1304,OFFSET(ref6by,MATCH(AA1304,ref6x,1)-1,0,2),OFFSET(ref6x,MATCH(AA1304,ref6x,1)-1,0,2))</f>
        <v>96.43372</v>
      </c>
      <c r="AD1304" s="1" t="n">
        <f aca="false">AB1304/100</f>
        <v>0.9983356</v>
      </c>
      <c r="AE1304" s="1" t="n">
        <f aca="false">AC1304/100</f>
        <v>0.9643372</v>
      </c>
      <c r="AF1304" s="3" t="n">
        <f aca="false">AE1304*AD1304*T1303</f>
        <v>0.959442143425844</v>
      </c>
    </row>
    <row r="1305" customFormat="false" ht="12.8" hidden="false" customHeight="false" outlineLevel="0" collapsed="false">
      <c r="H1305" s="0" t="n">
        <v>951.5</v>
      </c>
      <c r="I1305" s="0" t="n">
        <f aca="true">FORECAST(H1305,OFFSET(lens6ay,MATCH(H1305,lens6ax,1)-1,0,2),OFFSET(lens6ax,MATCH(H1305,lens6ax,1)-1,0,2))</f>
        <v>0.999298544199158</v>
      </c>
      <c r="Q1305" s="0" t="n">
        <v>977.5</v>
      </c>
      <c r="R1305" s="0" t="n">
        <f aca="true">FORECAST(Q1305,OFFSET(lens6by,MATCH(Q1305,lens6bx,1)-1,0,2),OFFSET(lens6bx,MATCH(Q1305,lens6bx,1)-1,0,2))</f>
        <v>0.997282177554365</v>
      </c>
      <c r="T1305" s="1" t="n">
        <f aca="false">R1305*I1357</f>
        <v>0.996582628185843</v>
      </c>
      <c r="AA1305" s="1" t="n">
        <v>977</v>
      </c>
      <c r="AB1305" s="2" t="n">
        <f aca="true">FORECAST(AA1305,OFFSET(ref6ay,MATCH(AA1305,ref6x,1)-1,0,2),OFFSET(ref6x,MATCH(AA1305,ref6x,1)-1,0,2))</f>
        <v>99.82584</v>
      </c>
      <c r="AC1305" s="2" t="n">
        <f aca="true">FORECAST(AA1305,OFFSET(ref6by,MATCH(AA1305,ref6x,1)-1,0,2),OFFSET(ref6x,MATCH(AA1305,ref6x,1)-1,0,2))</f>
        <v>96.38883</v>
      </c>
      <c r="AD1305" s="1" t="n">
        <f aca="false">AB1305/100</f>
        <v>0.9982584</v>
      </c>
      <c r="AE1305" s="1" t="n">
        <f aca="false">AC1305/100</f>
        <v>0.9638883</v>
      </c>
      <c r="AF1305" s="3" t="n">
        <f aca="false">AE1305*AD1305*T1304</f>
        <v>0.958921364197241</v>
      </c>
    </row>
    <row r="1306" customFormat="false" ht="12.8" hidden="false" customHeight="false" outlineLevel="0" collapsed="false">
      <c r="H1306" s="0" t="n">
        <v>952</v>
      </c>
      <c r="I1306" s="0" t="n">
        <f aca="true">FORECAST(H1306,OFFSET(lens6ay,MATCH(H1306,lens6ax,1)-1,0,2),OFFSET(lens6ax,MATCH(H1306,lens6ax,1)-1,0,2))</f>
        <v>0.999298544199158</v>
      </c>
      <c r="Q1306" s="0" t="n">
        <v>978</v>
      </c>
      <c r="R1306" s="0" t="n">
        <f aca="true">FORECAST(Q1306,OFFSET(lens6by,MATCH(Q1306,lens6bx,1)-1,0,2),OFFSET(lens6bx,MATCH(Q1306,lens6bx,1)-1,0,2))</f>
        <v>0.997282177554365</v>
      </c>
      <c r="T1306" s="1" t="n">
        <f aca="false">R1306*I1358</f>
        <v>0.996582628185843</v>
      </c>
      <c r="AA1306" s="1" t="n">
        <v>977.5</v>
      </c>
      <c r="AB1306" s="2" t="n">
        <f aca="true">FORECAST(AA1306,OFFSET(ref6ay,MATCH(AA1306,ref6x,1)-1,0,2),OFFSET(ref6x,MATCH(AA1306,ref6x,1)-1,0,2))</f>
        <v>99.81739</v>
      </c>
      <c r="AC1306" s="2" t="n">
        <f aca="true">FORECAST(AA1306,OFFSET(ref6by,MATCH(AA1306,ref6x,1)-1,0,2),OFFSET(ref6x,MATCH(AA1306,ref6x,1)-1,0,2))</f>
        <v>96.3435</v>
      </c>
      <c r="AD1306" s="1" t="n">
        <f aca="false">AB1306/100</f>
        <v>0.9981739</v>
      </c>
      <c r="AE1306" s="1" t="n">
        <f aca="false">AC1306/100</f>
        <v>0.963435</v>
      </c>
      <c r="AF1306" s="3" t="n">
        <f aca="false">AE1306*AD1306*T1305</f>
        <v>0.95838926801288</v>
      </c>
    </row>
    <row r="1307" customFormat="false" ht="12.8" hidden="false" customHeight="false" outlineLevel="0" collapsed="false">
      <c r="H1307" s="0" t="n">
        <v>952.5</v>
      </c>
      <c r="I1307" s="0" t="n">
        <f aca="true">FORECAST(H1307,OFFSET(lens6ay,MATCH(H1307,lens6ax,1)-1,0,2),OFFSET(lens6ax,MATCH(H1307,lens6ax,1)-1,0,2))</f>
        <v>0.999298544199158</v>
      </c>
      <c r="Q1307" s="0" t="n">
        <v>978.5</v>
      </c>
      <c r="R1307" s="0" t="n">
        <f aca="true">FORECAST(Q1307,OFFSET(lens6by,MATCH(Q1307,lens6bx,1)-1,0,2),OFFSET(lens6bx,MATCH(Q1307,lens6bx,1)-1,0,2))</f>
        <v>0.997282177554365</v>
      </c>
      <c r="T1307" s="1" t="n">
        <f aca="false">R1307*I1359</f>
        <v>0.996582628185843</v>
      </c>
      <c r="AA1307" s="1" t="n">
        <v>978</v>
      </c>
      <c r="AB1307" s="2" t="n">
        <f aca="true">FORECAST(AA1307,OFFSET(ref6ay,MATCH(AA1307,ref6x,1)-1,0,2),OFFSET(ref6x,MATCH(AA1307,ref6x,1)-1,0,2))</f>
        <v>99.80894</v>
      </c>
      <c r="AC1307" s="2" t="n">
        <f aca="true">FORECAST(AA1307,OFFSET(ref6by,MATCH(AA1307,ref6x,1)-1,0,2),OFFSET(ref6x,MATCH(AA1307,ref6x,1)-1,0,2))</f>
        <v>96.29817</v>
      </c>
      <c r="AD1307" s="1" t="n">
        <f aca="false">AB1307/100</f>
        <v>0.9980894</v>
      </c>
      <c r="AE1307" s="1" t="n">
        <f aca="false">AC1307/100</f>
        <v>0.9629817</v>
      </c>
      <c r="AF1307" s="3" t="n">
        <f aca="false">AE1307*AD1307*T1306</f>
        <v>0.957857248174423</v>
      </c>
    </row>
    <row r="1308" customFormat="false" ht="12.8" hidden="false" customHeight="false" outlineLevel="0" collapsed="false">
      <c r="H1308" s="0" t="n">
        <v>953</v>
      </c>
      <c r="I1308" s="0" t="n">
        <f aca="true">FORECAST(H1308,OFFSET(lens6ay,MATCH(H1308,lens6ax,1)-1,0,2),OFFSET(lens6ax,MATCH(H1308,lens6ax,1)-1,0,2))</f>
        <v>0.999298544199158</v>
      </c>
      <c r="Q1308" s="0" t="n">
        <v>979</v>
      </c>
      <c r="R1308" s="0" t="n">
        <f aca="true">FORECAST(Q1308,OFFSET(lens6by,MATCH(Q1308,lens6bx,1)-1,0,2),OFFSET(lens6bx,MATCH(Q1308,lens6bx,1)-1,0,2))</f>
        <v>0.997282177554365</v>
      </c>
      <c r="T1308" s="1" t="n">
        <f aca="false">R1308*I1360</f>
        <v>0.996582628185843</v>
      </c>
      <c r="AA1308" s="1" t="n">
        <v>978.5</v>
      </c>
      <c r="AB1308" s="2" t="n">
        <f aca="true">FORECAST(AA1308,OFFSET(ref6ay,MATCH(AA1308,ref6x,1)-1,0,2),OFFSET(ref6x,MATCH(AA1308,ref6x,1)-1,0,2))</f>
        <v>99.799745</v>
      </c>
      <c r="AC1308" s="2" t="n">
        <f aca="true">FORECAST(AA1308,OFFSET(ref6by,MATCH(AA1308,ref6x,1)-1,0,2),OFFSET(ref6x,MATCH(AA1308,ref6x,1)-1,0,2))</f>
        <v>96.252405</v>
      </c>
      <c r="AD1308" s="1" t="n">
        <f aca="false">AB1308/100</f>
        <v>0.99799745</v>
      </c>
      <c r="AE1308" s="1" t="n">
        <f aca="false">AC1308/100</f>
        <v>0.96252405</v>
      </c>
      <c r="AF1308" s="3" t="n">
        <f aca="false">AE1308*AD1308*T1307</f>
        <v>0.957313831897594</v>
      </c>
    </row>
    <row r="1309" customFormat="false" ht="12.8" hidden="false" customHeight="false" outlineLevel="0" collapsed="false">
      <c r="H1309" s="0" t="n">
        <v>953.5</v>
      </c>
      <c r="I1309" s="0" t="n">
        <f aca="true">FORECAST(H1309,OFFSET(lens6ay,MATCH(H1309,lens6ax,1)-1,0,2),OFFSET(lens6ax,MATCH(H1309,lens6ax,1)-1,0,2))</f>
        <v>0.999298544199158</v>
      </c>
      <c r="Q1309" s="0" t="n">
        <v>979.5</v>
      </c>
      <c r="R1309" s="0" t="n">
        <f aca="true">FORECAST(Q1309,OFFSET(lens6by,MATCH(Q1309,lens6bx,1)-1,0,2),OFFSET(lens6bx,MATCH(Q1309,lens6bx,1)-1,0,2))</f>
        <v>0.997282177554365</v>
      </c>
      <c r="T1309" s="1" t="n">
        <f aca="false">R1309*I1361</f>
        <v>0.996582628185843</v>
      </c>
      <c r="AA1309" s="1" t="n">
        <v>979</v>
      </c>
      <c r="AB1309" s="2" t="n">
        <f aca="true">FORECAST(AA1309,OFFSET(ref6ay,MATCH(AA1309,ref6x,1)-1,0,2),OFFSET(ref6x,MATCH(AA1309,ref6x,1)-1,0,2))</f>
        <v>99.79055</v>
      </c>
      <c r="AC1309" s="2" t="n">
        <f aca="true">FORECAST(AA1309,OFFSET(ref6by,MATCH(AA1309,ref6x,1)-1,0,2),OFFSET(ref6x,MATCH(AA1309,ref6x,1)-1,0,2))</f>
        <v>96.20664</v>
      </c>
      <c r="AD1309" s="1" t="n">
        <f aca="false">AB1309/100</f>
        <v>0.9979055</v>
      </c>
      <c r="AE1309" s="1" t="n">
        <f aca="false">AC1309/100</f>
        <v>0.9620664</v>
      </c>
      <c r="AF1309" s="3" t="n">
        <f aca="false">AE1309*AD1309*T1308</f>
        <v>0.956770499494988</v>
      </c>
    </row>
    <row r="1310" customFormat="false" ht="12.8" hidden="false" customHeight="false" outlineLevel="0" collapsed="false">
      <c r="H1310" s="0" t="n">
        <v>954</v>
      </c>
      <c r="I1310" s="0" t="n">
        <f aca="true">FORECAST(H1310,OFFSET(lens6ay,MATCH(H1310,lens6ax,1)-1,0,2),OFFSET(lens6ax,MATCH(H1310,lens6ax,1)-1,0,2))</f>
        <v>0.999298544199158</v>
      </c>
      <c r="Q1310" s="0" t="n">
        <v>980</v>
      </c>
      <c r="R1310" s="0" t="n">
        <f aca="true">FORECAST(Q1310,OFFSET(lens6by,MATCH(Q1310,lens6bx,1)-1,0,2),OFFSET(lens6bx,MATCH(Q1310,lens6bx,1)-1,0,2))</f>
        <v>0.997282177554365</v>
      </c>
      <c r="T1310" s="1" t="n">
        <f aca="false">R1310*I1362</f>
        <v>0.996582628185843</v>
      </c>
      <c r="AA1310" s="1" t="n">
        <v>979.5</v>
      </c>
      <c r="AB1310" s="2" t="n">
        <f aca="true">FORECAST(AA1310,OFFSET(ref6ay,MATCH(AA1310,ref6x,1)-1,0,2),OFFSET(ref6x,MATCH(AA1310,ref6x,1)-1,0,2))</f>
        <v>99.780525</v>
      </c>
      <c r="AC1310" s="2" t="n">
        <f aca="true">FORECAST(AA1310,OFFSET(ref6by,MATCH(AA1310,ref6x,1)-1,0,2),OFFSET(ref6x,MATCH(AA1310,ref6x,1)-1,0,2))</f>
        <v>96.15994</v>
      </c>
      <c r="AD1310" s="1" t="n">
        <f aca="false">AB1310/100</f>
        <v>0.99780525</v>
      </c>
      <c r="AE1310" s="1" t="n">
        <f aca="false">AC1310/100</f>
        <v>0.9615994</v>
      </c>
      <c r="AF1310" s="3" t="n">
        <f aca="false">AE1310*AD1310*T1309</f>
        <v>0.95620999929244</v>
      </c>
    </row>
    <row r="1311" customFormat="false" ht="12.8" hidden="false" customHeight="false" outlineLevel="0" collapsed="false">
      <c r="H1311" s="0" t="n">
        <v>954.5</v>
      </c>
      <c r="I1311" s="0" t="n">
        <f aca="true">FORECAST(H1311,OFFSET(lens6ay,MATCH(H1311,lens6ax,1)-1,0,2),OFFSET(lens6ax,MATCH(H1311,lens6ax,1)-1,0,2))</f>
        <v>0.999298544199158</v>
      </c>
      <c r="Q1311" s="0" t="n">
        <v>980.5</v>
      </c>
      <c r="R1311" s="0" t="n">
        <f aca="true">FORECAST(Q1311,OFFSET(lens6by,MATCH(Q1311,lens6bx,1)-1,0,2),OFFSET(lens6bx,MATCH(Q1311,lens6bx,1)-1,0,2))</f>
        <v>0.997282177554365</v>
      </c>
      <c r="T1311" s="1" t="n">
        <f aca="false">R1311*I1363</f>
        <v>0.996582628185843</v>
      </c>
      <c r="AA1311" s="1" t="n">
        <v>980</v>
      </c>
      <c r="AB1311" s="2" t="n">
        <f aca="true">FORECAST(AA1311,OFFSET(ref6ay,MATCH(AA1311,ref6x,1)-1,0,2),OFFSET(ref6x,MATCH(AA1311,ref6x,1)-1,0,2))</f>
        <v>99.7705</v>
      </c>
      <c r="AC1311" s="2" t="n">
        <f aca="true">FORECAST(AA1311,OFFSET(ref6by,MATCH(AA1311,ref6x,1)-1,0,2),OFFSET(ref6x,MATCH(AA1311,ref6x,1)-1,0,2))</f>
        <v>96.11324</v>
      </c>
      <c r="AD1311" s="1" t="n">
        <f aca="false">AB1311/100</f>
        <v>0.997705</v>
      </c>
      <c r="AE1311" s="1" t="n">
        <f aca="false">AC1311/100</f>
        <v>0.9611324</v>
      </c>
      <c r="AF1311" s="3" t="n">
        <f aca="false">AE1311*AD1311*T1310</f>
        <v>0.955649592403412</v>
      </c>
    </row>
    <row r="1312" customFormat="false" ht="12.8" hidden="false" customHeight="false" outlineLevel="0" collapsed="false">
      <c r="H1312" s="0" t="n">
        <v>955</v>
      </c>
      <c r="I1312" s="0" t="n">
        <f aca="true">FORECAST(H1312,OFFSET(lens6ay,MATCH(H1312,lens6ax,1)-1,0,2),OFFSET(lens6ax,MATCH(H1312,lens6ax,1)-1,0,2))</f>
        <v>0.999298544199158</v>
      </c>
      <c r="Q1312" s="0" t="n">
        <v>981</v>
      </c>
      <c r="R1312" s="0" t="n">
        <f aca="true">FORECAST(Q1312,OFFSET(lens6by,MATCH(Q1312,lens6bx,1)-1,0,2),OFFSET(lens6bx,MATCH(Q1312,lens6bx,1)-1,0,2))</f>
        <v>0.997282177554365</v>
      </c>
      <c r="T1312" s="1" t="n">
        <f aca="false">R1312*I1364</f>
        <v>0.996582628185843</v>
      </c>
      <c r="AA1312" s="1" t="n">
        <v>980.5</v>
      </c>
      <c r="AB1312" s="2" t="n">
        <f aca="true">FORECAST(AA1312,OFFSET(ref6ay,MATCH(AA1312,ref6x,1)-1,0,2),OFFSET(ref6x,MATCH(AA1312,ref6x,1)-1,0,2))</f>
        <v>99.75971</v>
      </c>
      <c r="AC1312" s="2" t="n">
        <f aca="true">FORECAST(AA1312,OFFSET(ref6by,MATCH(AA1312,ref6x,1)-1,0,2),OFFSET(ref6x,MATCH(AA1312,ref6x,1)-1,0,2))</f>
        <v>96.066105</v>
      </c>
      <c r="AD1312" s="1" t="n">
        <f aca="false">AB1312/100</f>
        <v>0.9975971</v>
      </c>
      <c r="AE1312" s="1" t="n">
        <f aca="false">AC1312/100</f>
        <v>0.96066105</v>
      </c>
      <c r="AF1312" s="3" t="n">
        <f aca="false">AE1312*AD1312*T1311</f>
        <v>0.95507763013463</v>
      </c>
    </row>
    <row r="1313" customFormat="false" ht="12.8" hidden="false" customHeight="false" outlineLevel="0" collapsed="false">
      <c r="H1313" s="0" t="n">
        <v>955.5</v>
      </c>
      <c r="I1313" s="0" t="n">
        <f aca="true">FORECAST(H1313,OFFSET(lens6ay,MATCH(H1313,lens6ax,1)-1,0,2),OFFSET(lens6ax,MATCH(H1313,lens6ax,1)-1,0,2))</f>
        <v>0.999298544199158</v>
      </c>
      <c r="Q1313" s="0" t="n">
        <v>981.5</v>
      </c>
      <c r="R1313" s="0" t="n">
        <f aca="true">FORECAST(Q1313,OFFSET(lens6by,MATCH(Q1313,lens6bx,1)-1,0,2),OFFSET(lens6bx,MATCH(Q1313,lens6bx,1)-1,0,2))</f>
        <v>0.997282177554365</v>
      </c>
      <c r="T1313" s="1" t="n">
        <f aca="false">R1313*I1365</f>
        <v>0.996582628185843</v>
      </c>
      <c r="AA1313" s="1" t="n">
        <v>981</v>
      </c>
      <c r="AB1313" s="2" t="n">
        <f aca="true">FORECAST(AA1313,OFFSET(ref6ay,MATCH(AA1313,ref6x,1)-1,0,2),OFFSET(ref6x,MATCH(AA1313,ref6x,1)-1,0,2))</f>
        <v>99.74892</v>
      </c>
      <c r="AC1313" s="2" t="n">
        <f aca="true">FORECAST(AA1313,OFFSET(ref6by,MATCH(AA1313,ref6x,1)-1,0,2),OFFSET(ref6x,MATCH(AA1313,ref6x,1)-1,0,2))</f>
        <v>96.01897</v>
      </c>
      <c r="AD1313" s="1" t="n">
        <f aca="false">AB1313/100</f>
        <v>0.9974892</v>
      </c>
      <c r="AE1313" s="1" t="n">
        <f aca="false">AC1313/100</f>
        <v>0.9601897</v>
      </c>
      <c r="AF1313" s="3" t="n">
        <f aca="false">AE1313*AD1313*T1312</f>
        <v>0.954505769235571</v>
      </c>
    </row>
    <row r="1314" customFormat="false" ht="12.8" hidden="false" customHeight="false" outlineLevel="0" collapsed="false">
      <c r="H1314" s="0" t="n">
        <v>956</v>
      </c>
      <c r="I1314" s="0" t="n">
        <f aca="true">FORECAST(H1314,OFFSET(lens6ay,MATCH(H1314,lens6ax,1)-1,0,2),OFFSET(lens6ax,MATCH(H1314,lens6ax,1)-1,0,2))</f>
        <v>0.999298544199158</v>
      </c>
      <c r="Q1314" s="0" t="n">
        <v>982</v>
      </c>
      <c r="R1314" s="0" t="n">
        <f aca="true">FORECAST(Q1314,OFFSET(lens6by,MATCH(Q1314,lens6bx,1)-1,0,2),OFFSET(lens6bx,MATCH(Q1314,lens6bx,1)-1,0,2))</f>
        <v>0.997282177554365</v>
      </c>
      <c r="T1314" s="1" t="n">
        <f aca="false">R1314*I1366</f>
        <v>0.996582628185843</v>
      </c>
      <c r="AA1314" s="1" t="n">
        <v>981.5</v>
      </c>
      <c r="AB1314" s="2" t="n">
        <f aca="true">FORECAST(AA1314,OFFSET(ref6ay,MATCH(AA1314,ref6x,1)-1,0,2),OFFSET(ref6x,MATCH(AA1314,ref6x,1)-1,0,2))</f>
        <v>99.73735</v>
      </c>
      <c r="AC1314" s="2" t="n">
        <f aca="true">FORECAST(AA1314,OFFSET(ref6by,MATCH(AA1314,ref6x,1)-1,0,2),OFFSET(ref6x,MATCH(AA1314,ref6x,1)-1,0,2))</f>
        <v>95.971415</v>
      </c>
      <c r="AD1314" s="1" t="n">
        <f aca="false">AB1314/100</f>
        <v>0.9973735</v>
      </c>
      <c r="AE1314" s="1" t="n">
        <f aca="false">AC1314/100</f>
        <v>0.95971415</v>
      </c>
      <c r="AF1314" s="3" t="n">
        <f aca="false">AE1314*AD1314*T1313</f>
        <v>0.953922374831443</v>
      </c>
    </row>
    <row r="1315" customFormat="false" ht="12.8" hidden="false" customHeight="false" outlineLevel="0" collapsed="false">
      <c r="H1315" s="0" t="n">
        <v>956.5</v>
      </c>
      <c r="I1315" s="0" t="n">
        <f aca="true">FORECAST(H1315,OFFSET(lens6ay,MATCH(H1315,lens6ax,1)-1,0,2),OFFSET(lens6ax,MATCH(H1315,lens6ax,1)-1,0,2))</f>
        <v>0.999298544199158</v>
      </c>
      <c r="Q1315" s="0" t="n">
        <v>982.5</v>
      </c>
      <c r="R1315" s="0" t="n">
        <f aca="true">FORECAST(Q1315,OFFSET(lens6by,MATCH(Q1315,lens6bx,1)-1,0,2),OFFSET(lens6bx,MATCH(Q1315,lens6bx,1)-1,0,2))</f>
        <v>0.997282177554365</v>
      </c>
      <c r="T1315" s="1" t="n">
        <f aca="false">R1315*I1367</f>
        <v>0.996582628185843</v>
      </c>
      <c r="AA1315" s="1" t="n">
        <v>982</v>
      </c>
      <c r="AB1315" s="2" t="n">
        <f aca="true">FORECAST(AA1315,OFFSET(ref6ay,MATCH(AA1315,ref6x,1)-1,0,2),OFFSET(ref6x,MATCH(AA1315,ref6x,1)-1,0,2))</f>
        <v>99.72578</v>
      </c>
      <c r="AC1315" s="2" t="n">
        <f aca="true">FORECAST(AA1315,OFFSET(ref6by,MATCH(AA1315,ref6x,1)-1,0,2),OFFSET(ref6x,MATCH(AA1315,ref6x,1)-1,0,2))</f>
        <v>95.92386</v>
      </c>
      <c r="AD1315" s="1" t="n">
        <f aca="false">AB1315/100</f>
        <v>0.9972578</v>
      </c>
      <c r="AE1315" s="1" t="n">
        <f aca="false">AC1315/100</f>
        <v>0.9592386</v>
      </c>
      <c r="AF1315" s="3" t="n">
        <f aca="false">AE1315*AD1315*T1314</f>
        <v>0.95333909009353</v>
      </c>
    </row>
    <row r="1316" customFormat="false" ht="12.8" hidden="false" customHeight="false" outlineLevel="0" collapsed="false">
      <c r="H1316" s="0" t="n">
        <v>957</v>
      </c>
      <c r="I1316" s="0" t="n">
        <f aca="true">FORECAST(H1316,OFFSET(lens6ay,MATCH(H1316,lens6ax,1)-1,0,2),OFFSET(lens6ax,MATCH(H1316,lens6ax,1)-1,0,2))</f>
        <v>0.999298544199158</v>
      </c>
      <c r="Q1316" s="0" t="n">
        <v>983</v>
      </c>
      <c r="R1316" s="0" t="n">
        <f aca="true">FORECAST(Q1316,OFFSET(lens6by,MATCH(Q1316,lens6bx,1)-1,0,2),OFFSET(lens6bx,MATCH(Q1316,lens6bx,1)-1,0,2))</f>
        <v>0.997282177554365</v>
      </c>
      <c r="T1316" s="1" t="n">
        <f aca="false">R1316*I1368</f>
        <v>0.996582628185843</v>
      </c>
      <c r="AA1316" s="1" t="n">
        <v>982.5</v>
      </c>
      <c r="AB1316" s="2" t="n">
        <f aca="true">FORECAST(AA1316,OFFSET(ref6ay,MATCH(AA1316,ref6x,1)-1,0,2),OFFSET(ref6x,MATCH(AA1316,ref6x,1)-1,0,2))</f>
        <v>99.71344</v>
      </c>
      <c r="AC1316" s="2" t="n">
        <f aca="true">FORECAST(AA1316,OFFSET(ref6by,MATCH(AA1316,ref6x,1)-1,0,2),OFFSET(ref6x,MATCH(AA1316,ref6x,1)-1,0,2))</f>
        <v>95.875885</v>
      </c>
      <c r="AD1316" s="1" t="n">
        <f aca="false">AB1316/100</f>
        <v>0.9971344</v>
      </c>
      <c r="AE1316" s="1" t="n">
        <f aca="false">AC1316/100</f>
        <v>0.95875885</v>
      </c>
      <c r="AF1316" s="3" t="n">
        <f aca="false">AE1316*AD1316*T1315</f>
        <v>0.952744384122361</v>
      </c>
    </row>
    <row r="1317" customFormat="false" ht="12.8" hidden="false" customHeight="false" outlineLevel="0" collapsed="false">
      <c r="H1317" s="0" t="n">
        <v>957.5</v>
      </c>
      <c r="I1317" s="0" t="n">
        <f aca="true">FORECAST(H1317,OFFSET(lens6ay,MATCH(H1317,lens6ax,1)-1,0,2),OFFSET(lens6ax,MATCH(H1317,lens6ax,1)-1,0,2))</f>
        <v>0.999298544199158</v>
      </c>
      <c r="Q1317" s="0" t="n">
        <v>983.5</v>
      </c>
      <c r="R1317" s="0" t="n">
        <f aca="true">FORECAST(Q1317,OFFSET(lens6by,MATCH(Q1317,lens6bx,1)-1,0,2),OFFSET(lens6bx,MATCH(Q1317,lens6bx,1)-1,0,2))</f>
        <v>0.997282177554365</v>
      </c>
      <c r="T1317" s="1" t="n">
        <f aca="false">R1317*I1369</f>
        <v>0.996582628185843</v>
      </c>
      <c r="AA1317" s="1" t="n">
        <v>983</v>
      </c>
      <c r="AB1317" s="2" t="n">
        <f aca="true">FORECAST(AA1317,OFFSET(ref6ay,MATCH(AA1317,ref6x,1)-1,0,2),OFFSET(ref6x,MATCH(AA1317,ref6x,1)-1,0,2))</f>
        <v>99.7011</v>
      </c>
      <c r="AC1317" s="2" t="n">
        <f aca="true">FORECAST(AA1317,OFFSET(ref6by,MATCH(AA1317,ref6x,1)-1,0,2),OFFSET(ref6x,MATCH(AA1317,ref6x,1)-1,0,2))</f>
        <v>95.82791</v>
      </c>
      <c r="AD1317" s="1" t="n">
        <f aca="false">AB1317/100</f>
        <v>0.997011</v>
      </c>
      <c r="AE1317" s="1" t="n">
        <f aca="false">AC1317/100</f>
        <v>0.9582791</v>
      </c>
      <c r="AF1317" s="3" t="n">
        <f aca="false">AE1317*AD1317*T1316</f>
        <v>0.952149796148868</v>
      </c>
    </row>
    <row r="1318" customFormat="false" ht="12.8" hidden="false" customHeight="false" outlineLevel="0" collapsed="false">
      <c r="H1318" s="0" t="n">
        <v>958</v>
      </c>
      <c r="I1318" s="0" t="n">
        <f aca="true">FORECAST(H1318,OFFSET(lens6ay,MATCH(H1318,lens6ax,1)-1,0,2),OFFSET(lens6ax,MATCH(H1318,lens6ax,1)-1,0,2))</f>
        <v>0.999298544199158</v>
      </c>
      <c r="Q1318" s="0" t="n">
        <v>984</v>
      </c>
      <c r="R1318" s="0" t="n">
        <f aca="true">FORECAST(Q1318,OFFSET(lens6by,MATCH(Q1318,lens6bx,1)-1,0,2),OFFSET(lens6bx,MATCH(Q1318,lens6bx,1)-1,0,2))</f>
        <v>0.997282177554365</v>
      </c>
      <c r="T1318" s="1" t="n">
        <f aca="false">R1318*I1370</f>
        <v>0.996582628185843</v>
      </c>
      <c r="AA1318" s="1" t="n">
        <v>983.5</v>
      </c>
      <c r="AB1318" s="2" t="n">
        <f aca="true">FORECAST(AA1318,OFFSET(ref6ay,MATCH(AA1318,ref6x,1)-1,0,2),OFFSET(ref6x,MATCH(AA1318,ref6x,1)-1,0,2))</f>
        <v>99.688095</v>
      </c>
      <c r="AC1318" s="2" t="n">
        <f aca="true">FORECAST(AA1318,OFFSET(ref6by,MATCH(AA1318,ref6x,1)-1,0,2),OFFSET(ref6x,MATCH(AA1318,ref6x,1)-1,0,2))</f>
        <v>95.780065</v>
      </c>
      <c r="AD1318" s="1" t="n">
        <f aca="false">AB1318/100</f>
        <v>0.99688095</v>
      </c>
      <c r="AE1318" s="1" t="n">
        <f aca="false">AC1318/100</f>
        <v>0.95780065</v>
      </c>
      <c r="AF1318" s="3" t="n">
        <f aca="false">AE1318*AD1318*T1317</f>
        <v>0.951550270090372</v>
      </c>
    </row>
    <row r="1319" customFormat="false" ht="12.8" hidden="false" customHeight="false" outlineLevel="0" collapsed="false">
      <c r="H1319" s="0" t="n">
        <v>958.5</v>
      </c>
      <c r="I1319" s="0" t="n">
        <f aca="true">FORECAST(H1319,OFFSET(lens6ay,MATCH(H1319,lens6ax,1)-1,0,2),OFFSET(lens6ax,MATCH(H1319,lens6ax,1)-1,0,2))</f>
        <v>0.999298544199158</v>
      </c>
      <c r="Q1319" s="0" t="n">
        <v>984.5</v>
      </c>
      <c r="R1319" s="0" t="n">
        <f aca="true">FORECAST(Q1319,OFFSET(lens6by,MATCH(Q1319,lens6bx,1)-1,0,2),OFFSET(lens6bx,MATCH(Q1319,lens6bx,1)-1,0,2))</f>
        <v>0.997282177554365</v>
      </c>
      <c r="T1319" s="1" t="n">
        <f aca="false">R1319*I1371</f>
        <v>0.996582628185843</v>
      </c>
      <c r="AA1319" s="1" t="n">
        <v>984</v>
      </c>
      <c r="AB1319" s="2" t="n">
        <f aca="true">FORECAST(AA1319,OFFSET(ref6ay,MATCH(AA1319,ref6x,1)-1,0,2),OFFSET(ref6x,MATCH(AA1319,ref6x,1)-1,0,2))</f>
        <v>99.67509</v>
      </c>
      <c r="AC1319" s="2" t="n">
        <f aca="true">FORECAST(AA1319,OFFSET(ref6by,MATCH(AA1319,ref6x,1)-1,0,2),OFFSET(ref6x,MATCH(AA1319,ref6x,1)-1,0,2))</f>
        <v>95.73222</v>
      </c>
      <c r="AD1319" s="1" t="n">
        <f aca="false">AB1319/100</f>
        <v>0.9967509</v>
      </c>
      <c r="AE1319" s="1" t="n">
        <f aca="false">AC1319/100</f>
        <v>0.9573222</v>
      </c>
      <c r="AF1319" s="3" t="n">
        <f aca="false">AE1319*AD1319*T1318</f>
        <v>0.950950868051446</v>
      </c>
    </row>
    <row r="1320" customFormat="false" ht="12.8" hidden="false" customHeight="false" outlineLevel="0" collapsed="false">
      <c r="H1320" s="0" t="n">
        <v>959</v>
      </c>
      <c r="I1320" s="0" t="n">
        <f aca="true">FORECAST(H1320,OFFSET(lens6ay,MATCH(H1320,lens6ax,1)-1,0,2),OFFSET(lens6ax,MATCH(H1320,lens6ax,1)-1,0,2))</f>
        <v>0.999298544199158</v>
      </c>
      <c r="Q1320" s="0" t="n">
        <v>985</v>
      </c>
      <c r="R1320" s="0" t="n">
        <f aca="true">FORECAST(Q1320,OFFSET(lens6by,MATCH(Q1320,lens6bx,1)-1,0,2),OFFSET(lens6bx,MATCH(Q1320,lens6bx,1)-1,0,2))</f>
        <v>0.997282177554365</v>
      </c>
      <c r="T1320" s="1" t="n">
        <f aca="false">R1320*I1372</f>
        <v>0.996582628185843</v>
      </c>
      <c r="AA1320" s="1" t="n">
        <v>984.5</v>
      </c>
      <c r="AB1320" s="2" t="n">
        <f aca="true">FORECAST(AA1320,OFFSET(ref6ay,MATCH(AA1320,ref6x,1)-1,0,2),OFFSET(ref6x,MATCH(AA1320,ref6x,1)-1,0,2))</f>
        <v>99.66132</v>
      </c>
      <c r="AC1320" s="2" t="n">
        <f aca="true">FORECAST(AA1320,OFFSET(ref6by,MATCH(AA1320,ref6x,1)-1,0,2),OFFSET(ref6x,MATCH(AA1320,ref6x,1)-1,0,2))</f>
        <v>95.68398</v>
      </c>
      <c r="AD1320" s="1" t="n">
        <f aca="false">AB1320/100</f>
        <v>0.9966132</v>
      </c>
      <c r="AE1320" s="1" t="n">
        <f aca="false">AC1320/100</f>
        <v>0.9568398</v>
      </c>
      <c r="AF1320" s="3" t="n">
        <f aca="false">AE1320*AD1320*T1319</f>
        <v>0.95034037202283</v>
      </c>
    </row>
    <row r="1321" customFormat="false" ht="12.8" hidden="false" customHeight="false" outlineLevel="0" collapsed="false">
      <c r="H1321" s="0" t="n">
        <v>959.5</v>
      </c>
      <c r="I1321" s="0" t="n">
        <f aca="true">FORECAST(H1321,OFFSET(lens6ay,MATCH(H1321,lens6ax,1)-1,0,2),OFFSET(lens6ax,MATCH(H1321,lens6ax,1)-1,0,2))</f>
        <v>0.999298544199158</v>
      </c>
      <c r="Q1321" s="0" t="n">
        <v>985.5</v>
      </c>
      <c r="R1321" s="0" t="n">
        <f aca="true">FORECAST(Q1321,OFFSET(lens6by,MATCH(Q1321,lens6bx,1)-1,0,2),OFFSET(lens6bx,MATCH(Q1321,lens6bx,1)-1,0,2))</f>
        <v>0.997282177554365</v>
      </c>
      <c r="T1321" s="1" t="n">
        <f aca="false">R1321*I1373</f>
        <v>0.996582628185843</v>
      </c>
      <c r="AA1321" s="1" t="n">
        <v>985</v>
      </c>
      <c r="AB1321" s="2" t="n">
        <f aca="true">FORECAST(AA1321,OFFSET(ref6ay,MATCH(AA1321,ref6x,1)-1,0,2),OFFSET(ref6x,MATCH(AA1321,ref6x,1)-1,0,2))</f>
        <v>99.64755</v>
      </c>
      <c r="AC1321" s="2" t="n">
        <f aca="true">FORECAST(AA1321,OFFSET(ref6by,MATCH(AA1321,ref6x,1)-1,0,2),OFFSET(ref6x,MATCH(AA1321,ref6x,1)-1,0,2))</f>
        <v>95.63574</v>
      </c>
      <c r="AD1321" s="1" t="n">
        <f aca="false">AB1321/100</f>
        <v>0.9964755</v>
      </c>
      <c r="AE1321" s="1" t="n">
        <f aca="false">AC1321/100</f>
        <v>0.9563574</v>
      </c>
      <c r="AF1321" s="3" t="n">
        <f aca="false">AE1321*AD1321*T1320</f>
        <v>0.949730008393166</v>
      </c>
    </row>
    <row r="1322" customFormat="false" ht="12.8" hidden="false" customHeight="false" outlineLevel="0" collapsed="false">
      <c r="H1322" s="0" t="n">
        <v>960</v>
      </c>
      <c r="I1322" s="0" t="n">
        <f aca="true">FORECAST(H1322,OFFSET(lens6ay,MATCH(H1322,lens6ax,1)-1,0,2),OFFSET(lens6ax,MATCH(H1322,lens6ax,1)-1,0,2))</f>
        <v>0.999298544199158</v>
      </c>
      <c r="Q1322" s="0" t="n">
        <v>986</v>
      </c>
      <c r="R1322" s="0" t="n">
        <f aca="true">FORECAST(Q1322,OFFSET(lens6by,MATCH(Q1322,lens6bx,1)-1,0,2),OFFSET(lens6bx,MATCH(Q1322,lens6bx,1)-1,0,2))</f>
        <v>0.997282177554365</v>
      </c>
      <c r="T1322" s="1" t="n">
        <f aca="false">R1322*I1374</f>
        <v>0.996582628185843</v>
      </c>
      <c r="AA1322" s="1" t="n">
        <v>985.5</v>
      </c>
      <c r="AB1322" s="2" t="n">
        <f aca="true">FORECAST(AA1322,OFFSET(ref6ay,MATCH(AA1322,ref6x,1)-1,0,2),OFFSET(ref6x,MATCH(AA1322,ref6x,1)-1,0,2))</f>
        <v>99.633015</v>
      </c>
      <c r="AC1322" s="2" t="n">
        <f aca="true">FORECAST(AA1322,OFFSET(ref6by,MATCH(AA1322,ref6x,1)-1,0,2),OFFSET(ref6x,MATCH(AA1322,ref6x,1)-1,0,2))</f>
        <v>95.58712</v>
      </c>
      <c r="AD1322" s="1" t="n">
        <f aca="false">AB1322/100</f>
        <v>0.99633015</v>
      </c>
      <c r="AE1322" s="1" t="n">
        <f aca="false">AC1322/100</f>
        <v>0.9558712</v>
      </c>
      <c r="AF1322" s="3" t="n">
        <f aca="false">AE1322*AD1322*T1321</f>
        <v>0.94910871659183</v>
      </c>
    </row>
    <row r="1323" customFormat="false" ht="12.8" hidden="false" customHeight="false" outlineLevel="0" collapsed="false">
      <c r="H1323" s="0" t="n">
        <v>960.5</v>
      </c>
      <c r="I1323" s="0" t="n">
        <f aca="true">FORECAST(H1323,OFFSET(lens6ay,MATCH(H1323,lens6ax,1)-1,0,2),OFFSET(lens6ax,MATCH(H1323,lens6ax,1)-1,0,2))</f>
        <v>0.999298544199158</v>
      </c>
      <c r="Q1323" s="0" t="n">
        <v>986.5</v>
      </c>
      <c r="R1323" s="0" t="n">
        <f aca="true">FORECAST(Q1323,OFFSET(lens6by,MATCH(Q1323,lens6bx,1)-1,0,2),OFFSET(lens6bx,MATCH(Q1323,lens6bx,1)-1,0,2))</f>
        <v>0.997282177554365</v>
      </c>
      <c r="T1323" s="1" t="n">
        <f aca="false">R1323*I1375</f>
        <v>0.996582628185843</v>
      </c>
      <c r="AA1323" s="1" t="n">
        <v>986</v>
      </c>
      <c r="AB1323" s="2" t="n">
        <f aca="true">FORECAST(AA1323,OFFSET(ref6ay,MATCH(AA1323,ref6x,1)-1,0,2),OFFSET(ref6x,MATCH(AA1323,ref6x,1)-1,0,2))</f>
        <v>99.61848</v>
      </c>
      <c r="AC1323" s="2" t="n">
        <f aca="true">FORECAST(AA1323,OFFSET(ref6by,MATCH(AA1323,ref6x,1)-1,0,2),OFFSET(ref6x,MATCH(AA1323,ref6x,1)-1,0,2))</f>
        <v>95.5385</v>
      </c>
      <c r="AD1323" s="1" t="n">
        <f aca="false">AB1323/100</f>
        <v>0.9961848</v>
      </c>
      <c r="AE1323" s="1" t="n">
        <f aca="false">AC1323/100</f>
        <v>0.955385</v>
      </c>
      <c r="AF1323" s="3" t="n">
        <f aca="false">AE1323*AD1323*T1322</f>
        <v>0.948487565645828</v>
      </c>
    </row>
    <row r="1324" customFormat="false" ht="12.8" hidden="false" customHeight="false" outlineLevel="0" collapsed="false">
      <c r="H1324" s="0" t="n">
        <v>961</v>
      </c>
      <c r="I1324" s="0" t="n">
        <f aca="true">FORECAST(H1324,OFFSET(lens6ay,MATCH(H1324,lens6ax,1)-1,0,2),OFFSET(lens6ax,MATCH(H1324,lens6ax,1)-1,0,2))</f>
        <v>0.999298544199158</v>
      </c>
      <c r="Q1324" s="0" t="n">
        <v>987</v>
      </c>
      <c r="R1324" s="0" t="n">
        <f aca="true">FORECAST(Q1324,OFFSET(lens6by,MATCH(Q1324,lens6bx,1)-1,0,2),OFFSET(lens6bx,MATCH(Q1324,lens6bx,1)-1,0,2))</f>
        <v>0.997282177554365</v>
      </c>
      <c r="T1324" s="1" t="n">
        <f aca="false">R1324*I1376</f>
        <v>0.996582628185843</v>
      </c>
      <c r="AA1324" s="1" t="n">
        <v>986.5</v>
      </c>
      <c r="AB1324" s="2" t="n">
        <f aca="true">FORECAST(AA1324,OFFSET(ref6ay,MATCH(AA1324,ref6x,1)-1,0,2),OFFSET(ref6x,MATCH(AA1324,ref6x,1)-1,0,2))</f>
        <v>99.60317</v>
      </c>
      <c r="AC1324" s="2" t="n">
        <f aca="true">FORECAST(AA1324,OFFSET(ref6by,MATCH(AA1324,ref6x,1)-1,0,2),OFFSET(ref6x,MATCH(AA1324,ref6x,1)-1,0,2))</f>
        <v>95.489505</v>
      </c>
      <c r="AD1324" s="1" t="n">
        <f aca="false">AB1324/100</f>
        <v>0.9960317</v>
      </c>
      <c r="AE1324" s="1" t="n">
        <f aca="false">AC1324/100</f>
        <v>0.95489505</v>
      </c>
      <c r="AF1324" s="3" t="n">
        <f aca="false">AE1324*AD1324*T1323</f>
        <v>0.947855458025019</v>
      </c>
    </row>
    <row r="1325" customFormat="false" ht="12.8" hidden="false" customHeight="false" outlineLevel="0" collapsed="false">
      <c r="H1325" s="0" t="n">
        <v>961.5</v>
      </c>
      <c r="I1325" s="0" t="n">
        <f aca="true">FORECAST(H1325,OFFSET(lens6ay,MATCH(H1325,lens6ax,1)-1,0,2),OFFSET(lens6ax,MATCH(H1325,lens6ax,1)-1,0,2))</f>
        <v>0.999298544199158</v>
      </c>
      <c r="Q1325" s="0" t="n">
        <v>987.5</v>
      </c>
      <c r="R1325" s="0" t="n">
        <f aca="true">FORECAST(Q1325,OFFSET(lens6by,MATCH(Q1325,lens6bx,1)-1,0,2),OFFSET(lens6bx,MATCH(Q1325,lens6bx,1)-1,0,2))</f>
        <v>0.997282177554365</v>
      </c>
      <c r="T1325" s="1" t="n">
        <f aca="false">R1325*I1377</f>
        <v>0.996582628185843</v>
      </c>
      <c r="AA1325" s="1" t="n">
        <v>987</v>
      </c>
      <c r="AB1325" s="2" t="n">
        <f aca="true">FORECAST(AA1325,OFFSET(ref6ay,MATCH(AA1325,ref6x,1)-1,0,2),OFFSET(ref6x,MATCH(AA1325,ref6x,1)-1,0,2))</f>
        <v>99.58786</v>
      </c>
      <c r="AC1325" s="2" t="n">
        <f aca="true">FORECAST(AA1325,OFFSET(ref6by,MATCH(AA1325,ref6x,1)-1,0,2),OFFSET(ref6x,MATCH(AA1325,ref6x,1)-1,0,2))</f>
        <v>95.44051</v>
      </c>
      <c r="AD1325" s="1" t="n">
        <f aca="false">AB1325/100</f>
        <v>0.9958786</v>
      </c>
      <c r="AE1325" s="1" t="n">
        <f aca="false">AC1325/100</f>
        <v>0.9544051</v>
      </c>
      <c r="AF1325" s="3" t="n">
        <f aca="false">AE1325*AD1325*T1324</f>
        <v>0.947223499914215</v>
      </c>
    </row>
    <row r="1326" customFormat="false" ht="12.8" hidden="false" customHeight="false" outlineLevel="0" collapsed="false">
      <c r="H1326" s="0" t="n">
        <v>962</v>
      </c>
      <c r="I1326" s="0" t="n">
        <f aca="true">FORECAST(H1326,OFFSET(lens6ay,MATCH(H1326,lens6ax,1)-1,0,2),OFFSET(lens6ax,MATCH(H1326,lens6ax,1)-1,0,2))</f>
        <v>0.999298544199158</v>
      </c>
      <c r="Q1326" s="0" t="n">
        <v>988</v>
      </c>
      <c r="R1326" s="0" t="n">
        <f aca="true">FORECAST(Q1326,OFFSET(lens6by,MATCH(Q1326,lens6bx,1)-1,0,2),OFFSET(lens6bx,MATCH(Q1326,lens6bx,1)-1,0,2))</f>
        <v>0.997282177554365</v>
      </c>
      <c r="T1326" s="1" t="n">
        <f aca="false">R1326*I1378</f>
        <v>0.996582628185843</v>
      </c>
      <c r="AA1326" s="1" t="n">
        <v>987.5</v>
      </c>
      <c r="AB1326" s="2" t="n">
        <f aca="true">FORECAST(AA1326,OFFSET(ref6ay,MATCH(AA1326,ref6x,1)-1,0,2),OFFSET(ref6x,MATCH(AA1326,ref6x,1)-1,0,2))</f>
        <v>99.57163</v>
      </c>
      <c r="AC1326" s="2" t="n">
        <f aca="true">FORECAST(AA1326,OFFSET(ref6by,MATCH(AA1326,ref6x,1)-1,0,2),OFFSET(ref6x,MATCH(AA1326,ref6x,1)-1,0,2))</f>
        <v>95.390575</v>
      </c>
      <c r="AD1326" s="1" t="n">
        <f aca="false">AB1326/100</f>
        <v>0.9957163</v>
      </c>
      <c r="AE1326" s="1" t="n">
        <f aca="false">AC1326/100</f>
        <v>0.95390575</v>
      </c>
      <c r="AF1326" s="3" t="n">
        <f aca="false">AE1326*AD1326*T1325</f>
        <v>0.946573617537428</v>
      </c>
    </row>
    <row r="1327" customFormat="false" ht="12.8" hidden="false" customHeight="false" outlineLevel="0" collapsed="false">
      <c r="H1327" s="0" t="n">
        <v>962.5</v>
      </c>
      <c r="I1327" s="0" t="n">
        <f aca="true">FORECAST(H1327,OFFSET(lens6ay,MATCH(H1327,lens6ax,1)-1,0,2),OFFSET(lens6ax,MATCH(H1327,lens6ax,1)-1,0,2))</f>
        <v>0.999298544199158</v>
      </c>
      <c r="Q1327" s="0" t="n">
        <v>988.5</v>
      </c>
      <c r="R1327" s="0" t="n">
        <f aca="true">FORECAST(Q1327,OFFSET(lens6by,MATCH(Q1327,lens6bx,1)-1,0,2),OFFSET(lens6bx,MATCH(Q1327,lens6bx,1)-1,0,2))</f>
        <v>0.997282177554365</v>
      </c>
      <c r="T1327" s="1" t="n">
        <f aca="false">R1327*I1379</f>
        <v>0.996582628185843</v>
      </c>
      <c r="AA1327" s="1" t="n">
        <v>988</v>
      </c>
      <c r="AB1327" s="2" t="n">
        <f aca="true">FORECAST(AA1327,OFFSET(ref6ay,MATCH(AA1327,ref6x,1)-1,0,2),OFFSET(ref6x,MATCH(AA1327,ref6x,1)-1,0,2))</f>
        <v>99.5554</v>
      </c>
      <c r="AC1327" s="2" t="n">
        <f aca="true">FORECAST(AA1327,OFFSET(ref6by,MATCH(AA1327,ref6x,1)-1,0,2),OFFSET(ref6x,MATCH(AA1327,ref6x,1)-1,0,2))</f>
        <v>95.34064</v>
      </c>
      <c r="AD1327" s="1" t="n">
        <f aca="false">AB1327/100</f>
        <v>0.995554</v>
      </c>
      <c r="AE1327" s="1" t="n">
        <f aca="false">AC1327/100</f>
        <v>0.9534064</v>
      </c>
      <c r="AF1327" s="3" t="n">
        <f aca="false">AE1327*AD1327*T1326</f>
        <v>0.945923896695733</v>
      </c>
    </row>
    <row r="1328" customFormat="false" ht="12.8" hidden="false" customHeight="false" outlineLevel="0" collapsed="false">
      <c r="H1328" s="0" t="n">
        <v>963</v>
      </c>
      <c r="I1328" s="0" t="n">
        <f aca="true">FORECAST(H1328,OFFSET(lens6ay,MATCH(H1328,lens6ax,1)-1,0,2),OFFSET(lens6ax,MATCH(H1328,lens6ax,1)-1,0,2))</f>
        <v>0.999298544199158</v>
      </c>
      <c r="Q1328" s="0" t="n">
        <v>989</v>
      </c>
      <c r="R1328" s="0" t="n">
        <f aca="true">FORECAST(Q1328,OFFSET(lens6by,MATCH(Q1328,lens6bx,1)-1,0,2),OFFSET(lens6bx,MATCH(Q1328,lens6bx,1)-1,0,2))</f>
        <v>0.997282177554365</v>
      </c>
      <c r="T1328" s="1" t="n">
        <f aca="false">R1328*I1380</f>
        <v>0.996582628185843</v>
      </c>
      <c r="AA1328" s="1" t="n">
        <v>988.5</v>
      </c>
      <c r="AB1328" s="2" t="n">
        <f aca="true">FORECAST(AA1328,OFFSET(ref6ay,MATCH(AA1328,ref6x,1)-1,0,2),OFFSET(ref6x,MATCH(AA1328,ref6x,1)-1,0,2))</f>
        <v>99.538375</v>
      </c>
      <c r="AC1328" s="2" t="n">
        <f aca="true">FORECAST(AA1328,OFFSET(ref6by,MATCH(AA1328,ref6x,1)-1,0,2),OFFSET(ref6x,MATCH(AA1328,ref6x,1)-1,0,2))</f>
        <v>95.29034</v>
      </c>
      <c r="AD1328" s="1" t="n">
        <f aca="false">AB1328/100</f>
        <v>0.99538375</v>
      </c>
      <c r="AE1328" s="1" t="n">
        <f aca="false">AC1328/100</f>
        <v>0.9529034</v>
      </c>
      <c r="AF1328" s="3" t="n">
        <f aca="false">AE1328*AD1328*T1327</f>
        <v>0.945263166931901</v>
      </c>
    </row>
    <row r="1329" customFormat="false" ht="12.8" hidden="false" customHeight="false" outlineLevel="0" collapsed="false">
      <c r="H1329" s="0" t="n">
        <v>963.5</v>
      </c>
      <c r="I1329" s="0" t="n">
        <f aca="true">FORECAST(H1329,OFFSET(lens6ay,MATCH(H1329,lens6ax,1)-1,0,2),OFFSET(lens6ax,MATCH(H1329,lens6ax,1)-1,0,2))</f>
        <v>0.999298544199158</v>
      </c>
      <c r="Q1329" s="0" t="n">
        <v>989.5</v>
      </c>
      <c r="R1329" s="0" t="n">
        <f aca="true">FORECAST(Q1329,OFFSET(lens6by,MATCH(Q1329,lens6bx,1)-1,0,2),OFFSET(lens6bx,MATCH(Q1329,lens6bx,1)-1,0,2))</f>
        <v>0.997282177554365</v>
      </c>
      <c r="T1329" s="1" t="n">
        <f aca="false">R1329*I1381</f>
        <v>0.996582628185843</v>
      </c>
      <c r="AA1329" s="1" t="n">
        <v>989</v>
      </c>
      <c r="AB1329" s="2" t="n">
        <f aca="true">FORECAST(AA1329,OFFSET(ref6ay,MATCH(AA1329,ref6x,1)-1,0,2),OFFSET(ref6x,MATCH(AA1329,ref6x,1)-1,0,2))</f>
        <v>99.52135</v>
      </c>
      <c r="AC1329" s="2" t="n">
        <f aca="true">FORECAST(AA1329,OFFSET(ref6by,MATCH(AA1329,ref6x,1)-1,0,2),OFFSET(ref6x,MATCH(AA1329,ref6x,1)-1,0,2))</f>
        <v>95.24004</v>
      </c>
      <c r="AD1329" s="1" t="n">
        <f aca="false">AB1329/100</f>
        <v>0.9952135</v>
      </c>
      <c r="AE1329" s="1" t="n">
        <f aca="false">AC1329/100</f>
        <v>0.9524004</v>
      </c>
      <c r="AF1329" s="3" t="n">
        <f aca="false">AE1329*AD1329*T1328</f>
        <v>0.944602607854271</v>
      </c>
    </row>
    <row r="1330" customFormat="false" ht="12.8" hidden="false" customHeight="false" outlineLevel="0" collapsed="false">
      <c r="H1330" s="0" t="n">
        <v>964</v>
      </c>
      <c r="I1330" s="0" t="n">
        <f aca="true">FORECAST(H1330,OFFSET(lens6ay,MATCH(H1330,lens6ax,1)-1,0,2),OFFSET(lens6ax,MATCH(H1330,lens6ax,1)-1,0,2))</f>
        <v>0.999298544199158</v>
      </c>
      <c r="Q1330" s="0" t="n">
        <v>990</v>
      </c>
      <c r="R1330" s="0" t="n">
        <f aca="true">FORECAST(Q1330,OFFSET(lens6by,MATCH(Q1330,lens6bx,1)-1,0,2),OFFSET(lens6bx,MATCH(Q1330,lens6bx,1)-1,0,2))</f>
        <v>0.997282177554365</v>
      </c>
      <c r="T1330" s="1" t="n">
        <f aca="false">R1330*I1382</f>
        <v>0.996582628185843</v>
      </c>
      <c r="AA1330" s="1" t="n">
        <v>989.5</v>
      </c>
      <c r="AB1330" s="2" t="n">
        <f aca="true">FORECAST(AA1330,OFFSET(ref6ay,MATCH(AA1330,ref6x,1)-1,0,2),OFFSET(ref6x,MATCH(AA1330,ref6x,1)-1,0,2))</f>
        <v>99.50353</v>
      </c>
      <c r="AC1330" s="2" t="n">
        <f aca="true">FORECAST(AA1330,OFFSET(ref6by,MATCH(AA1330,ref6x,1)-1,0,2),OFFSET(ref6x,MATCH(AA1330,ref6x,1)-1,0,2))</f>
        <v>95.18937</v>
      </c>
      <c r="AD1330" s="1" t="n">
        <f aca="false">AB1330/100</f>
        <v>0.9950353</v>
      </c>
      <c r="AE1330" s="1" t="n">
        <f aca="false">AC1330/100</f>
        <v>0.9518937</v>
      </c>
      <c r="AF1330" s="3" t="n">
        <f aca="false">AE1330*AD1330*T1329</f>
        <v>0.943931008690652</v>
      </c>
    </row>
    <row r="1331" customFormat="false" ht="12.8" hidden="false" customHeight="false" outlineLevel="0" collapsed="false">
      <c r="H1331" s="0" t="n">
        <v>964.5</v>
      </c>
      <c r="I1331" s="0" t="n">
        <f aca="true">FORECAST(H1331,OFFSET(lens6ay,MATCH(H1331,lens6ax,1)-1,0,2),OFFSET(lens6ax,MATCH(H1331,lens6ax,1)-1,0,2))</f>
        <v>0.999298544199158</v>
      </c>
      <c r="Q1331" s="0" t="n">
        <v>990.5</v>
      </c>
      <c r="R1331" s="0" t="n">
        <f aca="true">FORECAST(Q1331,OFFSET(lens6by,MATCH(Q1331,lens6bx,1)-1,0,2),OFFSET(lens6bx,MATCH(Q1331,lens6bx,1)-1,0,2))</f>
        <v>0.997282177554365</v>
      </c>
      <c r="T1331" s="1" t="n">
        <f aca="false">R1331*I1383</f>
        <v>0.996582628185843</v>
      </c>
      <c r="AA1331" s="1" t="n">
        <v>990</v>
      </c>
      <c r="AB1331" s="2" t="n">
        <f aca="true">FORECAST(AA1331,OFFSET(ref6ay,MATCH(AA1331,ref6x,1)-1,0,2),OFFSET(ref6x,MATCH(AA1331,ref6x,1)-1,0,2))</f>
        <v>99.48571</v>
      </c>
      <c r="AC1331" s="2" t="n">
        <f aca="true">FORECAST(AA1331,OFFSET(ref6by,MATCH(AA1331,ref6x,1)-1,0,2),OFFSET(ref6x,MATCH(AA1331,ref6x,1)-1,0,2))</f>
        <v>95.1387</v>
      </c>
      <c r="AD1331" s="1" t="n">
        <f aca="false">AB1331/100</f>
        <v>0.9948571</v>
      </c>
      <c r="AE1331" s="1" t="n">
        <f aca="false">AC1331/100</f>
        <v>0.951387</v>
      </c>
      <c r="AF1331" s="3" t="n">
        <f aca="false">AE1331*AD1331*T1330</f>
        <v>0.943259589497777</v>
      </c>
    </row>
    <row r="1332" customFormat="false" ht="12.8" hidden="false" customHeight="false" outlineLevel="0" collapsed="false">
      <c r="H1332" s="0" t="n">
        <v>965</v>
      </c>
      <c r="I1332" s="0" t="n">
        <f aca="true">FORECAST(H1332,OFFSET(lens6ay,MATCH(H1332,lens6ax,1)-1,0,2),OFFSET(lens6ax,MATCH(H1332,lens6ax,1)-1,0,2))</f>
        <v>0.999298544199158</v>
      </c>
      <c r="Q1332" s="0" t="n">
        <v>991</v>
      </c>
      <c r="R1332" s="0" t="n">
        <f aca="true">FORECAST(Q1332,OFFSET(lens6by,MATCH(Q1332,lens6bx,1)-1,0,2),OFFSET(lens6bx,MATCH(Q1332,lens6bx,1)-1,0,2))</f>
        <v>0.997282177554365</v>
      </c>
      <c r="T1332" s="1" t="n">
        <f aca="false">R1332*I1384</f>
        <v>0.996582628185843</v>
      </c>
      <c r="AA1332" s="1" t="n">
        <v>990.5</v>
      </c>
      <c r="AB1332" s="2" t="n">
        <f aca="true">FORECAST(AA1332,OFFSET(ref6ay,MATCH(AA1332,ref6x,1)-1,0,2),OFFSET(ref6x,MATCH(AA1332,ref6x,1)-1,0,2))</f>
        <v>99.46709</v>
      </c>
      <c r="AC1332" s="2" t="n">
        <f aca="true">FORECAST(AA1332,OFFSET(ref6by,MATCH(AA1332,ref6x,1)-1,0,2),OFFSET(ref6x,MATCH(AA1332,ref6x,1)-1,0,2))</f>
        <v>95.08767</v>
      </c>
      <c r="AD1332" s="1" t="n">
        <f aca="false">AB1332/100</f>
        <v>0.9946709</v>
      </c>
      <c r="AE1332" s="1" t="n">
        <f aca="false">AC1332/100</f>
        <v>0.9508767</v>
      </c>
      <c r="AF1332" s="3" t="n">
        <f aca="false">AE1332*AD1332*T1331</f>
        <v>0.942577200651076</v>
      </c>
    </row>
    <row r="1333" customFormat="false" ht="12.8" hidden="false" customHeight="false" outlineLevel="0" collapsed="false">
      <c r="H1333" s="0" t="n">
        <v>965.5</v>
      </c>
      <c r="I1333" s="0" t="n">
        <f aca="true">FORECAST(H1333,OFFSET(lens6ay,MATCH(H1333,lens6ax,1)-1,0,2),OFFSET(lens6ax,MATCH(H1333,lens6ax,1)-1,0,2))</f>
        <v>0.999298544199158</v>
      </c>
      <c r="Q1333" s="0" t="n">
        <v>991.5</v>
      </c>
      <c r="R1333" s="0" t="n">
        <f aca="true">FORECAST(Q1333,OFFSET(lens6by,MATCH(Q1333,lens6bx,1)-1,0,2),OFFSET(lens6bx,MATCH(Q1333,lens6bx,1)-1,0,2))</f>
        <v>0.997282177554365</v>
      </c>
      <c r="T1333" s="1" t="n">
        <f aca="false">R1333*I1385</f>
        <v>0.996582628185843</v>
      </c>
      <c r="AA1333" s="1" t="n">
        <v>991</v>
      </c>
      <c r="AB1333" s="2" t="n">
        <f aca="true">FORECAST(AA1333,OFFSET(ref6ay,MATCH(AA1333,ref6x,1)-1,0,2),OFFSET(ref6x,MATCH(AA1333,ref6x,1)-1,0,2))</f>
        <v>99.44847</v>
      </c>
      <c r="AC1333" s="2" t="n">
        <f aca="true">FORECAST(AA1333,OFFSET(ref6by,MATCH(AA1333,ref6x,1)-1,0,2),OFFSET(ref6x,MATCH(AA1333,ref6x,1)-1,0,2))</f>
        <v>95.03664</v>
      </c>
      <c r="AD1333" s="1" t="n">
        <f aca="false">AB1333/100</f>
        <v>0.9944847</v>
      </c>
      <c r="AE1333" s="1" t="n">
        <f aca="false">AC1333/100</f>
        <v>0.9503664</v>
      </c>
      <c r="AF1333" s="3" t="n">
        <f aca="false">AE1333*AD1333*T1332</f>
        <v>0.941895001190672</v>
      </c>
    </row>
    <row r="1334" customFormat="false" ht="12.8" hidden="false" customHeight="false" outlineLevel="0" collapsed="false">
      <c r="H1334" s="0" t="n">
        <v>966</v>
      </c>
      <c r="I1334" s="0" t="n">
        <f aca="true">FORECAST(H1334,OFFSET(lens6ay,MATCH(H1334,lens6ax,1)-1,0,2),OFFSET(lens6ax,MATCH(H1334,lens6ax,1)-1,0,2))</f>
        <v>0.999298544199158</v>
      </c>
      <c r="Q1334" s="0" t="n">
        <v>992</v>
      </c>
      <c r="R1334" s="0" t="n">
        <f aca="true">FORECAST(Q1334,OFFSET(lens6by,MATCH(Q1334,lens6bx,1)-1,0,2),OFFSET(lens6bx,MATCH(Q1334,lens6bx,1)-1,0,2))</f>
        <v>0.997282177554365</v>
      </c>
      <c r="T1334" s="1" t="n">
        <f aca="false">R1334*I1386</f>
        <v>0.996582628185843</v>
      </c>
      <c r="AA1334" s="1" t="n">
        <v>991.5</v>
      </c>
      <c r="AB1334" s="2" t="n">
        <f aca="true">FORECAST(AA1334,OFFSET(ref6ay,MATCH(AA1334,ref6x,1)-1,0,2),OFFSET(ref6x,MATCH(AA1334,ref6x,1)-1,0,2))</f>
        <v>99.429265</v>
      </c>
      <c r="AC1334" s="2" t="n">
        <f aca="true">FORECAST(AA1334,OFFSET(ref6by,MATCH(AA1334,ref6x,1)-1,0,2),OFFSET(ref6x,MATCH(AA1334,ref6x,1)-1,0,2))</f>
        <v>94.98587</v>
      </c>
      <c r="AD1334" s="1" t="n">
        <f aca="false">AB1334/100</f>
        <v>0.99429265</v>
      </c>
      <c r="AE1334" s="1" t="n">
        <f aca="false">AC1334/100</f>
        <v>0.9498587</v>
      </c>
      <c r="AF1334" s="3" t="n">
        <f aca="false">AE1334*AD1334*T1333</f>
        <v>0.941210029773981</v>
      </c>
    </row>
    <row r="1335" customFormat="false" ht="12.8" hidden="false" customHeight="false" outlineLevel="0" collapsed="false">
      <c r="H1335" s="0" t="n">
        <v>966.5</v>
      </c>
      <c r="I1335" s="0" t="n">
        <f aca="true">FORECAST(H1335,OFFSET(lens6ay,MATCH(H1335,lens6ax,1)-1,0,2),OFFSET(lens6ax,MATCH(H1335,lens6ax,1)-1,0,2))</f>
        <v>0.999298544199158</v>
      </c>
      <c r="Q1335" s="0" t="n">
        <v>992.5</v>
      </c>
      <c r="R1335" s="0" t="n">
        <f aca="true">FORECAST(Q1335,OFFSET(lens6by,MATCH(Q1335,lens6bx,1)-1,0,2),OFFSET(lens6bx,MATCH(Q1335,lens6bx,1)-1,0,2))</f>
        <v>0.997282177554365</v>
      </c>
      <c r="T1335" s="1" t="n">
        <f aca="false">R1335*I1387</f>
        <v>0.996582628185843</v>
      </c>
      <c r="AA1335" s="1" t="n">
        <v>992</v>
      </c>
      <c r="AB1335" s="2" t="n">
        <f aca="true">FORECAST(AA1335,OFFSET(ref6ay,MATCH(AA1335,ref6x,1)-1,0,2),OFFSET(ref6x,MATCH(AA1335,ref6x,1)-1,0,2))</f>
        <v>99.41006</v>
      </c>
      <c r="AC1335" s="2" t="n">
        <f aca="true">FORECAST(AA1335,OFFSET(ref6by,MATCH(AA1335,ref6x,1)-1,0,2),OFFSET(ref6x,MATCH(AA1335,ref6x,1)-1,0,2))</f>
        <v>94.9351</v>
      </c>
      <c r="AD1335" s="1" t="n">
        <f aca="false">AB1335/100</f>
        <v>0.9941006</v>
      </c>
      <c r="AE1335" s="1" t="n">
        <f aca="false">AC1335/100</f>
        <v>0.949351</v>
      </c>
      <c r="AF1335" s="3" t="n">
        <f aca="false">AE1335*AD1335*T1334</f>
        <v>0.940525252698447</v>
      </c>
    </row>
    <row r="1336" customFormat="false" ht="12.8" hidden="false" customHeight="false" outlineLevel="0" collapsed="false">
      <c r="H1336" s="0" t="n">
        <v>967</v>
      </c>
      <c r="I1336" s="0" t="n">
        <f aca="true">FORECAST(H1336,OFFSET(lens6ay,MATCH(H1336,lens6ax,1)-1,0,2),OFFSET(lens6ax,MATCH(H1336,lens6ax,1)-1,0,2))</f>
        <v>0.999298544199158</v>
      </c>
      <c r="Q1336" s="0" t="n">
        <v>993</v>
      </c>
      <c r="R1336" s="0" t="n">
        <f aca="true">FORECAST(Q1336,OFFSET(lens6by,MATCH(Q1336,lens6bx,1)-1,0,2),OFFSET(lens6bx,MATCH(Q1336,lens6bx,1)-1,0,2))</f>
        <v>0.997282177554365</v>
      </c>
      <c r="T1336" s="1" t="n">
        <f aca="false">R1336*I1388</f>
        <v>0.996582628185843</v>
      </c>
      <c r="AA1336" s="1" t="n">
        <v>992.5</v>
      </c>
      <c r="AB1336" s="2" t="n">
        <f aca="true">FORECAST(AA1336,OFFSET(ref6ay,MATCH(AA1336,ref6x,1)-1,0,2),OFFSET(ref6x,MATCH(AA1336,ref6x,1)-1,0,2))</f>
        <v>99.390075</v>
      </c>
      <c r="AC1336" s="2" t="n">
        <f aca="true">FORECAST(AA1336,OFFSET(ref6by,MATCH(AA1336,ref6x,1)-1,0,2),OFFSET(ref6x,MATCH(AA1336,ref6x,1)-1,0,2))</f>
        <v>94.884005</v>
      </c>
      <c r="AD1336" s="1" t="n">
        <f aca="false">AB1336/100</f>
        <v>0.99390075</v>
      </c>
      <c r="AE1336" s="1" t="n">
        <f aca="false">AC1336/100</f>
        <v>0.94884005</v>
      </c>
      <c r="AF1336" s="3" t="n">
        <f aca="false">AE1336*AD1336*T1335</f>
        <v>0.939830075139502</v>
      </c>
    </row>
    <row r="1337" customFormat="false" ht="12.8" hidden="false" customHeight="false" outlineLevel="0" collapsed="false">
      <c r="H1337" s="0" t="n">
        <v>967.5</v>
      </c>
      <c r="I1337" s="0" t="n">
        <f aca="true">FORECAST(H1337,OFFSET(lens6ay,MATCH(H1337,lens6ax,1)-1,0,2),OFFSET(lens6ax,MATCH(H1337,lens6ax,1)-1,0,2))</f>
        <v>0.999298544199158</v>
      </c>
      <c r="Q1337" s="0" t="n">
        <v>993.5</v>
      </c>
      <c r="R1337" s="0" t="n">
        <f aca="true">FORECAST(Q1337,OFFSET(lens6by,MATCH(Q1337,lens6bx,1)-1,0,2),OFFSET(lens6bx,MATCH(Q1337,lens6bx,1)-1,0,2))</f>
        <v>0.997282177554365</v>
      </c>
      <c r="T1337" s="1" t="n">
        <f aca="false">R1337*I1389</f>
        <v>0.996582628185843</v>
      </c>
      <c r="AA1337" s="1" t="n">
        <v>993</v>
      </c>
      <c r="AB1337" s="2" t="n">
        <f aca="true">FORECAST(AA1337,OFFSET(ref6ay,MATCH(AA1337,ref6x,1)-1,0,2),OFFSET(ref6x,MATCH(AA1337,ref6x,1)-1,0,2))</f>
        <v>99.37009</v>
      </c>
      <c r="AC1337" s="2" t="n">
        <f aca="true">FORECAST(AA1337,OFFSET(ref6by,MATCH(AA1337,ref6x,1)-1,0,2),OFFSET(ref6x,MATCH(AA1337,ref6x,1)-1,0,2))</f>
        <v>94.83291</v>
      </c>
      <c r="AD1337" s="1" t="n">
        <f aca="false">AB1337/100</f>
        <v>0.9937009</v>
      </c>
      <c r="AE1337" s="1" t="n">
        <f aca="false">AC1337/100</f>
        <v>0.9483291</v>
      </c>
      <c r="AF1337" s="3" t="n">
        <f aca="false">AE1337*AD1337*T1336</f>
        <v>0.939135101109354</v>
      </c>
    </row>
    <row r="1338" customFormat="false" ht="12.8" hidden="false" customHeight="false" outlineLevel="0" collapsed="false">
      <c r="H1338" s="0" t="n">
        <v>968</v>
      </c>
      <c r="I1338" s="0" t="n">
        <f aca="true">FORECAST(H1338,OFFSET(lens6ay,MATCH(H1338,lens6ax,1)-1,0,2),OFFSET(lens6ax,MATCH(H1338,lens6ax,1)-1,0,2))</f>
        <v>0.999298544199158</v>
      </c>
      <c r="Q1338" s="0" t="n">
        <v>994</v>
      </c>
      <c r="R1338" s="0" t="n">
        <f aca="true">FORECAST(Q1338,OFFSET(lens6by,MATCH(Q1338,lens6bx,1)-1,0,2),OFFSET(lens6bx,MATCH(Q1338,lens6bx,1)-1,0,2))</f>
        <v>0.997282177554365</v>
      </c>
      <c r="T1338" s="1" t="n">
        <f aca="false">R1338*I1390</f>
        <v>0.996582628185843</v>
      </c>
      <c r="AA1338" s="1" t="n">
        <v>993.5</v>
      </c>
      <c r="AB1338" s="2" t="n">
        <f aca="true">FORECAST(AA1338,OFFSET(ref6ay,MATCH(AA1338,ref6x,1)-1,0,2),OFFSET(ref6x,MATCH(AA1338,ref6x,1)-1,0,2))</f>
        <v>99.34933</v>
      </c>
      <c r="AC1338" s="2" t="n">
        <f aca="true">FORECAST(AA1338,OFFSET(ref6by,MATCH(AA1338,ref6x,1)-1,0,2),OFFSET(ref6x,MATCH(AA1338,ref6x,1)-1,0,2))</f>
        <v>94.781485</v>
      </c>
      <c r="AD1338" s="1" t="n">
        <f aca="false">AB1338/100</f>
        <v>0.9934933</v>
      </c>
      <c r="AE1338" s="1" t="n">
        <f aca="false">AC1338/100</f>
        <v>0.94781485</v>
      </c>
      <c r="AF1338" s="3" t="n">
        <f aca="false">AE1338*AD1338*T1337</f>
        <v>0.938429742796013</v>
      </c>
    </row>
    <row r="1339" customFormat="false" ht="12.8" hidden="false" customHeight="false" outlineLevel="0" collapsed="false">
      <c r="H1339" s="0" t="n">
        <v>968.5</v>
      </c>
      <c r="I1339" s="0" t="n">
        <f aca="true">FORECAST(H1339,OFFSET(lens6ay,MATCH(H1339,lens6ax,1)-1,0,2),OFFSET(lens6ax,MATCH(H1339,lens6ax,1)-1,0,2))</f>
        <v>0.999298544199158</v>
      </c>
      <c r="Q1339" s="0" t="n">
        <v>994.5</v>
      </c>
      <c r="R1339" s="0" t="n">
        <f aca="true">FORECAST(Q1339,OFFSET(lens6by,MATCH(Q1339,lens6bx,1)-1,0,2),OFFSET(lens6bx,MATCH(Q1339,lens6bx,1)-1,0,2))</f>
        <v>0.997282177554365</v>
      </c>
      <c r="T1339" s="1" t="n">
        <f aca="false">R1339*I1391</f>
        <v>0.996582628185843</v>
      </c>
      <c r="AA1339" s="1" t="n">
        <v>994</v>
      </c>
      <c r="AB1339" s="2" t="n">
        <f aca="true">FORECAST(AA1339,OFFSET(ref6ay,MATCH(AA1339,ref6x,1)-1,0,2),OFFSET(ref6x,MATCH(AA1339,ref6x,1)-1,0,2))</f>
        <v>99.32857</v>
      </c>
      <c r="AC1339" s="2" t="n">
        <f aca="true">FORECAST(AA1339,OFFSET(ref6by,MATCH(AA1339,ref6x,1)-1,0,2),OFFSET(ref6x,MATCH(AA1339,ref6x,1)-1,0,2))</f>
        <v>94.73006</v>
      </c>
      <c r="AD1339" s="1" t="n">
        <f aca="false">AB1339/100</f>
        <v>0.9932857</v>
      </c>
      <c r="AE1339" s="1" t="n">
        <f aca="false">AC1339/100</f>
        <v>0.9473006</v>
      </c>
      <c r="AF1339" s="3" t="n">
        <f aca="false">AE1339*AD1339*T1338</f>
        <v>0.937724597269606</v>
      </c>
    </row>
    <row r="1340" customFormat="false" ht="12.8" hidden="false" customHeight="false" outlineLevel="0" collapsed="false">
      <c r="H1340" s="0" t="n">
        <v>969</v>
      </c>
      <c r="I1340" s="0" t="n">
        <f aca="true">FORECAST(H1340,OFFSET(lens6ay,MATCH(H1340,lens6ax,1)-1,0,2),OFFSET(lens6ax,MATCH(H1340,lens6ax,1)-1,0,2))</f>
        <v>0.999298544199158</v>
      </c>
      <c r="Q1340" s="0" t="n">
        <v>995</v>
      </c>
      <c r="R1340" s="0" t="n">
        <f aca="true">FORECAST(Q1340,OFFSET(lens6by,MATCH(Q1340,lens6bx,1)-1,0,2),OFFSET(lens6bx,MATCH(Q1340,lens6bx,1)-1,0,2))</f>
        <v>0.997282177554365</v>
      </c>
      <c r="T1340" s="1" t="n">
        <f aca="false">R1340*I1392</f>
        <v>0.996582628185843</v>
      </c>
      <c r="AA1340" s="1" t="n">
        <v>994.5</v>
      </c>
      <c r="AB1340" s="2" t="n">
        <f aca="true">FORECAST(AA1340,OFFSET(ref6ay,MATCH(AA1340,ref6x,1)-1,0,2),OFFSET(ref6x,MATCH(AA1340,ref6x,1)-1,0,2))</f>
        <v>99.307025</v>
      </c>
      <c r="AC1340" s="2" t="n">
        <f aca="true">FORECAST(AA1340,OFFSET(ref6by,MATCH(AA1340,ref6x,1)-1,0,2),OFFSET(ref6x,MATCH(AA1340,ref6x,1)-1,0,2))</f>
        <v>94.67832</v>
      </c>
      <c r="AD1340" s="1" t="n">
        <f aca="false">AB1340/100</f>
        <v>0.99307025</v>
      </c>
      <c r="AE1340" s="1" t="n">
        <f aca="false">AC1340/100</f>
        <v>0.9467832</v>
      </c>
      <c r="AF1340" s="3" t="n">
        <f aca="false">AE1340*AD1340*T1339</f>
        <v>0.937009140174963</v>
      </c>
    </row>
    <row r="1341" customFormat="false" ht="12.8" hidden="false" customHeight="false" outlineLevel="0" collapsed="false">
      <c r="H1341" s="0" t="n">
        <v>969.5</v>
      </c>
      <c r="I1341" s="0" t="n">
        <f aca="true">FORECAST(H1341,OFFSET(lens6ay,MATCH(H1341,lens6ax,1)-1,0,2),OFFSET(lens6ax,MATCH(H1341,lens6ax,1)-1,0,2))</f>
        <v>0.999298544199158</v>
      </c>
      <c r="Q1341" s="0" t="n">
        <v>995.5</v>
      </c>
      <c r="R1341" s="0" t="n">
        <f aca="true">FORECAST(Q1341,OFFSET(lens6by,MATCH(Q1341,lens6bx,1)-1,0,2),OFFSET(lens6bx,MATCH(Q1341,lens6bx,1)-1,0,2))</f>
        <v>0.997282177554365</v>
      </c>
      <c r="T1341" s="1" t="n">
        <f aca="false">R1341*I1393</f>
        <v>0.996582628185843</v>
      </c>
      <c r="AA1341" s="1" t="n">
        <v>995</v>
      </c>
      <c r="AB1341" s="2" t="n">
        <f aca="true">FORECAST(AA1341,OFFSET(ref6ay,MATCH(AA1341,ref6x,1)-1,0,2),OFFSET(ref6x,MATCH(AA1341,ref6x,1)-1,0,2))</f>
        <v>99.28548</v>
      </c>
      <c r="AC1341" s="2" t="n">
        <f aca="true">FORECAST(AA1341,OFFSET(ref6by,MATCH(AA1341,ref6x,1)-1,0,2),OFFSET(ref6x,MATCH(AA1341,ref6x,1)-1,0,2))</f>
        <v>94.62658</v>
      </c>
      <c r="AD1341" s="1" t="n">
        <f aca="false">AB1341/100</f>
        <v>0.9928548</v>
      </c>
      <c r="AE1341" s="1" t="n">
        <f aca="false">AC1341/100</f>
        <v>0.9462658</v>
      </c>
      <c r="AF1341" s="3" t="n">
        <f aca="false">AE1341*AD1341*T1340</f>
        <v>0.936293905266084</v>
      </c>
    </row>
    <row r="1342" customFormat="false" ht="12.8" hidden="false" customHeight="false" outlineLevel="0" collapsed="false">
      <c r="H1342" s="0" t="n">
        <v>970</v>
      </c>
      <c r="I1342" s="0" t="n">
        <f aca="true">FORECAST(H1342,OFFSET(lens6ay,MATCH(H1342,lens6ax,1)-1,0,2),OFFSET(lens6ax,MATCH(H1342,lens6ax,1)-1,0,2))</f>
        <v>0.999298544199158</v>
      </c>
      <c r="Q1342" s="0" t="n">
        <v>996</v>
      </c>
      <c r="R1342" s="0" t="n">
        <f aca="true">FORECAST(Q1342,OFFSET(lens6by,MATCH(Q1342,lens6bx,1)-1,0,2),OFFSET(lens6bx,MATCH(Q1342,lens6bx,1)-1,0,2))</f>
        <v>0.997282177554365</v>
      </c>
      <c r="T1342" s="1" t="n">
        <f aca="false">R1342*I1394</f>
        <v>0.996582628185843</v>
      </c>
      <c r="AA1342" s="1" t="n">
        <v>995.5</v>
      </c>
      <c r="AB1342" s="2" t="n">
        <f aca="true">FORECAST(AA1342,OFFSET(ref6ay,MATCH(AA1342,ref6x,1)-1,0,2),OFFSET(ref6x,MATCH(AA1342,ref6x,1)-1,0,2))</f>
        <v>99.26316</v>
      </c>
      <c r="AC1342" s="2" t="n">
        <f aca="true">FORECAST(AA1342,OFFSET(ref6by,MATCH(AA1342,ref6x,1)-1,0,2),OFFSET(ref6x,MATCH(AA1342,ref6x,1)-1,0,2))</f>
        <v>94.57453</v>
      </c>
      <c r="AD1342" s="1" t="n">
        <f aca="false">AB1342/100</f>
        <v>0.9926316</v>
      </c>
      <c r="AE1342" s="1" t="n">
        <f aca="false">AC1342/100</f>
        <v>0.9457453</v>
      </c>
      <c r="AF1342" s="3" t="n">
        <f aca="false">AE1342*AD1342*T1341</f>
        <v>0.935568521398501</v>
      </c>
    </row>
    <row r="1343" customFormat="false" ht="12.8" hidden="false" customHeight="false" outlineLevel="0" collapsed="false">
      <c r="H1343" s="0" t="n">
        <v>970.5</v>
      </c>
      <c r="I1343" s="0" t="n">
        <f aca="true">FORECAST(H1343,OFFSET(lens6ay,MATCH(H1343,lens6ax,1)-1,0,2),OFFSET(lens6ax,MATCH(H1343,lens6ax,1)-1,0,2))</f>
        <v>0.999298544199158</v>
      </c>
      <c r="Q1343" s="0" t="n">
        <v>996.5</v>
      </c>
      <c r="R1343" s="0" t="n">
        <f aca="true">FORECAST(Q1343,OFFSET(lens6by,MATCH(Q1343,lens6bx,1)-1,0,2),OFFSET(lens6bx,MATCH(Q1343,lens6bx,1)-1,0,2))</f>
        <v>0.997282177554365</v>
      </c>
      <c r="T1343" s="1" t="n">
        <f aca="false">R1343*I1395</f>
        <v>0.996582628185843</v>
      </c>
      <c r="AA1343" s="1" t="n">
        <v>996</v>
      </c>
      <c r="AB1343" s="2" t="n">
        <f aca="true">FORECAST(AA1343,OFFSET(ref6ay,MATCH(AA1343,ref6x,1)-1,0,2),OFFSET(ref6x,MATCH(AA1343,ref6x,1)-1,0,2))</f>
        <v>99.24084</v>
      </c>
      <c r="AC1343" s="2" t="n">
        <f aca="true">FORECAST(AA1343,OFFSET(ref6by,MATCH(AA1343,ref6x,1)-1,0,2),OFFSET(ref6x,MATCH(AA1343,ref6x,1)-1,0,2))</f>
        <v>94.52248</v>
      </c>
      <c r="AD1343" s="1" t="n">
        <f aca="false">AB1343/100</f>
        <v>0.9924084</v>
      </c>
      <c r="AE1343" s="1" t="n">
        <f aca="false">AC1343/100</f>
        <v>0.9452248</v>
      </c>
      <c r="AF1343" s="3" t="n">
        <f aca="false">AE1343*AD1343*T1342</f>
        <v>0.934843369088088</v>
      </c>
    </row>
    <row r="1344" customFormat="false" ht="12.8" hidden="false" customHeight="false" outlineLevel="0" collapsed="false">
      <c r="H1344" s="0" t="n">
        <v>971</v>
      </c>
      <c r="I1344" s="0" t="n">
        <f aca="true">FORECAST(H1344,OFFSET(lens6ay,MATCH(H1344,lens6ax,1)-1,0,2),OFFSET(lens6ax,MATCH(H1344,lens6ax,1)-1,0,2))</f>
        <v>0.999298544199158</v>
      </c>
      <c r="Q1344" s="0" t="n">
        <v>997</v>
      </c>
      <c r="R1344" s="0" t="n">
        <f aca="true">FORECAST(Q1344,OFFSET(lens6by,MATCH(Q1344,lens6bx,1)-1,0,2),OFFSET(lens6bx,MATCH(Q1344,lens6bx,1)-1,0,2))</f>
        <v>0.997282177554365</v>
      </c>
      <c r="T1344" s="1" t="n">
        <f aca="false">R1344*I1396</f>
        <v>0.996582628185843</v>
      </c>
      <c r="AA1344" s="1" t="n">
        <v>996.5</v>
      </c>
      <c r="AB1344" s="2" t="n">
        <f aca="true">FORECAST(AA1344,OFFSET(ref6ay,MATCH(AA1344,ref6x,1)-1,0,2),OFFSET(ref6x,MATCH(AA1344,ref6x,1)-1,0,2))</f>
        <v>99.217485</v>
      </c>
      <c r="AC1344" s="2" t="n">
        <f aca="true">FORECAST(AA1344,OFFSET(ref6by,MATCH(AA1344,ref6x,1)-1,0,2),OFFSET(ref6x,MATCH(AA1344,ref6x,1)-1,0,2))</f>
        <v>94.46948</v>
      </c>
      <c r="AD1344" s="1" t="n">
        <f aca="false">AB1344/100</f>
        <v>0.99217485</v>
      </c>
      <c r="AE1344" s="1" t="n">
        <f aca="false">AC1344/100</f>
        <v>0.9446948</v>
      </c>
      <c r="AF1344" s="3" t="n">
        <f aca="false">AE1344*AD1344*T1343</f>
        <v>0.934099310609254</v>
      </c>
    </row>
    <row r="1345" customFormat="false" ht="12.8" hidden="false" customHeight="false" outlineLevel="0" collapsed="false">
      <c r="H1345" s="0" t="n">
        <v>971.5</v>
      </c>
      <c r="I1345" s="0" t="n">
        <f aca="true">FORECAST(H1345,OFFSET(lens6ay,MATCH(H1345,lens6ax,1)-1,0,2),OFFSET(lens6ax,MATCH(H1345,lens6ax,1)-1,0,2))</f>
        <v>0.999298544199158</v>
      </c>
      <c r="Q1345" s="0" t="n">
        <v>997.5</v>
      </c>
      <c r="R1345" s="0" t="n">
        <f aca="true">FORECAST(Q1345,OFFSET(lens6by,MATCH(Q1345,lens6bx,1)-1,0,2),OFFSET(lens6bx,MATCH(Q1345,lens6bx,1)-1,0,2))</f>
        <v>0.997282177554365</v>
      </c>
      <c r="T1345" s="1" t="n">
        <f aca="false">R1345*I1397</f>
        <v>0.996582628185843</v>
      </c>
      <c r="AA1345" s="1" t="n">
        <v>997</v>
      </c>
      <c r="AB1345" s="2" t="n">
        <f aca="true">FORECAST(AA1345,OFFSET(ref6ay,MATCH(AA1345,ref6x,1)-1,0,2),OFFSET(ref6x,MATCH(AA1345,ref6x,1)-1,0,2))</f>
        <v>99.19413</v>
      </c>
      <c r="AC1345" s="2" t="n">
        <f aca="true">FORECAST(AA1345,OFFSET(ref6by,MATCH(AA1345,ref6x,1)-1,0,2),OFFSET(ref6x,MATCH(AA1345,ref6x,1)-1,0,2))</f>
        <v>94.41648</v>
      </c>
      <c r="AD1345" s="1" t="n">
        <f aca="false">AB1345/100</f>
        <v>0.9919413</v>
      </c>
      <c r="AE1345" s="1" t="n">
        <f aca="false">AC1345/100</f>
        <v>0.9441648</v>
      </c>
      <c r="AF1345" s="3" t="n">
        <f aca="false">AE1345*AD1345*T1344</f>
        <v>0.933355498847404</v>
      </c>
    </row>
    <row r="1346" customFormat="false" ht="12.8" hidden="false" customHeight="false" outlineLevel="0" collapsed="false">
      <c r="H1346" s="0" t="n">
        <v>972</v>
      </c>
      <c r="I1346" s="0" t="n">
        <f aca="true">FORECAST(H1346,OFFSET(lens6ay,MATCH(H1346,lens6ax,1)-1,0,2),OFFSET(lens6ax,MATCH(H1346,lens6ax,1)-1,0,2))</f>
        <v>0.999298544199158</v>
      </c>
      <c r="Q1346" s="0" t="n">
        <v>998</v>
      </c>
      <c r="R1346" s="0" t="n">
        <f aca="true">FORECAST(Q1346,OFFSET(lens6by,MATCH(Q1346,lens6bx,1)-1,0,2),OFFSET(lens6bx,MATCH(Q1346,lens6bx,1)-1,0,2))</f>
        <v>0.997282177554365</v>
      </c>
      <c r="T1346" s="1" t="n">
        <f aca="false">R1346*I1398</f>
        <v>0.996582628185843</v>
      </c>
      <c r="AA1346" s="1" t="n">
        <v>997.5</v>
      </c>
      <c r="AB1346" s="2" t="n">
        <f aca="true">FORECAST(AA1346,OFFSET(ref6ay,MATCH(AA1346,ref6x,1)-1,0,2),OFFSET(ref6x,MATCH(AA1346,ref6x,1)-1,0,2))</f>
        <v>99.169975</v>
      </c>
      <c r="AC1346" s="2" t="n">
        <f aca="true">FORECAST(AA1346,OFFSET(ref6by,MATCH(AA1346,ref6x,1)-1,0,2),OFFSET(ref6x,MATCH(AA1346,ref6x,1)-1,0,2))</f>
        <v>94.363175</v>
      </c>
      <c r="AD1346" s="1" t="n">
        <f aca="false">AB1346/100</f>
        <v>0.99169975</v>
      </c>
      <c r="AE1346" s="1" t="n">
        <f aca="false">AC1346/100</f>
        <v>0.94363175</v>
      </c>
      <c r="AF1346" s="3" t="n">
        <f aca="false">AE1346*AD1346*T1345</f>
        <v>0.932601396174381</v>
      </c>
    </row>
    <row r="1347" customFormat="false" ht="12.8" hidden="false" customHeight="false" outlineLevel="0" collapsed="false">
      <c r="H1347" s="0" t="n">
        <v>972.5</v>
      </c>
      <c r="I1347" s="0" t="n">
        <f aca="true">FORECAST(H1347,OFFSET(lens6ay,MATCH(H1347,lens6ax,1)-1,0,2),OFFSET(lens6ax,MATCH(H1347,lens6ax,1)-1,0,2))</f>
        <v>0.999298544199158</v>
      </c>
      <c r="Q1347" s="0" t="n">
        <v>998.5</v>
      </c>
      <c r="R1347" s="0" t="n">
        <f aca="true">FORECAST(Q1347,OFFSET(lens6by,MATCH(Q1347,lens6bx,1)-1,0,2),OFFSET(lens6bx,MATCH(Q1347,lens6bx,1)-1,0,2))</f>
        <v>0.997282177554365</v>
      </c>
      <c r="T1347" s="1" t="n">
        <f aca="false">R1347*I1399</f>
        <v>0.996582628185843</v>
      </c>
      <c r="AA1347" s="1" t="n">
        <v>998</v>
      </c>
      <c r="AB1347" s="2" t="n">
        <f aca="true">FORECAST(AA1347,OFFSET(ref6ay,MATCH(AA1347,ref6x,1)-1,0,2),OFFSET(ref6x,MATCH(AA1347,ref6x,1)-1,0,2))</f>
        <v>99.14582</v>
      </c>
      <c r="AC1347" s="2" t="n">
        <f aca="true">FORECAST(AA1347,OFFSET(ref6by,MATCH(AA1347,ref6x,1)-1,0,2),OFFSET(ref6x,MATCH(AA1347,ref6x,1)-1,0,2))</f>
        <v>94.30987</v>
      </c>
      <c r="AD1347" s="1" t="n">
        <f aca="false">AB1347/100</f>
        <v>0.9914582</v>
      </c>
      <c r="AE1347" s="1" t="n">
        <f aca="false">AC1347/100</f>
        <v>0.9430987</v>
      </c>
      <c r="AF1347" s="3" t="n">
        <f aca="false">AE1347*AD1347*T1346</f>
        <v>0.931847550137783</v>
      </c>
    </row>
    <row r="1348" customFormat="false" ht="12.8" hidden="false" customHeight="false" outlineLevel="0" collapsed="false">
      <c r="H1348" s="0" t="n">
        <v>973</v>
      </c>
      <c r="I1348" s="0" t="n">
        <f aca="true">FORECAST(H1348,OFFSET(lens6ay,MATCH(H1348,lens6ax,1)-1,0,2),OFFSET(lens6ax,MATCH(H1348,lens6ax,1)-1,0,2))</f>
        <v>0.999298544199158</v>
      </c>
      <c r="Q1348" s="0" t="n">
        <v>999</v>
      </c>
      <c r="R1348" s="0" t="n">
        <f aca="true">FORECAST(Q1348,OFFSET(lens6by,MATCH(Q1348,lens6bx,1)-1,0,2),OFFSET(lens6bx,MATCH(Q1348,lens6bx,1)-1,0,2))</f>
        <v>0.997282177554365</v>
      </c>
      <c r="T1348" s="1" t="n">
        <f aca="false">R1348*I1400</f>
        <v>0.996582628185843</v>
      </c>
      <c r="AA1348" s="1" t="n">
        <v>998.5</v>
      </c>
      <c r="AB1348" s="2" t="n">
        <f aca="true">FORECAST(AA1348,OFFSET(ref6ay,MATCH(AA1348,ref6x,1)-1,0,2),OFFSET(ref6x,MATCH(AA1348,ref6x,1)-1,0,2))</f>
        <v>99.12086</v>
      </c>
      <c r="AC1348" s="2" t="n">
        <f aca="true">FORECAST(AA1348,OFFSET(ref6by,MATCH(AA1348,ref6x,1)-1,0,2),OFFSET(ref6x,MATCH(AA1348,ref6x,1)-1,0,2))</f>
        <v>94.25626</v>
      </c>
      <c r="AD1348" s="1" t="n">
        <f aca="false">AB1348/100</f>
        <v>0.9912086</v>
      </c>
      <c r="AE1348" s="1" t="n">
        <f aca="false">AC1348/100</f>
        <v>0.9425626</v>
      </c>
      <c r="AF1348" s="3" t="n">
        <f aca="false">AE1348*AD1348*T1347</f>
        <v>0.931083386159083</v>
      </c>
    </row>
    <row r="1349" customFormat="false" ht="12.8" hidden="false" customHeight="false" outlineLevel="0" collapsed="false">
      <c r="H1349" s="0" t="n">
        <v>973.5</v>
      </c>
      <c r="I1349" s="0" t="n">
        <f aca="true">FORECAST(H1349,OFFSET(lens6ay,MATCH(H1349,lens6ax,1)-1,0,2),OFFSET(lens6ax,MATCH(H1349,lens6ax,1)-1,0,2))</f>
        <v>0.999298544199158</v>
      </c>
      <c r="Q1349" s="0" t="n">
        <v>999.5</v>
      </c>
      <c r="R1349" s="0" t="n">
        <f aca="true">FORECAST(Q1349,OFFSET(lens6by,MATCH(Q1349,lens6bx,1)-1,0,2),OFFSET(lens6bx,MATCH(Q1349,lens6bx,1)-1,0,2))</f>
        <v>0.997282177554365</v>
      </c>
      <c r="T1349" s="1" t="n">
        <f aca="false">R1349*I1401</f>
        <v>0.996582628185843</v>
      </c>
      <c r="AA1349" s="1" t="n">
        <v>999</v>
      </c>
      <c r="AB1349" s="2" t="n">
        <f aca="true">FORECAST(AA1349,OFFSET(ref6ay,MATCH(AA1349,ref6x,1)-1,0,2),OFFSET(ref6x,MATCH(AA1349,ref6x,1)-1,0,2))</f>
        <v>99.0959</v>
      </c>
      <c r="AC1349" s="2" t="n">
        <f aca="true">FORECAST(AA1349,OFFSET(ref6by,MATCH(AA1349,ref6x,1)-1,0,2),OFFSET(ref6x,MATCH(AA1349,ref6x,1)-1,0,2))</f>
        <v>94.20265</v>
      </c>
      <c r="AD1349" s="1" t="n">
        <f aca="false">AB1349/100</f>
        <v>0.990959</v>
      </c>
      <c r="AE1349" s="1" t="n">
        <f aca="false">AC1349/100</f>
        <v>0.9420265</v>
      </c>
      <c r="AF1349" s="3" t="n">
        <f aca="false">AE1349*AD1349*T1348</f>
        <v>0.930319488886942</v>
      </c>
    </row>
    <row r="1350" customFormat="false" ht="12.8" hidden="false" customHeight="false" outlineLevel="0" collapsed="false">
      <c r="H1350" s="0" t="n">
        <v>974</v>
      </c>
      <c r="I1350" s="0" t="n">
        <f aca="true">FORECAST(H1350,OFFSET(lens6ay,MATCH(H1350,lens6ax,1)-1,0,2),OFFSET(lens6ax,MATCH(H1350,lens6ax,1)-1,0,2))</f>
        <v>0.999298544199158</v>
      </c>
      <c r="Q1350" s="0" t="n">
        <v>1000</v>
      </c>
      <c r="R1350" s="0" t="n">
        <f aca="true">FORECAST(Q1350,OFFSET(lens6by,MATCH(Q1350,lens6bx,1)-1,0,2),OFFSET(lens6bx,MATCH(Q1350,lens6bx,1)-1,0,2))</f>
        <v>0.997282177554365</v>
      </c>
      <c r="T1350" s="1" t="n">
        <f aca="false">R1350*I1402</f>
        <v>0.996582628185843</v>
      </c>
      <c r="AA1350" s="1" t="n">
        <v>999.5</v>
      </c>
      <c r="AB1350" s="2" t="n">
        <f aca="true">FORECAST(AA1350,OFFSET(ref6ay,MATCH(AA1350,ref6x,1)-1,0,2),OFFSET(ref6x,MATCH(AA1350,ref6x,1)-1,0,2))</f>
        <v>99.07015</v>
      </c>
      <c r="AC1350" s="2" t="n">
        <f aca="true">FORECAST(AA1350,OFFSET(ref6by,MATCH(AA1350,ref6x,1)-1,0,2),OFFSET(ref6x,MATCH(AA1350,ref6x,1)-1,0,2))</f>
        <v>94.14875</v>
      </c>
      <c r="AD1350" s="1" t="n">
        <f aca="false">AB1350/100</f>
        <v>0.9907015</v>
      </c>
      <c r="AE1350" s="1" t="n">
        <f aca="false">AC1350/100</f>
        <v>0.9414875</v>
      </c>
      <c r="AF1350" s="3" t="n">
        <f aca="false">AE1350*AD1350*T1349</f>
        <v>0.929545582748717</v>
      </c>
    </row>
    <row r="1351" customFormat="false" ht="12.8" hidden="false" customHeight="false" outlineLevel="0" collapsed="false">
      <c r="H1351" s="0" t="n">
        <v>974.5</v>
      </c>
      <c r="I1351" s="0" t="n">
        <f aca="true">FORECAST(H1351,OFFSET(lens6ay,MATCH(H1351,lens6ax,1)-1,0,2),OFFSET(lens6ax,MATCH(H1351,lens6ax,1)-1,0,2))</f>
        <v>0.999298544199158</v>
      </c>
      <c r="Q1351" s="0" t="n">
        <v>1000.5</v>
      </c>
      <c r="R1351" s="0" t="n">
        <f aca="true">FORECAST(Q1351,OFFSET(lens6by,MATCH(Q1351,lens6bx,1)-1,0,2),OFFSET(lens6bx,MATCH(Q1351,lens6bx,1)-1,0,2))</f>
        <v>0.997282177554365</v>
      </c>
      <c r="T1351" s="1" t="n">
        <f aca="false">R1351*I1403</f>
        <v>0.996582628185843</v>
      </c>
      <c r="AA1351" s="1" t="n">
        <v>1000</v>
      </c>
      <c r="AB1351" s="2" t="n">
        <f aca="true">FORECAST(AA1351,OFFSET(ref6ay,MATCH(AA1351,ref6x,1)-1,0,2),OFFSET(ref6x,MATCH(AA1351,ref6x,1)-1,0,2))</f>
        <v>99.0444</v>
      </c>
      <c r="AC1351" s="2" t="n">
        <f aca="true">FORECAST(AA1351,OFFSET(ref6by,MATCH(AA1351,ref6x,1)-1,0,2),OFFSET(ref6x,MATCH(AA1351,ref6x,1)-1,0,2))</f>
        <v>94.09485</v>
      </c>
      <c r="AD1351" s="1" t="n">
        <f aca="false">AB1351/100</f>
        <v>0.990444</v>
      </c>
      <c r="AE1351" s="1" t="n">
        <f aca="false">AC1351/100</f>
        <v>0.9409485</v>
      </c>
      <c r="AF1351" s="3" t="n">
        <f aca="false">AE1351*AD1351*T1350</f>
        <v>0.92877195324688</v>
      </c>
    </row>
    <row r="1352" customFormat="false" ht="12.8" hidden="false" customHeight="false" outlineLevel="0" collapsed="false">
      <c r="H1352" s="0" t="n">
        <v>975</v>
      </c>
      <c r="I1352" s="0" t="n">
        <f aca="true">FORECAST(H1352,OFFSET(lens6ay,MATCH(H1352,lens6ax,1)-1,0,2),OFFSET(lens6ax,MATCH(H1352,lens6ax,1)-1,0,2))</f>
        <v>0.999298544199158</v>
      </c>
      <c r="Q1352" s="0" t="n">
        <v>1001</v>
      </c>
      <c r="R1352" s="0" t="n">
        <f aca="true">FORECAST(Q1352,OFFSET(lens6by,MATCH(Q1352,lens6bx,1)-1,0,2),OFFSET(lens6bx,MATCH(Q1352,lens6bx,1)-1,0,2))</f>
        <v>0.997282177554365</v>
      </c>
      <c r="T1352" s="1" t="n">
        <f aca="false">R1352*I1404</f>
        <v>0.996582628185843</v>
      </c>
      <c r="AA1352" s="1" t="n">
        <v>1000.5</v>
      </c>
      <c r="AB1352" s="2" t="n">
        <f aca="true">FORECAST(AA1352,OFFSET(ref6ay,MATCH(AA1352,ref6x,1)-1,0,2),OFFSET(ref6x,MATCH(AA1352,ref6x,1)-1,0,2))</f>
        <v>99.018025</v>
      </c>
      <c r="AC1352" s="2" t="n">
        <f aca="true">FORECAST(AA1352,OFFSET(ref6by,MATCH(AA1352,ref6x,1)-1,0,2),OFFSET(ref6x,MATCH(AA1352,ref6x,1)-1,0,2))</f>
        <v>94.041245</v>
      </c>
      <c r="AD1352" s="1" t="n">
        <f aca="false">AB1352/100</f>
        <v>0.99018025</v>
      </c>
      <c r="AE1352" s="1" t="n">
        <f aca="false">AC1352/100</f>
        <v>0.94041245</v>
      </c>
      <c r="AF1352" s="3" t="n">
        <f aca="false">AE1352*AD1352*T1351</f>
        <v>0.927995653957349</v>
      </c>
    </row>
    <row r="1353" customFormat="false" ht="12.8" hidden="false" customHeight="false" outlineLevel="0" collapsed="false">
      <c r="H1353" s="0" t="n">
        <v>975.5</v>
      </c>
      <c r="I1353" s="0" t="n">
        <f aca="true">FORECAST(H1353,OFFSET(lens6ay,MATCH(H1353,lens6ax,1)-1,0,2),OFFSET(lens6ax,MATCH(H1353,lens6ax,1)-1,0,2))</f>
        <v>0.999298544199158</v>
      </c>
      <c r="Q1353" s="0" t="n">
        <v>1001.5</v>
      </c>
      <c r="R1353" s="0" t="n">
        <f aca="true">FORECAST(Q1353,OFFSET(lens6by,MATCH(Q1353,lens6bx,1)-1,0,2),OFFSET(lens6bx,MATCH(Q1353,lens6bx,1)-1,0,2))</f>
        <v>0.997282177554365</v>
      </c>
      <c r="T1353" s="1" t="n">
        <f aca="false">R1353*I1405</f>
        <v>0.996582628185843</v>
      </c>
      <c r="AA1353" s="1" t="n">
        <v>1001</v>
      </c>
      <c r="AB1353" s="2" t="n">
        <f aca="true">FORECAST(AA1353,OFFSET(ref6ay,MATCH(AA1353,ref6x,1)-1,0,2),OFFSET(ref6x,MATCH(AA1353,ref6x,1)-1,0,2))</f>
        <v>98.99165</v>
      </c>
      <c r="AC1353" s="2" t="n">
        <f aca="true">FORECAST(AA1353,OFFSET(ref6by,MATCH(AA1353,ref6x,1)-1,0,2),OFFSET(ref6x,MATCH(AA1353,ref6x,1)-1,0,2))</f>
        <v>93.98764</v>
      </c>
      <c r="AD1353" s="1" t="n">
        <f aca="false">AB1353/100</f>
        <v>0.9899165</v>
      </c>
      <c r="AE1353" s="1" t="n">
        <f aca="false">AC1353/100</f>
        <v>0.9398764</v>
      </c>
      <c r="AF1353" s="3" t="n">
        <f aca="false">AE1353*AD1353*T1352</f>
        <v>0.927219636467875</v>
      </c>
    </row>
    <row r="1354" customFormat="false" ht="12.8" hidden="false" customHeight="false" outlineLevel="0" collapsed="false">
      <c r="H1354" s="0" t="n">
        <v>976</v>
      </c>
      <c r="I1354" s="0" t="n">
        <f aca="true">FORECAST(H1354,OFFSET(lens6ay,MATCH(H1354,lens6ax,1)-1,0,2),OFFSET(lens6ax,MATCH(H1354,lens6ax,1)-1,0,2))</f>
        <v>0.999298544199158</v>
      </c>
      <c r="Q1354" s="0" t="n">
        <v>1002</v>
      </c>
      <c r="R1354" s="0" t="n">
        <f aca="true">FORECAST(Q1354,OFFSET(lens6by,MATCH(Q1354,lens6bx,1)-1,0,2),OFFSET(lens6bx,MATCH(Q1354,lens6bx,1)-1,0,2))</f>
        <v>0.997282177554365</v>
      </c>
      <c r="T1354" s="1" t="n">
        <f aca="false">R1354*I1406</f>
        <v>0.996582628185843</v>
      </c>
      <c r="AA1354" s="1" t="n">
        <v>1001.5</v>
      </c>
      <c r="AB1354" s="2" t="n">
        <f aca="true">FORECAST(AA1354,OFFSET(ref6ay,MATCH(AA1354,ref6x,1)-1,0,2),OFFSET(ref6x,MATCH(AA1354,ref6x,1)-1,0,2))</f>
        <v>98.9645</v>
      </c>
      <c r="AC1354" s="2" t="n">
        <f aca="true">FORECAST(AA1354,OFFSET(ref6by,MATCH(AA1354,ref6x,1)-1,0,2),OFFSET(ref6x,MATCH(AA1354,ref6x,1)-1,0,2))</f>
        <v>93.933775</v>
      </c>
      <c r="AD1354" s="1" t="n">
        <f aca="false">AB1354/100</f>
        <v>0.989645</v>
      </c>
      <c r="AE1354" s="1" t="n">
        <f aca="false">AC1354/100</f>
        <v>0.93933775</v>
      </c>
      <c r="AF1354" s="3" t="n">
        <f aca="false">AE1354*AD1354*T1353</f>
        <v>0.926434081484989</v>
      </c>
    </row>
    <row r="1355" customFormat="false" ht="12.8" hidden="false" customHeight="false" outlineLevel="0" collapsed="false">
      <c r="H1355" s="0" t="n">
        <v>976.5</v>
      </c>
      <c r="I1355" s="0" t="n">
        <f aca="true">FORECAST(H1355,OFFSET(lens6ay,MATCH(H1355,lens6ax,1)-1,0,2),OFFSET(lens6ax,MATCH(H1355,lens6ax,1)-1,0,2))</f>
        <v>0.999298544199158</v>
      </c>
      <c r="Q1355" s="0" t="n">
        <v>1002.5</v>
      </c>
      <c r="R1355" s="0" t="n">
        <f aca="true">FORECAST(Q1355,OFFSET(lens6by,MATCH(Q1355,lens6bx,1)-1,0,2),OFFSET(lens6bx,MATCH(Q1355,lens6bx,1)-1,0,2))</f>
        <v>0.997282177554365</v>
      </c>
      <c r="T1355" s="1" t="n">
        <f aca="false">R1355*I1407</f>
        <v>0.996582628185843</v>
      </c>
      <c r="AA1355" s="1" t="n">
        <v>1002</v>
      </c>
      <c r="AB1355" s="2" t="n">
        <f aca="true">FORECAST(AA1355,OFFSET(ref6ay,MATCH(AA1355,ref6x,1)-1,0,2),OFFSET(ref6x,MATCH(AA1355,ref6x,1)-1,0,2))</f>
        <v>98.93735</v>
      </c>
      <c r="AC1355" s="2" t="n">
        <f aca="true">FORECAST(AA1355,OFFSET(ref6by,MATCH(AA1355,ref6x,1)-1,0,2),OFFSET(ref6x,MATCH(AA1355,ref6x,1)-1,0,2))</f>
        <v>93.87991</v>
      </c>
      <c r="AD1355" s="1" t="n">
        <f aca="false">AB1355/100</f>
        <v>0.9893735</v>
      </c>
      <c r="AE1355" s="1" t="n">
        <f aca="false">AC1355/100</f>
        <v>0.9387991</v>
      </c>
      <c r="AF1355" s="3" t="n">
        <f aca="false">AE1355*AD1355*T1354</f>
        <v>0.925648817989517</v>
      </c>
    </row>
    <row r="1356" customFormat="false" ht="12.8" hidden="false" customHeight="false" outlineLevel="0" collapsed="false">
      <c r="H1356" s="0" t="n">
        <v>977</v>
      </c>
      <c r="I1356" s="0" t="n">
        <f aca="true">FORECAST(H1356,OFFSET(lens6ay,MATCH(H1356,lens6ax,1)-1,0,2),OFFSET(lens6ax,MATCH(H1356,lens6ax,1)-1,0,2))</f>
        <v>0.999298544199158</v>
      </c>
      <c r="Q1356" s="0" t="n">
        <v>1003</v>
      </c>
      <c r="R1356" s="0" t="n">
        <f aca="true">FORECAST(Q1356,OFFSET(lens6by,MATCH(Q1356,lens6bx,1)-1,0,2),OFFSET(lens6bx,MATCH(Q1356,lens6bx,1)-1,0,2))</f>
        <v>0.997282177554365</v>
      </c>
      <c r="T1356" s="1" t="n">
        <f aca="false">R1356*I1408</f>
        <v>0.996582628185843</v>
      </c>
      <c r="AA1356" s="1" t="n">
        <v>1002.5</v>
      </c>
      <c r="AB1356" s="2" t="n">
        <f aca="true">FORECAST(AA1356,OFFSET(ref6ay,MATCH(AA1356,ref6x,1)-1,0,2),OFFSET(ref6x,MATCH(AA1356,ref6x,1)-1,0,2))</f>
        <v>98.90964</v>
      </c>
      <c r="AC1356" s="2" t="n">
        <f aca="true">FORECAST(AA1356,OFFSET(ref6by,MATCH(AA1356,ref6x,1)-1,0,2),OFFSET(ref6x,MATCH(AA1356,ref6x,1)-1,0,2))</f>
        <v>93.826005</v>
      </c>
      <c r="AD1356" s="1" t="n">
        <f aca="false">AB1356/100</f>
        <v>0.9890964</v>
      </c>
      <c r="AE1356" s="1" t="n">
        <f aca="false">AC1356/100</f>
        <v>0.93826005</v>
      </c>
      <c r="AF1356" s="3" t="n">
        <f aca="false">AE1356*AD1356*T1355</f>
        <v>0.924858215392177</v>
      </c>
    </row>
    <row r="1357" customFormat="false" ht="12.8" hidden="false" customHeight="false" outlineLevel="0" collapsed="false">
      <c r="H1357" s="0" t="n">
        <v>977.5</v>
      </c>
      <c r="I1357" s="0" t="n">
        <f aca="true">FORECAST(H1357,OFFSET(lens6ay,MATCH(H1357,lens6ax,1)-1,0,2),OFFSET(lens6ax,MATCH(H1357,lens6ax,1)-1,0,2))</f>
        <v>0.999298544199158</v>
      </c>
      <c r="Q1357" s="0" t="n">
        <v>1003.5</v>
      </c>
      <c r="R1357" s="0" t="n">
        <f aca="true">FORECAST(Q1357,OFFSET(lens6by,MATCH(Q1357,lens6bx,1)-1,0,2),OFFSET(lens6bx,MATCH(Q1357,lens6bx,1)-1,0,2))</f>
        <v>0.997282177554365</v>
      </c>
      <c r="T1357" s="1" t="n">
        <f aca="false">R1357*I1409</f>
        <v>0.996582628185843</v>
      </c>
      <c r="AA1357" s="1" t="n">
        <v>1003</v>
      </c>
      <c r="AB1357" s="2" t="n">
        <f aca="true">FORECAST(AA1357,OFFSET(ref6ay,MATCH(AA1357,ref6x,1)-1,0,2),OFFSET(ref6x,MATCH(AA1357,ref6x,1)-1,0,2))</f>
        <v>98.88193</v>
      </c>
      <c r="AC1357" s="2" t="n">
        <f aca="true">FORECAST(AA1357,OFFSET(ref6by,MATCH(AA1357,ref6x,1)-1,0,2),OFFSET(ref6x,MATCH(AA1357,ref6x,1)-1,0,2))</f>
        <v>93.7721</v>
      </c>
      <c r="AD1357" s="1" t="n">
        <f aca="false">AB1357/100</f>
        <v>0.9888193</v>
      </c>
      <c r="AE1357" s="1" t="n">
        <f aca="false">AC1357/100</f>
        <v>0.937721</v>
      </c>
      <c r="AF1357" s="3" t="n">
        <f aca="false">AE1357*AD1357*T1356</f>
        <v>0.924067910515437</v>
      </c>
    </row>
    <row r="1358" customFormat="false" ht="12.8" hidden="false" customHeight="false" outlineLevel="0" collapsed="false">
      <c r="H1358" s="0" t="n">
        <v>978</v>
      </c>
      <c r="I1358" s="0" t="n">
        <f aca="true">FORECAST(H1358,OFFSET(lens6ay,MATCH(H1358,lens6ax,1)-1,0,2),OFFSET(lens6ax,MATCH(H1358,lens6ax,1)-1,0,2))</f>
        <v>0.999298544199158</v>
      </c>
      <c r="Q1358" s="0" t="n">
        <v>1004</v>
      </c>
      <c r="R1358" s="0" t="n">
        <f aca="true">FORECAST(Q1358,OFFSET(lens6by,MATCH(Q1358,lens6bx,1)-1,0,2),OFFSET(lens6bx,MATCH(Q1358,lens6bx,1)-1,0,2))</f>
        <v>0.997282177554365</v>
      </c>
      <c r="T1358" s="1" t="n">
        <f aca="false">R1358*I1410</f>
        <v>0.996582628185843</v>
      </c>
      <c r="AA1358" s="1" t="n">
        <v>1003.5</v>
      </c>
      <c r="AB1358" s="2" t="n">
        <f aca="true">FORECAST(AA1358,OFFSET(ref6ay,MATCH(AA1358,ref6x,1)-1,0,2),OFFSET(ref6x,MATCH(AA1358,ref6x,1)-1,0,2))</f>
        <v>98.853455</v>
      </c>
      <c r="AC1358" s="2" t="n">
        <f aca="true">FORECAST(AA1358,OFFSET(ref6by,MATCH(AA1358,ref6x,1)-1,0,2),OFFSET(ref6x,MATCH(AA1358,ref6x,1)-1,0,2))</f>
        <v>93.71794</v>
      </c>
      <c r="AD1358" s="1" t="n">
        <f aca="false">AB1358/100</f>
        <v>0.98853455</v>
      </c>
      <c r="AE1358" s="1" t="n">
        <f aca="false">AC1358/100</f>
        <v>0.9371794</v>
      </c>
      <c r="AF1358" s="3" t="n">
        <f aca="false">AE1358*AD1358*T1357</f>
        <v>0.923268246269309</v>
      </c>
    </row>
    <row r="1359" customFormat="false" ht="12.8" hidden="false" customHeight="false" outlineLevel="0" collapsed="false">
      <c r="H1359" s="0" t="n">
        <v>978.5</v>
      </c>
      <c r="I1359" s="0" t="n">
        <f aca="true">FORECAST(H1359,OFFSET(lens6ay,MATCH(H1359,lens6ax,1)-1,0,2),OFFSET(lens6ax,MATCH(H1359,lens6ax,1)-1,0,2))</f>
        <v>0.999298544199158</v>
      </c>
      <c r="Q1359" s="0" t="n">
        <v>1004.5</v>
      </c>
      <c r="R1359" s="0" t="n">
        <f aca="true">FORECAST(Q1359,OFFSET(lens6by,MATCH(Q1359,lens6bx,1)-1,0,2),OFFSET(lens6bx,MATCH(Q1359,lens6bx,1)-1,0,2))</f>
        <v>0.997282177554365</v>
      </c>
      <c r="T1359" s="1" t="n">
        <f aca="false">R1359*I1411</f>
        <v>0.996582628185843</v>
      </c>
      <c r="AA1359" s="1" t="n">
        <v>1004</v>
      </c>
      <c r="AB1359" s="2" t="n">
        <f aca="true">FORECAST(AA1359,OFFSET(ref6ay,MATCH(AA1359,ref6x,1)-1,0,2),OFFSET(ref6x,MATCH(AA1359,ref6x,1)-1,0,2))</f>
        <v>98.82498</v>
      </c>
      <c r="AC1359" s="2" t="n">
        <f aca="true">FORECAST(AA1359,OFFSET(ref6by,MATCH(AA1359,ref6x,1)-1,0,2),OFFSET(ref6x,MATCH(AA1359,ref6x,1)-1,0,2))</f>
        <v>93.66378</v>
      </c>
      <c r="AD1359" s="1" t="n">
        <f aca="false">AB1359/100</f>
        <v>0.9882498</v>
      </c>
      <c r="AE1359" s="1" t="n">
        <f aca="false">AC1359/100</f>
        <v>0.9366378</v>
      </c>
      <c r="AF1359" s="3" t="n">
        <f aca="false">AE1359*AD1359*T1358</f>
        <v>0.922468889410323</v>
      </c>
    </row>
    <row r="1360" customFormat="false" ht="12.8" hidden="false" customHeight="false" outlineLevel="0" collapsed="false">
      <c r="H1360" s="0" t="n">
        <v>979</v>
      </c>
      <c r="I1360" s="0" t="n">
        <f aca="true">FORECAST(H1360,OFFSET(lens6ay,MATCH(H1360,lens6ax,1)-1,0,2),OFFSET(lens6ax,MATCH(H1360,lens6ax,1)-1,0,2))</f>
        <v>0.999298544199158</v>
      </c>
      <c r="Q1360" s="0" t="n">
        <v>1005</v>
      </c>
      <c r="R1360" s="0" t="n">
        <f aca="true">FORECAST(Q1360,OFFSET(lens6by,MATCH(Q1360,lens6bx,1)-1,0,2),OFFSET(lens6bx,MATCH(Q1360,lens6bx,1)-1,0,2))</f>
        <v>0.997282177554365</v>
      </c>
      <c r="T1360" s="1" t="n">
        <f aca="false">R1360*I1412</f>
        <v>0.996582628185843</v>
      </c>
      <c r="AA1360" s="1" t="n">
        <v>1004.5</v>
      </c>
      <c r="AB1360" s="2" t="n">
        <f aca="true">FORECAST(AA1360,OFFSET(ref6ay,MATCH(AA1360,ref6x,1)-1,0,2),OFFSET(ref6x,MATCH(AA1360,ref6x,1)-1,0,2))</f>
        <v>98.795745</v>
      </c>
      <c r="AC1360" s="2" t="n">
        <f aca="true">FORECAST(AA1360,OFFSET(ref6by,MATCH(AA1360,ref6x,1)-1,0,2),OFFSET(ref6x,MATCH(AA1360,ref6x,1)-1,0,2))</f>
        <v>93.60938</v>
      </c>
      <c r="AD1360" s="1" t="n">
        <f aca="false">AB1360/100</f>
        <v>0.98795745</v>
      </c>
      <c r="AE1360" s="1" t="n">
        <f aca="false">AC1360/100</f>
        <v>0.9360938</v>
      </c>
      <c r="AF1360" s="3" t="n">
        <f aca="false">AE1360*AD1360*T1359</f>
        <v>0.921660386924717</v>
      </c>
    </row>
    <row r="1361" customFormat="false" ht="12.8" hidden="false" customHeight="false" outlineLevel="0" collapsed="false">
      <c r="H1361" s="0" t="n">
        <v>979.5</v>
      </c>
      <c r="I1361" s="0" t="n">
        <f aca="true">FORECAST(H1361,OFFSET(lens6ay,MATCH(H1361,lens6ax,1)-1,0,2),OFFSET(lens6ax,MATCH(H1361,lens6ax,1)-1,0,2))</f>
        <v>0.999298544199158</v>
      </c>
      <c r="Q1361" s="0" t="n">
        <v>1005.5</v>
      </c>
      <c r="R1361" s="0" t="n">
        <f aca="true">FORECAST(Q1361,OFFSET(lens6by,MATCH(Q1361,lens6bx,1)-1,0,2),OFFSET(lens6bx,MATCH(Q1361,lens6bx,1)-1,0,2))</f>
        <v>0.997282177554365</v>
      </c>
      <c r="T1361" s="1" t="n">
        <f aca="false">R1361*I1413</f>
        <v>0.996582628185843</v>
      </c>
      <c r="AA1361" s="1" t="n">
        <v>1005</v>
      </c>
      <c r="AB1361" s="2" t="n">
        <f aca="true">FORECAST(AA1361,OFFSET(ref6ay,MATCH(AA1361,ref6x,1)-1,0,2),OFFSET(ref6x,MATCH(AA1361,ref6x,1)-1,0,2))</f>
        <v>98.76651</v>
      </c>
      <c r="AC1361" s="2" t="n">
        <f aca="true">FORECAST(AA1361,OFFSET(ref6by,MATCH(AA1361,ref6x,1)-1,0,2),OFFSET(ref6x,MATCH(AA1361,ref6x,1)-1,0,2))</f>
        <v>93.55498</v>
      </c>
      <c r="AD1361" s="1" t="n">
        <f aca="false">AB1361/100</f>
        <v>0.9876651</v>
      </c>
      <c r="AE1361" s="1" t="n">
        <f aca="false">AC1361/100</f>
        <v>0.9355498</v>
      </c>
      <c r="AF1361" s="3" t="n">
        <f aca="false">AE1361*AD1361*T1360</f>
        <v>0.920852201428923</v>
      </c>
    </row>
    <row r="1362" customFormat="false" ht="12.8" hidden="false" customHeight="false" outlineLevel="0" collapsed="false">
      <c r="H1362" s="0" t="n">
        <v>980</v>
      </c>
      <c r="I1362" s="0" t="n">
        <f aca="true">FORECAST(H1362,OFFSET(lens6ay,MATCH(H1362,lens6ax,1)-1,0,2),OFFSET(lens6ax,MATCH(H1362,lens6ax,1)-1,0,2))</f>
        <v>0.999298544199158</v>
      </c>
      <c r="Q1362" s="0" t="n">
        <v>1006</v>
      </c>
      <c r="R1362" s="0" t="n">
        <f aca="true">FORECAST(Q1362,OFFSET(lens6by,MATCH(Q1362,lens6bx,1)-1,0,2),OFFSET(lens6bx,MATCH(Q1362,lens6bx,1)-1,0,2))</f>
        <v>0.997282177554365</v>
      </c>
      <c r="T1362" s="1" t="n">
        <f aca="false">R1362*I1414</f>
        <v>0.996582628185843</v>
      </c>
      <c r="AA1362" s="1" t="n">
        <v>1005.5</v>
      </c>
      <c r="AB1362" s="2" t="n">
        <f aca="true">FORECAST(AA1362,OFFSET(ref6ay,MATCH(AA1362,ref6x,1)-1,0,2),OFFSET(ref6x,MATCH(AA1362,ref6x,1)-1,0,2))</f>
        <v>98.73585</v>
      </c>
      <c r="AC1362" s="2" t="n">
        <f aca="true">FORECAST(AA1362,OFFSET(ref6by,MATCH(AA1362,ref6x,1)-1,0,2),OFFSET(ref6x,MATCH(AA1362,ref6x,1)-1,0,2))</f>
        <v>93.49897</v>
      </c>
      <c r="AD1362" s="1" t="n">
        <f aca="false">AB1362/100</f>
        <v>0.9873585</v>
      </c>
      <c r="AE1362" s="1" t="n">
        <f aca="false">AC1362/100</f>
        <v>0.9349897</v>
      </c>
      <c r="AF1362" s="3" t="n">
        <f aca="false">AE1362*AD1362*T1361</f>
        <v>0.920015212475088</v>
      </c>
    </row>
    <row r="1363" customFormat="false" ht="12.8" hidden="false" customHeight="false" outlineLevel="0" collapsed="false">
      <c r="H1363" s="0" t="n">
        <v>980.5</v>
      </c>
      <c r="I1363" s="0" t="n">
        <f aca="true">FORECAST(H1363,OFFSET(lens6ay,MATCH(H1363,lens6ax,1)-1,0,2),OFFSET(lens6ax,MATCH(H1363,lens6ax,1)-1,0,2))</f>
        <v>0.999298544199158</v>
      </c>
      <c r="Q1363" s="0" t="n">
        <v>1006.5</v>
      </c>
      <c r="R1363" s="0" t="n">
        <f aca="true">FORECAST(Q1363,OFFSET(lens6by,MATCH(Q1363,lens6bx,1)-1,0,2),OFFSET(lens6bx,MATCH(Q1363,lens6bx,1)-1,0,2))</f>
        <v>0.997282177554365</v>
      </c>
      <c r="T1363" s="1" t="n">
        <f aca="false">R1363*I1415</f>
        <v>0.996582628185843</v>
      </c>
      <c r="AA1363" s="1" t="n">
        <v>1006</v>
      </c>
      <c r="AB1363" s="2" t="n">
        <f aca="true">FORECAST(AA1363,OFFSET(ref6ay,MATCH(AA1363,ref6x,1)-1,0,2),OFFSET(ref6x,MATCH(AA1363,ref6x,1)-1,0,2))</f>
        <v>98.70519</v>
      </c>
      <c r="AC1363" s="2" t="n">
        <f aca="true">FORECAST(AA1363,OFFSET(ref6by,MATCH(AA1363,ref6x,1)-1,0,2),OFFSET(ref6x,MATCH(AA1363,ref6x,1)-1,0,2))</f>
        <v>93.44296</v>
      </c>
      <c r="AD1363" s="1" t="n">
        <f aca="false">AB1363/100</f>
        <v>0.9870519</v>
      </c>
      <c r="AE1363" s="1" t="n">
        <f aca="false">AC1363/100</f>
        <v>0.9344296</v>
      </c>
      <c r="AF1363" s="3" t="n">
        <f aca="false">AE1363*AD1363*T1362</f>
        <v>0.919178565800865</v>
      </c>
    </row>
    <row r="1364" customFormat="false" ht="12.8" hidden="false" customHeight="false" outlineLevel="0" collapsed="false">
      <c r="H1364" s="0" t="n">
        <v>981</v>
      </c>
      <c r="I1364" s="0" t="n">
        <f aca="true">FORECAST(H1364,OFFSET(lens6ay,MATCH(H1364,lens6ax,1)-1,0,2),OFFSET(lens6ax,MATCH(H1364,lens6ax,1)-1,0,2))</f>
        <v>0.999298544199158</v>
      </c>
      <c r="Q1364" s="0" t="n">
        <v>1007</v>
      </c>
      <c r="R1364" s="0" t="n">
        <f aca="true">FORECAST(Q1364,OFFSET(lens6by,MATCH(Q1364,lens6bx,1)-1,0,2),OFFSET(lens6bx,MATCH(Q1364,lens6bx,1)-1,0,2))</f>
        <v>0.997282177554365</v>
      </c>
      <c r="T1364" s="1" t="n">
        <f aca="false">R1364*I1416</f>
        <v>0.996582628185843</v>
      </c>
      <c r="AA1364" s="1" t="n">
        <v>1006.5</v>
      </c>
      <c r="AB1364" s="2" t="n">
        <f aca="true">FORECAST(AA1364,OFFSET(ref6ay,MATCH(AA1364,ref6x,1)-1,0,2),OFFSET(ref6x,MATCH(AA1364,ref6x,1)-1,0,2))</f>
        <v>98.673725</v>
      </c>
      <c r="AC1364" s="2" t="n">
        <f aca="true">FORECAST(AA1364,OFFSET(ref6by,MATCH(AA1364,ref6x,1)-1,0,2),OFFSET(ref6x,MATCH(AA1364,ref6x,1)-1,0,2))</f>
        <v>93.38669</v>
      </c>
      <c r="AD1364" s="1" t="n">
        <f aca="false">AB1364/100</f>
        <v>0.98673725</v>
      </c>
      <c r="AE1364" s="1" t="n">
        <f aca="false">AC1364/100</f>
        <v>0.9338669</v>
      </c>
      <c r="AF1364" s="3" t="n">
        <f aca="false">AE1364*AD1364*T1363</f>
        <v>0.918332212697858</v>
      </c>
    </row>
    <row r="1365" customFormat="false" ht="12.8" hidden="false" customHeight="false" outlineLevel="0" collapsed="false">
      <c r="H1365" s="0" t="n">
        <v>981.5</v>
      </c>
      <c r="I1365" s="0" t="n">
        <f aca="true">FORECAST(H1365,OFFSET(lens6ay,MATCH(H1365,lens6ax,1)-1,0,2),OFFSET(lens6ax,MATCH(H1365,lens6ax,1)-1,0,2))</f>
        <v>0.999298544199158</v>
      </c>
      <c r="Q1365" s="0" t="n">
        <v>1007.5</v>
      </c>
      <c r="R1365" s="0" t="n">
        <f aca="true">FORECAST(Q1365,OFFSET(lens6by,MATCH(Q1365,lens6bx,1)-1,0,2),OFFSET(lens6bx,MATCH(Q1365,lens6bx,1)-1,0,2))</f>
        <v>0.997282177554365</v>
      </c>
      <c r="T1365" s="1" t="n">
        <f aca="false">R1365*I1417</f>
        <v>0.996582628185843</v>
      </c>
      <c r="AA1365" s="1" t="n">
        <v>1007</v>
      </c>
      <c r="AB1365" s="2" t="n">
        <f aca="true">FORECAST(AA1365,OFFSET(ref6ay,MATCH(AA1365,ref6x,1)-1,0,2),OFFSET(ref6x,MATCH(AA1365,ref6x,1)-1,0,2))</f>
        <v>98.64226</v>
      </c>
      <c r="AC1365" s="2" t="n">
        <f aca="true">FORECAST(AA1365,OFFSET(ref6by,MATCH(AA1365,ref6x,1)-1,0,2),OFFSET(ref6x,MATCH(AA1365,ref6x,1)-1,0,2))</f>
        <v>93.33042</v>
      </c>
      <c r="AD1365" s="1" t="n">
        <f aca="false">AB1365/100</f>
        <v>0.9864226</v>
      </c>
      <c r="AE1365" s="1" t="n">
        <f aca="false">AC1365/100</f>
        <v>0.9333042</v>
      </c>
      <c r="AF1365" s="3" t="n">
        <f aca="false">AE1365*AD1365*T1364</f>
        <v>0.917486212491846</v>
      </c>
    </row>
    <row r="1366" customFormat="false" ht="12.8" hidden="false" customHeight="false" outlineLevel="0" collapsed="false">
      <c r="H1366" s="0" t="n">
        <v>982</v>
      </c>
      <c r="I1366" s="0" t="n">
        <f aca="true">FORECAST(H1366,OFFSET(lens6ay,MATCH(H1366,lens6ax,1)-1,0,2),OFFSET(lens6ax,MATCH(H1366,lens6ax,1)-1,0,2))</f>
        <v>0.999298544199158</v>
      </c>
      <c r="Q1366" s="0" t="n">
        <v>1008</v>
      </c>
      <c r="R1366" s="0" t="n">
        <f aca="true">FORECAST(Q1366,OFFSET(lens6by,MATCH(Q1366,lens6bx,1)-1,0,2),OFFSET(lens6bx,MATCH(Q1366,lens6bx,1)-1,0,2))</f>
        <v>0.997282177554365</v>
      </c>
      <c r="T1366" s="1" t="n">
        <f aca="false">R1366*I1418</f>
        <v>0.996582628185843</v>
      </c>
      <c r="AA1366" s="1" t="n">
        <v>1007.5</v>
      </c>
      <c r="AB1366" s="2" t="n">
        <f aca="true">FORECAST(AA1366,OFFSET(ref6ay,MATCH(AA1366,ref6x,1)-1,0,2),OFFSET(ref6x,MATCH(AA1366,ref6x,1)-1,0,2))</f>
        <v>98.61046</v>
      </c>
      <c r="AC1366" s="2" t="n">
        <f aca="true">FORECAST(AA1366,OFFSET(ref6by,MATCH(AA1366,ref6x,1)-1,0,2),OFFSET(ref6x,MATCH(AA1366,ref6x,1)-1,0,2))</f>
        <v>93.275095</v>
      </c>
      <c r="AD1366" s="1" t="n">
        <f aca="false">AB1366/100</f>
        <v>0.9861046</v>
      </c>
      <c r="AE1366" s="1" t="n">
        <f aca="false">AC1366/100</f>
        <v>0.93275095</v>
      </c>
      <c r="AF1366" s="3" t="n">
        <f aca="false">AE1366*AD1366*T1365</f>
        <v>0.916646738020056</v>
      </c>
    </row>
    <row r="1367" customFormat="false" ht="12.8" hidden="false" customHeight="false" outlineLevel="0" collapsed="false">
      <c r="H1367" s="0" t="n">
        <v>982.5</v>
      </c>
      <c r="I1367" s="0" t="n">
        <f aca="true">FORECAST(H1367,OFFSET(lens6ay,MATCH(H1367,lens6ax,1)-1,0,2),OFFSET(lens6ax,MATCH(H1367,lens6ax,1)-1,0,2))</f>
        <v>0.999298544199158</v>
      </c>
      <c r="Q1367" s="0" t="n">
        <v>1008.5</v>
      </c>
      <c r="R1367" s="0" t="n">
        <f aca="true">FORECAST(Q1367,OFFSET(lens6by,MATCH(Q1367,lens6bx,1)-1,0,2),OFFSET(lens6bx,MATCH(Q1367,lens6bx,1)-1,0,2))</f>
        <v>0.997282177554365</v>
      </c>
      <c r="T1367" s="1" t="n">
        <f aca="false">R1367*I1419</f>
        <v>0.996582628185843</v>
      </c>
      <c r="AA1367" s="1" t="n">
        <v>1008</v>
      </c>
      <c r="AB1367" s="2" t="n">
        <f aca="true">FORECAST(AA1367,OFFSET(ref6ay,MATCH(AA1367,ref6x,1)-1,0,2),OFFSET(ref6x,MATCH(AA1367,ref6x,1)-1,0,2))</f>
        <v>98.57866</v>
      </c>
      <c r="AC1367" s="2" t="n">
        <f aca="true">FORECAST(AA1367,OFFSET(ref6by,MATCH(AA1367,ref6x,1)-1,0,2),OFFSET(ref6x,MATCH(AA1367,ref6x,1)-1,0,2))</f>
        <v>93.21977</v>
      </c>
      <c r="AD1367" s="1" t="n">
        <f aca="false">AB1367/100</f>
        <v>0.9857866</v>
      </c>
      <c r="AE1367" s="1" t="n">
        <f aca="false">AC1367/100</f>
        <v>0.9321977</v>
      </c>
      <c r="AF1367" s="3" t="n">
        <f aca="false">AE1367*AD1367*T1366</f>
        <v>0.915807614212807</v>
      </c>
    </row>
    <row r="1368" customFormat="false" ht="12.8" hidden="false" customHeight="false" outlineLevel="0" collapsed="false">
      <c r="H1368" s="0" t="n">
        <v>983</v>
      </c>
      <c r="I1368" s="0" t="n">
        <f aca="true">FORECAST(H1368,OFFSET(lens6ay,MATCH(H1368,lens6ax,1)-1,0,2),OFFSET(lens6ax,MATCH(H1368,lens6ax,1)-1,0,2))</f>
        <v>0.999298544199158</v>
      </c>
      <c r="Q1368" s="0" t="n">
        <v>1009</v>
      </c>
      <c r="R1368" s="0" t="n">
        <f aca="true">FORECAST(Q1368,OFFSET(lens6by,MATCH(Q1368,lens6bx,1)-1,0,2),OFFSET(lens6bx,MATCH(Q1368,lens6bx,1)-1,0,2))</f>
        <v>0.997282177554365</v>
      </c>
      <c r="T1368" s="1" t="n">
        <f aca="false">R1368*I1420</f>
        <v>0.996582628185843</v>
      </c>
      <c r="AA1368" s="1" t="n">
        <v>1008.5</v>
      </c>
      <c r="AB1368" s="2" t="n">
        <f aca="true">FORECAST(AA1368,OFFSET(ref6ay,MATCH(AA1368,ref6x,1)-1,0,2),OFFSET(ref6x,MATCH(AA1368,ref6x,1)-1,0,2))</f>
        <v>98.546105</v>
      </c>
      <c r="AC1368" s="2" t="n">
        <f aca="true">FORECAST(AA1368,OFFSET(ref6by,MATCH(AA1368,ref6x,1)-1,0,2),OFFSET(ref6x,MATCH(AA1368,ref6x,1)-1,0,2))</f>
        <v>93.16423</v>
      </c>
      <c r="AD1368" s="1" t="n">
        <f aca="false">AB1368/100</f>
        <v>0.98546105</v>
      </c>
      <c r="AE1368" s="1" t="n">
        <f aca="false">AC1368/100</f>
        <v>0.9316423</v>
      </c>
      <c r="AF1368" s="3" t="n">
        <f aca="false">AE1368*AD1368*T1367</f>
        <v>0.914959719691273</v>
      </c>
    </row>
    <row r="1369" customFormat="false" ht="12.8" hidden="false" customHeight="false" outlineLevel="0" collapsed="false">
      <c r="H1369" s="0" t="n">
        <v>983.5</v>
      </c>
      <c r="I1369" s="0" t="n">
        <f aca="true">FORECAST(H1369,OFFSET(lens6ay,MATCH(H1369,lens6ax,1)-1,0,2),OFFSET(lens6ax,MATCH(H1369,lens6ax,1)-1,0,2))</f>
        <v>0.999298544199158</v>
      </c>
      <c r="Q1369" s="0" t="n">
        <v>1009.5</v>
      </c>
      <c r="R1369" s="0" t="n">
        <f aca="true">FORECAST(Q1369,OFFSET(lens6by,MATCH(Q1369,lens6bx,1)-1,0,2),OFFSET(lens6bx,MATCH(Q1369,lens6bx,1)-1,0,2))</f>
        <v>0.997282177554365</v>
      </c>
      <c r="T1369" s="1" t="n">
        <f aca="false">R1369*I1421</f>
        <v>0.996582628185843</v>
      </c>
      <c r="AA1369" s="1" t="n">
        <v>1009</v>
      </c>
      <c r="AB1369" s="2" t="n">
        <f aca="true">FORECAST(AA1369,OFFSET(ref6ay,MATCH(AA1369,ref6x,1)-1,0,2),OFFSET(ref6x,MATCH(AA1369,ref6x,1)-1,0,2))</f>
        <v>98.51355</v>
      </c>
      <c r="AC1369" s="2" t="n">
        <f aca="true">FORECAST(AA1369,OFFSET(ref6by,MATCH(AA1369,ref6x,1)-1,0,2),OFFSET(ref6x,MATCH(AA1369,ref6x,1)-1,0,2))</f>
        <v>93.10869</v>
      </c>
      <c r="AD1369" s="1" t="n">
        <f aca="false">AB1369/100</f>
        <v>0.9851355</v>
      </c>
      <c r="AE1369" s="1" t="n">
        <f aca="false">AC1369/100</f>
        <v>0.9310869</v>
      </c>
      <c r="AF1369" s="3" t="n">
        <f aca="false">AE1369*AD1369*T1368</f>
        <v>0.914112185554886</v>
      </c>
    </row>
    <row r="1370" customFormat="false" ht="12.8" hidden="false" customHeight="false" outlineLevel="0" collapsed="false">
      <c r="H1370" s="0" t="n">
        <v>984</v>
      </c>
      <c r="I1370" s="0" t="n">
        <f aca="true">FORECAST(H1370,OFFSET(lens6ay,MATCH(H1370,lens6ax,1)-1,0,2),OFFSET(lens6ax,MATCH(H1370,lens6ax,1)-1,0,2))</f>
        <v>0.999298544199158</v>
      </c>
      <c r="Q1370" s="0" t="n">
        <v>1010</v>
      </c>
      <c r="R1370" s="0" t="n">
        <f aca="true">FORECAST(Q1370,OFFSET(lens6by,MATCH(Q1370,lens6bx,1)-1,0,2),OFFSET(lens6bx,MATCH(Q1370,lens6bx,1)-1,0,2))</f>
        <v>0.997282177554365</v>
      </c>
      <c r="T1370" s="1" t="n">
        <f aca="false">R1370*I1422</f>
        <v>0.996582628185843</v>
      </c>
      <c r="AA1370" s="1" t="n">
        <v>1009.5</v>
      </c>
      <c r="AB1370" s="2" t="n">
        <f aca="true">FORECAST(AA1370,OFFSET(ref6ay,MATCH(AA1370,ref6x,1)-1,0,2),OFFSET(ref6x,MATCH(AA1370,ref6x,1)-1,0,2))</f>
        <v>98.48032</v>
      </c>
      <c r="AC1370" s="2" t="n">
        <f aca="true">FORECAST(AA1370,OFFSET(ref6by,MATCH(AA1370,ref6x,1)-1,0,2),OFFSET(ref6x,MATCH(AA1370,ref6x,1)-1,0,2))</f>
        <v>93.05301</v>
      </c>
      <c r="AD1370" s="1" t="n">
        <f aca="false">AB1370/100</f>
        <v>0.9848032</v>
      </c>
      <c r="AE1370" s="1" t="n">
        <f aca="false">AC1370/100</f>
        <v>0.9305301</v>
      </c>
      <c r="AF1370" s="3" t="n">
        <f aca="false">AE1370*AD1370*T1369</f>
        <v>0.913257378167967</v>
      </c>
    </row>
    <row r="1371" customFormat="false" ht="12.8" hidden="false" customHeight="false" outlineLevel="0" collapsed="false">
      <c r="H1371" s="0" t="n">
        <v>984.5</v>
      </c>
      <c r="I1371" s="0" t="n">
        <f aca="true">FORECAST(H1371,OFFSET(lens6ay,MATCH(H1371,lens6ax,1)-1,0,2),OFFSET(lens6ax,MATCH(H1371,lens6ax,1)-1,0,2))</f>
        <v>0.999298544199158</v>
      </c>
      <c r="Q1371" s="0" t="n">
        <v>1010.5</v>
      </c>
      <c r="R1371" s="0" t="n">
        <f aca="true">FORECAST(Q1371,OFFSET(lens6by,MATCH(Q1371,lens6bx,1)-1,0,2),OFFSET(lens6bx,MATCH(Q1371,lens6bx,1)-1,0,2))</f>
        <v>0.997282177554365</v>
      </c>
      <c r="T1371" s="1" t="n">
        <f aca="false">R1371*I1423</f>
        <v>0.996582628185843</v>
      </c>
      <c r="AA1371" s="1" t="n">
        <v>1010</v>
      </c>
      <c r="AB1371" s="2" t="n">
        <f aca="true">FORECAST(AA1371,OFFSET(ref6ay,MATCH(AA1371,ref6x,1)-1,0,2),OFFSET(ref6x,MATCH(AA1371,ref6x,1)-1,0,2))</f>
        <v>98.44709</v>
      </c>
      <c r="AC1371" s="2" t="n">
        <f aca="true">FORECAST(AA1371,OFFSET(ref6by,MATCH(AA1371,ref6x,1)-1,0,2),OFFSET(ref6x,MATCH(AA1371,ref6x,1)-1,0,2))</f>
        <v>92.99733</v>
      </c>
      <c r="AD1371" s="1" t="n">
        <f aca="false">AB1371/100</f>
        <v>0.9844709</v>
      </c>
      <c r="AE1371" s="1" t="n">
        <f aca="false">AC1371/100</f>
        <v>0.9299733</v>
      </c>
      <c r="AF1371" s="3" t="n">
        <f aca="false">AE1371*AD1371*T1370</f>
        <v>0.912402939565732</v>
      </c>
    </row>
    <row r="1372" customFormat="false" ht="12.8" hidden="false" customHeight="false" outlineLevel="0" collapsed="false">
      <c r="H1372" s="0" t="n">
        <v>985</v>
      </c>
      <c r="I1372" s="0" t="n">
        <f aca="true">FORECAST(H1372,OFFSET(lens6ay,MATCH(H1372,lens6ax,1)-1,0,2),OFFSET(lens6ax,MATCH(H1372,lens6ax,1)-1,0,2))</f>
        <v>0.999298544199158</v>
      </c>
      <c r="Q1372" s="0" t="n">
        <v>1011</v>
      </c>
      <c r="R1372" s="0" t="n">
        <f aca="true">FORECAST(Q1372,OFFSET(lens6by,MATCH(Q1372,lens6bx,1)-1,0,2),OFFSET(lens6bx,MATCH(Q1372,lens6bx,1)-1,0,2))</f>
        <v>0.997282177554365</v>
      </c>
      <c r="T1372" s="1" t="n">
        <f aca="false">R1372*I1424</f>
        <v>0.996582628185843</v>
      </c>
      <c r="AA1372" s="1" t="n">
        <v>1010.5</v>
      </c>
      <c r="AB1372" s="2" t="n">
        <f aca="true">FORECAST(AA1372,OFFSET(ref6ay,MATCH(AA1372,ref6x,1)-1,0,2),OFFSET(ref6x,MATCH(AA1372,ref6x,1)-1,0,2))</f>
        <v>98.41311</v>
      </c>
      <c r="AC1372" s="2" t="n">
        <f aca="true">FORECAST(AA1372,OFFSET(ref6by,MATCH(AA1372,ref6x,1)-1,0,2),OFFSET(ref6x,MATCH(AA1372,ref6x,1)-1,0,2))</f>
        <v>92.94145</v>
      </c>
      <c r="AD1372" s="1" t="n">
        <f aca="false">AB1372/100</f>
        <v>0.9841311</v>
      </c>
      <c r="AE1372" s="1" t="n">
        <f aca="false">AC1372/100</f>
        <v>0.9294145</v>
      </c>
      <c r="AF1372" s="3" t="n">
        <f aca="false">AE1372*AD1372*T1371</f>
        <v>0.911539961409728</v>
      </c>
    </row>
    <row r="1373" customFormat="false" ht="12.8" hidden="false" customHeight="false" outlineLevel="0" collapsed="false">
      <c r="H1373" s="0" t="n">
        <v>985.5</v>
      </c>
      <c r="I1373" s="0" t="n">
        <f aca="true">FORECAST(H1373,OFFSET(lens6ay,MATCH(H1373,lens6ax,1)-1,0,2),OFFSET(lens6ax,MATCH(H1373,lens6ax,1)-1,0,2))</f>
        <v>0.999298544199158</v>
      </c>
      <c r="Q1373" s="0" t="n">
        <v>1011.5</v>
      </c>
      <c r="R1373" s="0" t="n">
        <f aca="true">FORECAST(Q1373,OFFSET(lens6by,MATCH(Q1373,lens6bx,1)-1,0,2),OFFSET(lens6bx,MATCH(Q1373,lens6bx,1)-1,0,2))</f>
        <v>0.997282177554365</v>
      </c>
      <c r="T1373" s="1" t="n">
        <f aca="false">R1373*I1425</f>
        <v>0.996582628185843</v>
      </c>
      <c r="AA1373" s="1" t="n">
        <v>1011</v>
      </c>
      <c r="AB1373" s="2" t="n">
        <f aca="true">FORECAST(AA1373,OFFSET(ref6ay,MATCH(AA1373,ref6x,1)-1,0,2),OFFSET(ref6x,MATCH(AA1373,ref6x,1)-1,0,2))</f>
        <v>98.37913</v>
      </c>
      <c r="AC1373" s="2" t="n">
        <f aca="true">FORECAST(AA1373,OFFSET(ref6by,MATCH(AA1373,ref6x,1)-1,0,2),OFFSET(ref6x,MATCH(AA1373,ref6x,1)-1,0,2))</f>
        <v>92.88557</v>
      </c>
      <c r="AD1373" s="1" t="n">
        <f aca="false">AB1373/100</f>
        <v>0.9837913</v>
      </c>
      <c r="AE1373" s="1" t="n">
        <f aca="false">AC1373/100</f>
        <v>0.9288557</v>
      </c>
      <c r="AF1373" s="3" t="n">
        <f aca="false">AE1373*AD1373*T1372</f>
        <v>0.910677361716421</v>
      </c>
    </row>
    <row r="1374" customFormat="false" ht="12.8" hidden="false" customHeight="false" outlineLevel="0" collapsed="false">
      <c r="H1374" s="0" t="n">
        <v>986</v>
      </c>
      <c r="I1374" s="0" t="n">
        <f aca="true">FORECAST(H1374,OFFSET(lens6ay,MATCH(H1374,lens6ax,1)-1,0,2),OFFSET(lens6ax,MATCH(H1374,lens6ax,1)-1,0,2))</f>
        <v>0.999298544199158</v>
      </c>
      <c r="Q1374" s="0" t="n">
        <v>1012</v>
      </c>
      <c r="R1374" s="0" t="n">
        <f aca="true">FORECAST(Q1374,OFFSET(lens6by,MATCH(Q1374,lens6bx,1)-1,0,2),OFFSET(lens6bx,MATCH(Q1374,lens6bx,1)-1,0,2))</f>
        <v>0.997282177554365</v>
      </c>
      <c r="T1374" s="1" t="n">
        <f aca="false">R1374*I1426</f>
        <v>0.996582628185843</v>
      </c>
      <c r="AA1374" s="1" t="n">
        <v>1011.5</v>
      </c>
      <c r="AB1374" s="2" t="n">
        <f aca="true">FORECAST(AA1374,OFFSET(ref6ay,MATCH(AA1374,ref6x,1)-1,0,2),OFFSET(ref6x,MATCH(AA1374,ref6x,1)-1,0,2))</f>
        <v>98.344405</v>
      </c>
      <c r="AC1374" s="2" t="n">
        <f aca="true">FORECAST(AA1374,OFFSET(ref6by,MATCH(AA1374,ref6x,1)-1,0,2),OFFSET(ref6x,MATCH(AA1374,ref6x,1)-1,0,2))</f>
        <v>92.8295</v>
      </c>
      <c r="AD1374" s="1" t="n">
        <f aca="false">AB1374/100</f>
        <v>0.98344405</v>
      </c>
      <c r="AE1374" s="1" t="n">
        <f aca="false">AC1374/100</f>
        <v>0.928295</v>
      </c>
      <c r="AF1374" s="3" t="n">
        <f aca="false">AE1374*AD1374*T1373</f>
        <v>0.90980638614962</v>
      </c>
    </row>
    <row r="1375" customFormat="false" ht="12.8" hidden="false" customHeight="false" outlineLevel="0" collapsed="false">
      <c r="H1375" s="0" t="n">
        <v>986.5</v>
      </c>
      <c r="I1375" s="0" t="n">
        <f aca="true">FORECAST(H1375,OFFSET(lens6ay,MATCH(H1375,lens6ax,1)-1,0,2),OFFSET(lens6ax,MATCH(H1375,lens6ax,1)-1,0,2))</f>
        <v>0.999298544199158</v>
      </c>
      <c r="Q1375" s="0" t="n">
        <v>1012.5</v>
      </c>
      <c r="R1375" s="0" t="n">
        <f aca="true">FORECAST(Q1375,OFFSET(lens6by,MATCH(Q1375,lens6bx,1)-1,0,2),OFFSET(lens6bx,MATCH(Q1375,lens6bx,1)-1,0,2))</f>
        <v>0.997282177554365</v>
      </c>
      <c r="T1375" s="1" t="n">
        <f aca="false">R1375*I1427</f>
        <v>0.996582628185843</v>
      </c>
      <c r="AA1375" s="1" t="n">
        <v>1012</v>
      </c>
      <c r="AB1375" s="2" t="n">
        <f aca="true">FORECAST(AA1375,OFFSET(ref6ay,MATCH(AA1375,ref6x,1)-1,0,2),OFFSET(ref6x,MATCH(AA1375,ref6x,1)-1,0,2))</f>
        <v>98.30968</v>
      </c>
      <c r="AC1375" s="2" t="n">
        <f aca="true">FORECAST(AA1375,OFFSET(ref6by,MATCH(AA1375,ref6x,1)-1,0,2),OFFSET(ref6x,MATCH(AA1375,ref6x,1)-1,0,2))</f>
        <v>92.77343</v>
      </c>
      <c r="AD1375" s="1" t="n">
        <f aca="false">AB1375/100</f>
        <v>0.9830968</v>
      </c>
      <c r="AE1375" s="1" t="n">
        <f aca="false">AC1375/100</f>
        <v>0.9277343</v>
      </c>
      <c r="AF1375" s="3" t="n">
        <f aca="false">AE1375*AD1375*T1374</f>
        <v>0.908935798658224</v>
      </c>
    </row>
    <row r="1376" customFormat="false" ht="12.8" hidden="false" customHeight="false" outlineLevel="0" collapsed="false">
      <c r="H1376" s="0" t="n">
        <v>987</v>
      </c>
      <c r="I1376" s="0" t="n">
        <f aca="true">FORECAST(H1376,OFFSET(lens6ay,MATCH(H1376,lens6ax,1)-1,0,2),OFFSET(lens6ax,MATCH(H1376,lens6ax,1)-1,0,2))</f>
        <v>0.999298544199158</v>
      </c>
      <c r="Q1376" s="0" t="n">
        <v>1013</v>
      </c>
      <c r="R1376" s="0" t="n">
        <f aca="true">FORECAST(Q1376,OFFSET(lens6by,MATCH(Q1376,lens6bx,1)-1,0,2),OFFSET(lens6bx,MATCH(Q1376,lens6bx,1)-1,0,2))</f>
        <v>0.997282177554365</v>
      </c>
      <c r="T1376" s="1" t="n">
        <f aca="false">R1376*I1428</f>
        <v>0.996582628185843</v>
      </c>
      <c r="AA1376" s="1" t="n">
        <v>1012.5</v>
      </c>
      <c r="AB1376" s="2" t="n">
        <f aca="true">FORECAST(AA1376,OFFSET(ref6ay,MATCH(AA1376,ref6x,1)-1,0,2),OFFSET(ref6x,MATCH(AA1376,ref6x,1)-1,0,2))</f>
        <v>98.27357</v>
      </c>
      <c r="AC1376" s="2" t="n">
        <f aca="true">FORECAST(AA1376,OFFSET(ref6by,MATCH(AA1376,ref6x,1)-1,0,2),OFFSET(ref6x,MATCH(AA1376,ref6x,1)-1,0,2))</f>
        <v>92.715845</v>
      </c>
      <c r="AD1376" s="1" t="n">
        <f aca="false">AB1376/100</f>
        <v>0.9827357</v>
      </c>
      <c r="AE1376" s="1" t="n">
        <f aca="false">AC1376/100</f>
        <v>0.92715845</v>
      </c>
      <c r="AF1376" s="3" t="n">
        <f aca="false">AE1376*AD1376*T1375</f>
        <v>0.908037964205055</v>
      </c>
    </row>
    <row r="1377" customFormat="false" ht="12.8" hidden="false" customHeight="false" outlineLevel="0" collapsed="false">
      <c r="H1377" s="0" t="n">
        <v>987.5</v>
      </c>
      <c r="I1377" s="0" t="n">
        <f aca="true">FORECAST(H1377,OFFSET(lens6ay,MATCH(H1377,lens6ax,1)-1,0,2),OFFSET(lens6ax,MATCH(H1377,lens6ax,1)-1,0,2))</f>
        <v>0.999298544199158</v>
      </c>
      <c r="Q1377" s="0" t="n">
        <v>1013.5</v>
      </c>
      <c r="R1377" s="0" t="n">
        <f aca="true">FORECAST(Q1377,OFFSET(lens6by,MATCH(Q1377,lens6bx,1)-1,0,2),OFFSET(lens6bx,MATCH(Q1377,lens6bx,1)-1,0,2))</f>
        <v>0.997282177554365</v>
      </c>
      <c r="T1377" s="1" t="n">
        <f aca="false">R1377*I1429</f>
        <v>0.996582628185843</v>
      </c>
      <c r="AA1377" s="1" t="n">
        <v>1013</v>
      </c>
      <c r="AB1377" s="2" t="n">
        <f aca="true">FORECAST(AA1377,OFFSET(ref6ay,MATCH(AA1377,ref6x,1)-1,0,2),OFFSET(ref6x,MATCH(AA1377,ref6x,1)-1,0,2))</f>
        <v>98.23746</v>
      </c>
      <c r="AC1377" s="2" t="n">
        <f aca="true">FORECAST(AA1377,OFFSET(ref6by,MATCH(AA1377,ref6x,1)-1,0,2),OFFSET(ref6x,MATCH(AA1377,ref6x,1)-1,0,2))</f>
        <v>92.65826</v>
      </c>
      <c r="AD1377" s="1" t="n">
        <f aca="false">AB1377/100</f>
        <v>0.9823746</v>
      </c>
      <c r="AE1377" s="1" t="n">
        <f aca="false">AC1377/100</f>
        <v>0.9265826</v>
      </c>
      <c r="AF1377" s="3" t="n">
        <f aca="false">AE1377*AD1377*T1376</f>
        <v>0.907140544209543</v>
      </c>
    </row>
    <row r="1378" customFormat="false" ht="12.8" hidden="false" customHeight="false" outlineLevel="0" collapsed="false">
      <c r="H1378" s="0" t="n">
        <v>988</v>
      </c>
      <c r="I1378" s="0" t="n">
        <f aca="true">FORECAST(H1378,OFFSET(lens6ay,MATCH(H1378,lens6ax,1)-1,0,2),OFFSET(lens6ax,MATCH(H1378,lens6ax,1)-1,0,2))</f>
        <v>0.999298544199158</v>
      </c>
      <c r="Q1378" s="0" t="n">
        <v>1014</v>
      </c>
      <c r="R1378" s="0" t="n">
        <f aca="true">FORECAST(Q1378,OFFSET(lens6by,MATCH(Q1378,lens6bx,1)-1,0,2),OFFSET(lens6bx,MATCH(Q1378,lens6bx,1)-1,0,2))</f>
        <v>0.997282177554365</v>
      </c>
      <c r="T1378" s="1" t="n">
        <f aca="false">R1378*I1430</f>
        <v>0.996582628185843</v>
      </c>
      <c r="AA1378" s="1" t="n">
        <v>1013.5</v>
      </c>
      <c r="AB1378" s="2" t="n">
        <f aca="true">FORECAST(AA1378,OFFSET(ref6ay,MATCH(AA1378,ref6x,1)-1,0,2),OFFSET(ref6x,MATCH(AA1378,ref6x,1)-1,0,2))</f>
        <v>98.20058</v>
      </c>
      <c r="AC1378" s="2" t="n">
        <f aca="true">FORECAST(AA1378,OFFSET(ref6by,MATCH(AA1378,ref6x,1)-1,0,2),OFFSET(ref6x,MATCH(AA1378,ref6x,1)-1,0,2))</f>
        <v>92.600465</v>
      </c>
      <c r="AD1378" s="1" t="n">
        <f aca="false">AB1378/100</f>
        <v>0.9820058</v>
      </c>
      <c r="AE1378" s="1" t="n">
        <f aca="false">AC1378/100</f>
        <v>0.92600465</v>
      </c>
      <c r="AF1378" s="3" t="n">
        <f aca="false">AE1378*AD1378*T1377</f>
        <v>0.906234377621602</v>
      </c>
    </row>
    <row r="1379" customFormat="false" ht="12.8" hidden="false" customHeight="false" outlineLevel="0" collapsed="false">
      <c r="H1379" s="0" t="n">
        <v>988.5</v>
      </c>
      <c r="I1379" s="0" t="n">
        <f aca="true">FORECAST(H1379,OFFSET(lens6ay,MATCH(H1379,lens6ax,1)-1,0,2),OFFSET(lens6ax,MATCH(H1379,lens6ax,1)-1,0,2))</f>
        <v>0.999298544199158</v>
      </c>
      <c r="Q1379" s="0" t="n">
        <v>1014.5</v>
      </c>
      <c r="R1379" s="0" t="n">
        <f aca="true">FORECAST(Q1379,OFFSET(lens6by,MATCH(Q1379,lens6bx,1)-1,0,2),OFFSET(lens6bx,MATCH(Q1379,lens6bx,1)-1,0,2))</f>
        <v>0.997282177554365</v>
      </c>
      <c r="T1379" s="1" t="n">
        <f aca="false">R1379*I1431</f>
        <v>0.996582628185843</v>
      </c>
      <c r="AA1379" s="1" t="n">
        <v>1014</v>
      </c>
      <c r="AB1379" s="2" t="n">
        <f aca="true">FORECAST(AA1379,OFFSET(ref6ay,MATCH(AA1379,ref6x,1)-1,0,2),OFFSET(ref6x,MATCH(AA1379,ref6x,1)-1,0,2))</f>
        <v>98.1637</v>
      </c>
      <c r="AC1379" s="2" t="n">
        <f aca="true">FORECAST(AA1379,OFFSET(ref6by,MATCH(AA1379,ref6x,1)-1,0,2),OFFSET(ref6x,MATCH(AA1379,ref6x,1)-1,0,2))</f>
        <v>92.54267</v>
      </c>
      <c r="AD1379" s="1" t="n">
        <f aca="false">AB1379/100</f>
        <v>0.981637</v>
      </c>
      <c r="AE1379" s="1" t="n">
        <f aca="false">AC1379/100</f>
        <v>0.9254267</v>
      </c>
      <c r="AF1379" s="3" t="n">
        <f aca="false">AE1379*AD1379*T1378</f>
        <v>0.905328635872769</v>
      </c>
    </row>
    <row r="1380" customFormat="false" ht="12.8" hidden="false" customHeight="false" outlineLevel="0" collapsed="false">
      <c r="H1380" s="0" t="n">
        <v>989</v>
      </c>
      <c r="I1380" s="0" t="n">
        <f aca="true">FORECAST(H1380,OFFSET(lens6ay,MATCH(H1380,lens6ax,1)-1,0,2),OFFSET(lens6ax,MATCH(H1380,lens6ax,1)-1,0,2))</f>
        <v>0.999298544199158</v>
      </c>
      <c r="Q1380" s="0" t="n">
        <v>1015</v>
      </c>
      <c r="R1380" s="0" t="n">
        <f aca="true">FORECAST(Q1380,OFFSET(lens6by,MATCH(Q1380,lens6bx,1)-1,0,2),OFFSET(lens6bx,MATCH(Q1380,lens6bx,1)-1,0,2))</f>
        <v>0.997282177554365</v>
      </c>
      <c r="T1380" s="1" t="n">
        <f aca="false">R1380*I1432</f>
        <v>0.996582628185843</v>
      </c>
      <c r="AA1380" s="1" t="n">
        <v>1014.5</v>
      </c>
      <c r="AB1380" s="2" t="n">
        <f aca="true">FORECAST(AA1380,OFFSET(ref6ay,MATCH(AA1380,ref6x,1)-1,0,2),OFFSET(ref6x,MATCH(AA1380,ref6x,1)-1,0,2))</f>
        <v>98.12673</v>
      </c>
      <c r="AC1380" s="2" t="n">
        <f aca="true">FORECAST(AA1380,OFFSET(ref6by,MATCH(AA1380,ref6x,1)-1,0,2),OFFSET(ref6x,MATCH(AA1380,ref6x,1)-1,0,2))</f>
        <v>92.486035</v>
      </c>
      <c r="AD1380" s="1" t="n">
        <f aca="false">AB1380/100</f>
        <v>0.9812673</v>
      </c>
      <c r="AE1380" s="1" t="n">
        <f aca="false">AC1380/100</f>
        <v>0.92486035</v>
      </c>
      <c r="AF1380" s="3" t="n">
        <f aca="false">AE1380*AD1380*T1379</f>
        <v>0.904433833245425</v>
      </c>
    </row>
    <row r="1381" customFormat="false" ht="12.8" hidden="false" customHeight="false" outlineLevel="0" collapsed="false">
      <c r="H1381" s="0" t="n">
        <v>989.5</v>
      </c>
      <c r="I1381" s="0" t="n">
        <f aca="true">FORECAST(H1381,OFFSET(lens6ay,MATCH(H1381,lens6ax,1)-1,0,2),OFFSET(lens6ax,MATCH(H1381,lens6ax,1)-1,0,2))</f>
        <v>0.999298544199158</v>
      </c>
      <c r="Q1381" s="0" t="n">
        <v>1015.5</v>
      </c>
      <c r="R1381" s="0" t="n">
        <f aca="true">FORECAST(Q1381,OFFSET(lens6by,MATCH(Q1381,lens6bx,1)-1,0,2),OFFSET(lens6bx,MATCH(Q1381,lens6bx,1)-1,0,2))</f>
        <v>0.997282177554365</v>
      </c>
      <c r="T1381" s="1" t="n">
        <f aca="false">R1381*I1433</f>
        <v>0.996582628185843</v>
      </c>
      <c r="AA1381" s="1" t="n">
        <v>1015</v>
      </c>
      <c r="AB1381" s="2" t="n">
        <f aca="true">FORECAST(AA1381,OFFSET(ref6ay,MATCH(AA1381,ref6x,1)-1,0,2),OFFSET(ref6x,MATCH(AA1381,ref6x,1)-1,0,2))</f>
        <v>98.08976</v>
      </c>
      <c r="AC1381" s="2" t="n">
        <f aca="true">FORECAST(AA1381,OFFSET(ref6by,MATCH(AA1381,ref6x,1)-1,0,2),OFFSET(ref6x,MATCH(AA1381,ref6x,1)-1,0,2))</f>
        <v>92.4294</v>
      </c>
      <c r="AD1381" s="1" t="n">
        <f aca="false">AB1381/100</f>
        <v>0.9808976</v>
      </c>
      <c r="AE1381" s="1" t="n">
        <f aca="false">AC1381/100</f>
        <v>0.924294</v>
      </c>
      <c r="AF1381" s="3" t="n">
        <f aca="false">AE1381*AD1381*T1380</f>
        <v>0.903539447946216</v>
      </c>
    </row>
    <row r="1382" customFormat="false" ht="12.8" hidden="false" customHeight="false" outlineLevel="0" collapsed="false">
      <c r="H1382" s="0" t="n">
        <v>990</v>
      </c>
      <c r="I1382" s="0" t="n">
        <f aca="true">FORECAST(H1382,OFFSET(lens6ay,MATCH(H1382,lens6ax,1)-1,0,2),OFFSET(lens6ax,MATCH(H1382,lens6ax,1)-1,0,2))</f>
        <v>0.999298544199158</v>
      </c>
      <c r="Q1382" s="0" t="n">
        <v>1016</v>
      </c>
      <c r="R1382" s="0" t="n">
        <f aca="true">FORECAST(Q1382,OFFSET(lens6by,MATCH(Q1382,lens6bx,1)-1,0,2),OFFSET(lens6bx,MATCH(Q1382,lens6bx,1)-1,0,2))</f>
        <v>0.997282177554365</v>
      </c>
      <c r="T1382" s="1" t="n">
        <f aca="false">R1382*I1434</f>
        <v>0.996582628185843</v>
      </c>
      <c r="AA1382" s="1" t="n">
        <v>1015.5</v>
      </c>
      <c r="AB1382" s="2" t="n">
        <f aca="true">FORECAST(AA1382,OFFSET(ref6ay,MATCH(AA1382,ref6x,1)-1,0,2),OFFSET(ref6x,MATCH(AA1382,ref6x,1)-1,0,2))</f>
        <v>98.052065</v>
      </c>
      <c r="AC1382" s="2" t="n">
        <f aca="true">FORECAST(AA1382,OFFSET(ref6by,MATCH(AA1382,ref6x,1)-1,0,2),OFFSET(ref6x,MATCH(AA1382,ref6x,1)-1,0,2))</f>
        <v>92.3726</v>
      </c>
      <c r="AD1382" s="1" t="n">
        <f aca="false">AB1382/100</f>
        <v>0.98052065</v>
      </c>
      <c r="AE1382" s="1" t="n">
        <f aca="false">AC1382/100</f>
        <v>0.923726</v>
      </c>
      <c r="AF1382" s="3" t="n">
        <f aca="false">AE1382*AD1382*T1381</f>
        <v>0.902637193505657</v>
      </c>
    </row>
    <row r="1383" customFormat="false" ht="12.8" hidden="false" customHeight="false" outlineLevel="0" collapsed="false">
      <c r="H1383" s="0" t="n">
        <v>990.5</v>
      </c>
      <c r="I1383" s="0" t="n">
        <f aca="true">FORECAST(H1383,OFFSET(lens6ay,MATCH(H1383,lens6ax,1)-1,0,2),OFFSET(lens6ax,MATCH(H1383,lens6ax,1)-1,0,2))</f>
        <v>0.999298544199158</v>
      </c>
      <c r="Q1383" s="0" t="n">
        <v>1016.5</v>
      </c>
      <c r="R1383" s="0" t="n">
        <f aca="true">FORECAST(Q1383,OFFSET(lens6by,MATCH(Q1383,lens6bx,1)-1,0,2),OFFSET(lens6bx,MATCH(Q1383,lens6bx,1)-1,0,2))</f>
        <v>0.997282177554365</v>
      </c>
      <c r="T1383" s="1" t="n">
        <f aca="false">R1383*I1435</f>
        <v>0.996582628185843</v>
      </c>
      <c r="AA1383" s="1" t="n">
        <v>1016</v>
      </c>
      <c r="AB1383" s="2" t="n">
        <f aca="true">FORECAST(AA1383,OFFSET(ref6ay,MATCH(AA1383,ref6x,1)-1,0,2),OFFSET(ref6x,MATCH(AA1383,ref6x,1)-1,0,2))</f>
        <v>98.01437</v>
      </c>
      <c r="AC1383" s="2" t="n">
        <f aca="true">FORECAST(AA1383,OFFSET(ref6by,MATCH(AA1383,ref6x,1)-1,0,2),OFFSET(ref6x,MATCH(AA1383,ref6x,1)-1,0,2))</f>
        <v>92.3158</v>
      </c>
      <c r="AD1383" s="1" t="n">
        <f aca="false">AB1383/100</f>
        <v>0.9801437</v>
      </c>
      <c r="AE1383" s="1" t="n">
        <f aca="false">AC1383/100</f>
        <v>0.923158</v>
      </c>
      <c r="AF1383" s="3" t="n">
        <f aca="false">AE1383*AD1383*T1382</f>
        <v>0.901735365816929</v>
      </c>
    </row>
    <row r="1384" customFormat="false" ht="12.8" hidden="false" customHeight="false" outlineLevel="0" collapsed="false">
      <c r="H1384" s="0" t="n">
        <v>991</v>
      </c>
      <c r="I1384" s="0" t="n">
        <f aca="true">FORECAST(H1384,OFFSET(lens6ay,MATCH(H1384,lens6ax,1)-1,0,2),OFFSET(lens6ax,MATCH(H1384,lens6ax,1)-1,0,2))</f>
        <v>0.999298544199158</v>
      </c>
      <c r="Q1384" s="0" t="n">
        <v>1017</v>
      </c>
      <c r="R1384" s="0" t="n">
        <f aca="true">FORECAST(Q1384,OFFSET(lens6by,MATCH(Q1384,lens6bx,1)-1,0,2),OFFSET(lens6bx,MATCH(Q1384,lens6bx,1)-1,0,2))</f>
        <v>0.997282177554365</v>
      </c>
      <c r="T1384" s="1" t="n">
        <f aca="false">R1384*I1436</f>
        <v>0.996582628185843</v>
      </c>
      <c r="AA1384" s="1" t="n">
        <v>1016.5</v>
      </c>
      <c r="AB1384" s="2" t="n">
        <f aca="true">FORECAST(AA1384,OFFSET(ref6ay,MATCH(AA1384,ref6x,1)-1,0,2),OFFSET(ref6x,MATCH(AA1384,ref6x,1)-1,0,2))</f>
        <v>97.97595</v>
      </c>
      <c r="AC1384" s="2" t="n">
        <f aca="true">FORECAST(AA1384,OFFSET(ref6by,MATCH(AA1384,ref6x,1)-1,0,2),OFFSET(ref6x,MATCH(AA1384,ref6x,1)-1,0,2))</f>
        <v>92.25884</v>
      </c>
      <c r="AD1384" s="1" t="n">
        <f aca="false">AB1384/100</f>
        <v>0.9797595</v>
      </c>
      <c r="AE1384" s="1" t="n">
        <f aca="false">AC1384/100</f>
        <v>0.9225884</v>
      </c>
      <c r="AF1384" s="3" t="n">
        <f aca="false">AE1384*AD1384*T1383</f>
        <v>0.900825736702493</v>
      </c>
    </row>
    <row r="1385" customFormat="false" ht="12.8" hidden="false" customHeight="false" outlineLevel="0" collapsed="false">
      <c r="H1385" s="0" t="n">
        <v>991.5</v>
      </c>
      <c r="I1385" s="0" t="n">
        <f aca="true">FORECAST(H1385,OFFSET(lens6ay,MATCH(H1385,lens6ax,1)-1,0,2),OFFSET(lens6ax,MATCH(H1385,lens6ax,1)-1,0,2))</f>
        <v>0.999298544199158</v>
      </c>
      <c r="Q1385" s="0" t="n">
        <v>1017.5</v>
      </c>
      <c r="R1385" s="0" t="n">
        <f aca="true">FORECAST(Q1385,OFFSET(lens6by,MATCH(Q1385,lens6bx,1)-1,0,2),OFFSET(lens6bx,MATCH(Q1385,lens6bx,1)-1,0,2))</f>
        <v>0.997282177554365</v>
      </c>
      <c r="T1385" s="1" t="n">
        <f aca="false">R1385*I1437</f>
        <v>0.996582628185843</v>
      </c>
      <c r="AA1385" s="1" t="n">
        <v>1017</v>
      </c>
      <c r="AB1385" s="2" t="n">
        <f aca="true">FORECAST(AA1385,OFFSET(ref6ay,MATCH(AA1385,ref6x,1)-1,0,2),OFFSET(ref6x,MATCH(AA1385,ref6x,1)-1,0,2))</f>
        <v>97.93753</v>
      </c>
      <c r="AC1385" s="2" t="n">
        <f aca="true">FORECAST(AA1385,OFFSET(ref6by,MATCH(AA1385,ref6x,1)-1,0,2),OFFSET(ref6x,MATCH(AA1385,ref6x,1)-1,0,2))</f>
        <v>92.20188</v>
      </c>
      <c r="AD1385" s="1" t="n">
        <f aca="false">AB1385/100</f>
        <v>0.9793753</v>
      </c>
      <c r="AE1385" s="1" t="n">
        <f aca="false">AC1385/100</f>
        <v>0.9220188</v>
      </c>
      <c r="AF1385" s="3" t="n">
        <f aca="false">AE1385*AD1385*T1384</f>
        <v>0.89991654377298</v>
      </c>
    </row>
    <row r="1386" customFormat="false" ht="12.8" hidden="false" customHeight="false" outlineLevel="0" collapsed="false">
      <c r="H1386" s="0" t="n">
        <v>992</v>
      </c>
      <c r="I1386" s="0" t="n">
        <f aca="true">FORECAST(H1386,OFFSET(lens6ay,MATCH(H1386,lens6ax,1)-1,0,2),OFFSET(lens6ax,MATCH(H1386,lens6ax,1)-1,0,2))</f>
        <v>0.999298544199158</v>
      </c>
      <c r="Q1386" s="0" t="n">
        <v>1018</v>
      </c>
      <c r="R1386" s="0" t="n">
        <f aca="true">FORECAST(Q1386,OFFSET(lens6by,MATCH(Q1386,lens6bx,1)-1,0,2),OFFSET(lens6bx,MATCH(Q1386,lens6bx,1)-1,0,2))</f>
        <v>0.997282177554365</v>
      </c>
      <c r="T1386" s="1" t="n">
        <f aca="false">R1386*I1438</f>
        <v>0.996582628185843</v>
      </c>
      <c r="AA1386" s="1" t="n">
        <v>1017.5</v>
      </c>
      <c r="AB1386" s="2" t="n">
        <f aca="true">FORECAST(AA1386,OFFSET(ref6ay,MATCH(AA1386,ref6x,1)-1,0,2),OFFSET(ref6x,MATCH(AA1386,ref6x,1)-1,0,2))</f>
        <v>97.89859</v>
      </c>
      <c r="AC1386" s="2" t="n">
        <f aca="true">FORECAST(AA1386,OFFSET(ref6by,MATCH(AA1386,ref6x,1)-1,0,2),OFFSET(ref6x,MATCH(AA1386,ref6x,1)-1,0,2))</f>
        <v>92.144885</v>
      </c>
      <c r="AD1386" s="1" t="n">
        <f aca="false">AB1386/100</f>
        <v>0.9789859</v>
      </c>
      <c r="AE1386" s="1" t="n">
        <f aca="false">AC1386/100</f>
        <v>0.92144885</v>
      </c>
      <c r="AF1386" s="3" t="n">
        <f aca="false">AE1386*AD1386*T1385</f>
        <v>0.899002670392889</v>
      </c>
    </row>
    <row r="1387" customFormat="false" ht="12.8" hidden="false" customHeight="false" outlineLevel="0" collapsed="false">
      <c r="H1387" s="0" t="n">
        <v>992.5</v>
      </c>
      <c r="I1387" s="0" t="n">
        <f aca="true">FORECAST(H1387,OFFSET(lens6ay,MATCH(H1387,lens6ax,1)-1,0,2),OFFSET(lens6ax,MATCH(H1387,lens6ax,1)-1,0,2))</f>
        <v>0.999298544199158</v>
      </c>
      <c r="Q1387" s="0" t="n">
        <v>1018.5</v>
      </c>
      <c r="R1387" s="0" t="n">
        <f aca="true">FORECAST(Q1387,OFFSET(lens6by,MATCH(Q1387,lens6bx,1)-1,0,2),OFFSET(lens6bx,MATCH(Q1387,lens6bx,1)-1,0,2))</f>
        <v>0.997282177554365</v>
      </c>
      <c r="T1387" s="1" t="n">
        <f aca="false">R1387*I1439</f>
        <v>0.996582628185843</v>
      </c>
      <c r="AA1387" s="1" t="n">
        <v>1018</v>
      </c>
      <c r="AB1387" s="2" t="n">
        <f aca="true">FORECAST(AA1387,OFFSET(ref6ay,MATCH(AA1387,ref6x,1)-1,0,2),OFFSET(ref6x,MATCH(AA1387,ref6x,1)-1,0,2))</f>
        <v>97.85965</v>
      </c>
      <c r="AC1387" s="2" t="n">
        <f aca="true">FORECAST(AA1387,OFFSET(ref6by,MATCH(AA1387,ref6x,1)-1,0,2),OFFSET(ref6x,MATCH(AA1387,ref6x,1)-1,0,2))</f>
        <v>92.08789</v>
      </c>
      <c r="AD1387" s="1" t="n">
        <f aca="false">AB1387/100</f>
        <v>0.9785965</v>
      </c>
      <c r="AE1387" s="1" t="n">
        <f aca="false">AC1387/100</f>
        <v>0.9208789</v>
      </c>
      <c r="AF1387" s="3" t="n">
        <f aca="false">AE1387*AD1387*T1386</f>
        <v>0.898089239372966</v>
      </c>
    </row>
    <row r="1388" customFormat="false" ht="12.8" hidden="false" customHeight="false" outlineLevel="0" collapsed="false">
      <c r="H1388" s="0" t="n">
        <v>993</v>
      </c>
      <c r="I1388" s="0" t="n">
        <f aca="true">FORECAST(H1388,OFFSET(lens6ay,MATCH(H1388,lens6ax,1)-1,0,2),OFFSET(lens6ax,MATCH(H1388,lens6ax,1)-1,0,2))</f>
        <v>0.999298544199158</v>
      </c>
      <c r="Q1388" s="0" t="n">
        <v>1019</v>
      </c>
      <c r="R1388" s="0" t="n">
        <f aca="true">FORECAST(Q1388,OFFSET(lens6by,MATCH(Q1388,lens6bx,1)-1,0,2),OFFSET(lens6bx,MATCH(Q1388,lens6bx,1)-1,0,2))</f>
        <v>0.997282177554365</v>
      </c>
      <c r="T1388" s="1" t="n">
        <f aca="false">R1388*I1440</f>
        <v>0.996582628185843</v>
      </c>
      <c r="AA1388" s="1" t="n">
        <v>1018.5</v>
      </c>
      <c r="AB1388" s="2" t="n">
        <f aca="true">FORECAST(AA1388,OFFSET(ref6ay,MATCH(AA1388,ref6x,1)-1,0,2),OFFSET(ref6x,MATCH(AA1388,ref6x,1)-1,0,2))</f>
        <v>97.82</v>
      </c>
      <c r="AC1388" s="2" t="n">
        <f aca="true">FORECAST(AA1388,OFFSET(ref6by,MATCH(AA1388,ref6x,1)-1,0,2),OFFSET(ref6x,MATCH(AA1388,ref6x,1)-1,0,2))</f>
        <v>92.03074</v>
      </c>
      <c r="AD1388" s="1" t="n">
        <f aca="false">AB1388/100</f>
        <v>0.9782</v>
      </c>
      <c r="AE1388" s="1" t="n">
        <f aca="false">AC1388/100</f>
        <v>0.9203074</v>
      </c>
      <c r="AF1388" s="3" t="n">
        <f aca="false">AE1388*AD1388*T1387</f>
        <v>0.897168227820887</v>
      </c>
    </row>
    <row r="1389" customFormat="false" ht="12.8" hidden="false" customHeight="false" outlineLevel="0" collapsed="false">
      <c r="H1389" s="0" t="n">
        <v>993.5</v>
      </c>
      <c r="I1389" s="0" t="n">
        <f aca="true">FORECAST(H1389,OFFSET(lens6ay,MATCH(H1389,lens6ax,1)-1,0,2),OFFSET(lens6ax,MATCH(H1389,lens6ax,1)-1,0,2))</f>
        <v>0.999298544199158</v>
      </c>
      <c r="Q1389" s="0" t="n">
        <v>1019.5</v>
      </c>
      <c r="R1389" s="0" t="n">
        <f aca="true">FORECAST(Q1389,OFFSET(lens6by,MATCH(Q1389,lens6bx,1)-1,0,2),OFFSET(lens6bx,MATCH(Q1389,lens6bx,1)-1,0,2))</f>
        <v>0.997282177554365</v>
      </c>
      <c r="T1389" s="1" t="n">
        <f aca="false">R1389*I1441</f>
        <v>0.996582628185843</v>
      </c>
      <c r="AA1389" s="1" t="n">
        <v>1019</v>
      </c>
      <c r="AB1389" s="2" t="n">
        <f aca="true">FORECAST(AA1389,OFFSET(ref6ay,MATCH(AA1389,ref6x,1)-1,0,2),OFFSET(ref6x,MATCH(AA1389,ref6x,1)-1,0,2))</f>
        <v>97.78035</v>
      </c>
      <c r="AC1389" s="2" t="n">
        <f aca="true">FORECAST(AA1389,OFFSET(ref6by,MATCH(AA1389,ref6x,1)-1,0,2),OFFSET(ref6x,MATCH(AA1389,ref6x,1)-1,0,2))</f>
        <v>91.97359</v>
      </c>
      <c r="AD1389" s="1" t="n">
        <f aca="false">AB1389/100</f>
        <v>0.9778035</v>
      </c>
      <c r="AE1389" s="1" t="n">
        <f aca="false">AC1389/100</f>
        <v>0.9197359</v>
      </c>
      <c r="AF1389" s="3" t="n">
        <f aca="false">AE1389*AD1389*T1388</f>
        <v>0.896247667919557</v>
      </c>
    </row>
    <row r="1390" customFormat="false" ht="12.8" hidden="false" customHeight="false" outlineLevel="0" collapsed="false">
      <c r="H1390" s="0" t="n">
        <v>994</v>
      </c>
      <c r="I1390" s="0" t="n">
        <f aca="true">FORECAST(H1390,OFFSET(lens6ay,MATCH(H1390,lens6ax,1)-1,0,2),OFFSET(lens6ax,MATCH(H1390,lens6ax,1)-1,0,2))</f>
        <v>0.999298544199158</v>
      </c>
      <c r="Q1390" s="0" t="n">
        <v>1020</v>
      </c>
      <c r="R1390" s="0" t="n">
        <f aca="true">FORECAST(Q1390,OFFSET(lens6by,MATCH(Q1390,lens6bx,1)-1,0,2),OFFSET(lens6bx,MATCH(Q1390,lens6bx,1)-1,0,2))</f>
        <v>0.997282177554365</v>
      </c>
      <c r="T1390" s="1" t="n">
        <f aca="false">R1390*I1442</f>
        <v>0.996582628185843</v>
      </c>
      <c r="AA1390" s="1" t="n">
        <v>1019.5</v>
      </c>
      <c r="AB1390" s="2" t="n">
        <f aca="true">FORECAST(AA1390,OFFSET(ref6ay,MATCH(AA1390,ref6x,1)-1,0,2),OFFSET(ref6x,MATCH(AA1390,ref6x,1)-1,0,2))</f>
        <v>97.73873</v>
      </c>
      <c r="AC1390" s="2" t="n">
        <f aca="true">FORECAST(AA1390,OFFSET(ref6by,MATCH(AA1390,ref6x,1)-1,0,2),OFFSET(ref6x,MATCH(AA1390,ref6x,1)-1,0,2))</f>
        <v>91.91461</v>
      </c>
      <c r="AD1390" s="1" t="n">
        <f aca="false">AB1390/100</f>
        <v>0.9773873</v>
      </c>
      <c r="AE1390" s="1" t="n">
        <f aca="false">AC1390/100</f>
        <v>0.9191461</v>
      </c>
      <c r="AF1390" s="3" t="n">
        <f aca="false">AE1390*AD1390*T1389</f>
        <v>0.895291688946651</v>
      </c>
    </row>
    <row r="1391" customFormat="false" ht="12.8" hidden="false" customHeight="false" outlineLevel="0" collapsed="false">
      <c r="H1391" s="0" t="n">
        <v>994.5</v>
      </c>
      <c r="I1391" s="0" t="n">
        <f aca="true">FORECAST(H1391,OFFSET(lens6ay,MATCH(H1391,lens6ax,1)-1,0,2),OFFSET(lens6ax,MATCH(H1391,lens6ax,1)-1,0,2))</f>
        <v>0.999298544199158</v>
      </c>
      <c r="Q1391" s="0" t="n">
        <v>1020.5</v>
      </c>
      <c r="R1391" s="0" t="n">
        <f aca="true">FORECAST(Q1391,OFFSET(lens6by,MATCH(Q1391,lens6bx,1)-1,0,2),OFFSET(lens6bx,MATCH(Q1391,lens6bx,1)-1,0,2))</f>
        <v>0.997282177554365</v>
      </c>
      <c r="T1391" s="1" t="n">
        <f aca="false">R1391*I1443</f>
        <v>0.996582628185843</v>
      </c>
      <c r="AA1391" s="1" t="n">
        <v>1020</v>
      </c>
      <c r="AB1391" s="2" t="n">
        <f aca="true">FORECAST(AA1391,OFFSET(ref6ay,MATCH(AA1391,ref6x,1)-1,0,2),OFFSET(ref6x,MATCH(AA1391,ref6x,1)-1,0,2))</f>
        <v>97.69711</v>
      </c>
      <c r="AC1391" s="2" t="n">
        <f aca="true">FORECAST(AA1391,OFFSET(ref6by,MATCH(AA1391,ref6x,1)-1,0,2),OFFSET(ref6x,MATCH(AA1391,ref6x,1)-1,0,2))</f>
        <v>91.85563</v>
      </c>
      <c r="AD1391" s="1" t="n">
        <f aca="false">AB1391/100</f>
        <v>0.9769711</v>
      </c>
      <c r="AE1391" s="1" t="n">
        <f aca="false">AC1391/100</f>
        <v>0.9185563</v>
      </c>
      <c r="AF1391" s="3" t="n">
        <f aca="false">AE1391*AD1391*T1390</f>
        <v>0.894336199245508</v>
      </c>
    </row>
    <row r="1392" customFormat="false" ht="12.8" hidden="false" customHeight="false" outlineLevel="0" collapsed="false">
      <c r="H1392" s="0" t="n">
        <v>995</v>
      </c>
      <c r="I1392" s="0" t="n">
        <f aca="true">FORECAST(H1392,OFFSET(lens6ay,MATCH(H1392,lens6ax,1)-1,0,2),OFFSET(lens6ax,MATCH(H1392,lens6ax,1)-1,0,2))</f>
        <v>0.999298544199158</v>
      </c>
      <c r="Q1392" s="0" t="n">
        <v>1021</v>
      </c>
      <c r="R1392" s="0" t="n">
        <f aca="true">FORECAST(Q1392,OFFSET(lens6by,MATCH(Q1392,lens6bx,1)-1,0,2),OFFSET(lens6bx,MATCH(Q1392,lens6bx,1)-1,0,2))</f>
        <v>0.997282177554365</v>
      </c>
      <c r="T1392" s="1" t="n">
        <f aca="false">R1392*I1444</f>
        <v>0.996582628185843</v>
      </c>
      <c r="AA1392" s="1" t="n">
        <v>1020.5</v>
      </c>
      <c r="AB1392" s="2" t="n">
        <f aca="true">FORECAST(AA1392,OFFSET(ref6ay,MATCH(AA1392,ref6x,1)-1,0,2),OFFSET(ref6x,MATCH(AA1392,ref6x,1)-1,0,2))</f>
        <v>97.65474</v>
      </c>
      <c r="AC1392" s="2" t="n">
        <f aca="true">FORECAST(AA1392,OFFSET(ref6by,MATCH(AA1392,ref6x,1)-1,0,2),OFFSET(ref6x,MATCH(AA1392,ref6x,1)-1,0,2))</f>
        <v>91.79649</v>
      </c>
      <c r="AD1392" s="1" t="n">
        <f aca="false">AB1392/100</f>
        <v>0.9765474</v>
      </c>
      <c r="AE1392" s="1" t="n">
        <f aca="false">AC1392/100</f>
        <v>0.9179649</v>
      </c>
      <c r="AF1392" s="3" t="n">
        <f aca="false">AE1392*AD1392*T1391</f>
        <v>0.893372780458845</v>
      </c>
    </row>
    <row r="1393" customFormat="false" ht="12.8" hidden="false" customHeight="false" outlineLevel="0" collapsed="false">
      <c r="H1393" s="0" t="n">
        <v>995.5</v>
      </c>
      <c r="I1393" s="0" t="n">
        <f aca="true">FORECAST(H1393,OFFSET(lens6ay,MATCH(H1393,lens6ax,1)-1,0,2),OFFSET(lens6ax,MATCH(H1393,lens6ax,1)-1,0,2))</f>
        <v>0.999298544199158</v>
      </c>
      <c r="Q1393" s="0" t="n">
        <v>1021.5</v>
      </c>
      <c r="R1393" s="0" t="n">
        <f aca="true">FORECAST(Q1393,OFFSET(lens6by,MATCH(Q1393,lens6bx,1)-1,0,2),OFFSET(lens6bx,MATCH(Q1393,lens6bx,1)-1,0,2))</f>
        <v>0.997282177554365</v>
      </c>
      <c r="T1393" s="1" t="n">
        <f aca="false">R1393*I1445</f>
        <v>0.996582628185843</v>
      </c>
      <c r="AA1393" s="1" t="n">
        <v>1021</v>
      </c>
      <c r="AB1393" s="2" t="n">
        <f aca="true">FORECAST(AA1393,OFFSET(ref6ay,MATCH(AA1393,ref6x,1)-1,0,2),OFFSET(ref6x,MATCH(AA1393,ref6x,1)-1,0,2))</f>
        <v>97.61237</v>
      </c>
      <c r="AC1393" s="2" t="n">
        <f aca="true">FORECAST(AA1393,OFFSET(ref6by,MATCH(AA1393,ref6x,1)-1,0,2),OFFSET(ref6x,MATCH(AA1393,ref6x,1)-1,0,2))</f>
        <v>91.73735</v>
      </c>
      <c r="AD1393" s="1" t="n">
        <f aca="false">AB1393/100</f>
        <v>0.9761237</v>
      </c>
      <c r="AE1393" s="1" t="n">
        <f aca="false">AC1393/100</f>
        <v>0.9173735</v>
      </c>
      <c r="AF1393" s="3" t="n">
        <f aca="false">AE1393*AD1393*T1392</f>
        <v>0.892409861111918</v>
      </c>
    </row>
    <row r="1394" customFormat="false" ht="12.8" hidden="false" customHeight="false" outlineLevel="0" collapsed="false">
      <c r="H1394" s="0" t="n">
        <v>996</v>
      </c>
      <c r="I1394" s="0" t="n">
        <f aca="true">FORECAST(H1394,OFFSET(lens6ay,MATCH(H1394,lens6ax,1)-1,0,2),OFFSET(lens6ax,MATCH(H1394,lens6ax,1)-1,0,2))</f>
        <v>0.999298544199158</v>
      </c>
      <c r="Q1394" s="0" t="n">
        <v>1022</v>
      </c>
      <c r="R1394" s="0" t="n">
        <f aca="true">FORECAST(Q1394,OFFSET(lens6by,MATCH(Q1394,lens6bx,1)-1,0,2),OFFSET(lens6bx,MATCH(Q1394,lens6bx,1)-1,0,2))</f>
        <v>0.997282177554365</v>
      </c>
      <c r="T1394" s="1" t="n">
        <f aca="false">R1394*I1446</f>
        <v>0.996582628185843</v>
      </c>
      <c r="AA1394" s="1" t="n">
        <v>1021.5</v>
      </c>
      <c r="AB1394" s="2" t="n">
        <f aca="true">FORECAST(AA1394,OFFSET(ref6ay,MATCH(AA1394,ref6x,1)-1,0,2),OFFSET(ref6x,MATCH(AA1394,ref6x,1)-1,0,2))</f>
        <v>97.570585</v>
      </c>
      <c r="AC1394" s="2" t="n">
        <f aca="true">FORECAST(AA1394,OFFSET(ref6by,MATCH(AA1394,ref6x,1)-1,0,2),OFFSET(ref6x,MATCH(AA1394,ref6x,1)-1,0,2))</f>
        <v>91.679785</v>
      </c>
      <c r="AD1394" s="1" t="n">
        <f aca="false">AB1394/100</f>
        <v>0.97570585</v>
      </c>
      <c r="AE1394" s="1" t="n">
        <f aca="false">AC1394/100</f>
        <v>0.91679785</v>
      </c>
      <c r="AF1394" s="3" t="n">
        <f aca="false">AE1394*AD1394*T1393</f>
        <v>0.891468100903179</v>
      </c>
    </row>
    <row r="1395" customFormat="false" ht="12.8" hidden="false" customHeight="false" outlineLevel="0" collapsed="false">
      <c r="H1395" s="0" t="n">
        <v>996.5</v>
      </c>
      <c r="I1395" s="0" t="n">
        <f aca="true">FORECAST(H1395,OFFSET(lens6ay,MATCH(H1395,lens6ax,1)-1,0,2),OFFSET(lens6ax,MATCH(H1395,lens6ax,1)-1,0,2))</f>
        <v>0.999298544199158</v>
      </c>
      <c r="Q1395" s="0" t="n">
        <v>1022.5</v>
      </c>
      <c r="R1395" s="0" t="n">
        <f aca="true">FORECAST(Q1395,OFFSET(lens6by,MATCH(Q1395,lens6bx,1)-1,0,2),OFFSET(lens6bx,MATCH(Q1395,lens6bx,1)-1,0,2))</f>
        <v>0.997282177554365</v>
      </c>
      <c r="T1395" s="1" t="n">
        <f aca="false">R1395*I1447</f>
        <v>0.996582628185843</v>
      </c>
      <c r="AA1395" s="1" t="n">
        <v>1022</v>
      </c>
      <c r="AB1395" s="2" t="n">
        <f aca="true">FORECAST(AA1395,OFFSET(ref6ay,MATCH(AA1395,ref6x,1)-1,0,2),OFFSET(ref6x,MATCH(AA1395,ref6x,1)-1,0,2))</f>
        <v>97.5288</v>
      </c>
      <c r="AC1395" s="2" t="n">
        <f aca="true">FORECAST(AA1395,OFFSET(ref6by,MATCH(AA1395,ref6x,1)-1,0,2),OFFSET(ref6x,MATCH(AA1395,ref6x,1)-1,0,2))</f>
        <v>91.62222</v>
      </c>
      <c r="AD1395" s="1" t="n">
        <f aca="false">AB1395/100</f>
        <v>0.975288</v>
      </c>
      <c r="AE1395" s="1" t="n">
        <f aca="false">AC1395/100</f>
        <v>0.9162222</v>
      </c>
      <c r="AF1395" s="3" t="n">
        <f aca="false">AE1395*AD1395*T1394</f>
        <v>0.890526820121147</v>
      </c>
    </row>
    <row r="1396" customFormat="false" ht="12.8" hidden="false" customHeight="false" outlineLevel="0" collapsed="false">
      <c r="H1396" s="0" t="n">
        <v>997</v>
      </c>
      <c r="I1396" s="0" t="n">
        <f aca="true">FORECAST(H1396,OFFSET(lens6ay,MATCH(H1396,lens6ax,1)-1,0,2),OFFSET(lens6ax,MATCH(H1396,lens6ax,1)-1,0,2))</f>
        <v>0.999298544199158</v>
      </c>
      <c r="Q1396" s="0" t="n">
        <v>1023</v>
      </c>
      <c r="R1396" s="0" t="n">
        <f aca="true">FORECAST(Q1396,OFFSET(lens6by,MATCH(Q1396,lens6bx,1)-1,0,2),OFFSET(lens6bx,MATCH(Q1396,lens6bx,1)-1,0,2))</f>
        <v>0.997282177554365</v>
      </c>
      <c r="T1396" s="1" t="n">
        <f aca="false">R1396*I1448</f>
        <v>0.996582628185843</v>
      </c>
      <c r="AA1396" s="1" t="n">
        <v>1022.5</v>
      </c>
      <c r="AB1396" s="2" t="n">
        <f aca="true">FORECAST(AA1396,OFFSET(ref6ay,MATCH(AA1396,ref6x,1)-1,0,2),OFFSET(ref6x,MATCH(AA1396,ref6x,1)-1,0,2))</f>
        <v>97.48633</v>
      </c>
      <c r="AC1396" s="2" t="n">
        <f aca="true">FORECAST(AA1396,OFFSET(ref6by,MATCH(AA1396,ref6x,1)-1,0,2),OFFSET(ref6x,MATCH(AA1396,ref6x,1)-1,0,2))</f>
        <v>91.56453</v>
      </c>
      <c r="AD1396" s="1" t="n">
        <f aca="false">AB1396/100</f>
        <v>0.9748633</v>
      </c>
      <c r="AE1396" s="1" t="n">
        <f aca="false">AC1396/100</f>
        <v>0.9156453</v>
      </c>
      <c r="AF1396" s="3" t="n">
        <f aca="false">AE1396*AD1396*T1395</f>
        <v>0.889578553606535</v>
      </c>
    </row>
    <row r="1397" customFormat="false" ht="12.8" hidden="false" customHeight="false" outlineLevel="0" collapsed="false">
      <c r="H1397" s="0" t="n">
        <v>997.5</v>
      </c>
      <c r="I1397" s="0" t="n">
        <f aca="true">FORECAST(H1397,OFFSET(lens6ay,MATCH(H1397,lens6ax,1)-1,0,2),OFFSET(lens6ax,MATCH(H1397,lens6ax,1)-1,0,2))</f>
        <v>0.999298544199158</v>
      </c>
      <c r="Q1397" s="0" t="n">
        <v>1023.5</v>
      </c>
      <c r="R1397" s="0" t="n">
        <f aca="true">FORECAST(Q1397,OFFSET(lens6by,MATCH(Q1397,lens6bx,1)-1,0,2),OFFSET(lens6bx,MATCH(Q1397,lens6bx,1)-1,0,2))</f>
        <v>0.997282177554365</v>
      </c>
      <c r="T1397" s="1" t="n">
        <f aca="false">R1397*I1449</f>
        <v>0.996582628185843</v>
      </c>
      <c r="AA1397" s="1" t="n">
        <v>1023</v>
      </c>
      <c r="AB1397" s="2" t="n">
        <f aca="true">FORECAST(AA1397,OFFSET(ref6ay,MATCH(AA1397,ref6x,1)-1,0,2),OFFSET(ref6x,MATCH(AA1397,ref6x,1)-1,0,2))</f>
        <v>97.44386</v>
      </c>
      <c r="AC1397" s="2" t="n">
        <f aca="true">FORECAST(AA1397,OFFSET(ref6by,MATCH(AA1397,ref6x,1)-1,0,2),OFFSET(ref6x,MATCH(AA1397,ref6x,1)-1,0,2))</f>
        <v>91.50684</v>
      </c>
      <c r="AD1397" s="1" t="n">
        <f aca="false">AB1397/100</f>
        <v>0.9744386</v>
      </c>
      <c r="AE1397" s="1" t="n">
        <f aca="false">AC1397/100</f>
        <v>0.9150684</v>
      </c>
      <c r="AF1397" s="3" t="n">
        <f aca="false">AE1397*AD1397*T1396</f>
        <v>0.888630775436206</v>
      </c>
    </row>
    <row r="1398" customFormat="false" ht="12.8" hidden="false" customHeight="false" outlineLevel="0" collapsed="false">
      <c r="H1398" s="0" t="n">
        <v>998</v>
      </c>
      <c r="I1398" s="0" t="n">
        <f aca="true">FORECAST(H1398,OFFSET(lens6ay,MATCH(H1398,lens6ax,1)-1,0,2),OFFSET(lens6ax,MATCH(H1398,lens6ax,1)-1,0,2))</f>
        <v>0.999298544199158</v>
      </c>
      <c r="Q1398" s="0" t="n">
        <v>1024</v>
      </c>
      <c r="R1398" s="0" t="n">
        <f aca="true">FORECAST(Q1398,OFFSET(lens6by,MATCH(Q1398,lens6bx,1)-1,0,2),OFFSET(lens6bx,MATCH(Q1398,lens6bx,1)-1,0,2))</f>
        <v>0.997282177554365</v>
      </c>
      <c r="T1398" s="1" t="n">
        <f aca="false">R1398*I1450</f>
        <v>0.996582628185843</v>
      </c>
      <c r="AA1398" s="1" t="n">
        <v>1023.5</v>
      </c>
      <c r="AB1398" s="2" t="n">
        <f aca="true">FORECAST(AA1398,OFFSET(ref6ay,MATCH(AA1398,ref6x,1)-1,0,2),OFFSET(ref6x,MATCH(AA1398,ref6x,1)-1,0,2))</f>
        <v>97.400715</v>
      </c>
      <c r="AC1398" s="2" t="n">
        <f aca="true">FORECAST(AA1398,OFFSET(ref6by,MATCH(AA1398,ref6x,1)-1,0,2),OFFSET(ref6x,MATCH(AA1398,ref6x,1)-1,0,2))</f>
        <v>91.44903</v>
      </c>
      <c r="AD1398" s="1" t="n">
        <f aca="false">AB1398/100</f>
        <v>0.97400715</v>
      </c>
      <c r="AE1398" s="1" t="n">
        <f aca="false">AC1398/100</f>
        <v>0.9144903</v>
      </c>
      <c r="AF1398" s="3" t="n">
        <f aca="false">AE1398*AD1398*T1397</f>
        <v>0.887676169073023</v>
      </c>
    </row>
    <row r="1399" customFormat="false" ht="12.8" hidden="false" customHeight="false" outlineLevel="0" collapsed="false">
      <c r="H1399" s="0" t="n">
        <v>998.5</v>
      </c>
      <c r="I1399" s="0" t="n">
        <f aca="true">FORECAST(H1399,OFFSET(lens6ay,MATCH(H1399,lens6ax,1)-1,0,2),OFFSET(lens6ax,MATCH(H1399,lens6ax,1)-1,0,2))</f>
        <v>0.999298544199158</v>
      </c>
      <c r="Q1399" s="0" t="n">
        <v>1024.5</v>
      </c>
      <c r="R1399" s="0" t="n">
        <f aca="true">FORECAST(Q1399,OFFSET(lens6by,MATCH(Q1399,lens6bx,1)-1,0,2),OFFSET(lens6bx,MATCH(Q1399,lens6bx,1)-1,0,2))</f>
        <v>0.997282177554365</v>
      </c>
      <c r="T1399" s="1" t="n">
        <f aca="false">R1399*I1451</f>
        <v>0.996582628185843</v>
      </c>
      <c r="AA1399" s="1" t="n">
        <v>1024</v>
      </c>
      <c r="AB1399" s="2" t="n">
        <f aca="true">FORECAST(AA1399,OFFSET(ref6ay,MATCH(AA1399,ref6x,1)-1,0,2),OFFSET(ref6x,MATCH(AA1399,ref6x,1)-1,0,2))</f>
        <v>97.35757</v>
      </c>
      <c r="AC1399" s="2" t="n">
        <f aca="true">FORECAST(AA1399,OFFSET(ref6by,MATCH(AA1399,ref6x,1)-1,0,2),OFFSET(ref6x,MATCH(AA1399,ref6x,1)-1,0,2))</f>
        <v>91.39122</v>
      </c>
      <c r="AD1399" s="1" t="n">
        <f aca="false">AB1399/100</f>
        <v>0.9735757</v>
      </c>
      <c r="AE1399" s="1" t="n">
        <f aca="false">AC1399/100</f>
        <v>0.9139122</v>
      </c>
      <c r="AF1399" s="3" t="n">
        <f aca="false">AE1399*AD1399*T1398</f>
        <v>0.886722059847599</v>
      </c>
    </row>
    <row r="1400" customFormat="false" ht="12.8" hidden="false" customHeight="false" outlineLevel="0" collapsed="false">
      <c r="H1400" s="0" t="n">
        <v>999</v>
      </c>
      <c r="I1400" s="0" t="n">
        <f aca="true">FORECAST(H1400,OFFSET(lens6ay,MATCH(H1400,lens6ax,1)-1,0,2),OFFSET(lens6ax,MATCH(H1400,lens6ax,1)-1,0,2))</f>
        <v>0.999298544199158</v>
      </c>
      <c r="Q1400" s="0" t="n">
        <v>1025</v>
      </c>
      <c r="R1400" s="0" t="n">
        <f aca="true">FORECAST(Q1400,OFFSET(lens6by,MATCH(Q1400,lens6bx,1)-1,0,2),OFFSET(lens6bx,MATCH(Q1400,lens6bx,1)-1,0,2))</f>
        <v>0.997282177554365</v>
      </c>
      <c r="T1400" s="1" t="n">
        <f aca="false">R1400*I1452</f>
        <v>0.996582628185843</v>
      </c>
      <c r="AA1400" s="1" t="n">
        <v>1024.5</v>
      </c>
      <c r="AB1400" s="2" t="n">
        <f aca="true">FORECAST(AA1400,OFFSET(ref6ay,MATCH(AA1400,ref6x,1)-1,0,2),OFFSET(ref6x,MATCH(AA1400,ref6x,1)-1,0,2))</f>
        <v>97.313445</v>
      </c>
      <c r="AC1400" s="2" t="n">
        <f aca="true">FORECAST(AA1400,OFFSET(ref6by,MATCH(AA1400,ref6x,1)-1,0,2),OFFSET(ref6x,MATCH(AA1400,ref6x,1)-1,0,2))</f>
        <v>91.33317</v>
      </c>
      <c r="AD1400" s="1" t="n">
        <f aca="false">AB1400/100</f>
        <v>0.97313445</v>
      </c>
      <c r="AE1400" s="1" t="n">
        <f aca="false">AC1400/100</f>
        <v>0.9133317</v>
      </c>
      <c r="AF1400" s="3" t="n">
        <f aca="false">AE1400*AD1400*T1399</f>
        <v>0.885757200132206</v>
      </c>
    </row>
    <row r="1401" customFormat="false" ht="12.8" hidden="false" customHeight="false" outlineLevel="0" collapsed="false">
      <c r="H1401" s="0" t="n">
        <v>999.5</v>
      </c>
      <c r="I1401" s="0" t="n">
        <f aca="true">FORECAST(H1401,OFFSET(lens6ay,MATCH(H1401,lens6ax,1)-1,0,2),OFFSET(lens6ax,MATCH(H1401,lens6ax,1)-1,0,2))</f>
        <v>0.999298544199158</v>
      </c>
      <c r="Q1401" s="0" t="n">
        <v>1025.5</v>
      </c>
      <c r="R1401" s="0" t="n">
        <f aca="true">FORECAST(Q1401,OFFSET(lens6by,MATCH(Q1401,lens6bx,1)-1,0,2),OFFSET(lens6bx,MATCH(Q1401,lens6bx,1)-1,0,2))</f>
        <v>0.997282177554365</v>
      </c>
      <c r="T1401" s="1" t="n">
        <f aca="false">R1401*I1453</f>
        <v>0.996582628185843</v>
      </c>
      <c r="AA1401" s="1" t="n">
        <v>1025</v>
      </c>
      <c r="AB1401" s="2" t="n">
        <f aca="true">FORECAST(AA1401,OFFSET(ref6ay,MATCH(AA1401,ref6x,1)-1,0,2),OFFSET(ref6x,MATCH(AA1401,ref6x,1)-1,0,2))</f>
        <v>97.26932</v>
      </c>
      <c r="AC1401" s="2" t="n">
        <f aca="true">FORECAST(AA1401,OFFSET(ref6by,MATCH(AA1401,ref6x,1)-1,0,2),OFFSET(ref6x,MATCH(AA1401,ref6x,1)-1,0,2))</f>
        <v>91.27512</v>
      </c>
      <c r="AD1401" s="1" t="n">
        <f aca="false">AB1401/100</f>
        <v>0.9726932</v>
      </c>
      <c r="AE1401" s="1" t="n">
        <f aca="false">AC1401/100</f>
        <v>0.9127512</v>
      </c>
      <c r="AF1401" s="3" t="n">
        <f aca="false">AE1401*AD1401*T1400</f>
        <v>0.884792850957373</v>
      </c>
    </row>
    <row r="1402" customFormat="false" ht="12.8" hidden="false" customHeight="false" outlineLevel="0" collapsed="false">
      <c r="H1402" s="0" t="n">
        <v>1000</v>
      </c>
      <c r="I1402" s="0" t="n">
        <f aca="true">FORECAST(H1402,OFFSET(lens6ay,MATCH(H1402,lens6ax,1)-1,0,2),OFFSET(lens6ax,MATCH(H1402,lens6ax,1)-1,0,2))</f>
        <v>0.999298544199158</v>
      </c>
      <c r="Q1402" s="0" t="n">
        <v>1026</v>
      </c>
      <c r="R1402" s="0" t="n">
        <f aca="true">FORECAST(Q1402,OFFSET(lens6by,MATCH(Q1402,lens6bx,1)-1,0,2),OFFSET(lens6bx,MATCH(Q1402,lens6bx,1)-1,0,2))</f>
        <v>0.997282177554365</v>
      </c>
      <c r="T1402" s="1" t="n">
        <f aca="false">R1402*I1454</f>
        <v>0.996582628185843</v>
      </c>
      <c r="AA1402" s="1" t="n">
        <v>1025.5</v>
      </c>
      <c r="AB1402" s="2" t="n">
        <f aca="true">FORECAST(AA1402,OFFSET(ref6ay,MATCH(AA1402,ref6x,1)-1,0,2),OFFSET(ref6x,MATCH(AA1402,ref6x,1)-1,0,2))</f>
        <v>97.22452</v>
      </c>
      <c r="AC1402" s="2" t="n">
        <f aca="true">FORECAST(AA1402,OFFSET(ref6by,MATCH(AA1402,ref6x,1)-1,0,2),OFFSET(ref6x,MATCH(AA1402,ref6x,1)-1,0,2))</f>
        <v>91.21697</v>
      </c>
      <c r="AD1402" s="1" t="n">
        <f aca="false">AB1402/100</f>
        <v>0.9722452</v>
      </c>
      <c r="AE1402" s="1" t="n">
        <f aca="false">AC1402/100</f>
        <v>0.9121697</v>
      </c>
      <c r="AF1402" s="3" t="n">
        <f aca="false">AE1402*AD1402*T1401</f>
        <v>0.883821907289477</v>
      </c>
    </row>
    <row r="1403" customFormat="false" ht="12.8" hidden="false" customHeight="false" outlineLevel="0" collapsed="false">
      <c r="H1403" s="0" t="n">
        <v>1000.5</v>
      </c>
      <c r="I1403" s="0" t="n">
        <f aca="true">FORECAST(H1403,OFFSET(lens6ay,MATCH(H1403,lens6ax,1)-1,0,2),OFFSET(lens6ax,MATCH(H1403,lens6ax,1)-1,0,2))</f>
        <v>0.999298544199158</v>
      </c>
      <c r="Q1403" s="0" t="n">
        <v>1026.5</v>
      </c>
      <c r="R1403" s="0" t="n">
        <f aca="true">FORECAST(Q1403,OFFSET(lens6by,MATCH(Q1403,lens6bx,1)-1,0,2),OFFSET(lens6bx,MATCH(Q1403,lens6bx,1)-1,0,2))</f>
        <v>0.997282177554365</v>
      </c>
      <c r="T1403" s="1" t="n">
        <f aca="false">R1403*I1455</f>
        <v>0.996582628185843</v>
      </c>
      <c r="AA1403" s="1" t="n">
        <v>1026</v>
      </c>
      <c r="AB1403" s="2" t="n">
        <f aca="true">FORECAST(AA1403,OFFSET(ref6ay,MATCH(AA1403,ref6x,1)-1,0,2),OFFSET(ref6x,MATCH(AA1403,ref6x,1)-1,0,2))</f>
        <v>97.17972</v>
      </c>
      <c r="AC1403" s="2" t="n">
        <f aca="true">FORECAST(AA1403,OFFSET(ref6by,MATCH(AA1403,ref6x,1)-1,0,2),OFFSET(ref6x,MATCH(AA1403,ref6x,1)-1,0,2))</f>
        <v>91.15882</v>
      </c>
      <c r="AD1403" s="1" t="n">
        <f aca="false">AB1403/100</f>
        <v>0.9717972</v>
      </c>
      <c r="AE1403" s="1" t="n">
        <f aca="false">AC1403/100</f>
        <v>0.9115882</v>
      </c>
      <c r="AF1403" s="3" t="n">
        <f aca="false">AE1403*AD1403*T1402</f>
        <v>0.882851482865049</v>
      </c>
    </row>
    <row r="1404" customFormat="false" ht="12.8" hidden="false" customHeight="false" outlineLevel="0" collapsed="false">
      <c r="H1404" s="0" t="n">
        <v>1001</v>
      </c>
      <c r="I1404" s="0" t="n">
        <f aca="true">FORECAST(H1404,OFFSET(lens6ay,MATCH(H1404,lens6ax,1)-1,0,2),OFFSET(lens6ax,MATCH(H1404,lens6ax,1)-1,0,2))</f>
        <v>0.999298544199158</v>
      </c>
      <c r="Q1404" s="0" t="n">
        <v>1027</v>
      </c>
      <c r="R1404" s="0" t="n">
        <f aca="true">FORECAST(Q1404,OFFSET(lens6by,MATCH(Q1404,lens6bx,1)-1,0,2),OFFSET(lens6bx,MATCH(Q1404,lens6bx,1)-1,0,2))</f>
        <v>0.997282177554365</v>
      </c>
      <c r="T1404" s="1" t="n">
        <f aca="false">R1404*I1456</f>
        <v>0.996582628185843</v>
      </c>
      <c r="AA1404" s="1" t="n">
        <v>1026.5</v>
      </c>
      <c r="AB1404" s="2" t="n">
        <f aca="true">FORECAST(AA1404,OFFSET(ref6ay,MATCH(AA1404,ref6x,1)-1,0,2),OFFSET(ref6x,MATCH(AA1404,ref6x,1)-1,0,2))</f>
        <v>97.134575</v>
      </c>
      <c r="AC1404" s="2" t="n">
        <f aca="true">FORECAST(AA1404,OFFSET(ref6by,MATCH(AA1404,ref6x,1)-1,0,2),OFFSET(ref6x,MATCH(AA1404,ref6x,1)-1,0,2))</f>
        <v>91.100715</v>
      </c>
      <c r="AD1404" s="1" t="n">
        <f aca="false">AB1404/100</f>
        <v>0.97134575</v>
      </c>
      <c r="AE1404" s="1" t="n">
        <f aca="false">AC1404/100</f>
        <v>0.91100715</v>
      </c>
      <c r="AF1404" s="3" t="n">
        <f aca="false">AE1404*AD1404*T1403</f>
        <v>0.881878881063516</v>
      </c>
    </row>
    <row r="1405" customFormat="false" ht="12.8" hidden="false" customHeight="false" outlineLevel="0" collapsed="false">
      <c r="H1405" s="0" t="n">
        <v>1001.5</v>
      </c>
      <c r="I1405" s="0" t="n">
        <f aca="true">FORECAST(H1405,OFFSET(lens6ay,MATCH(H1405,lens6ax,1)-1,0,2),OFFSET(lens6ax,MATCH(H1405,lens6ax,1)-1,0,2))</f>
        <v>0.999298544199158</v>
      </c>
      <c r="Q1405" s="0" t="n">
        <v>1027.5</v>
      </c>
      <c r="R1405" s="0" t="n">
        <f aca="true">FORECAST(Q1405,OFFSET(lens6by,MATCH(Q1405,lens6bx,1)-1,0,2),OFFSET(lens6bx,MATCH(Q1405,lens6bx,1)-1,0,2))</f>
        <v>0.997282177554365</v>
      </c>
      <c r="T1405" s="1" t="n">
        <f aca="false">R1405*I1457</f>
        <v>0.996582628185843</v>
      </c>
      <c r="AA1405" s="1" t="n">
        <v>1027</v>
      </c>
      <c r="AB1405" s="2" t="n">
        <f aca="true">FORECAST(AA1405,OFFSET(ref6ay,MATCH(AA1405,ref6x,1)-1,0,2),OFFSET(ref6x,MATCH(AA1405,ref6x,1)-1,0,2))</f>
        <v>97.08943</v>
      </c>
      <c r="AC1405" s="2" t="n">
        <f aca="true">FORECAST(AA1405,OFFSET(ref6by,MATCH(AA1405,ref6x,1)-1,0,2),OFFSET(ref6x,MATCH(AA1405,ref6x,1)-1,0,2))</f>
        <v>91.04261</v>
      </c>
      <c r="AD1405" s="1" t="n">
        <f aca="false">AB1405/100</f>
        <v>0.9708943</v>
      </c>
      <c r="AE1405" s="1" t="n">
        <f aca="false">AC1405/100</f>
        <v>0.9104261</v>
      </c>
      <c r="AF1405" s="3" t="n">
        <f aca="false">AE1405*AD1405*T1404</f>
        <v>0.880906802099172</v>
      </c>
    </row>
    <row r="1406" customFormat="false" ht="12.8" hidden="false" customHeight="false" outlineLevel="0" collapsed="false">
      <c r="H1406" s="0" t="n">
        <v>1002</v>
      </c>
      <c r="I1406" s="0" t="n">
        <f aca="true">FORECAST(H1406,OFFSET(lens6ay,MATCH(H1406,lens6ax,1)-1,0,2),OFFSET(lens6ax,MATCH(H1406,lens6ax,1)-1,0,2))</f>
        <v>0.999298544199158</v>
      </c>
      <c r="Q1406" s="0" t="n">
        <v>1028</v>
      </c>
      <c r="R1406" s="0" t="n">
        <f aca="true">FORECAST(Q1406,OFFSET(lens6by,MATCH(Q1406,lens6bx,1)-1,0,2),OFFSET(lens6bx,MATCH(Q1406,lens6bx,1)-1,0,2))</f>
        <v>0.997282177554365</v>
      </c>
      <c r="T1406" s="1" t="n">
        <f aca="false">R1406*I1458</f>
        <v>0.996582628185843</v>
      </c>
      <c r="AA1406" s="1" t="n">
        <v>1027.5</v>
      </c>
      <c r="AB1406" s="2" t="n">
        <f aca="true">FORECAST(AA1406,OFFSET(ref6ay,MATCH(AA1406,ref6x,1)-1,0,2),OFFSET(ref6x,MATCH(AA1406,ref6x,1)-1,0,2))</f>
        <v>97.04364</v>
      </c>
      <c r="AC1406" s="2" t="n">
        <f aca="true">FORECAST(AA1406,OFFSET(ref6by,MATCH(AA1406,ref6x,1)-1,0,2),OFFSET(ref6x,MATCH(AA1406,ref6x,1)-1,0,2))</f>
        <v>90.98441</v>
      </c>
      <c r="AD1406" s="1" t="n">
        <f aca="false">AB1406/100</f>
        <v>0.9704364</v>
      </c>
      <c r="AE1406" s="1" t="n">
        <f aca="false">AC1406/100</f>
        <v>0.9098441</v>
      </c>
      <c r="AF1406" s="3" t="n">
        <f aca="false">AE1406*AD1406*T1405</f>
        <v>0.879928478762237</v>
      </c>
    </row>
    <row r="1407" customFormat="false" ht="12.8" hidden="false" customHeight="false" outlineLevel="0" collapsed="false">
      <c r="H1407" s="0" t="n">
        <v>1002.5</v>
      </c>
      <c r="I1407" s="0" t="n">
        <f aca="true">FORECAST(H1407,OFFSET(lens6ay,MATCH(H1407,lens6ax,1)-1,0,2),OFFSET(lens6ax,MATCH(H1407,lens6ax,1)-1,0,2))</f>
        <v>0.999298544199158</v>
      </c>
      <c r="Q1407" s="0" t="n">
        <v>1028.5</v>
      </c>
      <c r="R1407" s="0" t="n">
        <f aca="true">FORECAST(Q1407,OFFSET(lens6by,MATCH(Q1407,lens6bx,1)-1,0,2),OFFSET(lens6bx,MATCH(Q1407,lens6bx,1)-1,0,2))</f>
        <v>0.997282177554365</v>
      </c>
      <c r="T1407" s="1" t="n">
        <f aca="false">R1407*I1459</f>
        <v>0.996582628185843</v>
      </c>
      <c r="AA1407" s="1" t="n">
        <v>1028</v>
      </c>
      <c r="AB1407" s="2" t="n">
        <f aca="true">FORECAST(AA1407,OFFSET(ref6ay,MATCH(AA1407,ref6x,1)-1,0,2),OFFSET(ref6x,MATCH(AA1407,ref6x,1)-1,0,2))</f>
        <v>96.99785</v>
      </c>
      <c r="AC1407" s="2" t="n">
        <f aca="true">FORECAST(AA1407,OFFSET(ref6by,MATCH(AA1407,ref6x,1)-1,0,2),OFFSET(ref6x,MATCH(AA1407,ref6x,1)-1,0,2))</f>
        <v>90.92621</v>
      </c>
      <c r="AD1407" s="1" t="n">
        <f aca="false">AB1407/100</f>
        <v>0.9699785</v>
      </c>
      <c r="AE1407" s="1" t="n">
        <f aca="false">AC1407/100</f>
        <v>0.9092621</v>
      </c>
      <c r="AF1407" s="3" t="n">
        <f aca="false">AE1407*AD1407*T1406</f>
        <v>0.878950686599459</v>
      </c>
    </row>
    <row r="1408" customFormat="false" ht="12.8" hidden="false" customHeight="false" outlineLevel="0" collapsed="false">
      <c r="H1408" s="0" t="n">
        <v>1003</v>
      </c>
      <c r="I1408" s="0" t="n">
        <f aca="true">FORECAST(H1408,OFFSET(lens6ay,MATCH(H1408,lens6ax,1)-1,0,2),OFFSET(lens6ax,MATCH(H1408,lens6ax,1)-1,0,2))</f>
        <v>0.999298544199158</v>
      </c>
      <c r="Q1408" s="0" t="n">
        <v>1029</v>
      </c>
      <c r="R1408" s="0" t="n">
        <f aca="true">FORECAST(Q1408,OFFSET(lens6by,MATCH(Q1408,lens6bx,1)-1,0,2),OFFSET(lens6bx,MATCH(Q1408,lens6bx,1)-1,0,2))</f>
        <v>0.997282177554365</v>
      </c>
      <c r="T1408" s="1" t="n">
        <f aca="false">R1408*I1460</f>
        <v>0.996582628185843</v>
      </c>
      <c r="AA1408" s="1" t="n">
        <v>1028.5</v>
      </c>
      <c r="AB1408" s="2" t="n">
        <f aca="true">FORECAST(AA1408,OFFSET(ref6ay,MATCH(AA1408,ref6x,1)-1,0,2),OFFSET(ref6x,MATCH(AA1408,ref6x,1)-1,0,2))</f>
        <v>96.951415</v>
      </c>
      <c r="AC1408" s="2" t="n">
        <f aca="true">FORECAST(AA1408,OFFSET(ref6by,MATCH(AA1408,ref6x,1)-1,0,2),OFFSET(ref6x,MATCH(AA1408,ref6x,1)-1,0,2))</f>
        <v>90.86793</v>
      </c>
      <c r="AD1408" s="1" t="n">
        <f aca="false">AB1408/100</f>
        <v>0.96951415</v>
      </c>
      <c r="AE1408" s="1" t="n">
        <f aca="false">AC1408/100</f>
        <v>0.9086793</v>
      </c>
      <c r="AF1408" s="3" t="n">
        <f aca="false">AE1408*AD1408*T1407</f>
        <v>0.877966811692594</v>
      </c>
    </row>
    <row r="1409" customFormat="false" ht="12.8" hidden="false" customHeight="false" outlineLevel="0" collapsed="false">
      <c r="H1409" s="0" t="n">
        <v>1003.5</v>
      </c>
      <c r="I1409" s="0" t="n">
        <f aca="true">FORECAST(H1409,OFFSET(lens6ay,MATCH(H1409,lens6ax,1)-1,0,2),OFFSET(lens6ax,MATCH(H1409,lens6ax,1)-1,0,2))</f>
        <v>0.999298544199158</v>
      </c>
      <c r="Q1409" s="0" t="n">
        <v>1029.5</v>
      </c>
      <c r="R1409" s="0" t="n">
        <f aca="true">FORECAST(Q1409,OFFSET(lens6by,MATCH(Q1409,lens6bx,1)-1,0,2),OFFSET(lens6bx,MATCH(Q1409,lens6bx,1)-1,0,2))</f>
        <v>0.997282177554365</v>
      </c>
      <c r="T1409" s="1" t="n">
        <f aca="false">R1409*I1461</f>
        <v>0.996582628185843</v>
      </c>
      <c r="AA1409" s="1" t="n">
        <v>1029</v>
      </c>
      <c r="AB1409" s="2" t="n">
        <f aca="true">FORECAST(AA1409,OFFSET(ref6ay,MATCH(AA1409,ref6x,1)-1,0,2),OFFSET(ref6x,MATCH(AA1409,ref6x,1)-1,0,2))</f>
        <v>96.90498</v>
      </c>
      <c r="AC1409" s="2" t="n">
        <f aca="true">FORECAST(AA1409,OFFSET(ref6by,MATCH(AA1409,ref6x,1)-1,0,2),OFFSET(ref6x,MATCH(AA1409,ref6x,1)-1,0,2))</f>
        <v>90.80965</v>
      </c>
      <c r="AD1409" s="1" t="n">
        <f aca="false">AB1409/100</f>
        <v>0.9690498</v>
      </c>
      <c r="AE1409" s="1" t="n">
        <f aca="false">AC1409/100</f>
        <v>0.9080965</v>
      </c>
      <c r="AF1409" s="3" t="n">
        <f aca="false">AE1409*AD1409*T1408</f>
        <v>0.87698347618245</v>
      </c>
    </row>
    <row r="1410" customFormat="false" ht="12.8" hidden="false" customHeight="false" outlineLevel="0" collapsed="false">
      <c r="H1410" s="0" t="n">
        <v>1004</v>
      </c>
      <c r="I1410" s="0" t="n">
        <f aca="true">FORECAST(H1410,OFFSET(lens6ay,MATCH(H1410,lens6ax,1)-1,0,2),OFFSET(lens6ax,MATCH(H1410,lens6ax,1)-1,0,2))</f>
        <v>0.999298544199158</v>
      </c>
      <c r="Q1410" s="0" t="n">
        <v>1030</v>
      </c>
      <c r="R1410" s="0" t="n">
        <f aca="true">FORECAST(Q1410,OFFSET(lens6by,MATCH(Q1410,lens6bx,1)-1,0,2),OFFSET(lens6bx,MATCH(Q1410,lens6bx,1)-1,0,2))</f>
        <v>0.997282177554365</v>
      </c>
      <c r="T1410" s="1" t="n">
        <f aca="false">R1410*I1462</f>
        <v>0.996582628185843</v>
      </c>
      <c r="AA1410" s="1" t="n">
        <v>1029.5</v>
      </c>
      <c r="AB1410" s="2" t="n">
        <f aca="true">FORECAST(AA1410,OFFSET(ref6ay,MATCH(AA1410,ref6x,1)-1,0,2),OFFSET(ref6x,MATCH(AA1410,ref6x,1)-1,0,2))</f>
        <v>96.856385</v>
      </c>
      <c r="AC1410" s="2" t="n">
        <f aca="true">FORECAST(AA1410,OFFSET(ref6by,MATCH(AA1410,ref6x,1)-1,0,2),OFFSET(ref6x,MATCH(AA1410,ref6x,1)-1,0,2))</f>
        <v>90.74952</v>
      </c>
      <c r="AD1410" s="1" t="n">
        <f aca="false">AB1410/100</f>
        <v>0.96856385</v>
      </c>
      <c r="AE1410" s="1" t="n">
        <f aca="false">AC1410/100</f>
        <v>0.9074952</v>
      </c>
      <c r="AF1410" s="3" t="n">
        <f aca="false">AE1410*AD1410*T1409</f>
        <v>0.875963287564155</v>
      </c>
    </row>
    <row r="1411" customFormat="false" ht="12.8" hidden="false" customHeight="false" outlineLevel="0" collapsed="false">
      <c r="H1411" s="0" t="n">
        <v>1004.5</v>
      </c>
      <c r="I1411" s="0" t="n">
        <f aca="true">FORECAST(H1411,OFFSET(lens6ay,MATCH(H1411,lens6ax,1)-1,0,2),OFFSET(lens6ax,MATCH(H1411,lens6ax,1)-1,0,2))</f>
        <v>0.999298544199158</v>
      </c>
      <c r="Q1411" s="0" t="n">
        <v>1030.5</v>
      </c>
      <c r="R1411" s="0" t="n">
        <f aca="true">FORECAST(Q1411,OFFSET(lens6by,MATCH(Q1411,lens6bx,1)-1,0,2),OFFSET(lens6bx,MATCH(Q1411,lens6bx,1)-1,0,2))</f>
        <v>0.997282177554365</v>
      </c>
      <c r="T1411" s="1" t="n">
        <f aca="false">R1411*I1463</f>
        <v>0.996582628185843</v>
      </c>
      <c r="AA1411" s="1" t="n">
        <v>1030</v>
      </c>
      <c r="AB1411" s="2" t="n">
        <f aca="true">FORECAST(AA1411,OFFSET(ref6ay,MATCH(AA1411,ref6x,1)-1,0,2),OFFSET(ref6x,MATCH(AA1411,ref6x,1)-1,0,2))</f>
        <v>96.80779</v>
      </c>
      <c r="AC1411" s="2" t="n">
        <f aca="true">FORECAST(AA1411,OFFSET(ref6by,MATCH(AA1411,ref6x,1)-1,0,2),OFFSET(ref6x,MATCH(AA1411,ref6x,1)-1,0,2))</f>
        <v>90.68939</v>
      </c>
      <c r="AD1411" s="1" t="n">
        <f aca="false">AB1411/100</f>
        <v>0.9680779</v>
      </c>
      <c r="AE1411" s="1" t="n">
        <f aca="false">AC1411/100</f>
        <v>0.9068939</v>
      </c>
      <c r="AF1411" s="3" t="n">
        <f aca="false">AE1411*AD1411*T1410</f>
        <v>0.874943681352207</v>
      </c>
    </row>
    <row r="1412" customFormat="false" ht="12.8" hidden="false" customHeight="false" outlineLevel="0" collapsed="false">
      <c r="H1412" s="0" t="n">
        <v>1005</v>
      </c>
      <c r="I1412" s="0" t="n">
        <f aca="true">FORECAST(H1412,OFFSET(lens6ay,MATCH(H1412,lens6ax,1)-1,0,2),OFFSET(lens6ax,MATCH(H1412,lens6ax,1)-1,0,2))</f>
        <v>0.999298544199158</v>
      </c>
      <c r="Q1412" s="0" t="n">
        <v>1031</v>
      </c>
      <c r="R1412" s="0" t="n">
        <f aca="true">FORECAST(Q1412,OFFSET(lens6by,MATCH(Q1412,lens6bx,1)-1,0,2),OFFSET(lens6bx,MATCH(Q1412,lens6bx,1)-1,0,2))</f>
        <v>0.997282177554365</v>
      </c>
      <c r="T1412" s="1" t="n">
        <f aca="false">R1412*I1464</f>
        <v>0.996582628185843</v>
      </c>
      <c r="AA1412" s="1" t="n">
        <v>1030.5</v>
      </c>
      <c r="AB1412" s="2" t="n">
        <f aca="true">FORECAST(AA1412,OFFSET(ref6ay,MATCH(AA1412,ref6x,1)-1,0,2),OFFSET(ref6x,MATCH(AA1412,ref6x,1)-1,0,2))</f>
        <v>96.758515</v>
      </c>
      <c r="AC1412" s="2" t="n">
        <f aca="true">FORECAST(AA1412,OFFSET(ref6by,MATCH(AA1412,ref6x,1)-1,0,2),OFFSET(ref6x,MATCH(AA1412,ref6x,1)-1,0,2))</f>
        <v>90.629175</v>
      </c>
      <c r="AD1412" s="1" t="n">
        <f aca="false">AB1412/100</f>
        <v>0.96758515</v>
      </c>
      <c r="AE1412" s="1" t="n">
        <f aca="false">AC1412/100</f>
        <v>0.90629175</v>
      </c>
      <c r="AF1412" s="3" t="n">
        <f aca="false">AE1412*AD1412*T1411</f>
        <v>0.8739176961807</v>
      </c>
    </row>
    <row r="1413" customFormat="false" ht="12.8" hidden="false" customHeight="false" outlineLevel="0" collapsed="false">
      <c r="H1413" s="0" t="n">
        <v>1005.5</v>
      </c>
      <c r="I1413" s="0" t="n">
        <f aca="true">FORECAST(H1413,OFFSET(lens6ay,MATCH(H1413,lens6ax,1)-1,0,2),OFFSET(lens6ax,MATCH(H1413,lens6ax,1)-1,0,2))</f>
        <v>0.999298544199158</v>
      </c>
      <c r="Q1413" s="0" t="n">
        <v>1031.5</v>
      </c>
      <c r="R1413" s="0" t="n">
        <f aca="true">FORECAST(Q1413,OFFSET(lens6by,MATCH(Q1413,lens6bx,1)-1,0,2),OFFSET(lens6bx,MATCH(Q1413,lens6bx,1)-1,0,2))</f>
        <v>0.997282177554365</v>
      </c>
      <c r="T1413" s="1" t="n">
        <f aca="false">R1413*I1465</f>
        <v>0.996582628185843</v>
      </c>
      <c r="AA1413" s="1" t="n">
        <v>1031</v>
      </c>
      <c r="AB1413" s="2" t="n">
        <f aca="true">FORECAST(AA1413,OFFSET(ref6ay,MATCH(AA1413,ref6x,1)-1,0,2),OFFSET(ref6x,MATCH(AA1413,ref6x,1)-1,0,2))</f>
        <v>96.70924</v>
      </c>
      <c r="AC1413" s="2" t="n">
        <f aca="true">FORECAST(AA1413,OFFSET(ref6by,MATCH(AA1413,ref6x,1)-1,0,2),OFFSET(ref6x,MATCH(AA1413,ref6x,1)-1,0,2))</f>
        <v>90.56896</v>
      </c>
      <c r="AD1413" s="1" t="n">
        <f aca="false">AB1413/100</f>
        <v>0.9670924</v>
      </c>
      <c r="AE1413" s="1" t="n">
        <f aca="false">AC1413/100</f>
        <v>0.9056896</v>
      </c>
      <c r="AF1413" s="3" t="n">
        <f aca="false">AE1413*AD1413*T1412</f>
        <v>0.872892302400084</v>
      </c>
    </row>
    <row r="1414" customFormat="false" ht="12.8" hidden="false" customHeight="false" outlineLevel="0" collapsed="false">
      <c r="H1414" s="0" t="n">
        <v>1006</v>
      </c>
      <c r="I1414" s="0" t="n">
        <f aca="true">FORECAST(H1414,OFFSET(lens6ay,MATCH(H1414,lens6ax,1)-1,0,2),OFFSET(lens6ax,MATCH(H1414,lens6ax,1)-1,0,2))</f>
        <v>0.999298544199158</v>
      </c>
      <c r="Q1414" s="0" t="n">
        <v>1032</v>
      </c>
      <c r="R1414" s="0" t="n">
        <f aca="true">FORECAST(Q1414,OFFSET(lens6by,MATCH(Q1414,lens6bx,1)-1,0,2),OFFSET(lens6bx,MATCH(Q1414,lens6bx,1)-1,0,2))</f>
        <v>0.997282177554365</v>
      </c>
      <c r="T1414" s="1" t="n">
        <f aca="false">R1414*I1466</f>
        <v>0.996582628185843</v>
      </c>
      <c r="AA1414" s="1" t="n">
        <v>1031.5</v>
      </c>
      <c r="AB1414" s="2" t="n">
        <f aca="true">FORECAST(AA1414,OFFSET(ref6ay,MATCH(AA1414,ref6x,1)-1,0,2),OFFSET(ref6x,MATCH(AA1414,ref6x,1)-1,0,2))</f>
        <v>96.660875</v>
      </c>
      <c r="AC1414" s="2" t="n">
        <f aca="true">FORECAST(AA1414,OFFSET(ref6by,MATCH(AA1414,ref6x,1)-1,0,2),OFFSET(ref6x,MATCH(AA1414,ref6x,1)-1,0,2))</f>
        <v>90.51045</v>
      </c>
      <c r="AD1414" s="1" t="n">
        <f aca="false">AB1414/100</f>
        <v>0.96660875</v>
      </c>
      <c r="AE1414" s="1" t="n">
        <f aca="false">AC1414/100</f>
        <v>0.9051045</v>
      </c>
      <c r="AF1414" s="3" t="n">
        <f aca="false">AE1414*AD1414*T1413</f>
        <v>0.87189213251825</v>
      </c>
    </row>
    <row r="1415" customFormat="false" ht="12.8" hidden="false" customHeight="false" outlineLevel="0" collapsed="false">
      <c r="H1415" s="0" t="n">
        <v>1006.5</v>
      </c>
      <c r="I1415" s="0" t="n">
        <f aca="true">FORECAST(H1415,OFFSET(lens6ay,MATCH(H1415,lens6ax,1)-1,0,2),OFFSET(lens6ax,MATCH(H1415,lens6ax,1)-1,0,2))</f>
        <v>0.999298544199158</v>
      </c>
      <c r="Q1415" s="0" t="n">
        <v>1032.5</v>
      </c>
      <c r="R1415" s="0" t="n">
        <f aca="true">FORECAST(Q1415,OFFSET(lens6by,MATCH(Q1415,lens6bx,1)-1,0,2),OFFSET(lens6bx,MATCH(Q1415,lens6bx,1)-1,0,2))</f>
        <v>0.997282177554365</v>
      </c>
      <c r="T1415" s="1" t="n">
        <f aca="false">R1415*I1467</f>
        <v>0.996582628185843</v>
      </c>
      <c r="AA1415" s="1" t="n">
        <v>1032</v>
      </c>
      <c r="AB1415" s="2" t="n">
        <f aca="true">FORECAST(AA1415,OFFSET(ref6ay,MATCH(AA1415,ref6x,1)-1,0,2),OFFSET(ref6x,MATCH(AA1415,ref6x,1)-1,0,2))</f>
        <v>96.61251</v>
      </c>
      <c r="AC1415" s="2" t="n">
        <f aca="true">FORECAST(AA1415,OFFSET(ref6by,MATCH(AA1415,ref6x,1)-1,0,2),OFFSET(ref6x,MATCH(AA1415,ref6x,1)-1,0,2))</f>
        <v>90.45194</v>
      </c>
      <c r="AD1415" s="1" t="n">
        <f aca="false">AB1415/100</f>
        <v>0.9661251</v>
      </c>
      <c r="AE1415" s="1" t="n">
        <f aca="false">AC1415/100</f>
        <v>0.9045194</v>
      </c>
      <c r="AF1415" s="3" t="n">
        <f aca="false">AE1415*AD1415*T1414</f>
        <v>0.870892526669526</v>
      </c>
    </row>
    <row r="1416" customFormat="false" ht="12.8" hidden="false" customHeight="false" outlineLevel="0" collapsed="false">
      <c r="H1416" s="0" t="n">
        <v>1007</v>
      </c>
      <c r="I1416" s="0" t="n">
        <f aca="true">FORECAST(H1416,OFFSET(lens6ay,MATCH(H1416,lens6ax,1)-1,0,2),OFFSET(lens6ax,MATCH(H1416,lens6ax,1)-1,0,2))</f>
        <v>0.999298544199158</v>
      </c>
      <c r="Q1416" s="0" t="n">
        <v>1033</v>
      </c>
      <c r="R1416" s="0" t="n">
        <f aca="true">FORECAST(Q1416,OFFSET(lens6by,MATCH(Q1416,lens6bx,1)-1,0,2),OFFSET(lens6bx,MATCH(Q1416,lens6bx,1)-1,0,2))</f>
        <v>0.997282177554365</v>
      </c>
      <c r="T1416" s="1" t="n">
        <f aca="false">R1416*I1468</f>
        <v>0.996582628185843</v>
      </c>
      <c r="AA1416" s="1" t="n">
        <v>1032.5</v>
      </c>
      <c r="AB1416" s="2" t="n">
        <f aca="true">FORECAST(AA1416,OFFSET(ref6ay,MATCH(AA1416,ref6x,1)-1,0,2),OFFSET(ref6x,MATCH(AA1416,ref6x,1)-1,0,2))</f>
        <v>96.563535</v>
      </c>
      <c r="AC1416" s="2" t="n">
        <f aca="true">FORECAST(AA1416,OFFSET(ref6by,MATCH(AA1416,ref6x,1)-1,0,2),OFFSET(ref6x,MATCH(AA1416,ref6x,1)-1,0,2))</f>
        <v>90.39337</v>
      </c>
      <c r="AD1416" s="1" t="n">
        <f aca="false">AB1416/100</f>
        <v>0.96563535</v>
      </c>
      <c r="AE1416" s="1" t="n">
        <f aca="false">AC1416/100</f>
        <v>0.9039337</v>
      </c>
      <c r="AF1416" s="3" t="n">
        <f aca="false">AE1416*AD1416*T1415</f>
        <v>0.869887412296817</v>
      </c>
    </row>
    <row r="1417" customFormat="false" ht="12.8" hidden="false" customHeight="false" outlineLevel="0" collapsed="false">
      <c r="H1417" s="0" t="n">
        <v>1007.5</v>
      </c>
      <c r="I1417" s="0" t="n">
        <f aca="true">FORECAST(H1417,OFFSET(lens6ay,MATCH(H1417,lens6ax,1)-1,0,2),OFFSET(lens6ax,MATCH(H1417,lens6ax,1)-1,0,2))</f>
        <v>0.999298544199158</v>
      </c>
      <c r="Q1417" s="0" t="n">
        <v>1033.5</v>
      </c>
      <c r="R1417" s="0" t="n">
        <f aca="true">FORECAST(Q1417,OFFSET(lens6by,MATCH(Q1417,lens6bx,1)-1,0,2),OFFSET(lens6bx,MATCH(Q1417,lens6bx,1)-1,0,2))</f>
        <v>0.997282177554365</v>
      </c>
      <c r="T1417" s="1" t="n">
        <f aca="false">R1417*I1469</f>
        <v>0.996582628185843</v>
      </c>
      <c r="AA1417" s="1" t="n">
        <v>1033</v>
      </c>
      <c r="AB1417" s="2" t="n">
        <f aca="true">FORECAST(AA1417,OFFSET(ref6ay,MATCH(AA1417,ref6x,1)-1,0,2),OFFSET(ref6x,MATCH(AA1417,ref6x,1)-1,0,2))</f>
        <v>96.51456</v>
      </c>
      <c r="AC1417" s="2" t="n">
        <f aca="true">FORECAST(AA1417,OFFSET(ref6by,MATCH(AA1417,ref6x,1)-1,0,2),OFFSET(ref6x,MATCH(AA1417,ref6x,1)-1,0,2))</f>
        <v>90.3348</v>
      </c>
      <c r="AD1417" s="1" t="n">
        <f aca="false">AB1417/100</f>
        <v>0.9651456</v>
      </c>
      <c r="AE1417" s="1" t="n">
        <f aca="false">AC1417/100</f>
        <v>0.903348</v>
      </c>
      <c r="AF1417" s="3" t="n">
        <f aca="false">AE1417*AD1417*T1416</f>
        <v>0.868882869656736</v>
      </c>
    </row>
    <row r="1418" customFormat="false" ht="12.8" hidden="false" customHeight="false" outlineLevel="0" collapsed="false">
      <c r="H1418" s="0" t="n">
        <v>1008</v>
      </c>
      <c r="I1418" s="0" t="n">
        <f aca="true">FORECAST(H1418,OFFSET(lens6ay,MATCH(H1418,lens6ax,1)-1,0,2),OFFSET(lens6ax,MATCH(H1418,lens6ax,1)-1,0,2))</f>
        <v>0.999298544199158</v>
      </c>
      <c r="Q1418" s="0" t="n">
        <v>1034</v>
      </c>
      <c r="R1418" s="0" t="n">
        <f aca="true">FORECAST(Q1418,OFFSET(lens6by,MATCH(Q1418,lens6bx,1)-1,0,2),OFFSET(lens6bx,MATCH(Q1418,lens6bx,1)-1,0,2))</f>
        <v>0.997282177554365</v>
      </c>
      <c r="T1418" s="1" t="n">
        <f aca="false">R1418*I1470</f>
        <v>0.996582628185843</v>
      </c>
      <c r="AA1418" s="1" t="n">
        <v>1033.5</v>
      </c>
      <c r="AB1418" s="2" t="n">
        <f aca="true">FORECAST(AA1418,OFFSET(ref6ay,MATCH(AA1418,ref6x,1)-1,0,2),OFFSET(ref6x,MATCH(AA1418,ref6x,1)-1,0,2))</f>
        <v>96.464975</v>
      </c>
      <c r="AC1418" s="2" t="n">
        <f aca="true">FORECAST(AA1418,OFFSET(ref6by,MATCH(AA1418,ref6x,1)-1,0,2),OFFSET(ref6x,MATCH(AA1418,ref6x,1)-1,0,2))</f>
        <v>90.276175</v>
      </c>
      <c r="AD1418" s="1" t="n">
        <f aca="false">AB1418/100</f>
        <v>0.96464975</v>
      </c>
      <c r="AE1418" s="1" t="n">
        <f aca="false">AC1418/100</f>
        <v>0.90276175</v>
      </c>
      <c r="AF1418" s="3" t="n">
        <f aca="false">AE1418*AD1418*T1417</f>
        <v>0.867872881973955</v>
      </c>
    </row>
    <row r="1419" customFormat="false" ht="12.8" hidden="false" customHeight="false" outlineLevel="0" collapsed="false">
      <c r="H1419" s="0" t="n">
        <v>1008.5</v>
      </c>
      <c r="I1419" s="0" t="n">
        <f aca="true">FORECAST(H1419,OFFSET(lens6ay,MATCH(H1419,lens6ax,1)-1,0,2),OFFSET(lens6ax,MATCH(H1419,lens6ax,1)-1,0,2))</f>
        <v>0.999298544199158</v>
      </c>
      <c r="Q1419" s="0" t="n">
        <v>1034.5</v>
      </c>
      <c r="R1419" s="0" t="n">
        <f aca="true">FORECAST(Q1419,OFFSET(lens6by,MATCH(Q1419,lens6bx,1)-1,0,2),OFFSET(lens6bx,MATCH(Q1419,lens6bx,1)-1,0,2))</f>
        <v>0.997282177554365</v>
      </c>
      <c r="T1419" s="1" t="n">
        <f aca="false">R1419*I1471</f>
        <v>0.996582628185843</v>
      </c>
      <c r="AA1419" s="1" t="n">
        <v>1034</v>
      </c>
      <c r="AB1419" s="2" t="n">
        <f aca="true">FORECAST(AA1419,OFFSET(ref6ay,MATCH(AA1419,ref6x,1)-1,0,2),OFFSET(ref6x,MATCH(AA1419,ref6x,1)-1,0,2))</f>
        <v>96.41539</v>
      </c>
      <c r="AC1419" s="2" t="n">
        <f aca="true">FORECAST(AA1419,OFFSET(ref6by,MATCH(AA1419,ref6x,1)-1,0,2),OFFSET(ref6x,MATCH(AA1419,ref6x,1)-1,0,2))</f>
        <v>90.21755</v>
      </c>
      <c r="AD1419" s="1" t="n">
        <f aca="false">AB1419/100</f>
        <v>0.9641539</v>
      </c>
      <c r="AE1419" s="1" t="n">
        <f aca="false">AC1419/100</f>
        <v>0.9021755</v>
      </c>
      <c r="AF1419" s="3" t="n">
        <f aca="false">AE1419*AD1419*T1418</f>
        <v>0.866863473688493</v>
      </c>
    </row>
    <row r="1420" customFormat="false" ht="12.8" hidden="false" customHeight="false" outlineLevel="0" collapsed="false">
      <c r="H1420" s="0" t="n">
        <v>1009</v>
      </c>
      <c r="I1420" s="0" t="n">
        <f aca="true">FORECAST(H1420,OFFSET(lens6ay,MATCH(H1420,lens6ax,1)-1,0,2),OFFSET(lens6ax,MATCH(H1420,lens6ax,1)-1,0,2))</f>
        <v>0.999298544199158</v>
      </c>
      <c r="Q1420" s="0" t="n">
        <v>1035</v>
      </c>
      <c r="R1420" s="0" t="n">
        <f aca="true">FORECAST(Q1420,OFFSET(lens6by,MATCH(Q1420,lens6bx,1)-1,0,2),OFFSET(lens6bx,MATCH(Q1420,lens6bx,1)-1,0,2))</f>
        <v>0.997282177554365</v>
      </c>
      <c r="T1420" s="1" t="n">
        <f aca="false">R1420*I1472</f>
        <v>0.996582628185843</v>
      </c>
      <c r="AA1420" s="1" t="n">
        <v>1034.5</v>
      </c>
      <c r="AB1420" s="2" t="n">
        <f aca="true">FORECAST(AA1420,OFFSET(ref6ay,MATCH(AA1420,ref6x,1)-1,0,2),OFFSET(ref6x,MATCH(AA1420,ref6x,1)-1,0,2))</f>
        <v>96.36487</v>
      </c>
      <c r="AC1420" s="2" t="n">
        <f aca="true">FORECAST(AA1420,OFFSET(ref6by,MATCH(AA1420,ref6x,1)-1,0,2),OFFSET(ref6x,MATCH(AA1420,ref6x,1)-1,0,2))</f>
        <v>90.15879</v>
      </c>
      <c r="AD1420" s="1" t="n">
        <f aca="false">AB1420/100</f>
        <v>0.9636487</v>
      </c>
      <c r="AE1420" s="1" t="n">
        <f aca="false">AC1420/100</f>
        <v>0.9015879</v>
      </c>
      <c r="AF1420" s="3" t="n">
        <f aca="false">AE1420*AD1420*T1419</f>
        <v>0.86584494726883</v>
      </c>
    </row>
    <row r="1421" customFormat="false" ht="12.8" hidden="false" customHeight="false" outlineLevel="0" collapsed="false">
      <c r="H1421" s="0" t="n">
        <v>1009.5</v>
      </c>
      <c r="I1421" s="0" t="n">
        <f aca="true">FORECAST(H1421,OFFSET(lens6ay,MATCH(H1421,lens6ax,1)-1,0,2),OFFSET(lens6ax,MATCH(H1421,lens6ax,1)-1,0,2))</f>
        <v>0.999298544199158</v>
      </c>
      <c r="Q1421" s="0" t="n">
        <v>1035.5</v>
      </c>
      <c r="R1421" s="0" t="n">
        <f aca="true">FORECAST(Q1421,OFFSET(lens6by,MATCH(Q1421,lens6bx,1)-1,0,2),OFFSET(lens6bx,MATCH(Q1421,lens6bx,1)-1,0,2))</f>
        <v>0.997282177554365</v>
      </c>
      <c r="T1421" s="1" t="n">
        <f aca="false">R1421*I1473</f>
        <v>0.996582628185843</v>
      </c>
      <c r="AA1421" s="1" t="n">
        <v>1035</v>
      </c>
      <c r="AB1421" s="2" t="n">
        <f aca="true">FORECAST(AA1421,OFFSET(ref6ay,MATCH(AA1421,ref6x,1)-1,0,2),OFFSET(ref6x,MATCH(AA1421,ref6x,1)-1,0,2))</f>
        <v>96.31435</v>
      </c>
      <c r="AC1421" s="2" t="n">
        <f aca="true">FORECAST(AA1421,OFFSET(ref6by,MATCH(AA1421,ref6x,1)-1,0,2),OFFSET(ref6x,MATCH(AA1421,ref6x,1)-1,0,2))</f>
        <v>90.10003</v>
      </c>
      <c r="AD1421" s="1" t="n">
        <f aca="false">AB1421/100</f>
        <v>0.9631435</v>
      </c>
      <c r="AE1421" s="1" t="n">
        <f aca="false">AC1421/100</f>
        <v>0.9010003</v>
      </c>
      <c r="AF1421" s="3" t="n">
        <f aca="false">AE1421*AD1421*T1420</f>
        <v>0.864827012531275</v>
      </c>
    </row>
    <row r="1422" customFormat="false" ht="12.8" hidden="false" customHeight="false" outlineLevel="0" collapsed="false">
      <c r="H1422" s="0" t="n">
        <v>1010</v>
      </c>
      <c r="I1422" s="0" t="n">
        <f aca="true">FORECAST(H1422,OFFSET(lens6ay,MATCH(H1422,lens6ax,1)-1,0,2),OFFSET(lens6ax,MATCH(H1422,lens6ax,1)-1,0,2))</f>
        <v>0.999298544199158</v>
      </c>
      <c r="Q1422" s="0" t="n">
        <v>1036</v>
      </c>
      <c r="R1422" s="0" t="n">
        <f aca="true">FORECAST(Q1422,OFFSET(lens6by,MATCH(Q1422,lens6bx,1)-1,0,2),OFFSET(lens6bx,MATCH(Q1422,lens6bx,1)-1,0,2))</f>
        <v>0.997282177554365</v>
      </c>
      <c r="T1422" s="1" t="n">
        <f aca="false">R1422*I1474</f>
        <v>0.996582628185843</v>
      </c>
      <c r="AA1422" s="1" t="n">
        <v>1035.5</v>
      </c>
      <c r="AB1422" s="2" t="n">
        <f aca="true">FORECAST(AA1422,OFFSET(ref6ay,MATCH(AA1422,ref6x,1)-1,0,2),OFFSET(ref6x,MATCH(AA1422,ref6x,1)-1,0,2))</f>
        <v>96.26324</v>
      </c>
      <c r="AC1422" s="2" t="n">
        <f aca="true">FORECAST(AA1422,OFFSET(ref6by,MATCH(AA1422,ref6x,1)-1,0,2),OFFSET(ref6x,MATCH(AA1422,ref6x,1)-1,0,2))</f>
        <v>90.04124</v>
      </c>
      <c r="AD1422" s="1" t="n">
        <f aca="false">AB1422/100</f>
        <v>0.9626324</v>
      </c>
      <c r="AE1422" s="1" t="n">
        <f aca="false">AC1422/100</f>
        <v>0.9004124</v>
      </c>
      <c r="AF1422" s="3" t="n">
        <f aca="false">AE1422*AD1422*T1421</f>
        <v>0.863804087392646</v>
      </c>
    </row>
    <row r="1423" customFormat="false" ht="12.8" hidden="false" customHeight="false" outlineLevel="0" collapsed="false">
      <c r="H1423" s="0" t="n">
        <v>1010.5</v>
      </c>
      <c r="I1423" s="0" t="n">
        <f aca="true">FORECAST(H1423,OFFSET(lens6ay,MATCH(H1423,lens6ax,1)-1,0,2),OFFSET(lens6ax,MATCH(H1423,lens6ax,1)-1,0,2))</f>
        <v>0.999298544199158</v>
      </c>
      <c r="Q1423" s="0" t="n">
        <v>1036.5</v>
      </c>
      <c r="R1423" s="0" t="n">
        <f aca="true">FORECAST(Q1423,OFFSET(lens6by,MATCH(Q1423,lens6bx,1)-1,0,2),OFFSET(lens6bx,MATCH(Q1423,lens6bx,1)-1,0,2))</f>
        <v>0.997282177554365</v>
      </c>
      <c r="T1423" s="1" t="n">
        <f aca="false">R1423*I1475</f>
        <v>0.996582628185843</v>
      </c>
      <c r="AA1423" s="1" t="n">
        <v>1036</v>
      </c>
      <c r="AB1423" s="2" t="n">
        <f aca="true">FORECAST(AA1423,OFFSET(ref6ay,MATCH(AA1423,ref6x,1)-1,0,2),OFFSET(ref6x,MATCH(AA1423,ref6x,1)-1,0,2))</f>
        <v>96.21213</v>
      </c>
      <c r="AC1423" s="2" t="n">
        <f aca="true">FORECAST(AA1423,OFFSET(ref6by,MATCH(AA1423,ref6x,1)-1,0,2),OFFSET(ref6x,MATCH(AA1423,ref6x,1)-1,0,2))</f>
        <v>89.98245</v>
      </c>
      <c r="AD1423" s="1" t="n">
        <f aca="false">AB1423/100</f>
        <v>0.9621213</v>
      </c>
      <c r="AE1423" s="1" t="n">
        <f aca="false">AC1423/100</f>
        <v>0.8998245</v>
      </c>
      <c r="AF1423" s="3" t="n">
        <f aca="false">AE1423*AD1423*T1422</f>
        <v>0.862781761151723</v>
      </c>
    </row>
    <row r="1424" customFormat="false" ht="12.8" hidden="false" customHeight="false" outlineLevel="0" collapsed="false">
      <c r="H1424" s="0" t="n">
        <v>1011</v>
      </c>
      <c r="I1424" s="0" t="n">
        <f aca="true">FORECAST(H1424,OFFSET(lens6ay,MATCH(H1424,lens6ax,1)-1,0,2),OFFSET(lens6ax,MATCH(H1424,lens6ax,1)-1,0,2))</f>
        <v>0.999298544199158</v>
      </c>
      <c r="Q1424" s="0" t="n">
        <v>1037</v>
      </c>
      <c r="R1424" s="0" t="n">
        <f aca="true">FORECAST(Q1424,OFFSET(lens6by,MATCH(Q1424,lens6bx,1)-1,0,2),OFFSET(lens6bx,MATCH(Q1424,lens6bx,1)-1,0,2))</f>
        <v>0.997282177554365</v>
      </c>
      <c r="T1424" s="1" t="n">
        <f aca="false">R1424*I1476</f>
        <v>0.996582628185843</v>
      </c>
      <c r="AA1424" s="1" t="n">
        <v>1036.5</v>
      </c>
      <c r="AB1424" s="2" t="n">
        <f aca="true">FORECAST(AA1424,OFFSET(ref6ay,MATCH(AA1424,ref6x,1)-1,0,2),OFFSET(ref6x,MATCH(AA1424,ref6x,1)-1,0,2))</f>
        <v>96.15987</v>
      </c>
      <c r="AC1424" s="2" t="n">
        <f aca="true">FORECAST(AA1424,OFFSET(ref6by,MATCH(AA1424,ref6x,1)-1,0,2),OFFSET(ref6x,MATCH(AA1424,ref6x,1)-1,0,2))</f>
        <v>89.922555</v>
      </c>
      <c r="AD1424" s="1" t="n">
        <f aca="false">AB1424/100</f>
        <v>0.9615987</v>
      </c>
      <c r="AE1424" s="1" t="n">
        <f aca="false">AC1424/100</f>
        <v>0.89922555</v>
      </c>
      <c r="AF1424" s="3" t="n">
        <f aca="false">AE1424*AD1424*T1423</f>
        <v>0.861739138573617</v>
      </c>
    </row>
    <row r="1425" customFormat="false" ht="12.8" hidden="false" customHeight="false" outlineLevel="0" collapsed="false">
      <c r="H1425" s="0" t="n">
        <v>1011.5</v>
      </c>
      <c r="I1425" s="0" t="n">
        <f aca="true">FORECAST(H1425,OFFSET(lens6ay,MATCH(H1425,lens6ax,1)-1,0,2),OFFSET(lens6ax,MATCH(H1425,lens6ax,1)-1,0,2))</f>
        <v>0.999298544199158</v>
      </c>
      <c r="Q1425" s="0" t="n">
        <v>1037.5</v>
      </c>
      <c r="R1425" s="0" t="n">
        <f aca="true">FORECAST(Q1425,OFFSET(lens6by,MATCH(Q1425,lens6bx,1)-1,0,2),OFFSET(lens6bx,MATCH(Q1425,lens6bx,1)-1,0,2))</f>
        <v>0.997282177554365</v>
      </c>
      <c r="T1425" s="1" t="n">
        <f aca="false">R1425*I1477</f>
        <v>0.996582628185843</v>
      </c>
      <c r="AA1425" s="1" t="n">
        <v>1037</v>
      </c>
      <c r="AB1425" s="2" t="n">
        <f aca="true">FORECAST(AA1425,OFFSET(ref6ay,MATCH(AA1425,ref6x,1)-1,0,2),OFFSET(ref6x,MATCH(AA1425,ref6x,1)-1,0,2))</f>
        <v>96.10761</v>
      </c>
      <c r="AC1425" s="2" t="n">
        <f aca="true">FORECAST(AA1425,OFFSET(ref6by,MATCH(AA1425,ref6x,1)-1,0,2),OFFSET(ref6x,MATCH(AA1425,ref6x,1)-1,0,2))</f>
        <v>89.86266</v>
      </c>
      <c r="AD1425" s="1" t="n">
        <f aca="false">AB1425/100</f>
        <v>0.9610761</v>
      </c>
      <c r="AE1425" s="1" t="n">
        <f aca="false">AC1425/100</f>
        <v>0.8986266</v>
      </c>
      <c r="AF1425" s="3" t="n">
        <f aca="false">AE1425*AD1425*T1424</f>
        <v>0.860697139878699</v>
      </c>
    </row>
    <row r="1426" customFormat="false" ht="12.8" hidden="false" customHeight="false" outlineLevel="0" collapsed="false">
      <c r="H1426" s="0" t="n">
        <v>1012</v>
      </c>
      <c r="I1426" s="0" t="n">
        <f aca="true">FORECAST(H1426,OFFSET(lens6ay,MATCH(H1426,lens6ax,1)-1,0,2),OFFSET(lens6ax,MATCH(H1426,lens6ax,1)-1,0,2))</f>
        <v>0.999298544199158</v>
      </c>
      <c r="Q1426" s="0" t="n">
        <v>1038</v>
      </c>
      <c r="R1426" s="0" t="n">
        <f aca="true">FORECAST(Q1426,OFFSET(lens6by,MATCH(Q1426,lens6bx,1)-1,0,2),OFFSET(lens6bx,MATCH(Q1426,lens6bx,1)-1,0,2))</f>
        <v>0.997282177554365</v>
      </c>
      <c r="T1426" s="1" t="n">
        <f aca="false">R1426*I1478</f>
        <v>0.996582628185843</v>
      </c>
      <c r="AA1426" s="1" t="n">
        <v>1037.5</v>
      </c>
      <c r="AB1426" s="2" t="n">
        <f aca="true">FORECAST(AA1426,OFFSET(ref6ay,MATCH(AA1426,ref6x,1)-1,0,2),OFFSET(ref6x,MATCH(AA1426,ref6x,1)-1,0,2))</f>
        <v>96.05475</v>
      </c>
      <c r="AC1426" s="2" t="n">
        <f aca="true">FORECAST(AA1426,OFFSET(ref6by,MATCH(AA1426,ref6x,1)-1,0,2),OFFSET(ref6x,MATCH(AA1426,ref6x,1)-1,0,2))</f>
        <v>89.802715</v>
      </c>
      <c r="AD1426" s="1" t="n">
        <f aca="false">AB1426/100</f>
        <v>0.9605475</v>
      </c>
      <c r="AE1426" s="1" t="n">
        <f aca="false">AC1426/100</f>
        <v>0.89802715</v>
      </c>
      <c r="AF1426" s="3" t="n">
        <f aca="false">AE1426*AD1426*T1425</f>
        <v>0.859649916681961</v>
      </c>
    </row>
    <row r="1427" customFormat="false" ht="12.8" hidden="false" customHeight="false" outlineLevel="0" collapsed="false">
      <c r="H1427" s="0" t="n">
        <v>1012.5</v>
      </c>
      <c r="I1427" s="0" t="n">
        <f aca="true">FORECAST(H1427,OFFSET(lens6ay,MATCH(H1427,lens6ax,1)-1,0,2),OFFSET(lens6ax,MATCH(H1427,lens6ax,1)-1,0,2))</f>
        <v>0.999298544199158</v>
      </c>
      <c r="Q1427" s="0" t="n">
        <v>1038.5</v>
      </c>
      <c r="R1427" s="0" t="n">
        <f aca="true">FORECAST(Q1427,OFFSET(lens6by,MATCH(Q1427,lens6bx,1)-1,0,2),OFFSET(lens6bx,MATCH(Q1427,lens6bx,1)-1,0,2))</f>
        <v>0.997282177554365</v>
      </c>
      <c r="T1427" s="1" t="n">
        <f aca="false">R1427*I1479</f>
        <v>0.996582628185843</v>
      </c>
      <c r="AA1427" s="1" t="n">
        <v>1038</v>
      </c>
      <c r="AB1427" s="2" t="n">
        <f aca="true">FORECAST(AA1427,OFFSET(ref6ay,MATCH(AA1427,ref6x,1)-1,0,2),OFFSET(ref6x,MATCH(AA1427,ref6x,1)-1,0,2))</f>
        <v>96.00189</v>
      </c>
      <c r="AC1427" s="2" t="n">
        <f aca="true">FORECAST(AA1427,OFFSET(ref6by,MATCH(AA1427,ref6x,1)-1,0,2),OFFSET(ref6x,MATCH(AA1427,ref6x,1)-1,0,2))</f>
        <v>89.74277</v>
      </c>
      <c r="AD1427" s="1" t="n">
        <f aca="false">AB1427/100</f>
        <v>0.9600189</v>
      </c>
      <c r="AE1427" s="1" t="n">
        <f aca="false">AC1427/100</f>
        <v>0.8974277</v>
      </c>
      <c r="AF1427" s="3" t="n">
        <f aca="false">AE1427*AD1427*T1426</f>
        <v>0.858603325058041</v>
      </c>
    </row>
    <row r="1428" customFormat="false" ht="12.8" hidden="false" customHeight="false" outlineLevel="0" collapsed="false">
      <c r="H1428" s="0" t="n">
        <v>1013</v>
      </c>
      <c r="I1428" s="0" t="n">
        <f aca="true">FORECAST(H1428,OFFSET(lens6ay,MATCH(H1428,lens6ax,1)-1,0,2),OFFSET(lens6ax,MATCH(H1428,lens6ax,1)-1,0,2))</f>
        <v>0.999298544199158</v>
      </c>
      <c r="Q1428" s="0" t="n">
        <v>1039</v>
      </c>
      <c r="R1428" s="0" t="n">
        <f aca="true">FORECAST(Q1428,OFFSET(lens6by,MATCH(Q1428,lens6bx,1)-1,0,2),OFFSET(lens6bx,MATCH(Q1428,lens6bx,1)-1,0,2))</f>
        <v>0.997282177554365</v>
      </c>
      <c r="T1428" s="1" t="n">
        <f aca="false">R1428*I1480</f>
        <v>0.996582628185843</v>
      </c>
      <c r="AA1428" s="1" t="n">
        <v>1038.5</v>
      </c>
      <c r="AB1428" s="2" t="n">
        <f aca="true">FORECAST(AA1428,OFFSET(ref6ay,MATCH(AA1428,ref6x,1)-1,0,2),OFFSET(ref6x,MATCH(AA1428,ref6x,1)-1,0,2))</f>
        <v>95.94844</v>
      </c>
      <c r="AC1428" s="2" t="n">
        <f aca="true">FORECAST(AA1428,OFFSET(ref6by,MATCH(AA1428,ref6x,1)-1,0,2),OFFSET(ref6x,MATCH(AA1428,ref6x,1)-1,0,2))</f>
        <v>89.68279</v>
      </c>
      <c r="AD1428" s="1" t="n">
        <f aca="false">AB1428/100</f>
        <v>0.9594844</v>
      </c>
      <c r="AE1428" s="1" t="n">
        <f aca="false">AC1428/100</f>
        <v>0.8968279</v>
      </c>
      <c r="AF1428" s="3" t="n">
        <f aca="false">AE1428*AD1428*T1427</f>
        <v>0.857551757130641</v>
      </c>
    </row>
    <row r="1429" customFormat="false" ht="12.8" hidden="false" customHeight="false" outlineLevel="0" collapsed="false">
      <c r="H1429" s="0" t="n">
        <v>1013.5</v>
      </c>
      <c r="I1429" s="0" t="n">
        <f aca="true">FORECAST(H1429,OFFSET(lens6ay,MATCH(H1429,lens6ax,1)-1,0,2),OFFSET(lens6ax,MATCH(H1429,lens6ax,1)-1,0,2))</f>
        <v>0.999298544199158</v>
      </c>
      <c r="Q1429" s="0" t="n">
        <v>1039.5</v>
      </c>
      <c r="R1429" s="0" t="n">
        <f aca="true">FORECAST(Q1429,OFFSET(lens6by,MATCH(Q1429,lens6bx,1)-1,0,2),OFFSET(lens6bx,MATCH(Q1429,lens6bx,1)-1,0,2))</f>
        <v>0.997282177554365</v>
      </c>
      <c r="T1429" s="1" t="n">
        <f aca="false">R1429*I1481</f>
        <v>0.996582628185843</v>
      </c>
      <c r="AA1429" s="1" t="n">
        <v>1039</v>
      </c>
      <c r="AB1429" s="2" t="n">
        <f aca="true">FORECAST(AA1429,OFFSET(ref6ay,MATCH(AA1429,ref6x,1)-1,0,2),OFFSET(ref6x,MATCH(AA1429,ref6x,1)-1,0,2))</f>
        <v>95.89499</v>
      </c>
      <c r="AC1429" s="2" t="n">
        <f aca="true">FORECAST(AA1429,OFFSET(ref6by,MATCH(AA1429,ref6x,1)-1,0,2),OFFSET(ref6x,MATCH(AA1429,ref6x,1)-1,0,2))</f>
        <v>89.62281</v>
      </c>
      <c r="AD1429" s="1" t="n">
        <f aca="false">AB1429/100</f>
        <v>0.9589499</v>
      </c>
      <c r="AE1429" s="1" t="n">
        <f aca="false">AC1429/100</f>
        <v>0.8962281</v>
      </c>
      <c r="AF1429" s="3" t="n">
        <f aca="false">AE1429*AD1429*T1428</f>
        <v>0.85650082819827</v>
      </c>
    </row>
    <row r="1430" customFormat="false" ht="12.8" hidden="false" customHeight="false" outlineLevel="0" collapsed="false">
      <c r="H1430" s="0" t="n">
        <v>1014</v>
      </c>
      <c r="I1430" s="0" t="n">
        <f aca="true">FORECAST(H1430,OFFSET(lens6ay,MATCH(H1430,lens6ax,1)-1,0,2),OFFSET(lens6ax,MATCH(H1430,lens6ax,1)-1,0,2))</f>
        <v>0.999298544199158</v>
      </c>
      <c r="Q1430" s="0" t="n">
        <v>1040</v>
      </c>
      <c r="R1430" s="0" t="n">
        <f aca="true">FORECAST(Q1430,OFFSET(lens6by,MATCH(Q1430,lens6bx,1)-1,0,2),OFFSET(lens6bx,MATCH(Q1430,lens6bx,1)-1,0,2))</f>
        <v>0.997282177554365</v>
      </c>
      <c r="T1430" s="1" t="n">
        <f aca="false">R1430*I1482</f>
        <v>0.996582628185843</v>
      </c>
      <c r="AA1430" s="1" t="n">
        <v>1039.5</v>
      </c>
      <c r="AB1430" s="2" t="n">
        <f aca="true">FORECAST(AA1430,OFFSET(ref6ay,MATCH(AA1430,ref6x,1)-1,0,2),OFFSET(ref6x,MATCH(AA1430,ref6x,1)-1,0,2))</f>
        <v>95.841555</v>
      </c>
      <c r="AC1430" s="2" t="n">
        <f aca="true">FORECAST(AA1430,OFFSET(ref6by,MATCH(AA1430,ref6x,1)-1,0,2),OFFSET(ref6x,MATCH(AA1430,ref6x,1)-1,0,2))</f>
        <v>89.563915</v>
      </c>
      <c r="AD1430" s="1" t="n">
        <f aca="false">AB1430/100</f>
        <v>0.95841555</v>
      </c>
      <c r="AE1430" s="1" t="n">
        <f aca="false">AC1430/100</f>
        <v>0.89563915</v>
      </c>
      <c r="AF1430" s="3" t="n">
        <f aca="false">AE1430*AD1430*T1429</f>
        <v>0.855461035418188</v>
      </c>
    </row>
    <row r="1431" customFormat="false" ht="12.8" hidden="false" customHeight="false" outlineLevel="0" collapsed="false">
      <c r="H1431" s="0" t="n">
        <v>1014.5</v>
      </c>
      <c r="I1431" s="0" t="n">
        <f aca="true">FORECAST(H1431,OFFSET(lens6ay,MATCH(H1431,lens6ax,1)-1,0,2),OFFSET(lens6ax,MATCH(H1431,lens6ax,1)-1,0,2))</f>
        <v>0.999298544199158</v>
      </c>
      <c r="Q1431" s="0" t="n">
        <v>1040.5</v>
      </c>
      <c r="R1431" s="0" t="n">
        <f aca="true">FORECAST(Q1431,OFFSET(lens6by,MATCH(Q1431,lens6bx,1)-1,0,2),OFFSET(lens6bx,MATCH(Q1431,lens6bx,1)-1,0,2))</f>
        <v>0.997282177554365</v>
      </c>
      <c r="T1431" s="1" t="n">
        <f aca="false">R1431*I1483</f>
        <v>0.996582628185843</v>
      </c>
      <c r="AA1431" s="1" t="n">
        <v>1040</v>
      </c>
      <c r="AB1431" s="2" t="n">
        <f aca="true">FORECAST(AA1431,OFFSET(ref6ay,MATCH(AA1431,ref6x,1)-1,0,2),OFFSET(ref6x,MATCH(AA1431,ref6x,1)-1,0,2))</f>
        <v>95.78812</v>
      </c>
      <c r="AC1431" s="2" t="n">
        <f aca="true">FORECAST(AA1431,OFFSET(ref6by,MATCH(AA1431,ref6x,1)-1,0,2),OFFSET(ref6x,MATCH(AA1431,ref6x,1)-1,0,2))</f>
        <v>89.50502</v>
      </c>
      <c r="AD1431" s="1" t="n">
        <f aca="false">AB1431/100</f>
        <v>0.9578812</v>
      </c>
      <c r="AE1431" s="1" t="n">
        <f aca="false">AC1431/100</f>
        <v>0.8950502</v>
      </c>
      <c r="AF1431" s="3" t="n">
        <f aca="false">AE1431*AD1431*T1430</f>
        <v>0.854421869898041</v>
      </c>
    </row>
    <row r="1432" customFormat="false" ht="12.8" hidden="false" customHeight="false" outlineLevel="0" collapsed="false">
      <c r="H1432" s="0" t="n">
        <v>1015</v>
      </c>
      <c r="I1432" s="0" t="n">
        <f aca="true">FORECAST(H1432,OFFSET(lens6ay,MATCH(H1432,lens6ax,1)-1,0,2),OFFSET(lens6ax,MATCH(H1432,lens6ax,1)-1,0,2))</f>
        <v>0.999298544199158</v>
      </c>
      <c r="Q1432" s="0" t="n">
        <v>1041</v>
      </c>
      <c r="R1432" s="0" t="n">
        <f aca="true">FORECAST(Q1432,OFFSET(lens6by,MATCH(Q1432,lens6bx,1)-1,0,2),OFFSET(lens6bx,MATCH(Q1432,lens6bx,1)-1,0,2))</f>
        <v>0.997282177554365</v>
      </c>
      <c r="T1432" s="1" t="n">
        <f aca="false">R1432*I1484</f>
        <v>0.996582628185843</v>
      </c>
      <c r="AA1432" s="1" t="n">
        <v>1040.5</v>
      </c>
      <c r="AB1432" s="2" t="n">
        <f aca="true">FORECAST(AA1432,OFFSET(ref6ay,MATCH(AA1432,ref6x,1)-1,0,2),OFFSET(ref6x,MATCH(AA1432,ref6x,1)-1,0,2))</f>
        <v>95.73414</v>
      </c>
      <c r="AC1432" s="2" t="n">
        <f aca="true">FORECAST(AA1432,OFFSET(ref6by,MATCH(AA1432,ref6x,1)-1,0,2),OFFSET(ref6x,MATCH(AA1432,ref6x,1)-1,0,2))</f>
        <v>89.446115</v>
      </c>
      <c r="AD1432" s="1" t="n">
        <f aca="false">AB1432/100</f>
        <v>0.9573414</v>
      </c>
      <c r="AE1432" s="1" t="n">
        <f aca="false">AC1432/100</f>
        <v>0.89446115</v>
      </c>
      <c r="AF1432" s="3" t="n">
        <f aca="false">AE1432*AD1432*T1431</f>
        <v>0.853378378076087</v>
      </c>
    </row>
    <row r="1433" customFormat="false" ht="12.8" hidden="false" customHeight="false" outlineLevel="0" collapsed="false">
      <c r="H1433" s="0" t="n">
        <v>1015.5</v>
      </c>
      <c r="I1433" s="0" t="n">
        <f aca="true">FORECAST(H1433,OFFSET(lens6ay,MATCH(H1433,lens6ax,1)-1,0,2),OFFSET(lens6ax,MATCH(H1433,lens6ax,1)-1,0,2))</f>
        <v>0.999298544199158</v>
      </c>
      <c r="Q1433" s="0" t="n">
        <v>1041.5</v>
      </c>
      <c r="R1433" s="0" t="n">
        <f aca="true">FORECAST(Q1433,OFFSET(lens6by,MATCH(Q1433,lens6bx,1)-1,0,2),OFFSET(lens6bx,MATCH(Q1433,lens6bx,1)-1,0,2))</f>
        <v>0.997282177554365</v>
      </c>
      <c r="T1433" s="1" t="n">
        <f aca="false">R1433*I1485</f>
        <v>0.996582628185843</v>
      </c>
      <c r="AA1433" s="1" t="n">
        <v>1041</v>
      </c>
      <c r="AB1433" s="2" t="n">
        <f aca="true">FORECAST(AA1433,OFFSET(ref6ay,MATCH(AA1433,ref6x,1)-1,0,2),OFFSET(ref6x,MATCH(AA1433,ref6x,1)-1,0,2))</f>
        <v>95.68016</v>
      </c>
      <c r="AC1433" s="2" t="n">
        <f aca="true">FORECAST(AA1433,OFFSET(ref6by,MATCH(AA1433,ref6x,1)-1,0,2),OFFSET(ref6x,MATCH(AA1433,ref6x,1)-1,0,2))</f>
        <v>89.38721</v>
      </c>
      <c r="AD1433" s="1" t="n">
        <f aca="false">AB1433/100</f>
        <v>0.9568016</v>
      </c>
      <c r="AE1433" s="1" t="n">
        <f aca="false">AC1433/100</f>
        <v>0.8938721</v>
      </c>
      <c r="AF1433" s="3" t="n">
        <f aca="false">AE1433*AD1433*T1432</f>
        <v>0.852335520019273</v>
      </c>
    </row>
    <row r="1434" customFormat="false" ht="12.8" hidden="false" customHeight="false" outlineLevel="0" collapsed="false">
      <c r="H1434" s="0" t="n">
        <v>1016</v>
      </c>
      <c r="I1434" s="0" t="n">
        <f aca="true">FORECAST(H1434,OFFSET(lens6ay,MATCH(H1434,lens6ax,1)-1,0,2),OFFSET(lens6ax,MATCH(H1434,lens6ax,1)-1,0,2))</f>
        <v>0.999298544199158</v>
      </c>
      <c r="Q1434" s="0" t="n">
        <v>1042</v>
      </c>
      <c r="R1434" s="0" t="n">
        <f aca="true">FORECAST(Q1434,OFFSET(lens6by,MATCH(Q1434,lens6bx,1)-1,0,2),OFFSET(lens6bx,MATCH(Q1434,lens6bx,1)-1,0,2))</f>
        <v>0.997282177554365</v>
      </c>
      <c r="T1434" s="1" t="n">
        <f aca="false">R1434*I1486</f>
        <v>0.996582628185843</v>
      </c>
      <c r="AA1434" s="1" t="n">
        <v>1041.5</v>
      </c>
      <c r="AB1434" s="2" t="n">
        <f aca="true">FORECAST(AA1434,OFFSET(ref6ay,MATCH(AA1434,ref6x,1)-1,0,2),OFFSET(ref6x,MATCH(AA1434,ref6x,1)-1,0,2))</f>
        <v>95.625985</v>
      </c>
      <c r="AC1434" s="2" t="n">
        <f aca="true">FORECAST(AA1434,OFFSET(ref6by,MATCH(AA1434,ref6x,1)-1,0,2),OFFSET(ref6x,MATCH(AA1434,ref6x,1)-1,0,2))</f>
        <v>89.328365</v>
      </c>
      <c r="AD1434" s="1" t="n">
        <f aca="false">AB1434/100</f>
        <v>0.95625985</v>
      </c>
      <c r="AE1434" s="1" t="n">
        <f aca="false">AC1434/100</f>
        <v>0.89328365</v>
      </c>
      <c r="AF1434" s="3" t="n">
        <f aca="false">AE1434*AD1434*T1433</f>
        <v>0.851292131573555</v>
      </c>
    </row>
    <row r="1435" customFormat="false" ht="12.8" hidden="false" customHeight="false" outlineLevel="0" collapsed="false">
      <c r="H1435" s="0" t="n">
        <v>1016.5</v>
      </c>
      <c r="I1435" s="0" t="n">
        <f aca="true">FORECAST(H1435,OFFSET(lens6ay,MATCH(H1435,lens6ax,1)-1,0,2),OFFSET(lens6ax,MATCH(H1435,lens6ax,1)-1,0,2))</f>
        <v>0.999298544199158</v>
      </c>
      <c r="Q1435" s="0" t="n">
        <v>1042.5</v>
      </c>
      <c r="R1435" s="0" t="n">
        <f aca="true">FORECAST(Q1435,OFFSET(lens6by,MATCH(Q1435,lens6bx,1)-1,0,2),OFFSET(lens6bx,MATCH(Q1435,lens6bx,1)-1,0,2))</f>
        <v>0.997282177554365</v>
      </c>
      <c r="T1435" s="1" t="n">
        <f aca="false">R1435*I1487</f>
        <v>0.996582628185843</v>
      </c>
      <c r="AA1435" s="1" t="n">
        <v>1042</v>
      </c>
      <c r="AB1435" s="2" t="n">
        <f aca="true">FORECAST(AA1435,OFFSET(ref6ay,MATCH(AA1435,ref6x,1)-1,0,2),OFFSET(ref6x,MATCH(AA1435,ref6x,1)-1,0,2))</f>
        <v>95.57181</v>
      </c>
      <c r="AC1435" s="2" t="n">
        <f aca="true">FORECAST(AA1435,OFFSET(ref6by,MATCH(AA1435,ref6x,1)-1,0,2),OFFSET(ref6x,MATCH(AA1435,ref6x,1)-1,0,2))</f>
        <v>89.26952</v>
      </c>
      <c r="AD1435" s="1" t="n">
        <f aca="false">AB1435/100</f>
        <v>0.9557181</v>
      </c>
      <c r="AE1435" s="1" t="n">
        <f aca="false">AC1435/100</f>
        <v>0.8926952</v>
      </c>
      <c r="AF1435" s="3" t="n">
        <f aca="false">AE1435*AD1435*T1434</f>
        <v>0.850249378534544</v>
      </c>
    </row>
    <row r="1436" customFormat="false" ht="12.8" hidden="false" customHeight="false" outlineLevel="0" collapsed="false">
      <c r="H1436" s="0" t="n">
        <v>1017</v>
      </c>
      <c r="I1436" s="0" t="n">
        <f aca="true">FORECAST(H1436,OFFSET(lens6ay,MATCH(H1436,lens6ax,1)-1,0,2),OFFSET(lens6ax,MATCH(H1436,lens6ax,1)-1,0,2))</f>
        <v>0.999298544199158</v>
      </c>
      <c r="Q1436" s="0" t="n">
        <v>1043</v>
      </c>
      <c r="R1436" s="0" t="n">
        <f aca="true">FORECAST(Q1436,OFFSET(lens6by,MATCH(Q1436,lens6bx,1)-1,0,2),OFFSET(lens6bx,MATCH(Q1436,lens6bx,1)-1,0,2))</f>
        <v>0.997282177554365</v>
      </c>
      <c r="T1436" s="1" t="n">
        <f aca="false">R1436*I1488</f>
        <v>0.996582628185843</v>
      </c>
      <c r="AA1436" s="1" t="n">
        <v>1042.5</v>
      </c>
      <c r="AB1436" s="2" t="n">
        <f aca="true">FORECAST(AA1436,OFFSET(ref6ay,MATCH(AA1436,ref6x,1)-1,0,2),OFFSET(ref6x,MATCH(AA1436,ref6x,1)-1,0,2))</f>
        <v>95.517105</v>
      </c>
      <c r="AC1436" s="2" t="n">
        <f aca="true">FORECAST(AA1436,OFFSET(ref6by,MATCH(AA1436,ref6x,1)-1,0,2),OFFSET(ref6x,MATCH(AA1436,ref6x,1)-1,0,2))</f>
        <v>89.21067</v>
      </c>
      <c r="AD1436" s="1" t="n">
        <f aca="false">AB1436/100</f>
        <v>0.95517105</v>
      </c>
      <c r="AE1436" s="1" t="n">
        <f aca="false">AC1436/100</f>
        <v>0.8921067</v>
      </c>
      <c r="AF1436" s="3" t="n">
        <f aca="false">AE1436*AD1436*T1435</f>
        <v>0.849202501299023</v>
      </c>
    </row>
    <row r="1437" customFormat="false" ht="12.8" hidden="false" customHeight="false" outlineLevel="0" collapsed="false">
      <c r="H1437" s="0" t="n">
        <v>1017.5</v>
      </c>
      <c r="I1437" s="0" t="n">
        <f aca="true">FORECAST(H1437,OFFSET(lens6ay,MATCH(H1437,lens6ax,1)-1,0,2),OFFSET(lens6ax,MATCH(H1437,lens6ax,1)-1,0,2))</f>
        <v>0.999298544199158</v>
      </c>
      <c r="Q1437" s="0" t="n">
        <v>1043.5</v>
      </c>
      <c r="R1437" s="0" t="n">
        <f aca="true">FORECAST(Q1437,OFFSET(lens6by,MATCH(Q1437,lens6bx,1)-1,0,2),OFFSET(lens6bx,MATCH(Q1437,lens6bx,1)-1,0,2))</f>
        <v>0.997282177554365</v>
      </c>
      <c r="T1437" s="1" t="n">
        <f aca="false">R1437*I1489</f>
        <v>0.996582628185843</v>
      </c>
      <c r="AA1437" s="1" t="n">
        <v>1043</v>
      </c>
      <c r="AB1437" s="2" t="n">
        <f aca="true">FORECAST(AA1437,OFFSET(ref6ay,MATCH(AA1437,ref6x,1)-1,0,2),OFFSET(ref6x,MATCH(AA1437,ref6x,1)-1,0,2))</f>
        <v>95.4624</v>
      </c>
      <c r="AC1437" s="2" t="n">
        <f aca="true">FORECAST(AA1437,OFFSET(ref6by,MATCH(AA1437,ref6x,1)-1,0,2),OFFSET(ref6x,MATCH(AA1437,ref6x,1)-1,0,2))</f>
        <v>89.15182</v>
      </c>
      <c r="AD1437" s="1" t="n">
        <f aca="false">AB1437/100</f>
        <v>0.954624</v>
      </c>
      <c r="AE1437" s="1" t="n">
        <f aca="false">AC1437/100</f>
        <v>0.8915182</v>
      </c>
      <c r="AF1437" s="3" t="n">
        <f aca="false">AE1437*AD1437*T1436</f>
        <v>0.848156265740981</v>
      </c>
    </row>
    <row r="1438" customFormat="false" ht="12.8" hidden="false" customHeight="false" outlineLevel="0" collapsed="false">
      <c r="H1438" s="0" t="n">
        <v>1018</v>
      </c>
      <c r="I1438" s="0" t="n">
        <f aca="true">FORECAST(H1438,OFFSET(lens6ay,MATCH(H1438,lens6ax,1)-1,0,2),OFFSET(lens6ax,MATCH(H1438,lens6ax,1)-1,0,2))</f>
        <v>0.999298544199158</v>
      </c>
      <c r="Q1438" s="0" t="n">
        <v>1044</v>
      </c>
      <c r="R1438" s="0" t="n">
        <f aca="true">FORECAST(Q1438,OFFSET(lens6by,MATCH(Q1438,lens6bx,1)-1,0,2),OFFSET(lens6bx,MATCH(Q1438,lens6bx,1)-1,0,2))</f>
        <v>0.997282177554365</v>
      </c>
      <c r="T1438" s="1" t="n">
        <f aca="false">R1438*I1490</f>
        <v>0.996582628185843</v>
      </c>
      <c r="AA1438" s="1" t="n">
        <v>1043.5</v>
      </c>
      <c r="AB1438" s="2" t="n">
        <f aca="true">FORECAST(AA1438,OFFSET(ref6ay,MATCH(AA1438,ref6x,1)-1,0,2),OFFSET(ref6x,MATCH(AA1438,ref6x,1)-1,0,2))</f>
        <v>95.407175</v>
      </c>
      <c r="AC1438" s="2" t="n">
        <f aca="true">FORECAST(AA1438,OFFSET(ref6by,MATCH(AA1438,ref6x,1)-1,0,2),OFFSET(ref6x,MATCH(AA1438,ref6x,1)-1,0,2))</f>
        <v>89.092975</v>
      </c>
      <c r="AD1438" s="1" t="n">
        <f aca="false">AB1438/100</f>
        <v>0.95407175</v>
      </c>
      <c r="AE1438" s="1" t="n">
        <f aca="false">AC1438/100</f>
        <v>0.89092975</v>
      </c>
      <c r="AF1438" s="3" t="n">
        <f aca="false">AE1438*AD1438*T1437</f>
        <v>0.847106102398665</v>
      </c>
    </row>
    <row r="1439" customFormat="false" ht="12.8" hidden="false" customHeight="false" outlineLevel="0" collapsed="false">
      <c r="H1439" s="0" t="n">
        <v>1018.5</v>
      </c>
      <c r="I1439" s="0" t="n">
        <f aca="true">FORECAST(H1439,OFFSET(lens6ay,MATCH(H1439,lens6ax,1)-1,0,2),OFFSET(lens6ax,MATCH(H1439,lens6ax,1)-1,0,2))</f>
        <v>0.999298544199158</v>
      </c>
      <c r="Q1439" s="0" t="n">
        <v>1044.5</v>
      </c>
      <c r="R1439" s="0" t="n">
        <f aca="true">FORECAST(Q1439,OFFSET(lens6by,MATCH(Q1439,lens6bx,1)-1,0,2),OFFSET(lens6bx,MATCH(Q1439,lens6bx,1)-1,0,2))</f>
        <v>0.997282177554365</v>
      </c>
      <c r="T1439" s="1" t="n">
        <f aca="false">R1439*I1491</f>
        <v>0.996582628185843</v>
      </c>
      <c r="AA1439" s="1" t="n">
        <v>1044</v>
      </c>
      <c r="AB1439" s="2" t="n">
        <f aca="true">FORECAST(AA1439,OFFSET(ref6ay,MATCH(AA1439,ref6x,1)-1,0,2),OFFSET(ref6x,MATCH(AA1439,ref6x,1)-1,0,2))</f>
        <v>95.35195</v>
      </c>
      <c r="AC1439" s="2" t="n">
        <f aca="true">FORECAST(AA1439,OFFSET(ref6by,MATCH(AA1439,ref6x,1)-1,0,2),OFFSET(ref6x,MATCH(AA1439,ref6x,1)-1,0,2))</f>
        <v>89.03413</v>
      </c>
      <c r="AD1439" s="1" t="n">
        <f aca="false">AB1439/100</f>
        <v>0.9535195</v>
      </c>
      <c r="AE1439" s="1" t="n">
        <f aca="false">AC1439/100</f>
        <v>0.8903413</v>
      </c>
      <c r="AF1439" s="3" t="n">
        <f aca="false">AE1439*AD1439*T1438</f>
        <v>0.846056586778276</v>
      </c>
    </row>
    <row r="1440" customFormat="false" ht="12.8" hidden="false" customHeight="false" outlineLevel="0" collapsed="false">
      <c r="H1440" s="0" t="n">
        <v>1019</v>
      </c>
      <c r="I1440" s="0" t="n">
        <f aca="true">FORECAST(H1440,OFFSET(lens6ay,MATCH(H1440,lens6ax,1)-1,0,2),OFFSET(lens6ax,MATCH(H1440,lens6ax,1)-1,0,2))</f>
        <v>0.999298544199158</v>
      </c>
      <c r="Q1440" s="0" t="n">
        <v>1045</v>
      </c>
      <c r="R1440" s="0" t="n">
        <f aca="true">FORECAST(Q1440,OFFSET(lens6by,MATCH(Q1440,lens6bx,1)-1,0,2),OFFSET(lens6bx,MATCH(Q1440,lens6bx,1)-1,0,2))</f>
        <v>0.997282177554365</v>
      </c>
      <c r="T1440" s="1" t="n">
        <f aca="false">R1440*I1492</f>
        <v>0.996582628185843</v>
      </c>
      <c r="AA1440" s="1" t="n">
        <v>1044.5</v>
      </c>
      <c r="AB1440" s="2" t="n">
        <f aca="true">FORECAST(AA1440,OFFSET(ref6ay,MATCH(AA1440,ref6x,1)-1,0,2),OFFSET(ref6x,MATCH(AA1440,ref6x,1)-1,0,2))</f>
        <v>95.29784</v>
      </c>
      <c r="AC1440" s="2" t="n">
        <f aca="true">FORECAST(AA1440,OFFSET(ref6by,MATCH(AA1440,ref6x,1)-1,0,2),OFFSET(ref6x,MATCH(AA1440,ref6x,1)-1,0,2))</f>
        <v>88.97379</v>
      </c>
      <c r="AD1440" s="1" t="n">
        <f aca="false">AB1440/100</f>
        <v>0.9529784</v>
      </c>
      <c r="AE1440" s="1" t="n">
        <f aca="false">AC1440/100</f>
        <v>0.8897379</v>
      </c>
      <c r="AF1440" s="3" t="n">
        <f aca="false">AE1440*AD1440*T1439</f>
        <v>0.84500340738153</v>
      </c>
    </row>
    <row r="1441" customFormat="false" ht="12.8" hidden="false" customHeight="false" outlineLevel="0" collapsed="false">
      <c r="H1441" s="0" t="n">
        <v>1019.5</v>
      </c>
      <c r="I1441" s="0" t="n">
        <f aca="true">FORECAST(H1441,OFFSET(lens6ay,MATCH(H1441,lens6ax,1)-1,0,2),OFFSET(lens6ax,MATCH(H1441,lens6ax,1)-1,0,2))</f>
        <v>0.999298544199158</v>
      </c>
      <c r="Q1441" s="0" t="n">
        <v>1045.5</v>
      </c>
      <c r="R1441" s="0" t="n">
        <f aca="true">FORECAST(Q1441,OFFSET(lens6by,MATCH(Q1441,lens6bx,1)-1,0,2),OFFSET(lens6bx,MATCH(Q1441,lens6bx,1)-1,0,2))</f>
        <v>0.997282177554365</v>
      </c>
      <c r="T1441" s="1" t="n">
        <f aca="false">R1441*I1493</f>
        <v>0.996582628185843</v>
      </c>
      <c r="AA1441" s="1" t="n">
        <v>1045</v>
      </c>
      <c r="AB1441" s="2" t="n">
        <f aca="true">FORECAST(AA1441,OFFSET(ref6ay,MATCH(AA1441,ref6x,1)-1,0,2),OFFSET(ref6x,MATCH(AA1441,ref6x,1)-1,0,2))</f>
        <v>95.24373</v>
      </c>
      <c r="AC1441" s="2" t="n">
        <f aca="true">FORECAST(AA1441,OFFSET(ref6by,MATCH(AA1441,ref6x,1)-1,0,2),OFFSET(ref6x,MATCH(AA1441,ref6x,1)-1,0,2))</f>
        <v>88.91345</v>
      </c>
      <c r="AD1441" s="1" t="n">
        <f aca="false">AB1441/100</f>
        <v>0.9524373</v>
      </c>
      <c r="AE1441" s="1" t="n">
        <f aca="false">AC1441/100</f>
        <v>0.8891345</v>
      </c>
      <c r="AF1441" s="3" t="n">
        <f aca="false">AE1441*AD1441*T1440</f>
        <v>0.843950878752721</v>
      </c>
    </row>
    <row r="1442" customFormat="false" ht="12.8" hidden="false" customHeight="false" outlineLevel="0" collapsed="false">
      <c r="H1442" s="0" t="n">
        <v>1020</v>
      </c>
      <c r="I1442" s="0" t="n">
        <f aca="true">FORECAST(H1442,OFFSET(lens6ay,MATCH(H1442,lens6ax,1)-1,0,2),OFFSET(lens6ax,MATCH(H1442,lens6ax,1)-1,0,2))</f>
        <v>0.999298544199158</v>
      </c>
      <c r="Q1442" s="0" t="n">
        <v>1046</v>
      </c>
      <c r="R1442" s="0" t="n">
        <f aca="true">FORECAST(Q1442,OFFSET(lens6by,MATCH(Q1442,lens6bx,1)-1,0,2),OFFSET(lens6bx,MATCH(Q1442,lens6bx,1)-1,0,2))</f>
        <v>0.997282177554365</v>
      </c>
      <c r="T1442" s="1" t="n">
        <f aca="false">R1442*I1494</f>
        <v>0.996582628185843</v>
      </c>
      <c r="AA1442" s="1" t="n">
        <v>1045.5</v>
      </c>
      <c r="AB1442" s="2" t="n">
        <f aca="true">FORECAST(AA1442,OFFSET(ref6ay,MATCH(AA1442,ref6x,1)-1,0,2),OFFSET(ref6x,MATCH(AA1442,ref6x,1)-1,0,2))</f>
        <v>95.18909</v>
      </c>
      <c r="AC1442" s="2" t="n">
        <f aca="true">FORECAST(AA1442,OFFSET(ref6by,MATCH(AA1442,ref6x,1)-1,0,2),OFFSET(ref6x,MATCH(AA1442,ref6x,1)-1,0,2))</f>
        <v>88.85301</v>
      </c>
      <c r="AD1442" s="1" t="n">
        <f aca="false">AB1442/100</f>
        <v>0.9518909</v>
      </c>
      <c r="AE1442" s="1" t="n">
        <f aca="false">AC1442/100</f>
        <v>0.8885301</v>
      </c>
      <c r="AF1442" s="3" t="n">
        <f aca="false">AE1442*AD1442*T1441</f>
        <v>0.842893359132224</v>
      </c>
    </row>
    <row r="1443" customFormat="false" ht="12.8" hidden="false" customHeight="false" outlineLevel="0" collapsed="false">
      <c r="H1443" s="0" t="n">
        <v>1020.5</v>
      </c>
      <c r="I1443" s="0" t="n">
        <f aca="true">FORECAST(H1443,OFFSET(lens6ay,MATCH(H1443,lens6ax,1)-1,0,2),OFFSET(lens6ax,MATCH(H1443,lens6ax,1)-1,0,2))</f>
        <v>0.999298544199158</v>
      </c>
      <c r="Q1443" s="0" t="n">
        <v>1046.5</v>
      </c>
      <c r="R1443" s="0" t="n">
        <f aca="true">FORECAST(Q1443,OFFSET(lens6by,MATCH(Q1443,lens6bx,1)-1,0,2),OFFSET(lens6bx,MATCH(Q1443,lens6bx,1)-1,0,2))</f>
        <v>0.997282177554365</v>
      </c>
      <c r="T1443" s="1" t="n">
        <f aca="false">R1443*I1495</f>
        <v>0.996582628185843</v>
      </c>
      <c r="AA1443" s="1" t="n">
        <v>1046</v>
      </c>
      <c r="AB1443" s="2" t="n">
        <f aca="true">FORECAST(AA1443,OFFSET(ref6ay,MATCH(AA1443,ref6x,1)-1,0,2),OFFSET(ref6x,MATCH(AA1443,ref6x,1)-1,0,2))</f>
        <v>95.13445</v>
      </c>
      <c r="AC1443" s="2" t="n">
        <f aca="true">FORECAST(AA1443,OFFSET(ref6by,MATCH(AA1443,ref6x,1)-1,0,2),OFFSET(ref6x,MATCH(AA1443,ref6x,1)-1,0,2))</f>
        <v>88.79257</v>
      </c>
      <c r="AD1443" s="1" t="n">
        <f aca="false">AB1443/100</f>
        <v>0.9513445</v>
      </c>
      <c r="AE1443" s="1" t="n">
        <f aca="false">AC1443/100</f>
        <v>0.8879257</v>
      </c>
      <c r="AF1443" s="3" t="n">
        <f aca="false">AE1443*AD1443*T1442</f>
        <v>0.841836497742913</v>
      </c>
    </row>
    <row r="1444" customFormat="false" ht="12.8" hidden="false" customHeight="false" outlineLevel="0" collapsed="false">
      <c r="H1444" s="0" t="n">
        <v>1021</v>
      </c>
      <c r="I1444" s="0" t="n">
        <f aca="true">FORECAST(H1444,OFFSET(lens6ay,MATCH(H1444,lens6ax,1)-1,0,2),OFFSET(lens6ax,MATCH(H1444,lens6ax,1)-1,0,2))</f>
        <v>0.999298544199158</v>
      </c>
      <c r="Q1444" s="0" t="n">
        <v>1047</v>
      </c>
      <c r="R1444" s="0" t="n">
        <f aca="true">FORECAST(Q1444,OFFSET(lens6by,MATCH(Q1444,lens6bx,1)-1,0,2),OFFSET(lens6bx,MATCH(Q1444,lens6bx,1)-1,0,2))</f>
        <v>0.997282177554365</v>
      </c>
      <c r="T1444" s="1" t="n">
        <f aca="false">R1444*I1496</f>
        <v>0.996582628185843</v>
      </c>
      <c r="AA1444" s="1" t="n">
        <v>1046.5</v>
      </c>
      <c r="AB1444" s="2" t="n">
        <f aca="true">FORECAST(AA1444,OFFSET(ref6ay,MATCH(AA1444,ref6x,1)-1,0,2),OFFSET(ref6x,MATCH(AA1444,ref6x,1)-1,0,2))</f>
        <v>95.077685</v>
      </c>
      <c r="AC1444" s="2" t="n">
        <f aca="true">FORECAST(AA1444,OFFSET(ref6by,MATCH(AA1444,ref6x,1)-1,0,2),OFFSET(ref6x,MATCH(AA1444,ref6x,1)-1,0,2))</f>
        <v>88.733645</v>
      </c>
      <c r="AD1444" s="1" t="n">
        <f aca="false">AB1444/100</f>
        <v>0.95077685</v>
      </c>
      <c r="AE1444" s="1" t="n">
        <f aca="false">AC1444/100</f>
        <v>0.88733645</v>
      </c>
      <c r="AF1444" s="3" t="n">
        <f aca="false">AE1444*AD1444*T1443</f>
        <v>0.840775858488216</v>
      </c>
    </row>
    <row r="1445" customFormat="false" ht="12.8" hidden="false" customHeight="false" outlineLevel="0" collapsed="false">
      <c r="H1445" s="0" t="n">
        <v>1021.5</v>
      </c>
      <c r="I1445" s="0" t="n">
        <f aca="true">FORECAST(H1445,OFFSET(lens6ay,MATCH(H1445,lens6ax,1)-1,0,2),OFFSET(lens6ax,MATCH(H1445,lens6ax,1)-1,0,2))</f>
        <v>0.999298544199158</v>
      </c>
      <c r="Q1445" s="0" t="n">
        <v>1047.5</v>
      </c>
      <c r="R1445" s="0" t="n">
        <f aca="true">FORECAST(Q1445,OFFSET(lens6by,MATCH(Q1445,lens6bx,1)-1,0,2),OFFSET(lens6bx,MATCH(Q1445,lens6bx,1)-1,0,2))</f>
        <v>0.997282177554365</v>
      </c>
      <c r="T1445" s="1" t="n">
        <f aca="false">R1445*I1497</f>
        <v>0.996582628185843</v>
      </c>
      <c r="AA1445" s="1" t="n">
        <v>1047</v>
      </c>
      <c r="AB1445" s="2" t="n">
        <f aca="true">FORECAST(AA1445,OFFSET(ref6ay,MATCH(AA1445,ref6x,1)-1,0,2),OFFSET(ref6x,MATCH(AA1445,ref6x,1)-1,0,2))</f>
        <v>95.02092</v>
      </c>
      <c r="AC1445" s="2" t="n">
        <f aca="true">FORECAST(AA1445,OFFSET(ref6by,MATCH(AA1445,ref6x,1)-1,0,2),OFFSET(ref6x,MATCH(AA1445,ref6x,1)-1,0,2))</f>
        <v>88.67472</v>
      </c>
      <c r="AD1445" s="1" t="n">
        <f aca="false">AB1445/100</f>
        <v>0.9502092</v>
      </c>
      <c r="AE1445" s="1" t="n">
        <f aca="false">AC1445/100</f>
        <v>0.8867472</v>
      </c>
      <c r="AF1445" s="3" t="n">
        <f aca="false">AE1445*AD1445*T1444</f>
        <v>0.839715885922905</v>
      </c>
    </row>
    <row r="1446" customFormat="false" ht="12.8" hidden="false" customHeight="false" outlineLevel="0" collapsed="false">
      <c r="H1446" s="0" t="n">
        <v>1022</v>
      </c>
      <c r="I1446" s="0" t="n">
        <f aca="true">FORECAST(H1446,OFFSET(lens6ay,MATCH(H1446,lens6ax,1)-1,0,2),OFFSET(lens6ax,MATCH(H1446,lens6ax,1)-1,0,2))</f>
        <v>0.999298544199158</v>
      </c>
      <c r="Q1446" s="0" t="n">
        <v>1048</v>
      </c>
      <c r="R1446" s="0" t="n">
        <f aca="true">FORECAST(Q1446,OFFSET(lens6by,MATCH(Q1446,lens6bx,1)-1,0,2),OFFSET(lens6bx,MATCH(Q1446,lens6bx,1)-1,0,2))</f>
        <v>0.997282177554365</v>
      </c>
      <c r="T1446" s="1" t="n">
        <f aca="false">R1446*I1498</f>
        <v>0.996582628185843</v>
      </c>
      <c r="AA1446" s="1" t="n">
        <v>1047.5</v>
      </c>
      <c r="AB1446" s="2" t="n">
        <f aca="true">FORECAST(AA1446,OFFSET(ref6ay,MATCH(AA1446,ref6x,1)-1,0,2),OFFSET(ref6x,MATCH(AA1446,ref6x,1)-1,0,2))</f>
        <v>94.963665</v>
      </c>
      <c r="AC1446" s="2" t="n">
        <f aca="true">FORECAST(AA1446,OFFSET(ref6by,MATCH(AA1446,ref6x,1)-1,0,2),OFFSET(ref6x,MATCH(AA1446,ref6x,1)-1,0,2))</f>
        <v>88.61581</v>
      </c>
      <c r="AD1446" s="1" t="n">
        <f aca="false">AB1446/100</f>
        <v>0.94963665</v>
      </c>
      <c r="AE1446" s="1" t="n">
        <f aca="false">AC1446/100</f>
        <v>0.8861581</v>
      </c>
      <c r="AF1446" s="3" t="n">
        <f aca="false">AE1446*AD1446*T1445</f>
        <v>0.838652394670558</v>
      </c>
    </row>
    <row r="1447" customFormat="false" ht="12.8" hidden="false" customHeight="false" outlineLevel="0" collapsed="false">
      <c r="H1447" s="0" t="n">
        <v>1022.5</v>
      </c>
      <c r="I1447" s="0" t="n">
        <f aca="true">FORECAST(H1447,OFFSET(lens6ay,MATCH(H1447,lens6ax,1)-1,0,2),OFFSET(lens6ax,MATCH(H1447,lens6ax,1)-1,0,2))</f>
        <v>0.999298544199158</v>
      </c>
      <c r="Q1447" s="0" t="n">
        <v>1048.5</v>
      </c>
      <c r="R1447" s="0" t="n">
        <f aca="true">FORECAST(Q1447,OFFSET(lens6by,MATCH(Q1447,lens6bx,1)-1,0,2),OFFSET(lens6bx,MATCH(Q1447,lens6bx,1)-1,0,2))</f>
        <v>0.997282177554365</v>
      </c>
      <c r="T1447" s="1" t="n">
        <f aca="false">R1447*I1499</f>
        <v>0.996582628185843</v>
      </c>
      <c r="AA1447" s="1" t="n">
        <v>1048</v>
      </c>
      <c r="AB1447" s="2" t="n">
        <f aca="true">FORECAST(AA1447,OFFSET(ref6ay,MATCH(AA1447,ref6x,1)-1,0,2),OFFSET(ref6x,MATCH(AA1447,ref6x,1)-1,0,2))</f>
        <v>94.90641</v>
      </c>
      <c r="AC1447" s="2" t="n">
        <f aca="true">FORECAST(AA1447,OFFSET(ref6by,MATCH(AA1447,ref6x,1)-1,0,2),OFFSET(ref6x,MATCH(AA1447,ref6x,1)-1,0,2))</f>
        <v>88.5569</v>
      </c>
      <c r="AD1447" s="1" t="n">
        <f aca="false">AB1447/100</f>
        <v>0.9490641</v>
      </c>
      <c r="AE1447" s="1" t="n">
        <f aca="false">AC1447/100</f>
        <v>0.885569</v>
      </c>
      <c r="AF1447" s="3" t="n">
        <f aca="false">AE1447*AD1447*T1446</f>
        <v>0.837589575691335</v>
      </c>
    </row>
    <row r="1448" customFormat="false" ht="12.8" hidden="false" customHeight="false" outlineLevel="0" collapsed="false">
      <c r="H1448" s="0" t="n">
        <v>1023</v>
      </c>
      <c r="I1448" s="0" t="n">
        <f aca="true">FORECAST(H1448,OFFSET(lens6ay,MATCH(H1448,lens6ax,1)-1,0,2),OFFSET(lens6ax,MATCH(H1448,lens6ax,1)-1,0,2))</f>
        <v>0.999298544199158</v>
      </c>
      <c r="Q1448" s="0" t="n">
        <v>1049</v>
      </c>
      <c r="R1448" s="0" t="n">
        <f aca="true">FORECAST(Q1448,OFFSET(lens6by,MATCH(Q1448,lens6bx,1)-1,0,2),OFFSET(lens6bx,MATCH(Q1448,lens6bx,1)-1,0,2))</f>
        <v>0.997282177554365</v>
      </c>
      <c r="T1448" s="1" t="n">
        <f aca="false">R1448*I1500</f>
        <v>0.996582628185843</v>
      </c>
      <c r="AA1448" s="1" t="n">
        <v>1048.5</v>
      </c>
      <c r="AB1448" s="2" t="n">
        <f aca="true">FORECAST(AA1448,OFFSET(ref6ay,MATCH(AA1448,ref6x,1)-1,0,2),OFFSET(ref6x,MATCH(AA1448,ref6x,1)-1,0,2))</f>
        <v>94.84868</v>
      </c>
      <c r="AC1448" s="2" t="n">
        <f aca="true">FORECAST(AA1448,OFFSET(ref6by,MATCH(AA1448,ref6x,1)-1,0,2),OFFSET(ref6x,MATCH(AA1448,ref6x,1)-1,0,2))</f>
        <v>88.498025</v>
      </c>
      <c r="AD1448" s="1" t="n">
        <f aca="false">AB1448/100</f>
        <v>0.9484868</v>
      </c>
      <c r="AE1448" s="1" t="n">
        <f aca="false">AC1448/100</f>
        <v>0.88498025</v>
      </c>
      <c r="AF1448" s="3" t="n">
        <f aca="false">AE1448*AD1448*T1447</f>
        <v>0.836523570532077</v>
      </c>
    </row>
    <row r="1449" customFormat="false" ht="12.8" hidden="false" customHeight="false" outlineLevel="0" collapsed="false">
      <c r="H1449" s="0" t="n">
        <v>1023.5</v>
      </c>
      <c r="I1449" s="0" t="n">
        <f aca="true">FORECAST(H1449,OFFSET(lens6ay,MATCH(H1449,lens6ax,1)-1,0,2),OFFSET(lens6ax,MATCH(H1449,lens6ax,1)-1,0,2))</f>
        <v>0.999298544199158</v>
      </c>
      <c r="Q1449" s="0" t="n">
        <v>1049.5</v>
      </c>
      <c r="R1449" s="0" t="n">
        <f aca="true">FORECAST(Q1449,OFFSET(lens6by,MATCH(Q1449,lens6bx,1)-1,0,2),OFFSET(lens6bx,MATCH(Q1449,lens6bx,1)-1,0,2))</f>
        <v>0.997282177554365</v>
      </c>
      <c r="T1449" s="1" t="n">
        <f aca="false">R1449*I1501</f>
        <v>0.996582628185843</v>
      </c>
      <c r="AA1449" s="1" t="n">
        <v>1049</v>
      </c>
      <c r="AB1449" s="2" t="n">
        <f aca="true">FORECAST(AA1449,OFFSET(ref6ay,MATCH(AA1449,ref6x,1)-1,0,2),OFFSET(ref6x,MATCH(AA1449,ref6x,1)-1,0,2))</f>
        <v>94.79095</v>
      </c>
      <c r="AC1449" s="2" t="n">
        <f aca="true">FORECAST(AA1449,OFFSET(ref6by,MATCH(AA1449,ref6x,1)-1,0,2),OFFSET(ref6x,MATCH(AA1449,ref6x,1)-1,0,2))</f>
        <v>88.43915</v>
      </c>
      <c r="AD1449" s="1" t="n">
        <f aca="false">AB1449/100</f>
        <v>0.9479095</v>
      </c>
      <c r="AE1449" s="1" t="n">
        <f aca="false">AC1449/100</f>
        <v>0.8843915</v>
      </c>
      <c r="AF1449" s="3" t="n">
        <f aca="false">AE1449*AD1449*T1448</f>
        <v>0.835458242820539</v>
      </c>
    </row>
    <row r="1450" customFormat="false" ht="12.8" hidden="false" customHeight="false" outlineLevel="0" collapsed="false">
      <c r="H1450" s="0" t="n">
        <v>1024</v>
      </c>
      <c r="I1450" s="0" t="n">
        <f aca="true">FORECAST(H1450,OFFSET(lens6ay,MATCH(H1450,lens6ax,1)-1,0,2),OFFSET(lens6ax,MATCH(H1450,lens6ax,1)-1,0,2))</f>
        <v>0.999298544199158</v>
      </c>
      <c r="Q1450" s="0" t="n">
        <v>1050</v>
      </c>
      <c r="R1450" s="0" t="n">
        <f aca="true">FORECAST(Q1450,OFFSET(lens6by,MATCH(Q1450,lens6bx,1)-1,0,2),OFFSET(lens6bx,MATCH(Q1450,lens6bx,1)-1,0,2))</f>
        <v>0.997282177554365</v>
      </c>
      <c r="T1450" s="1" t="n">
        <f aca="false">R1450*I1502</f>
        <v>0.996582628185843</v>
      </c>
      <c r="AA1450" s="1" t="n">
        <v>1049.5</v>
      </c>
      <c r="AB1450" s="2" t="n">
        <f aca="true">FORECAST(AA1450,OFFSET(ref6ay,MATCH(AA1450,ref6x,1)-1,0,2),OFFSET(ref6x,MATCH(AA1450,ref6x,1)-1,0,2))</f>
        <v>94.72887</v>
      </c>
      <c r="AC1450" s="2" t="n">
        <f aca="true">FORECAST(AA1450,OFFSET(ref6by,MATCH(AA1450,ref6x,1)-1,0,2),OFFSET(ref6x,MATCH(AA1450,ref6x,1)-1,0,2))</f>
        <v>88.38022</v>
      </c>
      <c r="AD1450" s="1" t="n">
        <f aca="false">AB1450/100</f>
        <v>0.9472887</v>
      </c>
      <c r="AE1450" s="1" t="n">
        <f aca="false">AC1450/100</f>
        <v>0.8838022</v>
      </c>
      <c r="AF1450" s="3" t="n">
        <f aca="false">AE1450*AD1450*T1449</f>
        <v>0.834354759291085</v>
      </c>
    </row>
    <row r="1451" customFormat="false" ht="13.8" hidden="false" customHeight="false" outlineLevel="0" collapsed="false">
      <c r="H1451" s="0" t="n">
        <v>1024.5</v>
      </c>
      <c r="I1451" s="0" t="n">
        <f aca="true">FORECAST(H1451,OFFSET(lens6ay,MATCH(H1451,lens6ax,1)-1,0,2),OFFSET(lens6ax,MATCH(H1451,lens6ax,1)-1,0,2))</f>
        <v>0.999298544199158</v>
      </c>
      <c r="AA1451" s="1" t="n">
        <v>1050</v>
      </c>
      <c r="AB1451" s="12" t="n">
        <v>94.66679</v>
      </c>
      <c r="AC1451" s="12" t="n">
        <v>88.32129</v>
      </c>
      <c r="AD1451" s="1" t="n">
        <f aca="false">AB1451/100</f>
        <v>0.9466679</v>
      </c>
      <c r="AE1451" s="1" t="n">
        <f aca="false">AC1451/100</f>
        <v>0.8832129</v>
      </c>
      <c r="AF1451" s="3" t="n">
        <f aca="false">AE1451*AD1451*T1450</f>
        <v>0.833252004936107</v>
      </c>
    </row>
    <row r="1452" customFormat="false" ht="12.8" hidden="false" customHeight="false" outlineLevel="0" collapsed="false">
      <c r="H1452" s="0" t="n">
        <v>1025</v>
      </c>
      <c r="I1452" s="0" t="n">
        <f aca="true">FORECAST(H1452,OFFSET(lens6ay,MATCH(H1452,lens6ax,1)-1,0,2),OFFSET(lens6ax,MATCH(H1452,lens6ax,1)-1,0,2))</f>
        <v>0.999298544199158</v>
      </c>
    </row>
    <row r="1453" customFormat="false" ht="12.8" hidden="false" customHeight="false" outlineLevel="0" collapsed="false">
      <c r="H1453" s="0" t="n">
        <v>1025.5</v>
      </c>
      <c r="I1453" s="0" t="n">
        <f aca="true">FORECAST(H1453,OFFSET(lens6ay,MATCH(H1453,lens6ax,1)-1,0,2),OFFSET(lens6ax,MATCH(H1453,lens6ax,1)-1,0,2))</f>
        <v>0.999298544199158</v>
      </c>
    </row>
    <row r="1454" customFormat="false" ht="12.8" hidden="false" customHeight="false" outlineLevel="0" collapsed="false">
      <c r="H1454" s="0" t="n">
        <v>1026</v>
      </c>
      <c r="I1454" s="0" t="n">
        <f aca="true">FORECAST(H1454,OFFSET(lens6ay,MATCH(H1454,lens6ax,1)-1,0,2),OFFSET(lens6ax,MATCH(H1454,lens6ax,1)-1,0,2))</f>
        <v>0.999298544199158</v>
      </c>
    </row>
    <row r="1455" customFormat="false" ht="12.8" hidden="false" customHeight="false" outlineLevel="0" collapsed="false">
      <c r="H1455" s="0" t="n">
        <v>1026.5</v>
      </c>
      <c r="I1455" s="0" t="n">
        <f aca="true">FORECAST(H1455,OFFSET(lens6ay,MATCH(H1455,lens6ax,1)-1,0,2),OFFSET(lens6ax,MATCH(H1455,lens6ax,1)-1,0,2))</f>
        <v>0.999298544199158</v>
      </c>
    </row>
    <row r="1456" customFormat="false" ht="12.8" hidden="false" customHeight="false" outlineLevel="0" collapsed="false">
      <c r="H1456" s="0" t="n">
        <v>1027</v>
      </c>
      <c r="I1456" s="0" t="n">
        <f aca="true">FORECAST(H1456,OFFSET(lens6ay,MATCH(H1456,lens6ax,1)-1,0,2),OFFSET(lens6ax,MATCH(H1456,lens6ax,1)-1,0,2))</f>
        <v>0.999298544199158</v>
      </c>
    </row>
    <row r="1457" customFormat="false" ht="12.8" hidden="false" customHeight="false" outlineLevel="0" collapsed="false">
      <c r="H1457" s="0" t="n">
        <v>1027.5</v>
      </c>
      <c r="I1457" s="0" t="n">
        <f aca="true">FORECAST(H1457,OFFSET(lens6ay,MATCH(H1457,lens6ax,1)-1,0,2),OFFSET(lens6ax,MATCH(H1457,lens6ax,1)-1,0,2))</f>
        <v>0.999298544199158</v>
      </c>
    </row>
    <row r="1458" customFormat="false" ht="12.8" hidden="false" customHeight="false" outlineLevel="0" collapsed="false">
      <c r="H1458" s="0" t="n">
        <v>1028</v>
      </c>
      <c r="I1458" s="0" t="n">
        <f aca="true">FORECAST(H1458,OFFSET(lens6ay,MATCH(H1458,lens6ax,1)-1,0,2),OFFSET(lens6ax,MATCH(H1458,lens6ax,1)-1,0,2))</f>
        <v>0.999298544199158</v>
      </c>
    </row>
    <row r="1459" customFormat="false" ht="12.8" hidden="false" customHeight="false" outlineLevel="0" collapsed="false">
      <c r="H1459" s="0" t="n">
        <v>1028.5</v>
      </c>
      <c r="I1459" s="0" t="n">
        <f aca="true">FORECAST(H1459,OFFSET(lens6ay,MATCH(H1459,lens6ax,1)-1,0,2),OFFSET(lens6ax,MATCH(H1459,lens6ax,1)-1,0,2))</f>
        <v>0.999298544199158</v>
      </c>
    </row>
    <row r="1460" customFormat="false" ht="12.8" hidden="false" customHeight="false" outlineLevel="0" collapsed="false">
      <c r="H1460" s="0" t="n">
        <v>1029</v>
      </c>
      <c r="I1460" s="0" t="n">
        <f aca="true">FORECAST(H1460,OFFSET(lens6ay,MATCH(H1460,lens6ax,1)-1,0,2),OFFSET(lens6ax,MATCH(H1460,lens6ax,1)-1,0,2))</f>
        <v>0.999298544199158</v>
      </c>
    </row>
    <row r="1461" customFormat="false" ht="12.8" hidden="false" customHeight="false" outlineLevel="0" collapsed="false">
      <c r="H1461" s="0" t="n">
        <v>1029.5</v>
      </c>
      <c r="I1461" s="0" t="n">
        <f aca="true">FORECAST(H1461,OFFSET(lens6ay,MATCH(H1461,lens6ax,1)-1,0,2),OFFSET(lens6ax,MATCH(H1461,lens6ax,1)-1,0,2))</f>
        <v>0.999298544199158</v>
      </c>
    </row>
    <row r="1462" customFormat="false" ht="12.8" hidden="false" customHeight="false" outlineLevel="0" collapsed="false">
      <c r="H1462" s="0" t="n">
        <v>1030</v>
      </c>
      <c r="I1462" s="0" t="n">
        <f aca="true">FORECAST(H1462,OFFSET(lens6ay,MATCH(H1462,lens6ax,1)-1,0,2),OFFSET(lens6ax,MATCH(H1462,lens6ax,1)-1,0,2))</f>
        <v>0.999298544199158</v>
      </c>
    </row>
    <row r="1463" customFormat="false" ht="12.8" hidden="false" customHeight="false" outlineLevel="0" collapsed="false">
      <c r="H1463" s="0" t="n">
        <v>1030.5</v>
      </c>
      <c r="I1463" s="0" t="n">
        <f aca="true">FORECAST(H1463,OFFSET(lens6ay,MATCH(H1463,lens6ax,1)-1,0,2),OFFSET(lens6ax,MATCH(H1463,lens6ax,1)-1,0,2))</f>
        <v>0.999298544199158</v>
      </c>
    </row>
    <row r="1464" customFormat="false" ht="12.8" hidden="false" customHeight="false" outlineLevel="0" collapsed="false">
      <c r="H1464" s="0" t="n">
        <v>1031</v>
      </c>
      <c r="I1464" s="0" t="n">
        <f aca="true">FORECAST(H1464,OFFSET(lens6ay,MATCH(H1464,lens6ax,1)-1,0,2),OFFSET(lens6ax,MATCH(H1464,lens6ax,1)-1,0,2))</f>
        <v>0.999298544199158</v>
      </c>
    </row>
    <row r="1465" customFormat="false" ht="12.8" hidden="false" customHeight="false" outlineLevel="0" collapsed="false">
      <c r="H1465" s="0" t="n">
        <v>1031.5</v>
      </c>
      <c r="I1465" s="0" t="n">
        <f aca="true">FORECAST(H1465,OFFSET(lens6ay,MATCH(H1465,lens6ax,1)-1,0,2),OFFSET(lens6ax,MATCH(H1465,lens6ax,1)-1,0,2))</f>
        <v>0.999298544199158</v>
      </c>
    </row>
    <row r="1466" customFormat="false" ht="12.8" hidden="false" customHeight="false" outlineLevel="0" collapsed="false">
      <c r="H1466" s="0" t="n">
        <v>1032</v>
      </c>
      <c r="I1466" s="0" t="n">
        <f aca="true">FORECAST(H1466,OFFSET(lens6ay,MATCH(H1466,lens6ax,1)-1,0,2),OFFSET(lens6ax,MATCH(H1466,lens6ax,1)-1,0,2))</f>
        <v>0.999298544199158</v>
      </c>
    </row>
    <row r="1467" customFormat="false" ht="12.8" hidden="false" customHeight="false" outlineLevel="0" collapsed="false">
      <c r="H1467" s="0" t="n">
        <v>1032.5</v>
      </c>
      <c r="I1467" s="0" t="n">
        <f aca="true">FORECAST(H1467,OFFSET(lens6ay,MATCH(H1467,lens6ax,1)-1,0,2),OFFSET(lens6ax,MATCH(H1467,lens6ax,1)-1,0,2))</f>
        <v>0.999298544199158</v>
      </c>
    </row>
    <row r="1468" customFormat="false" ht="12.8" hidden="false" customHeight="false" outlineLevel="0" collapsed="false">
      <c r="H1468" s="0" t="n">
        <v>1033</v>
      </c>
      <c r="I1468" s="0" t="n">
        <f aca="true">FORECAST(H1468,OFFSET(lens6ay,MATCH(H1468,lens6ax,1)-1,0,2),OFFSET(lens6ax,MATCH(H1468,lens6ax,1)-1,0,2))</f>
        <v>0.999298544199158</v>
      </c>
    </row>
    <row r="1469" customFormat="false" ht="12.8" hidden="false" customHeight="false" outlineLevel="0" collapsed="false">
      <c r="H1469" s="0" t="n">
        <v>1033.5</v>
      </c>
      <c r="I1469" s="0" t="n">
        <f aca="true">FORECAST(H1469,OFFSET(lens6ay,MATCH(H1469,lens6ax,1)-1,0,2),OFFSET(lens6ax,MATCH(H1469,lens6ax,1)-1,0,2))</f>
        <v>0.999298544199158</v>
      </c>
    </row>
    <row r="1470" customFormat="false" ht="12.8" hidden="false" customHeight="false" outlineLevel="0" collapsed="false">
      <c r="H1470" s="0" t="n">
        <v>1034</v>
      </c>
      <c r="I1470" s="0" t="n">
        <f aca="true">FORECAST(H1470,OFFSET(lens6ay,MATCH(H1470,lens6ax,1)-1,0,2),OFFSET(lens6ax,MATCH(H1470,lens6ax,1)-1,0,2))</f>
        <v>0.999298544199158</v>
      </c>
    </row>
    <row r="1471" customFormat="false" ht="12.8" hidden="false" customHeight="false" outlineLevel="0" collapsed="false">
      <c r="H1471" s="0" t="n">
        <v>1034.5</v>
      </c>
      <c r="I1471" s="0" t="n">
        <f aca="true">FORECAST(H1471,OFFSET(lens6ay,MATCH(H1471,lens6ax,1)-1,0,2),OFFSET(lens6ax,MATCH(H1471,lens6ax,1)-1,0,2))</f>
        <v>0.999298544199158</v>
      </c>
    </row>
    <row r="1472" customFormat="false" ht="12.8" hidden="false" customHeight="false" outlineLevel="0" collapsed="false">
      <c r="H1472" s="0" t="n">
        <v>1035</v>
      </c>
      <c r="I1472" s="0" t="n">
        <f aca="true">FORECAST(H1472,OFFSET(lens6ay,MATCH(H1472,lens6ax,1)-1,0,2),OFFSET(lens6ax,MATCH(H1472,lens6ax,1)-1,0,2))</f>
        <v>0.999298544199158</v>
      </c>
    </row>
    <row r="1473" customFormat="false" ht="12.8" hidden="false" customHeight="false" outlineLevel="0" collapsed="false">
      <c r="H1473" s="0" t="n">
        <v>1035.5</v>
      </c>
      <c r="I1473" s="0" t="n">
        <f aca="true">FORECAST(H1473,OFFSET(lens6ay,MATCH(H1473,lens6ax,1)-1,0,2),OFFSET(lens6ax,MATCH(H1473,lens6ax,1)-1,0,2))</f>
        <v>0.999298544199158</v>
      </c>
    </row>
    <row r="1474" customFormat="false" ht="12.8" hidden="false" customHeight="false" outlineLevel="0" collapsed="false">
      <c r="H1474" s="0" t="n">
        <v>1036</v>
      </c>
      <c r="I1474" s="0" t="n">
        <f aca="true">FORECAST(H1474,OFFSET(lens6ay,MATCH(H1474,lens6ax,1)-1,0,2),OFFSET(lens6ax,MATCH(H1474,lens6ax,1)-1,0,2))</f>
        <v>0.999298544199158</v>
      </c>
    </row>
    <row r="1475" customFormat="false" ht="12.8" hidden="false" customHeight="false" outlineLevel="0" collapsed="false">
      <c r="H1475" s="0" t="n">
        <v>1036.5</v>
      </c>
      <c r="I1475" s="0" t="n">
        <f aca="true">FORECAST(H1475,OFFSET(lens6ay,MATCH(H1475,lens6ax,1)-1,0,2),OFFSET(lens6ax,MATCH(H1475,lens6ax,1)-1,0,2))</f>
        <v>0.999298544199158</v>
      </c>
    </row>
    <row r="1476" customFormat="false" ht="12.8" hidden="false" customHeight="false" outlineLevel="0" collapsed="false">
      <c r="H1476" s="0" t="n">
        <v>1037</v>
      </c>
      <c r="I1476" s="0" t="n">
        <f aca="true">FORECAST(H1476,OFFSET(lens6ay,MATCH(H1476,lens6ax,1)-1,0,2),OFFSET(lens6ax,MATCH(H1476,lens6ax,1)-1,0,2))</f>
        <v>0.999298544199158</v>
      </c>
    </row>
    <row r="1477" customFormat="false" ht="12.8" hidden="false" customHeight="false" outlineLevel="0" collapsed="false">
      <c r="H1477" s="0" t="n">
        <v>1037.5</v>
      </c>
      <c r="I1477" s="0" t="n">
        <f aca="true">FORECAST(H1477,OFFSET(lens6ay,MATCH(H1477,lens6ax,1)-1,0,2),OFFSET(lens6ax,MATCH(H1477,lens6ax,1)-1,0,2))</f>
        <v>0.999298544199158</v>
      </c>
    </row>
    <row r="1478" customFormat="false" ht="12.8" hidden="false" customHeight="false" outlineLevel="0" collapsed="false">
      <c r="H1478" s="0" t="n">
        <v>1038</v>
      </c>
      <c r="I1478" s="0" t="n">
        <f aca="true">FORECAST(H1478,OFFSET(lens6ay,MATCH(H1478,lens6ax,1)-1,0,2),OFFSET(lens6ax,MATCH(H1478,lens6ax,1)-1,0,2))</f>
        <v>0.999298544199158</v>
      </c>
    </row>
    <row r="1479" customFormat="false" ht="12.8" hidden="false" customHeight="false" outlineLevel="0" collapsed="false">
      <c r="H1479" s="0" t="n">
        <v>1038.5</v>
      </c>
      <c r="I1479" s="0" t="n">
        <f aca="true">FORECAST(H1479,OFFSET(lens6ay,MATCH(H1479,lens6ax,1)-1,0,2),OFFSET(lens6ax,MATCH(H1479,lens6ax,1)-1,0,2))</f>
        <v>0.999298544199158</v>
      </c>
    </row>
    <row r="1480" customFormat="false" ht="12.8" hidden="false" customHeight="false" outlineLevel="0" collapsed="false">
      <c r="H1480" s="0" t="n">
        <v>1039</v>
      </c>
      <c r="I1480" s="0" t="n">
        <f aca="true">FORECAST(H1480,OFFSET(lens6ay,MATCH(H1480,lens6ax,1)-1,0,2),OFFSET(lens6ax,MATCH(H1480,lens6ax,1)-1,0,2))</f>
        <v>0.999298544199158</v>
      </c>
    </row>
    <row r="1481" customFormat="false" ht="12.8" hidden="false" customHeight="false" outlineLevel="0" collapsed="false">
      <c r="H1481" s="0" t="n">
        <v>1039.5</v>
      </c>
      <c r="I1481" s="0" t="n">
        <f aca="true">FORECAST(H1481,OFFSET(lens6ay,MATCH(H1481,lens6ax,1)-1,0,2),OFFSET(lens6ax,MATCH(H1481,lens6ax,1)-1,0,2))</f>
        <v>0.999298544199158</v>
      </c>
    </row>
    <row r="1482" customFormat="false" ht="12.8" hidden="false" customHeight="false" outlineLevel="0" collapsed="false">
      <c r="H1482" s="0" t="n">
        <v>1040</v>
      </c>
      <c r="I1482" s="0" t="n">
        <f aca="true">FORECAST(H1482,OFFSET(lens6ay,MATCH(H1482,lens6ax,1)-1,0,2),OFFSET(lens6ax,MATCH(H1482,lens6ax,1)-1,0,2))</f>
        <v>0.999298544199158</v>
      </c>
    </row>
    <row r="1483" customFormat="false" ht="12.8" hidden="false" customHeight="false" outlineLevel="0" collapsed="false">
      <c r="H1483" s="0" t="n">
        <v>1040.5</v>
      </c>
      <c r="I1483" s="0" t="n">
        <f aca="true">FORECAST(H1483,OFFSET(lens6ay,MATCH(H1483,lens6ax,1)-1,0,2),OFFSET(lens6ax,MATCH(H1483,lens6ax,1)-1,0,2))</f>
        <v>0.999298544199158</v>
      </c>
    </row>
    <row r="1484" customFormat="false" ht="12.8" hidden="false" customHeight="false" outlineLevel="0" collapsed="false">
      <c r="H1484" s="0" t="n">
        <v>1041</v>
      </c>
      <c r="I1484" s="0" t="n">
        <f aca="true">FORECAST(H1484,OFFSET(lens6ay,MATCH(H1484,lens6ax,1)-1,0,2),OFFSET(lens6ax,MATCH(H1484,lens6ax,1)-1,0,2))</f>
        <v>0.999298544199158</v>
      </c>
    </row>
    <row r="1485" customFormat="false" ht="12.8" hidden="false" customHeight="false" outlineLevel="0" collapsed="false">
      <c r="H1485" s="0" t="n">
        <v>1041.5</v>
      </c>
      <c r="I1485" s="0" t="n">
        <f aca="true">FORECAST(H1485,OFFSET(lens6ay,MATCH(H1485,lens6ax,1)-1,0,2),OFFSET(lens6ax,MATCH(H1485,lens6ax,1)-1,0,2))</f>
        <v>0.999298544199158</v>
      </c>
    </row>
    <row r="1486" customFormat="false" ht="12.8" hidden="false" customHeight="false" outlineLevel="0" collapsed="false">
      <c r="H1486" s="0" t="n">
        <v>1042</v>
      </c>
      <c r="I1486" s="0" t="n">
        <f aca="true">FORECAST(H1486,OFFSET(lens6ay,MATCH(H1486,lens6ax,1)-1,0,2),OFFSET(lens6ax,MATCH(H1486,lens6ax,1)-1,0,2))</f>
        <v>0.999298544199158</v>
      </c>
    </row>
    <row r="1487" customFormat="false" ht="12.8" hidden="false" customHeight="false" outlineLevel="0" collapsed="false">
      <c r="H1487" s="0" t="n">
        <v>1042.5</v>
      </c>
      <c r="I1487" s="0" t="n">
        <f aca="true">FORECAST(H1487,OFFSET(lens6ay,MATCH(H1487,lens6ax,1)-1,0,2),OFFSET(lens6ax,MATCH(H1487,lens6ax,1)-1,0,2))</f>
        <v>0.999298544199158</v>
      </c>
    </row>
    <row r="1488" customFormat="false" ht="12.8" hidden="false" customHeight="false" outlineLevel="0" collapsed="false">
      <c r="H1488" s="0" t="n">
        <v>1043</v>
      </c>
      <c r="I1488" s="0" t="n">
        <f aca="true">FORECAST(H1488,OFFSET(lens6ay,MATCH(H1488,lens6ax,1)-1,0,2),OFFSET(lens6ax,MATCH(H1488,lens6ax,1)-1,0,2))</f>
        <v>0.999298544199158</v>
      </c>
    </row>
    <row r="1489" customFormat="false" ht="12.8" hidden="false" customHeight="false" outlineLevel="0" collapsed="false">
      <c r="H1489" s="0" t="n">
        <v>1043.5</v>
      </c>
      <c r="I1489" s="0" t="n">
        <f aca="true">FORECAST(H1489,OFFSET(lens6ay,MATCH(H1489,lens6ax,1)-1,0,2),OFFSET(lens6ax,MATCH(H1489,lens6ax,1)-1,0,2))</f>
        <v>0.999298544199158</v>
      </c>
    </row>
    <row r="1490" customFormat="false" ht="12.8" hidden="false" customHeight="false" outlineLevel="0" collapsed="false">
      <c r="H1490" s="0" t="n">
        <v>1044</v>
      </c>
      <c r="I1490" s="0" t="n">
        <f aca="true">FORECAST(H1490,OFFSET(lens6ay,MATCH(H1490,lens6ax,1)-1,0,2),OFFSET(lens6ax,MATCH(H1490,lens6ax,1)-1,0,2))</f>
        <v>0.999298544199158</v>
      </c>
    </row>
    <row r="1491" customFormat="false" ht="12.8" hidden="false" customHeight="false" outlineLevel="0" collapsed="false">
      <c r="H1491" s="0" t="n">
        <v>1044.5</v>
      </c>
      <c r="I1491" s="0" t="n">
        <f aca="true">FORECAST(H1491,OFFSET(lens6ay,MATCH(H1491,lens6ax,1)-1,0,2),OFFSET(lens6ax,MATCH(H1491,lens6ax,1)-1,0,2))</f>
        <v>0.999298544199158</v>
      </c>
    </row>
    <row r="1492" customFormat="false" ht="12.8" hidden="false" customHeight="false" outlineLevel="0" collapsed="false">
      <c r="H1492" s="0" t="n">
        <v>1045</v>
      </c>
      <c r="I1492" s="0" t="n">
        <f aca="true">FORECAST(H1492,OFFSET(lens6ay,MATCH(H1492,lens6ax,1)-1,0,2),OFFSET(lens6ax,MATCH(H1492,lens6ax,1)-1,0,2))</f>
        <v>0.999298544199158</v>
      </c>
    </row>
    <row r="1493" customFormat="false" ht="12.8" hidden="false" customHeight="false" outlineLevel="0" collapsed="false">
      <c r="H1493" s="0" t="n">
        <v>1045.5</v>
      </c>
      <c r="I1493" s="0" t="n">
        <f aca="true">FORECAST(H1493,OFFSET(lens6ay,MATCH(H1493,lens6ax,1)-1,0,2),OFFSET(lens6ax,MATCH(H1493,lens6ax,1)-1,0,2))</f>
        <v>0.999298544199158</v>
      </c>
    </row>
    <row r="1494" customFormat="false" ht="12.8" hidden="false" customHeight="false" outlineLevel="0" collapsed="false">
      <c r="H1494" s="0" t="n">
        <v>1046</v>
      </c>
      <c r="I1494" s="0" t="n">
        <f aca="true">FORECAST(H1494,OFFSET(lens6ay,MATCH(H1494,lens6ax,1)-1,0,2),OFFSET(lens6ax,MATCH(H1494,lens6ax,1)-1,0,2))</f>
        <v>0.999298544199158</v>
      </c>
    </row>
    <row r="1495" customFormat="false" ht="12.8" hidden="false" customHeight="false" outlineLevel="0" collapsed="false">
      <c r="H1495" s="0" t="n">
        <v>1046.5</v>
      </c>
      <c r="I1495" s="0" t="n">
        <f aca="true">FORECAST(H1495,OFFSET(lens6ay,MATCH(H1495,lens6ax,1)-1,0,2),OFFSET(lens6ax,MATCH(H1495,lens6ax,1)-1,0,2))</f>
        <v>0.999298544199158</v>
      </c>
    </row>
    <row r="1496" customFormat="false" ht="12.8" hidden="false" customHeight="false" outlineLevel="0" collapsed="false">
      <c r="H1496" s="0" t="n">
        <v>1047</v>
      </c>
      <c r="I1496" s="0" t="n">
        <f aca="true">FORECAST(H1496,OFFSET(lens6ay,MATCH(H1496,lens6ax,1)-1,0,2),OFFSET(lens6ax,MATCH(H1496,lens6ax,1)-1,0,2))</f>
        <v>0.999298544199158</v>
      </c>
    </row>
    <row r="1497" customFormat="false" ht="12.8" hidden="false" customHeight="false" outlineLevel="0" collapsed="false">
      <c r="H1497" s="0" t="n">
        <v>1047.5</v>
      </c>
      <c r="I1497" s="0" t="n">
        <f aca="true">FORECAST(H1497,OFFSET(lens6ay,MATCH(H1497,lens6ax,1)-1,0,2),OFFSET(lens6ax,MATCH(H1497,lens6ax,1)-1,0,2))</f>
        <v>0.999298544199158</v>
      </c>
    </row>
    <row r="1498" customFormat="false" ht="12.8" hidden="false" customHeight="false" outlineLevel="0" collapsed="false">
      <c r="H1498" s="0" t="n">
        <v>1048</v>
      </c>
      <c r="I1498" s="0" t="n">
        <f aca="true">FORECAST(H1498,OFFSET(lens6ay,MATCH(H1498,lens6ax,1)-1,0,2),OFFSET(lens6ax,MATCH(H1498,lens6ax,1)-1,0,2))</f>
        <v>0.999298544199158</v>
      </c>
    </row>
    <row r="1499" customFormat="false" ht="12.8" hidden="false" customHeight="false" outlineLevel="0" collapsed="false">
      <c r="H1499" s="0" t="n">
        <v>1048.5</v>
      </c>
      <c r="I1499" s="0" t="n">
        <f aca="true">FORECAST(H1499,OFFSET(lens6ay,MATCH(H1499,lens6ax,1)-1,0,2),OFFSET(lens6ax,MATCH(H1499,lens6ax,1)-1,0,2))</f>
        <v>0.999298544199158</v>
      </c>
    </row>
    <row r="1500" customFormat="false" ht="12.8" hidden="false" customHeight="false" outlineLevel="0" collapsed="false">
      <c r="H1500" s="0" t="n">
        <v>1049</v>
      </c>
      <c r="I1500" s="0" t="n">
        <f aca="true">FORECAST(H1500,OFFSET(lens6ay,MATCH(H1500,lens6ax,1)-1,0,2),OFFSET(lens6ax,MATCH(H1500,lens6ax,1)-1,0,2))</f>
        <v>0.999298544199158</v>
      </c>
    </row>
    <row r="1501" customFormat="false" ht="12.8" hidden="false" customHeight="false" outlineLevel="0" collapsed="false">
      <c r="H1501" s="0" t="n">
        <v>1049.5</v>
      </c>
      <c r="I1501" s="0" t="n">
        <f aca="true">FORECAST(H1501,OFFSET(lens6ay,MATCH(H1501,lens6ax,1)-1,0,2),OFFSET(lens6ax,MATCH(H1501,lens6ax,1)-1,0,2))</f>
        <v>0.999298544199158</v>
      </c>
    </row>
    <row r="1502" customFormat="false" ht="12.8" hidden="false" customHeight="false" outlineLevel="0" collapsed="false">
      <c r="H1502" s="0" t="n">
        <v>1050</v>
      </c>
      <c r="I1502" s="0" t="n">
        <f aca="true">FORECAST(H1502,OFFSET(lens6ay,MATCH(H1502,lens6ax,1)-1,0,2),OFFSET(lens6ax,MATCH(H1502,lens6ax,1)-1,0,2))</f>
        <v>0.999298544199158</v>
      </c>
    </row>
  </sheetData>
  <mergeCells count="2">
    <mergeCell ref="V2:W2"/>
    <mergeCell ref="X2:Y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W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" activeCellId="0" sqref="J1"/>
    </sheetView>
  </sheetViews>
  <sheetFormatPr defaultRowHeight="12.8"/>
  <cols>
    <col collapsed="false" hidden="false" max="1" min="1" style="0" width="8.88265306122449"/>
    <col collapsed="false" hidden="false" max="2" min="2" style="0" width="9.30612244897959"/>
    <col collapsed="false" hidden="false" max="3" min="3" style="0" width="7.33673469387755"/>
    <col collapsed="false" hidden="false" max="6" min="4" style="0" width="11.5204081632653"/>
    <col collapsed="false" hidden="false" max="7" min="7" style="0" width="7.18877551020408"/>
    <col collapsed="false" hidden="false" max="8" min="8" style="0" width="7.04591836734694"/>
    <col collapsed="false" hidden="false" max="9" min="9" style="0" width="9.58673469387755"/>
    <col collapsed="false" hidden="false" max="10" min="10" style="1" width="11.5204081632653"/>
    <col collapsed="false" hidden="false" max="11" min="11" style="0" width="6.19897959183674"/>
    <col collapsed="false" hidden="false" max="12" min="12" style="0" width="3.66326530612245"/>
    <col collapsed="false" hidden="false" max="16" min="13" style="0" width="11.5204081632653"/>
    <col collapsed="false" hidden="false" max="17" min="17" style="0" width="5.35714285714286"/>
    <col collapsed="false" hidden="false" max="18" min="18" style="1" width="11.5204081632653"/>
    <col collapsed="false" hidden="false" max="20" min="19" style="0" width="11.5204081632653"/>
    <col collapsed="false" hidden="false" max="22" min="21" style="1" width="11.5204081632653"/>
    <col collapsed="false" hidden="false" max="23" min="23" style="3" width="11.5204081632653"/>
    <col collapsed="false" hidden="false" max="1025" min="24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27</v>
      </c>
      <c r="I1" s="0" t="s">
        <v>0</v>
      </c>
      <c r="J1" s="1" t="s">
        <v>6</v>
      </c>
      <c r="M1" s="0" t="s">
        <v>7</v>
      </c>
      <c r="O1" s="0" t="s">
        <v>8</v>
      </c>
      <c r="R1" s="1" t="s">
        <v>0</v>
      </c>
      <c r="S1" s="0" t="s">
        <v>9</v>
      </c>
      <c r="T1" s="2" t="s">
        <v>10</v>
      </c>
      <c r="U1" s="1" t="s">
        <v>9</v>
      </c>
      <c r="V1" s="1" t="s">
        <v>10</v>
      </c>
      <c r="W1" s="3" t="s">
        <v>11</v>
      </c>
    </row>
    <row r="2" customFormat="false" ht="41.75" hidden="false" customHeight="true" outlineLevel="0" collapsed="false">
      <c r="A2" s="0" t="n">
        <v>300</v>
      </c>
      <c r="B2" s="0" t="n">
        <v>0.014</v>
      </c>
      <c r="D2" s="0" t="n">
        <f aca="false">B2^0.1</f>
        <v>0.652548511816991</v>
      </c>
      <c r="E2" s="4" t="n">
        <v>4.356</v>
      </c>
      <c r="F2" s="0" t="n">
        <f aca="false">D2^E2</f>
        <v>0.155759079643978</v>
      </c>
      <c r="I2" s="0" t="n">
        <v>326</v>
      </c>
      <c r="J2" s="1" t="n">
        <f aca="true">FORECAST(I2,OFFSET(lens7y,MATCH(I2,lens7x,1)-1,0,2),OFFSET(lens7x,MATCH(I2,lens7x,1)-1,0,2))</f>
        <v>0.646602373917085</v>
      </c>
      <c r="M2" s="5" t="s">
        <v>19</v>
      </c>
      <c r="N2" s="5"/>
      <c r="O2" s="5" t="s">
        <v>19</v>
      </c>
      <c r="P2" s="5"/>
      <c r="R2" s="1" t="s">
        <v>13</v>
      </c>
      <c r="U2" s="1" t="s">
        <v>14</v>
      </c>
      <c r="V2" s="1" t="s">
        <v>14</v>
      </c>
      <c r="W2" s="13"/>
    </row>
    <row r="3" customFormat="false" ht="13.8" hidden="false" customHeight="false" outlineLevel="0" collapsed="false">
      <c r="A3" s="0" t="n">
        <v>310</v>
      </c>
      <c r="B3" s="0" t="n">
        <v>0.06</v>
      </c>
      <c r="D3" s="0" t="n">
        <f aca="false">B3^0.1</f>
        <v>0.754770860611584</v>
      </c>
      <c r="E3" s="4" t="n">
        <v>4.356</v>
      </c>
      <c r="F3" s="0" t="n">
        <f aca="false">D3^E3</f>
        <v>0.293604484486844</v>
      </c>
      <c r="I3" s="0" t="n">
        <v>326.5</v>
      </c>
      <c r="J3" s="1" t="n">
        <f aca="true">FORECAST(I3,OFFSET(lens7y,MATCH(I3,lens7x,1)-1,0,2),OFFSET(lens7x,MATCH(I3,lens7x,1)-1,0,2))</f>
        <v>0.654928243752335</v>
      </c>
      <c r="M3" s="6" t="s">
        <v>15</v>
      </c>
      <c r="N3" s="7" t="s">
        <v>16</v>
      </c>
      <c r="O3" s="6" t="s">
        <v>15</v>
      </c>
      <c r="P3" s="7" t="s">
        <v>16</v>
      </c>
      <c r="R3" s="1" t="n">
        <v>326</v>
      </c>
      <c r="S3" s="2" t="n">
        <f aca="true">FORECAST(R3,OFFSET(ref7ay,MATCH(R3,ref7x,1)-1,0,2),OFFSET(ref7x,MATCH(R3,ref7x,1)-1,0,2))</f>
        <v>96.28249</v>
      </c>
      <c r="T3" s="2" t="n">
        <f aca="true">FORECAST(R3,OFFSET(ref7by,MATCH(R3,ref7x,1)-1,0,2),OFFSET(ref7x,MATCH(R3,ref7x,1)-1,0,2))</f>
        <v>96.4435</v>
      </c>
      <c r="U3" s="1" t="n">
        <f aca="false">S3/100</f>
        <v>0.9628249</v>
      </c>
      <c r="V3" s="1" t="n">
        <f aca="false">T3/100</f>
        <v>0.964435</v>
      </c>
      <c r="W3" s="3" t="n">
        <f aca="false">V3*U3*J2</f>
        <v>0.600423346546959</v>
      </c>
    </row>
    <row r="4" customFormat="false" ht="13.8" hidden="false" customHeight="false" outlineLevel="0" collapsed="false">
      <c r="A4" s="0" t="n">
        <v>320</v>
      </c>
      <c r="B4" s="0" t="n">
        <v>0.25</v>
      </c>
      <c r="C4" s="0" t="n">
        <v>0.04</v>
      </c>
      <c r="D4" s="0" t="n">
        <f aca="false">B4^0.1</f>
        <v>0.870550563296124</v>
      </c>
      <c r="E4" s="4" t="n">
        <v>4.356</v>
      </c>
      <c r="F4" s="0" t="n">
        <f aca="false">D4^E4</f>
        <v>0.546691935894078</v>
      </c>
      <c r="I4" s="0" t="n">
        <v>327</v>
      </c>
      <c r="J4" s="1" t="n">
        <f aca="true">FORECAST(I4,OFFSET(lens7y,MATCH(I4,lens7x,1)-1,0,2),OFFSET(lens7x,MATCH(I4,lens7x,1)-1,0,2))</f>
        <v>0.663254113587586</v>
      </c>
      <c r="M4" s="11" t="n">
        <v>326</v>
      </c>
      <c r="N4" s="12" t="n">
        <v>96.28249</v>
      </c>
      <c r="O4" s="11" t="n">
        <v>326</v>
      </c>
      <c r="P4" s="11" t="n">
        <v>96.4435</v>
      </c>
      <c r="Q4" s="9"/>
      <c r="R4" s="1" t="n">
        <v>326.5</v>
      </c>
      <c r="S4" s="2" t="n">
        <f aca="true">FORECAST(R4,OFFSET(ref7ay,MATCH(R4,ref7x,1)-1,0,2),OFFSET(ref7x,MATCH(R4,ref7x,1)-1,0,2))</f>
        <v>96.405415</v>
      </c>
      <c r="T4" s="2" t="n">
        <f aca="true">FORECAST(R4,OFFSET(ref7by,MATCH(R4,ref7x,1)-1,0,2),OFFSET(ref7x,MATCH(R4,ref7x,1)-1,0,2))</f>
        <v>96.19265</v>
      </c>
      <c r="U4" s="1" t="n">
        <f aca="false">S4/100</f>
        <v>0.96405415</v>
      </c>
      <c r="V4" s="1" t="n">
        <f aca="false">T4/100</f>
        <v>0.9619265</v>
      </c>
      <c r="W4" s="3" t="n">
        <f aca="false">V4*U4*J3</f>
        <v>0.607347205378254</v>
      </c>
    </row>
    <row r="5" customFormat="false" ht="13.8" hidden="false" customHeight="false" outlineLevel="0" collapsed="false">
      <c r="A5" s="0" t="n">
        <v>334</v>
      </c>
      <c r="B5" s="0" t="n">
        <v>0.565</v>
      </c>
      <c r="C5" s="0" t="n">
        <v>0.24</v>
      </c>
      <c r="D5" s="0" t="n">
        <f aca="false">B5^0.1</f>
        <v>0.944506268910044</v>
      </c>
      <c r="E5" s="4" t="n">
        <v>4.356</v>
      </c>
      <c r="F5" s="0" t="n">
        <f aca="false">D5^E5</f>
        <v>0.779816291281094</v>
      </c>
      <c r="I5" s="0" t="n">
        <v>327.5</v>
      </c>
      <c r="J5" s="1" t="n">
        <f aca="true">FORECAST(I5,OFFSET(lens7y,MATCH(I5,lens7x,1)-1,0,2),OFFSET(lens7x,MATCH(I5,lens7x,1)-1,0,2))</f>
        <v>0.671579983422837</v>
      </c>
      <c r="M5" s="11" t="n">
        <v>327</v>
      </c>
      <c r="N5" s="12" t="n">
        <v>96.52834</v>
      </c>
      <c r="O5" s="11" t="n">
        <v>327</v>
      </c>
      <c r="P5" s="11" t="n">
        <v>95.9418</v>
      </c>
      <c r="Q5" s="9"/>
      <c r="R5" s="1" t="n">
        <v>327</v>
      </c>
      <c r="S5" s="2" t="n">
        <f aca="true">FORECAST(R5,OFFSET(ref7ay,MATCH(R5,ref7x,1)-1,0,2),OFFSET(ref7x,MATCH(R5,ref7x,1)-1,0,2))</f>
        <v>96.52834</v>
      </c>
      <c r="T5" s="2" t="n">
        <f aca="true">FORECAST(R5,OFFSET(ref7by,MATCH(R5,ref7x,1)-1,0,2),OFFSET(ref7x,MATCH(R5,ref7x,1)-1,0,2))</f>
        <v>95.9418</v>
      </c>
      <c r="U5" s="1" t="n">
        <f aca="false">S5/100</f>
        <v>0.9652834</v>
      </c>
      <c r="V5" s="1" t="n">
        <f aca="false">T5/100</f>
        <v>0.959418</v>
      </c>
      <c r="W5" s="3" t="n">
        <f aca="false">V5*U5*J4</f>
        <v>0.614246445590547</v>
      </c>
    </row>
    <row r="6" customFormat="false" ht="13.8" hidden="false" customHeight="false" outlineLevel="0" collapsed="false">
      <c r="A6" s="0" t="n">
        <v>350</v>
      </c>
      <c r="B6" s="0" t="n">
        <v>0.799</v>
      </c>
      <c r="C6" s="0" t="n">
        <v>0.57</v>
      </c>
      <c r="D6" s="0" t="n">
        <f aca="false">B6^0.1</f>
        <v>0.977810458131478</v>
      </c>
      <c r="E6" s="4" t="n">
        <v>4.356</v>
      </c>
      <c r="F6" s="0" t="n">
        <f aca="false">D6^E6</f>
        <v>0.906879066250576</v>
      </c>
      <c r="I6" s="0" t="n">
        <v>328</v>
      </c>
      <c r="J6" s="1" t="n">
        <f aca="true">FORECAST(I6,OFFSET(lens7y,MATCH(I6,lens7x,1)-1,0,2),OFFSET(lens7x,MATCH(I6,lens7x,1)-1,0,2))</f>
        <v>0.679905853258087</v>
      </c>
      <c r="M6" s="11" t="n">
        <v>328</v>
      </c>
      <c r="N6" s="12" t="n">
        <v>96.56371</v>
      </c>
      <c r="O6" s="11" t="n">
        <v>328</v>
      </c>
      <c r="P6" s="11" t="n">
        <v>95.51598</v>
      </c>
      <c r="Q6" s="9"/>
      <c r="R6" s="1" t="n">
        <v>327.5</v>
      </c>
      <c r="S6" s="2" t="n">
        <f aca="true">FORECAST(R6,OFFSET(ref7ay,MATCH(R6,ref7x,1)-1,0,2),OFFSET(ref7x,MATCH(R6,ref7x,1)-1,0,2))</f>
        <v>96.546025</v>
      </c>
      <c r="T6" s="2" t="n">
        <f aca="true">FORECAST(R6,OFFSET(ref7by,MATCH(R6,ref7x,1)-1,0,2),OFFSET(ref7x,MATCH(R6,ref7x,1)-1,0,2))</f>
        <v>95.72889</v>
      </c>
      <c r="U6" s="1" t="n">
        <f aca="false">S6/100</f>
        <v>0.96546025</v>
      </c>
      <c r="V6" s="1" t="n">
        <f aca="false">T6/100</f>
        <v>0.9572889</v>
      </c>
      <c r="W6" s="3" t="n">
        <f aca="false">V6*U6*J5</f>
        <v>0.620690594280384</v>
      </c>
    </row>
    <row r="7" customFormat="false" ht="13.8" hidden="false" customHeight="false" outlineLevel="0" collapsed="false">
      <c r="A7" s="0" t="n">
        <v>365</v>
      </c>
      <c r="B7" s="0" t="n">
        <v>0.905</v>
      </c>
      <c r="C7" s="0" t="n">
        <v>0.78</v>
      </c>
      <c r="D7" s="0" t="n">
        <f aca="false">B7^0.1</f>
        <v>0.990067621611358</v>
      </c>
      <c r="E7" s="4" t="n">
        <v>4.356</v>
      </c>
      <c r="F7" s="0" t="n">
        <f aca="false">D7^E7</f>
        <v>0.957450038837074</v>
      </c>
      <c r="I7" s="0" t="n">
        <v>328.5</v>
      </c>
      <c r="J7" s="1" t="n">
        <f aca="true">FORECAST(I7,OFFSET(lens7y,MATCH(I7,lens7x,1)-1,0,2),OFFSET(lens7x,MATCH(I7,lens7x,1)-1,0,2))</f>
        <v>0.688231723093338</v>
      </c>
      <c r="M7" s="11" t="n">
        <v>329</v>
      </c>
      <c r="N7" s="12" t="n">
        <v>96.45945</v>
      </c>
      <c r="O7" s="11" t="n">
        <v>329</v>
      </c>
      <c r="P7" s="11" t="n">
        <v>95.17587</v>
      </c>
      <c r="Q7" s="9"/>
      <c r="R7" s="1" t="n">
        <v>328</v>
      </c>
      <c r="S7" s="2" t="n">
        <f aca="true">FORECAST(R7,OFFSET(ref7ay,MATCH(R7,ref7x,1)-1,0,2),OFFSET(ref7x,MATCH(R7,ref7x,1)-1,0,2))</f>
        <v>96.56371</v>
      </c>
      <c r="T7" s="2" t="n">
        <f aca="true">FORECAST(R7,OFFSET(ref7by,MATCH(R7,ref7x,1)-1,0,2),OFFSET(ref7x,MATCH(R7,ref7x,1)-1,0,2))</f>
        <v>95.51598</v>
      </c>
      <c r="U7" s="1" t="n">
        <f aca="false">S7/100</f>
        <v>0.9656371</v>
      </c>
      <c r="V7" s="1" t="n">
        <f aca="false">T7/100</f>
        <v>0.9551598</v>
      </c>
      <c r="W7" s="3" t="n">
        <f aca="false">V7*U7*J6</f>
        <v>0.627102827636735</v>
      </c>
    </row>
    <row r="8" customFormat="false" ht="13.8" hidden="false" customHeight="false" outlineLevel="0" collapsed="false">
      <c r="A8" s="0" t="n">
        <v>370</v>
      </c>
      <c r="B8" s="0" t="n">
        <v>0.928</v>
      </c>
      <c r="C8" s="0" t="n">
        <v>0.83</v>
      </c>
      <c r="D8" s="0" t="n">
        <f aca="false">B8^0.1</f>
        <v>0.99255549401406</v>
      </c>
      <c r="E8" s="4" t="n">
        <v>4.356</v>
      </c>
      <c r="F8" s="0" t="n">
        <f aca="false">D8^E8</f>
        <v>0.96797445964011</v>
      </c>
      <c r="I8" s="0" t="n">
        <v>329</v>
      </c>
      <c r="J8" s="1" t="n">
        <f aca="true">FORECAST(I8,OFFSET(lens7y,MATCH(I8,lens7x,1)-1,0,2),OFFSET(lens7x,MATCH(I8,lens7x,1)-1,0,2))</f>
        <v>0.696557592928588</v>
      </c>
      <c r="M8" s="11" t="n">
        <v>330</v>
      </c>
      <c r="N8" s="12" t="n">
        <v>96.27063</v>
      </c>
      <c r="O8" s="11" t="n">
        <v>330</v>
      </c>
      <c r="P8" s="11" t="n">
        <v>94.93238</v>
      </c>
      <c r="Q8" s="9"/>
      <c r="R8" s="1" t="n">
        <v>328.5</v>
      </c>
      <c r="S8" s="2" t="n">
        <f aca="true">FORECAST(R8,OFFSET(ref7ay,MATCH(R8,ref7x,1)-1,0,2),OFFSET(ref7x,MATCH(R8,ref7x,1)-1,0,2))</f>
        <v>96.51158</v>
      </c>
      <c r="T8" s="2" t="n">
        <f aca="true">FORECAST(R8,OFFSET(ref7by,MATCH(R8,ref7x,1)-1,0,2),OFFSET(ref7x,MATCH(R8,ref7x,1)-1,0,2))</f>
        <v>95.345925</v>
      </c>
      <c r="U8" s="1" t="n">
        <f aca="false">S8/100</f>
        <v>0.9651158</v>
      </c>
      <c r="V8" s="1" t="n">
        <f aca="false">T8/100</f>
        <v>0.95345925</v>
      </c>
      <c r="W8" s="3" t="n">
        <f aca="false">V8*U8*J7</f>
        <v>0.633309859002857</v>
      </c>
    </row>
    <row r="9" customFormat="false" ht="13.8" hidden="false" customHeight="false" outlineLevel="0" collapsed="false">
      <c r="A9" s="0" t="n">
        <v>380</v>
      </c>
      <c r="B9" s="0" t="n">
        <v>0.959</v>
      </c>
      <c r="C9" s="0" t="n">
        <v>0.9</v>
      </c>
      <c r="D9" s="0" t="n">
        <f aca="false">B9^0.1</f>
        <v>0.995822330432227</v>
      </c>
      <c r="E9" s="4" t="n">
        <v>4.356</v>
      </c>
      <c r="F9" s="0" t="n">
        <f aca="false">D9^E9</f>
        <v>0.981929223253184</v>
      </c>
      <c r="I9" s="0" t="n">
        <v>329.5</v>
      </c>
      <c r="J9" s="1" t="n">
        <f aca="true">FORECAST(I9,OFFSET(lens7y,MATCH(I9,lens7x,1)-1,0,2),OFFSET(lens7x,MATCH(I9,lens7x,1)-1,0,2))</f>
        <v>0.704883462763839</v>
      </c>
      <c r="M9" s="11" t="n">
        <v>331</v>
      </c>
      <c r="N9" s="12" t="n">
        <v>96.04285</v>
      </c>
      <c r="O9" s="11" t="n">
        <v>331</v>
      </c>
      <c r="P9" s="11" t="n">
        <v>94.78851</v>
      </c>
      <c r="Q9" s="9"/>
      <c r="R9" s="1" t="n">
        <v>329</v>
      </c>
      <c r="S9" s="2" t="n">
        <f aca="true">FORECAST(R9,OFFSET(ref7ay,MATCH(R9,ref7x,1)-1,0,2),OFFSET(ref7x,MATCH(R9,ref7x,1)-1,0,2))</f>
        <v>96.45945</v>
      </c>
      <c r="T9" s="2" t="n">
        <f aca="true">FORECAST(R9,OFFSET(ref7by,MATCH(R9,ref7x,1)-1,0,2),OFFSET(ref7x,MATCH(R9,ref7x,1)-1,0,2))</f>
        <v>95.17587</v>
      </c>
      <c r="U9" s="1" t="n">
        <f aca="false">S9/100</f>
        <v>0.9645945</v>
      </c>
      <c r="V9" s="1" t="n">
        <f aca="false">T9/100</f>
        <v>0.9517587</v>
      </c>
      <c r="W9" s="3" t="n">
        <f aca="false">V9*U9*J8</f>
        <v>0.639482504750845</v>
      </c>
    </row>
    <row r="10" customFormat="false" ht="13.8" hidden="false" customHeight="false" outlineLevel="0" collapsed="false">
      <c r="A10" s="0" t="n">
        <v>390</v>
      </c>
      <c r="B10" s="0" t="n">
        <v>0.971</v>
      </c>
      <c r="C10" s="0" t="n">
        <v>0.93</v>
      </c>
      <c r="D10" s="0" t="n">
        <f aca="false">B10^0.1</f>
        <v>0.997061444960708</v>
      </c>
      <c r="E10" s="4" t="n">
        <v>4.356</v>
      </c>
      <c r="F10" s="0" t="n">
        <f aca="false">D10^E10</f>
        <v>0.987262625900995</v>
      </c>
      <c r="I10" s="0" t="n">
        <v>330</v>
      </c>
      <c r="J10" s="1" t="n">
        <f aca="true">FORECAST(I10,OFFSET(lens7y,MATCH(I10,lens7x,1)-1,0,2),OFFSET(lens7x,MATCH(I10,lens7x,1)-1,0,2))</f>
        <v>0.713209332599089</v>
      </c>
      <c r="M10" s="11" t="n">
        <v>332</v>
      </c>
      <c r="N10" s="12" t="n">
        <v>95.80542</v>
      </c>
      <c r="O10" s="11" t="n">
        <v>332</v>
      </c>
      <c r="P10" s="11" t="n">
        <v>94.74214</v>
      </c>
      <c r="Q10" s="9"/>
      <c r="R10" s="1" t="n">
        <v>329.5</v>
      </c>
      <c r="S10" s="2" t="n">
        <f aca="true">FORECAST(R10,OFFSET(ref7ay,MATCH(R10,ref7x,1)-1,0,2),OFFSET(ref7x,MATCH(R10,ref7x,1)-1,0,2))</f>
        <v>96.36504</v>
      </c>
      <c r="T10" s="2" t="n">
        <f aca="true">FORECAST(R10,OFFSET(ref7by,MATCH(R10,ref7x,1)-1,0,2),OFFSET(ref7x,MATCH(R10,ref7x,1)-1,0,2))</f>
        <v>95.054125</v>
      </c>
      <c r="U10" s="1" t="n">
        <f aca="false">S10/100</f>
        <v>0.9636504</v>
      </c>
      <c r="V10" s="1" t="n">
        <f aca="false">T10/100</f>
        <v>0.95054125</v>
      </c>
      <c r="W10" s="3" t="n">
        <f aca="false">V10*U10*J9</f>
        <v>0.645665819444666</v>
      </c>
    </row>
    <row r="11" customFormat="false" ht="13.8" hidden="false" customHeight="false" outlineLevel="0" collapsed="false">
      <c r="A11" s="0" t="n">
        <v>400</v>
      </c>
      <c r="B11" s="0" t="n">
        <v>0.979</v>
      </c>
      <c r="C11" s="0" t="n">
        <v>0.95</v>
      </c>
      <c r="D11" s="0" t="n">
        <f aca="false">B11^0.1</f>
        <v>0.997879886976065</v>
      </c>
      <c r="E11" s="4" t="n">
        <v>4.356</v>
      </c>
      <c r="F11" s="0" t="n">
        <f aca="false">D11^E11</f>
        <v>0.990797587730517</v>
      </c>
      <c r="I11" s="0" t="n">
        <v>330.5</v>
      </c>
      <c r="J11" s="1" t="n">
        <f aca="true">FORECAST(I11,OFFSET(lens7y,MATCH(I11,lens7x,1)-1,0,2),OFFSET(lens7x,MATCH(I11,lens7x,1)-1,0,2))</f>
        <v>0.72153520243434</v>
      </c>
      <c r="M11" s="11" t="n">
        <v>333</v>
      </c>
      <c r="N11" s="12" t="n">
        <v>95.59471</v>
      </c>
      <c r="O11" s="11" t="n">
        <v>333</v>
      </c>
      <c r="P11" s="11" t="n">
        <v>94.79277</v>
      </c>
      <c r="Q11" s="9"/>
      <c r="R11" s="1" t="n">
        <v>330</v>
      </c>
      <c r="S11" s="2" t="n">
        <f aca="true">FORECAST(R11,OFFSET(ref7ay,MATCH(R11,ref7x,1)-1,0,2),OFFSET(ref7x,MATCH(R11,ref7x,1)-1,0,2))</f>
        <v>96.27063</v>
      </c>
      <c r="T11" s="2" t="n">
        <f aca="true">FORECAST(R11,OFFSET(ref7by,MATCH(R11,ref7x,1)-1,0,2),OFFSET(ref7x,MATCH(R11,ref7x,1)-1,0,2))</f>
        <v>94.93238</v>
      </c>
      <c r="U11" s="1" t="n">
        <f aca="false">S11/100</f>
        <v>0.9627063</v>
      </c>
      <c r="V11" s="1" t="n">
        <f aca="false">T11/100</f>
        <v>0.9493238</v>
      </c>
      <c r="W11" s="3" t="n">
        <f aca="false">V11*U11*J10</f>
        <v>0.651816275388545</v>
      </c>
    </row>
    <row r="12" customFormat="false" ht="13.8" hidden="false" customHeight="false" outlineLevel="0" collapsed="false">
      <c r="A12" s="0" t="n">
        <v>405</v>
      </c>
      <c r="B12" s="0" t="n">
        <v>0.982</v>
      </c>
      <c r="C12" s="0" t="n">
        <v>0.955</v>
      </c>
      <c r="D12" s="0" t="n">
        <f aca="false">B12^0.1</f>
        <v>0.998185251588025</v>
      </c>
      <c r="E12" s="4" t="n">
        <v>4.356</v>
      </c>
      <c r="F12" s="0" t="n">
        <f aca="false">D12^E12</f>
        <v>0.992118993659386</v>
      </c>
      <c r="I12" s="0" t="n">
        <v>331</v>
      </c>
      <c r="J12" s="1" t="n">
        <f aca="true">FORECAST(I12,OFFSET(lens7y,MATCH(I12,lens7x,1)-1,0,2),OFFSET(lens7x,MATCH(I12,lens7x,1)-1,0,2))</f>
        <v>0.729861072269591</v>
      </c>
      <c r="M12" s="11" t="n">
        <v>334</v>
      </c>
      <c r="N12" s="12" t="n">
        <v>95.43254</v>
      </c>
      <c r="O12" s="11" t="n">
        <v>334</v>
      </c>
      <c r="P12" s="11" t="n">
        <v>94.93094</v>
      </c>
      <c r="Q12" s="9"/>
      <c r="R12" s="1" t="n">
        <v>330.5</v>
      </c>
      <c r="S12" s="2" t="n">
        <f aca="true">FORECAST(R12,OFFSET(ref7ay,MATCH(R12,ref7x,1)-1,0,2),OFFSET(ref7x,MATCH(R12,ref7x,1)-1,0,2))</f>
        <v>96.15674</v>
      </c>
      <c r="T12" s="2" t="n">
        <f aca="true">FORECAST(R12,OFFSET(ref7by,MATCH(R12,ref7x,1)-1,0,2),OFFSET(ref7x,MATCH(R12,ref7x,1)-1,0,2))</f>
        <v>94.860445</v>
      </c>
      <c r="U12" s="1" t="n">
        <f aca="false">S12/100</f>
        <v>0.9615674</v>
      </c>
      <c r="V12" s="1" t="n">
        <f aca="false">T12/100</f>
        <v>0.94860445</v>
      </c>
      <c r="W12" s="3" t="n">
        <f aca="false">V12*U12*J11</f>
        <v>0.658146252993583</v>
      </c>
    </row>
    <row r="13" customFormat="false" ht="13.8" hidden="false" customHeight="false" outlineLevel="0" collapsed="false">
      <c r="A13" s="0" t="n">
        <v>420</v>
      </c>
      <c r="B13" s="0" t="n">
        <v>0.985</v>
      </c>
      <c r="C13" s="0" t="n">
        <v>0.963</v>
      </c>
      <c r="D13" s="0" t="n">
        <f aca="false">B13^0.1</f>
        <v>0.99848977775407</v>
      </c>
      <c r="E13" s="4" t="n">
        <v>4.356</v>
      </c>
      <c r="F13" s="0" t="n">
        <f aca="false">D13^E13</f>
        <v>0.993438123130846</v>
      </c>
      <c r="I13" s="0" t="n">
        <v>331.5</v>
      </c>
      <c r="J13" s="1" t="n">
        <f aca="true">FORECAST(I13,OFFSET(lens7y,MATCH(I13,lens7x,1)-1,0,2),OFFSET(lens7x,MATCH(I13,lens7x,1)-1,0,2))</f>
        <v>0.738186942104841</v>
      </c>
      <c r="M13" s="11" t="n">
        <v>335</v>
      </c>
      <c r="N13" s="12" t="n">
        <v>95.33235</v>
      </c>
      <c r="O13" s="11" t="n">
        <v>335</v>
      </c>
      <c r="P13" s="11" t="n">
        <v>95.14393</v>
      </c>
      <c r="Q13" s="9"/>
      <c r="R13" s="1" t="n">
        <v>331</v>
      </c>
      <c r="S13" s="2" t="n">
        <f aca="true">FORECAST(R13,OFFSET(ref7ay,MATCH(R13,ref7x,1)-1,0,2),OFFSET(ref7x,MATCH(R13,ref7x,1)-1,0,2))</f>
        <v>96.04285</v>
      </c>
      <c r="T13" s="2" t="n">
        <f aca="true">FORECAST(R13,OFFSET(ref7by,MATCH(R13,ref7x,1)-1,0,2),OFFSET(ref7x,MATCH(R13,ref7x,1)-1,0,2))</f>
        <v>94.78851</v>
      </c>
      <c r="U13" s="1" t="n">
        <f aca="false">S13/100</f>
        <v>0.9604285</v>
      </c>
      <c r="V13" s="1" t="n">
        <f aca="false">T13/100</f>
        <v>0.9478851</v>
      </c>
      <c r="W13" s="3" t="n">
        <f aca="false">V13*U13*J12</f>
        <v>0.664447904825994</v>
      </c>
    </row>
    <row r="14" customFormat="false" ht="13.8" hidden="false" customHeight="false" outlineLevel="0" collapsed="false">
      <c r="A14" s="0" t="n">
        <v>436</v>
      </c>
      <c r="B14" s="0" t="n">
        <v>0.987</v>
      </c>
      <c r="C14" s="0" t="n">
        <v>0.969</v>
      </c>
      <c r="D14" s="0" t="n">
        <f aca="false">B14^0.1</f>
        <v>0.99869233178931</v>
      </c>
      <c r="E14" s="4" t="n">
        <v>4.356</v>
      </c>
      <c r="F14" s="0" t="n">
        <f aca="false">D14^E14</f>
        <v>0.994316283435151</v>
      </c>
      <c r="I14" s="0" t="n">
        <v>332</v>
      </c>
      <c r="J14" s="1" t="n">
        <f aca="true">FORECAST(I14,OFFSET(lens7y,MATCH(I14,lens7x,1)-1,0,2),OFFSET(lens7x,MATCH(I14,lens7x,1)-1,0,2))</f>
        <v>0.746512811940092</v>
      </c>
      <c r="M14" s="11" t="n">
        <v>336</v>
      </c>
      <c r="N14" s="12" t="n">
        <v>95.30218</v>
      </c>
      <c r="O14" s="11" t="n">
        <v>336</v>
      </c>
      <c r="P14" s="11" t="n">
        <v>95.4185</v>
      </c>
      <c r="Q14" s="9"/>
      <c r="R14" s="1" t="n">
        <v>331.5</v>
      </c>
      <c r="S14" s="2" t="n">
        <f aca="true">FORECAST(R14,OFFSET(ref7ay,MATCH(R14,ref7x,1)-1,0,2),OFFSET(ref7x,MATCH(R14,ref7x,1)-1,0,2))</f>
        <v>95.924135</v>
      </c>
      <c r="T14" s="2" t="n">
        <f aca="true">FORECAST(R14,OFFSET(ref7by,MATCH(R14,ref7x,1)-1,0,2),OFFSET(ref7x,MATCH(R14,ref7x,1)-1,0,2))</f>
        <v>94.765325</v>
      </c>
      <c r="U14" s="1" t="n">
        <f aca="false">S14/100</f>
        <v>0.95924135</v>
      </c>
      <c r="V14" s="1" t="n">
        <f aca="false">T14/100</f>
        <v>0.94765325</v>
      </c>
      <c r="W14" s="3" t="n">
        <f aca="false">V14*U14*J13</f>
        <v>0.671032734593937</v>
      </c>
    </row>
    <row r="15" customFormat="false" ht="13.8" hidden="false" customHeight="false" outlineLevel="0" collapsed="false">
      <c r="A15" s="0" t="n">
        <v>460</v>
      </c>
      <c r="B15" s="0" t="n">
        <v>0.99</v>
      </c>
      <c r="C15" s="0" t="n">
        <v>0.976</v>
      </c>
      <c r="D15" s="0" t="n">
        <f aca="false">B15^0.1</f>
        <v>0.99899547129175</v>
      </c>
      <c r="E15" s="4" t="n">
        <v>4.356</v>
      </c>
      <c r="F15" s="0" t="n">
        <f aca="false">D15^E15</f>
        <v>0.995631642852112</v>
      </c>
      <c r="I15" s="0" t="n">
        <v>332.5</v>
      </c>
      <c r="J15" s="1" t="n">
        <f aca="true">FORECAST(I15,OFFSET(lens7y,MATCH(I15,lens7x,1)-1,0,2),OFFSET(lens7x,MATCH(I15,lens7x,1)-1,0,2))</f>
        <v>0.754838681775342</v>
      </c>
      <c r="M15" s="11" t="n">
        <v>337</v>
      </c>
      <c r="N15" s="12" t="n">
        <v>95.34326</v>
      </c>
      <c r="O15" s="11" t="n">
        <v>337</v>
      </c>
      <c r="P15" s="11" t="n">
        <v>95.73826</v>
      </c>
      <c r="Q15" s="9"/>
      <c r="R15" s="1" t="n">
        <v>332</v>
      </c>
      <c r="S15" s="2" t="n">
        <f aca="true">FORECAST(R15,OFFSET(ref7ay,MATCH(R15,ref7x,1)-1,0,2),OFFSET(ref7x,MATCH(R15,ref7x,1)-1,0,2))</f>
        <v>95.80542</v>
      </c>
      <c r="T15" s="2" t="n">
        <f aca="true">FORECAST(R15,OFFSET(ref7by,MATCH(R15,ref7x,1)-1,0,2),OFFSET(ref7x,MATCH(R15,ref7x,1)-1,0,2))</f>
        <v>94.74214</v>
      </c>
      <c r="U15" s="1" t="n">
        <f aca="false">S15/100</f>
        <v>0.9580542</v>
      </c>
      <c r="V15" s="1" t="n">
        <f aca="false">T15/100</f>
        <v>0.9474214</v>
      </c>
      <c r="W15" s="3" t="n">
        <f aca="false">V15*U15*J14</f>
        <v>0.677595534055124</v>
      </c>
    </row>
    <row r="16" customFormat="false" ht="13.8" hidden="false" customHeight="false" outlineLevel="0" collapsed="false">
      <c r="A16" s="0" t="n">
        <v>500</v>
      </c>
      <c r="B16" s="0" t="n">
        <v>0.995</v>
      </c>
      <c r="C16" s="0" t="n">
        <v>0.988</v>
      </c>
      <c r="D16" s="0" t="n">
        <f aca="false">B16^0.1</f>
        <v>0.999498871424535</v>
      </c>
      <c r="E16" s="4" t="n">
        <v>4.356</v>
      </c>
      <c r="F16" s="0" t="n">
        <f aca="false">D16^E16</f>
        <v>0.997818918803476</v>
      </c>
      <c r="I16" s="0" t="n">
        <v>333</v>
      </c>
      <c r="J16" s="1" t="n">
        <f aca="true">FORECAST(I16,OFFSET(lens7y,MATCH(I16,lens7x,1)-1,0,2),OFFSET(lens7x,MATCH(I16,lens7x,1)-1,0,2))</f>
        <v>0.763164551610593</v>
      </c>
      <c r="M16" s="11" t="n">
        <v>338</v>
      </c>
      <c r="N16" s="12" t="n">
        <v>95.45131</v>
      </c>
      <c r="O16" s="11" t="n">
        <v>338</v>
      </c>
      <c r="P16" s="11" t="n">
        <v>96.08009</v>
      </c>
      <c r="Q16" s="9"/>
      <c r="R16" s="1" t="n">
        <v>332.5</v>
      </c>
      <c r="S16" s="2" t="n">
        <f aca="true">FORECAST(R16,OFFSET(ref7ay,MATCH(R16,ref7x,1)-1,0,2),OFFSET(ref7x,MATCH(R16,ref7x,1)-1,0,2))</f>
        <v>95.700065</v>
      </c>
      <c r="T16" s="2" t="n">
        <f aca="true">FORECAST(R16,OFFSET(ref7by,MATCH(R16,ref7x,1)-1,0,2),OFFSET(ref7x,MATCH(R16,ref7x,1)-1,0,2))</f>
        <v>94.767455</v>
      </c>
      <c r="U16" s="1" t="n">
        <f aca="false">S16/100</f>
        <v>0.95700065</v>
      </c>
      <c r="V16" s="1" t="n">
        <f aca="false">T16/100</f>
        <v>0.94767455</v>
      </c>
      <c r="W16" s="3" t="n">
        <f aca="false">V16*U16*J15</f>
        <v>0.684582192498772</v>
      </c>
    </row>
    <row r="17" customFormat="false" ht="13.8" hidden="false" customHeight="false" outlineLevel="0" collapsed="false">
      <c r="A17" s="0" t="n">
        <v>546</v>
      </c>
      <c r="B17" s="0" t="n">
        <v>0.997</v>
      </c>
      <c r="C17" s="0" t="n">
        <v>0.992</v>
      </c>
      <c r="D17" s="0" t="n">
        <f aca="false">B17^0.1</f>
        <v>0.999699594228822</v>
      </c>
      <c r="E17" s="4" t="n">
        <v>4.356</v>
      </c>
      <c r="F17" s="0" t="n">
        <f aca="false">D17^E17</f>
        <v>0.99869209192903</v>
      </c>
      <c r="I17" s="0" t="n">
        <v>333.5</v>
      </c>
      <c r="J17" s="1" t="n">
        <f aca="true">FORECAST(I17,OFFSET(lens7y,MATCH(I17,lens7x,1)-1,0,2),OFFSET(lens7x,MATCH(I17,lens7x,1)-1,0,2))</f>
        <v>0.771490421445843</v>
      </c>
      <c r="M17" s="11" t="n">
        <v>339</v>
      </c>
      <c r="N17" s="12" t="n">
        <v>95.62032</v>
      </c>
      <c r="O17" s="11" t="n">
        <v>339</v>
      </c>
      <c r="P17" s="11" t="n">
        <v>96.43559</v>
      </c>
      <c r="Q17" s="9"/>
      <c r="R17" s="1" t="n">
        <v>333</v>
      </c>
      <c r="S17" s="2" t="n">
        <f aca="true">FORECAST(R17,OFFSET(ref7ay,MATCH(R17,ref7x,1)-1,0,2),OFFSET(ref7x,MATCH(R17,ref7x,1)-1,0,2))</f>
        <v>95.59471</v>
      </c>
      <c r="T17" s="2" t="n">
        <f aca="true">FORECAST(R17,OFFSET(ref7by,MATCH(R17,ref7x,1)-1,0,2),OFFSET(ref7x,MATCH(R17,ref7x,1)-1,0,2))</f>
        <v>94.79277</v>
      </c>
      <c r="U17" s="1" t="n">
        <f aca="false">S17/100</f>
        <v>0.9559471</v>
      </c>
      <c r="V17" s="1" t="n">
        <f aca="false">T17/100</f>
        <v>0.9479277</v>
      </c>
      <c r="W17" s="3" t="n">
        <f aca="false">V17*U17*J16</f>
        <v>0.691555856959172</v>
      </c>
    </row>
    <row r="18" customFormat="false" ht="13.8" hidden="false" customHeight="false" outlineLevel="0" collapsed="false">
      <c r="A18" s="0" t="n">
        <v>580</v>
      </c>
      <c r="B18" s="0" t="n">
        <v>0.997</v>
      </c>
      <c r="C18" s="0" t="n">
        <v>0.992</v>
      </c>
      <c r="D18" s="0" t="n">
        <f aca="false">B18^0.1</f>
        <v>0.999699594228822</v>
      </c>
      <c r="E18" s="4" t="n">
        <v>4.356</v>
      </c>
      <c r="F18" s="0" t="n">
        <f aca="false">D18^E18</f>
        <v>0.99869209192903</v>
      </c>
      <c r="I18" s="0" t="n">
        <v>334</v>
      </c>
      <c r="J18" s="1" t="n">
        <f aca="true">FORECAST(I18,OFFSET(lens7y,MATCH(I18,lens7x,1)-1,0,2),OFFSET(lens7x,MATCH(I18,lens7x,1)-1,0,2))</f>
        <v>0.779816291281094</v>
      </c>
      <c r="M18" s="11" t="n">
        <v>340</v>
      </c>
      <c r="N18" s="12" t="n">
        <v>95.84241</v>
      </c>
      <c r="O18" s="11" t="n">
        <v>340</v>
      </c>
      <c r="P18" s="11" t="n">
        <v>96.79082</v>
      </c>
      <c r="Q18" s="9"/>
      <c r="R18" s="1" t="n">
        <v>333.5</v>
      </c>
      <c r="S18" s="2" t="n">
        <f aca="true">FORECAST(R18,OFFSET(ref7ay,MATCH(R18,ref7x,1)-1,0,2),OFFSET(ref7x,MATCH(R18,ref7x,1)-1,0,2))</f>
        <v>95.513625</v>
      </c>
      <c r="T18" s="2" t="n">
        <f aca="true">FORECAST(R18,OFFSET(ref7by,MATCH(R18,ref7x,1)-1,0,2),OFFSET(ref7x,MATCH(R18,ref7x,1)-1,0,2))</f>
        <v>94.861855</v>
      </c>
      <c r="U18" s="1" t="n">
        <f aca="false">S18/100</f>
        <v>0.95513625</v>
      </c>
      <c r="V18" s="1" t="n">
        <f aca="false">T18/100</f>
        <v>0.94861855</v>
      </c>
      <c r="W18" s="3" t="n">
        <f aca="false">V18*U18*J17</f>
        <v>0.699016583888479</v>
      </c>
    </row>
    <row r="19" customFormat="false" ht="13.8" hidden="false" customHeight="false" outlineLevel="0" collapsed="false">
      <c r="A19" s="0" t="n">
        <v>620</v>
      </c>
      <c r="B19" s="0" t="n">
        <v>0.996</v>
      </c>
      <c r="C19" s="0" t="n">
        <v>0.99</v>
      </c>
      <c r="D19" s="0" t="n">
        <f aca="false">B19^0.1</f>
        <v>0.999599278170694</v>
      </c>
      <c r="E19" s="4" t="n">
        <v>4.356</v>
      </c>
      <c r="F19" s="0" t="n">
        <f aca="false">D19^E19</f>
        <v>0.998255629065803</v>
      </c>
      <c r="I19" s="0" t="n">
        <v>334.5</v>
      </c>
      <c r="J19" s="1" t="n">
        <f aca="true">FORECAST(I19,OFFSET(lens7y,MATCH(I19,lens7x,1)-1,0,2),OFFSET(lens7x,MATCH(I19,lens7x,1)-1,0,2))</f>
        <v>0.78378700299889</v>
      </c>
      <c r="M19" s="11" t="n">
        <v>341</v>
      </c>
      <c r="N19" s="12" t="n">
        <v>96.10715</v>
      </c>
      <c r="O19" s="11" t="n">
        <v>341</v>
      </c>
      <c r="P19" s="11" t="n">
        <v>97.13248</v>
      </c>
      <c r="Q19" s="9"/>
      <c r="R19" s="1" t="n">
        <v>334</v>
      </c>
      <c r="S19" s="2" t="n">
        <f aca="true">FORECAST(R19,OFFSET(ref7ay,MATCH(R19,ref7x,1)-1,0,2),OFFSET(ref7x,MATCH(R19,ref7x,1)-1,0,2))</f>
        <v>95.43254</v>
      </c>
      <c r="T19" s="2" t="n">
        <f aca="true">FORECAST(R19,OFFSET(ref7by,MATCH(R19,ref7x,1)-1,0,2),OFFSET(ref7x,MATCH(R19,ref7x,1)-1,0,2))</f>
        <v>94.93094</v>
      </c>
      <c r="U19" s="1" t="n">
        <f aca="false">S19/100</f>
        <v>0.9543254</v>
      </c>
      <c r="V19" s="1" t="n">
        <f aca="false">T19/100</f>
        <v>0.9493094</v>
      </c>
      <c r="W19" s="3" t="n">
        <f aca="false">V19*U19*J18</f>
        <v>0.706474625918152</v>
      </c>
    </row>
    <row r="20" customFormat="false" ht="13.8" hidden="false" customHeight="false" outlineLevel="0" collapsed="false">
      <c r="A20" s="0" t="n">
        <v>660</v>
      </c>
      <c r="B20" s="0" t="n">
        <v>0.996</v>
      </c>
      <c r="C20" s="0" t="n">
        <v>0.991</v>
      </c>
      <c r="D20" s="0" t="n">
        <f aca="false">B20^0.1</f>
        <v>0.999599278170694</v>
      </c>
      <c r="E20" s="4" t="n">
        <v>4.356</v>
      </c>
      <c r="F20" s="0" t="n">
        <f aca="false">D20^E20</f>
        <v>0.998255629065803</v>
      </c>
      <c r="I20" s="0" t="n">
        <v>335</v>
      </c>
      <c r="J20" s="1" t="n">
        <f aca="true">FORECAST(I20,OFFSET(lens7y,MATCH(I20,lens7x,1)-1,0,2),OFFSET(lens7x,MATCH(I20,lens7x,1)-1,0,2))</f>
        <v>0.787757714716687</v>
      </c>
      <c r="M20" s="11" t="n">
        <v>342</v>
      </c>
      <c r="N20" s="12" t="n">
        <v>96.41417</v>
      </c>
      <c r="O20" s="11" t="n">
        <v>342</v>
      </c>
      <c r="P20" s="11" t="n">
        <v>97.46088</v>
      </c>
      <c r="Q20" s="9"/>
      <c r="R20" s="1" t="n">
        <v>334.5</v>
      </c>
      <c r="S20" s="2" t="n">
        <f aca="true">FORECAST(R20,OFFSET(ref7ay,MATCH(R20,ref7x,1)-1,0,2),OFFSET(ref7x,MATCH(R20,ref7x,1)-1,0,2))</f>
        <v>95.382445</v>
      </c>
      <c r="T20" s="2" t="n">
        <f aca="true">FORECAST(R20,OFFSET(ref7by,MATCH(R20,ref7x,1)-1,0,2),OFFSET(ref7x,MATCH(R20,ref7x,1)-1,0,2))</f>
        <v>95.037435</v>
      </c>
      <c r="U20" s="1" t="n">
        <f aca="false">S20/100</f>
        <v>0.95382445</v>
      </c>
      <c r="V20" s="1" t="n">
        <f aca="false">T20/100</f>
        <v>0.95037435</v>
      </c>
      <c r="W20" s="3" t="n">
        <f aca="false">V20*U20*J19</f>
        <v>0.710495308965697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0.994</v>
      </c>
      <c r="D21" s="0" t="n">
        <f aca="false">B21^0.1</f>
        <v>0.999799819771669</v>
      </c>
      <c r="E21" s="4" t="n">
        <v>4.356</v>
      </c>
      <c r="F21" s="0" t="n">
        <f aca="false">D21^E21</f>
        <v>0.999128307781246</v>
      </c>
      <c r="I21" s="0" t="n">
        <v>335.5</v>
      </c>
      <c r="J21" s="1" t="n">
        <f aca="true">FORECAST(I21,OFFSET(lens7y,MATCH(I21,lens7x,1)-1,0,2),OFFSET(lens7x,MATCH(I21,lens7x,1)-1,0,2))</f>
        <v>0.791728426434483</v>
      </c>
      <c r="M21" s="11" t="n">
        <v>343</v>
      </c>
      <c r="N21" s="12" t="n">
        <v>96.74387</v>
      </c>
      <c r="O21" s="11" t="n">
        <v>343</v>
      </c>
      <c r="P21" s="11" t="n">
        <v>97.7537</v>
      </c>
      <c r="Q21" s="9"/>
      <c r="R21" s="1" t="n">
        <v>335</v>
      </c>
      <c r="S21" s="2" t="n">
        <f aca="true">FORECAST(R21,OFFSET(ref7ay,MATCH(R21,ref7x,1)-1,0,2),OFFSET(ref7x,MATCH(R21,ref7x,1)-1,0,2))</f>
        <v>95.33235</v>
      </c>
      <c r="T21" s="2" t="n">
        <f aca="true">FORECAST(R21,OFFSET(ref7by,MATCH(R21,ref7x,1)-1,0,2),OFFSET(ref7x,MATCH(R21,ref7x,1)-1,0,2))</f>
        <v>95.14393</v>
      </c>
      <c r="U21" s="1" t="n">
        <f aca="false">S21/100</f>
        <v>0.9533235</v>
      </c>
      <c r="V21" s="1" t="n">
        <f aca="false">T21/100</f>
        <v>0.9514393</v>
      </c>
      <c r="W21" s="3" t="n">
        <f aca="false">V21*U21*J20</f>
        <v>0.714519441602982</v>
      </c>
    </row>
    <row r="22" customFormat="false" ht="13.8" hidden="false" customHeight="false" outlineLevel="0" collapsed="false">
      <c r="A22" s="0" t="n">
        <v>1060</v>
      </c>
      <c r="B22" s="0" t="n">
        <v>0.998</v>
      </c>
      <c r="C22" s="0" t="n">
        <v>0.994</v>
      </c>
      <c r="D22" s="0" t="n">
        <f aca="false">B22^0.1</f>
        <v>0.999799819771669</v>
      </c>
      <c r="E22" s="4" t="n">
        <v>4.356</v>
      </c>
      <c r="F22" s="0" t="n">
        <f aca="false">D22^E22</f>
        <v>0.999128307781246</v>
      </c>
      <c r="I22" s="0" t="n">
        <v>336</v>
      </c>
      <c r="J22" s="1" t="n">
        <f aca="true">FORECAST(I22,OFFSET(lens7y,MATCH(I22,lens7x,1)-1,0,2),OFFSET(lens7x,MATCH(I22,lens7x,1)-1,0,2))</f>
        <v>0.795699138152279</v>
      </c>
      <c r="M22" s="11" t="n">
        <v>344</v>
      </c>
      <c r="N22" s="12" t="n">
        <v>97.08372</v>
      </c>
      <c r="O22" s="11" t="n">
        <v>344</v>
      </c>
      <c r="P22" s="11" t="n">
        <v>98.00306</v>
      </c>
      <c r="Q22" s="9"/>
      <c r="R22" s="1" t="n">
        <v>335.5</v>
      </c>
      <c r="S22" s="2" t="n">
        <f aca="true">FORECAST(R22,OFFSET(ref7ay,MATCH(R22,ref7x,1)-1,0,2),OFFSET(ref7x,MATCH(R22,ref7x,1)-1,0,2))</f>
        <v>95.317265</v>
      </c>
      <c r="T22" s="2" t="n">
        <f aca="true">FORECAST(R22,OFFSET(ref7by,MATCH(R22,ref7x,1)-1,0,2),OFFSET(ref7x,MATCH(R22,ref7x,1)-1,0,2))</f>
        <v>95.281215</v>
      </c>
      <c r="U22" s="1" t="n">
        <f aca="false">S22/100</f>
        <v>0.95317265</v>
      </c>
      <c r="V22" s="1" t="n">
        <f aca="false">T22/100</f>
        <v>0.95281215</v>
      </c>
      <c r="W22" s="3" t="n">
        <f aca="false">V22*U22*J21</f>
        <v>0.719043388104766</v>
      </c>
    </row>
    <row r="23" customFormat="false" ht="13.8" hidden="false" customHeight="false" outlineLevel="0" collapsed="false">
      <c r="A23" s="0" t="n">
        <v>1530</v>
      </c>
      <c r="B23" s="0" t="n">
        <v>0.988</v>
      </c>
      <c r="C23" s="0" t="n">
        <v>0.97</v>
      </c>
      <c r="D23" s="0" t="n">
        <f aca="false">B23^0.1</f>
        <v>0.998793470319492</v>
      </c>
      <c r="E23" s="4" t="n">
        <v>4.356</v>
      </c>
      <c r="F23" s="0" t="n">
        <f aca="false">D23^E23</f>
        <v>0.994754986982182</v>
      </c>
      <c r="I23" s="0" t="n">
        <v>336.5</v>
      </c>
      <c r="J23" s="1" t="n">
        <f aca="true">FORECAST(I23,OFFSET(lens7y,MATCH(I23,lens7x,1)-1,0,2),OFFSET(lens7x,MATCH(I23,lens7x,1)-1,0,2))</f>
        <v>0.799669849870076</v>
      </c>
      <c r="M23" s="11" t="n">
        <v>345</v>
      </c>
      <c r="N23" s="12" t="n">
        <v>97.41374</v>
      </c>
      <c r="O23" s="11" t="n">
        <v>345</v>
      </c>
      <c r="P23" s="11" t="n">
        <v>98.19865</v>
      </c>
      <c r="Q23" s="9"/>
      <c r="R23" s="1" t="n">
        <v>336</v>
      </c>
      <c r="S23" s="2" t="n">
        <f aca="true">FORECAST(R23,OFFSET(ref7ay,MATCH(R23,ref7x,1)-1,0,2),OFFSET(ref7x,MATCH(R23,ref7x,1)-1,0,2))</f>
        <v>95.30218</v>
      </c>
      <c r="T23" s="2" t="n">
        <f aca="true">FORECAST(R23,OFFSET(ref7by,MATCH(R23,ref7x,1)-1,0,2),OFFSET(ref7x,MATCH(R23,ref7x,1)-1,0,2))</f>
        <v>95.4185</v>
      </c>
      <c r="U23" s="1" t="n">
        <f aca="false">S23/100</f>
        <v>0.9530218</v>
      </c>
      <c r="V23" s="1" t="n">
        <f aca="false">T23/100</f>
        <v>0.954185</v>
      </c>
      <c r="W23" s="3" t="n">
        <f aca="false">V23*U23*J22</f>
        <v>0.723576257100525</v>
      </c>
    </row>
    <row r="24" customFormat="false" ht="13.8" hidden="false" customHeight="false" outlineLevel="0" collapsed="false">
      <c r="E24" s="4" t="n">
        <v>4.356</v>
      </c>
      <c r="I24" s="0" t="n">
        <v>337</v>
      </c>
      <c r="J24" s="1" t="n">
        <f aca="true">FORECAST(I24,OFFSET(lens7y,MATCH(I24,lens7x,1)-1,0,2),OFFSET(lens7x,MATCH(I24,lens7x,1)-1,0,2))</f>
        <v>0.803640561587872</v>
      </c>
      <c r="M24" s="11" t="n">
        <v>346</v>
      </c>
      <c r="N24" s="12" t="n">
        <v>97.73103</v>
      </c>
      <c r="O24" s="11" t="n">
        <v>346</v>
      </c>
      <c r="P24" s="11" t="n">
        <v>98.34489</v>
      </c>
      <c r="Q24" s="9"/>
      <c r="R24" s="1" t="n">
        <v>336.5</v>
      </c>
      <c r="S24" s="2" t="n">
        <f aca="true">FORECAST(R24,OFFSET(ref7ay,MATCH(R24,ref7x,1)-1,0,2),OFFSET(ref7x,MATCH(R24,ref7x,1)-1,0,2))</f>
        <v>95.32272</v>
      </c>
      <c r="T24" s="2" t="n">
        <f aca="true">FORECAST(R24,OFFSET(ref7by,MATCH(R24,ref7x,1)-1,0,2),OFFSET(ref7x,MATCH(R24,ref7x,1)-1,0,2))</f>
        <v>95.57838</v>
      </c>
      <c r="U24" s="1" t="n">
        <f aca="false">S24/100</f>
        <v>0.9532272</v>
      </c>
      <c r="V24" s="1" t="n">
        <f aca="false">T24/100</f>
        <v>0.9557838</v>
      </c>
      <c r="W24" s="3" t="n">
        <f aca="false">V24*U24*J23</f>
        <v>0.728562499495141</v>
      </c>
    </row>
    <row r="25" customFormat="false" ht="13.8" hidden="false" customHeight="false" outlineLevel="0" collapsed="false">
      <c r="I25" s="0" t="n">
        <v>337.5</v>
      </c>
      <c r="J25" s="1" t="n">
        <f aca="true">FORECAST(I25,OFFSET(lens7y,MATCH(I25,lens7x,1)-1,0,2),OFFSET(lens7x,MATCH(I25,lens7x,1)-1,0,2))</f>
        <v>0.807611273305668</v>
      </c>
      <c r="M25" s="11" t="n">
        <v>347</v>
      </c>
      <c r="N25" s="12" t="n">
        <v>98.02615</v>
      </c>
      <c r="O25" s="11" t="n">
        <v>347</v>
      </c>
      <c r="P25" s="11" t="n">
        <v>98.44128</v>
      </c>
      <c r="Q25" s="9"/>
      <c r="R25" s="1" t="n">
        <v>337</v>
      </c>
      <c r="S25" s="2" t="n">
        <f aca="true">FORECAST(R25,OFFSET(ref7ay,MATCH(R25,ref7x,1)-1,0,2),OFFSET(ref7x,MATCH(R25,ref7x,1)-1,0,2))</f>
        <v>95.34326</v>
      </c>
      <c r="T25" s="2" t="n">
        <f aca="true">FORECAST(R25,OFFSET(ref7by,MATCH(R25,ref7x,1)-1,0,2),OFFSET(ref7x,MATCH(R25,ref7x,1)-1,0,2))</f>
        <v>95.73826</v>
      </c>
      <c r="U25" s="1" t="n">
        <f aca="false">S25/100</f>
        <v>0.9534326</v>
      </c>
      <c r="V25" s="1" t="n">
        <f aca="false">T25/100</f>
        <v>0.9573826</v>
      </c>
      <c r="W25" s="3" t="n">
        <f aca="false">V25*U25*J24</f>
        <v>0.733562929032201</v>
      </c>
    </row>
    <row r="26" customFormat="false" ht="13.8" hidden="false" customHeight="false" outlineLevel="0" collapsed="false">
      <c r="I26" s="0" t="n">
        <v>338</v>
      </c>
      <c r="J26" s="1" t="n">
        <f aca="true">FORECAST(I26,OFFSET(lens7y,MATCH(I26,lens7x,1)-1,0,2),OFFSET(lens7x,MATCH(I26,lens7x,1)-1,0,2))</f>
        <v>0.811581985023465</v>
      </c>
      <c r="M26" s="11" t="n">
        <v>348</v>
      </c>
      <c r="N26" s="12" t="n">
        <v>98.29103</v>
      </c>
      <c r="O26" s="11" t="n">
        <v>348</v>
      </c>
      <c r="P26" s="11" t="n">
        <v>98.48927</v>
      </c>
      <c r="Q26" s="9"/>
      <c r="R26" s="1" t="n">
        <v>337.5</v>
      </c>
      <c r="S26" s="2" t="n">
        <f aca="true">FORECAST(R26,OFFSET(ref7ay,MATCH(R26,ref7x,1)-1,0,2),OFFSET(ref7x,MATCH(R26,ref7x,1)-1,0,2))</f>
        <v>95.397285</v>
      </c>
      <c r="T26" s="2" t="n">
        <f aca="true">FORECAST(R26,OFFSET(ref7by,MATCH(R26,ref7x,1)-1,0,2),OFFSET(ref7x,MATCH(R26,ref7x,1)-1,0,2))</f>
        <v>95.909175</v>
      </c>
      <c r="U26" s="1" t="n">
        <f aca="false">S26/100</f>
        <v>0.95397285</v>
      </c>
      <c r="V26" s="1" t="n">
        <f aca="false">T26/100</f>
        <v>0.95909175</v>
      </c>
      <c r="W26" s="3" t="n">
        <f aca="false">V26*U26*J25</f>
        <v>0.738921907535125</v>
      </c>
    </row>
    <row r="27" customFormat="false" ht="13.8" hidden="false" customHeight="false" outlineLevel="0" collapsed="false">
      <c r="I27" s="0" t="n">
        <v>338.5</v>
      </c>
      <c r="J27" s="1" t="n">
        <f aca="true">FORECAST(I27,OFFSET(lens7y,MATCH(I27,lens7x,1)-1,0,2),OFFSET(lens7x,MATCH(I27,lens7x,1)-1,0,2))</f>
        <v>0.815552696741261</v>
      </c>
      <c r="M27" s="11" t="n">
        <v>349</v>
      </c>
      <c r="N27" s="12" t="n">
        <v>98.51985</v>
      </c>
      <c r="O27" s="11" t="n">
        <v>349</v>
      </c>
      <c r="P27" s="11" t="n">
        <v>98.49206</v>
      </c>
      <c r="Q27" s="9"/>
      <c r="R27" s="1" t="n">
        <v>338</v>
      </c>
      <c r="S27" s="2" t="n">
        <f aca="true">FORECAST(R27,OFFSET(ref7ay,MATCH(R27,ref7x,1)-1,0,2),OFFSET(ref7x,MATCH(R27,ref7x,1)-1,0,2))</f>
        <v>95.45131</v>
      </c>
      <c r="T27" s="2" t="n">
        <f aca="true">FORECAST(R27,OFFSET(ref7by,MATCH(R27,ref7x,1)-1,0,2),OFFSET(ref7x,MATCH(R27,ref7x,1)-1,0,2))</f>
        <v>96.08009</v>
      </c>
      <c r="U27" s="1" t="n">
        <f aca="false">S27/100</f>
        <v>0.9545131</v>
      </c>
      <c r="V27" s="1" t="n">
        <f aca="false">T27/100</f>
        <v>0.9608009</v>
      </c>
      <c r="W27" s="3" t="n">
        <f aca="false">V27*U27*J26</f>
        <v>0.744299440679961</v>
      </c>
    </row>
    <row r="28" customFormat="false" ht="13.8" hidden="false" customHeight="false" outlineLevel="0" collapsed="false">
      <c r="I28" s="0" t="n">
        <v>339</v>
      </c>
      <c r="J28" s="1" t="n">
        <f aca="true">FORECAST(I28,OFFSET(lens7y,MATCH(I28,lens7x,1)-1,0,2),OFFSET(lens7x,MATCH(I28,lens7x,1)-1,0,2))</f>
        <v>0.819523408459057</v>
      </c>
      <c r="M28" s="11" t="n">
        <v>350</v>
      </c>
      <c r="N28" s="12" t="n">
        <v>98.70705</v>
      </c>
      <c r="O28" s="11" t="n">
        <v>350</v>
      </c>
      <c r="P28" s="11" t="n">
        <v>98.45403</v>
      </c>
      <c r="Q28" s="9"/>
      <c r="R28" s="1" t="n">
        <v>338.5</v>
      </c>
      <c r="S28" s="2" t="n">
        <f aca="true">FORECAST(R28,OFFSET(ref7ay,MATCH(R28,ref7x,1)-1,0,2),OFFSET(ref7x,MATCH(R28,ref7x,1)-1,0,2))</f>
        <v>95.535815</v>
      </c>
      <c r="T28" s="2" t="n">
        <f aca="true">FORECAST(R28,OFFSET(ref7by,MATCH(R28,ref7x,1)-1,0,2),OFFSET(ref7x,MATCH(R28,ref7x,1)-1,0,2))</f>
        <v>96.25784</v>
      </c>
      <c r="U28" s="1" t="n">
        <f aca="false">S28/100</f>
        <v>0.95535815</v>
      </c>
      <c r="V28" s="1" t="n">
        <f aca="false">T28/100</f>
        <v>0.9625784</v>
      </c>
      <c r="W28" s="3" t="n">
        <f aca="false">V28*U28*J27</f>
        <v>0.74998806621314</v>
      </c>
    </row>
    <row r="29" customFormat="false" ht="13.8" hidden="false" customHeight="false" outlineLevel="0" collapsed="false">
      <c r="I29" s="0" t="n">
        <v>339.5</v>
      </c>
      <c r="J29" s="1" t="n">
        <f aca="true">FORECAST(I29,OFFSET(lens7y,MATCH(I29,lens7x,1)-1,0,2),OFFSET(lens7x,MATCH(I29,lens7x,1)-1,0,2))</f>
        <v>0.823494120176854</v>
      </c>
      <c r="M29" s="11" t="n">
        <v>351</v>
      </c>
      <c r="N29" s="12" t="n">
        <v>98.84972</v>
      </c>
      <c r="O29" s="11" t="n">
        <v>351</v>
      </c>
      <c r="P29" s="11" t="n">
        <v>98.38097</v>
      </c>
      <c r="Q29" s="9"/>
      <c r="R29" s="1" t="n">
        <v>339</v>
      </c>
      <c r="S29" s="2" t="n">
        <f aca="true">FORECAST(R29,OFFSET(ref7ay,MATCH(R29,ref7x,1)-1,0,2),OFFSET(ref7x,MATCH(R29,ref7x,1)-1,0,2))</f>
        <v>95.62032</v>
      </c>
      <c r="T29" s="2" t="n">
        <f aca="true">FORECAST(R29,OFFSET(ref7by,MATCH(R29,ref7x,1)-1,0,2),OFFSET(ref7x,MATCH(R29,ref7x,1)-1,0,2))</f>
        <v>96.43559</v>
      </c>
      <c r="U29" s="1" t="n">
        <f aca="false">S29/100</f>
        <v>0.9562032</v>
      </c>
      <c r="V29" s="1" t="n">
        <f aca="false">T29/100</f>
        <v>0.9643559</v>
      </c>
      <c r="W29" s="3" t="n">
        <f aca="false">V29*U29*J28</f>
        <v>0.755699087279612</v>
      </c>
    </row>
    <row r="30" customFormat="false" ht="13.8" hidden="false" customHeight="false" outlineLevel="0" collapsed="false">
      <c r="I30" s="0" t="n">
        <v>340</v>
      </c>
      <c r="J30" s="1" t="n">
        <f aca="true">FORECAST(I30,OFFSET(lens7y,MATCH(I30,lens7x,1)-1,0,2),OFFSET(lens7x,MATCH(I30,lens7x,1)-1,0,2))</f>
        <v>0.82746483189465</v>
      </c>
      <c r="M30" s="11" t="n">
        <v>352</v>
      </c>
      <c r="N30" s="12" t="n">
        <v>98.94667</v>
      </c>
      <c r="O30" s="11" t="n">
        <v>352</v>
      </c>
      <c r="P30" s="11" t="n">
        <v>98.27947</v>
      </c>
      <c r="Q30" s="9"/>
      <c r="R30" s="1" t="n">
        <v>339.5</v>
      </c>
      <c r="S30" s="2" t="n">
        <f aca="true">FORECAST(R30,OFFSET(ref7ay,MATCH(R30,ref7x,1)-1,0,2),OFFSET(ref7x,MATCH(R30,ref7x,1)-1,0,2))</f>
        <v>95.731365</v>
      </c>
      <c r="T30" s="2" t="n">
        <f aca="true">FORECAST(R30,OFFSET(ref7by,MATCH(R30,ref7x,1)-1,0,2),OFFSET(ref7x,MATCH(R30,ref7x,1)-1,0,2))</f>
        <v>96.613205</v>
      </c>
      <c r="U30" s="1" t="n">
        <f aca="false">S30/100</f>
        <v>0.95731365</v>
      </c>
      <c r="V30" s="1" t="n">
        <f aca="false">T30/100</f>
        <v>0.96613205</v>
      </c>
      <c r="W30" s="3" t="n">
        <f aca="false">V30*U30*J29</f>
        <v>0.761642629016565</v>
      </c>
    </row>
    <row r="31" customFormat="false" ht="13.8" hidden="false" customHeight="false" outlineLevel="0" collapsed="false">
      <c r="I31" s="0" t="n">
        <v>340.5</v>
      </c>
      <c r="J31" s="1" t="n">
        <f aca="true">FORECAST(I31,OFFSET(lens7y,MATCH(I31,lens7x,1)-1,0,2),OFFSET(lens7x,MATCH(I31,lens7x,1)-1,0,2))</f>
        <v>0.831435543612446</v>
      </c>
      <c r="M31" s="11" t="n">
        <v>353</v>
      </c>
      <c r="N31" s="12" t="n">
        <v>98.99815</v>
      </c>
      <c r="O31" s="11" t="n">
        <v>353</v>
      </c>
      <c r="P31" s="11" t="n">
        <v>98.15628</v>
      </c>
      <c r="Q31" s="9"/>
      <c r="R31" s="1" t="n">
        <v>340</v>
      </c>
      <c r="S31" s="2" t="n">
        <f aca="true">FORECAST(R31,OFFSET(ref7ay,MATCH(R31,ref7x,1)-1,0,2),OFFSET(ref7x,MATCH(R31,ref7x,1)-1,0,2))</f>
        <v>95.84241</v>
      </c>
      <c r="T31" s="2" t="n">
        <f aca="true">FORECAST(R31,OFFSET(ref7by,MATCH(R31,ref7x,1)-1,0,2),OFFSET(ref7x,MATCH(R31,ref7x,1)-1,0,2))</f>
        <v>96.79082</v>
      </c>
      <c r="U31" s="1" t="n">
        <f aca="false">S31/100</f>
        <v>0.9584241</v>
      </c>
      <c r="V31" s="1" t="n">
        <f aca="false">T31/100</f>
        <v>0.9679082</v>
      </c>
      <c r="W31" s="3" t="n">
        <f aca="false">V31*U31*J30</f>
        <v>0.767611442099655</v>
      </c>
    </row>
    <row r="32" customFormat="false" ht="13.8" hidden="false" customHeight="false" outlineLevel="0" collapsed="false">
      <c r="I32" s="0" t="n">
        <v>341</v>
      </c>
      <c r="J32" s="1" t="n">
        <f aca="true">FORECAST(I32,OFFSET(lens7y,MATCH(I32,lens7x,1)-1,0,2),OFFSET(lens7x,MATCH(I32,lens7x,1)-1,0,2))</f>
        <v>0.835406255330242</v>
      </c>
      <c r="M32" s="11" t="n">
        <v>354</v>
      </c>
      <c r="N32" s="12" t="n">
        <v>99.00644</v>
      </c>
      <c r="O32" s="11" t="n">
        <v>354</v>
      </c>
      <c r="P32" s="11" t="n">
        <v>98.01881</v>
      </c>
      <c r="Q32" s="9"/>
      <c r="R32" s="1" t="n">
        <v>340.5</v>
      </c>
      <c r="S32" s="2" t="n">
        <f aca="true">FORECAST(R32,OFFSET(ref7ay,MATCH(R32,ref7x,1)-1,0,2),OFFSET(ref7x,MATCH(R32,ref7x,1)-1,0,2))</f>
        <v>95.97478</v>
      </c>
      <c r="T32" s="2" t="n">
        <f aca="true">FORECAST(R32,OFFSET(ref7by,MATCH(R32,ref7x,1)-1,0,2),OFFSET(ref7x,MATCH(R32,ref7x,1)-1,0,2))</f>
        <v>96.96165</v>
      </c>
      <c r="U32" s="1" t="n">
        <f aca="false">S32/100</f>
        <v>0.9597478</v>
      </c>
      <c r="V32" s="1" t="n">
        <f aca="false">T32/100</f>
        <v>0.9696165</v>
      </c>
      <c r="W32" s="3" t="n">
        <f aca="false">V32*U32*J31</f>
        <v>0.773723359914762</v>
      </c>
    </row>
    <row r="33" customFormat="false" ht="13.8" hidden="false" customHeight="false" outlineLevel="0" collapsed="false">
      <c r="I33" s="0" t="n">
        <v>341.5</v>
      </c>
      <c r="J33" s="1" t="n">
        <f aca="true">FORECAST(I33,OFFSET(lens7y,MATCH(I33,lens7x,1)-1,0,2),OFFSET(lens7x,MATCH(I33,lens7x,1)-1,0,2))</f>
        <v>0.839376967048039</v>
      </c>
      <c r="M33" s="11" t="n">
        <v>355</v>
      </c>
      <c r="N33" s="12" t="n">
        <v>98.9749</v>
      </c>
      <c r="O33" s="11" t="n">
        <v>355</v>
      </c>
      <c r="P33" s="11" t="n">
        <v>97.87415</v>
      </c>
      <c r="Q33" s="9"/>
      <c r="R33" s="1" t="n">
        <v>341</v>
      </c>
      <c r="S33" s="2" t="n">
        <f aca="true">FORECAST(R33,OFFSET(ref7ay,MATCH(R33,ref7x,1)-1,0,2),OFFSET(ref7x,MATCH(R33,ref7x,1)-1,0,2))</f>
        <v>96.10715</v>
      </c>
      <c r="T33" s="2" t="n">
        <f aca="true">FORECAST(R33,OFFSET(ref7by,MATCH(R33,ref7x,1)-1,0,2),OFFSET(ref7x,MATCH(R33,ref7x,1)-1,0,2))</f>
        <v>97.13248</v>
      </c>
      <c r="U33" s="1" t="n">
        <f aca="false">S33/100</f>
        <v>0.9610715</v>
      </c>
      <c r="V33" s="1" t="n">
        <f aca="false">T33/100</f>
        <v>0.9713248</v>
      </c>
      <c r="W33" s="3" t="n">
        <f aca="false">V33*U33*J32</f>
        <v>0.77986225086937</v>
      </c>
    </row>
    <row r="34" customFormat="false" ht="13.8" hidden="false" customHeight="false" outlineLevel="0" collapsed="false">
      <c r="I34" s="0" t="n">
        <v>342</v>
      </c>
      <c r="J34" s="1" t="n">
        <f aca="true">FORECAST(I34,OFFSET(lens7y,MATCH(I34,lens7x,1)-1,0,2),OFFSET(lens7x,MATCH(I34,lens7x,1)-1,0,2))</f>
        <v>0.843347678765835</v>
      </c>
      <c r="M34" s="11" t="n">
        <v>356</v>
      </c>
      <c r="N34" s="12" t="n">
        <v>98.90797</v>
      </c>
      <c r="O34" s="11" t="n">
        <v>356</v>
      </c>
      <c r="P34" s="11" t="n">
        <v>97.72904</v>
      </c>
      <c r="Q34" s="9"/>
      <c r="R34" s="1" t="n">
        <v>341.5</v>
      </c>
      <c r="S34" s="2" t="n">
        <f aca="true">FORECAST(R34,OFFSET(ref7ay,MATCH(R34,ref7x,1)-1,0,2),OFFSET(ref7x,MATCH(R34,ref7x,1)-1,0,2))</f>
        <v>96.26066</v>
      </c>
      <c r="T34" s="2" t="n">
        <f aca="true">FORECAST(R34,OFFSET(ref7by,MATCH(R34,ref7x,1)-1,0,2),OFFSET(ref7x,MATCH(R34,ref7x,1)-1,0,2))</f>
        <v>97.29668</v>
      </c>
      <c r="U34" s="1" t="n">
        <f aca="false">S34/100</f>
        <v>0.9626066</v>
      </c>
      <c r="V34" s="1" t="n">
        <f aca="false">T34/100</f>
        <v>0.9729668</v>
      </c>
      <c r="W34" s="3" t="n">
        <f aca="false">V34*U34*J33</f>
        <v>0.786147258280839</v>
      </c>
    </row>
    <row r="35" customFormat="false" ht="13.8" hidden="false" customHeight="false" outlineLevel="0" collapsed="false">
      <c r="I35" s="0" t="n">
        <v>342.5</v>
      </c>
      <c r="J35" s="1" t="n">
        <f aca="true">FORECAST(I35,OFFSET(lens7y,MATCH(I35,lens7x,1)-1,0,2),OFFSET(lens7x,MATCH(I35,lens7x,1)-1,0,2))</f>
        <v>0.847318390483631</v>
      </c>
      <c r="M35" s="11" t="n">
        <v>357</v>
      </c>
      <c r="N35" s="12" t="n">
        <v>98.80601</v>
      </c>
      <c r="O35" s="11" t="n">
        <v>357</v>
      </c>
      <c r="P35" s="11" t="n">
        <v>97.58357</v>
      </c>
      <c r="Q35" s="9"/>
      <c r="R35" s="1" t="n">
        <v>342</v>
      </c>
      <c r="S35" s="2" t="n">
        <f aca="true">FORECAST(R35,OFFSET(ref7ay,MATCH(R35,ref7x,1)-1,0,2),OFFSET(ref7x,MATCH(R35,ref7x,1)-1,0,2))</f>
        <v>96.41417</v>
      </c>
      <c r="T35" s="2" t="n">
        <f aca="true">FORECAST(R35,OFFSET(ref7by,MATCH(R35,ref7x,1)-1,0,2),OFFSET(ref7x,MATCH(R35,ref7x,1)-1,0,2))</f>
        <v>97.46088</v>
      </c>
      <c r="U35" s="1" t="n">
        <f aca="false">S35/100</f>
        <v>0.9641417</v>
      </c>
      <c r="V35" s="1" t="n">
        <f aca="false">T35/100</f>
        <v>0.9746088</v>
      </c>
      <c r="W35" s="3" t="n">
        <f aca="false">V35*U35*J34</f>
        <v>0.792460910751708</v>
      </c>
    </row>
    <row r="36" customFormat="false" ht="13.8" hidden="false" customHeight="false" outlineLevel="0" collapsed="false">
      <c r="I36" s="0" t="n">
        <v>343</v>
      </c>
      <c r="J36" s="1" t="n">
        <f aca="true">FORECAST(I36,OFFSET(lens7y,MATCH(I36,lens7x,1)-1,0,2),OFFSET(lens7x,MATCH(I36,lens7x,1)-1,0,2))</f>
        <v>0.851289102201428</v>
      </c>
      <c r="M36" s="11" t="n">
        <v>358</v>
      </c>
      <c r="N36" s="12" t="n">
        <v>98.67776</v>
      </c>
      <c r="O36" s="11" t="n">
        <v>358</v>
      </c>
      <c r="P36" s="11" t="n">
        <v>97.44982</v>
      </c>
      <c r="Q36" s="9"/>
      <c r="R36" s="1" t="n">
        <v>342.5</v>
      </c>
      <c r="S36" s="2" t="n">
        <f aca="true">FORECAST(R36,OFFSET(ref7ay,MATCH(R36,ref7x,1)-1,0,2),OFFSET(ref7x,MATCH(R36,ref7x,1)-1,0,2))</f>
        <v>96.57902</v>
      </c>
      <c r="T36" s="2" t="n">
        <f aca="true">FORECAST(R36,OFFSET(ref7by,MATCH(R36,ref7x,1)-1,0,2),OFFSET(ref7x,MATCH(R36,ref7x,1)-1,0,2))</f>
        <v>97.60729</v>
      </c>
      <c r="U36" s="1" t="n">
        <f aca="false">S36/100</f>
        <v>0.9657902</v>
      </c>
      <c r="V36" s="1" t="n">
        <f aca="false">T36/100</f>
        <v>0.9760729</v>
      </c>
      <c r="W36" s="3" t="n">
        <f aca="false">V36*U36*J35</f>
        <v>0.798751491049512</v>
      </c>
    </row>
    <row r="37" customFormat="false" ht="13.8" hidden="false" customHeight="false" outlineLevel="0" collapsed="false">
      <c r="I37" s="0" t="n">
        <v>343.5</v>
      </c>
      <c r="J37" s="1" t="n">
        <f aca="true">FORECAST(I37,OFFSET(lens7y,MATCH(I37,lens7x,1)-1,0,2),OFFSET(lens7x,MATCH(I37,lens7x,1)-1,0,2))</f>
        <v>0.855259813919224</v>
      </c>
      <c r="M37" s="11" t="n">
        <v>359</v>
      </c>
      <c r="N37" s="12" t="n">
        <v>98.52995</v>
      </c>
      <c r="O37" s="11" t="n">
        <v>359</v>
      </c>
      <c r="P37" s="11" t="n">
        <v>97.33311</v>
      </c>
      <c r="Q37" s="9"/>
      <c r="R37" s="1" t="n">
        <v>343</v>
      </c>
      <c r="S37" s="2" t="n">
        <f aca="true">FORECAST(R37,OFFSET(ref7ay,MATCH(R37,ref7x,1)-1,0,2),OFFSET(ref7x,MATCH(R37,ref7x,1)-1,0,2))</f>
        <v>96.74387</v>
      </c>
      <c r="T37" s="2" t="n">
        <f aca="true">FORECAST(R37,OFFSET(ref7by,MATCH(R37,ref7x,1)-1,0,2),OFFSET(ref7x,MATCH(R37,ref7x,1)-1,0,2))</f>
        <v>97.7537</v>
      </c>
      <c r="U37" s="1" t="n">
        <f aca="false">S37/100</f>
        <v>0.9674387</v>
      </c>
      <c r="V37" s="1" t="n">
        <f aca="false">T37/100</f>
        <v>0.977537</v>
      </c>
      <c r="W37" s="3" t="n">
        <f aca="false">V37*U37*J36</f>
        <v>0.80507016894569</v>
      </c>
    </row>
    <row r="38" customFormat="false" ht="13.8" hidden="false" customHeight="false" outlineLevel="0" collapsed="false">
      <c r="I38" s="0" t="n">
        <v>344</v>
      </c>
      <c r="J38" s="1" t="n">
        <f aca="true">FORECAST(I38,OFFSET(lens7y,MATCH(I38,lens7x,1)-1,0,2),OFFSET(lens7x,MATCH(I38,lens7x,1)-1,0,2))</f>
        <v>0.85923052563702</v>
      </c>
      <c r="M38" s="11" t="n">
        <v>360</v>
      </c>
      <c r="N38" s="12" t="n">
        <v>98.37566</v>
      </c>
      <c r="O38" s="11" t="n">
        <v>360</v>
      </c>
      <c r="P38" s="11" t="n">
        <v>97.24199</v>
      </c>
      <c r="Q38" s="9"/>
      <c r="R38" s="1" t="n">
        <v>343.5</v>
      </c>
      <c r="S38" s="2" t="n">
        <f aca="true">FORECAST(R38,OFFSET(ref7ay,MATCH(R38,ref7x,1)-1,0,2),OFFSET(ref7x,MATCH(R38,ref7x,1)-1,0,2))</f>
        <v>96.913795</v>
      </c>
      <c r="T38" s="2" t="n">
        <f aca="true">FORECAST(R38,OFFSET(ref7by,MATCH(R38,ref7x,1)-1,0,2),OFFSET(ref7x,MATCH(R38,ref7x,1)-1,0,2))</f>
        <v>97.87838</v>
      </c>
      <c r="U38" s="1" t="n">
        <f aca="false">S38/100</f>
        <v>0.96913795</v>
      </c>
      <c r="V38" s="1" t="n">
        <f aca="false">T38/100</f>
        <v>0.9787838</v>
      </c>
      <c r="W38" s="3" t="n">
        <f aca="false">V38*U38*J37</f>
        <v>0.811279382623309</v>
      </c>
    </row>
    <row r="39" customFormat="false" ht="13.8" hidden="false" customHeight="false" outlineLevel="0" collapsed="false">
      <c r="I39" s="0" t="n">
        <v>344.5</v>
      </c>
      <c r="J39" s="1" t="n">
        <f aca="true">FORECAST(I39,OFFSET(lens7y,MATCH(I39,lens7x,1)-1,0,2),OFFSET(lens7x,MATCH(I39,lens7x,1)-1,0,2))</f>
        <v>0.863201237354816</v>
      </c>
      <c r="M39" s="11" t="n">
        <v>361</v>
      </c>
      <c r="N39" s="12" t="n">
        <v>98.21604</v>
      </c>
      <c r="O39" s="11" t="n">
        <v>361</v>
      </c>
      <c r="P39" s="11" t="n">
        <v>97.17458</v>
      </c>
      <c r="Q39" s="9"/>
      <c r="R39" s="1" t="n">
        <v>344</v>
      </c>
      <c r="S39" s="2" t="n">
        <f aca="true">FORECAST(R39,OFFSET(ref7ay,MATCH(R39,ref7x,1)-1,0,2),OFFSET(ref7x,MATCH(R39,ref7x,1)-1,0,2))</f>
        <v>97.08372</v>
      </c>
      <c r="T39" s="2" t="n">
        <f aca="true">FORECAST(R39,OFFSET(ref7by,MATCH(R39,ref7x,1)-1,0,2),OFFSET(ref7x,MATCH(R39,ref7x,1)-1,0,2))</f>
        <v>98.00306</v>
      </c>
      <c r="U39" s="1" t="n">
        <f aca="false">S39/100</f>
        <v>0.9708372</v>
      </c>
      <c r="V39" s="1" t="n">
        <f aca="false">T39/100</f>
        <v>0.9800306</v>
      </c>
      <c r="W39" s="3" t="n">
        <f aca="false">V39*U39*J38</f>
        <v>0.817515024203198</v>
      </c>
    </row>
    <row r="40" customFormat="false" ht="13.8" hidden="false" customHeight="false" outlineLevel="0" collapsed="false">
      <c r="I40" s="0" t="n">
        <v>345</v>
      </c>
      <c r="J40" s="1" t="n">
        <f aca="true">FORECAST(I40,OFFSET(lens7y,MATCH(I40,lens7x,1)-1,0,2),OFFSET(lens7x,MATCH(I40,lens7x,1)-1,0,2))</f>
        <v>0.867171949072613</v>
      </c>
      <c r="M40" s="11" t="n">
        <v>362</v>
      </c>
      <c r="N40" s="12" t="n">
        <v>98.05703</v>
      </c>
      <c r="O40" s="11" t="n">
        <v>362</v>
      </c>
      <c r="P40" s="11" t="n">
        <v>97.13321</v>
      </c>
      <c r="Q40" s="9"/>
      <c r="R40" s="1" t="n">
        <v>344.5</v>
      </c>
      <c r="S40" s="2" t="n">
        <f aca="true">FORECAST(R40,OFFSET(ref7ay,MATCH(R40,ref7x,1)-1,0,2),OFFSET(ref7x,MATCH(R40,ref7x,1)-1,0,2))</f>
        <v>97.24873</v>
      </c>
      <c r="T40" s="2" t="n">
        <f aca="true">FORECAST(R40,OFFSET(ref7by,MATCH(R40,ref7x,1)-1,0,2),OFFSET(ref7x,MATCH(R40,ref7x,1)-1,0,2))</f>
        <v>98.100855</v>
      </c>
      <c r="U40" s="1" t="n">
        <f aca="false">S40/100</f>
        <v>0.9724873</v>
      </c>
      <c r="V40" s="1" t="n">
        <f aca="false">T40/100</f>
        <v>0.98100855</v>
      </c>
      <c r="W40" s="3" t="n">
        <f aca="false">V40*U40*J39</f>
        <v>0.823509825415737</v>
      </c>
    </row>
    <row r="41" customFormat="false" ht="13.8" hidden="false" customHeight="false" outlineLevel="0" collapsed="false">
      <c r="I41" s="0" t="n">
        <v>345.5</v>
      </c>
      <c r="J41" s="1" t="n">
        <f aca="true">FORECAST(I41,OFFSET(lens7y,MATCH(I41,lens7x,1)-1,0,2),OFFSET(lens7x,MATCH(I41,lens7x,1)-1,0,2))</f>
        <v>0.871142660790409</v>
      </c>
      <c r="M41" s="11" t="n">
        <v>363</v>
      </c>
      <c r="N41" s="12" t="n">
        <v>97.90399</v>
      </c>
      <c r="O41" s="11" t="n">
        <v>363</v>
      </c>
      <c r="P41" s="11" t="n">
        <v>97.11914</v>
      </c>
      <c r="Q41" s="9"/>
      <c r="R41" s="1" t="n">
        <v>345</v>
      </c>
      <c r="S41" s="2" t="n">
        <f aca="true">FORECAST(R41,OFFSET(ref7ay,MATCH(R41,ref7x,1)-1,0,2),OFFSET(ref7x,MATCH(R41,ref7x,1)-1,0,2))</f>
        <v>97.41374</v>
      </c>
      <c r="T41" s="2" t="n">
        <f aca="true">FORECAST(R41,OFFSET(ref7by,MATCH(R41,ref7x,1)-1,0,2),OFFSET(ref7x,MATCH(R41,ref7x,1)-1,0,2))</f>
        <v>98.19865</v>
      </c>
      <c r="U41" s="1" t="n">
        <f aca="false">S41/100</f>
        <v>0.9741374</v>
      </c>
      <c r="V41" s="1" t="n">
        <f aca="false">T41/100</f>
        <v>0.9819865</v>
      </c>
      <c r="W41" s="3" t="n">
        <f aca="false">V41*U41*J40</f>
        <v>0.829527820469246</v>
      </c>
    </row>
    <row r="42" customFormat="false" ht="13.8" hidden="false" customHeight="false" outlineLevel="0" collapsed="false">
      <c r="I42" s="0" t="n">
        <v>346</v>
      </c>
      <c r="J42" s="1" t="n">
        <f aca="true">FORECAST(I42,OFFSET(lens7y,MATCH(I42,lens7x,1)-1,0,2),OFFSET(lens7x,MATCH(I42,lens7x,1)-1,0,2))</f>
        <v>0.875113372508205</v>
      </c>
      <c r="M42" s="11" t="n">
        <v>364</v>
      </c>
      <c r="N42" s="12" t="n">
        <v>97.76556</v>
      </c>
      <c r="O42" s="11" t="n">
        <v>364</v>
      </c>
      <c r="P42" s="11" t="n">
        <v>97.13383</v>
      </c>
      <c r="Q42" s="9"/>
      <c r="R42" s="1" t="n">
        <v>345.5</v>
      </c>
      <c r="S42" s="2" t="n">
        <f aca="true">FORECAST(R42,OFFSET(ref7ay,MATCH(R42,ref7x,1)-1,0,2),OFFSET(ref7x,MATCH(R42,ref7x,1)-1,0,2))</f>
        <v>97.572385</v>
      </c>
      <c r="T42" s="2" t="n">
        <f aca="true">FORECAST(R42,OFFSET(ref7by,MATCH(R42,ref7x,1)-1,0,2),OFFSET(ref7x,MATCH(R42,ref7x,1)-1,0,2))</f>
        <v>98.27177</v>
      </c>
      <c r="U42" s="1" t="n">
        <f aca="false">S42/100</f>
        <v>0.97572385</v>
      </c>
      <c r="V42" s="1" t="n">
        <f aca="false">T42/100</f>
        <v>0.9827177</v>
      </c>
      <c r="W42" s="3" t="n">
        <f aca="false">V42*U42*J41</f>
        <v>0.835304807985015</v>
      </c>
    </row>
    <row r="43" customFormat="false" ht="13.8" hidden="false" customHeight="false" outlineLevel="0" collapsed="false">
      <c r="I43" s="0" t="n">
        <v>346.5</v>
      </c>
      <c r="J43" s="1" t="n">
        <f aca="true">FORECAST(I43,OFFSET(lens7y,MATCH(I43,lens7x,1)-1,0,2),OFFSET(lens7x,MATCH(I43,lens7x,1)-1,0,2))</f>
        <v>0.879084084226002</v>
      </c>
      <c r="M43" s="11" t="n">
        <v>365</v>
      </c>
      <c r="N43" s="12" t="n">
        <v>97.64169</v>
      </c>
      <c r="O43" s="11" t="n">
        <v>365</v>
      </c>
      <c r="P43" s="11" t="n">
        <v>97.17515</v>
      </c>
      <c r="Q43" s="9"/>
      <c r="R43" s="1" t="n">
        <v>346</v>
      </c>
      <c r="S43" s="2" t="n">
        <f aca="true">FORECAST(R43,OFFSET(ref7ay,MATCH(R43,ref7x,1)-1,0,2),OFFSET(ref7x,MATCH(R43,ref7x,1)-1,0,2))</f>
        <v>97.73103</v>
      </c>
      <c r="T43" s="2" t="n">
        <f aca="true">FORECAST(R43,OFFSET(ref7by,MATCH(R43,ref7x,1)-1,0,2),OFFSET(ref7x,MATCH(R43,ref7x,1)-1,0,2))</f>
        <v>98.34489</v>
      </c>
      <c r="U43" s="1" t="n">
        <f aca="false">S43/100</f>
        <v>0.9773103</v>
      </c>
      <c r="V43" s="1" t="n">
        <f aca="false">T43/100</f>
        <v>0.9834489</v>
      </c>
      <c r="W43" s="3" t="n">
        <f aca="false">V43*U43*J42</f>
        <v>0.841101863313101</v>
      </c>
    </row>
    <row r="44" customFormat="false" ht="13.8" hidden="false" customHeight="false" outlineLevel="0" collapsed="false">
      <c r="I44" s="0" t="n">
        <v>347</v>
      </c>
      <c r="J44" s="1" t="n">
        <f aca="true">FORECAST(I44,OFFSET(lens7y,MATCH(I44,lens7x,1)-1,0,2),OFFSET(lens7x,MATCH(I44,lens7x,1)-1,0,2))</f>
        <v>0.883054795943798</v>
      </c>
      <c r="M44" s="11" t="n">
        <v>366</v>
      </c>
      <c r="N44" s="12" t="n">
        <v>97.53463</v>
      </c>
      <c r="O44" s="11" t="n">
        <v>366</v>
      </c>
      <c r="P44" s="11" t="n">
        <v>97.24097</v>
      </c>
      <c r="Q44" s="9"/>
      <c r="R44" s="1" t="n">
        <v>346.5</v>
      </c>
      <c r="S44" s="2" t="n">
        <f aca="true">FORECAST(R44,OFFSET(ref7ay,MATCH(R44,ref7x,1)-1,0,2),OFFSET(ref7x,MATCH(R44,ref7x,1)-1,0,2))</f>
        <v>97.87859</v>
      </c>
      <c r="T44" s="2" t="n">
        <f aca="true">FORECAST(R44,OFFSET(ref7by,MATCH(R44,ref7x,1)-1,0,2),OFFSET(ref7x,MATCH(R44,ref7x,1)-1,0,2))</f>
        <v>98.393085</v>
      </c>
      <c r="U44" s="1" t="n">
        <f aca="false">S44/100</f>
        <v>0.9787859</v>
      </c>
      <c r="V44" s="1" t="n">
        <f aca="false">T44/100</f>
        <v>0.98393085</v>
      </c>
      <c r="W44" s="3" t="n">
        <f aca="false">V44*U44*J43</f>
        <v>0.846608645762328</v>
      </c>
    </row>
    <row r="45" customFormat="false" ht="13.8" hidden="false" customHeight="false" outlineLevel="0" collapsed="false">
      <c r="I45" s="0" t="n">
        <v>347.5</v>
      </c>
      <c r="J45" s="1" t="n">
        <f aca="true">FORECAST(I45,OFFSET(lens7y,MATCH(I45,lens7x,1)-1,0,2),OFFSET(lens7x,MATCH(I45,lens7x,1)-1,0,2))</f>
        <v>0.887025507661594</v>
      </c>
      <c r="M45" s="11" t="n">
        <v>367</v>
      </c>
      <c r="N45" s="12" t="n">
        <v>97.44775</v>
      </c>
      <c r="O45" s="11" t="n">
        <v>367</v>
      </c>
      <c r="P45" s="11" t="n">
        <v>97.33088</v>
      </c>
      <c r="Q45" s="9"/>
      <c r="R45" s="1" t="n">
        <v>347</v>
      </c>
      <c r="S45" s="2" t="n">
        <f aca="true">FORECAST(R45,OFFSET(ref7ay,MATCH(R45,ref7x,1)-1,0,2),OFFSET(ref7x,MATCH(R45,ref7x,1)-1,0,2))</f>
        <v>98.02615</v>
      </c>
      <c r="T45" s="2" t="n">
        <f aca="true">FORECAST(R45,OFFSET(ref7by,MATCH(R45,ref7x,1)-1,0,2),OFFSET(ref7x,MATCH(R45,ref7x,1)-1,0,2))</f>
        <v>98.44128</v>
      </c>
      <c r="U45" s="1" t="n">
        <f aca="false">S45/100</f>
        <v>0.9802615</v>
      </c>
      <c r="V45" s="1" t="n">
        <f aca="false">T45/100</f>
        <v>0.9844128</v>
      </c>
      <c r="W45" s="3" t="n">
        <f aca="false">V45*U45*J44</f>
        <v>0.85213195479506</v>
      </c>
    </row>
    <row r="46" customFormat="false" ht="13.8" hidden="false" customHeight="false" outlineLevel="0" collapsed="false">
      <c r="I46" s="0" t="n">
        <v>348</v>
      </c>
      <c r="J46" s="1" t="n">
        <f aca="true">FORECAST(I46,OFFSET(lens7y,MATCH(I46,lens7x,1)-1,0,2),OFFSET(lens7x,MATCH(I46,lens7x,1)-1,0,2))</f>
        <v>0.890996219379391</v>
      </c>
      <c r="M46" s="11" t="n">
        <v>368</v>
      </c>
      <c r="N46" s="12" t="n">
        <v>97.38295</v>
      </c>
      <c r="O46" s="11" t="n">
        <v>368</v>
      </c>
      <c r="P46" s="11" t="n">
        <v>97.44284</v>
      </c>
      <c r="Q46" s="9"/>
      <c r="R46" s="1" t="n">
        <v>347.5</v>
      </c>
      <c r="S46" s="2" t="n">
        <f aca="true">FORECAST(R46,OFFSET(ref7ay,MATCH(R46,ref7x,1)-1,0,2),OFFSET(ref7x,MATCH(R46,ref7x,1)-1,0,2))</f>
        <v>98.15859</v>
      </c>
      <c r="T46" s="2" t="n">
        <f aca="true">FORECAST(R46,OFFSET(ref7by,MATCH(R46,ref7x,1)-1,0,2),OFFSET(ref7x,MATCH(R46,ref7x,1)-1,0,2))</f>
        <v>98.465275</v>
      </c>
      <c r="U46" s="1" t="n">
        <f aca="false">S46/100</f>
        <v>0.9815859</v>
      </c>
      <c r="V46" s="1" t="n">
        <f aca="false">T46/100</f>
        <v>0.98465275</v>
      </c>
      <c r="W46" s="3" t="n">
        <f aca="false">V46*U46*J45</f>
        <v>0.857329007588368</v>
      </c>
    </row>
    <row r="47" customFormat="false" ht="13.8" hidden="false" customHeight="false" outlineLevel="0" collapsed="false">
      <c r="I47" s="0" t="n">
        <v>348.5</v>
      </c>
      <c r="J47" s="1" t="n">
        <f aca="true">FORECAST(I47,OFFSET(lens7y,MATCH(I47,lens7x,1)-1,0,2),OFFSET(lens7x,MATCH(I47,lens7x,1)-1,0,2))</f>
        <v>0.894966931097187</v>
      </c>
      <c r="M47" s="11" t="n">
        <v>369</v>
      </c>
      <c r="N47" s="12" t="n">
        <v>97.33828</v>
      </c>
      <c r="O47" s="11" t="n">
        <v>369</v>
      </c>
      <c r="P47" s="11" t="n">
        <v>97.57579</v>
      </c>
      <c r="Q47" s="9"/>
      <c r="R47" s="1" t="n">
        <v>348</v>
      </c>
      <c r="S47" s="2" t="n">
        <f aca="true">FORECAST(R47,OFFSET(ref7ay,MATCH(R47,ref7x,1)-1,0,2),OFFSET(ref7x,MATCH(R47,ref7x,1)-1,0,2))</f>
        <v>98.29103</v>
      </c>
      <c r="T47" s="2" t="n">
        <f aca="true">FORECAST(R47,OFFSET(ref7by,MATCH(R47,ref7x,1)-1,0,2),OFFSET(ref7x,MATCH(R47,ref7x,1)-1,0,2))</f>
        <v>98.48927</v>
      </c>
      <c r="U47" s="1" t="n">
        <f aca="false">S47/100</f>
        <v>0.9829103</v>
      </c>
      <c r="V47" s="1" t="n">
        <f aca="false">T47/100</f>
        <v>0.9848927</v>
      </c>
      <c r="W47" s="3" t="n">
        <f aca="false">V47*U47*J46</f>
        <v>0.862538850817261</v>
      </c>
    </row>
    <row r="48" customFormat="false" ht="13.8" hidden="false" customHeight="false" outlineLevel="0" collapsed="false">
      <c r="I48" s="0" t="n">
        <v>349</v>
      </c>
      <c r="J48" s="1" t="n">
        <f aca="true">FORECAST(I48,OFFSET(lens7y,MATCH(I48,lens7x,1)-1,0,2),OFFSET(lens7x,MATCH(I48,lens7x,1)-1,0,2))</f>
        <v>0.898937642814983</v>
      </c>
      <c r="M48" s="11" t="n">
        <v>370</v>
      </c>
      <c r="N48" s="12" t="n">
        <v>97.31853</v>
      </c>
      <c r="O48" s="11" t="n">
        <v>370</v>
      </c>
      <c r="P48" s="11" t="n">
        <v>97.7264</v>
      </c>
      <c r="Q48" s="9"/>
      <c r="R48" s="1" t="n">
        <v>348.5</v>
      </c>
      <c r="S48" s="2" t="n">
        <f aca="true">FORECAST(R48,OFFSET(ref7ay,MATCH(R48,ref7x,1)-1,0,2),OFFSET(ref7x,MATCH(R48,ref7x,1)-1,0,2))</f>
        <v>98.40544</v>
      </c>
      <c r="T48" s="2" t="n">
        <f aca="true">FORECAST(R48,OFFSET(ref7by,MATCH(R48,ref7x,1)-1,0,2),OFFSET(ref7x,MATCH(R48,ref7x,1)-1,0,2))</f>
        <v>98.490665</v>
      </c>
      <c r="U48" s="1" t="n">
        <f aca="false">S48/100</f>
        <v>0.9840544</v>
      </c>
      <c r="V48" s="1" t="n">
        <f aca="false">T48/100</f>
        <v>0.98490665</v>
      </c>
      <c r="W48" s="3" t="n">
        <f aca="false">V48*U48*J47</f>
        <v>0.867403491219407</v>
      </c>
    </row>
    <row r="49" customFormat="false" ht="13.8" hidden="false" customHeight="false" outlineLevel="0" collapsed="false">
      <c r="I49" s="0" t="n">
        <v>349.5</v>
      </c>
      <c r="J49" s="1" t="n">
        <f aca="true">FORECAST(I49,OFFSET(lens7y,MATCH(I49,lens7x,1)-1,0,2),OFFSET(lens7x,MATCH(I49,lens7x,1)-1,0,2))</f>
        <v>0.90290835453278</v>
      </c>
      <c r="M49" s="11" t="n">
        <v>371</v>
      </c>
      <c r="N49" s="12" t="n">
        <v>97.32343</v>
      </c>
      <c r="O49" s="11" t="n">
        <v>371</v>
      </c>
      <c r="P49" s="11" t="n">
        <v>97.89102</v>
      </c>
      <c r="Q49" s="9"/>
      <c r="R49" s="1" t="n">
        <v>349</v>
      </c>
      <c r="S49" s="2" t="n">
        <f aca="true">FORECAST(R49,OFFSET(ref7ay,MATCH(R49,ref7x,1)-1,0,2),OFFSET(ref7x,MATCH(R49,ref7x,1)-1,0,2))</f>
        <v>98.51985</v>
      </c>
      <c r="T49" s="2" t="n">
        <f aca="true">FORECAST(R49,OFFSET(ref7by,MATCH(R49,ref7x,1)-1,0,2),OFFSET(ref7x,MATCH(R49,ref7x,1)-1,0,2))</f>
        <v>98.49206</v>
      </c>
      <c r="U49" s="1" t="n">
        <f aca="false">S49/100</f>
        <v>0.9851985</v>
      </c>
      <c r="V49" s="1" t="n">
        <f aca="false">T49/100</f>
        <v>0.9849206</v>
      </c>
      <c r="W49" s="3" t="n">
        <f aca="false">V49*U49*J48</f>
        <v>0.872277217853261</v>
      </c>
    </row>
    <row r="50" customFormat="false" ht="13.8" hidden="false" customHeight="false" outlineLevel="0" collapsed="false">
      <c r="I50" s="0" t="n">
        <v>350</v>
      </c>
      <c r="J50" s="1" t="n">
        <f aca="true">FORECAST(I50,OFFSET(lens7y,MATCH(I50,lens7x,1)-1,0,2),OFFSET(lens7x,MATCH(I50,lens7x,1)-1,0,2))</f>
        <v>0.906879066250576</v>
      </c>
      <c r="M50" s="11" t="n">
        <v>372</v>
      </c>
      <c r="N50" s="12" t="n">
        <v>97.35264</v>
      </c>
      <c r="O50" s="11" t="n">
        <v>372</v>
      </c>
      <c r="P50" s="11" t="n">
        <v>98.0666</v>
      </c>
      <c r="Q50" s="9"/>
      <c r="R50" s="1" t="n">
        <v>349.5</v>
      </c>
      <c r="S50" s="2" t="n">
        <f aca="true">FORECAST(R50,OFFSET(ref7ay,MATCH(R50,ref7x,1)-1,0,2),OFFSET(ref7x,MATCH(R50,ref7x,1)-1,0,2))</f>
        <v>98.61345</v>
      </c>
      <c r="T50" s="2" t="n">
        <f aca="true">FORECAST(R50,OFFSET(ref7by,MATCH(R50,ref7x,1)-1,0,2),OFFSET(ref7x,MATCH(R50,ref7x,1)-1,0,2))</f>
        <v>98.473045</v>
      </c>
      <c r="U50" s="1" t="n">
        <f aca="false">S50/100</f>
        <v>0.9861345</v>
      </c>
      <c r="V50" s="1" t="n">
        <f aca="false">T50/100</f>
        <v>0.98473045</v>
      </c>
      <c r="W50" s="3" t="n">
        <f aca="false">V50*U50*J49</f>
        <v>0.876793238185685</v>
      </c>
    </row>
    <row r="51" customFormat="false" ht="13.8" hidden="false" customHeight="false" outlineLevel="0" collapsed="false">
      <c r="I51" s="0" t="n">
        <v>350.5</v>
      </c>
      <c r="J51" s="1" t="n">
        <f aca="true">FORECAST(I51,OFFSET(lens7y,MATCH(I51,lens7x,1)-1,0,2),OFFSET(lens7x,MATCH(I51,lens7x,1)-1,0,2))</f>
        <v>0.908564765336793</v>
      </c>
      <c r="M51" s="11" t="n">
        <v>373</v>
      </c>
      <c r="N51" s="12" t="n">
        <v>97.40495</v>
      </c>
      <c r="O51" s="11" t="n">
        <v>373</v>
      </c>
      <c r="P51" s="11" t="n">
        <v>98.24997</v>
      </c>
      <c r="Q51" s="9"/>
      <c r="R51" s="1" t="n">
        <v>350</v>
      </c>
      <c r="S51" s="2" t="n">
        <f aca="true">FORECAST(R51,OFFSET(ref7ay,MATCH(R51,ref7x,1)-1,0,2),OFFSET(ref7x,MATCH(R51,ref7x,1)-1,0,2))</f>
        <v>98.70705</v>
      </c>
      <c r="T51" s="2" t="n">
        <f aca="true">FORECAST(R51,OFFSET(ref7by,MATCH(R51,ref7x,1)-1,0,2),OFFSET(ref7x,MATCH(R51,ref7x,1)-1,0,2))</f>
        <v>98.45403</v>
      </c>
      <c r="U51" s="1" t="n">
        <f aca="false">S51/100</f>
        <v>0.9870705</v>
      </c>
      <c r="V51" s="1" t="n">
        <f aca="false">T51/100</f>
        <v>0.9845403</v>
      </c>
      <c r="W51" s="3" t="n">
        <f aca="false">V51*U51*J50</f>
        <v>0.881314767665362</v>
      </c>
    </row>
    <row r="52" customFormat="false" ht="13.8" hidden="false" customHeight="false" outlineLevel="0" collapsed="false">
      <c r="I52" s="0" t="n">
        <v>351</v>
      </c>
      <c r="J52" s="1" t="n">
        <f aca="true">FORECAST(I52,OFFSET(lens7y,MATCH(I52,lens7x,1)-1,0,2),OFFSET(lens7x,MATCH(I52,lens7x,1)-1,0,2))</f>
        <v>0.910250464423009</v>
      </c>
      <c r="M52" s="11" t="n">
        <v>374</v>
      </c>
      <c r="N52" s="12" t="n">
        <v>97.47904</v>
      </c>
      <c r="O52" s="11" t="n">
        <v>374</v>
      </c>
      <c r="P52" s="11" t="n">
        <v>98.43725</v>
      </c>
      <c r="Q52" s="9"/>
      <c r="R52" s="1" t="n">
        <v>350.5</v>
      </c>
      <c r="S52" s="2" t="n">
        <f aca="true">FORECAST(R52,OFFSET(ref7ay,MATCH(R52,ref7x,1)-1,0,2),OFFSET(ref7x,MATCH(R52,ref7x,1)-1,0,2))</f>
        <v>98.778385</v>
      </c>
      <c r="T52" s="2" t="n">
        <f aca="true">FORECAST(R52,OFFSET(ref7by,MATCH(R52,ref7x,1)-1,0,2),OFFSET(ref7x,MATCH(R52,ref7x,1)-1,0,2))</f>
        <v>98.4175</v>
      </c>
      <c r="U52" s="1" t="n">
        <f aca="false">S52/100</f>
        <v>0.98778385</v>
      </c>
      <c r="V52" s="1" t="n">
        <f aca="false">T52/100</f>
        <v>0.984175</v>
      </c>
      <c r="W52" s="3" t="n">
        <f aca="false">V52*U52*J51</f>
        <v>0.883263208728993</v>
      </c>
    </row>
    <row r="53" customFormat="false" ht="13.8" hidden="false" customHeight="false" outlineLevel="0" collapsed="false">
      <c r="I53" s="0" t="n">
        <v>351.5</v>
      </c>
      <c r="J53" s="1" t="n">
        <f aca="true">FORECAST(I53,OFFSET(lens7y,MATCH(I53,lens7x,1)-1,0,2),OFFSET(lens7x,MATCH(I53,lens7x,1)-1,0,2))</f>
        <v>0.911936163509226</v>
      </c>
      <c r="M53" s="11" t="n">
        <v>375</v>
      </c>
      <c r="N53" s="12" t="n">
        <v>97.57291</v>
      </c>
      <c r="O53" s="11" t="n">
        <v>375</v>
      </c>
      <c r="P53" s="11" t="n">
        <v>98.62494</v>
      </c>
      <c r="Q53" s="9"/>
      <c r="R53" s="1" t="n">
        <v>351</v>
      </c>
      <c r="S53" s="2" t="n">
        <f aca="true">FORECAST(R53,OFFSET(ref7ay,MATCH(R53,ref7x,1)-1,0,2),OFFSET(ref7x,MATCH(R53,ref7x,1)-1,0,2))</f>
        <v>98.84972</v>
      </c>
      <c r="T53" s="2" t="n">
        <f aca="true">FORECAST(R53,OFFSET(ref7by,MATCH(R53,ref7x,1)-1,0,2),OFFSET(ref7x,MATCH(R53,ref7x,1)-1,0,2))</f>
        <v>98.38097</v>
      </c>
      <c r="U53" s="1" t="n">
        <f aca="false">S53/100</f>
        <v>0.9884972</v>
      </c>
      <c r="V53" s="1" t="n">
        <f aca="false">T53/100</f>
        <v>0.9838097</v>
      </c>
      <c r="W53" s="3" t="n">
        <f aca="false">V53*U53*J52</f>
        <v>0.885212326674018</v>
      </c>
    </row>
    <row r="54" customFormat="false" ht="13.8" hidden="false" customHeight="false" outlineLevel="0" collapsed="false">
      <c r="I54" s="0" t="n">
        <v>352</v>
      </c>
      <c r="J54" s="1" t="n">
        <f aca="true">FORECAST(I54,OFFSET(lens7y,MATCH(I54,lens7x,1)-1,0,2),OFFSET(lens7x,MATCH(I54,lens7x,1)-1,0,2))</f>
        <v>0.913621862595442</v>
      </c>
      <c r="M54" s="11" t="n">
        <v>376</v>
      </c>
      <c r="N54" s="12" t="n">
        <v>97.68482</v>
      </c>
      <c r="O54" s="11" t="n">
        <v>376</v>
      </c>
      <c r="P54" s="11" t="n">
        <v>98.81021</v>
      </c>
      <c r="Q54" s="9"/>
      <c r="R54" s="1" t="n">
        <v>351.5</v>
      </c>
      <c r="S54" s="2" t="n">
        <f aca="true">FORECAST(R54,OFFSET(ref7ay,MATCH(R54,ref7x,1)-1,0,2),OFFSET(ref7x,MATCH(R54,ref7x,1)-1,0,2))</f>
        <v>98.898195</v>
      </c>
      <c r="T54" s="2" t="n">
        <f aca="true">FORECAST(R54,OFFSET(ref7by,MATCH(R54,ref7x,1)-1,0,2),OFFSET(ref7x,MATCH(R54,ref7x,1)-1,0,2))</f>
        <v>98.33022</v>
      </c>
      <c r="U54" s="1" t="n">
        <f aca="false">S54/100</f>
        <v>0.98898195</v>
      </c>
      <c r="V54" s="1" t="n">
        <f aca="false">T54/100</f>
        <v>0.9833022</v>
      </c>
      <c r="W54" s="3" t="n">
        <f aca="false">V54*U54*J53</f>
        <v>0.886828853049475</v>
      </c>
    </row>
    <row r="55" customFormat="false" ht="13.8" hidden="false" customHeight="false" outlineLevel="0" collapsed="false">
      <c r="I55" s="0" t="n">
        <v>352.5</v>
      </c>
      <c r="J55" s="1" t="n">
        <f aca="true">FORECAST(I55,OFFSET(lens7y,MATCH(I55,lens7x,1)-1,0,2),OFFSET(lens7x,MATCH(I55,lens7x,1)-1,0,2))</f>
        <v>0.915307561681659</v>
      </c>
      <c r="M55" s="11" t="n">
        <v>377</v>
      </c>
      <c r="N55" s="12" t="n">
        <v>97.8116</v>
      </c>
      <c r="O55" s="11" t="n">
        <v>377</v>
      </c>
      <c r="P55" s="11" t="n">
        <v>98.98931</v>
      </c>
      <c r="Q55" s="9"/>
      <c r="R55" s="1" t="n">
        <v>352</v>
      </c>
      <c r="S55" s="2" t="n">
        <f aca="true">FORECAST(R55,OFFSET(ref7ay,MATCH(R55,ref7x,1)-1,0,2),OFFSET(ref7x,MATCH(R55,ref7x,1)-1,0,2))</f>
        <v>98.94667</v>
      </c>
      <c r="T55" s="2" t="n">
        <f aca="true">FORECAST(R55,OFFSET(ref7by,MATCH(R55,ref7x,1)-1,0,2),OFFSET(ref7x,MATCH(R55,ref7x,1)-1,0,2))</f>
        <v>98.27947</v>
      </c>
      <c r="U55" s="1" t="n">
        <f aca="false">S55/100</f>
        <v>0.9894667</v>
      </c>
      <c r="V55" s="1" t="n">
        <f aca="false">T55/100</f>
        <v>0.9827947</v>
      </c>
      <c r="W55" s="3" t="n">
        <f aca="false">V55*U55*J54</f>
        <v>0.888444845596397</v>
      </c>
    </row>
    <row r="56" customFormat="false" ht="13.8" hidden="false" customHeight="false" outlineLevel="0" collapsed="false">
      <c r="I56" s="0" t="n">
        <v>353</v>
      </c>
      <c r="J56" s="1" t="n">
        <f aca="true">FORECAST(I56,OFFSET(lens7y,MATCH(I56,lens7x,1)-1,0,2),OFFSET(lens7x,MATCH(I56,lens7x,1)-1,0,2))</f>
        <v>0.916993260767875</v>
      </c>
      <c r="M56" s="11" t="n">
        <v>378</v>
      </c>
      <c r="N56" s="12" t="n">
        <v>97.95045</v>
      </c>
      <c r="O56" s="11" t="n">
        <v>378</v>
      </c>
      <c r="P56" s="11" t="n">
        <v>99.15931</v>
      </c>
      <c r="Q56" s="9"/>
      <c r="R56" s="1" t="n">
        <v>352.5</v>
      </c>
      <c r="S56" s="2" t="n">
        <f aca="true">FORECAST(R56,OFFSET(ref7ay,MATCH(R56,ref7x,1)-1,0,2),OFFSET(ref7x,MATCH(R56,ref7x,1)-1,0,2))</f>
        <v>98.97241</v>
      </c>
      <c r="T56" s="2" t="n">
        <f aca="true">FORECAST(R56,OFFSET(ref7by,MATCH(R56,ref7x,1)-1,0,2),OFFSET(ref7x,MATCH(R56,ref7x,1)-1,0,2))</f>
        <v>98.217875</v>
      </c>
      <c r="U56" s="1" t="n">
        <f aca="false">S56/100</f>
        <v>0.9897241</v>
      </c>
      <c r="V56" s="1" t="n">
        <f aca="false">T56/100</f>
        <v>0.98217875</v>
      </c>
      <c r="W56" s="3" t="n">
        <f aca="false">V56*U56*J55</f>
        <v>0.889757647533867</v>
      </c>
    </row>
    <row r="57" customFormat="false" ht="13.8" hidden="false" customHeight="false" outlineLevel="0" collapsed="false">
      <c r="I57" s="0" t="n">
        <v>353.5</v>
      </c>
      <c r="J57" s="1" t="n">
        <f aca="true">FORECAST(I57,OFFSET(lens7y,MATCH(I57,lens7x,1)-1,0,2),OFFSET(lens7x,MATCH(I57,lens7x,1)-1,0,2))</f>
        <v>0.918678959854092</v>
      </c>
      <c r="M57" s="11" t="n">
        <v>379</v>
      </c>
      <c r="N57" s="12" t="n">
        <v>98.09846</v>
      </c>
      <c r="O57" s="11" t="n">
        <v>379</v>
      </c>
      <c r="P57" s="11" t="n">
        <v>99.31765</v>
      </c>
      <c r="Q57" s="9"/>
      <c r="R57" s="1" t="n">
        <v>353</v>
      </c>
      <c r="S57" s="2" t="n">
        <f aca="true">FORECAST(R57,OFFSET(ref7ay,MATCH(R57,ref7x,1)-1,0,2),OFFSET(ref7x,MATCH(R57,ref7x,1)-1,0,2))</f>
        <v>98.99815</v>
      </c>
      <c r="T57" s="2" t="n">
        <f aca="true">FORECAST(R57,OFFSET(ref7by,MATCH(R57,ref7x,1)-1,0,2),OFFSET(ref7x,MATCH(R57,ref7x,1)-1,0,2))</f>
        <v>98.15628</v>
      </c>
      <c r="U57" s="1" t="n">
        <f aca="false">S57/100</f>
        <v>0.9899815</v>
      </c>
      <c r="V57" s="1" t="n">
        <f aca="false">T57/100</f>
        <v>0.9815628</v>
      </c>
      <c r="W57" s="3" t="n">
        <f aca="false">V57*U57*J56</f>
        <v>0.891068956294498</v>
      </c>
    </row>
    <row r="58" customFormat="false" ht="13.8" hidden="false" customHeight="false" outlineLevel="0" collapsed="false">
      <c r="I58" s="0" t="n">
        <v>354</v>
      </c>
      <c r="J58" s="1" t="n">
        <f aca="true">FORECAST(I58,OFFSET(lens7y,MATCH(I58,lens7x,1)-1,0,2),OFFSET(lens7x,MATCH(I58,lens7x,1)-1,0,2))</f>
        <v>0.920364658940309</v>
      </c>
      <c r="M58" s="11" t="n">
        <v>380</v>
      </c>
      <c r="N58" s="12" t="n">
        <v>98.25249</v>
      </c>
      <c r="O58" s="11" t="n">
        <v>380</v>
      </c>
      <c r="P58" s="11" t="n">
        <v>99.46204</v>
      </c>
      <c r="Q58" s="9"/>
      <c r="R58" s="1" t="n">
        <v>353.5</v>
      </c>
      <c r="S58" s="2" t="n">
        <f aca="true">FORECAST(R58,OFFSET(ref7ay,MATCH(R58,ref7x,1)-1,0,2),OFFSET(ref7x,MATCH(R58,ref7x,1)-1,0,2))</f>
        <v>99.002295</v>
      </c>
      <c r="T58" s="2" t="n">
        <f aca="true">FORECAST(R58,OFFSET(ref7by,MATCH(R58,ref7x,1)-1,0,2),OFFSET(ref7x,MATCH(R58,ref7x,1)-1,0,2))</f>
        <v>98.087545</v>
      </c>
      <c r="U58" s="1" t="n">
        <f aca="false">S58/100</f>
        <v>0.99002295</v>
      </c>
      <c r="V58" s="1" t="n">
        <f aca="false">T58/100</f>
        <v>0.98087545</v>
      </c>
      <c r="W58" s="3" t="n">
        <f aca="false">V58*U58*J57</f>
        <v>0.892119222237086</v>
      </c>
    </row>
    <row r="59" customFormat="false" ht="13.8" hidden="false" customHeight="false" outlineLevel="0" collapsed="false">
      <c r="I59" s="0" t="n">
        <v>354.5</v>
      </c>
      <c r="J59" s="1" t="n">
        <f aca="true">FORECAST(I59,OFFSET(lens7y,MATCH(I59,lens7x,1)-1,0,2),OFFSET(lens7x,MATCH(I59,lens7x,1)-1,0,2))</f>
        <v>0.922050358026525</v>
      </c>
      <c r="M59" s="11" t="n">
        <v>381</v>
      </c>
      <c r="N59" s="12" t="n">
        <v>98.40763</v>
      </c>
      <c r="O59" s="11" t="n">
        <v>381</v>
      </c>
      <c r="P59" s="11" t="n">
        <v>99.58872</v>
      </c>
      <c r="Q59" s="9"/>
      <c r="R59" s="1" t="n">
        <v>354</v>
      </c>
      <c r="S59" s="2" t="n">
        <f aca="true">FORECAST(R59,OFFSET(ref7ay,MATCH(R59,ref7x,1)-1,0,2),OFFSET(ref7x,MATCH(R59,ref7x,1)-1,0,2))</f>
        <v>99.00644</v>
      </c>
      <c r="T59" s="2" t="n">
        <f aca="true">FORECAST(R59,OFFSET(ref7by,MATCH(R59,ref7x,1)-1,0,2),OFFSET(ref7x,MATCH(R59,ref7x,1)-1,0,2))</f>
        <v>98.01881</v>
      </c>
      <c r="U59" s="1" t="n">
        <f aca="false">S59/100</f>
        <v>0.9900644</v>
      </c>
      <c r="V59" s="1" t="n">
        <f aca="false">T59/100</f>
        <v>0.9801881</v>
      </c>
      <c r="W59" s="3" t="n">
        <f aca="false">V59*U59*J58</f>
        <v>0.893167278693632</v>
      </c>
    </row>
    <row r="60" customFormat="false" ht="13.8" hidden="false" customHeight="false" outlineLevel="0" collapsed="false">
      <c r="I60" s="0" t="n">
        <v>355</v>
      </c>
      <c r="J60" s="1" t="n">
        <f aca="true">FORECAST(I60,OFFSET(lens7y,MATCH(I60,lens7x,1)-1,0,2),OFFSET(lens7x,MATCH(I60,lens7x,1)-1,0,2))</f>
        <v>0.923736057112742</v>
      </c>
      <c r="M60" s="11" t="n">
        <v>382</v>
      </c>
      <c r="N60" s="12" t="n">
        <v>98.56294</v>
      </c>
      <c r="O60" s="11" t="n">
        <v>382</v>
      </c>
      <c r="P60" s="11" t="n">
        <v>99.69905</v>
      </c>
      <c r="Q60" s="9"/>
      <c r="R60" s="1" t="n">
        <v>354.5</v>
      </c>
      <c r="S60" s="2" t="n">
        <f aca="true">FORECAST(R60,OFFSET(ref7ay,MATCH(R60,ref7x,1)-1,0,2),OFFSET(ref7x,MATCH(R60,ref7x,1)-1,0,2))</f>
        <v>98.99067</v>
      </c>
      <c r="T60" s="2" t="n">
        <f aca="true">FORECAST(R60,OFFSET(ref7by,MATCH(R60,ref7x,1)-1,0,2),OFFSET(ref7x,MATCH(R60,ref7x,1)-1,0,2))</f>
        <v>97.94648</v>
      </c>
      <c r="U60" s="1" t="n">
        <f aca="false">S60/100</f>
        <v>0.9899067</v>
      </c>
      <c r="V60" s="1" t="n">
        <f aca="false">T60/100</f>
        <v>0.9794648</v>
      </c>
      <c r="W60" s="3" t="n">
        <f aca="false">V60*U60*J59</f>
        <v>0.89400045010861</v>
      </c>
    </row>
    <row r="61" customFormat="false" ht="13.8" hidden="false" customHeight="false" outlineLevel="0" collapsed="false">
      <c r="I61" s="0" t="n">
        <v>355.5</v>
      </c>
      <c r="J61" s="1" t="n">
        <f aca="true">FORECAST(I61,OFFSET(lens7y,MATCH(I61,lens7x,1)-1,0,2),OFFSET(lens7x,MATCH(I61,lens7x,1)-1,0,2))</f>
        <v>0.925421756198959</v>
      </c>
      <c r="M61" s="11" t="n">
        <v>383</v>
      </c>
      <c r="N61" s="12" t="n">
        <v>98.71589</v>
      </c>
      <c r="O61" s="11" t="n">
        <v>383</v>
      </c>
      <c r="P61" s="11" t="n">
        <v>99.79222</v>
      </c>
      <c r="Q61" s="9"/>
      <c r="R61" s="1" t="n">
        <v>355</v>
      </c>
      <c r="S61" s="2" t="n">
        <f aca="true">FORECAST(R61,OFFSET(ref7ay,MATCH(R61,ref7x,1)-1,0,2),OFFSET(ref7x,MATCH(R61,ref7x,1)-1,0,2))</f>
        <v>98.9749</v>
      </c>
      <c r="T61" s="2" t="n">
        <f aca="true">FORECAST(R61,OFFSET(ref7by,MATCH(R61,ref7x,1)-1,0,2),OFFSET(ref7x,MATCH(R61,ref7x,1)-1,0,2))</f>
        <v>97.87415</v>
      </c>
      <c r="U61" s="1" t="n">
        <f aca="false">S61/100</f>
        <v>0.989749</v>
      </c>
      <c r="V61" s="1" t="n">
        <f aca="false">T61/100</f>
        <v>0.9787415</v>
      </c>
      <c r="W61" s="3" t="n">
        <f aca="false">V61*U61*J60</f>
        <v>0.894830897198835</v>
      </c>
    </row>
    <row r="62" customFormat="false" ht="13.8" hidden="false" customHeight="false" outlineLevel="0" collapsed="false">
      <c r="I62" s="0" t="n">
        <v>356</v>
      </c>
      <c r="J62" s="1" t="n">
        <f aca="true">FORECAST(I62,OFFSET(lens7y,MATCH(I62,lens7x,1)-1,0,2),OFFSET(lens7x,MATCH(I62,lens7x,1)-1,0,2))</f>
        <v>0.927107455285175</v>
      </c>
      <c r="M62" s="11" t="n">
        <v>384</v>
      </c>
      <c r="N62" s="12" t="n">
        <v>98.86412</v>
      </c>
      <c r="O62" s="11" t="n">
        <v>384</v>
      </c>
      <c r="P62" s="11" t="n">
        <v>99.86781</v>
      </c>
      <c r="Q62" s="9"/>
      <c r="R62" s="1" t="n">
        <v>355.5</v>
      </c>
      <c r="S62" s="2" t="n">
        <f aca="true">FORECAST(R62,OFFSET(ref7ay,MATCH(R62,ref7x,1)-1,0,2),OFFSET(ref7x,MATCH(R62,ref7x,1)-1,0,2))</f>
        <v>98.941435</v>
      </c>
      <c r="T62" s="2" t="n">
        <f aca="true">FORECAST(R62,OFFSET(ref7by,MATCH(R62,ref7x,1)-1,0,2),OFFSET(ref7x,MATCH(R62,ref7x,1)-1,0,2))</f>
        <v>97.801595</v>
      </c>
      <c r="U62" s="1" t="n">
        <f aca="false">S62/100</f>
        <v>0.98941435</v>
      </c>
      <c r="V62" s="1" t="n">
        <f aca="false">T62/100</f>
        <v>0.97801595</v>
      </c>
      <c r="W62" s="3" t="n">
        <f aca="false">V62*U62*J61</f>
        <v>0.895496407174739</v>
      </c>
    </row>
    <row r="63" customFormat="false" ht="13.8" hidden="false" customHeight="false" outlineLevel="0" collapsed="false">
      <c r="I63" s="0" t="n">
        <v>356.5</v>
      </c>
      <c r="J63" s="1" t="n">
        <f aca="true">FORECAST(I63,OFFSET(lens7y,MATCH(I63,lens7x,1)-1,0,2),OFFSET(lens7x,MATCH(I63,lens7x,1)-1,0,2))</f>
        <v>0.928793154371392</v>
      </c>
      <c r="M63" s="11" t="n">
        <v>385</v>
      </c>
      <c r="N63" s="12" t="n">
        <v>99.00529</v>
      </c>
      <c r="O63" s="11" t="n">
        <v>385</v>
      </c>
      <c r="P63" s="11" t="n">
        <v>99.92571</v>
      </c>
      <c r="Q63" s="9"/>
      <c r="R63" s="1" t="n">
        <v>356</v>
      </c>
      <c r="S63" s="2" t="n">
        <f aca="true">FORECAST(R63,OFFSET(ref7ay,MATCH(R63,ref7x,1)-1,0,2),OFFSET(ref7x,MATCH(R63,ref7x,1)-1,0,2))</f>
        <v>98.90797</v>
      </c>
      <c r="T63" s="2" t="n">
        <f aca="true">FORECAST(R63,OFFSET(ref7by,MATCH(R63,ref7x,1)-1,0,2),OFFSET(ref7x,MATCH(R63,ref7x,1)-1,0,2))</f>
        <v>97.72904</v>
      </c>
      <c r="U63" s="1" t="n">
        <f aca="false">S63/100</f>
        <v>0.9890797</v>
      </c>
      <c r="V63" s="1" t="n">
        <f aca="false">T63/100</f>
        <v>0.9772904</v>
      </c>
      <c r="W63" s="3" t="n">
        <f aca="false">V63*U63*J62</f>
        <v>0.896158842885927</v>
      </c>
    </row>
    <row r="64" customFormat="false" ht="13.8" hidden="false" customHeight="false" outlineLevel="0" collapsed="false">
      <c r="I64" s="0" t="n">
        <v>357</v>
      </c>
      <c r="J64" s="1" t="n">
        <f aca="true">FORECAST(I64,OFFSET(lens7y,MATCH(I64,lens7x,1)-1,0,2),OFFSET(lens7x,MATCH(I64,lens7x,1)-1,0,2))</f>
        <v>0.930478853457608</v>
      </c>
      <c r="M64" s="11" t="n">
        <v>386</v>
      </c>
      <c r="N64" s="12" t="n">
        <v>99.14051</v>
      </c>
      <c r="O64" s="11" t="n">
        <v>386</v>
      </c>
      <c r="P64" s="11" t="n">
        <v>99.96714</v>
      </c>
      <c r="Q64" s="9"/>
      <c r="R64" s="1" t="n">
        <v>356.5</v>
      </c>
      <c r="S64" s="2" t="n">
        <f aca="true">FORECAST(R64,OFFSET(ref7ay,MATCH(R64,ref7x,1)-1,0,2),OFFSET(ref7x,MATCH(R64,ref7x,1)-1,0,2))</f>
        <v>98.85699</v>
      </c>
      <c r="T64" s="2" t="n">
        <f aca="true">FORECAST(R64,OFFSET(ref7by,MATCH(R64,ref7x,1)-1,0,2),OFFSET(ref7x,MATCH(R64,ref7x,1)-1,0,2))</f>
        <v>97.656305</v>
      </c>
      <c r="U64" s="1" t="n">
        <f aca="false">S64/100</f>
        <v>0.9885699</v>
      </c>
      <c r="V64" s="1" t="n">
        <f aca="false">T64/100</f>
        <v>0.97656305</v>
      </c>
      <c r="W64" s="3" t="n">
        <f aca="false">V64*U64*J63</f>
        <v>0.896657688334837</v>
      </c>
    </row>
    <row r="65" customFormat="false" ht="13.8" hidden="false" customHeight="false" outlineLevel="0" collapsed="false">
      <c r="I65" s="0" t="n">
        <v>357.5</v>
      </c>
      <c r="J65" s="1" t="n">
        <f aca="true">FORECAST(I65,OFFSET(lens7y,MATCH(I65,lens7x,1)-1,0,2),OFFSET(lens7x,MATCH(I65,lens7x,1)-1,0,2))</f>
        <v>0.932164552543825</v>
      </c>
      <c r="M65" s="11" t="n">
        <v>387</v>
      </c>
      <c r="N65" s="12" t="n">
        <v>99.26529</v>
      </c>
      <c r="O65" s="11" t="n">
        <v>387</v>
      </c>
      <c r="P65" s="11" t="n">
        <v>99.99132</v>
      </c>
      <c r="Q65" s="9"/>
      <c r="R65" s="1" t="n">
        <v>357</v>
      </c>
      <c r="S65" s="2" t="n">
        <f aca="true">FORECAST(R65,OFFSET(ref7ay,MATCH(R65,ref7x,1)-1,0,2),OFFSET(ref7x,MATCH(R65,ref7x,1)-1,0,2))</f>
        <v>98.80601</v>
      </c>
      <c r="T65" s="2" t="n">
        <f aca="true">FORECAST(R65,OFFSET(ref7by,MATCH(R65,ref7x,1)-1,0,2),OFFSET(ref7x,MATCH(R65,ref7x,1)-1,0,2))</f>
        <v>97.58357</v>
      </c>
      <c r="U65" s="1" t="n">
        <f aca="false">S65/100</f>
        <v>0.9880601</v>
      </c>
      <c r="V65" s="1" t="n">
        <f aca="false">T65/100</f>
        <v>0.9758357</v>
      </c>
      <c r="W65" s="3" t="n">
        <f aca="false">V65*U65*J64</f>
        <v>0.897153119967861</v>
      </c>
    </row>
    <row r="66" customFormat="false" ht="13.8" hidden="false" customHeight="false" outlineLevel="0" collapsed="false">
      <c r="I66" s="0" t="n">
        <v>358</v>
      </c>
      <c r="J66" s="1" t="n">
        <f aca="true">FORECAST(I66,OFFSET(lens7y,MATCH(I66,lens7x,1)-1,0,2),OFFSET(lens7x,MATCH(I66,lens7x,1)-1,0,2))</f>
        <v>0.933850251630042</v>
      </c>
      <c r="M66" s="11" t="n">
        <v>388</v>
      </c>
      <c r="N66" s="12" t="n">
        <v>99.37823</v>
      </c>
      <c r="O66" s="11" t="n">
        <v>388</v>
      </c>
      <c r="P66" s="11" t="n">
        <v>99.99924</v>
      </c>
      <c r="Q66" s="9"/>
      <c r="R66" s="1" t="n">
        <v>357.5</v>
      </c>
      <c r="S66" s="2" t="n">
        <f aca="true">FORECAST(R66,OFFSET(ref7ay,MATCH(R66,ref7x,1)-1,0,2),OFFSET(ref7x,MATCH(R66,ref7x,1)-1,0,2))</f>
        <v>98.741885</v>
      </c>
      <c r="T66" s="2" t="n">
        <f aca="true">FORECAST(R66,OFFSET(ref7by,MATCH(R66,ref7x,1)-1,0,2),OFFSET(ref7x,MATCH(R66,ref7x,1)-1,0,2))</f>
        <v>97.516695</v>
      </c>
      <c r="U66" s="1" t="n">
        <f aca="false">S66/100</f>
        <v>0.98741885</v>
      </c>
      <c r="V66" s="1" t="n">
        <f aca="false">T66/100</f>
        <v>0.97516695</v>
      </c>
      <c r="W66" s="3" t="n">
        <f aca="false">V66*U66*J65</f>
        <v>0.897579596153687</v>
      </c>
    </row>
    <row r="67" customFormat="false" ht="13.8" hidden="false" customHeight="false" outlineLevel="0" collapsed="false">
      <c r="I67" s="0" t="n">
        <v>358.5</v>
      </c>
      <c r="J67" s="1" t="n">
        <f aca="true">FORECAST(I67,OFFSET(lens7y,MATCH(I67,lens7x,1)-1,0,2),OFFSET(lens7x,MATCH(I67,lens7x,1)-1,0,2))</f>
        <v>0.935535950716258</v>
      </c>
      <c r="M67" s="11" t="n">
        <v>389</v>
      </c>
      <c r="N67" s="12" t="n">
        <v>99.47826</v>
      </c>
      <c r="O67" s="11" t="n">
        <v>389</v>
      </c>
      <c r="P67" s="11" t="n">
        <v>99.99219</v>
      </c>
      <c r="Q67" s="9"/>
      <c r="R67" s="1" t="n">
        <v>358</v>
      </c>
      <c r="S67" s="2" t="n">
        <f aca="true">FORECAST(R67,OFFSET(ref7ay,MATCH(R67,ref7x,1)-1,0,2),OFFSET(ref7x,MATCH(R67,ref7x,1)-1,0,2))</f>
        <v>98.67776</v>
      </c>
      <c r="T67" s="2" t="n">
        <f aca="true">FORECAST(R67,OFFSET(ref7by,MATCH(R67,ref7x,1)-1,0,2),OFFSET(ref7x,MATCH(R67,ref7x,1)-1,0,2))</f>
        <v>97.44982</v>
      </c>
      <c r="U67" s="1" t="n">
        <f aca="false">S67/100</f>
        <v>0.9867776</v>
      </c>
      <c r="V67" s="1" t="n">
        <f aca="false">T67/100</f>
        <v>0.9744982</v>
      </c>
      <c r="W67" s="3" t="n">
        <f aca="false">V67*U67*J66</f>
        <v>0.898002537351767</v>
      </c>
    </row>
    <row r="68" customFormat="false" ht="13.8" hidden="false" customHeight="false" outlineLevel="0" collapsed="false">
      <c r="I68" s="0" t="n">
        <v>359</v>
      </c>
      <c r="J68" s="1" t="n">
        <f aca="true">FORECAST(I68,OFFSET(lens7y,MATCH(I68,lens7x,1)-1,0,2),OFFSET(lens7x,MATCH(I68,lens7x,1)-1,0,2))</f>
        <v>0.937221649802475</v>
      </c>
      <c r="M68" s="11" t="n">
        <v>390</v>
      </c>
      <c r="N68" s="12" t="n">
        <v>99.56299</v>
      </c>
      <c r="O68" s="11" t="n">
        <v>390</v>
      </c>
      <c r="P68" s="11" t="n">
        <v>99.97223</v>
      </c>
      <c r="Q68" s="9"/>
      <c r="R68" s="1" t="n">
        <v>358.5</v>
      </c>
      <c r="S68" s="2" t="n">
        <f aca="true">FORECAST(R68,OFFSET(ref7ay,MATCH(R68,ref7x,1)-1,0,2),OFFSET(ref7x,MATCH(R68,ref7x,1)-1,0,2))</f>
        <v>98.603855</v>
      </c>
      <c r="T68" s="2" t="n">
        <f aca="true">FORECAST(R68,OFFSET(ref7by,MATCH(R68,ref7x,1)-1,0,2),OFFSET(ref7x,MATCH(R68,ref7x,1)-1,0,2))</f>
        <v>97.391465</v>
      </c>
      <c r="U68" s="1" t="n">
        <f aca="false">S68/100</f>
        <v>0.98603855</v>
      </c>
      <c r="V68" s="1" t="n">
        <f aca="false">T68/100</f>
        <v>0.97391465</v>
      </c>
      <c r="W68" s="3" t="n">
        <f aca="false">V68*U68*J67</f>
        <v>0.898411441797259</v>
      </c>
    </row>
    <row r="69" customFormat="false" ht="13.8" hidden="false" customHeight="false" outlineLevel="0" collapsed="false">
      <c r="I69" s="0" t="n">
        <v>359.5</v>
      </c>
      <c r="J69" s="1" t="n">
        <f aca="true">FORECAST(I69,OFFSET(lens7y,MATCH(I69,lens7x,1)-1,0,2),OFFSET(lens7x,MATCH(I69,lens7x,1)-1,0,2))</f>
        <v>0.938907348888691</v>
      </c>
      <c r="M69" s="11" t="n">
        <v>391</v>
      </c>
      <c r="N69" s="12" t="n">
        <v>99.63408</v>
      </c>
      <c r="O69" s="11" t="n">
        <v>391</v>
      </c>
      <c r="P69" s="11" t="n">
        <v>99.94097</v>
      </c>
      <c r="Q69" s="9"/>
      <c r="R69" s="1" t="n">
        <v>359</v>
      </c>
      <c r="S69" s="2" t="n">
        <f aca="true">FORECAST(R69,OFFSET(ref7ay,MATCH(R69,ref7x,1)-1,0,2),OFFSET(ref7x,MATCH(R69,ref7x,1)-1,0,2))</f>
        <v>98.52995</v>
      </c>
      <c r="T69" s="2" t="n">
        <f aca="true">FORECAST(R69,OFFSET(ref7by,MATCH(R69,ref7x,1)-1,0,2),OFFSET(ref7x,MATCH(R69,ref7x,1)-1,0,2))</f>
        <v>97.33311</v>
      </c>
      <c r="U69" s="1" t="n">
        <f aca="false">S69/100</f>
        <v>0.9852995</v>
      </c>
      <c r="V69" s="1" t="n">
        <f aca="false">T69/100</f>
        <v>0.9733311</v>
      </c>
      <c r="W69" s="3" t="n">
        <f aca="false">V69*U69*J68</f>
        <v>0.898816786636181</v>
      </c>
    </row>
    <row r="70" customFormat="false" ht="13.8" hidden="false" customHeight="false" outlineLevel="0" collapsed="false">
      <c r="I70" s="0" t="n">
        <v>360</v>
      </c>
      <c r="J70" s="1" t="n">
        <f aca="true">FORECAST(I70,OFFSET(lens7y,MATCH(I70,lens7x,1)-1,0,2),OFFSET(lens7x,MATCH(I70,lens7x,1)-1,0,2))</f>
        <v>0.940593047974908</v>
      </c>
      <c r="M70" s="11" t="n">
        <v>392</v>
      </c>
      <c r="N70" s="12" t="n">
        <v>99.69146</v>
      </c>
      <c r="O70" s="11" t="n">
        <v>392</v>
      </c>
      <c r="P70" s="11" t="n">
        <v>99.90012</v>
      </c>
      <c r="Q70" s="9"/>
      <c r="R70" s="1" t="n">
        <v>359.5</v>
      </c>
      <c r="S70" s="2" t="n">
        <f aca="true">FORECAST(R70,OFFSET(ref7ay,MATCH(R70,ref7x,1)-1,0,2),OFFSET(ref7x,MATCH(R70,ref7x,1)-1,0,2))</f>
        <v>98.452805</v>
      </c>
      <c r="T70" s="2" t="n">
        <f aca="true">FORECAST(R70,OFFSET(ref7by,MATCH(R70,ref7x,1)-1,0,2),OFFSET(ref7x,MATCH(R70,ref7x,1)-1,0,2))</f>
        <v>97.28755</v>
      </c>
      <c r="U70" s="1" t="n">
        <f aca="false">S70/100</f>
        <v>0.98452805</v>
      </c>
      <c r="V70" s="1" t="n">
        <f aca="false">T70/100</f>
        <v>0.9728755</v>
      </c>
      <c r="W70" s="3" t="n">
        <f aca="false">V70*U70*J69</f>
        <v>0.899307259168732</v>
      </c>
    </row>
    <row r="71" customFormat="false" ht="13.8" hidden="false" customHeight="false" outlineLevel="0" collapsed="false">
      <c r="I71" s="0" t="n">
        <v>360.5</v>
      </c>
      <c r="J71" s="1" t="n">
        <f aca="true">FORECAST(I71,OFFSET(lens7y,MATCH(I71,lens7x,1)-1,0,2),OFFSET(lens7x,MATCH(I71,lens7x,1)-1,0,2))</f>
        <v>0.942278747061125</v>
      </c>
      <c r="M71" s="11" t="n">
        <v>393</v>
      </c>
      <c r="N71" s="12" t="n">
        <v>99.73531</v>
      </c>
      <c r="O71" s="11" t="n">
        <v>393</v>
      </c>
      <c r="P71" s="11" t="n">
        <v>99.85143</v>
      </c>
      <c r="Q71" s="9"/>
      <c r="R71" s="1" t="n">
        <v>360</v>
      </c>
      <c r="S71" s="2" t="n">
        <f aca="true">FORECAST(R71,OFFSET(ref7ay,MATCH(R71,ref7x,1)-1,0,2),OFFSET(ref7x,MATCH(R71,ref7x,1)-1,0,2))</f>
        <v>98.37566</v>
      </c>
      <c r="T71" s="2" t="n">
        <f aca="true">FORECAST(R71,OFFSET(ref7by,MATCH(R71,ref7x,1)-1,0,2),OFFSET(ref7x,MATCH(R71,ref7x,1)-1,0,2))</f>
        <v>97.24199</v>
      </c>
      <c r="U71" s="1" t="n">
        <f aca="false">S71/100</f>
        <v>0.9837566</v>
      </c>
      <c r="V71" s="1" t="n">
        <f aca="false">T71/100</f>
        <v>0.9724199</v>
      </c>
      <c r="W71" s="3" t="n">
        <f aca="false">V71*U71*J70</f>
        <v>0.899794349139827</v>
      </c>
    </row>
    <row r="72" customFormat="false" ht="13.8" hidden="false" customHeight="false" outlineLevel="0" collapsed="false">
      <c r="I72" s="0" t="n">
        <v>361</v>
      </c>
      <c r="J72" s="1" t="n">
        <f aca="true">FORECAST(I72,OFFSET(lens7y,MATCH(I72,lens7x,1)-1,0,2),OFFSET(lens7x,MATCH(I72,lens7x,1)-1,0,2))</f>
        <v>0.943964446147341</v>
      </c>
      <c r="M72" s="11" t="n">
        <v>394</v>
      </c>
      <c r="N72" s="12" t="n">
        <v>99.76607</v>
      </c>
      <c r="O72" s="11" t="n">
        <v>394</v>
      </c>
      <c r="P72" s="11" t="n">
        <v>99.79674</v>
      </c>
      <c r="Q72" s="9"/>
      <c r="R72" s="1" t="n">
        <v>360.5</v>
      </c>
      <c r="S72" s="2" t="n">
        <f aca="true">FORECAST(R72,OFFSET(ref7ay,MATCH(R72,ref7x,1)-1,0,2),OFFSET(ref7x,MATCH(R72,ref7x,1)-1,0,2))</f>
        <v>98.29585</v>
      </c>
      <c r="T72" s="2" t="n">
        <f aca="true">FORECAST(R72,OFFSET(ref7by,MATCH(R72,ref7x,1)-1,0,2),OFFSET(ref7x,MATCH(R72,ref7x,1)-1,0,2))</f>
        <v>97.208285</v>
      </c>
      <c r="U72" s="1" t="n">
        <f aca="false">S72/100</f>
        <v>0.9829585</v>
      </c>
      <c r="V72" s="1" t="n">
        <f aca="false">T72/100</f>
        <v>0.97208285</v>
      </c>
      <c r="W72" s="3" t="n">
        <f aca="false">V72*U72*J71</f>
        <v>0.900363455888755</v>
      </c>
    </row>
    <row r="73" customFormat="false" ht="13.8" hidden="false" customHeight="false" outlineLevel="0" collapsed="false">
      <c r="I73" s="0" t="n">
        <v>361.5</v>
      </c>
      <c r="J73" s="1" t="n">
        <f aca="true">FORECAST(I73,OFFSET(lens7y,MATCH(I73,lens7x,1)-1,0,2),OFFSET(lens7x,MATCH(I73,lens7x,1)-1,0,2))</f>
        <v>0.945650145233558</v>
      </c>
      <c r="M73" s="11" t="n">
        <v>395</v>
      </c>
      <c r="N73" s="12" t="n">
        <v>99.78429</v>
      </c>
      <c r="O73" s="11" t="n">
        <v>395</v>
      </c>
      <c r="P73" s="11" t="n">
        <v>99.73795</v>
      </c>
      <c r="Q73" s="9"/>
      <c r="R73" s="1" t="n">
        <v>361</v>
      </c>
      <c r="S73" s="2" t="n">
        <f aca="true">FORECAST(R73,OFFSET(ref7ay,MATCH(R73,ref7x,1)-1,0,2),OFFSET(ref7x,MATCH(R73,ref7x,1)-1,0,2))</f>
        <v>98.21604</v>
      </c>
      <c r="T73" s="2" t="n">
        <f aca="true">FORECAST(R73,OFFSET(ref7by,MATCH(R73,ref7x,1)-1,0,2),OFFSET(ref7x,MATCH(R73,ref7x,1)-1,0,2))</f>
        <v>97.17458</v>
      </c>
      <c r="U73" s="1" t="n">
        <f aca="false">S73/100</f>
        <v>0.9821604</v>
      </c>
      <c r="V73" s="1" t="n">
        <f aca="false">T73/100</f>
        <v>0.9717458</v>
      </c>
      <c r="W73" s="3" t="n">
        <f aca="false">V73*U73*J72</f>
        <v>0.900929337022068</v>
      </c>
    </row>
    <row r="74" customFormat="false" ht="13.8" hidden="false" customHeight="false" outlineLevel="0" collapsed="false">
      <c r="I74" s="0" t="n">
        <v>362</v>
      </c>
      <c r="J74" s="1" t="n">
        <f aca="true">FORECAST(I74,OFFSET(lens7y,MATCH(I74,lens7x,1)-1,0,2),OFFSET(lens7x,MATCH(I74,lens7x,1)-1,0,2))</f>
        <v>0.947335844319774</v>
      </c>
      <c r="M74" s="11" t="n">
        <v>396</v>
      </c>
      <c r="N74" s="12" t="n">
        <v>99.7908</v>
      </c>
      <c r="O74" s="11" t="n">
        <v>396</v>
      </c>
      <c r="P74" s="11" t="n">
        <v>99.67661</v>
      </c>
      <c r="Q74" s="9"/>
      <c r="R74" s="1" t="n">
        <v>361.5</v>
      </c>
      <c r="S74" s="2" t="n">
        <f aca="true">FORECAST(R74,OFFSET(ref7ay,MATCH(R74,ref7x,1)-1,0,2),OFFSET(ref7x,MATCH(R74,ref7x,1)-1,0,2))</f>
        <v>98.136535</v>
      </c>
      <c r="T74" s="2" t="n">
        <f aca="true">FORECAST(R74,OFFSET(ref7by,MATCH(R74,ref7x,1)-1,0,2),OFFSET(ref7x,MATCH(R74,ref7x,1)-1,0,2))</f>
        <v>97.153895</v>
      </c>
      <c r="U74" s="1" t="n">
        <f aca="false">S74/100</f>
        <v>0.98136535</v>
      </c>
      <c r="V74" s="1" t="n">
        <f aca="false">T74/100</f>
        <v>0.97153895</v>
      </c>
      <c r="W74" s="3" t="n">
        <f aca="false">V74*U74*J73</f>
        <v>0.901615626312403</v>
      </c>
    </row>
    <row r="75" customFormat="false" ht="13.8" hidden="false" customHeight="false" outlineLevel="0" collapsed="false">
      <c r="I75" s="0" t="n">
        <v>362.5</v>
      </c>
      <c r="J75" s="1" t="n">
        <f aca="true">FORECAST(I75,OFFSET(lens7y,MATCH(I75,lens7x,1)-1,0,2),OFFSET(lens7x,MATCH(I75,lens7x,1)-1,0,2))</f>
        <v>0.949021543405991</v>
      </c>
      <c r="M75" s="11" t="n">
        <v>397</v>
      </c>
      <c r="N75" s="12" t="n">
        <v>99.78669</v>
      </c>
      <c r="O75" s="11" t="n">
        <v>397</v>
      </c>
      <c r="P75" s="11" t="n">
        <v>99.61439</v>
      </c>
      <c r="Q75" s="9"/>
      <c r="R75" s="1" t="n">
        <v>362</v>
      </c>
      <c r="S75" s="2" t="n">
        <f aca="true">FORECAST(R75,OFFSET(ref7ay,MATCH(R75,ref7x,1)-1,0,2),OFFSET(ref7x,MATCH(R75,ref7x,1)-1,0,2))</f>
        <v>98.05703</v>
      </c>
      <c r="T75" s="2" t="n">
        <f aca="true">FORECAST(R75,OFFSET(ref7by,MATCH(R75,ref7x,1)-1,0,2),OFFSET(ref7x,MATCH(R75,ref7x,1)-1,0,2))</f>
        <v>97.13321</v>
      </c>
      <c r="U75" s="1" t="n">
        <f aca="false">S75/100</f>
        <v>0.9805703</v>
      </c>
      <c r="V75" s="1" t="n">
        <f aca="false">T75/100</f>
        <v>0.9713321</v>
      </c>
      <c r="W75" s="3" t="n">
        <f aca="false">V75*U75*J74</f>
        <v>0.902298938117935</v>
      </c>
    </row>
    <row r="76" customFormat="false" ht="13.8" hidden="false" customHeight="false" outlineLevel="0" collapsed="false">
      <c r="I76" s="0" t="n">
        <v>363</v>
      </c>
      <c r="J76" s="1" t="n">
        <f aca="true">FORECAST(I76,OFFSET(lens7y,MATCH(I76,lens7x,1)-1,0,2),OFFSET(lens7x,MATCH(I76,lens7x,1)-1,0,2))</f>
        <v>0.950707242492208</v>
      </c>
      <c r="M76" s="11" t="n">
        <v>398</v>
      </c>
      <c r="N76" s="12" t="n">
        <v>99.77303</v>
      </c>
      <c r="O76" s="11" t="n">
        <v>398</v>
      </c>
      <c r="P76" s="11" t="n">
        <v>99.55282</v>
      </c>
      <c r="Q76" s="9"/>
      <c r="R76" s="1" t="n">
        <v>362.5</v>
      </c>
      <c r="S76" s="2" t="n">
        <f aca="true">FORECAST(R76,OFFSET(ref7ay,MATCH(R76,ref7x,1)-1,0,2),OFFSET(ref7x,MATCH(R76,ref7x,1)-1,0,2))</f>
        <v>97.98051</v>
      </c>
      <c r="T76" s="2" t="n">
        <f aca="true">FORECAST(R76,OFFSET(ref7by,MATCH(R76,ref7x,1)-1,0,2),OFFSET(ref7x,MATCH(R76,ref7x,1)-1,0,2))</f>
        <v>97.126175</v>
      </c>
      <c r="U76" s="1" t="n">
        <f aca="false">S76/100</f>
        <v>0.9798051</v>
      </c>
      <c r="V76" s="1" t="n">
        <f aca="false">T76/100</f>
        <v>0.97126175</v>
      </c>
      <c r="W76" s="3" t="n">
        <f aca="false">V76*U76*J75</f>
        <v>0.90313370978693</v>
      </c>
    </row>
    <row r="77" customFormat="false" ht="13.8" hidden="false" customHeight="false" outlineLevel="0" collapsed="false">
      <c r="I77" s="0" t="n">
        <v>363.5</v>
      </c>
      <c r="J77" s="1" t="n">
        <f aca="true">FORECAST(I77,OFFSET(lens7y,MATCH(I77,lens7x,1)-1,0,2),OFFSET(lens7x,MATCH(I77,lens7x,1)-1,0,2))</f>
        <v>0.952392941578424</v>
      </c>
      <c r="M77" s="11" t="n">
        <v>399</v>
      </c>
      <c r="N77" s="12" t="n">
        <v>99.75102</v>
      </c>
      <c r="O77" s="11" t="n">
        <v>399</v>
      </c>
      <c r="P77" s="11" t="n">
        <v>99.49326</v>
      </c>
      <c r="Q77" s="9"/>
      <c r="R77" s="1" t="n">
        <v>363</v>
      </c>
      <c r="S77" s="2" t="n">
        <f aca="true">FORECAST(R77,OFFSET(ref7ay,MATCH(R77,ref7x,1)-1,0,2),OFFSET(ref7x,MATCH(R77,ref7x,1)-1,0,2))</f>
        <v>97.90399</v>
      </c>
      <c r="T77" s="2" t="n">
        <f aca="true">FORECAST(R77,OFFSET(ref7by,MATCH(R77,ref7x,1)-1,0,2),OFFSET(ref7x,MATCH(R77,ref7x,1)-1,0,2))</f>
        <v>97.11914</v>
      </c>
      <c r="U77" s="1" t="n">
        <f aca="false">S77/100</f>
        <v>0.9790399</v>
      </c>
      <c r="V77" s="1" t="n">
        <f aca="false">T77/100</f>
        <v>0.9711914</v>
      </c>
      <c r="W77" s="3" t="n">
        <f aca="false">V77*U77*J76</f>
        <v>0.903965845587841</v>
      </c>
    </row>
    <row r="78" customFormat="false" ht="13.8" hidden="false" customHeight="false" outlineLevel="0" collapsed="false">
      <c r="I78" s="0" t="n">
        <v>364</v>
      </c>
      <c r="J78" s="1" t="n">
        <f aca="true">FORECAST(I78,OFFSET(lens7y,MATCH(I78,lens7x,1)-1,0,2),OFFSET(lens7x,MATCH(I78,lens7x,1)-1,0,2))</f>
        <v>0.954078640664641</v>
      </c>
      <c r="M78" s="11" t="n">
        <v>400</v>
      </c>
      <c r="N78" s="12" t="n">
        <v>99.7213</v>
      </c>
      <c r="O78" s="11" t="n">
        <v>400</v>
      </c>
      <c r="P78" s="11" t="n">
        <v>99.43386</v>
      </c>
      <c r="Q78" s="9"/>
      <c r="R78" s="1" t="n">
        <v>363.5</v>
      </c>
      <c r="S78" s="2" t="n">
        <f aca="true">FORECAST(R78,OFFSET(ref7ay,MATCH(R78,ref7x,1)-1,0,2),OFFSET(ref7x,MATCH(R78,ref7x,1)-1,0,2))</f>
        <v>97.834775</v>
      </c>
      <c r="T78" s="2" t="n">
        <f aca="true">FORECAST(R78,OFFSET(ref7by,MATCH(R78,ref7x,1)-1,0,2),OFFSET(ref7x,MATCH(R78,ref7x,1)-1,0,2))</f>
        <v>97.126485</v>
      </c>
      <c r="U78" s="1" t="n">
        <f aca="false">S78/100</f>
        <v>0.97834775</v>
      </c>
      <c r="V78" s="1" t="n">
        <f aca="false">T78/100</f>
        <v>0.97126485</v>
      </c>
      <c r="W78" s="3" t="n">
        <f aca="false">V78*U78*J77</f>
        <v>0.904996897934894</v>
      </c>
    </row>
    <row r="79" customFormat="false" ht="13.8" hidden="false" customHeight="false" outlineLevel="0" collapsed="false">
      <c r="I79" s="0" t="n">
        <v>364.5</v>
      </c>
      <c r="J79" s="1" t="n">
        <f aca="true">FORECAST(I79,OFFSET(lens7y,MATCH(I79,lens7x,1)-1,0,2),OFFSET(lens7x,MATCH(I79,lens7x,1)-1,0,2))</f>
        <v>0.955764339750857</v>
      </c>
      <c r="M79" s="11" t="n">
        <v>401</v>
      </c>
      <c r="N79" s="12" t="n">
        <v>99.68621</v>
      </c>
      <c r="O79" s="11" t="n">
        <v>401</v>
      </c>
      <c r="P79" s="11" t="n">
        <v>99.38244</v>
      </c>
      <c r="Q79" s="9"/>
      <c r="R79" s="1" t="n">
        <v>364</v>
      </c>
      <c r="S79" s="2" t="n">
        <f aca="true">FORECAST(R79,OFFSET(ref7ay,MATCH(R79,ref7x,1)-1,0,2),OFFSET(ref7x,MATCH(R79,ref7x,1)-1,0,2))</f>
        <v>97.76556</v>
      </c>
      <c r="T79" s="2" t="n">
        <f aca="true">FORECAST(R79,OFFSET(ref7by,MATCH(R79,ref7x,1)-1,0,2),OFFSET(ref7x,MATCH(R79,ref7x,1)-1,0,2))</f>
        <v>97.13383</v>
      </c>
      <c r="U79" s="1" t="n">
        <f aca="false">S79/100</f>
        <v>0.9776556</v>
      </c>
      <c r="V79" s="1" t="n">
        <f aca="false">T79/100</f>
        <v>0.9713383</v>
      </c>
      <c r="W79" s="3" t="n">
        <f aca="false">V79*U79*J78</f>
        <v>0.906025829253722</v>
      </c>
    </row>
    <row r="80" customFormat="false" ht="13.8" hidden="false" customHeight="false" outlineLevel="0" collapsed="false">
      <c r="I80" s="0" t="n">
        <v>365</v>
      </c>
      <c r="J80" s="1" t="n">
        <f aca="true">FORECAST(I80,OFFSET(lens7y,MATCH(I80,lens7x,1)-1,0,2),OFFSET(lens7x,MATCH(I80,lens7x,1)-1,0,2))</f>
        <v>0.957450038837074</v>
      </c>
      <c r="M80" s="11" t="n">
        <v>402</v>
      </c>
      <c r="N80" s="12" t="n">
        <v>99.64661</v>
      </c>
      <c r="O80" s="11" t="n">
        <v>402</v>
      </c>
      <c r="P80" s="11" t="n">
        <v>99.33614</v>
      </c>
      <c r="Q80" s="9"/>
      <c r="R80" s="1" t="n">
        <v>364.5</v>
      </c>
      <c r="S80" s="2" t="n">
        <f aca="true">FORECAST(R80,OFFSET(ref7ay,MATCH(R80,ref7x,1)-1,0,2),OFFSET(ref7x,MATCH(R80,ref7x,1)-1,0,2))</f>
        <v>97.703625</v>
      </c>
      <c r="T80" s="2" t="n">
        <f aca="true">FORECAST(R80,OFFSET(ref7by,MATCH(R80,ref7x,1)-1,0,2),OFFSET(ref7x,MATCH(R80,ref7x,1)-1,0,2))</f>
        <v>97.15449</v>
      </c>
      <c r="U80" s="1" t="n">
        <f aca="false">S80/100</f>
        <v>0.97703625</v>
      </c>
      <c r="V80" s="1" t="n">
        <f aca="false">T80/100</f>
        <v>0.9715449</v>
      </c>
      <c r="W80" s="3" t="n">
        <f aca="false">V80*U80*J79</f>
        <v>0.907244567168324</v>
      </c>
    </row>
    <row r="81" customFormat="false" ht="13.8" hidden="false" customHeight="false" outlineLevel="0" collapsed="false">
      <c r="I81" s="0" t="n">
        <v>365.5</v>
      </c>
      <c r="J81" s="1" t="n">
        <f aca="true">FORECAST(I81,OFFSET(lens7y,MATCH(I81,lens7x,1)-1,0,2),OFFSET(lens7x,MATCH(I81,lens7x,1)-1,0,2))</f>
        <v>0.958502480917378</v>
      </c>
      <c r="M81" s="11" t="n">
        <v>403</v>
      </c>
      <c r="N81" s="12" t="n">
        <v>99.60146</v>
      </c>
      <c r="O81" s="11" t="n">
        <v>403</v>
      </c>
      <c r="P81" s="11" t="n">
        <v>99.29088</v>
      </c>
      <c r="Q81" s="9"/>
      <c r="R81" s="1" t="n">
        <v>365</v>
      </c>
      <c r="S81" s="2" t="n">
        <f aca="true">FORECAST(R81,OFFSET(ref7ay,MATCH(R81,ref7x,1)-1,0,2),OFFSET(ref7x,MATCH(R81,ref7x,1)-1,0,2))</f>
        <v>97.64169</v>
      </c>
      <c r="T81" s="2" t="n">
        <f aca="true">FORECAST(R81,OFFSET(ref7by,MATCH(R81,ref7x,1)-1,0,2),OFFSET(ref7x,MATCH(R81,ref7x,1)-1,0,2))</f>
        <v>97.17515</v>
      </c>
      <c r="U81" s="1" t="n">
        <f aca="false">S81/100</f>
        <v>0.9764169</v>
      </c>
      <c r="V81" s="1" t="n">
        <f aca="false">T81/100</f>
        <v>0.9717515</v>
      </c>
      <c r="W81" s="3" t="n">
        <f aca="false">V81*U81*J80</f>
        <v>0.908461712364934</v>
      </c>
    </row>
    <row r="82" customFormat="false" ht="13.8" hidden="false" customHeight="false" outlineLevel="0" collapsed="false">
      <c r="I82" s="0" t="n">
        <v>366</v>
      </c>
      <c r="J82" s="1" t="n">
        <f aca="true">FORECAST(I82,OFFSET(lens7y,MATCH(I82,lens7x,1)-1,0,2),OFFSET(lens7x,MATCH(I82,lens7x,1)-1,0,2))</f>
        <v>0.959554922997681</v>
      </c>
      <c r="M82" s="11" t="n">
        <v>404</v>
      </c>
      <c r="N82" s="12" t="n">
        <v>99.55609</v>
      </c>
      <c r="O82" s="11" t="n">
        <v>404</v>
      </c>
      <c r="P82" s="11" t="n">
        <v>99.25696</v>
      </c>
      <c r="Q82" s="9"/>
      <c r="R82" s="1" t="n">
        <v>365.5</v>
      </c>
      <c r="S82" s="2" t="n">
        <f aca="true">FORECAST(R82,OFFSET(ref7ay,MATCH(R82,ref7x,1)-1,0,2),OFFSET(ref7x,MATCH(R82,ref7x,1)-1,0,2))</f>
        <v>97.58816</v>
      </c>
      <c r="T82" s="2" t="n">
        <f aca="true">FORECAST(R82,OFFSET(ref7by,MATCH(R82,ref7x,1)-1,0,2),OFFSET(ref7x,MATCH(R82,ref7x,1)-1,0,2))</f>
        <v>97.20806</v>
      </c>
      <c r="U82" s="1" t="n">
        <f aca="false">S82/100</f>
        <v>0.9758816</v>
      </c>
      <c r="V82" s="1" t="n">
        <f aca="false">T82/100</f>
        <v>0.9720806</v>
      </c>
      <c r="W82" s="3" t="n">
        <f aca="false">V82*U82*J81</f>
        <v>0.90926954853627</v>
      </c>
    </row>
    <row r="83" customFormat="false" ht="13.8" hidden="false" customHeight="false" outlineLevel="0" collapsed="false">
      <c r="I83" s="0" t="n">
        <v>366.5</v>
      </c>
      <c r="J83" s="1" t="n">
        <f aca="true">FORECAST(I83,OFFSET(lens7y,MATCH(I83,lens7x,1)-1,0,2),OFFSET(lens7x,MATCH(I83,lens7x,1)-1,0,2))</f>
        <v>0.960607365077985</v>
      </c>
      <c r="M83" s="11" t="n">
        <v>405</v>
      </c>
      <c r="N83" s="12" t="n">
        <v>99.50962</v>
      </c>
      <c r="O83" s="11" t="n">
        <v>405</v>
      </c>
      <c r="P83" s="11" t="n">
        <v>99.22954</v>
      </c>
      <c r="Q83" s="9"/>
      <c r="R83" s="1" t="n">
        <v>366</v>
      </c>
      <c r="S83" s="2" t="n">
        <f aca="true">FORECAST(R83,OFFSET(ref7ay,MATCH(R83,ref7x,1)-1,0,2),OFFSET(ref7x,MATCH(R83,ref7x,1)-1,0,2))</f>
        <v>97.53463</v>
      </c>
      <c r="T83" s="2" t="n">
        <f aca="true">FORECAST(R83,OFFSET(ref7by,MATCH(R83,ref7x,1)-1,0,2),OFFSET(ref7x,MATCH(R83,ref7x,1)-1,0,2))</f>
        <v>97.24097</v>
      </c>
      <c r="U83" s="1" t="n">
        <f aca="false">S83/100</f>
        <v>0.9753463</v>
      </c>
      <c r="V83" s="1" t="n">
        <f aca="false">T83/100</f>
        <v>0.9724097</v>
      </c>
      <c r="W83" s="3" t="n">
        <f aca="false">V83*U83*J82</f>
        <v>0.910076627717833</v>
      </c>
    </row>
    <row r="84" customFormat="false" ht="13.8" hidden="false" customHeight="false" outlineLevel="0" collapsed="false">
      <c r="I84" s="0" t="n">
        <v>367</v>
      </c>
      <c r="J84" s="1" t="n">
        <f aca="true">FORECAST(I84,OFFSET(lens7y,MATCH(I84,lens7x,1)-1,0,2),OFFSET(lens7x,MATCH(I84,lens7x,1)-1,0,2))</f>
        <v>0.961659807158288</v>
      </c>
      <c r="M84" s="11" t="n">
        <v>406</v>
      </c>
      <c r="N84" s="12" t="n">
        <v>99.46313</v>
      </c>
      <c r="O84" s="11" t="n">
        <v>406</v>
      </c>
      <c r="P84" s="11" t="n">
        <v>99.20844</v>
      </c>
      <c r="Q84" s="9"/>
      <c r="R84" s="1" t="n">
        <v>366.5</v>
      </c>
      <c r="S84" s="2" t="n">
        <f aca="true">FORECAST(R84,OFFSET(ref7ay,MATCH(R84,ref7x,1)-1,0,2),OFFSET(ref7x,MATCH(R84,ref7x,1)-1,0,2))</f>
        <v>97.49119</v>
      </c>
      <c r="T84" s="2" t="n">
        <f aca="true">FORECAST(R84,OFFSET(ref7by,MATCH(R84,ref7x,1)-1,0,2),OFFSET(ref7x,MATCH(R84,ref7x,1)-1,0,2))</f>
        <v>97.285925</v>
      </c>
      <c r="U84" s="1" t="n">
        <f aca="false">S84/100</f>
        <v>0.9749119</v>
      </c>
      <c r="V84" s="1" t="n">
        <f aca="false">T84/100</f>
        <v>0.97285925</v>
      </c>
      <c r="W84" s="3" t="n">
        <f aca="false">V84*U84*J83</f>
        <v>0.911090034115368</v>
      </c>
    </row>
    <row r="85" customFormat="false" ht="13.8" hidden="false" customHeight="false" outlineLevel="0" collapsed="false">
      <c r="I85" s="0" t="n">
        <v>367.5</v>
      </c>
      <c r="J85" s="1" t="n">
        <f aca="true">FORECAST(I85,OFFSET(lens7y,MATCH(I85,lens7x,1)-1,0,2),OFFSET(lens7x,MATCH(I85,lens7x,1)-1,0,2))</f>
        <v>0.962712249238592</v>
      </c>
      <c r="M85" s="11" t="n">
        <v>407</v>
      </c>
      <c r="N85" s="12" t="n">
        <v>99.41728</v>
      </c>
      <c r="O85" s="11" t="n">
        <v>407</v>
      </c>
      <c r="P85" s="11" t="n">
        <v>99.19392</v>
      </c>
      <c r="Q85" s="9"/>
      <c r="R85" s="1" t="n">
        <v>367</v>
      </c>
      <c r="S85" s="2" t="n">
        <f aca="true">FORECAST(R85,OFFSET(ref7ay,MATCH(R85,ref7x,1)-1,0,2),OFFSET(ref7x,MATCH(R85,ref7x,1)-1,0,2))</f>
        <v>97.44775</v>
      </c>
      <c r="T85" s="2" t="n">
        <f aca="true">FORECAST(R85,OFFSET(ref7by,MATCH(R85,ref7x,1)-1,0,2),OFFSET(ref7x,MATCH(R85,ref7x,1)-1,0,2))</f>
        <v>97.33088</v>
      </c>
      <c r="U85" s="1" t="n">
        <f aca="false">S85/100</f>
        <v>0.9744775</v>
      </c>
      <c r="V85" s="1" t="n">
        <f aca="false">T85/100</f>
        <v>0.9733088</v>
      </c>
      <c r="W85" s="3" t="n">
        <f aca="false">V85*U85*J84</f>
        <v>0.912103098295231</v>
      </c>
    </row>
    <row r="86" customFormat="false" ht="13.8" hidden="false" customHeight="false" outlineLevel="0" collapsed="false">
      <c r="I86" s="0" t="n">
        <v>368</v>
      </c>
      <c r="J86" s="1" t="n">
        <f aca="true">FORECAST(I86,OFFSET(lens7y,MATCH(I86,lens7x,1)-1,0,2),OFFSET(lens7x,MATCH(I86,lens7x,1)-1,0,2))</f>
        <v>0.963764691318896</v>
      </c>
      <c r="M86" s="11" t="n">
        <v>408</v>
      </c>
      <c r="N86" s="12" t="n">
        <v>99.37301</v>
      </c>
      <c r="O86" s="11" t="n">
        <v>408</v>
      </c>
      <c r="P86" s="11" t="n">
        <v>99.18597</v>
      </c>
      <c r="Q86" s="9"/>
      <c r="R86" s="1" t="n">
        <v>367.5</v>
      </c>
      <c r="S86" s="2" t="n">
        <f aca="true">FORECAST(R86,OFFSET(ref7ay,MATCH(R86,ref7x,1)-1,0,2),OFFSET(ref7x,MATCH(R86,ref7x,1)-1,0,2))</f>
        <v>97.41535</v>
      </c>
      <c r="T86" s="2" t="n">
        <f aca="true">FORECAST(R86,OFFSET(ref7by,MATCH(R86,ref7x,1)-1,0,2),OFFSET(ref7x,MATCH(R86,ref7x,1)-1,0,2))</f>
        <v>97.38686</v>
      </c>
      <c r="U86" s="1" t="n">
        <f aca="false">S86/100</f>
        <v>0.9741535</v>
      </c>
      <c r="V86" s="1" t="n">
        <f aca="false">T86/100</f>
        <v>0.9738686</v>
      </c>
      <c r="W86" s="3" t="n">
        <f aca="false">V86*U86*J85</f>
        <v>0.91332270910711</v>
      </c>
    </row>
    <row r="87" customFormat="false" ht="13.8" hidden="false" customHeight="false" outlineLevel="0" collapsed="false">
      <c r="I87" s="0" t="n">
        <v>368.5</v>
      </c>
      <c r="J87" s="1" t="n">
        <f aca="true">FORECAST(I87,OFFSET(lens7y,MATCH(I87,lens7x,1)-1,0,2),OFFSET(lens7x,MATCH(I87,lens7x,1)-1,0,2))</f>
        <v>0.964817133399199</v>
      </c>
      <c r="M87" s="11" t="n">
        <v>409</v>
      </c>
      <c r="N87" s="12" t="n">
        <v>99.33067</v>
      </c>
      <c r="O87" s="11" t="n">
        <v>409</v>
      </c>
      <c r="P87" s="11" t="n">
        <v>99.18396</v>
      </c>
      <c r="Q87" s="9"/>
      <c r="R87" s="1" t="n">
        <v>368</v>
      </c>
      <c r="S87" s="2" t="n">
        <f aca="true">FORECAST(R87,OFFSET(ref7ay,MATCH(R87,ref7x,1)-1,0,2),OFFSET(ref7x,MATCH(R87,ref7x,1)-1,0,2))</f>
        <v>97.38295</v>
      </c>
      <c r="T87" s="2" t="n">
        <f aca="true">FORECAST(R87,OFFSET(ref7by,MATCH(R87,ref7x,1)-1,0,2),OFFSET(ref7x,MATCH(R87,ref7x,1)-1,0,2))</f>
        <v>97.44284</v>
      </c>
      <c r="U87" s="1" t="n">
        <f aca="false">S87/100</f>
        <v>0.9738295</v>
      </c>
      <c r="V87" s="1" t="n">
        <f aca="false">T87/100</f>
        <v>0.9744284</v>
      </c>
      <c r="W87" s="3" t="n">
        <f aca="false">V87*U87*J86</f>
        <v>0.914542454392281</v>
      </c>
    </row>
    <row r="88" customFormat="false" ht="13.8" hidden="false" customHeight="false" outlineLevel="0" collapsed="false">
      <c r="I88" s="0" t="n">
        <v>369</v>
      </c>
      <c r="J88" s="1" t="n">
        <f aca="true">FORECAST(I88,OFFSET(lens7y,MATCH(I88,lens7x,1)-1,0,2),OFFSET(lens7x,MATCH(I88,lens7x,1)-1,0,2))</f>
        <v>0.965869575479503</v>
      </c>
      <c r="M88" s="11" t="n">
        <v>410</v>
      </c>
      <c r="N88" s="12" t="n">
        <v>99.29049</v>
      </c>
      <c r="O88" s="11" t="n">
        <v>410</v>
      </c>
      <c r="P88" s="11" t="n">
        <v>99.18726</v>
      </c>
      <c r="Q88" s="9"/>
      <c r="R88" s="1" t="n">
        <v>368.5</v>
      </c>
      <c r="S88" s="2" t="n">
        <f aca="true">FORECAST(R88,OFFSET(ref7ay,MATCH(R88,ref7x,1)-1,0,2),OFFSET(ref7x,MATCH(R88,ref7x,1)-1,0,2))</f>
        <v>97.360615</v>
      </c>
      <c r="T88" s="2" t="n">
        <f aca="true">FORECAST(R88,OFFSET(ref7by,MATCH(R88,ref7x,1)-1,0,2),OFFSET(ref7x,MATCH(R88,ref7x,1)-1,0,2))</f>
        <v>97.509315</v>
      </c>
      <c r="U88" s="1" t="n">
        <f aca="false">S88/100</f>
        <v>0.97360615</v>
      </c>
      <c r="V88" s="1" t="n">
        <f aca="false">T88/100</f>
        <v>0.97509315</v>
      </c>
      <c r="W88" s="3" t="n">
        <f aca="false">V88*U88*J87</f>
        <v>0.915955597964251</v>
      </c>
    </row>
    <row r="89" customFormat="false" ht="13.8" hidden="false" customHeight="false" outlineLevel="0" collapsed="false">
      <c r="I89" s="0" t="n">
        <v>369.5</v>
      </c>
      <c r="J89" s="1" t="n">
        <f aca="true">FORECAST(I89,OFFSET(lens7y,MATCH(I89,lens7x,1)-1,0,2),OFFSET(lens7x,MATCH(I89,lens7x,1)-1,0,2))</f>
        <v>0.966922017559806</v>
      </c>
      <c r="M89" s="11" t="n">
        <v>411</v>
      </c>
      <c r="N89" s="12" t="n">
        <v>99.25307</v>
      </c>
      <c r="O89" s="11" t="n">
        <v>411</v>
      </c>
      <c r="P89" s="11" t="n">
        <v>99.1955</v>
      </c>
      <c r="Q89" s="9"/>
      <c r="R89" s="1" t="n">
        <v>369</v>
      </c>
      <c r="S89" s="2" t="n">
        <f aca="true">FORECAST(R89,OFFSET(ref7ay,MATCH(R89,ref7x,1)-1,0,2),OFFSET(ref7x,MATCH(R89,ref7x,1)-1,0,2))</f>
        <v>97.33828</v>
      </c>
      <c r="T89" s="2" t="n">
        <f aca="true">FORECAST(R89,OFFSET(ref7by,MATCH(R89,ref7x,1)-1,0,2),OFFSET(ref7x,MATCH(R89,ref7x,1)-1,0,2))</f>
        <v>97.57579</v>
      </c>
      <c r="U89" s="1" t="n">
        <f aca="false">S89/100</f>
        <v>0.9733828</v>
      </c>
      <c r="V89" s="1" t="n">
        <f aca="false">T89/100</f>
        <v>0.9757579</v>
      </c>
      <c r="W89" s="3" t="n">
        <f aca="false">V89*U89*J88</f>
        <v>0.917369358914106</v>
      </c>
    </row>
    <row r="90" customFormat="false" ht="13.8" hidden="false" customHeight="false" outlineLevel="0" collapsed="false">
      <c r="I90" s="0" t="n">
        <v>370</v>
      </c>
      <c r="J90" s="1" t="n">
        <f aca="true">FORECAST(I90,OFFSET(lens7y,MATCH(I90,lens7x,1)-1,0,2),OFFSET(lens7x,MATCH(I90,lens7x,1)-1,0,2))</f>
        <v>0.96797445964011</v>
      </c>
      <c r="M90" s="11" t="n">
        <v>412</v>
      </c>
      <c r="N90" s="12" t="n">
        <v>99.21863</v>
      </c>
      <c r="O90" s="11" t="n">
        <v>412</v>
      </c>
      <c r="P90" s="11" t="n">
        <v>99.20822</v>
      </c>
      <c r="Q90" s="9"/>
      <c r="R90" s="1" t="n">
        <v>369.5</v>
      </c>
      <c r="S90" s="2" t="n">
        <f aca="true">FORECAST(R90,OFFSET(ref7ay,MATCH(R90,ref7x,1)-1,0,2),OFFSET(ref7x,MATCH(R90,ref7x,1)-1,0,2))</f>
        <v>97.328405</v>
      </c>
      <c r="T90" s="2" t="n">
        <f aca="true">FORECAST(R90,OFFSET(ref7by,MATCH(R90,ref7x,1)-1,0,2),OFFSET(ref7x,MATCH(R90,ref7x,1)-1,0,2))</f>
        <v>97.651095</v>
      </c>
      <c r="U90" s="1" t="n">
        <f aca="false">S90/100</f>
        <v>0.97328405</v>
      </c>
      <c r="V90" s="1" t="n">
        <f aca="false">T90/100</f>
        <v>0.97651095</v>
      </c>
      <c r="W90" s="3" t="n">
        <f aca="false">V90*U90*J89</f>
        <v>0.918984472451649</v>
      </c>
    </row>
    <row r="91" customFormat="false" ht="13.8" hidden="false" customHeight="false" outlineLevel="0" collapsed="false">
      <c r="I91" s="0" t="n">
        <v>370.5</v>
      </c>
      <c r="J91" s="1" t="n">
        <f aca="true">FORECAST(I91,OFFSET(lens7y,MATCH(I91,lens7x,1)-1,0,2),OFFSET(lens7x,MATCH(I91,lens7x,1)-1,0,2))</f>
        <v>0.968672197820764</v>
      </c>
      <c r="M91" s="11" t="n">
        <v>413</v>
      </c>
      <c r="N91" s="12" t="n">
        <v>99.18732</v>
      </c>
      <c r="O91" s="11" t="n">
        <v>413</v>
      </c>
      <c r="P91" s="11" t="n">
        <v>99.22446</v>
      </c>
      <c r="Q91" s="9"/>
      <c r="R91" s="1" t="n">
        <v>370</v>
      </c>
      <c r="S91" s="2" t="n">
        <f aca="true">FORECAST(R91,OFFSET(ref7ay,MATCH(R91,ref7x,1)-1,0,2),OFFSET(ref7x,MATCH(R91,ref7x,1)-1,0,2))</f>
        <v>97.31853</v>
      </c>
      <c r="T91" s="2" t="n">
        <f aca="true">FORECAST(R91,OFFSET(ref7by,MATCH(R91,ref7x,1)-1,0,2),OFFSET(ref7x,MATCH(R91,ref7x,1)-1,0,2))</f>
        <v>97.7264</v>
      </c>
      <c r="U91" s="1" t="n">
        <f aca="false">S91/100</f>
        <v>0.9731853</v>
      </c>
      <c r="V91" s="1" t="n">
        <f aca="false">T91/100</f>
        <v>0.977264</v>
      </c>
      <c r="W91" s="3" t="n">
        <f aca="false">V91*U91*J90</f>
        <v>0.920600781942495</v>
      </c>
    </row>
    <row r="92" customFormat="false" ht="13.8" hidden="false" customHeight="false" outlineLevel="0" collapsed="false">
      <c r="I92" s="0" t="n">
        <v>371</v>
      </c>
      <c r="J92" s="1" t="n">
        <f aca="true">FORECAST(I92,OFFSET(lens7y,MATCH(I92,lens7x,1)-1,0,2),OFFSET(lens7x,MATCH(I92,lens7x,1)-1,0,2))</f>
        <v>0.969369936001417</v>
      </c>
      <c r="M92" s="11" t="n">
        <v>414</v>
      </c>
      <c r="N92" s="12" t="n">
        <v>99.15707</v>
      </c>
      <c r="O92" s="11" t="n">
        <v>414</v>
      </c>
      <c r="P92" s="11" t="n">
        <v>99.24276</v>
      </c>
      <c r="Q92" s="9"/>
      <c r="R92" s="1" t="n">
        <v>370.5</v>
      </c>
      <c r="S92" s="2" t="n">
        <f aca="true">FORECAST(R92,OFFSET(ref7ay,MATCH(R92,ref7x,1)-1,0,2),OFFSET(ref7x,MATCH(R92,ref7x,1)-1,0,2))</f>
        <v>97.32098</v>
      </c>
      <c r="T92" s="2" t="n">
        <f aca="true">FORECAST(R92,OFFSET(ref7by,MATCH(R92,ref7x,1)-1,0,2),OFFSET(ref7x,MATCH(R92,ref7x,1)-1,0,2))</f>
        <v>97.80871</v>
      </c>
      <c r="U92" s="1" t="n">
        <f aca="false">S92/100</f>
        <v>0.9732098</v>
      </c>
      <c r="V92" s="1" t="n">
        <f aca="false">T92/100</f>
        <v>0.9780871</v>
      </c>
      <c r="W92" s="3" t="n">
        <f aca="false">V92*U92*J91</f>
        <v>0.922063518859889</v>
      </c>
    </row>
    <row r="93" customFormat="false" ht="13.8" hidden="false" customHeight="false" outlineLevel="0" collapsed="false">
      <c r="I93" s="0" t="n">
        <v>371.5</v>
      </c>
      <c r="J93" s="1" t="n">
        <f aca="true">FORECAST(I93,OFFSET(lens7y,MATCH(I93,lens7x,1)-1,0,2),OFFSET(lens7x,MATCH(I93,lens7x,1)-1,0,2))</f>
        <v>0.970067674182071</v>
      </c>
      <c r="M93" s="11" t="n">
        <v>415</v>
      </c>
      <c r="N93" s="12" t="n">
        <v>99.13209</v>
      </c>
      <c r="O93" s="11" t="n">
        <v>415</v>
      </c>
      <c r="P93" s="11" t="n">
        <v>99.26376</v>
      </c>
      <c r="Q93" s="9"/>
      <c r="R93" s="1" t="n">
        <v>371</v>
      </c>
      <c r="S93" s="2" t="n">
        <f aca="true">FORECAST(R93,OFFSET(ref7ay,MATCH(R93,ref7x,1)-1,0,2),OFFSET(ref7x,MATCH(R93,ref7x,1)-1,0,2))</f>
        <v>97.32343</v>
      </c>
      <c r="T93" s="2" t="n">
        <f aca="true">FORECAST(R93,OFFSET(ref7by,MATCH(R93,ref7x,1)-1,0,2),OFFSET(ref7x,MATCH(R93,ref7x,1)-1,0,2))</f>
        <v>97.89102</v>
      </c>
      <c r="U93" s="1" t="n">
        <f aca="false">S93/100</f>
        <v>0.9732343</v>
      </c>
      <c r="V93" s="1" t="n">
        <f aca="false">T93/100</f>
        <v>0.9789102</v>
      </c>
      <c r="W93" s="3" t="n">
        <f aca="false">V93*U93*J92</f>
        <v>0.923527446130586</v>
      </c>
    </row>
    <row r="94" customFormat="false" ht="13.8" hidden="false" customHeight="false" outlineLevel="0" collapsed="false">
      <c r="I94" s="0" t="n">
        <v>372</v>
      </c>
      <c r="J94" s="1" t="n">
        <f aca="true">FORECAST(I94,OFFSET(lens7y,MATCH(I94,lens7x,1)-1,0,2),OFFSET(lens7x,MATCH(I94,lens7x,1)-1,0,2))</f>
        <v>0.970765412362725</v>
      </c>
      <c r="M94" s="11" t="n">
        <v>416</v>
      </c>
      <c r="N94" s="12" t="n">
        <v>99.10992</v>
      </c>
      <c r="O94" s="11" t="n">
        <v>416</v>
      </c>
      <c r="P94" s="11" t="n">
        <v>99.28563</v>
      </c>
      <c r="Q94" s="9"/>
      <c r="R94" s="1" t="n">
        <v>371.5</v>
      </c>
      <c r="S94" s="2" t="n">
        <f aca="true">FORECAST(R94,OFFSET(ref7ay,MATCH(R94,ref7x,1)-1,0,2),OFFSET(ref7x,MATCH(R94,ref7x,1)-1,0,2))</f>
        <v>97.338035</v>
      </c>
      <c r="T94" s="2" t="n">
        <f aca="true">FORECAST(R94,OFFSET(ref7by,MATCH(R94,ref7x,1)-1,0,2),OFFSET(ref7x,MATCH(R94,ref7x,1)-1,0,2))</f>
        <v>97.97881</v>
      </c>
      <c r="U94" s="1" t="n">
        <f aca="false">S94/100</f>
        <v>0.97338035</v>
      </c>
      <c r="V94" s="1" t="n">
        <f aca="false">T94/100</f>
        <v>0.9797881</v>
      </c>
      <c r="W94" s="3" t="n">
        <f aca="false">V94*U94*J93</f>
        <v>0.92515983049894</v>
      </c>
    </row>
    <row r="95" customFormat="false" ht="13.8" hidden="false" customHeight="false" outlineLevel="0" collapsed="false">
      <c r="I95" s="0" t="n">
        <v>372.5</v>
      </c>
      <c r="J95" s="1" t="n">
        <f aca="true">FORECAST(I95,OFFSET(lens7y,MATCH(I95,lens7x,1)-1,0,2),OFFSET(lens7x,MATCH(I95,lens7x,1)-1,0,2))</f>
        <v>0.971463150543378</v>
      </c>
      <c r="M95" s="11" t="n">
        <v>417</v>
      </c>
      <c r="N95" s="12" t="n">
        <v>99.09026</v>
      </c>
      <c r="O95" s="11" t="n">
        <v>417</v>
      </c>
      <c r="P95" s="11" t="n">
        <v>99.30747</v>
      </c>
      <c r="Q95" s="9"/>
      <c r="R95" s="1" t="n">
        <v>372</v>
      </c>
      <c r="S95" s="2" t="n">
        <f aca="true">FORECAST(R95,OFFSET(ref7ay,MATCH(R95,ref7x,1)-1,0,2),OFFSET(ref7x,MATCH(R95,ref7x,1)-1,0,2))</f>
        <v>97.35264</v>
      </c>
      <c r="T95" s="2" t="n">
        <f aca="true">FORECAST(R95,OFFSET(ref7by,MATCH(R95,ref7x,1)-1,0,2),OFFSET(ref7x,MATCH(R95,ref7x,1)-1,0,2))</f>
        <v>98.0666</v>
      </c>
      <c r="U95" s="1" t="n">
        <f aca="false">S95/100</f>
        <v>0.9735264</v>
      </c>
      <c r="V95" s="1" t="n">
        <f aca="false">T95/100</f>
        <v>0.980666</v>
      </c>
      <c r="W95" s="3" t="n">
        <f aca="false">V95*U95*J94</f>
        <v>0.926793855793415</v>
      </c>
    </row>
    <row r="96" customFormat="false" ht="13.8" hidden="false" customHeight="false" outlineLevel="0" collapsed="false">
      <c r="I96" s="0" t="n">
        <v>373</v>
      </c>
      <c r="J96" s="1" t="n">
        <f aca="true">FORECAST(I96,OFFSET(lens7y,MATCH(I96,lens7x,1)-1,0,2),OFFSET(lens7x,MATCH(I96,lens7x,1)-1,0,2))</f>
        <v>0.972160888724032</v>
      </c>
      <c r="M96" s="11" t="n">
        <v>418</v>
      </c>
      <c r="N96" s="12" t="n">
        <v>99.07277</v>
      </c>
      <c r="O96" s="11" t="n">
        <v>418</v>
      </c>
      <c r="P96" s="11" t="n">
        <v>99.32838</v>
      </c>
      <c r="Q96" s="9"/>
      <c r="R96" s="1" t="n">
        <v>372.5</v>
      </c>
      <c r="S96" s="2" t="n">
        <f aca="true">FORECAST(R96,OFFSET(ref7ay,MATCH(R96,ref7x,1)-1,0,2),OFFSET(ref7x,MATCH(R96,ref7x,1)-1,0,2))</f>
        <v>97.378795</v>
      </c>
      <c r="T96" s="2" t="n">
        <f aca="true">FORECAST(R96,OFFSET(ref7by,MATCH(R96,ref7x,1)-1,0,2),OFFSET(ref7x,MATCH(R96,ref7x,1)-1,0,2))</f>
        <v>98.158285</v>
      </c>
      <c r="U96" s="1" t="n">
        <f aca="false">S96/100</f>
        <v>0.97378795</v>
      </c>
      <c r="V96" s="1" t="n">
        <f aca="false">T96/100</f>
        <v>0.98158285</v>
      </c>
      <c r="W96" s="3" t="n">
        <f aca="false">V96*U96*J95</f>
        <v>0.928576502361869</v>
      </c>
    </row>
    <row r="97" customFormat="false" ht="13.8" hidden="false" customHeight="false" outlineLevel="0" collapsed="false">
      <c r="I97" s="0" t="n">
        <v>373.5</v>
      </c>
      <c r="J97" s="1" t="n">
        <f aca="true">FORECAST(I97,OFFSET(lens7y,MATCH(I97,lens7x,1)-1,0,2),OFFSET(lens7x,MATCH(I97,lens7x,1)-1,0,2))</f>
        <v>0.972858626904686</v>
      </c>
      <c r="M97" s="11" t="n">
        <v>419</v>
      </c>
      <c r="N97" s="12" t="n">
        <v>99.05711</v>
      </c>
      <c r="O97" s="11" t="n">
        <v>419</v>
      </c>
      <c r="P97" s="11" t="n">
        <v>99.34748</v>
      </c>
      <c r="Q97" s="9"/>
      <c r="R97" s="1" t="n">
        <v>373</v>
      </c>
      <c r="S97" s="2" t="n">
        <f aca="true">FORECAST(R97,OFFSET(ref7ay,MATCH(R97,ref7x,1)-1,0,2),OFFSET(ref7x,MATCH(R97,ref7x,1)-1,0,2))</f>
        <v>97.40495</v>
      </c>
      <c r="T97" s="2" t="n">
        <f aca="true">FORECAST(R97,OFFSET(ref7by,MATCH(R97,ref7x,1)-1,0,2),OFFSET(ref7x,MATCH(R97,ref7x,1)-1,0,2))</f>
        <v>98.24997</v>
      </c>
      <c r="U97" s="1" t="n">
        <f aca="false">S97/100</f>
        <v>0.9740495</v>
      </c>
      <c r="V97" s="1" t="n">
        <f aca="false">T97/100</f>
        <v>0.9824997</v>
      </c>
      <c r="W97" s="3" t="n">
        <f aca="false">V97*U97*J96</f>
        <v>0.93036121901868</v>
      </c>
    </row>
    <row r="98" customFormat="false" ht="13.8" hidden="false" customHeight="false" outlineLevel="0" collapsed="false">
      <c r="I98" s="0" t="n">
        <v>374</v>
      </c>
      <c r="J98" s="1" t="n">
        <f aca="true">FORECAST(I98,OFFSET(lens7y,MATCH(I98,lens7x,1)-1,0,2),OFFSET(lens7x,MATCH(I98,lens7x,1)-1,0,2))</f>
        <v>0.97355636508534</v>
      </c>
      <c r="M98" s="11" t="n">
        <v>420</v>
      </c>
      <c r="N98" s="12" t="n">
        <v>99.0427</v>
      </c>
      <c r="O98" s="11" t="n">
        <v>420</v>
      </c>
      <c r="P98" s="11" t="n">
        <v>99.36394</v>
      </c>
      <c r="Q98" s="9"/>
      <c r="R98" s="1" t="n">
        <v>373.5</v>
      </c>
      <c r="S98" s="2" t="n">
        <f aca="true">FORECAST(R98,OFFSET(ref7ay,MATCH(R98,ref7x,1)-1,0,2),OFFSET(ref7x,MATCH(R98,ref7x,1)-1,0,2))</f>
        <v>97.441995</v>
      </c>
      <c r="T98" s="2" t="n">
        <f aca="true">FORECAST(R98,OFFSET(ref7by,MATCH(R98,ref7x,1)-1,0,2),OFFSET(ref7x,MATCH(R98,ref7x,1)-1,0,2))</f>
        <v>98.34361</v>
      </c>
      <c r="U98" s="1" t="n">
        <f aca="false">S98/100</f>
        <v>0.97441995</v>
      </c>
      <c r="V98" s="1" t="n">
        <f aca="false">T98/100</f>
        <v>0.9834361</v>
      </c>
      <c r="W98" s="3" t="n">
        <f aca="false">V98*U98*J97</f>
        <v>0.932270727019463</v>
      </c>
    </row>
    <row r="99" customFormat="false" ht="13.8" hidden="false" customHeight="false" outlineLevel="0" collapsed="false">
      <c r="I99" s="0" t="n">
        <v>374.5</v>
      </c>
      <c r="J99" s="1" t="n">
        <f aca="true">FORECAST(I99,OFFSET(lens7y,MATCH(I99,lens7x,1)-1,0,2),OFFSET(lens7x,MATCH(I99,lens7x,1)-1,0,2))</f>
        <v>0.974254103265993</v>
      </c>
      <c r="M99" s="11" t="n">
        <v>421</v>
      </c>
      <c r="N99" s="12" t="n">
        <v>99.02898</v>
      </c>
      <c r="O99" s="11" t="n">
        <v>421</v>
      </c>
      <c r="P99" s="11" t="n">
        <v>99.37697</v>
      </c>
      <c r="Q99" s="9"/>
      <c r="R99" s="1" t="n">
        <v>374</v>
      </c>
      <c r="S99" s="2" t="n">
        <f aca="true">FORECAST(R99,OFFSET(ref7ay,MATCH(R99,ref7x,1)-1,0,2),OFFSET(ref7x,MATCH(R99,ref7x,1)-1,0,2))</f>
        <v>97.47904</v>
      </c>
      <c r="T99" s="2" t="n">
        <f aca="true">FORECAST(R99,OFFSET(ref7by,MATCH(R99,ref7x,1)-1,0,2),OFFSET(ref7x,MATCH(R99,ref7x,1)-1,0,2))</f>
        <v>98.43725</v>
      </c>
      <c r="U99" s="1" t="n">
        <f aca="false">S99/100</f>
        <v>0.9747904</v>
      </c>
      <c r="V99" s="1" t="n">
        <f aca="false">T99/100</f>
        <v>0.9843725</v>
      </c>
      <c r="W99" s="3" t="n">
        <f aca="false">V99*U99*J98</f>
        <v>0.934182691658337</v>
      </c>
    </row>
    <row r="100" customFormat="false" ht="13.8" hidden="false" customHeight="false" outlineLevel="0" collapsed="false">
      <c r="I100" s="0" t="n">
        <v>375</v>
      </c>
      <c r="J100" s="1" t="n">
        <f aca="true">FORECAST(I100,OFFSET(lens7y,MATCH(I100,lens7x,1)-1,0,2),OFFSET(lens7x,MATCH(I100,lens7x,1)-1,0,2))</f>
        <v>0.974951841446647</v>
      </c>
      <c r="M100" s="11" t="n">
        <v>422</v>
      </c>
      <c r="N100" s="12" t="n">
        <v>99.0155</v>
      </c>
      <c r="O100" s="11" t="n">
        <v>422</v>
      </c>
      <c r="P100" s="11" t="n">
        <v>99.38586</v>
      </c>
      <c r="Q100" s="9"/>
      <c r="R100" s="1" t="n">
        <v>374.5</v>
      </c>
      <c r="S100" s="2" t="n">
        <f aca="true">FORECAST(R100,OFFSET(ref7ay,MATCH(R100,ref7x,1)-1,0,2),OFFSET(ref7x,MATCH(R100,ref7x,1)-1,0,2))</f>
        <v>97.525975</v>
      </c>
      <c r="T100" s="2" t="n">
        <f aca="true">FORECAST(R100,OFFSET(ref7by,MATCH(R100,ref7x,1)-1,0,2),OFFSET(ref7x,MATCH(R100,ref7x,1)-1,0,2))</f>
        <v>98.531095</v>
      </c>
      <c r="U100" s="1" t="n">
        <f aca="false">S100/100</f>
        <v>0.97525975</v>
      </c>
      <c r="V100" s="1" t="n">
        <f aca="false">T100/100</f>
        <v>0.98531095</v>
      </c>
      <c r="W100" s="3" t="n">
        <f aca="false">V100*U100*J99</f>
        <v>0.936194000385212</v>
      </c>
    </row>
    <row r="101" customFormat="false" ht="13.8" hidden="false" customHeight="false" outlineLevel="0" collapsed="false">
      <c r="I101" s="0" t="n">
        <v>375.5</v>
      </c>
      <c r="J101" s="1" t="n">
        <f aca="true">FORECAST(I101,OFFSET(lens7y,MATCH(I101,lens7x,1)-1,0,2),OFFSET(lens7x,MATCH(I101,lens7x,1)-1,0,2))</f>
        <v>0.975649579627301</v>
      </c>
      <c r="M101" s="11" t="n">
        <v>423</v>
      </c>
      <c r="N101" s="12" t="n">
        <v>99.00182</v>
      </c>
      <c r="O101" s="11" t="n">
        <v>423</v>
      </c>
      <c r="P101" s="11" t="n">
        <v>99.39001</v>
      </c>
      <c r="Q101" s="9"/>
      <c r="R101" s="1" t="n">
        <v>375</v>
      </c>
      <c r="S101" s="2" t="n">
        <f aca="true">FORECAST(R101,OFFSET(ref7ay,MATCH(R101,ref7x,1)-1,0,2),OFFSET(ref7x,MATCH(R101,ref7x,1)-1,0,2))</f>
        <v>97.57291</v>
      </c>
      <c r="T101" s="2" t="n">
        <f aca="true">FORECAST(R101,OFFSET(ref7by,MATCH(R101,ref7x,1)-1,0,2),OFFSET(ref7x,MATCH(R101,ref7x,1)-1,0,2))</f>
        <v>98.62494</v>
      </c>
      <c r="U101" s="1" t="n">
        <f aca="false">S101/100</f>
        <v>0.9757291</v>
      </c>
      <c r="V101" s="1" t="n">
        <f aca="false">T101/100</f>
        <v>0.9862494</v>
      </c>
      <c r="W101" s="3" t="n">
        <f aca="false">V101*U101*J100</f>
        <v>0.938208089886276</v>
      </c>
    </row>
    <row r="102" customFormat="false" ht="13.8" hidden="false" customHeight="false" outlineLevel="0" collapsed="false">
      <c r="I102" s="0" t="n">
        <v>376</v>
      </c>
      <c r="J102" s="1" t="n">
        <f aca="true">FORECAST(I102,OFFSET(lens7y,MATCH(I102,lens7x,1)-1,0,2),OFFSET(lens7x,MATCH(I102,lens7x,1)-1,0,2))</f>
        <v>0.976347317807954</v>
      </c>
      <c r="M102" s="11" t="n">
        <v>424</v>
      </c>
      <c r="N102" s="12" t="n">
        <v>98.98718</v>
      </c>
      <c r="O102" s="11" t="n">
        <v>424</v>
      </c>
      <c r="P102" s="11" t="n">
        <v>99.38868</v>
      </c>
      <c r="Q102" s="9"/>
      <c r="R102" s="1" t="n">
        <v>375.5</v>
      </c>
      <c r="S102" s="2" t="n">
        <f aca="true">FORECAST(R102,OFFSET(ref7ay,MATCH(R102,ref7x,1)-1,0,2),OFFSET(ref7x,MATCH(R102,ref7x,1)-1,0,2))</f>
        <v>97.628865</v>
      </c>
      <c r="T102" s="2" t="n">
        <f aca="true">FORECAST(R102,OFFSET(ref7by,MATCH(R102,ref7x,1)-1,0,2),OFFSET(ref7x,MATCH(R102,ref7x,1)-1,0,2))</f>
        <v>98.717575</v>
      </c>
      <c r="U102" s="1" t="n">
        <f aca="false">S102/100</f>
        <v>0.97628865</v>
      </c>
      <c r="V102" s="1" t="n">
        <f aca="false">T102/100</f>
        <v>0.98717575</v>
      </c>
      <c r="W102" s="3" t="n">
        <f aca="false">V102*U102*J101</f>
        <v>0.940300312643456</v>
      </c>
    </row>
    <row r="103" customFormat="false" ht="13.8" hidden="false" customHeight="false" outlineLevel="0" collapsed="false">
      <c r="I103" s="0" t="n">
        <v>376.5</v>
      </c>
      <c r="J103" s="1" t="n">
        <f aca="true">FORECAST(I103,OFFSET(lens7y,MATCH(I103,lens7x,1)-1,0,2),OFFSET(lens7x,MATCH(I103,lens7x,1)-1,0,2))</f>
        <v>0.977045055988608</v>
      </c>
      <c r="M103" s="11" t="n">
        <v>425</v>
      </c>
      <c r="N103" s="12" t="n">
        <v>98.97126</v>
      </c>
      <c r="O103" s="11" t="n">
        <v>425</v>
      </c>
      <c r="P103" s="11" t="n">
        <v>99.38163</v>
      </c>
      <c r="Q103" s="9"/>
      <c r="R103" s="1" t="n">
        <v>376</v>
      </c>
      <c r="S103" s="2" t="n">
        <f aca="true">FORECAST(R103,OFFSET(ref7ay,MATCH(R103,ref7x,1)-1,0,2),OFFSET(ref7x,MATCH(R103,ref7x,1)-1,0,2))</f>
        <v>97.68482</v>
      </c>
      <c r="T103" s="2" t="n">
        <f aca="true">FORECAST(R103,OFFSET(ref7by,MATCH(R103,ref7x,1)-1,0,2),OFFSET(ref7x,MATCH(R103,ref7x,1)-1,0,2))</f>
        <v>98.81021</v>
      </c>
      <c r="U103" s="1" t="n">
        <f aca="false">S103/100</f>
        <v>0.9768482</v>
      </c>
      <c r="V103" s="1" t="n">
        <f aca="false">T103/100</f>
        <v>0.9881021</v>
      </c>
      <c r="W103" s="3" t="n">
        <f aca="false">V103*U103*J102</f>
        <v>0.942395579708371</v>
      </c>
    </row>
    <row r="104" customFormat="false" ht="13.8" hidden="false" customHeight="false" outlineLevel="0" collapsed="false">
      <c r="I104" s="0" t="n">
        <v>377</v>
      </c>
      <c r="J104" s="1" t="n">
        <f aca="true">FORECAST(I104,OFFSET(lens7y,MATCH(I104,lens7x,1)-1,0,2),OFFSET(lens7x,MATCH(I104,lens7x,1)-1,0,2))</f>
        <v>0.977742794169262</v>
      </c>
      <c r="M104" s="11" t="n">
        <v>426</v>
      </c>
      <c r="N104" s="12" t="n">
        <v>98.95357</v>
      </c>
      <c r="O104" s="11" t="n">
        <v>426</v>
      </c>
      <c r="P104" s="11" t="n">
        <v>99.36851</v>
      </c>
      <c r="Q104" s="9"/>
      <c r="R104" s="1" t="n">
        <v>376.5</v>
      </c>
      <c r="S104" s="2" t="n">
        <f aca="true">FORECAST(R104,OFFSET(ref7ay,MATCH(R104,ref7x,1)-1,0,2),OFFSET(ref7x,MATCH(R104,ref7x,1)-1,0,2))</f>
        <v>97.74821</v>
      </c>
      <c r="T104" s="2" t="n">
        <f aca="true">FORECAST(R104,OFFSET(ref7by,MATCH(R104,ref7x,1)-1,0,2),OFFSET(ref7x,MATCH(R104,ref7x,1)-1,0,2))</f>
        <v>98.89976</v>
      </c>
      <c r="U104" s="1" t="n">
        <f aca="false">S104/100</f>
        <v>0.9774821</v>
      </c>
      <c r="V104" s="1" t="n">
        <f aca="false">T104/100</f>
        <v>0.9889976</v>
      </c>
      <c r="W104" s="3" t="n">
        <f aca="false">V104*U104*J103</f>
        <v>0.944536276432289</v>
      </c>
    </row>
    <row r="105" customFormat="false" ht="13.8" hidden="false" customHeight="false" outlineLevel="0" collapsed="false">
      <c r="I105" s="0" t="n">
        <v>377.5</v>
      </c>
      <c r="J105" s="1" t="n">
        <f aca="true">FORECAST(I105,OFFSET(lens7y,MATCH(I105,lens7x,1)-1,0,2),OFFSET(lens7x,MATCH(I105,lens7x,1)-1,0,2))</f>
        <v>0.978440532349916</v>
      </c>
      <c r="M105" s="11" t="n">
        <v>427</v>
      </c>
      <c r="N105" s="12" t="n">
        <v>98.93362</v>
      </c>
      <c r="O105" s="11" t="n">
        <v>427</v>
      </c>
      <c r="P105" s="11" t="n">
        <v>99.34892</v>
      </c>
      <c r="Q105" s="9"/>
      <c r="R105" s="1" t="n">
        <v>377</v>
      </c>
      <c r="S105" s="2" t="n">
        <f aca="true">FORECAST(R105,OFFSET(ref7ay,MATCH(R105,ref7x,1)-1,0,2),OFFSET(ref7x,MATCH(R105,ref7x,1)-1,0,2))</f>
        <v>97.8116</v>
      </c>
      <c r="T105" s="2" t="n">
        <f aca="true">FORECAST(R105,OFFSET(ref7by,MATCH(R105,ref7x,1)-1,0,2),OFFSET(ref7x,MATCH(R105,ref7x,1)-1,0,2))</f>
        <v>98.98931</v>
      </c>
      <c r="U105" s="1" t="n">
        <f aca="false">S105/100</f>
        <v>0.978116</v>
      </c>
      <c r="V105" s="1" t="n">
        <f aca="false">T105/100</f>
        <v>0.9898931</v>
      </c>
      <c r="W105" s="3" t="n">
        <f aca="false">V105*U105*J104</f>
        <v>0.94668017877945</v>
      </c>
    </row>
    <row r="106" customFormat="false" ht="13.8" hidden="false" customHeight="false" outlineLevel="0" collapsed="false">
      <c r="I106" s="0" t="n">
        <v>378</v>
      </c>
      <c r="J106" s="1" t="n">
        <f aca="true">FORECAST(I106,OFFSET(lens7y,MATCH(I106,lens7x,1)-1,0,2),OFFSET(lens7x,MATCH(I106,lens7x,1)-1,0,2))</f>
        <v>0.979138270530569</v>
      </c>
      <c r="M106" s="11" t="n">
        <v>428</v>
      </c>
      <c r="N106" s="12" t="n">
        <v>98.91109</v>
      </c>
      <c r="O106" s="11" t="n">
        <v>428</v>
      </c>
      <c r="P106" s="11" t="n">
        <v>99.3228</v>
      </c>
      <c r="Q106" s="9"/>
      <c r="R106" s="1" t="n">
        <v>377.5</v>
      </c>
      <c r="S106" s="2" t="n">
        <f aca="true">FORECAST(R106,OFFSET(ref7ay,MATCH(R106,ref7x,1)-1,0,2),OFFSET(ref7x,MATCH(R106,ref7x,1)-1,0,2))</f>
        <v>97.881025</v>
      </c>
      <c r="T106" s="2" t="n">
        <f aca="true">FORECAST(R106,OFFSET(ref7by,MATCH(R106,ref7x,1)-1,0,2),OFFSET(ref7x,MATCH(R106,ref7x,1)-1,0,2))</f>
        <v>99.07431</v>
      </c>
      <c r="U106" s="1" t="n">
        <f aca="false">S106/100</f>
        <v>0.97881025</v>
      </c>
      <c r="V106" s="1" t="n">
        <f aca="false">T106/100</f>
        <v>0.9907431</v>
      </c>
      <c r="W106" s="3" t="n">
        <f aca="false">V106*U106*J105</f>
        <v>0.948842218392726</v>
      </c>
    </row>
    <row r="107" customFormat="false" ht="13.8" hidden="false" customHeight="false" outlineLevel="0" collapsed="false">
      <c r="I107" s="0" t="n">
        <v>378.5</v>
      </c>
      <c r="J107" s="1" t="n">
        <f aca="true">FORECAST(I107,OFFSET(lens7y,MATCH(I107,lens7x,1)-1,0,2),OFFSET(lens7x,MATCH(I107,lens7x,1)-1,0,2))</f>
        <v>0.979836008711223</v>
      </c>
      <c r="M107" s="11" t="n">
        <v>429</v>
      </c>
      <c r="N107" s="12" t="n">
        <v>98.8857</v>
      </c>
      <c r="O107" s="11" t="n">
        <v>429</v>
      </c>
      <c r="P107" s="11" t="n">
        <v>99.29031</v>
      </c>
      <c r="Q107" s="9"/>
      <c r="R107" s="1" t="n">
        <v>378</v>
      </c>
      <c r="S107" s="2" t="n">
        <f aca="true">FORECAST(R107,OFFSET(ref7ay,MATCH(R107,ref7x,1)-1,0,2),OFFSET(ref7x,MATCH(R107,ref7x,1)-1,0,2))</f>
        <v>97.95045</v>
      </c>
      <c r="T107" s="2" t="n">
        <f aca="true">FORECAST(R107,OFFSET(ref7by,MATCH(R107,ref7x,1)-1,0,2),OFFSET(ref7x,MATCH(R107,ref7x,1)-1,0,2))</f>
        <v>99.15931</v>
      </c>
      <c r="U107" s="1" t="n">
        <f aca="false">S107/100</f>
        <v>0.9795045</v>
      </c>
      <c r="V107" s="1" t="n">
        <f aca="false">T107/100</f>
        <v>0.9915931</v>
      </c>
      <c r="W107" s="3" t="n">
        <f aca="false">V107*U107*J106</f>
        <v>0.951007533647851</v>
      </c>
    </row>
    <row r="108" customFormat="false" ht="13.8" hidden="false" customHeight="false" outlineLevel="0" collapsed="false">
      <c r="I108" s="0" t="n">
        <v>379</v>
      </c>
      <c r="J108" s="1" t="n">
        <f aca="true">FORECAST(I108,OFFSET(lens7y,MATCH(I108,lens7x,1)-1,0,2),OFFSET(lens7x,MATCH(I108,lens7x,1)-1,0,2))</f>
        <v>0.980533746891877</v>
      </c>
      <c r="M108" s="11" t="n">
        <v>430</v>
      </c>
      <c r="N108" s="12" t="n">
        <v>98.85713</v>
      </c>
      <c r="O108" s="11" t="n">
        <v>430</v>
      </c>
      <c r="P108" s="11" t="n">
        <v>99.25136</v>
      </c>
      <c r="Q108" s="9"/>
      <c r="R108" s="1" t="n">
        <v>378.5</v>
      </c>
      <c r="S108" s="2" t="n">
        <f aca="true">FORECAST(R108,OFFSET(ref7ay,MATCH(R108,ref7x,1)-1,0,2),OFFSET(ref7x,MATCH(R108,ref7x,1)-1,0,2))</f>
        <v>98.024455</v>
      </c>
      <c r="T108" s="2" t="n">
        <f aca="true">FORECAST(R108,OFFSET(ref7by,MATCH(R108,ref7x,1)-1,0,2),OFFSET(ref7x,MATCH(R108,ref7x,1)-1,0,2))</f>
        <v>99.23848</v>
      </c>
      <c r="U108" s="1" t="n">
        <f aca="false">S108/100</f>
        <v>0.98024455</v>
      </c>
      <c r="V108" s="1" t="n">
        <f aca="false">T108/100</f>
        <v>0.9923848</v>
      </c>
      <c r="W108" s="3" t="n">
        <f aca="false">V108*U108*J107</f>
        <v>0.953164668457046</v>
      </c>
    </row>
    <row r="109" customFormat="false" ht="13.8" hidden="false" customHeight="false" outlineLevel="0" collapsed="false">
      <c r="I109" s="0" t="n">
        <v>379.5</v>
      </c>
      <c r="J109" s="1" t="n">
        <f aca="true">FORECAST(I109,OFFSET(lens7y,MATCH(I109,lens7x,1)-1,0,2),OFFSET(lens7x,MATCH(I109,lens7x,1)-1,0,2))</f>
        <v>0.98123148507253</v>
      </c>
      <c r="M109" s="11" t="n">
        <v>431</v>
      </c>
      <c r="N109" s="12" t="n">
        <v>98.82516</v>
      </c>
      <c r="O109" s="11" t="n">
        <v>431</v>
      </c>
      <c r="P109" s="11" t="n">
        <v>99.20611</v>
      </c>
      <c r="Q109" s="9"/>
      <c r="R109" s="1" t="n">
        <v>379</v>
      </c>
      <c r="S109" s="2" t="n">
        <f aca="true">FORECAST(R109,OFFSET(ref7ay,MATCH(R109,ref7x,1)-1,0,2),OFFSET(ref7x,MATCH(R109,ref7x,1)-1,0,2))</f>
        <v>98.09846</v>
      </c>
      <c r="T109" s="2" t="n">
        <f aca="true">FORECAST(R109,OFFSET(ref7by,MATCH(R109,ref7x,1)-1,0,2),OFFSET(ref7x,MATCH(R109,ref7x,1)-1,0,2))</f>
        <v>99.31765</v>
      </c>
      <c r="U109" s="1" t="n">
        <f aca="false">S109/100</f>
        <v>0.9809846</v>
      </c>
      <c r="V109" s="1" t="n">
        <f aca="false">T109/100</f>
        <v>0.9931765</v>
      </c>
      <c r="W109" s="3" t="n">
        <f aca="false">V109*U109*J108</f>
        <v>0.955325059264078</v>
      </c>
    </row>
    <row r="110" customFormat="false" ht="13.8" hidden="false" customHeight="false" outlineLevel="0" collapsed="false">
      <c r="I110" s="0" t="n">
        <v>380</v>
      </c>
      <c r="J110" s="1" t="n">
        <f aca="true">FORECAST(I110,OFFSET(lens7y,MATCH(I110,lens7x,1)-1,0,2),OFFSET(lens7x,MATCH(I110,lens7x,1)-1,0,2))</f>
        <v>0.981929223253184</v>
      </c>
      <c r="M110" s="11" t="n">
        <v>432</v>
      </c>
      <c r="N110" s="12" t="n">
        <v>98.78965</v>
      </c>
      <c r="O110" s="11" t="n">
        <v>432</v>
      </c>
      <c r="P110" s="11" t="n">
        <v>99.1548</v>
      </c>
      <c r="Q110" s="9"/>
      <c r="R110" s="1" t="n">
        <v>379.5</v>
      </c>
      <c r="S110" s="2" t="n">
        <f aca="true">FORECAST(R110,OFFSET(ref7ay,MATCH(R110,ref7x,1)-1,0,2),OFFSET(ref7x,MATCH(R110,ref7x,1)-1,0,2))</f>
        <v>98.175475</v>
      </c>
      <c r="T110" s="2" t="n">
        <f aca="true">FORECAST(R110,OFFSET(ref7by,MATCH(R110,ref7x,1)-1,0,2),OFFSET(ref7x,MATCH(R110,ref7x,1)-1,0,2))</f>
        <v>99.389845</v>
      </c>
      <c r="U110" s="1" t="n">
        <f aca="false">S110/100</f>
        <v>0.98175475</v>
      </c>
      <c r="V110" s="1" t="n">
        <f aca="false">T110/100</f>
        <v>0.99389845</v>
      </c>
      <c r="W110" s="3" t="n">
        <f aca="false">V110*U110*J109</f>
        <v>0.957450873265021</v>
      </c>
    </row>
    <row r="111" customFormat="false" ht="13.8" hidden="false" customHeight="false" outlineLevel="0" collapsed="false">
      <c r="I111" s="0" t="n">
        <v>380.5</v>
      </c>
      <c r="J111" s="1" t="n">
        <f aca="true">FORECAST(I111,OFFSET(lens7y,MATCH(I111,lens7x,1)-1,0,2),OFFSET(lens7x,MATCH(I111,lens7x,1)-1,0,2))</f>
        <v>0.982195893385575</v>
      </c>
      <c r="M111" s="11" t="n">
        <v>433</v>
      </c>
      <c r="N111" s="12" t="n">
        <v>98.75051</v>
      </c>
      <c r="O111" s="11" t="n">
        <v>433</v>
      </c>
      <c r="P111" s="11" t="n">
        <v>99.09778</v>
      </c>
      <c r="Q111" s="9"/>
      <c r="R111" s="1" t="n">
        <v>380</v>
      </c>
      <c r="S111" s="2" t="n">
        <f aca="true">FORECAST(R111,OFFSET(ref7ay,MATCH(R111,ref7x,1)-1,0,2),OFFSET(ref7x,MATCH(R111,ref7x,1)-1,0,2))</f>
        <v>98.25249</v>
      </c>
      <c r="T111" s="2" t="n">
        <f aca="true">FORECAST(R111,OFFSET(ref7by,MATCH(R111,ref7x,1)-1,0,2),OFFSET(ref7x,MATCH(R111,ref7x,1)-1,0,2))</f>
        <v>99.46204</v>
      </c>
      <c r="U111" s="1" t="n">
        <f aca="false">S111/100</f>
        <v>0.9825249</v>
      </c>
      <c r="V111" s="1" t="n">
        <f aca="false">T111/100</f>
        <v>0.9946204</v>
      </c>
      <c r="W111" s="3" t="n">
        <f aca="false">V111*U111*J110</f>
        <v>0.959579835665942</v>
      </c>
    </row>
    <row r="112" customFormat="false" ht="13.8" hidden="false" customHeight="false" outlineLevel="0" collapsed="false">
      <c r="I112" s="0" t="n">
        <v>381</v>
      </c>
      <c r="J112" s="1" t="n">
        <f aca="true">FORECAST(I112,OFFSET(lens7y,MATCH(I112,lens7x,1)-1,0,2),OFFSET(lens7x,MATCH(I112,lens7x,1)-1,0,2))</f>
        <v>0.982462563517965</v>
      </c>
      <c r="M112" s="11" t="n">
        <v>434</v>
      </c>
      <c r="N112" s="12" t="n">
        <v>98.70774</v>
      </c>
      <c r="O112" s="11" t="n">
        <v>434</v>
      </c>
      <c r="P112" s="11" t="n">
        <v>99.03545</v>
      </c>
      <c r="Q112" s="9"/>
      <c r="R112" s="1" t="n">
        <v>380.5</v>
      </c>
      <c r="S112" s="2" t="n">
        <f aca="true">FORECAST(R112,OFFSET(ref7ay,MATCH(R112,ref7x,1)-1,0,2),OFFSET(ref7x,MATCH(R112,ref7x,1)-1,0,2))</f>
        <v>98.33006</v>
      </c>
      <c r="T112" s="2" t="n">
        <f aca="true">FORECAST(R112,OFFSET(ref7by,MATCH(R112,ref7x,1)-1,0,2),OFFSET(ref7x,MATCH(R112,ref7x,1)-1,0,2))</f>
        <v>99.52538</v>
      </c>
      <c r="U112" s="1" t="n">
        <f aca="false">S112/100</f>
        <v>0.9833006</v>
      </c>
      <c r="V112" s="1" t="n">
        <f aca="false">T112/100</f>
        <v>0.9952538</v>
      </c>
      <c r="W112" s="3" t="n">
        <f aca="false">V112*U112*J111</f>
        <v>0.961209960696458</v>
      </c>
    </row>
    <row r="113" customFormat="false" ht="13.8" hidden="false" customHeight="false" outlineLevel="0" collapsed="false">
      <c r="I113" s="0" t="n">
        <v>381.5</v>
      </c>
      <c r="J113" s="1" t="n">
        <f aca="true">FORECAST(I113,OFFSET(lens7y,MATCH(I113,lens7x,1)-1,0,2),OFFSET(lens7x,MATCH(I113,lens7x,1)-1,0,2))</f>
        <v>0.982729233650356</v>
      </c>
      <c r="M113" s="11" t="n">
        <v>435</v>
      </c>
      <c r="N113" s="12" t="n">
        <v>98.66141</v>
      </c>
      <c r="O113" s="11" t="n">
        <v>435</v>
      </c>
      <c r="P113" s="11" t="n">
        <v>98.96833</v>
      </c>
      <c r="Q113" s="9"/>
      <c r="R113" s="1" t="n">
        <v>381</v>
      </c>
      <c r="S113" s="2" t="n">
        <f aca="true">FORECAST(R113,OFFSET(ref7ay,MATCH(R113,ref7x,1)-1,0,2),OFFSET(ref7x,MATCH(R113,ref7x,1)-1,0,2))</f>
        <v>98.40763</v>
      </c>
      <c r="T113" s="2" t="n">
        <f aca="true">FORECAST(R113,OFFSET(ref7by,MATCH(R113,ref7x,1)-1,0,2),OFFSET(ref7x,MATCH(R113,ref7x,1)-1,0,2))</f>
        <v>99.58872</v>
      </c>
      <c r="U113" s="1" t="n">
        <f aca="false">S113/100</f>
        <v>0.9840763</v>
      </c>
      <c r="V113" s="1" t="n">
        <f aca="false">T113/100</f>
        <v>0.9958872</v>
      </c>
      <c r="W113" s="3" t="n">
        <f aca="false">V113*U113*J112</f>
        <v>0.962841794813261</v>
      </c>
    </row>
    <row r="114" customFormat="false" ht="13.8" hidden="false" customHeight="false" outlineLevel="0" collapsed="false">
      <c r="I114" s="0" t="n">
        <v>382</v>
      </c>
      <c r="J114" s="1" t="n">
        <f aca="true">FORECAST(I114,OFFSET(lens7y,MATCH(I114,lens7x,1)-1,0,2),OFFSET(lens7x,MATCH(I114,lens7x,1)-1,0,2))</f>
        <v>0.982995903782746</v>
      </c>
      <c r="M114" s="11" t="n">
        <v>436</v>
      </c>
      <c r="N114" s="12" t="n">
        <v>98.61169</v>
      </c>
      <c r="O114" s="11" t="n">
        <v>436</v>
      </c>
      <c r="P114" s="11" t="n">
        <v>98.89697</v>
      </c>
      <c r="Q114" s="9"/>
      <c r="R114" s="1" t="n">
        <v>381.5</v>
      </c>
      <c r="S114" s="2" t="n">
        <f aca="true">FORECAST(R114,OFFSET(ref7ay,MATCH(R114,ref7x,1)-1,0,2),OFFSET(ref7x,MATCH(R114,ref7x,1)-1,0,2))</f>
        <v>98.485285</v>
      </c>
      <c r="T114" s="2" t="n">
        <f aca="true">FORECAST(R114,OFFSET(ref7by,MATCH(R114,ref7x,1)-1,0,2),OFFSET(ref7x,MATCH(R114,ref7x,1)-1,0,2))</f>
        <v>99.643885</v>
      </c>
      <c r="U114" s="1" t="n">
        <f aca="false">S114/100</f>
        <v>0.98485285</v>
      </c>
      <c r="V114" s="1" t="n">
        <f aca="false">T114/100</f>
        <v>0.99643885</v>
      </c>
      <c r="W114" s="3" t="n">
        <f aca="false">V114*U114*J113</f>
        <v>0.964397049994551</v>
      </c>
    </row>
    <row r="115" customFormat="false" ht="13.8" hidden="false" customHeight="false" outlineLevel="0" collapsed="false">
      <c r="I115" s="0" t="n">
        <v>382.5</v>
      </c>
      <c r="J115" s="1" t="n">
        <f aca="true">FORECAST(I115,OFFSET(lens7y,MATCH(I115,lens7x,1)-1,0,2),OFFSET(lens7x,MATCH(I115,lens7x,1)-1,0,2))</f>
        <v>0.983262573915137</v>
      </c>
      <c r="M115" s="11" t="n">
        <v>437</v>
      </c>
      <c r="N115" s="12" t="n">
        <v>98.55887</v>
      </c>
      <c r="O115" s="11" t="n">
        <v>437</v>
      </c>
      <c r="P115" s="11" t="n">
        <v>98.82199</v>
      </c>
      <c r="Q115" s="9"/>
      <c r="R115" s="1" t="n">
        <v>382</v>
      </c>
      <c r="S115" s="2" t="n">
        <f aca="true">FORECAST(R115,OFFSET(ref7ay,MATCH(R115,ref7x,1)-1,0,2),OFFSET(ref7x,MATCH(R115,ref7x,1)-1,0,2))</f>
        <v>98.56294</v>
      </c>
      <c r="T115" s="2" t="n">
        <f aca="true">FORECAST(R115,OFFSET(ref7by,MATCH(R115,ref7x,1)-1,0,2),OFFSET(ref7x,MATCH(R115,ref7x,1)-1,0,2))</f>
        <v>99.69905</v>
      </c>
      <c r="U115" s="1" t="n">
        <f aca="false">S115/100</f>
        <v>0.9856294</v>
      </c>
      <c r="V115" s="1" t="n">
        <f aca="false">T115/100</f>
        <v>0.9969905</v>
      </c>
      <c r="W115" s="3" t="n">
        <f aca="false">V115*U115*J114</f>
        <v>0.965953849597505</v>
      </c>
    </row>
    <row r="116" customFormat="false" ht="13.8" hidden="false" customHeight="false" outlineLevel="0" collapsed="false">
      <c r="I116" s="0" t="n">
        <v>383</v>
      </c>
      <c r="J116" s="1" t="n">
        <f aca="true">FORECAST(I116,OFFSET(lens7y,MATCH(I116,lens7x,1)-1,0,2),OFFSET(lens7x,MATCH(I116,lens7x,1)-1,0,2))</f>
        <v>0.983529244047528</v>
      </c>
      <c r="M116" s="11" t="n">
        <v>438</v>
      </c>
      <c r="N116" s="12" t="n">
        <v>98.50302</v>
      </c>
      <c r="O116" s="11" t="n">
        <v>438</v>
      </c>
      <c r="P116" s="11" t="n">
        <v>98.744</v>
      </c>
      <c r="Q116" s="9"/>
      <c r="R116" s="1" t="n">
        <v>382.5</v>
      </c>
      <c r="S116" s="2" t="n">
        <f aca="true">FORECAST(R116,OFFSET(ref7ay,MATCH(R116,ref7x,1)-1,0,2),OFFSET(ref7x,MATCH(R116,ref7x,1)-1,0,2))</f>
        <v>98.639415</v>
      </c>
      <c r="T116" s="2" t="n">
        <f aca="true">FORECAST(R116,OFFSET(ref7by,MATCH(R116,ref7x,1)-1,0,2),OFFSET(ref7x,MATCH(R116,ref7x,1)-1,0,2))</f>
        <v>99.745635</v>
      </c>
      <c r="U116" s="1" t="n">
        <f aca="false">S116/100</f>
        <v>0.98639415</v>
      </c>
      <c r="V116" s="1" t="n">
        <f aca="false">T116/100</f>
        <v>0.99745635</v>
      </c>
      <c r="W116" s="3" t="n">
        <f aca="false">V116*U116*J115</f>
        <v>0.967417404240496</v>
      </c>
    </row>
    <row r="117" customFormat="false" ht="13.8" hidden="false" customHeight="false" outlineLevel="0" collapsed="false">
      <c r="I117" s="0" t="n">
        <v>383.5</v>
      </c>
      <c r="J117" s="1" t="n">
        <f aca="true">FORECAST(I117,OFFSET(lens7y,MATCH(I117,lens7x,1)-1,0,2),OFFSET(lens7x,MATCH(I117,lens7x,1)-1,0,2))</f>
        <v>0.983795914179918</v>
      </c>
      <c r="M117" s="11" t="n">
        <v>439</v>
      </c>
      <c r="N117" s="12" t="n">
        <v>98.44447</v>
      </c>
      <c r="O117" s="11" t="n">
        <v>439</v>
      </c>
      <c r="P117" s="11" t="n">
        <v>98.66367</v>
      </c>
      <c r="Q117" s="9"/>
      <c r="R117" s="1" t="n">
        <v>383</v>
      </c>
      <c r="S117" s="2" t="n">
        <f aca="true">FORECAST(R117,OFFSET(ref7ay,MATCH(R117,ref7x,1)-1,0,2),OFFSET(ref7x,MATCH(R117,ref7x,1)-1,0,2))</f>
        <v>98.71589</v>
      </c>
      <c r="T117" s="2" t="n">
        <f aca="true">FORECAST(R117,OFFSET(ref7by,MATCH(R117,ref7x,1)-1,0,2),OFFSET(ref7x,MATCH(R117,ref7x,1)-1,0,2))</f>
        <v>99.79222</v>
      </c>
      <c r="U117" s="1" t="n">
        <f aca="false">S117/100</f>
        <v>0.9871589</v>
      </c>
      <c r="V117" s="1" t="n">
        <f aca="false">T117/100</f>
        <v>0.9979222</v>
      </c>
      <c r="W117" s="3" t="n">
        <f aca="false">V117*U117*J116</f>
        <v>0.968882311385934</v>
      </c>
    </row>
    <row r="118" customFormat="false" ht="13.8" hidden="false" customHeight="false" outlineLevel="0" collapsed="false">
      <c r="I118" s="0" t="n">
        <v>384</v>
      </c>
      <c r="J118" s="1" t="n">
        <f aca="true">FORECAST(I118,OFFSET(lens7y,MATCH(I118,lens7x,1)-1,0,2),OFFSET(lens7x,MATCH(I118,lens7x,1)-1,0,2))</f>
        <v>0.984062584312309</v>
      </c>
      <c r="M118" s="11" t="n">
        <v>440</v>
      </c>
      <c r="N118" s="12" t="n">
        <v>98.38359</v>
      </c>
      <c r="O118" s="11" t="n">
        <v>440</v>
      </c>
      <c r="P118" s="11" t="n">
        <v>98.58173</v>
      </c>
      <c r="Q118" s="9"/>
      <c r="R118" s="1" t="n">
        <v>383.5</v>
      </c>
      <c r="S118" s="2" t="n">
        <f aca="true">FORECAST(R118,OFFSET(ref7ay,MATCH(R118,ref7x,1)-1,0,2),OFFSET(ref7x,MATCH(R118,ref7x,1)-1,0,2))</f>
        <v>98.790005</v>
      </c>
      <c r="T118" s="2" t="n">
        <f aca="true">FORECAST(R118,OFFSET(ref7by,MATCH(R118,ref7x,1)-1,0,2),OFFSET(ref7x,MATCH(R118,ref7x,1)-1,0,2))</f>
        <v>99.830015</v>
      </c>
      <c r="U118" s="1" t="n">
        <f aca="false">S118/100</f>
        <v>0.98790005</v>
      </c>
      <c r="V118" s="1" t="n">
        <f aca="false">T118/100</f>
        <v>0.99830015</v>
      </c>
      <c r="W118" s="3" t="n">
        <f aca="false">V118*U118*J117</f>
        <v>0.970239962136168</v>
      </c>
    </row>
    <row r="119" customFormat="false" ht="13.8" hidden="false" customHeight="false" outlineLevel="0" collapsed="false">
      <c r="I119" s="0" t="n">
        <v>384.5</v>
      </c>
      <c r="J119" s="1" t="n">
        <f aca="true">FORECAST(I119,OFFSET(lens7y,MATCH(I119,lens7x,1)-1,0,2),OFFSET(lens7x,MATCH(I119,lens7x,1)-1,0,2))</f>
        <v>0.984329254444699</v>
      </c>
      <c r="M119" s="11" t="n">
        <v>441</v>
      </c>
      <c r="N119" s="12" t="n">
        <v>98.32077</v>
      </c>
      <c r="O119" s="11" t="n">
        <v>441</v>
      </c>
      <c r="P119" s="11" t="n">
        <v>98.49892</v>
      </c>
      <c r="Q119" s="9"/>
      <c r="R119" s="1" t="n">
        <v>384</v>
      </c>
      <c r="S119" s="2" t="n">
        <f aca="true">FORECAST(R119,OFFSET(ref7ay,MATCH(R119,ref7x,1)-1,0,2),OFFSET(ref7x,MATCH(R119,ref7x,1)-1,0,2))</f>
        <v>98.86412</v>
      </c>
      <c r="T119" s="2" t="n">
        <f aca="true">FORECAST(R119,OFFSET(ref7by,MATCH(R119,ref7x,1)-1,0,2),OFFSET(ref7x,MATCH(R119,ref7x,1)-1,0,2))</f>
        <v>99.86781</v>
      </c>
      <c r="U119" s="1" t="n">
        <f aca="false">S119/100</f>
        <v>0.9886412</v>
      </c>
      <c r="V119" s="1" t="n">
        <f aca="false">T119/100</f>
        <v>0.9986781</v>
      </c>
      <c r="W119" s="3" t="n">
        <f aca="false">V119*U119*J118</f>
        <v>0.971598757793692</v>
      </c>
    </row>
    <row r="120" customFormat="false" ht="13.8" hidden="false" customHeight="false" outlineLevel="0" collapsed="false">
      <c r="I120" s="0" t="n">
        <v>385</v>
      </c>
      <c r="J120" s="1" t="n">
        <f aca="true">FORECAST(I120,OFFSET(lens7y,MATCH(I120,lens7x,1)-1,0,2),OFFSET(lens7x,MATCH(I120,lens7x,1)-1,0,2))</f>
        <v>0.98459592457709</v>
      </c>
      <c r="M120" s="11" t="n">
        <v>442</v>
      </c>
      <c r="N120" s="12" t="n">
        <v>98.25648</v>
      </c>
      <c r="O120" s="11" t="n">
        <v>442</v>
      </c>
      <c r="P120" s="11" t="n">
        <v>98.41599</v>
      </c>
      <c r="Q120" s="9"/>
      <c r="R120" s="1" t="n">
        <v>384.5</v>
      </c>
      <c r="S120" s="2" t="n">
        <f aca="true">FORECAST(R120,OFFSET(ref7ay,MATCH(R120,ref7x,1)-1,0,2),OFFSET(ref7x,MATCH(R120,ref7x,1)-1,0,2))</f>
        <v>98.934705</v>
      </c>
      <c r="T120" s="2" t="n">
        <f aca="true">FORECAST(R120,OFFSET(ref7by,MATCH(R120,ref7x,1)-1,0,2),OFFSET(ref7x,MATCH(R120,ref7x,1)-1,0,2))</f>
        <v>99.89676</v>
      </c>
      <c r="U120" s="1" t="n">
        <f aca="false">S120/100</f>
        <v>0.98934705</v>
      </c>
      <c r="V120" s="1" t="n">
        <f aca="false">T120/100</f>
        <v>0.9989676</v>
      </c>
      <c r="W120" s="3" t="n">
        <f aca="false">V120*U120*J119</f>
        <v>0.97283784834834</v>
      </c>
    </row>
    <row r="121" customFormat="false" ht="13.8" hidden="false" customHeight="false" outlineLevel="0" collapsed="false">
      <c r="I121" s="0" t="n">
        <v>385.5</v>
      </c>
      <c r="J121" s="1" t="n">
        <f aca="true">FORECAST(I121,OFFSET(lens7y,MATCH(I121,lens7x,1)-1,0,2),OFFSET(lens7x,MATCH(I121,lens7x,1)-1,0,2))</f>
        <v>0.98486259470948</v>
      </c>
      <c r="M121" s="11" t="n">
        <v>443</v>
      </c>
      <c r="N121" s="12" t="n">
        <v>98.19122</v>
      </c>
      <c r="O121" s="11" t="n">
        <v>443</v>
      </c>
      <c r="P121" s="11" t="n">
        <v>98.33369</v>
      </c>
      <c r="Q121" s="9"/>
      <c r="R121" s="1" t="n">
        <v>385</v>
      </c>
      <c r="S121" s="2" t="n">
        <f aca="true">FORECAST(R121,OFFSET(ref7ay,MATCH(R121,ref7x,1)-1,0,2),OFFSET(ref7x,MATCH(R121,ref7x,1)-1,0,2))</f>
        <v>99.00529</v>
      </c>
      <c r="T121" s="2" t="n">
        <f aca="true">FORECAST(R121,OFFSET(ref7by,MATCH(R121,ref7x,1)-1,0,2),OFFSET(ref7x,MATCH(R121,ref7x,1)-1,0,2))</f>
        <v>99.92571</v>
      </c>
      <c r="U121" s="1" t="n">
        <f aca="false">S121/100</f>
        <v>0.9900529</v>
      </c>
      <c r="V121" s="1" t="n">
        <f aca="false">T121/100</f>
        <v>0.9992571</v>
      </c>
      <c r="W121" s="3" t="n">
        <f aca="false">V121*U121*J120</f>
        <v>0.974077870012446</v>
      </c>
    </row>
    <row r="122" customFormat="false" ht="13.8" hidden="false" customHeight="false" outlineLevel="0" collapsed="false">
      <c r="I122" s="0" t="n">
        <v>386</v>
      </c>
      <c r="J122" s="1" t="n">
        <f aca="true">FORECAST(I122,OFFSET(lens7y,MATCH(I122,lens7x,1)-1,0,2),OFFSET(lens7x,MATCH(I122,lens7x,1)-1,0,2))</f>
        <v>0.985129264841871</v>
      </c>
      <c r="M122" s="11" t="n">
        <v>444</v>
      </c>
      <c r="N122" s="12" t="n">
        <v>98.1255</v>
      </c>
      <c r="O122" s="11" t="n">
        <v>444</v>
      </c>
      <c r="P122" s="11" t="n">
        <v>98.25276</v>
      </c>
      <c r="Q122" s="9"/>
      <c r="R122" s="1" t="n">
        <v>385.5</v>
      </c>
      <c r="S122" s="2" t="n">
        <f aca="true">FORECAST(R122,OFFSET(ref7ay,MATCH(R122,ref7x,1)-1,0,2),OFFSET(ref7x,MATCH(R122,ref7x,1)-1,0,2))</f>
        <v>99.0729</v>
      </c>
      <c r="T122" s="2" t="n">
        <f aca="true">FORECAST(R122,OFFSET(ref7by,MATCH(R122,ref7x,1)-1,0,2),OFFSET(ref7x,MATCH(R122,ref7x,1)-1,0,2))</f>
        <v>99.946425</v>
      </c>
      <c r="U122" s="1" t="n">
        <f aca="false">S122/100</f>
        <v>0.990729</v>
      </c>
      <c r="V122" s="1" t="n">
        <f aca="false">T122/100</f>
        <v>0.99946425</v>
      </c>
      <c r="W122" s="3" t="n">
        <f aca="false">V122*U122*J121</f>
        <v>0.975209185210506</v>
      </c>
    </row>
    <row r="123" customFormat="false" ht="13.8" hidden="false" customHeight="false" outlineLevel="0" collapsed="false">
      <c r="I123" s="0" t="n">
        <v>386.5</v>
      </c>
      <c r="J123" s="1" t="n">
        <f aca="true">FORECAST(I123,OFFSET(lens7y,MATCH(I123,lens7x,1)-1,0,2),OFFSET(lens7x,MATCH(I123,lens7x,1)-1,0,2))</f>
        <v>0.985395934974261</v>
      </c>
      <c r="M123" s="11" t="n">
        <v>445</v>
      </c>
      <c r="N123" s="12" t="n">
        <v>98.06019</v>
      </c>
      <c r="O123" s="11" t="n">
        <v>445</v>
      </c>
      <c r="P123" s="11" t="n">
        <v>98.17448</v>
      </c>
      <c r="Q123" s="9"/>
      <c r="R123" s="1" t="n">
        <v>386</v>
      </c>
      <c r="S123" s="2" t="n">
        <f aca="true">FORECAST(R123,OFFSET(ref7ay,MATCH(R123,ref7x,1)-1,0,2),OFFSET(ref7x,MATCH(R123,ref7x,1)-1,0,2))</f>
        <v>99.14051</v>
      </c>
      <c r="T123" s="2" t="n">
        <f aca="true">FORECAST(R123,OFFSET(ref7by,MATCH(R123,ref7x,1)-1,0,2),OFFSET(ref7x,MATCH(R123,ref7x,1)-1,0,2))</f>
        <v>99.96714</v>
      </c>
      <c r="U123" s="1" t="n">
        <f aca="false">S123/100</f>
        <v>0.9914051</v>
      </c>
      <c r="V123" s="1" t="n">
        <f aca="false">T123/100</f>
        <v>0.9996714</v>
      </c>
      <c r="W123" s="3" t="n">
        <f aca="false">V123*U123*J122</f>
        <v>0.976341246132013</v>
      </c>
    </row>
    <row r="124" customFormat="false" ht="13.8" hidden="false" customHeight="false" outlineLevel="0" collapsed="false">
      <c r="I124" s="0" t="n">
        <v>387</v>
      </c>
      <c r="J124" s="1" t="n">
        <f aca="true">FORECAST(I124,OFFSET(lens7y,MATCH(I124,lens7x,1)-1,0,2),OFFSET(lens7x,MATCH(I124,lens7x,1)-1,0,2))</f>
        <v>0.985662605106652</v>
      </c>
      <c r="M124" s="11" t="n">
        <v>446</v>
      </c>
      <c r="N124" s="12" t="n">
        <v>97.99552</v>
      </c>
      <c r="O124" s="11" t="n">
        <v>446</v>
      </c>
      <c r="P124" s="11" t="n">
        <v>98.09897</v>
      </c>
      <c r="Q124" s="9"/>
      <c r="R124" s="1" t="n">
        <v>386.5</v>
      </c>
      <c r="S124" s="2" t="n">
        <f aca="true">FORECAST(R124,OFFSET(ref7ay,MATCH(R124,ref7x,1)-1,0,2),OFFSET(ref7x,MATCH(R124,ref7x,1)-1,0,2))</f>
        <v>99.2029</v>
      </c>
      <c r="T124" s="2" t="n">
        <f aca="true">FORECAST(R124,OFFSET(ref7by,MATCH(R124,ref7x,1)-1,0,2),OFFSET(ref7x,MATCH(R124,ref7x,1)-1,0,2))</f>
        <v>99.97923</v>
      </c>
      <c r="U124" s="1" t="n">
        <f aca="false">S124/100</f>
        <v>0.992029</v>
      </c>
      <c r="V124" s="1" t="n">
        <f aca="false">T124/100</f>
        <v>0.9997923</v>
      </c>
      <c r="W124" s="3" t="n">
        <f aca="false">V124*U124*J123</f>
        <v>0.977338308639438</v>
      </c>
    </row>
    <row r="125" customFormat="false" ht="13.8" hidden="false" customHeight="false" outlineLevel="0" collapsed="false">
      <c r="I125" s="0" t="n">
        <v>387.5</v>
      </c>
      <c r="J125" s="1" t="n">
        <f aca="true">FORECAST(I125,OFFSET(lens7y,MATCH(I125,lens7x,1)-1,0,2),OFFSET(lens7x,MATCH(I125,lens7x,1)-1,0,2))</f>
        <v>0.985929275239042</v>
      </c>
      <c r="M125" s="11" t="n">
        <v>447</v>
      </c>
      <c r="N125" s="12" t="n">
        <v>97.93317</v>
      </c>
      <c r="O125" s="11" t="n">
        <v>447</v>
      </c>
      <c r="P125" s="11" t="n">
        <v>98.02871</v>
      </c>
      <c r="Q125" s="9"/>
      <c r="R125" s="1" t="n">
        <v>387</v>
      </c>
      <c r="S125" s="2" t="n">
        <f aca="true">FORECAST(R125,OFFSET(ref7ay,MATCH(R125,ref7x,1)-1,0,2),OFFSET(ref7x,MATCH(R125,ref7x,1)-1,0,2))</f>
        <v>99.26529</v>
      </c>
      <c r="T125" s="2" t="n">
        <f aca="true">FORECAST(R125,OFFSET(ref7by,MATCH(R125,ref7x,1)-1,0,2),OFFSET(ref7x,MATCH(R125,ref7x,1)-1,0,2))</f>
        <v>99.99132</v>
      </c>
      <c r="U125" s="1" t="n">
        <f aca="false">S125/100</f>
        <v>0.9926529</v>
      </c>
      <c r="V125" s="1" t="n">
        <f aca="false">T125/100</f>
        <v>0.9999132</v>
      </c>
      <c r="W125" s="3" t="n">
        <f aca="false">V125*U125*J124</f>
        <v>0.978335916451467</v>
      </c>
    </row>
    <row r="126" customFormat="false" ht="13.8" hidden="false" customHeight="false" outlineLevel="0" collapsed="false">
      <c r="I126" s="0" t="n">
        <v>388</v>
      </c>
      <c r="J126" s="1" t="n">
        <f aca="true">FORECAST(I126,OFFSET(lens7y,MATCH(I126,lens7x,1)-1,0,2),OFFSET(lens7x,MATCH(I126,lens7x,1)-1,0,2))</f>
        <v>0.986195945371433</v>
      </c>
      <c r="M126" s="11" t="n">
        <v>448</v>
      </c>
      <c r="N126" s="12" t="n">
        <v>97.87259</v>
      </c>
      <c r="O126" s="11" t="n">
        <v>448</v>
      </c>
      <c r="P126" s="11" t="n">
        <v>97.96243</v>
      </c>
      <c r="Q126" s="9"/>
      <c r="R126" s="1" t="n">
        <v>387.5</v>
      </c>
      <c r="S126" s="2" t="n">
        <f aca="true">FORECAST(R126,OFFSET(ref7ay,MATCH(R126,ref7x,1)-1,0,2),OFFSET(ref7x,MATCH(R126,ref7x,1)-1,0,2))</f>
        <v>99.32176</v>
      </c>
      <c r="T126" s="2" t="n">
        <f aca="true">FORECAST(R126,OFFSET(ref7by,MATCH(R126,ref7x,1)-1,0,2),OFFSET(ref7x,MATCH(R126,ref7x,1)-1,0,2))</f>
        <v>99.99528</v>
      </c>
      <c r="U126" s="1" t="n">
        <f aca="false">S126/100</f>
        <v>0.9932176</v>
      </c>
      <c r="V126" s="1" t="n">
        <f aca="false">T126/100</f>
        <v>0.9999528</v>
      </c>
      <c r="W126" s="3" t="n">
        <f aca="false">V126*U126*J125</f>
        <v>0.979196088285699</v>
      </c>
    </row>
    <row r="127" customFormat="false" ht="13.8" hidden="false" customHeight="false" outlineLevel="0" collapsed="false">
      <c r="I127" s="0" t="n">
        <v>388.5</v>
      </c>
      <c r="J127" s="1" t="n">
        <f aca="true">FORECAST(I127,OFFSET(lens7y,MATCH(I127,lens7x,1)-1,0,2),OFFSET(lens7x,MATCH(I127,lens7x,1)-1,0,2))</f>
        <v>0.986462615503823</v>
      </c>
      <c r="M127" s="11" t="n">
        <v>449</v>
      </c>
      <c r="N127" s="12" t="n">
        <v>97.81432</v>
      </c>
      <c r="O127" s="11" t="n">
        <v>449</v>
      </c>
      <c r="P127" s="11" t="n">
        <v>97.90068</v>
      </c>
      <c r="Q127" s="9"/>
      <c r="R127" s="1" t="n">
        <v>388</v>
      </c>
      <c r="S127" s="2" t="n">
        <f aca="true">FORECAST(R127,OFFSET(ref7ay,MATCH(R127,ref7x,1)-1,0,2),OFFSET(ref7x,MATCH(R127,ref7x,1)-1,0,2))</f>
        <v>99.37823</v>
      </c>
      <c r="T127" s="2" t="n">
        <f aca="true">FORECAST(R127,OFFSET(ref7by,MATCH(R127,ref7x,1)-1,0,2),OFFSET(ref7x,MATCH(R127,ref7x,1)-1,0,2))</f>
        <v>99.99924</v>
      </c>
      <c r="U127" s="1" t="n">
        <f aca="false">S127/100</f>
        <v>0.9937823</v>
      </c>
      <c r="V127" s="1" t="n">
        <f aca="false">T127/100</f>
        <v>0.9999924</v>
      </c>
      <c r="W127" s="3" t="n">
        <f aca="false">V127*U127*J126</f>
        <v>0.980056626354928</v>
      </c>
    </row>
    <row r="128" customFormat="false" ht="13.8" hidden="false" customHeight="false" outlineLevel="0" collapsed="false">
      <c r="I128" s="0" t="n">
        <v>389</v>
      </c>
      <c r="J128" s="1" t="n">
        <f aca="true">FORECAST(I128,OFFSET(lens7y,MATCH(I128,lens7x,1)-1,0,2),OFFSET(lens7x,MATCH(I128,lens7x,1)-1,0,2))</f>
        <v>0.986729285636214</v>
      </c>
      <c r="M128" s="11" t="n">
        <v>450</v>
      </c>
      <c r="N128" s="12" t="n">
        <v>97.75738</v>
      </c>
      <c r="O128" s="11" t="n">
        <v>450</v>
      </c>
      <c r="P128" s="11" t="n">
        <v>97.84177</v>
      </c>
      <c r="Q128" s="9"/>
      <c r="R128" s="1" t="n">
        <v>388.5</v>
      </c>
      <c r="S128" s="2" t="n">
        <f aca="true">FORECAST(R128,OFFSET(ref7ay,MATCH(R128,ref7x,1)-1,0,2),OFFSET(ref7x,MATCH(R128,ref7x,1)-1,0,2))</f>
        <v>99.428245</v>
      </c>
      <c r="T128" s="2" t="n">
        <f aca="true">FORECAST(R128,OFFSET(ref7by,MATCH(R128,ref7x,1)-1,0,2),OFFSET(ref7x,MATCH(R128,ref7x,1)-1,0,2))</f>
        <v>99.995715</v>
      </c>
      <c r="U128" s="1" t="n">
        <f aca="false">S128/100</f>
        <v>0.99428245</v>
      </c>
      <c r="V128" s="1" t="n">
        <f aca="false">T128/100</f>
        <v>0.99995715</v>
      </c>
      <c r="W128" s="3" t="n">
        <f aca="false">V128*U128*J127</f>
        <v>0.980780437933874</v>
      </c>
    </row>
    <row r="129" customFormat="false" ht="13.8" hidden="false" customHeight="false" outlineLevel="0" collapsed="false">
      <c r="I129" s="0" t="n">
        <v>389.5</v>
      </c>
      <c r="J129" s="1" t="n">
        <f aca="true">FORECAST(I129,OFFSET(lens7y,MATCH(I129,lens7x,1)-1,0,2),OFFSET(lens7x,MATCH(I129,lens7x,1)-1,0,2))</f>
        <v>0.986995955768605</v>
      </c>
      <c r="M129" s="11" t="n">
        <v>451</v>
      </c>
      <c r="N129" s="12" t="n">
        <v>97.70377</v>
      </c>
      <c r="O129" s="11" t="n">
        <v>451</v>
      </c>
      <c r="P129" s="11" t="n">
        <v>97.78848</v>
      </c>
      <c r="Q129" s="9"/>
      <c r="R129" s="1" t="n">
        <v>389</v>
      </c>
      <c r="S129" s="2" t="n">
        <f aca="true">FORECAST(R129,OFFSET(ref7ay,MATCH(R129,ref7x,1)-1,0,2),OFFSET(ref7x,MATCH(R129,ref7x,1)-1,0,2))</f>
        <v>99.47826</v>
      </c>
      <c r="T129" s="2" t="n">
        <f aca="true">FORECAST(R129,OFFSET(ref7by,MATCH(R129,ref7x,1)-1,0,2),OFFSET(ref7x,MATCH(R129,ref7x,1)-1,0,2))</f>
        <v>99.99219</v>
      </c>
      <c r="U129" s="1" t="n">
        <f aca="false">S129/100</f>
        <v>0.9947826</v>
      </c>
      <c r="V129" s="1" t="n">
        <f aca="false">T129/100</f>
        <v>0.9999219</v>
      </c>
      <c r="W129" s="3" t="n">
        <f aca="false">V129*U129*J128</f>
        <v>0.981504462775531</v>
      </c>
    </row>
    <row r="130" customFormat="false" ht="13.8" hidden="false" customHeight="false" outlineLevel="0" collapsed="false">
      <c r="I130" s="0" t="n">
        <v>390</v>
      </c>
      <c r="J130" s="1" t="n">
        <f aca="true">FORECAST(I130,OFFSET(lens7y,MATCH(I130,lens7x,1)-1,0,2),OFFSET(lens7x,MATCH(I130,lens7x,1)-1,0,2))</f>
        <v>0.987262625900995</v>
      </c>
      <c r="M130" s="11" t="n">
        <v>452</v>
      </c>
      <c r="N130" s="12" t="n">
        <v>97.65463</v>
      </c>
      <c r="O130" s="11" t="n">
        <v>452</v>
      </c>
      <c r="P130" s="11" t="n">
        <v>97.74216</v>
      </c>
      <c r="Q130" s="9"/>
      <c r="R130" s="1" t="n">
        <v>389.5</v>
      </c>
      <c r="S130" s="2" t="n">
        <f aca="true">FORECAST(R130,OFFSET(ref7ay,MATCH(R130,ref7x,1)-1,0,2),OFFSET(ref7x,MATCH(R130,ref7x,1)-1,0,2))</f>
        <v>99.520625</v>
      </c>
      <c r="T130" s="2" t="n">
        <f aca="true">FORECAST(R130,OFFSET(ref7by,MATCH(R130,ref7x,1)-1,0,2),OFFSET(ref7x,MATCH(R130,ref7x,1)-1,0,2))</f>
        <v>99.98221</v>
      </c>
      <c r="U130" s="1" t="n">
        <f aca="false">S130/100</f>
        <v>0.99520625</v>
      </c>
      <c r="V130" s="1" t="n">
        <f aca="false">T130/100</f>
        <v>0.9998221</v>
      </c>
      <c r="W130" s="3" t="n">
        <f aca="false">V130*U130*J129</f>
        <v>0.982089799043278</v>
      </c>
    </row>
    <row r="131" customFormat="false" ht="13.8" hidden="false" customHeight="false" outlineLevel="0" collapsed="false">
      <c r="I131" s="0" t="n">
        <v>390.5</v>
      </c>
      <c r="J131" s="1" t="n">
        <f aca="true">FORECAST(I131,OFFSET(lens7y,MATCH(I131,lens7x,1)-1,0,2),OFFSET(lens7x,MATCH(I131,lens7x,1)-1,0,2))</f>
        <v>0.987439373992471</v>
      </c>
      <c r="M131" s="11" t="n">
        <v>453</v>
      </c>
      <c r="N131" s="12" t="n">
        <v>97.60974</v>
      </c>
      <c r="O131" s="11" t="n">
        <v>453</v>
      </c>
      <c r="P131" s="11" t="n">
        <v>97.70218</v>
      </c>
      <c r="Q131" s="9"/>
      <c r="R131" s="1" t="n">
        <v>390</v>
      </c>
      <c r="S131" s="2" t="n">
        <f aca="true">FORECAST(R131,OFFSET(ref7ay,MATCH(R131,ref7x,1)-1,0,2),OFFSET(ref7x,MATCH(R131,ref7x,1)-1,0,2))</f>
        <v>99.56299</v>
      </c>
      <c r="T131" s="2" t="n">
        <f aca="true">FORECAST(R131,OFFSET(ref7by,MATCH(R131,ref7x,1)-1,0,2),OFFSET(ref7x,MATCH(R131,ref7x,1)-1,0,2))</f>
        <v>99.97223</v>
      </c>
      <c r="U131" s="1" t="n">
        <f aca="false">S131/100</f>
        <v>0.9956299</v>
      </c>
      <c r="V131" s="1" t="n">
        <f aca="false">T131/100</f>
        <v>0.9997223</v>
      </c>
      <c r="W131" s="3" t="n">
        <f aca="false">V131*U131*J130</f>
        <v>0.982675224787321</v>
      </c>
    </row>
    <row r="132" customFormat="false" ht="13.8" hidden="false" customHeight="false" outlineLevel="0" collapsed="false">
      <c r="I132" s="0" t="n">
        <v>391</v>
      </c>
      <c r="J132" s="1" t="n">
        <f aca="true">FORECAST(I132,OFFSET(lens7y,MATCH(I132,lens7x,1)-1,0,2),OFFSET(lens7x,MATCH(I132,lens7x,1)-1,0,2))</f>
        <v>0.987616122083947</v>
      </c>
      <c r="M132" s="11" t="n">
        <v>454</v>
      </c>
      <c r="N132" s="12" t="n">
        <v>97.56892</v>
      </c>
      <c r="O132" s="11" t="n">
        <v>454</v>
      </c>
      <c r="P132" s="11" t="n">
        <v>97.66801</v>
      </c>
      <c r="Q132" s="9"/>
      <c r="R132" s="1" t="n">
        <v>390.5</v>
      </c>
      <c r="S132" s="2" t="n">
        <f aca="true">FORECAST(R132,OFFSET(ref7ay,MATCH(R132,ref7x,1)-1,0,2),OFFSET(ref7x,MATCH(R132,ref7x,1)-1,0,2))</f>
        <v>99.598535</v>
      </c>
      <c r="T132" s="2" t="n">
        <f aca="true">FORECAST(R132,OFFSET(ref7by,MATCH(R132,ref7x,1)-1,0,2),OFFSET(ref7x,MATCH(R132,ref7x,1)-1,0,2))</f>
        <v>99.9566</v>
      </c>
      <c r="U132" s="1" t="n">
        <f aca="false">S132/100</f>
        <v>0.99598535</v>
      </c>
      <c r="V132" s="1" t="n">
        <f aca="false">T132/100</f>
        <v>0.999566</v>
      </c>
      <c r="W132" s="3" t="n">
        <f aca="false">V132*U132*J131</f>
        <v>0.983048322294351</v>
      </c>
    </row>
    <row r="133" customFormat="false" ht="13.8" hidden="false" customHeight="false" outlineLevel="0" collapsed="false">
      <c r="I133" s="0" t="n">
        <v>391.5</v>
      </c>
      <c r="J133" s="1" t="n">
        <f aca="true">FORECAST(I133,OFFSET(lens7y,MATCH(I133,lens7x,1)-1,0,2),OFFSET(lens7x,MATCH(I133,lens7x,1)-1,0,2))</f>
        <v>0.987792870175423</v>
      </c>
      <c r="M133" s="11" t="n">
        <v>455</v>
      </c>
      <c r="N133" s="12" t="n">
        <v>97.53321</v>
      </c>
      <c r="O133" s="11" t="n">
        <v>455</v>
      </c>
      <c r="P133" s="11" t="n">
        <v>97.64082</v>
      </c>
      <c r="Q133" s="9"/>
      <c r="R133" s="1" t="n">
        <v>391</v>
      </c>
      <c r="S133" s="2" t="n">
        <f aca="true">FORECAST(R133,OFFSET(ref7ay,MATCH(R133,ref7x,1)-1,0,2),OFFSET(ref7x,MATCH(R133,ref7x,1)-1,0,2))</f>
        <v>99.63408</v>
      </c>
      <c r="T133" s="2" t="n">
        <f aca="true">FORECAST(R133,OFFSET(ref7by,MATCH(R133,ref7x,1)-1,0,2),OFFSET(ref7x,MATCH(R133,ref7x,1)-1,0,2))</f>
        <v>99.94097</v>
      </c>
      <c r="U133" s="1" t="n">
        <f aca="false">S133/100</f>
        <v>0.9963408</v>
      </c>
      <c r="V133" s="1" t="n">
        <f aca="false">T133/100</f>
        <v>0.9994097</v>
      </c>
      <c r="W133" s="3" t="n">
        <f aca="false">V133*U133*J132</f>
        <v>0.983421380649416</v>
      </c>
    </row>
    <row r="134" customFormat="false" ht="13.8" hidden="false" customHeight="false" outlineLevel="0" collapsed="false">
      <c r="I134" s="0" t="n">
        <v>392</v>
      </c>
      <c r="J134" s="1" t="n">
        <f aca="true">FORECAST(I134,OFFSET(lens7y,MATCH(I134,lens7x,1)-1,0,2),OFFSET(lens7x,MATCH(I134,lens7x,1)-1,0,2))</f>
        <v>0.9879696182669</v>
      </c>
      <c r="M134" s="11" t="n">
        <v>456</v>
      </c>
      <c r="N134" s="12" t="n">
        <v>97.50323</v>
      </c>
      <c r="O134" s="11" t="n">
        <v>456</v>
      </c>
      <c r="P134" s="11" t="n">
        <v>97.62117</v>
      </c>
      <c r="Q134" s="9"/>
      <c r="R134" s="1" t="n">
        <v>391.5</v>
      </c>
      <c r="S134" s="2" t="n">
        <f aca="true">FORECAST(R134,OFFSET(ref7ay,MATCH(R134,ref7x,1)-1,0,2),OFFSET(ref7x,MATCH(R134,ref7x,1)-1,0,2))</f>
        <v>99.66277</v>
      </c>
      <c r="T134" s="2" t="n">
        <f aca="true">FORECAST(R134,OFFSET(ref7by,MATCH(R134,ref7x,1)-1,0,2),OFFSET(ref7x,MATCH(R134,ref7x,1)-1,0,2))</f>
        <v>99.920545</v>
      </c>
      <c r="U134" s="1" t="n">
        <f aca="false">S134/100</f>
        <v>0.9966277</v>
      </c>
      <c r="V134" s="1" t="n">
        <f aca="false">T134/100</f>
        <v>0.99920545</v>
      </c>
      <c r="W134" s="3" t="n">
        <f aca="false">V134*U134*J133</f>
        <v>0.98367953220677</v>
      </c>
    </row>
    <row r="135" customFormat="false" ht="13.8" hidden="false" customHeight="false" outlineLevel="0" collapsed="false">
      <c r="I135" s="0" t="n">
        <v>392.5</v>
      </c>
      <c r="J135" s="1" t="n">
        <f aca="true">FORECAST(I135,OFFSET(lens7y,MATCH(I135,lens7x,1)-1,0,2),OFFSET(lens7x,MATCH(I135,lens7x,1)-1,0,2))</f>
        <v>0.988146366358376</v>
      </c>
      <c r="M135" s="11" t="n">
        <v>457</v>
      </c>
      <c r="N135" s="12" t="n">
        <v>97.47899</v>
      </c>
      <c r="O135" s="11" t="n">
        <v>457</v>
      </c>
      <c r="P135" s="11" t="n">
        <v>97.60876</v>
      </c>
      <c r="Q135" s="9"/>
      <c r="R135" s="1" t="n">
        <v>392</v>
      </c>
      <c r="S135" s="2" t="n">
        <f aca="true">FORECAST(R135,OFFSET(ref7ay,MATCH(R135,ref7x,1)-1,0,2),OFFSET(ref7x,MATCH(R135,ref7x,1)-1,0,2))</f>
        <v>99.69146</v>
      </c>
      <c r="T135" s="2" t="n">
        <f aca="true">FORECAST(R135,OFFSET(ref7by,MATCH(R135,ref7x,1)-1,0,2),OFFSET(ref7x,MATCH(R135,ref7x,1)-1,0,2))</f>
        <v>99.90012</v>
      </c>
      <c r="U135" s="1" t="n">
        <f aca="false">S135/100</f>
        <v>0.9969146</v>
      </c>
      <c r="V135" s="1" t="n">
        <f aca="false">T135/100</f>
        <v>0.9990012</v>
      </c>
      <c r="W135" s="3" t="n">
        <f aca="false">V135*U135*J134</f>
        <v>0.983937597375496</v>
      </c>
    </row>
    <row r="136" customFormat="false" ht="13.8" hidden="false" customHeight="false" outlineLevel="0" collapsed="false">
      <c r="I136" s="0" t="n">
        <v>393</v>
      </c>
      <c r="J136" s="1" t="n">
        <f aca="true">FORECAST(I136,OFFSET(lens7y,MATCH(I136,lens7x,1)-1,0,2),OFFSET(lens7x,MATCH(I136,lens7x,1)-1,0,2))</f>
        <v>0.988323114449852</v>
      </c>
      <c r="M136" s="11" t="n">
        <v>458</v>
      </c>
      <c r="N136" s="12" t="n">
        <v>97.46163</v>
      </c>
      <c r="O136" s="11" t="n">
        <v>458</v>
      </c>
      <c r="P136" s="11" t="n">
        <v>97.60479</v>
      </c>
      <c r="Q136" s="9"/>
      <c r="R136" s="1" t="n">
        <v>392.5</v>
      </c>
      <c r="S136" s="2" t="n">
        <f aca="true">FORECAST(R136,OFFSET(ref7ay,MATCH(R136,ref7x,1)-1,0,2),OFFSET(ref7x,MATCH(R136,ref7x,1)-1,0,2))</f>
        <v>99.713385</v>
      </c>
      <c r="T136" s="2" t="n">
        <f aca="true">FORECAST(R136,OFFSET(ref7by,MATCH(R136,ref7x,1)-1,0,2),OFFSET(ref7x,MATCH(R136,ref7x,1)-1,0,2))</f>
        <v>99.875775</v>
      </c>
      <c r="U136" s="1" t="n">
        <f aca="false">S136/100</f>
        <v>0.99713385</v>
      </c>
      <c r="V136" s="1" t="n">
        <f aca="false">T136/100</f>
        <v>0.99875775</v>
      </c>
      <c r="W136" s="3" t="n">
        <f aca="false">V136*U136*J135</f>
        <v>0.984090184097102</v>
      </c>
    </row>
    <row r="137" customFormat="false" ht="13.8" hidden="false" customHeight="false" outlineLevel="0" collapsed="false">
      <c r="I137" s="0" t="n">
        <v>393.5</v>
      </c>
      <c r="J137" s="1" t="n">
        <f aca="true">FORECAST(I137,OFFSET(lens7y,MATCH(I137,lens7x,1)-1,0,2),OFFSET(lens7x,MATCH(I137,lens7x,1)-1,0,2))</f>
        <v>0.988499862541328</v>
      </c>
      <c r="M137" s="11" t="n">
        <v>459</v>
      </c>
      <c r="N137" s="12" t="n">
        <v>97.45031</v>
      </c>
      <c r="O137" s="11" t="n">
        <v>459</v>
      </c>
      <c r="P137" s="11" t="n">
        <v>97.60786</v>
      </c>
      <c r="Q137" s="9"/>
      <c r="R137" s="1" t="n">
        <v>393</v>
      </c>
      <c r="S137" s="2" t="n">
        <f aca="true">FORECAST(R137,OFFSET(ref7ay,MATCH(R137,ref7x,1)-1,0,2),OFFSET(ref7x,MATCH(R137,ref7x,1)-1,0,2))</f>
        <v>99.73531</v>
      </c>
      <c r="T137" s="2" t="n">
        <f aca="true">FORECAST(R137,OFFSET(ref7by,MATCH(R137,ref7x,1)-1,0,2),OFFSET(ref7x,MATCH(R137,ref7x,1)-1,0,2))</f>
        <v>99.85143</v>
      </c>
      <c r="U137" s="1" t="n">
        <f aca="false">S137/100</f>
        <v>0.9973531</v>
      </c>
      <c r="V137" s="1" t="n">
        <f aca="false">T137/100</f>
        <v>0.9985143</v>
      </c>
      <c r="W137" s="3" t="n">
        <f aca="false">V137*U137*J136</f>
        <v>0.984242656927061</v>
      </c>
    </row>
    <row r="138" customFormat="false" ht="13.8" hidden="false" customHeight="false" outlineLevel="0" collapsed="false">
      <c r="I138" s="0" t="n">
        <v>394</v>
      </c>
      <c r="J138" s="1" t="n">
        <f aca="true">FORECAST(I138,OFFSET(lens7y,MATCH(I138,lens7x,1)-1,0,2),OFFSET(lens7x,MATCH(I138,lens7x,1)-1,0,2))</f>
        <v>0.988676610632804</v>
      </c>
      <c r="M138" s="11" t="n">
        <v>460</v>
      </c>
      <c r="N138" s="12" t="n">
        <v>97.44515</v>
      </c>
      <c r="O138" s="11" t="n">
        <v>460</v>
      </c>
      <c r="P138" s="11" t="n">
        <v>97.61792</v>
      </c>
      <c r="Q138" s="9"/>
      <c r="R138" s="1" t="n">
        <v>393.5</v>
      </c>
      <c r="S138" s="2" t="n">
        <f aca="true">FORECAST(R138,OFFSET(ref7ay,MATCH(R138,ref7x,1)-1,0,2),OFFSET(ref7x,MATCH(R138,ref7x,1)-1,0,2))</f>
        <v>99.75069</v>
      </c>
      <c r="T138" s="2" t="n">
        <f aca="true">FORECAST(R138,OFFSET(ref7by,MATCH(R138,ref7x,1)-1,0,2),OFFSET(ref7x,MATCH(R138,ref7x,1)-1,0,2))</f>
        <v>99.824085</v>
      </c>
      <c r="U138" s="1" t="n">
        <f aca="false">S138/100</f>
        <v>0.9975069</v>
      </c>
      <c r="V138" s="1" t="n">
        <f aca="false">T138/100</f>
        <v>0.99824085</v>
      </c>
      <c r="W138" s="3" t="n">
        <f aca="false">V138*U138*J137</f>
        <v>0.984300849301124</v>
      </c>
    </row>
    <row r="139" customFormat="false" ht="13.8" hidden="false" customHeight="false" outlineLevel="0" collapsed="false">
      <c r="I139" s="0" t="n">
        <v>394.5</v>
      </c>
      <c r="J139" s="1" t="n">
        <f aca="true">FORECAST(I139,OFFSET(lens7y,MATCH(I139,lens7x,1)-1,0,2),OFFSET(lens7x,MATCH(I139,lens7x,1)-1,0,2))</f>
        <v>0.98885335872428</v>
      </c>
      <c r="M139" s="11" t="n">
        <v>461</v>
      </c>
      <c r="N139" s="12" t="n">
        <v>97.4458</v>
      </c>
      <c r="O139" s="11" t="n">
        <v>461</v>
      </c>
      <c r="P139" s="11" t="n">
        <v>97.63432</v>
      </c>
      <c r="Q139" s="9"/>
      <c r="R139" s="1" t="n">
        <v>394</v>
      </c>
      <c r="S139" s="2" t="n">
        <f aca="true">FORECAST(R139,OFFSET(ref7ay,MATCH(R139,ref7x,1)-1,0,2),OFFSET(ref7x,MATCH(R139,ref7x,1)-1,0,2))</f>
        <v>99.76607</v>
      </c>
      <c r="T139" s="2" t="n">
        <f aca="true">FORECAST(R139,OFFSET(ref7by,MATCH(R139,ref7x,1)-1,0,2),OFFSET(ref7x,MATCH(R139,ref7x,1)-1,0,2))</f>
        <v>99.79674</v>
      </c>
      <c r="U139" s="1" t="n">
        <f aca="false">S139/100</f>
        <v>0.9976607</v>
      </c>
      <c r="V139" s="1" t="n">
        <f aca="false">T139/100</f>
        <v>0.9979674</v>
      </c>
      <c r="W139" s="3" t="n">
        <f aca="false">V139*U139*J138</f>
        <v>0.984358916378814</v>
      </c>
    </row>
    <row r="140" customFormat="false" ht="13.8" hidden="false" customHeight="false" outlineLevel="0" collapsed="false">
      <c r="I140" s="0" t="n">
        <v>395</v>
      </c>
      <c r="J140" s="1" t="n">
        <f aca="true">FORECAST(I140,OFFSET(lens7y,MATCH(I140,lens7x,1)-1,0,2),OFFSET(lens7x,MATCH(I140,lens7x,1)-1,0,2))</f>
        <v>0.989030106815756</v>
      </c>
      <c r="M140" s="11" t="n">
        <v>462</v>
      </c>
      <c r="N140" s="12" t="n">
        <v>97.4529</v>
      </c>
      <c r="O140" s="11" t="n">
        <v>462</v>
      </c>
      <c r="P140" s="11" t="n">
        <v>97.65765</v>
      </c>
      <c r="Q140" s="9"/>
      <c r="R140" s="1" t="n">
        <v>394.5</v>
      </c>
      <c r="S140" s="2" t="n">
        <f aca="true">FORECAST(R140,OFFSET(ref7ay,MATCH(R140,ref7x,1)-1,0,2),OFFSET(ref7x,MATCH(R140,ref7x,1)-1,0,2))</f>
        <v>99.77518</v>
      </c>
      <c r="T140" s="2" t="n">
        <f aca="true">FORECAST(R140,OFFSET(ref7by,MATCH(R140,ref7x,1)-1,0,2),OFFSET(ref7x,MATCH(R140,ref7x,1)-1,0,2))</f>
        <v>99.767345</v>
      </c>
      <c r="U140" s="1" t="n">
        <f aca="false">S140/100</f>
        <v>0.9977518</v>
      </c>
      <c r="V140" s="1" t="n">
        <f aca="false">T140/100</f>
        <v>0.99767345</v>
      </c>
      <c r="W140" s="3" t="n">
        <f aca="false">V140*U140*J139</f>
        <v>0.984334774068105</v>
      </c>
    </row>
    <row r="141" customFormat="false" ht="13.8" hidden="false" customHeight="false" outlineLevel="0" collapsed="false">
      <c r="I141" s="0" t="n">
        <v>395.5</v>
      </c>
      <c r="J141" s="1" t="n">
        <f aca="true">FORECAST(I141,OFFSET(lens7y,MATCH(I141,lens7x,1)-1,0,2),OFFSET(lens7x,MATCH(I141,lens7x,1)-1,0,2))</f>
        <v>0.989206854907232</v>
      </c>
      <c r="M141" s="11" t="n">
        <v>463</v>
      </c>
      <c r="N141" s="12" t="n">
        <v>97.4663</v>
      </c>
      <c r="O141" s="11" t="n">
        <v>463</v>
      </c>
      <c r="P141" s="11" t="n">
        <v>97.68747</v>
      </c>
      <c r="Q141" s="9"/>
      <c r="R141" s="1" t="n">
        <v>395</v>
      </c>
      <c r="S141" s="2" t="n">
        <f aca="true">FORECAST(R141,OFFSET(ref7ay,MATCH(R141,ref7x,1)-1,0,2),OFFSET(ref7x,MATCH(R141,ref7x,1)-1,0,2))</f>
        <v>99.78429</v>
      </c>
      <c r="T141" s="2" t="n">
        <f aca="true">FORECAST(R141,OFFSET(ref7by,MATCH(R141,ref7x,1)-1,0,2),OFFSET(ref7x,MATCH(R141,ref7x,1)-1,0,2))</f>
        <v>99.73795</v>
      </c>
      <c r="U141" s="1" t="n">
        <f aca="false">S141/100</f>
        <v>0.9978429</v>
      </c>
      <c r="V141" s="1" t="n">
        <f aca="false">T141/100</f>
        <v>0.9973795</v>
      </c>
      <c r="W141" s="3" t="n">
        <f aca="false">V141*U141*J140</f>
        <v>0.984310507248681</v>
      </c>
    </row>
    <row r="142" customFormat="false" ht="13.8" hidden="false" customHeight="false" outlineLevel="0" collapsed="false">
      <c r="I142" s="0" t="n">
        <v>396</v>
      </c>
      <c r="J142" s="1" t="n">
        <f aca="true">FORECAST(I142,OFFSET(lens7y,MATCH(I142,lens7x,1)-1,0,2),OFFSET(lens7x,MATCH(I142,lens7x,1)-1,0,2))</f>
        <v>0.989383602998708</v>
      </c>
      <c r="M142" s="11" t="n">
        <v>464</v>
      </c>
      <c r="N142" s="12" t="n">
        <v>97.48617</v>
      </c>
      <c r="O142" s="11" t="n">
        <v>464</v>
      </c>
      <c r="P142" s="11" t="n">
        <v>97.72379</v>
      </c>
      <c r="Q142" s="9"/>
      <c r="R142" s="1" t="n">
        <v>395.5</v>
      </c>
      <c r="S142" s="2" t="n">
        <f aca="true">FORECAST(R142,OFFSET(ref7ay,MATCH(R142,ref7x,1)-1,0,2),OFFSET(ref7x,MATCH(R142,ref7x,1)-1,0,2))</f>
        <v>99.787545</v>
      </c>
      <c r="T142" s="2" t="n">
        <f aca="true">FORECAST(R142,OFFSET(ref7by,MATCH(R142,ref7x,1)-1,0,2),OFFSET(ref7x,MATCH(R142,ref7x,1)-1,0,2))</f>
        <v>99.70728</v>
      </c>
      <c r="U142" s="1" t="n">
        <f aca="false">S142/100</f>
        <v>0.99787545</v>
      </c>
      <c r="V142" s="1" t="n">
        <f aca="false">T142/100</f>
        <v>0.9970728</v>
      </c>
      <c r="W142" s="3" t="n">
        <f aca="false">V142*U142*J141</f>
        <v>0.984215781038331</v>
      </c>
    </row>
    <row r="143" customFormat="false" ht="13.8" hidden="false" customHeight="false" outlineLevel="0" collapsed="false">
      <c r="I143" s="0" t="n">
        <v>396.5</v>
      </c>
      <c r="J143" s="1" t="n">
        <f aca="true">FORECAST(I143,OFFSET(lens7y,MATCH(I143,lens7x,1)-1,0,2),OFFSET(lens7x,MATCH(I143,lens7x,1)-1,0,2))</f>
        <v>0.989560351090184</v>
      </c>
      <c r="M143" s="11" t="n">
        <v>465</v>
      </c>
      <c r="N143" s="12" t="n">
        <v>97.51261</v>
      </c>
      <c r="O143" s="11" t="n">
        <v>465</v>
      </c>
      <c r="P143" s="11" t="n">
        <v>97.76646</v>
      </c>
      <c r="Q143" s="9"/>
      <c r="R143" s="1" t="n">
        <v>396</v>
      </c>
      <c r="S143" s="2" t="n">
        <f aca="true">FORECAST(R143,OFFSET(ref7ay,MATCH(R143,ref7x,1)-1,0,2),OFFSET(ref7x,MATCH(R143,ref7x,1)-1,0,2))</f>
        <v>99.7908</v>
      </c>
      <c r="T143" s="2" t="n">
        <f aca="true">FORECAST(R143,OFFSET(ref7by,MATCH(R143,ref7x,1)-1,0,2),OFFSET(ref7x,MATCH(R143,ref7x,1)-1,0,2))</f>
        <v>99.67661</v>
      </c>
      <c r="U143" s="1" t="n">
        <f aca="false">S143/100</f>
        <v>0.997908</v>
      </c>
      <c r="V143" s="1" t="n">
        <f aca="false">T143/100</f>
        <v>0.9967661</v>
      </c>
      <c r="W143" s="3" t="n">
        <f aca="false">V143*U143*J142</f>
        <v>0.984120938362987</v>
      </c>
    </row>
    <row r="144" customFormat="false" ht="13.8" hidden="false" customHeight="false" outlineLevel="0" collapsed="false">
      <c r="I144" s="0" t="n">
        <v>397</v>
      </c>
      <c r="J144" s="1" t="n">
        <f aca="true">FORECAST(I144,OFFSET(lens7y,MATCH(I144,lens7x,1)-1,0,2),OFFSET(lens7x,MATCH(I144,lens7x,1)-1,0,2))</f>
        <v>0.98973709918166</v>
      </c>
      <c r="M144" s="11" t="n">
        <v>466</v>
      </c>
      <c r="N144" s="12" t="n">
        <v>97.54508</v>
      </c>
      <c r="O144" s="11" t="n">
        <v>466</v>
      </c>
      <c r="P144" s="11" t="n">
        <v>97.81474</v>
      </c>
      <c r="Q144" s="9"/>
      <c r="R144" s="1" t="n">
        <v>396.5</v>
      </c>
      <c r="S144" s="2" t="n">
        <f aca="true">FORECAST(R144,OFFSET(ref7ay,MATCH(R144,ref7x,1)-1,0,2),OFFSET(ref7x,MATCH(R144,ref7x,1)-1,0,2))</f>
        <v>99.788745</v>
      </c>
      <c r="T144" s="2" t="n">
        <f aca="true">FORECAST(R144,OFFSET(ref7by,MATCH(R144,ref7x,1)-1,0,2),OFFSET(ref7x,MATCH(R144,ref7x,1)-1,0,2))</f>
        <v>99.6455</v>
      </c>
      <c r="U144" s="1" t="n">
        <f aca="false">S144/100</f>
        <v>0.99788745</v>
      </c>
      <c r="V144" s="1" t="n">
        <f aca="false">T144/100</f>
        <v>0.996455</v>
      </c>
      <c r="W144" s="3" t="n">
        <f aca="false">V144*U144*J143</f>
        <v>0.9839692747332</v>
      </c>
    </row>
    <row r="145" customFormat="false" ht="13.8" hidden="false" customHeight="false" outlineLevel="0" collapsed="false">
      <c r="I145" s="0" t="n">
        <v>397.5</v>
      </c>
      <c r="J145" s="1" t="n">
        <f aca="true">FORECAST(I145,OFFSET(lens7y,MATCH(I145,lens7x,1)-1,0,2),OFFSET(lens7x,MATCH(I145,lens7x,1)-1,0,2))</f>
        <v>0.989913847273137</v>
      </c>
      <c r="M145" s="11" t="n">
        <v>467</v>
      </c>
      <c r="N145" s="12" t="n">
        <v>97.58337</v>
      </c>
      <c r="O145" s="11" t="n">
        <v>467</v>
      </c>
      <c r="P145" s="11" t="n">
        <v>97.86821</v>
      </c>
      <c r="Q145" s="9"/>
      <c r="R145" s="1" t="n">
        <v>397</v>
      </c>
      <c r="S145" s="2" t="n">
        <f aca="true">FORECAST(R145,OFFSET(ref7ay,MATCH(R145,ref7x,1)-1,0,2),OFFSET(ref7x,MATCH(R145,ref7x,1)-1,0,2))</f>
        <v>99.78669</v>
      </c>
      <c r="T145" s="2" t="n">
        <f aca="true">FORECAST(R145,OFFSET(ref7by,MATCH(R145,ref7x,1)-1,0,2),OFFSET(ref7x,MATCH(R145,ref7x,1)-1,0,2))</f>
        <v>99.61439</v>
      </c>
      <c r="U145" s="1" t="n">
        <f aca="false">S145/100</f>
        <v>0.9978669</v>
      </c>
      <c r="V145" s="1" t="n">
        <f aca="false">T145/100</f>
        <v>0.9961439</v>
      </c>
      <c r="W145" s="3" t="n">
        <f aca="false">V145*U145*J144</f>
        <v>0.983817506777206</v>
      </c>
    </row>
    <row r="146" customFormat="false" ht="13.8" hidden="false" customHeight="false" outlineLevel="0" collapsed="false">
      <c r="I146" s="0" t="n">
        <v>398</v>
      </c>
      <c r="J146" s="1" t="n">
        <f aca="true">FORECAST(I146,OFFSET(lens7y,MATCH(I146,lens7x,1)-1,0,2),OFFSET(lens7x,MATCH(I146,lens7x,1)-1,0,2))</f>
        <v>0.990090595364613</v>
      </c>
      <c r="M146" s="11" t="n">
        <v>468</v>
      </c>
      <c r="N146" s="12" t="n">
        <v>97.62737</v>
      </c>
      <c r="O146" s="11" t="n">
        <v>468</v>
      </c>
      <c r="P146" s="11" t="n">
        <v>97.92665</v>
      </c>
      <c r="Q146" s="9"/>
      <c r="R146" s="1" t="n">
        <v>397.5</v>
      </c>
      <c r="S146" s="2" t="n">
        <f aca="true">FORECAST(R146,OFFSET(ref7ay,MATCH(R146,ref7x,1)-1,0,2),OFFSET(ref7x,MATCH(R146,ref7x,1)-1,0,2))</f>
        <v>99.77986</v>
      </c>
      <c r="T146" s="2" t="n">
        <f aca="true">FORECAST(R146,OFFSET(ref7by,MATCH(R146,ref7x,1)-1,0,2),OFFSET(ref7x,MATCH(R146,ref7x,1)-1,0,2))</f>
        <v>99.583605</v>
      </c>
      <c r="U146" s="1" t="n">
        <f aca="false">S146/100</f>
        <v>0.9977986</v>
      </c>
      <c r="V146" s="1" t="n">
        <f aca="false">T146/100</f>
        <v>0.99583605</v>
      </c>
      <c r="W146" s="3" t="n">
        <f aca="false">V146*U146*J145</f>
        <v>0.983621773230011</v>
      </c>
    </row>
    <row r="147" customFormat="false" ht="13.8" hidden="false" customHeight="false" outlineLevel="0" collapsed="false">
      <c r="I147" s="0" t="n">
        <v>398.5</v>
      </c>
      <c r="J147" s="1" t="n">
        <f aca="true">FORECAST(I147,OFFSET(lens7y,MATCH(I147,lens7x,1)-1,0,2),OFFSET(lens7x,MATCH(I147,lens7x,1)-1,0,2))</f>
        <v>0.990267343456089</v>
      </c>
      <c r="M147" s="11" t="n">
        <v>469</v>
      </c>
      <c r="N147" s="12" t="n">
        <v>97.67684</v>
      </c>
      <c r="O147" s="11" t="n">
        <v>469</v>
      </c>
      <c r="P147" s="11" t="n">
        <v>97.98963</v>
      </c>
      <c r="Q147" s="9"/>
      <c r="R147" s="1" t="n">
        <v>398</v>
      </c>
      <c r="S147" s="2" t="n">
        <f aca="true">FORECAST(R147,OFFSET(ref7ay,MATCH(R147,ref7x,1)-1,0,2),OFFSET(ref7x,MATCH(R147,ref7x,1)-1,0,2))</f>
        <v>99.77303</v>
      </c>
      <c r="T147" s="2" t="n">
        <f aca="true">FORECAST(R147,OFFSET(ref7by,MATCH(R147,ref7x,1)-1,0,2),OFFSET(ref7x,MATCH(R147,ref7x,1)-1,0,2))</f>
        <v>99.55282</v>
      </c>
      <c r="U147" s="1" t="n">
        <f aca="false">S147/100</f>
        <v>0.9977303</v>
      </c>
      <c r="V147" s="1" t="n">
        <f aca="false">T147/100</f>
        <v>0.9955282</v>
      </c>
      <c r="W147" s="3" t="n">
        <f aca="false">V147*U147*J146</f>
        <v>0.983425948683488</v>
      </c>
    </row>
    <row r="148" customFormat="false" ht="13.8" hidden="false" customHeight="false" outlineLevel="0" collapsed="false">
      <c r="I148" s="0" t="n">
        <v>399</v>
      </c>
      <c r="J148" s="1" t="n">
        <f aca="true">FORECAST(I148,OFFSET(lens7y,MATCH(I148,lens7x,1)-1,0,2),OFFSET(lens7x,MATCH(I148,lens7x,1)-1,0,2))</f>
        <v>0.990444091547565</v>
      </c>
      <c r="M148" s="11" t="n">
        <v>470</v>
      </c>
      <c r="N148" s="12" t="n">
        <v>97.73158</v>
      </c>
      <c r="O148" s="11" t="n">
        <v>470</v>
      </c>
      <c r="P148" s="11" t="n">
        <v>98.05678</v>
      </c>
      <c r="Q148" s="9"/>
      <c r="R148" s="1" t="n">
        <v>398.5</v>
      </c>
      <c r="S148" s="2" t="n">
        <f aca="true">FORECAST(R148,OFFSET(ref7ay,MATCH(R148,ref7x,1)-1,0,2),OFFSET(ref7x,MATCH(R148,ref7x,1)-1,0,2))</f>
        <v>99.762025</v>
      </c>
      <c r="T148" s="2" t="n">
        <f aca="true">FORECAST(R148,OFFSET(ref7by,MATCH(R148,ref7x,1)-1,0,2),OFFSET(ref7x,MATCH(R148,ref7x,1)-1,0,2))</f>
        <v>99.52304</v>
      </c>
      <c r="U148" s="1" t="n">
        <f aca="false">S148/100</f>
        <v>0.99762025</v>
      </c>
      <c r="V148" s="1" t="n">
        <f aca="false">T148/100</f>
        <v>0.9952304</v>
      </c>
      <c r="W148" s="3" t="n">
        <f aca="false">V148*U148*J147</f>
        <v>0.983198815609665</v>
      </c>
    </row>
    <row r="149" customFormat="false" ht="13.8" hidden="false" customHeight="false" outlineLevel="0" collapsed="false">
      <c r="I149" s="0" t="n">
        <v>399.5</v>
      </c>
      <c r="J149" s="1" t="n">
        <f aca="true">FORECAST(I149,OFFSET(lens7y,MATCH(I149,lens7x,1)-1,0,2),OFFSET(lens7x,MATCH(I149,lens7x,1)-1,0,2))</f>
        <v>0.990620839639041</v>
      </c>
      <c r="M149" s="11" t="n">
        <v>471</v>
      </c>
      <c r="N149" s="12" t="n">
        <v>97.79132</v>
      </c>
      <c r="O149" s="11" t="n">
        <v>471</v>
      </c>
      <c r="P149" s="11" t="n">
        <v>98.12771</v>
      </c>
      <c r="Q149" s="9"/>
      <c r="R149" s="1" t="n">
        <v>399</v>
      </c>
      <c r="S149" s="2" t="n">
        <f aca="true">FORECAST(R149,OFFSET(ref7ay,MATCH(R149,ref7x,1)-1,0,2),OFFSET(ref7x,MATCH(R149,ref7x,1)-1,0,2))</f>
        <v>99.75102</v>
      </c>
      <c r="T149" s="2" t="n">
        <f aca="true">FORECAST(R149,OFFSET(ref7by,MATCH(R149,ref7x,1)-1,0,2),OFFSET(ref7x,MATCH(R149,ref7x,1)-1,0,2))</f>
        <v>99.49326</v>
      </c>
      <c r="U149" s="1" t="n">
        <f aca="false">S149/100</f>
        <v>0.9975102</v>
      </c>
      <c r="V149" s="1" t="n">
        <f aca="false">T149/100</f>
        <v>0.9949326</v>
      </c>
      <c r="W149" s="3" t="n">
        <f aca="false">V149*U149*J148</f>
        <v>0.982971603706336</v>
      </c>
    </row>
    <row r="150" customFormat="false" ht="13.8" hidden="false" customHeight="false" outlineLevel="0" collapsed="false">
      <c r="I150" s="0" t="n">
        <v>400</v>
      </c>
      <c r="J150" s="1" t="n">
        <f aca="true">FORECAST(I150,OFFSET(lens7y,MATCH(I150,lens7x,1)-1,0,2),OFFSET(lens7x,MATCH(I150,lens7x,1)-1,0,2))</f>
        <v>0.990797587730517</v>
      </c>
      <c r="M150" s="11" t="n">
        <v>472</v>
      </c>
      <c r="N150" s="12" t="n">
        <v>97.85501</v>
      </c>
      <c r="O150" s="11" t="n">
        <v>472</v>
      </c>
      <c r="P150" s="11" t="n">
        <v>98.201</v>
      </c>
      <c r="Q150" s="9"/>
      <c r="R150" s="1" t="n">
        <v>399.5</v>
      </c>
      <c r="S150" s="2" t="n">
        <f aca="true">FORECAST(R150,OFFSET(ref7ay,MATCH(R150,ref7x,1)-1,0,2),OFFSET(ref7x,MATCH(R150,ref7x,1)-1,0,2))</f>
        <v>99.73616</v>
      </c>
      <c r="T150" s="2" t="n">
        <f aca="true">FORECAST(R150,OFFSET(ref7by,MATCH(R150,ref7x,1)-1,0,2),OFFSET(ref7x,MATCH(R150,ref7x,1)-1,0,2))</f>
        <v>99.46356</v>
      </c>
      <c r="U150" s="1" t="n">
        <f aca="false">S150/100</f>
        <v>0.9973616</v>
      </c>
      <c r="V150" s="1" t="n">
        <f aca="false">T150/100</f>
        <v>0.9946356</v>
      </c>
      <c r="W150" s="3" t="n">
        <f aca="false">V150*U150*J149</f>
        <v>0.98270711986922</v>
      </c>
    </row>
    <row r="151" customFormat="false" ht="13.8" hidden="false" customHeight="false" outlineLevel="0" collapsed="false">
      <c r="I151" s="0" t="n">
        <v>400.5</v>
      </c>
      <c r="J151" s="1" t="n">
        <f aca="true">FORECAST(I151,OFFSET(lens7y,MATCH(I151,lens7x,1)-1,0,2),OFFSET(lens7x,MATCH(I151,lens7x,1)-1,0,2))</f>
        <v>0.990929728323404</v>
      </c>
      <c r="M151" s="11" t="n">
        <v>473</v>
      </c>
      <c r="N151" s="12" t="n">
        <v>97.92257</v>
      </c>
      <c r="O151" s="11" t="n">
        <v>473</v>
      </c>
      <c r="P151" s="11" t="n">
        <v>98.27666</v>
      </c>
      <c r="Q151" s="9"/>
      <c r="R151" s="1" t="n">
        <v>400</v>
      </c>
      <c r="S151" s="2" t="n">
        <f aca="true">FORECAST(R151,OFFSET(ref7ay,MATCH(R151,ref7x,1)-1,0,2),OFFSET(ref7x,MATCH(R151,ref7x,1)-1,0,2))</f>
        <v>99.7213</v>
      </c>
      <c r="T151" s="2" t="n">
        <f aca="true">FORECAST(R151,OFFSET(ref7by,MATCH(R151,ref7x,1)-1,0,2),OFFSET(ref7x,MATCH(R151,ref7x,1)-1,0,2))</f>
        <v>99.43386</v>
      </c>
      <c r="U151" s="1" t="n">
        <f aca="false">S151/100</f>
        <v>0.997213</v>
      </c>
      <c r="V151" s="1" t="n">
        <f aca="false">T151/100</f>
        <v>0.9943386</v>
      </c>
      <c r="W151" s="3" t="n">
        <f aca="false">V151*U151*J150</f>
        <v>0.982442566513513</v>
      </c>
    </row>
    <row r="152" customFormat="false" ht="13.8" hidden="false" customHeight="false" outlineLevel="0" collapsed="false">
      <c r="I152" s="0" t="n">
        <v>401</v>
      </c>
      <c r="J152" s="1" t="n">
        <f aca="true">FORECAST(I152,OFFSET(lens7y,MATCH(I152,lens7x,1)-1,0,2),OFFSET(lens7x,MATCH(I152,lens7x,1)-1,0,2))</f>
        <v>0.991061868916291</v>
      </c>
      <c r="M152" s="11" t="n">
        <v>474</v>
      </c>
      <c r="N152" s="12" t="n">
        <v>97.99359</v>
      </c>
      <c r="O152" s="11" t="n">
        <v>474</v>
      </c>
      <c r="P152" s="11" t="n">
        <v>98.35413</v>
      </c>
      <c r="Q152" s="9"/>
      <c r="R152" s="1" t="n">
        <v>400.5</v>
      </c>
      <c r="S152" s="2" t="n">
        <f aca="true">FORECAST(R152,OFFSET(ref7ay,MATCH(R152,ref7x,1)-1,0,2),OFFSET(ref7x,MATCH(R152,ref7x,1)-1,0,2))</f>
        <v>99.703755</v>
      </c>
      <c r="T152" s="2" t="n">
        <f aca="true">FORECAST(R152,OFFSET(ref7by,MATCH(R152,ref7x,1)-1,0,2),OFFSET(ref7x,MATCH(R152,ref7x,1)-1,0,2))</f>
        <v>99.40815</v>
      </c>
      <c r="U152" s="1" t="n">
        <f aca="false">S152/100</f>
        <v>0.99703755</v>
      </c>
      <c r="V152" s="1" t="n">
        <f aca="false">T152/100</f>
        <v>0.9940815</v>
      </c>
      <c r="W152" s="3" t="n">
        <f aca="false">V152*U152*J151</f>
        <v>0.982146705181541</v>
      </c>
    </row>
    <row r="153" customFormat="false" ht="13.8" hidden="false" customHeight="false" outlineLevel="0" collapsed="false">
      <c r="I153" s="0" t="n">
        <v>401.5</v>
      </c>
      <c r="J153" s="1" t="n">
        <f aca="true">FORECAST(I153,OFFSET(lens7y,MATCH(I153,lens7x,1)-1,0,2),OFFSET(lens7x,MATCH(I153,lens7x,1)-1,0,2))</f>
        <v>0.991194009509178</v>
      </c>
      <c r="M153" s="11" t="n">
        <v>475</v>
      </c>
      <c r="N153" s="12" t="n">
        <v>98.06827</v>
      </c>
      <c r="O153" s="11" t="n">
        <v>475</v>
      </c>
      <c r="P153" s="11" t="n">
        <v>98.43366</v>
      </c>
      <c r="Q153" s="9"/>
      <c r="R153" s="1" t="n">
        <v>401</v>
      </c>
      <c r="S153" s="2" t="n">
        <f aca="true">FORECAST(R153,OFFSET(ref7ay,MATCH(R153,ref7x,1)-1,0,2),OFFSET(ref7x,MATCH(R153,ref7x,1)-1,0,2))</f>
        <v>99.68621</v>
      </c>
      <c r="T153" s="2" t="n">
        <f aca="true">FORECAST(R153,OFFSET(ref7by,MATCH(R153,ref7x,1)-1,0,2),OFFSET(ref7x,MATCH(R153,ref7x,1)-1,0,2))</f>
        <v>99.38244</v>
      </c>
      <c r="U153" s="1" t="n">
        <f aca="false">S153/100</f>
        <v>0.9968621</v>
      </c>
      <c r="V153" s="1" t="n">
        <f aca="false">T153/100</f>
        <v>0.9938244</v>
      </c>
      <c r="W153" s="3" t="n">
        <f aca="false">V153*U153*J152</f>
        <v>0.981850819408563</v>
      </c>
    </row>
    <row r="154" customFormat="false" ht="13.8" hidden="false" customHeight="false" outlineLevel="0" collapsed="false">
      <c r="I154" s="0" t="n">
        <v>402</v>
      </c>
      <c r="J154" s="1" t="n">
        <f aca="true">FORECAST(I154,OFFSET(lens7y,MATCH(I154,lens7x,1)-1,0,2),OFFSET(lens7x,MATCH(I154,lens7x,1)-1,0,2))</f>
        <v>0.991326150102065</v>
      </c>
      <c r="M154" s="11" t="n">
        <v>476</v>
      </c>
      <c r="N154" s="12" t="n">
        <v>98.14558</v>
      </c>
      <c r="O154" s="11" t="n">
        <v>476</v>
      </c>
      <c r="P154" s="11" t="n">
        <v>98.51404</v>
      </c>
      <c r="Q154" s="9"/>
      <c r="R154" s="1" t="n">
        <v>401.5</v>
      </c>
      <c r="S154" s="2" t="n">
        <f aca="true">FORECAST(R154,OFFSET(ref7ay,MATCH(R154,ref7x,1)-1,0,2),OFFSET(ref7x,MATCH(R154,ref7x,1)-1,0,2))</f>
        <v>99.66641</v>
      </c>
      <c r="T154" s="2" t="n">
        <f aca="true">FORECAST(R154,OFFSET(ref7by,MATCH(R154,ref7x,1)-1,0,2),OFFSET(ref7x,MATCH(R154,ref7x,1)-1,0,2))</f>
        <v>99.35929</v>
      </c>
      <c r="U154" s="1" t="n">
        <f aca="false">S154/100</f>
        <v>0.9966641</v>
      </c>
      <c r="V154" s="1" t="n">
        <f aca="false">T154/100</f>
        <v>0.9935929</v>
      </c>
      <c r="W154" s="3" t="n">
        <f aca="false">V154*U154*J153</f>
        <v>0.981557991505067</v>
      </c>
    </row>
    <row r="155" customFormat="false" ht="13.8" hidden="false" customHeight="false" outlineLevel="0" collapsed="false">
      <c r="I155" s="0" t="n">
        <v>402.5</v>
      </c>
      <c r="J155" s="1" t="n">
        <f aca="true">FORECAST(I155,OFFSET(lens7y,MATCH(I155,lens7x,1)-1,0,2),OFFSET(lens7x,MATCH(I155,lens7x,1)-1,0,2))</f>
        <v>0.991458290694952</v>
      </c>
      <c r="M155" s="11" t="n">
        <v>477</v>
      </c>
      <c r="N155" s="12" t="n">
        <v>98.22427</v>
      </c>
      <c r="O155" s="11" t="n">
        <v>477</v>
      </c>
      <c r="P155" s="11" t="n">
        <v>98.59387</v>
      </c>
      <c r="Q155" s="9"/>
      <c r="R155" s="1" t="n">
        <v>402</v>
      </c>
      <c r="S155" s="2" t="n">
        <f aca="true">FORECAST(R155,OFFSET(ref7ay,MATCH(R155,ref7x,1)-1,0,2),OFFSET(ref7x,MATCH(R155,ref7x,1)-1,0,2))</f>
        <v>99.64661</v>
      </c>
      <c r="T155" s="2" t="n">
        <f aca="true">FORECAST(R155,OFFSET(ref7by,MATCH(R155,ref7x,1)-1,0,2),OFFSET(ref7x,MATCH(R155,ref7x,1)-1,0,2))</f>
        <v>99.33614</v>
      </c>
      <c r="U155" s="1" t="n">
        <f aca="false">S155/100</f>
        <v>0.9964661</v>
      </c>
      <c r="V155" s="1" t="n">
        <f aca="false">T155/100</f>
        <v>0.9933614</v>
      </c>
      <c r="W155" s="3" t="n">
        <f aca="false">V155*U155*J154</f>
        <v>0.981265141498884</v>
      </c>
    </row>
    <row r="156" customFormat="false" ht="13.8" hidden="false" customHeight="false" outlineLevel="0" collapsed="false">
      <c r="I156" s="0" t="n">
        <v>403</v>
      </c>
      <c r="J156" s="1" t="n">
        <f aca="true">FORECAST(I156,OFFSET(lens7y,MATCH(I156,lens7x,1)-1,0,2),OFFSET(lens7x,MATCH(I156,lens7x,1)-1,0,2))</f>
        <v>0.991590431287838</v>
      </c>
      <c r="M156" s="11" t="n">
        <v>478</v>
      </c>
      <c r="N156" s="12" t="n">
        <v>98.30427</v>
      </c>
      <c r="O156" s="11" t="n">
        <v>478</v>
      </c>
      <c r="P156" s="11" t="n">
        <v>98.67319</v>
      </c>
      <c r="Q156" s="9"/>
      <c r="R156" s="1" t="n">
        <v>402.5</v>
      </c>
      <c r="S156" s="2" t="n">
        <f aca="true">FORECAST(R156,OFFSET(ref7ay,MATCH(R156,ref7x,1)-1,0,2),OFFSET(ref7x,MATCH(R156,ref7x,1)-1,0,2))</f>
        <v>99.624035</v>
      </c>
      <c r="T156" s="2" t="n">
        <f aca="true">FORECAST(R156,OFFSET(ref7by,MATCH(R156,ref7x,1)-1,0,2),OFFSET(ref7x,MATCH(R156,ref7x,1)-1,0,2))</f>
        <v>99.31351</v>
      </c>
      <c r="U156" s="1" t="n">
        <f aca="false">S156/100</f>
        <v>0.99624035</v>
      </c>
      <c r="V156" s="1" t="n">
        <f aca="false">T156/100</f>
        <v>0.9931351</v>
      </c>
      <c r="W156" s="3" t="n">
        <f aca="false">V156*U156*J155</f>
        <v>0.980950081675551</v>
      </c>
    </row>
    <row r="157" customFormat="false" ht="13.8" hidden="false" customHeight="false" outlineLevel="0" collapsed="false">
      <c r="I157" s="0" t="n">
        <v>403.5</v>
      </c>
      <c r="J157" s="1" t="n">
        <f aca="true">FORECAST(I157,OFFSET(lens7y,MATCH(I157,lens7x,1)-1,0,2),OFFSET(lens7x,MATCH(I157,lens7x,1)-1,0,2))</f>
        <v>0.991722571880725</v>
      </c>
      <c r="M157" s="11" t="n">
        <v>479</v>
      </c>
      <c r="N157" s="12" t="n">
        <v>98.38528</v>
      </c>
      <c r="O157" s="11" t="n">
        <v>479</v>
      </c>
      <c r="P157" s="11" t="n">
        <v>98.75167</v>
      </c>
      <c r="Q157" s="9"/>
      <c r="R157" s="1" t="n">
        <v>403</v>
      </c>
      <c r="S157" s="2" t="n">
        <f aca="true">FORECAST(R157,OFFSET(ref7ay,MATCH(R157,ref7x,1)-1,0,2),OFFSET(ref7x,MATCH(R157,ref7x,1)-1,0,2))</f>
        <v>99.60146</v>
      </c>
      <c r="T157" s="2" t="n">
        <f aca="true">FORECAST(R157,OFFSET(ref7by,MATCH(R157,ref7x,1)-1,0,2),OFFSET(ref7x,MATCH(R157,ref7x,1)-1,0,2))</f>
        <v>99.29088</v>
      </c>
      <c r="U157" s="1" t="n">
        <f aca="false">S157/100</f>
        <v>0.9960146</v>
      </c>
      <c r="V157" s="1" t="n">
        <f aca="false">T157/100</f>
        <v>0.9929088</v>
      </c>
      <c r="W157" s="3" t="n">
        <f aca="false">V157*U157*J156</f>
        <v>0.980635004320037</v>
      </c>
    </row>
    <row r="158" customFormat="false" ht="13.8" hidden="false" customHeight="false" outlineLevel="0" collapsed="false">
      <c r="I158" s="0" t="n">
        <v>404</v>
      </c>
      <c r="J158" s="1" t="n">
        <f aca="true">FORECAST(I158,OFFSET(lens7y,MATCH(I158,lens7x,1)-1,0,2),OFFSET(lens7x,MATCH(I158,lens7x,1)-1,0,2))</f>
        <v>0.991854712473612</v>
      </c>
      <c r="M158" s="11" t="n">
        <v>480</v>
      </c>
      <c r="N158" s="12" t="n">
        <v>98.46762</v>
      </c>
      <c r="O158" s="11" t="n">
        <v>480</v>
      </c>
      <c r="P158" s="11" t="n">
        <v>98.82968</v>
      </c>
      <c r="Q158" s="9"/>
      <c r="R158" s="1" t="n">
        <v>403.5</v>
      </c>
      <c r="S158" s="2" t="n">
        <f aca="true">FORECAST(R158,OFFSET(ref7ay,MATCH(R158,ref7x,1)-1,0,2),OFFSET(ref7x,MATCH(R158,ref7x,1)-1,0,2))</f>
        <v>99.578775</v>
      </c>
      <c r="T158" s="2" t="n">
        <f aca="true">FORECAST(R158,OFFSET(ref7by,MATCH(R158,ref7x,1)-1,0,2),OFFSET(ref7x,MATCH(R158,ref7x,1)-1,0,2))</f>
        <v>99.27392</v>
      </c>
      <c r="U158" s="1" t="n">
        <f aca="false">S158/100</f>
        <v>0.99578775</v>
      </c>
      <c r="V158" s="1" t="n">
        <f aca="false">T158/100</f>
        <v>0.9927392</v>
      </c>
      <c r="W158" s="3" t="n">
        <f aca="false">V158*U158*J157</f>
        <v>0.980374820372825</v>
      </c>
    </row>
    <row r="159" customFormat="false" ht="13.8" hidden="false" customHeight="false" outlineLevel="0" collapsed="false">
      <c r="I159" s="0" t="n">
        <v>404.5</v>
      </c>
      <c r="J159" s="1" t="n">
        <f aca="true">FORECAST(I159,OFFSET(lens7y,MATCH(I159,lens7x,1)-1,0,2),OFFSET(lens7x,MATCH(I159,lens7x,1)-1,0,2))</f>
        <v>0.991986853066499</v>
      </c>
      <c r="M159" s="11" t="n">
        <v>481</v>
      </c>
      <c r="N159" s="12" t="n">
        <v>98.54989</v>
      </c>
      <c r="O159" s="11" t="n">
        <v>481</v>
      </c>
      <c r="P159" s="11" t="n">
        <v>98.90584</v>
      </c>
      <c r="Q159" s="9"/>
      <c r="R159" s="1" t="n">
        <v>404</v>
      </c>
      <c r="S159" s="2" t="n">
        <f aca="true">FORECAST(R159,OFFSET(ref7ay,MATCH(R159,ref7x,1)-1,0,2),OFFSET(ref7x,MATCH(R159,ref7x,1)-1,0,2))</f>
        <v>99.55609</v>
      </c>
      <c r="T159" s="2" t="n">
        <f aca="true">FORECAST(R159,OFFSET(ref7by,MATCH(R159,ref7x,1)-1,0,2),OFFSET(ref7x,MATCH(R159,ref7x,1)-1,0,2))</f>
        <v>99.25696</v>
      </c>
      <c r="U159" s="1" t="n">
        <f aca="false">S159/100</f>
        <v>0.9955609</v>
      </c>
      <c r="V159" s="1" t="n">
        <f aca="false">T159/100</f>
        <v>0.9925696</v>
      </c>
      <c r="W159" s="3" t="n">
        <f aca="false">V159*U159*J158</f>
        <v>0.980114608586032</v>
      </c>
    </row>
    <row r="160" customFormat="false" ht="13.8" hidden="false" customHeight="false" outlineLevel="0" collapsed="false">
      <c r="I160" s="0" t="n">
        <v>405</v>
      </c>
      <c r="J160" s="1" t="n">
        <f aca="true">FORECAST(I160,OFFSET(lens7y,MATCH(I160,lens7x,1)-1,0,2),OFFSET(lens7x,MATCH(I160,lens7x,1)-1,0,2))</f>
        <v>0.992118993659386</v>
      </c>
      <c r="M160" s="11" t="n">
        <v>482</v>
      </c>
      <c r="N160" s="12" t="n">
        <v>98.63074</v>
      </c>
      <c r="O160" s="11" t="n">
        <v>482</v>
      </c>
      <c r="P160" s="11" t="n">
        <v>98.97882</v>
      </c>
      <c r="Q160" s="9"/>
      <c r="R160" s="1" t="n">
        <v>404.5</v>
      </c>
      <c r="S160" s="2" t="n">
        <f aca="true">FORECAST(R160,OFFSET(ref7ay,MATCH(R160,ref7x,1)-1,0,2),OFFSET(ref7x,MATCH(R160,ref7x,1)-1,0,2))</f>
        <v>99.532855</v>
      </c>
      <c r="T160" s="2" t="n">
        <f aca="true">FORECAST(R160,OFFSET(ref7by,MATCH(R160,ref7x,1)-1,0,2),OFFSET(ref7x,MATCH(R160,ref7x,1)-1,0,2))</f>
        <v>99.24325</v>
      </c>
      <c r="U160" s="1" t="n">
        <f aca="false">S160/100</f>
        <v>0.99532855</v>
      </c>
      <c r="V160" s="1" t="n">
        <f aca="false">T160/100</f>
        <v>0.9924325</v>
      </c>
      <c r="W160" s="3" t="n">
        <f aca="false">V160*U160*J159</f>
        <v>0.979881043494693</v>
      </c>
    </row>
    <row r="161" customFormat="false" ht="13.8" hidden="false" customHeight="false" outlineLevel="0" collapsed="false">
      <c r="I161" s="0" t="n">
        <v>405.5</v>
      </c>
      <c r="J161" s="1" t="n">
        <f aca="true">FORECAST(I161,OFFSET(lens7y,MATCH(I161,lens7x,1)-1,0,2),OFFSET(lens7x,MATCH(I161,lens7x,1)-1,0,2))</f>
        <v>0.992162964641768</v>
      </c>
      <c r="M161" s="11" t="n">
        <v>483</v>
      </c>
      <c r="N161" s="12" t="n">
        <v>98.71053</v>
      </c>
      <c r="O161" s="11" t="n">
        <v>483</v>
      </c>
      <c r="P161" s="11" t="n">
        <v>99.04906</v>
      </c>
      <c r="Q161" s="9"/>
      <c r="R161" s="1" t="n">
        <v>405</v>
      </c>
      <c r="S161" s="2" t="n">
        <f aca="true">FORECAST(R161,OFFSET(ref7ay,MATCH(R161,ref7x,1)-1,0,2),OFFSET(ref7x,MATCH(R161,ref7x,1)-1,0,2))</f>
        <v>99.50962</v>
      </c>
      <c r="T161" s="2" t="n">
        <f aca="true">FORECAST(R161,OFFSET(ref7by,MATCH(R161,ref7x,1)-1,0,2),OFFSET(ref7x,MATCH(R161,ref7x,1)-1,0,2))</f>
        <v>99.22954</v>
      </c>
      <c r="U161" s="1" t="n">
        <f aca="false">S161/100</f>
        <v>0.9950962</v>
      </c>
      <c r="V161" s="1" t="n">
        <f aca="false">T161/100</f>
        <v>0.9922954</v>
      </c>
      <c r="W161" s="3" t="n">
        <f aca="false">V161*U161*J160</f>
        <v>0.979647444598468</v>
      </c>
    </row>
    <row r="162" customFormat="false" ht="13.8" hidden="false" customHeight="false" outlineLevel="0" collapsed="false">
      <c r="I162" s="0" t="n">
        <v>406</v>
      </c>
      <c r="J162" s="1" t="n">
        <f aca="true">FORECAST(I162,OFFSET(lens7y,MATCH(I162,lens7x,1)-1,0,2),OFFSET(lens7x,MATCH(I162,lens7x,1)-1,0,2))</f>
        <v>0.99220693562415</v>
      </c>
      <c r="M162" s="11" t="n">
        <v>484</v>
      </c>
      <c r="N162" s="12" t="n">
        <v>98.78876</v>
      </c>
      <c r="O162" s="11" t="n">
        <v>484</v>
      </c>
      <c r="P162" s="11" t="n">
        <v>99.11615</v>
      </c>
      <c r="Q162" s="9"/>
      <c r="R162" s="1" t="n">
        <v>405.5</v>
      </c>
      <c r="S162" s="2" t="n">
        <f aca="true">FORECAST(R162,OFFSET(ref7ay,MATCH(R162,ref7x,1)-1,0,2),OFFSET(ref7x,MATCH(R162,ref7x,1)-1,0,2))</f>
        <v>99.486375</v>
      </c>
      <c r="T162" s="2" t="n">
        <f aca="true">FORECAST(R162,OFFSET(ref7by,MATCH(R162,ref7x,1)-1,0,2),OFFSET(ref7x,MATCH(R162,ref7x,1)-1,0,2))</f>
        <v>99.21899</v>
      </c>
      <c r="U162" s="1" t="n">
        <f aca="false">S162/100</f>
        <v>0.99486375</v>
      </c>
      <c r="V162" s="1" t="n">
        <f aca="false">T162/100</f>
        <v>0.9921899</v>
      </c>
      <c r="W162" s="3" t="n">
        <f aca="false">V162*U162*J161</f>
        <v>0.97935787589086</v>
      </c>
    </row>
    <row r="163" customFormat="false" ht="13.8" hidden="false" customHeight="false" outlineLevel="0" collapsed="false">
      <c r="I163" s="0" t="n">
        <v>406.5</v>
      </c>
      <c r="J163" s="1" t="n">
        <f aca="true">FORECAST(I163,OFFSET(lens7y,MATCH(I163,lens7x,1)-1,0,2),OFFSET(lens7x,MATCH(I163,lens7x,1)-1,0,2))</f>
        <v>0.992250906606532</v>
      </c>
      <c r="M163" s="11" t="n">
        <v>485</v>
      </c>
      <c r="N163" s="12" t="n">
        <v>98.86555</v>
      </c>
      <c r="O163" s="11" t="n">
        <v>485</v>
      </c>
      <c r="P163" s="11" t="n">
        <v>99.18021</v>
      </c>
      <c r="Q163" s="9"/>
      <c r="R163" s="1" t="n">
        <v>406</v>
      </c>
      <c r="S163" s="2" t="n">
        <f aca="true">FORECAST(R163,OFFSET(ref7ay,MATCH(R163,ref7x,1)-1,0,2),OFFSET(ref7x,MATCH(R163,ref7x,1)-1,0,2))</f>
        <v>99.46313</v>
      </c>
      <c r="T163" s="2" t="n">
        <f aca="true">FORECAST(R163,OFFSET(ref7by,MATCH(R163,ref7x,1)-1,0,2),OFFSET(ref7x,MATCH(R163,ref7x,1)-1,0,2))</f>
        <v>99.20844</v>
      </c>
      <c r="U163" s="1" t="n">
        <f aca="false">S163/100</f>
        <v>0.9946313</v>
      </c>
      <c r="V163" s="1" t="n">
        <f aca="false">T163/100</f>
        <v>0.9920844</v>
      </c>
      <c r="W163" s="3" t="n">
        <f aca="false">V163*U163*J162</f>
        <v>0.97906832633314</v>
      </c>
    </row>
    <row r="164" customFormat="false" ht="13.8" hidden="false" customHeight="false" outlineLevel="0" collapsed="false">
      <c r="I164" s="0" t="n">
        <v>407</v>
      </c>
      <c r="J164" s="1" t="n">
        <f aca="true">FORECAST(I164,OFFSET(lens7y,MATCH(I164,lens7x,1)-1,0,2),OFFSET(lens7x,MATCH(I164,lens7x,1)-1,0,2))</f>
        <v>0.992294877588914</v>
      </c>
      <c r="M164" s="11" t="n">
        <v>486</v>
      </c>
      <c r="N164" s="12" t="n">
        <v>98.9395</v>
      </c>
      <c r="O164" s="11" t="n">
        <v>486</v>
      </c>
      <c r="P164" s="11" t="n">
        <v>99.24001</v>
      </c>
      <c r="Q164" s="9"/>
      <c r="R164" s="1" t="n">
        <v>406.5</v>
      </c>
      <c r="S164" s="2" t="n">
        <f aca="true">FORECAST(R164,OFFSET(ref7ay,MATCH(R164,ref7x,1)-1,0,2),OFFSET(ref7x,MATCH(R164,ref7x,1)-1,0,2))</f>
        <v>99.440205</v>
      </c>
      <c r="T164" s="2" t="n">
        <f aca="true">FORECAST(R164,OFFSET(ref7by,MATCH(R164,ref7x,1)-1,0,2),OFFSET(ref7x,MATCH(R164,ref7x,1)-1,0,2))</f>
        <v>99.20118</v>
      </c>
      <c r="U164" s="1" t="n">
        <f aca="false">S164/100</f>
        <v>0.99440205</v>
      </c>
      <c r="V164" s="1" t="n">
        <f aca="false">T164/100</f>
        <v>0.9920118</v>
      </c>
      <c r="W164" s="3" t="n">
        <f aca="false">V164*U164*J163</f>
        <v>0.978814407975503</v>
      </c>
    </row>
    <row r="165" customFormat="false" ht="13.8" hidden="false" customHeight="false" outlineLevel="0" collapsed="false">
      <c r="I165" s="0" t="n">
        <v>407.5</v>
      </c>
      <c r="J165" s="1" t="n">
        <f aca="true">FORECAST(I165,OFFSET(lens7y,MATCH(I165,lens7x,1)-1,0,2),OFFSET(lens7x,MATCH(I165,lens7x,1)-1,0,2))</f>
        <v>0.992338848571296</v>
      </c>
      <c r="M165" s="11" t="n">
        <v>487</v>
      </c>
      <c r="N165" s="12" t="n">
        <v>99.00981</v>
      </c>
      <c r="O165" s="11" t="n">
        <v>487</v>
      </c>
      <c r="P165" s="11" t="n">
        <v>99.29503</v>
      </c>
      <c r="Q165" s="9"/>
      <c r="R165" s="1" t="n">
        <v>407</v>
      </c>
      <c r="S165" s="2" t="n">
        <f aca="true">FORECAST(R165,OFFSET(ref7ay,MATCH(R165,ref7x,1)-1,0,2),OFFSET(ref7x,MATCH(R165,ref7x,1)-1,0,2))</f>
        <v>99.41728</v>
      </c>
      <c r="T165" s="2" t="n">
        <f aca="true">FORECAST(R165,OFFSET(ref7by,MATCH(R165,ref7x,1)-1,0,2),OFFSET(ref7x,MATCH(R165,ref7x,1)-1,0,2))</f>
        <v>99.19392</v>
      </c>
      <c r="U165" s="1" t="n">
        <f aca="false">S165/100</f>
        <v>0.9941728</v>
      </c>
      <c r="V165" s="1" t="n">
        <f aca="false">T165/100</f>
        <v>0.9919392</v>
      </c>
      <c r="W165" s="3" t="n">
        <f aca="false">V165*U165*J164</f>
        <v>0.978560496298528</v>
      </c>
    </row>
    <row r="166" customFormat="false" ht="13.8" hidden="false" customHeight="false" outlineLevel="0" collapsed="false">
      <c r="I166" s="0" t="n">
        <v>408</v>
      </c>
      <c r="J166" s="1" t="n">
        <f aca="true">FORECAST(I166,OFFSET(lens7y,MATCH(I166,lens7x,1)-1,0,2),OFFSET(lens7x,MATCH(I166,lens7x,1)-1,0,2))</f>
        <v>0.992382819553678</v>
      </c>
      <c r="M166" s="11" t="n">
        <v>488</v>
      </c>
      <c r="N166" s="12" t="n">
        <v>99.07671</v>
      </c>
      <c r="O166" s="11" t="n">
        <v>488</v>
      </c>
      <c r="P166" s="11" t="n">
        <v>99.34551</v>
      </c>
      <c r="Q166" s="9"/>
      <c r="R166" s="1" t="n">
        <v>407.5</v>
      </c>
      <c r="S166" s="2" t="n">
        <f aca="true">FORECAST(R166,OFFSET(ref7ay,MATCH(R166,ref7x,1)-1,0,2),OFFSET(ref7x,MATCH(R166,ref7x,1)-1,0,2))</f>
        <v>99.395145</v>
      </c>
      <c r="T166" s="2" t="n">
        <f aca="true">FORECAST(R166,OFFSET(ref7by,MATCH(R166,ref7x,1)-1,0,2),OFFSET(ref7x,MATCH(R166,ref7x,1)-1,0,2))</f>
        <v>99.189945</v>
      </c>
      <c r="U166" s="1" t="n">
        <f aca="false">S166/100</f>
        <v>0.99395145</v>
      </c>
      <c r="V166" s="1" t="n">
        <f aca="false">T166/100</f>
        <v>0.99189945</v>
      </c>
      <c r="W166" s="3" t="n">
        <f aca="false">V166*U166*J165</f>
        <v>0.978346768180446</v>
      </c>
    </row>
    <row r="167" customFormat="false" ht="13.8" hidden="false" customHeight="false" outlineLevel="0" collapsed="false">
      <c r="I167" s="0" t="n">
        <v>408.5</v>
      </c>
      <c r="J167" s="1" t="n">
        <f aca="true">FORECAST(I167,OFFSET(lens7y,MATCH(I167,lens7x,1)-1,0,2),OFFSET(lens7x,MATCH(I167,lens7x,1)-1,0,2))</f>
        <v>0.99242679053606</v>
      </c>
      <c r="M167" s="11" t="n">
        <v>489</v>
      </c>
      <c r="N167" s="12" t="n">
        <v>99.1398</v>
      </c>
      <c r="O167" s="11" t="n">
        <v>489</v>
      </c>
      <c r="P167" s="11" t="n">
        <v>99.39118</v>
      </c>
      <c r="Q167" s="9"/>
      <c r="R167" s="1" t="n">
        <v>408</v>
      </c>
      <c r="S167" s="2" t="n">
        <f aca="true">FORECAST(R167,OFFSET(ref7ay,MATCH(R167,ref7x,1)-1,0,2),OFFSET(ref7x,MATCH(R167,ref7x,1)-1,0,2))</f>
        <v>99.37301</v>
      </c>
      <c r="T167" s="2" t="n">
        <f aca="true">FORECAST(R167,OFFSET(ref7by,MATCH(R167,ref7x,1)-1,0,2),OFFSET(ref7x,MATCH(R167,ref7x,1)-1,0,2))</f>
        <v>99.18597</v>
      </c>
      <c r="U167" s="1" t="n">
        <f aca="false">S167/100</f>
        <v>0.9937301</v>
      </c>
      <c r="V167" s="1" t="n">
        <f aca="false">T167/100</f>
        <v>0.9918597</v>
      </c>
      <c r="W167" s="3" t="n">
        <f aca="false">V167*U167*J166</f>
        <v>0.978133034742056</v>
      </c>
    </row>
    <row r="168" customFormat="false" ht="13.8" hidden="false" customHeight="false" outlineLevel="0" collapsed="false">
      <c r="I168" s="0" t="n">
        <v>409</v>
      </c>
      <c r="J168" s="1" t="n">
        <f aca="true">FORECAST(I168,OFFSET(lens7y,MATCH(I168,lens7x,1)-1,0,2),OFFSET(lens7x,MATCH(I168,lens7x,1)-1,0,2))</f>
        <v>0.992470761518442</v>
      </c>
      <c r="M168" s="11" t="n">
        <v>490</v>
      </c>
      <c r="N168" s="12" t="n">
        <v>99.20016</v>
      </c>
      <c r="O168" s="11" t="n">
        <v>490</v>
      </c>
      <c r="P168" s="11" t="n">
        <v>99.43298</v>
      </c>
      <c r="Q168" s="9"/>
      <c r="R168" s="1" t="n">
        <v>408.5</v>
      </c>
      <c r="S168" s="2" t="n">
        <f aca="true">FORECAST(R168,OFFSET(ref7ay,MATCH(R168,ref7x,1)-1,0,2),OFFSET(ref7x,MATCH(R168,ref7x,1)-1,0,2))</f>
        <v>99.35184</v>
      </c>
      <c r="T168" s="2" t="n">
        <f aca="true">FORECAST(R168,OFFSET(ref7by,MATCH(R168,ref7x,1)-1,0,2),OFFSET(ref7x,MATCH(R168,ref7x,1)-1,0,2))</f>
        <v>99.184965</v>
      </c>
      <c r="U168" s="1" t="n">
        <f aca="false">S168/100</f>
        <v>0.9935184</v>
      </c>
      <c r="V168" s="1" t="n">
        <f aca="false">T168/100</f>
        <v>0.99184965</v>
      </c>
      <c r="W168" s="3" t="n">
        <f aca="false">V168*U168*J167</f>
        <v>0.977958078594563</v>
      </c>
    </row>
    <row r="169" customFormat="false" ht="13.8" hidden="false" customHeight="false" outlineLevel="0" collapsed="false">
      <c r="I169" s="0" t="n">
        <v>409.5</v>
      </c>
      <c r="J169" s="1" t="n">
        <f aca="true">FORECAST(I169,OFFSET(lens7y,MATCH(I169,lens7x,1)-1,0,2),OFFSET(lens7x,MATCH(I169,lens7x,1)-1,0,2))</f>
        <v>0.992514732500824</v>
      </c>
      <c r="M169" s="11" t="n">
        <v>491</v>
      </c>
      <c r="N169" s="12" t="n">
        <v>99.25581</v>
      </c>
      <c r="O169" s="11" t="n">
        <v>491</v>
      </c>
      <c r="P169" s="11" t="n">
        <v>99.46934</v>
      </c>
      <c r="Q169" s="9"/>
      <c r="R169" s="1" t="n">
        <v>409</v>
      </c>
      <c r="S169" s="2" t="n">
        <f aca="true">FORECAST(R169,OFFSET(ref7ay,MATCH(R169,ref7x,1)-1,0,2),OFFSET(ref7x,MATCH(R169,ref7x,1)-1,0,2))</f>
        <v>99.33067</v>
      </c>
      <c r="T169" s="2" t="n">
        <f aca="true">FORECAST(R169,OFFSET(ref7by,MATCH(R169,ref7x,1)-1,0,2),OFFSET(ref7x,MATCH(R169,ref7x,1)-1,0,2))</f>
        <v>99.18396</v>
      </c>
      <c r="U169" s="1" t="n">
        <f aca="false">S169/100</f>
        <v>0.9933067</v>
      </c>
      <c r="V169" s="1" t="n">
        <f aca="false">T169/100</f>
        <v>0.9918396</v>
      </c>
      <c r="W169" s="3" t="n">
        <f aca="false">V169*U169*J168</f>
        <v>0.97778310732635</v>
      </c>
    </row>
    <row r="170" customFormat="false" ht="13.8" hidden="false" customHeight="false" outlineLevel="0" collapsed="false">
      <c r="I170" s="0" t="n">
        <v>410</v>
      </c>
      <c r="J170" s="1" t="n">
        <f aca="true">FORECAST(I170,OFFSET(lens7y,MATCH(I170,lens7x,1)-1,0,2),OFFSET(lens7x,MATCH(I170,lens7x,1)-1,0,2))</f>
        <v>0.992558703483206</v>
      </c>
      <c r="M170" s="11" t="n">
        <v>492</v>
      </c>
      <c r="N170" s="12" t="n">
        <v>99.30467</v>
      </c>
      <c r="O170" s="11" t="n">
        <v>492</v>
      </c>
      <c r="P170" s="11" t="n">
        <v>99.4988</v>
      </c>
      <c r="Q170" s="9"/>
      <c r="R170" s="1" t="n">
        <v>409.5</v>
      </c>
      <c r="S170" s="2" t="n">
        <f aca="true">FORECAST(R170,OFFSET(ref7ay,MATCH(R170,ref7x,1)-1,0,2),OFFSET(ref7x,MATCH(R170,ref7x,1)-1,0,2))</f>
        <v>99.31058</v>
      </c>
      <c r="T170" s="2" t="n">
        <f aca="true">FORECAST(R170,OFFSET(ref7by,MATCH(R170,ref7x,1)-1,0,2),OFFSET(ref7x,MATCH(R170,ref7x,1)-1,0,2))</f>
        <v>99.18561</v>
      </c>
      <c r="U170" s="1" t="n">
        <f aca="false">S170/100</f>
        <v>0.9931058</v>
      </c>
      <c r="V170" s="1" t="n">
        <f aca="false">T170/100</f>
        <v>0.9918561</v>
      </c>
      <c r="W170" s="3" t="n">
        <f aca="false">V170*U170*J169</f>
        <v>0.977644922111984</v>
      </c>
    </row>
    <row r="171" customFormat="false" ht="13.8" hidden="false" customHeight="false" outlineLevel="0" collapsed="false">
      <c r="I171" s="0" t="n">
        <v>410.5</v>
      </c>
      <c r="J171" s="1" t="n">
        <f aca="true">FORECAST(I171,OFFSET(lens7y,MATCH(I171,lens7x,1)-1,0,2),OFFSET(lens7x,MATCH(I171,lens7x,1)-1,0,2))</f>
        <v>0.992602674465588</v>
      </c>
      <c r="M171" s="11" t="n">
        <v>493</v>
      </c>
      <c r="N171" s="12" t="n">
        <v>99.3484</v>
      </c>
      <c r="O171" s="11" t="n">
        <v>493</v>
      </c>
      <c r="P171" s="11" t="n">
        <v>99.5228</v>
      </c>
      <c r="Q171" s="9"/>
      <c r="R171" s="1" t="n">
        <v>410</v>
      </c>
      <c r="S171" s="2" t="n">
        <f aca="true">FORECAST(R171,OFFSET(ref7ay,MATCH(R171,ref7x,1)-1,0,2),OFFSET(ref7x,MATCH(R171,ref7x,1)-1,0,2))</f>
        <v>99.29049</v>
      </c>
      <c r="T171" s="2" t="n">
        <f aca="true">FORECAST(R171,OFFSET(ref7by,MATCH(R171,ref7x,1)-1,0,2),OFFSET(ref7x,MATCH(R171,ref7x,1)-1,0,2))</f>
        <v>99.18726</v>
      </c>
      <c r="U171" s="1" t="n">
        <f aca="false">S171/100</f>
        <v>0.9929049</v>
      </c>
      <c r="V171" s="1" t="n">
        <f aca="false">T171/100</f>
        <v>0.9918726</v>
      </c>
      <c r="W171" s="3" t="n">
        <f aca="false">V171*U171*J170</f>
        <v>0.977506714234925</v>
      </c>
    </row>
    <row r="172" customFormat="false" ht="13.8" hidden="false" customHeight="false" outlineLevel="0" collapsed="false">
      <c r="I172" s="0" t="n">
        <v>411</v>
      </c>
      <c r="J172" s="1" t="n">
        <f aca="true">FORECAST(I172,OFFSET(lens7y,MATCH(I172,lens7x,1)-1,0,2),OFFSET(lens7x,MATCH(I172,lens7x,1)-1,0,2))</f>
        <v>0.99264664544797</v>
      </c>
      <c r="M172" s="11" t="n">
        <v>494</v>
      </c>
      <c r="N172" s="12" t="n">
        <v>99.38674</v>
      </c>
      <c r="O172" s="11" t="n">
        <v>494</v>
      </c>
      <c r="P172" s="11" t="n">
        <v>99.54127</v>
      </c>
      <c r="Q172" s="9"/>
      <c r="R172" s="1" t="n">
        <v>410.5</v>
      </c>
      <c r="S172" s="2" t="n">
        <f aca="true">FORECAST(R172,OFFSET(ref7ay,MATCH(R172,ref7x,1)-1,0,2),OFFSET(ref7x,MATCH(R172,ref7x,1)-1,0,2))</f>
        <v>99.27178</v>
      </c>
      <c r="T172" s="2" t="n">
        <f aca="true">FORECAST(R172,OFFSET(ref7by,MATCH(R172,ref7x,1)-1,0,2),OFFSET(ref7x,MATCH(R172,ref7x,1)-1,0,2))</f>
        <v>99.19138</v>
      </c>
      <c r="U172" s="1" t="n">
        <f aca="false">S172/100</f>
        <v>0.9927178</v>
      </c>
      <c r="V172" s="1" t="n">
        <f aca="false">T172/100</f>
        <v>0.9919138</v>
      </c>
      <c r="W172" s="3" t="n">
        <f aca="false">V172*U172*J171</f>
        <v>0.977406409255048</v>
      </c>
    </row>
    <row r="173" customFormat="false" ht="13.8" hidden="false" customHeight="false" outlineLevel="0" collapsed="false">
      <c r="I173" s="0" t="n">
        <v>411.5</v>
      </c>
      <c r="J173" s="1" t="n">
        <f aca="true">FORECAST(I173,OFFSET(lens7y,MATCH(I173,lens7x,1)-1,0,2),OFFSET(lens7x,MATCH(I173,lens7x,1)-1,0,2))</f>
        <v>0.992690616430352</v>
      </c>
      <c r="M173" s="11" t="n">
        <v>495</v>
      </c>
      <c r="N173" s="12" t="n">
        <v>99.42007</v>
      </c>
      <c r="O173" s="11" t="n">
        <v>495</v>
      </c>
      <c r="P173" s="11" t="n">
        <v>99.55456</v>
      </c>
      <c r="Q173" s="9"/>
      <c r="R173" s="1" t="n">
        <v>411</v>
      </c>
      <c r="S173" s="2" t="n">
        <f aca="true">FORECAST(R173,OFFSET(ref7ay,MATCH(R173,ref7x,1)-1,0,2),OFFSET(ref7x,MATCH(R173,ref7x,1)-1,0,2))</f>
        <v>99.25307</v>
      </c>
      <c r="T173" s="2" t="n">
        <f aca="true">FORECAST(R173,OFFSET(ref7by,MATCH(R173,ref7x,1)-1,0,2),OFFSET(ref7x,MATCH(R173,ref7x,1)-1,0,2))</f>
        <v>99.1955</v>
      </c>
      <c r="U173" s="1" t="n">
        <f aca="false">S173/100</f>
        <v>0.9925307</v>
      </c>
      <c r="V173" s="1" t="n">
        <f aca="false">T173/100</f>
        <v>0.991955</v>
      </c>
      <c r="W173" s="3" t="n">
        <f aca="false">V173*U173*J172</f>
        <v>0.977306076248109</v>
      </c>
    </row>
    <row r="174" customFormat="false" ht="13.8" hidden="false" customHeight="false" outlineLevel="0" collapsed="false">
      <c r="I174" s="0" t="n">
        <v>412</v>
      </c>
      <c r="J174" s="1" t="n">
        <f aca="true">FORECAST(I174,OFFSET(lens7y,MATCH(I174,lens7x,1)-1,0,2),OFFSET(lens7x,MATCH(I174,lens7x,1)-1,0,2))</f>
        <v>0.992734587412734</v>
      </c>
      <c r="M174" s="11" t="n">
        <v>496</v>
      </c>
      <c r="N174" s="12" t="n">
        <v>99.44753</v>
      </c>
      <c r="O174" s="11" t="n">
        <v>496</v>
      </c>
      <c r="P174" s="11" t="n">
        <v>99.56215</v>
      </c>
      <c r="Q174" s="9"/>
      <c r="R174" s="1" t="n">
        <v>411.5</v>
      </c>
      <c r="S174" s="2" t="n">
        <f aca="true">FORECAST(R174,OFFSET(ref7ay,MATCH(R174,ref7x,1)-1,0,2),OFFSET(ref7x,MATCH(R174,ref7x,1)-1,0,2))</f>
        <v>99.23585</v>
      </c>
      <c r="T174" s="2" t="n">
        <f aca="true">FORECAST(R174,OFFSET(ref7by,MATCH(R174,ref7x,1)-1,0,2),OFFSET(ref7x,MATCH(R174,ref7x,1)-1,0,2))</f>
        <v>99.20186</v>
      </c>
      <c r="U174" s="1" t="n">
        <f aca="false">S174/100</f>
        <v>0.9923585</v>
      </c>
      <c r="V174" s="1" t="n">
        <f aca="false">T174/100</f>
        <v>0.9920186</v>
      </c>
      <c r="W174" s="3" t="n">
        <f aca="false">V174*U174*J173</f>
        <v>0.977242454268682</v>
      </c>
    </row>
    <row r="175" customFormat="false" ht="13.8" hidden="false" customHeight="false" outlineLevel="0" collapsed="false">
      <c r="I175" s="0" t="n">
        <v>412.5</v>
      </c>
      <c r="J175" s="1" t="n">
        <f aca="true">FORECAST(I175,OFFSET(lens7y,MATCH(I175,lens7x,1)-1,0,2),OFFSET(lens7x,MATCH(I175,lens7x,1)-1,0,2))</f>
        <v>0.992778558395116</v>
      </c>
      <c r="M175" s="11" t="n">
        <v>497</v>
      </c>
      <c r="N175" s="12" t="n">
        <v>99.46896</v>
      </c>
      <c r="O175" s="11" t="n">
        <v>497</v>
      </c>
      <c r="P175" s="11" t="n">
        <v>99.56407</v>
      </c>
      <c r="Q175" s="9"/>
      <c r="R175" s="1" t="n">
        <v>412</v>
      </c>
      <c r="S175" s="2" t="n">
        <f aca="true">FORECAST(R175,OFFSET(ref7ay,MATCH(R175,ref7x,1)-1,0,2),OFFSET(ref7x,MATCH(R175,ref7x,1)-1,0,2))</f>
        <v>99.21863</v>
      </c>
      <c r="T175" s="2" t="n">
        <f aca="true">FORECAST(R175,OFFSET(ref7by,MATCH(R175,ref7x,1)-1,0,2),OFFSET(ref7x,MATCH(R175,ref7x,1)-1,0,2))</f>
        <v>99.20822</v>
      </c>
      <c r="U175" s="1" t="n">
        <f aca="false">S175/100</f>
        <v>0.9921863</v>
      </c>
      <c r="V175" s="1" t="n">
        <f aca="false">T175/100</f>
        <v>0.9920822</v>
      </c>
      <c r="W175" s="3" t="n">
        <f aca="false">V175*U175*J174</f>
        <v>0.97717880107315</v>
      </c>
    </row>
    <row r="176" customFormat="false" ht="13.8" hidden="false" customHeight="false" outlineLevel="0" collapsed="false">
      <c r="I176" s="0" t="n">
        <v>413</v>
      </c>
      <c r="J176" s="1" t="n">
        <f aca="true">FORECAST(I176,OFFSET(lens7y,MATCH(I176,lens7x,1)-1,0,2),OFFSET(lens7x,MATCH(I176,lens7x,1)-1,0,2))</f>
        <v>0.992822529377498</v>
      </c>
      <c r="M176" s="11" t="n">
        <v>498</v>
      </c>
      <c r="N176" s="12" t="n">
        <v>99.48401</v>
      </c>
      <c r="O176" s="11" t="n">
        <v>498</v>
      </c>
      <c r="P176" s="11" t="n">
        <v>99.56005</v>
      </c>
      <c r="Q176" s="9"/>
      <c r="R176" s="1" t="n">
        <v>412.5</v>
      </c>
      <c r="S176" s="2" t="n">
        <f aca="true">FORECAST(R176,OFFSET(ref7ay,MATCH(R176,ref7x,1)-1,0,2),OFFSET(ref7x,MATCH(R176,ref7x,1)-1,0,2))</f>
        <v>99.202975</v>
      </c>
      <c r="T176" s="2" t="n">
        <f aca="true">FORECAST(R176,OFFSET(ref7by,MATCH(R176,ref7x,1)-1,0,2),OFFSET(ref7x,MATCH(R176,ref7x,1)-1,0,2))</f>
        <v>99.21634</v>
      </c>
      <c r="U176" s="1" t="n">
        <f aca="false">S176/100</f>
        <v>0.99202975</v>
      </c>
      <c r="V176" s="1" t="n">
        <f aca="false">T176/100</f>
        <v>0.9921634</v>
      </c>
      <c r="W176" s="3" t="n">
        <f aca="false">V176*U176*J175</f>
        <v>0.977147865251703</v>
      </c>
    </row>
    <row r="177" customFormat="false" ht="13.8" hidden="false" customHeight="false" outlineLevel="0" collapsed="false">
      <c r="I177" s="0" t="n">
        <v>413.5</v>
      </c>
      <c r="J177" s="1" t="n">
        <f aca="true">FORECAST(I177,OFFSET(lens7y,MATCH(I177,lens7x,1)-1,0,2),OFFSET(lens7x,MATCH(I177,lens7x,1)-1,0,2))</f>
        <v>0.99286650035988</v>
      </c>
      <c r="M177" s="11" t="n">
        <v>499</v>
      </c>
      <c r="N177" s="12" t="n">
        <v>99.49278</v>
      </c>
      <c r="O177" s="11" t="n">
        <v>499</v>
      </c>
      <c r="P177" s="11" t="n">
        <v>99.55045</v>
      </c>
      <c r="Q177" s="9"/>
      <c r="R177" s="1" t="n">
        <v>413</v>
      </c>
      <c r="S177" s="2" t="n">
        <f aca="true">FORECAST(R177,OFFSET(ref7ay,MATCH(R177,ref7x,1)-1,0,2),OFFSET(ref7x,MATCH(R177,ref7x,1)-1,0,2))</f>
        <v>99.18732</v>
      </c>
      <c r="T177" s="2" t="n">
        <f aca="true">FORECAST(R177,OFFSET(ref7by,MATCH(R177,ref7x,1)-1,0,2),OFFSET(ref7x,MATCH(R177,ref7x,1)-1,0,2))</f>
        <v>99.22446</v>
      </c>
      <c r="U177" s="1" t="n">
        <f aca="false">S177/100</f>
        <v>0.9918732</v>
      </c>
      <c r="V177" s="1" t="n">
        <f aca="false">T177/100</f>
        <v>0.9922446</v>
      </c>
      <c r="W177" s="3" t="n">
        <f aca="false">V177*U177*J176</f>
        <v>0.977116897614678</v>
      </c>
    </row>
    <row r="178" customFormat="false" ht="13.8" hidden="false" customHeight="false" outlineLevel="0" collapsed="false">
      <c r="I178" s="0" t="n">
        <v>414</v>
      </c>
      <c r="J178" s="1" t="n">
        <f aca="true">FORECAST(I178,OFFSET(lens7y,MATCH(I178,lens7x,1)-1,0,2),OFFSET(lens7x,MATCH(I178,lens7x,1)-1,0,2))</f>
        <v>0.992910471342262</v>
      </c>
      <c r="M178" s="11" t="n">
        <v>500</v>
      </c>
      <c r="N178" s="12" t="n">
        <v>99.49558</v>
      </c>
      <c r="O178" s="11" t="n">
        <v>500</v>
      </c>
      <c r="P178" s="11" t="n">
        <v>99.53588</v>
      </c>
      <c r="Q178" s="9"/>
      <c r="R178" s="1" t="n">
        <v>413.5</v>
      </c>
      <c r="S178" s="2" t="n">
        <f aca="true">FORECAST(R178,OFFSET(ref7ay,MATCH(R178,ref7x,1)-1,0,2),OFFSET(ref7x,MATCH(R178,ref7x,1)-1,0,2))</f>
        <v>99.172195</v>
      </c>
      <c r="T178" s="2" t="n">
        <f aca="true">FORECAST(R178,OFFSET(ref7by,MATCH(R178,ref7x,1)-1,0,2),OFFSET(ref7x,MATCH(R178,ref7x,1)-1,0,2))</f>
        <v>99.23361</v>
      </c>
      <c r="U178" s="1" t="n">
        <f aca="false">S178/100</f>
        <v>0.99172195</v>
      </c>
      <c r="V178" s="1" t="n">
        <f aca="false">T178/100</f>
        <v>0.9923361</v>
      </c>
      <c r="W178" s="3" t="n">
        <f aca="false">V178*U178*J177</f>
        <v>0.977101261837327</v>
      </c>
    </row>
    <row r="179" customFormat="false" ht="13.8" hidden="false" customHeight="false" outlineLevel="0" collapsed="false">
      <c r="I179" s="0" t="n">
        <v>414.5</v>
      </c>
      <c r="J179" s="1" t="n">
        <f aca="true">FORECAST(I179,OFFSET(lens7y,MATCH(I179,lens7x,1)-1,0,2),OFFSET(lens7x,MATCH(I179,lens7x,1)-1,0,2))</f>
        <v>0.992954442324644</v>
      </c>
      <c r="M179" s="11" t="n">
        <v>501</v>
      </c>
      <c r="N179" s="12" t="n">
        <v>99.49217</v>
      </c>
      <c r="O179" s="11" t="n">
        <v>501</v>
      </c>
      <c r="P179" s="11" t="n">
        <v>99.51611</v>
      </c>
      <c r="Q179" s="9"/>
      <c r="R179" s="1" t="n">
        <v>414</v>
      </c>
      <c r="S179" s="2" t="n">
        <f aca="true">FORECAST(R179,OFFSET(ref7ay,MATCH(R179,ref7x,1)-1,0,2),OFFSET(ref7x,MATCH(R179,ref7x,1)-1,0,2))</f>
        <v>99.15707</v>
      </c>
      <c r="T179" s="2" t="n">
        <f aca="true">FORECAST(R179,OFFSET(ref7by,MATCH(R179,ref7x,1)-1,0,2),OFFSET(ref7x,MATCH(R179,ref7x,1)-1,0,2))</f>
        <v>99.24276</v>
      </c>
      <c r="U179" s="1" t="n">
        <f aca="false">S179/100</f>
        <v>0.9915707</v>
      </c>
      <c r="V179" s="1" t="n">
        <f aca="false">T179/100</f>
        <v>0.9924276</v>
      </c>
      <c r="W179" s="3" t="n">
        <f aca="false">V179*U179*J178</f>
        <v>0.977085593359468</v>
      </c>
    </row>
    <row r="180" customFormat="false" ht="13.8" hidden="false" customHeight="false" outlineLevel="0" collapsed="false">
      <c r="I180" s="0" t="n">
        <v>415</v>
      </c>
      <c r="J180" s="1" t="n">
        <f aca="true">FORECAST(I180,OFFSET(lens7y,MATCH(I180,lens7x,1)-1,0,2),OFFSET(lens7x,MATCH(I180,lens7x,1)-1,0,2))</f>
        <v>0.992998413307026</v>
      </c>
      <c r="M180" s="11" t="n">
        <v>502</v>
      </c>
      <c r="N180" s="12" t="n">
        <v>99.48258</v>
      </c>
      <c r="O180" s="11" t="n">
        <v>502</v>
      </c>
      <c r="P180" s="11" t="n">
        <v>99.49132</v>
      </c>
      <c r="Q180" s="9"/>
      <c r="R180" s="1" t="n">
        <v>414.5</v>
      </c>
      <c r="S180" s="2" t="n">
        <f aca="true">FORECAST(R180,OFFSET(ref7ay,MATCH(R180,ref7x,1)-1,0,2),OFFSET(ref7x,MATCH(R180,ref7x,1)-1,0,2))</f>
        <v>99.14458</v>
      </c>
      <c r="T180" s="2" t="n">
        <f aca="true">FORECAST(R180,OFFSET(ref7by,MATCH(R180,ref7x,1)-1,0,2),OFFSET(ref7x,MATCH(R180,ref7x,1)-1,0,2))</f>
        <v>99.25326</v>
      </c>
      <c r="U180" s="1" t="n">
        <f aca="false">S180/100</f>
        <v>0.9914458</v>
      </c>
      <c r="V180" s="1" t="n">
        <f aca="false">T180/100</f>
        <v>0.9925326</v>
      </c>
      <c r="W180" s="3" t="n">
        <f aca="false">V180*U180*J179</f>
        <v>0.977109151011028</v>
      </c>
    </row>
    <row r="181" customFormat="false" ht="13.8" hidden="false" customHeight="false" outlineLevel="0" collapsed="false">
      <c r="I181" s="0" t="n">
        <v>415.5</v>
      </c>
      <c r="J181" s="1" t="n">
        <f aca="true">FORECAST(I181,OFFSET(lens7y,MATCH(I181,lens7x,1)-1,0,2),OFFSET(lens7x,MATCH(I181,lens7x,1)-1,0,2))</f>
        <v>0.993042384289408</v>
      </c>
      <c r="M181" s="11" t="n">
        <v>503</v>
      </c>
      <c r="N181" s="12" t="n">
        <v>99.46664</v>
      </c>
      <c r="O181" s="11" t="n">
        <v>503</v>
      </c>
      <c r="P181" s="11" t="n">
        <v>99.46156</v>
      </c>
      <c r="Q181" s="9"/>
      <c r="R181" s="1" t="n">
        <v>415</v>
      </c>
      <c r="S181" s="2" t="n">
        <f aca="true">FORECAST(R181,OFFSET(ref7ay,MATCH(R181,ref7x,1)-1,0,2),OFFSET(ref7x,MATCH(R181,ref7x,1)-1,0,2))</f>
        <v>99.13209</v>
      </c>
      <c r="T181" s="2" t="n">
        <f aca="true">FORECAST(R181,OFFSET(ref7by,MATCH(R181,ref7x,1)-1,0,2),OFFSET(ref7x,MATCH(R181,ref7x,1)-1,0,2))</f>
        <v>99.26376</v>
      </c>
      <c r="U181" s="1" t="n">
        <f aca="false">S181/100</f>
        <v>0.9913209</v>
      </c>
      <c r="V181" s="1" t="n">
        <f aca="false">T181/100</f>
        <v>0.9926376</v>
      </c>
      <c r="W181" s="3" t="n">
        <f aca="false">V181*U181*J180</f>
        <v>0.977132680871373</v>
      </c>
    </row>
    <row r="182" customFormat="false" ht="13.8" hidden="false" customHeight="false" outlineLevel="0" collapsed="false">
      <c r="I182" s="0" t="n">
        <v>416</v>
      </c>
      <c r="J182" s="1" t="n">
        <f aca="true">FORECAST(I182,OFFSET(lens7y,MATCH(I182,lens7x,1)-1,0,2),OFFSET(lens7x,MATCH(I182,lens7x,1)-1,0,2))</f>
        <v>0.99308635527179</v>
      </c>
      <c r="M182" s="11" t="n">
        <v>504</v>
      </c>
      <c r="N182" s="12" t="n">
        <v>99.44479</v>
      </c>
      <c r="O182" s="11" t="n">
        <v>504</v>
      </c>
      <c r="P182" s="11" t="n">
        <v>99.42727</v>
      </c>
      <c r="Q182" s="9"/>
      <c r="R182" s="1" t="n">
        <v>415.5</v>
      </c>
      <c r="S182" s="2" t="n">
        <f aca="true">FORECAST(R182,OFFSET(ref7ay,MATCH(R182,ref7x,1)-1,0,2),OFFSET(ref7x,MATCH(R182,ref7x,1)-1,0,2))</f>
        <v>99.121005</v>
      </c>
      <c r="T182" s="2" t="n">
        <f aca="true">FORECAST(R182,OFFSET(ref7by,MATCH(R182,ref7x,1)-1,0,2),OFFSET(ref7x,MATCH(R182,ref7x,1)-1,0,2))</f>
        <v>99.274695</v>
      </c>
      <c r="U182" s="1" t="n">
        <f aca="false">S182/100</f>
        <v>0.99121005</v>
      </c>
      <c r="V182" s="1" t="n">
        <f aca="false">T182/100</f>
        <v>0.99274695</v>
      </c>
      <c r="W182" s="3" t="n">
        <f aca="false">V182*U182*J181</f>
        <v>0.977174315689638</v>
      </c>
    </row>
    <row r="183" customFormat="false" ht="13.8" hidden="false" customHeight="false" outlineLevel="0" collapsed="false">
      <c r="I183" s="0" t="n">
        <v>416.5</v>
      </c>
      <c r="J183" s="1" t="n">
        <f aca="true">FORECAST(I183,OFFSET(lens7y,MATCH(I183,lens7x,1)-1,0,2),OFFSET(lens7x,MATCH(I183,lens7x,1)-1,0,2))</f>
        <v>0.993130326254172</v>
      </c>
      <c r="M183" s="11" t="n">
        <v>505</v>
      </c>
      <c r="N183" s="12" t="n">
        <v>99.41714</v>
      </c>
      <c r="O183" s="11" t="n">
        <v>505</v>
      </c>
      <c r="P183" s="11" t="n">
        <v>99.38872</v>
      </c>
      <c r="Q183" s="9"/>
      <c r="R183" s="1" t="n">
        <v>416</v>
      </c>
      <c r="S183" s="2" t="n">
        <f aca="true">FORECAST(R183,OFFSET(ref7ay,MATCH(R183,ref7x,1)-1,0,2),OFFSET(ref7x,MATCH(R183,ref7x,1)-1,0,2))</f>
        <v>99.10992</v>
      </c>
      <c r="T183" s="2" t="n">
        <f aca="true">FORECAST(R183,OFFSET(ref7by,MATCH(R183,ref7x,1)-1,0,2),OFFSET(ref7x,MATCH(R183,ref7x,1)-1,0,2))</f>
        <v>99.28563</v>
      </c>
      <c r="U183" s="1" t="n">
        <f aca="false">S183/100</f>
        <v>0.9910992</v>
      </c>
      <c r="V183" s="1" t="n">
        <f aca="false">T183/100</f>
        <v>0.9928563</v>
      </c>
      <c r="W183" s="3" t="n">
        <f aca="false">V183*U183*J182</f>
        <v>0.977215926287946</v>
      </c>
    </row>
    <row r="184" customFormat="false" ht="13.8" hidden="false" customHeight="false" outlineLevel="0" collapsed="false">
      <c r="I184" s="0" t="n">
        <v>417</v>
      </c>
      <c r="J184" s="1" t="n">
        <f aca="true">FORECAST(I184,OFFSET(lens7y,MATCH(I184,lens7x,1)-1,0,2),OFFSET(lens7x,MATCH(I184,lens7x,1)-1,0,2))</f>
        <v>0.993174297236554</v>
      </c>
      <c r="M184" s="11" t="n">
        <v>506</v>
      </c>
      <c r="N184" s="12" t="n">
        <v>99.38419</v>
      </c>
      <c r="O184" s="11" t="n">
        <v>506</v>
      </c>
      <c r="P184" s="11" t="n">
        <v>99.34645</v>
      </c>
      <c r="Q184" s="9"/>
      <c r="R184" s="1" t="n">
        <v>416.5</v>
      </c>
      <c r="S184" s="2" t="n">
        <f aca="true">FORECAST(R184,OFFSET(ref7ay,MATCH(R184,ref7x,1)-1,0,2),OFFSET(ref7x,MATCH(R184,ref7x,1)-1,0,2))</f>
        <v>99.10009</v>
      </c>
      <c r="T184" s="2" t="n">
        <f aca="true">FORECAST(R184,OFFSET(ref7by,MATCH(R184,ref7x,1)-1,0,2),OFFSET(ref7x,MATCH(R184,ref7x,1)-1,0,2))</f>
        <v>99.29655</v>
      </c>
      <c r="U184" s="1" t="n">
        <f aca="false">S184/100</f>
        <v>0.9910009</v>
      </c>
      <c r="V184" s="1" t="n">
        <f aca="false">T184/100</f>
        <v>0.9929655</v>
      </c>
      <c r="W184" s="3" t="n">
        <f aca="false">V184*U184*J183</f>
        <v>0.977269741145106</v>
      </c>
    </row>
    <row r="185" customFormat="false" ht="13.8" hidden="false" customHeight="false" outlineLevel="0" collapsed="false">
      <c r="I185" s="0" t="n">
        <v>417.5</v>
      </c>
      <c r="J185" s="1" t="n">
        <f aca="true">FORECAST(I185,OFFSET(lens7y,MATCH(I185,lens7x,1)-1,0,2),OFFSET(lens7x,MATCH(I185,lens7x,1)-1,0,2))</f>
        <v>0.993218268218936</v>
      </c>
      <c r="M185" s="11" t="n">
        <v>507</v>
      </c>
      <c r="N185" s="12" t="n">
        <v>99.34579</v>
      </c>
      <c r="O185" s="11" t="n">
        <v>507</v>
      </c>
      <c r="P185" s="11" t="n">
        <v>99.30043</v>
      </c>
      <c r="Q185" s="9"/>
      <c r="R185" s="1" t="n">
        <v>417</v>
      </c>
      <c r="S185" s="2" t="n">
        <f aca="true">FORECAST(R185,OFFSET(ref7ay,MATCH(R185,ref7x,1)-1,0,2),OFFSET(ref7x,MATCH(R185,ref7x,1)-1,0,2))</f>
        <v>99.09026</v>
      </c>
      <c r="T185" s="2" t="n">
        <f aca="true">FORECAST(R185,OFFSET(ref7by,MATCH(R185,ref7x,1)-1,0,2),OFFSET(ref7x,MATCH(R185,ref7x,1)-1,0,2))</f>
        <v>99.30747</v>
      </c>
      <c r="U185" s="1" t="n">
        <f aca="false">S185/100</f>
        <v>0.9909026</v>
      </c>
      <c r="V185" s="1" t="n">
        <f aca="false">T185/100</f>
        <v>0.9930747</v>
      </c>
      <c r="W185" s="3" t="n">
        <f aca="false">V185*U185*J184</f>
        <v>0.977323535613986</v>
      </c>
    </row>
    <row r="186" customFormat="false" ht="13.8" hidden="false" customHeight="false" outlineLevel="0" collapsed="false">
      <c r="I186" s="0" t="n">
        <v>418</v>
      </c>
      <c r="J186" s="1" t="n">
        <f aca="true">FORECAST(I186,OFFSET(lens7y,MATCH(I186,lens7x,1)-1,0,2),OFFSET(lens7x,MATCH(I186,lens7x,1)-1,0,2))</f>
        <v>0.993262239201318</v>
      </c>
      <c r="M186" s="11" t="n">
        <v>508</v>
      </c>
      <c r="N186" s="12" t="n">
        <v>99.30218</v>
      </c>
      <c r="O186" s="11" t="n">
        <v>508</v>
      </c>
      <c r="P186" s="11" t="n">
        <v>99.25098</v>
      </c>
      <c r="Q186" s="9"/>
      <c r="R186" s="1" t="n">
        <v>417.5</v>
      </c>
      <c r="S186" s="2" t="n">
        <f aca="true">FORECAST(R186,OFFSET(ref7ay,MATCH(R186,ref7x,1)-1,0,2),OFFSET(ref7x,MATCH(R186,ref7x,1)-1,0,2))</f>
        <v>99.081515</v>
      </c>
      <c r="T186" s="2" t="n">
        <f aca="true">FORECAST(R186,OFFSET(ref7by,MATCH(R186,ref7x,1)-1,0,2),OFFSET(ref7x,MATCH(R186,ref7x,1)-1,0,2))</f>
        <v>99.317925</v>
      </c>
      <c r="U186" s="1" t="n">
        <f aca="false">S186/100</f>
        <v>0.99081515</v>
      </c>
      <c r="V186" s="1" t="n">
        <f aca="false">T186/100</f>
        <v>0.99317925</v>
      </c>
      <c r="W186" s="3" t="n">
        <f aca="false">V186*U186*J185</f>
        <v>0.977383436611782</v>
      </c>
    </row>
    <row r="187" customFormat="false" ht="13.8" hidden="false" customHeight="false" outlineLevel="0" collapsed="false">
      <c r="I187" s="0" t="n">
        <v>418.5</v>
      </c>
      <c r="J187" s="1" t="n">
        <f aca="true">FORECAST(I187,OFFSET(lens7y,MATCH(I187,lens7x,1)-1,0,2),OFFSET(lens7x,MATCH(I187,lens7x,1)-1,0,2))</f>
        <v>0.9933062101837</v>
      </c>
      <c r="M187" s="11" t="n">
        <v>509</v>
      </c>
      <c r="N187" s="12" t="n">
        <v>99.25228</v>
      </c>
      <c r="O187" s="11" t="n">
        <v>509</v>
      </c>
      <c r="P187" s="11" t="n">
        <v>99.19685</v>
      </c>
      <c r="Q187" s="9"/>
      <c r="R187" s="1" t="n">
        <v>418</v>
      </c>
      <c r="S187" s="2" t="n">
        <f aca="true">FORECAST(R187,OFFSET(ref7ay,MATCH(R187,ref7x,1)-1,0,2),OFFSET(ref7x,MATCH(R187,ref7x,1)-1,0,2))</f>
        <v>99.07277</v>
      </c>
      <c r="T187" s="2" t="n">
        <f aca="true">FORECAST(R187,OFFSET(ref7by,MATCH(R187,ref7x,1)-1,0,2),OFFSET(ref7x,MATCH(R187,ref7x,1)-1,0,2))</f>
        <v>99.32838</v>
      </c>
      <c r="U187" s="1" t="n">
        <f aca="false">S187/100</f>
        <v>0.9907277</v>
      </c>
      <c r="V187" s="1" t="n">
        <f aca="false">T187/100</f>
        <v>0.9932838</v>
      </c>
      <c r="W187" s="3" t="n">
        <f aca="false">V187*U187*J186</f>
        <v>0.977443320919606</v>
      </c>
    </row>
    <row r="188" customFormat="false" ht="13.8" hidden="false" customHeight="false" outlineLevel="0" collapsed="false">
      <c r="I188" s="0" t="n">
        <v>419</v>
      </c>
      <c r="J188" s="1" t="n">
        <f aca="true">FORECAST(I188,OFFSET(lens7y,MATCH(I188,lens7x,1)-1,0,2),OFFSET(lens7x,MATCH(I188,lens7x,1)-1,0,2))</f>
        <v>0.993350181166082</v>
      </c>
      <c r="M188" s="11" t="n">
        <v>510</v>
      </c>
      <c r="N188" s="12" t="n">
        <v>99.19752</v>
      </c>
      <c r="O188" s="11" t="n">
        <v>510</v>
      </c>
      <c r="P188" s="11" t="n">
        <v>99.13977</v>
      </c>
      <c r="Q188" s="9"/>
      <c r="R188" s="1" t="n">
        <v>418.5</v>
      </c>
      <c r="S188" s="2" t="n">
        <f aca="true">FORECAST(R188,OFFSET(ref7ay,MATCH(R188,ref7x,1)-1,0,2),OFFSET(ref7x,MATCH(R188,ref7x,1)-1,0,2))</f>
        <v>99.06494</v>
      </c>
      <c r="T188" s="2" t="n">
        <f aca="true">FORECAST(R188,OFFSET(ref7by,MATCH(R188,ref7x,1)-1,0,2),OFFSET(ref7x,MATCH(R188,ref7x,1)-1,0,2))</f>
        <v>99.33793</v>
      </c>
      <c r="U188" s="1" t="n">
        <f aca="false">S188/100</f>
        <v>0.9906494</v>
      </c>
      <c r="V188" s="1" t="n">
        <f aca="false">T188/100</f>
        <v>0.9933793</v>
      </c>
      <c r="W188" s="3" t="n">
        <f aca="false">V188*U188*J187</f>
        <v>0.977503311830504</v>
      </c>
    </row>
    <row r="189" customFormat="false" ht="13.8" hidden="false" customHeight="false" outlineLevel="0" collapsed="false">
      <c r="I189" s="0" t="n">
        <v>419.5</v>
      </c>
      <c r="J189" s="1" t="n">
        <f aca="true">FORECAST(I189,OFFSET(lens7y,MATCH(I189,lens7x,1)-1,0,2),OFFSET(lens7x,MATCH(I189,lens7x,1)-1,0,2))</f>
        <v>0.993394152148464</v>
      </c>
      <c r="M189" s="11" t="n">
        <v>511</v>
      </c>
      <c r="N189" s="12" t="n">
        <v>99.13966</v>
      </c>
      <c r="O189" s="11" t="n">
        <v>511</v>
      </c>
      <c r="P189" s="11" t="n">
        <v>99.08179</v>
      </c>
      <c r="Q189" s="9"/>
      <c r="R189" s="1" t="n">
        <v>419</v>
      </c>
      <c r="S189" s="2" t="n">
        <f aca="true">FORECAST(R189,OFFSET(ref7ay,MATCH(R189,ref7x,1)-1,0,2),OFFSET(ref7x,MATCH(R189,ref7x,1)-1,0,2))</f>
        <v>99.05711</v>
      </c>
      <c r="T189" s="2" t="n">
        <f aca="true">FORECAST(R189,OFFSET(ref7by,MATCH(R189,ref7x,1)-1,0,2),OFFSET(ref7x,MATCH(R189,ref7x,1)-1,0,2))</f>
        <v>99.34748</v>
      </c>
      <c r="U189" s="1" t="n">
        <f aca="false">S189/100</f>
        <v>0.9905711</v>
      </c>
      <c r="V189" s="1" t="n">
        <f aca="false">T189/100</f>
        <v>0.9934748</v>
      </c>
      <c r="W189" s="3" t="n">
        <f aca="false">V189*U189*J188</f>
        <v>0.977563289365869</v>
      </c>
    </row>
    <row r="190" customFormat="false" ht="13.8" hidden="false" customHeight="false" outlineLevel="0" collapsed="false">
      <c r="I190" s="0" t="n">
        <v>420</v>
      </c>
      <c r="J190" s="1" t="n">
        <f aca="true">FORECAST(I190,OFFSET(lens7y,MATCH(I190,lens7x,1)-1,0,2),OFFSET(lens7x,MATCH(I190,lens7x,1)-1,0,2))</f>
        <v>0.993438123130846</v>
      </c>
      <c r="M190" s="11" t="n">
        <v>512</v>
      </c>
      <c r="N190" s="12" t="n">
        <v>99.07773</v>
      </c>
      <c r="O190" s="11" t="n">
        <v>512</v>
      </c>
      <c r="P190" s="11" t="n">
        <v>99.02168</v>
      </c>
      <c r="Q190" s="9"/>
      <c r="R190" s="1" t="n">
        <v>419.5</v>
      </c>
      <c r="S190" s="2" t="n">
        <f aca="true">FORECAST(R190,OFFSET(ref7ay,MATCH(R190,ref7x,1)-1,0,2),OFFSET(ref7x,MATCH(R190,ref7x,1)-1,0,2))</f>
        <v>99.049905</v>
      </c>
      <c r="T190" s="2" t="n">
        <f aca="true">FORECAST(R190,OFFSET(ref7by,MATCH(R190,ref7x,1)-1,0,2),OFFSET(ref7x,MATCH(R190,ref7x,1)-1,0,2))</f>
        <v>99.35571</v>
      </c>
      <c r="U190" s="1" t="n">
        <f aca="false">S190/100</f>
        <v>0.99049905</v>
      </c>
      <c r="V190" s="1" t="n">
        <f aca="false">T190/100</f>
        <v>0.9935571</v>
      </c>
      <c r="W190" s="3" t="n">
        <f aca="false">V190*U190*J189</f>
        <v>0.977616434098291</v>
      </c>
    </row>
    <row r="191" customFormat="false" ht="13.8" hidden="false" customHeight="false" outlineLevel="0" collapsed="false">
      <c r="I191" s="0" t="n">
        <v>420.5</v>
      </c>
      <c r="J191" s="1" t="n">
        <f aca="true">FORECAST(I191,OFFSET(lens7y,MATCH(I191,lens7x,1)-1,0,2),OFFSET(lens7x,MATCH(I191,lens7x,1)-1,0,2))</f>
        <v>0.993465565640356</v>
      </c>
      <c r="M191" s="11" t="n">
        <v>513</v>
      </c>
      <c r="N191" s="12" t="n">
        <v>99.01203</v>
      </c>
      <c r="O191" s="11" t="n">
        <v>513</v>
      </c>
      <c r="P191" s="11" t="n">
        <v>98.95977</v>
      </c>
      <c r="Q191" s="9"/>
      <c r="R191" s="1" t="n">
        <v>420</v>
      </c>
      <c r="S191" s="2" t="n">
        <f aca="true">FORECAST(R191,OFFSET(ref7ay,MATCH(R191,ref7x,1)-1,0,2),OFFSET(ref7x,MATCH(R191,ref7x,1)-1,0,2))</f>
        <v>99.0427</v>
      </c>
      <c r="T191" s="2" t="n">
        <f aca="true">FORECAST(R191,OFFSET(ref7by,MATCH(R191,ref7x,1)-1,0,2),OFFSET(ref7x,MATCH(R191,ref7x,1)-1,0,2))</f>
        <v>99.36394</v>
      </c>
      <c r="U191" s="1" t="n">
        <f aca="false">S191/100</f>
        <v>0.990427</v>
      </c>
      <c r="V191" s="1" t="n">
        <f aca="false">T191/100</f>
        <v>0.9936394</v>
      </c>
      <c r="W191" s="3" t="n">
        <f aca="false">V191*U191*J190</f>
        <v>0.977669567923089</v>
      </c>
    </row>
    <row r="192" customFormat="false" ht="13.8" hidden="false" customHeight="false" outlineLevel="0" collapsed="false">
      <c r="I192" s="0" t="n">
        <v>421</v>
      </c>
      <c r="J192" s="1" t="n">
        <f aca="true">FORECAST(I192,OFFSET(lens7y,MATCH(I192,lens7x,1)-1,0,2),OFFSET(lens7x,MATCH(I192,lens7x,1)-1,0,2))</f>
        <v>0.993493008149865</v>
      </c>
      <c r="M192" s="11" t="n">
        <v>514</v>
      </c>
      <c r="N192" s="12" t="n">
        <v>98.94305</v>
      </c>
      <c r="O192" s="11" t="n">
        <v>514</v>
      </c>
      <c r="P192" s="11" t="n">
        <v>98.89653</v>
      </c>
      <c r="Q192" s="9"/>
      <c r="R192" s="1" t="n">
        <v>420.5</v>
      </c>
      <c r="S192" s="2" t="n">
        <f aca="true">FORECAST(R192,OFFSET(ref7ay,MATCH(R192,ref7x,1)-1,0,2),OFFSET(ref7x,MATCH(R192,ref7x,1)-1,0,2))</f>
        <v>99.03584</v>
      </c>
      <c r="T192" s="2" t="n">
        <f aca="true">FORECAST(R192,OFFSET(ref7by,MATCH(R192,ref7x,1)-1,0,2),OFFSET(ref7x,MATCH(R192,ref7x,1)-1,0,2))</f>
        <v>99.370455</v>
      </c>
      <c r="U192" s="1" t="n">
        <f aca="false">S192/100</f>
        <v>0.9903584</v>
      </c>
      <c r="V192" s="1" t="n">
        <f aca="false">T192/100</f>
        <v>0.99370455</v>
      </c>
      <c r="W192" s="3" t="n">
        <f aca="false">V192*U192*J191</f>
        <v>0.977692956829713</v>
      </c>
    </row>
    <row r="193" customFormat="false" ht="13.8" hidden="false" customHeight="false" outlineLevel="0" collapsed="false">
      <c r="I193" s="0" t="n">
        <v>421.5</v>
      </c>
      <c r="J193" s="1" t="n">
        <f aca="true">FORECAST(I193,OFFSET(lens7y,MATCH(I193,lens7x,1)-1,0,2),OFFSET(lens7x,MATCH(I193,lens7x,1)-1,0,2))</f>
        <v>0.993520450659375</v>
      </c>
      <c r="M193" s="11" t="n">
        <v>515</v>
      </c>
      <c r="N193" s="12" t="n">
        <v>98.87106</v>
      </c>
      <c r="O193" s="11" t="n">
        <v>515</v>
      </c>
      <c r="P193" s="11" t="n">
        <v>98.8322</v>
      </c>
      <c r="Q193" s="9"/>
      <c r="R193" s="1" t="n">
        <v>421</v>
      </c>
      <c r="S193" s="2" t="n">
        <f aca="true">FORECAST(R193,OFFSET(ref7ay,MATCH(R193,ref7x,1)-1,0,2),OFFSET(ref7x,MATCH(R193,ref7x,1)-1,0,2))</f>
        <v>99.02898</v>
      </c>
      <c r="T193" s="2" t="n">
        <f aca="true">FORECAST(R193,OFFSET(ref7by,MATCH(R193,ref7x,1)-1,0,2),OFFSET(ref7x,MATCH(R193,ref7x,1)-1,0,2))</f>
        <v>99.37697</v>
      </c>
      <c r="U193" s="1" t="n">
        <f aca="false">S193/100</f>
        <v>0.9902898</v>
      </c>
      <c r="V193" s="1" t="n">
        <f aca="false">T193/100</f>
        <v>0.9937697</v>
      </c>
      <c r="W193" s="3" t="n">
        <f aca="false">V193*U193*J192</f>
        <v>0.977716336656039</v>
      </c>
    </row>
    <row r="194" customFormat="false" ht="13.8" hidden="false" customHeight="false" outlineLevel="0" collapsed="false">
      <c r="I194" s="0" t="n">
        <v>422</v>
      </c>
      <c r="J194" s="1" t="n">
        <f aca="true">FORECAST(I194,OFFSET(lens7y,MATCH(I194,lens7x,1)-1,0,2),OFFSET(lens7x,MATCH(I194,lens7x,1)-1,0,2))</f>
        <v>0.993547893168884</v>
      </c>
      <c r="M194" s="11" t="n">
        <v>516</v>
      </c>
      <c r="N194" s="12" t="n">
        <v>98.79642</v>
      </c>
      <c r="O194" s="11" t="n">
        <v>516</v>
      </c>
      <c r="P194" s="11" t="n">
        <v>98.76711</v>
      </c>
      <c r="Q194" s="9"/>
      <c r="R194" s="1" t="n">
        <v>421.5</v>
      </c>
      <c r="S194" s="2" t="n">
        <f aca="true">FORECAST(R194,OFFSET(ref7ay,MATCH(R194,ref7x,1)-1,0,2),OFFSET(ref7x,MATCH(R194,ref7x,1)-1,0,2))</f>
        <v>99.02224</v>
      </c>
      <c r="T194" s="2" t="n">
        <f aca="true">FORECAST(R194,OFFSET(ref7by,MATCH(R194,ref7x,1)-1,0,2),OFFSET(ref7x,MATCH(R194,ref7x,1)-1,0,2))</f>
        <v>99.381415</v>
      </c>
      <c r="U194" s="1" t="n">
        <f aca="false">S194/100</f>
        <v>0.9902224</v>
      </c>
      <c r="V194" s="1" t="n">
        <f aca="false">T194/100</f>
        <v>0.99381415</v>
      </c>
      <c r="W194" s="3" t="n">
        <f aca="false">V194*U194*J193</f>
        <v>0.977720527487184</v>
      </c>
    </row>
    <row r="195" customFormat="false" ht="13.8" hidden="false" customHeight="false" outlineLevel="0" collapsed="false">
      <c r="I195" s="0" t="n">
        <v>422.5</v>
      </c>
      <c r="J195" s="1" t="n">
        <f aca="true">FORECAST(I195,OFFSET(lens7y,MATCH(I195,lens7x,1)-1,0,2),OFFSET(lens7x,MATCH(I195,lens7x,1)-1,0,2))</f>
        <v>0.993575335678394</v>
      </c>
      <c r="M195" s="11" t="n">
        <v>517</v>
      </c>
      <c r="N195" s="12" t="n">
        <v>98.71929</v>
      </c>
      <c r="O195" s="11" t="n">
        <v>517</v>
      </c>
      <c r="P195" s="11" t="n">
        <v>98.70145</v>
      </c>
      <c r="Q195" s="9"/>
      <c r="R195" s="1" t="n">
        <v>422</v>
      </c>
      <c r="S195" s="2" t="n">
        <f aca="true">FORECAST(R195,OFFSET(ref7ay,MATCH(R195,ref7x,1)-1,0,2),OFFSET(ref7x,MATCH(R195,ref7x,1)-1,0,2))</f>
        <v>99.0155</v>
      </c>
      <c r="T195" s="2" t="n">
        <f aca="true">FORECAST(R195,OFFSET(ref7by,MATCH(R195,ref7x,1)-1,0,2),OFFSET(ref7x,MATCH(R195,ref7x,1)-1,0,2))</f>
        <v>99.38586</v>
      </c>
      <c r="U195" s="1" t="n">
        <f aca="false">S195/100</f>
        <v>0.990155</v>
      </c>
      <c r="V195" s="1" t="n">
        <f aca="false">T195/100</f>
        <v>0.9938586</v>
      </c>
      <c r="W195" s="3" t="n">
        <f aca="false">V195*U195*J194</f>
        <v>0.97772471110471</v>
      </c>
    </row>
    <row r="196" customFormat="false" ht="13.8" hidden="false" customHeight="false" outlineLevel="0" collapsed="false">
      <c r="I196" s="0" t="n">
        <v>423</v>
      </c>
      <c r="J196" s="1" t="n">
        <f aca="true">FORECAST(I196,OFFSET(lens7y,MATCH(I196,lens7x,1)-1,0,2),OFFSET(lens7x,MATCH(I196,lens7x,1)-1,0,2))</f>
        <v>0.993602778187903</v>
      </c>
      <c r="M196" s="11" t="n">
        <v>518</v>
      </c>
      <c r="N196" s="12" t="n">
        <v>98.64019</v>
      </c>
      <c r="O196" s="11" t="n">
        <v>518</v>
      </c>
      <c r="P196" s="11" t="n">
        <v>98.63567</v>
      </c>
      <c r="Q196" s="9"/>
      <c r="R196" s="1" t="n">
        <v>422.5</v>
      </c>
      <c r="S196" s="2" t="n">
        <f aca="true">FORECAST(R196,OFFSET(ref7ay,MATCH(R196,ref7x,1)-1,0,2),OFFSET(ref7x,MATCH(R196,ref7x,1)-1,0,2))</f>
        <v>99.00866</v>
      </c>
      <c r="T196" s="2" t="n">
        <f aca="true">FORECAST(R196,OFFSET(ref7by,MATCH(R196,ref7x,1)-1,0,2),OFFSET(ref7x,MATCH(R196,ref7x,1)-1,0,2))</f>
        <v>99.387935</v>
      </c>
      <c r="U196" s="1" t="n">
        <f aca="false">S196/100</f>
        <v>0.9900866</v>
      </c>
      <c r="V196" s="1" t="n">
        <f aca="false">T196/100</f>
        <v>0.99387935</v>
      </c>
      <c r="W196" s="3" t="n">
        <f aca="false">V196*U196*J195</f>
        <v>0.977704585693235</v>
      </c>
    </row>
    <row r="197" customFormat="false" ht="13.8" hidden="false" customHeight="false" outlineLevel="0" collapsed="false">
      <c r="I197" s="0" t="n">
        <v>423.5</v>
      </c>
      <c r="J197" s="1" t="n">
        <f aca="true">FORECAST(I197,OFFSET(lens7y,MATCH(I197,lens7x,1)-1,0,2),OFFSET(lens7x,MATCH(I197,lens7x,1)-1,0,2))</f>
        <v>0.993630220697413</v>
      </c>
      <c r="M197" s="11" t="n">
        <v>519</v>
      </c>
      <c r="N197" s="12" t="n">
        <v>98.5595</v>
      </c>
      <c r="O197" s="11" t="n">
        <v>519</v>
      </c>
      <c r="P197" s="11" t="n">
        <v>98.57008</v>
      </c>
      <c r="Q197" s="9"/>
      <c r="R197" s="1" t="n">
        <v>423</v>
      </c>
      <c r="S197" s="2" t="n">
        <f aca="true">FORECAST(R197,OFFSET(ref7ay,MATCH(R197,ref7x,1)-1,0,2),OFFSET(ref7x,MATCH(R197,ref7x,1)-1,0,2))</f>
        <v>99.00182</v>
      </c>
      <c r="T197" s="2" t="n">
        <f aca="true">FORECAST(R197,OFFSET(ref7by,MATCH(R197,ref7x,1)-1,0,2),OFFSET(ref7x,MATCH(R197,ref7x,1)-1,0,2))</f>
        <v>99.39001</v>
      </c>
      <c r="U197" s="1" t="n">
        <f aca="false">S197/100</f>
        <v>0.9900182</v>
      </c>
      <c r="V197" s="1" t="n">
        <f aca="false">T197/100</f>
        <v>0.9939001</v>
      </c>
      <c r="W197" s="3" t="n">
        <f aca="false">V197*U197*J196</f>
        <v>0.977684454857813</v>
      </c>
    </row>
    <row r="198" customFormat="false" ht="13.8" hidden="false" customHeight="false" outlineLevel="0" collapsed="false">
      <c r="I198" s="0" t="n">
        <v>424</v>
      </c>
      <c r="J198" s="1" t="n">
        <f aca="true">FORECAST(I198,OFFSET(lens7y,MATCH(I198,lens7x,1)-1,0,2),OFFSET(lens7x,MATCH(I198,lens7x,1)-1,0,2))</f>
        <v>0.993657663206922</v>
      </c>
      <c r="M198" s="11" t="n">
        <v>520</v>
      </c>
      <c r="N198" s="12" t="n">
        <v>98.47787</v>
      </c>
      <c r="O198" s="11" t="n">
        <v>520</v>
      </c>
      <c r="P198" s="11" t="n">
        <v>98.50511</v>
      </c>
      <c r="Q198" s="9"/>
      <c r="R198" s="1" t="n">
        <v>423.5</v>
      </c>
      <c r="S198" s="2" t="n">
        <f aca="true">FORECAST(R198,OFFSET(ref7ay,MATCH(R198,ref7x,1)-1,0,2),OFFSET(ref7x,MATCH(R198,ref7x,1)-1,0,2))</f>
        <v>98.9945</v>
      </c>
      <c r="T198" s="2" t="n">
        <f aca="true">FORECAST(R198,OFFSET(ref7by,MATCH(R198,ref7x,1)-1,0,2),OFFSET(ref7x,MATCH(R198,ref7x,1)-1,0,2))</f>
        <v>99.389345</v>
      </c>
      <c r="U198" s="1" t="n">
        <f aca="false">S198/100</f>
        <v>0.989945</v>
      </c>
      <c r="V198" s="1" t="n">
        <f aca="false">T198/100</f>
        <v>0.99389345</v>
      </c>
      <c r="W198" s="3" t="n">
        <f aca="false">V198*U198*J197</f>
        <v>0.977632626451237</v>
      </c>
    </row>
    <row r="199" customFormat="false" ht="13.8" hidden="false" customHeight="false" outlineLevel="0" collapsed="false">
      <c r="I199" s="0" t="n">
        <v>424.5</v>
      </c>
      <c r="J199" s="1" t="n">
        <f aca="true">FORECAST(I199,OFFSET(lens7y,MATCH(I199,lens7x,1)-1,0,2),OFFSET(lens7x,MATCH(I199,lens7x,1)-1,0,2))</f>
        <v>0.993685105716432</v>
      </c>
      <c r="M199" s="11" t="n">
        <v>521</v>
      </c>
      <c r="N199" s="12" t="n">
        <v>98.39541</v>
      </c>
      <c r="O199" s="11" t="n">
        <v>521</v>
      </c>
      <c r="P199" s="11" t="n">
        <v>98.44095</v>
      </c>
      <c r="Q199" s="9"/>
      <c r="R199" s="1" t="n">
        <v>424</v>
      </c>
      <c r="S199" s="2" t="n">
        <f aca="true">FORECAST(R199,OFFSET(ref7ay,MATCH(R199,ref7x,1)-1,0,2),OFFSET(ref7x,MATCH(R199,ref7x,1)-1,0,2))</f>
        <v>98.98718</v>
      </c>
      <c r="T199" s="2" t="n">
        <f aca="true">FORECAST(R199,OFFSET(ref7by,MATCH(R199,ref7x,1)-1,0,2),OFFSET(ref7x,MATCH(R199,ref7x,1)-1,0,2))</f>
        <v>99.38868</v>
      </c>
      <c r="U199" s="1" t="n">
        <f aca="false">S199/100</f>
        <v>0.9898718</v>
      </c>
      <c r="V199" s="1" t="n">
        <f aca="false">T199/100</f>
        <v>0.9938868</v>
      </c>
      <c r="W199" s="3" t="n">
        <f aca="false">V199*U199*J198</f>
        <v>0.977580794657654</v>
      </c>
    </row>
    <row r="200" customFormat="false" ht="13.8" hidden="false" customHeight="false" outlineLevel="0" collapsed="false">
      <c r="I200" s="0" t="n">
        <v>425</v>
      </c>
      <c r="J200" s="1" t="n">
        <f aca="true">FORECAST(I200,OFFSET(lens7y,MATCH(I200,lens7x,1)-1,0,2),OFFSET(lens7x,MATCH(I200,lens7x,1)-1,0,2))</f>
        <v>0.993712548225941</v>
      </c>
      <c r="M200" s="11" t="n">
        <v>522</v>
      </c>
      <c r="N200" s="12" t="n">
        <v>98.3125</v>
      </c>
      <c r="O200" s="11" t="n">
        <v>522</v>
      </c>
      <c r="P200" s="11" t="n">
        <v>98.37785</v>
      </c>
      <c r="Q200" s="9"/>
      <c r="R200" s="1" t="n">
        <v>424.5</v>
      </c>
      <c r="S200" s="2" t="n">
        <f aca="true">FORECAST(R200,OFFSET(ref7ay,MATCH(R200,ref7x,1)-1,0,2),OFFSET(ref7x,MATCH(R200,ref7x,1)-1,0,2))</f>
        <v>98.97922</v>
      </c>
      <c r="T200" s="2" t="n">
        <f aca="true">FORECAST(R200,OFFSET(ref7by,MATCH(R200,ref7x,1)-1,0,2),OFFSET(ref7x,MATCH(R200,ref7x,1)-1,0,2))</f>
        <v>99.385155</v>
      </c>
      <c r="U200" s="1" t="n">
        <f aca="false">S200/100</f>
        <v>0.9897922</v>
      </c>
      <c r="V200" s="1" t="n">
        <f aca="false">T200/100</f>
        <v>0.99385155</v>
      </c>
      <c r="W200" s="3" t="n">
        <f aca="false">V200*U200*J199</f>
        <v>0.977494509517639</v>
      </c>
    </row>
    <row r="201" customFormat="false" ht="13.8" hidden="false" customHeight="false" outlineLevel="0" collapsed="false">
      <c r="I201" s="0" t="n">
        <v>425.5</v>
      </c>
      <c r="J201" s="1" t="n">
        <f aca="true">FORECAST(I201,OFFSET(lens7y,MATCH(I201,lens7x,1)-1,0,2),OFFSET(lens7x,MATCH(I201,lens7x,1)-1,0,2))</f>
        <v>0.993739990735451</v>
      </c>
      <c r="M201" s="11" t="n">
        <v>523</v>
      </c>
      <c r="N201" s="12" t="n">
        <v>98.22955</v>
      </c>
      <c r="O201" s="11" t="n">
        <v>523</v>
      </c>
      <c r="P201" s="11" t="n">
        <v>98.31631</v>
      </c>
      <c r="Q201" s="9"/>
      <c r="R201" s="1" t="n">
        <v>425</v>
      </c>
      <c r="S201" s="2" t="n">
        <f aca="true">FORECAST(R201,OFFSET(ref7ay,MATCH(R201,ref7x,1)-1,0,2),OFFSET(ref7x,MATCH(R201,ref7x,1)-1,0,2))</f>
        <v>98.97126</v>
      </c>
      <c r="T201" s="2" t="n">
        <f aca="true">FORECAST(R201,OFFSET(ref7by,MATCH(R201,ref7x,1)-1,0,2),OFFSET(ref7x,MATCH(R201,ref7x,1)-1,0,2))</f>
        <v>99.38163</v>
      </c>
      <c r="U201" s="1" t="n">
        <f aca="false">S201/100</f>
        <v>0.9897126</v>
      </c>
      <c r="V201" s="1" t="n">
        <f aca="false">T201/100</f>
        <v>0.9938163</v>
      </c>
      <c r="W201" s="3" t="n">
        <f aca="false">V201*U201*J200</f>
        <v>0.977408223697051</v>
      </c>
    </row>
    <row r="202" customFormat="false" ht="13.8" hidden="false" customHeight="false" outlineLevel="0" collapsed="false">
      <c r="I202" s="0" t="n">
        <v>426</v>
      </c>
      <c r="J202" s="1" t="n">
        <f aca="true">FORECAST(I202,OFFSET(lens7y,MATCH(I202,lens7x,1)-1,0,2),OFFSET(lens7x,MATCH(I202,lens7x,1)-1,0,2))</f>
        <v>0.99376743324496</v>
      </c>
      <c r="M202" s="11" t="n">
        <v>524</v>
      </c>
      <c r="N202" s="12" t="n">
        <v>98.14684</v>
      </c>
      <c r="O202" s="11" t="n">
        <v>524</v>
      </c>
      <c r="P202" s="11" t="n">
        <v>98.25636</v>
      </c>
      <c r="Q202" s="9"/>
      <c r="R202" s="1" t="n">
        <v>425.5</v>
      </c>
      <c r="S202" s="2" t="n">
        <f aca="true">FORECAST(R202,OFFSET(ref7ay,MATCH(R202,ref7x,1)-1,0,2),OFFSET(ref7x,MATCH(R202,ref7x,1)-1,0,2))</f>
        <v>98.962415</v>
      </c>
      <c r="T202" s="2" t="n">
        <f aca="true">FORECAST(R202,OFFSET(ref7by,MATCH(R202,ref7x,1)-1,0,2),OFFSET(ref7x,MATCH(R202,ref7x,1)-1,0,2))</f>
        <v>99.37507</v>
      </c>
      <c r="U202" s="1" t="n">
        <f aca="false">S202/100</f>
        <v>0.98962415</v>
      </c>
      <c r="V202" s="1" t="n">
        <f aca="false">T202/100</f>
        <v>0.9937507</v>
      </c>
      <c r="W202" s="3" t="n">
        <f aca="false">V202*U202*J201</f>
        <v>0.977283350217615</v>
      </c>
    </row>
    <row r="203" customFormat="false" ht="13.8" hidden="false" customHeight="false" outlineLevel="0" collapsed="false">
      <c r="I203" s="0" t="n">
        <v>426.5</v>
      </c>
      <c r="J203" s="1" t="n">
        <f aca="true">FORECAST(I203,OFFSET(lens7y,MATCH(I203,lens7x,1)-1,0,2),OFFSET(lens7x,MATCH(I203,lens7x,1)-1,0,2))</f>
        <v>0.99379487575447</v>
      </c>
      <c r="M203" s="11" t="n">
        <v>525</v>
      </c>
      <c r="N203" s="12" t="n">
        <v>98.06472</v>
      </c>
      <c r="O203" s="11" t="n">
        <v>525</v>
      </c>
      <c r="P203" s="11" t="n">
        <v>98.19824</v>
      </c>
      <c r="Q203" s="9"/>
      <c r="R203" s="1" t="n">
        <v>426</v>
      </c>
      <c r="S203" s="2" t="n">
        <f aca="true">FORECAST(R203,OFFSET(ref7ay,MATCH(R203,ref7x,1)-1,0,2),OFFSET(ref7x,MATCH(R203,ref7x,1)-1,0,2))</f>
        <v>98.95357</v>
      </c>
      <c r="T203" s="2" t="n">
        <f aca="true">FORECAST(R203,OFFSET(ref7by,MATCH(R203,ref7x,1)-1,0,2),OFFSET(ref7x,MATCH(R203,ref7x,1)-1,0,2))</f>
        <v>99.36851</v>
      </c>
      <c r="U203" s="1" t="n">
        <f aca="false">S203/100</f>
        <v>0.9895357</v>
      </c>
      <c r="V203" s="1" t="n">
        <f aca="false">T203/100</f>
        <v>0.9936851</v>
      </c>
      <c r="W203" s="3" t="n">
        <f aca="false">V203*U203*J202</f>
        <v>0.977158479882833</v>
      </c>
    </row>
    <row r="204" customFormat="false" ht="13.8" hidden="false" customHeight="false" outlineLevel="0" collapsed="false">
      <c r="I204" s="0" t="n">
        <v>427</v>
      </c>
      <c r="J204" s="1" t="n">
        <f aca="true">FORECAST(I204,OFFSET(lens7y,MATCH(I204,lens7x,1)-1,0,2),OFFSET(lens7x,MATCH(I204,lens7x,1)-1,0,2))</f>
        <v>0.993822318263979</v>
      </c>
      <c r="M204" s="11" t="n">
        <v>526</v>
      </c>
      <c r="N204" s="12" t="n">
        <v>97.98347</v>
      </c>
      <c r="O204" s="11" t="n">
        <v>526</v>
      </c>
      <c r="P204" s="11" t="n">
        <v>98.14194</v>
      </c>
      <c r="Q204" s="9"/>
      <c r="R204" s="1" t="n">
        <v>426.5</v>
      </c>
      <c r="S204" s="2" t="n">
        <f aca="true">FORECAST(R204,OFFSET(ref7ay,MATCH(R204,ref7x,1)-1,0,2),OFFSET(ref7x,MATCH(R204,ref7x,1)-1,0,2))</f>
        <v>98.943595</v>
      </c>
      <c r="T204" s="2" t="n">
        <f aca="true">FORECAST(R204,OFFSET(ref7by,MATCH(R204,ref7x,1)-1,0,2),OFFSET(ref7x,MATCH(R204,ref7x,1)-1,0,2))</f>
        <v>99.358715</v>
      </c>
      <c r="U204" s="1" t="n">
        <f aca="false">S204/100</f>
        <v>0.98943595</v>
      </c>
      <c r="V204" s="1" t="n">
        <f aca="false">T204/100</f>
        <v>0.99358715</v>
      </c>
      <c r="W204" s="3" t="n">
        <f aca="false">V204*U204*J203</f>
        <v>0.976990644826029</v>
      </c>
    </row>
    <row r="205" customFormat="false" ht="13.8" hidden="false" customHeight="false" outlineLevel="0" collapsed="false">
      <c r="I205" s="0" t="n">
        <v>427.5</v>
      </c>
      <c r="J205" s="1" t="n">
        <f aca="true">FORECAST(I205,OFFSET(lens7y,MATCH(I205,lens7x,1)-1,0,2),OFFSET(lens7x,MATCH(I205,lens7x,1)-1,0,2))</f>
        <v>0.993849760773489</v>
      </c>
      <c r="M205" s="11" t="n">
        <v>527</v>
      </c>
      <c r="N205" s="12" t="n">
        <v>97.90346</v>
      </c>
      <c r="O205" s="11" t="n">
        <v>527</v>
      </c>
      <c r="P205" s="11" t="n">
        <v>98.08789</v>
      </c>
      <c r="Q205" s="9"/>
      <c r="R205" s="1" t="n">
        <v>427</v>
      </c>
      <c r="S205" s="2" t="n">
        <f aca="true">FORECAST(R205,OFFSET(ref7ay,MATCH(R205,ref7x,1)-1,0,2),OFFSET(ref7x,MATCH(R205,ref7x,1)-1,0,2))</f>
        <v>98.93362</v>
      </c>
      <c r="T205" s="2" t="n">
        <f aca="true">FORECAST(R205,OFFSET(ref7by,MATCH(R205,ref7x,1)-1,0,2),OFFSET(ref7x,MATCH(R205,ref7x,1)-1,0,2))</f>
        <v>99.34892</v>
      </c>
      <c r="U205" s="1" t="n">
        <f aca="false">S205/100</f>
        <v>0.9893362</v>
      </c>
      <c r="V205" s="1" t="n">
        <f aca="false">T205/100</f>
        <v>0.9934892</v>
      </c>
      <c r="W205" s="3" t="n">
        <f aca="false">V205*U205*J204</f>
        <v>0.976822818430129</v>
      </c>
    </row>
    <row r="206" customFormat="false" ht="13.8" hidden="false" customHeight="false" outlineLevel="0" collapsed="false">
      <c r="I206" s="0" t="n">
        <v>428</v>
      </c>
      <c r="J206" s="1" t="n">
        <f aca="true">FORECAST(I206,OFFSET(lens7y,MATCH(I206,lens7x,1)-1,0,2),OFFSET(lens7x,MATCH(I206,lens7x,1)-1,0,2))</f>
        <v>0.993877203282998</v>
      </c>
      <c r="M206" s="11" t="n">
        <v>528</v>
      </c>
      <c r="N206" s="12" t="n">
        <v>97.825</v>
      </c>
      <c r="O206" s="11" t="n">
        <v>528</v>
      </c>
      <c r="P206" s="11" t="n">
        <v>98.03628</v>
      </c>
      <c r="Q206" s="9"/>
      <c r="R206" s="1" t="n">
        <v>427.5</v>
      </c>
      <c r="S206" s="2" t="n">
        <f aca="true">FORECAST(R206,OFFSET(ref7ay,MATCH(R206,ref7x,1)-1,0,2),OFFSET(ref7x,MATCH(R206,ref7x,1)-1,0,2))</f>
        <v>98.922355</v>
      </c>
      <c r="T206" s="2" t="n">
        <f aca="true">FORECAST(R206,OFFSET(ref7by,MATCH(R206,ref7x,1)-1,0,2),OFFSET(ref7x,MATCH(R206,ref7x,1)-1,0,2))</f>
        <v>99.33586</v>
      </c>
      <c r="U206" s="1" t="n">
        <f aca="false">S206/100</f>
        <v>0.98922355</v>
      </c>
      <c r="V206" s="1" t="n">
        <f aca="false">T206/100</f>
        <v>0.9933586</v>
      </c>
      <c r="W206" s="3" t="n">
        <f aca="false">V206*U206*J205</f>
        <v>0.976610165255811</v>
      </c>
    </row>
    <row r="207" customFormat="false" ht="13.8" hidden="false" customHeight="false" outlineLevel="0" collapsed="false">
      <c r="I207" s="0" t="n">
        <v>428.5</v>
      </c>
      <c r="J207" s="1" t="n">
        <f aca="true">FORECAST(I207,OFFSET(lens7y,MATCH(I207,lens7x,1)-1,0,2),OFFSET(lens7x,MATCH(I207,lens7x,1)-1,0,2))</f>
        <v>0.993904645792508</v>
      </c>
      <c r="M207" s="11" t="n">
        <v>529</v>
      </c>
      <c r="N207" s="12" t="n">
        <v>97.74874</v>
      </c>
      <c r="O207" s="11" t="n">
        <v>529</v>
      </c>
      <c r="P207" s="11" t="n">
        <v>97.98761</v>
      </c>
      <c r="Q207" s="9"/>
      <c r="R207" s="1" t="n">
        <v>428</v>
      </c>
      <c r="S207" s="2" t="n">
        <f aca="true">FORECAST(R207,OFFSET(ref7ay,MATCH(R207,ref7x,1)-1,0,2),OFFSET(ref7x,MATCH(R207,ref7x,1)-1,0,2))</f>
        <v>98.91109</v>
      </c>
      <c r="T207" s="2" t="n">
        <f aca="true">FORECAST(R207,OFFSET(ref7by,MATCH(R207,ref7x,1)-1,0,2),OFFSET(ref7x,MATCH(R207,ref7x,1)-1,0,2))</f>
        <v>99.3228</v>
      </c>
      <c r="U207" s="1" t="n">
        <f aca="false">S207/100</f>
        <v>0.9891109</v>
      </c>
      <c r="V207" s="1" t="n">
        <f aca="false">T207/100</f>
        <v>0.993228</v>
      </c>
      <c r="W207" s="3" t="n">
        <f aca="false">V207*U207*J206</f>
        <v>0.976397528092235</v>
      </c>
    </row>
    <row r="208" customFormat="false" ht="13.8" hidden="false" customHeight="false" outlineLevel="0" collapsed="false">
      <c r="I208" s="0" t="n">
        <v>429</v>
      </c>
      <c r="J208" s="1" t="n">
        <f aca="true">FORECAST(I208,OFFSET(lens7y,MATCH(I208,lens7x,1)-1,0,2),OFFSET(lens7x,MATCH(I208,lens7x,1)-1,0,2))</f>
        <v>0.993932088302018</v>
      </c>
      <c r="M208" s="11" t="n">
        <v>530</v>
      </c>
      <c r="N208" s="12" t="n">
        <v>97.67458</v>
      </c>
      <c r="O208" s="11" t="n">
        <v>530</v>
      </c>
      <c r="P208" s="11" t="n">
        <v>97.94169</v>
      </c>
      <c r="Q208" s="9"/>
      <c r="R208" s="1" t="n">
        <v>428.5</v>
      </c>
      <c r="S208" s="2" t="n">
        <f aca="true">FORECAST(R208,OFFSET(ref7ay,MATCH(R208,ref7x,1)-1,0,2),OFFSET(ref7x,MATCH(R208,ref7x,1)-1,0,2))</f>
        <v>98.898395</v>
      </c>
      <c r="T208" s="2" t="n">
        <f aca="true">FORECAST(R208,OFFSET(ref7by,MATCH(R208,ref7x,1)-1,0,2),OFFSET(ref7x,MATCH(R208,ref7x,1)-1,0,2))</f>
        <v>99.306555</v>
      </c>
      <c r="U208" s="1" t="n">
        <f aca="false">S208/100</f>
        <v>0.98898395</v>
      </c>
      <c r="V208" s="1" t="n">
        <f aca="false">T208/100</f>
        <v>0.99306555</v>
      </c>
      <c r="W208" s="3" t="n">
        <f aca="false">V208*U208*J207</f>
        <v>0.976139485070513</v>
      </c>
    </row>
    <row r="209" customFormat="false" ht="13.8" hidden="false" customHeight="false" outlineLevel="0" collapsed="false">
      <c r="I209" s="0" t="n">
        <v>429.5</v>
      </c>
      <c r="J209" s="1" t="n">
        <f aca="true">FORECAST(I209,OFFSET(lens7y,MATCH(I209,lens7x,1)-1,0,2),OFFSET(lens7x,MATCH(I209,lens7x,1)-1,0,2))</f>
        <v>0.993959530811527</v>
      </c>
      <c r="M209" s="11" t="n">
        <v>531</v>
      </c>
      <c r="N209" s="12" t="n">
        <v>97.60278</v>
      </c>
      <c r="O209" s="11" t="n">
        <v>531</v>
      </c>
      <c r="P209" s="11" t="n">
        <v>97.89866</v>
      </c>
      <c r="Q209" s="9"/>
      <c r="R209" s="1" t="n">
        <v>429</v>
      </c>
      <c r="S209" s="2" t="n">
        <f aca="true">FORECAST(R209,OFFSET(ref7ay,MATCH(R209,ref7x,1)-1,0,2),OFFSET(ref7x,MATCH(R209,ref7x,1)-1,0,2))</f>
        <v>98.8857</v>
      </c>
      <c r="T209" s="2" t="n">
        <f aca="true">FORECAST(R209,OFFSET(ref7by,MATCH(R209,ref7x,1)-1,0,2),OFFSET(ref7x,MATCH(R209,ref7x,1)-1,0,2))</f>
        <v>99.29031</v>
      </c>
      <c r="U209" s="1" t="n">
        <f aca="false">S209/100</f>
        <v>0.988857</v>
      </c>
      <c r="V209" s="1" t="n">
        <f aca="false">T209/100</f>
        <v>0.9929031</v>
      </c>
      <c r="W209" s="3" t="n">
        <f aca="false">V209*U209*J208</f>
        <v>0.975881467306249</v>
      </c>
    </row>
    <row r="210" customFormat="false" ht="13.8" hidden="false" customHeight="false" outlineLevel="0" collapsed="false">
      <c r="I210" s="0" t="n">
        <v>430</v>
      </c>
      <c r="J210" s="1" t="n">
        <f aca="true">FORECAST(I210,OFFSET(lens7y,MATCH(I210,lens7x,1)-1,0,2),OFFSET(lens7x,MATCH(I210,lens7x,1)-1,0,2))</f>
        <v>0.993986973321037</v>
      </c>
      <c r="M210" s="11" t="n">
        <v>532</v>
      </c>
      <c r="N210" s="12" t="n">
        <v>97.53299</v>
      </c>
      <c r="O210" s="11" t="n">
        <v>532</v>
      </c>
      <c r="P210" s="11" t="n">
        <v>97.85831</v>
      </c>
      <c r="Q210" s="9"/>
      <c r="R210" s="1" t="n">
        <v>429.5</v>
      </c>
      <c r="S210" s="2" t="n">
        <f aca="true">FORECAST(R210,OFFSET(ref7ay,MATCH(R210,ref7x,1)-1,0,2),OFFSET(ref7x,MATCH(R210,ref7x,1)-1,0,2))</f>
        <v>98.871415</v>
      </c>
      <c r="T210" s="2" t="n">
        <f aca="true">FORECAST(R210,OFFSET(ref7by,MATCH(R210,ref7x,1)-1,0,2),OFFSET(ref7x,MATCH(R210,ref7x,1)-1,0,2))</f>
        <v>99.270835</v>
      </c>
      <c r="U210" s="1" t="n">
        <f aca="false">S210/100</f>
        <v>0.98871415</v>
      </c>
      <c r="V210" s="1" t="n">
        <f aca="false">T210/100</f>
        <v>0.99270835</v>
      </c>
      <c r="W210" s="3" t="n">
        <f aca="false">V210*U210*J209</f>
        <v>0.97557604301091</v>
      </c>
    </row>
    <row r="211" customFormat="false" ht="13.8" hidden="false" customHeight="false" outlineLevel="0" collapsed="false">
      <c r="I211" s="0" t="n">
        <v>430.5</v>
      </c>
      <c r="J211" s="1" t="n">
        <f aca="true">FORECAST(I211,OFFSET(lens7y,MATCH(I211,lens7x,1)-1,0,2),OFFSET(lens7x,MATCH(I211,lens7x,1)-1,0,2))</f>
        <v>0.994014415830546</v>
      </c>
      <c r="M211" s="11" t="n">
        <v>533</v>
      </c>
      <c r="N211" s="12" t="n">
        <v>97.46607</v>
      </c>
      <c r="O211" s="11" t="n">
        <v>533</v>
      </c>
      <c r="P211" s="11" t="n">
        <v>97.82114</v>
      </c>
      <c r="Q211" s="9"/>
      <c r="R211" s="1" t="n">
        <v>430</v>
      </c>
      <c r="S211" s="2" t="n">
        <f aca="true">FORECAST(R211,OFFSET(ref7ay,MATCH(R211,ref7x,1)-1,0,2),OFFSET(ref7x,MATCH(R211,ref7x,1)-1,0,2))</f>
        <v>98.85713</v>
      </c>
      <c r="T211" s="2" t="n">
        <f aca="true">FORECAST(R211,OFFSET(ref7by,MATCH(R211,ref7x,1)-1,0,2),OFFSET(ref7x,MATCH(R211,ref7x,1)-1,0,2))</f>
        <v>99.25136</v>
      </c>
      <c r="U211" s="1" t="n">
        <f aca="false">S211/100</f>
        <v>0.9885713</v>
      </c>
      <c r="V211" s="1" t="n">
        <f aca="false">T211/100</f>
        <v>0.9925136</v>
      </c>
      <c r="W211" s="3" t="n">
        <f aca="false">V211*U211*J210</f>
        <v>0.975270655668174</v>
      </c>
    </row>
    <row r="212" customFormat="false" ht="13.8" hidden="false" customHeight="false" outlineLevel="0" collapsed="false">
      <c r="I212" s="0" t="n">
        <v>431</v>
      </c>
      <c r="J212" s="1" t="n">
        <f aca="true">FORECAST(I212,OFFSET(lens7y,MATCH(I212,lens7x,1)-1,0,2),OFFSET(lens7x,MATCH(I212,lens7x,1)-1,0,2))</f>
        <v>0.994041858340056</v>
      </c>
      <c r="M212" s="11" t="n">
        <v>534</v>
      </c>
      <c r="N212" s="12" t="n">
        <v>97.40224</v>
      </c>
      <c r="O212" s="11" t="n">
        <v>534</v>
      </c>
      <c r="P212" s="11" t="n">
        <v>97.78721</v>
      </c>
      <c r="Q212" s="9"/>
      <c r="R212" s="1" t="n">
        <v>430.5</v>
      </c>
      <c r="S212" s="2" t="n">
        <f aca="true">FORECAST(R212,OFFSET(ref7ay,MATCH(R212,ref7x,1)-1,0,2),OFFSET(ref7x,MATCH(R212,ref7x,1)-1,0,2))</f>
        <v>98.841145</v>
      </c>
      <c r="T212" s="2" t="n">
        <f aca="true">FORECAST(R212,OFFSET(ref7by,MATCH(R212,ref7x,1)-1,0,2),OFFSET(ref7x,MATCH(R212,ref7x,1)-1,0,2))</f>
        <v>99.228735</v>
      </c>
      <c r="U212" s="1" t="n">
        <f aca="false">S212/100</f>
        <v>0.98841145</v>
      </c>
      <c r="V212" s="1" t="n">
        <f aca="false">T212/100</f>
        <v>0.99228735</v>
      </c>
      <c r="W212" s="3" t="n">
        <f aca="false">V212*U212*J211</f>
        <v>0.974917588235758</v>
      </c>
    </row>
    <row r="213" customFormat="false" ht="13.8" hidden="false" customHeight="false" outlineLevel="0" collapsed="false">
      <c r="I213" s="0" t="n">
        <v>431.5</v>
      </c>
      <c r="J213" s="1" t="n">
        <f aca="true">FORECAST(I213,OFFSET(lens7y,MATCH(I213,lens7x,1)-1,0,2),OFFSET(lens7x,MATCH(I213,lens7x,1)-1,0,2))</f>
        <v>0.994069300849565</v>
      </c>
      <c r="M213" s="11" t="n">
        <v>535</v>
      </c>
      <c r="N213" s="12" t="n">
        <v>97.34226</v>
      </c>
      <c r="O213" s="11" t="n">
        <v>535</v>
      </c>
      <c r="P213" s="11" t="n">
        <v>97.75684</v>
      </c>
      <c r="Q213" s="9"/>
      <c r="R213" s="1" t="n">
        <v>431</v>
      </c>
      <c r="S213" s="2" t="n">
        <f aca="true">FORECAST(R213,OFFSET(ref7ay,MATCH(R213,ref7x,1)-1,0,2),OFFSET(ref7x,MATCH(R213,ref7x,1)-1,0,2))</f>
        <v>98.82516</v>
      </c>
      <c r="T213" s="2" t="n">
        <f aca="true">FORECAST(R213,OFFSET(ref7by,MATCH(R213,ref7x,1)-1,0,2),OFFSET(ref7x,MATCH(R213,ref7x,1)-1,0,2))</f>
        <v>99.20611</v>
      </c>
      <c r="U213" s="1" t="n">
        <f aca="false">S213/100</f>
        <v>0.9882516</v>
      </c>
      <c r="V213" s="1" t="n">
        <f aca="false">T213/100</f>
        <v>0.9920611</v>
      </c>
      <c r="W213" s="3" t="n">
        <f aca="false">V213*U213*J212</f>
        <v>0.974564571722982</v>
      </c>
    </row>
    <row r="214" customFormat="false" ht="13.8" hidden="false" customHeight="false" outlineLevel="0" collapsed="false">
      <c r="I214" s="0" t="n">
        <v>432</v>
      </c>
      <c r="J214" s="1" t="n">
        <f aca="true">FORECAST(I214,OFFSET(lens7y,MATCH(I214,lens7x,1)-1,0,2),OFFSET(lens7x,MATCH(I214,lens7x,1)-1,0,2))</f>
        <v>0.994096743359075</v>
      </c>
      <c r="M214" s="11" t="n">
        <v>536</v>
      </c>
      <c r="N214" s="12" t="n">
        <v>97.28569</v>
      </c>
      <c r="O214" s="11" t="n">
        <v>536</v>
      </c>
      <c r="P214" s="11" t="n">
        <v>97.7298</v>
      </c>
      <c r="Q214" s="9"/>
      <c r="R214" s="1" t="n">
        <v>431.5</v>
      </c>
      <c r="S214" s="2" t="n">
        <f aca="true">FORECAST(R214,OFFSET(ref7ay,MATCH(R214,ref7x,1)-1,0,2),OFFSET(ref7x,MATCH(R214,ref7x,1)-1,0,2))</f>
        <v>98.807405</v>
      </c>
      <c r="T214" s="2" t="n">
        <f aca="true">FORECAST(R214,OFFSET(ref7by,MATCH(R214,ref7x,1)-1,0,2),OFFSET(ref7x,MATCH(R214,ref7x,1)-1,0,2))</f>
        <v>99.180455</v>
      </c>
      <c r="U214" s="1" t="n">
        <f aca="false">S214/100</f>
        <v>0.98807405</v>
      </c>
      <c r="V214" s="1" t="n">
        <f aca="false">T214/100</f>
        <v>0.99180455</v>
      </c>
      <c r="W214" s="3" t="n">
        <f aca="false">V214*U214*J213</f>
        <v>0.97416439368858</v>
      </c>
    </row>
    <row r="215" customFormat="false" ht="13.8" hidden="false" customHeight="false" outlineLevel="0" collapsed="false">
      <c r="I215" s="0" t="n">
        <v>432.5</v>
      </c>
      <c r="J215" s="1" t="n">
        <f aca="true">FORECAST(I215,OFFSET(lens7y,MATCH(I215,lens7x,1)-1,0,2),OFFSET(lens7x,MATCH(I215,lens7x,1)-1,0,2))</f>
        <v>0.994124185868584</v>
      </c>
      <c r="M215" s="11" t="n">
        <v>537</v>
      </c>
      <c r="N215" s="12" t="n">
        <v>97.2327</v>
      </c>
      <c r="O215" s="11" t="n">
        <v>537</v>
      </c>
      <c r="P215" s="11" t="n">
        <v>97.7061</v>
      </c>
      <c r="Q215" s="9"/>
      <c r="R215" s="1" t="n">
        <v>432</v>
      </c>
      <c r="S215" s="2" t="n">
        <f aca="true">FORECAST(R215,OFFSET(ref7ay,MATCH(R215,ref7x,1)-1,0,2),OFFSET(ref7x,MATCH(R215,ref7x,1)-1,0,2))</f>
        <v>98.78965</v>
      </c>
      <c r="T215" s="2" t="n">
        <f aca="true">FORECAST(R215,OFFSET(ref7by,MATCH(R215,ref7x,1)-1,0,2),OFFSET(ref7x,MATCH(R215,ref7x,1)-1,0,2))</f>
        <v>99.1548</v>
      </c>
      <c r="U215" s="1" t="n">
        <f aca="false">S215/100</f>
        <v>0.9878965</v>
      </c>
      <c r="V215" s="1" t="n">
        <f aca="false">T215/100</f>
        <v>0.991548</v>
      </c>
      <c r="W215" s="3" t="n">
        <f aca="false">V215*U215*J214</f>
        <v>0.973764282636993</v>
      </c>
    </row>
    <row r="216" customFormat="false" ht="13.8" hidden="false" customHeight="false" outlineLevel="0" collapsed="false">
      <c r="I216" s="0" t="n">
        <v>433</v>
      </c>
      <c r="J216" s="1" t="n">
        <f aca="true">FORECAST(I216,OFFSET(lens7y,MATCH(I216,lens7x,1)-1,0,2),OFFSET(lens7x,MATCH(I216,lens7x,1)-1,0,2))</f>
        <v>0.994151628378094</v>
      </c>
      <c r="M216" s="11" t="n">
        <v>538</v>
      </c>
      <c r="N216" s="12" t="n">
        <v>97.18324</v>
      </c>
      <c r="O216" s="11" t="n">
        <v>538</v>
      </c>
      <c r="P216" s="11" t="n">
        <v>97.68591</v>
      </c>
      <c r="Q216" s="9"/>
      <c r="R216" s="1" t="n">
        <v>432.5</v>
      </c>
      <c r="S216" s="2" t="n">
        <f aca="true">FORECAST(R216,OFFSET(ref7ay,MATCH(R216,ref7x,1)-1,0,2),OFFSET(ref7x,MATCH(R216,ref7x,1)-1,0,2))</f>
        <v>98.77008</v>
      </c>
      <c r="T216" s="2" t="n">
        <f aca="true">FORECAST(R216,OFFSET(ref7by,MATCH(R216,ref7x,1)-1,0,2),OFFSET(ref7x,MATCH(R216,ref7x,1)-1,0,2))</f>
        <v>99.12629</v>
      </c>
      <c r="U216" s="1" t="n">
        <f aca="false">S216/100</f>
        <v>0.9877008</v>
      </c>
      <c r="V216" s="1" t="n">
        <f aca="false">T216/100</f>
        <v>0.9912629</v>
      </c>
      <c r="W216" s="3" t="n">
        <f aca="false">V216*U216*J215</f>
        <v>0.973318319186607</v>
      </c>
    </row>
    <row r="217" customFormat="false" ht="13.8" hidden="false" customHeight="false" outlineLevel="0" collapsed="false">
      <c r="I217" s="0" t="n">
        <v>433.5</v>
      </c>
      <c r="J217" s="1" t="n">
        <f aca="true">FORECAST(I217,OFFSET(lens7y,MATCH(I217,lens7x,1)-1,0,2),OFFSET(lens7x,MATCH(I217,lens7x,1)-1,0,2))</f>
        <v>0.994179070887603</v>
      </c>
      <c r="M217" s="11" t="n">
        <v>539</v>
      </c>
      <c r="N217" s="12" t="n">
        <v>97.13766</v>
      </c>
      <c r="O217" s="11" t="n">
        <v>539</v>
      </c>
      <c r="P217" s="11" t="n">
        <v>97.66913</v>
      </c>
      <c r="Q217" s="9"/>
      <c r="R217" s="1" t="n">
        <v>433</v>
      </c>
      <c r="S217" s="2" t="n">
        <f aca="true">FORECAST(R217,OFFSET(ref7ay,MATCH(R217,ref7x,1)-1,0,2),OFFSET(ref7x,MATCH(R217,ref7x,1)-1,0,2))</f>
        <v>98.75051</v>
      </c>
      <c r="T217" s="2" t="n">
        <f aca="true">FORECAST(R217,OFFSET(ref7by,MATCH(R217,ref7x,1)-1,0,2),OFFSET(ref7x,MATCH(R217,ref7x,1)-1,0,2))</f>
        <v>99.09778</v>
      </c>
      <c r="U217" s="1" t="n">
        <f aca="false">S217/100</f>
        <v>0.9875051</v>
      </c>
      <c r="V217" s="1" t="n">
        <f aca="false">T217/100</f>
        <v>0.9909778</v>
      </c>
      <c r="W217" s="3" t="n">
        <f aca="false">V217*U217*J216</f>
        <v>0.972872440566272</v>
      </c>
    </row>
    <row r="218" customFormat="false" ht="13.8" hidden="false" customHeight="false" outlineLevel="0" collapsed="false">
      <c r="I218" s="0" t="n">
        <v>434</v>
      </c>
      <c r="J218" s="1" t="n">
        <f aca="true">FORECAST(I218,OFFSET(lens7y,MATCH(I218,lens7x,1)-1,0,2),OFFSET(lens7x,MATCH(I218,lens7x,1)-1,0,2))</f>
        <v>0.994206513397113</v>
      </c>
      <c r="M218" s="11" t="n">
        <v>540</v>
      </c>
      <c r="N218" s="12" t="n">
        <v>97.09608</v>
      </c>
      <c r="O218" s="11" t="n">
        <v>540</v>
      </c>
      <c r="P218" s="11" t="n">
        <v>97.65575</v>
      </c>
      <c r="Q218" s="9"/>
      <c r="R218" s="1" t="n">
        <v>433.5</v>
      </c>
      <c r="S218" s="2" t="n">
        <f aca="true">FORECAST(R218,OFFSET(ref7ay,MATCH(R218,ref7x,1)-1,0,2),OFFSET(ref7x,MATCH(R218,ref7x,1)-1,0,2))</f>
        <v>98.729125</v>
      </c>
      <c r="T218" s="2" t="n">
        <f aca="true">FORECAST(R218,OFFSET(ref7by,MATCH(R218,ref7x,1)-1,0,2),OFFSET(ref7x,MATCH(R218,ref7x,1)-1,0,2))</f>
        <v>99.066615</v>
      </c>
      <c r="U218" s="1" t="n">
        <f aca="false">S218/100</f>
        <v>0.98729125</v>
      </c>
      <c r="V218" s="1" t="n">
        <f aca="false">T218/100</f>
        <v>0.99066615</v>
      </c>
      <c r="W218" s="3" t="n">
        <f aca="false">V218*U218*J217</f>
        <v>0.972382710378116</v>
      </c>
    </row>
    <row r="219" customFormat="false" ht="13.8" hidden="false" customHeight="false" outlineLevel="0" collapsed="false">
      <c r="I219" s="0" t="n">
        <v>434.5</v>
      </c>
      <c r="J219" s="1" t="n">
        <f aca="true">FORECAST(I219,OFFSET(lens7y,MATCH(I219,lens7x,1)-1,0,2),OFFSET(lens7x,MATCH(I219,lens7x,1)-1,0,2))</f>
        <v>0.994233955906622</v>
      </c>
      <c r="M219" s="11" t="n">
        <v>541</v>
      </c>
      <c r="N219" s="12" t="n">
        <v>97.05934</v>
      </c>
      <c r="O219" s="11" t="n">
        <v>541</v>
      </c>
      <c r="P219" s="11" t="n">
        <v>97.64613</v>
      </c>
      <c r="Q219" s="9"/>
      <c r="R219" s="1" t="n">
        <v>434</v>
      </c>
      <c r="S219" s="2" t="n">
        <f aca="true">FORECAST(R219,OFFSET(ref7ay,MATCH(R219,ref7x,1)-1,0,2),OFFSET(ref7x,MATCH(R219,ref7x,1)-1,0,2))</f>
        <v>98.70774</v>
      </c>
      <c r="T219" s="2" t="n">
        <f aca="true">FORECAST(R219,OFFSET(ref7by,MATCH(R219,ref7x,1)-1,0,2),OFFSET(ref7x,MATCH(R219,ref7x,1)-1,0,2))</f>
        <v>99.03545</v>
      </c>
      <c r="U219" s="1" t="n">
        <f aca="false">S219/100</f>
        <v>0.9870774</v>
      </c>
      <c r="V219" s="1" t="n">
        <f aca="false">T219/100</f>
        <v>0.9903545</v>
      </c>
      <c r="W219" s="3" t="n">
        <f aca="false">V219*U219*J218</f>
        <v>0.971893084191635</v>
      </c>
    </row>
    <row r="220" customFormat="false" ht="13.8" hidden="false" customHeight="false" outlineLevel="0" collapsed="false">
      <c r="I220" s="0" t="n">
        <v>435</v>
      </c>
      <c r="J220" s="1" t="n">
        <f aca="true">FORECAST(I220,OFFSET(lens7y,MATCH(I220,lens7x,1)-1,0,2),OFFSET(lens7x,MATCH(I220,lens7x,1)-1,0,2))</f>
        <v>0.994261398416132</v>
      </c>
      <c r="M220" s="11" t="n">
        <v>542</v>
      </c>
      <c r="N220" s="12" t="n">
        <v>97.02662</v>
      </c>
      <c r="O220" s="11" t="n">
        <v>542</v>
      </c>
      <c r="P220" s="11" t="n">
        <v>97.63974</v>
      </c>
      <c r="Q220" s="9"/>
      <c r="R220" s="1" t="n">
        <v>434.5</v>
      </c>
      <c r="S220" s="2" t="n">
        <f aca="true">FORECAST(R220,OFFSET(ref7ay,MATCH(R220,ref7x,1)-1,0,2),OFFSET(ref7x,MATCH(R220,ref7x,1)-1,0,2))</f>
        <v>98.684575</v>
      </c>
      <c r="T220" s="2" t="n">
        <f aca="true">FORECAST(R220,OFFSET(ref7by,MATCH(R220,ref7x,1)-1,0,2),OFFSET(ref7x,MATCH(R220,ref7x,1)-1,0,2))</f>
        <v>99.00189</v>
      </c>
      <c r="U220" s="1" t="n">
        <f aca="false">S220/100</f>
        <v>0.98684575</v>
      </c>
      <c r="V220" s="1" t="n">
        <f aca="false">T220/100</f>
        <v>0.9900189</v>
      </c>
      <c r="W220" s="3" t="n">
        <f aca="false">V220*U220*J219</f>
        <v>0.971362542193185</v>
      </c>
    </row>
    <row r="221" customFormat="false" ht="13.8" hidden="false" customHeight="false" outlineLevel="0" collapsed="false">
      <c r="I221" s="0" t="n">
        <v>435.5</v>
      </c>
      <c r="J221" s="1" t="n">
        <f aca="true">FORECAST(I221,OFFSET(lens7y,MATCH(I221,lens7x,1)-1,0,2),OFFSET(lens7x,MATCH(I221,lens7x,1)-1,0,2))</f>
        <v>0.994288840925642</v>
      </c>
      <c r="M221" s="11" t="n">
        <v>543</v>
      </c>
      <c r="N221" s="12" t="n">
        <v>96.99796</v>
      </c>
      <c r="O221" s="11" t="n">
        <v>543</v>
      </c>
      <c r="P221" s="11" t="n">
        <v>97.63651</v>
      </c>
      <c r="Q221" s="9"/>
      <c r="R221" s="1" t="n">
        <v>435</v>
      </c>
      <c r="S221" s="2" t="n">
        <f aca="true">FORECAST(R221,OFFSET(ref7ay,MATCH(R221,ref7x,1)-1,0,2),OFFSET(ref7x,MATCH(R221,ref7x,1)-1,0,2))</f>
        <v>98.66141</v>
      </c>
      <c r="T221" s="2" t="n">
        <f aca="true">FORECAST(R221,OFFSET(ref7by,MATCH(R221,ref7x,1)-1,0,2),OFFSET(ref7x,MATCH(R221,ref7x,1)-1,0,2))</f>
        <v>98.96833</v>
      </c>
      <c r="U221" s="1" t="n">
        <f aca="false">S221/100</f>
        <v>0.9866141</v>
      </c>
      <c r="V221" s="1" t="n">
        <f aca="false">T221/100</f>
        <v>0.9896833</v>
      </c>
      <c r="W221" s="3" t="n">
        <f aca="false">V221*U221*J220</f>
        <v>0.970832124017357</v>
      </c>
    </row>
    <row r="222" customFormat="false" ht="13.8" hidden="false" customHeight="false" outlineLevel="0" collapsed="false">
      <c r="I222" s="0" t="n">
        <v>436</v>
      </c>
      <c r="J222" s="1" t="n">
        <f aca="true">FORECAST(I222,OFFSET(lens7y,MATCH(I222,lens7x,1)-1,0,2),OFFSET(lens7x,MATCH(I222,lens7x,1)-1,0,2))</f>
        <v>0.994316283435151</v>
      </c>
      <c r="M222" s="11" t="n">
        <v>544</v>
      </c>
      <c r="N222" s="12" t="n">
        <v>96.97337</v>
      </c>
      <c r="O222" s="11" t="n">
        <v>544</v>
      </c>
      <c r="P222" s="11" t="n">
        <v>97.63637</v>
      </c>
      <c r="Q222" s="9"/>
      <c r="R222" s="1" t="n">
        <v>435.5</v>
      </c>
      <c r="S222" s="2" t="n">
        <f aca="true">FORECAST(R222,OFFSET(ref7ay,MATCH(R222,ref7x,1)-1,0,2),OFFSET(ref7x,MATCH(R222,ref7x,1)-1,0,2))</f>
        <v>98.63655</v>
      </c>
      <c r="T222" s="2" t="n">
        <f aca="true">FORECAST(R222,OFFSET(ref7by,MATCH(R222,ref7x,1)-1,0,2),OFFSET(ref7x,MATCH(R222,ref7x,1)-1,0,2))</f>
        <v>98.93265</v>
      </c>
      <c r="U222" s="1" t="n">
        <f aca="false">S222/100</f>
        <v>0.9863655</v>
      </c>
      <c r="V222" s="1" t="n">
        <f aca="false">T222/100</f>
        <v>0.9893265</v>
      </c>
      <c r="W222" s="3" t="n">
        <f aca="false">V222*U222*J221</f>
        <v>0.970264364483551</v>
      </c>
    </row>
    <row r="223" customFormat="false" ht="13.8" hidden="false" customHeight="false" outlineLevel="0" collapsed="false">
      <c r="I223" s="0" t="n">
        <v>436.5</v>
      </c>
      <c r="J223" s="1" t="n">
        <f aca="true">FORECAST(I223,OFFSET(lens7y,MATCH(I223,lens7x,1)-1,0,2),OFFSET(lens7x,MATCH(I223,lens7x,1)-1,0,2))</f>
        <v>0.994343686756338</v>
      </c>
      <c r="M223" s="11" t="n">
        <v>545</v>
      </c>
      <c r="N223" s="12" t="n">
        <v>96.95236</v>
      </c>
      <c r="O223" s="11" t="n">
        <v>545</v>
      </c>
      <c r="P223" s="11" t="n">
        <v>97.63911</v>
      </c>
      <c r="Q223" s="9"/>
      <c r="R223" s="1" t="n">
        <v>436</v>
      </c>
      <c r="S223" s="2" t="n">
        <f aca="true">FORECAST(R223,OFFSET(ref7ay,MATCH(R223,ref7x,1)-1,0,2),OFFSET(ref7x,MATCH(R223,ref7x,1)-1,0,2))</f>
        <v>98.61169</v>
      </c>
      <c r="T223" s="2" t="n">
        <f aca="true">FORECAST(R223,OFFSET(ref7by,MATCH(R223,ref7x,1)-1,0,2),OFFSET(ref7x,MATCH(R223,ref7x,1)-1,0,2))</f>
        <v>98.89697</v>
      </c>
      <c r="U223" s="1" t="n">
        <f aca="false">S223/100</f>
        <v>0.9861169</v>
      </c>
      <c r="V223" s="1" t="n">
        <f aca="false">T223/100</f>
        <v>0.9889697</v>
      </c>
      <c r="W223" s="3" t="n">
        <f aca="false">V223*U223*J222</f>
        <v>0.969696748522787</v>
      </c>
    </row>
    <row r="224" customFormat="false" ht="13.8" hidden="false" customHeight="false" outlineLevel="0" collapsed="false">
      <c r="I224" s="0" t="n">
        <v>437</v>
      </c>
      <c r="J224" s="1" t="n">
        <f aca="true">FORECAST(I224,OFFSET(lens7y,MATCH(I224,lens7x,1)-1,0,2),OFFSET(lens7x,MATCH(I224,lens7x,1)-1,0,2))</f>
        <v>0.994371090077525</v>
      </c>
      <c r="M224" s="11" t="n">
        <v>546</v>
      </c>
      <c r="N224" s="12" t="n">
        <v>96.93561</v>
      </c>
      <c r="O224" s="11" t="n">
        <v>546</v>
      </c>
      <c r="P224" s="11" t="n">
        <v>97.64491</v>
      </c>
      <c r="Q224" s="9"/>
      <c r="R224" s="1" t="n">
        <v>436.5</v>
      </c>
      <c r="S224" s="2" t="n">
        <f aca="true">FORECAST(R224,OFFSET(ref7ay,MATCH(R224,ref7x,1)-1,0,2),OFFSET(ref7x,MATCH(R224,ref7x,1)-1,0,2))</f>
        <v>98.58528</v>
      </c>
      <c r="T224" s="2" t="n">
        <f aca="true">FORECAST(R224,OFFSET(ref7by,MATCH(R224,ref7x,1)-1,0,2),OFFSET(ref7x,MATCH(R224,ref7x,1)-1,0,2))</f>
        <v>98.85948</v>
      </c>
      <c r="U224" s="1" t="n">
        <f aca="false">S224/100</f>
        <v>0.9858528</v>
      </c>
      <c r="V224" s="1" t="n">
        <f aca="false">T224/100</f>
        <v>0.9885948</v>
      </c>
      <c r="W224" s="3" t="n">
        <f aca="false">V224*U224*J223</f>
        <v>0.969096258124856</v>
      </c>
    </row>
    <row r="225" customFormat="false" ht="13.8" hidden="false" customHeight="false" outlineLevel="0" collapsed="false">
      <c r="I225" s="0" t="n">
        <v>437.5</v>
      </c>
      <c r="J225" s="1" t="n">
        <f aca="true">FORECAST(I225,OFFSET(lens7y,MATCH(I225,lens7x,1)-1,0,2),OFFSET(lens7x,MATCH(I225,lens7x,1)-1,0,2))</f>
        <v>0.994398493398711</v>
      </c>
      <c r="M225" s="11" t="n">
        <v>547</v>
      </c>
      <c r="N225" s="12" t="n">
        <v>96.92289</v>
      </c>
      <c r="O225" s="11" t="n">
        <v>547</v>
      </c>
      <c r="P225" s="11" t="n">
        <v>97.65348</v>
      </c>
      <c r="Q225" s="9"/>
      <c r="R225" s="1" t="n">
        <v>437</v>
      </c>
      <c r="S225" s="2" t="n">
        <f aca="true">FORECAST(R225,OFFSET(ref7ay,MATCH(R225,ref7x,1)-1,0,2),OFFSET(ref7x,MATCH(R225,ref7x,1)-1,0,2))</f>
        <v>98.55887</v>
      </c>
      <c r="T225" s="2" t="n">
        <f aca="true">FORECAST(R225,OFFSET(ref7by,MATCH(R225,ref7x,1)-1,0,2),OFFSET(ref7x,MATCH(R225,ref7x,1)-1,0,2))</f>
        <v>98.82199</v>
      </c>
      <c r="U225" s="1" t="n">
        <f aca="false">S225/100</f>
        <v>0.9855887</v>
      </c>
      <c r="V225" s="1" t="n">
        <f aca="false">T225/100</f>
        <v>0.9882199</v>
      </c>
      <c r="W225" s="3" t="n">
        <f aca="false">V225*U225*J224</f>
        <v>0.968495930063351</v>
      </c>
    </row>
    <row r="226" customFormat="false" ht="13.8" hidden="false" customHeight="false" outlineLevel="0" collapsed="false">
      <c r="I226" s="0" t="n">
        <v>438</v>
      </c>
      <c r="J226" s="1" t="n">
        <f aca="true">FORECAST(I226,OFFSET(lens7y,MATCH(I226,lens7x,1)-1,0,2),OFFSET(lens7x,MATCH(I226,lens7x,1)-1,0,2))</f>
        <v>0.994425896719898</v>
      </c>
      <c r="M226" s="11" t="n">
        <v>548</v>
      </c>
      <c r="N226" s="12" t="n">
        <v>96.91441</v>
      </c>
      <c r="O226" s="11" t="n">
        <v>548</v>
      </c>
      <c r="P226" s="11" t="n">
        <v>97.66464</v>
      </c>
      <c r="Q226" s="9"/>
      <c r="R226" s="1" t="n">
        <v>437.5</v>
      </c>
      <c r="S226" s="2" t="n">
        <f aca="true">FORECAST(R226,OFFSET(ref7ay,MATCH(R226,ref7x,1)-1,0,2),OFFSET(ref7x,MATCH(R226,ref7x,1)-1,0,2))</f>
        <v>98.530945</v>
      </c>
      <c r="T226" s="2" t="n">
        <f aca="true">FORECAST(R226,OFFSET(ref7by,MATCH(R226,ref7x,1)-1,0,2),OFFSET(ref7x,MATCH(R226,ref7x,1)-1,0,2))</f>
        <v>98.782995</v>
      </c>
      <c r="U226" s="1" t="n">
        <f aca="false">S226/100</f>
        <v>0.98530945</v>
      </c>
      <c r="V226" s="1" t="n">
        <f aca="false">T226/100</f>
        <v>0.98782995</v>
      </c>
      <c r="W226" s="3" t="n">
        <f aca="false">V226*U226*J225</f>
        <v>0.967866136491119</v>
      </c>
    </row>
    <row r="227" customFormat="false" ht="13.8" hidden="false" customHeight="false" outlineLevel="0" collapsed="false">
      <c r="I227" s="0" t="n">
        <v>438.5</v>
      </c>
      <c r="J227" s="1" t="n">
        <f aca="true">FORECAST(I227,OFFSET(lens7y,MATCH(I227,lens7x,1)-1,0,2),OFFSET(lens7x,MATCH(I227,lens7x,1)-1,0,2))</f>
        <v>0.994453300041084</v>
      </c>
      <c r="M227" s="11" t="n">
        <v>549</v>
      </c>
      <c r="N227" s="12" t="n">
        <v>96.90998</v>
      </c>
      <c r="O227" s="11" t="n">
        <v>549</v>
      </c>
      <c r="P227" s="11" t="n">
        <v>97.67844</v>
      </c>
      <c r="Q227" s="9"/>
      <c r="R227" s="1" t="n">
        <v>438</v>
      </c>
      <c r="S227" s="2" t="n">
        <f aca="true">FORECAST(R227,OFFSET(ref7ay,MATCH(R227,ref7x,1)-1,0,2),OFFSET(ref7x,MATCH(R227,ref7x,1)-1,0,2))</f>
        <v>98.50302</v>
      </c>
      <c r="T227" s="2" t="n">
        <f aca="true">FORECAST(R227,OFFSET(ref7by,MATCH(R227,ref7x,1)-1,0,2),OFFSET(ref7x,MATCH(R227,ref7x,1)-1,0,2))</f>
        <v>98.744</v>
      </c>
      <c r="U227" s="1" t="n">
        <f aca="false">S227/100</f>
        <v>0.9850302</v>
      </c>
      <c r="V227" s="1" t="n">
        <f aca="false">T227/100</f>
        <v>0.98744</v>
      </c>
      <c r="W227" s="3" t="n">
        <f aca="false">V227*U227*J226</f>
        <v>0.967236523309645</v>
      </c>
    </row>
    <row r="228" customFormat="false" ht="13.8" hidden="false" customHeight="false" outlineLevel="0" collapsed="false">
      <c r="I228" s="0" t="n">
        <v>439</v>
      </c>
      <c r="J228" s="1" t="n">
        <f aca="true">FORECAST(I228,OFFSET(lens7y,MATCH(I228,lens7x,1)-1,0,2),OFFSET(lens7x,MATCH(I228,lens7x,1)-1,0,2))</f>
        <v>0.994480703362271</v>
      </c>
      <c r="M228" s="11" t="n">
        <v>550</v>
      </c>
      <c r="N228" s="12" t="n">
        <v>96.90955</v>
      </c>
      <c r="O228" s="11" t="n">
        <v>550</v>
      </c>
      <c r="P228" s="11" t="n">
        <v>97.69474</v>
      </c>
      <c r="Q228" s="9"/>
      <c r="R228" s="1" t="n">
        <v>438.5</v>
      </c>
      <c r="S228" s="2" t="n">
        <f aca="true">FORECAST(R228,OFFSET(ref7ay,MATCH(R228,ref7x,1)-1,0,2),OFFSET(ref7x,MATCH(R228,ref7x,1)-1,0,2))</f>
        <v>98.473745</v>
      </c>
      <c r="T228" s="2" t="n">
        <f aca="true">FORECAST(R228,OFFSET(ref7by,MATCH(R228,ref7x,1)-1,0,2),OFFSET(ref7x,MATCH(R228,ref7x,1)-1,0,2))</f>
        <v>98.703835</v>
      </c>
      <c r="U228" s="1" t="n">
        <f aca="false">S228/100</f>
        <v>0.98473745</v>
      </c>
      <c r="V228" s="1" t="n">
        <f aca="false">T228/100</f>
        <v>0.98703835</v>
      </c>
      <c r="W228" s="3" t="n">
        <f aca="false">V228*U228*J227</f>
        <v>0.966582381749649</v>
      </c>
    </row>
    <row r="229" customFormat="false" ht="13.8" hidden="false" customHeight="false" outlineLevel="0" collapsed="false">
      <c r="I229" s="0" t="n">
        <v>439.5</v>
      </c>
      <c r="J229" s="1" t="n">
        <f aca="true">FORECAST(I229,OFFSET(lens7y,MATCH(I229,lens7x,1)-1,0,2),OFFSET(lens7x,MATCH(I229,lens7x,1)-1,0,2))</f>
        <v>0.994508106683458</v>
      </c>
      <c r="M229" s="11" t="n">
        <v>551</v>
      </c>
      <c r="N229" s="12" t="n">
        <v>96.91295</v>
      </c>
      <c r="O229" s="11" t="n">
        <v>551</v>
      </c>
      <c r="P229" s="11" t="n">
        <v>97.71328</v>
      </c>
      <c r="Q229" s="9"/>
      <c r="R229" s="1" t="n">
        <v>439</v>
      </c>
      <c r="S229" s="2" t="n">
        <f aca="true">FORECAST(R229,OFFSET(ref7ay,MATCH(R229,ref7x,1)-1,0,2),OFFSET(ref7x,MATCH(R229,ref7x,1)-1,0,2))</f>
        <v>98.44447</v>
      </c>
      <c r="T229" s="2" t="n">
        <f aca="true">FORECAST(R229,OFFSET(ref7by,MATCH(R229,ref7x,1)-1,0,2),OFFSET(ref7x,MATCH(R229,ref7x,1)-1,0,2))</f>
        <v>98.66367</v>
      </c>
      <c r="U229" s="1" t="n">
        <f aca="false">S229/100</f>
        <v>0.9844447</v>
      </c>
      <c r="V229" s="1" t="n">
        <f aca="false">T229/100</f>
        <v>0.9866367</v>
      </c>
      <c r="W229" s="3" t="n">
        <f aca="false">V229*U229*J228</f>
        <v>0.965928436537541</v>
      </c>
    </row>
    <row r="230" customFormat="false" ht="13.8" hidden="false" customHeight="false" outlineLevel="0" collapsed="false">
      <c r="I230" s="0" t="n">
        <v>440</v>
      </c>
      <c r="J230" s="1" t="n">
        <f aca="true">FORECAST(I230,OFFSET(lens7y,MATCH(I230,lens7x,1)-1,0,2),OFFSET(lens7x,MATCH(I230,lens7x,1)-1,0,2))</f>
        <v>0.994535510004645</v>
      </c>
      <c r="M230" s="11" t="n">
        <v>552</v>
      </c>
      <c r="N230" s="12" t="n">
        <v>96.92022</v>
      </c>
      <c r="O230" s="11" t="n">
        <v>552</v>
      </c>
      <c r="P230" s="11" t="n">
        <v>97.73405</v>
      </c>
      <c r="Q230" s="9"/>
      <c r="R230" s="1" t="n">
        <v>439.5</v>
      </c>
      <c r="S230" s="2" t="n">
        <f aca="true">FORECAST(R230,OFFSET(ref7ay,MATCH(R230,ref7x,1)-1,0,2),OFFSET(ref7x,MATCH(R230,ref7x,1)-1,0,2))</f>
        <v>98.41403</v>
      </c>
      <c r="T230" s="2" t="n">
        <f aca="true">FORECAST(R230,OFFSET(ref7by,MATCH(R230,ref7x,1)-1,0,2),OFFSET(ref7x,MATCH(R230,ref7x,1)-1,0,2))</f>
        <v>98.6227</v>
      </c>
      <c r="U230" s="1" t="n">
        <f aca="false">S230/100</f>
        <v>0.9841403</v>
      </c>
      <c r="V230" s="1" t="n">
        <f aca="false">T230/100</f>
        <v>0.986227</v>
      </c>
      <c r="W230" s="3" t="n">
        <f aca="false">V230*U230*J229</f>
        <v>0.965255382333363</v>
      </c>
    </row>
    <row r="231" customFormat="false" ht="13.8" hidden="false" customHeight="false" outlineLevel="0" collapsed="false">
      <c r="I231" s="0" t="n">
        <v>440.5</v>
      </c>
      <c r="J231" s="1" t="n">
        <f aca="true">FORECAST(I231,OFFSET(lens7y,MATCH(I231,lens7x,1)-1,0,2),OFFSET(lens7x,MATCH(I231,lens7x,1)-1,0,2))</f>
        <v>0.994562913325831</v>
      </c>
      <c r="M231" s="11" t="n">
        <v>553</v>
      </c>
      <c r="N231" s="12" t="n">
        <v>96.93125</v>
      </c>
      <c r="O231" s="11" t="n">
        <v>553</v>
      </c>
      <c r="P231" s="11" t="n">
        <v>97.75692</v>
      </c>
      <c r="Q231" s="9"/>
      <c r="R231" s="1" t="n">
        <v>440</v>
      </c>
      <c r="S231" s="2" t="n">
        <f aca="true">FORECAST(R231,OFFSET(ref7ay,MATCH(R231,ref7x,1)-1,0,2),OFFSET(ref7x,MATCH(R231,ref7x,1)-1,0,2))</f>
        <v>98.38359</v>
      </c>
      <c r="T231" s="2" t="n">
        <f aca="true">FORECAST(R231,OFFSET(ref7by,MATCH(R231,ref7x,1)-1,0,2),OFFSET(ref7x,MATCH(R231,ref7x,1)-1,0,2))</f>
        <v>98.58173</v>
      </c>
      <c r="U231" s="1" t="n">
        <f aca="false">S231/100</f>
        <v>0.9838359</v>
      </c>
      <c r="V231" s="1" t="n">
        <f aca="false">T231/100</f>
        <v>0.9858173</v>
      </c>
      <c r="W231" s="3" t="n">
        <f aca="false">V231*U231*J230</f>
        <v>0.964582537633199</v>
      </c>
    </row>
    <row r="232" customFormat="false" ht="13.8" hidden="false" customHeight="false" outlineLevel="0" collapsed="false">
      <c r="I232" s="0" t="n">
        <v>441</v>
      </c>
      <c r="J232" s="1" t="n">
        <f aca="true">FORECAST(I232,OFFSET(lens7y,MATCH(I232,lens7x,1)-1,0,2),OFFSET(lens7x,MATCH(I232,lens7x,1)-1,0,2))</f>
        <v>0.994590316647018</v>
      </c>
      <c r="M232" s="11" t="n">
        <v>554</v>
      </c>
      <c r="N232" s="12" t="n">
        <v>96.94625</v>
      </c>
      <c r="O232" s="11" t="n">
        <v>554</v>
      </c>
      <c r="P232" s="11" t="n">
        <v>97.7822</v>
      </c>
      <c r="Q232" s="9"/>
      <c r="R232" s="1" t="n">
        <v>440.5</v>
      </c>
      <c r="S232" s="2" t="n">
        <f aca="true">FORECAST(R232,OFFSET(ref7ay,MATCH(R232,ref7x,1)-1,0,2),OFFSET(ref7x,MATCH(R232,ref7x,1)-1,0,2))</f>
        <v>98.35218</v>
      </c>
      <c r="T232" s="2" t="n">
        <f aca="true">FORECAST(R232,OFFSET(ref7by,MATCH(R232,ref7x,1)-1,0,2),OFFSET(ref7x,MATCH(R232,ref7x,1)-1,0,2))</f>
        <v>98.540325</v>
      </c>
      <c r="U232" s="1" t="n">
        <f aca="false">S232/100</f>
        <v>0.9835218</v>
      </c>
      <c r="V232" s="1" t="n">
        <f aca="false">T232/100</f>
        <v>0.98540325</v>
      </c>
      <c r="W232" s="3" t="n">
        <f aca="false">V232*U232*J231</f>
        <v>0.963896140915741</v>
      </c>
    </row>
    <row r="233" customFormat="false" ht="13.8" hidden="false" customHeight="false" outlineLevel="0" collapsed="false">
      <c r="I233" s="0" t="n">
        <v>441.5</v>
      </c>
      <c r="J233" s="1" t="n">
        <f aca="true">FORECAST(I233,OFFSET(lens7y,MATCH(I233,lens7x,1)-1,0,2),OFFSET(lens7x,MATCH(I233,lens7x,1)-1,0,2))</f>
        <v>0.994617719968205</v>
      </c>
      <c r="M233" s="11" t="n">
        <v>555</v>
      </c>
      <c r="N233" s="12" t="n">
        <v>96.96474</v>
      </c>
      <c r="O233" s="11" t="n">
        <v>555</v>
      </c>
      <c r="P233" s="11" t="n">
        <v>97.80921</v>
      </c>
      <c r="Q233" s="9"/>
      <c r="R233" s="1" t="n">
        <v>441</v>
      </c>
      <c r="S233" s="2" t="n">
        <f aca="true">FORECAST(R233,OFFSET(ref7ay,MATCH(R233,ref7x,1)-1,0,2),OFFSET(ref7x,MATCH(R233,ref7x,1)-1,0,2))</f>
        <v>98.32077</v>
      </c>
      <c r="T233" s="2" t="n">
        <f aca="true">FORECAST(R233,OFFSET(ref7by,MATCH(R233,ref7x,1)-1,0,2),OFFSET(ref7x,MATCH(R233,ref7x,1)-1,0,2))</f>
        <v>98.49892</v>
      </c>
      <c r="U233" s="1" t="n">
        <f aca="false">S233/100</f>
        <v>0.9832077</v>
      </c>
      <c r="V233" s="1" t="n">
        <f aca="false">T233/100</f>
        <v>0.9849892</v>
      </c>
      <c r="W233" s="3" t="n">
        <f aca="false">V233*U233*J232</f>
        <v>0.963209963608032</v>
      </c>
    </row>
    <row r="234" customFormat="false" ht="13.8" hidden="false" customHeight="false" outlineLevel="0" collapsed="false">
      <c r="I234" s="0" t="n">
        <v>442</v>
      </c>
      <c r="J234" s="1" t="n">
        <f aca="true">FORECAST(I234,OFFSET(lens7y,MATCH(I234,lens7x,1)-1,0,2),OFFSET(lens7x,MATCH(I234,lens7x,1)-1,0,2))</f>
        <v>0.994645123289391</v>
      </c>
      <c r="M234" s="11" t="n">
        <v>556</v>
      </c>
      <c r="N234" s="12" t="n">
        <v>96.98659</v>
      </c>
      <c r="O234" s="11" t="n">
        <v>556</v>
      </c>
      <c r="P234" s="11" t="n">
        <v>97.83778</v>
      </c>
      <c r="Q234" s="9"/>
      <c r="R234" s="1" t="n">
        <v>441.5</v>
      </c>
      <c r="S234" s="2" t="n">
        <f aca="true">FORECAST(R234,OFFSET(ref7ay,MATCH(R234,ref7x,1)-1,0,2),OFFSET(ref7x,MATCH(R234,ref7x,1)-1,0,2))</f>
        <v>98.288625</v>
      </c>
      <c r="T234" s="2" t="n">
        <f aca="true">FORECAST(R234,OFFSET(ref7by,MATCH(R234,ref7x,1)-1,0,2),OFFSET(ref7x,MATCH(R234,ref7x,1)-1,0,2))</f>
        <v>98.457455</v>
      </c>
      <c r="U234" s="1" t="n">
        <f aca="false">S234/100</f>
        <v>0.98288625</v>
      </c>
      <c r="V234" s="1" t="n">
        <f aca="false">T234/100</f>
        <v>0.98457455</v>
      </c>
      <c r="W234" s="3" t="n">
        <f aca="false">V234*U234*J233</f>
        <v>0.962516221496006</v>
      </c>
    </row>
    <row r="235" customFormat="false" ht="13.8" hidden="false" customHeight="false" outlineLevel="0" collapsed="false">
      <c r="I235" s="0" t="n">
        <v>442.5</v>
      </c>
      <c r="J235" s="1" t="n">
        <f aca="true">FORECAST(I235,OFFSET(lens7y,MATCH(I235,lens7x,1)-1,0,2),OFFSET(lens7x,MATCH(I235,lens7x,1)-1,0,2))</f>
        <v>0.994672526610578</v>
      </c>
      <c r="M235" s="11" t="n">
        <v>557</v>
      </c>
      <c r="N235" s="12" t="n">
        <v>97.01165</v>
      </c>
      <c r="O235" s="11" t="n">
        <v>557</v>
      </c>
      <c r="P235" s="11" t="n">
        <v>97.86774</v>
      </c>
      <c r="Q235" s="9"/>
      <c r="R235" s="1" t="n">
        <v>442</v>
      </c>
      <c r="S235" s="2" t="n">
        <f aca="true">FORECAST(R235,OFFSET(ref7ay,MATCH(R235,ref7x,1)-1,0,2),OFFSET(ref7x,MATCH(R235,ref7x,1)-1,0,2))</f>
        <v>98.25648</v>
      </c>
      <c r="T235" s="2" t="n">
        <f aca="true">FORECAST(R235,OFFSET(ref7by,MATCH(R235,ref7x,1)-1,0,2),OFFSET(ref7x,MATCH(R235,ref7x,1)-1,0,2))</f>
        <v>98.41599</v>
      </c>
      <c r="U235" s="1" t="n">
        <f aca="false">S235/100</f>
        <v>0.9825648</v>
      </c>
      <c r="V235" s="1" t="n">
        <f aca="false">T235/100</f>
        <v>0.9841599</v>
      </c>
      <c r="W235" s="3" t="n">
        <f aca="false">V235*U235*J234</f>
        <v>0.961822704845176</v>
      </c>
    </row>
    <row r="236" customFormat="false" ht="13.8" hidden="false" customHeight="false" outlineLevel="0" collapsed="false">
      <c r="I236" s="0" t="n">
        <v>443</v>
      </c>
      <c r="J236" s="1" t="n">
        <f aca="true">FORECAST(I236,OFFSET(lens7y,MATCH(I236,lens7x,1)-1,0,2),OFFSET(lens7x,MATCH(I236,lens7x,1)-1,0,2))</f>
        <v>0.994699929931765</v>
      </c>
      <c r="M236" s="11" t="n">
        <v>558</v>
      </c>
      <c r="N236" s="12" t="n">
        <v>97.03957</v>
      </c>
      <c r="O236" s="11" t="n">
        <v>558</v>
      </c>
      <c r="P236" s="11" t="n">
        <v>97.89848</v>
      </c>
      <c r="Q236" s="9"/>
      <c r="R236" s="1" t="n">
        <v>442.5</v>
      </c>
      <c r="S236" s="2" t="n">
        <f aca="true">FORECAST(R236,OFFSET(ref7ay,MATCH(R236,ref7x,1)-1,0,2),OFFSET(ref7x,MATCH(R236,ref7x,1)-1,0,2))</f>
        <v>98.22385</v>
      </c>
      <c r="T236" s="2" t="n">
        <f aca="true">FORECAST(R236,OFFSET(ref7by,MATCH(R236,ref7x,1)-1,0,2),OFFSET(ref7x,MATCH(R236,ref7x,1)-1,0,2))</f>
        <v>98.37484</v>
      </c>
      <c r="U236" s="1" t="n">
        <f aca="false">S236/100</f>
        <v>0.9822385</v>
      </c>
      <c r="V236" s="1" t="n">
        <f aca="false">T236/100</f>
        <v>0.9837484</v>
      </c>
      <c r="W236" s="3" t="n">
        <f aca="false">V236*U236*J235</f>
        <v>0.961127745499044</v>
      </c>
    </row>
    <row r="237" customFormat="false" ht="13.8" hidden="false" customHeight="false" outlineLevel="0" collapsed="false">
      <c r="I237" s="0" t="n">
        <v>443.5</v>
      </c>
      <c r="J237" s="1" t="n">
        <f aca="true">FORECAST(I237,OFFSET(lens7y,MATCH(I237,lens7x,1)-1,0,2),OFFSET(lens7x,MATCH(I237,lens7x,1)-1,0,2))</f>
        <v>0.994727333252951</v>
      </c>
      <c r="M237" s="11" t="n">
        <v>559</v>
      </c>
      <c r="N237" s="12" t="n">
        <v>97.0704</v>
      </c>
      <c r="O237" s="11" t="n">
        <v>559</v>
      </c>
      <c r="P237" s="11" t="n">
        <v>97.93026</v>
      </c>
      <c r="Q237" s="9"/>
      <c r="R237" s="1" t="n">
        <v>443</v>
      </c>
      <c r="S237" s="2" t="n">
        <f aca="true">FORECAST(R237,OFFSET(ref7ay,MATCH(R237,ref7x,1)-1,0,2),OFFSET(ref7x,MATCH(R237,ref7x,1)-1,0,2))</f>
        <v>98.19122</v>
      </c>
      <c r="T237" s="2" t="n">
        <f aca="true">FORECAST(R237,OFFSET(ref7by,MATCH(R237,ref7x,1)-1,0,2),OFFSET(ref7x,MATCH(R237,ref7x,1)-1,0,2))</f>
        <v>98.33369</v>
      </c>
      <c r="U237" s="1" t="n">
        <f aca="false">S237/100</f>
        <v>0.9819122</v>
      </c>
      <c r="V237" s="1" t="n">
        <f aca="false">T237/100</f>
        <v>0.9833369</v>
      </c>
      <c r="W237" s="3" t="n">
        <f aca="false">V237*U237*J236</f>
        <v>0.960433013522014</v>
      </c>
    </row>
    <row r="238" customFormat="false" ht="13.8" hidden="false" customHeight="false" outlineLevel="0" collapsed="false">
      <c r="I238" s="0" t="n">
        <v>444</v>
      </c>
      <c r="J238" s="1" t="n">
        <f aca="true">FORECAST(I238,OFFSET(lens7y,MATCH(I238,lens7x,1)-1,0,2),OFFSET(lens7x,MATCH(I238,lens7x,1)-1,0,2))</f>
        <v>0.994754736574138</v>
      </c>
      <c r="M238" s="11" t="n">
        <v>560</v>
      </c>
      <c r="N238" s="12" t="n">
        <v>97.10398</v>
      </c>
      <c r="O238" s="11" t="n">
        <v>560</v>
      </c>
      <c r="P238" s="11" t="n">
        <v>97.96288</v>
      </c>
      <c r="Q238" s="9"/>
      <c r="R238" s="1" t="n">
        <v>443.5</v>
      </c>
      <c r="S238" s="2" t="n">
        <f aca="true">FORECAST(R238,OFFSET(ref7ay,MATCH(R238,ref7x,1)-1,0,2),OFFSET(ref7x,MATCH(R238,ref7x,1)-1,0,2))</f>
        <v>98.15836</v>
      </c>
      <c r="T238" s="2" t="n">
        <f aca="true">FORECAST(R238,OFFSET(ref7by,MATCH(R238,ref7x,1)-1,0,2),OFFSET(ref7x,MATCH(R238,ref7x,1)-1,0,2))</f>
        <v>98.293225</v>
      </c>
      <c r="U238" s="1" t="n">
        <f aca="false">S238/100</f>
        <v>0.9815836</v>
      </c>
      <c r="V238" s="1" t="n">
        <f aca="false">T238/100</f>
        <v>0.98293225</v>
      </c>
      <c r="W238" s="3" t="n">
        <f aca="false">V238*U238*J237</f>
        <v>0.959742948522861</v>
      </c>
    </row>
    <row r="239" customFormat="false" ht="13.8" hidden="false" customHeight="false" outlineLevel="0" collapsed="false">
      <c r="I239" s="0" t="n">
        <v>444.5</v>
      </c>
      <c r="J239" s="1" t="n">
        <f aca="true">FORECAST(I239,OFFSET(lens7y,MATCH(I239,lens7x,1)-1,0,2),OFFSET(lens7x,MATCH(I239,lens7x,1)-1,0,2))</f>
        <v>0.994782139895325</v>
      </c>
      <c r="M239" s="11" t="n">
        <v>561</v>
      </c>
      <c r="N239" s="12" t="n">
        <v>97.14014</v>
      </c>
      <c r="O239" s="11" t="n">
        <v>561</v>
      </c>
      <c r="P239" s="11" t="n">
        <v>97.99618</v>
      </c>
      <c r="Q239" s="9"/>
      <c r="R239" s="1" t="n">
        <v>444</v>
      </c>
      <c r="S239" s="2" t="n">
        <f aca="true">FORECAST(R239,OFFSET(ref7ay,MATCH(R239,ref7x,1)-1,0,2),OFFSET(ref7x,MATCH(R239,ref7x,1)-1,0,2))</f>
        <v>98.1255</v>
      </c>
      <c r="T239" s="2" t="n">
        <f aca="true">FORECAST(R239,OFFSET(ref7by,MATCH(R239,ref7x,1)-1,0,2),OFFSET(ref7x,MATCH(R239,ref7x,1)-1,0,2))</f>
        <v>98.25276</v>
      </c>
      <c r="U239" s="1" t="n">
        <f aca="false">S239/100</f>
        <v>0.981255</v>
      </c>
      <c r="V239" s="1" t="n">
        <f aca="false">T239/100</f>
        <v>0.9825276</v>
      </c>
      <c r="W239" s="3" t="n">
        <f aca="false">V239*U239*J238</f>
        <v>0.959053108586337</v>
      </c>
    </row>
    <row r="240" customFormat="false" ht="13.8" hidden="false" customHeight="false" outlineLevel="0" collapsed="false">
      <c r="I240" s="0" t="n">
        <v>445</v>
      </c>
      <c r="J240" s="1" t="n">
        <f aca="true">FORECAST(I240,OFFSET(lens7y,MATCH(I240,lens7x,1)-1,0,2),OFFSET(lens7x,MATCH(I240,lens7x,1)-1,0,2))</f>
        <v>0.994809543216512</v>
      </c>
      <c r="M240" s="11" t="n">
        <v>562</v>
      </c>
      <c r="N240" s="12" t="n">
        <v>97.17869</v>
      </c>
      <c r="O240" s="11" t="n">
        <v>562</v>
      </c>
      <c r="P240" s="11" t="n">
        <v>98.02996</v>
      </c>
      <c r="Q240" s="9"/>
      <c r="R240" s="1" t="n">
        <v>444.5</v>
      </c>
      <c r="S240" s="2" t="n">
        <f aca="true">FORECAST(R240,OFFSET(ref7ay,MATCH(R240,ref7x,1)-1,0,2),OFFSET(ref7x,MATCH(R240,ref7x,1)-1,0,2))</f>
        <v>98.092845</v>
      </c>
      <c r="T240" s="2" t="n">
        <f aca="true">FORECAST(R240,OFFSET(ref7by,MATCH(R240,ref7x,1)-1,0,2),OFFSET(ref7x,MATCH(R240,ref7x,1)-1,0,2))</f>
        <v>98.21362</v>
      </c>
      <c r="U240" s="1" t="n">
        <f aca="false">S240/100</f>
        <v>0.98092845</v>
      </c>
      <c r="V240" s="1" t="n">
        <f aca="false">T240/100</f>
        <v>0.9821362</v>
      </c>
      <c r="W240" s="3" t="n">
        <f aca="false">V240*U240*J239</f>
        <v>0.958378426064821</v>
      </c>
    </row>
    <row r="241" customFormat="false" ht="13.8" hidden="false" customHeight="false" outlineLevel="0" collapsed="false">
      <c r="I241" s="0" t="n">
        <v>445.5</v>
      </c>
      <c r="J241" s="1" t="n">
        <f aca="true">FORECAST(I241,OFFSET(lens7y,MATCH(I241,lens7x,1)-1,0,2),OFFSET(lens7x,MATCH(I241,lens7x,1)-1,0,2))</f>
        <v>0.994836946537698</v>
      </c>
      <c r="M241" s="11" t="n">
        <v>563</v>
      </c>
      <c r="N241" s="12" t="n">
        <v>97.21944</v>
      </c>
      <c r="O241" s="11" t="n">
        <v>563</v>
      </c>
      <c r="P241" s="11" t="n">
        <v>98.06404</v>
      </c>
      <c r="Q241" s="9"/>
      <c r="R241" s="1" t="n">
        <v>445</v>
      </c>
      <c r="S241" s="2" t="n">
        <f aca="true">FORECAST(R241,OFFSET(ref7ay,MATCH(R241,ref7x,1)-1,0,2),OFFSET(ref7x,MATCH(R241,ref7x,1)-1,0,2))</f>
        <v>98.06019</v>
      </c>
      <c r="T241" s="2" t="n">
        <f aca="true">FORECAST(R241,OFFSET(ref7by,MATCH(R241,ref7x,1)-1,0,2),OFFSET(ref7x,MATCH(R241,ref7x,1)-1,0,2))</f>
        <v>98.17448</v>
      </c>
      <c r="U241" s="1" t="n">
        <f aca="false">S241/100</f>
        <v>0.9806019</v>
      </c>
      <c r="V241" s="1" t="n">
        <f aca="false">T241/100</f>
        <v>0.9817448</v>
      </c>
      <c r="W241" s="3" t="n">
        <f aca="false">V241*U241*J240</f>
        <v>0.95770395921323</v>
      </c>
    </row>
    <row r="242" customFormat="false" ht="13.8" hidden="false" customHeight="false" outlineLevel="0" collapsed="false">
      <c r="I242" s="0" t="n">
        <v>446</v>
      </c>
      <c r="J242" s="1" t="n">
        <f aca="true">FORECAST(I242,OFFSET(lens7y,MATCH(I242,lens7x,1)-1,0,2),OFFSET(lens7x,MATCH(I242,lens7x,1)-1,0,2))</f>
        <v>0.994864349858885</v>
      </c>
      <c r="M242" s="11" t="n">
        <v>564</v>
      </c>
      <c r="N242" s="12" t="n">
        <v>97.2624</v>
      </c>
      <c r="O242" s="11" t="n">
        <v>564</v>
      </c>
      <c r="P242" s="11" t="n">
        <v>98.09863</v>
      </c>
      <c r="Q242" s="9"/>
      <c r="R242" s="1" t="n">
        <v>445.5</v>
      </c>
      <c r="S242" s="2" t="n">
        <f aca="true">FORECAST(R242,OFFSET(ref7ay,MATCH(R242,ref7x,1)-1,0,2),OFFSET(ref7x,MATCH(R242,ref7x,1)-1,0,2))</f>
        <v>98.027855</v>
      </c>
      <c r="T242" s="2" t="n">
        <f aca="true">FORECAST(R242,OFFSET(ref7by,MATCH(R242,ref7x,1)-1,0,2),OFFSET(ref7x,MATCH(R242,ref7x,1)-1,0,2))</f>
        <v>98.136725</v>
      </c>
      <c r="U242" s="1" t="n">
        <f aca="false">S242/100</f>
        <v>0.98027855</v>
      </c>
      <c r="V242" s="1" t="n">
        <f aca="false">T242/100</f>
        <v>0.98136725</v>
      </c>
      <c r="W242" s="3" t="n">
        <f aca="false">V242*U242*J241</f>
        <v>0.957046338929636</v>
      </c>
    </row>
    <row r="243" customFormat="false" ht="13.8" hidden="false" customHeight="false" outlineLevel="0" collapsed="false">
      <c r="I243" s="0" t="n">
        <v>446.5</v>
      </c>
      <c r="J243" s="1" t="n">
        <f aca="true">FORECAST(I243,OFFSET(lens7y,MATCH(I243,lens7x,1)-1,0,2),OFFSET(lens7x,MATCH(I243,lens7x,1)-1,0,2))</f>
        <v>0.994891753180072</v>
      </c>
      <c r="M243" s="11" t="n">
        <v>565</v>
      </c>
      <c r="N243" s="12" t="n">
        <v>97.30716</v>
      </c>
      <c r="O243" s="11" t="n">
        <v>565</v>
      </c>
      <c r="P243" s="11" t="n">
        <v>98.13316</v>
      </c>
      <c r="Q243" s="9"/>
      <c r="R243" s="1" t="n">
        <v>446</v>
      </c>
      <c r="S243" s="2" t="n">
        <f aca="true">FORECAST(R243,OFFSET(ref7ay,MATCH(R243,ref7x,1)-1,0,2),OFFSET(ref7x,MATCH(R243,ref7x,1)-1,0,2))</f>
        <v>97.99552</v>
      </c>
      <c r="T243" s="2" t="n">
        <f aca="true">FORECAST(R243,OFFSET(ref7by,MATCH(R243,ref7x,1)-1,0,2),OFFSET(ref7x,MATCH(R243,ref7x,1)-1,0,2))</f>
        <v>98.09897</v>
      </c>
      <c r="U243" s="1" t="n">
        <f aca="false">S243/100</f>
        <v>0.9799552</v>
      </c>
      <c r="V243" s="1" t="n">
        <f aca="false">T243/100</f>
        <v>0.9809897</v>
      </c>
      <c r="W243" s="3" t="n">
        <f aca="false">V243*U243*J242</f>
        <v>0.956388923871318</v>
      </c>
    </row>
    <row r="244" customFormat="false" ht="13.8" hidden="false" customHeight="false" outlineLevel="0" collapsed="false">
      <c r="I244" s="0" t="n">
        <v>447</v>
      </c>
      <c r="J244" s="1" t="n">
        <f aca="true">FORECAST(I244,OFFSET(lens7y,MATCH(I244,lens7x,1)-1,0,2),OFFSET(lens7x,MATCH(I244,lens7x,1)-1,0,2))</f>
        <v>0.994919156501258</v>
      </c>
      <c r="M244" s="11" t="n">
        <v>566</v>
      </c>
      <c r="N244" s="12" t="n">
        <v>97.35353</v>
      </c>
      <c r="O244" s="11" t="n">
        <v>566</v>
      </c>
      <c r="P244" s="11" t="n">
        <v>98.16745</v>
      </c>
      <c r="Q244" s="9"/>
      <c r="R244" s="1" t="n">
        <v>446.5</v>
      </c>
      <c r="S244" s="2" t="n">
        <f aca="true">FORECAST(R244,OFFSET(ref7ay,MATCH(R244,ref7x,1)-1,0,2),OFFSET(ref7x,MATCH(R244,ref7x,1)-1,0,2))</f>
        <v>97.964345</v>
      </c>
      <c r="T244" s="2" t="n">
        <f aca="true">FORECAST(R244,OFFSET(ref7by,MATCH(R244,ref7x,1)-1,0,2),OFFSET(ref7x,MATCH(R244,ref7x,1)-1,0,2))</f>
        <v>98.06384</v>
      </c>
      <c r="U244" s="1" t="n">
        <f aca="false">S244/100</f>
        <v>0.97964345</v>
      </c>
      <c r="V244" s="1" t="n">
        <f aca="false">T244/100</f>
        <v>0.9806384</v>
      </c>
      <c r="W244" s="3" t="n">
        <f aca="false">V244*U244*J243</f>
        <v>0.955768615331189</v>
      </c>
    </row>
    <row r="245" customFormat="false" ht="13.8" hidden="false" customHeight="false" outlineLevel="0" collapsed="false">
      <c r="I245" s="0" t="n">
        <v>447.5</v>
      </c>
      <c r="J245" s="1" t="n">
        <f aca="true">FORECAST(I245,OFFSET(lens7y,MATCH(I245,lens7x,1)-1,0,2),OFFSET(lens7x,MATCH(I245,lens7x,1)-1,0,2))</f>
        <v>0.994946559822445</v>
      </c>
      <c r="M245" s="11" t="n">
        <v>567</v>
      </c>
      <c r="N245" s="12" t="n">
        <v>97.40131</v>
      </c>
      <c r="O245" s="11" t="n">
        <v>567</v>
      </c>
      <c r="P245" s="11" t="n">
        <v>98.20133</v>
      </c>
      <c r="Q245" s="9"/>
      <c r="R245" s="1" t="n">
        <v>447</v>
      </c>
      <c r="S245" s="2" t="n">
        <f aca="true">FORECAST(R245,OFFSET(ref7ay,MATCH(R245,ref7x,1)-1,0,2),OFFSET(ref7x,MATCH(R245,ref7x,1)-1,0,2))</f>
        <v>97.93317</v>
      </c>
      <c r="T245" s="2" t="n">
        <f aca="true">FORECAST(R245,OFFSET(ref7by,MATCH(R245,ref7x,1)-1,0,2),OFFSET(ref7x,MATCH(R245,ref7x,1)-1,0,2))</f>
        <v>98.02871</v>
      </c>
      <c r="U245" s="1" t="n">
        <f aca="false">S245/100</f>
        <v>0.9793317</v>
      </c>
      <c r="V245" s="1" t="n">
        <f aca="false">T245/100</f>
        <v>0.9802871</v>
      </c>
      <c r="W245" s="3" t="n">
        <f aca="false">V245*U245*J244</f>
        <v>0.955148489090925</v>
      </c>
    </row>
    <row r="246" customFormat="false" ht="13.8" hidden="false" customHeight="false" outlineLevel="0" collapsed="false">
      <c r="I246" s="0" t="n">
        <v>448</v>
      </c>
      <c r="J246" s="1" t="n">
        <f aca="true">FORECAST(I246,OFFSET(lens7y,MATCH(I246,lens7x,1)-1,0,2),OFFSET(lens7x,MATCH(I246,lens7x,1)-1,0,2))</f>
        <v>0.994973963143632</v>
      </c>
      <c r="M246" s="11" t="n">
        <v>568</v>
      </c>
      <c r="N246" s="12" t="n">
        <v>97.45012</v>
      </c>
      <c r="O246" s="11" t="n">
        <v>568</v>
      </c>
      <c r="P246" s="11" t="n">
        <v>98.23425</v>
      </c>
      <c r="Q246" s="9"/>
      <c r="R246" s="1" t="n">
        <v>447.5</v>
      </c>
      <c r="S246" s="2" t="n">
        <f aca="true">FORECAST(R246,OFFSET(ref7ay,MATCH(R246,ref7x,1)-1,0,2),OFFSET(ref7x,MATCH(R246,ref7x,1)-1,0,2))</f>
        <v>97.90288</v>
      </c>
      <c r="T246" s="2" t="n">
        <f aca="true">FORECAST(R246,OFFSET(ref7by,MATCH(R246,ref7x,1)-1,0,2),OFFSET(ref7x,MATCH(R246,ref7x,1)-1,0,2))</f>
        <v>97.99557</v>
      </c>
      <c r="U246" s="1" t="n">
        <f aca="false">S246/100</f>
        <v>0.9790288</v>
      </c>
      <c r="V246" s="1" t="n">
        <f aca="false">T246/100</f>
        <v>0.9799557</v>
      </c>
      <c r="W246" s="3" t="n">
        <f aca="false">V246*U246*J245</f>
        <v>0.954556557993346</v>
      </c>
    </row>
    <row r="247" customFormat="false" ht="13.8" hidden="false" customHeight="false" outlineLevel="0" collapsed="false">
      <c r="I247" s="0" t="n">
        <v>448.5</v>
      </c>
      <c r="J247" s="1" t="n">
        <f aca="true">FORECAST(I247,OFFSET(lens7y,MATCH(I247,lens7x,1)-1,0,2),OFFSET(lens7x,MATCH(I247,lens7x,1)-1,0,2))</f>
        <v>0.995001366464818</v>
      </c>
      <c r="M247" s="11" t="n">
        <v>569</v>
      </c>
      <c r="N247" s="12" t="n">
        <v>97.49994</v>
      </c>
      <c r="O247" s="11" t="n">
        <v>569</v>
      </c>
      <c r="P247" s="11" t="n">
        <v>98.26643</v>
      </c>
      <c r="Q247" s="9"/>
      <c r="R247" s="1" t="n">
        <v>448</v>
      </c>
      <c r="S247" s="2" t="n">
        <f aca="true">FORECAST(R247,OFFSET(ref7ay,MATCH(R247,ref7x,1)-1,0,2),OFFSET(ref7x,MATCH(R247,ref7x,1)-1,0,2))</f>
        <v>97.87259</v>
      </c>
      <c r="T247" s="2" t="n">
        <f aca="true">FORECAST(R247,OFFSET(ref7by,MATCH(R247,ref7x,1)-1,0,2),OFFSET(ref7x,MATCH(R247,ref7x,1)-1,0,2))</f>
        <v>97.96243</v>
      </c>
      <c r="U247" s="1" t="n">
        <f aca="false">S247/100</f>
        <v>0.9787259</v>
      </c>
      <c r="V247" s="1" t="n">
        <f aca="false">T247/100</f>
        <v>0.9796243</v>
      </c>
      <c r="W247" s="3" t="n">
        <f aca="false">V247*U247*J246</f>
        <v>0.953964792593147</v>
      </c>
    </row>
    <row r="248" customFormat="false" ht="13.8" hidden="false" customHeight="false" outlineLevel="0" collapsed="false">
      <c r="I248" s="0" t="n">
        <v>449</v>
      </c>
      <c r="J248" s="1" t="n">
        <f aca="true">FORECAST(I248,OFFSET(lens7y,MATCH(I248,lens7x,1)-1,0,2),OFFSET(lens7x,MATCH(I248,lens7x,1)-1,0,2))</f>
        <v>0.995028769786005</v>
      </c>
      <c r="M248" s="11" t="n">
        <v>570</v>
      </c>
      <c r="N248" s="12" t="n">
        <v>97.55054</v>
      </c>
      <c r="O248" s="11" t="n">
        <v>570</v>
      </c>
      <c r="P248" s="11" t="n">
        <v>98.2977</v>
      </c>
      <c r="Q248" s="9"/>
      <c r="R248" s="1" t="n">
        <v>448.5</v>
      </c>
      <c r="S248" s="2" t="n">
        <f aca="true">FORECAST(R248,OFFSET(ref7ay,MATCH(R248,ref7x,1)-1,0,2),OFFSET(ref7x,MATCH(R248,ref7x,1)-1,0,2))</f>
        <v>97.843455</v>
      </c>
      <c r="T248" s="2" t="n">
        <f aca="true">FORECAST(R248,OFFSET(ref7by,MATCH(R248,ref7x,1)-1,0,2),OFFSET(ref7x,MATCH(R248,ref7x,1)-1,0,2))</f>
        <v>97.931555</v>
      </c>
      <c r="U248" s="1" t="n">
        <f aca="false">S248/100</f>
        <v>0.97843455</v>
      </c>
      <c r="V248" s="1" t="n">
        <f aca="false">T248/100</f>
        <v>0.97931555</v>
      </c>
      <c r="W248" s="3" t="n">
        <f aca="false">V248*U248*J247</f>
        <v>0.953406497966246</v>
      </c>
    </row>
    <row r="249" customFormat="false" ht="13.8" hidden="false" customHeight="false" outlineLevel="0" collapsed="false">
      <c r="I249" s="0" t="n">
        <v>449.5</v>
      </c>
      <c r="J249" s="1" t="n">
        <f aca="true">FORECAST(I249,OFFSET(lens7y,MATCH(I249,lens7x,1)-1,0,2),OFFSET(lens7x,MATCH(I249,lens7x,1)-1,0,2))</f>
        <v>0.995056173107192</v>
      </c>
      <c r="M249" s="11" t="n">
        <v>571</v>
      </c>
      <c r="N249" s="12" t="n">
        <v>97.60133</v>
      </c>
      <c r="O249" s="11" t="n">
        <v>571</v>
      </c>
      <c r="P249" s="11" t="n">
        <v>98.32779</v>
      </c>
      <c r="Q249" s="9"/>
      <c r="R249" s="1" t="n">
        <v>449</v>
      </c>
      <c r="S249" s="2" t="n">
        <f aca="true">FORECAST(R249,OFFSET(ref7ay,MATCH(R249,ref7x,1)-1,0,2),OFFSET(ref7x,MATCH(R249,ref7x,1)-1,0,2))</f>
        <v>97.81432</v>
      </c>
      <c r="T249" s="2" t="n">
        <f aca="true">FORECAST(R249,OFFSET(ref7by,MATCH(R249,ref7x,1)-1,0,2),OFFSET(ref7x,MATCH(R249,ref7x,1)-1,0,2))</f>
        <v>97.90068</v>
      </c>
      <c r="U249" s="1" t="n">
        <f aca="false">S249/100</f>
        <v>0.9781432</v>
      </c>
      <c r="V249" s="1" t="n">
        <f aca="false">T249/100</f>
        <v>0.9790068</v>
      </c>
      <c r="W249" s="3" t="n">
        <f aca="false">V249*U249*J248</f>
        <v>0.952848350154414</v>
      </c>
    </row>
    <row r="250" customFormat="false" ht="13.8" hidden="false" customHeight="false" outlineLevel="0" collapsed="false">
      <c r="I250" s="0" t="n">
        <v>450</v>
      </c>
      <c r="J250" s="1" t="n">
        <f aca="true">FORECAST(I250,OFFSET(lens7y,MATCH(I250,lens7x,1)-1,0,2),OFFSET(lens7x,MATCH(I250,lens7x,1)-1,0,2))</f>
        <v>0.995083576428378</v>
      </c>
      <c r="M250" s="11" t="n">
        <v>572</v>
      </c>
      <c r="N250" s="12" t="n">
        <v>97.65247</v>
      </c>
      <c r="O250" s="11" t="n">
        <v>572</v>
      </c>
      <c r="P250" s="11" t="n">
        <v>98.35667</v>
      </c>
      <c r="Q250" s="9"/>
      <c r="R250" s="1" t="n">
        <v>449.5</v>
      </c>
      <c r="S250" s="2" t="n">
        <f aca="true">FORECAST(R250,OFFSET(ref7ay,MATCH(R250,ref7x,1)-1,0,2),OFFSET(ref7x,MATCH(R250,ref7x,1)-1,0,2))</f>
        <v>97.78585</v>
      </c>
      <c r="T250" s="2" t="n">
        <f aca="true">FORECAST(R250,OFFSET(ref7by,MATCH(R250,ref7x,1)-1,0,2),OFFSET(ref7x,MATCH(R250,ref7x,1)-1,0,2))</f>
        <v>97.871225</v>
      </c>
      <c r="U250" s="1" t="n">
        <f aca="false">S250/100</f>
        <v>0.9778585</v>
      </c>
      <c r="V250" s="1" t="n">
        <f aca="false">T250/100</f>
        <v>0.97871225</v>
      </c>
      <c r="W250" s="3" t="n">
        <f aca="false">V250*U250*J249</f>
        <v>0.952310642281103</v>
      </c>
    </row>
    <row r="251" customFormat="false" ht="13.8" hidden="false" customHeight="false" outlineLevel="0" collapsed="false">
      <c r="I251" s="0" t="n">
        <v>450.5</v>
      </c>
      <c r="J251" s="1" t="n">
        <f aca="true">FORECAST(I251,OFFSET(lens7y,MATCH(I251,lens7x,1)-1,0,2),OFFSET(lens7x,MATCH(I251,lens7x,1)-1,0,2))</f>
        <v>0.995110979749565</v>
      </c>
      <c r="M251" s="11" t="n">
        <v>573</v>
      </c>
      <c r="N251" s="12" t="n">
        <v>97.70378</v>
      </c>
      <c r="O251" s="11" t="n">
        <v>573</v>
      </c>
      <c r="P251" s="11" t="n">
        <v>98.38419</v>
      </c>
      <c r="Q251" s="9"/>
      <c r="R251" s="1" t="n">
        <v>450</v>
      </c>
      <c r="S251" s="2" t="n">
        <f aca="true">FORECAST(R251,OFFSET(ref7ay,MATCH(R251,ref7x,1)-1,0,2),OFFSET(ref7x,MATCH(R251,ref7x,1)-1,0,2))</f>
        <v>97.75738</v>
      </c>
      <c r="T251" s="2" t="n">
        <f aca="true">FORECAST(R251,OFFSET(ref7by,MATCH(R251,ref7x,1)-1,0,2),OFFSET(ref7x,MATCH(R251,ref7x,1)-1,0,2))</f>
        <v>97.84177</v>
      </c>
      <c r="U251" s="1" t="n">
        <f aca="false">S251/100</f>
        <v>0.9775738</v>
      </c>
      <c r="V251" s="1" t="n">
        <f aca="false">T251/100</f>
        <v>0.9784177</v>
      </c>
      <c r="W251" s="3" t="n">
        <f aca="false">V251*U251*J250</f>
        <v>0.95177307023825</v>
      </c>
    </row>
    <row r="252" customFormat="false" ht="13.8" hidden="false" customHeight="false" outlineLevel="0" collapsed="false">
      <c r="I252" s="0" t="n">
        <v>451</v>
      </c>
      <c r="J252" s="1" t="n">
        <f aca="true">FORECAST(I252,OFFSET(lens7y,MATCH(I252,lens7x,1)-1,0,2),OFFSET(lens7x,MATCH(I252,lens7x,1)-1,0,2))</f>
        <v>0.995138383070752</v>
      </c>
      <c r="M252" s="11" t="n">
        <v>574</v>
      </c>
      <c r="N252" s="12" t="n">
        <v>97.75505</v>
      </c>
      <c r="O252" s="11" t="n">
        <v>574</v>
      </c>
      <c r="P252" s="11" t="n">
        <v>98.41025</v>
      </c>
      <c r="Q252" s="9"/>
      <c r="R252" s="1" t="n">
        <v>450.5</v>
      </c>
      <c r="S252" s="2" t="n">
        <f aca="true">FORECAST(R252,OFFSET(ref7ay,MATCH(R252,ref7x,1)-1,0,2),OFFSET(ref7x,MATCH(R252,ref7x,1)-1,0,2))</f>
        <v>97.730575</v>
      </c>
      <c r="T252" s="2" t="n">
        <f aca="true">FORECAST(R252,OFFSET(ref7by,MATCH(R252,ref7x,1)-1,0,2),OFFSET(ref7x,MATCH(R252,ref7x,1)-1,0,2))</f>
        <v>97.815125</v>
      </c>
      <c r="U252" s="1" t="n">
        <f aca="false">S252/100</f>
        <v>0.97730575</v>
      </c>
      <c r="V252" s="1" t="n">
        <f aca="false">T252/100</f>
        <v>0.97815125</v>
      </c>
      <c r="W252" s="3" t="n">
        <f aca="false">V252*U252*J251</f>
        <v>0.951279168196603</v>
      </c>
    </row>
    <row r="253" customFormat="false" ht="13.8" hidden="false" customHeight="false" outlineLevel="0" collapsed="false">
      <c r="I253" s="0" t="n">
        <v>451.5</v>
      </c>
      <c r="J253" s="1" t="n">
        <f aca="true">FORECAST(I253,OFFSET(lens7y,MATCH(I253,lens7x,1)-1,0,2),OFFSET(lens7x,MATCH(I253,lens7x,1)-1,0,2))</f>
        <v>0.995165786391938</v>
      </c>
      <c r="M253" s="11" t="n">
        <v>575</v>
      </c>
      <c r="N253" s="12" t="n">
        <v>97.8067</v>
      </c>
      <c r="O253" s="11" t="n">
        <v>575</v>
      </c>
      <c r="P253" s="11" t="n">
        <v>98.4352</v>
      </c>
      <c r="Q253" s="9"/>
      <c r="R253" s="1" t="n">
        <v>451</v>
      </c>
      <c r="S253" s="2" t="n">
        <f aca="true">FORECAST(R253,OFFSET(ref7ay,MATCH(R253,ref7x,1)-1,0,2),OFFSET(ref7x,MATCH(R253,ref7x,1)-1,0,2))</f>
        <v>97.70377</v>
      </c>
      <c r="T253" s="2" t="n">
        <f aca="true">FORECAST(R253,OFFSET(ref7by,MATCH(R253,ref7x,1)-1,0,2),OFFSET(ref7x,MATCH(R253,ref7x,1)-1,0,2))</f>
        <v>97.78848</v>
      </c>
      <c r="U253" s="1" t="n">
        <f aca="false">S253/100</f>
        <v>0.9770377</v>
      </c>
      <c r="V253" s="1" t="n">
        <f aca="false">T253/100</f>
        <v>0.9778848</v>
      </c>
      <c r="W253" s="3" t="n">
        <f aca="false">V253*U253*J252</f>
        <v>0.950785379658673</v>
      </c>
    </row>
    <row r="254" customFormat="false" ht="13.8" hidden="false" customHeight="false" outlineLevel="0" collapsed="false">
      <c r="I254" s="0" t="n">
        <v>452</v>
      </c>
      <c r="J254" s="1" t="n">
        <f aca="true">FORECAST(I254,OFFSET(lens7y,MATCH(I254,lens7x,1)-1,0,2),OFFSET(lens7x,MATCH(I254,lens7x,1)-1,0,2))</f>
        <v>0.995193189713125</v>
      </c>
      <c r="M254" s="11" t="n">
        <v>576</v>
      </c>
      <c r="N254" s="12" t="n">
        <v>97.85796</v>
      </c>
      <c r="O254" s="11" t="n">
        <v>576</v>
      </c>
      <c r="P254" s="11" t="n">
        <v>98.45841</v>
      </c>
      <c r="Q254" s="9"/>
      <c r="R254" s="1" t="n">
        <v>451.5</v>
      </c>
      <c r="S254" s="2" t="n">
        <f aca="true">FORECAST(R254,OFFSET(ref7ay,MATCH(R254,ref7x,1)-1,0,2),OFFSET(ref7x,MATCH(R254,ref7x,1)-1,0,2))</f>
        <v>97.6792</v>
      </c>
      <c r="T254" s="2" t="n">
        <f aca="true">FORECAST(R254,OFFSET(ref7by,MATCH(R254,ref7x,1)-1,0,2),OFFSET(ref7x,MATCH(R254,ref7x,1)-1,0,2))</f>
        <v>97.76532</v>
      </c>
      <c r="U254" s="1" t="n">
        <f aca="false">S254/100</f>
        <v>0.976792</v>
      </c>
      <c r="V254" s="1" t="n">
        <f aca="false">T254/100</f>
        <v>0.9776532</v>
      </c>
      <c r="W254" s="3" t="n">
        <f aca="false">V254*U254*J253</f>
        <v>0.950347325418629</v>
      </c>
    </row>
    <row r="255" customFormat="false" ht="13.8" hidden="false" customHeight="false" outlineLevel="0" collapsed="false">
      <c r="I255" s="0" t="n">
        <v>452.5</v>
      </c>
      <c r="J255" s="1" t="n">
        <f aca="true">FORECAST(I255,OFFSET(lens7y,MATCH(I255,lens7x,1)-1,0,2),OFFSET(lens7x,MATCH(I255,lens7x,1)-1,0,2))</f>
        <v>0.995220593034312</v>
      </c>
      <c r="M255" s="11" t="n">
        <v>577</v>
      </c>
      <c r="N255" s="12" t="n">
        <v>97.90861</v>
      </c>
      <c r="O255" s="11" t="n">
        <v>577</v>
      </c>
      <c r="P255" s="11" t="n">
        <v>98.47977</v>
      </c>
      <c r="Q255" s="9"/>
      <c r="R255" s="1" t="n">
        <v>452</v>
      </c>
      <c r="S255" s="2" t="n">
        <f aca="true">FORECAST(R255,OFFSET(ref7ay,MATCH(R255,ref7x,1)-1,0,2),OFFSET(ref7x,MATCH(R255,ref7x,1)-1,0,2))</f>
        <v>97.65463</v>
      </c>
      <c r="T255" s="2" t="n">
        <f aca="true">FORECAST(R255,OFFSET(ref7by,MATCH(R255,ref7x,1)-1,0,2),OFFSET(ref7x,MATCH(R255,ref7x,1)-1,0,2))</f>
        <v>97.74216</v>
      </c>
      <c r="U255" s="1" t="n">
        <f aca="false">S255/100</f>
        <v>0.9765463</v>
      </c>
      <c r="V255" s="1" t="n">
        <f aca="false">T255/100</f>
        <v>0.9774216</v>
      </c>
      <c r="W255" s="3" t="n">
        <f aca="false">V255*U255*J254</f>
        <v>0.949909358872948</v>
      </c>
    </row>
    <row r="256" customFormat="false" ht="13.8" hidden="false" customHeight="false" outlineLevel="0" collapsed="false">
      <c r="I256" s="0" t="n">
        <v>453</v>
      </c>
      <c r="J256" s="1" t="n">
        <f aca="true">FORECAST(I256,OFFSET(lens7y,MATCH(I256,lens7x,1)-1,0,2),OFFSET(lens7x,MATCH(I256,lens7x,1)-1,0,2))</f>
        <v>0.995247996355498</v>
      </c>
      <c r="M256" s="11" t="n">
        <v>578</v>
      </c>
      <c r="N256" s="12" t="n">
        <v>97.95848</v>
      </c>
      <c r="O256" s="11" t="n">
        <v>578</v>
      </c>
      <c r="P256" s="11" t="n">
        <v>98.4992</v>
      </c>
      <c r="Q256" s="9"/>
      <c r="R256" s="1" t="n">
        <v>452.5</v>
      </c>
      <c r="S256" s="2" t="n">
        <f aca="true">FORECAST(R256,OFFSET(ref7ay,MATCH(R256,ref7x,1)-1,0,2),OFFSET(ref7x,MATCH(R256,ref7x,1)-1,0,2))</f>
        <v>97.632185</v>
      </c>
      <c r="T256" s="2" t="n">
        <f aca="true">FORECAST(R256,OFFSET(ref7by,MATCH(R256,ref7x,1)-1,0,2),OFFSET(ref7x,MATCH(R256,ref7x,1)-1,0,2))</f>
        <v>97.72217</v>
      </c>
      <c r="U256" s="1" t="n">
        <f aca="false">S256/100</f>
        <v>0.97632185</v>
      </c>
      <c r="V256" s="1" t="n">
        <f aca="false">T256/100</f>
        <v>0.9772217</v>
      </c>
      <c r="W256" s="3" t="n">
        <f aca="false">V256*U256*J255</f>
        <v>0.94952294755558</v>
      </c>
    </row>
    <row r="257" customFormat="false" ht="13.8" hidden="false" customHeight="false" outlineLevel="0" collapsed="false">
      <c r="I257" s="0" t="n">
        <v>453.5</v>
      </c>
      <c r="J257" s="1" t="n">
        <f aca="true">FORECAST(I257,OFFSET(lens7y,MATCH(I257,lens7x,1)-1,0,2),OFFSET(lens7x,MATCH(I257,lens7x,1)-1,0,2))</f>
        <v>0.995275399676685</v>
      </c>
      <c r="M257" s="11" t="n">
        <v>579</v>
      </c>
      <c r="N257" s="12" t="n">
        <v>98.00711</v>
      </c>
      <c r="O257" s="11" t="n">
        <v>579</v>
      </c>
      <c r="P257" s="11" t="n">
        <v>98.51624</v>
      </c>
      <c r="Q257" s="9"/>
      <c r="R257" s="1" t="n">
        <v>453</v>
      </c>
      <c r="S257" s="2" t="n">
        <f aca="true">FORECAST(R257,OFFSET(ref7ay,MATCH(R257,ref7x,1)-1,0,2),OFFSET(ref7x,MATCH(R257,ref7x,1)-1,0,2))</f>
        <v>97.60974</v>
      </c>
      <c r="T257" s="2" t="n">
        <f aca="true">FORECAST(R257,OFFSET(ref7by,MATCH(R257,ref7x,1)-1,0,2),OFFSET(ref7x,MATCH(R257,ref7x,1)-1,0,2))</f>
        <v>97.70218</v>
      </c>
      <c r="U257" s="1" t="n">
        <f aca="false">S257/100</f>
        <v>0.9760974</v>
      </c>
      <c r="V257" s="1" t="n">
        <f aca="false">T257/100</f>
        <v>0.9770218</v>
      </c>
      <c r="W257" s="3" t="n">
        <f aca="false">V257*U257*J256</f>
        <v>0.949136602826861</v>
      </c>
    </row>
    <row r="258" customFormat="false" ht="13.8" hidden="false" customHeight="false" outlineLevel="0" collapsed="false">
      <c r="I258" s="0" t="n">
        <v>454</v>
      </c>
      <c r="J258" s="1" t="n">
        <f aca="true">FORECAST(I258,OFFSET(lens7y,MATCH(I258,lens7x,1)-1,0,2),OFFSET(lens7x,MATCH(I258,lens7x,1)-1,0,2))</f>
        <v>0.995302802997872</v>
      </c>
      <c r="M258" s="11" t="n">
        <v>580</v>
      </c>
      <c r="N258" s="12" t="n">
        <v>98.05459</v>
      </c>
      <c r="O258" s="11" t="n">
        <v>580</v>
      </c>
      <c r="P258" s="11" t="n">
        <v>98.53114</v>
      </c>
      <c r="Q258" s="9"/>
      <c r="R258" s="1" t="n">
        <v>453.5</v>
      </c>
      <c r="S258" s="2" t="n">
        <f aca="true">FORECAST(R258,OFFSET(ref7ay,MATCH(R258,ref7x,1)-1,0,2),OFFSET(ref7x,MATCH(R258,ref7x,1)-1,0,2))</f>
        <v>97.58933</v>
      </c>
      <c r="T258" s="2" t="n">
        <f aca="true">FORECAST(R258,OFFSET(ref7by,MATCH(R258,ref7x,1)-1,0,2),OFFSET(ref7x,MATCH(R258,ref7x,1)-1,0,2))</f>
        <v>97.685095</v>
      </c>
      <c r="U258" s="1" t="n">
        <f aca="false">S258/100</f>
        <v>0.9758933</v>
      </c>
      <c r="V258" s="1" t="n">
        <f aca="false">T258/100</f>
        <v>0.97685095</v>
      </c>
      <c r="W258" s="3" t="n">
        <f aca="false">V258*U258*J257</f>
        <v>0.94879832486205</v>
      </c>
    </row>
    <row r="259" customFormat="false" ht="13.8" hidden="false" customHeight="false" outlineLevel="0" collapsed="false">
      <c r="I259" s="0" t="n">
        <v>454.5</v>
      </c>
      <c r="J259" s="1" t="n">
        <f aca="true">FORECAST(I259,OFFSET(lens7y,MATCH(I259,lens7x,1)-1,0,2),OFFSET(lens7x,MATCH(I259,lens7x,1)-1,0,2))</f>
        <v>0.995330206319058</v>
      </c>
      <c r="M259" s="11" t="n">
        <v>581</v>
      </c>
      <c r="N259" s="12" t="n">
        <v>98.10076</v>
      </c>
      <c r="O259" s="11" t="n">
        <v>581</v>
      </c>
      <c r="P259" s="11" t="n">
        <v>98.54385</v>
      </c>
      <c r="Q259" s="9"/>
      <c r="R259" s="1" t="n">
        <v>454</v>
      </c>
      <c r="S259" s="2" t="n">
        <f aca="true">FORECAST(R259,OFFSET(ref7ay,MATCH(R259,ref7x,1)-1,0,2),OFFSET(ref7x,MATCH(R259,ref7x,1)-1,0,2))</f>
        <v>97.56892</v>
      </c>
      <c r="T259" s="2" t="n">
        <f aca="true">FORECAST(R259,OFFSET(ref7by,MATCH(R259,ref7x,1)-1,0,2),OFFSET(ref7x,MATCH(R259,ref7x,1)-1,0,2))</f>
        <v>97.66801</v>
      </c>
      <c r="U259" s="1" t="n">
        <f aca="false">S259/100</f>
        <v>0.9756892</v>
      </c>
      <c r="V259" s="1" t="n">
        <f aca="false">T259/100</f>
        <v>0.9766801</v>
      </c>
      <c r="W259" s="3" t="n">
        <f aca="false">V259*U259*J258</f>
        <v>0.948460096243635</v>
      </c>
    </row>
    <row r="260" customFormat="false" ht="13.8" hidden="false" customHeight="false" outlineLevel="0" collapsed="false">
      <c r="I260" s="0" t="n">
        <v>455</v>
      </c>
      <c r="J260" s="1" t="n">
        <f aca="true">FORECAST(I260,OFFSET(lens7y,MATCH(I260,lens7x,1)-1,0,2),OFFSET(lens7x,MATCH(I260,lens7x,1)-1,0,2))</f>
        <v>0.995357609640245</v>
      </c>
      <c r="M260" s="11" t="n">
        <v>582</v>
      </c>
      <c r="N260" s="12" t="n">
        <v>98.14512</v>
      </c>
      <c r="O260" s="11" t="n">
        <v>582</v>
      </c>
      <c r="P260" s="11" t="n">
        <v>98.55418</v>
      </c>
      <c r="Q260" s="9"/>
      <c r="R260" s="1" t="n">
        <v>454.5</v>
      </c>
      <c r="S260" s="2" t="n">
        <f aca="true">FORECAST(R260,OFFSET(ref7ay,MATCH(R260,ref7x,1)-1,0,2),OFFSET(ref7x,MATCH(R260,ref7x,1)-1,0,2))</f>
        <v>97.551065</v>
      </c>
      <c r="T260" s="2" t="n">
        <f aca="true">FORECAST(R260,OFFSET(ref7by,MATCH(R260,ref7x,1)-1,0,2),OFFSET(ref7x,MATCH(R260,ref7x,1)-1,0,2))</f>
        <v>97.654415</v>
      </c>
      <c r="U260" s="1" t="n">
        <f aca="false">S260/100</f>
        <v>0.97551065</v>
      </c>
      <c r="V260" s="1" t="n">
        <f aca="false">T260/100</f>
        <v>0.97654415</v>
      </c>
      <c r="W260" s="3" t="n">
        <f aca="false">V260*U260*J259</f>
        <v>0.948180636615272</v>
      </c>
    </row>
    <row r="261" customFormat="false" ht="13.8" hidden="false" customHeight="false" outlineLevel="0" collapsed="false">
      <c r="I261" s="0" t="n">
        <v>455.5</v>
      </c>
      <c r="J261" s="1" t="n">
        <f aca="true">FORECAST(I261,OFFSET(lens7y,MATCH(I261,lens7x,1)-1,0,2),OFFSET(lens7x,MATCH(I261,lens7x,1)-1,0,2))</f>
        <v>0.995385012961432</v>
      </c>
      <c r="M261" s="11" t="n">
        <v>583</v>
      </c>
      <c r="N261" s="12" t="n">
        <v>98.18787</v>
      </c>
      <c r="O261" s="11" t="n">
        <v>583</v>
      </c>
      <c r="P261" s="11" t="n">
        <v>98.56219</v>
      </c>
      <c r="Q261" s="9"/>
      <c r="R261" s="1" t="n">
        <v>455</v>
      </c>
      <c r="S261" s="2" t="n">
        <f aca="true">FORECAST(R261,OFFSET(ref7ay,MATCH(R261,ref7x,1)-1,0,2),OFFSET(ref7x,MATCH(R261,ref7x,1)-1,0,2))</f>
        <v>97.53321</v>
      </c>
      <c r="T261" s="2" t="n">
        <f aca="true">FORECAST(R261,OFFSET(ref7by,MATCH(R261,ref7x,1)-1,0,2),OFFSET(ref7x,MATCH(R261,ref7x,1)-1,0,2))</f>
        <v>97.64082</v>
      </c>
      <c r="U261" s="1" t="n">
        <f aca="false">S261/100</f>
        <v>0.9753321</v>
      </c>
      <c r="V261" s="1" t="n">
        <f aca="false">T261/100</f>
        <v>0.9764082</v>
      </c>
      <c r="W261" s="3" t="n">
        <f aca="false">V261*U261*J260</f>
        <v>0.947901208483258</v>
      </c>
    </row>
    <row r="262" customFormat="false" ht="13.8" hidden="false" customHeight="false" outlineLevel="0" collapsed="false">
      <c r="I262" s="0" t="n">
        <v>456</v>
      </c>
      <c r="J262" s="1" t="n">
        <f aca="true">FORECAST(I262,OFFSET(lens7y,MATCH(I262,lens7x,1)-1,0,2),OFFSET(lens7x,MATCH(I262,lens7x,1)-1,0,2))</f>
        <v>0.995412416282619</v>
      </c>
      <c r="M262" s="11" t="n">
        <v>584</v>
      </c>
      <c r="N262" s="12" t="n">
        <v>98.22885</v>
      </c>
      <c r="O262" s="11" t="n">
        <v>584</v>
      </c>
      <c r="P262" s="11" t="n">
        <v>98.56783</v>
      </c>
      <c r="Q262" s="9"/>
      <c r="R262" s="1" t="n">
        <v>455.5</v>
      </c>
      <c r="S262" s="2" t="n">
        <f aca="true">FORECAST(R262,OFFSET(ref7ay,MATCH(R262,ref7x,1)-1,0,2),OFFSET(ref7x,MATCH(R262,ref7x,1)-1,0,2))</f>
        <v>97.51822</v>
      </c>
      <c r="T262" s="2" t="n">
        <f aca="true">FORECAST(R262,OFFSET(ref7by,MATCH(R262,ref7x,1)-1,0,2),OFFSET(ref7x,MATCH(R262,ref7x,1)-1,0,2))</f>
        <v>97.630995</v>
      </c>
      <c r="U262" s="1" t="n">
        <f aca="false">S262/100</f>
        <v>0.9751822</v>
      </c>
      <c r="V262" s="1" t="n">
        <f aca="false">T262/100</f>
        <v>0.97630995</v>
      </c>
      <c r="W262" s="3" t="n">
        <f aca="false">V262*U262*J261</f>
        <v>0.947686247671292</v>
      </c>
    </row>
    <row r="263" customFormat="false" ht="13.8" hidden="false" customHeight="false" outlineLevel="0" collapsed="false">
      <c r="I263" s="0" t="n">
        <v>456.5</v>
      </c>
      <c r="J263" s="1" t="n">
        <f aca="true">FORECAST(I263,OFFSET(lens7y,MATCH(I263,lens7x,1)-1,0,2),OFFSET(lens7x,MATCH(I263,lens7x,1)-1,0,2))</f>
        <v>0.995439819603805</v>
      </c>
      <c r="M263" s="11" t="n">
        <v>585</v>
      </c>
      <c r="N263" s="12" t="n">
        <v>98.26794</v>
      </c>
      <c r="O263" s="11" t="n">
        <v>585</v>
      </c>
      <c r="P263" s="11" t="n">
        <v>98.57107</v>
      </c>
      <c r="Q263" s="9"/>
      <c r="R263" s="1" t="n">
        <v>456</v>
      </c>
      <c r="S263" s="2" t="n">
        <f aca="true">FORECAST(R263,OFFSET(ref7ay,MATCH(R263,ref7x,1)-1,0,2),OFFSET(ref7x,MATCH(R263,ref7x,1)-1,0,2))</f>
        <v>97.50323</v>
      </c>
      <c r="T263" s="2" t="n">
        <f aca="true">FORECAST(R263,OFFSET(ref7by,MATCH(R263,ref7x,1)-1,0,2),OFFSET(ref7x,MATCH(R263,ref7x,1)-1,0,2))</f>
        <v>97.62117</v>
      </c>
      <c r="U263" s="1" t="n">
        <f aca="false">S263/100</f>
        <v>0.9750323</v>
      </c>
      <c r="V263" s="1" t="n">
        <f aca="false">T263/100</f>
        <v>0.9762117</v>
      </c>
      <c r="W263" s="3" t="n">
        <f aca="false">V263*U263*J262</f>
        <v>0.947471302906735</v>
      </c>
    </row>
    <row r="264" customFormat="false" ht="13.8" hidden="false" customHeight="false" outlineLevel="0" collapsed="false">
      <c r="I264" s="0" t="n">
        <v>457</v>
      </c>
      <c r="J264" s="1" t="n">
        <f aca="true">FORECAST(I264,OFFSET(lens7y,MATCH(I264,lens7x,1)-1,0,2),OFFSET(lens7x,MATCH(I264,lens7x,1)-1,0,2))</f>
        <v>0.995467222924992</v>
      </c>
      <c r="M264" s="11" t="n">
        <v>586</v>
      </c>
      <c r="N264" s="12" t="n">
        <v>98.30554</v>
      </c>
      <c r="O264" s="11" t="n">
        <v>586</v>
      </c>
      <c r="P264" s="11" t="n">
        <v>98.57227</v>
      </c>
      <c r="Q264" s="9"/>
      <c r="R264" s="1" t="n">
        <v>456.5</v>
      </c>
      <c r="S264" s="2" t="n">
        <f aca="true">FORECAST(R264,OFFSET(ref7ay,MATCH(R264,ref7x,1)-1,0,2),OFFSET(ref7x,MATCH(R264,ref7x,1)-1,0,2))</f>
        <v>97.49111</v>
      </c>
      <c r="T264" s="2" t="n">
        <f aca="true">FORECAST(R264,OFFSET(ref7by,MATCH(R264,ref7x,1)-1,0,2),OFFSET(ref7x,MATCH(R264,ref7x,1)-1,0,2))</f>
        <v>97.614965</v>
      </c>
      <c r="U264" s="1" t="n">
        <f aca="false">S264/100</f>
        <v>0.9749111</v>
      </c>
      <c r="V264" s="1" t="n">
        <f aca="false">T264/100</f>
        <v>0.97614965</v>
      </c>
      <c r="W264" s="3" t="n">
        <f aca="false">V264*U264*J263</f>
        <v>0.947319391741979</v>
      </c>
    </row>
    <row r="265" customFormat="false" ht="13.8" hidden="false" customHeight="false" outlineLevel="0" collapsed="false">
      <c r="I265" s="0" t="n">
        <v>457.5</v>
      </c>
      <c r="J265" s="1" t="n">
        <f aca="true">FORECAST(I265,OFFSET(lens7y,MATCH(I265,lens7x,1)-1,0,2),OFFSET(lens7x,MATCH(I265,lens7x,1)-1,0,2))</f>
        <v>0.995494626246179</v>
      </c>
      <c r="M265" s="11" t="n">
        <v>587</v>
      </c>
      <c r="N265" s="12" t="n">
        <v>98.34099</v>
      </c>
      <c r="O265" s="11" t="n">
        <v>587</v>
      </c>
      <c r="P265" s="11" t="n">
        <v>98.57099</v>
      </c>
      <c r="Q265" s="9"/>
      <c r="R265" s="1" t="n">
        <v>457</v>
      </c>
      <c r="S265" s="2" t="n">
        <f aca="true">FORECAST(R265,OFFSET(ref7ay,MATCH(R265,ref7x,1)-1,0,2),OFFSET(ref7x,MATCH(R265,ref7x,1)-1,0,2))</f>
        <v>97.47899</v>
      </c>
      <c r="T265" s="2" t="n">
        <f aca="true">FORECAST(R265,OFFSET(ref7by,MATCH(R265,ref7x,1)-1,0,2),OFFSET(ref7x,MATCH(R265,ref7x,1)-1,0,2))</f>
        <v>97.60876</v>
      </c>
      <c r="U265" s="1" t="n">
        <f aca="false">S265/100</f>
        <v>0.9747899</v>
      </c>
      <c r="V265" s="1" t="n">
        <f aca="false">T265/100</f>
        <v>0.9760876</v>
      </c>
      <c r="W265" s="3" t="n">
        <f aca="false">V265*U265*J264</f>
        <v>0.947167485749985</v>
      </c>
    </row>
    <row r="266" customFormat="false" ht="13.8" hidden="false" customHeight="false" outlineLevel="0" collapsed="false">
      <c r="I266" s="0" t="n">
        <v>458</v>
      </c>
      <c r="J266" s="1" t="n">
        <f aca="true">FORECAST(I266,OFFSET(lens7y,MATCH(I266,lens7x,1)-1,0,2),OFFSET(lens7x,MATCH(I266,lens7x,1)-1,0,2))</f>
        <v>0.995522029567365</v>
      </c>
      <c r="M266" s="11" t="n">
        <v>588</v>
      </c>
      <c r="N266" s="12" t="n">
        <v>98.37418</v>
      </c>
      <c r="O266" s="11" t="n">
        <v>588</v>
      </c>
      <c r="P266" s="11" t="n">
        <v>98.56722</v>
      </c>
      <c r="Q266" s="9"/>
      <c r="R266" s="1" t="n">
        <v>457.5</v>
      </c>
      <c r="S266" s="2" t="n">
        <f aca="true">FORECAST(R266,OFFSET(ref7ay,MATCH(R266,ref7x,1)-1,0,2),OFFSET(ref7x,MATCH(R266,ref7x,1)-1,0,2))</f>
        <v>97.47031</v>
      </c>
      <c r="T266" s="2" t="n">
        <f aca="true">FORECAST(R266,OFFSET(ref7by,MATCH(R266,ref7x,1)-1,0,2),OFFSET(ref7x,MATCH(R266,ref7x,1)-1,0,2))</f>
        <v>97.606775</v>
      </c>
      <c r="U266" s="1" t="n">
        <f aca="false">S266/100</f>
        <v>0.9747031</v>
      </c>
      <c r="V266" s="1" t="n">
        <f aca="false">T266/100</f>
        <v>0.97606775</v>
      </c>
      <c r="W266" s="3" t="n">
        <f aca="false">V266*U266*J265</f>
        <v>0.947089956095395</v>
      </c>
    </row>
    <row r="267" customFormat="false" ht="13.8" hidden="false" customHeight="false" outlineLevel="0" collapsed="false">
      <c r="I267" s="0" t="n">
        <v>458.5</v>
      </c>
      <c r="J267" s="1" t="n">
        <f aca="true">FORECAST(I267,OFFSET(lens7y,MATCH(I267,lens7x,1)-1,0,2),OFFSET(lens7x,MATCH(I267,lens7x,1)-1,0,2))</f>
        <v>0.995549432888552</v>
      </c>
      <c r="M267" s="11" t="n">
        <v>589</v>
      </c>
      <c r="N267" s="12" t="n">
        <v>98.40501</v>
      </c>
      <c r="O267" s="11" t="n">
        <v>589</v>
      </c>
      <c r="P267" s="11" t="n">
        <v>98.56097</v>
      </c>
      <c r="Q267" s="9"/>
      <c r="R267" s="1" t="n">
        <v>458</v>
      </c>
      <c r="S267" s="2" t="n">
        <f aca="true">FORECAST(R267,OFFSET(ref7ay,MATCH(R267,ref7x,1)-1,0,2),OFFSET(ref7x,MATCH(R267,ref7x,1)-1,0,2))</f>
        <v>97.46163</v>
      </c>
      <c r="T267" s="2" t="n">
        <f aca="true">FORECAST(R267,OFFSET(ref7by,MATCH(R267,ref7x,1)-1,0,2),OFFSET(ref7x,MATCH(R267,ref7x,1)-1,0,2))</f>
        <v>97.60479</v>
      </c>
      <c r="U267" s="1" t="n">
        <f aca="false">S267/100</f>
        <v>0.9746163</v>
      </c>
      <c r="V267" s="1" t="n">
        <f aca="false">T267/100</f>
        <v>0.9760479</v>
      </c>
      <c r="W267" s="3" t="n">
        <f aca="false">V267*U267*J266</f>
        <v>0.947012424167483</v>
      </c>
    </row>
    <row r="268" customFormat="false" ht="13.8" hidden="false" customHeight="false" outlineLevel="0" collapsed="false">
      <c r="I268" s="0" t="n">
        <v>459</v>
      </c>
      <c r="J268" s="1" t="n">
        <f aca="true">FORECAST(I268,OFFSET(lens7y,MATCH(I268,lens7x,1)-1,0,2),OFFSET(lens7x,MATCH(I268,lens7x,1)-1,0,2))</f>
        <v>0.995576836209739</v>
      </c>
      <c r="M268" s="11" t="n">
        <v>590</v>
      </c>
      <c r="N268" s="12" t="n">
        <v>98.43321</v>
      </c>
      <c r="O268" s="11" t="n">
        <v>590</v>
      </c>
      <c r="P268" s="11" t="n">
        <v>98.55193</v>
      </c>
      <c r="Q268" s="9"/>
      <c r="R268" s="1" t="n">
        <v>458.5</v>
      </c>
      <c r="S268" s="2" t="n">
        <f aca="true">FORECAST(R268,OFFSET(ref7ay,MATCH(R268,ref7x,1)-1,0,2),OFFSET(ref7x,MATCH(R268,ref7x,1)-1,0,2))</f>
        <v>97.45597</v>
      </c>
      <c r="T268" s="2" t="n">
        <f aca="true">FORECAST(R268,OFFSET(ref7by,MATCH(R268,ref7x,1)-1,0,2),OFFSET(ref7x,MATCH(R268,ref7x,1)-1,0,2))</f>
        <v>97.606325</v>
      </c>
      <c r="U268" s="1" t="n">
        <f aca="false">S268/100</f>
        <v>0.9745597</v>
      </c>
      <c r="V268" s="1" t="n">
        <f aca="false">T268/100</f>
        <v>0.97606325</v>
      </c>
      <c r="W268" s="3" t="n">
        <f aca="false">V268*U268*J267</f>
        <v>0.946998386655471</v>
      </c>
    </row>
    <row r="269" customFormat="false" ht="13.8" hidden="false" customHeight="false" outlineLevel="0" collapsed="false">
      <c r="I269" s="0" t="n">
        <v>459.5</v>
      </c>
      <c r="J269" s="1" t="n">
        <f aca="true">FORECAST(I269,OFFSET(lens7y,MATCH(I269,lens7x,1)-1,0,2),OFFSET(lens7x,MATCH(I269,lens7x,1)-1,0,2))</f>
        <v>0.995604239530925</v>
      </c>
      <c r="M269" s="11" t="n">
        <v>591</v>
      </c>
      <c r="N269" s="12" t="n">
        <v>98.45885</v>
      </c>
      <c r="O269" s="11" t="n">
        <v>591</v>
      </c>
      <c r="P269" s="11" t="n">
        <v>98.54041</v>
      </c>
      <c r="Q269" s="9"/>
      <c r="R269" s="1" t="n">
        <v>459</v>
      </c>
      <c r="S269" s="2" t="n">
        <f aca="true">FORECAST(R269,OFFSET(ref7ay,MATCH(R269,ref7x,1)-1,0,2),OFFSET(ref7x,MATCH(R269,ref7x,1)-1,0,2))</f>
        <v>97.45031</v>
      </c>
      <c r="T269" s="2" t="n">
        <f aca="true">FORECAST(R269,OFFSET(ref7by,MATCH(R269,ref7x,1)-1,0,2),OFFSET(ref7x,MATCH(R269,ref7x,1)-1,0,2))</f>
        <v>97.60786</v>
      </c>
      <c r="U269" s="1" t="n">
        <f aca="false">S269/100</f>
        <v>0.9745031</v>
      </c>
      <c r="V269" s="1" t="n">
        <f aca="false">T269/100</f>
        <v>0.9760786</v>
      </c>
      <c r="W269" s="3" t="n">
        <f aca="false">V269*U269*J268</f>
        <v>0.946984345205648</v>
      </c>
    </row>
    <row r="270" customFormat="false" ht="13.8" hidden="false" customHeight="false" outlineLevel="0" collapsed="false">
      <c r="I270" s="0" t="n">
        <v>460</v>
      </c>
      <c r="J270" s="1" t="n">
        <f aca="true">FORECAST(I270,OFFSET(lens7y,MATCH(I270,lens7x,1)-1,0,2),OFFSET(lens7x,MATCH(I270,lens7x,1)-1,0,2))</f>
        <v>0.995631642852112</v>
      </c>
      <c r="M270" s="11" t="n">
        <v>592</v>
      </c>
      <c r="N270" s="12" t="n">
        <v>98.4819</v>
      </c>
      <c r="O270" s="11" t="n">
        <v>592</v>
      </c>
      <c r="P270" s="11" t="n">
        <v>98.52643</v>
      </c>
      <c r="Q270" s="9"/>
      <c r="R270" s="1" t="n">
        <v>459.5</v>
      </c>
      <c r="S270" s="2" t="n">
        <f aca="true">FORECAST(R270,OFFSET(ref7ay,MATCH(R270,ref7x,1)-1,0,2),OFFSET(ref7x,MATCH(R270,ref7x,1)-1,0,2))</f>
        <v>97.44773</v>
      </c>
      <c r="T270" s="2" t="n">
        <f aca="true">FORECAST(R270,OFFSET(ref7by,MATCH(R270,ref7x,1)-1,0,2),OFFSET(ref7x,MATCH(R270,ref7x,1)-1,0,2))</f>
        <v>97.61289</v>
      </c>
      <c r="U270" s="1" t="n">
        <f aca="false">S270/100</f>
        <v>0.9744773</v>
      </c>
      <c r="V270" s="1" t="n">
        <f aca="false">T270/100</f>
        <v>0.9761289</v>
      </c>
      <c r="W270" s="3" t="n">
        <f aca="false">V270*U270*J269</f>
        <v>0.947034139629642</v>
      </c>
    </row>
    <row r="271" customFormat="false" ht="13.8" hidden="false" customHeight="false" outlineLevel="0" collapsed="false">
      <c r="I271" s="0" t="n">
        <v>460.5</v>
      </c>
      <c r="J271" s="1" t="n">
        <f aca="true">FORECAST(I271,OFFSET(lens7y,MATCH(I271,lens7x,1)-1,0,2),OFFSET(lens7x,MATCH(I271,lens7x,1)-1,0,2))</f>
        <v>0.995658983801504</v>
      </c>
      <c r="M271" s="11" t="n">
        <v>593</v>
      </c>
      <c r="N271" s="12" t="n">
        <v>98.50199</v>
      </c>
      <c r="O271" s="11" t="n">
        <v>593</v>
      </c>
      <c r="P271" s="11" t="n">
        <v>98.51002</v>
      </c>
      <c r="Q271" s="9"/>
      <c r="R271" s="1" t="n">
        <v>460</v>
      </c>
      <c r="S271" s="2" t="n">
        <f aca="true">FORECAST(R271,OFFSET(ref7ay,MATCH(R271,ref7x,1)-1,0,2),OFFSET(ref7x,MATCH(R271,ref7x,1)-1,0,2))</f>
        <v>97.44515</v>
      </c>
      <c r="T271" s="2" t="n">
        <f aca="true">FORECAST(R271,OFFSET(ref7by,MATCH(R271,ref7x,1)-1,0,2),OFFSET(ref7x,MATCH(R271,ref7x,1)-1,0,2))</f>
        <v>97.61792</v>
      </c>
      <c r="U271" s="1" t="n">
        <f aca="false">S271/100</f>
        <v>0.9744515</v>
      </c>
      <c r="V271" s="1" t="n">
        <f aca="false">T271/100</f>
        <v>0.9761792</v>
      </c>
      <c r="W271" s="3" t="n">
        <f aca="false">V271*U271*J270</f>
        <v>0.947083932775722</v>
      </c>
    </row>
    <row r="272" customFormat="false" ht="13.8" hidden="false" customHeight="false" outlineLevel="0" collapsed="false">
      <c r="I272" s="0" t="n">
        <v>461</v>
      </c>
      <c r="J272" s="1" t="n">
        <f aca="true">FORECAST(I272,OFFSET(lens7y,MATCH(I272,lens7x,1)-1,0,2),OFFSET(lens7x,MATCH(I272,lens7x,1)-1,0,2))</f>
        <v>0.995686324750896</v>
      </c>
      <c r="M272" s="11" t="n">
        <v>594</v>
      </c>
      <c r="N272" s="12" t="n">
        <v>98.51939</v>
      </c>
      <c r="O272" s="11" t="n">
        <v>594</v>
      </c>
      <c r="P272" s="11" t="n">
        <v>98.49123</v>
      </c>
      <c r="Q272" s="9"/>
      <c r="R272" s="1" t="n">
        <v>460.5</v>
      </c>
      <c r="S272" s="2" t="n">
        <f aca="true">FORECAST(R272,OFFSET(ref7ay,MATCH(R272,ref7x,1)-1,0,2),OFFSET(ref7x,MATCH(R272,ref7x,1)-1,0,2))</f>
        <v>97.445475</v>
      </c>
      <c r="T272" s="2" t="n">
        <f aca="true">FORECAST(R272,OFFSET(ref7by,MATCH(R272,ref7x,1)-1,0,2),OFFSET(ref7x,MATCH(R272,ref7x,1)-1,0,2))</f>
        <v>97.62612</v>
      </c>
      <c r="U272" s="1" t="n">
        <f aca="false">S272/100</f>
        <v>0.97445475</v>
      </c>
      <c r="V272" s="1" t="n">
        <f aca="false">T272/100</f>
        <v>0.9762612</v>
      </c>
      <c r="W272" s="3" t="n">
        <f aca="false">V272*U272*J271</f>
        <v>0.947192657790405</v>
      </c>
    </row>
    <row r="273" customFormat="false" ht="13.8" hidden="false" customHeight="false" outlineLevel="0" collapsed="false">
      <c r="I273" s="0" t="n">
        <v>461.5</v>
      </c>
      <c r="J273" s="1" t="n">
        <f aca="true">FORECAST(I273,OFFSET(lens7y,MATCH(I273,lens7x,1)-1,0,2),OFFSET(lens7x,MATCH(I273,lens7x,1)-1,0,2))</f>
        <v>0.995713665700288</v>
      </c>
      <c r="M273" s="11" t="n">
        <v>595</v>
      </c>
      <c r="N273" s="12" t="n">
        <v>98.53401</v>
      </c>
      <c r="O273" s="11" t="n">
        <v>595</v>
      </c>
      <c r="P273" s="11" t="n">
        <v>98.47011</v>
      </c>
      <c r="Q273" s="9"/>
      <c r="R273" s="1" t="n">
        <v>461</v>
      </c>
      <c r="S273" s="2" t="n">
        <f aca="true">FORECAST(R273,OFFSET(ref7ay,MATCH(R273,ref7x,1)-1,0,2),OFFSET(ref7x,MATCH(R273,ref7x,1)-1,0,2))</f>
        <v>97.4458</v>
      </c>
      <c r="T273" s="2" t="n">
        <f aca="true">FORECAST(R273,OFFSET(ref7by,MATCH(R273,ref7x,1)-1,0,2),OFFSET(ref7x,MATCH(R273,ref7x,1)-1,0,2))</f>
        <v>97.63432</v>
      </c>
      <c r="U273" s="1" t="n">
        <f aca="false">S273/100</f>
        <v>0.974458</v>
      </c>
      <c r="V273" s="1" t="n">
        <f aca="false">T273/100</f>
        <v>0.9763432</v>
      </c>
      <c r="W273" s="3" t="n">
        <f aca="false">V273*U273*J272</f>
        <v>0.947301387878644</v>
      </c>
    </row>
    <row r="274" customFormat="false" ht="13.8" hidden="false" customHeight="false" outlineLevel="0" collapsed="false">
      <c r="I274" s="0" t="n">
        <v>462</v>
      </c>
      <c r="J274" s="1" t="n">
        <f aca="true">FORECAST(I274,OFFSET(lens7y,MATCH(I274,lens7x,1)-1,0,2),OFFSET(lens7x,MATCH(I274,lens7x,1)-1,0,2))</f>
        <v>0.99574100664968</v>
      </c>
      <c r="M274" s="11" t="n">
        <v>596</v>
      </c>
      <c r="N274" s="12" t="n">
        <v>98.54585</v>
      </c>
      <c r="O274" s="11" t="n">
        <v>596</v>
      </c>
      <c r="P274" s="11" t="n">
        <v>98.4467</v>
      </c>
      <c r="Q274" s="9"/>
      <c r="R274" s="1" t="n">
        <v>461.5</v>
      </c>
      <c r="S274" s="2" t="n">
        <f aca="true">FORECAST(R274,OFFSET(ref7ay,MATCH(R274,ref7x,1)-1,0,2),OFFSET(ref7x,MATCH(R274,ref7x,1)-1,0,2))</f>
        <v>97.44935</v>
      </c>
      <c r="T274" s="2" t="n">
        <f aca="true">FORECAST(R274,OFFSET(ref7by,MATCH(R274,ref7x,1)-1,0,2),OFFSET(ref7x,MATCH(R274,ref7x,1)-1,0,2))</f>
        <v>97.645985</v>
      </c>
      <c r="U274" s="1" t="n">
        <f aca="false">S274/100</f>
        <v>0.9744935</v>
      </c>
      <c r="V274" s="1" t="n">
        <f aca="false">T274/100</f>
        <v>0.97645985</v>
      </c>
      <c r="W274" s="3" t="n">
        <f aca="false">V274*U274*J273</f>
        <v>0.947475099244303</v>
      </c>
    </row>
    <row r="275" customFormat="false" ht="13.8" hidden="false" customHeight="false" outlineLevel="0" collapsed="false">
      <c r="I275" s="0" t="n">
        <v>462.5</v>
      </c>
      <c r="J275" s="1" t="n">
        <f aca="true">FORECAST(I275,OFFSET(lens7y,MATCH(I275,lens7x,1)-1,0,2),OFFSET(lens7x,MATCH(I275,lens7x,1)-1,0,2))</f>
        <v>0.995768347599072</v>
      </c>
      <c r="M275" s="11" t="n">
        <v>597</v>
      </c>
      <c r="N275" s="12" t="n">
        <v>98.55522</v>
      </c>
      <c r="O275" s="11" t="n">
        <v>597</v>
      </c>
      <c r="P275" s="11" t="n">
        <v>98.42136</v>
      </c>
      <c r="Q275" s="9"/>
      <c r="R275" s="1" t="n">
        <v>462</v>
      </c>
      <c r="S275" s="2" t="n">
        <f aca="true">FORECAST(R275,OFFSET(ref7ay,MATCH(R275,ref7x,1)-1,0,2),OFFSET(ref7x,MATCH(R275,ref7x,1)-1,0,2))</f>
        <v>97.4529</v>
      </c>
      <c r="T275" s="2" t="n">
        <f aca="true">FORECAST(R275,OFFSET(ref7by,MATCH(R275,ref7x,1)-1,0,2),OFFSET(ref7x,MATCH(R275,ref7x,1)-1,0,2))</f>
        <v>97.65765</v>
      </c>
      <c r="U275" s="1" t="n">
        <f aca="false">S275/100</f>
        <v>0.974529</v>
      </c>
      <c r="V275" s="1" t="n">
        <f aca="false">T275/100</f>
        <v>0.9765765</v>
      </c>
      <c r="W275" s="3" t="n">
        <f aca="false">V275*U275*J274</f>
        <v>0.947648826968069</v>
      </c>
    </row>
    <row r="276" customFormat="false" ht="13.8" hidden="false" customHeight="false" outlineLevel="0" collapsed="false">
      <c r="I276" s="0" t="n">
        <v>463</v>
      </c>
      <c r="J276" s="1" t="n">
        <f aca="true">FORECAST(I276,OFFSET(lens7y,MATCH(I276,lens7x,1)-1,0,2),OFFSET(lens7x,MATCH(I276,lens7x,1)-1,0,2))</f>
        <v>0.995795688548464</v>
      </c>
      <c r="M276" s="11" t="n">
        <v>598</v>
      </c>
      <c r="N276" s="12" t="n">
        <v>98.56174</v>
      </c>
      <c r="O276" s="11" t="n">
        <v>598</v>
      </c>
      <c r="P276" s="11" t="n">
        <v>98.39383</v>
      </c>
      <c r="Q276" s="9"/>
      <c r="R276" s="1" t="n">
        <v>462.5</v>
      </c>
      <c r="S276" s="2" t="n">
        <f aca="true">FORECAST(R276,OFFSET(ref7ay,MATCH(R276,ref7x,1)-1,0,2),OFFSET(ref7x,MATCH(R276,ref7x,1)-1,0,2))</f>
        <v>97.4596</v>
      </c>
      <c r="T276" s="2" t="n">
        <f aca="true">FORECAST(R276,OFFSET(ref7by,MATCH(R276,ref7x,1)-1,0,2),OFFSET(ref7x,MATCH(R276,ref7x,1)-1,0,2))</f>
        <v>97.67256</v>
      </c>
      <c r="U276" s="1" t="n">
        <f aca="false">S276/100</f>
        <v>0.974596</v>
      </c>
      <c r="V276" s="1" t="n">
        <f aca="false">T276/100</f>
        <v>0.9767256</v>
      </c>
      <c r="W276" s="3" t="n">
        <f aca="false">V276*U276*J275</f>
        <v>0.947884698506014</v>
      </c>
    </row>
    <row r="277" customFormat="false" ht="13.8" hidden="false" customHeight="false" outlineLevel="0" collapsed="false">
      <c r="I277" s="0" t="n">
        <v>463.5</v>
      </c>
      <c r="J277" s="1" t="n">
        <f aca="true">FORECAST(I277,OFFSET(lens7y,MATCH(I277,lens7x,1)-1,0,2),OFFSET(lens7x,MATCH(I277,lens7x,1)-1,0,2))</f>
        <v>0.995823029497856</v>
      </c>
      <c r="M277" s="11" t="n">
        <v>599</v>
      </c>
      <c r="N277" s="12" t="n">
        <v>98.56539</v>
      </c>
      <c r="O277" s="11" t="n">
        <v>599</v>
      </c>
      <c r="P277" s="11" t="n">
        <v>98.36417</v>
      </c>
      <c r="Q277" s="9"/>
      <c r="R277" s="1" t="n">
        <v>463</v>
      </c>
      <c r="S277" s="2" t="n">
        <f aca="true">FORECAST(R277,OFFSET(ref7ay,MATCH(R277,ref7x,1)-1,0,2),OFFSET(ref7x,MATCH(R277,ref7x,1)-1,0,2))</f>
        <v>97.4663</v>
      </c>
      <c r="T277" s="2" t="n">
        <f aca="true">FORECAST(R277,OFFSET(ref7by,MATCH(R277,ref7x,1)-1,0,2),OFFSET(ref7x,MATCH(R277,ref7x,1)-1,0,2))</f>
        <v>97.68747</v>
      </c>
      <c r="U277" s="1" t="n">
        <f aca="false">S277/100</f>
        <v>0.974663</v>
      </c>
      <c r="V277" s="1" t="n">
        <f aca="false">T277/100</f>
        <v>0.9768747</v>
      </c>
      <c r="W277" s="3" t="n">
        <f aca="false">V277*U277*J276</f>
        <v>0.948120601463182</v>
      </c>
    </row>
    <row r="278" customFormat="false" ht="13.8" hidden="false" customHeight="false" outlineLevel="0" collapsed="false">
      <c r="I278" s="0" t="n">
        <v>464</v>
      </c>
      <c r="J278" s="1" t="n">
        <f aca="true">FORECAST(I278,OFFSET(lens7y,MATCH(I278,lens7x,1)-1,0,2),OFFSET(lens7x,MATCH(I278,lens7x,1)-1,0,2))</f>
        <v>0.995850370447248</v>
      </c>
      <c r="M278" s="11" t="n">
        <v>600</v>
      </c>
      <c r="N278" s="12" t="n">
        <v>98.56618</v>
      </c>
      <c r="O278" s="11" t="n">
        <v>600</v>
      </c>
      <c r="P278" s="11" t="n">
        <v>98.33247</v>
      </c>
      <c r="Q278" s="9"/>
      <c r="R278" s="1" t="n">
        <v>463.5</v>
      </c>
      <c r="S278" s="2" t="n">
        <f aca="true">FORECAST(R278,OFFSET(ref7ay,MATCH(R278,ref7x,1)-1,0,2),OFFSET(ref7x,MATCH(R278,ref7x,1)-1,0,2))</f>
        <v>97.476235</v>
      </c>
      <c r="T278" s="2" t="n">
        <f aca="true">FORECAST(R278,OFFSET(ref7by,MATCH(R278,ref7x,1)-1,0,2),OFFSET(ref7x,MATCH(R278,ref7x,1)-1,0,2))</f>
        <v>97.70563</v>
      </c>
      <c r="U278" s="1" t="n">
        <f aca="false">S278/100</f>
        <v>0.97476235</v>
      </c>
      <c r="V278" s="1" t="n">
        <f aca="false">T278/100</f>
        <v>0.9770563</v>
      </c>
      <c r="W278" s="3" t="n">
        <f aca="false">V278*U278*J277</f>
        <v>0.948419557991687</v>
      </c>
    </row>
    <row r="279" customFormat="false" ht="13.8" hidden="false" customHeight="false" outlineLevel="0" collapsed="false">
      <c r="I279" s="0" t="n">
        <v>464.5</v>
      </c>
      <c r="J279" s="1" t="n">
        <f aca="true">FORECAST(I279,OFFSET(lens7y,MATCH(I279,lens7x,1)-1,0,2),OFFSET(lens7x,MATCH(I279,lens7x,1)-1,0,2))</f>
        <v>0.99587771139664</v>
      </c>
      <c r="M279" s="11" t="n">
        <v>601</v>
      </c>
      <c r="N279" s="12" t="n">
        <v>98.56378</v>
      </c>
      <c r="O279" s="11" t="n">
        <v>601</v>
      </c>
      <c r="P279" s="11" t="n">
        <v>98.29857</v>
      </c>
      <c r="Q279" s="9"/>
      <c r="R279" s="1" t="n">
        <v>464</v>
      </c>
      <c r="S279" s="2" t="n">
        <f aca="true">FORECAST(R279,OFFSET(ref7ay,MATCH(R279,ref7x,1)-1,0,2),OFFSET(ref7x,MATCH(R279,ref7x,1)-1,0,2))</f>
        <v>97.48617</v>
      </c>
      <c r="T279" s="2" t="n">
        <f aca="true">FORECAST(R279,OFFSET(ref7by,MATCH(R279,ref7x,1)-1,0,2),OFFSET(ref7x,MATCH(R279,ref7x,1)-1,0,2))</f>
        <v>97.72379</v>
      </c>
      <c r="U279" s="1" t="n">
        <f aca="false">S279/100</f>
        <v>0.9748617</v>
      </c>
      <c r="V279" s="1" t="n">
        <f aca="false">T279/100</f>
        <v>0.9772379</v>
      </c>
      <c r="W279" s="3" t="n">
        <f aca="false">V279*U279*J278</f>
        <v>0.948718565441009</v>
      </c>
    </row>
    <row r="280" customFormat="false" ht="13.8" hidden="false" customHeight="false" outlineLevel="0" collapsed="false">
      <c r="I280" s="0" t="n">
        <v>465</v>
      </c>
      <c r="J280" s="1" t="n">
        <f aca="true">FORECAST(I280,OFFSET(lens7y,MATCH(I280,lens7x,1)-1,0,2),OFFSET(lens7x,MATCH(I280,lens7x,1)-1,0,2))</f>
        <v>0.995905052346032</v>
      </c>
      <c r="M280" s="11" t="n">
        <v>602</v>
      </c>
      <c r="N280" s="12" t="n">
        <v>98.55857</v>
      </c>
      <c r="O280" s="11" t="n">
        <v>602</v>
      </c>
      <c r="P280" s="11" t="n">
        <v>98.26282</v>
      </c>
      <c r="Q280" s="9"/>
      <c r="R280" s="1" t="n">
        <v>464.5</v>
      </c>
      <c r="S280" s="2" t="n">
        <f aca="true">FORECAST(R280,OFFSET(ref7ay,MATCH(R280,ref7x,1)-1,0,2),OFFSET(ref7x,MATCH(R280,ref7x,1)-1,0,2))</f>
        <v>97.49939</v>
      </c>
      <c r="T280" s="2" t="n">
        <f aca="true">FORECAST(R280,OFFSET(ref7by,MATCH(R280,ref7x,1)-1,0,2),OFFSET(ref7x,MATCH(R280,ref7x,1)-1,0,2))</f>
        <v>97.745125</v>
      </c>
      <c r="U280" s="1" t="n">
        <f aca="false">S280/100</f>
        <v>0.9749939</v>
      </c>
      <c r="V280" s="1" t="n">
        <f aca="false">T280/100</f>
        <v>0.97745125</v>
      </c>
      <c r="W280" s="3" t="n">
        <f aca="false">V280*U280*J279</f>
        <v>0.949080428131816</v>
      </c>
    </row>
    <row r="281" customFormat="false" ht="13.8" hidden="false" customHeight="false" outlineLevel="0" collapsed="false">
      <c r="I281" s="0" t="n">
        <v>465.5</v>
      </c>
      <c r="J281" s="1" t="n">
        <f aca="true">FORECAST(I281,OFFSET(lens7y,MATCH(I281,lens7x,1)-1,0,2),OFFSET(lens7x,MATCH(I281,lens7x,1)-1,0,2))</f>
        <v>0.995932393295425</v>
      </c>
      <c r="M281" s="11" t="n">
        <v>603</v>
      </c>
      <c r="N281" s="12" t="n">
        <v>98.55058</v>
      </c>
      <c r="O281" s="11" t="n">
        <v>603</v>
      </c>
      <c r="P281" s="11" t="n">
        <v>98.22531</v>
      </c>
      <c r="Q281" s="9"/>
      <c r="R281" s="1" t="n">
        <v>465</v>
      </c>
      <c r="S281" s="2" t="n">
        <f aca="true">FORECAST(R281,OFFSET(ref7ay,MATCH(R281,ref7x,1)-1,0,2),OFFSET(ref7x,MATCH(R281,ref7x,1)-1,0,2))</f>
        <v>97.51261</v>
      </c>
      <c r="T281" s="2" t="n">
        <f aca="true">FORECAST(R281,OFFSET(ref7by,MATCH(R281,ref7x,1)-1,0,2),OFFSET(ref7x,MATCH(R281,ref7x,1)-1,0,2))</f>
        <v>97.76646</v>
      </c>
      <c r="U281" s="1" t="n">
        <f aca="false">S281/100</f>
        <v>0.9751261</v>
      </c>
      <c r="V281" s="1" t="n">
        <f aca="false">T281/100</f>
        <v>0.9776646</v>
      </c>
      <c r="W281" s="3" t="n">
        <f aca="false">V281*U281*J280</f>
        <v>0.949442365440422</v>
      </c>
    </row>
    <row r="282" customFormat="false" ht="13.8" hidden="false" customHeight="false" outlineLevel="0" collapsed="false">
      <c r="I282" s="0" t="n">
        <v>466</v>
      </c>
      <c r="J282" s="1" t="n">
        <f aca="true">FORECAST(I282,OFFSET(lens7y,MATCH(I282,lens7x,1)-1,0,2),OFFSET(lens7x,MATCH(I282,lens7x,1)-1,0,2))</f>
        <v>0.995959734244816</v>
      </c>
      <c r="M282" s="11" t="n">
        <v>604</v>
      </c>
      <c r="N282" s="12" t="n">
        <v>98.53983</v>
      </c>
      <c r="O282" s="11" t="n">
        <v>604</v>
      </c>
      <c r="P282" s="11" t="n">
        <v>98.18614</v>
      </c>
      <c r="Q282" s="9"/>
      <c r="R282" s="1" t="n">
        <v>465.5</v>
      </c>
      <c r="S282" s="2" t="n">
        <f aca="true">FORECAST(R282,OFFSET(ref7ay,MATCH(R282,ref7x,1)-1,0,2),OFFSET(ref7x,MATCH(R282,ref7x,1)-1,0,2))</f>
        <v>97.528845</v>
      </c>
      <c r="T282" s="2" t="n">
        <f aca="true">FORECAST(R282,OFFSET(ref7by,MATCH(R282,ref7x,1)-1,0,2),OFFSET(ref7x,MATCH(R282,ref7x,1)-1,0,2))</f>
        <v>97.7906</v>
      </c>
      <c r="U282" s="1" t="n">
        <f aca="false">S282/100</f>
        <v>0.97528845</v>
      </c>
      <c r="V282" s="1" t="n">
        <f aca="false">T282/100</f>
        <v>0.977906</v>
      </c>
      <c r="W282" s="3" t="n">
        <f aca="false">V282*U282*J281</f>
        <v>0.949860986030468</v>
      </c>
    </row>
    <row r="283" customFormat="false" ht="13.8" hidden="false" customHeight="false" outlineLevel="0" collapsed="false">
      <c r="I283" s="0" t="n">
        <v>466.5</v>
      </c>
      <c r="J283" s="1" t="n">
        <f aca="true">FORECAST(I283,OFFSET(lens7y,MATCH(I283,lens7x,1)-1,0,2),OFFSET(lens7x,MATCH(I283,lens7x,1)-1,0,2))</f>
        <v>0.995987075194209</v>
      </c>
      <c r="M283" s="11" t="n">
        <v>605</v>
      </c>
      <c r="N283" s="12" t="n">
        <v>98.52637</v>
      </c>
      <c r="O283" s="11" t="n">
        <v>605</v>
      </c>
      <c r="P283" s="11" t="n">
        <v>98.14549</v>
      </c>
      <c r="Q283" s="9"/>
      <c r="R283" s="1" t="n">
        <v>466</v>
      </c>
      <c r="S283" s="2" t="n">
        <f aca="true">FORECAST(R283,OFFSET(ref7ay,MATCH(R283,ref7x,1)-1,0,2),OFFSET(ref7x,MATCH(R283,ref7x,1)-1,0,2))</f>
        <v>97.54508</v>
      </c>
      <c r="T283" s="2" t="n">
        <f aca="true">FORECAST(R283,OFFSET(ref7by,MATCH(R283,ref7x,1)-1,0,2),OFFSET(ref7x,MATCH(R283,ref7x,1)-1,0,2))</f>
        <v>97.81474</v>
      </c>
      <c r="U283" s="1" t="n">
        <f aca="false">S283/100</f>
        <v>0.9754508</v>
      </c>
      <c r="V283" s="1" t="n">
        <f aca="false">T283/100</f>
        <v>0.9781474</v>
      </c>
      <c r="W283" s="3" t="n">
        <f aca="false">V283*U283*J282</f>
        <v>0.950279706239742</v>
      </c>
    </row>
    <row r="284" customFormat="false" ht="13.8" hidden="false" customHeight="false" outlineLevel="0" collapsed="false">
      <c r="I284" s="0" t="n">
        <v>467</v>
      </c>
      <c r="J284" s="1" t="n">
        <f aca="true">FORECAST(I284,OFFSET(lens7y,MATCH(I284,lens7x,1)-1,0,2),OFFSET(lens7x,MATCH(I284,lens7x,1)-1,0,2))</f>
        <v>0.996014416143601</v>
      </c>
      <c r="M284" s="11" t="n">
        <v>606</v>
      </c>
      <c r="N284" s="12" t="n">
        <v>98.51027</v>
      </c>
      <c r="O284" s="11" t="n">
        <v>606</v>
      </c>
      <c r="P284" s="11" t="n">
        <v>98.10338</v>
      </c>
      <c r="Q284" s="9"/>
      <c r="R284" s="1" t="n">
        <v>466.5</v>
      </c>
      <c r="S284" s="2" t="n">
        <f aca="true">FORECAST(R284,OFFSET(ref7ay,MATCH(R284,ref7x,1)-1,0,2),OFFSET(ref7x,MATCH(R284,ref7x,1)-1,0,2))</f>
        <v>97.564225</v>
      </c>
      <c r="T284" s="2" t="n">
        <f aca="true">FORECAST(R284,OFFSET(ref7by,MATCH(R284,ref7x,1)-1,0,2),OFFSET(ref7x,MATCH(R284,ref7x,1)-1,0,2))</f>
        <v>97.841475</v>
      </c>
      <c r="U284" s="1" t="n">
        <f aca="false">S284/100</f>
        <v>0.97564225</v>
      </c>
      <c r="V284" s="1" t="n">
        <f aca="false">T284/100</f>
        <v>0.97841475</v>
      </c>
      <c r="W284" s="3" t="n">
        <f aca="false">V284*U284*J283</f>
        <v>0.950752099253805</v>
      </c>
    </row>
    <row r="285" customFormat="false" ht="13.8" hidden="false" customHeight="false" outlineLevel="0" collapsed="false">
      <c r="I285" s="0" t="n">
        <v>467.5</v>
      </c>
      <c r="J285" s="1" t="n">
        <f aca="true">FORECAST(I285,OFFSET(lens7y,MATCH(I285,lens7x,1)-1,0,2),OFFSET(lens7x,MATCH(I285,lens7x,1)-1,0,2))</f>
        <v>0.996041757092993</v>
      </c>
      <c r="M285" s="11" t="n">
        <v>607</v>
      </c>
      <c r="N285" s="12" t="n">
        <v>98.49158</v>
      </c>
      <c r="O285" s="11" t="n">
        <v>607</v>
      </c>
      <c r="P285" s="11" t="n">
        <v>98.05993</v>
      </c>
      <c r="Q285" s="9"/>
      <c r="R285" s="1" t="n">
        <v>467</v>
      </c>
      <c r="S285" s="2" t="n">
        <f aca="true">FORECAST(R285,OFFSET(ref7ay,MATCH(R285,ref7x,1)-1,0,2),OFFSET(ref7x,MATCH(R285,ref7x,1)-1,0,2))</f>
        <v>97.58337</v>
      </c>
      <c r="T285" s="2" t="n">
        <f aca="true">FORECAST(R285,OFFSET(ref7by,MATCH(R285,ref7x,1)-1,0,2),OFFSET(ref7x,MATCH(R285,ref7x,1)-1,0,2))</f>
        <v>97.86821</v>
      </c>
      <c r="U285" s="1" t="n">
        <f aca="false">S285/100</f>
        <v>0.9758337</v>
      </c>
      <c r="V285" s="1" t="n">
        <f aca="false">T285/100</f>
        <v>0.9786821</v>
      </c>
      <c r="W285" s="3" t="n">
        <f aca="false">V285*U285*J284</f>
        <v>0.951224618731378</v>
      </c>
    </row>
    <row r="286" customFormat="false" ht="13.8" hidden="false" customHeight="false" outlineLevel="0" collapsed="false">
      <c r="I286" s="0" t="n">
        <v>468</v>
      </c>
      <c r="J286" s="1" t="n">
        <f aca="true">FORECAST(I286,OFFSET(lens7y,MATCH(I286,lens7x,1)-1,0,2),OFFSET(lens7x,MATCH(I286,lens7x,1)-1,0,2))</f>
        <v>0.996069098042385</v>
      </c>
      <c r="M286" s="11" t="n">
        <v>608</v>
      </c>
      <c r="N286" s="12" t="n">
        <v>98.47037</v>
      </c>
      <c r="O286" s="11" t="n">
        <v>608</v>
      </c>
      <c r="P286" s="11" t="n">
        <v>98.01524</v>
      </c>
      <c r="Q286" s="9"/>
      <c r="R286" s="1" t="n">
        <v>467.5</v>
      </c>
      <c r="S286" s="2" t="n">
        <f aca="true">FORECAST(R286,OFFSET(ref7ay,MATCH(R286,ref7x,1)-1,0,2),OFFSET(ref7x,MATCH(R286,ref7x,1)-1,0,2))</f>
        <v>97.60537</v>
      </c>
      <c r="T286" s="2" t="n">
        <f aca="true">FORECAST(R286,OFFSET(ref7by,MATCH(R286,ref7x,1)-1,0,2),OFFSET(ref7x,MATCH(R286,ref7x,1)-1,0,2))</f>
        <v>97.89743</v>
      </c>
      <c r="U286" s="1" t="n">
        <f aca="false">S286/100</f>
        <v>0.9760537</v>
      </c>
      <c r="V286" s="1" t="n">
        <f aca="false">T286/100</f>
        <v>0.9789743</v>
      </c>
      <c r="W286" s="3" t="n">
        <f aca="false">V286*U286*J285</f>
        <v>0.95174926198622</v>
      </c>
    </row>
    <row r="287" customFormat="false" ht="13.8" hidden="false" customHeight="false" outlineLevel="0" collapsed="false">
      <c r="I287" s="0" t="n">
        <v>468.5</v>
      </c>
      <c r="J287" s="1" t="n">
        <f aca="true">FORECAST(I287,OFFSET(lens7y,MATCH(I287,lens7x,1)-1,0,2),OFFSET(lens7x,MATCH(I287,lens7x,1)-1,0,2))</f>
        <v>0.996096438991777</v>
      </c>
      <c r="M287" s="11" t="n">
        <v>609</v>
      </c>
      <c r="N287" s="12" t="n">
        <v>98.44668</v>
      </c>
      <c r="O287" s="11" t="n">
        <v>609</v>
      </c>
      <c r="P287" s="11" t="n">
        <v>97.96935</v>
      </c>
      <c r="Q287" s="9"/>
      <c r="R287" s="1" t="n">
        <v>468</v>
      </c>
      <c r="S287" s="2" t="n">
        <f aca="true">FORECAST(R287,OFFSET(ref7ay,MATCH(R287,ref7x,1)-1,0,2),OFFSET(ref7x,MATCH(R287,ref7x,1)-1,0,2))</f>
        <v>97.62737</v>
      </c>
      <c r="T287" s="2" t="n">
        <f aca="true">FORECAST(R287,OFFSET(ref7by,MATCH(R287,ref7x,1)-1,0,2),OFFSET(ref7x,MATCH(R287,ref7x,1)-1,0,2))</f>
        <v>97.92665</v>
      </c>
      <c r="U287" s="1" t="n">
        <f aca="false">S287/100</f>
        <v>0.9762737</v>
      </c>
      <c r="V287" s="1" t="n">
        <f aca="false">T287/100</f>
        <v>0.9792665</v>
      </c>
      <c r="W287" s="3" t="n">
        <f aca="false">V287*U287*J286</f>
        <v>0.952274060672673</v>
      </c>
    </row>
    <row r="288" customFormat="false" ht="13.8" hidden="false" customHeight="false" outlineLevel="0" collapsed="false">
      <c r="I288" s="0" t="n">
        <v>469</v>
      </c>
      <c r="J288" s="1" t="n">
        <f aca="true">FORECAST(I288,OFFSET(lens7y,MATCH(I288,lens7x,1)-1,0,2),OFFSET(lens7x,MATCH(I288,lens7x,1)-1,0,2))</f>
        <v>0.996123779941169</v>
      </c>
      <c r="M288" s="11" t="n">
        <v>610</v>
      </c>
      <c r="N288" s="12" t="n">
        <v>98.42062</v>
      </c>
      <c r="O288" s="11" t="n">
        <v>610</v>
      </c>
      <c r="P288" s="11" t="n">
        <v>97.92244</v>
      </c>
      <c r="Q288" s="9"/>
      <c r="R288" s="1" t="n">
        <v>468.5</v>
      </c>
      <c r="S288" s="2" t="n">
        <f aca="true">FORECAST(R288,OFFSET(ref7ay,MATCH(R288,ref7x,1)-1,0,2),OFFSET(ref7x,MATCH(R288,ref7x,1)-1,0,2))</f>
        <v>97.652105</v>
      </c>
      <c r="T288" s="2" t="n">
        <f aca="true">FORECAST(R288,OFFSET(ref7by,MATCH(R288,ref7x,1)-1,0,2),OFFSET(ref7x,MATCH(R288,ref7x,1)-1,0,2))</f>
        <v>97.95814</v>
      </c>
      <c r="U288" s="1" t="n">
        <f aca="false">S288/100</f>
        <v>0.97652105</v>
      </c>
      <c r="V288" s="1" t="n">
        <f aca="false">T288/100</f>
        <v>0.9795814</v>
      </c>
      <c r="W288" s="3" t="n">
        <f aca="false">V288*U288*J287</f>
        <v>0.952847781649185</v>
      </c>
    </row>
    <row r="289" customFormat="false" ht="13.8" hidden="false" customHeight="false" outlineLevel="0" collapsed="false">
      <c r="I289" s="0" t="n">
        <v>469.5</v>
      </c>
      <c r="J289" s="1" t="n">
        <f aca="true">FORECAST(I289,OFFSET(lens7y,MATCH(I289,lens7x,1)-1,0,2),OFFSET(lens7x,MATCH(I289,lens7x,1)-1,0,2))</f>
        <v>0.996151120890561</v>
      </c>
      <c r="M289" s="11" t="n">
        <v>611</v>
      </c>
      <c r="N289" s="12" t="n">
        <v>98.39225</v>
      </c>
      <c r="O289" s="11" t="n">
        <v>611</v>
      </c>
      <c r="P289" s="11" t="n">
        <v>97.87463</v>
      </c>
      <c r="Q289" s="9"/>
      <c r="R289" s="1" t="n">
        <v>469</v>
      </c>
      <c r="S289" s="2" t="n">
        <f aca="true">FORECAST(R289,OFFSET(ref7ay,MATCH(R289,ref7x,1)-1,0,2),OFFSET(ref7x,MATCH(R289,ref7x,1)-1,0,2))</f>
        <v>97.67684</v>
      </c>
      <c r="T289" s="2" t="n">
        <f aca="true">FORECAST(R289,OFFSET(ref7by,MATCH(R289,ref7x,1)-1,0,2),OFFSET(ref7x,MATCH(R289,ref7x,1)-1,0,2))</f>
        <v>97.98963</v>
      </c>
      <c r="U289" s="1" t="n">
        <f aca="false">S289/100</f>
        <v>0.9767684</v>
      </c>
      <c r="V289" s="1" t="n">
        <f aca="false">T289/100</f>
        <v>0.9798963</v>
      </c>
      <c r="W289" s="3" t="n">
        <f aca="false">V289*U289*J288</f>
        <v>0.953421687863059</v>
      </c>
    </row>
    <row r="290" customFormat="false" ht="13.8" hidden="false" customHeight="false" outlineLevel="0" collapsed="false">
      <c r="I290" s="0" t="n">
        <v>470</v>
      </c>
      <c r="J290" s="1" t="n">
        <f aca="true">FORECAST(I290,OFFSET(lens7y,MATCH(I290,lens7x,1)-1,0,2),OFFSET(lens7x,MATCH(I290,lens7x,1)-1,0,2))</f>
        <v>0.996178461839953</v>
      </c>
      <c r="M290" s="11" t="n">
        <v>612</v>
      </c>
      <c r="N290" s="12" t="n">
        <v>98.36168</v>
      </c>
      <c r="O290" s="11" t="n">
        <v>612</v>
      </c>
      <c r="P290" s="11" t="n">
        <v>97.82607</v>
      </c>
      <c r="Q290" s="9"/>
      <c r="R290" s="1" t="n">
        <v>469.5</v>
      </c>
      <c r="S290" s="2" t="n">
        <f aca="true">FORECAST(R290,OFFSET(ref7ay,MATCH(R290,ref7x,1)-1,0,2),OFFSET(ref7x,MATCH(R290,ref7x,1)-1,0,2))</f>
        <v>97.70421</v>
      </c>
      <c r="T290" s="2" t="n">
        <f aca="true">FORECAST(R290,OFFSET(ref7by,MATCH(R290,ref7x,1)-1,0,2),OFFSET(ref7x,MATCH(R290,ref7x,1)-1,0,2))</f>
        <v>98.023205</v>
      </c>
      <c r="U290" s="1" t="n">
        <f aca="false">S290/100</f>
        <v>0.9770421</v>
      </c>
      <c r="V290" s="1" t="n">
        <f aca="false">T290/100</f>
        <v>0.98023205</v>
      </c>
      <c r="W290" s="3" t="n">
        <f aca="false">V290*U290*J289</f>
        <v>0.954041801402174</v>
      </c>
    </row>
    <row r="291" customFormat="false" ht="13.8" hidden="false" customHeight="false" outlineLevel="0" collapsed="false">
      <c r="I291" s="0" t="n">
        <v>470.5</v>
      </c>
      <c r="J291" s="1" t="n">
        <f aca="true">FORECAST(I291,OFFSET(lens7y,MATCH(I291,lens7x,1)-1,0,2),OFFSET(lens7x,MATCH(I291,lens7x,1)-1,0,2))</f>
        <v>0.996205802789345</v>
      </c>
      <c r="M291" s="11" t="n">
        <v>613</v>
      </c>
      <c r="N291" s="12" t="n">
        <v>98.32913</v>
      </c>
      <c r="O291" s="11" t="n">
        <v>613</v>
      </c>
      <c r="P291" s="11" t="n">
        <v>97.77689</v>
      </c>
      <c r="Q291" s="9"/>
      <c r="R291" s="1" t="n">
        <v>470</v>
      </c>
      <c r="S291" s="2" t="n">
        <f aca="true">FORECAST(R291,OFFSET(ref7ay,MATCH(R291,ref7x,1)-1,0,2),OFFSET(ref7x,MATCH(R291,ref7x,1)-1,0,2))</f>
        <v>97.73158</v>
      </c>
      <c r="T291" s="2" t="n">
        <f aca="true">FORECAST(R291,OFFSET(ref7by,MATCH(R291,ref7x,1)-1,0,2),OFFSET(ref7x,MATCH(R291,ref7x,1)-1,0,2))</f>
        <v>98.05678</v>
      </c>
      <c r="U291" s="1" t="n">
        <f aca="false">S291/100</f>
        <v>0.9773158</v>
      </c>
      <c r="V291" s="1" t="n">
        <f aca="false">T291/100</f>
        <v>0.9805678</v>
      </c>
      <c r="W291" s="3" t="n">
        <f aca="false">V291*U291*J290</f>
        <v>0.954662130631989</v>
      </c>
    </row>
    <row r="292" customFormat="false" ht="13.8" hidden="false" customHeight="false" outlineLevel="0" collapsed="false">
      <c r="I292" s="0" t="n">
        <v>471</v>
      </c>
      <c r="J292" s="1" t="n">
        <f aca="true">FORECAST(I292,OFFSET(lens7y,MATCH(I292,lens7x,1)-1,0,2),OFFSET(lens7x,MATCH(I292,lens7x,1)-1,0,2))</f>
        <v>0.996233143738737</v>
      </c>
      <c r="M292" s="11" t="n">
        <v>614</v>
      </c>
      <c r="N292" s="12" t="n">
        <v>98.29454</v>
      </c>
      <c r="O292" s="11" t="n">
        <v>614</v>
      </c>
      <c r="P292" s="11" t="n">
        <v>97.72713</v>
      </c>
      <c r="Q292" s="9"/>
      <c r="R292" s="1" t="n">
        <v>470.5</v>
      </c>
      <c r="S292" s="2" t="n">
        <f aca="true">FORECAST(R292,OFFSET(ref7ay,MATCH(R292,ref7x,1)-1,0,2),OFFSET(ref7x,MATCH(R292,ref7x,1)-1,0,2))</f>
        <v>97.76145</v>
      </c>
      <c r="T292" s="2" t="n">
        <f aca="true">FORECAST(R292,OFFSET(ref7by,MATCH(R292,ref7x,1)-1,0,2),OFFSET(ref7x,MATCH(R292,ref7x,1)-1,0,2))</f>
        <v>98.092245</v>
      </c>
      <c r="U292" s="1" t="n">
        <f aca="false">S292/100</f>
        <v>0.9776145</v>
      </c>
      <c r="V292" s="1" t="n">
        <f aca="false">T292/100</f>
        <v>0.98092245</v>
      </c>
      <c r="W292" s="3" t="n">
        <f aca="false">V292*U292*J291</f>
        <v>0.955325511921784</v>
      </c>
    </row>
    <row r="293" customFormat="false" ht="13.8" hidden="false" customHeight="false" outlineLevel="0" collapsed="false">
      <c r="I293" s="0" t="n">
        <v>471.5</v>
      </c>
      <c r="J293" s="1" t="n">
        <f aca="true">FORECAST(I293,OFFSET(lens7y,MATCH(I293,lens7x,1)-1,0,2),OFFSET(lens7x,MATCH(I293,lens7x,1)-1,0,2))</f>
        <v>0.996260484688129</v>
      </c>
      <c r="M293" s="11" t="n">
        <v>615</v>
      </c>
      <c r="N293" s="12" t="n">
        <v>98.25801</v>
      </c>
      <c r="O293" s="11" t="n">
        <v>615</v>
      </c>
      <c r="P293" s="11" t="n">
        <v>97.67695</v>
      </c>
      <c r="Q293" s="9"/>
      <c r="R293" s="1" t="n">
        <v>471</v>
      </c>
      <c r="S293" s="2" t="n">
        <f aca="true">FORECAST(R293,OFFSET(ref7ay,MATCH(R293,ref7x,1)-1,0,2),OFFSET(ref7x,MATCH(R293,ref7x,1)-1,0,2))</f>
        <v>97.79132</v>
      </c>
      <c r="T293" s="2" t="n">
        <f aca="true">FORECAST(R293,OFFSET(ref7by,MATCH(R293,ref7x,1)-1,0,2),OFFSET(ref7x,MATCH(R293,ref7x,1)-1,0,2))</f>
        <v>98.12771</v>
      </c>
      <c r="U293" s="1" t="n">
        <f aca="false">S293/100</f>
        <v>0.9779132</v>
      </c>
      <c r="V293" s="1" t="n">
        <f aca="false">T293/100</f>
        <v>0.9812771</v>
      </c>
      <c r="W293" s="3" t="n">
        <f aca="false">V293*U293*J292</f>
        <v>0.955989139256316</v>
      </c>
    </row>
    <row r="294" customFormat="false" ht="13.8" hidden="false" customHeight="false" outlineLevel="0" collapsed="false">
      <c r="I294" s="0" t="n">
        <v>472</v>
      </c>
      <c r="J294" s="1" t="n">
        <f aca="true">FORECAST(I294,OFFSET(lens7y,MATCH(I294,lens7x,1)-1,0,2),OFFSET(lens7x,MATCH(I294,lens7x,1)-1,0,2))</f>
        <v>0.996287825637521</v>
      </c>
      <c r="M294" s="11" t="n">
        <v>616</v>
      </c>
      <c r="N294" s="12" t="n">
        <v>98.21965</v>
      </c>
      <c r="O294" s="11" t="n">
        <v>616</v>
      </c>
      <c r="P294" s="11" t="n">
        <v>97.62644</v>
      </c>
      <c r="Q294" s="9"/>
      <c r="R294" s="1" t="n">
        <v>471.5</v>
      </c>
      <c r="S294" s="2" t="n">
        <f aca="true">FORECAST(R294,OFFSET(ref7ay,MATCH(R294,ref7x,1)-1,0,2),OFFSET(ref7x,MATCH(R294,ref7x,1)-1,0,2))</f>
        <v>97.823165</v>
      </c>
      <c r="T294" s="2" t="n">
        <f aca="true">FORECAST(R294,OFFSET(ref7by,MATCH(R294,ref7x,1)-1,0,2),OFFSET(ref7x,MATCH(R294,ref7x,1)-1,0,2))</f>
        <v>98.164355</v>
      </c>
      <c r="U294" s="1" t="n">
        <f aca="false">S294/100</f>
        <v>0.97823165</v>
      </c>
      <c r="V294" s="1" t="n">
        <f aca="false">T294/100</f>
        <v>0.98164355</v>
      </c>
      <c r="W294" s="3" t="n">
        <f aca="false">V294*U294*J293</f>
        <v>0.956683827348939</v>
      </c>
    </row>
    <row r="295" customFormat="false" ht="13.8" hidden="false" customHeight="false" outlineLevel="0" collapsed="false">
      <c r="I295" s="0" t="n">
        <v>472.5</v>
      </c>
      <c r="J295" s="1" t="n">
        <f aca="true">FORECAST(I295,OFFSET(lens7y,MATCH(I295,lens7x,1)-1,0,2),OFFSET(lens7x,MATCH(I295,lens7x,1)-1,0,2))</f>
        <v>0.996315166586913</v>
      </c>
      <c r="M295" s="11" t="n">
        <v>617</v>
      </c>
      <c r="N295" s="12" t="n">
        <v>98.17956</v>
      </c>
      <c r="O295" s="11" t="n">
        <v>617</v>
      </c>
      <c r="P295" s="11" t="n">
        <v>97.5758</v>
      </c>
      <c r="Q295" s="9"/>
      <c r="R295" s="1" t="n">
        <v>472</v>
      </c>
      <c r="S295" s="2" t="n">
        <f aca="true">FORECAST(R295,OFFSET(ref7ay,MATCH(R295,ref7x,1)-1,0,2),OFFSET(ref7x,MATCH(R295,ref7x,1)-1,0,2))</f>
        <v>97.85501</v>
      </c>
      <c r="T295" s="2" t="n">
        <f aca="true">FORECAST(R295,OFFSET(ref7by,MATCH(R295,ref7x,1)-1,0,2),OFFSET(ref7x,MATCH(R295,ref7x,1)-1,0,2))</f>
        <v>98.201</v>
      </c>
      <c r="U295" s="1" t="n">
        <f aca="false">S295/100</f>
        <v>0.9785501</v>
      </c>
      <c r="V295" s="1" t="n">
        <f aca="false">T295/100</f>
        <v>0.98201</v>
      </c>
      <c r="W295" s="3" t="n">
        <f aca="false">V295*U295*J294</f>
        <v>0.957378784656578</v>
      </c>
    </row>
    <row r="296" customFormat="false" ht="13.8" hidden="false" customHeight="false" outlineLevel="0" collapsed="false">
      <c r="I296" s="0" t="n">
        <v>473</v>
      </c>
      <c r="J296" s="1" t="n">
        <f aca="true">FORECAST(I296,OFFSET(lens7y,MATCH(I296,lens7x,1)-1,0,2),OFFSET(lens7x,MATCH(I296,lens7x,1)-1,0,2))</f>
        <v>0.996342507536305</v>
      </c>
      <c r="M296" s="11" t="n">
        <v>618</v>
      </c>
      <c r="N296" s="12" t="n">
        <v>98.13789</v>
      </c>
      <c r="O296" s="11" t="n">
        <v>618</v>
      </c>
      <c r="P296" s="11" t="n">
        <v>97.52509</v>
      </c>
      <c r="Q296" s="9"/>
      <c r="R296" s="1" t="n">
        <v>472.5</v>
      </c>
      <c r="S296" s="2" t="n">
        <f aca="true">FORECAST(R296,OFFSET(ref7ay,MATCH(R296,ref7x,1)-1,0,2),OFFSET(ref7x,MATCH(R296,ref7x,1)-1,0,2))</f>
        <v>97.88879</v>
      </c>
      <c r="T296" s="2" t="n">
        <f aca="true">FORECAST(R296,OFFSET(ref7by,MATCH(R296,ref7x,1)-1,0,2),OFFSET(ref7x,MATCH(R296,ref7x,1)-1,0,2))</f>
        <v>98.23883</v>
      </c>
      <c r="U296" s="1" t="n">
        <f aca="false">S296/100</f>
        <v>0.9788879</v>
      </c>
      <c r="V296" s="1" t="n">
        <f aca="false">T296/100</f>
        <v>0.9823883</v>
      </c>
      <c r="W296" s="3" t="n">
        <f aca="false">V296*U296*J295</f>
        <v>0.95810450721595</v>
      </c>
    </row>
    <row r="297" customFormat="false" ht="13.8" hidden="false" customHeight="false" outlineLevel="0" collapsed="false">
      <c r="I297" s="0" t="n">
        <v>473.5</v>
      </c>
      <c r="J297" s="1" t="n">
        <f aca="true">FORECAST(I297,OFFSET(lens7y,MATCH(I297,lens7x,1)-1,0,2),OFFSET(lens7x,MATCH(I297,lens7x,1)-1,0,2))</f>
        <v>0.996369848485697</v>
      </c>
      <c r="M297" s="11" t="n">
        <v>619</v>
      </c>
      <c r="N297" s="12" t="n">
        <v>98.09477</v>
      </c>
      <c r="O297" s="11" t="n">
        <v>619</v>
      </c>
      <c r="P297" s="11" t="n">
        <v>97.47444</v>
      </c>
      <c r="Q297" s="9"/>
      <c r="R297" s="1" t="n">
        <v>473</v>
      </c>
      <c r="S297" s="2" t="n">
        <f aca="true">FORECAST(R297,OFFSET(ref7ay,MATCH(R297,ref7x,1)-1,0,2),OFFSET(ref7x,MATCH(R297,ref7x,1)-1,0,2))</f>
        <v>97.92257</v>
      </c>
      <c r="T297" s="2" t="n">
        <f aca="true">FORECAST(R297,OFFSET(ref7by,MATCH(R297,ref7x,1)-1,0,2),OFFSET(ref7x,MATCH(R297,ref7x,1)-1,0,2))</f>
        <v>98.27666</v>
      </c>
      <c r="U297" s="1" t="n">
        <f aca="false">S297/100</f>
        <v>0.9792257</v>
      </c>
      <c r="V297" s="1" t="n">
        <f aca="false">T297/100</f>
        <v>0.9827666</v>
      </c>
      <c r="W297" s="3" t="n">
        <f aca="false">V297*U297*J296</f>
        <v>0.958830522808698</v>
      </c>
    </row>
    <row r="298" customFormat="false" ht="13.8" hidden="false" customHeight="false" outlineLevel="0" collapsed="false">
      <c r="I298" s="0" t="n">
        <v>474</v>
      </c>
      <c r="J298" s="1" t="n">
        <f aca="true">FORECAST(I298,OFFSET(lens7y,MATCH(I298,lens7x,1)-1,0,2),OFFSET(lens7x,MATCH(I298,lens7x,1)-1,0,2))</f>
        <v>0.996397189435089</v>
      </c>
      <c r="M298" s="11" t="n">
        <v>620</v>
      </c>
      <c r="N298" s="12" t="n">
        <v>98.05033</v>
      </c>
      <c r="O298" s="11" t="n">
        <v>620</v>
      </c>
      <c r="P298" s="11" t="n">
        <v>97.42397</v>
      </c>
      <c r="Q298" s="9"/>
      <c r="R298" s="1" t="n">
        <v>473.5</v>
      </c>
      <c r="S298" s="2" t="n">
        <f aca="true">FORECAST(R298,OFFSET(ref7ay,MATCH(R298,ref7x,1)-1,0,2),OFFSET(ref7x,MATCH(R298,ref7x,1)-1,0,2))</f>
        <v>97.95808</v>
      </c>
      <c r="T298" s="2" t="n">
        <f aca="true">FORECAST(R298,OFFSET(ref7by,MATCH(R298,ref7x,1)-1,0,2),OFFSET(ref7x,MATCH(R298,ref7x,1)-1,0,2))</f>
        <v>98.315395</v>
      </c>
      <c r="U298" s="1" t="n">
        <f aca="false">S298/100</f>
        <v>0.9795808</v>
      </c>
      <c r="V298" s="1" t="n">
        <f aca="false">T298/100</f>
        <v>0.98315395</v>
      </c>
      <c r="W298" s="3" t="n">
        <f aca="false">V298*U298*J297</f>
        <v>0.95958261114366</v>
      </c>
    </row>
    <row r="299" customFormat="false" ht="13.8" hidden="false" customHeight="false" outlineLevel="0" collapsed="false">
      <c r="I299" s="0" t="n">
        <v>474.5</v>
      </c>
      <c r="J299" s="1" t="n">
        <f aca="true">FORECAST(I299,OFFSET(lens7y,MATCH(I299,lens7x,1)-1,0,2),OFFSET(lens7x,MATCH(I299,lens7x,1)-1,0,2))</f>
        <v>0.996424530384481</v>
      </c>
      <c r="M299" s="11" t="n">
        <v>621</v>
      </c>
      <c r="N299" s="12" t="n">
        <v>98.00468</v>
      </c>
      <c r="O299" s="11" t="n">
        <v>621</v>
      </c>
      <c r="P299" s="11" t="n">
        <v>97.37379</v>
      </c>
      <c r="Q299" s="9"/>
      <c r="R299" s="1" t="n">
        <v>474</v>
      </c>
      <c r="S299" s="2" t="n">
        <f aca="true">FORECAST(R299,OFFSET(ref7ay,MATCH(R299,ref7x,1)-1,0,2),OFFSET(ref7x,MATCH(R299,ref7x,1)-1,0,2))</f>
        <v>97.99359</v>
      </c>
      <c r="T299" s="2" t="n">
        <f aca="true">FORECAST(R299,OFFSET(ref7by,MATCH(R299,ref7x,1)-1,0,2),OFFSET(ref7x,MATCH(R299,ref7x,1)-1,0,2))</f>
        <v>98.35413</v>
      </c>
      <c r="U299" s="1" t="n">
        <f aca="false">S299/100</f>
        <v>0.9799359</v>
      </c>
      <c r="V299" s="1" t="n">
        <f aca="false">T299/100</f>
        <v>0.9835413</v>
      </c>
      <c r="W299" s="3" t="n">
        <f aca="false">V299*U299*J298</f>
        <v>0.96033501341492</v>
      </c>
    </row>
    <row r="300" customFormat="false" ht="13.8" hidden="false" customHeight="false" outlineLevel="0" collapsed="false">
      <c r="I300" s="0" t="n">
        <v>475</v>
      </c>
      <c r="J300" s="1" t="n">
        <f aca="true">FORECAST(I300,OFFSET(lens7y,MATCH(I300,lens7x,1)-1,0,2),OFFSET(lens7x,MATCH(I300,lens7x,1)-1,0,2))</f>
        <v>0.996451871333873</v>
      </c>
      <c r="M300" s="11" t="n">
        <v>622</v>
      </c>
      <c r="N300" s="12" t="n">
        <v>97.95795</v>
      </c>
      <c r="O300" s="11" t="n">
        <v>622</v>
      </c>
      <c r="P300" s="11" t="n">
        <v>97.324</v>
      </c>
      <c r="Q300" s="9"/>
      <c r="R300" s="1" t="n">
        <v>474.5</v>
      </c>
      <c r="S300" s="2" t="n">
        <f aca="true">FORECAST(R300,OFFSET(ref7ay,MATCH(R300,ref7x,1)-1,0,2),OFFSET(ref7x,MATCH(R300,ref7x,1)-1,0,2))</f>
        <v>98.03093</v>
      </c>
      <c r="T300" s="2" t="n">
        <f aca="true">FORECAST(R300,OFFSET(ref7by,MATCH(R300,ref7x,1)-1,0,2),OFFSET(ref7x,MATCH(R300,ref7x,1)-1,0,2))</f>
        <v>98.393895</v>
      </c>
      <c r="U300" s="1" t="n">
        <f aca="false">S300/100</f>
        <v>0.9803093</v>
      </c>
      <c r="V300" s="1" t="n">
        <f aca="false">T300/100</f>
        <v>0.98393895</v>
      </c>
      <c r="W300" s="3" t="n">
        <f aca="false">V300*U300*J299</f>
        <v>0.961115732243416</v>
      </c>
    </row>
    <row r="301" customFormat="false" ht="13.8" hidden="false" customHeight="false" outlineLevel="0" collapsed="false">
      <c r="I301" s="0" t="n">
        <v>475.5</v>
      </c>
      <c r="J301" s="1" t="n">
        <f aca="true">FORECAST(I301,OFFSET(lens7y,MATCH(I301,lens7x,1)-1,0,2),OFFSET(lens7x,MATCH(I301,lens7x,1)-1,0,2))</f>
        <v>0.996479212283266</v>
      </c>
      <c r="M301" s="11" t="n">
        <v>623</v>
      </c>
      <c r="N301" s="12" t="n">
        <v>97.91025</v>
      </c>
      <c r="O301" s="11" t="n">
        <v>623</v>
      </c>
      <c r="P301" s="11" t="n">
        <v>97.27473</v>
      </c>
      <c r="Q301" s="9"/>
      <c r="R301" s="1" t="n">
        <v>475</v>
      </c>
      <c r="S301" s="2" t="n">
        <f aca="true">FORECAST(R301,OFFSET(ref7ay,MATCH(R301,ref7x,1)-1,0,2),OFFSET(ref7x,MATCH(R301,ref7x,1)-1,0,2))</f>
        <v>98.06827</v>
      </c>
      <c r="T301" s="2" t="n">
        <f aca="true">FORECAST(R301,OFFSET(ref7by,MATCH(R301,ref7x,1)-1,0,2),OFFSET(ref7x,MATCH(R301,ref7x,1)-1,0,2))</f>
        <v>98.43366</v>
      </c>
      <c r="U301" s="1" t="n">
        <f aca="false">S301/100</f>
        <v>0.9806827</v>
      </c>
      <c r="V301" s="1" t="n">
        <f aca="false">T301/100</f>
        <v>0.9843366</v>
      </c>
      <c r="W301" s="3" t="n">
        <f aca="false">V301*U301*J300</f>
        <v>0.961896788381524</v>
      </c>
    </row>
    <row r="302" customFormat="false" ht="13.8" hidden="false" customHeight="false" outlineLevel="0" collapsed="false">
      <c r="I302" s="0" t="n">
        <v>476</v>
      </c>
      <c r="J302" s="1" t="n">
        <f aca="true">FORECAST(I302,OFFSET(lens7y,MATCH(I302,lens7x,1)-1,0,2),OFFSET(lens7x,MATCH(I302,lens7x,1)-1,0,2))</f>
        <v>0.996506553232658</v>
      </c>
      <c r="M302" s="11" t="n">
        <v>624</v>
      </c>
      <c r="N302" s="12" t="n">
        <v>97.86172</v>
      </c>
      <c r="O302" s="11" t="n">
        <v>624</v>
      </c>
      <c r="P302" s="11" t="n">
        <v>97.22607</v>
      </c>
      <c r="Q302" s="9"/>
      <c r="R302" s="1" t="n">
        <v>475.5</v>
      </c>
      <c r="S302" s="2" t="n">
        <f aca="true">FORECAST(R302,OFFSET(ref7ay,MATCH(R302,ref7x,1)-1,0,2),OFFSET(ref7x,MATCH(R302,ref7x,1)-1,0,2))</f>
        <v>98.106925</v>
      </c>
      <c r="T302" s="2" t="n">
        <f aca="true">FORECAST(R302,OFFSET(ref7by,MATCH(R302,ref7x,1)-1,0,2),OFFSET(ref7x,MATCH(R302,ref7x,1)-1,0,2))</f>
        <v>98.47385</v>
      </c>
      <c r="U302" s="1" t="n">
        <f aca="false">S302/100</f>
        <v>0.98106925</v>
      </c>
      <c r="V302" s="1" t="n">
        <f aca="false">T302/100</f>
        <v>0.9847385</v>
      </c>
      <c r="W302" s="3" t="n">
        <f aca="false">V302*U302*J301</f>
        <v>0.962695240381641</v>
      </c>
    </row>
    <row r="303" customFormat="false" ht="13.8" hidden="false" customHeight="false" outlineLevel="0" collapsed="false">
      <c r="I303" s="0" t="n">
        <v>476.5</v>
      </c>
      <c r="J303" s="1" t="n">
        <f aca="true">FORECAST(I303,OFFSET(lens7y,MATCH(I303,lens7x,1)-1,0,2),OFFSET(lens7x,MATCH(I303,lens7x,1)-1,0,2))</f>
        <v>0.99653389418205</v>
      </c>
      <c r="M303" s="11" t="n">
        <v>625</v>
      </c>
      <c r="N303" s="12" t="n">
        <v>97.81247</v>
      </c>
      <c r="O303" s="11" t="n">
        <v>625</v>
      </c>
      <c r="P303" s="11" t="n">
        <v>97.17812</v>
      </c>
      <c r="Q303" s="9"/>
      <c r="R303" s="1" t="n">
        <v>476</v>
      </c>
      <c r="S303" s="2" t="n">
        <f aca="true">FORECAST(R303,OFFSET(ref7ay,MATCH(R303,ref7x,1)-1,0,2),OFFSET(ref7x,MATCH(R303,ref7x,1)-1,0,2))</f>
        <v>98.14558</v>
      </c>
      <c r="T303" s="2" t="n">
        <f aca="true">FORECAST(R303,OFFSET(ref7by,MATCH(R303,ref7x,1)-1,0,2),OFFSET(ref7x,MATCH(R303,ref7x,1)-1,0,2))</f>
        <v>98.51404</v>
      </c>
      <c r="U303" s="1" t="n">
        <f aca="false">S303/100</f>
        <v>0.9814558</v>
      </c>
      <c r="V303" s="1" t="n">
        <f aca="false">T303/100</f>
        <v>0.9851404</v>
      </c>
      <c r="W303" s="3" t="n">
        <f aca="false">V303*U303*J302</f>
        <v>0.963494044372029</v>
      </c>
    </row>
    <row r="304" customFormat="false" ht="13.8" hidden="false" customHeight="false" outlineLevel="0" collapsed="false">
      <c r="I304" s="0" t="n">
        <v>477</v>
      </c>
      <c r="J304" s="1" t="n">
        <f aca="true">FORECAST(I304,OFFSET(lens7y,MATCH(I304,lens7x,1)-1,0,2),OFFSET(lens7x,MATCH(I304,lens7x,1)-1,0,2))</f>
        <v>0.996561235131442</v>
      </c>
      <c r="M304" s="11" t="n">
        <v>626</v>
      </c>
      <c r="N304" s="12" t="n">
        <v>97.76261</v>
      </c>
      <c r="O304" s="11" t="n">
        <v>626</v>
      </c>
      <c r="P304" s="11" t="n">
        <v>97.13097</v>
      </c>
      <c r="Q304" s="9"/>
      <c r="R304" s="1" t="n">
        <v>476.5</v>
      </c>
      <c r="S304" s="2" t="n">
        <f aca="true">FORECAST(R304,OFFSET(ref7ay,MATCH(R304,ref7x,1)-1,0,2),OFFSET(ref7x,MATCH(R304,ref7x,1)-1,0,2))</f>
        <v>98.184925</v>
      </c>
      <c r="T304" s="2" t="n">
        <f aca="true">FORECAST(R304,OFFSET(ref7by,MATCH(R304,ref7x,1)-1,0,2),OFFSET(ref7x,MATCH(R304,ref7x,1)-1,0,2))</f>
        <v>98.553955</v>
      </c>
      <c r="U304" s="1" t="n">
        <f aca="false">S304/100</f>
        <v>0.98184925</v>
      </c>
      <c r="V304" s="1" t="n">
        <f aca="false">T304/100</f>
        <v>0.98553955</v>
      </c>
      <c r="W304" s="3" t="n">
        <f aca="false">V304*U304*J303</f>
        <v>0.964297286323031</v>
      </c>
    </row>
    <row r="305" customFormat="false" ht="13.8" hidden="false" customHeight="false" outlineLevel="0" collapsed="false">
      <c r="I305" s="0" t="n">
        <v>477.5</v>
      </c>
      <c r="J305" s="1" t="n">
        <f aca="true">FORECAST(I305,OFFSET(lens7y,MATCH(I305,lens7x,1)-1,0,2),OFFSET(lens7x,MATCH(I305,lens7x,1)-1,0,2))</f>
        <v>0.996588576080834</v>
      </c>
      <c r="M305" s="11" t="n">
        <v>627</v>
      </c>
      <c r="N305" s="12" t="n">
        <v>97.71229</v>
      </c>
      <c r="O305" s="11" t="n">
        <v>627</v>
      </c>
      <c r="P305" s="11" t="n">
        <v>97.08474</v>
      </c>
      <c r="Q305" s="9"/>
      <c r="R305" s="1" t="n">
        <v>477</v>
      </c>
      <c r="S305" s="2" t="n">
        <f aca="true">FORECAST(R305,OFFSET(ref7ay,MATCH(R305,ref7x,1)-1,0,2),OFFSET(ref7x,MATCH(R305,ref7x,1)-1,0,2))</f>
        <v>98.22427</v>
      </c>
      <c r="T305" s="2" t="n">
        <f aca="true">FORECAST(R305,OFFSET(ref7by,MATCH(R305,ref7x,1)-1,0,2),OFFSET(ref7x,MATCH(R305,ref7x,1)-1,0,2))</f>
        <v>98.59387</v>
      </c>
      <c r="U305" s="1" t="n">
        <f aca="false">S305/100</f>
        <v>0.9822427</v>
      </c>
      <c r="V305" s="1" t="n">
        <f aca="false">T305/100</f>
        <v>0.9859387</v>
      </c>
      <c r="W305" s="3" t="n">
        <f aca="false">V305*U305*J304</f>
        <v>0.965100883910094</v>
      </c>
    </row>
    <row r="306" customFormat="false" ht="13.8" hidden="false" customHeight="false" outlineLevel="0" collapsed="false">
      <c r="I306" s="0" t="n">
        <v>478</v>
      </c>
      <c r="J306" s="1" t="n">
        <f aca="true">FORECAST(I306,OFFSET(lens7y,MATCH(I306,lens7x,1)-1,0,2),OFFSET(lens7x,MATCH(I306,lens7x,1)-1,0,2))</f>
        <v>0.996615917030226</v>
      </c>
      <c r="M306" s="11" t="n">
        <v>628</v>
      </c>
      <c r="N306" s="12" t="n">
        <v>97.66161</v>
      </c>
      <c r="O306" s="11" t="n">
        <v>628</v>
      </c>
      <c r="P306" s="11" t="n">
        <v>97.03954</v>
      </c>
      <c r="Q306" s="9"/>
      <c r="R306" s="1" t="n">
        <v>477.5</v>
      </c>
      <c r="S306" s="2" t="n">
        <f aca="true">FORECAST(R306,OFFSET(ref7ay,MATCH(R306,ref7x,1)-1,0,2),OFFSET(ref7x,MATCH(R306,ref7x,1)-1,0,2))</f>
        <v>98.26427</v>
      </c>
      <c r="T306" s="2" t="n">
        <f aca="true">FORECAST(R306,OFFSET(ref7by,MATCH(R306,ref7x,1)-1,0,2),OFFSET(ref7x,MATCH(R306,ref7x,1)-1,0,2))</f>
        <v>98.63353</v>
      </c>
      <c r="U306" s="1" t="n">
        <f aca="false">S306/100</f>
        <v>0.9826427</v>
      </c>
      <c r="V306" s="1" t="n">
        <f aca="false">T306/100</f>
        <v>0.9863353</v>
      </c>
      <c r="W306" s="3" t="n">
        <f aca="false">V306*U306*J305</f>
        <v>0.965908778441602</v>
      </c>
    </row>
    <row r="307" customFormat="false" ht="13.8" hidden="false" customHeight="false" outlineLevel="0" collapsed="false">
      <c r="I307" s="0" t="n">
        <v>478.5</v>
      </c>
      <c r="J307" s="1" t="n">
        <f aca="true">FORECAST(I307,OFFSET(lens7y,MATCH(I307,lens7x,1)-1,0,2),OFFSET(lens7x,MATCH(I307,lens7x,1)-1,0,2))</f>
        <v>0.996643257979618</v>
      </c>
      <c r="M307" s="11" t="n">
        <v>629</v>
      </c>
      <c r="N307" s="12" t="n">
        <v>97.6107</v>
      </c>
      <c r="O307" s="11" t="n">
        <v>629</v>
      </c>
      <c r="P307" s="11" t="n">
        <v>96.99545</v>
      </c>
      <c r="Q307" s="9"/>
      <c r="R307" s="1" t="n">
        <v>478</v>
      </c>
      <c r="S307" s="2" t="n">
        <f aca="true">FORECAST(R307,OFFSET(ref7ay,MATCH(R307,ref7x,1)-1,0,2),OFFSET(ref7x,MATCH(R307,ref7x,1)-1,0,2))</f>
        <v>98.30427</v>
      </c>
      <c r="T307" s="2" t="n">
        <f aca="true">FORECAST(R307,OFFSET(ref7by,MATCH(R307,ref7x,1)-1,0,2),OFFSET(ref7x,MATCH(R307,ref7x,1)-1,0,2))</f>
        <v>98.67319</v>
      </c>
      <c r="U307" s="1" t="n">
        <f aca="false">S307/100</f>
        <v>0.9830427</v>
      </c>
      <c r="V307" s="1" t="n">
        <f aca="false">T307/100</f>
        <v>0.9867319</v>
      </c>
      <c r="W307" s="3" t="n">
        <f aca="false">V307*U307*J306</f>
        <v>0.966717032055024</v>
      </c>
    </row>
    <row r="308" customFormat="false" ht="13.8" hidden="false" customHeight="false" outlineLevel="0" collapsed="false">
      <c r="I308" s="0" t="n">
        <v>479</v>
      </c>
      <c r="J308" s="1" t="n">
        <f aca="true">FORECAST(I308,OFFSET(lens7y,MATCH(I308,lens7x,1)-1,0,2),OFFSET(lens7x,MATCH(I308,lens7x,1)-1,0,2))</f>
        <v>0.99667059892901</v>
      </c>
      <c r="M308" s="11" t="n">
        <v>630</v>
      </c>
      <c r="N308" s="12" t="n">
        <v>97.5598</v>
      </c>
      <c r="O308" s="11" t="n">
        <v>630</v>
      </c>
      <c r="P308" s="11" t="n">
        <v>96.95264</v>
      </c>
      <c r="Q308" s="9"/>
      <c r="R308" s="1" t="n">
        <v>478.5</v>
      </c>
      <c r="S308" s="2" t="n">
        <f aca="true">FORECAST(R308,OFFSET(ref7ay,MATCH(R308,ref7x,1)-1,0,2),OFFSET(ref7x,MATCH(R308,ref7x,1)-1,0,2))</f>
        <v>98.344775</v>
      </c>
      <c r="T308" s="2" t="n">
        <f aca="true">FORECAST(R308,OFFSET(ref7by,MATCH(R308,ref7x,1)-1,0,2),OFFSET(ref7x,MATCH(R308,ref7x,1)-1,0,2))</f>
        <v>98.71243</v>
      </c>
      <c r="U308" s="1" t="n">
        <f aca="false">S308/100</f>
        <v>0.98344775</v>
      </c>
      <c r="V308" s="1" t="n">
        <f aca="false">T308/100</f>
        <v>0.9871243</v>
      </c>
      <c r="W308" s="3" t="n">
        <f aca="false">V308*U308*J307</f>
        <v>0.967526496426362</v>
      </c>
    </row>
    <row r="309" customFormat="false" ht="13.8" hidden="false" customHeight="false" outlineLevel="0" collapsed="false">
      <c r="I309" s="0" t="n">
        <v>479.5</v>
      </c>
      <c r="J309" s="1" t="n">
        <f aca="true">FORECAST(I309,OFFSET(lens7y,MATCH(I309,lens7x,1)-1,0,2),OFFSET(lens7x,MATCH(I309,lens7x,1)-1,0,2))</f>
        <v>0.996697939878402</v>
      </c>
      <c r="M309" s="11" t="n">
        <v>631</v>
      </c>
      <c r="N309" s="12" t="n">
        <v>97.50893</v>
      </c>
      <c r="O309" s="11" t="n">
        <v>631</v>
      </c>
      <c r="P309" s="11" t="n">
        <v>96.91115</v>
      </c>
      <c r="Q309" s="9"/>
      <c r="R309" s="1" t="n">
        <v>479</v>
      </c>
      <c r="S309" s="2" t="n">
        <f aca="true">FORECAST(R309,OFFSET(ref7ay,MATCH(R309,ref7x,1)-1,0,2),OFFSET(ref7x,MATCH(R309,ref7x,1)-1,0,2))</f>
        <v>98.38528</v>
      </c>
      <c r="T309" s="2" t="n">
        <f aca="true">FORECAST(R309,OFFSET(ref7by,MATCH(R309,ref7x,1)-1,0,2),OFFSET(ref7x,MATCH(R309,ref7x,1)-1,0,2))</f>
        <v>98.75167</v>
      </c>
      <c r="U309" s="1" t="n">
        <f aca="false">S309/100</f>
        <v>0.9838528</v>
      </c>
      <c r="V309" s="1" t="n">
        <f aca="false">T309/100</f>
        <v>0.9875167</v>
      </c>
      <c r="W309" s="3" t="n">
        <f aca="false">V309*U309*J308</f>
        <v>0.968336320579621</v>
      </c>
    </row>
    <row r="310" customFormat="false" ht="13.8" hidden="false" customHeight="false" outlineLevel="0" collapsed="false">
      <c r="I310" s="0" t="n">
        <v>480</v>
      </c>
      <c r="J310" s="1" t="n">
        <f aca="true">FORECAST(I310,OFFSET(lens7y,MATCH(I310,lens7x,1)-1,0,2),OFFSET(lens7x,MATCH(I310,lens7x,1)-1,0,2))</f>
        <v>0.996725280827794</v>
      </c>
      <c r="M310" s="11" t="n">
        <v>632</v>
      </c>
      <c r="N310" s="12" t="n">
        <v>97.4582</v>
      </c>
      <c r="O310" s="11" t="n">
        <v>632</v>
      </c>
      <c r="P310" s="11" t="n">
        <v>96.87103</v>
      </c>
      <c r="Q310" s="9"/>
      <c r="R310" s="1" t="n">
        <v>479.5</v>
      </c>
      <c r="S310" s="2" t="n">
        <f aca="true">FORECAST(R310,OFFSET(ref7ay,MATCH(R310,ref7x,1)-1,0,2),OFFSET(ref7x,MATCH(R310,ref7x,1)-1,0,2))</f>
        <v>98.42645</v>
      </c>
      <c r="T310" s="2" t="n">
        <f aca="true">FORECAST(R310,OFFSET(ref7by,MATCH(R310,ref7x,1)-1,0,2),OFFSET(ref7x,MATCH(R310,ref7x,1)-1,0,2))</f>
        <v>98.790675</v>
      </c>
      <c r="U310" s="1" t="n">
        <f aca="false">S310/100</f>
        <v>0.9842645</v>
      </c>
      <c r="V310" s="1" t="n">
        <f aca="false">T310/100</f>
        <v>0.98790675</v>
      </c>
      <c r="W310" s="3" t="n">
        <f aca="false">V310*U310*J309</f>
        <v>0.969150747059352</v>
      </c>
    </row>
    <row r="311" customFormat="false" ht="13.8" hidden="false" customHeight="false" outlineLevel="0" collapsed="false">
      <c r="I311" s="0" t="n">
        <v>480.5</v>
      </c>
      <c r="J311" s="1" t="n">
        <f aca="true">FORECAST(I311,OFFSET(lens7y,MATCH(I311,lens7x,1)-1,0,2),OFFSET(lens7x,MATCH(I311,lens7x,1)-1,0,2))</f>
        <v>0.996752621777186</v>
      </c>
      <c r="M311" s="11" t="n">
        <v>633</v>
      </c>
      <c r="N311" s="12" t="n">
        <v>97.40775</v>
      </c>
      <c r="O311" s="11" t="n">
        <v>633</v>
      </c>
      <c r="P311" s="11" t="n">
        <v>96.83237</v>
      </c>
      <c r="Q311" s="9"/>
      <c r="R311" s="1" t="n">
        <v>480</v>
      </c>
      <c r="S311" s="2" t="n">
        <f aca="true">FORECAST(R311,OFFSET(ref7ay,MATCH(R311,ref7x,1)-1,0,2),OFFSET(ref7x,MATCH(R311,ref7x,1)-1,0,2))</f>
        <v>98.46762</v>
      </c>
      <c r="T311" s="2" t="n">
        <f aca="true">FORECAST(R311,OFFSET(ref7by,MATCH(R311,ref7x,1)-1,0,2),OFFSET(ref7x,MATCH(R311,ref7x,1)-1,0,2))</f>
        <v>98.82968</v>
      </c>
      <c r="U311" s="1" t="n">
        <f aca="false">S311/100</f>
        <v>0.9846762</v>
      </c>
      <c r="V311" s="1" t="n">
        <f aca="false">T311/100</f>
        <v>0.9882968</v>
      </c>
      <c r="W311" s="3" t="n">
        <f aca="false">V311*U311*J310</f>
        <v>0.969965536879084</v>
      </c>
    </row>
    <row r="312" customFormat="false" ht="13.8" hidden="false" customHeight="false" outlineLevel="0" collapsed="false">
      <c r="I312" s="0" t="n">
        <v>481</v>
      </c>
      <c r="J312" s="1" t="n">
        <f aca="true">FORECAST(I312,OFFSET(lens7y,MATCH(I312,lens7x,1)-1,0,2),OFFSET(lens7x,MATCH(I312,lens7x,1)-1,0,2))</f>
        <v>0.996779962726578</v>
      </c>
      <c r="M312" s="11" t="n">
        <v>634</v>
      </c>
      <c r="N312" s="12" t="n">
        <v>97.35765</v>
      </c>
      <c r="O312" s="11" t="n">
        <v>634</v>
      </c>
      <c r="P312" s="11" t="n">
        <v>96.79527</v>
      </c>
      <c r="Q312" s="9"/>
      <c r="R312" s="1" t="n">
        <v>480.5</v>
      </c>
      <c r="S312" s="2" t="n">
        <f aca="true">FORECAST(R312,OFFSET(ref7ay,MATCH(R312,ref7x,1)-1,0,2),OFFSET(ref7x,MATCH(R312,ref7x,1)-1,0,2))</f>
        <v>98.508755</v>
      </c>
      <c r="T312" s="2" t="n">
        <f aca="true">FORECAST(R312,OFFSET(ref7by,MATCH(R312,ref7x,1)-1,0,2),OFFSET(ref7x,MATCH(R312,ref7x,1)-1,0,2))</f>
        <v>98.86776</v>
      </c>
      <c r="U312" s="1" t="n">
        <f aca="false">S312/100</f>
        <v>0.98508755</v>
      </c>
      <c r="V312" s="1" t="n">
        <f aca="false">T312/100</f>
        <v>0.9886776</v>
      </c>
      <c r="W312" s="3" t="n">
        <f aca="false">V312*U312*J311</f>
        <v>0.970771262678955</v>
      </c>
    </row>
    <row r="313" customFormat="false" ht="13.8" hidden="false" customHeight="false" outlineLevel="0" collapsed="false">
      <c r="I313" s="0" t="n">
        <v>481.5</v>
      </c>
      <c r="J313" s="1" t="n">
        <f aca="true">FORECAST(I313,OFFSET(lens7y,MATCH(I313,lens7x,1)-1,0,2),OFFSET(lens7x,MATCH(I313,lens7x,1)-1,0,2))</f>
        <v>0.99680730367597</v>
      </c>
      <c r="M313" s="11" t="n">
        <v>635</v>
      </c>
      <c r="N313" s="12" t="n">
        <v>97.30806</v>
      </c>
      <c r="O313" s="11" t="n">
        <v>635</v>
      </c>
      <c r="P313" s="11" t="n">
        <v>96.75979</v>
      </c>
      <c r="Q313" s="9"/>
      <c r="R313" s="1" t="n">
        <v>481</v>
      </c>
      <c r="S313" s="2" t="n">
        <f aca="true">FORECAST(R313,OFFSET(ref7ay,MATCH(R313,ref7x,1)-1,0,2),OFFSET(ref7x,MATCH(R313,ref7x,1)-1,0,2))</f>
        <v>98.54989</v>
      </c>
      <c r="T313" s="2" t="n">
        <f aca="true">FORECAST(R313,OFFSET(ref7by,MATCH(R313,ref7x,1)-1,0,2),OFFSET(ref7x,MATCH(R313,ref7x,1)-1,0,2))</f>
        <v>98.90584</v>
      </c>
      <c r="U313" s="1" t="n">
        <f aca="false">S313/100</f>
        <v>0.9854989</v>
      </c>
      <c r="V313" s="1" t="n">
        <f aca="false">T313/100</f>
        <v>0.9890584</v>
      </c>
      <c r="W313" s="3" t="n">
        <f aca="false">V313*U313*J312</f>
        <v>0.971577343496702</v>
      </c>
    </row>
    <row r="314" customFormat="false" ht="13.8" hidden="false" customHeight="false" outlineLevel="0" collapsed="false">
      <c r="I314" s="0" t="n">
        <v>482</v>
      </c>
      <c r="J314" s="1" t="n">
        <f aca="true">FORECAST(I314,OFFSET(lens7y,MATCH(I314,lens7x,1)-1,0,2),OFFSET(lens7x,MATCH(I314,lens7x,1)-1,0,2))</f>
        <v>0.996834644625362</v>
      </c>
      <c r="M314" s="11" t="n">
        <v>636</v>
      </c>
      <c r="N314" s="12" t="n">
        <v>97.25908</v>
      </c>
      <c r="O314" s="11" t="n">
        <v>636</v>
      </c>
      <c r="P314" s="11" t="n">
        <v>96.726</v>
      </c>
      <c r="Q314" s="9"/>
      <c r="R314" s="1" t="n">
        <v>481.5</v>
      </c>
      <c r="S314" s="2" t="n">
        <f aca="true">FORECAST(R314,OFFSET(ref7ay,MATCH(R314,ref7x,1)-1,0,2),OFFSET(ref7x,MATCH(R314,ref7x,1)-1,0,2))</f>
        <v>98.590315</v>
      </c>
      <c r="T314" s="2" t="n">
        <f aca="true">FORECAST(R314,OFFSET(ref7by,MATCH(R314,ref7x,1)-1,0,2),OFFSET(ref7x,MATCH(R314,ref7x,1)-1,0,2))</f>
        <v>98.94233</v>
      </c>
      <c r="U314" s="1" t="n">
        <f aca="false">S314/100</f>
        <v>0.98590315</v>
      </c>
      <c r="V314" s="1" t="n">
        <f aca="false">T314/100</f>
        <v>0.9894233</v>
      </c>
      <c r="W314" s="3" t="n">
        <f aca="false">V314*U314*J313</f>
        <v>0.972361150956625</v>
      </c>
    </row>
    <row r="315" customFormat="false" ht="13.8" hidden="false" customHeight="false" outlineLevel="0" collapsed="false">
      <c r="I315" s="0" t="n">
        <v>482.5</v>
      </c>
      <c r="J315" s="1" t="n">
        <f aca="true">FORECAST(I315,OFFSET(lens7y,MATCH(I315,lens7x,1)-1,0,2),OFFSET(lens7x,MATCH(I315,lens7x,1)-1,0,2))</f>
        <v>0.996861985574754</v>
      </c>
      <c r="M315" s="11" t="n">
        <v>637</v>
      </c>
      <c r="N315" s="12" t="n">
        <v>97.21082</v>
      </c>
      <c r="O315" s="11" t="n">
        <v>637</v>
      </c>
      <c r="P315" s="11" t="n">
        <v>96.69398</v>
      </c>
      <c r="Q315" s="9"/>
      <c r="R315" s="1" t="n">
        <v>482</v>
      </c>
      <c r="S315" s="2" t="n">
        <f aca="true">FORECAST(R315,OFFSET(ref7ay,MATCH(R315,ref7x,1)-1,0,2),OFFSET(ref7x,MATCH(R315,ref7x,1)-1,0,2))</f>
        <v>98.63074</v>
      </c>
      <c r="T315" s="2" t="n">
        <f aca="true">FORECAST(R315,OFFSET(ref7by,MATCH(R315,ref7x,1)-1,0,2),OFFSET(ref7x,MATCH(R315,ref7x,1)-1,0,2))</f>
        <v>98.97882</v>
      </c>
      <c r="U315" s="1" t="n">
        <f aca="false">S315/100</f>
        <v>0.9863074</v>
      </c>
      <c r="V315" s="1" t="n">
        <f aca="false">T315/100</f>
        <v>0.9897882</v>
      </c>
      <c r="W315" s="3" t="n">
        <f aca="false">V315*U315*J314</f>
        <v>0.973145294039786</v>
      </c>
    </row>
    <row r="316" customFormat="false" ht="13.8" hidden="false" customHeight="false" outlineLevel="0" collapsed="false">
      <c r="I316" s="0" t="n">
        <v>483</v>
      </c>
      <c r="J316" s="1" t="n">
        <f aca="true">FORECAST(I316,OFFSET(lens7y,MATCH(I316,lens7x,1)-1,0,2),OFFSET(lens7x,MATCH(I316,lens7x,1)-1,0,2))</f>
        <v>0.996889326524146</v>
      </c>
      <c r="M316" s="11" t="n">
        <v>638</v>
      </c>
      <c r="N316" s="12" t="n">
        <v>97.16346</v>
      </c>
      <c r="O316" s="11" t="n">
        <v>638</v>
      </c>
      <c r="P316" s="11" t="n">
        <v>96.66376</v>
      </c>
      <c r="Q316" s="9"/>
      <c r="R316" s="1" t="n">
        <v>482.5</v>
      </c>
      <c r="S316" s="2" t="n">
        <f aca="true">FORECAST(R316,OFFSET(ref7ay,MATCH(R316,ref7x,1)-1,0,2),OFFSET(ref7x,MATCH(R316,ref7x,1)-1,0,2))</f>
        <v>98.670635</v>
      </c>
      <c r="T316" s="2" t="n">
        <f aca="true">FORECAST(R316,OFFSET(ref7by,MATCH(R316,ref7x,1)-1,0,2),OFFSET(ref7x,MATCH(R316,ref7x,1)-1,0,2))</f>
        <v>99.01394</v>
      </c>
      <c r="U316" s="1" t="n">
        <f aca="false">S316/100</f>
        <v>0.98670635</v>
      </c>
      <c r="V316" s="1" t="n">
        <f aca="false">T316/100</f>
        <v>0.9901394</v>
      </c>
      <c r="W316" s="3" t="n">
        <f aca="false">V316*U316*J315</f>
        <v>0.973911065968959</v>
      </c>
    </row>
    <row r="317" customFormat="false" ht="13.8" hidden="false" customHeight="false" outlineLevel="0" collapsed="false">
      <c r="I317" s="0" t="n">
        <v>483.5</v>
      </c>
      <c r="J317" s="1" t="n">
        <f aca="true">FORECAST(I317,OFFSET(lens7y,MATCH(I317,lens7x,1)-1,0,2),OFFSET(lens7x,MATCH(I317,lens7x,1)-1,0,2))</f>
        <v>0.996916667473538</v>
      </c>
      <c r="M317" s="11" t="n">
        <v>639</v>
      </c>
      <c r="N317" s="12" t="n">
        <v>97.11702</v>
      </c>
      <c r="O317" s="11" t="n">
        <v>639</v>
      </c>
      <c r="P317" s="11" t="n">
        <v>96.63542</v>
      </c>
      <c r="Q317" s="9"/>
      <c r="R317" s="1" t="n">
        <v>483</v>
      </c>
      <c r="S317" s="2" t="n">
        <f aca="true">FORECAST(R317,OFFSET(ref7ay,MATCH(R317,ref7x,1)-1,0,2),OFFSET(ref7x,MATCH(R317,ref7x,1)-1,0,2))</f>
        <v>98.71053</v>
      </c>
      <c r="T317" s="2" t="n">
        <f aca="true">FORECAST(R317,OFFSET(ref7by,MATCH(R317,ref7x,1)-1,0,2),OFFSET(ref7x,MATCH(R317,ref7x,1)-1,0,2))</f>
        <v>99.04906</v>
      </c>
      <c r="U317" s="1" t="n">
        <f aca="false">S317/100</f>
        <v>0.9871053</v>
      </c>
      <c r="V317" s="1" t="n">
        <f aca="false">T317/100</f>
        <v>0.9904906</v>
      </c>
      <c r="W317" s="3" t="n">
        <f aca="false">V317*U317*J316</f>
        <v>0.974677157790489</v>
      </c>
    </row>
    <row r="318" customFormat="false" ht="13.8" hidden="false" customHeight="false" outlineLevel="0" collapsed="false">
      <c r="I318" s="0" t="n">
        <v>484</v>
      </c>
      <c r="J318" s="1" t="n">
        <f aca="true">FORECAST(I318,OFFSET(lens7y,MATCH(I318,lens7x,1)-1,0,2),OFFSET(lens7x,MATCH(I318,lens7x,1)-1,0,2))</f>
        <v>0.99694400842293</v>
      </c>
      <c r="M318" s="11" t="n">
        <v>640</v>
      </c>
      <c r="N318" s="12" t="n">
        <v>97.0716</v>
      </c>
      <c r="O318" s="11" t="n">
        <v>640</v>
      </c>
      <c r="P318" s="11" t="n">
        <v>96.609</v>
      </c>
      <c r="Q318" s="9"/>
      <c r="R318" s="1" t="n">
        <v>483.5</v>
      </c>
      <c r="S318" s="2" t="n">
        <f aca="true">FORECAST(R318,OFFSET(ref7ay,MATCH(R318,ref7x,1)-1,0,2),OFFSET(ref7x,MATCH(R318,ref7x,1)-1,0,2))</f>
        <v>98.749645</v>
      </c>
      <c r="T318" s="2" t="n">
        <f aca="true">FORECAST(R318,OFFSET(ref7by,MATCH(R318,ref7x,1)-1,0,2),OFFSET(ref7x,MATCH(R318,ref7x,1)-1,0,2))</f>
        <v>99.082605</v>
      </c>
      <c r="U318" s="1" t="n">
        <f aca="false">S318/100</f>
        <v>0.98749645</v>
      </c>
      <c r="V318" s="1" t="n">
        <f aca="false">T318/100</f>
        <v>0.99082605</v>
      </c>
      <c r="W318" s="3" t="n">
        <f aca="false">V318*U318*J317</f>
        <v>0.975420359677256</v>
      </c>
    </row>
    <row r="319" customFormat="false" ht="13.8" hidden="false" customHeight="false" outlineLevel="0" collapsed="false">
      <c r="I319" s="0" t="n">
        <v>484.5</v>
      </c>
      <c r="J319" s="1" t="n">
        <f aca="true">FORECAST(I319,OFFSET(lens7y,MATCH(I319,lens7x,1)-1,0,2),OFFSET(lens7x,MATCH(I319,lens7x,1)-1,0,2))</f>
        <v>0.996971349372322</v>
      </c>
      <c r="M319" s="11" t="n">
        <v>641</v>
      </c>
      <c r="N319" s="12" t="n">
        <v>97.0273</v>
      </c>
      <c r="O319" s="11" t="n">
        <v>641</v>
      </c>
      <c r="P319" s="11" t="n">
        <v>96.58455</v>
      </c>
      <c r="Q319" s="9"/>
      <c r="R319" s="1" t="n">
        <v>484</v>
      </c>
      <c r="S319" s="2" t="n">
        <f aca="true">FORECAST(R319,OFFSET(ref7ay,MATCH(R319,ref7x,1)-1,0,2),OFFSET(ref7x,MATCH(R319,ref7x,1)-1,0,2))</f>
        <v>98.78876</v>
      </c>
      <c r="T319" s="2" t="n">
        <f aca="true">FORECAST(R319,OFFSET(ref7by,MATCH(R319,ref7x,1)-1,0,2),OFFSET(ref7x,MATCH(R319,ref7x,1)-1,0,2))</f>
        <v>99.11615</v>
      </c>
      <c r="U319" s="1" t="n">
        <f aca="false">S319/100</f>
        <v>0.9878876</v>
      </c>
      <c r="V319" s="1" t="n">
        <f aca="false">T319/100</f>
        <v>0.9911615</v>
      </c>
      <c r="W319" s="3" t="n">
        <f aca="false">V319*U319*J318</f>
        <v>0.976163862483717</v>
      </c>
    </row>
    <row r="320" customFormat="false" ht="13.8" hidden="false" customHeight="false" outlineLevel="0" collapsed="false">
      <c r="I320" s="0" t="n">
        <v>485</v>
      </c>
      <c r="J320" s="1" t="n">
        <f aca="true">FORECAST(I320,OFFSET(lens7y,MATCH(I320,lens7x,1)-1,0,2),OFFSET(lens7x,MATCH(I320,lens7x,1)-1,0,2))</f>
        <v>0.996998690321714</v>
      </c>
      <c r="M320" s="11" t="n">
        <v>642</v>
      </c>
      <c r="N320" s="12" t="n">
        <v>96.98421</v>
      </c>
      <c r="O320" s="11" t="n">
        <v>642</v>
      </c>
      <c r="P320" s="11" t="n">
        <v>96.5621</v>
      </c>
      <c r="Q320" s="9"/>
      <c r="R320" s="1" t="n">
        <v>484.5</v>
      </c>
      <c r="S320" s="2" t="n">
        <f aca="true">FORECAST(R320,OFFSET(ref7ay,MATCH(R320,ref7x,1)-1,0,2),OFFSET(ref7x,MATCH(R320,ref7x,1)-1,0,2))</f>
        <v>98.827155</v>
      </c>
      <c r="T320" s="2" t="n">
        <f aca="true">FORECAST(R320,OFFSET(ref7by,MATCH(R320,ref7x,1)-1,0,2),OFFSET(ref7x,MATCH(R320,ref7x,1)-1,0,2))</f>
        <v>99.14818</v>
      </c>
      <c r="U320" s="1" t="n">
        <f aca="false">S320/100</f>
        <v>0.98827155</v>
      </c>
      <c r="V320" s="1" t="n">
        <f aca="false">T320/100</f>
        <v>0.9914818</v>
      </c>
      <c r="W320" s="3" t="n">
        <f aca="false">V320*U320*J319</f>
        <v>0.976885622106146</v>
      </c>
    </row>
    <row r="321" customFormat="false" ht="13.8" hidden="false" customHeight="false" outlineLevel="0" collapsed="false">
      <c r="I321" s="0" t="n">
        <v>485.5</v>
      </c>
      <c r="J321" s="1" t="n">
        <f aca="true">FORECAST(I321,OFFSET(lens7y,MATCH(I321,lens7x,1)-1,0,2),OFFSET(lens7x,MATCH(I321,lens7x,1)-1,0,2))</f>
        <v>0.997026031271107</v>
      </c>
      <c r="M321" s="11" t="n">
        <v>643</v>
      </c>
      <c r="N321" s="12" t="n">
        <v>96.94213</v>
      </c>
      <c r="O321" s="11" t="n">
        <v>643</v>
      </c>
      <c r="P321" s="11" t="n">
        <v>96.54156</v>
      </c>
      <c r="Q321" s="9"/>
      <c r="R321" s="1" t="n">
        <v>485</v>
      </c>
      <c r="S321" s="2" t="n">
        <f aca="true">FORECAST(R321,OFFSET(ref7ay,MATCH(R321,ref7x,1)-1,0,2),OFFSET(ref7x,MATCH(R321,ref7x,1)-1,0,2))</f>
        <v>98.86555</v>
      </c>
      <c r="T321" s="2" t="n">
        <f aca="true">FORECAST(R321,OFFSET(ref7by,MATCH(R321,ref7x,1)-1,0,2),OFFSET(ref7x,MATCH(R321,ref7x,1)-1,0,2))</f>
        <v>99.18021</v>
      </c>
      <c r="U321" s="1" t="n">
        <f aca="false">S321/100</f>
        <v>0.9886555</v>
      </c>
      <c r="V321" s="1" t="n">
        <f aca="false">T321/100</f>
        <v>0.9918021</v>
      </c>
      <c r="W321" s="3" t="n">
        <f aca="false">V321*U321*J320</f>
        <v>0.97760766506749</v>
      </c>
    </row>
    <row r="322" customFormat="false" ht="13.8" hidden="false" customHeight="false" outlineLevel="0" collapsed="false">
      <c r="I322" s="0" t="n">
        <v>486</v>
      </c>
      <c r="J322" s="1" t="n">
        <f aca="true">FORECAST(I322,OFFSET(lens7y,MATCH(I322,lens7x,1)-1,0,2),OFFSET(lens7x,MATCH(I322,lens7x,1)-1,0,2))</f>
        <v>0.997053372220499</v>
      </c>
      <c r="M322" s="11" t="n">
        <v>644</v>
      </c>
      <c r="N322" s="12" t="n">
        <v>96.90144</v>
      </c>
      <c r="O322" s="11" t="n">
        <v>644</v>
      </c>
      <c r="P322" s="11" t="n">
        <v>96.5231</v>
      </c>
      <c r="Q322" s="9"/>
      <c r="R322" s="1" t="n">
        <v>485.5</v>
      </c>
      <c r="S322" s="2" t="n">
        <f aca="true">FORECAST(R322,OFFSET(ref7ay,MATCH(R322,ref7x,1)-1,0,2),OFFSET(ref7x,MATCH(R322,ref7x,1)-1,0,2))</f>
        <v>98.902525</v>
      </c>
      <c r="T322" s="2" t="n">
        <f aca="true">FORECAST(R322,OFFSET(ref7by,MATCH(R322,ref7x,1)-1,0,2),OFFSET(ref7x,MATCH(R322,ref7x,1)-1,0,2))</f>
        <v>99.21011</v>
      </c>
      <c r="U322" s="1" t="n">
        <f aca="false">S322/100</f>
        <v>0.98902525</v>
      </c>
      <c r="V322" s="1" t="n">
        <f aca="false">T322/100</f>
        <v>0.9921011</v>
      </c>
      <c r="W322" s="3" t="n">
        <f aca="false">V322*U322*J321</f>
        <v>0.978294941560034</v>
      </c>
    </row>
    <row r="323" customFormat="false" ht="13.8" hidden="false" customHeight="false" outlineLevel="0" collapsed="false">
      <c r="I323" s="0" t="n">
        <v>486.5</v>
      </c>
      <c r="J323" s="1" t="n">
        <f aca="true">FORECAST(I323,OFFSET(lens7y,MATCH(I323,lens7x,1)-1,0,2),OFFSET(lens7x,MATCH(I323,lens7x,1)-1,0,2))</f>
        <v>0.997080713169891</v>
      </c>
      <c r="M323" s="11" t="n">
        <v>645</v>
      </c>
      <c r="N323" s="12" t="n">
        <v>96.86218</v>
      </c>
      <c r="O323" s="11" t="n">
        <v>645</v>
      </c>
      <c r="P323" s="11" t="n">
        <v>96.50675</v>
      </c>
      <c r="Q323" s="9"/>
      <c r="R323" s="1" t="n">
        <v>486</v>
      </c>
      <c r="S323" s="2" t="n">
        <f aca="true">FORECAST(R323,OFFSET(ref7ay,MATCH(R323,ref7x,1)-1,0,2),OFFSET(ref7x,MATCH(R323,ref7x,1)-1,0,2))</f>
        <v>98.9395</v>
      </c>
      <c r="T323" s="2" t="n">
        <f aca="true">FORECAST(R323,OFFSET(ref7by,MATCH(R323,ref7x,1)-1,0,2),OFFSET(ref7x,MATCH(R323,ref7x,1)-1,0,2))</f>
        <v>99.24001</v>
      </c>
      <c r="U323" s="1" t="n">
        <f aca="false">S323/100</f>
        <v>0.989395</v>
      </c>
      <c r="V323" s="1" t="n">
        <f aca="false">T323/100</f>
        <v>0.9924001</v>
      </c>
      <c r="W323" s="3" t="n">
        <f aca="false">V323*U323*J322</f>
        <v>0.97898247473488</v>
      </c>
    </row>
    <row r="324" customFormat="false" ht="13.8" hidden="false" customHeight="false" outlineLevel="0" collapsed="false">
      <c r="I324" s="0" t="n">
        <v>487</v>
      </c>
      <c r="J324" s="1" t="n">
        <f aca="true">FORECAST(I324,OFFSET(lens7y,MATCH(I324,lens7x,1)-1,0,2),OFFSET(lens7x,MATCH(I324,lens7x,1)-1,0,2))</f>
        <v>0.997108054119283</v>
      </c>
      <c r="M324" s="11" t="n">
        <v>646</v>
      </c>
      <c r="N324" s="12" t="n">
        <v>96.82446</v>
      </c>
      <c r="O324" s="11" t="n">
        <v>646</v>
      </c>
      <c r="P324" s="11" t="n">
        <v>96.49256</v>
      </c>
      <c r="Q324" s="9"/>
      <c r="R324" s="1" t="n">
        <v>486.5</v>
      </c>
      <c r="S324" s="2" t="n">
        <f aca="true">FORECAST(R324,OFFSET(ref7ay,MATCH(R324,ref7x,1)-1,0,2),OFFSET(ref7x,MATCH(R324,ref7x,1)-1,0,2))</f>
        <v>98.974655</v>
      </c>
      <c r="T324" s="2" t="n">
        <f aca="true">FORECAST(R324,OFFSET(ref7by,MATCH(R324,ref7x,1)-1,0,2),OFFSET(ref7x,MATCH(R324,ref7x,1)-1,0,2))</f>
        <v>99.26752</v>
      </c>
      <c r="U324" s="1" t="n">
        <f aca="false">S324/100</f>
        <v>0.98974655</v>
      </c>
      <c r="V324" s="1" t="n">
        <f aca="false">T324/100</f>
        <v>0.9926752</v>
      </c>
      <c r="W324" s="3" t="n">
        <f aca="false">V324*U324*J323</f>
        <v>0.97962866434268</v>
      </c>
    </row>
    <row r="325" customFormat="false" ht="13.8" hidden="false" customHeight="false" outlineLevel="0" collapsed="false">
      <c r="I325" s="0" t="n">
        <v>487.5</v>
      </c>
      <c r="J325" s="1" t="n">
        <f aca="true">FORECAST(I325,OFFSET(lens7y,MATCH(I325,lens7x,1)-1,0,2),OFFSET(lens7x,MATCH(I325,lens7x,1)-1,0,2))</f>
        <v>0.997135395068675</v>
      </c>
      <c r="M325" s="11" t="n">
        <v>647</v>
      </c>
      <c r="N325" s="12" t="n">
        <v>96.7886</v>
      </c>
      <c r="O325" s="11" t="n">
        <v>647</v>
      </c>
      <c r="P325" s="11" t="n">
        <v>96.48062</v>
      </c>
      <c r="Q325" s="9"/>
      <c r="R325" s="1" t="n">
        <v>487</v>
      </c>
      <c r="S325" s="2" t="n">
        <f aca="true">FORECAST(R325,OFFSET(ref7ay,MATCH(R325,ref7x,1)-1,0,2),OFFSET(ref7x,MATCH(R325,ref7x,1)-1,0,2))</f>
        <v>99.00981</v>
      </c>
      <c r="T325" s="2" t="n">
        <f aca="true">FORECAST(R325,OFFSET(ref7by,MATCH(R325,ref7x,1)-1,0,2),OFFSET(ref7x,MATCH(R325,ref7x,1)-1,0,2))</f>
        <v>99.29503</v>
      </c>
      <c r="U325" s="1" t="n">
        <f aca="false">S325/100</f>
        <v>0.9900981</v>
      </c>
      <c r="V325" s="1" t="n">
        <f aca="false">T325/100</f>
        <v>0.9929503</v>
      </c>
      <c r="W325" s="3" t="n">
        <f aca="false">V325*U325*J324</f>
        <v>0.980275080779995</v>
      </c>
    </row>
    <row r="326" customFormat="false" ht="13.8" hidden="false" customHeight="false" outlineLevel="0" collapsed="false">
      <c r="I326" s="0" t="n">
        <v>488</v>
      </c>
      <c r="J326" s="1" t="n">
        <f aca="true">FORECAST(I326,OFFSET(lens7y,MATCH(I326,lens7x,1)-1,0,2),OFFSET(lens7x,MATCH(I326,lens7x,1)-1,0,2))</f>
        <v>0.997162736018067</v>
      </c>
      <c r="M326" s="11" t="n">
        <v>648</v>
      </c>
      <c r="N326" s="12" t="n">
        <v>96.75442</v>
      </c>
      <c r="O326" s="11" t="n">
        <v>648</v>
      </c>
      <c r="P326" s="11" t="n">
        <v>96.47086</v>
      </c>
      <c r="Q326" s="9"/>
      <c r="R326" s="1" t="n">
        <v>487.5</v>
      </c>
      <c r="S326" s="2" t="n">
        <f aca="true">FORECAST(R326,OFFSET(ref7ay,MATCH(R326,ref7x,1)-1,0,2),OFFSET(ref7x,MATCH(R326,ref7x,1)-1,0,2))</f>
        <v>99.04326</v>
      </c>
      <c r="T326" s="2" t="n">
        <f aca="true">FORECAST(R326,OFFSET(ref7by,MATCH(R326,ref7x,1)-1,0,2),OFFSET(ref7x,MATCH(R326,ref7x,1)-1,0,2))</f>
        <v>99.32027</v>
      </c>
      <c r="U326" s="1" t="n">
        <f aca="false">S326/100</f>
        <v>0.9904326</v>
      </c>
      <c r="V326" s="1" t="n">
        <f aca="false">T326/100</f>
        <v>0.9932027</v>
      </c>
      <c r="W326" s="3" t="n">
        <f aca="false">V326*U326*J325</f>
        <v>0.980882419664628</v>
      </c>
    </row>
    <row r="327" customFormat="false" ht="13.8" hidden="false" customHeight="false" outlineLevel="0" collapsed="false">
      <c r="I327" s="0" t="n">
        <v>488.5</v>
      </c>
      <c r="J327" s="1" t="n">
        <f aca="true">FORECAST(I327,OFFSET(lens7y,MATCH(I327,lens7x,1)-1,0,2),OFFSET(lens7x,MATCH(I327,lens7x,1)-1,0,2))</f>
        <v>0.997190076967459</v>
      </c>
      <c r="M327" s="11" t="n">
        <v>649</v>
      </c>
      <c r="N327" s="12" t="n">
        <v>96.72195</v>
      </c>
      <c r="O327" s="11" t="n">
        <v>649</v>
      </c>
      <c r="P327" s="11" t="n">
        <v>96.46329</v>
      </c>
      <c r="Q327" s="9"/>
      <c r="R327" s="1" t="n">
        <v>488</v>
      </c>
      <c r="S327" s="2" t="n">
        <f aca="true">FORECAST(R327,OFFSET(ref7ay,MATCH(R327,ref7x,1)-1,0,2),OFFSET(ref7x,MATCH(R327,ref7x,1)-1,0,2))</f>
        <v>99.07671</v>
      </c>
      <c r="T327" s="2" t="n">
        <f aca="true">FORECAST(R327,OFFSET(ref7by,MATCH(R327,ref7x,1)-1,0,2),OFFSET(ref7x,MATCH(R327,ref7x,1)-1,0,2))</f>
        <v>99.34551</v>
      </c>
      <c r="U327" s="1" t="n">
        <f aca="false">S327/100</f>
        <v>0.9907671</v>
      </c>
      <c r="V327" s="1" t="n">
        <f aca="false">T327/100</f>
        <v>0.9934551</v>
      </c>
      <c r="W327" s="3" t="n">
        <f aca="false">V327*U327*J326</f>
        <v>0.981489958757588</v>
      </c>
    </row>
    <row r="328" customFormat="false" ht="13.8" hidden="false" customHeight="false" outlineLevel="0" collapsed="false">
      <c r="I328" s="0" t="n">
        <v>489</v>
      </c>
      <c r="J328" s="1" t="n">
        <f aca="true">FORECAST(I328,OFFSET(lens7y,MATCH(I328,lens7x,1)-1,0,2),OFFSET(lens7x,MATCH(I328,lens7x,1)-1,0,2))</f>
        <v>0.997217417916851</v>
      </c>
      <c r="M328" s="11" t="n">
        <v>650</v>
      </c>
      <c r="N328" s="12" t="n">
        <v>96.69128</v>
      </c>
      <c r="O328" s="11" t="n">
        <v>650</v>
      </c>
      <c r="P328" s="11" t="n">
        <v>96.45793</v>
      </c>
      <c r="Q328" s="9"/>
      <c r="R328" s="1" t="n">
        <v>488.5</v>
      </c>
      <c r="S328" s="2" t="n">
        <f aca="true">FORECAST(R328,OFFSET(ref7ay,MATCH(R328,ref7x,1)-1,0,2),OFFSET(ref7x,MATCH(R328,ref7x,1)-1,0,2))</f>
        <v>99.108255</v>
      </c>
      <c r="T328" s="2" t="n">
        <f aca="true">FORECAST(R328,OFFSET(ref7by,MATCH(R328,ref7x,1)-1,0,2),OFFSET(ref7x,MATCH(R328,ref7x,1)-1,0,2))</f>
        <v>99.368345</v>
      </c>
      <c r="U328" s="1" t="n">
        <f aca="false">S328/100</f>
        <v>0.99108255</v>
      </c>
      <c r="V328" s="1" t="n">
        <f aca="false">T328/100</f>
        <v>0.99368345</v>
      </c>
      <c r="W328" s="3" t="n">
        <f aca="false">V328*U328*J327</f>
        <v>0.982055052577742</v>
      </c>
    </row>
    <row r="329" customFormat="false" ht="13.8" hidden="false" customHeight="false" outlineLevel="0" collapsed="false">
      <c r="I329" s="0" t="n">
        <v>489.5</v>
      </c>
      <c r="J329" s="1" t="n">
        <f aca="true">FORECAST(I329,OFFSET(lens7y,MATCH(I329,lens7x,1)-1,0,2),OFFSET(lens7x,MATCH(I329,lens7x,1)-1,0,2))</f>
        <v>0.997244758866243</v>
      </c>
      <c r="M329" s="11" t="n">
        <v>651</v>
      </c>
      <c r="N329" s="12" t="n">
        <v>96.66245</v>
      </c>
      <c r="O329" s="11" t="n">
        <v>651</v>
      </c>
      <c r="P329" s="11" t="n">
        <v>96.4548</v>
      </c>
      <c r="Q329" s="9"/>
      <c r="R329" s="1" t="n">
        <v>489</v>
      </c>
      <c r="S329" s="2" t="n">
        <f aca="true">FORECAST(R329,OFFSET(ref7ay,MATCH(R329,ref7x,1)-1,0,2),OFFSET(ref7x,MATCH(R329,ref7x,1)-1,0,2))</f>
        <v>99.1398</v>
      </c>
      <c r="T329" s="2" t="n">
        <f aca="true">FORECAST(R329,OFFSET(ref7by,MATCH(R329,ref7x,1)-1,0,2),OFFSET(ref7x,MATCH(R329,ref7x,1)-1,0,2))</f>
        <v>99.39118</v>
      </c>
      <c r="U329" s="1" t="n">
        <f aca="false">S329/100</f>
        <v>0.991398</v>
      </c>
      <c r="V329" s="1" t="n">
        <f aca="false">T329/100</f>
        <v>0.9939118</v>
      </c>
      <c r="W329" s="3" t="n">
        <f aca="false">V329*U329*J328</f>
        <v>0.982620319574807</v>
      </c>
    </row>
    <row r="330" customFormat="false" ht="13.8" hidden="false" customHeight="false" outlineLevel="0" collapsed="false">
      <c r="I330" s="0" t="n">
        <v>490</v>
      </c>
      <c r="J330" s="1" t="n">
        <f aca="true">FORECAST(I330,OFFSET(lens7y,MATCH(I330,lens7x,1)-1,0,2),OFFSET(lens7x,MATCH(I330,lens7x,1)-1,0,2))</f>
        <v>0.997272099815635</v>
      </c>
      <c r="M330" s="11" t="n">
        <v>652</v>
      </c>
      <c r="N330" s="12" t="n">
        <v>96.63559</v>
      </c>
      <c r="O330" s="11" t="n">
        <v>652</v>
      </c>
      <c r="P330" s="11" t="n">
        <v>96.4541</v>
      </c>
      <c r="Q330" s="9"/>
      <c r="R330" s="1" t="n">
        <v>489.5</v>
      </c>
      <c r="S330" s="2" t="n">
        <f aca="true">FORECAST(R330,OFFSET(ref7ay,MATCH(R330,ref7x,1)-1,0,2),OFFSET(ref7x,MATCH(R330,ref7x,1)-1,0,2))</f>
        <v>99.16998</v>
      </c>
      <c r="T330" s="2" t="n">
        <f aca="true">FORECAST(R330,OFFSET(ref7by,MATCH(R330,ref7x,1)-1,0,2),OFFSET(ref7x,MATCH(R330,ref7x,1)-1,0,2))</f>
        <v>99.41208</v>
      </c>
      <c r="U330" s="1" t="n">
        <f aca="false">S330/100</f>
        <v>0.9916998</v>
      </c>
      <c r="V330" s="1" t="n">
        <f aca="false">T330/100</f>
        <v>0.9941208</v>
      </c>
      <c r="W330" s="3" t="n">
        <f aca="false">V330*U330*J329</f>
        <v>0.983153090616482</v>
      </c>
    </row>
    <row r="331" customFormat="false" ht="13.8" hidden="false" customHeight="false" outlineLevel="0" collapsed="false">
      <c r="I331" s="0" t="n">
        <v>490.5</v>
      </c>
      <c r="J331" s="1" t="n">
        <f aca="true">FORECAST(I331,OFFSET(lens7y,MATCH(I331,lens7x,1)-1,0,2),OFFSET(lens7x,MATCH(I331,lens7x,1)-1,0,2))</f>
        <v>0.997299440765027</v>
      </c>
      <c r="M331" s="11" t="n">
        <v>653</v>
      </c>
      <c r="N331" s="12" t="n">
        <v>96.6107</v>
      </c>
      <c r="O331" s="11" t="n">
        <v>653</v>
      </c>
      <c r="P331" s="11" t="n">
        <v>96.45565</v>
      </c>
      <c r="Q331" s="9"/>
      <c r="R331" s="1" t="n">
        <v>490</v>
      </c>
      <c r="S331" s="2" t="n">
        <f aca="true">FORECAST(R331,OFFSET(ref7ay,MATCH(R331,ref7x,1)-1,0,2),OFFSET(ref7x,MATCH(R331,ref7x,1)-1,0,2))</f>
        <v>99.20016</v>
      </c>
      <c r="T331" s="2" t="n">
        <f aca="true">FORECAST(R331,OFFSET(ref7by,MATCH(R331,ref7x,1)-1,0,2),OFFSET(ref7x,MATCH(R331,ref7x,1)-1,0,2))</f>
        <v>99.43298</v>
      </c>
      <c r="U331" s="1" t="n">
        <f aca="false">S331/100</f>
        <v>0.9920016</v>
      </c>
      <c r="V331" s="1" t="n">
        <f aca="false">T331/100</f>
        <v>0.9943298</v>
      </c>
      <c r="W331" s="3" t="n">
        <f aca="false">V331*U331*J330</f>
        <v>0.983686015202606</v>
      </c>
    </row>
    <row r="332" customFormat="false" ht="13.8" hidden="false" customHeight="false" outlineLevel="0" collapsed="false">
      <c r="I332" s="0" t="n">
        <v>491</v>
      </c>
      <c r="J332" s="1" t="n">
        <f aca="true">FORECAST(I332,OFFSET(lens7y,MATCH(I332,lens7x,1)-1,0,2),OFFSET(lens7x,MATCH(I332,lens7x,1)-1,0,2))</f>
        <v>0.997326781714419</v>
      </c>
      <c r="M332" s="11" t="n">
        <v>654</v>
      </c>
      <c r="N332" s="12" t="n">
        <v>96.58782</v>
      </c>
      <c r="O332" s="11" t="n">
        <v>654</v>
      </c>
      <c r="P332" s="11" t="n">
        <v>96.45946</v>
      </c>
      <c r="Q332" s="9"/>
      <c r="R332" s="1" t="n">
        <v>490.5</v>
      </c>
      <c r="S332" s="2" t="n">
        <f aca="true">FORECAST(R332,OFFSET(ref7ay,MATCH(R332,ref7x,1)-1,0,2),OFFSET(ref7x,MATCH(R332,ref7x,1)-1,0,2))</f>
        <v>99.227985</v>
      </c>
      <c r="T332" s="2" t="n">
        <f aca="true">FORECAST(R332,OFFSET(ref7by,MATCH(R332,ref7x,1)-1,0,2),OFFSET(ref7x,MATCH(R332,ref7x,1)-1,0,2))</f>
        <v>99.45116</v>
      </c>
      <c r="U332" s="1" t="n">
        <f aca="false">S332/100</f>
        <v>0.99227985</v>
      </c>
      <c r="V332" s="1" t="n">
        <f aca="false">T332/100</f>
        <v>0.9945116</v>
      </c>
      <c r="W332" s="3" t="n">
        <f aca="false">V332*U332*J331</f>
        <v>0.984168818081842</v>
      </c>
    </row>
    <row r="333" customFormat="false" ht="13.8" hidden="false" customHeight="false" outlineLevel="0" collapsed="false">
      <c r="I333" s="0" t="n">
        <v>491.5</v>
      </c>
      <c r="J333" s="1" t="n">
        <f aca="true">FORECAST(I333,OFFSET(lens7y,MATCH(I333,lens7x,1)-1,0,2),OFFSET(lens7x,MATCH(I333,lens7x,1)-1,0,2))</f>
        <v>0.997354122663811</v>
      </c>
      <c r="M333" s="11" t="n">
        <v>655</v>
      </c>
      <c r="N333" s="12" t="n">
        <v>96.56699</v>
      </c>
      <c r="O333" s="11" t="n">
        <v>655</v>
      </c>
      <c r="P333" s="11" t="n">
        <v>96.4655</v>
      </c>
      <c r="Q333" s="9"/>
      <c r="R333" s="1" t="n">
        <v>491</v>
      </c>
      <c r="S333" s="2" t="n">
        <f aca="true">FORECAST(R333,OFFSET(ref7ay,MATCH(R333,ref7x,1)-1,0,2),OFFSET(ref7x,MATCH(R333,ref7x,1)-1,0,2))</f>
        <v>99.25581</v>
      </c>
      <c r="T333" s="2" t="n">
        <f aca="true">FORECAST(R333,OFFSET(ref7by,MATCH(R333,ref7x,1)-1,0,2),OFFSET(ref7x,MATCH(R333,ref7x,1)-1,0,2))</f>
        <v>99.46934</v>
      </c>
      <c r="U333" s="1" t="n">
        <f aca="false">S333/100</f>
        <v>0.9925581</v>
      </c>
      <c r="V333" s="1" t="n">
        <f aca="false">T333/100</f>
        <v>0.9946934</v>
      </c>
      <c r="W333" s="3" t="n">
        <f aca="false">V333*U333*J332</f>
        <v>0.984651746855711</v>
      </c>
    </row>
    <row r="334" customFormat="false" ht="13.8" hidden="false" customHeight="false" outlineLevel="0" collapsed="false">
      <c r="I334" s="0" t="n">
        <v>492</v>
      </c>
      <c r="J334" s="1" t="n">
        <f aca="true">FORECAST(I334,OFFSET(lens7y,MATCH(I334,lens7x,1)-1,0,2),OFFSET(lens7x,MATCH(I334,lens7x,1)-1,0,2))</f>
        <v>0.997381463613203</v>
      </c>
      <c r="M334" s="11" t="n">
        <v>656</v>
      </c>
      <c r="N334" s="12" t="n">
        <v>96.54813</v>
      </c>
      <c r="O334" s="11" t="n">
        <v>656</v>
      </c>
      <c r="P334" s="11" t="n">
        <v>96.47351</v>
      </c>
      <c r="Q334" s="9"/>
      <c r="R334" s="1" t="n">
        <v>491.5</v>
      </c>
      <c r="S334" s="2" t="n">
        <f aca="true">FORECAST(R334,OFFSET(ref7ay,MATCH(R334,ref7x,1)-1,0,2),OFFSET(ref7x,MATCH(R334,ref7x,1)-1,0,2))</f>
        <v>99.28024</v>
      </c>
      <c r="T334" s="2" t="n">
        <f aca="true">FORECAST(R334,OFFSET(ref7by,MATCH(R334,ref7x,1)-1,0,2),OFFSET(ref7x,MATCH(R334,ref7x,1)-1,0,2))</f>
        <v>99.48407</v>
      </c>
      <c r="U334" s="1" t="n">
        <f aca="false">S334/100</f>
        <v>0.9928024</v>
      </c>
      <c r="V334" s="1" t="n">
        <f aca="false">T334/100</f>
        <v>0.9948407</v>
      </c>
      <c r="W334" s="3" t="n">
        <f aca="false">V334*U334*J333</f>
        <v>0.985066953829609</v>
      </c>
    </row>
    <row r="335" customFormat="false" ht="13.8" hidden="false" customHeight="false" outlineLevel="0" collapsed="false">
      <c r="I335" s="0" t="n">
        <v>492.5</v>
      </c>
      <c r="J335" s="1" t="n">
        <f aca="true">FORECAST(I335,OFFSET(lens7y,MATCH(I335,lens7x,1)-1,0,2),OFFSET(lens7x,MATCH(I335,lens7x,1)-1,0,2))</f>
        <v>0.997408804562595</v>
      </c>
      <c r="M335" s="11" t="n">
        <v>657</v>
      </c>
      <c r="N335" s="12" t="n">
        <v>96.53133</v>
      </c>
      <c r="O335" s="11" t="n">
        <v>657</v>
      </c>
      <c r="P335" s="11" t="n">
        <v>96.48368</v>
      </c>
      <c r="Q335" s="9"/>
      <c r="R335" s="1" t="n">
        <v>492</v>
      </c>
      <c r="S335" s="2" t="n">
        <f aca="true">FORECAST(R335,OFFSET(ref7ay,MATCH(R335,ref7x,1)-1,0,2),OFFSET(ref7x,MATCH(R335,ref7x,1)-1,0,2))</f>
        <v>99.30467</v>
      </c>
      <c r="T335" s="2" t="n">
        <f aca="true">FORECAST(R335,OFFSET(ref7by,MATCH(R335,ref7x,1)-1,0,2),OFFSET(ref7x,MATCH(R335,ref7x,1)-1,0,2))</f>
        <v>99.4988</v>
      </c>
      <c r="U335" s="1" t="n">
        <f aca="false">S335/100</f>
        <v>0.9930467</v>
      </c>
      <c r="V335" s="1" t="n">
        <f aca="false">T335/100</f>
        <v>0.994988</v>
      </c>
      <c r="W335" s="3" t="n">
        <f aca="false">V335*U335*J334</f>
        <v>0.985482253870397</v>
      </c>
    </row>
    <row r="336" customFormat="false" ht="13.8" hidden="false" customHeight="false" outlineLevel="0" collapsed="false">
      <c r="I336" s="0" t="n">
        <v>493</v>
      </c>
      <c r="J336" s="1" t="n">
        <f aca="true">FORECAST(I336,OFFSET(lens7y,MATCH(I336,lens7x,1)-1,0,2),OFFSET(lens7x,MATCH(I336,lens7x,1)-1,0,2))</f>
        <v>0.997436145511987</v>
      </c>
      <c r="M336" s="11" t="n">
        <v>658</v>
      </c>
      <c r="N336" s="12" t="n">
        <v>96.51665</v>
      </c>
      <c r="O336" s="11" t="n">
        <v>658</v>
      </c>
      <c r="P336" s="11" t="n">
        <v>96.49602</v>
      </c>
      <c r="Q336" s="9"/>
      <c r="R336" s="1" t="n">
        <v>492.5</v>
      </c>
      <c r="S336" s="2" t="n">
        <f aca="true">FORECAST(R336,OFFSET(ref7ay,MATCH(R336,ref7x,1)-1,0,2),OFFSET(ref7x,MATCH(R336,ref7x,1)-1,0,2))</f>
        <v>99.326535</v>
      </c>
      <c r="T336" s="2" t="n">
        <f aca="true">FORECAST(R336,OFFSET(ref7by,MATCH(R336,ref7x,1)-1,0,2),OFFSET(ref7x,MATCH(R336,ref7x,1)-1,0,2))</f>
        <v>99.5108</v>
      </c>
      <c r="U336" s="1" t="n">
        <f aca="false">S336/100</f>
        <v>0.99326535</v>
      </c>
      <c r="V336" s="1" t="n">
        <f aca="false">T336/100</f>
        <v>0.995108</v>
      </c>
      <c r="W336" s="3" t="n">
        <f aca="false">V336*U336*J335</f>
        <v>0.985845142023542</v>
      </c>
    </row>
    <row r="337" customFormat="false" ht="13.8" hidden="false" customHeight="false" outlineLevel="0" collapsed="false">
      <c r="I337" s="0" t="n">
        <v>493.5</v>
      </c>
      <c r="J337" s="1" t="n">
        <f aca="true">FORECAST(I337,OFFSET(lens7y,MATCH(I337,lens7x,1)-1,0,2),OFFSET(lens7x,MATCH(I337,lens7x,1)-1,0,2))</f>
        <v>0.997463486461379</v>
      </c>
      <c r="M337" s="11" t="n">
        <v>659</v>
      </c>
      <c r="N337" s="12" t="n">
        <v>96.50412</v>
      </c>
      <c r="O337" s="11" t="n">
        <v>659</v>
      </c>
      <c r="P337" s="11" t="n">
        <v>96.5105</v>
      </c>
      <c r="Q337" s="9"/>
      <c r="R337" s="1" t="n">
        <v>493</v>
      </c>
      <c r="S337" s="2" t="n">
        <f aca="true">FORECAST(R337,OFFSET(ref7ay,MATCH(R337,ref7x,1)-1,0,2),OFFSET(ref7x,MATCH(R337,ref7x,1)-1,0,2))</f>
        <v>99.3484</v>
      </c>
      <c r="T337" s="2" t="n">
        <f aca="true">FORECAST(R337,OFFSET(ref7by,MATCH(R337,ref7x,1)-1,0,2),OFFSET(ref7x,MATCH(R337,ref7x,1)-1,0,2))</f>
        <v>99.5228</v>
      </c>
      <c r="U337" s="1" t="n">
        <f aca="false">S337/100</f>
        <v>0.993484</v>
      </c>
      <c r="V337" s="1" t="n">
        <f aca="false">T337/100</f>
        <v>0.995228</v>
      </c>
      <c r="W337" s="3" t="n">
        <f aca="false">V337*U337*J336</f>
        <v>0.986208100932054</v>
      </c>
    </row>
    <row r="338" customFormat="false" ht="13.8" hidden="false" customHeight="false" outlineLevel="0" collapsed="false">
      <c r="I338" s="0" t="n">
        <v>494</v>
      </c>
      <c r="J338" s="1" t="n">
        <f aca="true">FORECAST(I338,OFFSET(lens7y,MATCH(I338,lens7x,1)-1,0,2),OFFSET(lens7x,MATCH(I338,lens7x,1)-1,0,2))</f>
        <v>0.997490827410771</v>
      </c>
      <c r="M338" s="11" t="n">
        <v>660</v>
      </c>
      <c r="N338" s="12" t="n">
        <v>96.49374</v>
      </c>
      <c r="O338" s="11" t="n">
        <v>660</v>
      </c>
      <c r="P338" s="11" t="n">
        <v>96.52711</v>
      </c>
      <c r="Q338" s="9"/>
      <c r="R338" s="1" t="n">
        <v>493.5</v>
      </c>
      <c r="S338" s="2" t="n">
        <f aca="true">FORECAST(R338,OFFSET(ref7ay,MATCH(R338,ref7x,1)-1,0,2),OFFSET(ref7x,MATCH(R338,ref7x,1)-1,0,2))</f>
        <v>99.36757</v>
      </c>
      <c r="T338" s="2" t="n">
        <f aca="true">FORECAST(R338,OFFSET(ref7by,MATCH(R338,ref7x,1)-1,0,2),OFFSET(ref7x,MATCH(R338,ref7x,1)-1,0,2))</f>
        <v>99.532035</v>
      </c>
      <c r="U338" s="1" t="n">
        <f aca="false">S338/100</f>
        <v>0.9936757</v>
      </c>
      <c r="V338" s="1" t="n">
        <f aca="false">T338/100</f>
        <v>0.99532035</v>
      </c>
      <c r="W338" s="3" t="n">
        <f aca="false">V338*U338*J337</f>
        <v>0.986516968570615</v>
      </c>
    </row>
    <row r="339" customFormat="false" ht="13.8" hidden="false" customHeight="false" outlineLevel="0" collapsed="false">
      <c r="I339" s="0" t="n">
        <v>494.5</v>
      </c>
      <c r="J339" s="1" t="n">
        <f aca="true">FORECAST(I339,OFFSET(lens7y,MATCH(I339,lens7x,1)-1,0,2),OFFSET(lens7x,MATCH(I339,lens7x,1)-1,0,2))</f>
        <v>0.997518168360164</v>
      </c>
      <c r="M339" s="11" t="n">
        <v>661</v>
      </c>
      <c r="N339" s="12" t="n">
        <v>96.4854</v>
      </c>
      <c r="O339" s="11" t="n">
        <v>661</v>
      </c>
      <c r="P339" s="11" t="n">
        <v>96.54585</v>
      </c>
      <c r="Q339" s="9"/>
      <c r="R339" s="1" t="n">
        <v>494</v>
      </c>
      <c r="S339" s="2" t="n">
        <f aca="true">FORECAST(R339,OFFSET(ref7ay,MATCH(R339,ref7x,1)-1,0,2),OFFSET(ref7x,MATCH(R339,ref7x,1)-1,0,2))</f>
        <v>99.38674</v>
      </c>
      <c r="T339" s="2" t="n">
        <f aca="true">FORECAST(R339,OFFSET(ref7by,MATCH(R339,ref7x,1)-1,0,2),OFFSET(ref7x,MATCH(R339,ref7x,1)-1,0,2))</f>
        <v>99.54127</v>
      </c>
      <c r="U339" s="1" t="n">
        <f aca="false">S339/100</f>
        <v>0.9938674</v>
      </c>
      <c r="V339" s="1" t="n">
        <f aca="false">T339/100</f>
        <v>0.9954127</v>
      </c>
      <c r="W339" s="3" t="n">
        <f aca="false">V339*U339*J338</f>
        <v>0.986825886977757</v>
      </c>
    </row>
    <row r="340" customFormat="false" ht="13.8" hidden="false" customHeight="false" outlineLevel="0" collapsed="false">
      <c r="I340" s="0" t="n">
        <v>495</v>
      </c>
      <c r="J340" s="1" t="n">
        <f aca="true">FORECAST(I340,OFFSET(lens7y,MATCH(I340,lens7x,1)-1,0,2),OFFSET(lens7x,MATCH(I340,lens7x,1)-1,0,2))</f>
        <v>0.997545509309555</v>
      </c>
      <c r="M340" s="11" t="n">
        <v>662</v>
      </c>
      <c r="N340" s="12" t="n">
        <v>96.47928</v>
      </c>
      <c r="O340" s="11" t="n">
        <v>662</v>
      </c>
      <c r="P340" s="11" t="n">
        <v>96.56667</v>
      </c>
      <c r="Q340" s="9"/>
      <c r="R340" s="1" t="n">
        <v>494.5</v>
      </c>
      <c r="S340" s="2" t="n">
        <f aca="true">FORECAST(R340,OFFSET(ref7ay,MATCH(R340,ref7x,1)-1,0,2),OFFSET(ref7x,MATCH(R340,ref7x,1)-1,0,2))</f>
        <v>99.403405</v>
      </c>
      <c r="T340" s="2" t="n">
        <f aca="true">FORECAST(R340,OFFSET(ref7by,MATCH(R340,ref7x,1)-1,0,2),OFFSET(ref7x,MATCH(R340,ref7x,1)-1,0,2))</f>
        <v>99.547915</v>
      </c>
      <c r="U340" s="1" t="n">
        <f aca="false">S340/100</f>
        <v>0.99403405</v>
      </c>
      <c r="V340" s="1" t="n">
        <f aca="false">T340/100</f>
        <v>0.99547915</v>
      </c>
      <c r="W340" s="3" t="n">
        <f aca="false">V340*U340*J339</f>
        <v>0.98708429905937</v>
      </c>
    </row>
    <row r="341" customFormat="false" ht="13.8" hidden="false" customHeight="false" outlineLevel="0" collapsed="false">
      <c r="I341" s="0" t="n">
        <v>495.5</v>
      </c>
      <c r="J341" s="1" t="n">
        <f aca="true">FORECAST(I341,OFFSET(lens7y,MATCH(I341,lens7x,1)-1,0,2),OFFSET(lens7x,MATCH(I341,lens7x,1)-1,0,2))</f>
        <v>0.997572850258948</v>
      </c>
      <c r="M341" s="11" t="n">
        <v>663</v>
      </c>
      <c r="N341" s="12" t="n">
        <v>96.47536</v>
      </c>
      <c r="O341" s="11" t="n">
        <v>663</v>
      </c>
      <c r="P341" s="11" t="n">
        <v>96.58955</v>
      </c>
      <c r="Q341" s="9"/>
      <c r="R341" s="1" t="n">
        <v>495</v>
      </c>
      <c r="S341" s="2" t="n">
        <f aca="true">FORECAST(R341,OFFSET(ref7ay,MATCH(R341,ref7x,1)-1,0,2),OFFSET(ref7x,MATCH(R341,ref7x,1)-1,0,2))</f>
        <v>99.42007</v>
      </c>
      <c r="T341" s="2" t="n">
        <f aca="true">FORECAST(R341,OFFSET(ref7by,MATCH(R341,ref7x,1)-1,0,2),OFFSET(ref7x,MATCH(R341,ref7x,1)-1,0,2))</f>
        <v>99.55456</v>
      </c>
      <c r="U341" s="1" t="n">
        <f aca="false">S341/100</f>
        <v>0.9942007</v>
      </c>
      <c r="V341" s="1" t="n">
        <f aca="false">T341/100</f>
        <v>0.9955456</v>
      </c>
      <c r="W341" s="3" t="n">
        <f aca="false">V341*U341*J340</f>
        <v>0.987342745917278</v>
      </c>
    </row>
    <row r="342" customFormat="false" ht="13.8" hidden="false" customHeight="false" outlineLevel="0" collapsed="false">
      <c r="I342" s="0" t="n">
        <v>496</v>
      </c>
      <c r="J342" s="1" t="n">
        <f aca="true">FORECAST(I342,OFFSET(lens7y,MATCH(I342,lens7x,1)-1,0,2),OFFSET(lens7x,MATCH(I342,lens7x,1)-1,0,2))</f>
        <v>0.99760019120834</v>
      </c>
      <c r="M342" s="11" t="n">
        <v>664</v>
      </c>
      <c r="N342" s="12" t="n">
        <v>96.47366</v>
      </c>
      <c r="O342" s="11" t="n">
        <v>664</v>
      </c>
      <c r="P342" s="11" t="n">
        <v>96.61446</v>
      </c>
      <c r="Q342" s="9"/>
      <c r="R342" s="1" t="n">
        <v>495.5</v>
      </c>
      <c r="S342" s="2" t="n">
        <f aca="true">FORECAST(R342,OFFSET(ref7ay,MATCH(R342,ref7x,1)-1,0,2),OFFSET(ref7x,MATCH(R342,ref7x,1)-1,0,2))</f>
        <v>99.4338</v>
      </c>
      <c r="T342" s="2" t="n">
        <f aca="true">FORECAST(R342,OFFSET(ref7by,MATCH(R342,ref7x,1)-1,0,2),OFFSET(ref7x,MATCH(R342,ref7x,1)-1,0,2))</f>
        <v>99.558355</v>
      </c>
      <c r="U342" s="1" t="n">
        <f aca="false">S342/100</f>
        <v>0.994338</v>
      </c>
      <c r="V342" s="1" t="n">
        <f aca="false">T342/100</f>
        <v>0.99558355</v>
      </c>
      <c r="W342" s="3" t="n">
        <f aca="false">V342*U342*J341</f>
        <v>0.987543807412995</v>
      </c>
    </row>
    <row r="343" customFormat="false" ht="13.8" hidden="false" customHeight="false" outlineLevel="0" collapsed="false">
      <c r="I343" s="0" t="n">
        <v>496.5</v>
      </c>
      <c r="J343" s="1" t="n">
        <f aca="true">FORECAST(I343,OFFSET(lens7y,MATCH(I343,lens7x,1)-1,0,2),OFFSET(lens7x,MATCH(I343,lens7x,1)-1,0,2))</f>
        <v>0.997627532157732</v>
      </c>
      <c r="M343" s="11" t="n">
        <v>665</v>
      </c>
      <c r="N343" s="12" t="n">
        <v>96.47416</v>
      </c>
      <c r="O343" s="11" t="n">
        <v>665</v>
      </c>
      <c r="P343" s="11" t="n">
        <v>96.64134</v>
      </c>
      <c r="Q343" s="9"/>
      <c r="R343" s="1" t="n">
        <v>496</v>
      </c>
      <c r="S343" s="2" t="n">
        <f aca="true">FORECAST(R343,OFFSET(ref7ay,MATCH(R343,ref7x,1)-1,0,2),OFFSET(ref7x,MATCH(R343,ref7x,1)-1,0,2))</f>
        <v>99.44753</v>
      </c>
      <c r="T343" s="2" t="n">
        <f aca="true">FORECAST(R343,OFFSET(ref7by,MATCH(R343,ref7x,1)-1,0,2),OFFSET(ref7x,MATCH(R343,ref7x,1)-1,0,2))</f>
        <v>99.56215</v>
      </c>
      <c r="U343" s="1" t="n">
        <f aca="false">S343/100</f>
        <v>0.9944753</v>
      </c>
      <c r="V343" s="1" t="n">
        <f aca="false">T343/100</f>
        <v>0.9956215</v>
      </c>
      <c r="W343" s="3" t="n">
        <f aca="false">V343*U343*J342</f>
        <v>0.987744888842583</v>
      </c>
    </row>
    <row r="344" customFormat="false" ht="13.8" hidden="false" customHeight="false" outlineLevel="0" collapsed="false">
      <c r="I344" s="0" t="n">
        <v>497</v>
      </c>
      <c r="J344" s="1" t="n">
        <f aca="true">FORECAST(I344,OFFSET(lens7y,MATCH(I344,lens7x,1)-1,0,2),OFFSET(lens7x,MATCH(I344,lens7x,1)-1,0,2))</f>
        <v>0.997654873107124</v>
      </c>
      <c r="M344" s="11" t="n">
        <v>666</v>
      </c>
      <c r="N344" s="12" t="n">
        <v>96.47697</v>
      </c>
      <c r="O344" s="11" t="n">
        <v>666</v>
      </c>
      <c r="P344" s="11" t="n">
        <v>96.67011</v>
      </c>
      <c r="Q344" s="9"/>
      <c r="R344" s="1" t="n">
        <v>496.5</v>
      </c>
      <c r="S344" s="2" t="n">
        <f aca="true">FORECAST(R344,OFFSET(ref7ay,MATCH(R344,ref7x,1)-1,0,2),OFFSET(ref7x,MATCH(R344,ref7x,1)-1,0,2))</f>
        <v>99.458245</v>
      </c>
      <c r="T344" s="2" t="n">
        <f aca="true">FORECAST(R344,OFFSET(ref7by,MATCH(R344,ref7x,1)-1,0,2),OFFSET(ref7x,MATCH(R344,ref7x,1)-1,0,2))</f>
        <v>99.56311</v>
      </c>
      <c r="U344" s="1" t="n">
        <f aca="false">S344/100</f>
        <v>0.99458245</v>
      </c>
      <c r="V344" s="1" t="n">
        <f aca="false">T344/100</f>
        <v>0.9956311</v>
      </c>
      <c r="W344" s="3" t="n">
        <f aca="false">V344*U344*J343</f>
        <v>0.987887912776531</v>
      </c>
    </row>
    <row r="345" customFormat="false" ht="13.8" hidden="false" customHeight="false" outlineLevel="0" collapsed="false">
      <c r="I345" s="0" t="n">
        <v>497.5</v>
      </c>
      <c r="J345" s="1" t="n">
        <f aca="true">FORECAST(I345,OFFSET(lens7y,MATCH(I345,lens7x,1)-1,0,2),OFFSET(lens7x,MATCH(I345,lens7x,1)-1,0,2))</f>
        <v>0.997682214056516</v>
      </c>
      <c r="M345" s="11" t="n">
        <v>667</v>
      </c>
      <c r="N345" s="12" t="n">
        <v>96.48196</v>
      </c>
      <c r="O345" s="11" t="n">
        <v>667</v>
      </c>
      <c r="P345" s="11" t="n">
        <v>96.70076</v>
      </c>
      <c r="Q345" s="9"/>
      <c r="R345" s="1" t="n">
        <v>497</v>
      </c>
      <c r="S345" s="2" t="n">
        <f aca="true">FORECAST(R345,OFFSET(ref7ay,MATCH(R345,ref7x,1)-1,0,2),OFFSET(ref7x,MATCH(R345,ref7x,1)-1,0,2))</f>
        <v>99.46896</v>
      </c>
      <c r="T345" s="2" t="n">
        <f aca="true">FORECAST(R345,OFFSET(ref7by,MATCH(R345,ref7x,1)-1,0,2),OFFSET(ref7x,MATCH(R345,ref7x,1)-1,0,2))</f>
        <v>99.56407</v>
      </c>
      <c r="U345" s="1" t="n">
        <f aca="false">S345/100</f>
        <v>0.9946896</v>
      </c>
      <c r="V345" s="1" t="n">
        <f aca="false">T345/100</f>
        <v>0.9956407</v>
      </c>
      <c r="W345" s="3" t="n">
        <f aca="false">V345*U345*J344</f>
        <v>0.988030945118548</v>
      </c>
    </row>
    <row r="346" customFormat="false" ht="13.8" hidden="false" customHeight="false" outlineLevel="0" collapsed="false">
      <c r="I346" s="0" t="n">
        <v>498</v>
      </c>
      <c r="J346" s="1" t="n">
        <f aca="true">FORECAST(I346,OFFSET(lens7y,MATCH(I346,lens7x,1)-1,0,2),OFFSET(lens7x,MATCH(I346,lens7x,1)-1,0,2))</f>
        <v>0.997709555005908</v>
      </c>
      <c r="M346" s="11" t="n">
        <v>668</v>
      </c>
      <c r="N346" s="12" t="n">
        <v>96.48913</v>
      </c>
      <c r="O346" s="11" t="n">
        <v>668</v>
      </c>
      <c r="P346" s="11" t="n">
        <v>96.73325</v>
      </c>
      <c r="Q346" s="9"/>
      <c r="R346" s="1" t="n">
        <v>497.5</v>
      </c>
      <c r="S346" s="2" t="n">
        <f aca="true">FORECAST(R346,OFFSET(ref7ay,MATCH(R346,ref7x,1)-1,0,2),OFFSET(ref7x,MATCH(R346,ref7x,1)-1,0,2))</f>
        <v>99.476485</v>
      </c>
      <c r="T346" s="2" t="n">
        <f aca="true">FORECAST(R346,OFFSET(ref7by,MATCH(R346,ref7x,1)-1,0,2),OFFSET(ref7x,MATCH(R346,ref7x,1)-1,0,2))</f>
        <v>99.56206</v>
      </c>
      <c r="U346" s="1" t="n">
        <f aca="false">S346/100</f>
        <v>0.99476485</v>
      </c>
      <c r="V346" s="1" t="n">
        <f aca="false">T346/100</f>
        <v>0.9956206</v>
      </c>
      <c r="W346" s="3" t="n">
        <f aca="false">V346*U346*J345</f>
        <v>0.988112822201817</v>
      </c>
    </row>
    <row r="347" customFormat="false" ht="13.8" hidden="false" customHeight="false" outlineLevel="0" collapsed="false">
      <c r="I347" s="0" t="n">
        <v>498.5</v>
      </c>
      <c r="J347" s="1" t="n">
        <f aca="true">FORECAST(I347,OFFSET(lens7y,MATCH(I347,lens7x,1)-1,0,2),OFFSET(lens7x,MATCH(I347,lens7x,1)-1,0,2))</f>
        <v>0.9977368959553</v>
      </c>
      <c r="M347" s="11" t="n">
        <v>669</v>
      </c>
      <c r="N347" s="12" t="n">
        <v>96.49847</v>
      </c>
      <c r="O347" s="11" t="n">
        <v>669</v>
      </c>
      <c r="P347" s="11" t="n">
        <v>96.76751</v>
      </c>
      <c r="Q347" s="9"/>
      <c r="R347" s="1" t="n">
        <v>498</v>
      </c>
      <c r="S347" s="2" t="n">
        <f aca="true">FORECAST(R347,OFFSET(ref7ay,MATCH(R347,ref7x,1)-1,0,2),OFFSET(ref7x,MATCH(R347,ref7x,1)-1,0,2))</f>
        <v>99.48401</v>
      </c>
      <c r="T347" s="2" t="n">
        <f aca="true">FORECAST(R347,OFFSET(ref7by,MATCH(R347,ref7x,1)-1,0,2),OFFSET(ref7x,MATCH(R347,ref7x,1)-1,0,2))</f>
        <v>99.56005</v>
      </c>
      <c r="U347" s="1" t="n">
        <f aca="false">S347/100</f>
        <v>0.9948401</v>
      </c>
      <c r="V347" s="1" t="n">
        <f aca="false">T347/100</f>
        <v>0.9956005</v>
      </c>
      <c r="W347" s="3" t="n">
        <f aca="false">V347*U347*J346</f>
        <v>0.988194699270488</v>
      </c>
    </row>
    <row r="348" customFormat="false" ht="13.8" hidden="false" customHeight="false" outlineLevel="0" collapsed="false">
      <c r="I348" s="0" t="n">
        <v>499</v>
      </c>
      <c r="J348" s="1" t="n">
        <f aca="true">FORECAST(I348,OFFSET(lens7y,MATCH(I348,lens7x,1)-1,0,2),OFFSET(lens7x,MATCH(I348,lens7x,1)-1,0,2))</f>
        <v>0.997764236904692</v>
      </c>
      <c r="M348" s="11" t="n">
        <v>670</v>
      </c>
      <c r="N348" s="12" t="n">
        <v>96.50995</v>
      </c>
      <c r="O348" s="11" t="n">
        <v>670</v>
      </c>
      <c r="P348" s="11" t="n">
        <v>96.80351</v>
      </c>
      <c r="Q348" s="9"/>
      <c r="R348" s="1" t="n">
        <v>498.5</v>
      </c>
      <c r="S348" s="2" t="n">
        <f aca="true">FORECAST(R348,OFFSET(ref7ay,MATCH(R348,ref7x,1)-1,0,2),OFFSET(ref7x,MATCH(R348,ref7x,1)-1,0,2))</f>
        <v>99.488395</v>
      </c>
      <c r="T348" s="2" t="n">
        <f aca="true">FORECAST(R348,OFFSET(ref7by,MATCH(R348,ref7x,1)-1,0,2),OFFSET(ref7x,MATCH(R348,ref7x,1)-1,0,2))</f>
        <v>99.55525</v>
      </c>
      <c r="U348" s="1" t="n">
        <f aca="false">S348/100</f>
        <v>0.99488395</v>
      </c>
      <c r="V348" s="1" t="n">
        <f aca="false">T348/100</f>
        <v>0.9955525</v>
      </c>
      <c r="W348" s="3" t="n">
        <f aca="false">V348*U348*J347</f>
        <v>0.988217691402524</v>
      </c>
    </row>
    <row r="349" customFormat="false" ht="13.8" hidden="false" customHeight="false" outlineLevel="0" collapsed="false">
      <c r="I349" s="0" t="n">
        <v>499.5</v>
      </c>
      <c r="J349" s="1" t="n">
        <f aca="true">FORECAST(I349,OFFSET(lens7y,MATCH(I349,lens7x,1)-1,0,2),OFFSET(lens7x,MATCH(I349,lens7x,1)-1,0,2))</f>
        <v>0.997791577854084</v>
      </c>
      <c r="M349" s="11" t="n">
        <v>671</v>
      </c>
      <c r="N349" s="12" t="n">
        <v>96.5237</v>
      </c>
      <c r="O349" s="11" t="n">
        <v>671</v>
      </c>
      <c r="P349" s="11" t="n">
        <v>96.8414</v>
      </c>
      <c r="Q349" s="9"/>
      <c r="R349" s="1" t="n">
        <v>499</v>
      </c>
      <c r="S349" s="2" t="n">
        <f aca="true">FORECAST(R349,OFFSET(ref7ay,MATCH(R349,ref7x,1)-1,0,2),OFFSET(ref7x,MATCH(R349,ref7x,1)-1,0,2))</f>
        <v>99.49278</v>
      </c>
      <c r="T349" s="2" t="n">
        <f aca="true">FORECAST(R349,OFFSET(ref7by,MATCH(R349,ref7x,1)-1,0,2),OFFSET(ref7x,MATCH(R349,ref7x,1)-1,0,2))</f>
        <v>99.55045</v>
      </c>
      <c r="U349" s="1" t="n">
        <f aca="false">S349/100</f>
        <v>0.9949278</v>
      </c>
      <c r="V349" s="1" t="n">
        <f aca="false">T349/100</f>
        <v>0.9955045</v>
      </c>
      <c r="W349" s="3" t="n">
        <f aca="false">V349*U349*J348</f>
        <v>0.988240679110321</v>
      </c>
    </row>
    <row r="350" customFormat="false" ht="13.8" hidden="false" customHeight="false" outlineLevel="0" collapsed="false">
      <c r="I350" s="0" t="n">
        <v>500</v>
      </c>
      <c r="J350" s="1" t="n">
        <f aca="true">FORECAST(I350,OFFSET(lens7y,MATCH(I350,lens7x,1)-1,0,2),OFFSET(lens7x,MATCH(I350,lens7x,1)-1,0,2))</f>
        <v>0.997818918803476</v>
      </c>
      <c r="M350" s="11" t="n">
        <v>672</v>
      </c>
      <c r="N350" s="12" t="n">
        <v>96.53956</v>
      </c>
      <c r="O350" s="11" t="n">
        <v>672</v>
      </c>
      <c r="P350" s="11" t="n">
        <v>96.88093</v>
      </c>
      <c r="Q350" s="9"/>
      <c r="R350" s="1" t="n">
        <v>499.5</v>
      </c>
      <c r="S350" s="2" t="n">
        <f aca="true">FORECAST(R350,OFFSET(ref7ay,MATCH(R350,ref7x,1)-1,0,2),OFFSET(ref7x,MATCH(R350,ref7x,1)-1,0,2))</f>
        <v>99.49418</v>
      </c>
      <c r="T350" s="2" t="n">
        <f aca="true">FORECAST(R350,OFFSET(ref7by,MATCH(R350,ref7x,1)-1,0,2),OFFSET(ref7x,MATCH(R350,ref7x,1)-1,0,2))</f>
        <v>99.543165</v>
      </c>
      <c r="U350" s="1" t="n">
        <f aca="false">S350/100</f>
        <v>0.9949418</v>
      </c>
      <c r="V350" s="1" t="n">
        <f aca="false">T350/100</f>
        <v>0.99543165</v>
      </c>
      <c r="W350" s="3" t="n">
        <f aca="false">V350*U350*J349</f>
        <v>0.988209343936865</v>
      </c>
    </row>
    <row r="351" customFormat="false" ht="13.8" hidden="false" customHeight="false" outlineLevel="0" collapsed="false">
      <c r="I351" s="0" t="n">
        <v>500.5</v>
      </c>
      <c r="J351" s="1" t="n">
        <f aca="true">FORECAST(I351,OFFSET(lens7y,MATCH(I351,lens7x,1)-1,0,2),OFFSET(lens7x,MATCH(I351,lens7x,1)-1,0,2))</f>
        <v>0.99782840981571</v>
      </c>
      <c r="M351" s="11" t="n">
        <v>673</v>
      </c>
      <c r="N351" s="12" t="n">
        <v>96.5575</v>
      </c>
      <c r="O351" s="11" t="n">
        <v>673</v>
      </c>
      <c r="P351" s="11" t="n">
        <v>96.92202</v>
      </c>
      <c r="Q351" s="9"/>
      <c r="R351" s="1" t="n">
        <v>500</v>
      </c>
      <c r="S351" s="2" t="n">
        <f aca="true">FORECAST(R351,OFFSET(ref7ay,MATCH(R351,ref7x,1)-1,0,2),OFFSET(ref7x,MATCH(R351,ref7x,1)-1,0,2))</f>
        <v>99.49558</v>
      </c>
      <c r="T351" s="2" t="n">
        <f aca="true">FORECAST(R351,OFFSET(ref7by,MATCH(R351,ref7x,1)-1,0,2),OFFSET(ref7x,MATCH(R351,ref7x,1)-1,0,2))</f>
        <v>99.53588</v>
      </c>
      <c r="U351" s="1" t="n">
        <f aca="false">S351/100</f>
        <v>0.9949558</v>
      </c>
      <c r="V351" s="1" t="n">
        <f aca="false">T351/100</f>
        <v>0.9953588</v>
      </c>
      <c r="W351" s="3" t="n">
        <f aca="false">V351*U351*J350</f>
        <v>0.988178003526737</v>
      </c>
    </row>
    <row r="352" customFormat="false" ht="13.8" hidden="false" customHeight="false" outlineLevel="0" collapsed="false">
      <c r="I352" s="0" t="n">
        <v>501</v>
      </c>
      <c r="J352" s="1" t="n">
        <f aca="true">FORECAST(I352,OFFSET(lens7y,MATCH(I352,lens7x,1)-1,0,2),OFFSET(lens7x,MATCH(I352,lens7x,1)-1,0,2))</f>
        <v>0.997837900827945</v>
      </c>
      <c r="M352" s="11" t="n">
        <v>674</v>
      </c>
      <c r="N352" s="12" t="n">
        <v>96.57751</v>
      </c>
      <c r="O352" s="11" t="n">
        <v>674</v>
      </c>
      <c r="P352" s="11" t="n">
        <v>96.96463</v>
      </c>
      <c r="Q352" s="9"/>
      <c r="R352" s="1" t="n">
        <v>500.5</v>
      </c>
      <c r="S352" s="2" t="n">
        <f aca="true">FORECAST(R352,OFFSET(ref7ay,MATCH(R352,ref7x,1)-1,0,2),OFFSET(ref7x,MATCH(R352,ref7x,1)-1,0,2))</f>
        <v>99.493875</v>
      </c>
      <c r="T352" s="2" t="n">
        <f aca="true">FORECAST(R352,OFFSET(ref7by,MATCH(R352,ref7x,1)-1,0,2),OFFSET(ref7x,MATCH(R352,ref7x,1)-1,0,2))</f>
        <v>99.525995</v>
      </c>
      <c r="U352" s="1" t="n">
        <f aca="false">S352/100</f>
        <v>0.99493875</v>
      </c>
      <c r="V352" s="1" t="n">
        <f aca="false">T352/100</f>
        <v>0.99525995</v>
      </c>
      <c r="W352" s="3" t="n">
        <f aca="false">V352*U352*J351</f>
        <v>0.988072332702942</v>
      </c>
    </row>
    <row r="353" customFormat="false" ht="13.8" hidden="false" customHeight="false" outlineLevel="0" collapsed="false">
      <c r="I353" s="0" t="n">
        <v>501.5</v>
      </c>
      <c r="J353" s="1" t="n">
        <f aca="true">FORECAST(I353,OFFSET(lens7y,MATCH(I353,lens7x,1)-1,0,2),OFFSET(lens7x,MATCH(I353,lens7x,1)-1,0,2))</f>
        <v>0.997847391840179</v>
      </c>
      <c r="M353" s="11" t="n">
        <v>675</v>
      </c>
      <c r="N353" s="12" t="n">
        <v>96.59921</v>
      </c>
      <c r="O353" s="11" t="n">
        <v>675</v>
      </c>
      <c r="P353" s="11" t="n">
        <v>97.00829</v>
      </c>
      <c r="Q353" s="9"/>
      <c r="R353" s="1" t="n">
        <v>501</v>
      </c>
      <c r="S353" s="2" t="n">
        <f aca="true">FORECAST(R353,OFFSET(ref7ay,MATCH(R353,ref7x,1)-1,0,2),OFFSET(ref7x,MATCH(R353,ref7x,1)-1,0,2))</f>
        <v>99.49217</v>
      </c>
      <c r="T353" s="2" t="n">
        <f aca="true">FORECAST(R353,OFFSET(ref7by,MATCH(R353,ref7x,1)-1,0,2),OFFSET(ref7x,MATCH(R353,ref7x,1)-1,0,2))</f>
        <v>99.51611</v>
      </c>
      <c r="U353" s="1" t="n">
        <f aca="false">S353/100</f>
        <v>0.9949217</v>
      </c>
      <c r="V353" s="1" t="n">
        <f aca="false">T353/100</f>
        <v>0.9951611</v>
      </c>
      <c r="W353" s="3" t="n">
        <f aca="false">V353*U353*J352</f>
        <v>0.987966663053626</v>
      </c>
    </row>
    <row r="354" customFormat="false" ht="13.8" hidden="false" customHeight="false" outlineLevel="0" collapsed="false">
      <c r="I354" s="0" t="n">
        <v>502</v>
      </c>
      <c r="J354" s="1" t="n">
        <f aca="true">FORECAST(I354,OFFSET(lens7y,MATCH(I354,lens7x,1)-1,0,2),OFFSET(lens7x,MATCH(I354,lens7x,1)-1,0,2))</f>
        <v>0.997856882852413</v>
      </c>
      <c r="M354" s="11" t="n">
        <v>676</v>
      </c>
      <c r="N354" s="12" t="n">
        <v>96.62286</v>
      </c>
      <c r="O354" s="11" t="n">
        <v>676</v>
      </c>
      <c r="P354" s="11" t="n">
        <v>97.0533</v>
      </c>
      <c r="Q354" s="9"/>
      <c r="R354" s="1" t="n">
        <v>501.5</v>
      </c>
      <c r="S354" s="2" t="n">
        <f aca="true">FORECAST(R354,OFFSET(ref7ay,MATCH(R354,ref7x,1)-1,0,2),OFFSET(ref7x,MATCH(R354,ref7x,1)-1,0,2))</f>
        <v>99.487375</v>
      </c>
      <c r="T354" s="2" t="n">
        <f aca="true">FORECAST(R354,OFFSET(ref7by,MATCH(R354,ref7x,1)-1,0,2),OFFSET(ref7x,MATCH(R354,ref7x,1)-1,0,2))</f>
        <v>99.503715</v>
      </c>
      <c r="U354" s="1" t="n">
        <f aca="false">S354/100</f>
        <v>0.99487375</v>
      </c>
      <c r="V354" s="1" t="n">
        <f aca="false">T354/100</f>
        <v>0.99503715</v>
      </c>
      <c r="W354" s="3" t="n">
        <f aca="false">V354*U354*J353</f>
        <v>0.987805395764882</v>
      </c>
    </row>
    <row r="355" customFormat="false" ht="13.8" hidden="false" customHeight="false" outlineLevel="0" collapsed="false">
      <c r="I355" s="0" t="n">
        <v>502.5</v>
      </c>
      <c r="J355" s="1" t="n">
        <f aca="true">FORECAST(I355,OFFSET(lens7y,MATCH(I355,lens7x,1)-1,0,2),OFFSET(lens7x,MATCH(I355,lens7x,1)-1,0,2))</f>
        <v>0.997866373864647</v>
      </c>
      <c r="M355" s="11" t="n">
        <v>677</v>
      </c>
      <c r="N355" s="12" t="n">
        <v>96.64845</v>
      </c>
      <c r="O355" s="11" t="n">
        <v>677</v>
      </c>
      <c r="P355" s="11" t="n">
        <v>97.09963</v>
      </c>
      <c r="Q355" s="9"/>
      <c r="R355" s="1" t="n">
        <v>502</v>
      </c>
      <c r="S355" s="2" t="n">
        <f aca="true">FORECAST(R355,OFFSET(ref7ay,MATCH(R355,ref7x,1)-1,0,2),OFFSET(ref7x,MATCH(R355,ref7x,1)-1,0,2))</f>
        <v>99.48258</v>
      </c>
      <c r="T355" s="2" t="n">
        <f aca="true">FORECAST(R355,OFFSET(ref7by,MATCH(R355,ref7x,1)-1,0,2),OFFSET(ref7x,MATCH(R355,ref7x,1)-1,0,2))</f>
        <v>99.49132</v>
      </c>
      <c r="U355" s="1" t="n">
        <f aca="false">S355/100</f>
        <v>0.9948258</v>
      </c>
      <c r="V355" s="1" t="n">
        <f aca="false">T355/100</f>
        <v>0.9949132</v>
      </c>
      <c r="W355" s="3" t="n">
        <f aca="false">V355*U355*J354</f>
        <v>0.987644137090923</v>
      </c>
    </row>
    <row r="356" customFormat="false" ht="13.8" hidden="false" customHeight="false" outlineLevel="0" collapsed="false">
      <c r="I356" s="0" t="n">
        <v>503</v>
      </c>
      <c r="J356" s="1" t="n">
        <f aca="true">FORECAST(I356,OFFSET(lens7y,MATCH(I356,lens7x,1)-1,0,2),OFFSET(lens7x,MATCH(I356,lens7x,1)-1,0,2))</f>
        <v>0.997875864876882</v>
      </c>
      <c r="M356" s="11" t="n">
        <v>678</v>
      </c>
      <c r="N356" s="12" t="n">
        <v>96.67593</v>
      </c>
      <c r="O356" s="11" t="n">
        <v>678</v>
      </c>
      <c r="P356" s="11" t="n">
        <v>97.14721</v>
      </c>
      <c r="Q356" s="9"/>
      <c r="R356" s="1" t="n">
        <v>502.5</v>
      </c>
      <c r="S356" s="2" t="n">
        <f aca="true">FORECAST(R356,OFFSET(ref7ay,MATCH(R356,ref7x,1)-1,0,2),OFFSET(ref7x,MATCH(R356,ref7x,1)-1,0,2))</f>
        <v>99.47461</v>
      </c>
      <c r="T356" s="2" t="n">
        <f aca="true">FORECAST(R356,OFFSET(ref7by,MATCH(R356,ref7x,1)-1,0,2),OFFSET(ref7x,MATCH(R356,ref7x,1)-1,0,2))</f>
        <v>99.47644</v>
      </c>
      <c r="U356" s="1" t="n">
        <f aca="false">S356/100</f>
        <v>0.9947461</v>
      </c>
      <c r="V356" s="1" t="n">
        <f aca="false">T356/100</f>
        <v>0.9947644</v>
      </c>
      <c r="W356" s="3" t="n">
        <f aca="false">V356*U356*J355</f>
        <v>0.9874267031645</v>
      </c>
    </row>
    <row r="357" customFormat="false" ht="13.8" hidden="false" customHeight="false" outlineLevel="0" collapsed="false">
      <c r="I357" s="0" t="n">
        <v>503.5</v>
      </c>
      <c r="J357" s="1" t="n">
        <f aca="true">FORECAST(I357,OFFSET(lens7y,MATCH(I357,lens7x,1)-1,0,2),OFFSET(lens7x,MATCH(I357,lens7x,1)-1,0,2))</f>
        <v>0.997885355889116</v>
      </c>
      <c r="M357" s="11" t="n">
        <v>679</v>
      </c>
      <c r="N357" s="12" t="n">
        <v>96.70526</v>
      </c>
      <c r="O357" s="11" t="n">
        <v>679</v>
      </c>
      <c r="P357" s="11" t="n">
        <v>97.19597</v>
      </c>
      <c r="Q357" s="9"/>
      <c r="R357" s="1" t="n">
        <v>503</v>
      </c>
      <c r="S357" s="2" t="n">
        <f aca="true">FORECAST(R357,OFFSET(ref7ay,MATCH(R357,ref7x,1)-1,0,2),OFFSET(ref7x,MATCH(R357,ref7x,1)-1,0,2))</f>
        <v>99.46664</v>
      </c>
      <c r="T357" s="2" t="n">
        <f aca="true">FORECAST(R357,OFFSET(ref7by,MATCH(R357,ref7x,1)-1,0,2),OFFSET(ref7x,MATCH(R357,ref7x,1)-1,0,2))</f>
        <v>99.46156</v>
      </c>
      <c r="U357" s="1" t="n">
        <f aca="false">S357/100</f>
        <v>0.9946664</v>
      </c>
      <c r="V357" s="1" t="n">
        <f aca="false">T357/100</f>
        <v>0.9946156</v>
      </c>
      <c r="W357" s="3" t="n">
        <f aca="false">V357*U357*J356</f>
        <v>0.987209288591558</v>
      </c>
    </row>
    <row r="358" customFormat="false" ht="13.8" hidden="false" customHeight="false" outlineLevel="0" collapsed="false">
      <c r="I358" s="0" t="n">
        <v>504</v>
      </c>
      <c r="J358" s="1" t="n">
        <f aca="true">FORECAST(I358,OFFSET(lens7y,MATCH(I358,lens7x,1)-1,0,2),OFFSET(lens7x,MATCH(I358,lens7x,1)-1,0,2))</f>
        <v>0.99789484690135</v>
      </c>
      <c r="M358" s="11" t="n">
        <v>680</v>
      </c>
      <c r="N358" s="12" t="n">
        <v>96.73656</v>
      </c>
      <c r="O358" s="11" t="n">
        <v>680</v>
      </c>
      <c r="P358" s="11" t="n">
        <v>97.24603</v>
      </c>
      <c r="Q358" s="9"/>
      <c r="R358" s="1" t="n">
        <v>503.5</v>
      </c>
      <c r="S358" s="2" t="n">
        <f aca="true">FORECAST(R358,OFFSET(ref7ay,MATCH(R358,ref7x,1)-1,0,2),OFFSET(ref7x,MATCH(R358,ref7x,1)-1,0,2))</f>
        <v>99.455715</v>
      </c>
      <c r="T358" s="2" t="n">
        <f aca="true">FORECAST(R358,OFFSET(ref7by,MATCH(R358,ref7x,1)-1,0,2),OFFSET(ref7x,MATCH(R358,ref7x,1)-1,0,2))</f>
        <v>99.444415</v>
      </c>
      <c r="U358" s="1" t="n">
        <f aca="false">S358/100</f>
        <v>0.99455715</v>
      </c>
      <c r="V358" s="1" t="n">
        <f aca="false">T358/100</f>
        <v>0.99444415</v>
      </c>
      <c r="W358" s="3" t="n">
        <f aca="false">V358*U358*J357</f>
        <v>0.986940089937356</v>
      </c>
    </row>
    <row r="359" customFormat="false" ht="13.8" hidden="false" customHeight="false" outlineLevel="0" collapsed="false">
      <c r="I359" s="0" t="n">
        <v>504.5</v>
      </c>
      <c r="J359" s="1" t="n">
        <f aca="true">FORECAST(I359,OFFSET(lens7y,MATCH(I359,lens7x,1)-1,0,2),OFFSET(lens7x,MATCH(I359,lens7x,1)-1,0,2))</f>
        <v>0.997904337913585</v>
      </c>
      <c r="M359" s="11" t="n">
        <v>681</v>
      </c>
      <c r="N359" s="12" t="n">
        <v>96.76962</v>
      </c>
      <c r="O359" s="11" t="n">
        <v>681</v>
      </c>
      <c r="P359" s="11" t="n">
        <v>97.29714</v>
      </c>
      <c r="Q359" s="9"/>
      <c r="R359" s="1" t="n">
        <v>504</v>
      </c>
      <c r="S359" s="2" t="n">
        <f aca="true">FORECAST(R359,OFFSET(ref7ay,MATCH(R359,ref7x,1)-1,0,2),OFFSET(ref7x,MATCH(R359,ref7x,1)-1,0,2))</f>
        <v>99.44479</v>
      </c>
      <c r="T359" s="2" t="n">
        <f aca="true">FORECAST(R359,OFFSET(ref7by,MATCH(R359,ref7x,1)-1,0,2),OFFSET(ref7x,MATCH(R359,ref7x,1)-1,0,2))</f>
        <v>99.42727</v>
      </c>
      <c r="U359" s="1" t="n">
        <f aca="false">S359/100</f>
        <v>0.9944479</v>
      </c>
      <c r="V359" s="1" t="n">
        <f aca="false">T359/100</f>
        <v>0.9942727</v>
      </c>
      <c r="W359" s="3" t="n">
        <f aca="false">V359*U359*J358</f>
        <v>0.986670923366741</v>
      </c>
    </row>
    <row r="360" customFormat="false" ht="13.8" hidden="false" customHeight="false" outlineLevel="0" collapsed="false">
      <c r="I360" s="0" t="n">
        <v>505</v>
      </c>
      <c r="J360" s="1" t="n">
        <f aca="true">FORECAST(I360,OFFSET(lens7y,MATCH(I360,lens7x,1)-1,0,2),OFFSET(lens7x,MATCH(I360,lens7x,1)-1,0,2))</f>
        <v>0.997913828925819</v>
      </c>
      <c r="M360" s="11" t="n">
        <v>682</v>
      </c>
      <c r="N360" s="12" t="n">
        <v>96.80439</v>
      </c>
      <c r="O360" s="11" t="n">
        <v>682</v>
      </c>
      <c r="P360" s="11" t="n">
        <v>97.34923</v>
      </c>
      <c r="Q360" s="9"/>
      <c r="R360" s="1" t="n">
        <v>504.5</v>
      </c>
      <c r="S360" s="2" t="n">
        <f aca="true">FORECAST(R360,OFFSET(ref7ay,MATCH(R360,ref7x,1)-1,0,2),OFFSET(ref7x,MATCH(R360,ref7x,1)-1,0,2))</f>
        <v>99.430965</v>
      </c>
      <c r="T360" s="2" t="n">
        <f aca="true">FORECAST(R360,OFFSET(ref7by,MATCH(R360,ref7x,1)-1,0,2),OFFSET(ref7x,MATCH(R360,ref7x,1)-1,0,2))</f>
        <v>99.407995</v>
      </c>
      <c r="U360" s="1" t="n">
        <f aca="false">S360/100</f>
        <v>0.99430965</v>
      </c>
      <c r="V360" s="1" t="n">
        <f aca="false">T360/100</f>
        <v>0.99407995</v>
      </c>
      <c r="W360" s="3" t="n">
        <f aca="false">V360*U360*J359</f>
        <v>0.986351885948294</v>
      </c>
    </row>
    <row r="361" customFormat="false" ht="13.8" hidden="false" customHeight="false" outlineLevel="0" collapsed="false">
      <c r="I361" s="0" t="n">
        <v>505.5</v>
      </c>
      <c r="J361" s="1" t="n">
        <f aca="true">FORECAST(I361,OFFSET(lens7y,MATCH(I361,lens7x,1)-1,0,2),OFFSET(lens7x,MATCH(I361,lens7x,1)-1,0,2))</f>
        <v>0.997923319938053</v>
      </c>
      <c r="M361" s="11" t="n">
        <v>683</v>
      </c>
      <c r="N361" s="12" t="n">
        <v>96.84081</v>
      </c>
      <c r="O361" s="11" t="n">
        <v>683</v>
      </c>
      <c r="P361" s="11" t="n">
        <v>97.40221</v>
      </c>
      <c r="Q361" s="9"/>
      <c r="R361" s="1" t="n">
        <v>505</v>
      </c>
      <c r="S361" s="2" t="n">
        <f aca="true">FORECAST(R361,OFFSET(ref7ay,MATCH(R361,ref7x,1)-1,0,2),OFFSET(ref7x,MATCH(R361,ref7x,1)-1,0,2))</f>
        <v>99.41714</v>
      </c>
      <c r="T361" s="2" t="n">
        <f aca="true">FORECAST(R361,OFFSET(ref7by,MATCH(R361,ref7x,1)-1,0,2),OFFSET(ref7x,MATCH(R361,ref7x,1)-1,0,2))</f>
        <v>99.38872</v>
      </c>
      <c r="U361" s="1" t="n">
        <f aca="false">S361/100</f>
        <v>0.9941714</v>
      </c>
      <c r="V361" s="1" t="n">
        <f aca="false">T361/100</f>
        <v>0.9938872</v>
      </c>
      <c r="W361" s="3" t="n">
        <f aca="false">V361*U361*J360</f>
        <v>0.986032895466837</v>
      </c>
    </row>
    <row r="362" customFormat="false" ht="13.8" hidden="false" customHeight="false" outlineLevel="0" collapsed="false">
      <c r="I362" s="0" t="n">
        <v>506</v>
      </c>
      <c r="J362" s="1" t="n">
        <f aca="true">FORECAST(I362,OFFSET(lens7y,MATCH(I362,lens7x,1)-1,0,2),OFFSET(lens7x,MATCH(I362,lens7x,1)-1,0,2))</f>
        <v>0.997932810950287</v>
      </c>
      <c r="M362" s="11" t="n">
        <v>684</v>
      </c>
      <c r="N362" s="12" t="n">
        <v>96.87882</v>
      </c>
      <c r="O362" s="11" t="n">
        <v>684</v>
      </c>
      <c r="P362" s="11" t="n">
        <v>97.456</v>
      </c>
      <c r="Q362" s="9"/>
      <c r="R362" s="1" t="n">
        <v>505.5</v>
      </c>
      <c r="S362" s="2" t="n">
        <f aca="true">FORECAST(R362,OFFSET(ref7ay,MATCH(R362,ref7x,1)-1,0,2),OFFSET(ref7x,MATCH(R362,ref7x,1)-1,0,2))</f>
        <v>99.400665</v>
      </c>
      <c r="T362" s="2" t="n">
        <f aca="true">FORECAST(R362,OFFSET(ref7by,MATCH(R362,ref7x,1)-1,0,2),OFFSET(ref7x,MATCH(R362,ref7x,1)-1,0,2))</f>
        <v>99.367585</v>
      </c>
      <c r="U362" s="1" t="n">
        <f aca="false">S362/100</f>
        <v>0.99400665</v>
      </c>
      <c r="V362" s="1" t="n">
        <f aca="false">T362/100</f>
        <v>0.99367585</v>
      </c>
      <c r="W362" s="3" t="n">
        <f aca="false">V362*U362*J361</f>
        <v>0.985669223577037</v>
      </c>
    </row>
    <row r="363" customFormat="false" ht="13.8" hidden="false" customHeight="false" outlineLevel="0" collapsed="false">
      <c r="I363" s="0" t="n">
        <v>506.5</v>
      </c>
      <c r="J363" s="1" t="n">
        <f aca="true">FORECAST(I363,OFFSET(lens7y,MATCH(I363,lens7x,1)-1,0,2),OFFSET(lens7x,MATCH(I363,lens7x,1)-1,0,2))</f>
        <v>0.997942301962522</v>
      </c>
      <c r="M363" s="11" t="n">
        <v>685</v>
      </c>
      <c r="N363" s="12" t="n">
        <v>96.91831</v>
      </c>
      <c r="O363" s="11" t="n">
        <v>685</v>
      </c>
      <c r="P363" s="11" t="n">
        <v>97.51057</v>
      </c>
      <c r="Q363" s="9"/>
      <c r="R363" s="1" t="n">
        <v>506</v>
      </c>
      <c r="S363" s="2" t="n">
        <f aca="true">FORECAST(R363,OFFSET(ref7ay,MATCH(R363,ref7x,1)-1,0,2),OFFSET(ref7x,MATCH(R363,ref7x,1)-1,0,2))</f>
        <v>99.38419</v>
      </c>
      <c r="T363" s="2" t="n">
        <f aca="true">FORECAST(R363,OFFSET(ref7by,MATCH(R363,ref7x,1)-1,0,2),OFFSET(ref7x,MATCH(R363,ref7x,1)-1,0,2))</f>
        <v>99.34645</v>
      </c>
      <c r="U363" s="1" t="n">
        <f aca="false">S363/100</f>
        <v>0.9938419</v>
      </c>
      <c r="V363" s="1" t="n">
        <f aca="false">T363/100</f>
        <v>0.9934645</v>
      </c>
      <c r="W363" s="3" t="n">
        <f aca="false">V363*U363*J362</f>
        <v>0.985305614087126</v>
      </c>
    </row>
    <row r="364" customFormat="false" ht="13.8" hidden="false" customHeight="false" outlineLevel="0" collapsed="false">
      <c r="I364" s="0" t="n">
        <v>507</v>
      </c>
      <c r="J364" s="1" t="n">
        <f aca="true">FORECAST(I364,OFFSET(lens7y,MATCH(I364,lens7x,1)-1,0,2),OFFSET(lens7x,MATCH(I364,lens7x,1)-1,0,2))</f>
        <v>0.997951792974756</v>
      </c>
      <c r="M364" s="11" t="n">
        <v>686</v>
      </c>
      <c r="N364" s="12" t="n">
        <v>96.9593</v>
      </c>
      <c r="O364" s="11" t="n">
        <v>686</v>
      </c>
      <c r="P364" s="11" t="n">
        <v>97.56582</v>
      </c>
      <c r="Q364" s="9"/>
      <c r="R364" s="1" t="n">
        <v>506.5</v>
      </c>
      <c r="S364" s="2" t="n">
        <f aca="true">FORECAST(R364,OFFSET(ref7ay,MATCH(R364,ref7x,1)-1,0,2),OFFSET(ref7x,MATCH(R364,ref7x,1)-1,0,2))</f>
        <v>99.36499</v>
      </c>
      <c r="T364" s="2" t="n">
        <f aca="true">FORECAST(R364,OFFSET(ref7by,MATCH(R364,ref7x,1)-1,0,2),OFFSET(ref7x,MATCH(R364,ref7x,1)-1,0,2))</f>
        <v>99.32344</v>
      </c>
      <c r="U364" s="1" t="n">
        <f aca="false">S364/100</f>
        <v>0.9936499</v>
      </c>
      <c r="V364" s="1" t="n">
        <f aca="false">T364/100</f>
        <v>0.9932344</v>
      </c>
      <c r="W364" s="3" t="n">
        <f aca="false">V364*U364*J363</f>
        <v>0.984896463945922</v>
      </c>
    </row>
    <row r="365" customFormat="false" ht="13.8" hidden="false" customHeight="false" outlineLevel="0" collapsed="false">
      <c r="I365" s="0" t="n">
        <v>507.5</v>
      </c>
      <c r="J365" s="1" t="n">
        <f aca="true">FORECAST(I365,OFFSET(lens7y,MATCH(I365,lens7x,1)-1,0,2),OFFSET(lens7x,MATCH(I365,lens7x,1)-1,0,2))</f>
        <v>0.99796128398699</v>
      </c>
      <c r="M365" s="11" t="n">
        <v>687</v>
      </c>
      <c r="N365" s="12" t="n">
        <v>97.00172</v>
      </c>
      <c r="O365" s="11" t="n">
        <v>687</v>
      </c>
      <c r="P365" s="11" t="n">
        <v>97.62168</v>
      </c>
      <c r="Q365" s="9"/>
      <c r="R365" s="1" t="n">
        <v>507</v>
      </c>
      <c r="S365" s="2" t="n">
        <f aca="true">FORECAST(R365,OFFSET(ref7ay,MATCH(R365,ref7x,1)-1,0,2),OFFSET(ref7x,MATCH(R365,ref7x,1)-1,0,2))</f>
        <v>99.34579</v>
      </c>
      <c r="T365" s="2" t="n">
        <f aca="true">FORECAST(R365,OFFSET(ref7by,MATCH(R365,ref7x,1)-1,0,2),OFFSET(ref7x,MATCH(R365,ref7x,1)-1,0,2))</f>
        <v>99.30043</v>
      </c>
      <c r="U365" s="1" t="n">
        <f aca="false">S365/100</f>
        <v>0.9934579</v>
      </c>
      <c r="V365" s="1" t="n">
        <f aca="false">T365/100</f>
        <v>0.9930043</v>
      </c>
      <c r="W365" s="3" t="n">
        <f aca="false">V365*U365*J364</f>
        <v>0.984487394021384</v>
      </c>
    </row>
    <row r="366" customFormat="false" ht="13.8" hidden="false" customHeight="false" outlineLevel="0" collapsed="false">
      <c r="I366" s="0" t="n">
        <v>508</v>
      </c>
      <c r="J366" s="1" t="n">
        <f aca="true">FORECAST(I366,OFFSET(lens7y,MATCH(I366,lens7x,1)-1,0,2),OFFSET(lens7x,MATCH(I366,lens7x,1)-1,0,2))</f>
        <v>0.997970774999224</v>
      </c>
      <c r="M366" s="11" t="n">
        <v>688</v>
      </c>
      <c r="N366" s="12" t="n">
        <v>97.04549</v>
      </c>
      <c r="O366" s="11" t="n">
        <v>688</v>
      </c>
      <c r="P366" s="11" t="n">
        <v>97.67808</v>
      </c>
      <c r="Q366" s="9"/>
      <c r="R366" s="1" t="n">
        <v>507.5</v>
      </c>
      <c r="S366" s="2" t="n">
        <f aca="true">FORECAST(R366,OFFSET(ref7ay,MATCH(R366,ref7x,1)-1,0,2),OFFSET(ref7x,MATCH(R366,ref7x,1)-1,0,2))</f>
        <v>99.323985</v>
      </c>
      <c r="T366" s="2" t="n">
        <f aca="true">FORECAST(R366,OFFSET(ref7by,MATCH(R366,ref7x,1)-1,0,2),OFFSET(ref7x,MATCH(R366,ref7x,1)-1,0,2))</f>
        <v>99.275705</v>
      </c>
      <c r="U366" s="1" t="n">
        <f aca="false">S366/100</f>
        <v>0.99323985</v>
      </c>
      <c r="V366" s="1" t="n">
        <f aca="false">T366/100</f>
        <v>0.99275705</v>
      </c>
      <c r="W366" s="3" t="n">
        <f aca="false">V366*U366*J365</f>
        <v>0.984035595937109</v>
      </c>
    </row>
    <row r="367" customFormat="false" ht="13.8" hidden="false" customHeight="false" outlineLevel="0" collapsed="false">
      <c r="I367" s="0" t="n">
        <v>508.5</v>
      </c>
      <c r="J367" s="1" t="n">
        <f aca="true">FORECAST(I367,OFFSET(lens7y,MATCH(I367,lens7x,1)-1,0,2),OFFSET(lens7x,MATCH(I367,lens7x,1)-1,0,2))</f>
        <v>0.997980266011459</v>
      </c>
      <c r="M367" s="11" t="n">
        <v>689</v>
      </c>
      <c r="N367" s="12" t="n">
        <v>97.09058</v>
      </c>
      <c r="O367" s="11" t="n">
        <v>689</v>
      </c>
      <c r="P367" s="11" t="n">
        <v>97.73493</v>
      </c>
      <c r="Q367" s="9"/>
      <c r="R367" s="1" t="n">
        <v>508</v>
      </c>
      <c r="S367" s="2" t="n">
        <f aca="true">FORECAST(R367,OFFSET(ref7ay,MATCH(R367,ref7x,1)-1,0,2),OFFSET(ref7x,MATCH(R367,ref7x,1)-1,0,2))</f>
        <v>99.30218</v>
      </c>
      <c r="T367" s="2" t="n">
        <f aca="true">FORECAST(R367,OFFSET(ref7by,MATCH(R367,ref7x,1)-1,0,2),OFFSET(ref7x,MATCH(R367,ref7x,1)-1,0,2))</f>
        <v>99.25098</v>
      </c>
      <c r="U367" s="1" t="n">
        <f aca="false">S367/100</f>
        <v>0.9930218</v>
      </c>
      <c r="V367" s="1" t="n">
        <f aca="false">T367/100</f>
        <v>0.9925098</v>
      </c>
      <c r="W367" s="3" t="n">
        <f aca="false">V367*U367*J366</f>
        <v>0.983583896688103</v>
      </c>
    </row>
    <row r="368" customFormat="false" ht="13.8" hidden="false" customHeight="false" outlineLevel="0" collapsed="false">
      <c r="I368" s="0" t="n">
        <v>509</v>
      </c>
      <c r="J368" s="1" t="n">
        <f aca="true">FORECAST(I368,OFFSET(lens7y,MATCH(I368,lens7x,1)-1,0,2),OFFSET(lens7x,MATCH(I368,lens7x,1)-1,0,2))</f>
        <v>0.997989757023693</v>
      </c>
      <c r="M368" s="11" t="n">
        <v>690</v>
      </c>
      <c r="N368" s="12" t="n">
        <v>97.13691</v>
      </c>
      <c r="O368" s="11" t="n">
        <v>690</v>
      </c>
      <c r="P368" s="11" t="n">
        <v>97.79217</v>
      </c>
      <c r="Q368" s="9"/>
      <c r="R368" s="1" t="n">
        <v>508.5</v>
      </c>
      <c r="S368" s="2" t="n">
        <f aca="true">FORECAST(R368,OFFSET(ref7ay,MATCH(R368,ref7x,1)-1,0,2),OFFSET(ref7x,MATCH(R368,ref7x,1)-1,0,2))</f>
        <v>99.27723</v>
      </c>
      <c r="T368" s="2" t="n">
        <f aca="true">FORECAST(R368,OFFSET(ref7by,MATCH(R368,ref7x,1)-1,0,2),OFFSET(ref7x,MATCH(R368,ref7x,1)-1,0,2))</f>
        <v>99.223915</v>
      </c>
      <c r="U368" s="1" t="n">
        <f aca="false">S368/100</f>
        <v>0.9927723</v>
      </c>
      <c r="V368" s="1" t="n">
        <f aca="false">T368/100</f>
        <v>0.99223915</v>
      </c>
      <c r="W368" s="3" t="n">
        <f aca="false">V368*U368*J367</f>
        <v>0.983077968697746</v>
      </c>
    </row>
    <row r="369" customFormat="false" ht="13.8" hidden="false" customHeight="false" outlineLevel="0" collapsed="false">
      <c r="I369" s="0" t="n">
        <v>509.5</v>
      </c>
      <c r="J369" s="1" t="n">
        <f aca="true">FORECAST(I369,OFFSET(lens7y,MATCH(I369,lens7x,1)-1,0,2),OFFSET(lens7x,MATCH(I369,lens7x,1)-1,0,2))</f>
        <v>0.997999248035927</v>
      </c>
      <c r="M369" s="11" t="n">
        <v>691</v>
      </c>
      <c r="N369" s="12" t="n">
        <v>97.18423</v>
      </c>
      <c r="O369" s="11" t="n">
        <v>691</v>
      </c>
      <c r="P369" s="11" t="n">
        <v>97.84947</v>
      </c>
      <c r="Q369" s="9"/>
      <c r="R369" s="1" t="n">
        <v>509</v>
      </c>
      <c r="S369" s="2" t="n">
        <f aca="true">FORECAST(R369,OFFSET(ref7ay,MATCH(R369,ref7x,1)-1,0,2),OFFSET(ref7x,MATCH(R369,ref7x,1)-1,0,2))</f>
        <v>99.25228</v>
      </c>
      <c r="T369" s="2" t="n">
        <f aca="true">FORECAST(R369,OFFSET(ref7by,MATCH(R369,ref7x,1)-1,0,2),OFFSET(ref7x,MATCH(R369,ref7x,1)-1,0,2))</f>
        <v>99.19685</v>
      </c>
      <c r="U369" s="1" t="n">
        <f aca="false">S369/100</f>
        <v>0.9925228</v>
      </c>
      <c r="V369" s="1" t="n">
        <f aca="false">T369/100</f>
        <v>0.9919685</v>
      </c>
      <c r="W369" s="3" t="n">
        <f aca="false">V369*U369*J368</f>
        <v>0.982572165689353</v>
      </c>
    </row>
    <row r="370" customFormat="false" ht="13.8" hidden="false" customHeight="false" outlineLevel="0" collapsed="false">
      <c r="I370" s="0" t="n">
        <v>510</v>
      </c>
      <c r="J370" s="1" t="n">
        <f aca="true">FORECAST(I370,OFFSET(lens7y,MATCH(I370,lens7x,1)-1,0,2),OFFSET(lens7x,MATCH(I370,lens7x,1)-1,0,2))</f>
        <v>0.998008739048162</v>
      </c>
      <c r="M370" s="11" t="n">
        <v>692</v>
      </c>
      <c r="N370" s="12" t="n">
        <v>97.23264</v>
      </c>
      <c r="O370" s="11" t="n">
        <v>692</v>
      </c>
      <c r="P370" s="11" t="n">
        <v>97.907</v>
      </c>
      <c r="Q370" s="9"/>
      <c r="R370" s="1" t="n">
        <v>509.5</v>
      </c>
      <c r="S370" s="2" t="n">
        <f aca="true">FORECAST(R370,OFFSET(ref7ay,MATCH(R370,ref7x,1)-1,0,2),OFFSET(ref7x,MATCH(R370,ref7x,1)-1,0,2))</f>
        <v>99.2249</v>
      </c>
      <c r="T370" s="2" t="n">
        <f aca="true">FORECAST(R370,OFFSET(ref7by,MATCH(R370,ref7x,1)-1,0,2),OFFSET(ref7x,MATCH(R370,ref7x,1)-1,0,2))</f>
        <v>99.16831</v>
      </c>
      <c r="U370" s="1" t="n">
        <f aca="false">S370/100</f>
        <v>0.992249</v>
      </c>
      <c r="V370" s="1" t="n">
        <f aca="false">T370/100</f>
        <v>0.9916831</v>
      </c>
      <c r="W370" s="3" t="n">
        <f aca="false">V370*U370*J369</f>
        <v>0.982027831233252</v>
      </c>
    </row>
    <row r="371" customFormat="false" ht="13.8" hidden="false" customHeight="false" outlineLevel="0" collapsed="false">
      <c r="I371" s="0" t="n">
        <v>510.5</v>
      </c>
      <c r="J371" s="1" t="n">
        <f aca="true">FORECAST(I371,OFFSET(lens7y,MATCH(I371,lens7x,1)-1,0,2),OFFSET(lens7x,MATCH(I371,lens7x,1)-1,0,2))</f>
        <v>0.998018230060396</v>
      </c>
      <c r="M371" s="11" t="n">
        <v>693</v>
      </c>
      <c r="N371" s="12" t="n">
        <v>97.28208</v>
      </c>
      <c r="O371" s="11" t="n">
        <v>693</v>
      </c>
      <c r="P371" s="11" t="n">
        <v>97.96467</v>
      </c>
      <c r="Q371" s="9"/>
      <c r="R371" s="1" t="n">
        <v>510</v>
      </c>
      <c r="S371" s="2" t="n">
        <f aca="true">FORECAST(R371,OFFSET(ref7ay,MATCH(R371,ref7x,1)-1,0,2),OFFSET(ref7x,MATCH(R371,ref7x,1)-1,0,2))</f>
        <v>99.19752</v>
      </c>
      <c r="T371" s="2" t="n">
        <f aca="true">FORECAST(R371,OFFSET(ref7by,MATCH(R371,ref7x,1)-1,0,2),OFFSET(ref7x,MATCH(R371,ref7x,1)-1,0,2))</f>
        <v>99.13977</v>
      </c>
      <c r="U371" s="1" t="n">
        <f aca="false">S371/100</f>
        <v>0.9919752</v>
      </c>
      <c r="V371" s="1" t="n">
        <f aca="false">T371/100</f>
        <v>0.9913977</v>
      </c>
      <c r="W371" s="3" t="n">
        <f aca="false">V371*U371*J370</f>
        <v>0.981483642219971</v>
      </c>
    </row>
    <row r="372" customFormat="false" ht="13.8" hidden="false" customHeight="false" outlineLevel="0" collapsed="false">
      <c r="I372" s="0" t="n">
        <v>511</v>
      </c>
      <c r="J372" s="1" t="n">
        <f aca="true">FORECAST(I372,OFFSET(lens7y,MATCH(I372,lens7x,1)-1,0,2),OFFSET(lens7x,MATCH(I372,lens7x,1)-1,0,2))</f>
        <v>0.99802772107263</v>
      </c>
      <c r="M372" s="11" t="n">
        <v>694</v>
      </c>
      <c r="N372" s="12" t="n">
        <v>97.33247</v>
      </c>
      <c r="O372" s="11" t="n">
        <v>694</v>
      </c>
      <c r="P372" s="11" t="n">
        <v>98.02242</v>
      </c>
      <c r="Q372" s="9"/>
      <c r="R372" s="1" t="n">
        <v>510.5</v>
      </c>
      <c r="S372" s="2" t="n">
        <f aca="true">FORECAST(R372,OFFSET(ref7ay,MATCH(R372,ref7x,1)-1,0,2),OFFSET(ref7x,MATCH(R372,ref7x,1)-1,0,2))</f>
        <v>99.16859</v>
      </c>
      <c r="T372" s="2" t="n">
        <f aca="true">FORECAST(R372,OFFSET(ref7by,MATCH(R372,ref7x,1)-1,0,2),OFFSET(ref7x,MATCH(R372,ref7x,1)-1,0,2))</f>
        <v>99.11078</v>
      </c>
      <c r="U372" s="1" t="n">
        <f aca="false">S372/100</f>
        <v>0.9916859</v>
      </c>
      <c r="V372" s="1" t="n">
        <f aca="false">T372/100</f>
        <v>0.9911078</v>
      </c>
      <c r="W372" s="3" t="n">
        <f aca="false">V372*U372*J371</f>
        <v>0.980919813115008</v>
      </c>
    </row>
    <row r="373" customFormat="false" ht="13.8" hidden="false" customHeight="false" outlineLevel="0" collapsed="false">
      <c r="I373" s="0" t="n">
        <v>511.5</v>
      </c>
      <c r="J373" s="1" t="n">
        <f aca="true">FORECAST(I373,OFFSET(lens7y,MATCH(I373,lens7x,1)-1,0,2),OFFSET(lens7x,MATCH(I373,lens7x,1)-1,0,2))</f>
        <v>0.998037212084864</v>
      </c>
      <c r="M373" s="11" t="n">
        <v>695</v>
      </c>
      <c r="N373" s="12" t="n">
        <v>97.38375</v>
      </c>
      <c r="O373" s="11" t="n">
        <v>695</v>
      </c>
      <c r="P373" s="11" t="n">
        <v>98.08015</v>
      </c>
      <c r="Q373" s="9"/>
      <c r="R373" s="1" t="n">
        <v>511</v>
      </c>
      <c r="S373" s="2" t="n">
        <f aca="true">FORECAST(R373,OFFSET(ref7ay,MATCH(R373,ref7x,1)-1,0,2),OFFSET(ref7x,MATCH(R373,ref7x,1)-1,0,2))</f>
        <v>99.13966</v>
      </c>
      <c r="T373" s="2" t="n">
        <f aca="true">FORECAST(R373,OFFSET(ref7by,MATCH(R373,ref7x,1)-1,0,2),OFFSET(ref7x,MATCH(R373,ref7x,1)-1,0,2))</f>
        <v>99.08179</v>
      </c>
      <c r="U373" s="1" t="n">
        <f aca="false">S373/100</f>
        <v>0.9913966</v>
      </c>
      <c r="V373" s="1" t="n">
        <f aca="false">T373/100</f>
        <v>0.9908179</v>
      </c>
      <c r="W373" s="3" t="n">
        <f aca="false">V373*U373*J372</f>
        <v>0.980356140513964</v>
      </c>
    </row>
    <row r="374" customFormat="false" ht="13.8" hidden="false" customHeight="false" outlineLevel="0" collapsed="false">
      <c r="I374" s="0" t="n">
        <v>512</v>
      </c>
      <c r="J374" s="1" t="n">
        <f aca="true">FORECAST(I374,OFFSET(lens7y,MATCH(I374,lens7x,1)-1,0,2),OFFSET(lens7x,MATCH(I374,lens7x,1)-1,0,2))</f>
        <v>0.998046703097099</v>
      </c>
      <c r="M374" s="11" t="n">
        <v>696</v>
      </c>
      <c r="N374" s="12" t="n">
        <v>97.43584</v>
      </c>
      <c r="O374" s="11" t="n">
        <v>696</v>
      </c>
      <c r="P374" s="11" t="n">
        <v>98.13783</v>
      </c>
      <c r="Q374" s="9"/>
      <c r="R374" s="1" t="n">
        <v>511.5</v>
      </c>
      <c r="S374" s="2" t="n">
        <f aca="true">FORECAST(R374,OFFSET(ref7ay,MATCH(R374,ref7x,1)-1,0,2),OFFSET(ref7x,MATCH(R374,ref7x,1)-1,0,2))</f>
        <v>99.108695</v>
      </c>
      <c r="T374" s="2" t="n">
        <f aca="true">FORECAST(R374,OFFSET(ref7by,MATCH(R374,ref7x,1)-1,0,2),OFFSET(ref7x,MATCH(R374,ref7x,1)-1,0,2))</f>
        <v>99.051735</v>
      </c>
      <c r="U374" s="1" t="n">
        <f aca="false">S374/100</f>
        <v>0.99108695</v>
      </c>
      <c r="V374" s="1" t="n">
        <f aca="false">T374/100</f>
        <v>0.99051735</v>
      </c>
      <c r="W374" s="3" t="n">
        <f aca="false">V374*U374*J373</f>
        <v>0.979761972382571</v>
      </c>
    </row>
    <row r="375" customFormat="false" ht="13.8" hidden="false" customHeight="false" outlineLevel="0" collapsed="false">
      <c r="I375" s="0" t="n">
        <v>512.5</v>
      </c>
      <c r="J375" s="1" t="n">
        <f aca="true">FORECAST(I375,OFFSET(lens7y,MATCH(I375,lens7x,1)-1,0,2),OFFSET(lens7x,MATCH(I375,lens7x,1)-1,0,2))</f>
        <v>0.998056194109333</v>
      </c>
      <c r="M375" s="11" t="n">
        <v>697</v>
      </c>
      <c r="N375" s="12" t="n">
        <v>97.48866</v>
      </c>
      <c r="O375" s="11" t="n">
        <v>697</v>
      </c>
      <c r="P375" s="11" t="n">
        <v>98.19534</v>
      </c>
      <c r="Q375" s="9"/>
      <c r="R375" s="1" t="n">
        <v>512</v>
      </c>
      <c r="S375" s="2" t="n">
        <f aca="true">FORECAST(R375,OFFSET(ref7ay,MATCH(R375,ref7x,1)-1,0,2),OFFSET(ref7x,MATCH(R375,ref7x,1)-1,0,2))</f>
        <v>99.07773</v>
      </c>
      <c r="T375" s="2" t="n">
        <f aca="true">FORECAST(R375,OFFSET(ref7by,MATCH(R375,ref7x,1)-1,0,2),OFFSET(ref7x,MATCH(R375,ref7x,1)-1,0,2))</f>
        <v>99.02168</v>
      </c>
      <c r="U375" s="1" t="n">
        <f aca="false">S375/100</f>
        <v>0.9907773</v>
      </c>
      <c r="V375" s="1" t="n">
        <f aca="false">T375/100</f>
        <v>0.9902168</v>
      </c>
      <c r="W375" s="3" t="n">
        <f aca="false">V375*U375*J374</f>
        <v>0.979167978540213</v>
      </c>
    </row>
    <row r="376" customFormat="false" ht="13.8" hidden="false" customHeight="false" outlineLevel="0" collapsed="false">
      <c r="I376" s="0" t="n">
        <v>513</v>
      </c>
      <c r="J376" s="1" t="n">
        <f aca="true">FORECAST(I376,OFFSET(lens7y,MATCH(I376,lens7x,1)-1,0,2),OFFSET(lens7x,MATCH(I376,lens7x,1)-1,0,2))</f>
        <v>0.998065685121567</v>
      </c>
      <c r="M376" s="11" t="n">
        <v>698</v>
      </c>
      <c r="N376" s="12" t="n">
        <v>97.54216</v>
      </c>
      <c r="O376" s="11" t="n">
        <v>698</v>
      </c>
      <c r="P376" s="11" t="n">
        <v>98.25264</v>
      </c>
      <c r="Q376" s="9"/>
      <c r="R376" s="1" t="n">
        <v>512.5</v>
      </c>
      <c r="S376" s="2" t="n">
        <f aca="true">FORECAST(R376,OFFSET(ref7ay,MATCH(R376,ref7x,1)-1,0,2),OFFSET(ref7x,MATCH(R376,ref7x,1)-1,0,2))</f>
        <v>99.04488</v>
      </c>
      <c r="T376" s="2" t="n">
        <f aca="true">FORECAST(R376,OFFSET(ref7by,MATCH(R376,ref7x,1)-1,0,2),OFFSET(ref7x,MATCH(R376,ref7x,1)-1,0,2))</f>
        <v>98.990725</v>
      </c>
      <c r="U376" s="1" t="n">
        <f aca="false">S376/100</f>
        <v>0.9904488</v>
      </c>
      <c r="V376" s="1" t="n">
        <f aca="false">T376/100</f>
        <v>0.98990725</v>
      </c>
      <c r="W376" s="3" t="n">
        <f aca="false">V376*U376*J375</f>
        <v>0.978546638630104</v>
      </c>
    </row>
    <row r="377" customFormat="false" ht="13.8" hidden="false" customHeight="false" outlineLevel="0" collapsed="false">
      <c r="I377" s="0" t="n">
        <v>513.5</v>
      </c>
      <c r="J377" s="1" t="n">
        <f aca="true">FORECAST(I377,OFFSET(lens7y,MATCH(I377,lens7x,1)-1,0,2),OFFSET(lens7x,MATCH(I377,lens7x,1)-1,0,2))</f>
        <v>0.998075176133801</v>
      </c>
      <c r="M377" s="11" t="n">
        <v>699</v>
      </c>
      <c r="N377" s="12" t="n">
        <v>97.59625</v>
      </c>
      <c r="O377" s="11" t="n">
        <v>699</v>
      </c>
      <c r="P377" s="11" t="n">
        <v>98.30964</v>
      </c>
      <c r="Q377" s="9"/>
      <c r="R377" s="1" t="n">
        <v>513</v>
      </c>
      <c r="S377" s="2" t="n">
        <f aca="true">FORECAST(R377,OFFSET(ref7ay,MATCH(R377,ref7x,1)-1,0,2),OFFSET(ref7x,MATCH(R377,ref7x,1)-1,0,2))</f>
        <v>99.01203</v>
      </c>
      <c r="T377" s="2" t="n">
        <f aca="true">FORECAST(R377,OFFSET(ref7by,MATCH(R377,ref7x,1)-1,0,2),OFFSET(ref7x,MATCH(R377,ref7x,1)-1,0,2))</f>
        <v>98.95977</v>
      </c>
      <c r="U377" s="1" t="n">
        <f aca="false">S377/100</f>
        <v>0.9901203</v>
      </c>
      <c r="V377" s="1" t="n">
        <f aca="false">T377/100</f>
        <v>0.9895977</v>
      </c>
      <c r="W377" s="3" t="n">
        <f aca="false">V377*U377*J376</f>
        <v>0.9779254897066</v>
      </c>
    </row>
    <row r="378" customFormat="false" ht="13.8" hidden="false" customHeight="false" outlineLevel="0" collapsed="false">
      <c r="I378" s="0" t="n">
        <v>514</v>
      </c>
      <c r="J378" s="1" t="n">
        <f aca="true">FORECAST(I378,OFFSET(lens7y,MATCH(I378,lens7x,1)-1,0,2),OFFSET(lens7x,MATCH(I378,lens7x,1)-1,0,2))</f>
        <v>0.998084667146036</v>
      </c>
      <c r="M378" s="11" t="n">
        <v>700</v>
      </c>
      <c r="N378" s="12" t="n">
        <v>97.65087</v>
      </c>
      <c r="O378" s="11" t="n">
        <v>700</v>
      </c>
      <c r="P378" s="11" t="n">
        <v>98.36626</v>
      </c>
      <c r="Q378" s="9"/>
      <c r="R378" s="1" t="n">
        <v>513.5</v>
      </c>
      <c r="S378" s="2" t="n">
        <f aca="true">FORECAST(R378,OFFSET(ref7ay,MATCH(R378,ref7x,1)-1,0,2),OFFSET(ref7x,MATCH(R378,ref7x,1)-1,0,2))</f>
        <v>98.97754</v>
      </c>
      <c r="T378" s="2" t="n">
        <f aca="true">FORECAST(R378,OFFSET(ref7by,MATCH(R378,ref7x,1)-1,0,2),OFFSET(ref7x,MATCH(R378,ref7x,1)-1,0,2))</f>
        <v>98.92815</v>
      </c>
      <c r="U378" s="1" t="n">
        <f aca="false">S378/100</f>
        <v>0.9897754</v>
      </c>
      <c r="V378" s="1" t="n">
        <f aca="false">T378/100</f>
        <v>0.9892815</v>
      </c>
      <c r="W378" s="3" t="n">
        <f aca="false">V378*U378*J377</f>
        <v>0.977281769341595</v>
      </c>
    </row>
    <row r="379" customFormat="false" ht="13.8" hidden="false" customHeight="false" outlineLevel="0" collapsed="false">
      <c r="I379" s="0" t="n">
        <v>514.5</v>
      </c>
      <c r="J379" s="1" t="n">
        <f aca="true">FORECAST(I379,OFFSET(lens7y,MATCH(I379,lens7x,1)-1,0,2),OFFSET(lens7x,MATCH(I379,lens7x,1)-1,0,2))</f>
        <v>0.99809415815827</v>
      </c>
      <c r="M379" s="11" t="n">
        <v>701</v>
      </c>
      <c r="N379" s="12" t="n">
        <v>97.70672</v>
      </c>
      <c r="O379" s="11" t="n">
        <v>701</v>
      </c>
      <c r="P379" s="11" t="n">
        <v>98.42326</v>
      </c>
      <c r="Q379" s="9"/>
      <c r="R379" s="1" t="n">
        <v>514</v>
      </c>
      <c r="S379" s="2" t="n">
        <f aca="true">FORECAST(R379,OFFSET(ref7ay,MATCH(R379,ref7x,1)-1,0,2),OFFSET(ref7x,MATCH(R379,ref7x,1)-1,0,2))</f>
        <v>98.94305</v>
      </c>
      <c r="T379" s="2" t="n">
        <f aca="true">FORECAST(R379,OFFSET(ref7by,MATCH(R379,ref7x,1)-1,0,2),OFFSET(ref7x,MATCH(R379,ref7x,1)-1,0,2))</f>
        <v>98.89653</v>
      </c>
      <c r="U379" s="1" t="n">
        <f aca="false">S379/100</f>
        <v>0.9894305</v>
      </c>
      <c r="V379" s="1" t="n">
        <f aca="false">T379/100</f>
        <v>0.9889653</v>
      </c>
      <c r="W379" s="3" t="n">
        <f aca="false">V379*U379*J378</f>
        <v>0.976638254254042</v>
      </c>
    </row>
    <row r="380" customFormat="false" ht="13.8" hidden="false" customHeight="false" outlineLevel="0" collapsed="false">
      <c r="I380" s="0" t="n">
        <v>515</v>
      </c>
      <c r="J380" s="1" t="n">
        <f aca="true">FORECAST(I380,OFFSET(lens7y,MATCH(I380,lens7x,1)-1,0,2),OFFSET(lens7x,MATCH(I380,lens7x,1)-1,0,2))</f>
        <v>0.998103649170504</v>
      </c>
      <c r="M380" s="11" t="n">
        <v>702</v>
      </c>
      <c r="N380" s="12" t="n">
        <v>97.76295</v>
      </c>
      <c r="O380" s="11" t="n">
        <v>702</v>
      </c>
      <c r="P380" s="11" t="n">
        <v>98.47975</v>
      </c>
      <c r="Q380" s="9"/>
      <c r="R380" s="1" t="n">
        <v>514.5</v>
      </c>
      <c r="S380" s="2" t="n">
        <f aca="true">FORECAST(R380,OFFSET(ref7ay,MATCH(R380,ref7x,1)-1,0,2),OFFSET(ref7x,MATCH(R380,ref7x,1)-1,0,2))</f>
        <v>98.907055</v>
      </c>
      <c r="T380" s="2" t="n">
        <f aca="true">FORECAST(R380,OFFSET(ref7by,MATCH(R380,ref7x,1)-1,0,2),OFFSET(ref7x,MATCH(R380,ref7x,1)-1,0,2))</f>
        <v>98.864365</v>
      </c>
      <c r="U380" s="1" t="n">
        <f aca="false">S380/100</f>
        <v>0.98907055</v>
      </c>
      <c r="V380" s="1" t="n">
        <f aca="false">T380/100</f>
        <v>0.98864365</v>
      </c>
      <c r="W380" s="3" t="n">
        <f aca="false">V380*U380*J379</f>
        <v>0.975974713477359</v>
      </c>
    </row>
    <row r="381" customFormat="false" ht="13.8" hidden="false" customHeight="false" outlineLevel="0" collapsed="false">
      <c r="I381" s="0" t="n">
        <v>515.5</v>
      </c>
      <c r="J381" s="1" t="n">
        <f aca="true">FORECAST(I381,OFFSET(lens7y,MATCH(I381,lens7x,1)-1,0,2),OFFSET(lens7x,MATCH(I381,lens7x,1)-1,0,2))</f>
        <v>0.998113140182739</v>
      </c>
      <c r="M381" s="11" t="n">
        <v>703</v>
      </c>
      <c r="N381" s="12" t="n">
        <v>97.81834</v>
      </c>
      <c r="O381" s="11" t="n">
        <v>703</v>
      </c>
      <c r="P381" s="11" t="n">
        <v>98.53446</v>
      </c>
      <c r="Q381" s="9"/>
      <c r="R381" s="1" t="n">
        <v>515</v>
      </c>
      <c r="S381" s="2" t="n">
        <f aca="true">FORECAST(R381,OFFSET(ref7ay,MATCH(R381,ref7x,1)-1,0,2),OFFSET(ref7x,MATCH(R381,ref7x,1)-1,0,2))</f>
        <v>98.87106</v>
      </c>
      <c r="T381" s="2" t="n">
        <f aca="true">FORECAST(R381,OFFSET(ref7by,MATCH(R381,ref7x,1)-1,0,2),OFFSET(ref7x,MATCH(R381,ref7x,1)-1,0,2))</f>
        <v>98.8322</v>
      </c>
      <c r="U381" s="1" t="n">
        <f aca="false">S381/100</f>
        <v>0.9887106</v>
      </c>
      <c r="V381" s="1" t="n">
        <f aca="false">T381/100</f>
        <v>0.988322</v>
      </c>
      <c r="W381" s="3" t="n">
        <f aca="false">V381*U381*J380</f>
        <v>0.975311391021379</v>
      </c>
    </row>
    <row r="382" customFormat="false" ht="13.8" hidden="false" customHeight="false" outlineLevel="0" collapsed="false">
      <c r="I382" s="0" t="n">
        <v>516</v>
      </c>
      <c r="J382" s="1" t="n">
        <f aca="true">FORECAST(I382,OFFSET(lens7y,MATCH(I382,lens7x,1)-1,0,2),OFFSET(lens7x,MATCH(I382,lens7x,1)-1,0,2))</f>
        <v>0.998122631194973</v>
      </c>
      <c r="M382" s="11" t="n">
        <v>704</v>
      </c>
      <c r="N382" s="12" t="n">
        <v>97.87395</v>
      </c>
      <c r="O382" s="11" t="n">
        <v>704</v>
      </c>
      <c r="P382" s="11" t="n">
        <v>98.58852</v>
      </c>
      <c r="Q382" s="9"/>
      <c r="R382" s="1" t="n">
        <v>515.5</v>
      </c>
      <c r="S382" s="2" t="n">
        <f aca="true">FORECAST(R382,OFFSET(ref7ay,MATCH(R382,ref7x,1)-1,0,2),OFFSET(ref7x,MATCH(R382,ref7x,1)-1,0,2))</f>
        <v>98.83374</v>
      </c>
      <c r="T382" s="2" t="n">
        <f aca="true">FORECAST(R382,OFFSET(ref7by,MATCH(R382,ref7x,1)-1,0,2),OFFSET(ref7x,MATCH(R382,ref7x,1)-1,0,2))</f>
        <v>98.799655</v>
      </c>
      <c r="U382" s="1" t="n">
        <f aca="false">S382/100</f>
        <v>0.9883374</v>
      </c>
      <c r="V382" s="1" t="n">
        <f aca="false">T382/100</f>
        <v>0.98799655</v>
      </c>
      <c r="W382" s="3" t="n">
        <f aca="false">V382*U382*J381</f>
        <v>0.974631471993272</v>
      </c>
    </row>
    <row r="383" customFormat="false" ht="13.8" hidden="false" customHeight="false" outlineLevel="0" collapsed="false">
      <c r="I383" s="0" t="n">
        <v>516.5</v>
      </c>
      <c r="J383" s="1" t="n">
        <f aca="true">FORECAST(I383,OFFSET(lens7y,MATCH(I383,lens7x,1)-1,0,2),OFFSET(lens7x,MATCH(I383,lens7x,1)-1,0,2))</f>
        <v>0.998132122207207</v>
      </c>
      <c r="M383" s="11" t="n">
        <v>705</v>
      </c>
      <c r="N383" s="12" t="n">
        <v>97.93037</v>
      </c>
      <c r="O383" s="11" t="n">
        <v>705</v>
      </c>
      <c r="P383" s="11" t="n">
        <v>98.64264</v>
      </c>
      <c r="Q383" s="9"/>
      <c r="R383" s="1" t="n">
        <v>516</v>
      </c>
      <c r="S383" s="2" t="n">
        <f aca="true">FORECAST(R383,OFFSET(ref7ay,MATCH(R383,ref7x,1)-1,0,2),OFFSET(ref7x,MATCH(R383,ref7x,1)-1,0,2))</f>
        <v>98.79642</v>
      </c>
      <c r="T383" s="2" t="n">
        <f aca="true">FORECAST(R383,OFFSET(ref7by,MATCH(R383,ref7x,1)-1,0,2),OFFSET(ref7x,MATCH(R383,ref7x,1)-1,0,2))</f>
        <v>98.76711</v>
      </c>
      <c r="U383" s="1" t="n">
        <f aca="false">S383/100</f>
        <v>0.9879642</v>
      </c>
      <c r="V383" s="1" t="n">
        <f aca="false">T383/100</f>
        <v>0.9876711</v>
      </c>
      <c r="W383" s="3" t="n">
        <f aca="false">V383*U383*J382</f>
        <v>0.973951782317987</v>
      </c>
    </row>
    <row r="384" customFormat="false" ht="13.8" hidden="false" customHeight="false" outlineLevel="0" collapsed="false">
      <c r="I384" s="0" t="n">
        <v>517</v>
      </c>
      <c r="J384" s="1" t="n">
        <f aca="true">FORECAST(I384,OFFSET(lens7y,MATCH(I384,lens7x,1)-1,0,2),OFFSET(lens7x,MATCH(I384,lens7x,1)-1,0,2))</f>
        <v>0.998141613219442</v>
      </c>
      <c r="M384" s="11" t="n">
        <v>706</v>
      </c>
      <c r="N384" s="12" t="n">
        <v>97.98689</v>
      </c>
      <c r="O384" s="11" t="n">
        <v>706</v>
      </c>
      <c r="P384" s="11" t="n">
        <v>98.69601</v>
      </c>
      <c r="Q384" s="9"/>
      <c r="R384" s="1" t="n">
        <v>516.5</v>
      </c>
      <c r="S384" s="2" t="n">
        <f aca="true">FORECAST(R384,OFFSET(ref7ay,MATCH(R384,ref7x,1)-1,0,2),OFFSET(ref7x,MATCH(R384,ref7x,1)-1,0,2))</f>
        <v>98.757855</v>
      </c>
      <c r="T384" s="2" t="n">
        <f aca="true">FORECAST(R384,OFFSET(ref7by,MATCH(R384,ref7x,1)-1,0,2),OFFSET(ref7x,MATCH(R384,ref7x,1)-1,0,2))</f>
        <v>98.73428</v>
      </c>
      <c r="U384" s="1" t="n">
        <f aca="false">S384/100</f>
        <v>0.98757855</v>
      </c>
      <c r="V384" s="1" t="n">
        <f aca="false">T384/100</f>
        <v>0.9873428</v>
      </c>
      <c r="W384" s="3" t="n">
        <f aca="false">V384*U384*J383</f>
        <v>0.973257243168358</v>
      </c>
    </row>
    <row r="385" customFormat="false" ht="13.8" hidden="false" customHeight="false" outlineLevel="0" collapsed="false">
      <c r="I385" s="0" t="n">
        <v>517.5</v>
      </c>
      <c r="J385" s="1" t="n">
        <f aca="true">FORECAST(I385,OFFSET(lens7y,MATCH(I385,lens7x,1)-1,0,2),OFFSET(lens7x,MATCH(I385,lens7x,1)-1,0,2))</f>
        <v>0.998151104231676</v>
      </c>
      <c r="M385" s="11" t="n">
        <v>707</v>
      </c>
      <c r="N385" s="12" t="n">
        <v>98.04286</v>
      </c>
      <c r="O385" s="11" t="n">
        <v>707</v>
      </c>
      <c r="P385" s="11" t="n">
        <v>98.74785</v>
      </c>
      <c r="Q385" s="9"/>
      <c r="R385" s="1" t="n">
        <v>517</v>
      </c>
      <c r="S385" s="2" t="n">
        <f aca="true">FORECAST(R385,OFFSET(ref7ay,MATCH(R385,ref7x,1)-1,0,2),OFFSET(ref7x,MATCH(R385,ref7x,1)-1,0,2))</f>
        <v>98.71929</v>
      </c>
      <c r="T385" s="2" t="n">
        <f aca="true">FORECAST(R385,OFFSET(ref7by,MATCH(R385,ref7x,1)-1,0,2),OFFSET(ref7x,MATCH(R385,ref7x,1)-1,0,2))</f>
        <v>98.70145</v>
      </c>
      <c r="U385" s="1" t="n">
        <f aca="false">S385/100</f>
        <v>0.9871929</v>
      </c>
      <c r="V385" s="1" t="n">
        <f aca="false">T385/100</f>
        <v>0.9870145</v>
      </c>
      <c r="W385" s="3" t="n">
        <f aca="false">V385*U385*J384</f>
        <v>0.972562943381386</v>
      </c>
    </row>
    <row r="386" customFormat="false" ht="13.8" hidden="false" customHeight="false" outlineLevel="0" collapsed="false">
      <c r="I386" s="0" t="n">
        <v>518</v>
      </c>
      <c r="J386" s="1" t="n">
        <f aca="true">FORECAST(I386,OFFSET(lens7y,MATCH(I386,lens7x,1)-1,0,2),OFFSET(lens7x,MATCH(I386,lens7x,1)-1,0,2))</f>
        <v>0.99816059524391</v>
      </c>
      <c r="M386" s="11" t="n">
        <v>708</v>
      </c>
      <c r="N386" s="12" t="n">
        <v>98.09872</v>
      </c>
      <c r="O386" s="11" t="n">
        <v>708</v>
      </c>
      <c r="P386" s="11" t="n">
        <v>98.79877</v>
      </c>
      <c r="Q386" s="9"/>
      <c r="R386" s="1" t="n">
        <v>517.5</v>
      </c>
      <c r="S386" s="2" t="n">
        <f aca="true">FORECAST(R386,OFFSET(ref7ay,MATCH(R386,ref7x,1)-1,0,2),OFFSET(ref7x,MATCH(R386,ref7x,1)-1,0,2))</f>
        <v>98.67974</v>
      </c>
      <c r="T386" s="2" t="n">
        <f aca="true">FORECAST(R386,OFFSET(ref7by,MATCH(R386,ref7x,1)-1,0,2),OFFSET(ref7x,MATCH(R386,ref7x,1)-1,0,2))</f>
        <v>98.66856</v>
      </c>
      <c r="U386" s="1" t="n">
        <f aca="false">S386/100</f>
        <v>0.9867974</v>
      </c>
      <c r="V386" s="1" t="n">
        <f aca="false">T386/100</f>
        <v>0.9866856</v>
      </c>
      <c r="W386" s="3" t="n">
        <f aca="false">V386*U386*J385</f>
        <v>0.971858591090621</v>
      </c>
    </row>
    <row r="387" customFormat="false" ht="13.8" hidden="false" customHeight="false" outlineLevel="0" collapsed="false">
      <c r="I387" s="0" t="n">
        <v>518.5</v>
      </c>
      <c r="J387" s="1" t="n">
        <f aca="true">FORECAST(I387,OFFSET(lens7y,MATCH(I387,lens7x,1)-1,0,2),OFFSET(lens7x,MATCH(I387,lens7x,1)-1,0,2))</f>
        <v>0.998170086256144</v>
      </c>
      <c r="M387" s="11" t="n">
        <v>709</v>
      </c>
      <c r="N387" s="12" t="n">
        <v>98.15443</v>
      </c>
      <c r="O387" s="11" t="n">
        <v>709</v>
      </c>
      <c r="P387" s="11" t="n">
        <v>98.84872</v>
      </c>
      <c r="Q387" s="9"/>
      <c r="R387" s="1" t="n">
        <v>518</v>
      </c>
      <c r="S387" s="2" t="n">
        <f aca="true">FORECAST(R387,OFFSET(ref7ay,MATCH(R387,ref7x,1)-1,0,2),OFFSET(ref7x,MATCH(R387,ref7x,1)-1,0,2))</f>
        <v>98.64019</v>
      </c>
      <c r="T387" s="2" t="n">
        <f aca="true">FORECAST(R387,OFFSET(ref7by,MATCH(R387,ref7x,1)-1,0,2),OFFSET(ref7x,MATCH(R387,ref7x,1)-1,0,2))</f>
        <v>98.63567</v>
      </c>
      <c r="U387" s="1" t="n">
        <f aca="false">S387/100</f>
        <v>0.9864019</v>
      </c>
      <c r="V387" s="1" t="n">
        <f aca="false">T387/100</f>
        <v>0.9863567</v>
      </c>
      <c r="W387" s="3" t="n">
        <f aca="false">V387*U387*J386</f>
        <v>0.971154484910552</v>
      </c>
    </row>
    <row r="388" customFormat="false" ht="13.8" hidden="false" customHeight="false" outlineLevel="0" collapsed="false">
      <c r="I388" s="0" t="n">
        <v>519</v>
      </c>
      <c r="J388" s="1" t="n">
        <f aca="true">FORECAST(I388,OFFSET(lens7y,MATCH(I388,lens7x,1)-1,0,2),OFFSET(lens7x,MATCH(I388,lens7x,1)-1,0,2))</f>
        <v>0.998179577268379</v>
      </c>
      <c r="M388" s="11" t="n">
        <v>710</v>
      </c>
      <c r="N388" s="12" t="n">
        <v>98.20978</v>
      </c>
      <c r="O388" s="11" t="n">
        <v>710</v>
      </c>
      <c r="P388" s="11" t="n">
        <v>98.89754</v>
      </c>
      <c r="Q388" s="9"/>
      <c r="R388" s="1" t="n">
        <v>518.5</v>
      </c>
      <c r="S388" s="2" t="n">
        <f aca="true">FORECAST(R388,OFFSET(ref7ay,MATCH(R388,ref7x,1)-1,0,2),OFFSET(ref7x,MATCH(R388,ref7x,1)-1,0,2))</f>
        <v>98.599845</v>
      </c>
      <c r="T388" s="2" t="n">
        <f aca="true">FORECAST(R388,OFFSET(ref7by,MATCH(R388,ref7x,1)-1,0,2),OFFSET(ref7x,MATCH(R388,ref7x,1)-1,0,2))</f>
        <v>98.602875</v>
      </c>
      <c r="U388" s="1" t="n">
        <f aca="false">S388/100</f>
        <v>0.98599845</v>
      </c>
      <c r="V388" s="1" t="n">
        <f aca="false">T388/100</f>
        <v>0.98602875</v>
      </c>
      <c r="W388" s="3" t="n">
        <f aca="false">V388*U388*J387</f>
        <v>0.970443735256575</v>
      </c>
    </row>
    <row r="389" customFormat="false" ht="13.8" hidden="false" customHeight="false" outlineLevel="0" collapsed="false">
      <c r="I389" s="0" t="n">
        <v>519.5</v>
      </c>
      <c r="J389" s="1" t="n">
        <f aca="true">FORECAST(I389,OFFSET(lens7y,MATCH(I389,lens7x,1)-1,0,2),OFFSET(lens7x,MATCH(I389,lens7x,1)-1,0,2))</f>
        <v>0.998189068280613</v>
      </c>
      <c r="M389" s="11" t="n">
        <v>711</v>
      </c>
      <c r="N389" s="12" t="n">
        <v>98.26483</v>
      </c>
      <c r="O389" s="11" t="n">
        <v>711</v>
      </c>
      <c r="P389" s="11" t="n">
        <v>98.9453</v>
      </c>
      <c r="Q389" s="9"/>
      <c r="R389" s="1" t="n">
        <v>519</v>
      </c>
      <c r="S389" s="2" t="n">
        <f aca="true">FORECAST(R389,OFFSET(ref7ay,MATCH(R389,ref7x,1)-1,0,2),OFFSET(ref7x,MATCH(R389,ref7x,1)-1,0,2))</f>
        <v>98.5595</v>
      </c>
      <c r="T389" s="2" t="n">
        <f aca="true">FORECAST(R389,OFFSET(ref7by,MATCH(R389,ref7x,1)-1,0,2),OFFSET(ref7x,MATCH(R389,ref7x,1)-1,0,2))</f>
        <v>98.57008</v>
      </c>
      <c r="U389" s="1" t="n">
        <f aca="false">S389/100</f>
        <v>0.985595</v>
      </c>
      <c r="V389" s="1" t="n">
        <f aca="false">T389/100</f>
        <v>0.9857008</v>
      </c>
      <c r="W389" s="3" t="n">
        <f aca="false">V389*U389*J388</f>
        <v>0.969733236051921</v>
      </c>
    </row>
    <row r="390" customFormat="false" ht="13.8" hidden="false" customHeight="false" outlineLevel="0" collapsed="false">
      <c r="I390" s="0" t="n">
        <v>520</v>
      </c>
      <c r="J390" s="1" t="n">
        <f aca="true">FORECAST(I390,OFFSET(lens7y,MATCH(I390,lens7x,1)-1,0,2),OFFSET(lens7x,MATCH(I390,lens7x,1)-1,0,2))</f>
        <v>0.998198559292847</v>
      </c>
      <c r="M390" s="11" t="n">
        <v>712</v>
      </c>
      <c r="N390" s="12" t="n">
        <v>98.3203</v>
      </c>
      <c r="O390" s="11" t="n">
        <v>712</v>
      </c>
      <c r="P390" s="11" t="n">
        <v>98.99273</v>
      </c>
      <c r="Q390" s="9"/>
      <c r="R390" s="1" t="n">
        <v>519.5</v>
      </c>
      <c r="S390" s="2" t="n">
        <f aca="true">FORECAST(R390,OFFSET(ref7ay,MATCH(R390,ref7x,1)-1,0,2),OFFSET(ref7x,MATCH(R390,ref7x,1)-1,0,2))</f>
        <v>98.518685</v>
      </c>
      <c r="T390" s="2" t="n">
        <f aca="true">FORECAST(R390,OFFSET(ref7by,MATCH(R390,ref7x,1)-1,0,2),OFFSET(ref7x,MATCH(R390,ref7x,1)-1,0,2))</f>
        <v>98.537595</v>
      </c>
      <c r="U390" s="1" t="n">
        <f aca="false">S390/100</f>
        <v>0.98518685</v>
      </c>
      <c r="V390" s="1" t="n">
        <f aca="false">T390/100</f>
        <v>0.98537595</v>
      </c>
      <c r="W390" s="3" t="n">
        <f aca="false">V390*U390*J389</f>
        <v>0.969021412987118</v>
      </c>
    </row>
    <row r="391" customFormat="false" ht="13.8" hidden="false" customHeight="false" outlineLevel="0" collapsed="false">
      <c r="I391" s="0" t="n">
        <v>520.5</v>
      </c>
      <c r="J391" s="1" t="n">
        <f aca="true">FORECAST(I391,OFFSET(lens7y,MATCH(I391,lens7x,1)-1,0,2),OFFSET(lens7x,MATCH(I391,lens7x,1)-1,0,2))</f>
        <v>0.998208050305082</v>
      </c>
      <c r="M391" s="11" t="n">
        <v>713</v>
      </c>
      <c r="N391" s="12" t="n">
        <v>98.37537</v>
      </c>
      <c r="O391" s="11" t="n">
        <v>713</v>
      </c>
      <c r="P391" s="11" t="n">
        <v>99.03898</v>
      </c>
      <c r="Q391" s="9"/>
      <c r="R391" s="1" t="n">
        <v>520</v>
      </c>
      <c r="S391" s="2" t="n">
        <f aca="true">FORECAST(R391,OFFSET(ref7ay,MATCH(R391,ref7x,1)-1,0,2),OFFSET(ref7x,MATCH(R391,ref7x,1)-1,0,2))</f>
        <v>98.47787</v>
      </c>
      <c r="T391" s="2" t="n">
        <f aca="true">FORECAST(R391,OFFSET(ref7by,MATCH(R391,ref7x,1)-1,0,2),OFFSET(ref7x,MATCH(R391,ref7x,1)-1,0,2))</f>
        <v>98.50511</v>
      </c>
      <c r="U391" s="1" t="n">
        <f aca="false">S391/100</f>
        <v>0.9847787</v>
      </c>
      <c r="V391" s="1" t="n">
        <f aca="false">T391/100</f>
        <v>0.9850511</v>
      </c>
      <c r="W391" s="3" t="n">
        <f aca="false">V391*U391*J390</f>
        <v>0.968309840907975</v>
      </c>
    </row>
    <row r="392" customFormat="false" ht="13.8" hidden="false" customHeight="false" outlineLevel="0" collapsed="false">
      <c r="I392" s="0" t="n">
        <v>521</v>
      </c>
      <c r="J392" s="1" t="n">
        <f aca="true">FORECAST(I392,OFFSET(lens7y,MATCH(I392,lens7x,1)-1,0,2),OFFSET(lens7x,MATCH(I392,lens7x,1)-1,0,2))</f>
        <v>0.998217541317316</v>
      </c>
      <c r="M392" s="11" t="n">
        <v>714</v>
      </c>
      <c r="N392" s="12" t="n">
        <v>98.42964</v>
      </c>
      <c r="O392" s="11" t="n">
        <v>714</v>
      </c>
      <c r="P392" s="11" t="n">
        <v>99.08351</v>
      </c>
      <c r="Q392" s="9"/>
      <c r="R392" s="1" t="n">
        <v>520.5</v>
      </c>
      <c r="S392" s="2" t="n">
        <f aca="true">FORECAST(R392,OFFSET(ref7ay,MATCH(R392,ref7x,1)-1,0,2),OFFSET(ref7x,MATCH(R392,ref7x,1)-1,0,2))</f>
        <v>98.43664</v>
      </c>
      <c r="T392" s="2" t="n">
        <f aca="true">FORECAST(R392,OFFSET(ref7by,MATCH(R392,ref7x,1)-1,0,2),OFFSET(ref7x,MATCH(R392,ref7x,1)-1,0,2))</f>
        <v>98.47303</v>
      </c>
      <c r="U392" s="1" t="n">
        <f aca="false">S392/100</f>
        <v>0.9843664</v>
      </c>
      <c r="V392" s="1" t="n">
        <f aca="false">T392/100</f>
        <v>0.9847303</v>
      </c>
      <c r="W392" s="3" t="n">
        <f aca="false">V392*U392*J391</f>
        <v>0.967598420071093</v>
      </c>
    </row>
    <row r="393" customFormat="false" ht="13.8" hidden="false" customHeight="false" outlineLevel="0" collapsed="false">
      <c r="I393" s="0" t="n">
        <v>521.5</v>
      </c>
      <c r="J393" s="1" t="n">
        <f aca="true">FORECAST(I393,OFFSET(lens7y,MATCH(I393,lens7x,1)-1,0,2),OFFSET(lens7x,MATCH(I393,lens7x,1)-1,0,2))</f>
        <v>0.99822703232955</v>
      </c>
      <c r="M393" s="11" t="n">
        <v>715</v>
      </c>
      <c r="N393" s="12" t="n">
        <v>98.48334</v>
      </c>
      <c r="O393" s="11" t="n">
        <v>715</v>
      </c>
      <c r="P393" s="11" t="n">
        <v>99.12675</v>
      </c>
      <c r="Q393" s="9"/>
      <c r="R393" s="1" t="n">
        <v>521</v>
      </c>
      <c r="S393" s="2" t="n">
        <f aca="true">FORECAST(R393,OFFSET(ref7ay,MATCH(R393,ref7x,1)-1,0,2),OFFSET(ref7x,MATCH(R393,ref7x,1)-1,0,2))</f>
        <v>98.39541</v>
      </c>
      <c r="T393" s="2" t="n">
        <f aca="true">FORECAST(R393,OFFSET(ref7by,MATCH(R393,ref7x,1)-1,0,2),OFFSET(ref7x,MATCH(R393,ref7x,1)-1,0,2))</f>
        <v>98.44095</v>
      </c>
      <c r="U393" s="1" t="n">
        <f aca="false">S393/100</f>
        <v>0.9839541</v>
      </c>
      <c r="V393" s="1" t="n">
        <f aca="false">T393/100</f>
        <v>0.9844095</v>
      </c>
      <c r="W393" s="3" t="n">
        <f aca="false">V393*U393*J392</f>
        <v>0.966887249590847</v>
      </c>
    </row>
    <row r="394" customFormat="false" ht="13.8" hidden="false" customHeight="false" outlineLevel="0" collapsed="false">
      <c r="I394" s="0" t="n">
        <v>522</v>
      </c>
      <c r="J394" s="1" t="n">
        <f aca="true">FORECAST(I394,OFFSET(lens7y,MATCH(I394,lens7x,1)-1,0,2),OFFSET(lens7x,MATCH(I394,lens7x,1)-1,0,2))</f>
        <v>0.998236523341784</v>
      </c>
      <c r="M394" s="11" t="n">
        <v>716</v>
      </c>
      <c r="N394" s="12" t="n">
        <v>98.53677</v>
      </c>
      <c r="O394" s="11" t="n">
        <v>716</v>
      </c>
      <c r="P394" s="11" t="n">
        <v>99.16914</v>
      </c>
      <c r="Q394" s="9"/>
      <c r="R394" s="1" t="n">
        <v>521.5</v>
      </c>
      <c r="S394" s="2" t="n">
        <f aca="true">FORECAST(R394,OFFSET(ref7ay,MATCH(R394,ref7x,1)-1,0,2),OFFSET(ref7x,MATCH(R394,ref7x,1)-1,0,2))</f>
        <v>98.353955</v>
      </c>
      <c r="T394" s="2" t="n">
        <f aca="true">FORECAST(R394,OFFSET(ref7by,MATCH(R394,ref7x,1)-1,0,2),OFFSET(ref7x,MATCH(R394,ref7x,1)-1,0,2))</f>
        <v>98.4094</v>
      </c>
      <c r="U394" s="1" t="n">
        <f aca="false">S394/100</f>
        <v>0.98353955</v>
      </c>
      <c r="V394" s="1" t="n">
        <f aca="false">T394/100</f>
        <v>0.984094</v>
      </c>
      <c r="W394" s="3" t="n">
        <f aca="false">V394*U394*J393</f>
        <v>0.966179322718458</v>
      </c>
    </row>
    <row r="395" customFormat="false" ht="13.8" hidden="false" customHeight="false" outlineLevel="0" collapsed="false">
      <c r="I395" s="0" t="n">
        <v>522.5</v>
      </c>
      <c r="J395" s="1" t="n">
        <f aca="true">FORECAST(I395,OFFSET(lens7y,MATCH(I395,lens7x,1)-1,0,2),OFFSET(lens7x,MATCH(I395,lens7x,1)-1,0,2))</f>
        <v>0.998246014354019</v>
      </c>
      <c r="M395" s="11" t="n">
        <v>717</v>
      </c>
      <c r="N395" s="12" t="n">
        <v>98.58953</v>
      </c>
      <c r="O395" s="11" t="n">
        <v>717</v>
      </c>
      <c r="P395" s="11" t="n">
        <v>99.21017</v>
      </c>
      <c r="Q395" s="9"/>
      <c r="R395" s="1" t="n">
        <v>522</v>
      </c>
      <c r="S395" s="2" t="n">
        <f aca="true">FORECAST(R395,OFFSET(ref7ay,MATCH(R395,ref7x,1)-1,0,2),OFFSET(ref7x,MATCH(R395,ref7x,1)-1,0,2))</f>
        <v>98.3125</v>
      </c>
      <c r="T395" s="2" t="n">
        <f aca="true">FORECAST(R395,OFFSET(ref7by,MATCH(R395,ref7x,1)-1,0,2),OFFSET(ref7x,MATCH(R395,ref7x,1)-1,0,2))</f>
        <v>98.37785</v>
      </c>
      <c r="U395" s="1" t="n">
        <f aca="false">S395/100</f>
        <v>0.983125</v>
      </c>
      <c r="V395" s="1" t="n">
        <f aca="false">T395/100</f>
        <v>0.9837785</v>
      </c>
      <c r="W395" s="3" t="n">
        <f aca="false">V395*U395*J394</f>
        <v>0.96547164332926</v>
      </c>
    </row>
    <row r="396" customFormat="false" ht="13.8" hidden="false" customHeight="false" outlineLevel="0" collapsed="false">
      <c r="I396" s="0" t="n">
        <v>523</v>
      </c>
      <c r="J396" s="1" t="n">
        <f aca="true">FORECAST(I396,OFFSET(lens7y,MATCH(I396,lens7x,1)-1,0,2),OFFSET(lens7x,MATCH(I396,lens7x,1)-1,0,2))</f>
        <v>0.998255505366253</v>
      </c>
      <c r="M396" s="11" t="n">
        <v>718</v>
      </c>
      <c r="N396" s="12" t="n">
        <v>98.64063</v>
      </c>
      <c r="O396" s="11" t="n">
        <v>718</v>
      </c>
      <c r="P396" s="11" t="n">
        <v>99.24892</v>
      </c>
      <c r="Q396" s="9"/>
      <c r="R396" s="1" t="n">
        <v>522.5</v>
      </c>
      <c r="S396" s="2" t="n">
        <f aca="true">FORECAST(R396,OFFSET(ref7ay,MATCH(R396,ref7x,1)-1,0,2),OFFSET(ref7x,MATCH(R396,ref7x,1)-1,0,2))</f>
        <v>98.271025</v>
      </c>
      <c r="T396" s="2" t="n">
        <f aca="true">FORECAST(R396,OFFSET(ref7by,MATCH(R396,ref7x,1)-1,0,2),OFFSET(ref7x,MATCH(R396,ref7x,1)-1,0,2))</f>
        <v>98.34708</v>
      </c>
      <c r="U396" s="1" t="n">
        <f aca="false">S396/100</f>
        <v>0.98271025</v>
      </c>
      <c r="V396" s="1" t="n">
        <f aca="false">T396/100</f>
        <v>0.9834708</v>
      </c>
      <c r="W396" s="3" t="n">
        <f aca="false">V396*U396*J395</f>
        <v>0.964771666778503</v>
      </c>
    </row>
    <row r="397" customFormat="false" ht="13.8" hidden="false" customHeight="false" outlineLevel="0" collapsed="false">
      <c r="I397" s="0" t="n">
        <v>523.5</v>
      </c>
      <c r="J397" s="1" t="n">
        <f aca="true">FORECAST(I397,OFFSET(lens7y,MATCH(I397,lens7x,1)-1,0,2),OFFSET(lens7x,MATCH(I397,lens7x,1)-1,0,2))</f>
        <v>0.998264996378487</v>
      </c>
      <c r="M397" s="11" t="n">
        <v>719</v>
      </c>
      <c r="N397" s="12" t="n">
        <v>98.69092</v>
      </c>
      <c r="O397" s="11" t="n">
        <v>719</v>
      </c>
      <c r="P397" s="11" t="n">
        <v>99.28625</v>
      </c>
      <c r="Q397" s="9"/>
      <c r="R397" s="1" t="n">
        <v>523</v>
      </c>
      <c r="S397" s="2" t="n">
        <f aca="true">FORECAST(R397,OFFSET(ref7ay,MATCH(R397,ref7x,1)-1,0,2),OFFSET(ref7x,MATCH(R397,ref7x,1)-1,0,2))</f>
        <v>98.22955</v>
      </c>
      <c r="T397" s="2" t="n">
        <f aca="true">FORECAST(R397,OFFSET(ref7by,MATCH(R397,ref7x,1)-1,0,2),OFFSET(ref7x,MATCH(R397,ref7x,1)-1,0,2))</f>
        <v>98.31631</v>
      </c>
      <c r="U397" s="1" t="n">
        <f aca="false">S397/100</f>
        <v>0.9822955</v>
      </c>
      <c r="V397" s="1" t="n">
        <f aca="false">T397/100</f>
        <v>0.9831631</v>
      </c>
      <c r="W397" s="3" t="n">
        <f aca="false">V397*U397*J396</f>
        <v>0.964071931534766</v>
      </c>
    </row>
    <row r="398" customFormat="false" ht="13.8" hidden="false" customHeight="false" outlineLevel="0" collapsed="false">
      <c r="I398" s="0" t="n">
        <v>524</v>
      </c>
      <c r="J398" s="1" t="n">
        <f aca="true">FORECAST(I398,OFFSET(lens7y,MATCH(I398,lens7x,1)-1,0,2),OFFSET(lens7x,MATCH(I398,lens7x,1)-1,0,2))</f>
        <v>0.998274487390722</v>
      </c>
      <c r="M398" s="11" t="n">
        <v>720</v>
      </c>
      <c r="N398" s="12" t="n">
        <v>98.74037</v>
      </c>
      <c r="O398" s="11" t="n">
        <v>720</v>
      </c>
      <c r="P398" s="11" t="n">
        <v>99.32211</v>
      </c>
      <c r="Q398" s="9"/>
      <c r="R398" s="1" t="n">
        <v>523.5</v>
      </c>
      <c r="S398" s="2" t="n">
        <f aca="true">FORECAST(R398,OFFSET(ref7ay,MATCH(R398,ref7x,1)-1,0,2),OFFSET(ref7x,MATCH(R398,ref7x,1)-1,0,2))</f>
        <v>98.188195</v>
      </c>
      <c r="T398" s="2" t="n">
        <f aca="true">FORECAST(R398,OFFSET(ref7by,MATCH(R398,ref7x,1)-1,0,2),OFFSET(ref7x,MATCH(R398,ref7x,1)-1,0,2))</f>
        <v>98.286335</v>
      </c>
      <c r="U398" s="1" t="n">
        <f aca="false">S398/100</f>
        <v>0.98188195</v>
      </c>
      <c r="V398" s="1" t="n">
        <f aca="false">T398/100</f>
        <v>0.98286335</v>
      </c>
      <c r="W398" s="3" t="n">
        <f aca="false">V398*U398*J397</f>
        <v>0.963381407403618</v>
      </c>
    </row>
    <row r="399" customFormat="false" ht="13.8" hidden="false" customHeight="false" outlineLevel="0" collapsed="false">
      <c r="I399" s="0" t="n">
        <v>524.5</v>
      </c>
      <c r="J399" s="1" t="n">
        <f aca="true">FORECAST(I399,OFFSET(lens7y,MATCH(I399,lens7x,1)-1,0,2),OFFSET(lens7x,MATCH(I399,lens7x,1)-1,0,2))</f>
        <v>0.998283978402956</v>
      </c>
      <c r="M399" s="11" t="n">
        <v>721</v>
      </c>
      <c r="N399" s="12" t="n">
        <v>98.78984</v>
      </c>
      <c r="O399" s="11" t="n">
        <v>721</v>
      </c>
      <c r="P399" s="11" t="n">
        <v>99.35726</v>
      </c>
      <c r="Q399" s="9"/>
      <c r="R399" s="1" t="n">
        <v>524</v>
      </c>
      <c r="S399" s="2" t="n">
        <f aca="true">FORECAST(R399,OFFSET(ref7ay,MATCH(R399,ref7x,1)-1,0,2),OFFSET(ref7x,MATCH(R399,ref7x,1)-1,0,2))</f>
        <v>98.14684</v>
      </c>
      <c r="T399" s="2" t="n">
        <f aca="true">FORECAST(R399,OFFSET(ref7by,MATCH(R399,ref7x,1)-1,0,2),OFFSET(ref7x,MATCH(R399,ref7x,1)-1,0,2))</f>
        <v>98.25636</v>
      </c>
      <c r="U399" s="1" t="n">
        <f aca="false">S399/100</f>
        <v>0.9814684</v>
      </c>
      <c r="V399" s="1" t="n">
        <f aca="false">T399/100</f>
        <v>0.9825636</v>
      </c>
      <c r="W399" s="3" t="n">
        <f aca="false">V399*U399*J398</f>
        <v>0.962691117463282</v>
      </c>
    </row>
    <row r="400" customFormat="false" ht="13.8" hidden="false" customHeight="false" outlineLevel="0" collapsed="false">
      <c r="I400" s="0" t="n">
        <v>525</v>
      </c>
      <c r="J400" s="1" t="n">
        <f aca="true">FORECAST(I400,OFFSET(lens7y,MATCH(I400,lens7x,1)-1,0,2),OFFSET(lens7x,MATCH(I400,lens7x,1)-1,0,2))</f>
        <v>0.99829346941519</v>
      </c>
      <c r="M400" s="11" t="n">
        <v>722</v>
      </c>
      <c r="N400" s="12" t="n">
        <v>98.83834</v>
      </c>
      <c r="O400" s="11" t="n">
        <v>722</v>
      </c>
      <c r="P400" s="11" t="n">
        <v>99.39085</v>
      </c>
      <c r="Q400" s="9"/>
      <c r="R400" s="1" t="n">
        <v>524.5</v>
      </c>
      <c r="S400" s="2" t="n">
        <f aca="true">FORECAST(R400,OFFSET(ref7ay,MATCH(R400,ref7x,1)-1,0,2),OFFSET(ref7x,MATCH(R400,ref7x,1)-1,0,2))</f>
        <v>98.10578</v>
      </c>
      <c r="T400" s="2" t="n">
        <f aca="true">FORECAST(R400,OFFSET(ref7by,MATCH(R400,ref7x,1)-1,0,2),OFFSET(ref7x,MATCH(R400,ref7x,1)-1,0,2))</f>
        <v>98.2273</v>
      </c>
      <c r="U400" s="1" t="n">
        <f aca="false">S400/100</f>
        <v>0.9810578</v>
      </c>
      <c r="V400" s="1" t="n">
        <f aca="false">T400/100</f>
        <v>0.982273</v>
      </c>
      <c r="W400" s="3" t="n">
        <f aca="false">V400*U400*J399</f>
        <v>0.962012915701391</v>
      </c>
    </row>
    <row r="401" customFormat="false" ht="13.8" hidden="false" customHeight="false" outlineLevel="0" collapsed="false">
      <c r="I401" s="0" t="n">
        <v>525.5</v>
      </c>
      <c r="J401" s="1" t="n">
        <f aca="true">FORECAST(I401,OFFSET(lens7y,MATCH(I401,lens7x,1)-1,0,2),OFFSET(lens7x,MATCH(I401,lens7x,1)-1,0,2))</f>
        <v>0.998302960427424</v>
      </c>
      <c r="M401" s="11" t="n">
        <v>723</v>
      </c>
      <c r="N401" s="12" t="n">
        <v>98.88534</v>
      </c>
      <c r="O401" s="11" t="n">
        <v>723</v>
      </c>
      <c r="P401" s="11" t="n">
        <v>99.42228</v>
      </c>
      <c r="Q401" s="9"/>
      <c r="R401" s="1" t="n">
        <v>525</v>
      </c>
      <c r="S401" s="2" t="n">
        <f aca="true">FORECAST(R401,OFFSET(ref7ay,MATCH(R401,ref7x,1)-1,0,2),OFFSET(ref7x,MATCH(R401,ref7x,1)-1,0,2))</f>
        <v>98.06472</v>
      </c>
      <c r="T401" s="2" t="n">
        <f aca="true">FORECAST(R401,OFFSET(ref7by,MATCH(R401,ref7x,1)-1,0,2),OFFSET(ref7x,MATCH(R401,ref7x,1)-1,0,2))</f>
        <v>98.19824</v>
      </c>
      <c r="U401" s="1" t="n">
        <f aca="false">S401/100</f>
        <v>0.9806472</v>
      </c>
      <c r="V401" s="1" t="n">
        <f aca="false">T401/100</f>
        <v>0.9819824</v>
      </c>
      <c r="W401" s="3" t="n">
        <f aca="false">V401*U401*J400</f>
        <v>0.961334939103165</v>
      </c>
    </row>
    <row r="402" customFormat="false" ht="13.8" hidden="false" customHeight="false" outlineLevel="0" collapsed="false">
      <c r="I402" s="0" t="n">
        <v>526</v>
      </c>
      <c r="J402" s="1" t="n">
        <f aca="true">FORECAST(I402,OFFSET(lens7y,MATCH(I402,lens7x,1)-1,0,2),OFFSET(lens7x,MATCH(I402,lens7x,1)-1,0,2))</f>
        <v>0.998312451439659</v>
      </c>
      <c r="M402" s="11" t="n">
        <v>724</v>
      </c>
      <c r="N402" s="12" t="n">
        <v>98.93124</v>
      </c>
      <c r="O402" s="11" t="n">
        <v>724</v>
      </c>
      <c r="P402" s="11" t="n">
        <v>99.45206</v>
      </c>
      <c r="Q402" s="9"/>
      <c r="R402" s="1" t="n">
        <v>525.5</v>
      </c>
      <c r="S402" s="2" t="n">
        <f aca="true">FORECAST(R402,OFFSET(ref7ay,MATCH(R402,ref7x,1)-1,0,2),OFFSET(ref7x,MATCH(R402,ref7x,1)-1,0,2))</f>
        <v>98.024095</v>
      </c>
      <c r="T402" s="2" t="n">
        <f aca="true">FORECAST(R402,OFFSET(ref7by,MATCH(R402,ref7x,1)-1,0,2),OFFSET(ref7x,MATCH(R402,ref7x,1)-1,0,2))</f>
        <v>98.17009</v>
      </c>
      <c r="U402" s="1" t="n">
        <f aca="false">S402/100</f>
        <v>0.98024095</v>
      </c>
      <c r="V402" s="1" t="n">
        <f aca="false">T402/100</f>
        <v>0.9817009</v>
      </c>
      <c r="W402" s="3" t="n">
        <f aca="false">V402*U402*J401</f>
        <v>0.960670355842484</v>
      </c>
    </row>
    <row r="403" customFormat="false" ht="13.8" hidden="false" customHeight="false" outlineLevel="0" collapsed="false">
      <c r="I403" s="0" t="n">
        <v>526.5</v>
      </c>
      <c r="J403" s="1" t="n">
        <f aca="true">FORECAST(I403,OFFSET(lens7y,MATCH(I403,lens7x,1)-1,0,2),OFFSET(lens7x,MATCH(I403,lens7x,1)-1,0,2))</f>
        <v>0.998321942451893</v>
      </c>
      <c r="M403" s="11" t="n">
        <v>725</v>
      </c>
      <c r="N403" s="12" t="n">
        <v>98.97646</v>
      </c>
      <c r="O403" s="11" t="n">
        <v>725</v>
      </c>
      <c r="P403" s="11" t="n">
        <v>99.48075</v>
      </c>
      <c r="Q403" s="9"/>
      <c r="R403" s="1" t="n">
        <v>526</v>
      </c>
      <c r="S403" s="2" t="n">
        <f aca="true">FORECAST(R403,OFFSET(ref7ay,MATCH(R403,ref7x,1)-1,0,2),OFFSET(ref7x,MATCH(R403,ref7x,1)-1,0,2))</f>
        <v>97.98347</v>
      </c>
      <c r="T403" s="2" t="n">
        <f aca="true">FORECAST(R403,OFFSET(ref7by,MATCH(R403,ref7x,1)-1,0,2),OFFSET(ref7x,MATCH(R403,ref7x,1)-1,0,2))</f>
        <v>98.14194</v>
      </c>
      <c r="U403" s="1" t="n">
        <f aca="false">S403/100</f>
        <v>0.9798347</v>
      </c>
      <c r="V403" s="1" t="n">
        <f aca="false">T403/100</f>
        <v>0.9814194</v>
      </c>
      <c r="W403" s="3" t="n">
        <f aca="false">V403*U403*J402</f>
        <v>0.960005988104216</v>
      </c>
    </row>
    <row r="404" customFormat="false" ht="13.8" hidden="false" customHeight="false" outlineLevel="0" collapsed="false">
      <c r="I404" s="0" t="n">
        <v>527</v>
      </c>
      <c r="J404" s="1" t="n">
        <f aca="true">FORECAST(I404,OFFSET(lens7y,MATCH(I404,lens7x,1)-1,0,2),OFFSET(lens7x,MATCH(I404,lens7x,1)-1,0,2))</f>
        <v>0.998331433464127</v>
      </c>
      <c r="M404" s="11" t="n">
        <v>726</v>
      </c>
      <c r="N404" s="12" t="n">
        <v>99.02051</v>
      </c>
      <c r="O404" s="11" t="n">
        <v>726</v>
      </c>
      <c r="P404" s="11" t="n">
        <v>99.50774</v>
      </c>
      <c r="Q404" s="9"/>
      <c r="R404" s="1" t="n">
        <v>526.5</v>
      </c>
      <c r="S404" s="2" t="n">
        <f aca="true">FORECAST(R404,OFFSET(ref7ay,MATCH(R404,ref7x,1)-1,0,2),OFFSET(ref7x,MATCH(R404,ref7x,1)-1,0,2))</f>
        <v>97.943465</v>
      </c>
      <c r="T404" s="2" t="n">
        <f aca="true">FORECAST(R404,OFFSET(ref7by,MATCH(R404,ref7x,1)-1,0,2),OFFSET(ref7x,MATCH(R404,ref7x,1)-1,0,2))</f>
        <v>98.114915</v>
      </c>
      <c r="U404" s="1" t="n">
        <f aca="false">S404/100</f>
        <v>0.97943465</v>
      </c>
      <c r="V404" s="1" t="n">
        <f aca="false">T404/100</f>
        <v>0.98114915</v>
      </c>
      <c r="W404" s="3" t="n">
        <f aca="false">V404*U404*J403</f>
        <v>0.959358908892036</v>
      </c>
    </row>
    <row r="405" customFormat="false" ht="13.8" hidden="false" customHeight="false" outlineLevel="0" collapsed="false">
      <c r="I405" s="0" t="n">
        <v>527.5</v>
      </c>
      <c r="J405" s="1" t="n">
        <f aca="true">FORECAST(I405,OFFSET(lens7y,MATCH(I405,lens7x,1)-1,0,2),OFFSET(lens7x,MATCH(I405,lens7x,1)-1,0,2))</f>
        <v>0.998340924476361</v>
      </c>
      <c r="M405" s="11" t="n">
        <v>727</v>
      </c>
      <c r="N405" s="12" t="n">
        <v>99.0624</v>
      </c>
      <c r="O405" s="11" t="n">
        <v>727</v>
      </c>
      <c r="P405" s="11" t="n">
        <v>99.53231</v>
      </c>
      <c r="Q405" s="9"/>
      <c r="R405" s="1" t="n">
        <v>527</v>
      </c>
      <c r="S405" s="2" t="n">
        <f aca="true">FORECAST(R405,OFFSET(ref7ay,MATCH(R405,ref7x,1)-1,0,2),OFFSET(ref7x,MATCH(R405,ref7x,1)-1,0,2))</f>
        <v>97.90346</v>
      </c>
      <c r="T405" s="2" t="n">
        <f aca="true">FORECAST(R405,OFFSET(ref7by,MATCH(R405,ref7x,1)-1,0,2),OFFSET(ref7x,MATCH(R405,ref7x,1)-1,0,2))</f>
        <v>98.08789</v>
      </c>
      <c r="U405" s="1" t="n">
        <f aca="false">S405/100</f>
        <v>0.9790346</v>
      </c>
      <c r="V405" s="1" t="n">
        <f aca="false">T405/100</f>
        <v>0.9808789</v>
      </c>
      <c r="W405" s="3" t="n">
        <f aca="false">V405*U405*J404</f>
        <v>0.958712033069035</v>
      </c>
    </row>
    <row r="406" customFormat="false" ht="13.8" hidden="false" customHeight="false" outlineLevel="0" collapsed="false">
      <c r="I406" s="0" t="n">
        <v>528</v>
      </c>
      <c r="J406" s="1" t="n">
        <f aca="true">FORECAST(I406,OFFSET(lens7y,MATCH(I406,lens7x,1)-1,0,2),OFFSET(lens7x,MATCH(I406,lens7x,1)-1,0,2))</f>
        <v>0.998350415488596</v>
      </c>
      <c r="M406" s="11" t="n">
        <v>728</v>
      </c>
      <c r="N406" s="12" t="n">
        <v>99.10303</v>
      </c>
      <c r="O406" s="11" t="n">
        <v>728</v>
      </c>
      <c r="P406" s="11" t="n">
        <v>99.55519</v>
      </c>
      <c r="Q406" s="9"/>
      <c r="R406" s="1" t="n">
        <v>527.5</v>
      </c>
      <c r="S406" s="2" t="n">
        <f aca="true">FORECAST(R406,OFFSET(ref7ay,MATCH(R406,ref7x,1)-1,0,2),OFFSET(ref7x,MATCH(R406,ref7x,1)-1,0,2))</f>
        <v>97.86423</v>
      </c>
      <c r="T406" s="2" t="n">
        <f aca="true">FORECAST(R406,OFFSET(ref7by,MATCH(R406,ref7x,1)-1,0,2),OFFSET(ref7x,MATCH(R406,ref7x,1)-1,0,2))</f>
        <v>98.062085</v>
      </c>
      <c r="U406" s="1" t="n">
        <f aca="false">S406/100</f>
        <v>0.9786423</v>
      </c>
      <c r="V406" s="1" t="n">
        <f aca="false">T406/100</f>
        <v>0.98062085</v>
      </c>
      <c r="W406" s="3" t="n">
        <f aca="false">V406*U406*J405</f>
        <v>0.958084867377537</v>
      </c>
    </row>
    <row r="407" customFormat="false" ht="13.8" hidden="false" customHeight="false" outlineLevel="0" collapsed="false">
      <c r="I407" s="0" t="n">
        <v>528.5</v>
      </c>
      <c r="J407" s="1" t="n">
        <f aca="true">FORECAST(I407,OFFSET(lens7y,MATCH(I407,lens7x,1)-1,0,2),OFFSET(lens7x,MATCH(I407,lens7x,1)-1,0,2))</f>
        <v>0.99835990650083</v>
      </c>
      <c r="M407" s="11" t="n">
        <v>729</v>
      </c>
      <c r="N407" s="12" t="n">
        <v>99.14236</v>
      </c>
      <c r="O407" s="11" t="n">
        <v>729</v>
      </c>
      <c r="P407" s="11" t="n">
        <v>99.57635</v>
      </c>
      <c r="Q407" s="9"/>
      <c r="R407" s="1" t="n">
        <v>528</v>
      </c>
      <c r="S407" s="2" t="n">
        <f aca="true">FORECAST(R407,OFFSET(ref7ay,MATCH(R407,ref7x,1)-1,0,2),OFFSET(ref7x,MATCH(R407,ref7x,1)-1,0,2))</f>
        <v>97.825</v>
      </c>
      <c r="T407" s="2" t="n">
        <f aca="true">FORECAST(R407,OFFSET(ref7by,MATCH(R407,ref7x,1)-1,0,2),OFFSET(ref7x,MATCH(R407,ref7x,1)-1,0,2))</f>
        <v>98.03628</v>
      </c>
      <c r="U407" s="1" t="n">
        <f aca="false">S407/100</f>
        <v>0.97825</v>
      </c>
      <c r="V407" s="1" t="n">
        <f aca="false">T407/100</f>
        <v>0.9803628</v>
      </c>
      <c r="W407" s="3" t="n">
        <f aca="false">V407*U407*J406</f>
        <v>0.95745789172013</v>
      </c>
    </row>
    <row r="408" customFormat="false" ht="13.8" hidden="false" customHeight="false" outlineLevel="0" collapsed="false">
      <c r="I408" s="0" t="n">
        <v>529</v>
      </c>
      <c r="J408" s="1" t="n">
        <f aca="true">FORECAST(I408,OFFSET(lens7y,MATCH(I408,lens7x,1)-1,0,2),OFFSET(lens7x,MATCH(I408,lens7x,1)-1,0,2))</f>
        <v>0.998369397513064</v>
      </c>
      <c r="M408" s="11" t="n">
        <v>730</v>
      </c>
      <c r="N408" s="12" t="n">
        <v>99.18121</v>
      </c>
      <c r="O408" s="11" t="n">
        <v>730</v>
      </c>
      <c r="P408" s="11" t="n">
        <v>99.59644</v>
      </c>
      <c r="Q408" s="9"/>
      <c r="R408" s="1" t="n">
        <v>528.5</v>
      </c>
      <c r="S408" s="2" t="n">
        <f aca="true">FORECAST(R408,OFFSET(ref7ay,MATCH(R408,ref7x,1)-1,0,2),OFFSET(ref7x,MATCH(R408,ref7x,1)-1,0,2))</f>
        <v>97.78687</v>
      </c>
      <c r="T408" s="2" t="n">
        <f aca="true">FORECAST(R408,OFFSET(ref7by,MATCH(R408,ref7x,1)-1,0,2),OFFSET(ref7x,MATCH(R408,ref7x,1)-1,0,2))</f>
        <v>98.011945</v>
      </c>
      <c r="U408" s="1" t="n">
        <f aca="false">S408/100</f>
        <v>0.9778687</v>
      </c>
      <c r="V408" s="1" t="n">
        <f aca="false">T408/100</f>
        <v>0.98011945</v>
      </c>
      <c r="W408" s="3" t="n">
        <f aca="false">V408*U408*J407</f>
        <v>0.956856220666817</v>
      </c>
    </row>
    <row r="409" customFormat="false" ht="13.8" hidden="false" customHeight="false" outlineLevel="0" collapsed="false">
      <c r="I409" s="0" t="n">
        <v>529.5</v>
      </c>
      <c r="J409" s="1" t="n">
        <f aca="true">FORECAST(I409,OFFSET(lens7y,MATCH(I409,lens7x,1)-1,0,2),OFFSET(lens7x,MATCH(I409,lens7x,1)-1,0,2))</f>
        <v>0.998378888525299</v>
      </c>
      <c r="M409" s="11" t="n">
        <v>731</v>
      </c>
      <c r="N409" s="12" t="n">
        <v>99.21865</v>
      </c>
      <c r="O409" s="11" t="n">
        <v>731</v>
      </c>
      <c r="P409" s="11" t="n">
        <v>99.61476</v>
      </c>
      <c r="Q409" s="9"/>
      <c r="R409" s="1" t="n">
        <v>529</v>
      </c>
      <c r="S409" s="2" t="n">
        <f aca="true">FORECAST(R409,OFFSET(ref7ay,MATCH(R409,ref7x,1)-1,0,2),OFFSET(ref7x,MATCH(R409,ref7x,1)-1,0,2))</f>
        <v>97.74874</v>
      </c>
      <c r="T409" s="2" t="n">
        <f aca="true">FORECAST(R409,OFFSET(ref7by,MATCH(R409,ref7x,1)-1,0,2),OFFSET(ref7x,MATCH(R409,ref7x,1)-1,0,2))</f>
        <v>97.98761</v>
      </c>
      <c r="U409" s="1" t="n">
        <f aca="false">S409/100</f>
        <v>0.9774874</v>
      </c>
      <c r="V409" s="1" t="n">
        <f aca="false">T409/100</f>
        <v>0.9798761</v>
      </c>
      <c r="W409" s="3" t="n">
        <f aca="false">V409*U409*J408</f>
        <v>0.95625472327685</v>
      </c>
    </row>
    <row r="410" customFormat="false" ht="13.8" hidden="false" customHeight="false" outlineLevel="0" collapsed="false">
      <c r="I410" s="0" t="n">
        <v>530</v>
      </c>
      <c r="J410" s="1" t="n">
        <f aca="true">FORECAST(I410,OFFSET(lens7y,MATCH(I410,lens7x,1)-1,0,2),OFFSET(lens7x,MATCH(I410,lens7x,1)-1,0,2))</f>
        <v>0.998388379537533</v>
      </c>
      <c r="M410" s="11" t="n">
        <v>732</v>
      </c>
      <c r="N410" s="12" t="n">
        <v>99.25407</v>
      </c>
      <c r="O410" s="11" t="n">
        <v>732</v>
      </c>
      <c r="P410" s="11" t="n">
        <v>99.63071</v>
      </c>
      <c r="Q410" s="9"/>
      <c r="R410" s="1" t="n">
        <v>529.5</v>
      </c>
      <c r="S410" s="2" t="n">
        <f aca="true">FORECAST(R410,OFFSET(ref7ay,MATCH(R410,ref7x,1)-1,0,2),OFFSET(ref7x,MATCH(R410,ref7x,1)-1,0,2))</f>
        <v>97.71166</v>
      </c>
      <c r="T410" s="2" t="n">
        <f aca="true">FORECAST(R410,OFFSET(ref7by,MATCH(R410,ref7x,1)-1,0,2),OFFSET(ref7x,MATCH(R410,ref7x,1)-1,0,2))</f>
        <v>97.96465</v>
      </c>
      <c r="U410" s="1" t="n">
        <f aca="false">S410/100</f>
        <v>0.9771166</v>
      </c>
      <c r="V410" s="1" t="n">
        <f aca="false">T410/100</f>
        <v>0.9796465</v>
      </c>
      <c r="W410" s="3" t="n">
        <f aca="false">V410*U410*J409</f>
        <v>0.955677082597445</v>
      </c>
    </row>
    <row r="411" customFormat="false" ht="13.8" hidden="false" customHeight="false" outlineLevel="0" collapsed="false">
      <c r="I411" s="0" t="n">
        <v>530.5</v>
      </c>
      <c r="J411" s="1" t="n">
        <f aca="true">FORECAST(I411,OFFSET(lens7y,MATCH(I411,lens7x,1)-1,0,2),OFFSET(lens7x,MATCH(I411,lens7x,1)-1,0,2))</f>
        <v>0.998397870549767</v>
      </c>
      <c r="M411" s="11" t="n">
        <v>733</v>
      </c>
      <c r="N411" s="12" t="n">
        <v>99.28801</v>
      </c>
      <c r="O411" s="11" t="n">
        <v>733</v>
      </c>
      <c r="P411" s="11" t="n">
        <v>99.64486</v>
      </c>
      <c r="Q411" s="9"/>
      <c r="R411" s="1" t="n">
        <v>530</v>
      </c>
      <c r="S411" s="2" t="n">
        <f aca="true">FORECAST(R411,OFFSET(ref7ay,MATCH(R411,ref7x,1)-1,0,2),OFFSET(ref7x,MATCH(R411,ref7x,1)-1,0,2))</f>
        <v>97.67458</v>
      </c>
      <c r="T411" s="2" t="n">
        <f aca="true">FORECAST(R411,OFFSET(ref7by,MATCH(R411,ref7x,1)-1,0,2),OFFSET(ref7x,MATCH(R411,ref7x,1)-1,0,2))</f>
        <v>97.94169</v>
      </c>
      <c r="U411" s="1" t="n">
        <f aca="false">S411/100</f>
        <v>0.9767458</v>
      </c>
      <c r="V411" s="1" t="n">
        <f aca="false">T411/100</f>
        <v>0.9794169</v>
      </c>
      <c r="W411" s="3" t="n">
        <f aca="false">V411*U411*J410</f>
        <v>0.955099600759555</v>
      </c>
    </row>
    <row r="412" customFormat="false" ht="13.8" hidden="false" customHeight="false" outlineLevel="0" collapsed="false">
      <c r="I412" s="0" t="n">
        <v>531</v>
      </c>
      <c r="J412" s="1" t="n">
        <f aca="true">FORECAST(I412,OFFSET(lens7y,MATCH(I412,lens7x,1)-1,0,2),OFFSET(lens7x,MATCH(I412,lens7x,1)-1,0,2))</f>
        <v>0.998407361562001</v>
      </c>
      <c r="M412" s="11" t="n">
        <v>734</v>
      </c>
      <c r="N412" s="12" t="n">
        <v>99.32066</v>
      </c>
      <c r="O412" s="11" t="n">
        <v>734</v>
      </c>
      <c r="P412" s="11" t="n">
        <v>99.65759</v>
      </c>
      <c r="Q412" s="9"/>
      <c r="R412" s="1" t="n">
        <v>530.5</v>
      </c>
      <c r="S412" s="2" t="n">
        <f aca="true">FORECAST(R412,OFFSET(ref7ay,MATCH(R412,ref7x,1)-1,0,2),OFFSET(ref7x,MATCH(R412,ref7x,1)-1,0,2))</f>
        <v>97.63868</v>
      </c>
      <c r="T412" s="2" t="n">
        <f aca="true">FORECAST(R412,OFFSET(ref7by,MATCH(R412,ref7x,1)-1,0,2),OFFSET(ref7x,MATCH(R412,ref7x,1)-1,0,2))</f>
        <v>97.920175</v>
      </c>
      <c r="U412" s="1" t="n">
        <f aca="false">S412/100</f>
        <v>0.9763868</v>
      </c>
      <c r="V412" s="1" t="n">
        <f aca="false">T412/100</f>
        <v>0.97920175</v>
      </c>
      <c r="W412" s="3" t="n">
        <f aca="false">V412*U412*J411</f>
        <v>0.954547899851659</v>
      </c>
    </row>
    <row r="413" customFormat="false" ht="13.8" hidden="false" customHeight="false" outlineLevel="0" collapsed="false">
      <c r="I413" s="0" t="n">
        <v>531.5</v>
      </c>
      <c r="J413" s="1" t="n">
        <f aca="true">FORECAST(I413,OFFSET(lens7y,MATCH(I413,lens7x,1)-1,0,2),OFFSET(lens7x,MATCH(I413,lens7x,1)-1,0,2))</f>
        <v>0.998416852574236</v>
      </c>
      <c r="M413" s="11" t="n">
        <v>735</v>
      </c>
      <c r="N413" s="12" t="n">
        <v>99.35177</v>
      </c>
      <c r="O413" s="11" t="n">
        <v>735</v>
      </c>
      <c r="P413" s="11" t="n">
        <v>99.66853</v>
      </c>
      <c r="Q413" s="9"/>
      <c r="R413" s="1" t="n">
        <v>531</v>
      </c>
      <c r="S413" s="2" t="n">
        <f aca="true">FORECAST(R413,OFFSET(ref7ay,MATCH(R413,ref7x,1)-1,0,2),OFFSET(ref7x,MATCH(R413,ref7x,1)-1,0,2))</f>
        <v>97.60278</v>
      </c>
      <c r="T413" s="2" t="n">
        <f aca="true">FORECAST(R413,OFFSET(ref7by,MATCH(R413,ref7x,1)-1,0,2),OFFSET(ref7x,MATCH(R413,ref7x,1)-1,0,2))</f>
        <v>97.89866</v>
      </c>
      <c r="U413" s="1" t="n">
        <f aca="false">S413/100</f>
        <v>0.9760278</v>
      </c>
      <c r="V413" s="1" t="n">
        <f aca="false">T413/100</f>
        <v>0.9789866</v>
      </c>
      <c r="W413" s="3" t="n">
        <f aca="false">V413*U413*J412</f>
        <v>0.953996342513608</v>
      </c>
    </row>
    <row r="414" customFormat="false" ht="13.8" hidden="false" customHeight="false" outlineLevel="0" collapsed="false">
      <c r="I414" s="0" t="n">
        <v>532</v>
      </c>
      <c r="J414" s="1" t="n">
        <f aca="true">FORECAST(I414,OFFSET(lens7y,MATCH(I414,lens7x,1)-1,0,2),OFFSET(lens7x,MATCH(I414,lens7x,1)-1,0,2))</f>
        <v>0.99842634358647</v>
      </c>
      <c r="M414" s="11" t="n">
        <v>736</v>
      </c>
      <c r="N414" s="12" t="n">
        <v>99.38131</v>
      </c>
      <c r="O414" s="11" t="n">
        <v>736</v>
      </c>
      <c r="P414" s="11" t="n">
        <v>99.67767</v>
      </c>
      <c r="Q414" s="9"/>
      <c r="R414" s="1" t="n">
        <v>531.5</v>
      </c>
      <c r="S414" s="2" t="n">
        <f aca="true">FORECAST(R414,OFFSET(ref7ay,MATCH(R414,ref7x,1)-1,0,2),OFFSET(ref7x,MATCH(R414,ref7x,1)-1,0,2))</f>
        <v>97.567885</v>
      </c>
      <c r="T414" s="2" t="n">
        <f aca="true">FORECAST(R414,OFFSET(ref7by,MATCH(R414,ref7x,1)-1,0,2),OFFSET(ref7x,MATCH(R414,ref7x,1)-1,0,2))</f>
        <v>97.878485</v>
      </c>
      <c r="U414" s="1" t="n">
        <f aca="false">S414/100</f>
        <v>0.97567885</v>
      </c>
      <c r="V414" s="1" t="n">
        <f aca="false">T414/100</f>
        <v>0.97878485</v>
      </c>
      <c r="W414" s="3" t="n">
        <f aca="false">V414*U414*J413</f>
        <v>0.953467803228367</v>
      </c>
    </row>
    <row r="415" customFormat="false" ht="13.8" hidden="false" customHeight="false" outlineLevel="0" collapsed="false">
      <c r="I415" s="0" t="n">
        <v>532.5</v>
      </c>
      <c r="J415" s="1" t="n">
        <f aca="true">FORECAST(I415,OFFSET(lens7y,MATCH(I415,lens7x,1)-1,0,2),OFFSET(lens7x,MATCH(I415,lens7x,1)-1,0,2))</f>
        <v>0.998435834598704</v>
      </c>
      <c r="M415" s="11" t="n">
        <v>737</v>
      </c>
      <c r="N415" s="12" t="n">
        <v>99.40882</v>
      </c>
      <c r="O415" s="11" t="n">
        <v>737</v>
      </c>
      <c r="P415" s="11" t="n">
        <v>99.68467</v>
      </c>
      <c r="Q415" s="9"/>
      <c r="R415" s="1" t="n">
        <v>532</v>
      </c>
      <c r="S415" s="2" t="n">
        <f aca="true">FORECAST(R415,OFFSET(ref7ay,MATCH(R415,ref7x,1)-1,0,2),OFFSET(ref7x,MATCH(R415,ref7x,1)-1,0,2))</f>
        <v>97.53299</v>
      </c>
      <c r="T415" s="2" t="n">
        <f aca="true">FORECAST(R415,OFFSET(ref7by,MATCH(R415,ref7x,1)-1,0,2),OFFSET(ref7x,MATCH(R415,ref7x,1)-1,0,2))</f>
        <v>97.85831</v>
      </c>
      <c r="U415" s="1" t="n">
        <f aca="false">S415/100</f>
        <v>0.9753299</v>
      </c>
      <c r="V415" s="1" t="n">
        <f aca="false">T415/100</f>
        <v>0.9785831</v>
      </c>
      <c r="W415" s="3" t="n">
        <f aca="false">V415*U415*J414</f>
        <v>0.952939394301807</v>
      </c>
    </row>
    <row r="416" customFormat="false" ht="13.8" hidden="false" customHeight="false" outlineLevel="0" collapsed="false">
      <c r="I416" s="0" t="n">
        <v>533</v>
      </c>
      <c r="J416" s="1" t="n">
        <f aca="true">FORECAST(I416,OFFSET(lens7y,MATCH(I416,lens7x,1)-1,0,2),OFFSET(lens7x,MATCH(I416,lens7x,1)-1,0,2))</f>
        <v>0.998445325610938</v>
      </c>
      <c r="M416" s="11" t="n">
        <v>738</v>
      </c>
      <c r="N416" s="12" t="n">
        <v>99.43472</v>
      </c>
      <c r="O416" s="11" t="n">
        <v>738</v>
      </c>
      <c r="P416" s="11" t="n">
        <v>99.68988</v>
      </c>
      <c r="Q416" s="9"/>
      <c r="R416" s="1" t="n">
        <v>532.5</v>
      </c>
      <c r="S416" s="2" t="n">
        <f aca="true">FORECAST(R416,OFFSET(ref7ay,MATCH(R416,ref7x,1)-1,0,2),OFFSET(ref7x,MATCH(R416,ref7x,1)-1,0,2))</f>
        <v>97.49953</v>
      </c>
      <c r="T416" s="2" t="n">
        <f aca="true">FORECAST(R416,OFFSET(ref7by,MATCH(R416,ref7x,1)-1,0,2),OFFSET(ref7x,MATCH(R416,ref7x,1)-1,0,2))</f>
        <v>97.839725</v>
      </c>
      <c r="U416" s="1" t="n">
        <f aca="false">S416/100</f>
        <v>0.9749953</v>
      </c>
      <c r="V416" s="1" t="n">
        <f aca="false">T416/100</f>
        <v>0.97839725</v>
      </c>
      <c r="W416" s="3" t="n">
        <f aca="false">V416*U416*J415</f>
        <v>0.952440611726694</v>
      </c>
    </row>
    <row r="417" customFormat="false" ht="13.8" hidden="false" customHeight="false" outlineLevel="0" collapsed="false">
      <c r="I417" s="0" t="n">
        <v>533.5</v>
      </c>
      <c r="J417" s="1" t="n">
        <f aca="true">FORECAST(I417,OFFSET(lens7y,MATCH(I417,lens7x,1)-1,0,2),OFFSET(lens7x,MATCH(I417,lens7x,1)-1,0,2))</f>
        <v>0.998454816623173</v>
      </c>
      <c r="M417" s="11" t="n">
        <v>739</v>
      </c>
      <c r="N417" s="12" t="n">
        <v>99.45969</v>
      </c>
      <c r="O417" s="11" t="n">
        <v>739</v>
      </c>
      <c r="P417" s="11" t="n">
        <v>99.69382</v>
      </c>
      <c r="Q417" s="9"/>
      <c r="R417" s="1" t="n">
        <v>533</v>
      </c>
      <c r="S417" s="2" t="n">
        <f aca="true">FORECAST(R417,OFFSET(ref7ay,MATCH(R417,ref7x,1)-1,0,2),OFFSET(ref7x,MATCH(R417,ref7x,1)-1,0,2))</f>
        <v>97.46607</v>
      </c>
      <c r="T417" s="2" t="n">
        <f aca="true">FORECAST(R417,OFFSET(ref7by,MATCH(R417,ref7x,1)-1,0,2),OFFSET(ref7x,MATCH(R417,ref7x,1)-1,0,2))</f>
        <v>97.82114</v>
      </c>
      <c r="U417" s="1" t="n">
        <f aca="false">S417/100</f>
        <v>0.9746607</v>
      </c>
      <c r="V417" s="1" t="n">
        <f aca="false">T417/100</f>
        <v>0.9782114</v>
      </c>
      <c r="W417" s="3" t="n">
        <f aca="false">V417*U417*J416</f>
        <v>0.95194194367409</v>
      </c>
    </row>
    <row r="418" customFormat="false" ht="13.8" hidden="false" customHeight="false" outlineLevel="0" collapsed="false">
      <c r="I418" s="0" t="n">
        <v>534</v>
      </c>
      <c r="J418" s="1" t="n">
        <f aca="true">FORECAST(I418,OFFSET(lens7y,MATCH(I418,lens7x,1)-1,0,2),OFFSET(lens7x,MATCH(I418,lens7x,1)-1,0,2))</f>
        <v>0.998464307635407</v>
      </c>
      <c r="M418" s="11" t="n">
        <v>740</v>
      </c>
      <c r="N418" s="12" t="n">
        <v>99.48298</v>
      </c>
      <c r="O418" s="11" t="n">
        <v>740</v>
      </c>
      <c r="P418" s="11" t="n">
        <v>99.69595</v>
      </c>
      <c r="Q418" s="9"/>
      <c r="R418" s="1" t="n">
        <v>533.5</v>
      </c>
      <c r="S418" s="2" t="n">
        <f aca="true">FORECAST(R418,OFFSET(ref7ay,MATCH(R418,ref7x,1)-1,0,2),OFFSET(ref7x,MATCH(R418,ref7x,1)-1,0,2))</f>
        <v>97.434155</v>
      </c>
      <c r="T418" s="2" t="n">
        <f aca="true">FORECAST(R418,OFFSET(ref7by,MATCH(R418,ref7x,1)-1,0,2),OFFSET(ref7x,MATCH(R418,ref7x,1)-1,0,2))</f>
        <v>97.804175</v>
      </c>
      <c r="U418" s="1" t="n">
        <f aca="false">S418/100</f>
        <v>0.97434155</v>
      </c>
      <c r="V418" s="1" t="n">
        <f aca="false">T418/100</f>
        <v>0.97804175</v>
      </c>
      <c r="W418" s="3" t="n">
        <f aca="false">V418*U418*J417</f>
        <v>0.951474237237219</v>
      </c>
    </row>
    <row r="419" customFormat="false" ht="13.8" hidden="false" customHeight="false" outlineLevel="0" collapsed="false">
      <c r="I419" s="0" t="n">
        <v>534.5</v>
      </c>
      <c r="J419" s="1" t="n">
        <f aca="true">FORECAST(I419,OFFSET(lens7y,MATCH(I419,lens7x,1)-1,0,2),OFFSET(lens7x,MATCH(I419,lens7x,1)-1,0,2))</f>
        <v>0.998473798647641</v>
      </c>
      <c r="M419" s="11" t="n">
        <v>741</v>
      </c>
      <c r="N419" s="12" t="n">
        <v>99.50386</v>
      </c>
      <c r="O419" s="11" t="n">
        <v>741</v>
      </c>
      <c r="P419" s="11" t="n">
        <v>99.69588</v>
      </c>
      <c r="Q419" s="9"/>
      <c r="R419" s="1" t="n">
        <v>534</v>
      </c>
      <c r="S419" s="2" t="n">
        <f aca="true">FORECAST(R419,OFFSET(ref7ay,MATCH(R419,ref7x,1)-1,0,2),OFFSET(ref7x,MATCH(R419,ref7x,1)-1,0,2))</f>
        <v>97.40224</v>
      </c>
      <c r="T419" s="2" t="n">
        <f aca="true">FORECAST(R419,OFFSET(ref7by,MATCH(R419,ref7x,1)-1,0,2),OFFSET(ref7x,MATCH(R419,ref7x,1)-1,0,2))</f>
        <v>97.78721</v>
      </c>
      <c r="U419" s="1" t="n">
        <f aca="false">S419/100</f>
        <v>0.9740224</v>
      </c>
      <c r="V419" s="1" t="n">
        <f aca="false">T419/100</f>
        <v>0.9778721</v>
      </c>
      <c r="W419" s="3" t="n">
        <f aca="false">V419*U419*J418</f>
        <v>0.951006629857857</v>
      </c>
    </row>
    <row r="420" customFormat="false" ht="13.8" hidden="false" customHeight="false" outlineLevel="0" collapsed="false">
      <c r="I420" s="0" t="n">
        <v>535</v>
      </c>
      <c r="J420" s="1" t="n">
        <f aca="true">FORECAST(I420,OFFSET(lens7y,MATCH(I420,lens7x,1)-1,0,2),OFFSET(lens7x,MATCH(I420,lens7x,1)-1,0,2))</f>
        <v>0.998483289659876</v>
      </c>
      <c r="M420" s="11" t="n">
        <v>742</v>
      </c>
      <c r="N420" s="12" t="n">
        <v>99.52306</v>
      </c>
      <c r="O420" s="11" t="n">
        <v>742</v>
      </c>
      <c r="P420" s="11" t="n">
        <v>99.69408</v>
      </c>
      <c r="Q420" s="9"/>
      <c r="R420" s="1" t="n">
        <v>534.5</v>
      </c>
      <c r="S420" s="2" t="n">
        <f aca="true">FORECAST(R420,OFFSET(ref7ay,MATCH(R420,ref7x,1)-1,0,2),OFFSET(ref7x,MATCH(R420,ref7x,1)-1,0,2))</f>
        <v>97.37225</v>
      </c>
      <c r="T420" s="2" t="n">
        <f aca="true">FORECAST(R420,OFFSET(ref7by,MATCH(R420,ref7x,1)-1,0,2),OFFSET(ref7x,MATCH(R420,ref7x,1)-1,0,2))</f>
        <v>97.772025</v>
      </c>
      <c r="U420" s="1" t="n">
        <f aca="false">S420/100</f>
        <v>0.9737225</v>
      </c>
      <c r="V420" s="1" t="n">
        <f aca="false">T420/100</f>
        <v>0.97772025</v>
      </c>
      <c r="W420" s="3" t="n">
        <f aca="false">V420*U420*J419</f>
        <v>0.950575219394945</v>
      </c>
    </row>
    <row r="421" customFormat="false" ht="13.8" hidden="false" customHeight="false" outlineLevel="0" collapsed="false">
      <c r="I421" s="0" t="n">
        <v>535.5</v>
      </c>
      <c r="J421" s="1" t="n">
        <f aca="true">FORECAST(I421,OFFSET(lens7y,MATCH(I421,lens7x,1)-1,0,2),OFFSET(lens7x,MATCH(I421,lens7x,1)-1,0,2))</f>
        <v>0.99849278067211</v>
      </c>
      <c r="M421" s="11" t="n">
        <v>743</v>
      </c>
      <c r="N421" s="12" t="n">
        <v>99.54057</v>
      </c>
      <c r="O421" s="11" t="n">
        <v>743</v>
      </c>
      <c r="P421" s="11" t="n">
        <v>99.69054</v>
      </c>
      <c r="Q421" s="9"/>
      <c r="R421" s="1" t="n">
        <v>535</v>
      </c>
      <c r="S421" s="2" t="n">
        <f aca="true">FORECAST(R421,OFFSET(ref7ay,MATCH(R421,ref7x,1)-1,0,2),OFFSET(ref7x,MATCH(R421,ref7x,1)-1,0,2))</f>
        <v>97.34226</v>
      </c>
      <c r="T421" s="2" t="n">
        <f aca="true">FORECAST(R421,OFFSET(ref7by,MATCH(R421,ref7x,1)-1,0,2),OFFSET(ref7x,MATCH(R421,ref7x,1)-1,0,2))</f>
        <v>97.75684</v>
      </c>
      <c r="U421" s="1" t="n">
        <f aca="false">S421/100</f>
        <v>0.9734226</v>
      </c>
      <c r="V421" s="1" t="n">
        <f aca="false">T421/100</f>
        <v>0.9775684</v>
      </c>
      <c r="W421" s="3" t="n">
        <f aca="false">V421*U421*J420</f>
        <v>0.950143891500102</v>
      </c>
    </row>
    <row r="422" customFormat="false" ht="13.8" hidden="false" customHeight="false" outlineLevel="0" collapsed="false">
      <c r="I422" s="0" t="n">
        <v>536</v>
      </c>
      <c r="J422" s="1" t="n">
        <f aca="true">FORECAST(I422,OFFSET(lens7y,MATCH(I422,lens7x,1)-1,0,2),OFFSET(lens7x,MATCH(I422,lens7x,1)-1,0,2))</f>
        <v>0.998502271684344</v>
      </c>
      <c r="M422" s="11" t="n">
        <v>744</v>
      </c>
      <c r="N422" s="12" t="n">
        <v>99.55703</v>
      </c>
      <c r="O422" s="11" t="n">
        <v>744</v>
      </c>
      <c r="P422" s="11" t="n">
        <v>99.68567</v>
      </c>
      <c r="Q422" s="9"/>
      <c r="R422" s="1" t="n">
        <v>535.5</v>
      </c>
      <c r="S422" s="2" t="n">
        <f aca="true">FORECAST(R422,OFFSET(ref7ay,MATCH(R422,ref7x,1)-1,0,2),OFFSET(ref7x,MATCH(R422,ref7x,1)-1,0,2))</f>
        <v>97.313975</v>
      </c>
      <c r="T422" s="2" t="n">
        <f aca="true">FORECAST(R422,OFFSET(ref7by,MATCH(R422,ref7x,1)-1,0,2),OFFSET(ref7x,MATCH(R422,ref7x,1)-1,0,2))</f>
        <v>97.74332</v>
      </c>
      <c r="U422" s="1" t="n">
        <f aca="false">S422/100</f>
        <v>0.97313975</v>
      </c>
      <c r="V422" s="1" t="n">
        <f aca="false">T422/100</f>
        <v>0.9774332</v>
      </c>
      <c r="W422" s="3" t="n">
        <f aca="false">V422*U422*J421</f>
        <v>0.949745464366061</v>
      </c>
    </row>
    <row r="423" customFormat="false" ht="13.8" hidden="false" customHeight="false" outlineLevel="0" collapsed="false">
      <c r="I423" s="0" t="n">
        <v>536.5</v>
      </c>
      <c r="J423" s="1" t="n">
        <f aca="true">FORECAST(I423,OFFSET(lens7y,MATCH(I423,lens7x,1)-1,0,2),OFFSET(lens7x,MATCH(I423,lens7x,1)-1,0,2))</f>
        <v>0.998511762696579</v>
      </c>
      <c r="M423" s="11" t="n">
        <v>745</v>
      </c>
      <c r="N423" s="12" t="n">
        <v>99.57174</v>
      </c>
      <c r="O423" s="11" t="n">
        <v>745</v>
      </c>
      <c r="P423" s="11" t="n">
        <v>99.67905</v>
      </c>
      <c r="Q423" s="9"/>
      <c r="R423" s="1" t="n">
        <v>536</v>
      </c>
      <c r="S423" s="2" t="n">
        <f aca="true">FORECAST(R423,OFFSET(ref7ay,MATCH(R423,ref7x,1)-1,0,2),OFFSET(ref7x,MATCH(R423,ref7x,1)-1,0,2))</f>
        <v>97.28569</v>
      </c>
      <c r="T423" s="2" t="n">
        <f aca="true">FORECAST(R423,OFFSET(ref7by,MATCH(R423,ref7x,1)-1,0,2),OFFSET(ref7x,MATCH(R423,ref7x,1)-1,0,2))</f>
        <v>97.7298</v>
      </c>
      <c r="U423" s="1" t="n">
        <f aca="false">S423/100</f>
        <v>0.9728569</v>
      </c>
      <c r="V423" s="1" t="n">
        <f aca="false">T423/100</f>
        <v>0.977298</v>
      </c>
      <c r="W423" s="3" t="n">
        <f aca="false">V423*U423*J422</f>
        <v>0.949347105854045</v>
      </c>
    </row>
    <row r="424" customFormat="false" ht="13.8" hidden="false" customHeight="false" outlineLevel="0" collapsed="false">
      <c r="I424" s="0" t="n">
        <v>537</v>
      </c>
      <c r="J424" s="1" t="n">
        <f aca="true">FORECAST(I424,OFFSET(lens7y,MATCH(I424,lens7x,1)-1,0,2),OFFSET(lens7x,MATCH(I424,lens7x,1)-1,0,2))</f>
        <v>0.998521253708813</v>
      </c>
      <c r="M424" s="11" t="n">
        <v>746</v>
      </c>
      <c r="N424" s="12" t="n">
        <v>99.58409</v>
      </c>
      <c r="O424" s="11" t="n">
        <v>746</v>
      </c>
      <c r="P424" s="11" t="n">
        <v>99.6703</v>
      </c>
      <c r="Q424" s="9"/>
      <c r="R424" s="1" t="n">
        <v>536.5</v>
      </c>
      <c r="S424" s="2" t="n">
        <f aca="true">FORECAST(R424,OFFSET(ref7ay,MATCH(R424,ref7x,1)-1,0,2),OFFSET(ref7x,MATCH(R424,ref7x,1)-1,0,2))</f>
        <v>97.259195</v>
      </c>
      <c r="T424" s="2" t="n">
        <f aca="true">FORECAST(R424,OFFSET(ref7by,MATCH(R424,ref7x,1)-1,0,2),OFFSET(ref7x,MATCH(R424,ref7x,1)-1,0,2))</f>
        <v>97.71795</v>
      </c>
      <c r="U424" s="1" t="n">
        <f aca="false">S424/100</f>
        <v>0.97259195</v>
      </c>
      <c r="V424" s="1" t="n">
        <f aca="false">T424/100</f>
        <v>0.9771795</v>
      </c>
      <c r="W424" s="3" t="n">
        <f aca="false">V424*U424*J423</f>
        <v>0.948982499262463</v>
      </c>
    </row>
    <row r="425" customFormat="false" ht="13.8" hidden="false" customHeight="false" outlineLevel="0" collapsed="false">
      <c r="I425" s="0" t="n">
        <v>537.5</v>
      </c>
      <c r="J425" s="1" t="n">
        <f aca="true">FORECAST(I425,OFFSET(lens7y,MATCH(I425,lens7x,1)-1,0,2),OFFSET(lens7x,MATCH(I425,lens7x,1)-1,0,2))</f>
        <v>0.998530744721047</v>
      </c>
      <c r="M425" s="11" t="n">
        <v>747</v>
      </c>
      <c r="N425" s="12" t="n">
        <v>99.5947</v>
      </c>
      <c r="O425" s="11" t="n">
        <v>747</v>
      </c>
      <c r="P425" s="11" t="n">
        <v>99.65989</v>
      </c>
      <c r="Q425" s="9"/>
      <c r="R425" s="1" t="n">
        <v>537</v>
      </c>
      <c r="S425" s="2" t="n">
        <f aca="true">FORECAST(R425,OFFSET(ref7ay,MATCH(R425,ref7x,1)-1,0,2),OFFSET(ref7x,MATCH(R425,ref7x,1)-1,0,2))</f>
        <v>97.2327</v>
      </c>
      <c r="T425" s="2" t="n">
        <f aca="true">FORECAST(R425,OFFSET(ref7by,MATCH(R425,ref7x,1)-1,0,2),OFFSET(ref7x,MATCH(R425,ref7x,1)-1,0,2))</f>
        <v>97.7061</v>
      </c>
      <c r="U425" s="1" t="n">
        <f aca="false">S425/100</f>
        <v>0.972327</v>
      </c>
      <c r="V425" s="1" t="n">
        <f aca="false">T425/100</f>
        <v>0.977061</v>
      </c>
      <c r="W425" s="3" t="n">
        <f aca="false">V425*U425*J424</f>
        <v>0.948617948268344</v>
      </c>
    </row>
    <row r="426" customFormat="false" ht="13.8" hidden="false" customHeight="false" outlineLevel="0" collapsed="false">
      <c r="I426" s="0" t="n">
        <v>538</v>
      </c>
      <c r="J426" s="1" t="n">
        <f aca="true">FORECAST(I426,OFFSET(lens7y,MATCH(I426,lens7x,1)-1,0,2),OFFSET(lens7x,MATCH(I426,lens7x,1)-1,0,2))</f>
        <v>0.998540235733281</v>
      </c>
      <c r="M426" s="11" t="n">
        <v>748</v>
      </c>
      <c r="N426" s="12" t="n">
        <v>99.60357</v>
      </c>
      <c r="O426" s="11" t="n">
        <v>748</v>
      </c>
      <c r="P426" s="11" t="n">
        <v>99.64783</v>
      </c>
      <c r="Q426" s="9"/>
      <c r="R426" s="1" t="n">
        <v>537.5</v>
      </c>
      <c r="S426" s="2" t="n">
        <f aca="true">FORECAST(R426,OFFSET(ref7ay,MATCH(R426,ref7x,1)-1,0,2),OFFSET(ref7x,MATCH(R426,ref7x,1)-1,0,2))</f>
        <v>97.20797</v>
      </c>
      <c r="T426" s="2" t="n">
        <f aca="true">FORECAST(R426,OFFSET(ref7by,MATCH(R426,ref7x,1)-1,0,2),OFFSET(ref7x,MATCH(R426,ref7x,1)-1,0,2))</f>
        <v>97.696005</v>
      </c>
      <c r="U426" s="1" t="n">
        <f aca="false">S426/100</f>
        <v>0.9720797</v>
      </c>
      <c r="V426" s="1" t="n">
        <f aca="false">T426/100</f>
        <v>0.97696005</v>
      </c>
      <c r="W426" s="3" t="n">
        <f aca="false">V426*U426*J425</f>
        <v>0.948287705507423</v>
      </c>
    </row>
    <row r="427" customFormat="false" ht="13.8" hidden="false" customHeight="false" outlineLevel="0" collapsed="false">
      <c r="I427" s="0" t="n">
        <v>538.5</v>
      </c>
      <c r="J427" s="1" t="n">
        <f aca="true">FORECAST(I427,OFFSET(lens7y,MATCH(I427,lens7x,1)-1,0,2),OFFSET(lens7x,MATCH(I427,lens7x,1)-1,0,2))</f>
        <v>0.998549726745516</v>
      </c>
      <c r="M427" s="11" t="n">
        <v>749</v>
      </c>
      <c r="N427" s="12" t="n">
        <v>99.61127</v>
      </c>
      <c r="O427" s="11" t="n">
        <v>749</v>
      </c>
      <c r="P427" s="11" t="n">
        <v>99.63454</v>
      </c>
      <c r="Q427" s="9"/>
      <c r="R427" s="1" t="n">
        <v>538</v>
      </c>
      <c r="S427" s="2" t="n">
        <f aca="true">FORECAST(R427,OFFSET(ref7ay,MATCH(R427,ref7x,1)-1,0,2),OFFSET(ref7x,MATCH(R427,ref7x,1)-1,0,2))</f>
        <v>97.18324</v>
      </c>
      <c r="T427" s="2" t="n">
        <f aca="true">FORECAST(R427,OFFSET(ref7by,MATCH(R427,ref7x,1)-1,0,2),OFFSET(ref7x,MATCH(R427,ref7x,1)-1,0,2))</f>
        <v>97.68591</v>
      </c>
      <c r="U427" s="1" t="n">
        <f aca="false">S427/100</f>
        <v>0.9718324</v>
      </c>
      <c r="V427" s="1" t="n">
        <f aca="false">T427/100</f>
        <v>0.9768591</v>
      </c>
      <c r="W427" s="3" t="n">
        <f aca="false">V427*U427*J426</f>
        <v>0.947957506154179</v>
      </c>
    </row>
    <row r="428" customFormat="false" ht="13.8" hidden="false" customHeight="false" outlineLevel="0" collapsed="false">
      <c r="I428" s="0" t="n">
        <v>539</v>
      </c>
      <c r="J428" s="1" t="n">
        <f aca="true">FORECAST(I428,OFFSET(lens7y,MATCH(I428,lens7x,1)-1,0,2),OFFSET(lens7x,MATCH(I428,lens7x,1)-1,0,2))</f>
        <v>0.99855921775775</v>
      </c>
      <c r="M428" s="11" t="n">
        <v>750</v>
      </c>
      <c r="N428" s="12" t="n">
        <v>99.6172</v>
      </c>
      <c r="O428" s="11" t="n">
        <v>750</v>
      </c>
      <c r="P428" s="11" t="n">
        <v>99.61962</v>
      </c>
      <c r="Q428" s="9"/>
      <c r="R428" s="1" t="n">
        <v>538.5</v>
      </c>
      <c r="S428" s="2" t="n">
        <f aca="true">FORECAST(R428,OFFSET(ref7ay,MATCH(R428,ref7x,1)-1,0,2),OFFSET(ref7x,MATCH(R428,ref7x,1)-1,0,2))</f>
        <v>97.16045</v>
      </c>
      <c r="T428" s="2" t="n">
        <f aca="true">FORECAST(R428,OFFSET(ref7by,MATCH(R428,ref7x,1)-1,0,2),OFFSET(ref7x,MATCH(R428,ref7x,1)-1,0,2))</f>
        <v>97.67752</v>
      </c>
      <c r="U428" s="1" t="n">
        <f aca="false">S428/100</f>
        <v>0.9716045</v>
      </c>
      <c r="V428" s="1" t="n">
        <f aca="false">T428/100</f>
        <v>0.9767752</v>
      </c>
      <c r="W428" s="3" t="n">
        <f aca="false">V428*U428*J427</f>
        <v>0.947662813668466</v>
      </c>
    </row>
    <row r="429" customFormat="false" ht="13.8" hidden="false" customHeight="false" outlineLevel="0" collapsed="false">
      <c r="I429" s="0" t="n">
        <v>539.5</v>
      </c>
      <c r="J429" s="1" t="n">
        <f aca="true">FORECAST(I429,OFFSET(lens7y,MATCH(I429,lens7x,1)-1,0,2),OFFSET(lens7x,MATCH(I429,lens7x,1)-1,0,2))</f>
        <v>0.998568708769984</v>
      </c>
      <c r="M429" s="11" t="n">
        <v>751</v>
      </c>
      <c r="N429" s="12" t="n">
        <v>99.62086</v>
      </c>
      <c r="O429" s="11" t="n">
        <v>751</v>
      </c>
      <c r="P429" s="11" t="n">
        <v>99.60284</v>
      </c>
      <c r="Q429" s="9"/>
      <c r="R429" s="1" t="n">
        <v>539</v>
      </c>
      <c r="S429" s="2" t="n">
        <f aca="true">FORECAST(R429,OFFSET(ref7ay,MATCH(R429,ref7x,1)-1,0,2),OFFSET(ref7x,MATCH(R429,ref7x,1)-1,0,2))</f>
        <v>97.13766</v>
      </c>
      <c r="T429" s="2" t="n">
        <f aca="true">FORECAST(R429,OFFSET(ref7by,MATCH(R429,ref7x,1)-1,0,2),OFFSET(ref7x,MATCH(R429,ref7x,1)-1,0,2))</f>
        <v>97.66913</v>
      </c>
      <c r="U429" s="1" t="n">
        <f aca="false">S429/100</f>
        <v>0.9713766</v>
      </c>
      <c r="V429" s="1" t="n">
        <f aca="false">T429/100</f>
        <v>0.9766913</v>
      </c>
      <c r="W429" s="3" t="n">
        <f aca="false">V429*U429*J428</f>
        <v>0.94736815359601</v>
      </c>
    </row>
    <row r="430" customFormat="false" ht="13.8" hidden="false" customHeight="false" outlineLevel="0" collapsed="false">
      <c r="I430" s="0" t="n">
        <v>540</v>
      </c>
      <c r="J430" s="1" t="n">
        <f aca="true">FORECAST(I430,OFFSET(lens7y,MATCH(I430,lens7x,1)-1,0,2),OFFSET(lens7x,MATCH(I430,lens7x,1)-1,0,2))</f>
        <v>0.998578199782219</v>
      </c>
      <c r="M430" s="11" t="n">
        <v>752</v>
      </c>
      <c r="N430" s="12" t="n">
        <v>99.62279</v>
      </c>
      <c r="O430" s="11" t="n">
        <v>752</v>
      </c>
      <c r="P430" s="11" t="n">
        <v>99.58454</v>
      </c>
      <c r="Q430" s="9"/>
      <c r="R430" s="1" t="n">
        <v>539.5</v>
      </c>
      <c r="S430" s="2" t="n">
        <f aca="true">FORECAST(R430,OFFSET(ref7ay,MATCH(R430,ref7x,1)-1,0,2),OFFSET(ref7x,MATCH(R430,ref7x,1)-1,0,2))</f>
        <v>97.11687</v>
      </c>
      <c r="T430" s="2" t="n">
        <f aca="true">FORECAST(R430,OFFSET(ref7by,MATCH(R430,ref7x,1)-1,0,2),OFFSET(ref7x,MATCH(R430,ref7x,1)-1,0,2))</f>
        <v>97.66244</v>
      </c>
      <c r="U430" s="1" t="n">
        <f aca="false">S430/100</f>
        <v>0.9711687</v>
      </c>
      <c r="V430" s="1" t="n">
        <f aca="false">T430/100</f>
        <v>0.9766244</v>
      </c>
      <c r="W430" s="3" t="n">
        <f aca="false">V430*U430*J429</f>
        <v>0.947109516367179</v>
      </c>
    </row>
    <row r="431" customFormat="false" ht="13.8" hidden="false" customHeight="false" outlineLevel="0" collapsed="false">
      <c r="I431" s="0" t="n">
        <v>540.5</v>
      </c>
      <c r="J431" s="1" t="n">
        <f aca="true">FORECAST(I431,OFFSET(lens7y,MATCH(I431,lens7x,1)-1,0,2),OFFSET(lens7x,MATCH(I431,lens7x,1)-1,0,2))</f>
        <v>0.998587690794453</v>
      </c>
      <c r="M431" s="11" t="n">
        <v>753</v>
      </c>
      <c r="N431" s="12" t="n">
        <v>99.62337</v>
      </c>
      <c r="O431" s="11" t="n">
        <v>753</v>
      </c>
      <c r="P431" s="11" t="n">
        <v>99.56497</v>
      </c>
      <c r="Q431" s="9"/>
      <c r="R431" s="1" t="n">
        <v>540</v>
      </c>
      <c r="S431" s="2" t="n">
        <f aca="true">FORECAST(R431,OFFSET(ref7ay,MATCH(R431,ref7x,1)-1,0,2),OFFSET(ref7x,MATCH(R431,ref7x,1)-1,0,2))</f>
        <v>97.09608</v>
      </c>
      <c r="T431" s="2" t="n">
        <f aca="true">FORECAST(R431,OFFSET(ref7by,MATCH(R431,ref7x,1)-1,0,2),OFFSET(ref7x,MATCH(R431,ref7x,1)-1,0,2))</f>
        <v>97.65575</v>
      </c>
      <c r="U431" s="1" t="n">
        <f aca="false">S431/100</f>
        <v>0.9709608</v>
      </c>
      <c r="V431" s="1" t="n">
        <f aca="false">T431/100</f>
        <v>0.9765575</v>
      </c>
      <c r="W431" s="3" t="n">
        <f aca="false">V431*U431*J430</f>
        <v>0.946850901828154</v>
      </c>
    </row>
    <row r="432" customFormat="false" ht="13.8" hidden="false" customHeight="false" outlineLevel="0" collapsed="false">
      <c r="I432" s="0" t="n">
        <v>541</v>
      </c>
      <c r="J432" s="1" t="n">
        <f aca="true">FORECAST(I432,OFFSET(lens7y,MATCH(I432,lens7x,1)-1,0,2),OFFSET(lens7x,MATCH(I432,lens7x,1)-1,0,2))</f>
        <v>0.998597181806687</v>
      </c>
      <c r="M432" s="11" t="n">
        <v>754</v>
      </c>
      <c r="N432" s="12" t="n">
        <v>99.62222</v>
      </c>
      <c r="O432" s="11" t="n">
        <v>754</v>
      </c>
      <c r="P432" s="11" t="n">
        <v>99.54394</v>
      </c>
      <c r="Q432" s="9"/>
      <c r="R432" s="1" t="n">
        <v>540.5</v>
      </c>
      <c r="S432" s="2" t="n">
        <f aca="true">FORECAST(R432,OFFSET(ref7ay,MATCH(R432,ref7x,1)-1,0,2),OFFSET(ref7x,MATCH(R432,ref7x,1)-1,0,2))</f>
        <v>97.07771</v>
      </c>
      <c r="T432" s="2" t="n">
        <f aca="true">FORECAST(R432,OFFSET(ref7by,MATCH(R432,ref7x,1)-1,0,2),OFFSET(ref7x,MATCH(R432,ref7x,1)-1,0,2))</f>
        <v>97.65094</v>
      </c>
      <c r="U432" s="1" t="n">
        <f aca="false">S432/100</f>
        <v>0.9707771</v>
      </c>
      <c r="V432" s="1" t="n">
        <f aca="false">T432/100</f>
        <v>0.9765094</v>
      </c>
      <c r="W432" s="3" t="n">
        <f aca="false">V432*U432*J431</f>
        <v>0.946634132511843</v>
      </c>
    </row>
    <row r="433" customFormat="false" ht="13.8" hidden="false" customHeight="false" outlineLevel="0" collapsed="false">
      <c r="I433" s="0" t="n">
        <v>541.5</v>
      </c>
      <c r="J433" s="1" t="n">
        <f aca="true">FORECAST(I433,OFFSET(lens7y,MATCH(I433,lens7x,1)-1,0,2),OFFSET(lens7x,MATCH(I433,lens7x,1)-1,0,2))</f>
        <v>0.998606672818921</v>
      </c>
      <c r="M433" s="11" t="n">
        <v>755</v>
      </c>
      <c r="N433" s="12" t="n">
        <v>99.61938</v>
      </c>
      <c r="O433" s="11" t="n">
        <v>755</v>
      </c>
      <c r="P433" s="11" t="n">
        <v>99.52144</v>
      </c>
      <c r="Q433" s="9"/>
      <c r="R433" s="1" t="n">
        <v>541</v>
      </c>
      <c r="S433" s="2" t="n">
        <f aca="true">FORECAST(R433,OFFSET(ref7ay,MATCH(R433,ref7x,1)-1,0,2),OFFSET(ref7x,MATCH(R433,ref7x,1)-1,0,2))</f>
        <v>97.05934</v>
      </c>
      <c r="T433" s="2" t="n">
        <f aca="true">FORECAST(R433,OFFSET(ref7by,MATCH(R433,ref7x,1)-1,0,2),OFFSET(ref7x,MATCH(R433,ref7x,1)-1,0,2))</f>
        <v>97.64613</v>
      </c>
      <c r="U433" s="1" t="n">
        <f aca="false">S433/100</f>
        <v>0.9705934</v>
      </c>
      <c r="V433" s="1" t="n">
        <f aca="false">T433/100</f>
        <v>0.9764613</v>
      </c>
      <c r="W433" s="3" t="n">
        <f aca="false">V433*U433*J432</f>
        <v>0.946417376551074</v>
      </c>
    </row>
    <row r="434" customFormat="false" ht="13.8" hidden="false" customHeight="false" outlineLevel="0" collapsed="false">
      <c r="I434" s="0" t="n">
        <v>542</v>
      </c>
      <c r="J434" s="1" t="n">
        <f aca="true">FORECAST(I434,OFFSET(lens7y,MATCH(I434,lens7x,1)-1,0,2),OFFSET(lens7x,MATCH(I434,lens7x,1)-1,0,2))</f>
        <v>0.998616163831156</v>
      </c>
      <c r="M434" s="11" t="n">
        <v>756</v>
      </c>
      <c r="N434" s="12" t="n">
        <v>99.61453</v>
      </c>
      <c r="O434" s="11" t="n">
        <v>756</v>
      </c>
      <c r="P434" s="11" t="n">
        <v>99.49732</v>
      </c>
      <c r="Q434" s="9"/>
      <c r="R434" s="1" t="n">
        <v>541.5</v>
      </c>
      <c r="S434" s="2" t="n">
        <f aca="true">FORECAST(R434,OFFSET(ref7ay,MATCH(R434,ref7x,1)-1,0,2),OFFSET(ref7x,MATCH(R434,ref7x,1)-1,0,2))</f>
        <v>97.04298</v>
      </c>
      <c r="T434" s="2" t="n">
        <f aca="true">FORECAST(R434,OFFSET(ref7by,MATCH(R434,ref7x,1)-1,0,2),OFFSET(ref7x,MATCH(R434,ref7x,1)-1,0,2))</f>
        <v>97.642935</v>
      </c>
      <c r="U434" s="1" t="n">
        <f aca="false">S434/100</f>
        <v>0.9704298</v>
      </c>
      <c r="V434" s="1" t="n">
        <f aca="false">T434/100</f>
        <v>0.97642935</v>
      </c>
      <c r="W434" s="3" t="n">
        <f aca="false">V434*U434*J433</f>
        <v>0.946235883110794</v>
      </c>
    </row>
    <row r="435" customFormat="false" ht="13.8" hidden="false" customHeight="false" outlineLevel="0" collapsed="false">
      <c r="I435" s="0" t="n">
        <v>542.5</v>
      </c>
      <c r="J435" s="1" t="n">
        <f aca="true">FORECAST(I435,OFFSET(lens7y,MATCH(I435,lens7x,1)-1,0,2),OFFSET(lens7x,MATCH(I435,lens7x,1)-1,0,2))</f>
        <v>0.99862565484339</v>
      </c>
      <c r="M435" s="11" t="n">
        <v>757</v>
      </c>
      <c r="N435" s="12" t="n">
        <v>99.60802</v>
      </c>
      <c r="O435" s="11" t="n">
        <v>757</v>
      </c>
      <c r="P435" s="11" t="n">
        <v>99.47185</v>
      </c>
      <c r="Q435" s="9"/>
      <c r="R435" s="1" t="n">
        <v>542</v>
      </c>
      <c r="S435" s="2" t="n">
        <f aca="true">FORECAST(R435,OFFSET(ref7ay,MATCH(R435,ref7x,1)-1,0,2),OFFSET(ref7x,MATCH(R435,ref7x,1)-1,0,2))</f>
        <v>97.02662</v>
      </c>
      <c r="T435" s="2" t="n">
        <f aca="true">FORECAST(R435,OFFSET(ref7by,MATCH(R435,ref7x,1)-1,0,2),OFFSET(ref7x,MATCH(R435,ref7x,1)-1,0,2))</f>
        <v>97.63974</v>
      </c>
      <c r="U435" s="1" t="n">
        <f aca="false">S435/100</f>
        <v>0.9702662</v>
      </c>
      <c r="V435" s="1" t="n">
        <f aca="false">T435/100</f>
        <v>0.9763974</v>
      </c>
      <c r="W435" s="3" t="n">
        <f aca="false">V435*U435*J434</f>
        <v>0.946054396489184</v>
      </c>
    </row>
    <row r="436" customFormat="false" ht="13.8" hidden="false" customHeight="false" outlineLevel="0" collapsed="false">
      <c r="I436" s="0" t="n">
        <v>543</v>
      </c>
      <c r="J436" s="1" t="n">
        <f aca="true">FORECAST(I436,OFFSET(lens7y,MATCH(I436,lens7x,1)-1,0,2),OFFSET(lens7x,MATCH(I436,lens7x,1)-1,0,2))</f>
        <v>0.998635145855624</v>
      </c>
      <c r="M436" s="11" t="n">
        <v>758</v>
      </c>
      <c r="N436" s="12" t="n">
        <v>99.60018</v>
      </c>
      <c r="O436" s="11" t="n">
        <v>758</v>
      </c>
      <c r="P436" s="11" t="n">
        <v>99.44524</v>
      </c>
      <c r="Q436" s="9"/>
      <c r="R436" s="1" t="n">
        <v>542.5</v>
      </c>
      <c r="S436" s="2" t="n">
        <f aca="true">FORECAST(R436,OFFSET(ref7ay,MATCH(R436,ref7x,1)-1,0,2),OFFSET(ref7x,MATCH(R436,ref7x,1)-1,0,2))</f>
        <v>97.01229</v>
      </c>
      <c r="T436" s="2" t="n">
        <f aca="true">FORECAST(R436,OFFSET(ref7by,MATCH(R436,ref7x,1)-1,0,2),OFFSET(ref7x,MATCH(R436,ref7x,1)-1,0,2))</f>
        <v>97.638125</v>
      </c>
      <c r="U436" s="1" t="n">
        <f aca="false">S436/100</f>
        <v>0.9701229</v>
      </c>
      <c r="V436" s="1" t="n">
        <f aca="false">T436/100</f>
        <v>0.97638125</v>
      </c>
      <c r="W436" s="3" t="n">
        <f aca="false">V436*U436*J435</f>
        <v>0.945908016541294</v>
      </c>
    </row>
    <row r="437" customFormat="false" ht="13.8" hidden="false" customHeight="false" outlineLevel="0" collapsed="false">
      <c r="I437" s="0" t="n">
        <v>543.5</v>
      </c>
      <c r="J437" s="1" t="n">
        <f aca="true">FORECAST(I437,OFFSET(lens7y,MATCH(I437,lens7x,1)-1,0,2),OFFSET(lens7x,MATCH(I437,lens7x,1)-1,0,2))</f>
        <v>0.998644636867859</v>
      </c>
      <c r="M437" s="11" t="n">
        <v>759</v>
      </c>
      <c r="N437" s="12" t="n">
        <v>99.59071</v>
      </c>
      <c r="O437" s="11" t="n">
        <v>759</v>
      </c>
      <c r="P437" s="11" t="n">
        <v>99.41734</v>
      </c>
      <c r="Q437" s="9"/>
      <c r="R437" s="1" t="n">
        <v>543</v>
      </c>
      <c r="S437" s="2" t="n">
        <f aca="true">FORECAST(R437,OFFSET(ref7ay,MATCH(R437,ref7x,1)-1,0,2),OFFSET(ref7x,MATCH(R437,ref7x,1)-1,0,2))</f>
        <v>96.99796</v>
      </c>
      <c r="T437" s="2" t="n">
        <f aca="true">FORECAST(R437,OFFSET(ref7by,MATCH(R437,ref7x,1)-1,0,2),OFFSET(ref7x,MATCH(R437,ref7x,1)-1,0,2))</f>
        <v>97.63651</v>
      </c>
      <c r="U437" s="1" t="n">
        <f aca="false">S437/100</f>
        <v>0.9699796</v>
      </c>
      <c r="V437" s="1" t="n">
        <f aca="false">T437/100</f>
        <v>0.9763651</v>
      </c>
      <c r="W437" s="3" t="n">
        <f aca="false">V437*U437*J436</f>
        <v>0.945761638262353</v>
      </c>
    </row>
    <row r="438" customFormat="false" ht="13.8" hidden="false" customHeight="false" outlineLevel="0" collapsed="false">
      <c r="I438" s="0" t="n">
        <v>544</v>
      </c>
      <c r="J438" s="1" t="n">
        <f aca="true">FORECAST(I438,OFFSET(lens7y,MATCH(I438,lens7x,1)-1,0,2),OFFSET(lens7x,MATCH(I438,lens7x,1)-1,0,2))</f>
        <v>0.998654127880093</v>
      </c>
      <c r="M438" s="11" t="n">
        <v>760</v>
      </c>
      <c r="N438" s="12" t="n">
        <v>99.57962</v>
      </c>
      <c r="O438" s="11" t="n">
        <v>760</v>
      </c>
      <c r="P438" s="11" t="n">
        <v>99.38816</v>
      </c>
      <c r="Q438" s="9"/>
      <c r="R438" s="1" t="n">
        <v>543.5</v>
      </c>
      <c r="S438" s="2" t="n">
        <f aca="true">FORECAST(R438,OFFSET(ref7ay,MATCH(R438,ref7x,1)-1,0,2),OFFSET(ref7x,MATCH(R438,ref7x,1)-1,0,2))</f>
        <v>96.985665</v>
      </c>
      <c r="T438" s="2" t="n">
        <f aca="true">FORECAST(R438,OFFSET(ref7by,MATCH(R438,ref7x,1)-1,0,2),OFFSET(ref7x,MATCH(R438,ref7x,1)-1,0,2))</f>
        <v>97.63644</v>
      </c>
      <c r="U438" s="1" t="n">
        <f aca="false">S438/100</f>
        <v>0.96985665</v>
      </c>
      <c r="V438" s="1" t="n">
        <f aca="false">T438/100</f>
        <v>0.9763644</v>
      </c>
      <c r="W438" s="3" t="n">
        <f aca="false">V438*U438*J437</f>
        <v>0.945650067400417</v>
      </c>
    </row>
    <row r="439" customFormat="false" ht="13.8" hidden="false" customHeight="false" outlineLevel="0" collapsed="false">
      <c r="I439" s="0" t="n">
        <v>544.5</v>
      </c>
      <c r="J439" s="1" t="n">
        <f aca="true">FORECAST(I439,OFFSET(lens7y,MATCH(I439,lens7x,1)-1,0,2),OFFSET(lens7x,MATCH(I439,lens7x,1)-1,0,2))</f>
        <v>0.998663618892327</v>
      </c>
      <c r="M439" s="11" t="n">
        <v>761</v>
      </c>
      <c r="N439" s="12" t="n">
        <v>99.56666</v>
      </c>
      <c r="O439" s="11" t="n">
        <v>761</v>
      </c>
      <c r="P439" s="11" t="n">
        <v>99.3576</v>
      </c>
      <c r="Q439" s="9"/>
      <c r="R439" s="1" t="n">
        <v>544</v>
      </c>
      <c r="S439" s="2" t="n">
        <f aca="true">FORECAST(R439,OFFSET(ref7ay,MATCH(R439,ref7x,1)-1,0,2),OFFSET(ref7x,MATCH(R439,ref7x,1)-1,0,2))</f>
        <v>96.97337</v>
      </c>
      <c r="T439" s="2" t="n">
        <f aca="true">FORECAST(R439,OFFSET(ref7by,MATCH(R439,ref7x,1)-1,0,2),OFFSET(ref7x,MATCH(R439,ref7x,1)-1,0,2))</f>
        <v>97.63637</v>
      </c>
      <c r="U439" s="1" t="n">
        <f aca="false">S439/100</f>
        <v>0.9697337</v>
      </c>
      <c r="V439" s="1" t="n">
        <f aca="false">T439/100</f>
        <v>0.9763637</v>
      </c>
      <c r="W439" s="3" t="n">
        <f aca="false">V439*U439*J438</f>
        <v>0.945538494418812</v>
      </c>
    </row>
    <row r="440" customFormat="false" ht="13.8" hidden="false" customHeight="false" outlineLevel="0" collapsed="false">
      <c r="I440" s="0" t="n">
        <v>545</v>
      </c>
      <c r="J440" s="1" t="n">
        <f aca="true">FORECAST(I440,OFFSET(lens7y,MATCH(I440,lens7x,1)-1,0,2),OFFSET(lens7x,MATCH(I440,lens7x,1)-1,0,2))</f>
        <v>0.998673109904561</v>
      </c>
      <c r="M440" s="11" t="n">
        <v>762</v>
      </c>
      <c r="N440" s="12" t="n">
        <v>99.55215</v>
      </c>
      <c r="O440" s="11" t="n">
        <v>762</v>
      </c>
      <c r="P440" s="11" t="n">
        <v>99.32587</v>
      </c>
      <c r="Q440" s="9"/>
      <c r="R440" s="1" t="n">
        <v>544.5</v>
      </c>
      <c r="S440" s="2" t="n">
        <f aca="true">FORECAST(R440,OFFSET(ref7ay,MATCH(R440,ref7x,1)-1,0,2),OFFSET(ref7x,MATCH(R440,ref7x,1)-1,0,2))</f>
        <v>96.962865</v>
      </c>
      <c r="T440" s="2" t="n">
        <f aca="true">FORECAST(R440,OFFSET(ref7by,MATCH(R440,ref7x,1)-1,0,2),OFFSET(ref7x,MATCH(R440,ref7x,1)-1,0,2))</f>
        <v>97.63774</v>
      </c>
      <c r="U440" s="1" t="n">
        <f aca="false">S440/100</f>
        <v>0.96962865</v>
      </c>
      <c r="V440" s="1" t="n">
        <f aca="false">T440/100</f>
        <v>0.9763774</v>
      </c>
      <c r="W440" s="3" t="n">
        <f aca="false">V440*U440*J439</f>
        <v>0.945458316852582</v>
      </c>
    </row>
    <row r="441" customFormat="false" ht="13.8" hidden="false" customHeight="false" outlineLevel="0" collapsed="false">
      <c r="I441" s="0" t="n">
        <v>545.5</v>
      </c>
      <c r="J441" s="1" t="n">
        <f aca="true">FORECAST(I441,OFFSET(lens7y,MATCH(I441,lens7x,1)-1,0,2),OFFSET(lens7x,MATCH(I441,lens7x,1)-1,0,2))</f>
        <v>0.998682600916796</v>
      </c>
      <c r="M441" s="11" t="n">
        <v>763</v>
      </c>
      <c r="N441" s="12" t="n">
        <v>99.53619</v>
      </c>
      <c r="O441" s="11" t="n">
        <v>763</v>
      </c>
      <c r="P441" s="11" t="n">
        <v>99.29314</v>
      </c>
      <c r="Q441" s="9"/>
      <c r="R441" s="1" t="n">
        <v>545</v>
      </c>
      <c r="S441" s="2" t="n">
        <f aca="true">FORECAST(R441,OFFSET(ref7ay,MATCH(R441,ref7x,1)-1,0,2),OFFSET(ref7x,MATCH(R441,ref7x,1)-1,0,2))</f>
        <v>96.95236</v>
      </c>
      <c r="T441" s="2" t="n">
        <f aca="true">FORECAST(R441,OFFSET(ref7by,MATCH(R441,ref7x,1)-1,0,2),OFFSET(ref7x,MATCH(R441,ref7x,1)-1,0,2))</f>
        <v>97.63911</v>
      </c>
      <c r="U441" s="1" t="n">
        <f aca="false">S441/100</f>
        <v>0.9695236</v>
      </c>
      <c r="V441" s="1" t="n">
        <f aca="false">T441/100</f>
        <v>0.9763911</v>
      </c>
      <c r="W441" s="3" t="n">
        <f aca="false">V441*U441*J440</f>
        <v>0.945378134717029</v>
      </c>
    </row>
    <row r="442" customFormat="false" ht="13.8" hidden="false" customHeight="false" outlineLevel="0" collapsed="false">
      <c r="I442" s="0" t="n">
        <v>546</v>
      </c>
      <c r="J442" s="1" t="n">
        <f aca="true">FORECAST(I442,OFFSET(lens7y,MATCH(I442,lens7x,1)-1,0,2),OFFSET(lens7x,MATCH(I442,lens7x,1)-1,0,2))</f>
        <v>0.99869209192903</v>
      </c>
      <c r="M442" s="11" t="n">
        <v>764</v>
      </c>
      <c r="N442" s="12" t="n">
        <v>99.51875</v>
      </c>
      <c r="O442" s="11" t="n">
        <v>764</v>
      </c>
      <c r="P442" s="11" t="n">
        <v>99.25934</v>
      </c>
      <c r="Q442" s="9"/>
      <c r="R442" s="1" t="n">
        <v>545.5</v>
      </c>
      <c r="S442" s="2" t="n">
        <f aca="true">FORECAST(R442,OFFSET(ref7ay,MATCH(R442,ref7x,1)-1,0,2),OFFSET(ref7x,MATCH(R442,ref7x,1)-1,0,2))</f>
        <v>96.943985</v>
      </c>
      <c r="T442" s="2" t="n">
        <f aca="true">FORECAST(R442,OFFSET(ref7by,MATCH(R442,ref7x,1)-1,0,2),OFFSET(ref7x,MATCH(R442,ref7x,1)-1,0,2))</f>
        <v>97.64201</v>
      </c>
      <c r="U442" s="1" t="n">
        <f aca="false">S442/100</f>
        <v>0.96943985</v>
      </c>
      <c r="V442" s="1" t="n">
        <f aca="false">T442/100</f>
        <v>0.9764201</v>
      </c>
      <c r="W442" s="3" t="n">
        <f aca="false">V442*U442*J441</f>
        <v>0.945333530925279</v>
      </c>
    </row>
    <row r="443" customFormat="false" ht="13.8" hidden="false" customHeight="false" outlineLevel="0" collapsed="false">
      <c r="I443" s="0" t="n">
        <v>546.5</v>
      </c>
      <c r="J443" s="1" t="n">
        <f aca="true">FORECAST(I443,OFFSET(lens7y,MATCH(I443,lens7x,1)-1,0,2),OFFSET(lens7x,MATCH(I443,lens7x,1)-1,0,2))</f>
        <v>0.99869209192903</v>
      </c>
      <c r="M443" s="11" t="n">
        <v>765</v>
      </c>
      <c r="N443" s="12" t="n">
        <v>99.49986</v>
      </c>
      <c r="O443" s="11" t="n">
        <v>765</v>
      </c>
      <c r="P443" s="11" t="n">
        <v>99.22449</v>
      </c>
      <c r="Q443" s="9"/>
      <c r="R443" s="1" t="n">
        <v>546</v>
      </c>
      <c r="S443" s="2" t="n">
        <f aca="true">FORECAST(R443,OFFSET(ref7ay,MATCH(R443,ref7x,1)-1,0,2),OFFSET(ref7x,MATCH(R443,ref7x,1)-1,0,2))</f>
        <v>96.93561</v>
      </c>
      <c r="T443" s="2" t="n">
        <f aca="true">FORECAST(R443,OFFSET(ref7by,MATCH(R443,ref7x,1)-1,0,2),OFFSET(ref7x,MATCH(R443,ref7x,1)-1,0,2))</f>
        <v>97.64491</v>
      </c>
      <c r="U443" s="1" t="n">
        <f aca="false">S443/100</f>
        <v>0.9693561</v>
      </c>
      <c r="V443" s="1" t="n">
        <f aca="false">T443/100</f>
        <v>0.9764491</v>
      </c>
      <c r="W443" s="3" t="n">
        <f aca="false">V443*U443*J442</f>
        <v>0.945288921263825</v>
      </c>
    </row>
    <row r="444" customFormat="false" ht="13.8" hidden="false" customHeight="false" outlineLevel="0" collapsed="false">
      <c r="I444" s="0" t="n">
        <v>547</v>
      </c>
      <c r="J444" s="1" t="n">
        <f aca="true">FORECAST(I444,OFFSET(lens7y,MATCH(I444,lens7x,1)-1,0,2),OFFSET(lens7x,MATCH(I444,lens7x,1)-1,0,2))</f>
        <v>0.99869209192903</v>
      </c>
      <c r="M444" s="11" t="n">
        <v>766</v>
      </c>
      <c r="N444" s="12" t="n">
        <v>99.47966</v>
      </c>
      <c r="O444" s="11" t="n">
        <v>766</v>
      </c>
      <c r="P444" s="11" t="n">
        <v>99.18854</v>
      </c>
      <c r="Q444" s="9"/>
      <c r="R444" s="1" t="n">
        <v>546.5</v>
      </c>
      <c r="S444" s="2" t="n">
        <f aca="true">FORECAST(R444,OFFSET(ref7ay,MATCH(R444,ref7x,1)-1,0,2),OFFSET(ref7x,MATCH(R444,ref7x,1)-1,0,2))</f>
        <v>96.92925</v>
      </c>
      <c r="T444" s="2" t="n">
        <f aca="true">FORECAST(R444,OFFSET(ref7by,MATCH(R444,ref7x,1)-1,0,2),OFFSET(ref7x,MATCH(R444,ref7x,1)-1,0,2))</f>
        <v>97.649195</v>
      </c>
      <c r="U444" s="1" t="n">
        <f aca="false">S444/100</f>
        <v>0.9692925</v>
      </c>
      <c r="V444" s="1" t="n">
        <f aca="false">T444/100</f>
        <v>0.97649195</v>
      </c>
      <c r="W444" s="3" t="n">
        <f aca="false">V444*U444*J443</f>
        <v>0.945268380185716</v>
      </c>
    </row>
    <row r="445" customFormat="false" ht="13.8" hidden="false" customHeight="false" outlineLevel="0" collapsed="false">
      <c r="I445" s="0" t="n">
        <v>547.5</v>
      </c>
      <c r="J445" s="1" t="n">
        <f aca="true">FORECAST(I445,OFFSET(lens7y,MATCH(I445,lens7x,1)-1,0,2),OFFSET(lens7x,MATCH(I445,lens7x,1)-1,0,2))</f>
        <v>0.99869209192903</v>
      </c>
      <c r="M445" s="11" t="n">
        <v>767</v>
      </c>
      <c r="N445" s="12" t="n">
        <v>99.45802</v>
      </c>
      <c r="O445" s="11" t="n">
        <v>767</v>
      </c>
      <c r="P445" s="11" t="n">
        <v>99.1516</v>
      </c>
      <c r="Q445" s="9"/>
      <c r="R445" s="1" t="n">
        <v>547</v>
      </c>
      <c r="S445" s="2" t="n">
        <f aca="true">FORECAST(R445,OFFSET(ref7ay,MATCH(R445,ref7x,1)-1,0,2),OFFSET(ref7x,MATCH(R445,ref7x,1)-1,0,2))</f>
        <v>96.92289</v>
      </c>
      <c r="T445" s="2" t="n">
        <f aca="true">FORECAST(R445,OFFSET(ref7by,MATCH(R445,ref7x,1)-1,0,2),OFFSET(ref7x,MATCH(R445,ref7x,1)-1,0,2))</f>
        <v>97.65348</v>
      </c>
      <c r="U445" s="1" t="n">
        <f aca="false">S445/100</f>
        <v>0.9692289</v>
      </c>
      <c r="V445" s="1" t="n">
        <f aca="false">T445/100</f>
        <v>0.9765348</v>
      </c>
      <c r="W445" s="3" t="n">
        <f aca="false">V445*U445*J444</f>
        <v>0.945247833664216</v>
      </c>
    </row>
    <row r="446" customFormat="false" ht="13.8" hidden="false" customHeight="false" outlineLevel="0" collapsed="false">
      <c r="I446" s="0" t="n">
        <v>548</v>
      </c>
      <c r="J446" s="1" t="n">
        <f aca="true">FORECAST(I446,OFFSET(lens7y,MATCH(I446,lens7x,1)-1,0,2),OFFSET(lens7x,MATCH(I446,lens7x,1)-1,0,2))</f>
        <v>0.99869209192903</v>
      </c>
      <c r="M446" s="11" t="n">
        <v>768</v>
      </c>
      <c r="N446" s="12" t="n">
        <v>99.43489</v>
      </c>
      <c r="O446" s="11" t="n">
        <v>768</v>
      </c>
      <c r="P446" s="11" t="n">
        <v>99.11388</v>
      </c>
      <c r="Q446" s="9"/>
      <c r="R446" s="1" t="n">
        <v>547.5</v>
      </c>
      <c r="S446" s="2" t="n">
        <f aca="true">FORECAST(R446,OFFSET(ref7ay,MATCH(R446,ref7x,1)-1,0,2),OFFSET(ref7x,MATCH(R446,ref7x,1)-1,0,2))</f>
        <v>96.91865</v>
      </c>
      <c r="T446" s="2" t="n">
        <f aca="true">FORECAST(R446,OFFSET(ref7by,MATCH(R446,ref7x,1)-1,0,2),OFFSET(ref7x,MATCH(R446,ref7x,1)-1,0,2))</f>
        <v>97.65906</v>
      </c>
      <c r="U446" s="1" t="n">
        <f aca="false">S446/100</f>
        <v>0.9691865</v>
      </c>
      <c r="V446" s="1" t="n">
        <f aca="false">T446/100</f>
        <v>0.9765906</v>
      </c>
      <c r="W446" s="3" t="n">
        <f aca="false">V446*U446*J445</f>
        <v>0.945260492616967</v>
      </c>
    </row>
    <row r="447" customFormat="false" ht="13.8" hidden="false" customHeight="false" outlineLevel="0" collapsed="false">
      <c r="I447" s="0" t="n">
        <v>548.5</v>
      </c>
      <c r="J447" s="1" t="n">
        <f aca="true">FORECAST(I447,OFFSET(lens7y,MATCH(I447,lens7x,1)-1,0,2),OFFSET(lens7x,MATCH(I447,lens7x,1)-1,0,2))</f>
        <v>0.99869209192903</v>
      </c>
      <c r="M447" s="11" t="n">
        <v>769</v>
      </c>
      <c r="N447" s="12" t="n">
        <v>99.41042</v>
      </c>
      <c r="O447" s="11" t="n">
        <v>769</v>
      </c>
      <c r="P447" s="11" t="n">
        <v>99.07532</v>
      </c>
      <c r="Q447" s="9"/>
      <c r="R447" s="1" t="n">
        <v>548</v>
      </c>
      <c r="S447" s="2" t="n">
        <f aca="true">FORECAST(R447,OFFSET(ref7ay,MATCH(R447,ref7x,1)-1,0,2),OFFSET(ref7x,MATCH(R447,ref7x,1)-1,0,2))</f>
        <v>96.91441</v>
      </c>
      <c r="T447" s="2" t="n">
        <f aca="true">FORECAST(R447,OFFSET(ref7by,MATCH(R447,ref7x,1)-1,0,2),OFFSET(ref7x,MATCH(R447,ref7x,1)-1,0,2))</f>
        <v>97.66464</v>
      </c>
      <c r="U447" s="1" t="n">
        <f aca="false">S447/100</f>
        <v>0.9691441</v>
      </c>
      <c r="V447" s="1" t="n">
        <f aca="false">T447/100</f>
        <v>0.9766464</v>
      </c>
      <c r="W447" s="3" t="n">
        <f aca="false">V447*U447*J446</f>
        <v>0.945273146844066</v>
      </c>
    </row>
    <row r="448" customFormat="false" ht="13.8" hidden="false" customHeight="false" outlineLevel="0" collapsed="false">
      <c r="I448" s="0" t="n">
        <v>549</v>
      </c>
      <c r="J448" s="1" t="n">
        <f aca="true">FORECAST(I448,OFFSET(lens7y,MATCH(I448,lens7x,1)-1,0,2),OFFSET(lens7x,MATCH(I448,lens7x,1)-1,0,2))</f>
        <v>0.99869209192903</v>
      </c>
      <c r="M448" s="11" t="n">
        <v>770</v>
      </c>
      <c r="N448" s="12" t="n">
        <v>99.38467</v>
      </c>
      <c r="O448" s="11" t="n">
        <v>770</v>
      </c>
      <c r="P448" s="11" t="n">
        <v>99.03593</v>
      </c>
      <c r="Q448" s="9"/>
      <c r="R448" s="1" t="n">
        <v>548.5</v>
      </c>
      <c r="S448" s="2" t="n">
        <f aca="true">FORECAST(R448,OFFSET(ref7ay,MATCH(R448,ref7x,1)-1,0,2),OFFSET(ref7x,MATCH(R448,ref7x,1)-1,0,2))</f>
        <v>96.912195</v>
      </c>
      <c r="T448" s="2" t="n">
        <f aca="true">FORECAST(R448,OFFSET(ref7by,MATCH(R448,ref7x,1)-1,0,2),OFFSET(ref7x,MATCH(R448,ref7x,1)-1,0,2))</f>
        <v>97.67154</v>
      </c>
      <c r="U448" s="1" t="n">
        <f aca="false">S448/100</f>
        <v>0.96912195</v>
      </c>
      <c r="V448" s="1" t="n">
        <f aca="false">T448/100</f>
        <v>0.9767154</v>
      </c>
      <c r="W448" s="3" t="n">
        <f aca="false">V448*U448*J447</f>
        <v>0.945318324375415</v>
      </c>
    </row>
    <row r="449" customFormat="false" ht="13.8" hidden="false" customHeight="false" outlineLevel="0" collapsed="false">
      <c r="I449" s="0" t="n">
        <v>549.5</v>
      </c>
      <c r="J449" s="1" t="n">
        <f aca="true">FORECAST(I449,OFFSET(lens7y,MATCH(I449,lens7x,1)-1,0,2),OFFSET(lens7x,MATCH(I449,lens7x,1)-1,0,2))</f>
        <v>0.99869209192903</v>
      </c>
      <c r="M449" s="11" t="n">
        <v>771</v>
      </c>
      <c r="N449" s="12" t="n">
        <v>99.35774</v>
      </c>
      <c r="O449" s="11" t="n">
        <v>771</v>
      </c>
      <c r="P449" s="11" t="n">
        <v>98.99574</v>
      </c>
      <c r="Q449" s="9"/>
      <c r="R449" s="1" t="n">
        <v>549</v>
      </c>
      <c r="S449" s="2" t="n">
        <f aca="true">FORECAST(R449,OFFSET(ref7ay,MATCH(R449,ref7x,1)-1,0,2),OFFSET(ref7x,MATCH(R449,ref7x,1)-1,0,2))</f>
        <v>96.90998</v>
      </c>
      <c r="T449" s="2" t="n">
        <f aca="true">FORECAST(R449,OFFSET(ref7by,MATCH(R449,ref7x,1)-1,0,2),OFFSET(ref7x,MATCH(R449,ref7x,1)-1,0,2))</f>
        <v>97.67844</v>
      </c>
      <c r="U449" s="1" t="n">
        <f aca="false">S449/100</f>
        <v>0.9690998</v>
      </c>
      <c r="V449" s="1" t="n">
        <f aca="false">T449/100</f>
        <v>0.9767844</v>
      </c>
      <c r="W449" s="3" t="n">
        <f aca="false">V449*U449*J448</f>
        <v>0.945363498854062</v>
      </c>
    </row>
    <row r="450" customFormat="false" ht="13.8" hidden="false" customHeight="false" outlineLevel="0" collapsed="false">
      <c r="I450" s="0" t="n">
        <v>550</v>
      </c>
      <c r="J450" s="1" t="n">
        <f aca="true">FORECAST(I450,OFFSET(lens7y,MATCH(I450,lens7x,1)-1,0,2),OFFSET(lens7x,MATCH(I450,lens7x,1)-1,0,2))</f>
        <v>0.99869209192903</v>
      </c>
      <c r="M450" s="11" t="n">
        <v>772</v>
      </c>
      <c r="N450" s="12" t="n">
        <v>99.32956</v>
      </c>
      <c r="O450" s="11" t="n">
        <v>772</v>
      </c>
      <c r="P450" s="11" t="n">
        <v>98.95481</v>
      </c>
      <c r="Q450" s="9"/>
      <c r="R450" s="1" t="n">
        <v>549.5</v>
      </c>
      <c r="S450" s="2" t="n">
        <f aca="true">FORECAST(R450,OFFSET(ref7ay,MATCH(R450,ref7x,1)-1,0,2),OFFSET(ref7x,MATCH(R450,ref7x,1)-1,0,2))</f>
        <v>96.909765</v>
      </c>
      <c r="T450" s="2" t="n">
        <f aca="true">FORECAST(R450,OFFSET(ref7by,MATCH(R450,ref7x,1)-1,0,2),OFFSET(ref7x,MATCH(R450,ref7x,1)-1,0,2))</f>
        <v>97.68659</v>
      </c>
      <c r="U450" s="1" t="n">
        <f aca="false">S450/100</f>
        <v>0.96909765</v>
      </c>
      <c r="V450" s="1" t="n">
        <f aca="false">T450/100</f>
        <v>0.9768659</v>
      </c>
      <c r="W450" s="3" t="n">
        <f aca="false">V450*U450*J449</f>
        <v>0.94544027967231</v>
      </c>
    </row>
    <row r="451" customFormat="false" ht="13.8" hidden="false" customHeight="false" outlineLevel="0" collapsed="false">
      <c r="I451" s="0" t="n">
        <v>550.5</v>
      </c>
      <c r="J451" s="1" t="n">
        <f aca="true">FORECAST(I451,OFFSET(lens7y,MATCH(I451,lens7x,1)-1,0,2),OFFSET(lens7x,MATCH(I451,lens7x,1)-1,0,2))</f>
        <v>0.99869209192903</v>
      </c>
      <c r="M451" s="11" t="n">
        <v>773</v>
      </c>
      <c r="N451" s="12" t="n">
        <v>99.30018</v>
      </c>
      <c r="O451" s="11" t="n">
        <v>773</v>
      </c>
      <c r="P451" s="11" t="n">
        <v>98.91318</v>
      </c>
      <c r="Q451" s="9"/>
      <c r="R451" s="1" t="n">
        <v>550</v>
      </c>
      <c r="S451" s="2" t="n">
        <f aca="true">FORECAST(R451,OFFSET(ref7ay,MATCH(R451,ref7x,1)-1,0,2),OFFSET(ref7x,MATCH(R451,ref7x,1)-1,0,2))</f>
        <v>96.90955</v>
      </c>
      <c r="T451" s="2" t="n">
        <f aca="true">FORECAST(R451,OFFSET(ref7by,MATCH(R451,ref7x,1)-1,0,2),OFFSET(ref7x,MATCH(R451,ref7x,1)-1,0,2))</f>
        <v>97.69474</v>
      </c>
      <c r="U451" s="1" t="n">
        <f aca="false">S451/100</f>
        <v>0.9690955</v>
      </c>
      <c r="V451" s="1" t="n">
        <f aca="false">T451/100</f>
        <v>0.9769474</v>
      </c>
      <c r="W451" s="3" t="n">
        <f aca="false">V451*U451*J450</f>
        <v>0.945517060140567</v>
      </c>
    </row>
    <row r="452" customFormat="false" ht="13.8" hidden="false" customHeight="false" outlineLevel="0" collapsed="false">
      <c r="I452" s="0" t="n">
        <v>551</v>
      </c>
      <c r="J452" s="1" t="n">
        <f aca="true">FORECAST(I452,OFFSET(lens7y,MATCH(I452,lens7x,1)-1,0,2),OFFSET(lens7x,MATCH(I452,lens7x,1)-1,0,2))</f>
        <v>0.99869209192903</v>
      </c>
      <c r="M452" s="11" t="n">
        <v>774</v>
      </c>
      <c r="N452" s="12" t="n">
        <v>99.26947</v>
      </c>
      <c r="O452" s="11" t="n">
        <v>774</v>
      </c>
      <c r="P452" s="11" t="n">
        <v>98.87086</v>
      </c>
      <c r="Q452" s="9"/>
      <c r="R452" s="1" t="n">
        <v>550.5</v>
      </c>
      <c r="S452" s="2" t="n">
        <f aca="true">FORECAST(R452,OFFSET(ref7ay,MATCH(R452,ref7x,1)-1,0,2),OFFSET(ref7x,MATCH(R452,ref7x,1)-1,0,2))</f>
        <v>96.91125</v>
      </c>
      <c r="T452" s="2" t="n">
        <f aca="true">FORECAST(R452,OFFSET(ref7by,MATCH(R452,ref7x,1)-1,0,2),OFFSET(ref7x,MATCH(R452,ref7x,1)-1,0,2))</f>
        <v>97.70401</v>
      </c>
      <c r="U452" s="1" t="n">
        <f aca="false">S452/100</f>
        <v>0.9691125</v>
      </c>
      <c r="V452" s="1" t="n">
        <f aca="false">T452/100</f>
        <v>0.9770401</v>
      </c>
      <c r="W452" s="3" t="n">
        <f aca="false">V452*U452*J451</f>
        <v>0.945623365755058</v>
      </c>
    </row>
    <row r="453" customFormat="false" ht="13.8" hidden="false" customHeight="false" outlineLevel="0" collapsed="false">
      <c r="I453" s="0" t="n">
        <v>551.5</v>
      </c>
      <c r="J453" s="1" t="n">
        <f aca="true">FORECAST(I453,OFFSET(lens7y,MATCH(I453,lens7x,1)-1,0,2),OFFSET(lens7x,MATCH(I453,lens7x,1)-1,0,2))</f>
        <v>0.99869209192903</v>
      </c>
      <c r="M453" s="11" t="n">
        <v>775</v>
      </c>
      <c r="N453" s="12" t="n">
        <v>99.23767</v>
      </c>
      <c r="O453" s="11" t="n">
        <v>775</v>
      </c>
      <c r="P453" s="11" t="n">
        <v>98.82796</v>
      </c>
      <c r="Q453" s="9"/>
      <c r="R453" s="1" t="n">
        <v>551</v>
      </c>
      <c r="S453" s="2" t="n">
        <f aca="true">FORECAST(R453,OFFSET(ref7ay,MATCH(R453,ref7x,1)-1,0,2),OFFSET(ref7x,MATCH(R453,ref7x,1)-1,0,2))</f>
        <v>96.91295</v>
      </c>
      <c r="T453" s="2" t="n">
        <f aca="true">FORECAST(R453,OFFSET(ref7by,MATCH(R453,ref7x,1)-1,0,2),OFFSET(ref7x,MATCH(R453,ref7x,1)-1,0,2))</f>
        <v>97.71328</v>
      </c>
      <c r="U453" s="1" t="n">
        <f aca="false">S453/100</f>
        <v>0.9691295</v>
      </c>
      <c r="V453" s="1" t="n">
        <f aca="false">T453/100</f>
        <v>0.9771328</v>
      </c>
      <c r="W453" s="3" t="n">
        <f aca="false">V453*U453*J452</f>
        <v>0.945729674517228</v>
      </c>
    </row>
    <row r="454" customFormat="false" ht="13.8" hidden="false" customHeight="false" outlineLevel="0" collapsed="false">
      <c r="I454" s="0" t="n">
        <v>552</v>
      </c>
      <c r="J454" s="1" t="n">
        <f aca="true">FORECAST(I454,OFFSET(lens7y,MATCH(I454,lens7x,1)-1,0,2),OFFSET(lens7x,MATCH(I454,lens7x,1)-1,0,2))</f>
        <v>0.99869209192903</v>
      </c>
      <c r="M454" s="11" t="n">
        <v>776</v>
      </c>
      <c r="N454" s="12" t="n">
        <v>99.2047</v>
      </c>
      <c r="O454" s="11" t="n">
        <v>776</v>
      </c>
      <c r="P454" s="11" t="n">
        <v>98.78429</v>
      </c>
      <c r="Q454" s="9"/>
      <c r="R454" s="1" t="n">
        <v>551.5</v>
      </c>
      <c r="S454" s="2" t="n">
        <f aca="true">FORECAST(R454,OFFSET(ref7ay,MATCH(R454,ref7x,1)-1,0,2),OFFSET(ref7x,MATCH(R454,ref7x,1)-1,0,2))</f>
        <v>96.916585</v>
      </c>
      <c r="T454" s="2" t="n">
        <f aca="true">FORECAST(R454,OFFSET(ref7by,MATCH(R454,ref7x,1)-1,0,2),OFFSET(ref7x,MATCH(R454,ref7x,1)-1,0,2))</f>
        <v>97.723665</v>
      </c>
      <c r="U454" s="1" t="n">
        <f aca="false">S454/100</f>
        <v>0.96916585</v>
      </c>
      <c r="V454" s="1" t="n">
        <f aca="false">T454/100</f>
        <v>0.97723665</v>
      </c>
      <c r="W454" s="3" t="n">
        <f aca="false">V454*U454*J453</f>
        <v>0.945865663074569</v>
      </c>
    </row>
    <row r="455" customFormat="false" ht="13.8" hidden="false" customHeight="false" outlineLevel="0" collapsed="false">
      <c r="I455" s="0" t="n">
        <v>552.5</v>
      </c>
      <c r="J455" s="1" t="n">
        <f aca="true">FORECAST(I455,OFFSET(lens7y,MATCH(I455,lens7x,1)-1,0,2),OFFSET(lens7x,MATCH(I455,lens7x,1)-1,0,2))</f>
        <v>0.99869209192903</v>
      </c>
      <c r="M455" s="11" t="n">
        <v>777</v>
      </c>
      <c r="N455" s="12" t="n">
        <v>99.17067</v>
      </c>
      <c r="O455" s="11" t="n">
        <v>777</v>
      </c>
      <c r="P455" s="11" t="n">
        <v>98.74011</v>
      </c>
      <c r="Q455" s="9"/>
      <c r="R455" s="1" t="n">
        <v>552</v>
      </c>
      <c r="S455" s="2" t="n">
        <f aca="true">FORECAST(R455,OFFSET(ref7ay,MATCH(R455,ref7x,1)-1,0,2),OFFSET(ref7x,MATCH(R455,ref7x,1)-1,0,2))</f>
        <v>96.92022</v>
      </c>
      <c r="T455" s="2" t="n">
        <f aca="true">FORECAST(R455,OFFSET(ref7by,MATCH(R455,ref7x,1)-1,0,2),OFFSET(ref7x,MATCH(R455,ref7x,1)-1,0,2))</f>
        <v>97.73405</v>
      </c>
      <c r="U455" s="1" t="n">
        <f aca="false">S455/100</f>
        <v>0.9692022</v>
      </c>
      <c r="V455" s="1" t="n">
        <f aca="false">T455/100</f>
        <v>0.9773405</v>
      </c>
      <c r="W455" s="3" t="n">
        <f aca="false">V455*U455*J454</f>
        <v>0.94600165917193</v>
      </c>
    </row>
    <row r="456" customFormat="false" ht="13.8" hidden="false" customHeight="false" outlineLevel="0" collapsed="false">
      <c r="I456" s="0" t="n">
        <v>553</v>
      </c>
      <c r="J456" s="1" t="n">
        <f aca="true">FORECAST(I456,OFFSET(lens7y,MATCH(I456,lens7x,1)-1,0,2),OFFSET(lens7x,MATCH(I456,lens7x,1)-1,0,2))</f>
        <v>0.99869209192903</v>
      </c>
      <c r="M456" s="11" t="n">
        <v>778</v>
      </c>
      <c r="N456" s="12" t="n">
        <v>99.13563</v>
      </c>
      <c r="O456" s="11" t="n">
        <v>778</v>
      </c>
      <c r="P456" s="11" t="n">
        <v>98.69548</v>
      </c>
      <c r="Q456" s="9"/>
      <c r="R456" s="1" t="n">
        <v>552.5</v>
      </c>
      <c r="S456" s="2" t="n">
        <f aca="true">FORECAST(R456,OFFSET(ref7ay,MATCH(R456,ref7x,1)-1,0,2),OFFSET(ref7x,MATCH(R456,ref7x,1)-1,0,2))</f>
        <v>96.925735</v>
      </c>
      <c r="T456" s="2" t="n">
        <f aca="true">FORECAST(R456,OFFSET(ref7by,MATCH(R456,ref7x,1)-1,0,2),OFFSET(ref7x,MATCH(R456,ref7x,1)-1,0,2))</f>
        <v>97.745485</v>
      </c>
      <c r="U456" s="1" t="n">
        <f aca="false">S456/100</f>
        <v>0.96925735</v>
      </c>
      <c r="V456" s="1" t="n">
        <f aca="false">T456/100</f>
        <v>0.97745485</v>
      </c>
      <c r="W456" s="3" t="n">
        <f aca="false">V456*U456*J455</f>
        <v>0.946166178620364</v>
      </c>
    </row>
    <row r="457" customFormat="false" ht="13.8" hidden="false" customHeight="false" outlineLevel="0" collapsed="false">
      <c r="I457" s="0" t="n">
        <v>553.5</v>
      </c>
      <c r="J457" s="1" t="n">
        <f aca="true">FORECAST(I457,OFFSET(lens7y,MATCH(I457,lens7x,1)-1,0,2),OFFSET(lens7x,MATCH(I457,lens7x,1)-1,0,2))</f>
        <v>0.99869209192903</v>
      </c>
      <c r="M457" s="11" t="n">
        <v>779</v>
      </c>
      <c r="N457" s="12" t="n">
        <v>99.09977</v>
      </c>
      <c r="O457" s="11" t="n">
        <v>779</v>
      </c>
      <c r="P457" s="11" t="n">
        <v>98.6507</v>
      </c>
      <c r="Q457" s="9"/>
      <c r="R457" s="1" t="n">
        <v>553</v>
      </c>
      <c r="S457" s="2" t="n">
        <f aca="true">FORECAST(R457,OFFSET(ref7ay,MATCH(R457,ref7x,1)-1,0,2),OFFSET(ref7x,MATCH(R457,ref7x,1)-1,0,2))</f>
        <v>96.93125</v>
      </c>
      <c r="T457" s="2" t="n">
        <f aca="true">FORECAST(R457,OFFSET(ref7by,MATCH(R457,ref7x,1)-1,0,2),OFFSET(ref7x,MATCH(R457,ref7x,1)-1,0,2))</f>
        <v>97.75692</v>
      </c>
      <c r="U457" s="1" t="n">
        <f aca="false">S457/100</f>
        <v>0.9693125</v>
      </c>
      <c r="V457" s="1" t="n">
        <f aca="false">T457/100</f>
        <v>0.9775692</v>
      </c>
      <c r="W457" s="3" t="n">
        <f aca="false">V457*U457*J456</f>
        <v>0.946330710665106</v>
      </c>
    </row>
    <row r="458" customFormat="false" ht="13.8" hidden="false" customHeight="false" outlineLevel="0" collapsed="false">
      <c r="I458" s="0" t="n">
        <v>554</v>
      </c>
      <c r="J458" s="1" t="n">
        <f aca="true">FORECAST(I458,OFFSET(lens7y,MATCH(I458,lens7x,1)-1,0,2),OFFSET(lens7x,MATCH(I458,lens7x,1)-1,0,2))</f>
        <v>0.99869209192903</v>
      </c>
      <c r="M458" s="11" t="n">
        <v>780</v>
      </c>
      <c r="N458" s="12" t="n">
        <v>99.06302</v>
      </c>
      <c r="O458" s="11" t="n">
        <v>780</v>
      </c>
      <c r="P458" s="11" t="n">
        <v>98.60558</v>
      </c>
      <c r="Q458" s="9"/>
      <c r="R458" s="1" t="n">
        <v>553.5</v>
      </c>
      <c r="S458" s="2" t="n">
        <f aca="true">FORECAST(R458,OFFSET(ref7ay,MATCH(R458,ref7x,1)-1,0,2),OFFSET(ref7x,MATCH(R458,ref7x,1)-1,0,2))</f>
        <v>96.93875</v>
      </c>
      <c r="T458" s="2" t="n">
        <f aca="true">FORECAST(R458,OFFSET(ref7by,MATCH(R458,ref7x,1)-1,0,2),OFFSET(ref7x,MATCH(R458,ref7x,1)-1,0,2))</f>
        <v>97.76956</v>
      </c>
      <c r="U458" s="1" t="n">
        <f aca="false">S458/100</f>
        <v>0.9693875</v>
      </c>
      <c r="V458" s="1" t="n">
        <f aca="false">T458/100</f>
        <v>0.9776956</v>
      </c>
      <c r="W458" s="3" t="n">
        <f aca="false">V458*U458*J457</f>
        <v>0.946526302783573</v>
      </c>
    </row>
    <row r="459" customFormat="false" ht="13.8" hidden="false" customHeight="false" outlineLevel="0" collapsed="false">
      <c r="I459" s="0" t="n">
        <v>554.5</v>
      </c>
      <c r="J459" s="1" t="n">
        <f aca="true">FORECAST(I459,OFFSET(lens7y,MATCH(I459,lens7x,1)-1,0,2),OFFSET(lens7x,MATCH(I459,lens7x,1)-1,0,2))</f>
        <v>0.99869209192903</v>
      </c>
      <c r="M459" s="11" t="n">
        <v>781</v>
      </c>
      <c r="N459" s="12" t="n">
        <v>99.02548</v>
      </c>
      <c r="O459" s="11" t="n">
        <v>781</v>
      </c>
      <c r="P459" s="11" t="n">
        <v>98.56016</v>
      </c>
      <c r="Q459" s="9"/>
      <c r="R459" s="1" t="n">
        <v>554</v>
      </c>
      <c r="S459" s="2" t="n">
        <f aca="true">FORECAST(R459,OFFSET(ref7ay,MATCH(R459,ref7x,1)-1,0,2),OFFSET(ref7x,MATCH(R459,ref7x,1)-1,0,2))</f>
        <v>96.94625</v>
      </c>
      <c r="T459" s="2" t="n">
        <f aca="true">FORECAST(R459,OFFSET(ref7by,MATCH(R459,ref7x,1)-1,0,2),OFFSET(ref7x,MATCH(R459,ref7x,1)-1,0,2))</f>
        <v>97.7822</v>
      </c>
      <c r="U459" s="1" t="n">
        <f aca="false">S459/100</f>
        <v>0.9694625</v>
      </c>
      <c r="V459" s="1" t="n">
        <f aca="false">T459/100</f>
        <v>0.977822</v>
      </c>
      <c r="W459" s="3" t="n">
        <f aca="false">V459*U459*J458</f>
        <v>0.946721913837243</v>
      </c>
    </row>
    <row r="460" customFormat="false" ht="13.8" hidden="false" customHeight="false" outlineLevel="0" collapsed="false">
      <c r="I460" s="0" t="n">
        <v>555</v>
      </c>
      <c r="J460" s="1" t="n">
        <f aca="true">FORECAST(I460,OFFSET(lens7y,MATCH(I460,lens7x,1)-1,0,2),OFFSET(lens7x,MATCH(I460,lens7x,1)-1,0,2))</f>
        <v>0.99869209192903</v>
      </c>
      <c r="M460" s="11" t="n">
        <v>782</v>
      </c>
      <c r="N460" s="12" t="n">
        <v>98.98712</v>
      </c>
      <c r="O460" s="11" t="n">
        <v>782</v>
      </c>
      <c r="P460" s="11" t="n">
        <v>98.51447</v>
      </c>
      <c r="Q460" s="9"/>
      <c r="R460" s="1" t="n">
        <v>554.5</v>
      </c>
      <c r="S460" s="2" t="n">
        <f aca="true">FORECAST(R460,OFFSET(ref7ay,MATCH(R460,ref7x,1)-1,0,2),OFFSET(ref7x,MATCH(R460,ref7x,1)-1,0,2))</f>
        <v>96.955495</v>
      </c>
      <c r="T460" s="2" t="n">
        <f aca="true">FORECAST(R460,OFFSET(ref7by,MATCH(R460,ref7x,1)-1,0,2),OFFSET(ref7x,MATCH(R460,ref7x,1)-1,0,2))</f>
        <v>97.795705</v>
      </c>
      <c r="U460" s="1" t="n">
        <f aca="false">S460/100</f>
        <v>0.96955495</v>
      </c>
      <c r="V460" s="1" t="n">
        <f aca="false">T460/100</f>
        <v>0.97795705</v>
      </c>
      <c r="W460" s="3" t="n">
        <f aca="false">V460*U460*J459</f>
        <v>0.946942962387331</v>
      </c>
    </row>
    <row r="461" customFormat="false" ht="13.8" hidden="false" customHeight="false" outlineLevel="0" collapsed="false">
      <c r="I461" s="0" t="n">
        <v>555.5</v>
      </c>
      <c r="J461" s="1" t="n">
        <f aca="true">FORECAST(I461,OFFSET(lens7y,MATCH(I461,lens7x,1)-1,0,2),OFFSET(lens7x,MATCH(I461,lens7x,1)-1,0,2))</f>
        <v>0.99869209192903</v>
      </c>
      <c r="M461" s="11" t="n">
        <v>783</v>
      </c>
      <c r="N461" s="12" t="n">
        <v>98.94798</v>
      </c>
      <c r="O461" s="11" t="n">
        <v>783</v>
      </c>
      <c r="P461" s="11" t="n">
        <v>98.46857</v>
      </c>
      <c r="Q461" s="9"/>
      <c r="R461" s="1" t="n">
        <v>555</v>
      </c>
      <c r="S461" s="2" t="n">
        <f aca="true">FORECAST(R461,OFFSET(ref7ay,MATCH(R461,ref7x,1)-1,0,2),OFFSET(ref7x,MATCH(R461,ref7x,1)-1,0,2))</f>
        <v>96.96474</v>
      </c>
      <c r="T461" s="2" t="n">
        <f aca="true">FORECAST(R461,OFFSET(ref7by,MATCH(R461,ref7x,1)-1,0,2),OFFSET(ref7x,MATCH(R461,ref7x,1)-1,0,2))</f>
        <v>97.80921</v>
      </c>
      <c r="U461" s="1" t="n">
        <f aca="false">S461/100</f>
        <v>0.9696474</v>
      </c>
      <c r="V461" s="1" t="n">
        <f aca="false">T461/100</f>
        <v>0.9780921</v>
      </c>
      <c r="W461" s="3" t="n">
        <f aca="false">V461*U461*J460</f>
        <v>0.947164035875505</v>
      </c>
    </row>
    <row r="462" customFormat="false" ht="13.8" hidden="false" customHeight="false" outlineLevel="0" collapsed="false">
      <c r="I462" s="0" t="n">
        <v>556</v>
      </c>
      <c r="J462" s="1" t="n">
        <f aca="true">FORECAST(I462,OFFSET(lens7y,MATCH(I462,lens7x,1)-1,0,2),OFFSET(lens7x,MATCH(I462,lens7x,1)-1,0,2))</f>
        <v>0.99869209192903</v>
      </c>
      <c r="M462" s="11" t="n">
        <v>784</v>
      </c>
      <c r="N462" s="12" t="n">
        <v>98.9082</v>
      </c>
      <c r="O462" s="11" t="n">
        <v>784</v>
      </c>
      <c r="P462" s="11" t="n">
        <v>98.42265</v>
      </c>
      <c r="Q462" s="9"/>
      <c r="R462" s="1" t="n">
        <v>555.5</v>
      </c>
      <c r="S462" s="2" t="n">
        <f aca="true">FORECAST(R462,OFFSET(ref7ay,MATCH(R462,ref7x,1)-1,0,2),OFFSET(ref7x,MATCH(R462,ref7x,1)-1,0,2))</f>
        <v>96.975665</v>
      </c>
      <c r="T462" s="2" t="n">
        <f aca="true">FORECAST(R462,OFFSET(ref7by,MATCH(R462,ref7x,1)-1,0,2),OFFSET(ref7x,MATCH(R462,ref7x,1)-1,0,2))</f>
        <v>97.823495</v>
      </c>
      <c r="U462" s="1" t="n">
        <f aca="false">S462/100</f>
        <v>0.96975665</v>
      </c>
      <c r="V462" s="1" t="n">
        <f aca="false">T462/100</f>
        <v>0.97823495</v>
      </c>
      <c r="W462" s="3" t="n">
        <f aca="false">V462*U462*J461</f>
        <v>0.947409101232161</v>
      </c>
    </row>
    <row r="463" customFormat="false" ht="13.8" hidden="false" customHeight="false" outlineLevel="0" collapsed="false">
      <c r="I463" s="0" t="n">
        <v>556.5</v>
      </c>
      <c r="J463" s="1" t="n">
        <f aca="true">FORECAST(I463,OFFSET(lens7y,MATCH(I463,lens7x,1)-1,0,2),OFFSET(lens7x,MATCH(I463,lens7x,1)-1,0,2))</f>
        <v>0.99869209192903</v>
      </c>
      <c r="M463" s="11" t="n">
        <v>785</v>
      </c>
      <c r="N463" s="12" t="n">
        <v>98.86773</v>
      </c>
      <c r="O463" s="11" t="n">
        <v>785</v>
      </c>
      <c r="P463" s="11" t="n">
        <v>98.37661</v>
      </c>
      <c r="Q463" s="9"/>
      <c r="R463" s="1" t="n">
        <v>556</v>
      </c>
      <c r="S463" s="2" t="n">
        <f aca="true">FORECAST(R463,OFFSET(ref7ay,MATCH(R463,ref7x,1)-1,0,2),OFFSET(ref7x,MATCH(R463,ref7x,1)-1,0,2))</f>
        <v>96.98659</v>
      </c>
      <c r="T463" s="2" t="n">
        <f aca="true">FORECAST(R463,OFFSET(ref7by,MATCH(R463,ref7x,1)-1,0,2),OFFSET(ref7x,MATCH(R463,ref7x,1)-1,0,2))</f>
        <v>97.83778</v>
      </c>
      <c r="U463" s="1" t="n">
        <f aca="false">S463/100</f>
        <v>0.9698659</v>
      </c>
      <c r="V463" s="1" t="n">
        <f aca="false">T463/100</f>
        <v>0.9783778</v>
      </c>
      <c r="W463" s="3" t="n">
        <f aca="false">V463*U463*J462</f>
        <v>0.947654197760719</v>
      </c>
    </row>
    <row r="464" customFormat="false" ht="13.8" hidden="false" customHeight="false" outlineLevel="0" collapsed="false">
      <c r="I464" s="0" t="n">
        <v>557</v>
      </c>
      <c r="J464" s="1" t="n">
        <f aca="true">FORECAST(I464,OFFSET(lens7y,MATCH(I464,lens7x,1)-1,0,2),OFFSET(lens7x,MATCH(I464,lens7x,1)-1,0,2))</f>
        <v>0.99869209192903</v>
      </c>
      <c r="M464" s="11" t="n">
        <v>786</v>
      </c>
      <c r="N464" s="12" t="n">
        <v>98.82665</v>
      </c>
      <c r="O464" s="11" t="n">
        <v>786</v>
      </c>
      <c r="P464" s="11" t="n">
        <v>98.3305</v>
      </c>
      <c r="Q464" s="9"/>
      <c r="R464" s="1" t="n">
        <v>556.5</v>
      </c>
      <c r="S464" s="2" t="n">
        <f aca="true">FORECAST(R464,OFFSET(ref7ay,MATCH(R464,ref7x,1)-1,0,2),OFFSET(ref7x,MATCH(R464,ref7x,1)-1,0,2))</f>
        <v>96.99912</v>
      </c>
      <c r="T464" s="2" t="n">
        <f aca="true">FORECAST(R464,OFFSET(ref7by,MATCH(R464,ref7x,1)-1,0,2),OFFSET(ref7x,MATCH(R464,ref7x,1)-1,0,2))</f>
        <v>97.85276</v>
      </c>
      <c r="U464" s="1" t="n">
        <f aca="false">S464/100</f>
        <v>0.9699912</v>
      </c>
      <c r="V464" s="1" t="n">
        <f aca="false">T464/100</f>
        <v>0.9785276</v>
      </c>
      <c r="W464" s="3" t="n">
        <f aca="false">V464*U464*J463</f>
        <v>0.947921742798237</v>
      </c>
    </row>
    <row r="465" customFormat="false" ht="13.8" hidden="false" customHeight="false" outlineLevel="0" collapsed="false">
      <c r="I465" s="0" t="n">
        <v>557.5</v>
      </c>
      <c r="J465" s="1" t="n">
        <f aca="true">FORECAST(I465,OFFSET(lens7y,MATCH(I465,lens7x,1)-1,0,2),OFFSET(lens7x,MATCH(I465,lens7x,1)-1,0,2))</f>
        <v>0.99869209192903</v>
      </c>
      <c r="M465" s="11" t="n">
        <v>787</v>
      </c>
      <c r="N465" s="12" t="n">
        <v>98.78468</v>
      </c>
      <c r="O465" s="11" t="n">
        <v>787</v>
      </c>
      <c r="P465" s="11" t="n">
        <v>98.28397</v>
      </c>
      <c r="Q465" s="9"/>
      <c r="R465" s="1" t="n">
        <v>557</v>
      </c>
      <c r="S465" s="2" t="n">
        <f aca="true">FORECAST(R465,OFFSET(ref7ay,MATCH(R465,ref7x,1)-1,0,2),OFFSET(ref7x,MATCH(R465,ref7x,1)-1,0,2))</f>
        <v>97.01165</v>
      </c>
      <c r="T465" s="2" t="n">
        <f aca="true">FORECAST(R465,OFFSET(ref7by,MATCH(R465,ref7x,1)-1,0,2),OFFSET(ref7x,MATCH(R465,ref7x,1)-1,0,2))</f>
        <v>97.86774</v>
      </c>
      <c r="U465" s="1" t="n">
        <f aca="false">S465/100</f>
        <v>0.9701165</v>
      </c>
      <c r="V465" s="1" t="n">
        <f aca="false">T465/100</f>
        <v>0.9786774</v>
      </c>
      <c r="W465" s="3" t="n">
        <f aca="false">V465*U465*J464</f>
        <v>0.948189325326536</v>
      </c>
    </row>
    <row r="466" customFormat="false" ht="13.8" hidden="false" customHeight="false" outlineLevel="0" collapsed="false">
      <c r="I466" s="0" t="n">
        <v>558</v>
      </c>
      <c r="J466" s="1" t="n">
        <f aca="true">FORECAST(I466,OFFSET(lens7y,MATCH(I466,lens7x,1)-1,0,2),OFFSET(lens7x,MATCH(I466,lens7x,1)-1,0,2))</f>
        <v>0.99869209192903</v>
      </c>
      <c r="M466" s="11" t="n">
        <v>788</v>
      </c>
      <c r="N466" s="12" t="n">
        <v>98.74214</v>
      </c>
      <c r="O466" s="11" t="n">
        <v>788</v>
      </c>
      <c r="P466" s="11" t="n">
        <v>98.23743</v>
      </c>
      <c r="Q466" s="9"/>
      <c r="R466" s="1" t="n">
        <v>557.5</v>
      </c>
      <c r="S466" s="2" t="n">
        <f aca="true">FORECAST(R466,OFFSET(ref7ay,MATCH(R466,ref7x,1)-1,0,2),OFFSET(ref7x,MATCH(R466,ref7x,1)-1,0,2))</f>
        <v>97.02561</v>
      </c>
      <c r="T466" s="2" t="n">
        <f aca="true">FORECAST(R466,OFFSET(ref7by,MATCH(R466,ref7x,1)-1,0,2),OFFSET(ref7x,MATCH(R466,ref7x,1)-1,0,2))</f>
        <v>97.88311</v>
      </c>
      <c r="U466" s="1" t="n">
        <f aca="false">S466/100</f>
        <v>0.9702561</v>
      </c>
      <c r="V466" s="1" t="n">
        <f aca="false">T466/100</f>
        <v>0.9788311</v>
      </c>
      <c r="W466" s="3" t="n">
        <f aca="false">V466*U466*J465</f>
        <v>0.948474703317155</v>
      </c>
    </row>
    <row r="467" customFormat="false" ht="13.8" hidden="false" customHeight="false" outlineLevel="0" collapsed="false">
      <c r="I467" s="0" t="n">
        <v>558.5</v>
      </c>
      <c r="J467" s="1" t="n">
        <f aca="true">FORECAST(I467,OFFSET(lens7y,MATCH(I467,lens7x,1)-1,0,2),OFFSET(lens7x,MATCH(I467,lens7x,1)-1,0,2))</f>
        <v>0.99869209192903</v>
      </c>
      <c r="M467" s="11" t="n">
        <v>789</v>
      </c>
      <c r="N467" s="12" t="n">
        <v>98.69943</v>
      </c>
      <c r="O467" s="11" t="n">
        <v>789</v>
      </c>
      <c r="P467" s="11" t="n">
        <v>98.19136</v>
      </c>
      <c r="Q467" s="9"/>
      <c r="R467" s="1" t="n">
        <v>558</v>
      </c>
      <c r="S467" s="2" t="n">
        <f aca="true">FORECAST(R467,OFFSET(ref7ay,MATCH(R467,ref7x,1)-1,0,2),OFFSET(ref7x,MATCH(R467,ref7x,1)-1,0,2))</f>
        <v>97.03957</v>
      </c>
      <c r="T467" s="2" t="n">
        <f aca="true">FORECAST(R467,OFFSET(ref7by,MATCH(R467,ref7x,1)-1,0,2),OFFSET(ref7x,MATCH(R467,ref7x,1)-1,0,2))</f>
        <v>97.89848</v>
      </c>
      <c r="U467" s="1" t="n">
        <f aca="false">S467/100</f>
        <v>0.9703957</v>
      </c>
      <c r="V467" s="1" t="n">
        <f aca="false">T467/100</f>
        <v>0.9789848</v>
      </c>
      <c r="W467" s="3" t="n">
        <f aca="false">V467*U467*J466</f>
        <v>0.948760124164688</v>
      </c>
    </row>
    <row r="468" customFormat="false" ht="13.8" hidden="false" customHeight="false" outlineLevel="0" collapsed="false">
      <c r="I468" s="0" t="n">
        <v>559</v>
      </c>
      <c r="J468" s="1" t="n">
        <f aca="true">FORECAST(I468,OFFSET(lens7y,MATCH(I468,lens7x,1)-1,0,2),OFFSET(lens7x,MATCH(I468,lens7x,1)-1,0,2))</f>
        <v>0.99869209192903</v>
      </c>
      <c r="M468" s="11" t="n">
        <v>790</v>
      </c>
      <c r="N468" s="12" t="n">
        <v>98.65628</v>
      </c>
      <c r="O468" s="11" t="n">
        <v>790</v>
      </c>
      <c r="P468" s="11" t="n">
        <v>98.14539</v>
      </c>
      <c r="Q468" s="9"/>
      <c r="R468" s="1" t="n">
        <v>558.5</v>
      </c>
      <c r="S468" s="2" t="n">
        <f aca="true">FORECAST(R468,OFFSET(ref7ay,MATCH(R468,ref7x,1)-1,0,2),OFFSET(ref7x,MATCH(R468,ref7x,1)-1,0,2))</f>
        <v>97.054985</v>
      </c>
      <c r="T468" s="2" t="n">
        <f aca="true">FORECAST(R468,OFFSET(ref7by,MATCH(R468,ref7x,1)-1,0,2),OFFSET(ref7x,MATCH(R468,ref7x,1)-1,0,2))</f>
        <v>97.91437</v>
      </c>
      <c r="U468" s="1" t="n">
        <f aca="false">S468/100</f>
        <v>0.97054985</v>
      </c>
      <c r="V468" s="1" t="n">
        <f aca="false">T468/100</f>
        <v>0.9791437</v>
      </c>
      <c r="W468" s="3" t="n">
        <f aca="false">V468*U468*J467</f>
        <v>0.949064855959635</v>
      </c>
    </row>
    <row r="469" customFormat="false" ht="13.8" hidden="false" customHeight="false" outlineLevel="0" collapsed="false">
      <c r="I469" s="0" t="n">
        <v>559.5</v>
      </c>
      <c r="J469" s="1" t="n">
        <f aca="true">FORECAST(I469,OFFSET(lens7y,MATCH(I469,lens7x,1)-1,0,2),OFFSET(lens7x,MATCH(I469,lens7x,1)-1,0,2))</f>
        <v>0.99869209192903</v>
      </c>
      <c r="M469" s="11" t="n">
        <v>791</v>
      </c>
      <c r="N469" s="12" t="n">
        <v>98.61273</v>
      </c>
      <c r="O469" s="11" t="n">
        <v>791</v>
      </c>
      <c r="P469" s="11" t="n">
        <v>98.09956</v>
      </c>
      <c r="Q469" s="9"/>
      <c r="R469" s="1" t="n">
        <v>559</v>
      </c>
      <c r="S469" s="2" t="n">
        <f aca="true">FORECAST(R469,OFFSET(ref7ay,MATCH(R469,ref7x,1)-1,0,2),OFFSET(ref7x,MATCH(R469,ref7x,1)-1,0,2))</f>
        <v>97.0704</v>
      </c>
      <c r="T469" s="2" t="n">
        <f aca="true">FORECAST(R469,OFFSET(ref7by,MATCH(R469,ref7x,1)-1,0,2),OFFSET(ref7x,MATCH(R469,ref7x,1)-1,0,2))</f>
        <v>97.93026</v>
      </c>
      <c r="U469" s="1" t="n">
        <f aca="false">S469/100</f>
        <v>0.970704</v>
      </c>
      <c r="V469" s="1" t="n">
        <f aca="false">T469/100</f>
        <v>0.9793026</v>
      </c>
      <c r="W469" s="3" t="n">
        <f aca="false">V469*U469*J468</f>
        <v>0.949369636679379</v>
      </c>
    </row>
    <row r="470" customFormat="false" ht="13.8" hidden="false" customHeight="false" outlineLevel="0" collapsed="false">
      <c r="I470" s="0" t="n">
        <v>560</v>
      </c>
      <c r="J470" s="1" t="n">
        <f aca="true">FORECAST(I470,OFFSET(lens7y,MATCH(I470,lens7x,1)-1,0,2),OFFSET(lens7x,MATCH(I470,lens7x,1)-1,0,2))</f>
        <v>0.99869209192903</v>
      </c>
      <c r="M470" s="11" t="n">
        <v>792</v>
      </c>
      <c r="N470" s="12" t="n">
        <v>98.56866</v>
      </c>
      <c r="O470" s="11" t="n">
        <v>792</v>
      </c>
      <c r="P470" s="11" t="n">
        <v>98.05373</v>
      </c>
      <c r="Q470" s="9"/>
      <c r="R470" s="1" t="n">
        <v>559.5</v>
      </c>
      <c r="S470" s="2" t="n">
        <f aca="true">FORECAST(R470,OFFSET(ref7ay,MATCH(R470,ref7x,1)-1,0,2),OFFSET(ref7x,MATCH(R470,ref7x,1)-1,0,2))</f>
        <v>97.08719</v>
      </c>
      <c r="T470" s="2" t="n">
        <f aca="true">FORECAST(R470,OFFSET(ref7by,MATCH(R470,ref7x,1)-1,0,2),OFFSET(ref7x,MATCH(R470,ref7x,1)-1,0,2))</f>
        <v>97.94657</v>
      </c>
      <c r="U470" s="1" t="n">
        <f aca="false">S470/100</f>
        <v>0.9708719</v>
      </c>
      <c r="V470" s="1" t="n">
        <f aca="false">T470/100</f>
        <v>0.9794657</v>
      </c>
      <c r="W470" s="3" t="n">
        <f aca="false">V470*U470*J469</f>
        <v>0.949691988633941</v>
      </c>
    </row>
    <row r="471" customFormat="false" ht="13.8" hidden="false" customHeight="false" outlineLevel="0" collapsed="false">
      <c r="I471" s="0" t="n">
        <v>560.5</v>
      </c>
      <c r="J471" s="1" t="n">
        <f aca="true">FORECAST(I471,OFFSET(lens7y,MATCH(I471,lens7x,1)-1,0,2),OFFSET(lens7x,MATCH(I471,lens7x,1)-1,0,2))</f>
        <v>0.99869209192903</v>
      </c>
      <c r="M471" s="11" t="n">
        <v>793</v>
      </c>
      <c r="N471" s="12" t="n">
        <v>98.52427</v>
      </c>
      <c r="O471" s="11" t="n">
        <v>793</v>
      </c>
      <c r="P471" s="11" t="n">
        <v>98.00812</v>
      </c>
      <c r="Q471" s="9"/>
      <c r="R471" s="1" t="n">
        <v>560</v>
      </c>
      <c r="S471" s="2" t="n">
        <f aca="true">FORECAST(R471,OFFSET(ref7ay,MATCH(R471,ref7x,1)-1,0,2),OFFSET(ref7x,MATCH(R471,ref7x,1)-1,0,2))</f>
        <v>97.10398</v>
      </c>
      <c r="T471" s="2" t="n">
        <f aca="true">FORECAST(R471,OFFSET(ref7by,MATCH(R471,ref7x,1)-1,0,2),OFFSET(ref7x,MATCH(R471,ref7x,1)-1,0,2))</f>
        <v>97.96288</v>
      </c>
      <c r="U471" s="1" t="n">
        <f aca="false">S471/100</f>
        <v>0.9710398</v>
      </c>
      <c r="V471" s="1" t="n">
        <f aca="false">T471/100</f>
        <v>0.9796288</v>
      </c>
      <c r="W471" s="3" t="n">
        <f aca="false">V471*U471*J470</f>
        <v>0.95001439528585</v>
      </c>
    </row>
    <row r="472" customFormat="false" ht="13.8" hidden="false" customHeight="false" outlineLevel="0" collapsed="false">
      <c r="I472" s="0" t="n">
        <v>561</v>
      </c>
      <c r="J472" s="1" t="n">
        <f aca="true">FORECAST(I472,OFFSET(lens7y,MATCH(I472,lens7x,1)-1,0,2),OFFSET(lens7x,MATCH(I472,lens7x,1)-1,0,2))</f>
        <v>0.99869209192903</v>
      </c>
      <c r="M472" s="11" t="n">
        <v>794</v>
      </c>
      <c r="N472" s="12" t="n">
        <v>98.47959</v>
      </c>
      <c r="O472" s="11" t="n">
        <v>794</v>
      </c>
      <c r="P472" s="11" t="n">
        <v>97.96276</v>
      </c>
      <c r="Q472" s="9"/>
      <c r="R472" s="1" t="n">
        <v>560.5</v>
      </c>
      <c r="S472" s="2" t="n">
        <f aca="true">FORECAST(R472,OFFSET(ref7ay,MATCH(R472,ref7x,1)-1,0,2),OFFSET(ref7x,MATCH(R472,ref7x,1)-1,0,2))</f>
        <v>97.12206</v>
      </c>
      <c r="T472" s="2" t="n">
        <f aca="true">FORECAST(R472,OFFSET(ref7by,MATCH(R472,ref7x,1)-1,0,2),OFFSET(ref7x,MATCH(R472,ref7x,1)-1,0,2))</f>
        <v>97.97953</v>
      </c>
      <c r="U472" s="1" t="n">
        <f aca="false">S472/100</f>
        <v>0.9712206</v>
      </c>
      <c r="V472" s="1" t="n">
        <f aca="false">T472/100</f>
        <v>0.9797953</v>
      </c>
      <c r="W472" s="3" t="n">
        <f aca="false">V472*U472*J471</f>
        <v>0.950352777250685</v>
      </c>
    </row>
    <row r="473" customFormat="false" ht="13.8" hidden="false" customHeight="false" outlineLevel="0" collapsed="false">
      <c r="I473" s="0" t="n">
        <v>561.5</v>
      </c>
      <c r="J473" s="1" t="n">
        <f aca="true">FORECAST(I473,OFFSET(lens7y,MATCH(I473,lens7x,1)-1,0,2),OFFSET(lens7x,MATCH(I473,lens7x,1)-1,0,2))</f>
        <v>0.99869209192903</v>
      </c>
      <c r="M473" s="11" t="n">
        <v>795</v>
      </c>
      <c r="N473" s="12" t="n">
        <v>98.43488</v>
      </c>
      <c r="O473" s="11" t="n">
        <v>795</v>
      </c>
      <c r="P473" s="11" t="n">
        <v>97.91791</v>
      </c>
      <c r="Q473" s="9"/>
      <c r="R473" s="1" t="n">
        <v>561</v>
      </c>
      <c r="S473" s="2" t="n">
        <f aca="true">FORECAST(R473,OFFSET(ref7ay,MATCH(R473,ref7x,1)-1,0,2),OFFSET(ref7x,MATCH(R473,ref7x,1)-1,0,2))</f>
        <v>97.14014</v>
      </c>
      <c r="T473" s="2" t="n">
        <f aca="true">FORECAST(R473,OFFSET(ref7by,MATCH(R473,ref7x,1)-1,0,2),OFFSET(ref7x,MATCH(R473,ref7x,1)-1,0,2))</f>
        <v>97.99618</v>
      </c>
      <c r="U473" s="1" t="n">
        <f aca="false">S473/100</f>
        <v>0.9714014</v>
      </c>
      <c r="V473" s="1" t="n">
        <f aca="false">T473/100</f>
        <v>0.9799618</v>
      </c>
      <c r="W473" s="3" t="n">
        <f aca="false">V473*U473*J472</f>
        <v>0.950691219343175</v>
      </c>
    </row>
    <row r="474" customFormat="false" ht="13.8" hidden="false" customHeight="false" outlineLevel="0" collapsed="false">
      <c r="I474" s="0" t="n">
        <v>562</v>
      </c>
      <c r="J474" s="1" t="n">
        <f aca="true">FORECAST(I474,OFFSET(lens7y,MATCH(I474,lens7x,1)-1,0,2),OFFSET(lens7x,MATCH(I474,lens7x,1)-1,0,2))</f>
        <v>0.99869209192903</v>
      </c>
      <c r="M474" s="11" t="n">
        <v>796</v>
      </c>
      <c r="N474" s="12" t="n">
        <v>98.39</v>
      </c>
      <c r="O474" s="11" t="n">
        <v>796</v>
      </c>
      <c r="P474" s="11" t="n">
        <v>97.87341</v>
      </c>
      <c r="Q474" s="9"/>
      <c r="R474" s="1" t="n">
        <v>561.5</v>
      </c>
      <c r="S474" s="2" t="n">
        <f aca="true">FORECAST(R474,OFFSET(ref7ay,MATCH(R474,ref7x,1)-1,0,2),OFFSET(ref7x,MATCH(R474,ref7x,1)-1,0,2))</f>
        <v>97.159415</v>
      </c>
      <c r="T474" s="2" t="n">
        <f aca="true">FORECAST(R474,OFFSET(ref7by,MATCH(R474,ref7x,1)-1,0,2),OFFSET(ref7x,MATCH(R474,ref7x,1)-1,0,2))</f>
        <v>98.01307</v>
      </c>
      <c r="U474" s="1" t="n">
        <f aca="false">S474/100</f>
        <v>0.97159415</v>
      </c>
      <c r="V474" s="1" t="n">
        <f aca="false">T474/100</f>
        <v>0.9801307</v>
      </c>
      <c r="W474" s="3" t="n">
        <f aca="false">V474*U474*J473</f>
        <v>0.951043747553735</v>
      </c>
    </row>
    <row r="475" customFormat="false" ht="13.8" hidden="false" customHeight="false" outlineLevel="0" collapsed="false">
      <c r="I475" s="0" t="n">
        <v>562.5</v>
      </c>
      <c r="J475" s="1" t="n">
        <f aca="true">FORECAST(I475,OFFSET(lens7y,MATCH(I475,lens7x,1)-1,0,2),OFFSET(lens7x,MATCH(I475,lens7x,1)-1,0,2))</f>
        <v>0.99869209192903</v>
      </c>
      <c r="M475" s="11" t="n">
        <v>797</v>
      </c>
      <c r="N475" s="12" t="n">
        <v>98.34499</v>
      </c>
      <c r="O475" s="11" t="n">
        <v>797</v>
      </c>
      <c r="P475" s="11" t="n">
        <v>97.82928</v>
      </c>
      <c r="Q475" s="9"/>
      <c r="R475" s="1" t="n">
        <v>562</v>
      </c>
      <c r="S475" s="2" t="n">
        <f aca="true">FORECAST(R475,OFFSET(ref7ay,MATCH(R475,ref7x,1)-1,0,2),OFFSET(ref7x,MATCH(R475,ref7x,1)-1,0,2))</f>
        <v>97.17869</v>
      </c>
      <c r="T475" s="2" t="n">
        <f aca="true">FORECAST(R475,OFFSET(ref7by,MATCH(R475,ref7x,1)-1,0,2),OFFSET(ref7x,MATCH(R475,ref7x,1)-1,0,2))</f>
        <v>98.02996</v>
      </c>
      <c r="U475" s="1" t="n">
        <f aca="false">S475/100</f>
        <v>0.9717869</v>
      </c>
      <c r="V475" s="1" t="n">
        <f aca="false">T475/100</f>
        <v>0.9802996</v>
      </c>
      <c r="W475" s="3" t="n">
        <f aca="false">V475*U475*J474</f>
        <v>0.951396340790087</v>
      </c>
    </row>
    <row r="476" customFormat="false" ht="13.8" hidden="false" customHeight="false" outlineLevel="0" collapsed="false">
      <c r="I476" s="0" t="n">
        <v>563</v>
      </c>
      <c r="J476" s="1" t="n">
        <f aca="true">FORECAST(I476,OFFSET(lens7y,MATCH(I476,lens7x,1)-1,0,2),OFFSET(lens7x,MATCH(I476,lens7x,1)-1,0,2))</f>
        <v>0.99869209192903</v>
      </c>
      <c r="M476" s="11" t="n">
        <v>798</v>
      </c>
      <c r="N476" s="12" t="n">
        <v>98.29945</v>
      </c>
      <c r="O476" s="11" t="n">
        <v>798</v>
      </c>
      <c r="P476" s="11" t="n">
        <v>97.78515</v>
      </c>
      <c r="Q476" s="9"/>
      <c r="R476" s="1" t="n">
        <v>562.5</v>
      </c>
      <c r="S476" s="2" t="n">
        <f aca="true">FORECAST(R476,OFFSET(ref7ay,MATCH(R476,ref7x,1)-1,0,2),OFFSET(ref7x,MATCH(R476,ref7x,1)-1,0,2))</f>
        <v>97.199065</v>
      </c>
      <c r="T476" s="2" t="n">
        <f aca="true">FORECAST(R476,OFFSET(ref7by,MATCH(R476,ref7x,1)-1,0,2),OFFSET(ref7x,MATCH(R476,ref7x,1)-1,0,2))</f>
        <v>98.047</v>
      </c>
      <c r="U476" s="1" t="n">
        <f aca="false">S476/100</f>
        <v>0.97199065</v>
      </c>
      <c r="V476" s="1" t="n">
        <f aca="false">T476/100</f>
        <v>0.98047</v>
      </c>
      <c r="W476" s="3" t="n">
        <f aca="false">V476*U476*J475</f>
        <v>0.951761226178803</v>
      </c>
    </row>
    <row r="477" customFormat="false" ht="13.8" hidden="false" customHeight="false" outlineLevel="0" collapsed="false">
      <c r="I477" s="0" t="n">
        <v>563.5</v>
      </c>
      <c r="J477" s="1" t="n">
        <f aca="true">FORECAST(I477,OFFSET(lens7y,MATCH(I477,lens7x,1)-1,0,2),OFFSET(lens7x,MATCH(I477,lens7x,1)-1,0,2))</f>
        <v>0.99869209192903</v>
      </c>
      <c r="M477" s="11" t="n">
        <v>799</v>
      </c>
      <c r="N477" s="12" t="n">
        <v>98.25384</v>
      </c>
      <c r="O477" s="11" t="n">
        <v>799</v>
      </c>
      <c r="P477" s="11" t="n">
        <v>97.74148</v>
      </c>
      <c r="Q477" s="9"/>
      <c r="R477" s="1" t="n">
        <v>563</v>
      </c>
      <c r="S477" s="2" t="n">
        <f aca="true">FORECAST(R477,OFFSET(ref7ay,MATCH(R477,ref7x,1)-1,0,2),OFFSET(ref7x,MATCH(R477,ref7x,1)-1,0,2))</f>
        <v>97.21944</v>
      </c>
      <c r="T477" s="2" t="n">
        <f aca="true">FORECAST(R477,OFFSET(ref7by,MATCH(R477,ref7x,1)-1,0,2),OFFSET(ref7x,MATCH(R477,ref7x,1)-1,0,2))</f>
        <v>98.06404</v>
      </c>
      <c r="U477" s="1" t="n">
        <f aca="false">S477/100</f>
        <v>0.9721944</v>
      </c>
      <c r="V477" s="1" t="n">
        <f aca="false">T477/100</f>
        <v>0.9806404</v>
      </c>
      <c r="W477" s="3" t="n">
        <f aca="false">V477*U477*J476</f>
        <v>0.9521261809147</v>
      </c>
    </row>
    <row r="478" customFormat="false" ht="13.8" hidden="false" customHeight="false" outlineLevel="0" collapsed="false">
      <c r="I478" s="0" t="n">
        <v>564</v>
      </c>
      <c r="J478" s="1" t="n">
        <f aca="true">FORECAST(I478,OFFSET(lens7y,MATCH(I478,lens7x,1)-1,0,2),OFFSET(lens7x,MATCH(I478,lens7x,1)-1,0,2))</f>
        <v>0.99869209192903</v>
      </c>
      <c r="M478" s="11" t="n">
        <v>800</v>
      </c>
      <c r="N478" s="12" t="n">
        <v>98.20869</v>
      </c>
      <c r="O478" s="11" t="n">
        <v>800</v>
      </c>
      <c r="P478" s="11" t="n">
        <v>97.69873</v>
      </c>
      <c r="Q478" s="9"/>
      <c r="R478" s="1" t="n">
        <v>563.5</v>
      </c>
      <c r="S478" s="2" t="n">
        <f aca="true">FORECAST(R478,OFFSET(ref7ay,MATCH(R478,ref7x,1)-1,0,2),OFFSET(ref7x,MATCH(R478,ref7x,1)-1,0,2))</f>
        <v>97.24092</v>
      </c>
      <c r="T478" s="2" t="n">
        <f aca="true">FORECAST(R478,OFFSET(ref7by,MATCH(R478,ref7x,1)-1,0,2),OFFSET(ref7x,MATCH(R478,ref7x,1)-1,0,2))</f>
        <v>98.081335</v>
      </c>
      <c r="U478" s="1" t="n">
        <f aca="false">S478/100</f>
        <v>0.9724092</v>
      </c>
      <c r="V478" s="1" t="n">
        <f aca="false">T478/100</f>
        <v>0.98081335</v>
      </c>
      <c r="W478" s="3" t="n">
        <f aca="false">V478*U478*J477</f>
        <v>0.952504505182379</v>
      </c>
    </row>
    <row r="479" customFormat="false" ht="13.8" hidden="false" customHeight="false" outlineLevel="0" collapsed="false">
      <c r="I479" s="0" t="n">
        <v>564.5</v>
      </c>
      <c r="J479" s="1" t="n">
        <f aca="true">FORECAST(I479,OFFSET(lens7y,MATCH(I479,lens7x,1)-1,0,2),OFFSET(lens7x,MATCH(I479,lens7x,1)-1,0,2))</f>
        <v>0.99869209192903</v>
      </c>
      <c r="M479" s="11" t="n">
        <v>801</v>
      </c>
      <c r="N479" s="12" t="n">
        <v>98.16357</v>
      </c>
      <c r="O479" s="11" t="n">
        <v>801</v>
      </c>
      <c r="P479" s="11" t="n">
        <v>97.65651</v>
      </c>
      <c r="Q479" s="9"/>
      <c r="R479" s="1" t="n">
        <v>564</v>
      </c>
      <c r="S479" s="2" t="n">
        <f aca="true">FORECAST(R479,OFFSET(ref7ay,MATCH(R479,ref7x,1)-1,0,2),OFFSET(ref7x,MATCH(R479,ref7x,1)-1,0,2))</f>
        <v>97.2624</v>
      </c>
      <c r="T479" s="2" t="n">
        <f aca="true">FORECAST(R479,OFFSET(ref7by,MATCH(R479,ref7x,1)-1,0,2),OFFSET(ref7x,MATCH(R479,ref7x,1)-1,0,2))</f>
        <v>98.09863</v>
      </c>
      <c r="U479" s="1" t="n">
        <f aca="false">S479/100</f>
        <v>0.972624</v>
      </c>
      <c r="V479" s="1" t="n">
        <f aca="false">T479/100</f>
        <v>0.9809863</v>
      </c>
      <c r="W479" s="3" t="n">
        <f aca="false">V479*U479*J478</f>
        <v>0.952882903652202</v>
      </c>
    </row>
    <row r="480" customFormat="false" ht="13.8" hidden="false" customHeight="false" outlineLevel="0" collapsed="false">
      <c r="I480" s="0" t="n">
        <v>565</v>
      </c>
      <c r="J480" s="1" t="n">
        <f aca="true">FORECAST(I480,OFFSET(lens7y,MATCH(I480,lens7x,1)-1,0,2),OFFSET(lens7x,MATCH(I480,lens7x,1)-1,0,2))</f>
        <v>0.99869209192903</v>
      </c>
      <c r="M480" s="11" t="n">
        <v>802</v>
      </c>
      <c r="N480" s="12" t="n">
        <v>98.11855</v>
      </c>
      <c r="O480" s="11" t="n">
        <v>802</v>
      </c>
      <c r="P480" s="11" t="n">
        <v>97.61485</v>
      </c>
      <c r="Q480" s="9"/>
      <c r="R480" s="1" t="n">
        <v>564.5</v>
      </c>
      <c r="S480" s="2" t="n">
        <f aca="true">FORECAST(R480,OFFSET(ref7ay,MATCH(R480,ref7x,1)-1,0,2),OFFSET(ref7x,MATCH(R480,ref7x,1)-1,0,2))</f>
        <v>97.28478</v>
      </c>
      <c r="T480" s="2" t="n">
        <f aca="true">FORECAST(R480,OFFSET(ref7by,MATCH(R480,ref7x,1)-1,0,2),OFFSET(ref7x,MATCH(R480,ref7x,1)-1,0,2))</f>
        <v>98.115895</v>
      </c>
      <c r="U480" s="1" t="n">
        <f aca="false">S480/100</f>
        <v>0.9728478</v>
      </c>
      <c r="V480" s="1" t="n">
        <f aca="false">T480/100</f>
        <v>0.98115895</v>
      </c>
      <c r="W480" s="3" t="n">
        <f aca="false">V480*U480*J479</f>
        <v>0.953269903735401</v>
      </c>
    </row>
    <row r="481" customFormat="false" ht="13.8" hidden="false" customHeight="false" outlineLevel="0" collapsed="false">
      <c r="I481" s="0" t="n">
        <v>565.5</v>
      </c>
      <c r="J481" s="1" t="n">
        <f aca="true">FORECAST(I481,OFFSET(lens7y,MATCH(I481,lens7x,1)-1,0,2),OFFSET(lens7x,MATCH(I481,lens7x,1)-1,0,2))</f>
        <v>0.99869209192903</v>
      </c>
      <c r="M481" s="11" t="n">
        <v>803</v>
      </c>
      <c r="N481" s="12" t="n">
        <v>98.07341</v>
      </c>
      <c r="O481" s="11" t="n">
        <v>803</v>
      </c>
      <c r="P481" s="11" t="n">
        <v>97.57358</v>
      </c>
      <c r="Q481" s="9"/>
      <c r="R481" s="1" t="n">
        <v>565</v>
      </c>
      <c r="S481" s="2" t="n">
        <f aca="true">FORECAST(R481,OFFSET(ref7ay,MATCH(R481,ref7x,1)-1,0,2),OFFSET(ref7x,MATCH(R481,ref7x,1)-1,0,2))</f>
        <v>97.30716</v>
      </c>
      <c r="T481" s="2" t="n">
        <f aca="true">FORECAST(R481,OFFSET(ref7by,MATCH(R481,ref7x,1)-1,0,2),OFFSET(ref7x,MATCH(R481,ref7x,1)-1,0,2))</f>
        <v>98.13316</v>
      </c>
      <c r="U481" s="1" t="n">
        <f aca="false">S481/100</f>
        <v>0.9730716</v>
      </c>
      <c r="V481" s="1" t="n">
        <f aca="false">T481/100</f>
        <v>0.9813316</v>
      </c>
      <c r="W481" s="3" t="n">
        <f aca="false">V481*U481*J480</f>
        <v>0.953656980995667</v>
      </c>
    </row>
    <row r="482" customFormat="false" ht="13.8" hidden="false" customHeight="false" outlineLevel="0" collapsed="false">
      <c r="I482" s="0" t="n">
        <v>566</v>
      </c>
      <c r="J482" s="1" t="n">
        <f aca="true">FORECAST(I482,OFFSET(lens7y,MATCH(I482,lens7x,1)-1,0,2),OFFSET(lens7x,MATCH(I482,lens7x,1)-1,0,2))</f>
        <v>0.99869209192903</v>
      </c>
      <c r="M482" s="11" t="n">
        <v>804</v>
      </c>
      <c r="N482" s="12" t="n">
        <v>98.02843</v>
      </c>
      <c r="O482" s="11" t="n">
        <v>804</v>
      </c>
      <c r="P482" s="11" t="n">
        <v>97.53294</v>
      </c>
      <c r="Q482" s="9"/>
      <c r="R482" s="1" t="n">
        <v>565.5</v>
      </c>
      <c r="S482" s="2" t="n">
        <f aca="true">FORECAST(R482,OFFSET(ref7ay,MATCH(R482,ref7x,1)-1,0,2),OFFSET(ref7x,MATCH(R482,ref7x,1)-1,0,2))</f>
        <v>97.330345</v>
      </c>
      <c r="T482" s="2" t="n">
        <f aca="true">FORECAST(R482,OFFSET(ref7by,MATCH(R482,ref7x,1)-1,0,2),OFFSET(ref7x,MATCH(R482,ref7x,1)-1,0,2))</f>
        <v>98.150305</v>
      </c>
      <c r="U482" s="1" t="n">
        <f aca="false">S482/100</f>
        <v>0.97330345</v>
      </c>
      <c r="V482" s="1" t="n">
        <f aca="false">T482/100</f>
        <v>0.98150305</v>
      </c>
      <c r="W482" s="3" t="n">
        <f aca="false">V482*U482*J481</f>
        <v>0.954050859771739</v>
      </c>
    </row>
    <row r="483" customFormat="false" ht="13.8" hidden="false" customHeight="false" outlineLevel="0" collapsed="false">
      <c r="I483" s="0" t="n">
        <v>566.5</v>
      </c>
      <c r="J483" s="1" t="n">
        <f aca="true">FORECAST(I483,OFFSET(lens7y,MATCH(I483,lens7x,1)-1,0,2),OFFSET(lens7x,MATCH(I483,lens7x,1)-1,0,2))</f>
        <v>0.99869209192903</v>
      </c>
      <c r="M483" s="11" t="n">
        <v>805</v>
      </c>
      <c r="N483" s="12" t="n">
        <v>97.98364</v>
      </c>
      <c r="O483" s="11" t="n">
        <v>805</v>
      </c>
      <c r="P483" s="11" t="n">
        <v>97.49297</v>
      </c>
      <c r="Q483" s="9"/>
      <c r="R483" s="1" t="n">
        <v>566</v>
      </c>
      <c r="S483" s="2" t="n">
        <f aca="true">FORECAST(R483,OFFSET(ref7ay,MATCH(R483,ref7x,1)-1,0,2),OFFSET(ref7x,MATCH(R483,ref7x,1)-1,0,2))</f>
        <v>97.35353</v>
      </c>
      <c r="T483" s="2" t="n">
        <f aca="true">FORECAST(R483,OFFSET(ref7by,MATCH(R483,ref7x,1)-1,0,2),OFFSET(ref7x,MATCH(R483,ref7x,1)-1,0,2))</f>
        <v>98.16745</v>
      </c>
      <c r="U483" s="1" t="n">
        <f aca="false">S483/100</f>
        <v>0.9735353</v>
      </c>
      <c r="V483" s="1" t="n">
        <f aca="false">T483/100</f>
        <v>0.9816745</v>
      </c>
      <c r="W483" s="3" t="n">
        <f aca="false">V483*U483*J482</f>
        <v>0.954444817945195</v>
      </c>
    </row>
    <row r="484" customFormat="false" ht="13.8" hidden="false" customHeight="false" outlineLevel="0" collapsed="false">
      <c r="I484" s="0" t="n">
        <v>567</v>
      </c>
      <c r="J484" s="1" t="n">
        <f aca="true">FORECAST(I484,OFFSET(lens7y,MATCH(I484,lens7x,1)-1,0,2),OFFSET(lens7x,MATCH(I484,lens7x,1)-1,0,2))</f>
        <v>0.99869209192903</v>
      </c>
      <c r="M484" s="11" t="n">
        <v>806</v>
      </c>
      <c r="N484" s="12" t="n">
        <v>97.93936</v>
      </c>
      <c r="O484" s="11" t="n">
        <v>806</v>
      </c>
      <c r="P484" s="11" t="n">
        <v>97.45388</v>
      </c>
      <c r="Q484" s="9"/>
      <c r="R484" s="1" t="n">
        <v>566.5</v>
      </c>
      <c r="S484" s="2" t="n">
        <f aca="true">FORECAST(R484,OFFSET(ref7ay,MATCH(R484,ref7x,1)-1,0,2),OFFSET(ref7x,MATCH(R484,ref7x,1)-1,0,2))</f>
        <v>97.37742</v>
      </c>
      <c r="T484" s="2" t="n">
        <f aca="true">FORECAST(R484,OFFSET(ref7by,MATCH(R484,ref7x,1)-1,0,2),OFFSET(ref7x,MATCH(R484,ref7x,1)-1,0,2))</f>
        <v>98.18439</v>
      </c>
      <c r="U484" s="1" t="n">
        <f aca="false">S484/100</f>
        <v>0.9737742</v>
      </c>
      <c r="V484" s="1" t="n">
        <f aca="false">T484/100</f>
        <v>0.9818439</v>
      </c>
      <c r="W484" s="3" t="n">
        <f aca="false">V484*U484*J483</f>
        <v>0.95484377485041</v>
      </c>
    </row>
    <row r="485" customFormat="false" ht="13.8" hidden="false" customHeight="false" outlineLevel="0" collapsed="false">
      <c r="I485" s="0" t="n">
        <v>567.5</v>
      </c>
      <c r="J485" s="1" t="n">
        <f aca="true">FORECAST(I485,OFFSET(lens7y,MATCH(I485,lens7x,1)-1,0,2),OFFSET(lens7x,MATCH(I485,lens7x,1)-1,0,2))</f>
        <v>0.99869209192903</v>
      </c>
      <c r="M485" s="11" t="n">
        <v>807</v>
      </c>
      <c r="N485" s="12" t="n">
        <v>97.89536</v>
      </c>
      <c r="O485" s="11" t="n">
        <v>807</v>
      </c>
      <c r="P485" s="11" t="n">
        <v>97.41552</v>
      </c>
      <c r="Q485" s="9"/>
      <c r="R485" s="1" t="n">
        <v>567</v>
      </c>
      <c r="S485" s="2" t="n">
        <f aca="true">FORECAST(R485,OFFSET(ref7ay,MATCH(R485,ref7x,1)-1,0,2),OFFSET(ref7x,MATCH(R485,ref7x,1)-1,0,2))</f>
        <v>97.40131</v>
      </c>
      <c r="T485" s="2" t="n">
        <f aca="true">FORECAST(R485,OFFSET(ref7by,MATCH(R485,ref7x,1)-1,0,2),OFFSET(ref7x,MATCH(R485,ref7x,1)-1,0,2))</f>
        <v>98.20133</v>
      </c>
      <c r="U485" s="1" t="n">
        <f aca="false">S485/100</f>
        <v>0.9740131</v>
      </c>
      <c r="V485" s="1" t="n">
        <f aca="false">T485/100</f>
        <v>0.9820133</v>
      </c>
      <c r="W485" s="3" t="n">
        <f aca="false">V485*U485*J484</f>
        <v>0.955242812589084</v>
      </c>
    </row>
    <row r="486" customFormat="false" ht="13.8" hidden="false" customHeight="false" outlineLevel="0" collapsed="false">
      <c r="I486" s="0" t="n">
        <v>568</v>
      </c>
      <c r="J486" s="1" t="n">
        <f aca="true">FORECAST(I486,OFFSET(lens7y,MATCH(I486,lens7x,1)-1,0,2),OFFSET(lens7x,MATCH(I486,lens7x,1)-1,0,2))</f>
        <v>0.99869209192903</v>
      </c>
      <c r="M486" s="11" t="n">
        <v>808</v>
      </c>
      <c r="N486" s="12" t="n">
        <v>97.85168</v>
      </c>
      <c r="O486" s="11" t="n">
        <v>808</v>
      </c>
      <c r="P486" s="11" t="n">
        <v>97.3779</v>
      </c>
      <c r="Q486" s="9"/>
      <c r="R486" s="1" t="n">
        <v>567.5</v>
      </c>
      <c r="S486" s="2" t="n">
        <f aca="true">FORECAST(R486,OFFSET(ref7ay,MATCH(R486,ref7x,1)-1,0,2),OFFSET(ref7x,MATCH(R486,ref7x,1)-1,0,2))</f>
        <v>97.425715</v>
      </c>
      <c r="T486" s="2" t="n">
        <f aca="true">FORECAST(R486,OFFSET(ref7by,MATCH(R486,ref7x,1)-1,0,2),OFFSET(ref7x,MATCH(R486,ref7x,1)-1,0,2))</f>
        <v>98.21779</v>
      </c>
      <c r="U486" s="1" t="n">
        <f aca="false">S486/100</f>
        <v>0.97425715</v>
      </c>
      <c r="V486" s="1" t="n">
        <f aca="false">T486/100</f>
        <v>0.9821779</v>
      </c>
      <c r="W486" s="3" t="n">
        <f aca="false">V486*U486*J485</f>
        <v>0.955642312468433</v>
      </c>
    </row>
    <row r="487" customFormat="false" ht="13.8" hidden="false" customHeight="false" outlineLevel="0" collapsed="false">
      <c r="I487" s="0" t="n">
        <v>568.5</v>
      </c>
      <c r="J487" s="1" t="n">
        <f aca="true">FORECAST(I487,OFFSET(lens7y,MATCH(I487,lens7x,1)-1,0,2),OFFSET(lens7x,MATCH(I487,lens7x,1)-1,0,2))</f>
        <v>0.99869209192903</v>
      </c>
      <c r="M487" s="11" t="n">
        <v>809</v>
      </c>
      <c r="N487" s="12" t="n">
        <v>97.80811</v>
      </c>
      <c r="O487" s="11" t="n">
        <v>809</v>
      </c>
      <c r="P487" s="11" t="n">
        <v>97.34087</v>
      </c>
      <c r="Q487" s="9"/>
      <c r="R487" s="1" t="n">
        <v>568</v>
      </c>
      <c r="S487" s="2" t="n">
        <f aca="true">FORECAST(R487,OFFSET(ref7ay,MATCH(R487,ref7x,1)-1,0,2),OFFSET(ref7x,MATCH(R487,ref7x,1)-1,0,2))</f>
        <v>97.45012</v>
      </c>
      <c r="T487" s="2" t="n">
        <f aca="true">FORECAST(R487,OFFSET(ref7by,MATCH(R487,ref7x,1)-1,0,2),OFFSET(ref7x,MATCH(R487,ref7x,1)-1,0,2))</f>
        <v>98.23425</v>
      </c>
      <c r="U487" s="1" t="n">
        <f aca="false">S487/100</f>
        <v>0.9745012</v>
      </c>
      <c r="V487" s="1" t="n">
        <f aca="false">T487/100</f>
        <v>0.9823425</v>
      </c>
      <c r="W487" s="3" t="n">
        <f aca="false">V487*U487*J486</f>
        <v>0.956041892583964</v>
      </c>
    </row>
    <row r="488" customFormat="false" ht="13.8" hidden="false" customHeight="false" outlineLevel="0" collapsed="false">
      <c r="I488" s="0" t="n">
        <v>569</v>
      </c>
      <c r="J488" s="1" t="n">
        <f aca="true">FORECAST(I488,OFFSET(lens7y,MATCH(I488,lens7x,1)-1,0,2),OFFSET(lens7x,MATCH(I488,lens7x,1)-1,0,2))</f>
        <v>0.99869209192903</v>
      </c>
      <c r="M488" s="11" t="n">
        <v>810</v>
      </c>
      <c r="N488" s="12" t="n">
        <v>97.76493</v>
      </c>
      <c r="O488" s="11" t="n">
        <v>810</v>
      </c>
      <c r="P488" s="11" t="n">
        <v>97.30466</v>
      </c>
      <c r="Q488" s="9"/>
      <c r="R488" s="1" t="n">
        <v>568.5</v>
      </c>
      <c r="S488" s="2" t="n">
        <f aca="true">FORECAST(R488,OFFSET(ref7ay,MATCH(R488,ref7x,1)-1,0,2),OFFSET(ref7x,MATCH(R488,ref7x,1)-1,0,2))</f>
        <v>97.47503</v>
      </c>
      <c r="T488" s="2" t="n">
        <f aca="true">FORECAST(R488,OFFSET(ref7by,MATCH(R488,ref7x,1)-1,0,2),OFFSET(ref7x,MATCH(R488,ref7x,1)-1,0,2))</f>
        <v>98.25034</v>
      </c>
      <c r="U488" s="1" t="n">
        <f aca="false">S488/100</f>
        <v>0.9747503</v>
      </c>
      <c r="V488" s="1" t="n">
        <f aca="false">T488/100</f>
        <v>0.9825034</v>
      </c>
      <c r="W488" s="3" t="n">
        <f aca="false">V488*U488*J487</f>
        <v>0.956442906248094</v>
      </c>
    </row>
    <row r="489" customFormat="false" ht="13.8" hidden="false" customHeight="false" outlineLevel="0" collapsed="false">
      <c r="I489" s="0" t="n">
        <v>569.5</v>
      </c>
      <c r="J489" s="1" t="n">
        <f aca="true">FORECAST(I489,OFFSET(lens7y,MATCH(I489,lens7x,1)-1,0,2),OFFSET(lens7x,MATCH(I489,lens7x,1)-1,0,2))</f>
        <v>0.99869209192903</v>
      </c>
      <c r="M489" s="11" t="n">
        <v>811</v>
      </c>
      <c r="N489" s="12" t="n">
        <v>97.72218</v>
      </c>
      <c r="O489" s="11" t="n">
        <v>811</v>
      </c>
      <c r="P489" s="11" t="n">
        <v>97.26926</v>
      </c>
      <c r="Q489" s="9"/>
      <c r="R489" s="1" t="n">
        <v>569</v>
      </c>
      <c r="S489" s="2" t="n">
        <f aca="true">FORECAST(R489,OFFSET(ref7ay,MATCH(R489,ref7x,1)-1,0,2),OFFSET(ref7x,MATCH(R489,ref7x,1)-1,0,2))</f>
        <v>97.49994</v>
      </c>
      <c r="T489" s="2" t="n">
        <f aca="true">FORECAST(R489,OFFSET(ref7by,MATCH(R489,ref7x,1)-1,0,2),OFFSET(ref7x,MATCH(R489,ref7x,1)-1,0,2))</f>
        <v>98.26643</v>
      </c>
      <c r="U489" s="1" t="n">
        <f aca="false">S489/100</f>
        <v>0.9749994</v>
      </c>
      <c r="V489" s="1" t="n">
        <f aca="false">T489/100</f>
        <v>0.9826643</v>
      </c>
      <c r="W489" s="3" t="n">
        <f aca="false">V489*U489*J488</f>
        <v>0.956843999967762</v>
      </c>
    </row>
    <row r="490" customFormat="false" ht="13.8" hidden="false" customHeight="false" outlineLevel="0" collapsed="false">
      <c r="I490" s="0" t="n">
        <v>570</v>
      </c>
      <c r="J490" s="1" t="n">
        <f aca="true">FORECAST(I490,OFFSET(lens7y,MATCH(I490,lens7x,1)-1,0,2),OFFSET(lens7x,MATCH(I490,lens7x,1)-1,0,2))</f>
        <v>0.99869209192903</v>
      </c>
      <c r="M490" s="11" t="n">
        <v>812</v>
      </c>
      <c r="N490" s="12" t="n">
        <v>97.68037</v>
      </c>
      <c r="O490" s="11" t="n">
        <v>812</v>
      </c>
      <c r="P490" s="11" t="n">
        <v>97.2351</v>
      </c>
      <c r="Q490" s="9"/>
      <c r="R490" s="1" t="n">
        <v>569.5</v>
      </c>
      <c r="S490" s="2" t="n">
        <f aca="true">FORECAST(R490,OFFSET(ref7ay,MATCH(R490,ref7x,1)-1,0,2),OFFSET(ref7x,MATCH(R490,ref7x,1)-1,0,2))</f>
        <v>97.52524</v>
      </c>
      <c r="T490" s="2" t="n">
        <f aca="true">FORECAST(R490,OFFSET(ref7by,MATCH(R490,ref7x,1)-1,0,2),OFFSET(ref7x,MATCH(R490,ref7x,1)-1,0,2))</f>
        <v>98.282065</v>
      </c>
      <c r="U490" s="1" t="n">
        <f aca="false">S490/100</f>
        <v>0.9752524</v>
      </c>
      <c r="V490" s="1" t="n">
        <f aca="false">T490/100</f>
        <v>0.98282065</v>
      </c>
      <c r="W490" s="3" t="n">
        <f aca="false">V490*U490*J489</f>
        <v>0.957244570153302</v>
      </c>
    </row>
    <row r="491" customFormat="false" ht="13.8" hidden="false" customHeight="false" outlineLevel="0" collapsed="false">
      <c r="I491" s="0" t="n">
        <v>570.5</v>
      </c>
      <c r="J491" s="1" t="n">
        <f aca="true">FORECAST(I491,OFFSET(lens7y,MATCH(I491,lens7x,1)-1,0,2),OFFSET(lens7x,MATCH(I491,lens7x,1)-1,0,2))</f>
        <v>0.99869209192903</v>
      </c>
      <c r="M491" s="11" t="n">
        <v>813</v>
      </c>
      <c r="N491" s="12" t="n">
        <v>97.63907</v>
      </c>
      <c r="O491" s="11" t="n">
        <v>813</v>
      </c>
      <c r="P491" s="11" t="n">
        <v>97.20181</v>
      </c>
      <c r="Q491" s="9"/>
      <c r="R491" s="1" t="n">
        <v>570</v>
      </c>
      <c r="S491" s="2" t="n">
        <f aca="true">FORECAST(R491,OFFSET(ref7ay,MATCH(R491,ref7x,1)-1,0,2),OFFSET(ref7x,MATCH(R491,ref7x,1)-1,0,2))</f>
        <v>97.55054</v>
      </c>
      <c r="T491" s="2" t="n">
        <f aca="true">FORECAST(R491,OFFSET(ref7by,MATCH(R491,ref7x,1)-1,0,2),OFFSET(ref7x,MATCH(R491,ref7x,1)-1,0,2))</f>
        <v>98.2977</v>
      </c>
      <c r="U491" s="1" t="n">
        <f aca="false">S491/100</f>
        <v>0.9755054</v>
      </c>
      <c r="V491" s="1" t="n">
        <f aca="false">T491/100</f>
        <v>0.982977</v>
      </c>
      <c r="W491" s="3" t="n">
        <f aca="false">V491*U491*J490</f>
        <v>0.957645219348468</v>
      </c>
    </row>
    <row r="492" customFormat="false" ht="13.8" hidden="false" customHeight="false" outlineLevel="0" collapsed="false">
      <c r="I492" s="0" t="n">
        <v>571</v>
      </c>
      <c r="J492" s="1" t="n">
        <f aca="true">FORECAST(I492,OFFSET(lens7y,MATCH(I492,lens7x,1)-1,0,2),OFFSET(lens7x,MATCH(I492,lens7x,1)-1,0,2))</f>
        <v>0.99869209192903</v>
      </c>
      <c r="M492" s="11" t="n">
        <v>814</v>
      </c>
      <c r="N492" s="12" t="n">
        <v>97.59768</v>
      </c>
      <c r="O492" s="11" t="n">
        <v>814</v>
      </c>
      <c r="P492" s="11" t="n">
        <v>97.16898</v>
      </c>
      <c r="Q492" s="9"/>
      <c r="R492" s="1" t="n">
        <v>570.5</v>
      </c>
      <c r="S492" s="2" t="n">
        <f aca="true">FORECAST(R492,OFFSET(ref7ay,MATCH(R492,ref7x,1)-1,0,2),OFFSET(ref7x,MATCH(R492,ref7x,1)-1,0,2))</f>
        <v>97.575935</v>
      </c>
      <c r="T492" s="2" t="n">
        <f aca="true">FORECAST(R492,OFFSET(ref7by,MATCH(R492,ref7x,1)-1,0,2),OFFSET(ref7x,MATCH(R492,ref7x,1)-1,0,2))</f>
        <v>98.312745</v>
      </c>
      <c r="U492" s="1" t="n">
        <f aca="false">S492/100</f>
        <v>0.97575935</v>
      </c>
      <c r="V492" s="1" t="n">
        <f aca="false">T492/100</f>
        <v>0.98312745</v>
      </c>
      <c r="W492" s="3" t="n">
        <f aca="false">V492*U492*J491</f>
        <v>0.958041130857824</v>
      </c>
    </row>
    <row r="493" customFormat="false" ht="13.8" hidden="false" customHeight="false" outlineLevel="0" collapsed="false">
      <c r="I493" s="0" t="n">
        <v>571.5</v>
      </c>
      <c r="J493" s="1" t="n">
        <f aca="true">FORECAST(I493,OFFSET(lens7y,MATCH(I493,lens7x,1)-1,0,2),OFFSET(lens7x,MATCH(I493,lens7x,1)-1,0,2))</f>
        <v>0.99869209192903</v>
      </c>
      <c r="M493" s="11" t="n">
        <v>815</v>
      </c>
      <c r="N493" s="12" t="n">
        <v>97.55685</v>
      </c>
      <c r="O493" s="11" t="n">
        <v>815</v>
      </c>
      <c r="P493" s="11" t="n">
        <v>97.13709</v>
      </c>
      <c r="Q493" s="9"/>
      <c r="R493" s="1" t="n">
        <v>571</v>
      </c>
      <c r="S493" s="2" t="n">
        <f aca="true">FORECAST(R493,OFFSET(ref7ay,MATCH(R493,ref7x,1)-1,0,2),OFFSET(ref7x,MATCH(R493,ref7x,1)-1,0,2))</f>
        <v>97.60133</v>
      </c>
      <c r="T493" s="2" t="n">
        <f aca="true">FORECAST(R493,OFFSET(ref7by,MATCH(R493,ref7x,1)-1,0,2),OFFSET(ref7x,MATCH(R493,ref7x,1)-1,0,2))</f>
        <v>98.32779</v>
      </c>
      <c r="U493" s="1" t="n">
        <f aca="false">S493/100</f>
        <v>0.9760133</v>
      </c>
      <c r="V493" s="1" t="n">
        <f aca="false">T493/100</f>
        <v>0.9832779</v>
      </c>
      <c r="W493" s="3" t="n">
        <f aca="false">V493*U493*J492</f>
        <v>0.958437118680794</v>
      </c>
    </row>
    <row r="494" customFormat="false" ht="13.8" hidden="false" customHeight="false" outlineLevel="0" collapsed="false">
      <c r="I494" s="0" t="n">
        <v>572</v>
      </c>
      <c r="J494" s="1" t="n">
        <f aca="true">FORECAST(I494,OFFSET(lens7y,MATCH(I494,lens7x,1)-1,0,2),OFFSET(lens7x,MATCH(I494,lens7x,1)-1,0,2))</f>
        <v>0.99869209192903</v>
      </c>
      <c r="M494" s="11" t="n">
        <v>816</v>
      </c>
      <c r="N494" s="12" t="n">
        <v>97.51706</v>
      </c>
      <c r="O494" s="11" t="n">
        <v>816</v>
      </c>
      <c r="P494" s="11" t="n">
        <v>97.10641</v>
      </c>
      <c r="Q494" s="9"/>
      <c r="R494" s="1" t="n">
        <v>571.5</v>
      </c>
      <c r="S494" s="2" t="n">
        <f aca="true">FORECAST(R494,OFFSET(ref7ay,MATCH(R494,ref7x,1)-1,0,2),OFFSET(ref7x,MATCH(R494,ref7x,1)-1,0,2))</f>
        <v>97.6269</v>
      </c>
      <c r="T494" s="2" t="n">
        <f aca="true">FORECAST(R494,OFFSET(ref7by,MATCH(R494,ref7x,1)-1,0,2),OFFSET(ref7x,MATCH(R494,ref7x,1)-1,0,2))</f>
        <v>98.34223</v>
      </c>
      <c r="U494" s="1" t="n">
        <f aca="false">S494/100</f>
        <v>0.976269</v>
      </c>
      <c r="V494" s="1" t="n">
        <f aca="false">T494/100</f>
        <v>0.9834223</v>
      </c>
      <c r="W494" s="3" t="n">
        <f aca="false">V494*U494*J493</f>
        <v>0.958829002863694</v>
      </c>
    </row>
    <row r="495" customFormat="false" ht="13.8" hidden="false" customHeight="false" outlineLevel="0" collapsed="false">
      <c r="I495" s="0" t="n">
        <v>572.5</v>
      </c>
      <c r="J495" s="1" t="n">
        <f aca="true">FORECAST(I495,OFFSET(lens7y,MATCH(I495,lens7x,1)-1,0,2),OFFSET(lens7x,MATCH(I495,lens7x,1)-1,0,2))</f>
        <v>0.99869209192903</v>
      </c>
      <c r="M495" s="11" t="n">
        <v>817</v>
      </c>
      <c r="N495" s="12" t="n">
        <v>97.4779</v>
      </c>
      <c r="O495" s="11" t="n">
        <v>817</v>
      </c>
      <c r="P495" s="11" t="n">
        <v>97.07671</v>
      </c>
      <c r="Q495" s="9"/>
      <c r="R495" s="1" t="n">
        <v>572</v>
      </c>
      <c r="S495" s="2" t="n">
        <f aca="true">FORECAST(R495,OFFSET(ref7ay,MATCH(R495,ref7x,1)-1,0,2),OFFSET(ref7x,MATCH(R495,ref7x,1)-1,0,2))</f>
        <v>97.65247</v>
      </c>
      <c r="T495" s="2" t="n">
        <f aca="true">FORECAST(R495,OFFSET(ref7by,MATCH(R495,ref7x,1)-1,0,2),OFFSET(ref7x,MATCH(R495,ref7x,1)-1,0,2))</f>
        <v>98.35667</v>
      </c>
      <c r="U495" s="1" t="n">
        <f aca="false">S495/100</f>
        <v>0.9765247</v>
      </c>
      <c r="V495" s="1" t="n">
        <f aca="false">T495/100</f>
        <v>0.9835667</v>
      </c>
      <c r="W495" s="3" t="n">
        <f aca="false">V495*U495*J494</f>
        <v>0.95922096079617</v>
      </c>
    </row>
    <row r="496" customFormat="false" ht="13.8" hidden="false" customHeight="false" outlineLevel="0" collapsed="false">
      <c r="I496" s="0" t="n">
        <v>573</v>
      </c>
      <c r="J496" s="1" t="n">
        <f aca="true">FORECAST(I496,OFFSET(lens7y,MATCH(I496,lens7x,1)-1,0,2),OFFSET(lens7x,MATCH(I496,lens7x,1)-1,0,2))</f>
        <v>0.99869209192903</v>
      </c>
      <c r="M496" s="11" t="n">
        <v>818</v>
      </c>
      <c r="N496" s="12" t="n">
        <v>97.43941</v>
      </c>
      <c r="O496" s="11" t="n">
        <v>818</v>
      </c>
      <c r="P496" s="11" t="n">
        <v>97.04799</v>
      </c>
      <c r="Q496" s="9"/>
      <c r="R496" s="1" t="n">
        <v>572.5</v>
      </c>
      <c r="S496" s="2" t="n">
        <f aca="true">FORECAST(R496,OFFSET(ref7ay,MATCH(R496,ref7x,1)-1,0,2),OFFSET(ref7x,MATCH(R496,ref7x,1)-1,0,2))</f>
        <v>97.678125</v>
      </c>
      <c r="T496" s="2" t="n">
        <f aca="true">FORECAST(R496,OFFSET(ref7by,MATCH(R496,ref7x,1)-1,0,2),OFFSET(ref7x,MATCH(R496,ref7x,1)-1,0,2))</f>
        <v>98.37043</v>
      </c>
      <c r="U496" s="1" t="n">
        <f aca="false">S496/100</f>
        <v>0.97678125</v>
      </c>
      <c r="V496" s="1" t="n">
        <f aca="false">T496/100</f>
        <v>0.9837043</v>
      </c>
      <c r="W496" s="3" t="n">
        <f aca="false">V496*U496*J495</f>
        <v>0.959607194113817</v>
      </c>
    </row>
    <row r="497" customFormat="false" ht="13.8" hidden="false" customHeight="false" outlineLevel="0" collapsed="false">
      <c r="I497" s="0" t="n">
        <v>573.5</v>
      </c>
      <c r="J497" s="1" t="n">
        <f aca="true">FORECAST(I497,OFFSET(lens7y,MATCH(I497,lens7x,1)-1,0,2),OFFSET(lens7x,MATCH(I497,lens7x,1)-1,0,2))</f>
        <v>0.99869209192903</v>
      </c>
      <c r="M497" s="11" t="n">
        <v>819</v>
      </c>
      <c r="N497" s="12" t="n">
        <v>97.40161</v>
      </c>
      <c r="O497" s="11" t="n">
        <v>819</v>
      </c>
      <c r="P497" s="11" t="n">
        <v>97.02027</v>
      </c>
      <c r="Q497" s="9"/>
      <c r="R497" s="1" t="n">
        <v>573</v>
      </c>
      <c r="S497" s="2" t="n">
        <f aca="true">FORECAST(R497,OFFSET(ref7ay,MATCH(R497,ref7x,1)-1,0,2),OFFSET(ref7x,MATCH(R497,ref7x,1)-1,0,2))</f>
        <v>97.70378</v>
      </c>
      <c r="T497" s="2" t="n">
        <f aca="true">FORECAST(R497,OFFSET(ref7by,MATCH(R497,ref7x,1)-1,0,2),OFFSET(ref7x,MATCH(R497,ref7x,1)-1,0,2))</f>
        <v>98.38419</v>
      </c>
      <c r="U497" s="1" t="n">
        <f aca="false">S497/100</f>
        <v>0.9770378</v>
      </c>
      <c r="V497" s="1" t="n">
        <f aca="false">T497/100</f>
        <v>0.9838419</v>
      </c>
      <c r="W497" s="3" t="n">
        <f aca="false">V497*U497*J496</f>
        <v>0.959993497941682</v>
      </c>
    </row>
    <row r="498" customFormat="false" ht="13.8" hidden="false" customHeight="false" outlineLevel="0" collapsed="false">
      <c r="I498" s="0" t="n">
        <v>574</v>
      </c>
      <c r="J498" s="1" t="n">
        <f aca="true">FORECAST(I498,OFFSET(lens7y,MATCH(I498,lens7x,1)-1,0,2),OFFSET(lens7x,MATCH(I498,lens7x,1)-1,0,2))</f>
        <v>0.99869209192903</v>
      </c>
      <c r="M498" s="11" t="n">
        <v>820</v>
      </c>
      <c r="N498" s="12" t="n">
        <v>97.36426</v>
      </c>
      <c r="O498" s="11" t="n">
        <v>820</v>
      </c>
      <c r="P498" s="11" t="n">
        <v>96.99345</v>
      </c>
      <c r="Q498" s="9"/>
      <c r="R498" s="1" t="n">
        <v>573.5</v>
      </c>
      <c r="S498" s="2" t="n">
        <f aca="true">FORECAST(R498,OFFSET(ref7ay,MATCH(R498,ref7x,1)-1,0,2),OFFSET(ref7x,MATCH(R498,ref7x,1)-1,0,2))</f>
        <v>97.729415</v>
      </c>
      <c r="T498" s="2" t="n">
        <f aca="true">FORECAST(R498,OFFSET(ref7by,MATCH(R498,ref7x,1)-1,0,2),OFFSET(ref7x,MATCH(R498,ref7x,1)-1,0,2))</f>
        <v>98.39722</v>
      </c>
      <c r="U498" s="1" t="n">
        <f aca="false">S498/100</f>
        <v>0.97729415</v>
      </c>
      <c r="V498" s="1" t="n">
        <f aca="false">T498/100</f>
        <v>0.9839722</v>
      </c>
      <c r="W498" s="3" t="n">
        <f aca="false">V498*U498*J497</f>
        <v>0.9603725508249</v>
      </c>
    </row>
    <row r="499" customFormat="false" ht="13.8" hidden="false" customHeight="false" outlineLevel="0" collapsed="false">
      <c r="I499" s="0" t="n">
        <v>574.5</v>
      </c>
      <c r="J499" s="1" t="n">
        <f aca="true">FORECAST(I499,OFFSET(lens7y,MATCH(I499,lens7x,1)-1,0,2),OFFSET(lens7x,MATCH(I499,lens7x,1)-1,0,2))</f>
        <v>0.99869209192903</v>
      </c>
      <c r="M499" s="11" t="n">
        <v>821</v>
      </c>
      <c r="N499" s="12" t="n">
        <v>97.32767</v>
      </c>
      <c r="O499" s="11" t="n">
        <v>821</v>
      </c>
      <c r="P499" s="11" t="n">
        <v>96.96767</v>
      </c>
      <c r="Q499" s="9"/>
      <c r="R499" s="1" t="n">
        <v>574</v>
      </c>
      <c r="S499" s="2" t="n">
        <f aca="true">FORECAST(R499,OFFSET(ref7ay,MATCH(R499,ref7x,1)-1,0,2),OFFSET(ref7x,MATCH(R499,ref7x,1)-1,0,2))</f>
        <v>97.75505</v>
      </c>
      <c r="T499" s="2" t="n">
        <f aca="true">FORECAST(R499,OFFSET(ref7by,MATCH(R499,ref7x,1)-1,0,2),OFFSET(ref7x,MATCH(R499,ref7x,1)-1,0,2))</f>
        <v>98.41025</v>
      </c>
      <c r="U499" s="1" t="n">
        <f aca="false">S499/100</f>
        <v>0.9775505</v>
      </c>
      <c r="V499" s="1" t="n">
        <f aca="false">T499/100</f>
        <v>0.9841025</v>
      </c>
      <c r="W499" s="3" t="n">
        <f aca="false">V499*U499*J498</f>
        <v>0.960751670425555</v>
      </c>
    </row>
    <row r="500" customFormat="false" ht="13.8" hidden="false" customHeight="false" outlineLevel="0" collapsed="false">
      <c r="I500" s="0" t="n">
        <v>575</v>
      </c>
      <c r="J500" s="1" t="n">
        <f aca="true">FORECAST(I500,OFFSET(lens7y,MATCH(I500,lens7x,1)-1,0,2),OFFSET(lens7x,MATCH(I500,lens7x,1)-1,0,2))</f>
        <v>0.99869209192903</v>
      </c>
      <c r="M500" s="11" t="n">
        <v>822</v>
      </c>
      <c r="N500" s="12" t="n">
        <v>97.29186</v>
      </c>
      <c r="O500" s="11" t="n">
        <v>822</v>
      </c>
      <c r="P500" s="11" t="n">
        <v>96.94297</v>
      </c>
      <c r="Q500" s="9"/>
      <c r="R500" s="1" t="n">
        <v>574.5</v>
      </c>
      <c r="S500" s="2" t="n">
        <f aca="true">FORECAST(R500,OFFSET(ref7ay,MATCH(R500,ref7x,1)-1,0,2),OFFSET(ref7x,MATCH(R500,ref7x,1)-1,0,2))</f>
        <v>97.780875</v>
      </c>
      <c r="T500" s="2" t="n">
        <f aca="true">FORECAST(R500,OFFSET(ref7by,MATCH(R500,ref7x,1)-1,0,2),OFFSET(ref7x,MATCH(R500,ref7x,1)-1,0,2))</f>
        <v>98.422725</v>
      </c>
      <c r="U500" s="1" t="n">
        <f aca="false">S500/100</f>
        <v>0.97780875</v>
      </c>
      <c r="V500" s="1" t="n">
        <f aca="false">T500/100</f>
        <v>0.98422725</v>
      </c>
      <c r="W500" s="3" t="n">
        <f aca="false">V500*U500*J499</f>
        <v>0.961127304599364</v>
      </c>
    </row>
    <row r="501" customFormat="false" ht="13.8" hidden="false" customHeight="false" outlineLevel="0" collapsed="false">
      <c r="I501" s="0" t="n">
        <v>575.5</v>
      </c>
      <c r="J501" s="1" t="n">
        <f aca="true">FORECAST(I501,OFFSET(lens7y,MATCH(I501,lens7x,1)-1,0,2),OFFSET(lens7x,MATCH(I501,lens7x,1)-1,0,2))</f>
        <v>0.99869209192903</v>
      </c>
      <c r="M501" s="11" t="n">
        <v>823</v>
      </c>
      <c r="N501" s="12" t="n">
        <v>97.25714</v>
      </c>
      <c r="O501" s="11" t="n">
        <v>823</v>
      </c>
      <c r="P501" s="11" t="n">
        <v>96.91948</v>
      </c>
      <c r="Q501" s="9"/>
      <c r="R501" s="1" t="n">
        <v>575</v>
      </c>
      <c r="S501" s="2" t="n">
        <f aca="true">FORECAST(R501,OFFSET(ref7ay,MATCH(R501,ref7x,1)-1,0,2),OFFSET(ref7x,MATCH(R501,ref7x,1)-1,0,2))</f>
        <v>97.8067</v>
      </c>
      <c r="T501" s="2" t="n">
        <f aca="true">FORECAST(R501,OFFSET(ref7by,MATCH(R501,ref7x,1)-1,0,2),OFFSET(ref7x,MATCH(R501,ref7x,1)-1,0,2))</f>
        <v>98.4352</v>
      </c>
      <c r="U501" s="1" t="n">
        <f aca="false">S501/100</f>
        <v>0.978067</v>
      </c>
      <c r="V501" s="1" t="n">
        <f aca="false">T501/100</f>
        <v>0.984352</v>
      </c>
      <c r="W501" s="3" t="n">
        <f aca="false">V501*U501*J500</f>
        <v>0.961503003122276</v>
      </c>
    </row>
    <row r="502" customFormat="false" ht="13.8" hidden="false" customHeight="false" outlineLevel="0" collapsed="false">
      <c r="I502" s="0" t="n">
        <v>576</v>
      </c>
      <c r="J502" s="1" t="n">
        <f aca="true">FORECAST(I502,OFFSET(lens7y,MATCH(I502,lens7x,1)-1,0,2),OFFSET(lens7x,MATCH(I502,lens7x,1)-1,0,2))</f>
        <v>0.99869209192903</v>
      </c>
      <c r="M502" s="11" t="n">
        <v>824</v>
      </c>
      <c r="N502" s="12" t="n">
        <v>97.22325</v>
      </c>
      <c r="O502" s="11" t="n">
        <v>824</v>
      </c>
      <c r="P502" s="11" t="n">
        <v>96.89707</v>
      </c>
      <c r="Q502" s="9"/>
      <c r="R502" s="1" t="n">
        <v>575.5</v>
      </c>
      <c r="S502" s="2" t="n">
        <f aca="true">FORECAST(R502,OFFSET(ref7ay,MATCH(R502,ref7x,1)-1,0,2),OFFSET(ref7x,MATCH(R502,ref7x,1)-1,0,2))</f>
        <v>97.83233</v>
      </c>
      <c r="T502" s="2" t="n">
        <f aca="true">FORECAST(R502,OFFSET(ref7by,MATCH(R502,ref7x,1)-1,0,2),OFFSET(ref7x,MATCH(R502,ref7x,1)-1,0,2))</f>
        <v>98.446805</v>
      </c>
      <c r="U502" s="1" t="n">
        <f aca="false">S502/100</f>
        <v>0.9783233</v>
      </c>
      <c r="V502" s="1" t="n">
        <f aca="false">T502/100</f>
        <v>0.98446805</v>
      </c>
      <c r="W502" s="3" t="n">
        <f aca="false">V502*U502*J501</f>
        <v>0.961868348494892</v>
      </c>
    </row>
    <row r="503" customFormat="false" ht="13.8" hidden="false" customHeight="false" outlineLevel="0" collapsed="false">
      <c r="I503" s="0" t="n">
        <v>576.5</v>
      </c>
      <c r="J503" s="1" t="n">
        <f aca="true">FORECAST(I503,OFFSET(lens7y,MATCH(I503,lens7x,1)-1,0,2),OFFSET(lens7x,MATCH(I503,lens7x,1)-1,0,2))</f>
        <v>0.99869209192903</v>
      </c>
      <c r="M503" s="11" t="n">
        <v>825</v>
      </c>
      <c r="N503" s="12" t="n">
        <v>97.19022</v>
      </c>
      <c r="O503" s="11" t="n">
        <v>825</v>
      </c>
      <c r="P503" s="11" t="n">
        <v>96.87576</v>
      </c>
      <c r="Q503" s="9"/>
      <c r="R503" s="1" t="n">
        <v>576</v>
      </c>
      <c r="S503" s="2" t="n">
        <f aca="true">FORECAST(R503,OFFSET(ref7ay,MATCH(R503,ref7x,1)-1,0,2),OFFSET(ref7x,MATCH(R503,ref7x,1)-1,0,2))</f>
        <v>97.85796</v>
      </c>
      <c r="T503" s="2" t="n">
        <f aca="true">FORECAST(R503,OFFSET(ref7by,MATCH(R503,ref7x,1)-1,0,2),OFFSET(ref7x,MATCH(R503,ref7x,1)-1,0,2))</f>
        <v>98.45841</v>
      </c>
      <c r="U503" s="1" t="n">
        <f aca="false">S503/100</f>
        <v>0.9785796</v>
      </c>
      <c r="V503" s="1" t="n">
        <f aca="false">T503/100</f>
        <v>0.9845841</v>
      </c>
      <c r="W503" s="3" t="n">
        <f aca="false">V503*U503*J502</f>
        <v>0.962233753276935</v>
      </c>
    </row>
    <row r="504" customFormat="false" ht="13.8" hidden="false" customHeight="false" outlineLevel="0" collapsed="false">
      <c r="I504" s="0" t="n">
        <v>577</v>
      </c>
      <c r="J504" s="1" t="n">
        <f aca="true">FORECAST(I504,OFFSET(lens7y,MATCH(I504,lens7x,1)-1,0,2),OFFSET(lens7x,MATCH(I504,lens7x,1)-1,0,2))</f>
        <v>0.99869209192903</v>
      </c>
      <c r="M504" s="11" t="n">
        <v>826</v>
      </c>
      <c r="N504" s="12" t="n">
        <v>97.1578</v>
      </c>
      <c r="O504" s="11" t="n">
        <v>826</v>
      </c>
      <c r="P504" s="11" t="n">
        <v>96.85548</v>
      </c>
      <c r="Q504" s="9"/>
      <c r="R504" s="1" t="n">
        <v>576.5</v>
      </c>
      <c r="S504" s="2" t="n">
        <f aca="true">FORECAST(R504,OFFSET(ref7ay,MATCH(R504,ref7x,1)-1,0,2),OFFSET(ref7x,MATCH(R504,ref7x,1)-1,0,2))</f>
        <v>97.883285</v>
      </c>
      <c r="T504" s="2" t="n">
        <f aca="true">FORECAST(R504,OFFSET(ref7by,MATCH(R504,ref7x,1)-1,0,2),OFFSET(ref7x,MATCH(R504,ref7x,1)-1,0,2))</f>
        <v>98.46909</v>
      </c>
      <c r="U504" s="1" t="n">
        <f aca="false">S504/100</f>
        <v>0.97883285</v>
      </c>
      <c r="V504" s="1" t="n">
        <f aca="false">T504/100</f>
        <v>0.9846909</v>
      </c>
      <c r="W504" s="3" t="n">
        <f aca="false">V504*U504*J503</f>
        <v>0.962587175699237</v>
      </c>
    </row>
    <row r="505" customFormat="false" ht="13.8" hidden="false" customHeight="false" outlineLevel="0" collapsed="false">
      <c r="I505" s="0" t="n">
        <v>577.5</v>
      </c>
      <c r="J505" s="1" t="n">
        <f aca="true">FORECAST(I505,OFFSET(lens7y,MATCH(I505,lens7x,1)-1,0,2),OFFSET(lens7x,MATCH(I505,lens7x,1)-1,0,2))</f>
        <v>0.99869209192903</v>
      </c>
      <c r="M505" s="11" t="n">
        <v>827</v>
      </c>
      <c r="N505" s="12" t="n">
        <v>97.1263</v>
      </c>
      <c r="O505" s="11" t="n">
        <v>827</v>
      </c>
      <c r="P505" s="11" t="n">
        <v>96.83632</v>
      </c>
      <c r="Q505" s="9"/>
      <c r="R505" s="1" t="n">
        <v>577</v>
      </c>
      <c r="S505" s="2" t="n">
        <f aca="true">FORECAST(R505,OFFSET(ref7ay,MATCH(R505,ref7x,1)-1,0,2),OFFSET(ref7x,MATCH(R505,ref7x,1)-1,0,2))</f>
        <v>97.90861</v>
      </c>
      <c r="T505" s="2" t="n">
        <f aca="true">FORECAST(R505,OFFSET(ref7by,MATCH(R505,ref7x,1)-1,0,2),OFFSET(ref7x,MATCH(R505,ref7x,1)-1,0,2))</f>
        <v>98.47977</v>
      </c>
      <c r="U505" s="1" t="n">
        <f aca="false">S505/100</f>
        <v>0.9790861</v>
      </c>
      <c r="V505" s="1" t="n">
        <f aca="false">T505/100</f>
        <v>0.9847977</v>
      </c>
      <c r="W505" s="3" t="n">
        <f aca="false">V505*U505*J504</f>
        <v>0.962940652144989</v>
      </c>
    </row>
    <row r="506" customFormat="false" ht="13.8" hidden="false" customHeight="false" outlineLevel="0" collapsed="false">
      <c r="I506" s="0" t="n">
        <v>578</v>
      </c>
      <c r="J506" s="1" t="n">
        <f aca="true">FORECAST(I506,OFFSET(lens7y,MATCH(I506,lens7x,1)-1,0,2),OFFSET(lens7x,MATCH(I506,lens7x,1)-1,0,2))</f>
        <v>0.99869209192903</v>
      </c>
      <c r="M506" s="11" t="n">
        <v>828</v>
      </c>
      <c r="N506" s="12" t="n">
        <v>97.09572</v>
      </c>
      <c r="O506" s="11" t="n">
        <v>828</v>
      </c>
      <c r="P506" s="11" t="n">
        <v>96.81831</v>
      </c>
      <c r="Q506" s="9"/>
      <c r="R506" s="1" t="n">
        <v>577.5</v>
      </c>
      <c r="S506" s="2" t="n">
        <f aca="true">FORECAST(R506,OFFSET(ref7ay,MATCH(R506,ref7x,1)-1,0,2),OFFSET(ref7x,MATCH(R506,ref7x,1)-1,0,2))</f>
        <v>97.933545</v>
      </c>
      <c r="T506" s="2" t="n">
        <f aca="true">FORECAST(R506,OFFSET(ref7by,MATCH(R506,ref7x,1)-1,0,2),OFFSET(ref7x,MATCH(R506,ref7x,1)-1,0,2))</f>
        <v>98.489485</v>
      </c>
      <c r="U506" s="1" t="n">
        <f aca="false">S506/100</f>
        <v>0.97933545</v>
      </c>
      <c r="V506" s="1" t="n">
        <f aca="false">T506/100</f>
        <v>0.98489485</v>
      </c>
      <c r="W506" s="3" t="n">
        <f aca="false">V506*U506*J505</f>
        <v>0.963280908283889</v>
      </c>
    </row>
    <row r="507" customFormat="false" ht="13.8" hidden="false" customHeight="false" outlineLevel="0" collapsed="false">
      <c r="I507" s="0" t="n">
        <v>578.5</v>
      </c>
      <c r="J507" s="1" t="n">
        <f aca="true">FORECAST(I507,OFFSET(lens7y,MATCH(I507,lens7x,1)-1,0,2),OFFSET(lens7x,MATCH(I507,lens7x,1)-1,0,2))</f>
        <v>0.99869209192903</v>
      </c>
      <c r="M507" s="11" t="n">
        <v>829</v>
      </c>
      <c r="N507" s="12" t="n">
        <v>97.06635</v>
      </c>
      <c r="O507" s="11" t="n">
        <v>829</v>
      </c>
      <c r="P507" s="11" t="n">
        <v>96.80155</v>
      </c>
      <c r="Q507" s="9"/>
      <c r="R507" s="1" t="n">
        <v>578</v>
      </c>
      <c r="S507" s="2" t="n">
        <f aca="true">FORECAST(R507,OFFSET(ref7ay,MATCH(R507,ref7x,1)-1,0,2),OFFSET(ref7x,MATCH(R507,ref7x,1)-1,0,2))</f>
        <v>97.95848</v>
      </c>
      <c r="T507" s="2" t="n">
        <f aca="true">FORECAST(R507,OFFSET(ref7by,MATCH(R507,ref7x,1)-1,0,2),OFFSET(ref7x,MATCH(R507,ref7x,1)-1,0,2))</f>
        <v>98.4992</v>
      </c>
      <c r="U507" s="1" t="n">
        <f aca="false">S507/100</f>
        <v>0.9795848</v>
      </c>
      <c r="V507" s="1" t="n">
        <f aca="false">T507/100</f>
        <v>0.984992</v>
      </c>
      <c r="W507" s="3" t="n">
        <f aca="false">V507*U507*J506</f>
        <v>0.963621212808127</v>
      </c>
    </row>
    <row r="508" customFormat="false" ht="13.8" hidden="false" customHeight="false" outlineLevel="0" collapsed="false">
      <c r="I508" s="0" t="n">
        <v>579</v>
      </c>
      <c r="J508" s="1" t="n">
        <f aca="true">FORECAST(I508,OFFSET(lens7y,MATCH(I508,lens7x,1)-1,0,2),OFFSET(lens7x,MATCH(I508,lens7x,1)-1,0,2))</f>
        <v>0.99869209192903</v>
      </c>
      <c r="M508" s="11" t="n">
        <v>830</v>
      </c>
      <c r="N508" s="12" t="n">
        <v>97.03796</v>
      </c>
      <c r="O508" s="11" t="n">
        <v>830</v>
      </c>
      <c r="P508" s="11" t="n">
        <v>96.78594</v>
      </c>
      <c r="Q508" s="9"/>
      <c r="R508" s="1" t="n">
        <v>578.5</v>
      </c>
      <c r="S508" s="2" t="n">
        <f aca="true">FORECAST(R508,OFFSET(ref7ay,MATCH(R508,ref7x,1)-1,0,2),OFFSET(ref7x,MATCH(R508,ref7x,1)-1,0,2))</f>
        <v>97.982795</v>
      </c>
      <c r="T508" s="2" t="n">
        <f aca="true">FORECAST(R508,OFFSET(ref7by,MATCH(R508,ref7x,1)-1,0,2),OFFSET(ref7x,MATCH(R508,ref7x,1)-1,0,2))</f>
        <v>98.50772</v>
      </c>
      <c r="U508" s="1" t="n">
        <f aca="false">S508/100</f>
        <v>0.97982795</v>
      </c>
      <c r="V508" s="1" t="n">
        <f aca="false">T508/100</f>
        <v>0.9850772</v>
      </c>
      <c r="W508" s="3" t="n">
        <f aca="false">V508*U508*J507</f>
        <v>0.963943772523312</v>
      </c>
    </row>
    <row r="509" customFormat="false" ht="13.8" hidden="false" customHeight="false" outlineLevel="0" collapsed="false">
      <c r="I509" s="0" t="n">
        <v>579.5</v>
      </c>
      <c r="J509" s="1" t="n">
        <f aca="true">FORECAST(I509,OFFSET(lens7y,MATCH(I509,lens7x,1)-1,0,2),OFFSET(lens7x,MATCH(I509,lens7x,1)-1,0,2))</f>
        <v>0.99869209192903</v>
      </c>
      <c r="M509" s="11" t="n">
        <v>831</v>
      </c>
      <c r="N509" s="12" t="n">
        <v>97.01054</v>
      </c>
      <c r="O509" s="11" t="n">
        <v>831</v>
      </c>
      <c r="P509" s="11" t="n">
        <v>96.7715</v>
      </c>
      <c r="Q509" s="9"/>
      <c r="R509" s="1" t="n">
        <v>579</v>
      </c>
      <c r="S509" s="2" t="n">
        <f aca="true">FORECAST(R509,OFFSET(ref7ay,MATCH(R509,ref7x,1)-1,0,2),OFFSET(ref7x,MATCH(R509,ref7x,1)-1,0,2))</f>
        <v>98.00711</v>
      </c>
      <c r="T509" s="2" t="n">
        <f aca="true">FORECAST(R509,OFFSET(ref7by,MATCH(R509,ref7x,1)-1,0,2),OFFSET(ref7x,MATCH(R509,ref7x,1)-1,0,2))</f>
        <v>98.51624</v>
      </c>
      <c r="U509" s="1" t="n">
        <f aca="false">S509/100</f>
        <v>0.9800711</v>
      </c>
      <c r="V509" s="1" t="n">
        <f aca="false">T509/100</f>
        <v>0.9851624</v>
      </c>
      <c r="W509" s="3" t="n">
        <f aca="false">V509*U509*J508</f>
        <v>0.964266373617065</v>
      </c>
    </row>
    <row r="510" customFormat="false" ht="13.8" hidden="false" customHeight="false" outlineLevel="0" collapsed="false">
      <c r="I510" s="0" t="n">
        <v>580</v>
      </c>
      <c r="J510" s="1" t="n">
        <f aca="true">FORECAST(I510,OFFSET(lens7y,MATCH(I510,lens7x,1)-1,0,2),OFFSET(lens7x,MATCH(I510,lens7x,1)-1,0,2))</f>
        <v>0.99869209192903</v>
      </c>
      <c r="M510" s="11" t="n">
        <v>832</v>
      </c>
      <c r="N510" s="12" t="n">
        <v>96.98414</v>
      </c>
      <c r="O510" s="11" t="n">
        <v>832</v>
      </c>
      <c r="P510" s="11" t="n">
        <v>96.75822</v>
      </c>
      <c r="Q510" s="9"/>
      <c r="R510" s="1" t="n">
        <v>579.5</v>
      </c>
      <c r="S510" s="2" t="n">
        <f aca="true">FORECAST(R510,OFFSET(ref7ay,MATCH(R510,ref7x,1)-1,0,2),OFFSET(ref7x,MATCH(R510,ref7x,1)-1,0,2))</f>
        <v>98.03085</v>
      </c>
      <c r="T510" s="2" t="n">
        <f aca="true">FORECAST(R510,OFFSET(ref7by,MATCH(R510,ref7x,1)-1,0,2),OFFSET(ref7x,MATCH(R510,ref7x,1)-1,0,2))</f>
        <v>98.52369</v>
      </c>
      <c r="U510" s="1" t="n">
        <f aca="false">S510/100</f>
        <v>0.9803085</v>
      </c>
      <c r="V510" s="1" t="n">
        <f aca="false">T510/100</f>
        <v>0.9852369</v>
      </c>
      <c r="W510" s="3" t="n">
        <f aca="false">V510*U510*J509</f>
        <v>0.964572882743307</v>
      </c>
    </row>
    <row r="511" customFormat="false" ht="13.8" hidden="false" customHeight="false" outlineLevel="0" collapsed="false">
      <c r="I511" s="0" t="n">
        <v>580.5</v>
      </c>
      <c r="J511" s="1" t="n">
        <f aca="true">FORECAST(I511,OFFSET(lens7y,MATCH(I511,lens7x,1)-1,0,2),OFFSET(lens7x,MATCH(I511,lens7x,1)-1,0,2))</f>
        <v>0.99868663614324</v>
      </c>
      <c r="M511" s="11" t="n">
        <v>833</v>
      </c>
      <c r="N511" s="12" t="n">
        <v>96.95876</v>
      </c>
      <c r="O511" s="11" t="n">
        <v>833</v>
      </c>
      <c r="P511" s="11" t="n">
        <v>96.74612</v>
      </c>
      <c r="Q511" s="9"/>
      <c r="R511" s="1" t="n">
        <v>580</v>
      </c>
      <c r="S511" s="2" t="n">
        <f aca="true">FORECAST(R511,OFFSET(ref7ay,MATCH(R511,ref7x,1)-1,0,2),OFFSET(ref7x,MATCH(R511,ref7x,1)-1,0,2))</f>
        <v>98.05459</v>
      </c>
      <c r="T511" s="2" t="n">
        <f aca="true">FORECAST(R511,OFFSET(ref7by,MATCH(R511,ref7x,1)-1,0,2),OFFSET(ref7x,MATCH(R511,ref7x,1)-1,0,2))</f>
        <v>98.53114</v>
      </c>
      <c r="U511" s="1" t="n">
        <f aca="false">S511/100</f>
        <v>0.9805459</v>
      </c>
      <c r="V511" s="1" t="n">
        <f aca="false">T511/100</f>
        <v>0.9853114</v>
      </c>
      <c r="W511" s="3" t="n">
        <f aca="false">V511*U511*J510</f>
        <v>0.964879427195885</v>
      </c>
    </row>
    <row r="512" customFormat="false" ht="13.8" hidden="false" customHeight="false" outlineLevel="0" collapsed="false">
      <c r="I512" s="0" t="n">
        <v>581</v>
      </c>
      <c r="J512" s="1" t="n">
        <f aca="true">FORECAST(I512,OFFSET(lens7y,MATCH(I512,lens7x,1)-1,0,2),OFFSET(lens7x,MATCH(I512,lens7x,1)-1,0,2))</f>
        <v>0.998681180357449</v>
      </c>
      <c r="M512" s="11" t="n">
        <v>834</v>
      </c>
      <c r="N512" s="12" t="n">
        <v>96.9344</v>
      </c>
      <c r="O512" s="11" t="n">
        <v>834</v>
      </c>
      <c r="P512" s="11" t="n">
        <v>96.7352</v>
      </c>
      <c r="Q512" s="9"/>
      <c r="R512" s="1" t="n">
        <v>580.5</v>
      </c>
      <c r="S512" s="2" t="n">
        <f aca="true">FORECAST(R512,OFFSET(ref7ay,MATCH(R512,ref7x,1)-1,0,2),OFFSET(ref7x,MATCH(R512,ref7x,1)-1,0,2))</f>
        <v>98.077675</v>
      </c>
      <c r="T512" s="2" t="n">
        <f aca="true">FORECAST(R512,OFFSET(ref7by,MATCH(R512,ref7x,1)-1,0,2),OFFSET(ref7x,MATCH(R512,ref7x,1)-1,0,2))</f>
        <v>98.537495</v>
      </c>
      <c r="U512" s="1" t="n">
        <f aca="false">S512/100</f>
        <v>0.98077675</v>
      </c>
      <c r="V512" s="1" t="n">
        <f aca="false">T512/100</f>
        <v>0.98537495</v>
      </c>
      <c r="W512" s="3" t="n">
        <f aca="false">V512*U512*J511</f>
        <v>0.965163563029067</v>
      </c>
    </row>
    <row r="513" customFormat="false" ht="13.8" hidden="false" customHeight="false" outlineLevel="0" collapsed="false">
      <c r="I513" s="0" t="n">
        <v>581.5</v>
      </c>
      <c r="J513" s="1" t="n">
        <f aca="true">FORECAST(I513,OFFSET(lens7y,MATCH(I513,lens7x,1)-1,0,2),OFFSET(lens7x,MATCH(I513,lens7x,1)-1,0,2))</f>
        <v>0.998675724571659</v>
      </c>
      <c r="M513" s="11" t="n">
        <v>835</v>
      </c>
      <c r="N513" s="12" t="n">
        <v>96.91088</v>
      </c>
      <c r="O513" s="11" t="n">
        <v>835</v>
      </c>
      <c r="P513" s="11" t="n">
        <v>96.72543</v>
      </c>
      <c r="Q513" s="9"/>
      <c r="R513" s="1" t="n">
        <v>581</v>
      </c>
      <c r="S513" s="2" t="n">
        <f aca="true">FORECAST(R513,OFFSET(ref7ay,MATCH(R513,ref7x,1)-1,0,2),OFFSET(ref7x,MATCH(R513,ref7x,1)-1,0,2))</f>
        <v>98.10076</v>
      </c>
      <c r="T513" s="2" t="n">
        <f aca="true">FORECAST(R513,OFFSET(ref7by,MATCH(R513,ref7x,1)-1,0,2),OFFSET(ref7x,MATCH(R513,ref7x,1)-1,0,2))</f>
        <v>98.54385</v>
      </c>
      <c r="U513" s="1" t="n">
        <f aca="false">S513/100</f>
        <v>0.9810076</v>
      </c>
      <c r="V513" s="1" t="n">
        <f aca="false">T513/100</f>
        <v>0.9854385</v>
      </c>
      <c r="W513" s="3" t="n">
        <f aca="false">V513*U513*J512</f>
        <v>0.965447725002552</v>
      </c>
    </row>
    <row r="514" customFormat="false" ht="13.8" hidden="false" customHeight="false" outlineLevel="0" collapsed="false">
      <c r="I514" s="0" t="n">
        <v>582</v>
      </c>
      <c r="J514" s="1" t="n">
        <f aca="true">FORECAST(I514,OFFSET(lens7y,MATCH(I514,lens7x,1)-1,0,2),OFFSET(lens7x,MATCH(I514,lens7x,1)-1,0,2))</f>
        <v>0.998670268785869</v>
      </c>
      <c r="M514" s="11" t="n">
        <v>836</v>
      </c>
      <c r="N514" s="12" t="n">
        <v>96.88844</v>
      </c>
      <c r="O514" s="11" t="n">
        <v>836</v>
      </c>
      <c r="P514" s="11" t="n">
        <v>96.71687</v>
      </c>
      <c r="Q514" s="9"/>
      <c r="R514" s="1" t="n">
        <v>581.5</v>
      </c>
      <c r="S514" s="2" t="n">
        <f aca="true">FORECAST(R514,OFFSET(ref7ay,MATCH(R514,ref7x,1)-1,0,2),OFFSET(ref7x,MATCH(R514,ref7x,1)-1,0,2))</f>
        <v>98.12294</v>
      </c>
      <c r="T514" s="2" t="n">
        <f aca="true">FORECAST(R514,OFFSET(ref7by,MATCH(R514,ref7x,1)-1,0,2),OFFSET(ref7x,MATCH(R514,ref7x,1)-1,0,2))</f>
        <v>98.549015</v>
      </c>
      <c r="U514" s="1" t="n">
        <f aca="false">S514/100</f>
        <v>0.9812294</v>
      </c>
      <c r="V514" s="1" t="n">
        <f aca="false">T514/100</f>
        <v>0.98549015</v>
      </c>
      <c r="W514" s="3" t="n">
        <f aca="false">V514*U514*J513</f>
        <v>0.965711344966459</v>
      </c>
    </row>
    <row r="515" customFormat="false" ht="13.8" hidden="false" customHeight="false" outlineLevel="0" collapsed="false">
      <c r="I515" s="0" t="n">
        <v>582.5</v>
      </c>
      <c r="J515" s="1" t="n">
        <f aca="true">FORECAST(I515,OFFSET(lens7y,MATCH(I515,lens7x,1)-1,0,2),OFFSET(lens7x,MATCH(I515,lens7x,1)-1,0,2))</f>
        <v>0.998664813000078</v>
      </c>
      <c r="M515" s="11" t="n">
        <v>837</v>
      </c>
      <c r="N515" s="12" t="n">
        <v>96.8671</v>
      </c>
      <c r="O515" s="11" t="n">
        <v>837</v>
      </c>
      <c r="P515" s="11" t="n">
        <v>96.70952</v>
      </c>
      <c r="Q515" s="9"/>
      <c r="R515" s="1" t="n">
        <v>582</v>
      </c>
      <c r="S515" s="2" t="n">
        <f aca="true">FORECAST(R515,OFFSET(ref7ay,MATCH(R515,ref7x,1)-1,0,2),OFFSET(ref7x,MATCH(R515,ref7x,1)-1,0,2))</f>
        <v>98.14512</v>
      </c>
      <c r="T515" s="2" t="n">
        <f aca="true">FORECAST(R515,OFFSET(ref7by,MATCH(R515,ref7x,1)-1,0,2),OFFSET(ref7x,MATCH(R515,ref7x,1)-1,0,2))</f>
        <v>98.55418</v>
      </c>
      <c r="U515" s="1" t="n">
        <f aca="false">S515/100</f>
        <v>0.9814512</v>
      </c>
      <c r="V515" s="1" t="n">
        <f aca="false">T515/100</f>
        <v>0.9855418</v>
      </c>
      <c r="W515" s="3" t="n">
        <f aca="false">V515*U515*J514</f>
        <v>0.965974984873891</v>
      </c>
    </row>
    <row r="516" customFormat="false" ht="13.8" hidden="false" customHeight="false" outlineLevel="0" collapsed="false">
      <c r="I516" s="0" t="n">
        <v>583</v>
      </c>
      <c r="J516" s="1" t="n">
        <f aca="true">FORECAST(I516,OFFSET(lens7y,MATCH(I516,lens7x,1)-1,0,2),OFFSET(lens7x,MATCH(I516,lens7x,1)-1,0,2))</f>
        <v>0.998659357214288</v>
      </c>
      <c r="M516" s="11" t="n">
        <v>838</v>
      </c>
      <c r="N516" s="12" t="n">
        <v>96.84706</v>
      </c>
      <c r="O516" s="11" t="n">
        <v>838</v>
      </c>
      <c r="P516" s="11" t="n">
        <v>96.70338</v>
      </c>
      <c r="Q516" s="9"/>
      <c r="R516" s="1" t="n">
        <v>582.5</v>
      </c>
      <c r="S516" s="2" t="n">
        <f aca="true">FORECAST(R516,OFFSET(ref7ay,MATCH(R516,ref7x,1)-1,0,2),OFFSET(ref7x,MATCH(R516,ref7x,1)-1,0,2))</f>
        <v>98.166495</v>
      </c>
      <c r="T516" s="2" t="n">
        <f aca="true">FORECAST(R516,OFFSET(ref7by,MATCH(R516,ref7x,1)-1,0,2),OFFSET(ref7x,MATCH(R516,ref7x,1)-1,0,2))</f>
        <v>98.558185</v>
      </c>
      <c r="U516" s="1" t="n">
        <f aca="false">S516/100</f>
        <v>0.98166495</v>
      </c>
      <c r="V516" s="1" t="n">
        <f aca="false">T516/100</f>
        <v>0.98558185</v>
      </c>
      <c r="W516" s="3" t="n">
        <f aca="false">V516*U516*J515</f>
        <v>0.966219349181383</v>
      </c>
    </row>
    <row r="517" customFormat="false" ht="13.8" hidden="false" customHeight="false" outlineLevel="0" collapsed="false">
      <c r="I517" s="0" t="n">
        <v>583.5</v>
      </c>
      <c r="J517" s="1" t="n">
        <f aca="true">FORECAST(I517,OFFSET(lens7y,MATCH(I517,lens7x,1)-1,0,2),OFFSET(lens7x,MATCH(I517,lens7x,1)-1,0,2))</f>
        <v>0.998653901428498</v>
      </c>
      <c r="M517" s="11" t="n">
        <v>839</v>
      </c>
      <c r="N517" s="12" t="n">
        <v>96.82813</v>
      </c>
      <c r="O517" s="11" t="n">
        <v>839</v>
      </c>
      <c r="P517" s="11" t="n">
        <v>96.69843</v>
      </c>
      <c r="Q517" s="9"/>
      <c r="R517" s="1" t="n">
        <v>583</v>
      </c>
      <c r="S517" s="2" t="n">
        <f aca="true">FORECAST(R517,OFFSET(ref7ay,MATCH(R517,ref7x,1)-1,0,2),OFFSET(ref7x,MATCH(R517,ref7x,1)-1,0,2))</f>
        <v>98.18787</v>
      </c>
      <c r="T517" s="2" t="n">
        <f aca="true">FORECAST(R517,OFFSET(ref7by,MATCH(R517,ref7x,1)-1,0,2),OFFSET(ref7x,MATCH(R517,ref7x,1)-1,0,2))</f>
        <v>98.56219</v>
      </c>
      <c r="U517" s="1" t="n">
        <f aca="false">S517/100</f>
        <v>0.9818787</v>
      </c>
      <c r="V517" s="1" t="n">
        <f aca="false">T517/100</f>
        <v>0.9856219</v>
      </c>
      <c r="W517" s="3" t="n">
        <f aca="false">V517*U517*J516</f>
        <v>0.966463727859673</v>
      </c>
    </row>
    <row r="518" customFormat="false" ht="13.8" hidden="false" customHeight="false" outlineLevel="0" collapsed="false">
      <c r="I518" s="0" t="n">
        <v>584</v>
      </c>
      <c r="J518" s="1" t="n">
        <f aca="true">FORECAST(I518,OFFSET(lens7y,MATCH(I518,lens7x,1)-1,0,2),OFFSET(lens7x,MATCH(I518,lens7x,1)-1,0,2))</f>
        <v>0.998648445642707</v>
      </c>
      <c r="M518" s="11" t="n">
        <v>840</v>
      </c>
      <c r="N518" s="12" t="n">
        <v>96.81032</v>
      </c>
      <c r="O518" s="11" t="n">
        <v>840</v>
      </c>
      <c r="P518" s="11" t="n">
        <v>96.69469</v>
      </c>
      <c r="Q518" s="9"/>
      <c r="R518" s="1" t="n">
        <v>583.5</v>
      </c>
      <c r="S518" s="2" t="n">
        <f aca="true">FORECAST(R518,OFFSET(ref7ay,MATCH(R518,ref7x,1)-1,0,2),OFFSET(ref7x,MATCH(R518,ref7x,1)-1,0,2))</f>
        <v>98.20836</v>
      </c>
      <c r="T518" s="2" t="n">
        <f aca="true">FORECAST(R518,OFFSET(ref7by,MATCH(R518,ref7x,1)-1,0,2),OFFSET(ref7x,MATCH(R518,ref7x,1)-1,0,2))</f>
        <v>98.56501</v>
      </c>
      <c r="U518" s="1" t="n">
        <f aca="false">S518/100</f>
        <v>0.9820836</v>
      </c>
      <c r="V518" s="1" t="n">
        <f aca="false">T518/100</f>
        <v>0.9856501</v>
      </c>
      <c r="W518" s="3" t="n">
        <f aca="false">V518*U518*J517</f>
        <v>0.966687787517206</v>
      </c>
    </row>
    <row r="519" customFormat="false" ht="13.8" hidden="false" customHeight="false" outlineLevel="0" collapsed="false">
      <c r="I519" s="0" t="n">
        <v>584.5</v>
      </c>
      <c r="J519" s="1" t="n">
        <f aca="true">FORECAST(I519,OFFSET(lens7y,MATCH(I519,lens7x,1)-1,0,2),OFFSET(lens7x,MATCH(I519,lens7x,1)-1,0,2))</f>
        <v>0.998642989856917</v>
      </c>
      <c r="M519" s="11" t="n">
        <v>841</v>
      </c>
      <c r="N519" s="12" t="n">
        <v>96.79345</v>
      </c>
      <c r="O519" s="11" t="n">
        <v>841</v>
      </c>
      <c r="P519" s="11" t="n">
        <v>96.69215</v>
      </c>
      <c r="Q519" s="9"/>
      <c r="R519" s="1" t="n">
        <v>584</v>
      </c>
      <c r="S519" s="2" t="n">
        <f aca="true">FORECAST(R519,OFFSET(ref7ay,MATCH(R519,ref7x,1)-1,0,2),OFFSET(ref7x,MATCH(R519,ref7x,1)-1,0,2))</f>
        <v>98.22885</v>
      </c>
      <c r="T519" s="2" t="n">
        <f aca="true">FORECAST(R519,OFFSET(ref7by,MATCH(R519,ref7x,1)-1,0,2),OFFSET(ref7x,MATCH(R519,ref7x,1)-1,0,2))</f>
        <v>98.56783</v>
      </c>
      <c r="U519" s="1" t="n">
        <f aca="false">S519/100</f>
        <v>0.9822885</v>
      </c>
      <c r="V519" s="1" t="n">
        <f aca="false">T519/100</f>
        <v>0.9856783</v>
      </c>
      <c r="W519" s="3" t="n">
        <f aca="false">V519*U519*J518</f>
        <v>0.966911856209653</v>
      </c>
    </row>
    <row r="520" customFormat="false" ht="13.8" hidden="false" customHeight="false" outlineLevel="0" collapsed="false">
      <c r="I520" s="0" t="n">
        <v>585</v>
      </c>
      <c r="J520" s="1" t="n">
        <f aca="true">FORECAST(I520,OFFSET(lens7y,MATCH(I520,lens7x,1)-1,0,2),OFFSET(lens7x,MATCH(I520,lens7x,1)-1,0,2))</f>
        <v>0.998637534071127</v>
      </c>
      <c r="M520" s="11" t="n">
        <v>842</v>
      </c>
      <c r="N520" s="12" t="n">
        <v>96.77774</v>
      </c>
      <c r="O520" s="11" t="n">
        <v>842</v>
      </c>
      <c r="P520" s="11" t="n">
        <v>96.69084</v>
      </c>
      <c r="Q520" s="9"/>
      <c r="R520" s="1" t="n">
        <v>584.5</v>
      </c>
      <c r="S520" s="2" t="n">
        <f aca="true">FORECAST(R520,OFFSET(ref7ay,MATCH(R520,ref7x,1)-1,0,2),OFFSET(ref7x,MATCH(R520,ref7x,1)-1,0,2))</f>
        <v>98.248395</v>
      </c>
      <c r="T520" s="2" t="n">
        <f aca="true">FORECAST(R520,OFFSET(ref7by,MATCH(R520,ref7x,1)-1,0,2),OFFSET(ref7x,MATCH(R520,ref7x,1)-1,0,2))</f>
        <v>98.56945</v>
      </c>
      <c r="U520" s="1" t="n">
        <f aca="false">S520/100</f>
        <v>0.98248395</v>
      </c>
      <c r="V520" s="1" t="n">
        <f aca="false">T520/100</f>
        <v>0.9856945</v>
      </c>
      <c r="W520" s="3" t="n">
        <f aca="false">V520*U520*J519</f>
        <v>0.967114857842336</v>
      </c>
    </row>
    <row r="521" customFormat="false" ht="13.8" hidden="false" customHeight="false" outlineLevel="0" collapsed="false">
      <c r="I521" s="0" t="n">
        <v>585.5</v>
      </c>
      <c r="J521" s="1" t="n">
        <f aca="true">FORECAST(I521,OFFSET(lens7y,MATCH(I521,lens7x,1)-1,0,2),OFFSET(lens7x,MATCH(I521,lens7x,1)-1,0,2))</f>
        <v>0.998632078285336</v>
      </c>
      <c r="M521" s="11" t="n">
        <v>843</v>
      </c>
      <c r="N521" s="12" t="n">
        <v>96.76318</v>
      </c>
      <c r="O521" s="11" t="n">
        <v>843</v>
      </c>
      <c r="P521" s="11" t="n">
        <v>96.69073</v>
      </c>
      <c r="Q521" s="9"/>
      <c r="R521" s="1" t="n">
        <v>585</v>
      </c>
      <c r="S521" s="2" t="n">
        <f aca="true">FORECAST(R521,OFFSET(ref7ay,MATCH(R521,ref7x,1)-1,0,2),OFFSET(ref7x,MATCH(R521,ref7x,1)-1,0,2))</f>
        <v>98.26794</v>
      </c>
      <c r="T521" s="2" t="n">
        <f aca="true">FORECAST(R521,OFFSET(ref7by,MATCH(R521,ref7x,1)-1,0,2),OFFSET(ref7x,MATCH(R521,ref7x,1)-1,0,2))</f>
        <v>98.57107</v>
      </c>
      <c r="U521" s="1" t="n">
        <f aca="false">S521/100</f>
        <v>0.9826794</v>
      </c>
      <c r="V521" s="1" t="n">
        <f aca="false">T521/100</f>
        <v>0.9857107</v>
      </c>
      <c r="W521" s="3" t="n">
        <f aca="false">V521*U521*J520</f>
        <v>0.967317863523177</v>
      </c>
    </row>
    <row r="522" customFormat="false" ht="13.8" hidden="false" customHeight="false" outlineLevel="0" collapsed="false">
      <c r="I522" s="0" t="n">
        <v>586</v>
      </c>
      <c r="J522" s="1" t="n">
        <f aca="true">FORECAST(I522,OFFSET(lens7y,MATCH(I522,lens7x,1)-1,0,2),OFFSET(lens7x,MATCH(I522,lens7x,1)-1,0,2))</f>
        <v>0.998626622499546</v>
      </c>
      <c r="M522" s="11" t="n">
        <v>844</v>
      </c>
      <c r="N522" s="12" t="n">
        <v>96.74995</v>
      </c>
      <c r="O522" s="11" t="n">
        <v>844</v>
      </c>
      <c r="P522" s="11" t="n">
        <v>96.69177</v>
      </c>
      <c r="Q522" s="9"/>
      <c r="R522" s="1" t="n">
        <v>585.5</v>
      </c>
      <c r="S522" s="2" t="n">
        <f aca="true">FORECAST(R522,OFFSET(ref7ay,MATCH(R522,ref7x,1)-1,0,2),OFFSET(ref7x,MATCH(R522,ref7x,1)-1,0,2))</f>
        <v>98.28674</v>
      </c>
      <c r="T522" s="2" t="n">
        <f aca="true">FORECAST(R522,OFFSET(ref7by,MATCH(R522,ref7x,1)-1,0,2),OFFSET(ref7x,MATCH(R522,ref7x,1)-1,0,2))</f>
        <v>98.57167</v>
      </c>
      <c r="U522" s="1" t="n">
        <f aca="false">S522/100</f>
        <v>0.9828674</v>
      </c>
      <c r="V522" s="1" t="n">
        <f aca="false">T522/100</f>
        <v>0.9857167</v>
      </c>
      <c r="W522" s="3" t="n">
        <f aca="false">V522*U522*J521</f>
        <v>0.967503528098499</v>
      </c>
    </row>
    <row r="523" customFormat="false" ht="13.8" hidden="false" customHeight="false" outlineLevel="0" collapsed="false">
      <c r="I523" s="0" t="n">
        <v>586.5</v>
      </c>
      <c r="J523" s="1" t="n">
        <f aca="true">FORECAST(I523,OFFSET(lens7y,MATCH(I523,lens7x,1)-1,0,2),OFFSET(lens7x,MATCH(I523,lens7x,1)-1,0,2))</f>
        <v>0.998621166713756</v>
      </c>
      <c r="M523" s="11" t="n">
        <v>845</v>
      </c>
      <c r="N523" s="12" t="n">
        <v>96.73788</v>
      </c>
      <c r="O523" s="11" t="n">
        <v>845</v>
      </c>
      <c r="P523" s="11" t="n">
        <v>96.69399</v>
      </c>
      <c r="Q523" s="9"/>
      <c r="R523" s="1" t="n">
        <v>586</v>
      </c>
      <c r="S523" s="2" t="n">
        <f aca="true">FORECAST(R523,OFFSET(ref7ay,MATCH(R523,ref7x,1)-1,0,2),OFFSET(ref7x,MATCH(R523,ref7x,1)-1,0,2))</f>
        <v>98.30554</v>
      </c>
      <c r="T523" s="2" t="n">
        <f aca="true">FORECAST(R523,OFFSET(ref7by,MATCH(R523,ref7x,1)-1,0,2),OFFSET(ref7x,MATCH(R523,ref7x,1)-1,0,2))</f>
        <v>98.57227</v>
      </c>
      <c r="U523" s="1" t="n">
        <f aca="false">S523/100</f>
        <v>0.9830554</v>
      </c>
      <c r="V523" s="1" t="n">
        <f aca="false">T523/100</f>
        <v>0.9857227</v>
      </c>
      <c r="W523" s="3" t="n">
        <f aca="false">V523*U523*J522</f>
        <v>0.967689192840313</v>
      </c>
    </row>
    <row r="524" customFormat="false" ht="13.8" hidden="false" customHeight="false" outlineLevel="0" collapsed="false">
      <c r="I524" s="0" t="n">
        <v>587</v>
      </c>
      <c r="J524" s="1" t="n">
        <f aca="true">FORECAST(I524,OFFSET(lens7y,MATCH(I524,lens7x,1)-1,0,2),OFFSET(lens7x,MATCH(I524,lens7x,1)-1,0,2))</f>
        <v>0.998615710927965</v>
      </c>
      <c r="M524" s="11" t="n">
        <v>846</v>
      </c>
      <c r="N524" s="12" t="n">
        <v>96.72697</v>
      </c>
      <c r="O524" s="11" t="n">
        <v>846</v>
      </c>
      <c r="P524" s="11" t="n">
        <v>96.6974</v>
      </c>
      <c r="Q524" s="9"/>
      <c r="R524" s="1" t="n">
        <v>586.5</v>
      </c>
      <c r="S524" s="2" t="n">
        <f aca="true">FORECAST(R524,OFFSET(ref7ay,MATCH(R524,ref7x,1)-1,0,2),OFFSET(ref7x,MATCH(R524,ref7x,1)-1,0,2))</f>
        <v>98.323265</v>
      </c>
      <c r="T524" s="2" t="n">
        <f aca="true">FORECAST(R524,OFFSET(ref7by,MATCH(R524,ref7x,1)-1,0,2),OFFSET(ref7x,MATCH(R524,ref7x,1)-1,0,2))</f>
        <v>98.57163</v>
      </c>
      <c r="U524" s="1" t="n">
        <f aca="false">S524/100</f>
        <v>0.98323265</v>
      </c>
      <c r="V524" s="1" t="n">
        <f aca="false">T524/100</f>
        <v>0.9857163</v>
      </c>
      <c r="W524" s="3" t="n">
        <f aca="false">V524*U524*J523</f>
        <v>0.967852100501971</v>
      </c>
    </row>
    <row r="525" customFormat="false" ht="13.8" hidden="false" customHeight="false" outlineLevel="0" collapsed="false">
      <c r="I525" s="0" t="n">
        <v>587.5</v>
      </c>
      <c r="J525" s="1" t="n">
        <f aca="true">FORECAST(I525,OFFSET(lens7y,MATCH(I525,lens7x,1)-1,0,2),OFFSET(lens7x,MATCH(I525,lens7x,1)-1,0,2))</f>
        <v>0.998610255142175</v>
      </c>
      <c r="M525" s="11" t="n">
        <v>847</v>
      </c>
      <c r="N525" s="12" t="n">
        <v>96.71711</v>
      </c>
      <c r="O525" s="11" t="n">
        <v>847</v>
      </c>
      <c r="P525" s="11" t="n">
        <v>96.70206</v>
      </c>
      <c r="Q525" s="9"/>
      <c r="R525" s="1" t="n">
        <v>587</v>
      </c>
      <c r="S525" s="2" t="n">
        <f aca="true">FORECAST(R525,OFFSET(ref7ay,MATCH(R525,ref7x,1)-1,0,2),OFFSET(ref7x,MATCH(R525,ref7x,1)-1,0,2))</f>
        <v>98.34099</v>
      </c>
      <c r="T525" s="2" t="n">
        <f aca="true">FORECAST(R525,OFFSET(ref7by,MATCH(R525,ref7x,1)-1,0,2),OFFSET(ref7x,MATCH(R525,ref7x,1)-1,0,2))</f>
        <v>98.57099</v>
      </c>
      <c r="U525" s="1" t="n">
        <f aca="false">S525/100</f>
        <v>0.9834099</v>
      </c>
      <c r="V525" s="1" t="n">
        <f aca="false">T525/100</f>
        <v>0.9857099</v>
      </c>
      <c r="W525" s="3" t="n">
        <f aca="false">V525*U525*J524</f>
        <v>0.96801500406017</v>
      </c>
    </row>
    <row r="526" customFormat="false" ht="13.8" hidden="false" customHeight="false" outlineLevel="0" collapsed="false">
      <c r="I526" s="0" t="n">
        <v>588</v>
      </c>
      <c r="J526" s="1" t="n">
        <f aca="true">FORECAST(I526,OFFSET(lens7y,MATCH(I526,lens7x,1)-1,0,2),OFFSET(lens7x,MATCH(I526,lens7x,1)-1,0,2))</f>
        <v>0.998604799356385</v>
      </c>
      <c r="M526" s="11" t="n">
        <v>848</v>
      </c>
      <c r="N526" s="12" t="n">
        <v>96.70843</v>
      </c>
      <c r="O526" s="11" t="n">
        <v>848</v>
      </c>
      <c r="P526" s="11" t="n">
        <v>96.70792</v>
      </c>
      <c r="Q526" s="9"/>
      <c r="R526" s="1" t="n">
        <v>587.5</v>
      </c>
      <c r="S526" s="2" t="n">
        <f aca="true">FORECAST(R526,OFFSET(ref7ay,MATCH(R526,ref7x,1)-1,0,2),OFFSET(ref7x,MATCH(R526,ref7x,1)-1,0,2))</f>
        <v>98.357585</v>
      </c>
      <c r="T526" s="2" t="n">
        <f aca="true">FORECAST(R526,OFFSET(ref7by,MATCH(R526,ref7x,1)-1,0,2),OFFSET(ref7x,MATCH(R526,ref7x,1)-1,0,2))</f>
        <v>98.569105</v>
      </c>
      <c r="U526" s="1" t="n">
        <f aca="false">S526/100</f>
        <v>0.98357585</v>
      </c>
      <c r="V526" s="1" t="n">
        <f aca="false">T526/100</f>
        <v>0.98569105</v>
      </c>
      <c r="W526" s="3" t="n">
        <f aca="false">V526*U526*J525</f>
        <v>0.968154552043815</v>
      </c>
    </row>
    <row r="527" customFormat="false" ht="13.8" hidden="false" customHeight="false" outlineLevel="0" collapsed="false">
      <c r="I527" s="0" t="n">
        <v>588.5</v>
      </c>
      <c r="J527" s="1" t="n">
        <f aca="true">FORECAST(I527,OFFSET(lens7y,MATCH(I527,lens7x,1)-1,0,2),OFFSET(lens7x,MATCH(I527,lens7x,1)-1,0,2))</f>
        <v>0.998599343570594</v>
      </c>
      <c r="M527" s="11" t="n">
        <v>849</v>
      </c>
      <c r="N527" s="12" t="n">
        <v>96.70095</v>
      </c>
      <c r="O527" s="11" t="n">
        <v>849</v>
      </c>
      <c r="P527" s="11" t="n">
        <v>96.71495</v>
      </c>
      <c r="Q527" s="9"/>
      <c r="R527" s="1" t="n">
        <v>588</v>
      </c>
      <c r="S527" s="2" t="n">
        <f aca="true">FORECAST(R527,OFFSET(ref7ay,MATCH(R527,ref7x,1)-1,0,2),OFFSET(ref7x,MATCH(R527,ref7x,1)-1,0,2))</f>
        <v>98.37418</v>
      </c>
      <c r="T527" s="2" t="n">
        <f aca="true">FORECAST(R527,OFFSET(ref7by,MATCH(R527,ref7x,1)-1,0,2),OFFSET(ref7x,MATCH(R527,ref7x,1)-1,0,2))</f>
        <v>98.56722</v>
      </c>
      <c r="U527" s="1" t="n">
        <f aca="false">S527/100</f>
        <v>0.9837418</v>
      </c>
      <c r="V527" s="1" t="n">
        <f aca="false">T527/100</f>
        <v>0.9856722</v>
      </c>
      <c r="W527" s="3" t="n">
        <f aca="false">V527*U527*J526</f>
        <v>0.96829409219728</v>
      </c>
    </row>
    <row r="528" customFormat="false" ht="13.8" hidden="false" customHeight="false" outlineLevel="0" collapsed="false">
      <c r="I528" s="0" t="n">
        <v>589</v>
      </c>
      <c r="J528" s="1" t="n">
        <f aca="true">FORECAST(I528,OFFSET(lens7y,MATCH(I528,lens7x,1)-1,0,2),OFFSET(lens7x,MATCH(I528,lens7x,1)-1,0,2))</f>
        <v>0.998593887784804</v>
      </c>
      <c r="M528" s="11" t="n">
        <v>850</v>
      </c>
      <c r="N528" s="12" t="n">
        <v>96.69477</v>
      </c>
      <c r="O528" s="11" t="n">
        <v>850</v>
      </c>
      <c r="P528" s="11" t="n">
        <v>96.72304</v>
      </c>
      <c r="Q528" s="9"/>
      <c r="R528" s="1" t="n">
        <v>588.5</v>
      </c>
      <c r="S528" s="2" t="n">
        <f aca="true">FORECAST(R528,OFFSET(ref7ay,MATCH(R528,ref7x,1)-1,0,2),OFFSET(ref7x,MATCH(R528,ref7x,1)-1,0,2))</f>
        <v>98.389595</v>
      </c>
      <c r="T528" s="2" t="n">
        <f aca="true">FORECAST(R528,OFFSET(ref7by,MATCH(R528,ref7x,1)-1,0,2),OFFSET(ref7x,MATCH(R528,ref7x,1)-1,0,2))</f>
        <v>98.564095</v>
      </c>
      <c r="U528" s="1" t="n">
        <f aca="false">S528/100</f>
        <v>0.98389595</v>
      </c>
      <c r="V528" s="1" t="n">
        <f aca="false">T528/100</f>
        <v>0.98564095</v>
      </c>
      <c r="W528" s="3" t="n">
        <f aca="false">V528*U528*J527</f>
        <v>0.968409826880427</v>
      </c>
    </row>
    <row r="529" customFormat="false" ht="13.8" hidden="false" customHeight="false" outlineLevel="0" collapsed="false">
      <c r="I529" s="0" t="n">
        <v>589.5</v>
      </c>
      <c r="J529" s="1" t="n">
        <f aca="true">FORECAST(I529,OFFSET(lens7y,MATCH(I529,lens7x,1)-1,0,2),OFFSET(lens7x,MATCH(I529,lens7x,1)-1,0,2))</f>
        <v>0.998588431999014</v>
      </c>
      <c r="M529" s="11" t="n">
        <v>851</v>
      </c>
      <c r="N529" s="12" t="n">
        <v>96.68978</v>
      </c>
      <c r="O529" s="11" t="n">
        <v>851</v>
      </c>
      <c r="P529" s="11" t="n">
        <v>96.73228</v>
      </c>
      <c r="Q529" s="9"/>
      <c r="R529" s="1" t="n">
        <v>589</v>
      </c>
      <c r="S529" s="2" t="n">
        <f aca="true">FORECAST(R529,OFFSET(ref7ay,MATCH(R529,ref7x,1)-1,0,2),OFFSET(ref7x,MATCH(R529,ref7x,1)-1,0,2))</f>
        <v>98.40501</v>
      </c>
      <c r="T529" s="2" t="n">
        <f aca="true">FORECAST(R529,OFFSET(ref7by,MATCH(R529,ref7x,1)-1,0,2),OFFSET(ref7x,MATCH(R529,ref7x,1)-1,0,2))</f>
        <v>98.56097</v>
      </c>
      <c r="U529" s="1" t="n">
        <f aca="false">S529/100</f>
        <v>0.9840501</v>
      </c>
      <c r="V529" s="1" t="n">
        <f aca="false">T529/100</f>
        <v>0.9856097</v>
      </c>
      <c r="W529" s="3" t="n">
        <f aca="false">V529*U529*J528</f>
        <v>0.968525550620322</v>
      </c>
    </row>
    <row r="530" customFormat="false" ht="13.8" hidden="false" customHeight="false" outlineLevel="0" collapsed="false">
      <c r="I530" s="0" t="n">
        <v>590</v>
      </c>
      <c r="J530" s="1" t="n">
        <f aca="true">FORECAST(I530,OFFSET(lens7y,MATCH(I530,lens7x,1)-1,0,2),OFFSET(lens7x,MATCH(I530,lens7x,1)-1,0,2))</f>
        <v>0.998582976213223</v>
      </c>
      <c r="M530" s="11" t="n">
        <v>852</v>
      </c>
      <c r="N530" s="12" t="n">
        <v>96.68597</v>
      </c>
      <c r="O530" s="11" t="n">
        <v>852</v>
      </c>
      <c r="P530" s="11" t="n">
        <v>96.74265</v>
      </c>
      <c r="Q530" s="9"/>
      <c r="R530" s="1" t="n">
        <v>589.5</v>
      </c>
      <c r="S530" s="2" t="n">
        <f aca="true">FORECAST(R530,OFFSET(ref7ay,MATCH(R530,ref7x,1)-1,0,2),OFFSET(ref7x,MATCH(R530,ref7x,1)-1,0,2))</f>
        <v>98.41911</v>
      </c>
      <c r="T530" s="2" t="n">
        <f aca="true">FORECAST(R530,OFFSET(ref7by,MATCH(R530,ref7x,1)-1,0,2),OFFSET(ref7x,MATCH(R530,ref7x,1)-1,0,2))</f>
        <v>98.55645</v>
      </c>
      <c r="U530" s="1" t="n">
        <f aca="false">S530/100</f>
        <v>0.9841911</v>
      </c>
      <c r="V530" s="1" t="n">
        <f aca="false">T530/100</f>
        <v>0.9855645</v>
      </c>
      <c r="W530" s="3" t="n">
        <f aca="false">V530*U530*J529</f>
        <v>0.96861461126916</v>
      </c>
    </row>
    <row r="531" customFormat="false" ht="13.8" hidden="false" customHeight="false" outlineLevel="0" collapsed="false">
      <c r="I531" s="0" t="n">
        <v>590.5</v>
      </c>
      <c r="J531" s="1" t="n">
        <f aca="true">FORECAST(I531,OFFSET(lens7y,MATCH(I531,lens7x,1)-1,0,2),OFFSET(lens7x,MATCH(I531,lens7x,1)-1,0,2))</f>
        <v>0.998577520427433</v>
      </c>
      <c r="M531" s="11" t="n">
        <v>853</v>
      </c>
      <c r="N531" s="12" t="n">
        <v>96.68315</v>
      </c>
      <c r="O531" s="11" t="n">
        <v>853</v>
      </c>
      <c r="P531" s="11" t="n">
        <v>96.75407</v>
      </c>
      <c r="Q531" s="9"/>
      <c r="R531" s="1" t="n">
        <v>590</v>
      </c>
      <c r="S531" s="2" t="n">
        <f aca="true">FORECAST(R531,OFFSET(ref7ay,MATCH(R531,ref7x,1)-1,0,2),OFFSET(ref7x,MATCH(R531,ref7x,1)-1,0,2))</f>
        <v>98.43321</v>
      </c>
      <c r="T531" s="2" t="n">
        <f aca="true">FORECAST(R531,OFFSET(ref7by,MATCH(R531,ref7x,1)-1,0,2),OFFSET(ref7x,MATCH(R531,ref7x,1)-1,0,2))</f>
        <v>98.55193</v>
      </c>
      <c r="U531" s="1" t="n">
        <f aca="false">S531/100</f>
        <v>0.9843321</v>
      </c>
      <c r="V531" s="1" t="n">
        <f aca="false">T531/100</f>
        <v>0.9855193</v>
      </c>
      <c r="W531" s="3" t="n">
        <f aca="false">V531*U531*J530</f>
        <v>0.968703658158674</v>
      </c>
    </row>
    <row r="532" customFormat="false" ht="13.8" hidden="false" customHeight="false" outlineLevel="0" collapsed="false">
      <c r="I532" s="0" t="n">
        <v>591</v>
      </c>
      <c r="J532" s="1" t="n">
        <f aca="true">FORECAST(I532,OFFSET(lens7y,MATCH(I532,lens7x,1)-1,0,2),OFFSET(lens7x,MATCH(I532,lens7x,1)-1,0,2))</f>
        <v>0.998572064641643</v>
      </c>
      <c r="M532" s="11" t="n">
        <v>854</v>
      </c>
      <c r="N532" s="12" t="n">
        <v>96.68151</v>
      </c>
      <c r="O532" s="11" t="n">
        <v>854</v>
      </c>
      <c r="P532" s="11" t="n">
        <v>96.76662</v>
      </c>
      <c r="Q532" s="9"/>
      <c r="R532" s="1" t="n">
        <v>590.5</v>
      </c>
      <c r="S532" s="2" t="n">
        <f aca="true">FORECAST(R532,OFFSET(ref7ay,MATCH(R532,ref7x,1)-1,0,2),OFFSET(ref7x,MATCH(R532,ref7x,1)-1,0,2))</f>
        <v>98.44603</v>
      </c>
      <c r="T532" s="2" t="n">
        <f aca="true">FORECAST(R532,OFFSET(ref7by,MATCH(R532,ref7x,1)-1,0,2),OFFSET(ref7x,MATCH(R532,ref7x,1)-1,0,2))</f>
        <v>98.54617</v>
      </c>
      <c r="U532" s="1" t="n">
        <f aca="false">S532/100</f>
        <v>0.9844603</v>
      </c>
      <c r="V532" s="1" t="n">
        <f aca="false">T532/100</f>
        <v>0.9854617</v>
      </c>
      <c r="W532" s="3" t="n">
        <f aca="false">V532*U532*J531</f>
        <v>0.968767905220774</v>
      </c>
    </row>
    <row r="533" customFormat="false" ht="13.8" hidden="false" customHeight="false" outlineLevel="0" collapsed="false">
      <c r="I533" s="0" t="n">
        <v>591.5</v>
      </c>
      <c r="J533" s="1" t="n">
        <f aca="true">FORECAST(I533,OFFSET(lens7y,MATCH(I533,lens7x,1)-1,0,2),OFFSET(lens7x,MATCH(I533,lens7x,1)-1,0,2))</f>
        <v>0.998566608855852</v>
      </c>
      <c r="M533" s="11" t="n">
        <v>855</v>
      </c>
      <c r="N533" s="12" t="n">
        <v>96.68105</v>
      </c>
      <c r="O533" s="11" t="n">
        <v>855</v>
      </c>
      <c r="P533" s="11" t="n">
        <v>96.78027</v>
      </c>
      <c r="Q533" s="9"/>
      <c r="R533" s="1" t="n">
        <v>591</v>
      </c>
      <c r="S533" s="2" t="n">
        <f aca="true">FORECAST(R533,OFFSET(ref7ay,MATCH(R533,ref7x,1)-1,0,2),OFFSET(ref7x,MATCH(R533,ref7x,1)-1,0,2))</f>
        <v>98.45885</v>
      </c>
      <c r="T533" s="2" t="n">
        <f aca="true">FORECAST(R533,OFFSET(ref7by,MATCH(R533,ref7x,1)-1,0,2),OFFSET(ref7x,MATCH(R533,ref7x,1)-1,0,2))</f>
        <v>98.54041</v>
      </c>
      <c r="U533" s="1" t="n">
        <f aca="false">S533/100</f>
        <v>0.9845885</v>
      </c>
      <c r="V533" s="1" t="n">
        <f aca="false">T533/100</f>
        <v>0.9854041</v>
      </c>
      <c r="W533" s="3" t="n">
        <f aca="false">V533*U533*J532</f>
        <v>0.968832136775456</v>
      </c>
    </row>
    <row r="534" customFormat="false" ht="13.8" hidden="false" customHeight="false" outlineLevel="0" collapsed="false">
      <c r="I534" s="0" t="n">
        <v>592</v>
      </c>
      <c r="J534" s="1" t="n">
        <f aca="true">FORECAST(I534,OFFSET(lens7y,MATCH(I534,lens7x,1)-1,0,2),OFFSET(lens7x,MATCH(I534,lens7x,1)-1,0,2))</f>
        <v>0.998561153070062</v>
      </c>
      <c r="M534" s="11" t="n">
        <v>856</v>
      </c>
      <c r="N534" s="12" t="n">
        <v>96.68176</v>
      </c>
      <c r="O534" s="11" t="n">
        <v>856</v>
      </c>
      <c r="P534" s="11" t="n">
        <v>96.79501</v>
      </c>
      <c r="Q534" s="9"/>
      <c r="R534" s="1" t="n">
        <v>591.5</v>
      </c>
      <c r="S534" s="2" t="n">
        <f aca="true">FORECAST(R534,OFFSET(ref7ay,MATCH(R534,ref7x,1)-1,0,2),OFFSET(ref7x,MATCH(R534,ref7x,1)-1,0,2))</f>
        <v>98.470375</v>
      </c>
      <c r="T534" s="2" t="n">
        <f aca="true">FORECAST(R534,OFFSET(ref7by,MATCH(R534,ref7x,1)-1,0,2),OFFSET(ref7x,MATCH(R534,ref7x,1)-1,0,2))</f>
        <v>98.53342</v>
      </c>
      <c r="U534" s="1" t="n">
        <f aca="false">S534/100</f>
        <v>0.98470375</v>
      </c>
      <c r="V534" s="1" t="n">
        <f aca="false">T534/100</f>
        <v>0.9853342</v>
      </c>
      <c r="W534" s="3" t="n">
        <f aca="false">V534*U534*J533</f>
        <v>0.968871516381099</v>
      </c>
    </row>
    <row r="535" customFormat="false" ht="13.8" hidden="false" customHeight="false" outlineLevel="0" collapsed="false">
      <c r="I535" s="0" t="n">
        <v>592.5</v>
      </c>
      <c r="J535" s="1" t="n">
        <f aca="true">FORECAST(I535,OFFSET(lens7y,MATCH(I535,lens7x,1)-1,0,2),OFFSET(lens7x,MATCH(I535,lens7x,1)-1,0,2))</f>
        <v>0.998555697284272</v>
      </c>
      <c r="M535" s="11" t="n">
        <v>857</v>
      </c>
      <c r="N535" s="12" t="n">
        <v>96.68378</v>
      </c>
      <c r="O535" s="11" t="n">
        <v>857</v>
      </c>
      <c r="P535" s="11" t="n">
        <v>96.81084</v>
      </c>
      <c r="Q535" s="9"/>
      <c r="R535" s="1" t="n">
        <v>592</v>
      </c>
      <c r="S535" s="2" t="n">
        <f aca="true">FORECAST(R535,OFFSET(ref7ay,MATCH(R535,ref7x,1)-1,0,2),OFFSET(ref7x,MATCH(R535,ref7x,1)-1,0,2))</f>
        <v>98.4819</v>
      </c>
      <c r="T535" s="2" t="n">
        <f aca="true">FORECAST(R535,OFFSET(ref7by,MATCH(R535,ref7x,1)-1,0,2),OFFSET(ref7x,MATCH(R535,ref7x,1)-1,0,2))</f>
        <v>98.52643</v>
      </c>
      <c r="U535" s="1" t="n">
        <f aca="false">S535/100</f>
        <v>0.984819</v>
      </c>
      <c r="V535" s="1" t="n">
        <f aca="false">T535/100</f>
        <v>0.9852643</v>
      </c>
      <c r="W535" s="3" t="n">
        <f aca="false">V535*U535*J534</f>
        <v>0.968910879409823</v>
      </c>
    </row>
    <row r="536" customFormat="false" ht="13.8" hidden="false" customHeight="false" outlineLevel="0" collapsed="false">
      <c r="I536" s="0" t="n">
        <v>593</v>
      </c>
      <c r="J536" s="1" t="n">
        <f aca="true">FORECAST(I536,OFFSET(lens7y,MATCH(I536,lens7x,1)-1,0,2),OFFSET(lens7x,MATCH(I536,lens7x,1)-1,0,2))</f>
        <v>0.998550241498481</v>
      </c>
      <c r="M536" s="11" t="n">
        <v>858</v>
      </c>
      <c r="N536" s="12" t="n">
        <v>96.68696</v>
      </c>
      <c r="O536" s="11" t="n">
        <v>858</v>
      </c>
      <c r="P536" s="11" t="n">
        <v>96.82774</v>
      </c>
      <c r="Q536" s="9"/>
      <c r="R536" s="1" t="n">
        <v>592.5</v>
      </c>
      <c r="S536" s="2" t="n">
        <f aca="true">FORECAST(R536,OFFSET(ref7ay,MATCH(R536,ref7x,1)-1,0,2),OFFSET(ref7x,MATCH(R536,ref7x,1)-1,0,2))</f>
        <v>98.491945</v>
      </c>
      <c r="T536" s="2" t="n">
        <f aca="true">FORECAST(R536,OFFSET(ref7by,MATCH(R536,ref7x,1)-1,0,2),OFFSET(ref7x,MATCH(R536,ref7x,1)-1,0,2))</f>
        <v>98.518225</v>
      </c>
      <c r="U536" s="1" t="n">
        <f aca="false">S536/100</f>
        <v>0.98491945</v>
      </c>
      <c r="V536" s="1" t="n">
        <f aca="false">T536/100</f>
        <v>0.98518225</v>
      </c>
      <c r="W536" s="3" t="n">
        <f aca="false">V536*U536*J535</f>
        <v>0.968923716556295</v>
      </c>
    </row>
    <row r="537" customFormat="false" ht="13.8" hidden="false" customHeight="false" outlineLevel="0" collapsed="false">
      <c r="I537" s="0" t="n">
        <v>593.5</v>
      </c>
      <c r="J537" s="1" t="n">
        <f aca="true">FORECAST(I537,OFFSET(lens7y,MATCH(I537,lens7x,1)-1,0,2),OFFSET(lens7x,MATCH(I537,lens7x,1)-1,0,2))</f>
        <v>0.998544785712691</v>
      </c>
      <c r="M537" s="11" t="n">
        <v>859</v>
      </c>
      <c r="N537" s="12" t="n">
        <v>96.69131</v>
      </c>
      <c r="O537" s="11" t="n">
        <v>859</v>
      </c>
      <c r="P537" s="11" t="n">
        <v>96.8457</v>
      </c>
      <c r="Q537" s="9"/>
      <c r="R537" s="1" t="n">
        <v>593</v>
      </c>
      <c r="S537" s="2" t="n">
        <f aca="true">FORECAST(R537,OFFSET(ref7ay,MATCH(R537,ref7x,1)-1,0,2),OFFSET(ref7x,MATCH(R537,ref7x,1)-1,0,2))</f>
        <v>98.50199</v>
      </c>
      <c r="T537" s="2" t="n">
        <f aca="true">FORECAST(R537,OFFSET(ref7by,MATCH(R537,ref7x,1)-1,0,2),OFFSET(ref7x,MATCH(R537,ref7x,1)-1,0,2))</f>
        <v>98.51002</v>
      </c>
      <c r="U537" s="1" t="n">
        <f aca="false">S537/100</f>
        <v>0.9850199</v>
      </c>
      <c r="V537" s="1" t="n">
        <f aca="false">T537/100</f>
        <v>0.9851002</v>
      </c>
      <c r="W537" s="3" t="n">
        <f aca="false">V537*U537*J536</f>
        <v>0.968936537044697</v>
      </c>
    </row>
    <row r="538" customFormat="false" ht="13.8" hidden="false" customHeight="false" outlineLevel="0" collapsed="false">
      <c r="I538" s="0" t="n">
        <v>594</v>
      </c>
      <c r="J538" s="1" t="n">
        <f aca="true">FORECAST(I538,OFFSET(lens7y,MATCH(I538,lens7x,1)-1,0,2),OFFSET(lens7x,MATCH(I538,lens7x,1)-1,0,2))</f>
        <v>0.998539329926901</v>
      </c>
      <c r="M538" s="11" t="n">
        <v>860</v>
      </c>
      <c r="N538" s="12" t="n">
        <v>96.69682</v>
      </c>
      <c r="O538" s="11" t="n">
        <v>860</v>
      </c>
      <c r="P538" s="11" t="n">
        <v>96.86492</v>
      </c>
      <c r="Q538" s="9"/>
      <c r="R538" s="1" t="n">
        <v>593.5</v>
      </c>
      <c r="S538" s="2" t="n">
        <f aca="true">FORECAST(R538,OFFSET(ref7ay,MATCH(R538,ref7x,1)-1,0,2),OFFSET(ref7x,MATCH(R538,ref7x,1)-1,0,2))</f>
        <v>98.51069</v>
      </c>
      <c r="T538" s="2" t="n">
        <f aca="true">FORECAST(R538,OFFSET(ref7by,MATCH(R538,ref7x,1)-1,0,2),OFFSET(ref7x,MATCH(R538,ref7x,1)-1,0,2))</f>
        <v>98.500625</v>
      </c>
      <c r="U538" s="1" t="n">
        <f aca="false">S538/100</f>
        <v>0.9851069</v>
      </c>
      <c r="V538" s="1" t="n">
        <f aca="false">T538/100</f>
        <v>0.98500625</v>
      </c>
      <c r="W538" s="3" t="n">
        <f aca="false">V538*U538*J537</f>
        <v>0.968924405947614</v>
      </c>
    </row>
    <row r="539" customFormat="false" ht="13.8" hidden="false" customHeight="false" outlineLevel="0" collapsed="false">
      <c r="I539" s="0" t="n">
        <v>594.5</v>
      </c>
      <c r="J539" s="1" t="n">
        <f aca="true">FORECAST(I539,OFFSET(lens7y,MATCH(I539,lens7x,1)-1,0,2),OFFSET(lens7x,MATCH(I539,lens7x,1)-1,0,2))</f>
        <v>0.99853387414111</v>
      </c>
      <c r="M539" s="11" t="n">
        <v>861</v>
      </c>
      <c r="N539" s="12" t="n">
        <v>96.70349</v>
      </c>
      <c r="O539" s="11" t="n">
        <v>861</v>
      </c>
      <c r="P539" s="11" t="n">
        <v>96.88519</v>
      </c>
      <c r="Q539" s="9"/>
      <c r="R539" s="1" t="n">
        <v>594</v>
      </c>
      <c r="S539" s="2" t="n">
        <f aca="true">FORECAST(R539,OFFSET(ref7ay,MATCH(R539,ref7x,1)-1,0,2),OFFSET(ref7x,MATCH(R539,ref7x,1)-1,0,2))</f>
        <v>98.51939</v>
      </c>
      <c r="T539" s="2" t="n">
        <f aca="true">FORECAST(R539,OFFSET(ref7by,MATCH(R539,ref7x,1)-1,0,2),OFFSET(ref7x,MATCH(R539,ref7x,1)-1,0,2))</f>
        <v>98.49123</v>
      </c>
      <c r="U539" s="1" t="n">
        <f aca="false">S539/100</f>
        <v>0.9851939</v>
      </c>
      <c r="V539" s="1" t="n">
        <f aca="false">T539/100</f>
        <v>0.9849123</v>
      </c>
      <c r="W539" s="3" t="n">
        <f aca="false">V539*U539*J538</f>
        <v>0.968912258601822</v>
      </c>
    </row>
    <row r="540" customFormat="false" ht="13.8" hidden="false" customHeight="false" outlineLevel="0" collapsed="false">
      <c r="I540" s="0" t="n">
        <v>595</v>
      </c>
      <c r="J540" s="1" t="n">
        <f aca="true">FORECAST(I540,OFFSET(lens7y,MATCH(I540,lens7x,1)-1,0,2),OFFSET(lens7x,MATCH(I540,lens7x,1)-1,0,2))</f>
        <v>0.99852841835532</v>
      </c>
      <c r="M540" s="11" t="n">
        <v>862</v>
      </c>
      <c r="N540" s="12" t="n">
        <v>96.71134</v>
      </c>
      <c r="O540" s="11" t="n">
        <v>862</v>
      </c>
      <c r="P540" s="11" t="n">
        <v>96.90649</v>
      </c>
      <c r="Q540" s="9"/>
      <c r="R540" s="1" t="n">
        <v>594.5</v>
      </c>
      <c r="S540" s="2" t="n">
        <f aca="true">FORECAST(R540,OFFSET(ref7ay,MATCH(R540,ref7x,1)-1,0,2),OFFSET(ref7x,MATCH(R540,ref7x,1)-1,0,2))</f>
        <v>98.5267</v>
      </c>
      <c r="T540" s="2" t="n">
        <f aca="true">FORECAST(R540,OFFSET(ref7by,MATCH(R540,ref7x,1)-1,0,2),OFFSET(ref7x,MATCH(R540,ref7x,1)-1,0,2))</f>
        <v>98.48067</v>
      </c>
      <c r="U540" s="1" t="n">
        <f aca="false">S540/100</f>
        <v>0.985267</v>
      </c>
      <c r="V540" s="1" t="n">
        <f aca="false">T540/100</f>
        <v>0.9848067</v>
      </c>
      <c r="W540" s="3" t="n">
        <f aca="false">V540*U540*J539</f>
        <v>0.968874964570453</v>
      </c>
    </row>
    <row r="541" customFormat="false" ht="13.8" hidden="false" customHeight="false" outlineLevel="0" collapsed="false">
      <c r="I541" s="0" t="n">
        <v>595.5</v>
      </c>
      <c r="J541" s="1" t="n">
        <f aca="true">FORECAST(I541,OFFSET(lens7y,MATCH(I541,lens7x,1)-1,0,2),OFFSET(lens7x,MATCH(I541,lens7x,1)-1,0,2))</f>
        <v>0.99852296256953</v>
      </c>
      <c r="M541" s="11" t="n">
        <v>863</v>
      </c>
      <c r="N541" s="12" t="n">
        <v>96.72032</v>
      </c>
      <c r="O541" s="11" t="n">
        <v>863</v>
      </c>
      <c r="P541" s="11" t="n">
        <v>96.92854</v>
      </c>
      <c r="Q541" s="9"/>
      <c r="R541" s="1" t="n">
        <v>595</v>
      </c>
      <c r="S541" s="2" t="n">
        <f aca="true">FORECAST(R541,OFFSET(ref7ay,MATCH(R541,ref7x,1)-1,0,2),OFFSET(ref7x,MATCH(R541,ref7x,1)-1,0,2))</f>
        <v>98.53401</v>
      </c>
      <c r="T541" s="2" t="n">
        <f aca="true">FORECAST(R541,OFFSET(ref7by,MATCH(R541,ref7x,1)-1,0,2),OFFSET(ref7x,MATCH(R541,ref7x,1)-1,0,2))</f>
        <v>98.47011</v>
      </c>
      <c r="U541" s="1" t="n">
        <f aca="false">S541/100</f>
        <v>0.9853401</v>
      </c>
      <c r="V541" s="1" t="n">
        <f aca="false">T541/100</f>
        <v>0.9847011</v>
      </c>
      <c r="W541" s="3" t="n">
        <f aca="false">V541*U541*J540</f>
        <v>0.968837655472769</v>
      </c>
    </row>
    <row r="542" customFormat="false" ht="13.8" hidden="false" customHeight="false" outlineLevel="0" collapsed="false">
      <c r="I542" s="0" t="n">
        <v>596</v>
      </c>
      <c r="J542" s="1" t="n">
        <f aca="true">FORECAST(I542,OFFSET(lens7y,MATCH(I542,lens7x,1)-1,0,2),OFFSET(lens7x,MATCH(I542,lens7x,1)-1,0,2))</f>
        <v>0.998517506783739</v>
      </c>
      <c r="M542" s="11" t="n">
        <v>864</v>
      </c>
      <c r="N542" s="12" t="n">
        <v>96.73044</v>
      </c>
      <c r="O542" s="11" t="n">
        <v>864</v>
      </c>
      <c r="P542" s="11" t="n">
        <v>96.95158</v>
      </c>
      <c r="Q542" s="9"/>
      <c r="R542" s="1" t="n">
        <v>595.5</v>
      </c>
      <c r="S542" s="2" t="n">
        <f aca="true">FORECAST(R542,OFFSET(ref7ay,MATCH(R542,ref7x,1)-1,0,2),OFFSET(ref7x,MATCH(R542,ref7x,1)-1,0,2))</f>
        <v>98.53993</v>
      </c>
      <c r="T542" s="2" t="n">
        <f aca="true">FORECAST(R542,OFFSET(ref7by,MATCH(R542,ref7x,1)-1,0,2),OFFSET(ref7x,MATCH(R542,ref7x,1)-1,0,2))</f>
        <v>98.458405</v>
      </c>
      <c r="U542" s="1" t="n">
        <f aca="false">S542/100</f>
        <v>0.9853993</v>
      </c>
      <c r="V542" s="1" t="n">
        <f aca="false">T542/100</f>
        <v>0.98458405</v>
      </c>
      <c r="W542" s="3" t="n">
        <f aca="false">V542*U542*J541</f>
        <v>0.968775399489289</v>
      </c>
    </row>
    <row r="543" customFormat="false" ht="13.8" hidden="false" customHeight="false" outlineLevel="0" collapsed="false">
      <c r="I543" s="0" t="n">
        <v>596.5</v>
      </c>
      <c r="J543" s="1" t="n">
        <f aca="true">FORECAST(I543,OFFSET(lens7y,MATCH(I543,lens7x,1)-1,0,2),OFFSET(lens7x,MATCH(I543,lens7x,1)-1,0,2))</f>
        <v>0.998512050997949</v>
      </c>
      <c r="M543" s="11" t="n">
        <v>865</v>
      </c>
      <c r="N543" s="12" t="n">
        <v>96.74167</v>
      </c>
      <c r="O543" s="11" t="n">
        <v>865</v>
      </c>
      <c r="P543" s="11" t="n">
        <v>96.97558</v>
      </c>
      <c r="Q543" s="9"/>
      <c r="R543" s="1" t="n">
        <v>596</v>
      </c>
      <c r="S543" s="2" t="n">
        <f aca="true">FORECAST(R543,OFFSET(ref7ay,MATCH(R543,ref7x,1)-1,0,2),OFFSET(ref7x,MATCH(R543,ref7x,1)-1,0,2))</f>
        <v>98.54585</v>
      </c>
      <c r="T543" s="2" t="n">
        <f aca="true">FORECAST(R543,OFFSET(ref7by,MATCH(R543,ref7x,1)-1,0,2),OFFSET(ref7x,MATCH(R543,ref7x,1)-1,0,2))</f>
        <v>98.4467</v>
      </c>
      <c r="U543" s="1" t="n">
        <f aca="false">S543/100</f>
        <v>0.9854585</v>
      </c>
      <c r="V543" s="1" t="n">
        <f aca="false">T543/100</f>
        <v>0.984467</v>
      </c>
      <c r="W543" s="3" t="n">
        <f aca="false">V543*U543*J542</f>
        <v>0.968713130290104</v>
      </c>
    </row>
    <row r="544" customFormat="false" ht="13.8" hidden="false" customHeight="false" outlineLevel="0" collapsed="false">
      <c r="I544" s="0" t="n">
        <v>597</v>
      </c>
      <c r="J544" s="1" t="n">
        <f aca="true">FORECAST(I544,OFFSET(lens7y,MATCH(I544,lens7x,1)-1,0,2),OFFSET(lens7x,MATCH(I544,lens7x,1)-1,0,2))</f>
        <v>0.998506595212159</v>
      </c>
      <c r="M544" s="11" t="n">
        <v>866</v>
      </c>
      <c r="N544" s="12" t="n">
        <v>96.75407</v>
      </c>
      <c r="O544" s="11" t="n">
        <v>866</v>
      </c>
      <c r="P544" s="11" t="n">
        <v>97.0008</v>
      </c>
      <c r="Q544" s="9"/>
      <c r="R544" s="1" t="n">
        <v>596.5</v>
      </c>
      <c r="S544" s="2" t="n">
        <f aca="true">FORECAST(R544,OFFSET(ref7ay,MATCH(R544,ref7x,1)-1,0,2),OFFSET(ref7x,MATCH(R544,ref7x,1)-1,0,2))</f>
        <v>98.550535</v>
      </c>
      <c r="T544" s="2" t="n">
        <f aca="true">FORECAST(R544,OFFSET(ref7by,MATCH(R544,ref7x,1)-1,0,2),OFFSET(ref7x,MATCH(R544,ref7x,1)-1,0,2))</f>
        <v>98.43403</v>
      </c>
      <c r="U544" s="1" t="n">
        <f aca="false">S544/100</f>
        <v>0.98550535</v>
      </c>
      <c r="V544" s="1" t="n">
        <f aca="false">T544/100</f>
        <v>0.9843403</v>
      </c>
      <c r="W544" s="3" t="n">
        <f aca="false">V544*U544*J543</f>
        <v>0.968629213266096</v>
      </c>
    </row>
    <row r="545" customFormat="false" ht="13.8" hidden="false" customHeight="false" outlineLevel="0" collapsed="false">
      <c r="I545" s="0" t="n">
        <v>597.5</v>
      </c>
      <c r="J545" s="1" t="n">
        <f aca="true">FORECAST(I545,OFFSET(lens7y,MATCH(I545,lens7x,1)-1,0,2),OFFSET(lens7x,MATCH(I545,lens7x,1)-1,0,2))</f>
        <v>0.998501139426368</v>
      </c>
      <c r="M545" s="11" t="n">
        <v>867</v>
      </c>
      <c r="N545" s="12" t="n">
        <v>96.76761</v>
      </c>
      <c r="O545" s="11" t="n">
        <v>867</v>
      </c>
      <c r="P545" s="11" t="n">
        <v>97.02697</v>
      </c>
      <c r="Q545" s="9"/>
      <c r="R545" s="1" t="n">
        <v>597</v>
      </c>
      <c r="S545" s="2" t="n">
        <f aca="true">FORECAST(R545,OFFSET(ref7ay,MATCH(R545,ref7x,1)-1,0,2),OFFSET(ref7x,MATCH(R545,ref7x,1)-1,0,2))</f>
        <v>98.55522</v>
      </c>
      <c r="T545" s="2" t="n">
        <f aca="true">FORECAST(R545,OFFSET(ref7by,MATCH(R545,ref7x,1)-1,0,2),OFFSET(ref7x,MATCH(R545,ref7x,1)-1,0,2))</f>
        <v>98.42136</v>
      </c>
      <c r="U545" s="1" t="n">
        <f aca="false">S545/100</f>
        <v>0.9855522</v>
      </c>
      <c r="V545" s="1" t="n">
        <f aca="false">T545/100</f>
        <v>0.9842136</v>
      </c>
      <c r="W545" s="3" t="n">
        <f aca="false">V545*U545*J544</f>
        <v>0.968545285247218</v>
      </c>
    </row>
    <row r="546" customFormat="false" ht="13.8" hidden="false" customHeight="false" outlineLevel="0" collapsed="false">
      <c r="I546" s="0" t="n">
        <v>598</v>
      </c>
      <c r="J546" s="1" t="n">
        <f aca="true">FORECAST(I546,OFFSET(lens7y,MATCH(I546,lens7x,1)-1,0,2),OFFSET(lens7x,MATCH(I546,lens7x,1)-1,0,2))</f>
        <v>0.998495683640578</v>
      </c>
      <c r="M546" s="11" t="n">
        <v>868</v>
      </c>
      <c r="N546" s="12" t="n">
        <v>96.78226</v>
      </c>
      <c r="O546" s="11" t="n">
        <v>868</v>
      </c>
      <c r="P546" s="11" t="n">
        <v>97.05406</v>
      </c>
      <c r="Q546" s="9"/>
      <c r="R546" s="1" t="n">
        <v>597.5</v>
      </c>
      <c r="S546" s="2" t="n">
        <f aca="true">FORECAST(R546,OFFSET(ref7ay,MATCH(R546,ref7x,1)-1,0,2),OFFSET(ref7x,MATCH(R546,ref7x,1)-1,0,2))</f>
        <v>98.55848</v>
      </c>
      <c r="T546" s="2" t="n">
        <f aca="true">FORECAST(R546,OFFSET(ref7by,MATCH(R546,ref7x,1)-1,0,2),OFFSET(ref7x,MATCH(R546,ref7x,1)-1,0,2))</f>
        <v>98.407595</v>
      </c>
      <c r="U546" s="1" t="n">
        <f aca="false">S546/100</f>
        <v>0.9855848</v>
      </c>
      <c r="V546" s="1" t="n">
        <f aca="false">T546/100</f>
        <v>0.98407595</v>
      </c>
      <c r="W546" s="3" t="n">
        <f aca="false">V546*U546*J545</f>
        <v>0.968436568036592</v>
      </c>
    </row>
    <row r="547" customFormat="false" ht="13.8" hidden="false" customHeight="false" outlineLevel="0" collapsed="false">
      <c r="I547" s="0" t="n">
        <v>598.5</v>
      </c>
      <c r="J547" s="1" t="n">
        <f aca="true">FORECAST(I547,OFFSET(lens7y,MATCH(I547,lens7x,1)-1,0,2),OFFSET(lens7x,MATCH(I547,lens7x,1)-1,0,2))</f>
        <v>0.998490227854787</v>
      </c>
      <c r="M547" s="11" t="n">
        <v>869</v>
      </c>
      <c r="N547" s="12" t="n">
        <v>96.79787</v>
      </c>
      <c r="O547" s="11" t="n">
        <v>869</v>
      </c>
      <c r="P547" s="11" t="n">
        <v>97.0817</v>
      </c>
      <c r="Q547" s="9"/>
      <c r="R547" s="1" t="n">
        <v>598</v>
      </c>
      <c r="S547" s="2" t="n">
        <f aca="true">FORECAST(R547,OFFSET(ref7ay,MATCH(R547,ref7x,1)-1,0,2),OFFSET(ref7x,MATCH(R547,ref7x,1)-1,0,2))</f>
        <v>98.56174</v>
      </c>
      <c r="T547" s="2" t="n">
        <f aca="true">FORECAST(R547,OFFSET(ref7by,MATCH(R547,ref7x,1)-1,0,2),OFFSET(ref7x,MATCH(R547,ref7x,1)-1,0,2))</f>
        <v>98.39383</v>
      </c>
      <c r="U547" s="1" t="n">
        <f aca="false">S547/100</f>
        <v>0.9856174</v>
      </c>
      <c r="V547" s="1" t="n">
        <f aca="false">T547/100</f>
        <v>0.9839383</v>
      </c>
      <c r="W547" s="3" t="n">
        <f aca="false">V547*U547*J546</f>
        <v>0.968327842994911</v>
      </c>
    </row>
    <row r="548" customFormat="false" ht="13.8" hidden="false" customHeight="false" outlineLevel="0" collapsed="false">
      <c r="I548" s="0" t="n">
        <v>599</v>
      </c>
      <c r="J548" s="1" t="n">
        <f aca="true">FORECAST(I548,OFFSET(lens7y,MATCH(I548,lens7x,1)-1,0,2),OFFSET(lens7x,MATCH(I548,lens7x,1)-1,0,2))</f>
        <v>0.998484772068997</v>
      </c>
      <c r="M548" s="11" t="n">
        <v>870</v>
      </c>
      <c r="N548" s="12" t="n">
        <v>96.81454</v>
      </c>
      <c r="O548" s="11" t="n">
        <v>870</v>
      </c>
      <c r="P548" s="11" t="n">
        <v>97.11021</v>
      </c>
      <c r="Q548" s="9"/>
      <c r="R548" s="1" t="n">
        <v>598.5</v>
      </c>
      <c r="S548" s="2" t="n">
        <f aca="true">FORECAST(R548,OFFSET(ref7ay,MATCH(R548,ref7x,1)-1,0,2),OFFSET(ref7x,MATCH(R548,ref7x,1)-1,0,2))</f>
        <v>98.563565</v>
      </c>
      <c r="T548" s="2" t="n">
        <f aca="true">FORECAST(R548,OFFSET(ref7by,MATCH(R548,ref7x,1)-1,0,2),OFFSET(ref7x,MATCH(R548,ref7x,1)-1,0,2))</f>
        <v>98.379</v>
      </c>
      <c r="U548" s="1" t="n">
        <f aca="false">S548/100</f>
        <v>0.98563565</v>
      </c>
      <c r="V548" s="1" t="n">
        <f aca="false">T548/100</f>
        <v>0.98379</v>
      </c>
      <c r="W548" s="3" t="n">
        <f aca="false">V548*U548*J547</f>
        <v>0.968194532725699</v>
      </c>
    </row>
    <row r="549" customFormat="false" ht="13.8" hidden="false" customHeight="false" outlineLevel="0" collapsed="false">
      <c r="I549" s="0" t="n">
        <v>599.5</v>
      </c>
      <c r="J549" s="1" t="n">
        <f aca="true">FORECAST(I549,OFFSET(lens7y,MATCH(I549,lens7x,1)-1,0,2),OFFSET(lens7x,MATCH(I549,lens7x,1)-1,0,2))</f>
        <v>0.998479316283207</v>
      </c>
      <c r="M549" s="11" t="n">
        <v>871</v>
      </c>
      <c r="N549" s="12" t="n">
        <v>96.83227</v>
      </c>
      <c r="O549" s="11" t="n">
        <v>871</v>
      </c>
      <c r="P549" s="11" t="n">
        <v>97.13956</v>
      </c>
      <c r="Q549" s="9"/>
      <c r="R549" s="1" t="n">
        <v>599</v>
      </c>
      <c r="S549" s="2" t="n">
        <f aca="true">FORECAST(R549,OFFSET(ref7ay,MATCH(R549,ref7x,1)-1,0,2),OFFSET(ref7x,MATCH(R549,ref7x,1)-1,0,2))</f>
        <v>98.56539</v>
      </c>
      <c r="T549" s="2" t="n">
        <f aca="true">FORECAST(R549,OFFSET(ref7by,MATCH(R549,ref7x,1)-1,0,2),OFFSET(ref7x,MATCH(R549,ref7x,1)-1,0,2))</f>
        <v>98.36417</v>
      </c>
      <c r="U549" s="1" t="n">
        <f aca="false">S549/100</f>
        <v>0.9856539</v>
      </c>
      <c r="V549" s="1" t="n">
        <f aca="false">T549/100</f>
        <v>0.9836417</v>
      </c>
      <c r="W549" s="3" t="n">
        <f aca="false">V549*U549*J548</f>
        <v>0.968061218450743</v>
      </c>
    </row>
    <row r="550" customFormat="false" ht="13.8" hidden="false" customHeight="false" outlineLevel="0" collapsed="false">
      <c r="I550" s="0" t="n">
        <v>600</v>
      </c>
      <c r="J550" s="1" t="n">
        <f aca="true">FORECAST(I550,OFFSET(lens7y,MATCH(I550,lens7x,1)-1,0,2),OFFSET(lens7x,MATCH(I550,lens7x,1)-1,0,2))</f>
        <v>0.998473860497417</v>
      </c>
      <c r="M550" s="11" t="n">
        <v>872</v>
      </c>
      <c r="N550" s="12" t="n">
        <v>96.85104</v>
      </c>
      <c r="O550" s="11" t="n">
        <v>872</v>
      </c>
      <c r="P550" s="11" t="n">
        <v>97.16974</v>
      </c>
      <c r="Q550" s="9"/>
      <c r="R550" s="1" t="n">
        <v>599.5</v>
      </c>
      <c r="S550" s="2" t="n">
        <f aca="true">FORECAST(R550,OFFSET(ref7ay,MATCH(R550,ref7x,1)-1,0,2),OFFSET(ref7x,MATCH(R550,ref7x,1)-1,0,2))</f>
        <v>98.565785</v>
      </c>
      <c r="T550" s="2" t="n">
        <f aca="true">FORECAST(R550,OFFSET(ref7by,MATCH(R550,ref7x,1)-1,0,2),OFFSET(ref7x,MATCH(R550,ref7x,1)-1,0,2))</f>
        <v>98.34832</v>
      </c>
      <c r="U550" s="1" t="n">
        <f aca="false">S550/100</f>
        <v>0.98565785</v>
      </c>
      <c r="V550" s="1" t="n">
        <f aca="false">T550/100</f>
        <v>0.9834832</v>
      </c>
      <c r="W550" s="3" t="n">
        <f aca="false">V550*U550*J549</f>
        <v>0.967903819179783</v>
      </c>
    </row>
    <row r="551" customFormat="false" ht="13.8" hidden="false" customHeight="false" outlineLevel="0" collapsed="false">
      <c r="I551" s="0" t="n">
        <v>600.5</v>
      </c>
      <c r="J551" s="1" t="n">
        <f aca="true">FORECAST(I551,OFFSET(lens7y,MATCH(I551,lens7x,1)-1,0,2),OFFSET(lens7x,MATCH(I551,lens7x,1)-1,0,2))</f>
        <v>0.998468404711626</v>
      </c>
      <c r="M551" s="11" t="n">
        <v>873</v>
      </c>
      <c r="N551" s="12" t="n">
        <v>96.87101</v>
      </c>
      <c r="O551" s="11" t="n">
        <v>873</v>
      </c>
      <c r="P551" s="11" t="n">
        <v>97.20113</v>
      </c>
      <c r="Q551" s="9"/>
      <c r="R551" s="1" t="n">
        <v>600</v>
      </c>
      <c r="S551" s="2" t="n">
        <f aca="true">FORECAST(R551,OFFSET(ref7ay,MATCH(R551,ref7x,1)-1,0,2),OFFSET(ref7x,MATCH(R551,ref7x,1)-1,0,2))</f>
        <v>98.56618</v>
      </c>
      <c r="T551" s="2" t="n">
        <f aca="true">FORECAST(R551,OFFSET(ref7by,MATCH(R551,ref7x,1)-1,0,2),OFFSET(ref7x,MATCH(R551,ref7x,1)-1,0,2))</f>
        <v>98.33247</v>
      </c>
      <c r="U551" s="1" t="n">
        <f aca="false">S551/100</f>
        <v>0.9856618</v>
      </c>
      <c r="V551" s="1" t="n">
        <f aca="false">T551/100</f>
        <v>0.9833247</v>
      </c>
      <c r="W551" s="3" t="n">
        <f aca="false">V551*U551*J550</f>
        <v>0.967746420320868</v>
      </c>
    </row>
    <row r="552" customFormat="false" ht="13.8" hidden="false" customHeight="false" outlineLevel="0" collapsed="false">
      <c r="I552" s="0" t="n">
        <v>601</v>
      </c>
      <c r="J552" s="1" t="n">
        <f aca="true">FORECAST(I552,OFFSET(lens7y,MATCH(I552,lens7x,1)-1,0,2),OFFSET(lens7x,MATCH(I552,lens7x,1)-1,0,2))</f>
        <v>0.998462948925836</v>
      </c>
      <c r="M552" s="11" t="n">
        <v>874</v>
      </c>
      <c r="N552" s="12" t="n">
        <v>96.89203</v>
      </c>
      <c r="O552" s="11" t="n">
        <v>874</v>
      </c>
      <c r="P552" s="11" t="n">
        <v>97.23331</v>
      </c>
      <c r="Q552" s="9"/>
      <c r="R552" s="1" t="n">
        <v>600.5</v>
      </c>
      <c r="S552" s="2" t="n">
        <f aca="true">FORECAST(R552,OFFSET(ref7ay,MATCH(R552,ref7x,1)-1,0,2),OFFSET(ref7x,MATCH(R552,ref7x,1)-1,0,2))</f>
        <v>98.56498</v>
      </c>
      <c r="T552" s="2" t="n">
        <f aca="true">FORECAST(R552,OFFSET(ref7by,MATCH(R552,ref7x,1)-1,0,2),OFFSET(ref7x,MATCH(R552,ref7x,1)-1,0,2))</f>
        <v>98.31552</v>
      </c>
      <c r="U552" s="1" t="n">
        <f aca="false">S552/100</f>
        <v>0.9856498</v>
      </c>
      <c r="V552" s="1" t="n">
        <f aca="false">T552/100</f>
        <v>0.9831552</v>
      </c>
      <c r="W552" s="3" t="n">
        <f aca="false">V552*U552*J551</f>
        <v>0.967562538848823</v>
      </c>
    </row>
    <row r="553" customFormat="false" ht="13.8" hidden="false" customHeight="false" outlineLevel="0" collapsed="false">
      <c r="I553" s="0" t="n">
        <v>601.5</v>
      </c>
      <c r="J553" s="1" t="n">
        <f aca="true">FORECAST(I553,OFFSET(lens7y,MATCH(I553,lens7x,1)-1,0,2),OFFSET(lens7x,MATCH(I553,lens7x,1)-1,0,2))</f>
        <v>0.998457493140046</v>
      </c>
      <c r="M553" s="11" t="n">
        <v>875</v>
      </c>
      <c r="N553" s="12" t="n">
        <v>96.91406</v>
      </c>
      <c r="O553" s="11" t="n">
        <v>875</v>
      </c>
      <c r="P553" s="11" t="n">
        <v>97.26628</v>
      </c>
      <c r="Q553" s="9"/>
      <c r="R553" s="1" t="n">
        <v>601</v>
      </c>
      <c r="S553" s="2" t="n">
        <f aca="true">FORECAST(R553,OFFSET(ref7ay,MATCH(R553,ref7x,1)-1,0,2),OFFSET(ref7x,MATCH(R553,ref7x,1)-1,0,2))</f>
        <v>98.56378</v>
      </c>
      <c r="T553" s="2" t="n">
        <f aca="true">FORECAST(R553,OFFSET(ref7by,MATCH(R553,ref7x,1)-1,0,2),OFFSET(ref7x,MATCH(R553,ref7x,1)-1,0,2))</f>
        <v>98.29857</v>
      </c>
      <c r="U553" s="1" t="n">
        <f aca="false">S553/100</f>
        <v>0.9856378</v>
      </c>
      <c r="V553" s="1" t="n">
        <f aca="false">T553/100</f>
        <v>0.9829857</v>
      </c>
      <c r="W553" s="3" t="n">
        <f aca="false">V553*U553*J552</f>
        <v>0.967378663390252</v>
      </c>
    </row>
    <row r="554" customFormat="false" ht="13.8" hidden="false" customHeight="false" outlineLevel="0" collapsed="false">
      <c r="I554" s="0" t="n">
        <v>602</v>
      </c>
      <c r="J554" s="1" t="n">
        <f aca="true">FORECAST(I554,OFFSET(lens7y,MATCH(I554,lens7x,1)-1,0,2),OFFSET(lens7x,MATCH(I554,lens7x,1)-1,0,2))</f>
        <v>0.998452037354255</v>
      </c>
      <c r="M554" s="11" t="n">
        <v>876</v>
      </c>
      <c r="N554" s="12" t="n">
        <v>96.93694</v>
      </c>
      <c r="O554" s="11" t="n">
        <v>876</v>
      </c>
      <c r="P554" s="11" t="n">
        <v>97.29964</v>
      </c>
      <c r="Q554" s="9"/>
      <c r="R554" s="1" t="n">
        <v>601.5</v>
      </c>
      <c r="S554" s="2" t="n">
        <f aca="true">FORECAST(R554,OFFSET(ref7ay,MATCH(R554,ref7x,1)-1,0,2),OFFSET(ref7x,MATCH(R554,ref7x,1)-1,0,2))</f>
        <v>98.561175</v>
      </c>
      <c r="T554" s="2" t="n">
        <f aca="true">FORECAST(R554,OFFSET(ref7by,MATCH(R554,ref7x,1)-1,0,2),OFFSET(ref7x,MATCH(R554,ref7x,1)-1,0,2))</f>
        <v>98.280695</v>
      </c>
      <c r="U554" s="1" t="n">
        <f aca="false">S554/100</f>
        <v>0.98561175</v>
      </c>
      <c r="V554" s="1" t="n">
        <f aca="false">T554/100</f>
        <v>0.98280695</v>
      </c>
      <c r="W554" s="3" t="n">
        <f aca="false">V554*U554*J553</f>
        <v>0.967171903831494</v>
      </c>
    </row>
    <row r="555" customFormat="false" ht="13.8" hidden="false" customHeight="false" outlineLevel="0" collapsed="false">
      <c r="I555" s="0" t="n">
        <v>602.5</v>
      </c>
      <c r="J555" s="1" t="n">
        <f aca="true">FORECAST(I555,OFFSET(lens7y,MATCH(I555,lens7x,1)-1,0,2),OFFSET(lens7x,MATCH(I555,lens7x,1)-1,0,2))</f>
        <v>0.998446581568465</v>
      </c>
      <c r="M555" s="11" t="n">
        <v>877</v>
      </c>
      <c r="N555" s="12" t="n">
        <v>96.96077</v>
      </c>
      <c r="O555" s="11" t="n">
        <v>877</v>
      </c>
      <c r="P555" s="11" t="n">
        <v>97.3337</v>
      </c>
      <c r="Q555" s="9"/>
      <c r="R555" s="1" t="n">
        <v>602</v>
      </c>
      <c r="S555" s="2" t="n">
        <f aca="true">FORECAST(R555,OFFSET(ref7ay,MATCH(R555,ref7x,1)-1,0,2),OFFSET(ref7x,MATCH(R555,ref7x,1)-1,0,2))</f>
        <v>98.55857</v>
      </c>
      <c r="T555" s="2" t="n">
        <f aca="true">FORECAST(R555,OFFSET(ref7by,MATCH(R555,ref7x,1)-1,0,2),OFFSET(ref7x,MATCH(R555,ref7x,1)-1,0,2))</f>
        <v>98.26282</v>
      </c>
      <c r="U555" s="1" t="n">
        <f aca="false">S555/100</f>
        <v>0.9855857</v>
      </c>
      <c r="V555" s="1" t="n">
        <f aca="false">T555/100</f>
        <v>0.9826282</v>
      </c>
      <c r="W555" s="3" t="n">
        <f aca="false">V555*U555*J554</f>
        <v>0.966965155772986</v>
      </c>
    </row>
    <row r="556" customFormat="false" ht="13.8" hidden="false" customHeight="false" outlineLevel="0" collapsed="false">
      <c r="I556" s="0" t="n">
        <v>603</v>
      </c>
      <c r="J556" s="1" t="n">
        <f aca="true">FORECAST(I556,OFFSET(lens7y,MATCH(I556,lens7x,1)-1,0,2),OFFSET(lens7x,MATCH(I556,lens7x,1)-1,0,2))</f>
        <v>0.998441125782675</v>
      </c>
      <c r="M556" s="11" t="n">
        <v>878</v>
      </c>
      <c r="N556" s="12" t="n">
        <v>96.98556</v>
      </c>
      <c r="O556" s="11" t="n">
        <v>878</v>
      </c>
      <c r="P556" s="11" t="n">
        <v>97.36847</v>
      </c>
      <c r="Q556" s="9"/>
      <c r="R556" s="1" t="n">
        <v>602.5</v>
      </c>
      <c r="S556" s="2" t="n">
        <f aca="true">FORECAST(R556,OFFSET(ref7ay,MATCH(R556,ref7x,1)-1,0,2),OFFSET(ref7x,MATCH(R556,ref7x,1)-1,0,2))</f>
        <v>98.554575</v>
      </c>
      <c r="T556" s="2" t="n">
        <f aca="true">FORECAST(R556,OFFSET(ref7by,MATCH(R556,ref7x,1)-1,0,2),OFFSET(ref7x,MATCH(R556,ref7x,1)-1,0,2))</f>
        <v>98.244065</v>
      </c>
      <c r="U556" s="1" t="n">
        <f aca="false">S556/100</f>
        <v>0.98554575</v>
      </c>
      <c r="V556" s="1" t="n">
        <f aca="false">T556/100</f>
        <v>0.98244065</v>
      </c>
      <c r="W556" s="3" t="n">
        <f aca="false">V556*U556*J555</f>
        <v>0.966736125050666</v>
      </c>
    </row>
    <row r="557" customFormat="false" ht="13.8" hidden="false" customHeight="false" outlineLevel="0" collapsed="false">
      <c r="I557" s="0" t="n">
        <v>603.5</v>
      </c>
      <c r="J557" s="1" t="n">
        <f aca="true">FORECAST(I557,OFFSET(lens7y,MATCH(I557,lens7x,1)-1,0,2),OFFSET(lens7x,MATCH(I557,lens7x,1)-1,0,2))</f>
        <v>0.998435669996884</v>
      </c>
      <c r="M557" s="11" t="n">
        <v>879</v>
      </c>
      <c r="N557" s="12" t="n">
        <v>97.01136</v>
      </c>
      <c r="O557" s="11" t="n">
        <v>879</v>
      </c>
      <c r="P557" s="11" t="n">
        <v>97.40414</v>
      </c>
      <c r="Q557" s="9"/>
      <c r="R557" s="1" t="n">
        <v>603</v>
      </c>
      <c r="S557" s="2" t="n">
        <f aca="true">FORECAST(R557,OFFSET(ref7ay,MATCH(R557,ref7x,1)-1,0,2),OFFSET(ref7x,MATCH(R557,ref7x,1)-1,0,2))</f>
        <v>98.55058</v>
      </c>
      <c r="T557" s="2" t="n">
        <f aca="true">FORECAST(R557,OFFSET(ref7by,MATCH(R557,ref7x,1)-1,0,2),OFFSET(ref7x,MATCH(R557,ref7x,1)-1,0,2))</f>
        <v>98.22531</v>
      </c>
      <c r="U557" s="1" t="n">
        <f aca="false">S557/100</f>
        <v>0.9855058</v>
      </c>
      <c r="V557" s="1" t="n">
        <f aca="false">T557/100</f>
        <v>0.9822531</v>
      </c>
      <c r="W557" s="3" t="n">
        <f aca="false">V557*U557*J556</f>
        <v>0.966507111735461</v>
      </c>
    </row>
    <row r="558" customFormat="false" ht="13.8" hidden="false" customHeight="false" outlineLevel="0" collapsed="false">
      <c r="I558" s="0" t="n">
        <v>604</v>
      </c>
      <c r="J558" s="1" t="n">
        <f aca="true">FORECAST(I558,OFFSET(lens7y,MATCH(I558,lens7x,1)-1,0,2),OFFSET(lens7x,MATCH(I558,lens7x,1)-1,0,2))</f>
        <v>0.998430214211094</v>
      </c>
      <c r="M558" s="11" t="n">
        <v>880</v>
      </c>
      <c r="N558" s="12" t="n">
        <v>97.03809</v>
      </c>
      <c r="O558" s="11" t="n">
        <v>880</v>
      </c>
      <c r="P558" s="11" t="n">
        <v>97.44046</v>
      </c>
      <c r="Q558" s="9"/>
      <c r="R558" s="1" t="n">
        <v>603.5</v>
      </c>
      <c r="S558" s="2" t="n">
        <f aca="true">FORECAST(R558,OFFSET(ref7ay,MATCH(R558,ref7x,1)-1,0,2),OFFSET(ref7x,MATCH(R558,ref7x,1)-1,0,2))</f>
        <v>98.545205</v>
      </c>
      <c r="T558" s="2" t="n">
        <f aca="true">FORECAST(R558,OFFSET(ref7by,MATCH(R558,ref7x,1)-1,0,2),OFFSET(ref7x,MATCH(R558,ref7x,1)-1,0,2))</f>
        <v>98.205725</v>
      </c>
      <c r="U558" s="1" t="n">
        <f aca="false">S558/100</f>
        <v>0.98545205</v>
      </c>
      <c r="V558" s="1" t="n">
        <f aca="false">T558/100</f>
        <v>0.98205725</v>
      </c>
      <c r="W558" s="3" t="n">
        <f aca="false">V558*U558*J557</f>
        <v>0.966256418066159</v>
      </c>
    </row>
    <row r="559" customFormat="false" ht="13.8" hidden="false" customHeight="false" outlineLevel="0" collapsed="false">
      <c r="I559" s="0" t="n">
        <v>604.5</v>
      </c>
      <c r="J559" s="1" t="n">
        <f aca="true">FORECAST(I559,OFFSET(lens7y,MATCH(I559,lens7x,1)-1,0,2),OFFSET(lens7x,MATCH(I559,lens7x,1)-1,0,2))</f>
        <v>0.998424758425304</v>
      </c>
      <c r="M559" s="11" t="n">
        <v>881</v>
      </c>
      <c r="N559" s="12" t="n">
        <v>97.06574</v>
      </c>
      <c r="O559" s="11" t="n">
        <v>881</v>
      </c>
      <c r="P559" s="11" t="n">
        <v>97.47741</v>
      </c>
      <c r="Q559" s="9"/>
      <c r="R559" s="1" t="n">
        <v>604</v>
      </c>
      <c r="S559" s="2" t="n">
        <f aca="true">FORECAST(R559,OFFSET(ref7ay,MATCH(R559,ref7x,1)-1,0,2),OFFSET(ref7x,MATCH(R559,ref7x,1)-1,0,2))</f>
        <v>98.53983</v>
      </c>
      <c r="T559" s="2" t="n">
        <f aca="true">FORECAST(R559,OFFSET(ref7by,MATCH(R559,ref7x,1)-1,0,2),OFFSET(ref7x,MATCH(R559,ref7x,1)-1,0,2))</f>
        <v>98.18614</v>
      </c>
      <c r="U559" s="1" t="n">
        <f aca="false">S559/100</f>
        <v>0.9853983</v>
      </c>
      <c r="V559" s="1" t="n">
        <f aca="false">T559/100</f>
        <v>0.9818614</v>
      </c>
      <c r="W559" s="3" t="n">
        <f aca="false">V559*U559*J558</f>
        <v>0.966005748099712</v>
      </c>
    </row>
    <row r="560" customFormat="false" ht="13.8" hidden="false" customHeight="false" outlineLevel="0" collapsed="false">
      <c r="I560" s="0" t="n">
        <v>605</v>
      </c>
      <c r="J560" s="1" t="n">
        <f aca="true">FORECAST(I560,OFFSET(lens7y,MATCH(I560,lens7x,1)-1,0,2),OFFSET(lens7x,MATCH(I560,lens7x,1)-1,0,2))</f>
        <v>0.998419302639513</v>
      </c>
      <c r="M560" s="11" t="n">
        <v>882</v>
      </c>
      <c r="N560" s="12" t="n">
        <v>97.09428</v>
      </c>
      <c r="O560" s="11" t="n">
        <v>882</v>
      </c>
      <c r="P560" s="11" t="n">
        <v>97.51498</v>
      </c>
      <c r="Q560" s="9"/>
      <c r="R560" s="1" t="n">
        <v>604.5</v>
      </c>
      <c r="S560" s="2" t="n">
        <f aca="true">FORECAST(R560,OFFSET(ref7ay,MATCH(R560,ref7x,1)-1,0,2),OFFSET(ref7x,MATCH(R560,ref7x,1)-1,0,2))</f>
        <v>98.5331</v>
      </c>
      <c r="T560" s="2" t="n">
        <f aca="true">FORECAST(R560,OFFSET(ref7by,MATCH(R560,ref7x,1)-1,0,2),OFFSET(ref7x,MATCH(R560,ref7x,1)-1,0,2))</f>
        <v>98.165815</v>
      </c>
      <c r="U560" s="1" t="n">
        <f aca="false">S560/100</f>
        <v>0.985331</v>
      </c>
      <c r="V560" s="1" t="n">
        <f aca="false">T560/100</f>
        <v>0.98165815</v>
      </c>
      <c r="W560" s="3" t="n">
        <f aca="false">V560*U560*J559</f>
        <v>0.965734541257151</v>
      </c>
    </row>
    <row r="561" customFormat="false" ht="13.8" hidden="false" customHeight="false" outlineLevel="0" collapsed="false">
      <c r="I561" s="0" t="n">
        <v>605.5</v>
      </c>
      <c r="J561" s="1" t="n">
        <f aca="true">FORECAST(I561,OFFSET(lens7y,MATCH(I561,lens7x,1)-1,0,2),OFFSET(lens7x,MATCH(I561,lens7x,1)-1,0,2))</f>
        <v>0.998413846853723</v>
      </c>
      <c r="M561" s="11" t="n">
        <v>883</v>
      </c>
      <c r="N561" s="12" t="n">
        <v>97.12355</v>
      </c>
      <c r="O561" s="11" t="n">
        <v>883</v>
      </c>
      <c r="P561" s="11" t="n">
        <v>97.55286</v>
      </c>
      <c r="Q561" s="9"/>
      <c r="R561" s="1" t="n">
        <v>605</v>
      </c>
      <c r="S561" s="2" t="n">
        <f aca="true">FORECAST(R561,OFFSET(ref7ay,MATCH(R561,ref7x,1)-1,0,2),OFFSET(ref7x,MATCH(R561,ref7x,1)-1,0,2))</f>
        <v>98.52637</v>
      </c>
      <c r="T561" s="2" t="n">
        <f aca="true">FORECAST(R561,OFFSET(ref7by,MATCH(R561,ref7x,1)-1,0,2),OFFSET(ref7x,MATCH(R561,ref7x,1)-1,0,2))</f>
        <v>98.14549</v>
      </c>
      <c r="U561" s="1" t="n">
        <f aca="false">S561/100</f>
        <v>0.9852637</v>
      </c>
      <c r="V561" s="1" t="n">
        <f aca="false">T561/100</f>
        <v>0.9814549</v>
      </c>
      <c r="W561" s="3" t="n">
        <f aca="false">V561*U561*J560</f>
        <v>0.965463364635069</v>
      </c>
    </row>
    <row r="562" customFormat="false" ht="13.8" hidden="false" customHeight="false" outlineLevel="0" collapsed="false">
      <c r="I562" s="0" t="n">
        <v>606</v>
      </c>
      <c r="J562" s="1" t="n">
        <f aca="true">FORECAST(I562,OFFSET(lens7y,MATCH(I562,lens7x,1)-1,0,2),OFFSET(lens7x,MATCH(I562,lens7x,1)-1,0,2))</f>
        <v>0.998408391067933</v>
      </c>
      <c r="M562" s="11" t="n">
        <v>884</v>
      </c>
      <c r="N562" s="12" t="n">
        <v>97.15366</v>
      </c>
      <c r="O562" s="11" t="n">
        <v>884</v>
      </c>
      <c r="P562" s="11" t="n">
        <v>97.59129</v>
      </c>
      <c r="Q562" s="9"/>
      <c r="R562" s="1" t="n">
        <v>605.5</v>
      </c>
      <c r="S562" s="2" t="n">
        <f aca="true">FORECAST(R562,OFFSET(ref7ay,MATCH(R562,ref7x,1)-1,0,2),OFFSET(ref7x,MATCH(R562,ref7x,1)-1,0,2))</f>
        <v>98.51832</v>
      </c>
      <c r="T562" s="2" t="n">
        <f aca="true">FORECAST(R562,OFFSET(ref7by,MATCH(R562,ref7x,1)-1,0,2),OFFSET(ref7x,MATCH(R562,ref7x,1)-1,0,2))</f>
        <v>98.124435</v>
      </c>
      <c r="U562" s="1" t="n">
        <f aca="false">S562/100</f>
        <v>0.9851832</v>
      </c>
      <c r="V562" s="1" t="n">
        <f aca="false">T562/100</f>
        <v>0.98124435</v>
      </c>
      <c r="W562" s="3" t="n">
        <f aca="false">V562*U562*J561</f>
        <v>0.965172105825918</v>
      </c>
    </row>
    <row r="563" customFormat="false" ht="13.8" hidden="false" customHeight="false" outlineLevel="0" collapsed="false">
      <c r="I563" s="0" t="n">
        <v>606.5</v>
      </c>
      <c r="J563" s="1" t="n">
        <f aca="true">FORECAST(I563,OFFSET(lens7y,MATCH(I563,lens7x,1)-1,0,2),OFFSET(lens7x,MATCH(I563,lens7x,1)-1,0,2))</f>
        <v>0.998402935282142</v>
      </c>
      <c r="M563" s="11" t="n">
        <v>885</v>
      </c>
      <c r="N563" s="12" t="n">
        <v>97.18459</v>
      </c>
      <c r="O563" s="11" t="n">
        <v>885</v>
      </c>
      <c r="P563" s="11" t="n">
        <v>97.63024</v>
      </c>
      <c r="Q563" s="9"/>
      <c r="R563" s="1" t="n">
        <v>606</v>
      </c>
      <c r="S563" s="2" t="n">
        <f aca="true">FORECAST(R563,OFFSET(ref7ay,MATCH(R563,ref7x,1)-1,0,2),OFFSET(ref7x,MATCH(R563,ref7x,1)-1,0,2))</f>
        <v>98.51027</v>
      </c>
      <c r="T563" s="2" t="n">
        <f aca="true">FORECAST(R563,OFFSET(ref7by,MATCH(R563,ref7x,1)-1,0,2),OFFSET(ref7x,MATCH(R563,ref7x,1)-1,0,2))</f>
        <v>98.10338</v>
      </c>
      <c r="U563" s="1" t="n">
        <f aca="false">S563/100</f>
        <v>0.9851027</v>
      </c>
      <c r="V563" s="1" t="n">
        <f aca="false">T563/100</f>
        <v>0.9810338</v>
      </c>
      <c r="W563" s="3" t="n">
        <f aca="false">V563*U563*J562</f>
        <v>0.964880883986845</v>
      </c>
    </row>
    <row r="564" customFormat="false" ht="13.8" hidden="false" customHeight="false" outlineLevel="0" collapsed="false">
      <c r="I564" s="0" t="n">
        <v>607</v>
      </c>
      <c r="J564" s="1" t="n">
        <f aca="true">FORECAST(I564,OFFSET(lens7y,MATCH(I564,lens7x,1)-1,0,2),OFFSET(lens7x,MATCH(I564,lens7x,1)-1,0,2))</f>
        <v>0.998397479496352</v>
      </c>
      <c r="M564" s="11" t="n">
        <v>886</v>
      </c>
      <c r="N564" s="12" t="n">
        <v>97.21632</v>
      </c>
      <c r="O564" s="11" t="n">
        <v>886</v>
      </c>
      <c r="P564" s="11" t="n">
        <v>97.66986</v>
      </c>
      <c r="Q564" s="9"/>
      <c r="R564" s="1" t="n">
        <v>606.5</v>
      </c>
      <c r="S564" s="2" t="n">
        <f aca="true">FORECAST(R564,OFFSET(ref7ay,MATCH(R564,ref7x,1)-1,0,2),OFFSET(ref7x,MATCH(R564,ref7x,1)-1,0,2))</f>
        <v>98.500925</v>
      </c>
      <c r="T564" s="2" t="n">
        <f aca="true">FORECAST(R564,OFFSET(ref7by,MATCH(R564,ref7x,1)-1,0,2),OFFSET(ref7x,MATCH(R564,ref7x,1)-1,0,2))</f>
        <v>98.081655</v>
      </c>
      <c r="U564" s="1" t="n">
        <f aca="false">S564/100</f>
        <v>0.98500925</v>
      </c>
      <c r="V564" s="1" t="n">
        <f aca="false">T564/100</f>
        <v>0.98081655</v>
      </c>
      <c r="W564" s="3" t="n">
        <f aca="false">V564*U564*J563</f>
        <v>0.964570428719537</v>
      </c>
    </row>
    <row r="565" customFormat="false" ht="13.8" hidden="false" customHeight="false" outlineLevel="0" collapsed="false">
      <c r="I565" s="0" t="n">
        <v>607.5</v>
      </c>
      <c r="J565" s="1" t="n">
        <f aca="true">FORECAST(I565,OFFSET(lens7y,MATCH(I565,lens7x,1)-1,0,2),OFFSET(lens7x,MATCH(I565,lens7x,1)-1,0,2))</f>
        <v>0.998392023710561</v>
      </c>
      <c r="M565" s="11" t="n">
        <v>887</v>
      </c>
      <c r="N565" s="12" t="n">
        <v>97.24884</v>
      </c>
      <c r="O565" s="11" t="n">
        <v>887</v>
      </c>
      <c r="P565" s="11" t="n">
        <v>97.70995</v>
      </c>
      <c r="Q565" s="9"/>
      <c r="R565" s="1" t="n">
        <v>607</v>
      </c>
      <c r="S565" s="2" t="n">
        <f aca="true">FORECAST(R565,OFFSET(ref7ay,MATCH(R565,ref7x,1)-1,0,2),OFFSET(ref7x,MATCH(R565,ref7x,1)-1,0,2))</f>
        <v>98.49158</v>
      </c>
      <c r="T565" s="2" t="n">
        <f aca="true">FORECAST(R565,OFFSET(ref7by,MATCH(R565,ref7x,1)-1,0,2),OFFSET(ref7x,MATCH(R565,ref7x,1)-1,0,2))</f>
        <v>98.05993</v>
      </c>
      <c r="U565" s="1" t="n">
        <f aca="false">S565/100</f>
        <v>0.9849158</v>
      </c>
      <c r="V565" s="1" t="n">
        <f aca="false">T565/100</f>
        <v>0.9805993</v>
      </c>
      <c r="W565" s="3" t="n">
        <f aca="false">V565*U565*J564</f>
        <v>0.964260017326536</v>
      </c>
    </row>
    <row r="566" customFormat="false" ht="13.8" hidden="false" customHeight="false" outlineLevel="0" collapsed="false">
      <c r="I566" s="0" t="n">
        <v>608</v>
      </c>
      <c r="J566" s="1" t="n">
        <f aca="true">FORECAST(I566,OFFSET(lens7y,MATCH(I566,lens7x,1)-1,0,2),OFFSET(lens7x,MATCH(I566,lens7x,1)-1,0,2))</f>
        <v>0.998386567924771</v>
      </c>
      <c r="M566" s="11" t="n">
        <v>888</v>
      </c>
      <c r="N566" s="12" t="n">
        <v>97.28212</v>
      </c>
      <c r="O566" s="11" t="n">
        <v>888</v>
      </c>
      <c r="P566" s="11" t="n">
        <v>97.75049</v>
      </c>
      <c r="Q566" s="9"/>
      <c r="R566" s="1" t="n">
        <v>607.5</v>
      </c>
      <c r="S566" s="2" t="n">
        <f aca="true">FORECAST(R566,OFFSET(ref7ay,MATCH(R566,ref7x,1)-1,0,2),OFFSET(ref7x,MATCH(R566,ref7x,1)-1,0,2))</f>
        <v>98.480975</v>
      </c>
      <c r="T566" s="2" t="n">
        <f aca="true">FORECAST(R566,OFFSET(ref7by,MATCH(R566,ref7x,1)-1,0,2),OFFSET(ref7x,MATCH(R566,ref7x,1)-1,0,2))</f>
        <v>98.037585</v>
      </c>
      <c r="U566" s="1" t="n">
        <f aca="false">S566/100</f>
        <v>0.98480975</v>
      </c>
      <c r="V566" s="1" t="n">
        <f aca="false">T566/100</f>
        <v>0.98037585</v>
      </c>
      <c r="W566" s="3" t="n">
        <f aca="false">V566*U566*J565</f>
        <v>0.963931220853941</v>
      </c>
    </row>
    <row r="567" customFormat="false" ht="13.8" hidden="false" customHeight="false" outlineLevel="0" collapsed="false">
      <c r="I567" s="0" t="n">
        <v>608.5</v>
      </c>
      <c r="J567" s="1" t="n">
        <f aca="true">FORECAST(I567,OFFSET(lens7y,MATCH(I567,lens7x,1)-1,0,2),OFFSET(lens7x,MATCH(I567,lens7x,1)-1,0,2))</f>
        <v>0.998381112138981</v>
      </c>
      <c r="M567" s="11" t="n">
        <v>889</v>
      </c>
      <c r="N567" s="12" t="n">
        <v>97.31603</v>
      </c>
      <c r="O567" s="11" t="n">
        <v>889</v>
      </c>
      <c r="P567" s="11" t="n">
        <v>97.7912</v>
      </c>
      <c r="Q567" s="9"/>
      <c r="R567" s="1" t="n">
        <v>608</v>
      </c>
      <c r="S567" s="2" t="n">
        <f aca="true">FORECAST(R567,OFFSET(ref7ay,MATCH(R567,ref7x,1)-1,0,2),OFFSET(ref7x,MATCH(R567,ref7x,1)-1,0,2))</f>
        <v>98.47037</v>
      </c>
      <c r="T567" s="2" t="n">
        <f aca="true">FORECAST(R567,OFFSET(ref7by,MATCH(R567,ref7x,1)-1,0,2),OFFSET(ref7x,MATCH(R567,ref7x,1)-1,0,2))</f>
        <v>98.01524</v>
      </c>
      <c r="U567" s="1" t="n">
        <f aca="false">S567/100</f>
        <v>0.9847037</v>
      </c>
      <c r="V567" s="1" t="n">
        <f aca="false">T567/100</f>
        <v>0.9801524</v>
      </c>
      <c r="W567" s="3" t="n">
        <f aca="false">V567*U567*J566</f>
        <v>0.963602475234501</v>
      </c>
    </row>
    <row r="568" customFormat="false" ht="13.8" hidden="false" customHeight="false" outlineLevel="0" collapsed="false">
      <c r="I568" s="0" t="n">
        <v>609</v>
      </c>
      <c r="J568" s="1" t="n">
        <f aca="true">FORECAST(I568,OFFSET(lens7y,MATCH(I568,lens7x,1)-1,0,2),OFFSET(lens7x,MATCH(I568,lens7x,1)-1,0,2))</f>
        <v>0.998375656353191</v>
      </c>
      <c r="M568" s="11" t="n">
        <v>890</v>
      </c>
      <c r="N568" s="12" t="n">
        <v>97.35065</v>
      </c>
      <c r="O568" s="11" t="n">
        <v>890</v>
      </c>
      <c r="P568" s="11" t="n">
        <v>97.83228</v>
      </c>
      <c r="Q568" s="9"/>
      <c r="R568" s="1" t="n">
        <v>608.5</v>
      </c>
      <c r="S568" s="2" t="n">
        <f aca="true">FORECAST(R568,OFFSET(ref7ay,MATCH(R568,ref7x,1)-1,0,2),OFFSET(ref7x,MATCH(R568,ref7x,1)-1,0,2))</f>
        <v>98.458525</v>
      </c>
      <c r="T568" s="2" t="n">
        <f aca="true">FORECAST(R568,OFFSET(ref7by,MATCH(R568,ref7x,1)-1,0,2),OFFSET(ref7x,MATCH(R568,ref7x,1)-1,0,2))</f>
        <v>97.992295</v>
      </c>
      <c r="U568" s="1" t="n">
        <f aca="false">S568/100</f>
        <v>0.98458525</v>
      </c>
      <c r="V568" s="1" t="n">
        <f aca="false">T568/100</f>
        <v>0.97992295</v>
      </c>
      <c r="W568" s="3" t="n">
        <f aca="false">V568*U568*J567</f>
        <v>0.963255751071858</v>
      </c>
    </row>
    <row r="569" customFormat="false" ht="13.8" hidden="false" customHeight="false" outlineLevel="0" collapsed="false">
      <c r="I569" s="0" t="n">
        <v>609.5</v>
      </c>
      <c r="J569" s="1" t="n">
        <f aca="true">FORECAST(I569,OFFSET(lens7y,MATCH(I569,lens7x,1)-1,0,2),OFFSET(lens7x,MATCH(I569,lens7x,1)-1,0,2))</f>
        <v>0.9983702005674</v>
      </c>
      <c r="M569" s="11" t="n">
        <v>891</v>
      </c>
      <c r="N569" s="12" t="n">
        <v>97.38596</v>
      </c>
      <c r="O569" s="11" t="n">
        <v>891</v>
      </c>
      <c r="P569" s="11" t="n">
        <v>97.87373</v>
      </c>
      <c r="Q569" s="9"/>
      <c r="R569" s="1" t="n">
        <v>609</v>
      </c>
      <c r="S569" s="2" t="n">
        <f aca="true">FORECAST(R569,OFFSET(ref7ay,MATCH(R569,ref7x,1)-1,0,2),OFFSET(ref7x,MATCH(R569,ref7x,1)-1,0,2))</f>
        <v>98.44668</v>
      </c>
      <c r="T569" s="2" t="n">
        <f aca="true">FORECAST(R569,OFFSET(ref7by,MATCH(R569,ref7x,1)-1,0,2),OFFSET(ref7x,MATCH(R569,ref7x,1)-1,0,2))</f>
        <v>97.96935</v>
      </c>
      <c r="U569" s="1" t="n">
        <f aca="false">S569/100</f>
        <v>0.9844668</v>
      </c>
      <c r="V569" s="1" t="n">
        <f aca="false">T569/100</f>
        <v>0.9796935</v>
      </c>
      <c r="W569" s="3" t="n">
        <f aca="false">V569*U569*J568</f>
        <v>0.962909084909515</v>
      </c>
    </row>
    <row r="570" customFormat="false" ht="13.8" hidden="false" customHeight="false" outlineLevel="0" collapsed="false">
      <c r="I570" s="0" t="n">
        <v>610</v>
      </c>
      <c r="J570" s="1" t="n">
        <f aca="true">FORECAST(I570,OFFSET(lens7y,MATCH(I570,lens7x,1)-1,0,2),OFFSET(lens7x,MATCH(I570,lens7x,1)-1,0,2))</f>
        <v>0.99836474478161</v>
      </c>
      <c r="M570" s="11" t="n">
        <v>892</v>
      </c>
      <c r="N570" s="12" t="n">
        <v>97.42191</v>
      </c>
      <c r="O570" s="11" t="n">
        <v>892</v>
      </c>
      <c r="P570" s="11" t="n">
        <v>97.9155</v>
      </c>
      <c r="Q570" s="9"/>
      <c r="R570" s="1" t="n">
        <v>609.5</v>
      </c>
      <c r="S570" s="2" t="n">
        <f aca="true">FORECAST(R570,OFFSET(ref7ay,MATCH(R570,ref7x,1)-1,0,2),OFFSET(ref7x,MATCH(R570,ref7x,1)-1,0,2))</f>
        <v>98.43365</v>
      </c>
      <c r="T570" s="2" t="n">
        <f aca="true">FORECAST(R570,OFFSET(ref7by,MATCH(R570,ref7x,1)-1,0,2),OFFSET(ref7x,MATCH(R570,ref7x,1)-1,0,2))</f>
        <v>97.945895</v>
      </c>
      <c r="U570" s="1" t="n">
        <f aca="false">S570/100</f>
        <v>0.9843365</v>
      </c>
      <c r="V570" s="1" t="n">
        <f aca="false">T570/100</f>
        <v>0.97945895</v>
      </c>
      <c r="W570" s="3" t="n">
        <f aca="false">V570*U570*J569</f>
        <v>0.962545877079733</v>
      </c>
    </row>
    <row r="571" customFormat="false" ht="13.8" hidden="false" customHeight="false" outlineLevel="0" collapsed="false">
      <c r="I571" s="0" t="n">
        <v>610.5</v>
      </c>
      <c r="J571" s="1" t="n">
        <f aca="true">FORECAST(I571,OFFSET(lens7y,MATCH(I571,lens7x,1)-1,0,2),OFFSET(lens7x,MATCH(I571,lens7x,1)-1,0,2))</f>
        <v>0.99835928899582</v>
      </c>
      <c r="M571" s="11" t="n">
        <v>893</v>
      </c>
      <c r="N571" s="12" t="n">
        <v>97.45892</v>
      </c>
      <c r="O571" s="11" t="n">
        <v>893</v>
      </c>
      <c r="P571" s="11" t="n">
        <v>97.95813</v>
      </c>
      <c r="Q571" s="9"/>
      <c r="R571" s="1" t="n">
        <v>610</v>
      </c>
      <c r="S571" s="2" t="n">
        <f aca="true">FORECAST(R571,OFFSET(ref7ay,MATCH(R571,ref7x,1)-1,0,2),OFFSET(ref7x,MATCH(R571,ref7x,1)-1,0,2))</f>
        <v>98.42062</v>
      </c>
      <c r="T571" s="2" t="n">
        <f aca="true">FORECAST(R571,OFFSET(ref7by,MATCH(R571,ref7x,1)-1,0,2),OFFSET(ref7x,MATCH(R571,ref7x,1)-1,0,2))</f>
        <v>97.92244</v>
      </c>
      <c r="U571" s="1" t="n">
        <f aca="false">S571/100</f>
        <v>0.9842062</v>
      </c>
      <c r="V571" s="1" t="n">
        <f aca="false">T571/100</f>
        <v>0.9792244</v>
      </c>
      <c r="W571" s="3" t="n">
        <f aca="false">V571*U571*J570</f>
        <v>0.962182734185857</v>
      </c>
    </row>
    <row r="572" customFormat="false" ht="13.8" hidden="false" customHeight="false" outlineLevel="0" collapsed="false">
      <c r="I572" s="0" t="n">
        <v>611</v>
      </c>
      <c r="J572" s="1" t="n">
        <f aca="true">FORECAST(I572,OFFSET(lens7y,MATCH(I572,lens7x,1)-1,0,2),OFFSET(lens7x,MATCH(I572,lens7x,1)-1,0,2))</f>
        <v>0.998353833210029</v>
      </c>
      <c r="M572" s="11" t="n">
        <v>894</v>
      </c>
      <c r="N572" s="12" t="n">
        <v>97.49655</v>
      </c>
      <c r="O572" s="11" t="n">
        <v>894</v>
      </c>
      <c r="P572" s="11" t="n">
        <v>98.00104</v>
      </c>
      <c r="Q572" s="9"/>
      <c r="R572" s="1" t="n">
        <v>610.5</v>
      </c>
      <c r="S572" s="2" t="n">
        <f aca="true">FORECAST(R572,OFFSET(ref7ay,MATCH(R572,ref7x,1)-1,0,2),OFFSET(ref7x,MATCH(R572,ref7x,1)-1,0,2))</f>
        <v>98.406435</v>
      </c>
      <c r="T572" s="2" t="n">
        <f aca="true">FORECAST(R572,OFFSET(ref7by,MATCH(R572,ref7x,1)-1,0,2),OFFSET(ref7x,MATCH(R572,ref7x,1)-1,0,2))</f>
        <v>97.898535</v>
      </c>
      <c r="U572" s="1" t="n">
        <f aca="false">S572/100</f>
        <v>0.98406435</v>
      </c>
      <c r="V572" s="1" t="n">
        <f aca="false">T572/100</f>
        <v>0.97898535</v>
      </c>
      <c r="W572" s="3" t="n">
        <f aca="false">V572*U572*J571</f>
        <v>0.961803946422151</v>
      </c>
    </row>
    <row r="573" customFormat="false" ht="13.8" hidden="false" customHeight="false" outlineLevel="0" collapsed="false">
      <c r="I573" s="0" t="n">
        <v>611.5</v>
      </c>
      <c r="J573" s="1" t="n">
        <f aca="true">FORECAST(I573,OFFSET(lens7y,MATCH(I573,lens7x,1)-1,0,2),OFFSET(lens7x,MATCH(I573,lens7x,1)-1,0,2))</f>
        <v>0.998348377424239</v>
      </c>
      <c r="M573" s="11" t="n">
        <v>895</v>
      </c>
      <c r="N573" s="12" t="n">
        <v>97.53479</v>
      </c>
      <c r="O573" s="11" t="n">
        <v>895</v>
      </c>
      <c r="P573" s="11" t="n">
        <v>98.04419</v>
      </c>
      <c r="Q573" s="9"/>
      <c r="R573" s="1" t="n">
        <v>611</v>
      </c>
      <c r="S573" s="2" t="n">
        <f aca="true">FORECAST(R573,OFFSET(ref7ay,MATCH(R573,ref7x,1)-1,0,2),OFFSET(ref7x,MATCH(R573,ref7x,1)-1,0,2))</f>
        <v>98.39225</v>
      </c>
      <c r="T573" s="2" t="n">
        <f aca="true">FORECAST(R573,OFFSET(ref7by,MATCH(R573,ref7x,1)-1,0,2),OFFSET(ref7x,MATCH(R573,ref7x,1)-1,0,2))</f>
        <v>97.87463</v>
      </c>
      <c r="U573" s="1" t="n">
        <f aca="false">S573/100</f>
        <v>0.9839225</v>
      </c>
      <c r="V573" s="1" t="n">
        <f aca="false">T573/100</f>
        <v>0.9787463</v>
      </c>
      <c r="W573" s="3" t="n">
        <f aca="false">V573*U573*J572</f>
        <v>0.961425230447784</v>
      </c>
    </row>
    <row r="574" customFormat="false" ht="13.8" hidden="false" customHeight="false" outlineLevel="0" collapsed="false">
      <c r="I574" s="0" t="n">
        <v>612</v>
      </c>
      <c r="J574" s="1" t="n">
        <f aca="true">FORECAST(I574,OFFSET(lens7y,MATCH(I574,lens7x,1)-1,0,2),OFFSET(lens7x,MATCH(I574,lens7x,1)-1,0,2))</f>
        <v>0.998342921638448</v>
      </c>
      <c r="M574" s="11" t="n">
        <v>896</v>
      </c>
      <c r="N574" s="12" t="n">
        <v>97.57315</v>
      </c>
      <c r="O574" s="11" t="n">
        <v>896</v>
      </c>
      <c r="P574" s="11" t="n">
        <v>98.08701</v>
      </c>
      <c r="Q574" s="9"/>
      <c r="R574" s="1" t="n">
        <v>611.5</v>
      </c>
      <c r="S574" s="2" t="n">
        <f aca="true">FORECAST(R574,OFFSET(ref7ay,MATCH(R574,ref7x,1)-1,0,2),OFFSET(ref7x,MATCH(R574,ref7x,1)-1,0,2))</f>
        <v>98.376965</v>
      </c>
      <c r="T574" s="2" t="n">
        <f aca="true">FORECAST(R574,OFFSET(ref7by,MATCH(R574,ref7x,1)-1,0,2),OFFSET(ref7x,MATCH(R574,ref7x,1)-1,0,2))</f>
        <v>97.85035</v>
      </c>
      <c r="U574" s="1" t="n">
        <f aca="false">S574/100</f>
        <v>0.98376965</v>
      </c>
      <c r="V574" s="1" t="n">
        <f aca="false">T574/100</f>
        <v>0.9785035</v>
      </c>
      <c r="W574" s="3" t="n">
        <f aca="false">V574*U574*J573</f>
        <v>0.961032157416141</v>
      </c>
    </row>
    <row r="575" customFormat="false" ht="13.8" hidden="false" customHeight="false" outlineLevel="0" collapsed="false">
      <c r="I575" s="0" t="n">
        <v>612.5</v>
      </c>
      <c r="J575" s="1" t="n">
        <f aca="true">FORECAST(I575,OFFSET(lens7y,MATCH(I575,lens7x,1)-1,0,2),OFFSET(lens7x,MATCH(I575,lens7x,1)-1,0,2))</f>
        <v>0.998337465852658</v>
      </c>
      <c r="M575" s="11" t="n">
        <v>897</v>
      </c>
      <c r="N575" s="12" t="n">
        <v>97.61204</v>
      </c>
      <c r="O575" s="11" t="n">
        <v>897</v>
      </c>
      <c r="P575" s="11" t="n">
        <v>98.13</v>
      </c>
      <c r="Q575" s="9"/>
      <c r="R575" s="1" t="n">
        <v>612</v>
      </c>
      <c r="S575" s="2" t="n">
        <f aca="true">FORECAST(R575,OFFSET(ref7ay,MATCH(R575,ref7x,1)-1,0,2),OFFSET(ref7x,MATCH(R575,ref7x,1)-1,0,2))</f>
        <v>98.36168</v>
      </c>
      <c r="T575" s="2" t="n">
        <f aca="true">FORECAST(R575,OFFSET(ref7by,MATCH(R575,ref7x,1)-1,0,2),OFFSET(ref7x,MATCH(R575,ref7x,1)-1,0,2))</f>
        <v>97.82607</v>
      </c>
      <c r="U575" s="1" t="n">
        <f aca="false">S575/100</f>
        <v>0.9836168</v>
      </c>
      <c r="V575" s="1" t="n">
        <f aca="false">T575/100</f>
        <v>0.9782607</v>
      </c>
      <c r="W575" s="3" t="n">
        <f aca="false">V575*U575*J574</f>
        <v>0.960639162724178</v>
      </c>
    </row>
    <row r="576" customFormat="false" ht="13.8" hidden="false" customHeight="false" outlineLevel="0" collapsed="false">
      <c r="I576" s="0" t="n">
        <v>613</v>
      </c>
      <c r="J576" s="1" t="n">
        <f aca="true">FORECAST(I576,OFFSET(lens7y,MATCH(I576,lens7x,1)-1,0,2),OFFSET(lens7x,MATCH(I576,lens7x,1)-1,0,2))</f>
        <v>0.998332010066868</v>
      </c>
      <c r="M576" s="11" t="n">
        <v>898</v>
      </c>
      <c r="N576" s="12" t="n">
        <v>97.65144</v>
      </c>
      <c r="O576" s="11" t="n">
        <v>898</v>
      </c>
      <c r="P576" s="11" t="n">
        <v>98.17316</v>
      </c>
      <c r="Q576" s="9"/>
      <c r="R576" s="1" t="n">
        <v>612.5</v>
      </c>
      <c r="S576" s="2" t="n">
        <f aca="true">FORECAST(R576,OFFSET(ref7ay,MATCH(R576,ref7x,1)-1,0,2),OFFSET(ref7x,MATCH(R576,ref7x,1)-1,0,2))</f>
        <v>98.345405</v>
      </c>
      <c r="T576" s="2" t="n">
        <f aca="true">FORECAST(R576,OFFSET(ref7by,MATCH(R576,ref7x,1)-1,0,2),OFFSET(ref7x,MATCH(R576,ref7x,1)-1,0,2))</f>
        <v>97.80148</v>
      </c>
      <c r="U576" s="1" t="n">
        <f aca="false">S576/100</f>
        <v>0.98345405</v>
      </c>
      <c r="V576" s="1" t="n">
        <f aca="false">T576/100</f>
        <v>0.9780148</v>
      </c>
      <c r="W576" s="3" t="n">
        <f aca="false">V576*U576*J575</f>
        <v>0.96023353645178</v>
      </c>
    </row>
    <row r="577" customFormat="false" ht="13.8" hidden="false" customHeight="false" outlineLevel="0" collapsed="false">
      <c r="I577" s="0" t="n">
        <v>613.5</v>
      </c>
      <c r="J577" s="1" t="n">
        <f aca="true">FORECAST(I577,OFFSET(lens7y,MATCH(I577,lens7x,1)-1,0,2),OFFSET(lens7x,MATCH(I577,lens7x,1)-1,0,2))</f>
        <v>0.998326554281078</v>
      </c>
      <c r="M577" s="11" t="n">
        <v>899</v>
      </c>
      <c r="N577" s="12" t="n">
        <v>97.69131</v>
      </c>
      <c r="O577" s="11" t="n">
        <v>899</v>
      </c>
      <c r="P577" s="11" t="n">
        <v>98.21645</v>
      </c>
      <c r="Q577" s="9"/>
      <c r="R577" s="1" t="n">
        <v>613</v>
      </c>
      <c r="S577" s="2" t="n">
        <f aca="true">FORECAST(R577,OFFSET(ref7ay,MATCH(R577,ref7x,1)-1,0,2),OFFSET(ref7x,MATCH(R577,ref7x,1)-1,0,2))</f>
        <v>98.32913</v>
      </c>
      <c r="T577" s="2" t="n">
        <f aca="true">FORECAST(R577,OFFSET(ref7by,MATCH(R577,ref7x,1)-1,0,2),OFFSET(ref7x,MATCH(R577,ref7x,1)-1,0,2))</f>
        <v>97.77689</v>
      </c>
      <c r="U577" s="1" t="n">
        <f aca="false">S577/100</f>
        <v>0.9832913</v>
      </c>
      <c r="V577" s="1" t="n">
        <f aca="false">T577/100</f>
        <v>0.9777689</v>
      </c>
      <c r="W577" s="3" t="n">
        <f aca="false">V577*U577*J576</f>
        <v>0.959827994462338</v>
      </c>
    </row>
    <row r="578" customFormat="false" ht="13.8" hidden="false" customHeight="false" outlineLevel="0" collapsed="false">
      <c r="I578" s="0" t="n">
        <v>614</v>
      </c>
      <c r="J578" s="1" t="n">
        <f aca="true">FORECAST(I578,OFFSET(lens7y,MATCH(I578,lens7x,1)-1,0,2),OFFSET(lens7x,MATCH(I578,lens7x,1)-1,0,2))</f>
        <v>0.998321098495287</v>
      </c>
      <c r="M578" s="11" t="n">
        <v>900</v>
      </c>
      <c r="N578" s="12" t="n">
        <v>97.73212</v>
      </c>
      <c r="O578" s="11" t="n">
        <v>900</v>
      </c>
      <c r="P578" s="11" t="n">
        <v>98.2604</v>
      </c>
      <c r="Q578" s="9"/>
      <c r="R578" s="1" t="n">
        <v>613.5</v>
      </c>
      <c r="S578" s="2" t="n">
        <f aca="true">FORECAST(R578,OFFSET(ref7ay,MATCH(R578,ref7x,1)-1,0,2),OFFSET(ref7x,MATCH(R578,ref7x,1)-1,0,2))</f>
        <v>98.311835</v>
      </c>
      <c r="T578" s="2" t="n">
        <f aca="true">FORECAST(R578,OFFSET(ref7by,MATCH(R578,ref7x,1)-1,0,2),OFFSET(ref7x,MATCH(R578,ref7x,1)-1,0,2))</f>
        <v>97.75201</v>
      </c>
      <c r="U578" s="1" t="n">
        <f aca="false">S578/100</f>
        <v>0.98311835</v>
      </c>
      <c r="V578" s="1" t="n">
        <f aca="false">T578/100</f>
        <v>0.9775201</v>
      </c>
      <c r="W578" s="3" t="n">
        <f aca="false">V578*U578*J577</f>
        <v>0.959409736433275</v>
      </c>
    </row>
    <row r="579" customFormat="false" ht="13.8" hidden="false" customHeight="false" outlineLevel="0" collapsed="false">
      <c r="I579" s="0" t="n">
        <v>614.5</v>
      </c>
      <c r="J579" s="1" t="n">
        <f aca="true">FORECAST(I579,OFFSET(lens7y,MATCH(I579,lens7x,1)-1,0,2),OFFSET(lens7x,MATCH(I579,lens7x,1)-1,0,2))</f>
        <v>0.998315642709497</v>
      </c>
      <c r="M579" s="11" t="n">
        <v>901</v>
      </c>
      <c r="N579" s="12" t="n">
        <v>97.77338</v>
      </c>
      <c r="O579" s="11" t="n">
        <v>901</v>
      </c>
      <c r="P579" s="11" t="n">
        <v>98.30442</v>
      </c>
      <c r="Q579" s="9"/>
      <c r="R579" s="1" t="n">
        <v>614</v>
      </c>
      <c r="S579" s="2" t="n">
        <f aca="true">FORECAST(R579,OFFSET(ref7ay,MATCH(R579,ref7x,1)-1,0,2),OFFSET(ref7x,MATCH(R579,ref7x,1)-1,0,2))</f>
        <v>98.29454</v>
      </c>
      <c r="T579" s="2" t="n">
        <f aca="true">FORECAST(R579,OFFSET(ref7by,MATCH(R579,ref7x,1)-1,0,2),OFFSET(ref7x,MATCH(R579,ref7x,1)-1,0,2))</f>
        <v>97.72713</v>
      </c>
      <c r="U579" s="1" t="n">
        <f aca="false">S579/100</f>
        <v>0.9829454</v>
      </c>
      <c r="V579" s="1" t="n">
        <f aca="false">T579/100</f>
        <v>0.9772713</v>
      </c>
      <c r="W579" s="3" t="n">
        <f aca="false">V579*U579*J578</f>
        <v>0.958991568833818</v>
      </c>
    </row>
    <row r="580" customFormat="false" ht="13.8" hidden="false" customHeight="false" outlineLevel="0" collapsed="false">
      <c r="I580" s="0" t="n">
        <v>615</v>
      </c>
      <c r="J580" s="1" t="n">
        <f aca="true">FORECAST(I580,OFFSET(lens7y,MATCH(I580,lens7x,1)-1,0,2),OFFSET(lens7x,MATCH(I580,lens7x,1)-1,0,2))</f>
        <v>0.998310186923706</v>
      </c>
      <c r="M580" s="11" t="n">
        <v>902</v>
      </c>
      <c r="N580" s="12" t="n">
        <v>97.81503</v>
      </c>
      <c r="O580" s="11" t="n">
        <v>902</v>
      </c>
      <c r="P580" s="11" t="n">
        <v>98.34849</v>
      </c>
      <c r="Q580" s="9"/>
      <c r="R580" s="1" t="n">
        <v>614.5</v>
      </c>
      <c r="S580" s="2" t="n">
        <f aca="true">FORECAST(R580,OFFSET(ref7ay,MATCH(R580,ref7x,1)-1,0,2),OFFSET(ref7x,MATCH(R580,ref7x,1)-1,0,2))</f>
        <v>98.276275</v>
      </c>
      <c r="T580" s="2" t="n">
        <f aca="true">FORECAST(R580,OFFSET(ref7by,MATCH(R580,ref7x,1)-1,0,2),OFFSET(ref7x,MATCH(R580,ref7x,1)-1,0,2))</f>
        <v>97.70204</v>
      </c>
      <c r="U580" s="1" t="n">
        <f aca="false">S580/100</f>
        <v>0.98276275</v>
      </c>
      <c r="V580" s="1" t="n">
        <f aca="false">T580/100</f>
        <v>0.9770204</v>
      </c>
      <c r="W580" s="3" t="n">
        <f aca="false">V580*U580*J579</f>
        <v>0.958561970181566</v>
      </c>
    </row>
    <row r="581" customFormat="false" ht="13.8" hidden="false" customHeight="false" outlineLevel="0" collapsed="false">
      <c r="I581" s="0" t="n">
        <v>615.5</v>
      </c>
      <c r="J581" s="1" t="n">
        <f aca="true">FORECAST(I581,OFFSET(lens7y,MATCH(I581,lens7x,1)-1,0,2),OFFSET(lens7x,MATCH(I581,lens7x,1)-1,0,2))</f>
        <v>0.998304731137916</v>
      </c>
      <c r="M581" s="11" t="n">
        <v>903</v>
      </c>
      <c r="N581" s="12" t="n">
        <v>97.85658</v>
      </c>
      <c r="O581" s="11" t="n">
        <v>903</v>
      </c>
      <c r="P581" s="11" t="n">
        <v>98.39198</v>
      </c>
      <c r="Q581" s="9"/>
      <c r="R581" s="1" t="n">
        <v>615</v>
      </c>
      <c r="S581" s="2" t="n">
        <f aca="true">FORECAST(R581,OFFSET(ref7ay,MATCH(R581,ref7x,1)-1,0,2),OFFSET(ref7x,MATCH(R581,ref7x,1)-1,0,2))</f>
        <v>98.25801</v>
      </c>
      <c r="T581" s="2" t="n">
        <f aca="true">FORECAST(R581,OFFSET(ref7by,MATCH(R581,ref7x,1)-1,0,2),OFFSET(ref7x,MATCH(R581,ref7x,1)-1,0,2))</f>
        <v>97.67695</v>
      </c>
      <c r="U581" s="1" t="n">
        <f aca="false">S581/100</f>
        <v>0.9825801</v>
      </c>
      <c r="V581" s="1" t="n">
        <f aca="false">T581/100</f>
        <v>0.9767695</v>
      </c>
      <c r="W581" s="3" t="n">
        <f aca="false">V581*U581*J580</f>
        <v>0.958132467666428</v>
      </c>
    </row>
    <row r="582" customFormat="false" ht="13.8" hidden="false" customHeight="false" outlineLevel="0" collapsed="false">
      <c r="I582" s="0" t="n">
        <v>616</v>
      </c>
      <c r="J582" s="1" t="n">
        <f aca="true">FORECAST(I582,OFFSET(lens7y,MATCH(I582,lens7x,1)-1,0,2),OFFSET(lens7x,MATCH(I582,lens7x,1)-1,0,2))</f>
        <v>0.998299275352126</v>
      </c>
      <c r="M582" s="11" t="n">
        <v>904</v>
      </c>
      <c r="N582" s="12" t="n">
        <v>97.89845</v>
      </c>
      <c r="O582" s="11" t="n">
        <v>904</v>
      </c>
      <c r="P582" s="11" t="n">
        <v>98.43546</v>
      </c>
      <c r="Q582" s="9"/>
      <c r="R582" s="1" t="n">
        <v>615.5</v>
      </c>
      <c r="S582" s="2" t="n">
        <f aca="true">FORECAST(R582,OFFSET(ref7ay,MATCH(R582,ref7x,1)-1,0,2),OFFSET(ref7x,MATCH(R582,ref7x,1)-1,0,2))</f>
        <v>98.23883</v>
      </c>
      <c r="T582" s="2" t="n">
        <f aca="true">FORECAST(R582,OFFSET(ref7by,MATCH(R582,ref7x,1)-1,0,2),OFFSET(ref7x,MATCH(R582,ref7x,1)-1,0,2))</f>
        <v>97.651695</v>
      </c>
      <c r="U582" s="1" t="n">
        <f aca="false">S582/100</f>
        <v>0.9823883</v>
      </c>
      <c r="V582" s="1" t="n">
        <f aca="false">T582/100</f>
        <v>0.97651695</v>
      </c>
      <c r="W582" s="3" t="n">
        <f aca="false">V582*U582*J581</f>
        <v>0.957692523096425</v>
      </c>
    </row>
    <row r="583" customFormat="false" ht="13.8" hidden="false" customHeight="false" outlineLevel="0" collapsed="false">
      <c r="I583" s="0" t="n">
        <v>616.5</v>
      </c>
      <c r="J583" s="1" t="n">
        <f aca="true">FORECAST(I583,OFFSET(lens7y,MATCH(I583,lens7x,1)-1,0,2),OFFSET(lens7x,MATCH(I583,lens7x,1)-1,0,2))</f>
        <v>0.998293819566336</v>
      </c>
      <c r="M583" s="11" t="n">
        <v>905</v>
      </c>
      <c r="N583" s="12" t="n">
        <v>97.94065</v>
      </c>
      <c r="O583" s="11" t="n">
        <v>905</v>
      </c>
      <c r="P583" s="11" t="n">
        <v>98.47887</v>
      </c>
      <c r="Q583" s="9"/>
      <c r="R583" s="1" t="n">
        <v>616</v>
      </c>
      <c r="S583" s="2" t="n">
        <f aca="true">FORECAST(R583,OFFSET(ref7ay,MATCH(R583,ref7x,1)-1,0,2),OFFSET(ref7x,MATCH(R583,ref7x,1)-1,0,2))</f>
        <v>98.21965</v>
      </c>
      <c r="T583" s="2" t="n">
        <f aca="true">FORECAST(R583,OFFSET(ref7by,MATCH(R583,ref7x,1)-1,0,2),OFFSET(ref7x,MATCH(R583,ref7x,1)-1,0,2))</f>
        <v>97.62644</v>
      </c>
      <c r="U583" s="1" t="n">
        <f aca="false">S583/100</f>
        <v>0.9821965</v>
      </c>
      <c r="V583" s="1" t="n">
        <f aca="false">T583/100</f>
        <v>0.9762644</v>
      </c>
      <c r="W583" s="3" t="n">
        <f aca="false">V583*U583*J582</f>
        <v>0.957252679991244</v>
      </c>
    </row>
    <row r="584" customFormat="false" ht="13.8" hidden="false" customHeight="false" outlineLevel="0" collapsed="false">
      <c r="I584" s="0" t="n">
        <v>617</v>
      </c>
      <c r="J584" s="1" t="n">
        <f aca="true">FORECAST(I584,OFFSET(lens7y,MATCH(I584,lens7x,1)-1,0,2),OFFSET(lens7x,MATCH(I584,lens7x,1)-1,0,2))</f>
        <v>0.998288363780545</v>
      </c>
      <c r="M584" s="11" t="n">
        <v>906</v>
      </c>
      <c r="N584" s="12" t="n">
        <v>97.98313</v>
      </c>
      <c r="O584" s="11" t="n">
        <v>906</v>
      </c>
      <c r="P584" s="11" t="n">
        <v>98.52222</v>
      </c>
      <c r="Q584" s="9"/>
      <c r="R584" s="1" t="n">
        <v>616.5</v>
      </c>
      <c r="S584" s="2" t="n">
        <f aca="true">FORECAST(R584,OFFSET(ref7ay,MATCH(R584,ref7x,1)-1,0,2),OFFSET(ref7x,MATCH(R584,ref7x,1)-1,0,2))</f>
        <v>98.199605</v>
      </c>
      <c r="T584" s="2" t="n">
        <f aca="true">FORECAST(R584,OFFSET(ref7by,MATCH(R584,ref7x,1)-1,0,2),OFFSET(ref7x,MATCH(R584,ref7x,1)-1,0,2))</f>
        <v>97.60112</v>
      </c>
      <c r="U584" s="1" t="n">
        <f aca="false">S584/100</f>
        <v>0.98199605</v>
      </c>
      <c r="V584" s="1" t="n">
        <f aca="false">T584/100</f>
        <v>0.9760112</v>
      </c>
      <c r="W584" s="3" t="n">
        <f aca="false">V584*U584*J583</f>
        <v>0.956803873042849</v>
      </c>
    </row>
    <row r="585" customFormat="false" ht="13.8" hidden="false" customHeight="false" outlineLevel="0" collapsed="false">
      <c r="I585" s="0" t="n">
        <v>617.5</v>
      </c>
      <c r="J585" s="1" t="n">
        <f aca="true">FORECAST(I585,OFFSET(lens7y,MATCH(I585,lens7x,1)-1,0,2),OFFSET(lens7x,MATCH(I585,lens7x,1)-1,0,2))</f>
        <v>0.998282907994755</v>
      </c>
      <c r="M585" s="11" t="n">
        <v>907</v>
      </c>
      <c r="N585" s="12" t="n">
        <v>98.0264</v>
      </c>
      <c r="O585" s="11" t="n">
        <v>907</v>
      </c>
      <c r="P585" s="11" t="n">
        <v>98.56602</v>
      </c>
      <c r="Q585" s="9"/>
      <c r="R585" s="1" t="n">
        <v>617</v>
      </c>
      <c r="S585" s="2" t="n">
        <f aca="true">FORECAST(R585,OFFSET(ref7ay,MATCH(R585,ref7x,1)-1,0,2),OFFSET(ref7x,MATCH(R585,ref7x,1)-1,0,2))</f>
        <v>98.17956</v>
      </c>
      <c r="T585" s="2" t="n">
        <f aca="true">FORECAST(R585,OFFSET(ref7by,MATCH(R585,ref7x,1)-1,0,2),OFFSET(ref7x,MATCH(R585,ref7x,1)-1,0,2))</f>
        <v>97.5758</v>
      </c>
      <c r="U585" s="1" t="n">
        <f aca="false">S585/100</f>
        <v>0.9817956</v>
      </c>
      <c r="V585" s="1" t="n">
        <f aca="false">T585/100</f>
        <v>0.975758</v>
      </c>
      <c r="W585" s="3" t="n">
        <f aca="false">V585*U585*J584</f>
        <v>0.956355172276968</v>
      </c>
    </row>
    <row r="586" customFormat="false" ht="13.8" hidden="false" customHeight="false" outlineLevel="0" collapsed="false">
      <c r="I586" s="0" t="n">
        <v>618</v>
      </c>
      <c r="J586" s="1" t="n">
        <f aca="true">FORECAST(I586,OFFSET(lens7y,MATCH(I586,lens7x,1)-1,0,2),OFFSET(lens7x,MATCH(I586,lens7x,1)-1,0,2))</f>
        <v>0.998277452208964</v>
      </c>
      <c r="M586" s="11" t="n">
        <v>908</v>
      </c>
      <c r="N586" s="12" t="n">
        <v>98.06992</v>
      </c>
      <c r="O586" s="11" t="n">
        <v>908</v>
      </c>
      <c r="P586" s="11" t="n">
        <v>98.60967</v>
      </c>
      <c r="Q586" s="9"/>
      <c r="R586" s="1" t="n">
        <v>617.5</v>
      </c>
      <c r="S586" s="2" t="n">
        <f aca="true">FORECAST(R586,OFFSET(ref7ay,MATCH(R586,ref7x,1)-1,0,2),OFFSET(ref7x,MATCH(R586,ref7x,1)-1,0,2))</f>
        <v>98.158725</v>
      </c>
      <c r="T586" s="2" t="n">
        <f aca="true">FORECAST(R586,OFFSET(ref7by,MATCH(R586,ref7x,1)-1,0,2),OFFSET(ref7x,MATCH(R586,ref7x,1)-1,0,2))</f>
        <v>97.550445</v>
      </c>
      <c r="U586" s="1" t="n">
        <f aca="false">S586/100</f>
        <v>0.98158725</v>
      </c>
      <c r="V586" s="1" t="n">
        <f aca="false">T586/100</f>
        <v>0.97550445</v>
      </c>
      <c r="W586" s="3" t="n">
        <f aca="false">V586*U586*J585</f>
        <v>0.955898541471146</v>
      </c>
    </row>
    <row r="587" customFormat="false" ht="13.8" hidden="false" customHeight="false" outlineLevel="0" collapsed="false">
      <c r="I587" s="0" t="n">
        <v>618.5</v>
      </c>
      <c r="J587" s="1" t="n">
        <f aca="true">FORECAST(I587,OFFSET(lens7y,MATCH(I587,lens7x,1)-1,0,2),OFFSET(lens7x,MATCH(I587,lens7x,1)-1,0,2))</f>
        <v>0.998271996423174</v>
      </c>
      <c r="M587" s="11" t="n">
        <v>909</v>
      </c>
      <c r="N587" s="12" t="n">
        <v>98.11363</v>
      </c>
      <c r="O587" s="11" t="n">
        <v>909</v>
      </c>
      <c r="P587" s="11" t="n">
        <v>98.65315</v>
      </c>
      <c r="Q587" s="9"/>
      <c r="R587" s="1" t="n">
        <v>618</v>
      </c>
      <c r="S587" s="2" t="n">
        <f aca="true">FORECAST(R587,OFFSET(ref7ay,MATCH(R587,ref7x,1)-1,0,2),OFFSET(ref7x,MATCH(R587,ref7x,1)-1,0,2))</f>
        <v>98.13789</v>
      </c>
      <c r="T587" s="2" t="n">
        <f aca="true">FORECAST(R587,OFFSET(ref7by,MATCH(R587,ref7x,1)-1,0,2),OFFSET(ref7x,MATCH(R587,ref7x,1)-1,0,2))</f>
        <v>97.52509</v>
      </c>
      <c r="U587" s="1" t="n">
        <f aca="false">S587/100</f>
        <v>0.9813789</v>
      </c>
      <c r="V587" s="1" t="n">
        <f aca="false">T587/100</f>
        <v>0.9752509</v>
      </c>
      <c r="W587" s="3" t="n">
        <f aca="false">V587*U587*J586</f>
        <v>0.955442021071616</v>
      </c>
    </row>
    <row r="588" customFormat="false" ht="13.8" hidden="false" customHeight="false" outlineLevel="0" collapsed="false">
      <c r="I588" s="0" t="n">
        <v>619</v>
      </c>
      <c r="J588" s="1" t="n">
        <f aca="true">FORECAST(I588,OFFSET(lens7y,MATCH(I588,lens7x,1)-1,0,2),OFFSET(lens7x,MATCH(I588,lens7x,1)-1,0,2))</f>
        <v>0.998266540637384</v>
      </c>
      <c r="M588" s="11" t="n">
        <v>910</v>
      </c>
      <c r="N588" s="12" t="n">
        <v>98.15697</v>
      </c>
      <c r="O588" s="11" t="n">
        <v>910</v>
      </c>
      <c r="P588" s="11" t="n">
        <v>98.69585</v>
      </c>
      <c r="Q588" s="9"/>
      <c r="R588" s="1" t="n">
        <v>618.5</v>
      </c>
      <c r="S588" s="2" t="n">
        <f aca="true">FORECAST(R588,OFFSET(ref7ay,MATCH(R588,ref7x,1)-1,0,2),OFFSET(ref7x,MATCH(R588,ref7x,1)-1,0,2))</f>
        <v>98.11633</v>
      </c>
      <c r="T588" s="2" t="n">
        <f aca="true">FORECAST(R588,OFFSET(ref7by,MATCH(R588,ref7x,1)-1,0,2),OFFSET(ref7x,MATCH(R588,ref7x,1)-1,0,2))</f>
        <v>97.499765</v>
      </c>
      <c r="U588" s="1" t="n">
        <f aca="false">S588/100</f>
        <v>0.9811633</v>
      </c>
      <c r="V588" s="1" t="n">
        <f aca="false">T588/100</f>
        <v>0.97499765</v>
      </c>
      <c r="W588" s="3" t="n">
        <f aca="false">V588*U588*J587</f>
        <v>0.954978848401007</v>
      </c>
    </row>
    <row r="589" customFormat="false" ht="13.8" hidden="false" customHeight="false" outlineLevel="0" collapsed="false">
      <c r="I589" s="0" t="n">
        <v>619.5</v>
      </c>
      <c r="J589" s="1" t="n">
        <f aca="true">FORECAST(I589,OFFSET(lens7y,MATCH(I589,lens7x,1)-1,0,2),OFFSET(lens7x,MATCH(I589,lens7x,1)-1,0,2))</f>
        <v>0.998261084851593</v>
      </c>
      <c r="M589" s="11" t="n">
        <v>911</v>
      </c>
      <c r="N589" s="12" t="n">
        <v>98.20046</v>
      </c>
      <c r="O589" s="11" t="n">
        <v>911</v>
      </c>
      <c r="P589" s="11" t="n">
        <v>98.73832</v>
      </c>
      <c r="Q589" s="9"/>
      <c r="R589" s="1" t="n">
        <v>619</v>
      </c>
      <c r="S589" s="2" t="n">
        <f aca="true">FORECAST(R589,OFFSET(ref7ay,MATCH(R589,ref7x,1)-1,0,2),OFFSET(ref7x,MATCH(R589,ref7x,1)-1,0,2))</f>
        <v>98.09477</v>
      </c>
      <c r="T589" s="2" t="n">
        <f aca="true">FORECAST(R589,OFFSET(ref7by,MATCH(R589,ref7x,1)-1,0,2),OFFSET(ref7x,MATCH(R589,ref7x,1)-1,0,2))</f>
        <v>97.47444</v>
      </c>
      <c r="U589" s="1" t="n">
        <f aca="false">S589/100</f>
        <v>0.9809477</v>
      </c>
      <c r="V589" s="1" t="n">
        <f aca="false">T589/100</f>
        <v>0.9747444</v>
      </c>
      <c r="W589" s="3" t="n">
        <f aca="false">V589*U589*J588</f>
        <v>0.954515789748117</v>
      </c>
    </row>
    <row r="590" customFormat="false" ht="13.8" hidden="false" customHeight="false" outlineLevel="0" collapsed="false">
      <c r="I590" s="0" t="n">
        <v>620</v>
      </c>
      <c r="J590" s="1" t="n">
        <f aca="true">FORECAST(I590,OFFSET(lens7y,MATCH(I590,lens7x,1)-1,0,2),OFFSET(lens7x,MATCH(I590,lens7x,1)-1,0,2))</f>
        <v>0.998255629065803</v>
      </c>
      <c r="M590" s="11" t="n">
        <v>912</v>
      </c>
      <c r="N590" s="12" t="n">
        <v>98.24406</v>
      </c>
      <c r="O590" s="11" t="n">
        <v>912</v>
      </c>
      <c r="P590" s="11" t="n">
        <v>98.78053</v>
      </c>
      <c r="Q590" s="9"/>
      <c r="R590" s="1" t="n">
        <v>619.5</v>
      </c>
      <c r="S590" s="2" t="n">
        <f aca="true">FORECAST(R590,OFFSET(ref7ay,MATCH(R590,ref7x,1)-1,0,2),OFFSET(ref7x,MATCH(R590,ref7x,1)-1,0,2))</f>
        <v>98.07255</v>
      </c>
      <c r="T590" s="2" t="n">
        <f aca="true">FORECAST(R590,OFFSET(ref7by,MATCH(R590,ref7x,1)-1,0,2),OFFSET(ref7x,MATCH(R590,ref7x,1)-1,0,2))</f>
        <v>97.449205</v>
      </c>
      <c r="U590" s="1" t="n">
        <f aca="false">S590/100</f>
        <v>0.9807255</v>
      </c>
      <c r="V590" s="1" t="n">
        <f aca="false">T590/100</f>
        <v>0.97449205</v>
      </c>
      <c r="W590" s="3" t="n">
        <f aca="false">V590*U590*J589</f>
        <v>0.954047305771738</v>
      </c>
    </row>
    <row r="591" customFormat="false" ht="13.8" hidden="false" customHeight="false" outlineLevel="0" collapsed="false">
      <c r="I591" s="0" t="n">
        <v>620.5</v>
      </c>
      <c r="J591" s="1" t="n">
        <f aca="true">FORECAST(I591,OFFSET(lens7y,MATCH(I591,lens7x,1)-1,0,2),OFFSET(lens7x,MATCH(I591,lens7x,1)-1,0,2))</f>
        <v>0.998255629065803</v>
      </c>
      <c r="M591" s="11" t="n">
        <v>913</v>
      </c>
      <c r="N591" s="12" t="n">
        <v>98.28773</v>
      </c>
      <c r="O591" s="11" t="n">
        <v>913</v>
      </c>
      <c r="P591" s="11" t="n">
        <v>98.82243</v>
      </c>
      <c r="Q591" s="9"/>
      <c r="R591" s="1" t="n">
        <v>620</v>
      </c>
      <c r="S591" s="2" t="n">
        <f aca="true">FORECAST(R591,OFFSET(ref7ay,MATCH(R591,ref7x,1)-1,0,2),OFFSET(ref7x,MATCH(R591,ref7x,1)-1,0,2))</f>
        <v>98.05033</v>
      </c>
      <c r="T591" s="2" t="n">
        <f aca="true">FORECAST(R591,OFFSET(ref7by,MATCH(R591,ref7x,1)-1,0,2),OFFSET(ref7x,MATCH(R591,ref7x,1)-1,0,2))</f>
        <v>97.42397</v>
      </c>
      <c r="U591" s="1" t="n">
        <f aca="false">S591/100</f>
        <v>0.9805033</v>
      </c>
      <c r="V591" s="1" t="n">
        <f aca="false">T591/100</f>
        <v>0.9742397</v>
      </c>
      <c r="W591" s="3" t="n">
        <f aca="false">V591*U591*J590</f>
        <v>0.953578938807857</v>
      </c>
    </row>
    <row r="592" customFormat="false" ht="13.8" hidden="false" customHeight="false" outlineLevel="0" collapsed="false">
      <c r="I592" s="0" t="n">
        <v>621</v>
      </c>
      <c r="J592" s="1" t="n">
        <f aca="true">FORECAST(I592,OFFSET(lens7y,MATCH(I592,lens7x,1)-1,0,2),OFFSET(lens7x,MATCH(I592,lens7x,1)-1,0,2))</f>
        <v>0.998255629065803</v>
      </c>
      <c r="M592" s="11" t="n">
        <v>914</v>
      </c>
      <c r="N592" s="12" t="n">
        <v>98.3316</v>
      </c>
      <c r="O592" s="11" t="n">
        <v>914</v>
      </c>
      <c r="P592" s="11" t="n">
        <v>98.86419</v>
      </c>
      <c r="Q592" s="9"/>
      <c r="R592" s="1" t="n">
        <v>620.5</v>
      </c>
      <c r="S592" s="2" t="n">
        <f aca="true">FORECAST(R592,OFFSET(ref7ay,MATCH(R592,ref7x,1)-1,0,2),OFFSET(ref7x,MATCH(R592,ref7x,1)-1,0,2))</f>
        <v>98.027505</v>
      </c>
      <c r="T592" s="2" t="n">
        <f aca="true">FORECAST(R592,OFFSET(ref7by,MATCH(R592,ref7x,1)-1,0,2),OFFSET(ref7x,MATCH(R592,ref7x,1)-1,0,2))</f>
        <v>97.39888</v>
      </c>
      <c r="U592" s="1" t="n">
        <f aca="false">S592/100</f>
        <v>0.98027505</v>
      </c>
      <c r="V592" s="1" t="n">
        <f aca="false">T592/100</f>
        <v>0.9739888</v>
      </c>
      <c r="W592" s="3" t="n">
        <f aca="false">V592*U592*J591</f>
        <v>0.953111434512214</v>
      </c>
    </row>
    <row r="593" customFormat="false" ht="13.8" hidden="false" customHeight="false" outlineLevel="0" collapsed="false">
      <c r="I593" s="0" t="n">
        <v>621.5</v>
      </c>
      <c r="J593" s="1" t="n">
        <f aca="true">FORECAST(I593,OFFSET(lens7y,MATCH(I593,lens7x,1)-1,0,2),OFFSET(lens7x,MATCH(I593,lens7x,1)-1,0,2))</f>
        <v>0.998255629065803</v>
      </c>
      <c r="M593" s="11" t="n">
        <v>915</v>
      </c>
      <c r="N593" s="12" t="n">
        <v>98.37549</v>
      </c>
      <c r="O593" s="11" t="n">
        <v>915</v>
      </c>
      <c r="P593" s="11" t="n">
        <v>98.90559</v>
      </c>
      <c r="Q593" s="9"/>
      <c r="R593" s="1" t="n">
        <v>621</v>
      </c>
      <c r="S593" s="2" t="n">
        <f aca="true">FORECAST(R593,OFFSET(ref7ay,MATCH(R593,ref7x,1)-1,0,2),OFFSET(ref7x,MATCH(R593,ref7x,1)-1,0,2))</f>
        <v>98.00468</v>
      </c>
      <c r="T593" s="2" t="n">
        <f aca="true">FORECAST(R593,OFFSET(ref7by,MATCH(R593,ref7x,1)-1,0,2),OFFSET(ref7x,MATCH(R593,ref7x,1)-1,0,2))</f>
        <v>97.37379</v>
      </c>
      <c r="U593" s="1" t="n">
        <f aca="false">S593/100</f>
        <v>0.9800468</v>
      </c>
      <c r="V593" s="1" t="n">
        <f aca="false">T593/100</f>
        <v>0.9737379</v>
      </c>
      <c r="W593" s="3" t="n">
        <f aca="false">V593*U593*J592</f>
        <v>0.952644044552627</v>
      </c>
    </row>
    <row r="594" customFormat="false" ht="13.8" hidden="false" customHeight="false" outlineLevel="0" collapsed="false">
      <c r="I594" s="0" t="n">
        <v>622</v>
      </c>
      <c r="J594" s="1" t="n">
        <f aca="true">FORECAST(I594,OFFSET(lens7y,MATCH(I594,lens7x,1)-1,0,2),OFFSET(lens7x,MATCH(I594,lens7x,1)-1,0,2))</f>
        <v>0.998255629065803</v>
      </c>
      <c r="M594" s="11" t="n">
        <v>916</v>
      </c>
      <c r="N594" s="12" t="n">
        <v>98.41936</v>
      </c>
      <c r="O594" s="11" t="n">
        <v>916</v>
      </c>
      <c r="P594" s="11" t="n">
        <v>98.9466</v>
      </c>
      <c r="Q594" s="9"/>
      <c r="R594" s="1" t="n">
        <v>621.5</v>
      </c>
      <c r="S594" s="2" t="n">
        <f aca="true">FORECAST(R594,OFFSET(ref7ay,MATCH(R594,ref7x,1)-1,0,2),OFFSET(ref7x,MATCH(R594,ref7x,1)-1,0,2))</f>
        <v>97.981315</v>
      </c>
      <c r="T594" s="2" t="n">
        <f aca="true">FORECAST(R594,OFFSET(ref7by,MATCH(R594,ref7x,1)-1,0,2),OFFSET(ref7x,MATCH(R594,ref7x,1)-1,0,2))</f>
        <v>97.348895</v>
      </c>
      <c r="U594" s="1" t="n">
        <f aca="false">S594/100</f>
        <v>0.97981315</v>
      </c>
      <c r="V594" s="1" t="n">
        <f aca="false">T594/100</f>
        <v>0.97348895</v>
      </c>
      <c r="W594" s="3" t="n">
        <f aca="false">V594*U594*J593</f>
        <v>0.952173428571945</v>
      </c>
    </row>
    <row r="595" customFormat="false" ht="13.8" hidden="false" customHeight="false" outlineLevel="0" collapsed="false">
      <c r="I595" s="0" t="n">
        <v>622.5</v>
      </c>
      <c r="J595" s="1" t="n">
        <f aca="true">FORECAST(I595,OFFSET(lens7y,MATCH(I595,lens7x,1)-1,0,2),OFFSET(lens7x,MATCH(I595,lens7x,1)-1,0,2))</f>
        <v>0.998255629065803</v>
      </c>
      <c r="M595" s="11" t="n">
        <v>917</v>
      </c>
      <c r="N595" s="12" t="n">
        <v>98.46322</v>
      </c>
      <c r="O595" s="11" t="n">
        <v>917</v>
      </c>
      <c r="P595" s="11" t="n">
        <v>98.9872</v>
      </c>
      <c r="Q595" s="9"/>
      <c r="R595" s="1" t="n">
        <v>622</v>
      </c>
      <c r="S595" s="2" t="n">
        <f aca="true">FORECAST(R595,OFFSET(ref7ay,MATCH(R595,ref7x,1)-1,0,2),OFFSET(ref7x,MATCH(R595,ref7x,1)-1,0,2))</f>
        <v>97.95795</v>
      </c>
      <c r="T595" s="2" t="n">
        <f aca="true">FORECAST(R595,OFFSET(ref7by,MATCH(R595,ref7x,1)-1,0,2),OFFSET(ref7x,MATCH(R595,ref7x,1)-1,0,2))</f>
        <v>97.324</v>
      </c>
      <c r="U595" s="1" t="n">
        <f aca="false">S595/100</f>
        <v>0.9795795</v>
      </c>
      <c r="V595" s="1" t="n">
        <f aca="false">T595/100</f>
        <v>0.97324</v>
      </c>
      <c r="W595" s="3" t="n">
        <f aca="false">V595*U595*J594</f>
        <v>0.951702928722666</v>
      </c>
    </row>
    <row r="596" customFormat="false" ht="13.8" hidden="false" customHeight="false" outlineLevel="0" collapsed="false">
      <c r="I596" s="0" t="n">
        <v>623</v>
      </c>
      <c r="J596" s="1" t="n">
        <f aca="true">FORECAST(I596,OFFSET(lens7y,MATCH(I596,lens7x,1)-1,0,2),OFFSET(lens7x,MATCH(I596,lens7x,1)-1,0,2))</f>
        <v>0.998255629065803</v>
      </c>
      <c r="M596" s="11" t="n">
        <v>918</v>
      </c>
      <c r="N596" s="12" t="n">
        <v>98.50694</v>
      </c>
      <c r="O596" s="11" t="n">
        <v>918</v>
      </c>
      <c r="P596" s="11" t="n">
        <v>99.02724</v>
      </c>
      <c r="Q596" s="9"/>
      <c r="R596" s="1" t="n">
        <v>622.5</v>
      </c>
      <c r="S596" s="2" t="n">
        <f aca="true">FORECAST(R596,OFFSET(ref7ay,MATCH(R596,ref7x,1)-1,0,2),OFFSET(ref7x,MATCH(R596,ref7x,1)-1,0,2))</f>
        <v>97.9341</v>
      </c>
      <c r="T596" s="2" t="n">
        <f aca="true">FORECAST(R596,OFFSET(ref7by,MATCH(R596,ref7x,1)-1,0,2),OFFSET(ref7x,MATCH(R596,ref7x,1)-1,0,2))</f>
        <v>97.299365</v>
      </c>
      <c r="U596" s="1" t="n">
        <f aca="false">S596/100</f>
        <v>0.979341</v>
      </c>
      <c r="V596" s="1" t="n">
        <f aca="false">T596/100</f>
        <v>0.97299365</v>
      </c>
      <c r="W596" s="3" t="n">
        <f aca="false">V596*U596*J595</f>
        <v>0.95123037607483</v>
      </c>
    </row>
    <row r="597" customFormat="false" ht="13.8" hidden="false" customHeight="false" outlineLevel="0" collapsed="false">
      <c r="I597" s="0" t="n">
        <v>623.5</v>
      </c>
      <c r="J597" s="1" t="n">
        <f aca="true">FORECAST(I597,OFFSET(lens7y,MATCH(I597,lens7x,1)-1,0,2),OFFSET(lens7x,MATCH(I597,lens7x,1)-1,0,2))</f>
        <v>0.998255629065803</v>
      </c>
      <c r="M597" s="11" t="n">
        <v>919</v>
      </c>
      <c r="N597" s="12" t="n">
        <v>98.55055</v>
      </c>
      <c r="O597" s="11" t="n">
        <v>919</v>
      </c>
      <c r="P597" s="11" t="n">
        <v>99.0668</v>
      </c>
      <c r="Q597" s="9"/>
      <c r="R597" s="1" t="n">
        <v>623</v>
      </c>
      <c r="S597" s="2" t="n">
        <f aca="true">FORECAST(R597,OFFSET(ref7ay,MATCH(R597,ref7x,1)-1,0,2),OFFSET(ref7x,MATCH(R597,ref7x,1)-1,0,2))</f>
        <v>97.91025</v>
      </c>
      <c r="T597" s="2" t="n">
        <f aca="true">FORECAST(R597,OFFSET(ref7by,MATCH(R597,ref7x,1)-1,0,2),OFFSET(ref7x,MATCH(R597,ref7x,1)-1,0,2))</f>
        <v>97.27473</v>
      </c>
      <c r="U597" s="1" t="n">
        <f aca="false">S597/100</f>
        <v>0.9791025</v>
      </c>
      <c r="V597" s="1" t="n">
        <f aca="false">T597/100</f>
        <v>0.9727473</v>
      </c>
      <c r="W597" s="3" t="n">
        <f aca="false">V597*U597*J596</f>
        <v>0.950757940730965</v>
      </c>
    </row>
    <row r="598" customFormat="false" ht="13.8" hidden="false" customHeight="false" outlineLevel="0" collapsed="false">
      <c r="I598" s="0" t="n">
        <v>624</v>
      </c>
      <c r="J598" s="1" t="n">
        <f aca="true">FORECAST(I598,OFFSET(lens7y,MATCH(I598,lens7x,1)-1,0,2),OFFSET(lens7x,MATCH(I598,lens7x,1)-1,0,2))</f>
        <v>0.998255629065803</v>
      </c>
      <c r="M598" s="11" t="n">
        <v>920</v>
      </c>
      <c r="N598" s="12" t="n">
        <v>98.59403</v>
      </c>
      <c r="O598" s="11" t="n">
        <v>920</v>
      </c>
      <c r="P598" s="11" t="n">
        <v>99.10587</v>
      </c>
      <c r="Q598" s="9"/>
      <c r="R598" s="1" t="n">
        <v>623.5</v>
      </c>
      <c r="S598" s="2" t="n">
        <f aca="true">FORECAST(R598,OFFSET(ref7ay,MATCH(R598,ref7x,1)-1,0,2),OFFSET(ref7x,MATCH(R598,ref7x,1)-1,0,2))</f>
        <v>97.885985</v>
      </c>
      <c r="T598" s="2" t="n">
        <f aca="true">FORECAST(R598,OFFSET(ref7by,MATCH(R598,ref7x,1)-1,0,2),OFFSET(ref7x,MATCH(R598,ref7x,1)-1,0,2))</f>
        <v>97.2504</v>
      </c>
      <c r="U598" s="1" t="n">
        <f aca="false">S598/100</f>
        <v>0.97885985</v>
      </c>
      <c r="V598" s="1" t="n">
        <f aca="false">T598/100</f>
        <v>0.972504</v>
      </c>
      <c r="W598" s="3" t="n">
        <f aca="false">V598*U598*J597</f>
        <v>0.950284574166881</v>
      </c>
    </row>
    <row r="599" customFormat="false" ht="13.8" hidden="false" customHeight="false" outlineLevel="0" collapsed="false">
      <c r="I599" s="0" t="n">
        <v>624.5</v>
      </c>
      <c r="J599" s="1" t="n">
        <f aca="true">FORECAST(I599,OFFSET(lens7y,MATCH(I599,lens7x,1)-1,0,2),OFFSET(lens7x,MATCH(I599,lens7x,1)-1,0,2))</f>
        <v>0.998255629065803</v>
      </c>
      <c r="M599" s="11" t="n">
        <v>921</v>
      </c>
      <c r="N599" s="12" t="n">
        <v>98.63765</v>
      </c>
      <c r="O599" s="11" t="n">
        <v>921</v>
      </c>
      <c r="P599" s="11" t="n">
        <v>99.14468</v>
      </c>
      <c r="Q599" s="9"/>
      <c r="R599" s="1" t="n">
        <v>624</v>
      </c>
      <c r="S599" s="2" t="n">
        <f aca="true">FORECAST(R599,OFFSET(ref7ay,MATCH(R599,ref7x,1)-1,0,2),OFFSET(ref7x,MATCH(R599,ref7x,1)-1,0,2))</f>
        <v>97.86172</v>
      </c>
      <c r="T599" s="2" t="n">
        <f aca="true">FORECAST(R599,OFFSET(ref7by,MATCH(R599,ref7x,1)-1,0,2),OFFSET(ref7x,MATCH(R599,ref7x,1)-1,0,2))</f>
        <v>97.22607</v>
      </c>
      <c r="U599" s="1" t="n">
        <f aca="false">S599/100</f>
        <v>0.9786172</v>
      </c>
      <c r="V599" s="1" t="n">
        <f aca="false">T599/100</f>
        <v>0.9722607</v>
      </c>
      <c r="W599" s="3" t="n">
        <f aca="false">V599*U599*J598</f>
        <v>0.949811325470324</v>
      </c>
    </row>
    <row r="600" customFormat="false" ht="13.8" hidden="false" customHeight="false" outlineLevel="0" collapsed="false">
      <c r="I600" s="0" t="n">
        <v>625</v>
      </c>
      <c r="J600" s="1" t="n">
        <f aca="true">FORECAST(I600,OFFSET(lens7y,MATCH(I600,lens7x,1)-1,0,2),OFFSET(lens7x,MATCH(I600,lens7x,1)-1,0,2))</f>
        <v>0.998255629065803</v>
      </c>
      <c r="M600" s="11" t="n">
        <v>922</v>
      </c>
      <c r="N600" s="12" t="n">
        <v>98.68108</v>
      </c>
      <c r="O600" s="11" t="n">
        <v>922</v>
      </c>
      <c r="P600" s="11" t="n">
        <v>99.18291</v>
      </c>
      <c r="Q600" s="9"/>
      <c r="R600" s="1" t="n">
        <v>624.5</v>
      </c>
      <c r="S600" s="2" t="n">
        <f aca="true">FORECAST(R600,OFFSET(ref7ay,MATCH(R600,ref7x,1)-1,0,2),OFFSET(ref7x,MATCH(R600,ref7x,1)-1,0,2))</f>
        <v>97.837095</v>
      </c>
      <c r="T600" s="2" t="n">
        <f aca="true">FORECAST(R600,OFFSET(ref7by,MATCH(R600,ref7x,1)-1,0,2),OFFSET(ref7x,MATCH(R600,ref7x,1)-1,0,2))</f>
        <v>97.202095</v>
      </c>
      <c r="U600" s="1" t="n">
        <f aca="false">S600/100</f>
        <v>0.97837095</v>
      </c>
      <c r="V600" s="1" t="n">
        <f aca="false">T600/100</f>
        <v>0.97202095</v>
      </c>
      <c r="W600" s="3" t="n">
        <f aca="false">V600*U600*J599</f>
        <v>0.949338168640958</v>
      </c>
    </row>
    <row r="601" customFormat="false" ht="13.8" hidden="false" customHeight="false" outlineLevel="0" collapsed="false">
      <c r="I601" s="0" t="n">
        <v>625.5</v>
      </c>
      <c r="J601" s="1" t="n">
        <f aca="true">FORECAST(I601,OFFSET(lens7y,MATCH(I601,lens7x,1)-1,0,2),OFFSET(lens7x,MATCH(I601,lens7x,1)-1,0,2))</f>
        <v>0.998255629065803</v>
      </c>
      <c r="M601" s="11" t="n">
        <v>923</v>
      </c>
      <c r="N601" s="12" t="n">
        <v>98.7243</v>
      </c>
      <c r="O601" s="11" t="n">
        <v>923</v>
      </c>
      <c r="P601" s="11" t="n">
        <v>99.22055</v>
      </c>
      <c r="Q601" s="9"/>
      <c r="R601" s="1" t="n">
        <v>625</v>
      </c>
      <c r="S601" s="2" t="n">
        <f aca="true">FORECAST(R601,OFFSET(ref7ay,MATCH(R601,ref7x,1)-1,0,2),OFFSET(ref7x,MATCH(R601,ref7x,1)-1,0,2))</f>
        <v>97.81247</v>
      </c>
      <c r="T601" s="2" t="n">
        <f aca="true">FORECAST(R601,OFFSET(ref7by,MATCH(R601,ref7x,1)-1,0,2),OFFSET(ref7x,MATCH(R601,ref7x,1)-1,0,2))</f>
        <v>97.17812</v>
      </c>
      <c r="U601" s="1" t="n">
        <f aca="false">S601/100</f>
        <v>0.9781247</v>
      </c>
      <c r="V601" s="1" t="n">
        <f aca="false">T601/100</f>
        <v>0.9717812</v>
      </c>
      <c r="W601" s="3" t="n">
        <f aca="false">V601*U601*J600</f>
        <v>0.948865129682498</v>
      </c>
    </row>
    <row r="602" customFormat="false" ht="13.8" hidden="false" customHeight="false" outlineLevel="0" collapsed="false">
      <c r="I602" s="0" t="n">
        <v>626</v>
      </c>
      <c r="J602" s="1" t="n">
        <f aca="true">FORECAST(I602,OFFSET(lens7y,MATCH(I602,lens7x,1)-1,0,2),OFFSET(lens7x,MATCH(I602,lens7x,1)-1,0,2))</f>
        <v>0.998255629065803</v>
      </c>
      <c r="M602" s="11" t="n">
        <v>924</v>
      </c>
      <c r="N602" s="12" t="n">
        <v>98.76725</v>
      </c>
      <c r="O602" s="11" t="n">
        <v>924</v>
      </c>
      <c r="P602" s="11" t="n">
        <v>99.25755</v>
      </c>
      <c r="Q602" s="9"/>
      <c r="R602" s="1" t="n">
        <v>625.5</v>
      </c>
      <c r="S602" s="2" t="n">
        <f aca="true">FORECAST(R602,OFFSET(ref7ay,MATCH(R602,ref7x,1)-1,0,2),OFFSET(ref7x,MATCH(R602,ref7x,1)-1,0,2))</f>
        <v>97.78754</v>
      </c>
      <c r="T602" s="2" t="n">
        <f aca="true">FORECAST(R602,OFFSET(ref7by,MATCH(R602,ref7x,1)-1,0,2),OFFSET(ref7x,MATCH(R602,ref7x,1)-1,0,2))</f>
        <v>97.154545</v>
      </c>
      <c r="U602" s="1" t="n">
        <f aca="false">S602/100</f>
        <v>0.9778754</v>
      </c>
      <c r="V602" s="1" t="n">
        <f aca="false">T602/100</f>
        <v>0.97154545</v>
      </c>
      <c r="W602" s="3" t="n">
        <f aca="false">V602*U602*J601</f>
        <v>0.948393155240933</v>
      </c>
    </row>
    <row r="603" customFormat="false" ht="13.8" hidden="false" customHeight="false" outlineLevel="0" collapsed="false">
      <c r="I603" s="0" t="n">
        <v>626.5</v>
      </c>
      <c r="J603" s="1" t="n">
        <f aca="true">FORECAST(I603,OFFSET(lens7y,MATCH(I603,lens7x,1)-1,0,2),OFFSET(lens7x,MATCH(I603,lens7x,1)-1,0,2))</f>
        <v>0.998255629065803</v>
      </c>
      <c r="M603" s="11" t="n">
        <v>925</v>
      </c>
      <c r="N603" s="12" t="n">
        <v>98.80954</v>
      </c>
      <c r="O603" s="11" t="n">
        <v>925</v>
      </c>
      <c r="P603" s="11" t="n">
        <v>99.29356</v>
      </c>
      <c r="Q603" s="9"/>
      <c r="R603" s="1" t="n">
        <v>626</v>
      </c>
      <c r="S603" s="2" t="n">
        <f aca="true">FORECAST(R603,OFFSET(ref7ay,MATCH(R603,ref7x,1)-1,0,2),OFFSET(ref7x,MATCH(R603,ref7x,1)-1,0,2))</f>
        <v>97.76261</v>
      </c>
      <c r="T603" s="2" t="n">
        <f aca="true">FORECAST(R603,OFFSET(ref7by,MATCH(R603,ref7x,1)-1,0,2),OFFSET(ref7x,MATCH(R603,ref7x,1)-1,0,2))</f>
        <v>97.13097</v>
      </c>
      <c r="U603" s="1" t="n">
        <f aca="false">S603/100</f>
        <v>0.9776261</v>
      </c>
      <c r="V603" s="1" t="n">
        <f aca="false">T603/100</f>
        <v>0.9713097</v>
      </c>
      <c r="W603" s="3" t="n">
        <f aca="false">V603*U603*J602</f>
        <v>0.947921298139276</v>
      </c>
    </row>
    <row r="604" customFormat="false" ht="13.8" hidden="false" customHeight="false" outlineLevel="0" collapsed="false">
      <c r="I604" s="0" t="n">
        <v>627</v>
      </c>
      <c r="J604" s="1" t="n">
        <f aca="true">FORECAST(I604,OFFSET(lens7y,MATCH(I604,lens7x,1)-1,0,2),OFFSET(lens7x,MATCH(I604,lens7x,1)-1,0,2))</f>
        <v>0.998255629065803</v>
      </c>
      <c r="M604" s="11" t="n">
        <v>926</v>
      </c>
      <c r="N604" s="12" t="n">
        <v>98.85152</v>
      </c>
      <c r="O604" s="11" t="n">
        <v>926</v>
      </c>
      <c r="P604" s="11" t="n">
        <v>99.3289</v>
      </c>
      <c r="Q604" s="9"/>
      <c r="R604" s="1" t="n">
        <v>626.5</v>
      </c>
      <c r="S604" s="2" t="n">
        <f aca="true">FORECAST(R604,OFFSET(ref7ay,MATCH(R604,ref7x,1)-1,0,2),OFFSET(ref7x,MATCH(R604,ref7x,1)-1,0,2))</f>
        <v>97.73745</v>
      </c>
      <c r="T604" s="2" t="n">
        <f aca="true">FORECAST(R604,OFFSET(ref7by,MATCH(R604,ref7x,1)-1,0,2),OFFSET(ref7x,MATCH(R604,ref7x,1)-1,0,2))</f>
        <v>97.107855</v>
      </c>
      <c r="U604" s="1" t="n">
        <f aca="false">S604/100</f>
        <v>0.9773745</v>
      </c>
      <c r="V604" s="1" t="n">
        <f aca="false">T604/100</f>
        <v>0.97107855</v>
      </c>
      <c r="W604" s="3" t="n">
        <f aca="false">V604*U604*J603</f>
        <v>0.947451816883586</v>
      </c>
    </row>
    <row r="605" customFormat="false" ht="13.8" hidden="false" customHeight="false" outlineLevel="0" collapsed="false">
      <c r="I605" s="0" t="n">
        <v>627.5</v>
      </c>
      <c r="J605" s="1" t="n">
        <f aca="true">FORECAST(I605,OFFSET(lens7y,MATCH(I605,lens7x,1)-1,0,2),OFFSET(lens7x,MATCH(I605,lens7x,1)-1,0,2))</f>
        <v>0.998255629065803</v>
      </c>
      <c r="M605" s="11" t="n">
        <v>927</v>
      </c>
      <c r="N605" s="12" t="n">
        <v>98.89314</v>
      </c>
      <c r="O605" s="11" t="n">
        <v>927</v>
      </c>
      <c r="P605" s="11" t="n">
        <v>99.36353</v>
      </c>
      <c r="Q605" s="9"/>
      <c r="R605" s="1" t="n">
        <v>627</v>
      </c>
      <c r="S605" s="2" t="n">
        <f aca="true">FORECAST(R605,OFFSET(ref7ay,MATCH(R605,ref7x,1)-1,0,2),OFFSET(ref7x,MATCH(R605,ref7x,1)-1,0,2))</f>
        <v>97.71229</v>
      </c>
      <c r="T605" s="2" t="n">
        <f aca="true">FORECAST(R605,OFFSET(ref7by,MATCH(R605,ref7x,1)-1,0,2),OFFSET(ref7x,MATCH(R605,ref7x,1)-1,0,2))</f>
        <v>97.08474</v>
      </c>
      <c r="U605" s="1" t="n">
        <f aca="false">S605/100</f>
        <v>0.9771229</v>
      </c>
      <c r="V605" s="1" t="n">
        <f aca="false">T605/100</f>
        <v>0.9708474</v>
      </c>
      <c r="W605" s="3" t="n">
        <f aca="false">V605*U605*J604</f>
        <v>0.946982451739679</v>
      </c>
    </row>
    <row r="606" customFormat="false" ht="13.8" hidden="false" customHeight="false" outlineLevel="0" collapsed="false">
      <c r="I606" s="0" t="n">
        <v>628</v>
      </c>
      <c r="J606" s="1" t="n">
        <f aca="true">FORECAST(I606,OFFSET(lens7y,MATCH(I606,lens7x,1)-1,0,2),OFFSET(lens7x,MATCH(I606,lens7x,1)-1,0,2))</f>
        <v>0.998255629065803</v>
      </c>
      <c r="M606" s="11" t="n">
        <v>928</v>
      </c>
      <c r="N606" s="12" t="n">
        <v>98.93439</v>
      </c>
      <c r="O606" s="11" t="n">
        <v>928</v>
      </c>
      <c r="P606" s="11" t="n">
        <v>99.39743</v>
      </c>
      <c r="Q606" s="9"/>
      <c r="R606" s="1" t="n">
        <v>627.5</v>
      </c>
      <c r="S606" s="2" t="n">
        <f aca="true">FORECAST(R606,OFFSET(ref7ay,MATCH(R606,ref7x,1)-1,0,2),OFFSET(ref7x,MATCH(R606,ref7x,1)-1,0,2))</f>
        <v>97.68695</v>
      </c>
      <c r="T606" s="2" t="n">
        <f aca="true">FORECAST(R606,OFFSET(ref7by,MATCH(R606,ref7x,1)-1,0,2),OFFSET(ref7x,MATCH(R606,ref7x,1)-1,0,2))</f>
        <v>97.06214</v>
      </c>
      <c r="U606" s="1" t="n">
        <f aca="false">S606/100</f>
        <v>0.9768695</v>
      </c>
      <c r="V606" s="1" t="n">
        <f aca="false">T606/100</f>
        <v>0.9706214</v>
      </c>
      <c r="W606" s="3" t="n">
        <f aca="false">V606*U606*J605</f>
        <v>0.946516480748121</v>
      </c>
    </row>
    <row r="607" customFormat="false" ht="13.8" hidden="false" customHeight="false" outlineLevel="0" collapsed="false">
      <c r="I607" s="0" t="n">
        <v>628.5</v>
      </c>
      <c r="J607" s="1" t="n">
        <f aca="true">FORECAST(I607,OFFSET(lens7y,MATCH(I607,lens7x,1)-1,0,2),OFFSET(lens7x,MATCH(I607,lens7x,1)-1,0,2))</f>
        <v>0.998255629065803</v>
      </c>
      <c r="M607" s="11" t="n">
        <v>929</v>
      </c>
      <c r="N607" s="12" t="n">
        <v>98.9758</v>
      </c>
      <c r="O607" s="11" t="n">
        <v>929</v>
      </c>
      <c r="P607" s="11" t="n">
        <v>99.43101</v>
      </c>
      <c r="Q607" s="9"/>
      <c r="R607" s="1" t="n">
        <v>628</v>
      </c>
      <c r="S607" s="2" t="n">
        <f aca="true">FORECAST(R607,OFFSET(ref7ay,MATCH(R607,ref7x,1)-1,0,2),OFFSET(ref7x,MATCH(R607,ref7x,1)-1,0,2))</f>
        <v>97.66161</v>
      </c>
      <c r="T607" s="2" t="n">
        <f aca="true">FORECAST(R607,OFFSET(ref7by,MATCH(R607,ref7x,1)-1,0,2),OFFSET(ref7x,MATCH(R607,ref7x,1)-1,0,2))</f>
        <v>97.03954</v>
      </c>
      <c r="U607" s="1" t="n">
        <f aca="false">S607/100</f>
        <v>0.9766161</v>
      </c>
      <c r="V607" s="1" t="n">
        <f aca="false">T607/100</f>
        <v>0.9703954</v>
      </c>
      <c r="W607" s="3" t="n">
        <f aca="false">V607*U607*J606</f>
        <v>0.946050624093568</v>
      </c>
    </row>
    <row r="608" customFormat="false" ht="13.8" hidden="false" customHeight="false" outlineLevel="0" collapsed="false">
      <c r="I608" s="0" t="n">
        <v>629</v>
      </c>
      <c r="J608" s="1" t="n">
        <f aca="true">FORECAST(I608,OFFSET(lens7y,MATCH(I608,lens7x,1)-1,0,2),OFFSET(lens7x,MATCH(I608,lens7x,1)-1,0,2))</f>
        <v>0.998255629065803</v>
      </c>
      <c r="M608" s="11" t="n">
        <v>930</v>
      </c>
      <c r="N608" s="12" t="n">
        <v>99.01677</v>
      </c>
      <c r="O608" s="11" t="n">
        <v>930</v>
      </c>
      <c r="P608" s="11" t="n">
        <v>99.46377</v>
      </c>
      <c r="Q608" s="9"/>
      <c r="R608" s="1" t="n">
        <v>628.5</v>
      </c>
      <c r="S608" s="2" t="n">
        <f aca="true">FORECAST(R608,OFFSET(ref7ay,MATCH(R608,ref7x,1)-1,0,2),OFFSET(ref7x,MATCH(R608,ref7x,1)-1,0,2))</f>
        <v>97.636155</v>
      </c>
      <c r="T608" s="2" t="n">
        <f aca="true">FORECAST(R608,OFFSET(ref7by,MATCH(R608,ref7x,1)-1,0,2),OFFSET(ref7x,MATCH(R608,ref7x,1)-1,0,2))</f>
        <v>97.017495</v>
      </c>
      <c r="U608" s="1" t="n">
        <f aca="false">S608/100</f>
        <v>0.97636155</v>
      </c>
      <c r="V608" s="1" t="n">
        <f aca="false">T608/100</f>
        <v>0.97017495</v>
      </c>
      <c r="W608" s="3" t="n">
        <f aca="false">V608*U608*J607</f>
        <v>0.94558917738159</v>
      </c>
    </row>
    <row r="609" customFormat="false" ht="13.8" hidden="false" customHeight="false" outlineLevel="0" collapsed="false">
      <c r="I609" s="0" t="n">
        <v>629.5</v>
      </c>
      <c r="J609" s="1" t="n">
        <f aca="true">FORECAST(I609,OFFSET(lens7y,MATCH(I609,lens7x,1)-1,0,2),OFFSET(lens7x,MATCH(I609,lens7x,1)-1,0,2))</f>
        <v>0.998255629065803</v>
      </c>
      <c r="M609" s="11" t="n">
        <v>931</v>
      </c>
      <c r="N609" s="12" t="n">
        <v>99.05727</v>
      </c>
      <c r="O609" s="11" t="n">
        <v>931</v>
      </c>
      <c r="P609" s="11" t="n">
        <v>99.49568</v>
      </c>
      <c r="Q609" s="9"/>
      <c r="R609" s="1" t="n">
        <v>629</v>
      </c>
      <c r="S609" s="2" t="n">
        <f aca="true">FORECAST(R609,OFFSET(ref7ay,MATCH(R609,ref7x,1)-1,0,2),OFFSET(ref7x,MATCH(R609,ref7x,1)-1,0,2))</f>
        <v>97.6107</v>
      </c>
      <c r="T609" s="2" t="n">
        <f aca="true">FORECAST(R609,OFFSET(ref7by,MATCH(R609,ref7x,1)-1,0,2),OFFSET(ref7x,MATCH(R609,ref7x,1)-1,0,2))</f>
        <v>96.99545</v>
      </c>
      <c r="U609" s="1" t="n">
        <f aca="false">S609/100</f>
        <v>0.976107</v>
      </c>
      <c r="V609" s="1" t="n">
        <f aca="false">T609/100</f>
        <v>0.9699545</v>
      </c>
      <c r="W609" s="3" t="n">
        <f aca="false">V609*U609*J608</f>
        <v>0.945127842704935</v>
      </c>
    </row>
    <row r="610" customFormat="false" ht="13.8" hidden="false" customHeight="false" outlineLevel="0" collapsed="false">
      <c r="I610" s="0" t="n">
        <v>630</v>
      </c>
      <c r="J610" s="1" t="n">
        <f aca="true">FORECAST(I610,OFFSET(lens7y,MATCH(I610,lens7x,1)-1,0,2),OFFSET(lens7x,MATCH(I610,lens7x,1)-1,0,2))</f>
        <v>0.998255629065803</v>
      </c>
      <c r="M610" s="11" t="n">
        <v>932</v>
      </c>
      <c r="N610" s="12" t="n">
        <v>99.09669</v>
      </c>
      <c r="O610" s="11" t="n">
        <v>932</v>
      </c>
      <c r="P610" s="11" t="n">
        <v>99.52633</v>
      </c>
      <c r="Q610" s="9"/>
      <c r="R610" s="1" t="n">
        <v>629.5</v>
      </c>
      <c r="S610" s="2" t="n">
        <f aca="true">FORECAST(R610,OFFSET(ref7ay,MATCH(R610,ref7x,1)-1,0,2),OFFSET(ref7x,MATCH(R610,ref7x,1)-1,0,2))</f>
        <v>97.58525</v>
      </c>
      <c r="T610" s="2" t="n">
        <f aca="true">FORECAST(R610,OFFSET(ref7by,MATCH(R610,ref7x,1)-1,0,2),OFFSET(ref7x,MATCH(R610,ref7x,1)-1,0,2))</f>
        <v>96.974045</v>
      </c>
      <c r="U610" s="1" t="n">
        <f aca="false">S610/100</f>
        <v>0.9758525</v>
      </c>
      <c r="V610" s="1" t="n">
        <f aca="false">T610/100</f>
        <v>0.96974045</v>
      </c>
      <c r="W610" s="3" t="n">
        <f aca="false">V610*U610*J609</f>
        <v>0.944672903027333</v>
      </c>
    </row>
    <row r="611" customFormat="false" ht="13.8" hidden="false" customHeight="false" outlineLevel="0" collapsed="false">
      <c r="I611" s="0" t="n">
        <v>630.5</v>
      </c>
      <c r="J611" s="1" t="n">
        <f aca="true">FORECAST(I611,OFFSET(lens7y,MATCH(I611,lens7x,1)-1,0,2),OFFSET(lens7x,MATCH(I611,lens7x,1)-1,0,2))</f>
        <v>0.998255629065803</v>
      </c>
      <c r="M611" s="11" t="n">
        <v>933</v>
      </c>
      <c r="N611" s="12" t="n">
        <v>99.13557</v>
      </c>
      <c r="O611" s="11" t="n">
        <v>933</v>
      </c>
      <c r="P611" s="11" t="n">
        <v>99.55609</v>
      </c>
      <c r="Q611" s="9"/>
      <c r="R611" s="1" t="n">
        <v>630</v>
      </c>
      <c r="S611" s="2" t="n">
        <f aca="true">FORECAST(R611,OFFSET(ref7ay,MATCH(R611,ref7x,1)-1,0,2),OFFSET(ref7x,MATCH(R611,ref7x,1)-1,0,2))</f>
        <v>97.5598</v>
      </c>
      <c r="T611" s="2" t="n">
        <f aca="true">FORECAST(R611,OFFSET(ref7by,MATCH(R611,ref7x,1)-1,0,2),OFFSET(ref7x,MATCH(R611,ref7x,1)-1,0,2))</f>
        <v>96.95264</v>
      </c>
      <c r="U611" s="1" t="n">
        <f aca="false">S611/100</f>
        <v>0.975598</v>
      </c>
      <c r="V611" s="1" t="n">
        <f aca="false">T611/100</f>
        <v>0.9695264</v>
      </c>
      <c r="W611" s="3" t="n">
        <f aca="false">V611*U611*J610</f>
        <v>0.94421807211113</v>
      </c>
    </row>
    <row r="612" customFormat="false" ht="13.8" hidden="false" customHeight="false" outlineLevel="0" collapsed="false">
      <c r="I612" s="0" t="n">
        <v>631</v>
      </c>
      <c r="J612" s="1" t="n">
        <f aca="true">FORECAST(I612,OFFSET(lens7y,MATCH(I612,lens7x,1)-1,0,2),OFFSET(lens7x,MATCH(I612,lens7x,1)-1,0,2))</f>
        <v>0.998255629065803</v>
      </c>
      <c r="M612" s="11" t="n">
        <v>934</v>
      </c>
      <c r="N612" s="12" t="n">
        <v>99.17391</v>
      </c>
      <c r="O612" s="11" t="n">
        <v>934</v>
      </c>
      <c r="P612" s="11" t="n">
        <v>99.58497</v>
      </c>
      <c r="Q612" s="9"/>
      <c r="R612" s="1" t="n">
        <v>630.5</v>
      </c>
      <c r="S612" s="2" t="n">
        <f aca="true">FORECAST(R612,OFFSET(ref7ay,MATCH(R612,ref7x,1)-1,0,2),OFFSET(ref7x,MATCH(R612,ref7x,1)-1,0,2))</f>
        <v>97.534365</v>
      </c>
      <c r="T612" s="2" t="n">
        <f aca="true">FORECAST(R612,OFFSET(ref7by,MATCH(R612,ref7x,1)-1,0,2),OFFSET(ref7x,MATCH(R612,ref7x,1)-1,0,2))</f>
        <v>96.931895</v>
      </c>
      <c r="U612" s="1" t="n">
        <f aca="false">S612/100</f>
        <v>0.97534365</v>
      </c>
      <c r="V612" s="1" t="n">
        <f aca="false">T612/100</f>
        <v>0.96931895</v>
      </c>
      <c r="W612" s="3" t="n">
        <f aca="false">V612*U612*J611</f>
        <v>0.943769921138658</v>
      </c>
    </row>
    <row r="613" customFormat="false" ht="13.8" hidden="false" customHeight="false" outlineLevel="0" collapsed="false">
      <c r="I613" s="0" t="n">
        <v>631.5</v>
      </c>
      <c r="J613" s="1" t="n">
        <f aca="true">FORECAST(I613,OFFSET(lens7y,MATCH(I613,lens7x,1)-1,0,2),OFFSET(lens7x,MATCH(I613,lens7x,1)-1,0,2))</f>
        <v>0.998255629065803</v>
      </c>
      <c r="M613" s="11" t="n">
        <v>935</v>
      </c>
      <c r="N613" s="12" t="n">
        <v>99.21165</v>
      </c>
      <c r="O613" s="11" t="n">
        <v>935</v>
      </c>
      <c r="P613" s="11" t="n">
        <v>99.61291</v>
      </c>
      <c r="Q613" s="9"/>
      <c r="R613" s="1" t="n">
        <v>631</v>
      </c>
      <c r="S613" s="2" t="n">
        <f aca="true">FORECAST(R613,OFFSET(ref7ay,MATCH(R613,ref7x,1)-1,0,2),OFFSET(ref7x,MATCH(R613,ref7x,1)-1,0,2))</f>
        <v>97.50893</v>
      </c>
      <c r="T613" s="2" t="n">
        <f aca="true">FORECAST(R613,OFFSET(ref7by,MATCH(R613,ref7x,1)-1,0,2),OFFSET(ref7x,MATCH(R613,ref7x,1)-1,0,2))</f>
        <v>96.91115</v>
      </c>
      <c r="U613" s="1" t="n">
        <f aca="false">S613/100</f>
        <v>0.9750893</v>
      </c>
      <c r="V613" s="1" t="n">
        <f aca="false">T613/100</f>
        <v>0.9691115</v>
      </c>
      <c r="W613" s="3" t="n">
        <f aca="false">V613*U613*J612</f>
        <v>0.943321875511918</v>
      </c>
    </row>
    <row r="614" customFormat="false" ht="13.8" hidden="false" customHeight="false" outlineLevel="0" collapsed="false">
      <c r="I614" s="0" t="n">
        <v>632</v>
      </c>
      <c r="J614" s="1" t="n">
        <f aca="true">FORECAST(I614,OFFSET(lens7y,MATCH(I614,lens7x,1)-1,0,2),OFFSET(lens7x,MATCH(I614,lens7x,1)-1,0,2))</f>
        <v>0.998255629065803</v>
      </c>
      <c r="M614" s="11" t="n">
        <v>936</v>
      </c>
      <c r="N614" s="12" t="n">
        <v>99.24915</v>
      </c>
      <c r="O614" s="11" t="n">
        <v>936</v>
      </c>
      <c r="P614" s="11" t="n">
        <v>99.64013</v>
      </c>
      <c r="Q614" s="9"/>
      <c r="R614" s="1" t="n">
        <v>631.5</v>
      </c>
      <c r="S614" s="2" t="n">
        <f aca="true">FORECAST(R614,OFFSET(ref7ay,MATCH(R614,ref7x,1)-1,0,2),OFFSET(ref7x,MATCH(R614,ref7x,1)-1,0,2))</f>
        <v>97.483565</v>
      </c>
      <c r="T614" s="2" t="n">
        <f aca="true">FORECAST(R614,OFFSET(ref7by,MATCH(R614,ref7x,1)-1,0,2),OFFSET(ref7x,MATCH(R614,ref7x,1)-1,0,2))</f>
        <v>96.89109</v>
      </c>
      <c r="U614" s="1" t="n">
        <f aca="false">S614/100</f>
        <v>0.97483565</v>
      </c>
      <c r="V614" s="1" t="n">
        <f aca="false">T614/100</f>
        <v>0.9689109</v>
      </c>
      <c r="W614" s="3" t="n">
        <f aca="false">V614*U614*J613</f>
        <v>0.942881278256604</v>
      </c>
    </row>
    <row r="615" customFormat="false" ht="13.8" hidden="false" customHeight="false" outlineLevel="0" collapsed="false">
      <c r="I615" s="0" t="n">
        <v>632.5</v>
      </c>
      <c r="J615" s="1" t="n">
        <f aca="true">FORECAST(I615,OFFSET(lens7y,MATCH(I615,lens7x,1)-1,0,2),OFFSET(lens7x,MATCH(I615,lens7x,1)-1,0,2))</f>
        <v>0.998255629065803</v>
      </c>
      <c r="M615" s="11" t="n">
        <v>937</v>
      </c>
      <c r="N615" s="12" t="n">
        <v>99.28596</v>
      </c>
      <c r="O615" s="11" t="n">
        <v>937</v>
      </c>
      <c r="P615" s="11" t="n">
        <v>99.66637</v>
      </c>
      <c r="Q615" s="9"/>
      <c r="R615" s="1" t="n">
        <v>632</v>
      </c>
      <c r="S615" s="2" t="n">
        <f aca="true">FORECAST(R615,OFFSET(ref7ay,MATCH(R615,ref7x,1)-1,0,2),OFFSET(ref7x,MATCH(R615,ref7x,1)-1,0,2))</f>
        <v>97.4582</v>
      </c>
      <c r="T615" s="2" t="n">
        <f aca="true">FORECAST(R615,OFFSET(ref7by,MATCH(R615,ref7x,1)-1,0,2),OFFSET(ref7x,MATCH(R615,ref7x,1)-1,0,2))</f>
        <v>96.87103</v>
      </c>
      <c r="U615" s="1" t="n">
        <f aca="false">S615/100</f>
        <v>0.974582</v>
      </c>
      <c r="V615" s="1" t="n">
        <f aca="false">T615/100</f>
        <v>0.9687103</v>
      </c>
      <c r="W615" s="3" t="n">
        <f aca="false">V615*U615*J614</f>
        <v>0.942440782588155</v>
      </c>
    </row>
    <row r="616" customFormat="false" ht="13.8" hidden="false" customHeight="false" outlineLevel="0" collapsed="false">
      <c r="I616" s="0" t="n">
        <v>633</v>
      </c>
      <c r="J616" s="1" t="n">
        <f aca="true">FORECAST(I616,OFFSET(lens7y,MATCH(I616,lens7x,1)-1,0,2),OFFSET(lens7x,MATCH(I616,lens7x,1)-1,0,2))</f>
        <v>0.998255629065803</v>
      </c>
      <c r="M616" s="11" t="n">
        <v>938</v>
      </c>
      <c r="N616" s="12" t="n">
        <v>99.32211</v>
      </c>
      <c r="O616" s="11" t="n">
        <v>938</v>
      </c>
      <c r="P616" s="11" t="n">
        <v>99.69157</v>
      </c>
      <c r="Q616" s="9"/>
      <c r="R616" s="1" t="n">
        <v>632.5</v>
      </c>
      <c r="S616" s="2" t="n">
        <f aca="true">FORECAST(R616,OFFSET(ref7ay,MATCH(R616,ref7x,1)-1,0,2),OFFSET(ref7x,MATCH(R616,ref7x,1)-1,0,2))</f>
        <v>97.432975</v>
      </c>
      <c r="T616" s="2" t="n">
        <f aca="true">FORECAST(R616,OFFSET(ref7by,MATCH(R616,ref7x,1)-1,0,2),OFFSET(ref7x,MATCH(R616,ref7x,1)-1,0,2))</f>
        <v>96.8517</v>
      </c>
      <c r="U616" s="1" t="n">
        <f aca="false">S616/100</f>
        <v>0.97432975</v>
      </c>
      <c r="V616" s="1" t="n">
        <f aca="false">T616/100</f>
        <v>0.968517</v>
      </c>
      <c r="W616" s="3" t="n">
        <f aca="false">V616*U616*J615</f>
        <v>0.942008842255085</v>
      </c>
    </row>
    <row r="617" customFormat="false" ht="13.8" hidden="false" customHeight="false" outlineLevel="0" collapsed="false">
      <c r="I617" s="0" t="n">
        <v>633.5</v>
      </c>
      <c r="J617" s="1" t="n">
        <f aca="true">FORECAST(I617,OFFSET(lens7y,MATCH(I617,lens7x,1)-1,0,2),OFFSET(lens7x,MATCH(I617,lens7x,1)-1,0,2))</f>
        <v>0.998255629065803</v>
      </c>
      <c r="M617" s="11" t="n">
        <v>939</v>
      </c>
      <c r="N617" s="12" t="n">
        <v>99.35754</v>
      </c>
      <c r="O617" s="11" t="n">
        <v>939</v>
      </c>
      <c r="P617" s="11" t="n">
        <v>99.71573</v>
      </c>
      <c r="Q617" s="9"/>
      <c r="R617" s="1" t="n">
        <v>633</v>
      </c>
      <c r="S617" s="2" t="n">
        <f aca="true">FORECAST(R617,OFFSET(ref7ay,MATCH(R617,ref7x,1)-1,0,2),OFFSET(ref7x,MATCH(R617,ref7x,1)-1,0,2))</f>
        <v>97.40775</v>
      </c>
      <c r="T617" s="2" t="n">
        <f aca="true">FORECAST(R617,OFFSET(ref7by,MATCH(R617,ref7x,1)-1,0,2),OFFSET(ref7x,MATCH(R617,ref7x,1)-1,0,2))</f>
        <v>96.83237</v>
      </c>
      <c r="U617" s="1" t="n">
        <f aca="false">S617/100</f>
        <v>0.9740775</v>
      </c>
      <c r="V617" s="1" t="n">
        <f aca="false">T617/100</f>
        <v>0.9683237</v>
      </c>
      <c r="W617" s="3" t="n">
        <f aca="false">V617*U617*J616</f>
        <v>0.941576999271754</v>
      </c>
    </row>
    <row r="618" customFormat="false" ht="13.8" hidden="false" customHeight="false" outlineLevel="0" collapsed="false">
      <c r="I618" s="0" t="n">
        <v>634</v>
      </c>
      <c r="J618" s="1" t="n">
        <f aca="true">FORECAST(I618,OFFSET(lens7y,MATCH(I618,lens7x,1)-1,0,2),OFFSET(lens7x,MATCH(I618,lens7x,1)-1,0,2))</f>
        <v>0.998255629065803</v>
      </c>
      <c r="M618" s="11" t="n">
        <v>940</v>
      </c>
      <c r="N618" s="12" t="n">
        <v>99.39187</v>
      </c>
      <c r="O618" s="11" t="n">
        <v>940</v>
      </c>
      <c r="P618" s="11" t="n">
        <v>99.73862</v>
      </c>
      <c r="Q618" s="9"/>
      <c r="R618" s="1" t="n">
        <v>633.5</v>
      </c>
      <c r="S618" s="2" t="n">
        <f aca="true">FORECAST(R618,OFFSET(ref7ay,MATCH(R618,ref7x,1)-1,0,2),OFFSET(ref7x,MATCH(R618,ref7x,1)-1,0,2))</f>
        <v>97.3827</v>
      </c>
      <c r="T618" s="2" t="n">
        <f aca="true">FORECAST(R618,OFFSET(ref7by,MATCH(R618,ref7x,1)-1,0,2),OFFSET(ref7x,MATCH(R618,ref7x,1)-1,0,2))</f>
        <v>96.81382</v>
      </c>
      <c r="U618" s="1" t="n">
        <f aca="false">S618/100</f>
        <v>0.973827</v>
      </c>
      <c r="V618" s="1" t="n">
        <f aca="false">T618/100</f>
        <v>0.9681382</v>
      </c>
      <c r="W618" s="3" t="n">
        <f aca="false">V618*U618*J617</f>
        <v>0.941154527511619</v>
      </c>
    </row>
    <row r="619" customFormat="false" ht="13.8" hidden="false" customHeight="false" outlineLevel="0" collapsed="false">
      <c r="I619" s="0" t="n">
        <v>634.5</v>
      </c>
      <c r="J619" s="1" t="n">
        <f aca="true">FORECAST(I619,OFFSET(lens7y,MATCH(I619,lens7x,1)-1,0,2),OFFSET(lens7x,MATCH(I619,lens7x,1)-1,0,2))</f>
        <v>0.998255629065803</v>
      </c>
      <c r="M619" s="11" t="n">
        <v>941</v>
      </c>
      <c r="N619" s="12" t="n">
        <v>99.42544</v>
      </c>
      <c r="O619" s="11" t="n">
        <v>941</v>
      </c>
      <c r="P619" s="11" t="n">
        <v>99.76044</v>
      </c>
      <c r="Q619" s="9"/>
      <c r="R619" s="1" t="n">
        <v>634</v>
      </c>
      <c r="S619" s="2" t="n">
        <f aca="true">FORECAST(R619,OFFSET(ref7ay,MATCH(R619,ref7x,1)-1,0,2),OFFSET(ref7x,MATCH(R619,ref7x,1)-1,0,2))</f>
        <v>97.35765</v>
      </c>
      <c r="T619" s="2" t="n">
        <f aca="true">FORECAST(R619,OFFSET(ref7by,MATCH(R619,ref7x,1)-1,0,2),OFFSET(ref7x,MATCH(R619,ref7x,1)-1,0,2))</f>
        <v>96.79527</v>
      </c>
      <c r="U619" s="1" t="n">
        <f aca="false">S619/100</f>
        <v>0.9735765</v>
      </c>
      <c r="V619" s="1" t="n">
        <f aca="false">T619/100</f>
        <v>0.9679527</v>
      </c>
      <c r="W619" s="3" t="n">
        <f aca="false">V619*U619*J618</f>
        <v>0.94073214852487</v>
      </c>
    </row>
    <row r="620" customFormat="false" ht="13.8" hidden="false" customHeight="false" outlineLevel="0" collapsed="false">
      <c r="I620" s="0" t="n">
        <v>635</v>
      </c>
      <c r="J620" s="1" t="n">
        <f aca="true">FORECAST(I620,OFFSET(lens7y,MATCH(I620,lens7x,1)-1,0,2),OFFSET(lens7x,MATCH(I620,lens7x,1)-1,0,2))</f>
        <v>0.998255629065803</v>
      </c>
      <c r="M620" s="11" t="n">
        <v>942</v>
      </c>
      <c r="N620" s="12" t="n">
        <v>99.45821</v>
      </c>
      <c r="O620" s="11" t="n">
        <v>942</v>
      </c>
      <c r="P620" s="11" t="n">
        <v>99.78116</v>
      </c>
      <c r="Q620" s="9"/>
      <c r="R620" s="1" t="n">
        <v>634.5</v>
      </c>
      <c r="S620" s="2" t="n">
        <f aca="true">FORECAST(R620,OFFSET(ref7ay,MATCH(R620,ref7x,1)-1,0,2),OFFSET(ref7x,MATCH(R620,ref7x,1)-1,0,2))</f>
        <v>97.332855</v>
      </c>
      <c r="T620" s="2" t="n">
        <f aca="true">FORECAST(R620,OFFSET(ref7by,MATCH(R620,ref7x,1)-1,0,2),OFFSET(ref7x,MATCH(R620,ref7x,1)-1,0,2))</f>
        <v>96.77753</v>
      </c>
      <c r="U620" s="1" t="n">
        <f aca="false">S620/100</f>
        <v>0.97332855</v>
      </c>
      <c r="V620" s="1" t="n">
        <f aca="false">T620/100</f>
        <v>0.9677753</v>
      </c>
      <c r="W620" s="3" t="n">
        <f aca="false">V620*U620*J619</f>
        <v>0.9403201960218</v>
      </c>
    </row>
    <row r="621" customFormat="false" ht="13.8" hidden="false" customHeight="false" outlineLevel="0" collapsed="false">
      <c r="I621" s="0" t="n">
        <v>635.5</v>
      </c>
      <c r="J621" s="1" t="n">
        <f aca="true">FORECAST(I621,OFFSET(lens7y,MATCH(I621,lens7x,1)-1,0,2),OFFSET(lens7x,MATCH(I621,lens7x,1)-1,0,2))</f>
        <v>0.998255629065803</v>
      </c>
      <c r="M621" s="11" t="n">
        <v>943</v>
      </c>
      <c r="N621" s="12" t="n">
        <v>99.49016</v>
      </c>
      <c r="O621" s="11" t="n">
        <v>943</v>
      </c>
      <c r="P621" s="11" t="n">
        <v>99.80075</v>
      </c>
      <c r="Q621" s="9"/>
      <c r="R621" s="1" t="n">
        <v>635</v>
      </c>
      <c r="S621" s="2" t="n">
        <f aca="true">FORECAST(R621,OFFSET(ref7ay,MATCH(R621,ref7x,1)-1,0,2),OFFSET(ref7x,MATCH(R621,ref7x,1)-1,0,2))</f>
        <v>97.30806</v>
      </c>
      <c r="T621" s="2" t="n">
        <f aca="true">FORECAST(R621,OFFSET(ref7by,MATCH(R621,ref7x,1)-1,0,2),OFFSET(ref7x,MATCH(R621,ref7x,1)-1,0,2))</f>
        <v>96.75979</v>
      </c>
      <c r="U621" s="1" t="n">
        <f aca="false">S621/100</f>
        <v>0.9730806</v>
      </c>
      <c r="V621" s="1" t="n">
        <f aca="false">T621/100</f>
        <v>0.9675979</v>
      </c>
      <c r="W621" s="3" t="n">
        <f aca="false">V621*U621*J620</f>
        <v>0.939908331337932</v>
      </c>
    </row>
    <row r="622" customFormat="false" ht="13.8" hidden="false" customHeight="false" outlineLevel="0" collapsed="false">
      <c r="I622" s="0" t="n">
        <v>636</v>
      </c>
      <c r="J622" s="1" t="n">
        <f aca="true">FORECAST(I622,OFFSET(lens7y,MATCH(I622,lens7x,1)-1,0,2),OFFSET(lens7x,MATCH(I622,lens7x,1)-1,0,2))</f>
        <v>0.998255629065803</v>
      </c>
      <c r="M622" s="11" t="n">
        <v>944</v>
      </c>
      <c r="N622" s="12" t="n">
        <v>99.52143</v>
      </c>
      <c r="O622" s="11" t="n">
        <v>944</v>
      </c>
      <c r="P622" s="11" t="n">
        <v>99.81927</v>
      </c>
      <c r="Q622" s="9"/>
      <c r="R622" s="1" t="n">
        <v>635.5</v>
      </c>
      <c r="S622" s="2" t="n">
        <f aca="true">FORECAST(R622,OFFSET(ref7ay,MATCH(R622,ref7x,1)-1,0,2),OFFSET(ref7x,MATCH(R622,ref7x,1)-1,0,2))</f>
        <v>97.28357</v>
      </c>
      <c r="T622" s="2" t="n">
        <f aca="true">FORECAST(R622,OFFSET(ref7by,MATCH(R622,ref7x,1)-1,0,2),OFFSET(ref7x,MATCH(R622,ref7x,1)-1,0,2))</f>
        <v>96.742895</v>
      </c>
      <c r="U622" s="1" t="n">
        <f aca="false">S622/100</f>
        <v>0.9728357</v>
      </c>
      <c r="V622" s="1" t="n">
        <f aca="false">T622/100</f>
        <v>0.96742895</v>
      </c>
      <c r="W622" s="3" t="n">
        <f aca="false">V622*U622*J621</f>
        <v>0.939507706080926</v>
      </c>
    </row>
    <row r="623" customFormat="false" ht="13.8" hidden="false" customHeight="false" outlineLevel="0" collapsed="false">
      <c r="I623" s="0" t="n">
        <v>636.5</v>
      </c>
      <c r="J623" s="1" t="n">
        <f aca="true">FORECAST(I623,OFFSET(lens7y,MATCH(I623,lens7x,1)-1,0,2),OFFSET(lens7x,MATCH(I623,lens7x,1)-1,0,2))</f>
        <v>0.998255629065803</v>
      </c>
      <c r="M623" s="11" t="n">
        <v>945</v>
      </c>
      <c r="N623" s="12" t="n">
        <v>99.55182</v>
      </c>
      <c r="O623" s="11" t="n">
        <v>945</v>
      </c>
      <c r="P623" s="11" t="n">
        <v>99.8366</v>
      </c>
      <c r="Q623" s="9"/>
      <c r="R623" s="1" t="n">
        <v>636</v>
      </c>
      <c r="S623" s="2" t="n">
        <f aca="true">FORECAST(R623,OFFSET(ref7ay,MATCH(R623,ref7x,1)-1,0,2),OFFSET(ref7x,MATCH(R623,ref7x,1)-1,0,2))</f>
        <v>97.25908</v>
      </c>
      <c r="T623" s="2" t="n">
        <f aca="true">FORECAST(R623,OFFSET(ref7by,MATCH(R623,ref7x,1)-1,0,2),OFFSET(ref7x,MATCH(R623,ref7x,1)-1,0,2))</f>
        <v>96.726</v>
      </c>
      <c r="U623" s="1" t="n">
        <f aca="false">S623/100</f>
        <v>0.9725908</v>
      </c>
      <c r="V623" s="1" t="n">
        <f aca="false">T623/100</f>
        <v>0.96726</v>
      </c>
      <c r="W623" s="3" t="n">
        <f aca="false">V623*U623*J622</f>
        <v>0.93910716343128</v>
      </c>
    </row>
    <row r="624" customFormat="false" ht="13.8" hidden="false" customHeight="false" outlineLevel="0" collapsed="false">
      <c r="I624" s="0" t="n">
        <v>637</v>
      </c>
      <c r="J624" s="1" t="n">
        <f aca="true">FORECAST(I624,OFFSET(lens7y,MATCH(I624,lens7x,1)-1,0,2),OFFSET(lens7x,MATCH(I624,lens7x,1)-1,0,2))</f>
        <v>0.998255629065803</v>
      </c>
      <c r="M624" s="11" t="n">
        <v>946</v>
      </c>
      <c r="N624" s="12" t="n">
        <v>99.5813</v>
      </c>
      <c r="O624" s="11" t="n">
        <v>946</v>
      </c>
      <c r="P624" s="11" t="n">
        <v>99.85272</v>
      </c>
      <c r="Q624" s="9"/>
      <c r="R624" s="1" t="n">
        <v>636.5</v>
      </c>
      <c r="S624" s="2" t="n">
        <f aca="true">FORECAST(R624,OFFSET(ref7ay,MATCH(R624,ref7x,1)-1,0,2),OFFSET(ref7x,MATCH(R624,ref7x,1)-1,0,2))</f>
        <v>97.23495</v>
      </c>
      <c r="T624" s="2" t="n">
        <f aca="true">FORECAST(R624,OFFSET(ref7by,MATCH(R624,ref7x,1)-1,0,2),OFFSET(ref7x,MATCH(R624,ref7x,1)-1,0,2))</f>
        <v>96.70999</v>
      </c>
      <c r="U624" s="1" t="n">
        <f aca="false">S624/100</f>
        <v>0.9723495</v>
      </c>
      <c r="V624" s="1" t="n">
        <f aca="false">T624/100</f>
        <v>0.9670999</v>
      </c>
      <c r="W624" s="3" t="n">
        <f aca="false">V624*U624*J623</f>
        <v>0.93871876912595</v>
      </c>
    </row>
    <row r="625" customFormat="false" ht="13.8" hidden="false" customHeight="false" outlineLevel="0" collapsed="false">
      <c r="I625" s="0" t="n">
        <v>637.5</v>
      </c>
      <c r="J625" s="1" t="n">
        <f aca="true">FORECAST(I625,OFFSET(lens7y,MATCH(I625,lens7x,1)-1,0,2),OFFSET(lens7x,MATCH(I625,lens7x,1)-1,0,2))</f>
        <v>0.998255629065803</v>
      </c>
      <c r="M625" s="11" t="n">
        <v>947</v>
      </c>
      <c r="N625" s="12" t="n">
        <v>99.60983</v>
      </c>
      <c r="O625" s="11" t="n">
        <v>947</v>
      </c>
      <c r="P625" s="11" t="n">
        <v>99.86762</v>
      </c>
      <c r="Q625" s="9"/>
      <c r="R625" s="1" t="n">
        <v>637</v>
      </c>
      <c r="S625" s="2" t="n">
        <f aca="true">FORECAST(R625,OFFSET(ref7ay,MATCH(R625,ref7x,1)-1,0,2),OFFSET(ref7x,MATCH(R625,ref7x,1)-1,0,2))</f>
        <v>97.21082</v>
      </c>
      <c r="T625" s="2" t="n">
        <f aca="true">FORECAST(R625,OFFSET(ref7by,MATCH(R625,ref7x,1)-1,0,2),OFFSET(ref7x,MATCH(R625,ref7x,1)-1,0,2))</f>
        <v>96.69398</v>
      </c>
      <c r="U625" s="1" t="n">
        <f aca="false">S625/100</f>
        <v>0.9721082</v>
      </c>
      <c r="V625" s="1" t="n">
        <f aca="false">T625/100</f>
        <v>0.9669398</v>
      </c>
      <c r="W625" s="3" t="n">
        <f aca="false">V625*U625*J624</f>
        <v>0.938330451950102</v>
      </c>
    </row>
    <row r="626" customFormat="false" ht="13.8" hidden="false" customHeight="false" outlineLevel="0" collapsed="false">
      <c r="I626" s="0" t="n">
        <v>638</v>
      </c>
      <c r="J626" s="1" t="n">
        <f aca="true">FORECAST(I626,OFFSET(lens7y,MATCH(I626,lens7x,1)-1,0,2),OFFSET(lens7x,MATCH(I626,lens7x,1)-1,0,2))</f>
        <v>0.998255629065803</v>
      </c>
      <c r="M626" s="11" t="n">
        <v>948</v>
      </c>
      <c r="N626" s="12" t="n">
        <v>99.63725</v>
      </c>
      <c r="O626" s="11" t="n">
        <v>948</v>
      </c>
      <c r="P626" s="11" t="n">
        <v>99.88125</v>
      </c>
      <c r="Q626" s="9"/>
      <c r="R626" s="1" t="n">
        <v>637.5</v>
      </c>
      <c r="S626" s="2" t="n">
        <f aca="true">FORECAST(R626,OFFSET(ref7ay,MATCH(R626,ref7x,1)-1,0,2),OFFSET(ref7x,MATCH(R626,ref7x,1)-1,0,2))</f>
        <v>97.18714</v>
      </c>
      <c r="T626" s="2" t="n">
        <f aca="true">FORECAST(R626,OFFSET(ref7by,MATCH(R626,ref7x,1)-1,0,2),OFFSET(ref7x,MATCH(R626,ref7x,1)-1,0,2))</f>
        <v>96.67887</v>
      </c>
      <c r="U626" s="1" t="n">
        <f aca="false">S626/100</f>
        <v>0.9718714</v>
      </c>
      <c r="V626" s="1" t="n">
        <f aca="false">T626/100</f>
        <v>0.9667887</v>
      </c>
      <c r="W626" s="3" t="n">
        <f aca="false">V626*U626*J625</f>
        <v>0.937955286408349</v>
      </c>
    </row>
    <row r="627" customFormat="false" ht="13.8" hidden="false" customHeight="false" outlineLevel="0" collapsed="false">
      <c r="I627" s="0" t="n">
        <v>638.5</v>
      </c>
      <c r="J627" s="1" t="n">
        <f aca="true">FORECAST(I627,OFFSET(lens7y,MATCH(I627,lens7x,1)-1,0,2),OFFSET(lens7x,MATCH(I627,lens7x,1)-1,0,2))</f>
        <v>0.998255629065803</v>
      </c>
      <c r="M627" s="11" t="n">
        <v>949</v>
      </c>
      <c r="N627" s="12" t="n">
        <v>99.66367</v>
      </c>
      <c r="O627" s="11" t="n">
        <v>949</v>
      </c>
      <c r="P627" s="11" t="n">
        <v>99.89362</v>
      </c>
      <c r="Q627" s="9"/>
      <c r="R627" s="1" t="n">
        <v>638</v>
      </c>
      <c r="S627" s="2" t="n">
        <f aca="true">FORECAST(R627,OFFSET(ref7ay,MATCH(R627,ref7x,1)-1,0,2),OFFSET(ref7x,MATCH(R627,ref7x,1)-1,0,2))</f>
        <v>97.16346</v>
      </c>
      <c r="T627" s="2" t="n">
        <f aca="true">FORECAST(R627,OFFSET(ref7by,MATCH(R627,ref7x,1)-1,0,2),OFFSET(ref7x,MATCH(R627,ref7x,1)-1,0,2))</f>
        <v>96.66376</v>
      </c>
      <c r="U627" s="1" t="n">
        <f aca="false">S627/100</f>
        <v>0.9716346</v>
      </c>
      <c r="V627" s="1" t="n">
        <f aca="false">T627/100</f>
        <v>0.9666376</v>
      </c>
      <c r="W627" s="3" t="n">
        <f aca="false">V627*U627*J626</f>
        <v>0.937580192302726</v>
      </c>
    </row>
    <row r="628" customFormat="false" ht="13.8" hidden="false" customHeight="false" outlineLevel="0" collapsed="false">
      <c r="I628" s="0" t="n">
        <v>639</v>
      </c>
      <c r="J628" s="1" t="n">
        <f aca="true">FORECAST(I628,OFFSET(lens7y,MATCH(I628,lens7x,1)-1,0,2),OFFSET(lens7x,MATCH(I628,lens7x,1)-1,0,2))</f>
        <v>0.998255629065803</v>
      </c>
      <c r="M628" s="11" t="n">
        <v>950</v>
      </c>
      <c r="N628" s="12" t="n">
        <v>99.68909</v>
      </c>
      <c r="O628" s="11" t="n">
        <v>950</v>
      </c>
      <c r="P628" s="11" t="n">
        <v>99.90472</v>
      </c>
      <c r="Q628" s="9"/>
      <c r="R628" s="1" t="n">
        <v>638.5</v>
      </c>
      <c r="S628" s="2" t="n">
        <f aca="true">FORECAST(R628,OFFSET(ref7ay,MATCH(R628,ref7x,1)-1,0,2),OFFSET(ref7x,MATCH(R628,ref7x,1)-1,0,2))</f>
        <v>97.14024</v>
      </c>
      <c r="T628" s="2" t="n">
        <f aca="true">FORECAST(R628,OFFSET(ref7by,MATCH(R628,ref7x,1)-1,0,2),OFFSET(ref7x,MATCH(R628,ref7x,1)-1,0,2))</f>
        <v>96.64959</v>
      </c>
      <c r="U628" s="1" t="n">
        <f aca="false">S628/100</f>
        <v>0.9714024</v>
      </c>
      <c r="V628" s="1" t="n">
        <f aca="false">T628/100</f>
        <v>0.9664959</v>
      </c>
      <c r="W628" s="3" t="n">
        <f aca="false">V628*U628*J627</f>
        <v>0.937218722970335</v>
      </c>
    </row>
    <row r="629" customFormat="false" ht="13.8" hidden="false" customHeight="false" outlineLevel="0" collapsed="false">
      <c r="I629" s="0" t="n">
        <v>639.5</v>
      </c>
      <c r="J629" s="1" t="n">
        <f aca="true">FORECAST(I629,OFFSET(lens7y,MATCH(I629,lens7x,1)-1,0,2),OFFSET(lens7x,MATCH(I629,lens7x,1)-1,0,2))</f>
        <v>0.998255629065803</v>
      </c>
      <c r="M629" s="11" t="n">
        <v>951</v>
      </c>
      <c r="N629" s="12" t="n">
        <v>99.71346</v>
      </c>
      <c r="O629" s="11" t="n">
        <v>951</v>
      </c>
      <c r="P629" s="11" t="n">
        <v>99.91452</v>
      </c>
      <c r="Q629" s="9"/>
      <c r="R629" s="1" t="n">
        <v>639</v>
      </c>
      <c r="S629" s="2" t="n">
        <f aca="true">FORECAST(R629,OFFSET(ref7ay,MATCH(R629,ref7x,1)-1,0,2),OFFSET(ref7x,MATCH(R629,ref7x,1)-1,0,2))</f>
        <v>97.11702</v>
      </c>
      <c r="T629" s="2" t="n">
        <f aca="true">FORECAST(R629,OFFSET(ref7by,MATCH(R629,ref7x,1)-1,0,2),OFFSET(ref7x,MATCH(R629,ref7x,1)-1,0,2))</f>
        <v>96.63542</v>
      </c>
      <c r="U629" s="1" t="n">
        <f aca="false">S629/100</f>
        <v>0.9711702</v>
      </c>
      <c r="V629" s="1" t="n">
        <f aca="false">T629/100</f>
        <v>0.9663542</v>
      </c>
      <c r="W629" s="3" t="n">
        <f aca="false">V629*U629*J628</f>
        <v>0.936857319328634</v>
      </c>
    </row>
    <row r="630" customFormat="false" ht="13.8" hidden="false" customHeight="false" outlineLevel="0" collapsed="false">
      <c r="I630" s="0" t="n">
        <v>640</v>
      </c>
      <c r="J630" s="1" t="n">
        <f aca="true">FORECAST(I630,OFFSET(lens7y,MATCH(I630,lens7x,1)-1,0,2),OFFSET(lens7x,MATCH(I630,lens7x,1)-1,0,2))</f>
        <v>0.998255629065803</v>
      </c>
      <c r="M630" s="11" t="n">
        <v>952</v>
      </c>
      <c r="N630" s="12" t="n">
        <v>99.73702</v>
      </c>
      <c r="O630" s="11" t="n">
        <v>952</v>
      </c>
      <c r="P630" s="11" t="n">
        <v>99.92305</v>
      </c>
      <c r="Q630" s="9"/>
      <c r="R630" s="1" t="n">
        <v>639.5</v>
      </c>
      <c r="S630" s="2" t="n">
        <f aca="true">FORECAST(R630,OFFSET(ref7ay,MATCH(R630,ref7x,1)-1,0,2),OFFSET(ref7x,MATCH(R630,ref7x,1)-1,0,2))</f>
        <v>97.09431</v>
      </c>
      <c r="T630" s="2" t="n">
        <f aca="true">FORECAST(R630,OFFSET(ref7by,MATCH(R630,ref7x,1)-1,0,2),OFFSET(ref7x,MATCH(R630,ref7x,1)-1,0,2))</f>
        <v>96.62221</v>
      </c>
      <c r="U630" s="1" t="n">
        <f aca="false">S630/100</f>
        <v>0.9709431</v>
      </c>
      <c r="V630" s="1" t="n">
        <f aca="false">T630/100</f>
        <v>0.9662221</v>
      </c>
      <c r="W630" s="3" t="n">
        <f aca="false">V630*U630*J629</f>
        <v>0.936510205260051</v>
      </c>
    </row>
    <row r="631" customFormat="false" ht="13.8" hidden="false" customHeight="false" outlineLevel="0" collapsed="false">
      <c r="I631" s="0" t="n">
        <v>640.5</v>
      </c>
      <c r="J631" s="1" t="n">
        <f aca="true">FORECAST(I631,OFFSET(lens7y,MATCH(I631,lens7x,1)-1,0,2),OFFSET(lens7x,MATCH(I631,lens7x,1)-1,0,2))</f>
        <v>0.998255629065803</v>
      </c>
      <c r="M631" s="11" t="n">
        <v>953</v>
      </c>
      <c r="N631" s="12" t="n">
        <v>99.75948</v>
      </c>
      <c r="O631" s="11" t="n">
        <v>953</v>
      </c>
      <c r="P631" s="11" t="n">
        <v>99.93022</v>
      </c>
      <c r="Q631" s="9"/>
      <c r="R631" s="1" t="n">
        <v>640</v>
      </c>
      <c r="S631" s="2" t="n">
        <f aca="true">FORECAST(R631,OFFSET(ref7ay,MATCH(R631,ref7x,1)-1,0,2),OFFSET(ref7x,MATCH(R631,ref7x,1)-1,0,2))</f>
        <v>97.0716</v>
      </c>
      <c r="T631" s="2" t="n">
        <f aca="true">FORECAST(R631,OFFSET(ref7by,MATCH(R631,ref7x,1)-1,0,2),OFFSET(ref7x,MATCH(R631,ref7x,1)-1,0,2))</f>
        <v>96.609</v>
      </c>
      <c r="U631" s="1" t="n">
        <f aca="false">S631/100</f>
        <v>0.970716</v>
      </c>
      <c r="V631" s="1" t="n">
        <f aca="false">T631/100</f>
        <v>0.96609</v>
      </c>
      <c r="W631" s="3" t="n">
        <f aca="false">V631*U631*J630</f>
        <v>0.936163151086626</v>
      </c>
    </row>
    <row r="632" customFormat="false" ht="13.8" hidden="false" customHeight="false" outlineLevel="0" collapsed="false">
      <c r="I632" s="0" t="n">
        <v>641</v>
      </c>
      <c r="J632" s="1" t="n">
        <f aca="true">FORECAST(I632,OFFSET(lens7y,MATCH(I632,lens7x,1)-1,0,2),OFFSET(lens7x,MATCH(I632,lens7x,1)-1,0,2))</f>
        <v>0.998255629065803</v>
      </c>
      <c r="M632" s="11" t="n">
        <v>954</v>
      </c>
      <c r="N632" s="12" t="n">
        <v>99.78081</v>
      </c>
      <c r="O632" s="11" t="n">
        <v>954</v>
      </c>
      <c r="P632" s="11" t="n">
        <v>99.93601</v>
      </c>
      <c r="Q632" s="9"/>
      <c r="R632" s="1" t="n">
        <v>640.5</v>
      </c>
      <c r="S632" s="2" t="n">
        <f aca="true">FORECAST(R632,OFFSET(ref7ay,MATCH(R632,ref7x,1)-1,0,2),OFFSET(ref7x,MATCH(R632,ref7x,1)-1,0,2))</f>
        <v>97.04945</v>
      </c>
      <c r="T632" s="2" t="n">
        <f aca="true">FORECAST(R632,OFFSET(ref7by,MATCH(R632,ref7x,1)-1,0,2),OFFSET(ref7x,MATCH(R632,ref7x,1)-1,0,2))</f>
        <v>96.596775</v>
      </c>
      <c r="U632" s="1" t="n">
        <f aca="false">S632/100</f>
        <v>0.9704945</v>
      </c>
      <c r="V632" s="1" t="n">
        <f aca="false">T632/100</f>
        <v>0.96596775</v>
      </c>
      <c r="W632" s="3" t="n">
        <f aca="false">V632*U632*J631</f>
        <v>0.935831099432398</v>
      </c>
    </row>
    <row r="633" customFormat="false" ht="13.8" hidden="false" customHeight="false" outlineLevel="0" collapsed="false">
      <c r="I633" s="0" t="n">
        <v>641.5</v>
      </c>
      <c r="J633" s="1" t="n">
        <f aca="true">FORECAST(I633,OFFSET(lens7y,MATCH(I633,lens7x,1)-1,0,2),OFFSET(lens7x,MATCH(I633,lens7x,1)-1,0,2))</f>
        <v>0.998255629065803</v>
      </c>
      <c r="M633" s="11" t="n">
        <v>955</v>
      </c>
      <c r="N633" s="12" t="n">
        <v>99.80097</v>
      </c>
      <c r="O633" s="11" t="n">
        <v>955</v>
      </c>
      <c r="P633" s="11" t="n">
        <v>99.94041</v>
      </c>
      <c r="Q633" s="9"/>
      <c r="R633" s="1" t="n">
        <v>641</v>
      </c>
      <c r="S633" s="2" t="n">
        <f aca="true">FORECAST(R633,OFFSET(ref7ay,MATCH(R633,ref7x,1)-1,0,2),OFFSET(ref7x,MATCH(R633,ref7x,1)-1,0,2))</f>
        <v>97.0273</v>
      </c>
      <c r="T633" s="2" t="n">
        <f aca="true">FORECAST(R633,OFFSET(ref7by,MATCH(R633,ref7x,1)-1,0,2),OFFSET(ref7x,MATCH(R633,ref7x,1)-1,0,2))</f>
        <v>96.58455</v>
      </c>
      <c r="U633" s="1" t="n">
        <f aca="false">S633/100</f>
        <v>0.970273</v>
      </c>
      <c r="V633" s="1" t="n">
        <f aca="false">T633/100</f>
        <v>0.9658455</v>
      </c>
      <c r="W633" s="3" t="n">
        <f aca="false">V633*U633*J632</f>
        <v>0.93549910184045</v>
      </c>
    </row>
    <row r="634" customFormat="false" ht="13.8" hidden="false" customHeight="false" outlineLevel="0" collapsed="false">
      <c r="I634" s="0" t="n">
        <v>642</v>
      </c>
      <c r="J634" s="1" t="n">
        <f aca="true">FORECAST(I634,OFFSET(lens7y,MATCH(I634,lens7x,1)-1,0,2),OFFSET(lens7x,MATCH(I634,lens7x,1)-1,0,2))</f>
        <v>0.998255629065803</v>
      </c>
      <c r="M634" s="11" t="n">
        <v>956</v>
      </c>
      <c r="N634" s="12" t="n">
        <v>99.81974</v>
      </c>
      <c r="O634" s="11" t="n">
        <v>956</v>
      </c>
      <c r="P634" s="11" t="n">
        <v>99.94342</v>
      </c>
      <c r="Q634" s="9"/>
      <c r="R634" s="1" t="n">
        <v>641.5</v>
      </c>
      <c r="S634" s="2" t="n">
        <f aca="true">FORECAST(R634,OFFSET(ref7ay,MATCH(R634,ref7x,1)-1,0,2),OFFSET(ref7x,MATCH(R634,ref7x,1)-1,0,2))</f>
        <v>97.005755</v>
      </c>
      <c r="T634" s="2" t="n">
        <f aca="true">FORECAST(R634,OFFSET(ref7by,MATCH(R634,ref7x,1)-1,0,2),OFFSET(ref7x,MATCH(R634,ref7x,1)-1,0,2))</f>
        <v>96.573325</v>
      </c>
      <c r="U634" s="1" t="n">
        <f aca="false">S634/100</f>
        <v>0.97005755</v>
      </c>
      <c r="V634" s="1" t="n">
        <f aca="false">T634/100</f>
        <v>0.96573325</v>
      </c>
      <c r="W634" s="3" t="n">
        <f aca="false">V634*U634*J633</f>
        <v>0.935182674398837</v>
      </c>
    </row>
    <row r="635" customFormat="false" ht="13.8" hidden="false" customHeight="false" outlineLevel="0" collapsed="false">
      <c r="I635" s="0" t="n">
        <v>642.5</v>
      </c>
      <c r="J635" s="1" t="n">
        <f aca="true">FORECAST(I635,OFFSET(lens7y,MATCH(I635,lens7x,1)-1,0,2),OFFSET(lens7x,MATCH(I635,lens7x,1)-1,0,2))</f>
        <v>0.998255629065803</v>
      </c>
      <c r="M635" s="11" t="n">
        <v>957</v>
      </c>
      <c r="N635" s="12" t="n">
        <v>99.83732</v>
      </c>
      <c r="O635" s="11" t="n">
        <v>957</v>
      </c>
      <c r="P635" s="11" t="n">
        <v>99.94504</v>
      </c>
      <c r="Q635" s="9"/>
      <c r="R635" s="1" t="n">
        <v>642</v>
      </c>
      <c r="S635" s="2" t="n">
        <f aca="true">FORECAST(R635,OFFSET(ref7ay,MATCH(R635,ref7x,1)-1,0,2),OFFSET(ref7x,MATCH(R635,ref7x,1)-1,0,2))</f>
        <v>96.98421</v>
      </c>
      <c r="T635" s="2" t="n">
        <f aca="true">FORECAST(R635,OFFSET(ref7by,MATCH(R635,ref7x,1)-1,0,2),OFFSET(ref7x,MATCH(R635,ref7x,1)-1,0,2))</f>
        <v>96.5621</v>
      </c>
      <c r="U635" s="1" t="n">
        <f aca="false">S635/100</f>
        <v>0.9698421</v>
      </c>
      <c r="V635" s="1" t="n">
        <f aca="false">T635/100</f>
        <v>0.965621</v>
      </c>
      <c r="W635" s="3" t="n">
        <f aca="false">V635*U635*J634</f>
        <v>0.934866295241376</v>
      </c>
    </row>
    <row r="636" customFormat="false" ht="13.8" hidden="false" customHeight="false" outlineLevel="0" collapsed="false">
      <c r="I636" s="0" t="n">
        <v>643</v>
      </c>
      <c r="J636" s="1" t="n">
        <f aca="true">FORECAST(I636,OFFSET(lens7y,MATCH(I636,lens7x,1)-1,0,2),OFFSET(lens7x,MATCH(I636,lens7x,1)-1,0,2))</f>
        <v>0.998255629065803</v>
      </c>
      <c r="M636" s="11" t="n">
        <v>958</v>
      </c>
      <c r="N636" s="12" t="n">
        <v>99.85368</v>
      </c>
      <c r="O636" s="11" t="n">
        <v>958</v>
      </c>
      <c r="P636" s="11" t="n">
        <v>99.94524</v>
      </c>
      <c r="Q636" s="9"/>
      <c r="R636" s="1" t="n">
        <v>642.5</v>
      </c>
      <c r="S636" s="2" t="n">
        <f aca="true">FORECAST(R636,OFFSET(ref7ay,MATCH(R636,ref7x,1)-1,0,2),OFFSET(ref7x,MATCH(R636,ref7x,1)-1,0,2))</f>
        <v>96.96317</v>
      </c>
      <c r="T636" s="2" t="n">
        <f aca="true">FORECAST(R636,OFFSET(ref7by,MATCH(R636,ref7x,1)-1,0,2),OFFSET(ref7x,MATCH(R636,ref7x,1)-1,0,2))</f>
        <v>96.55183</v>
      </c>
      <c r="U636" s="1" t="n">
        <f aca="false">S636/100</f>
        <v>0.9696317</v>
      </c>
      <c r="V636" s="1" t="n">
        <f aca="false">T636/100</f>
        <v>0.9655183</v>
      </c>
      <c r="W636" s="3" t="n">
        <f aca="false">V636*U636*J635</f>
        <v>0.934564075511908</v>
      </c>
    </row>
    <row r="637" customFormat="false" ht="13.8" hidden="false" customHeight="false" outlineLevel="0" collapsed="false">
      <c r="I637" s="0" t="n">
        <v>643.5</v>
      </c>
      <c r="J637" s="1" t="n">
        <f aca="true">FORECAST(I637,OFFSET(lens7y,MATCH(I637,lens7x,1)-1,0,2),OFFSET(lens7x,MATCH(I637,lens7x,1)-1,0,2))</f>
        <v>0.998255629065803</v>
      </c>
      <c r="M637" s="11" t="n">
        <v>959</v>
      </c>
      <c r="N637" s="12" t="n">
        <v>99.86881</v>
      </c>
      <c r="O637" s="11" t="n">
        <v>959</v>
      </c>
      <c r="P637" s="11" t="n">
        <v>99.94402</v>
      </c>
      <c r="Q637" s="9"/>
      <c r="R637" s="1" t="n">
        <v>643</v>
      </c>
      <c r="S637" s="2" t="n">
        <f aca="true">FORECAST(R637,OFFSET(ref7ay,MATCH(R637,ref7x,1)-1,0,2),OFFSET(ref7x,MATCH(R637,ref7x,1)-1,0,2))</f>
        <v>96.94213</v>
      </c>
      <c r="T637" s="2" t="n">
        <f aca="true">FORECAST(R637,OFFSET(ref7by,MATCH(R637,ref7x,1)-1,0,2),OFFSET(ref7x,MATCH(R637,ref7x,1)-1,0,2))</f>
        <v>96.54156</v>
      </c>
      <c r="U637" s="1" t="n">
        <f aca="false">S637/100</f>
        <v>0.9694213</v>
      </c>
      <c r="V637" s="1" t="n">
        <f aca="false">T637/100</f>
        <v>0.9654156</v>
      </c>
      <c r="W637" s="3" t="n">
        <f aca="false">V637*U637*J636</f>
        <v>0.934261898923215</v>
      </c>
    </row>
    <row r="638" customFormat="false" ht="13.8" hidden="false" customHeight="false" outlineLevel="0" collapsed="false">
      <c r="I638" s="0" t="n">
        <v>644</v>
      </c>
      <c r="J638" s="1" t="n">
        <f aca="true">FORECAST(I638,OFFSET(lens7y,MATCH(I638,lens7x,1)-1,0,2),OFFSET(lens7x,MATCH(I638,lens7x,1)-1,0,2))</f>
        <v>0.998255629065803</v>
      </c>
      <c r="M638" s="11" t="n">
        <v>960</v>
      </c>
      <c r="N638" s="12" t="n">
        <v>99.88296</v>
      </c>
      <c r="O638" s="11" t="n">
        <v>960</v>
      </c>
      <c r="P638" s="11" t="n">
        <v>99.94121</v>
      </c>
      <c r="Q638" s="9"/>
      <c r="R638" s="1" t="n">
        <v>643.5</v>
      </c>
      <c r="S638" s="2" t="n">
        <f aca="true">FORECAST(R638,OFFSET(ref7ay,MATCH(R638,ref7x,1)-1,0,2),OFFSET(ref7x,MATCH(R638,ref7x,1)-1,0,2))</f>
        <v>96.921785</v>
      </c>
      <c r="T638" s="2" t="n">
        <f aca="true">FORECAST(R638,OFFSET(ref7by,MATCH(R638,ref7x,1)-1,0,2),OFFSET(ref7x,MATCH(R638,ref7x,1)-1,0,2))</f>
        <v>96.53233</v>
      </c>
      <c r="U638" s="1" t="n">
        <f aca="false">S638/100</f>
        <v>0.96921785</v>
      </c>
      <c r="V638" s="1" t="n">
        <f aca="false">T638/100</f>
        <v>0.9653233</v>
      </c>
      <c r="W638" s="3" t="n">
        <f aca="false">V638*U638*J637</f>
        <v>0.933976524979714</v>
      </c>
    </row>
    <row r="639" customFormat="false" ht="13.8" hidden="false" customHeight="false" outlineLevel="0" collapsed="false">
      <c r="I639" s="0" t="n">
        <v>644.5</v>
      </c>
      <c r="J639" s="1" t="n">
        <f aca="true">FORECAST(I639,OFFSET(lens7y,MATCH(I639,lens7x,1)-1,0,2),OFFSET(lens7x,MATCH(I639,lens7x,1)-1,0,2))</f>
        <v>0.998255629065803</v>
      </c>
      <c r="M639" s="11" t="n">
        <v>961</v>
      </c>
      <c r="N639" s="12" t="n">
        <v>99.89577</v>
      </c>
      <c r="O639" s="11" t="n">
        <v>961</v>
      </c>
      <c r="P639" s="11" t="n">
        <v>99.9369</v>
      </c>
      <c r="Q639" s="9"/>
      <c r="R639" s="1" t="n">
        <v>644</v>
      </c>
      <c r="S639" s="2" t="n">
        <f aca="true">FORECAST(R639,OFFSET(ref7ay,MATCH(R639,ref7x,1)-1,0,2),OFFSET(ref7x,MATCH(R639,ref7x,1)-1,0,2))</f>
        <v>96.90144</v>
      </c>
      <c r="T639" s="2" t="n">
        <f aca="true">FORECAST(R639,OFFSET(ref7by,MATCH(R639,ref7x,1)-1,0,2),OFFSET(ref7x,MATCH(R639,ref7x,1)-1,0,2))</f>
        <v>96.5231</v>
      </c>
      <c r="U639" s="1" t="n">
        <f aca="false">S639/100</f>
        <v>0.9690144</v>
      </c>
      <c r="V639" s="1" t="n">
        <f aca="false">T639/100</f>
        <v>0.965231</v>
      </c>
      <c r="W639" s="3" t="n">
        <f aca="false">V639*U639*J638</f>
        <v>0.93369118852757</v>
      </c>
    </row>
    <row r="640" customFormat="false" ht="13.8" hidden="false" customHeight="false" outlineLevel="0" collapsed="false">
      <c r="I640" s="0" t="n">
        <v>645</v>
      </c>
      <c r="J640" s="1" t="n">
        <f aca="true">FORECAST(I640,OFFSET(lens7y,MATCH(I640,lens7x,1)-1,0,2),OFFSET(lens7x,MATCH(I640,lens7x,1)-1,0,2))</f>
        <v>0.998255629065803</v>
      </c>
      <c r="M640" s="11" t="n">
        <v>962</v>
      </c>
      <c r="N640" s="12" t="n">
        <v>99.90726</v>
      </c>
      <c r="O640" s="11" t="n">
        <v>962</v>
      </c>
      <c r="P640" s="11" t="n">
        <v>99.93106</v>
      </c>
      <c r="Q640" s="9"/>
      <c r="R640" s="1" t="n">
        <v>644.5</v>
      </c>
      <c r="S640" s="2" t="n">
        <f aca="true">FORECAST(R640,OFFSET(ref7ay,MATCH(R640,ref7x,1)-1,0,2),OFFSET(ref7x,MATCH(R640,ref7x,1)-1,0,2))</f>
        <v>96.88181</v>
      </c>
      <c r="T640" s="2" t="n">
        <f aca="true">FORECAST(R640,OFFSET(ref7by,MATCH(R640,ref7x,1)-1,0,2),OFFSET(ref7x,MATCH(R640,ref7x,1)-1,0,2))</f>
        <v>96.514925</v>
      </c>
      <c r="U640" s="1" t="n">
        <f aca="false">S640/100</f>
        <v>0.9688181</v>
      </c>
      <c r="V640" s="1" t="n">
        <f aca="false">T640/100</f>
        <v>0.96514925</v>
      </c>
      <c r="W640" s="3" t="n">
        <f aca="false">V640*U640*J639</f>
        <v>0.93342298147272</v>
      </c>
    </row>
    <row r="641" customFormat="false" ht="13.8" hidden="false" customHeight="false" outlineLevel="0" collapsed="false">
      <c r="I641" s="0" t="n">
        <v>645.5</v>
      </c>
      <c r="J641" s="1" t="n">
        <f aca="true">FORECAST(I641,OFFSET(lens7y,MATCH(I641,lens7x,1)-1,0,2),OFFSET(lens7x,MATCH(I641,lens7x,1)-1,0,2))</f>
        <v>0.998255629065803</v>
      </c>
      <c r="M641" s="11" t="n">
        <v>963</v>
      </c>
      <c r="N641" s="12" t="n">
        <v>99.91726</v>
      </c>
      <c r="O641" s="11" t="n">
        <v>963</v>
      </c>
      <c r="P641" s="11" t="n">
        <v>99.92381</v>
      </c>
      <c r="Q641" s="9"/>
      <c r="R641" s="1" t="n">
        <v>645</v>
      </c>
      <c r="S641" s="2" t="n">
        <f aca="true">FORECAST(R641,OFFSET(ref7ay,MATCH(R641,ref7x,1)-1,0,2),OFFSET(ref7x,MATCH(R641,ref7x,1)-1,0,2))</f>
        <v>96.86218</v>
      </c>
      <c r="T641" s="2" t="n">
        <f aca="true">FORECAST(R641,OFFSET(ref7by,MATCH(R641,ref7x,1)-1,0,2),OFFSET(ref7x,MATCH(R641,ref7x,1)-1,0,2))</f>
        <v>96.50675</v>
      </c>
      <c r="U641" s="1" t="n">
        <f aca="false">S641/100</f>
        <v>0.9686218</v>
      </c>
      <c r="V641" s="1" t="n">
        <f aca="false">T641/100</f>
        <v>0.9650675</v>
      </c>
      <c r="W641" s="3" t="n">
        <f aca="false">V641*U641*J640</f>
        <v>0.933154806456935</v>
      </c>
    </row>
    <row r="642" customFormat="false" ht="13.8" hidden="false" customHeight="false" outlineLevel="0" collapsed="false">
      <c r="I642" s="0" t="n">
        <v>646</v>
      </c>
      <c r="J642" s="1" t="n">
        <f aca="true">FORECAST(I642,OFFSET(lens7y,MATCH(I642,lens7x,1)-1,0,2),OFFSET(lens7x,MATCH(I642,lens7x,1)-1,0,2))</f>
        <v>0.998255629065803</v>
      </c>
      <c r="M642" s="11" t="n">
        <v>964</v>
      </c>
      <c r="N642" s="12" t="n">
        <v>99.92592</v>
      </c>
      <c r="O642" s="11" t="n">
        <v>964</v>
      </c>
      <c r="P642" s="11" t="n">
        <v>99.91503</v>
      </c>
      <c r="Q642" s="9"/>
      <c r="R642" s="1" t="n">
        <v>645.5</v>
      </c>
      <c r="S642" s="2" t="n">
        <f aca="true">FORECAST(R642,OFFSET(ref7ay,MATCH(R642,ref7x,1)-1,0,2),OFFSET(ref7x,MATCH(R642,ref7x,1)-1,0,2))</f>
        <v>96.84332</v>
      </c>
      <c r="T642" s="2" t="n">
        <f aca="true">FORECAST(R642,OFFSET(ref7by,MATCH(R642,ref7x,1)-1,0,2),OFFSET(ref7x,MATCH(R642,ref7x,1)-1,0,2))</f>
        <v>96.499655</v>
      </c>
      <c r="U642" s="1" t="n">
        <f aca="false">S642/100</f>
        <v>0.9684332</v>
      </c>
      <c r="V642" s="1" t="n">
        <f aca="false">T642/100</f>
        <v>0.96499655</v>
      </c>
      <c r="W642" s="3" t="n">
        <f aca="false">V642*U642*J641</f>
        <v>0.93290452174318</v>
      </c>
    </row>
    <row r="643" customFormat="false" ht="13.8" hidden="false" customHeight="false" outlineLevel="0" collapsed="false">
      <c r="I643" s="0" t="n">
        <v>646.5</v>
      </c>
      <c r="J643" s="1" t="n">
        <f aca="true">FORECAST(I643,OFFSET(lens7y,MATCH(I643,lens7x,1)-1,0,2),OFFSET(lens7x,MATCH(I643,lens7x,1)-1,0,2))</f>
        <v>0.998255629065803</v>
      </c>
      <c r="M643" s="11" t="n">
        <v>965</v>
      </c>
      <c r="N643" s="12" t="n">
        <v>99.9332</v>
      </c>
      <c r="O643" s="11" t="n">
        <v>965</v>
      </c>
      <c r="P643" s="11" t="n">
        <v>99.90473</v>
      </c>
      <c r="Q643" s="9"/>
      <c r="R643" s="1" t="n">
        <v>646</v>
      </c>
      <c r="S643" s="2" t="n">
        <f aca="true">FORECAST(R643,OFFSET(ref7ay,MATCH(R643,ref7x,1)-1,0,2),OFFSET(ref7x,MATCH(R643,ref7x,1)-1,0,2))</f>
        <v>96.82446</v>
      </c>
      <c r="T643" s="2" t="n">
        <f aca="true">FORECAST(R643,OFFSET(ref7by,MATCH(R643,ref7x,1)-1,0,2),OFFSET(ref7x,MATCH(R643,ref7x,1)-1,0,2))</f>
        <v>96.49256</v>
      </c>
      <c r="U643" s="1" t="n">
        <f aca="false">S643/100</f>
        <v>0.9682446</v>
      </c>
      <c r="V643" s="1" t="n">
        <f aca="false">T643/100</f>
        <v>0.9649256</v>
      </c>
      <c r="W643" s="3" t="n">
        <f aca="false">V643*U643*J642</f>
        <v>0.932654263745081</v>
      </c>
    </row>
    <row r="644" customFormat="false" ht="13.8" hidden="false" customHeight="false" outlineLevel="0" collapsed="false">
      <c r="I644" s="0" t="n">
        <v>647</v>
      </c>
      <c r="J644" s="1" t="n">
        <f aca="true">FORECAST(I644,OFFSET(lens7y,MATCH(I644,lens7x,1)-1,0,2),OFFSET(lens7x,MATCH(I644,lens7x,1)-1,0,2))</f>
        <v>0.998255629065803</v>
      </c>
      <c r="M644" s="11" t="n">
        <v>966</v>
      </c>
      <c r="N644" s="12" t="n">
        <v>99.9391</v>
      </c>
      <c r="O644" s="11" t="n">
        <v>966</v>
      </c>
      <c r="P644" s="11" t="n">
        <v>99.8929</v>
      </c>
      <c r="Q644" s="9"/>
      <c r="R644" s="1" t="n">
        <v>646.5</v>
      </c>
      <c r="S644" s="2" t="n">
        <f aca="true">FORECAST(R644,OFFSET(ref7ay,MATCH(R644,ref7x,1)-1,0,2),OFFSET(ref7x,MATCH(R644,ref7x,1)-1,0,2))</f>
        <v>96.80653</v>
      </c>
      <c r="T644" s="2" t="n">
        <f aca="true">FORECAST(R644,OFFSET(ref7by,MATCH(R644,ref7x,1)-1,0,2),OFFSET(ref7x,MATCH(R644,ref7x,1)-1,0,2))</f>
        <v>96.48659</v>
      </c>
      <c r="U644" s="1" t="n">
        <f aca="false">S644/100</f>
        <v>0.9680653</v>
      </c>
      <c r="V644" s="1" t="n">
        <f aca="false">T644/100</f>
        <v>0.9648659</v>
      </c>
      <c r="W644" s="3" t="n">
        <f aca="false">V644*U644*J643</f>
        <v>0.932423861695529</v>
      </c>
    </row>
    <row r="645" customFormat="false" ht="13.8" hidden="false" customHeight="false" outlineLevel="0" collapsed="false">
      <c r="I645" s="0" t="n">
        <v>647.5</v>
      </c>
      <c r="J645" s="1" t="n">
        <f aca="true">FORECAST(I645,OFFSET(lens7y,MATCH(I645,lens7x,1)-1,0,2),OFFSET(lens7x,MATCH(I645,lens7x,1)-1,0,2))</f>
        <v>0.998255629065803</v>
      </c>
      <c r="M645" s="11" t="n">
        <v>967</v>
      </c>
      <c r="N645" s="12" t="n">
        <v>99.9436</v>
      </c>
      <c r="O645" s="11" t="n">
        <v>967</v>
      </c>
      <c r="P645" s="11" t="n">
        <v>99.87951</v>
      </c>
      <c r="Q645" s="9"/>
      <c r="R645" s="1" t="n">
        <v>647</v>
      </c>
      <c r="S645" s="2" t="n">
        <f aca="true">FORECAST(R645,OFFSET(ref7ay,MATCH(R645,ref7x,1)-1,0,2),OFFSET(ref7x,MATCH(R645,ref7x,1)-1,0,2))</f>
        <v>96.7886</v>
      </c>
      <c r="T645" s="2" t="n">
        <f aca="true">FORECAST(R645,OFFSET(ref7by,MATCH(R645,ref7x,1)-1,0,2),OFFSET(ref7x,MATCH(R645,ref7x,1)-1,0,2))</f>
        <v>96.48062</v>
      </c>
      <c r="U645" s="1" t="n">
        <f aca="false">S645/100</f>
        <v>0.967886</v>
      </c>
      <c r="V645" s="1" t="n">
        <f aca="false">T645/100</f>
        <v>0.9648062</v>
      </c>
      <c r="W645" s="3" t="n">
        <f aca="false">V645*U645*J644</f>
        <v>0.932193481017052</v>
      </c>
    </row>
    <row r="646" customFormat="false" ht="13.8" hidden="false" customHeight="false" outlineLevel="0" collapsed="false">
      <c r="I646" s="0" t="n">
        <v>648</v>
      </c>
      <c r="J646" s="1" t="n">
        <f aca="true">FORECAST(I646,OFFSET(lens7y,MATCH(I646,lens7x,1)-1,0,2),OFFSET(lens7x,MATCH(I646,lens7x,1)-1,0,2))</f>
        <v>0.998255629065803</v>
      </c>
      <c r="M646" s="11" t="n">
        <v>968</v>
      </c>
      <c r="N646" s="12" t="n">
        <v>99.94662</v>
      </c>
      <c r="O646" s="11" t="n">
        <v>968</v>
      </c>
      <c r="P646" s="11" t="n">
        <v>99.8647</v>
      </c>
      <c r="Q646" s="9"/>
      <c r="R646" s="1" t="n">
        <v>647.5</v>
      </c>
      <c r="S646" s="2" t="n">
        <f aca="true">FORECAST(R646,OFFSET(ref7ay,MATCH(R646,ref7x,1)-1,0,2),OFFSET(ref7x,MATCH(R646,ref7x,1)-1,0,2))</f>
        <v>96.77151</v>
      </c>
      <c r="T646" s="2" t="n">
        <f aca="true">FORECAST(R646,OFFSET(ref7by,MATCH(R646,ref7x,1)-1,0,2),OFFSET(ref7x,MATCH(R646,ref7x,1)-1,0,2))</f>
        <v>96.47574</v>
      </c>
      <c r="U646" s="1" t="n">
        <f aca="false">S646/100</f>
        <v>0.9677151</v>
      </c>
      <c r="V646" s="1" t="n">
        <f aca="false">T646/100</f>
        <v>0.9647574</v>
      </c>
      <c r="W646" s="3" t="n">
        <f aca="false">V646*U646*J645</f>
        <v>0.931981741138895</v>
      </c>
    </row>
    <row r="647" customFormat="false" ht="13.8" hidden="false" customHeight="false" outlineLevel="0" collapsed="false">
      <c r="I647" s="0" t="n">
        <v>648.5</v>
      </c>
      <c r="J647" s="1" t="n">
        <f aca="true">FORECAST(I647,OFFSET(lens7y,MATCH(I647,lens7x,1)-1,0,2),OFFSET(lens7x,MATCH(I647,lens7x,1)-1,0,2))</f>
        <v>0.998255629065803</v>
      </c>
      <c r="M647" s="11" t="n">
        <v>969</v>
      </c>
      <c r="N647" s="12" t="n">
        <v>99.94821</v>
      </c>
      <c r="O647" s="11" t="n">
        <v>969</v>
      </c>
      <c r="P647" s="11" t="n">
        <v>99.84834</v>
      </c>
      <c r="Q647" s="9"/>
      <c r="R647" s="1" t="n">
        <v>648</v>
      </c>
      <c r="S647" s="2" t="n">
        <f aca="true">FORECAST(R647,OFFSET(ref7ay,MATCH(R647,ref7x,1)-1,0,2),OFFSET(ref7x,MATCH(R647,ref7x,1)-1,0,2))</f>
        <v>96.75442</v>
      </c>
      <c r="T647" s="2" t="n">
        <f aca="true">FORECAST(R647,OFFSET(ref7by,MATCH(R647,ref7x,1)-1,0,2),OFFSET(ref7x,MATCH(R647,ref7x,1)-1,0,2))</f>
        <v>96.47086</v>
      </c>
      <c r="U647" s="1" t="n">
        <f aca="false">S647/100</f>
        <v>0.9675442</v>
      </c>
      <c r="V647" s="1" t="n">
        <f aca="false">T647/100</f>
        <v>0.9647086</v>
      </c>
      <c r="W647" s="3" t="n">
        <f aca="false">V647*U647*J646</f>
        <v>0.931770017911483</v>
      </c>
    </row>
    <row r="648" customFormat="false" ht="13.8" hidden="false" customHeight="false" outlineLevel="0" collapsed="false">
      <c r="I648" s="0" t="n">
        <v>649</v>
      </c>
      <c r="J648" s="1" t="n">
        <f aca="true">FORECAST(I648,OFFSET(lens7y,MATCH(I648,lens7x,1)-1,0,2),OFFSET(lens7x,MATCH(I648,lens7x,1)-1,0,2))</f>
        <v>0.998255629065803</v>
      </c>
      <c r="M648" s="11" t="n">
        <v>970</v>
      </c>
      <c r="N648" s="12" t="n">
        <v>99.94836</v>
      </c>
      <c r="O648" s="11" t="n">
        <v>970</v>
      </c>
      <c r="P648" s="11" t="n">
        <v>99.83042</v>
      </c>
      <c r="Q648" s="9"/>
      <c r="R648" s="1" t="n">
        <v>648.5</v>
      </c>
      <c r="S648" s="2" t="n">
        <f aca="true">FORECAST(R648,OFFSET(ref7ay,MATCH(R648,ref7x,1)-1,0,2),OFFSET(ref7x,MATCH(R648,ref7x,1)-1,0,2))</f>
        <v>96.738185</v>
      </c>
      <c r="T648" s="2" t="n">
        <f aca="true">FORECAST(R648,OFFSET(ref7by,MATCH(R648,ref7x,1)-1,0,2),OFFSET(ref7x,MATCH(R648,ref7x,1)-1,0,2))</f>
        <v>96.467075</v>
      </c>
      <c r="U648" s="1" t="n">
        <f aca="false">S648/100</f>
        <v>0.96738185</v>
      </c>
      <c r="V648" s="1" t="n">
        <f aca="false">T648/100</f>
        <v>0.96467075</v>
      </c>
      <c r="W648" s="3" t="n">
        <f aca="false">V648*U648*J647</f>
        <v>0.93157711914224</v>
      </c>
    </row>
    <row r="649" customFormat="false" ht="13.8" hidden="false" customHeight="false" outlineLevel="0" collapsed="false">
      <c r="I649" s="0" t="n">
        <v>649.5</v>
      </c>
      <c r="J649" s="1" t="n">
        <f aca="true">FORECAST(I649,OFFSET(lens7y,MATCH(I649,lens7x,1)-1,0,2),OFFSET(lens7x,MATCH(I649,lens7x,1)-1,0,2))</f>
        <v>0.998255629065803</v>
      </c>
      <c r="M649" s="11" t="n">
        <v>971</v>
      </c>
      <c r="N649" s="12" t="n">
        <v>99.94704</v>
      </c>
      <c r="O649" s="11" t="n">
        <v>971</v>
      </c>
      <c r="P649" s="11" t="n">
        <v>99.81094</v>
      </c>
      <c r="Q649" s="9"/>
      <c r="R649" s="1" t="n">
        <v>649</v>
      </c>
      <c r="S649" s="2" t="n">
        <f aca="true">FORECAST(R649,OFFSET(ref7ay,MATCH(R649,ref7x,1)-1,0,2),OFFSET(ref7x,MATCH(R649,ref7x,1)-1,0,2))</f>
        <v>96.72195</v>
      </c>
      <c r="T649" s="2" t="n">
        <f aca="true">FORECAST(R649,OFFSET(ref7by,MATCH(R649,ref7x,1)-1,0,2),OFFSET(ref7x,MATCH(R649,ref7x,1)-1,0,2))</f>
        <v>96.46329</v>
      </c>
      <c r="U649" s="1" t="n">
        <f aca="false">S649/100</f>
        <v>0.9672195</v>
      </c>
      <c r="V649" s="1" t="n">
        <f aca="false">T649/100</f>
        <v>0.9646329</v>
      </c>
      <c r="W649" s="3" t="n">
        <f aca="false">V649*U649*J648</f>
        <v>0.931384232641455</v>
      </c>
    </row>
    <row r="650" customFormat="false" ht="13.8" hidden="false" customHeight="false" outlineLevel="0" collapsed="false">
      <c r="I650" s="0" t="n">
        <v>650</v>
      </c>
      <c r="J650" s="1" t="n">
        <f aca="true">FORECAST(I650,OFFSET(lens7y,MATCH(I650,lens7x,1)-1,0,2),OFFSET(lens7x,MATCH(I650,lens7x,1)-1,0,2))</f>
        <v>0.998255629065803</v>
      </c>
      <c r="M650" s="11" t="n">
        <v>972</v>
      </c>
      <c r="N650" s="12" t="n">
        <v>99.94424</v>
      </c>
      <c r="O650" s="11" t="n">
        <v>972</v>
      </c>
      <c r="P650" s="11" t="n">
        <v>99.78955</v>
      </c>
      <c r="Q650" s="9"/>
      <c r="R650" s="1" t="n">
        <v>649.5</v>
      </c>
      <c r="S650" s="2" t="n">
        <f aca="true">FORECAST(R650,OFFSET(ref7ay,MATCH(R650,ref7x,1)-1,0,2),OFFSET(ref7x,MATCH(R650,ref7x,1)-1,0,2))</f>
        <v>96.706615</v>
      </c>
      <c r="T650" s="2" t="n">
        <f aca="true">FORECAST(R650,OFFSET(ref7by,MATCH(R650,ref7x,1)-1,0,2),OFFSET(ref7x,MATCH(R650,ref7x,1)-1,0,2))</f>
        <v>96.46061</v>
      </c>
      <c r="U650" s="1" t="n">
        <f aca="false">S650/100</f>
        <v>0.96706615</v>
      </c>
      <c r="V650" s="1" t="n">
        <f aca="false">T650/100</f>
        <v>0.9646061</v>
      </c>
      <c r="W650" s="3" t="n">
        <f aca="false">V650*U650*J649</f>
        <v>0.931210692061541</v>
      </c>
    </row>
    <row r="651" customFormat="false" ht="13.8" hidden="false" customHeight="false" outlineLevel="0" collapsed="false">
      <c r="I651" s="0" t="n">
        <v>650.5</v>
      </c>
      <c r="J651" s="1" t="n">
        <f aca="true">FORECAST(I651,OFFSET(lens7y,MATCH(I651,lens7x,1)-1,0,2),OFFSET(lens7x,MATCH(I651,lens7x,1)-1,0,2))</f>
        <v>0.998255629065803</v>
      </c>
      <c r="M651" s="11" t="n">
        <v>973</v>
      </c>
      <c r="N651" s="12" t="n">
        <v>99.9399</v>
      </c>
      <c r="O651" s="11" t="n">
        <v>973</v>
      </c>
      <c r="P651" s="11" t="n">
        <v>99.76655</v>
      </c>
      <c r="Q651" s="9"/>
      <c r="R651" s="1" t="n">
        <v>650</v>
      </c>
      <c r="S651" s="2" t="n">
        <f aca="true">FORECAST(R651,OFFSET(ref7ay,MATCH(R651,ref7x,1)-1,0,2),OFFSET(ref7x,MATCH(R651,ref7x,1)-1,0,2))</f>
        <v>96.69128</v>
      </c>
      <c r="T651" s="2" t="n">
        <f aca="true">FORECAST(R651,OFFSET(ref7by,MATCH(R651,ref7x,1)-1,0,2),OFFSET(ref7x,MATCH(R651,ref7x,1)-1,0,2))</f>
        <v>96.45793</v>
      </c>
      <c r="U651" s="1" t="n">
        <f aca="false">S651/100</f>
        <v>0.9669128</v>
      </c>
      <c r="V651" s="1" t="n">
        <f aca="false">T651/100</f>
        <v>0.9645793</v>
      </c>
      <c r="W651" s="3" t="n">
        <f aca="false">V651*U651*J650</f>
        <v>0.931037159686849</v>
      </c>
    </row>
    <row r="652" customFormat="false" ht="13.8" hidden="false" customHeight="false" outlineLevel="0" collapsed="false">
      <c r="I652" s="0" t="n">
        <v>651</v>
      </c>
      <c r="J652" s="1" t="n">
        <f aca="true">FORECAST(I652,OFFSET(lens7y,MATCH(I652,lens7x,1)-1,0,2),OFFSET(lens7x,MATCH(I652,lens7x,1)-1,0,2))</f>
        <v>0.998255629065803</v>
      </c>
      <c r="M652" s="11" t="n">
        <v>974</v>
      </c>
      <c r="N652" s="12" t="n">
        <v>99.93404</v>
      </c>
      <c r="O652" s="11" t="n">
        <v>974</v>
      </c>
      <c r="P652" s="11" t="n">
        <v>99.74191</v>
      </c>
      <c r="Q652" s="9"/>
      <c r="R652" s="1" t="n">
        <v>650.5</v>
      </c>
      <c r="S652" s="2" t="n">
        <f aca="true">FORECAST(R652,OFFSET(ref7ay,MATCH(R652,ref7x,1)-1,0,2),OFFSET(ref7x,MATCH(R652,ref7x,1)-1,0,2))</f>
        <v>96.676865</v>
      </c>
      <c r="T652" s="2" t="n">
        <f aca="true">FORECAST(R652,OFFSET(ref7by,MATCH(R652,ref7x,1)-1,0,2),OFFSET(ref7x,MATCH(R652,ref7x,1)-1,0,2))</f>
        <v>96.456365</v>
      </c>
      <c r="U652" s="1" t="n">
        <f aca="false">S652/100</f>
        <v>0.96676865</v>
      </c>
      <c r="V652" s="1" t="n">
        <f aca="false">T652/100</f>
        <v>0.96456365</v>
      </c>
      <c r="W652" s="3" t="n">
        <f aca="false">V652*U652*J651</f>
        <v>0.930883254588087</v>
      </c>
    </row>
    <row r="653" customFormat="false" ht="13.8" hidden="false" customHeight="false" outlineLevel="0" collapsed="false">
      <c r="I653" s="0" t="n">
        <v>651.5</v>
      </c>
      <c r="J653" s="1" t="n">
        <f aca="true">FORECAST(I653,OFFSET(lens7y,MATCH(I653,lens7x,1)-1,0,2),OFFSET(lens7x,MATCH(I653,lens7x,1)-1,0,2))</f>
        <v>0.998255629065803</v>
      </c>
      <c r="M653" s="11" t="n">
        <v>975</v>
      </c>
      <c r="N653" s="12" t="n">
        <v>99.92661</v>
      </c>
      <c r="O653" s="11" t="n">
        <v>975</v>
      </c>
      <c r="P653" s="11" t="n">
        <v>99.71563</v>
      </c>
      <c r="Q653" s="9"/>
      <c r="R653" s="1" t="n">
        <v>651</v>
      </c>
      <c r="S653" s="2" t="n">
        <f aca="true">FORECAST(R653,OFFSET(ref7ay,MATCH(R653,ref7x,1)-1,0,2),OFFSET(ref7x,MATCH(R653,ref7x,1)-1,0,2))</f>
        <v>96.66245</v>
      </c>
      <c r="T653" s="2" t="n">
        <f aca="true">FORECAST(R653,OFFSET(ref7by,MATCH(R653,ref7x,1)-1,0,2),OFFSET(ref7x,MATCH(R653,ref7x,1)-1,0,2))</f>
        <v>96.4548</v>
      </c>
      <c r="U653" s="1" t="n">
        <f aca="false">S653/100</f>
        <v>0.9666245</v>
      </c>
      <c r="V653" s="1" t="n">
        <f aca="false">T653/100</f>
        <v>0.964548</v>
      </c>
      <c r="W653" s="3" t="n">
        <f aca="false">V653*U653*J652</f>
        <v>0.930729353993351</v>
      </c>
    </row>
    <row r="654" customFormat="false" ht="13.8" hidden="false" customHeight="false" outlineLevel="0" collapsed="false">
      <c r="I654" s="0" t="n">
        <v>652</v>
      </c>
      <c r="J654" s="1" t="n">
        <f aca="true">FORECAST(I654,OFFSET(lens7y,MATCH(I654,lens7x,1)-1,0,2),OFFSET(lens7x,MATCH(I654,lens7x,1)-1,0,2))</f>
        <v>0.998255629065803</v>
      </c>
      <c r="M654" s="11" t="n">
        <v>976</v>
      </c>
      <c r="N654" s="12" t="n">
        <v>99.91766</v>
      </c>
      <c r="O654" s="11" t="n">
        <v>976</v>
      </c>
      <c r="P654" s="11" t="n">
        <v>99.68812</v>
      </c>
      <c r="Q654" s="9"/>
      <c r="R654" s="1" t="n">
        <v>651.5</v>
      </c>
      <c r="S654" s="2" t="n">
        <f aca="true">FORECAST(R654,OFFSET(ref7ay,MATCH(R654,ref7x,1)-1,0,2),OFFSET(ref7x,MATCH(R654,ref7x,1)-1,0,2))</f>
        <v>96.64902</v>
      </c>
      <c r="T654" s="2" t="n">
        <f aca="true">FORECAST(R654,OFFSET(ref7by,MATCH(R654,ref7x,1)-1,0,2),OFFSET(ref7x,MATCH(R654,ref7x,1)-1,0,2))</f>
        <v>96.45445</v>
      </c>
      <c r="U654" s="1" t="n">
        <f aca="false">S654/100</f>
        <v>0.9664902</v>
      </c>
      <c r="V654" s="1" t="n">
        <f aca="false">T654/100</f>
        <v>0.9645445</v>
      </c>
      <c r="W654" s="3" t="n">
        <f aca="false">V654*U654*J653</f>
        <v>0.930596664345673</v>
      </c>
    </row>
    <row r="655" customFormat="false" ht="13.8" hidden="false" customHeight="false" outlineLevel="0" collapsed="false">
      <c r="I655" s="0" t="n">
        <v>652.5</v>
      </c>
      <c r="J655" s="1" t="n">
        <f aca="true">FORECAST(I655,OFFSET(lens7y,MATCH(I655,lens7x,1)-1,0,2),OFFSET(lens7x,MATCH(I655,lens7x,1)-1,0,2))</f>
        <v>0.998255629065803</v>
      </c>
      <c r="M655" s="11" t="n">
        <v>977</v>
      </c>
      <c r="N655" s="12" t="n">
        <v>99.90716</v>
      </c>
      <c r="O655" s="11" t="n">
        <v>977</v>
      </c>
      <c r="P655" s="11" t="n">
        <v>99.659</v>
      </c>
      <c r="Q655" s="9"/>
      <c r="R655" s="1" t="n">
        <v>652</v>
      </c>
      <c r="S655" s="2" t="n">
        <f aca="true">FORECAST(R655,OFFSET(ref7ay,MATCH(R655,ref7x,1)-1,0,2),OFFSET(ref7x,MATCH(R655,ref7x,1)-1,0,2))</f>
        <v>96.63559</v>
      </c>
      <c r="T655" s="2" t="n">
        <f aca="true">FORECAST(R655,OFFSET(ref7by,MATCH(R655,ref7x,1)-1,0,2),OFFSET(ref7x,MATCH(R655,ref7x,1)-1,0,2))</f>
        <v>96.4541</v>
      </c>
      <c r="U655" s="1" t="n">
        <f aca="false">S655/100</f>
        <v>0.9663559</v>
      </c>
      <c r="V655" s="1" t="n">
        <f aca="false">T655/100</f>
        <v>0.964541</v>
      </c>
      <c r="W655" s="3" t="n">
        <f aca="false">V655*U655*J654</f>
        <v>0.930463975636455</v>
      </c>
    </row>
    <row r="656" customFormat="false" ht="13.8" hidden="false" customHeight="false" outlineLevel="0" collapsed="false">
      <c r="I656" s="0" t="n">
        <v>653</v>
      </c>
      <c r="J656" s="1" t="n">
        <f aca="true">FORECAST(I656,OFFSET(lens7y,MATCH(I656,lens7x,1)-1,0,2),OFFSET(lens7x,MATCH(I656,lens7x,1)-1,0,2))</f>
        <v>0.998255629065803</v>
      </c>
      <c r="M656" s="11" t="n">
        <v>978</v>
      </c>
      <c r="N656" s="12" t="n">
        <v>99.8951</v>
      </c>
      <c r="O656" s="11" t="n">
        <v>978</v>
      </c>
      <c r="P656" s="11" t="n">
        <v>99.62827</v>
      </c>
      <c r="Q656" s="9"/>
      <c r="R656" s="1" t="n">
        <v>652.5</v>
      </c>
      <c r="S656" s="2" t="n">
        <f aca="true">FORECAST(R656,OFFSET(ref7ay,MATCH(R656,ref7x,1)-1,0,2),OFFSET(ref7x,MATCH(R656,ref7x,1)-1,0,2))</f>
        <v>96.623145</v>
      </c>
      <c r="T656" s="2" t="n">
        <f aca="true">FORECAST(R656,OFFSET(ref7by,MATCH(R656,ref7x,1)-1,0,2),OFFSET(ref7x,MATCH(R656,ref7x,1)-1,0,2))</f>
        <v>96.454875</v>
      </c>
      <c r="U656" s="1" t="n">
        <f aca="false">S656/100</f>
        <v>0.96623145</v>
      </c>
      <c r="V656" s="1" t="n">
        <f aca="false">T656/100</f>
        <v>0.96454875</v>
      </c>
      <c r="W656" s="3" t="n">
        <f aca="false">V656*U656*J655</f>
        <v>0.930351623129657</v>
      </c>
    </row>
    <row r="657" customFormat="false" ht="13.8" hidden="false" customHeight="false" outlineLevel="0" collapsed="false">
      <c r="I657" s="0" t="n">
        <v>653.5</v>
      </c>
      <c r="J657" s="1" t="n">
        <f aca="true">FORECAST(I657,OFFSET(lens7y,MATCH(I657,lens7x,1)-1,0,2),OFFSET(lens7x,MATCH(I657,lens7x,1)-1,0,2))</f>
        <v>0.998255629065803</v>
      </c>
      <c r="M657" s="11" t="n">
        <v>979</v>
      </c>
      <c r="N657" s="12" t="n">
        <v>99.88145</v>
      </c>
      <c r="O657" s="11" t="n">
        <v>979</v>
      </c>
      <c r="P657" s="11" t="n">
        <v>99.59593</v>
      </c>
      <c r="Q657" s="9"/>
      <c r="R657" s="1" t="n">
        <v>653</v>
      </c>
      <c r="S657" s="2" t="n">
        <f aca="true">FORECAST(R657,OFFSET(ref7ay,MATCH(R657,ref7x,1)-1,0,2),OFFSET(ref7x,MATCH(R657,ref7x,1)-1,0,2))</f>
        <v>96.6107</v>
      </c>
      <c r="T657" s="2" t="n">
        <f aca="true">FORECAST(R657,OFFSET(ref7by,MATCH(R657,ref7x,1)-1,0,2),OFFSET(ref7x,MATCH(R657,ref7x,1)-1,0,2))</f>
        <v>96.45565</v>
      </c>
      <c r="U657" s="1" t="n">
        <f aca="false">S657/100</f>
        <v>0.966107</v>
      </c>
      <c r="V657" s="1" t="n">
        <f aca="false">T657/100</f>
        <v>0.9645565</v>
      </c>
      <c r="W657" s="3" t="n">
        <f aca="false">V657*U657*J656</f>
        <v>0.930239268697248</v>
      </c>
    </row>
    <row r="658" customFormat="false" ht="13.8" hidden="false" customHeight="false" outlineLevel="0" collapsed="false">
      <c r="I658" s="0" t="n">
        <v>654</v>
      </c>
      <c r="J658" s="1" t="n">
        <f aca="true">FORECAST(I658,OFFSET(lens7y,MATCH(I658,lens7x,1)-1,0,2),OFFSET(lens7x,MATCH(I658,lens7x,1)-1,0,2))</f>
        <v>0.998255629065803</v>
      </c>
      <c r="M658" s="11" t="n">
        <v>980</v>
      </c>
      <c r="N658" s="12" t="n">
        <v>99.86609</v>
      </c>
      <c r="O658" s="11" t="n">
        <v>980</v>
      </c>
      <c r="P658" s="11" t="n">
        <v>99.56149</v>
      </c>
      <c r="Q658" s="9"/>
      <c r="R658" s="1" t="n">
        <v>653.5</v>
      </c>
      <c r="S658" s="2" t="n">
        <f aca="true">FORECAST(R658,OFFSET(ref7ay,MATCH(R658,ref7x,1)-1,0,2),OFFSET(ref7x,MATCH(R658,ref7x,1)-1,0,2))</f>
        <v>96.59926</v>
      </c>
      <c r="T658" s="2" t="n">
        <f aca="true">FORECAST(R658,OFFSET(ref7by,MATCH(R658,ref7x,1)-1,0,2),OFFSET(ref7x,MATCH(R658,ref7x,1)-1,0,2))</f>
        <v>96.457555</v>
      </c>
      <c r="U658" s="1" t="n">
        <f aca="false">S658/100</f>
        <v>0.9659926</v>
      </c>
      <c r="V658" s="1" t="n">
        <f aca="false">T658/100</f>
        <v>0.96457555</v>
      </c>
      <c r="W658" s="3" t="n">
        <f aca="false">V658*U658*J657</f>
        <v>0.930147485975558</v>
      </c>
    </row>
    <row r="659" customFormat="false" ht="13.8" hidden="false" customHeight="false" outlineLevel="0" collapsed="false">
      <c r="I659" s="0" t="n">
        <v>654.5</v>
      </c>
      <c r="J659" s="1" t="n">
        <f aca="true">FORECAST(I659,OFFSET(lens7y,MATCH(I659,lens7x,1)-1,0,2),OFFSET(lens7x,MATCH(I659,lens7x,1)-1,0,2))</f>
        <v>0.998255629065803</v>
      </c>
      <c r="M659" s="11" t="n">
        <v>981</v>
      </c>
      <c r="N659" s="12" t="n">
        <v>99.84909</v>
      </c>
      <c r="O659" s="11" t="n">
        <v>981</v>
      </c>
      <c r="P659" s="11" t="n">
        <v>99.52538</v>
      </c>
      <c r="Q659" s="9"/>
      <c r="R659" s="1" t="n">
        <v>654</v>
      </c>
      <c r="S659" s="2" t="n">
        <f aca="true">FORECAST(R659,OFFSET(ref7ay,MATCH(R659,ref7x,1)-1,0,2),OFFSET(ref7x,MATCH(R659,ref7x,1)-1,0,2))</f>
        <v>96.58782</v>
      </c>
      <c r="T659" s="2" t="n">
        <f aca="true">FORECAST(R659,OFFSET(ref7by,MATCH(R659,ref7x,1)-1,0,2),OFFSET(ref7x,MATCH(R659,ref7x,1)-1,0,2))</f>
        <v>96.45946</v>
      </c>
      <c r="U659" s="1" t="n">
        <f aca="false">S659/100</f>
        <v>0.9658782</v>
      </c>
      <c r="V659" s="1" t="n">
        <f aca="false">T659/100</f>
        <v>0.9645946</v>
      </c>
      <c r="W659" s="3" t="n">
        <f aca="false">V659*U659*J658</f>
        <v>0.93005569890283</v>
      </c>
    </row>
    <row r="660" customFormat="false" ht="13.8" hidden="false" customHeight="false" outlineLevel="0" collapsed="false">
      <c r="I660" s="0" t="n">
        <v>655</v>
      </c>
      <c r="J660" s="1" t="n">
        <f aca="true">FORECAST(I660,OFFSET(lens7y,MATCH(I660,lens7x,1)-1,0,2),OFFSET(lens7x,MATCH(I660,lens7x,1)-1,0,2))</f>
        <v>0.998255629065803</v>
      </c>
      <c r="M660" s="11" t="n">
        <v>982</v>
      </c>
      <c r="N660" s="12" t="n">
        <v>99.83045</v>
      </c>
      <c r="O660" s="11" t="n">
        <v>982</v>
      </c>
      <c r="P660" s="11" t="n">
        <v>99.48761</v>
      </c>
      <c r="Q660" s="9"/>
      <c r="R660" s="1" t="n">
        <v>654.5</v>
      </c>
      <c r="S660" s="2" t="n">
        <f aca="true">FORECAST(R660,OFFSET(ref7ay,MATCH(R660,ref7x,1)-1,0,2),OFFSET(ref7x,MATCH(R660,ref7x,1)-1,0,2))</f>
        <v>96.577405</v>
      </c>
      <c r="T660" s="2" t="n">
        <f aca="true">FORECAST(R660,OFFSET(ref7by,MATCH(R660,ref7x,1)-1,0,2),OFFSET(ref7x,MATCH(R660,ref7x,1)-1,0,2))</f>
        <v>96.46248</v>
      </c>
      <c r="U660" s="1" t="n">
        <f aca="false">S660/100</f>
        <v>0.96577405</v>
      </c>
      <c r="V660" s="1" t="n">
        <f aca="false">T660/100</f>
        <v>0.9646248</v>
      </c>
      <c r="W660" s="3" t="n">
        <f aca="false">V660*U660*J659</f>
        <v>0.929984527118484</v>
      </c>
    </row>
    <row r="661" customFormat="false" ht="13.8" hidden="false" customHeight="false" outlineLevel="0" collapsed="false">
      <c r="I661" s="0" t="n">
        <v>655.5</v>
      </c>
      <c r="J661" s="1" t="n">
        <f aca="true">FORECAST(I661,OFFSET(lens7y,MATCH(I661,lens7x,1)-1,0,2),OFFSET(lens7x,MATCH(I661,lens7x,1)-1,0,2))</f>
        <v>0.998255629065803</v>
      </c>
      <c r="M661" s="11" t="n">
        <v>983</v>
      </c>
      <c r="N661" s="12" t="n">
        <v>99.81015</v>
      </c>
      <c r="O661" s="11" t="n">
        <v>983</v>
      </c>
      <c r="P661" s="11" t="n">
        <v>99.44817</v>
      </c>
      <c r="Q661" s="9"/>
      <c r="R661" s="1" t="n">
        <v>655</v>
      </c>
      <c r="S661" s="2" t="n">
        <f aca="true">FORECAST(R661,OFFSET(ref7ay,MATCH(R661,ref7x,1)-1,0,2),OFFSET(ref7x,MATCH(R661,ref7x,1)-1,0,2))</f>
        <v>96.56699</v>
      </c>
      <c r="T661" s="2" t="n">
        <f aca="true">FORECAST(R661,OFFSET(ref7by,MATCH(R661,ref7x,1)-1,0,2),OFFSET(ref7x,MATCH(R661,ref7x,1)-1,0,2))</f>
        <v>96.4655</v>
      </c>
      <c r="U661" s="1" t="n">
        <f aca="false">S661/100</f>
        <v>0.9656699</v>
      </c>
      <c r="V661" s="1" t="n">
        <f aca="false">T661/100</f>
        <v>0.964655</v>
      </c>
      <c r="W661" s="3" t="n">
        <f aca="false">V661*U661*J660</f>
        <v>0.929913349054451</v>
      </c>
    </row>
    <row r="662" customFormat="false" ht="13.8" hidden="false" customHeight="false" outlineLevel="0" collapsed="false">
      <c r="I662" s="0" t="n">
        <v>656</v>
      </c>
      <c r="J662" s="1" t="n">
        <f aca="true">FORECAST(I662,OFFSET(lens7y,MATCH(I662,lens7x,1)-1,0,2),OFFSET(lens7x,MATCH(I662,lens7x,1)-1,0,2))</f>
        <v>0.998255629065803</v>
      </c>
      <c r="M662" s="11" t="n">
        <v>984</v>
      </c>
      <c r="N662" s="12" t="n">
        <v>99.78838</v>
      </c>
      <c r="O662" s="11" t="n">
        <v>984</v>
      </c>
      <c r="P662" s="11" t="n">
        <v>99.40765</v>
      </c>
      <c r="Q662" s="9"/>
      <c r="R662" s="1" t="n">
        <v>655.5</v>
      </c>
      <c r="S662" s="2" t="n">
        <f aca="true">FORECAST(R662,OFFSET(ref7ay,MATCH(R662,ref7x,1)-1,0,2),OFFSET(ref7x,MATCH(R662,ref7x,1)-1,0,2))</f>
        <v>96.55756</v>
      </c>
      <c r="T662" s="2" t="n">
        <f aca="true">FORECAST(R662,OFFSET(ref7by,MATCH(R662,ref7x,1)-1,0,2),OFFSET(ref7x,MATCH(R662,ref7x,1)-1,0,2))</f>
        <v>96.469505</v>
      </c>
      <c r="U662" s="1" t="n">
        <f aca="false">S662/100</f>
        <v>0.9655756</v>
      </c>
      <c r="V662" s="1" t="n">
        <f aca="false">T662/100</f>
        <v>0.96469505</v>
      </c>
      <c r="W662" s="3" t="n">
        <f aca="false">V662*U662*J661</f>
        <v>0.929861144613767</v>
      </c>
    </row>
    <row r="663" customFormat="false" ht="13.8" hidden="false" customHeight="false" outlineLevel="0" collapsed="false">
      <c r="I663" s="0" t="n">
        <v>656.5</v>
      </c>
      <c r="J663" s="1" t="n">
        <f aca="true">FORECAST(I663,OFFSET(lens7y,MATCH(I663,lens7x,1)-1,0,2),OFFSET(lens7x,MATCH(I663,lens7x,1)-1,0,2))</f>
        <v>0.998255629065803</v>
      </c>
      <c r="M663" s="11" t="n">
        <v>985</v>
      </c>
      <c r="N663" s="12" t="n">
        <v>99.76498</v>
      </c>
      <c r="O663" s="11" t="n">
        <v>985</v>
      </c>
      <c r="P663" s="11" t="n">
        <v>99.36552</v>
      </c>
      <c r="Q663" s="9"/>
      <c r="R663" s="1" t="n">
        <v>656</v>
      </c>
      <c r="S663" s="2" t="n">
        <f aca="true">FORECAST(R663,OFFSET(ref7ay,MATCH(R663,ref7x,1)-1,0,2),OFFSET(ref7x,MATCH(R663,ref7x,1)-1,0,2))</f>
        <v>96.54813</v>
      </c>
      <c r="T663" s="2" t="n">
        <f aca="true">FORECAST(R663,OFFSET(ref7by,MATCH(R663,ref7x,1)-1,0,2),OFFSET(ref7x,MATCH(R663,ref7x,1)-1,0,2))</f>
        <v>96.47351</v>
      </c>
      <c r="U663" s="1" t="n">
        <f aca="false">S663/100</f>
        <v>0.9654813</v>
      </c>
      <c r="V663" s="1" t="n">
        <f aca="false">T663/100</f>
        <v>0.9647351</v>
      </c>
      <c r="W663" s="3" t="n">
        <f aca="false">V663*U663*J662</f>
        <v>0.929808932632829</v>
      </c>
    </row>
    <row r="664" customFormat="false" ht="13.8" hidden="false" customHeight="false" outlineLevel="0" collapsed="false">
      <c r="I664" s="0" t="n">
        <v>657</v>
      </c>
      <c r="J664" s="1" t="n">
        <f aca="true">FORECAST(I664,OFFSET(lens7y,MATCH(I664,lens7x,1)-1,0,2),OFFSET(lens7x,MATCH(I664,lens7x,1)-1,0,2))</f>
        <v>0.998255629065803</v>
      </c>
      <c r="M664" s="11" t="n">
        <v>986</v>
      </c>
      <c r="N664" s="12" t="n">
        <v>99.73994</v>
      </c>
      <c r="O664" s="11" t="n">
        <v>986</v>
      </c>
      <c r="P664" s="11" t="n">
        <v>99.32175</v>
      </c>
      <c r="Q664" s="9"/>
      <c r="R664" s="1" t="n">
        <v>656.5</v>
      </c>
      <c r="S664" s="2" t="n">
        <f aca="true">FORECAST(R664,OFFSET(ref7ay,MATCH(R664,ref7x,1)-1,0,2),OFFSET(ref7x,MATCH(R664,ref7x,1)-1,0,2))</f>
        <v>96.53973</v>
      </c>
      <c r="T664" s="2" t="n">
        <f aca="true">FORECAST(R664,OFFSET(ref7by,MATCH(R664,ref7x,1)-1,0,2),OFFSET(ref7x,MATCH(R664,ref7x,1)-1,0,2))</f>
        <v>96.478595</v>
      </c>
      <c r="U664" s="1" t="n">
        <f aca="false">S664/100</f>
        <v>0.9653973</v>
      </c>
      <c r="V664" s="1" t="n">
        <f aca="false">T664/100</f>
        <v>0.96478595</v>
      </c>
      <c r="W664" s="3" t="n">
        <f aca="false">V664*U664*J663</f>
        <v>0.929777041065068</v>
      </c>
    </row>
    <row r="665" customFormat="false" ht="13.8" hidden="false" customHeight="false" outlineLevel="0" collapsed="false">
      <c r="I665" s="0" t="n">
        <v>657.5</v>
      </c>
      <c r="J665" s="1" t="n">
        <f aca="true">FORECAST(I665,OFFSET(lens7y,MATCH(I665,lens7x,1)-1,0,2),OFFSET(lens7x,MATCH(I665,lens7x,1)-1,0,2))</f>
        <v>0.998255629065803</v>
      </c>
      <c r="M665" s="11" t="n">
        <v>987</v>
      </c>
      <c r="N665" s="12" t="n">
        <v>99.71324</v>
      </c>
      <c r="O665" s="11" t="n">
        <v>987</v>
      </c>
      <c r="P665" s="11" t="n">
        <v>99.27637</v>
      </c>
      <c r="Q665" s="9"/>
      <c r="R665" s="1" t="n">
        <v>657</v>
      </c>
      <c r="S665" s="2" t="n">
        <f aca="true">FORECAST(R665,OFFSET(ref7ay,MATCH(R665,ref7x,1)-1,0,2),OFFSET(ref7x,MATCH(R665,ref7x,1)-1,0,2))</f>
        <v>96.53133</v>
      </c>
      <c r="T665" s="2" t="n">
        <f aca="true">FORECAST(R665,OFFSET(ref7by,MATCH(R665,ref7x,1)-1,0,2),OFFSET(ref7x,MATCH(R665,ref7x,1)-1,0,2))</f>
        <v>96.48368</v>
      </c>
      <c r="U665" s="1" t="n">
        <f aca="false">S665/100</f>
        <v>0.9653133</v>
      </c>
      <c r="V665" s="1" t="n">
        <f aca="false">T665/100</f>
        <v>0.9648368</v>
      </c>
      <c r="W665" s="3" t="n">
        <f aca="false">V665*U665*J664</f>
        <v>0.929745140969409</v>
      </c>
    </row>
    <row r="666" customFormat="false" ht="13.8" hidden="false" customHeight="false" outlineLevel="0" collapsed="false">
      <c r="I666" s="0" t="n">
        <v>658</v>
      </c>
      <c r="J666" s="1" t="n">
        <f aca="true">FORECAST(I666,OFFSET(lens7y,MATCH(I666,lens7x,1)-1,0,2),OFFSET(lens7x,MATCH(I666,lens7x,1)-1,0,2))</f>
        <v>0.998255629065803</v>
      </c>
      <c r="M666" s="11" t="n">
        <v>988</v>
      </c>
      <c r="N666" s="12" t="n">
        <v>99.68461</v>
      </c>
      <c r="O666" s="11" t="n">
        <v>988</v>
      </c>
      <c r="P666" s="11" t="n">
        <v>99.2287</v>
      </c>
      <c r="Q666" s="9"/>
      <c r="R666" s="1" t="n">
        <v>657.5</v>
      </c>
      <c r="S666" s="2" t="n">
        <f aca="true">FORECAST(R666,OFFSET(ref7ay,MATCH(R666,ref7x,1)-1,0,2),OFFSET(ref7x,MATCH(R666,ref7x,1)-1,0,2))</f>
        <v>96.52399</v>
      </c>
      <c r="T666" s="2" t="n">
        <f aca="true">FORECAST(R666,OFFSET(ref7by,MATCH(R666,ref7x,1)-1,0,2),OFFSET(ref7x,MATCH(R666,ref7x,1)-1,0,2))</f>
        <v>96.48985</v>
      </c>
      <c r="U666" s="1" t="n">
        <f aca="false">S666/100</f>
        <v>0.9652399</v>
      </c>
      <c r="V666" s="1" t="n">
        <f aca="false">T666/100</f>
        <v>0.9648985</v>
      </c>
      <c r="W666" s="3" t="n">
        <f aca="false">V666*U666*J665</f>
        <v>0.929733896898223</v>
      </c>
    </row>
    <row r="667" customFormat="false" ht="13.8" hidden="false" customHeight="false" outlineLevel="0" collapsed="false">
      <c r="I667" s="0" t="n">
        <v>658.5</v>
      </c>
      <c r="J667" s="1" t="n">
        <f aca="true">FORECAST(I667,OFFSET(lens7y,MATCH(I667,lens7x,1)-1,0,2),OFFSET(lens7x,MATCH(I667,lens7x,1)-1,0,2))</f>
        <v>0.998255629065803</v>
      </c>
      <c r="M667" s="11" t="n">
        <v>989</v>
      </c>
      <c r="N667" s="12" t="n">
        <v>99.65427</v>
      </c>
      <c r="O667" s="11" t="n">
        <v>989</v>
      </c>
      <c r="P667" s="11" t="n">
        <v>99.17937</v>
      </c>
      <c r="Q667" s="9"/>
      <c r="R667" s="1" t="n">
        <v>658</v>
      </c>
      <c r="S667" s="2" t="n">
        <f aca="true">FORECAST(R667,OFFSET(ref7ay,MATCH(R667,ref7x,1)-1,0,2),OFFSET(ref7x,MATCH(R667,ref7x,1)-1,0,2))</f>
        <v>96.51665</v>
      </c>
      <c r="T667" s="2" t="n">
        <f aca="true">FORECAST(R667,OFFSET(ref7by,MATCH(R667,ref7x,1)-1,0,2),OFFSET(ref7x,MATCH(R667,ref7x,1)-1,0,2))</f>
        <v>96.49602</v>
      </c>
      <c r="U667" s="1" t="n">
        <f aca="false">S667/100</f>
        <v>0.9651665</v>
      </c>
      <c r="V667" s="1" t="n">
        <f aca="false">T667/100</f>
        <v>0.9649602</v>
      </c>
      <c r="W667" s="3" t="n">
        <f aca="false">V667*U667*J666</f>
        <v>0.929722643785278</v>
      </c>
    </row>
    <row r="668" customFormat="false" ht="13.8" hidden="false" customHeight="false" outlineLevel="0" collapsed="false">
      <c r="I668" s="0" t="n">
        <v>659</v>
      </c>
      <c r="J668" s="1" t="n">
        <f aca="true">FORECAST(I668,OFFSET(lens7y,MATCH(I668,lens7x,1)-1,0,2),OFFSET(lens7x,MATCH(I668,lens7x,1)-1,0,2))</f>
        <v>0.998255629065803</v>
      </c>
      <c r="M668" s="11" t="n">
        <v>990</v>
      </c>
      <c r="N668" s="12" t="n">
        <v>99.62222</v>
      </c>
      <c r="O668" s="11" t="n">
        <v>990</v>
      </c>
      <c r="P668" s="11" t="n">
        <v>99.12838</v>
      </c>
      <c r="Q668" s="9"/>
      <c r="R668" s="1" t="n">
        <v>658.5</v>
      </c>
      <c r="S668" s="2" t="n">
        <f aca="true">FORECAST(R668,OFFSET(ref7ay,MATCH(R668,ref7x,1)-1,0,2),OFFSET(ref7x,MATCH(R668,ref7x,1)-1,0,2))</f>
        <v>96.510385</v>
      </c>
      <c r="T668" s="2" t="n">
        <f aca="true">FORECAST(R668,OFFSET(ref7by,MATCH(R668,ref7x,1)-1,0,2),OFFSET(ref7x,MATCH(R668,ref7x,1)-1,0,2))</f>
        <v>96.50326</v>
      </c>
      <c r="U668" s="1" t="n">
        <f aca="false">S668/100</f>
        <v>0.96510385</v>
      </c>
      <c r="V668" s="1" t="n">
        <f aca="false">T668/100</f>
        <v>0.9650326</v>
      </c>
      <c r="W668" s="3" t="n">
        <f aca="false">V668*U668*J667</f>
        <v>0.929732046117672</v>
      </c>
    </row>
    <row r="669" customFormat="false" ht="13.8" hidden="false" customHeight="false" outlineLevel="0" collapsed="false">
      <c r="I669" s="0" t="n">
        <v>659.5</v>
      </c>
      <c r="J669" s="1" t="n">
        <f aca="true">FORECAST(I669,OFFSET(lens7y,MATCH(I669,lens7x,1)-1,0,2),OFFSET(lens7x,MATCH(I669,lens7x,1)-1,0,2))</f>
        <v>0.998255629065803</v>
      </c>
      <c r="M669" s="11" t="n">
        <v>991</v>
      </c>
      <c r="N669" s="12" t="n">
        <v>99.58846</v>
      </c>
      <c r="O669" s="11" t="n">
        <v>991</v>
      </c>
      <c r="P669" s="11" t="n">
        <v>99.07574</v>
      </c>
      <c r="Q669" s="9"/>
      <c r="R669" s="1" t="n">
        <v>659</v>
      </c>
      <c r="S669" s="2" t="n">
        <f aca="true">FORECAST(R669,OFFSET(ref7ay,MATCH(R669,ref7x,1)-1,0,2),OFFSET(ref7x,MATCH(R669,ref7x,1)-1,0,2))</f>
        <v>96.50412</v>
      </c>
      <c r="T669" s="2" t="n">
        <f aca="true">FORECAST(R669,OFFSET(ref7by,MATCH(R669,ref7x,1)-1,0,2),OFFSET(ref7x,MATCH(R669,ref7x,1)-1,0,2))</f>
        <v>96.5105</v>
      </c>
      <c r="U669" s="1" t="n">
        <f aca="false">S669/100</f>
        <v>0.9650412</v>
      </c>
      <c r="V669" s="1" t="n">
        <f aca="false">T669/100</f>
        <v>0.965105</v>
      </c>
      <c r="W669" s="3" t="n">
        <f aca="false">V669*U669*J668</f>
        <v>0.929741439394172</v>
      </c>
    </row>
    <row r="670" customFormat="false" ht="13.8" hidden="false" customHeight="false" outlineLevel="0" collapsed="false">
      <c r="I670" s="0" t="n">
        <v>660</v>
      </c>
      <c r="J670" s="1" t="n">
        <f aca="true">FORECAST(I670,OFFSET(lens7y,MATCH(I670,lens7x,1)-1,0,2),OFFSET(lens7x,MATCH(I670,lens7x,1)-1,0,2))</f>
        <v>0.998255629065803</v>
      </c>
      <c r="M670" s="11" t="n">
        <v>992</v>
      </c>
      <c r="N670" s="12" t="n">
        <v>99.55338</v>
      </c>
      <c r="O670" s="11" t="n">
        <v>992</v>
      </c>
      <c r="P670" s="11" t="n">
        <v>99.02225</v>
      </c>
      <c r="Q670" s="9"/>
      <c r="R670" s="1" t="n">
        <v>659.5</v>
      </c>
      <c r="S670" s="2" t="n">
        <f aca="true">FORECAST(R670,OFFSET(ref7ay,MATCH(R670,ref7x,1)-1,0,2),OFFSET(ref7x,MATCH(R670,ref7x,1)-1,0,2))</f>
        <v>96.49893</v>
      </c>
      <c r="T670" s="2" t="n">
        <f aca="true">FORECAST(R670,OFFSET(ref7by,MATCH(R670,ref7x,1)-1,0,2),OFFSET(ref7x,MATCH(R670,ref7x,1)-1,0,2))</f>
        <v>96.518805</v>
      </c>
      <c r="U670" s="1" t="n">
        <f aca="false">S670/100</f>
        <v>0.9649893</v>
      </c>
      <c r="V670" s="1" t="n">
        <f aca="false">T670/100</f>
        <v>0.96518805</v>
      </c>
      <c r="W670" s="3" t="n">
        <f aca="false">V670*U670*J669</f>
        <v>0.929771440381739</v>
      </c>
    </row>
    <row r="671" customFormat="false" ht="13.8" hidden="false" customHeight="false" outlineLevel="0" collapsed="false">
      <c r="I671" s="0" t="n">
        <v>660.5</v>
      </c>
      <c r="J671" s="1" t="n">
        <f aca="true">FORECAST(I671,OFFSET(lens7y,MATCH(I671,lens7x,1)-1,0,2),OFFSET(lens7x,MATCH(I671,lens7x,1)-1,0,2))</f>
        <v>0.998266537549746</v>
      </c>
      <c r="M671" s="11" t="n">
        <v>993</v>
      </c>
      <c r="N671" s="12" t="n">
        <v>99.51662</v>
      </c>
      <c r="O671" s="11" t="n">
        <v>993</v>
      </c>
      <c r="P671" s="11" t="n">
        <v>98.96716</v>
      </c>
      <c r="Q671" s="9"/>
      <c r="R671" s="1" t="n">
        <v>660</v>
      </c>
      <c r="S671" s="2" t="n">
        <f aca="true">FORECAST(R671,OFFSET(ref7ay,MATCH(R671,ref7x,1)-1,0,2),OFFSET(ref7x,MATCH(R671,ref7x,1)-1,0,2))</f>
        <v>96.49374</v>
      </c>
      <c r="T671" s="2" t="n">
        <f aca="true">FORECAST(R671,OFFSET(ref7by,MATCH(R671,ref7x,1)-1,0,2),OFFSET(ref7x,MATCH(R671,ref7x,1)-1,0,2))</f>
        <v>96.52711</v>
      </c>
      <c r="U671" s="1" t="n">
        <f aca="false">S671/100</f>
        <v>0.9649374</v>
      </c>
      <c r="V671" s="1" t="n">
        <f aca="false">T671/100</f>
        <v>0.9652711</v>
      </c>
      <c r="W671" s="3" t="n">
        <f aca="false">V671*U671*J670</f>
        <v>0.929801432763753</v>
      </c>
    </row>
    <row r="672" customFormat="false" ht="13.8" hidden="false" customHeight="false" outlineLevel="0" collapsed="false">
      <c r="I672" s="0" t="n">
        <v>661</v>
      </c>
      <c r="J672" s="1" t="n">
        <f aca="true">FORECAST(I672,OFFSET(lens7y,MATCH(I672,lens7x,1)-1,0,2),OFFSET(lens7x,MATCH(I672,lens7x,1)-1,0,2))</f>
        <v>0.998277446033689</v>
      </c>
      <c r="M672" s="11" t="n">
        <v>994</v>
      </c>
      <c r="N672" s="12" t="n">
        <v>99.47817</v>
      </c>
      <c r="O672" s="11" t="n">
        <v>994</v>
      </c>
      <c r="P672" s="11" t="n">
        <v>98.91048</v>
      </c>
      <c r="Q672" s="9"/>
      <c r="R672" s="1" t="n">
        <v>660.5</v>
      </c>
      <c r="S672" s="2" t="n">
        <f aca="true">FORECAST(R672,OFFSET(ref7ay,MATCH(R672,ref7x,1)-1,0,2),OFFSET(ref7x,MATCH(R672,ref7x,1)-1,0,2))</f>
        <v>96.48957</v>
      </c>
      <c r="T672" s="2" t="n">
        <f aca="true">FORECAST(R672,OFFSET(ref7by,MATCH(R672,ref7x,1)-1,0,2),OFFSET(ref7x,MATCH(R672,ref7x,1)-1,0,2))</f>
        <v>96.53648</v>
      </c>
      <c r="U672" s="1" t="n">
        <f aca="false">S672/100</f>
        <v>0.9648957</v>
      </c>
      <c r="V672" s="1" t="n">
        <f aca="false">T672/100</f>
        <v>0.9653648</v>
      </c>
      <c r="W672" s="3" t="n">
        <f aca="false">V672*U672*J671</f>
        <v>0.929861665184954</v>
      </c>
    </row>
    <row r="673" customFormat="false" ht="13.8" hidden="false" customHeight="false" outlineLevel="0" collapsed="false">
      <c r="I673" s="0" t="n">
        <v>661.5</v>
      </c>
      <c r="J673" s="1" t="n">
        <f aca="true">FORECAST(I673,OFFSET(lens7y,MATCH(I673,lens7x,1)-1,0,2),OFFSET(lens7x,MATCH(I673,lens7x,1)-1,0,2))</f>
        <v>0.998288354517632</v>
      </c>
      <c r="M673" s="11" t="n">
        <v>995</v>
      </c>
      <c r="N673" s="12" t="n">
        <v>99.43806</v>
      </c>
      <c r="O673" s="11" t="n">
        <v>995</v>
      </c>
      <c r="P673" s="11" t="n">
        <v>98.85222</v>
      </c>
      <c r="Q673" s="9"/>
      <c r="R673" s="1" t="n">
        <v>661</v>
      </c>
      <c r="S673" s="2" t="n">
        <f aca="true">FORECAST(R673,OFFSET(ref7ay,MATCH(R673,ref7x,1)-1,0,2),OFFSET(ref7x,MATCH(R673,ref7x,1)-1,0,2))</f>
        <v>96.4854</v>
      </c>
      <c r="T673" s="2" t="n">
        <f aca="true">FORECAST(R673,OFFSET(ref7by,MATCH(R673,ref7x,1)-1,0,2),OFFSET(ref7x,MATCH(R673,ref7x,1)-1,0,2))</f>
        <v>96.54585</v>
      </c>
      <c r="U673" s="1" t="n">
        <f aca="false">S673/100</f>
        <v>0.964854</v>
      </c>
      <c r="V673" s="1" t="n">
        <f aca="false">T673/100</f>
        <v>0.9654585</v>
      </c>
      <c r="W673" s="3" t="n">
        <f aca="false">V673*U673*J672</f>
        <v>0.929921890899351</v>
      </c>
    </row>
    <row r="674" customFormat="false" ht="13.8" hidden="false" customHeight="false" outlineLevel="0" collapsed="false">
      <c r="I674" s="0" t="n">
        <v>662</v>
      </c>
      <c r="J674" s="1" t="n">
        <f aca="true">FORECAST(I674,OFFSET(lens7y,MATCH(I674,lens7x,1)-1,0,2),OFFSET(lens7x,MATCH(I674,lens7x,1)-1,0,2))</f>
        <v>0.998299263001575</v>
      </c>
      <c r="M674" s="11" t="n">
        <v>996</v>
      </c>
      <c r="N674" s="12" t="n">
        <v>99.39625</v>
      </c>
      <c r="O674" s="11" t="n">
        <v>996</v>
      </c>
      <c r="P674" s="11" t="n">
        <v>98.79237</v>
      </c>
      <c r="Q674" s="9"/>
      <c r="R674" s="1" t="n">
        <v>661.5</v>
      </c>
      <c r="S674" s="2" t="n">
        <f aca="true">FORECAST(R674,OFFSET(ref7ay,MATCH(R674,ref7x,1)-1,0,2),OFFSET(ref7x,MATCH(R674,ref7x,1)-1,0,2))</f>
        <v>96.48234</v>
      </c>
      <c r="T674" s="2" t="n">
        <f aca="true">FORECAST(R674,OFFSET(ref7by,MATCH(R674,ref7x,1)-1,0,2),OFFSET(ref7x,MATCH(R674,ref7x,1)-1,0,2))</f>
        <v>96.55626</v>
      </c>
      <c r="U674" s="1" t="n">
        <f aca="false">S674/100</f>
        <v>0.9648234</v>
      </c>
      <c r="V674" s="1" t="n">
        <f aca="false">T674/100</f>
        <v>0.9655626</v>
      </c>
      <c r="W674" s="3" t="n">
        <f aca="false">V674*U674*J673</f>
        <v>0.930002826179757</v>
      </c>
    </row>
    <row r="675" customFormat="false" ht="13.8" hidden="false" customHeight="false" outlineLevel="0" collapsed="false">
      <c r="I675" s="0" t="n">
        <v>662.5</v>
      </c>
      <c r="J675" s="1" t="n">
        <f aca="true">FORECAST(I675,OFFSET(lens7y,MATCH(I675,lens7x,1)-1,0,2),OFFSET(lens7x,MATCH(I675,lens7x,1)-1,0,2))</f>
        <v>0.998310171485518</v>
      </c>
      <c r="M675" s="11" t="n">
        <v>997</v>
      </c>
      <c r="N675" s="12" t="n">
        <v>99.35225</v>
      </c>
      <c r="O675" s="11" t="n">
        <v>997</v>
      </c>
      <c r="P675" s="11" t="n">
        <v>98.73003</v>
      </c>
      <c r="Q675" s="9"/>
      <c r="R675" s="1" t="n">
        <v>662</v>
      </c>
      <c r="S675" s="2" t="n">
        <f aca="true">FORECAST(R675,OFFSET(ref7ay,MATCH(R675,ref7x,1)-1,0,2),OFFSET(ref7x,MATCH(R675,ref7x,1)-1,0,2))</f>
        <v>96.47928</v>
      </c>
      <c r="T675" s="2" t="n">
        <f aca="true">FORECAST(R675,OFFSET(ref7by,MATCH(R675,ref7x,1)-1,0,2),OFFSET(ref7x,MATCH(R675,ref7x,1)-1,0,2))</f>
        <v>96.56667</v>
      </c>
      <c r="U675" s="1" t="n">
        <f aca="false">S675/100</f>
        <v>0.9647928</v>
      </c>
      <c r="V675" s="1" t="n">
        <f aca="false">T675/100</f>
        <v>0.9656667</v>
      </c>
      <c r="W675" s="3" t="n">
        <f aca="false">V675*U675*J674</f>
        <v>0.930083756646794</v>
      </c>
    </row>
    <row r="676" customFormat="false" ht="13.8" hidden="false" customHeight="false" outlineLevel="0" collapsed="false">
      <c r="I676" s="0" t="n">
        <v>663</v>
      </c>
      <c r="J676" s="1" t="n">
        <f aca="true">FORECAST(I676,OFFSET(lens7y,MATCH(I676,lens7x,1)-1,0,2),OFFSET(lens7x,MATCH(I676,lens7x,1)-1,0,2))</f>
        <v>0.998321079969461</v>
      </c>
      <c r="M676" s="11" t="n">
        <v>998</v>
      </c>
      <c r="N676" s="12" t="n">
        <v>99.30652</v>
      </c>
      <c r="O676" s="11" t="n">
        <v>998</v>
      </c>
      <c r="P676" s="11" t="n">
        <v>98.66607</v>
      </c>
      <c r="Q676" s="9"/>
      <c r="R676" s="1" t="n">
        <v>662.5</v>
      </c>
      <c r="S676" s="2" t="n">
        <f aca="true">FORECAST(R676,OFFSET(ref7ay,MATCH(R676,ref7x,1)-1,0,2),OFFSET(ref7x,MATCH(R676,ref7x,1)-1,0,2))</f>
        <v>96.47732</v>
      </c>
      <c r="T676" s="2" t="n">
        <f aca="true">FORECAST(R676,OFFSET(ref7by,MATCH(R676,ref7x,1)-1,0,2),OFFSET(ref7x,MATCH(R676,ref7x,1)-1,0,2))</f>
        <v>96.57811</v>
      </c>
      <c r="U676" s="1" t="n">
        <f aca="false">S676/100</f>
        <v>0.9647732</v>
      </c>
      <c r="V676" s="1" t="n">
        <f aca="false">T676/100</f>
        <v>0.9657811</v>
      </c>
      <c r="W676" s="3" t="n">
        <f aca="false">V676*U676*J675</f>
        <v>0.930185208199053</v>
      </c>
    </row>
    <row r="677" customFormat="false" ht="13.8" hidden="false" customHeight="false" outlineLevel="0" collapsed="false">
      <c r="I677" s="0" t="n">
        <v>663.5</v>
      </c>
      <c r="J677" s="1" t="n">
        <f aca="true">FORECAST(I677,OFFSET(lens7y,MATCH(I677,lens7x,1)-1,0,2),OFFSET(lens7x,MATCH(I677,lens7x,1)-1,0,2))</f>
        <v>0.998331988453404</v>
      </c>
      <c r="M677" s="11" t="n">
        <v>999</v>
      </c>
      <c r="N677" s="12" t="n">
        <v>99.25906</v>
      </c>
      <c r="O677" s="11" t="n">
        <v>999</v>
      </c>
      <c r="P677" s="11" t="n">
        <v>98.6005</v>
      </c>
      <c r="Q677" s="9"/>
      <c r="R677" s="1" t="n">
        <v>663</v>
      </c>
      <c r="S677" s="2" t="n">
        <f aca="true">FORECAST(R677,OFFSET(ref7ay,MATCH(R677,ref7x,1)-1,0,2),OFFSET(ref7x,MATCH(R677,ref7x,1)-1,0,2))</f>
        <v>96.47536</v>
      </c>
      <c r="T677" s="2" t="n">
        <f aca="true">FORECAST(R677,OFFSET(ref7by,MATCH(R677,ref7x,1)-1,0,2),OFFSET(ref7x,MATCH(R677,ref7x,1)-1,0,2))</f>
        <v>96.58955</v>
      </c>
      <c r="U677" s="1" t="n">
        <f aca="false">S677/100</f>
        <v>0.9647536</v>
      </c>
      <c r="V677" s="1" t="n">
        <f aca="false">T677/100</f>
        <v>0.9658955</v>
      </c>
      <c r="W677" s="3" t="n">
        <f aca="false">V677*U677*J676</f>
        <v>0.93028665726937</v>
      </c>
    </row>
    <row r="678" customFormat="false" ht="13.8" hidden="false" customHeight="false" outlineLevel="0" collapsed="false">
      <c r="I678" s="0" t="n">
        <v>664</v>
      </c>
      <c r="J678" s="1" t="n">
        <f aca="true">FORECAST(I678,OFFSET(lens7y,MATCH(I678,lens7x,1)-1,0,2),OFFSET(lens7x,MATCH(I678,lens7x,1)-1,0,2))</f>
        <v>0.998342896937347</v>
      </c>
      <c r="M678" s="11" t="n">
        <v>1000</v>
      </c>
      <c r="N678" s="12" t="n">
        <v>99.20988</v>
      </c>
      <c r="O678" s="11" t="n">
        <v>1000</v>
      </c>
      <c r="P678" s="11" t="n">
        <v>98.53333</v>
      </c>
      <c r="Q678" s="9"/>
      <c r="R678" s="1" t="n">
        <v>663.5</v>
      </c>
      <c r="S678" s="2" t="n">
        <f aca="true">FORECAST(R678,OFFSET(ref7ay,MATCH(R678,ref7x,1)-1,0,2),OFFSET(ref7x,MATCH(R678,ref7x,1)-1,0,2))</f>
        <v>96.47451</v>
      </c>
      <c r="T678" s="2" t="n">
        <f aca="true">FORECAST(R678,OFFSET(ref7by,MATCH(R678,ref7x,1)-1,0,2),OFFSET(ref7x,MATCH(R678,ref7x,1)-1,0,2))</f>
        <v>96.602005</v>
      </c>
      <c r="U678" s="1" t="n">
        <f aca="false">S678/100</f>
        <v>0.9647451</v>
      </c>
      <c r="V678" s="1" t="n">
        <f aca="false">T678/100</f>
        <v>0.96602005</v>
      </c>
      <c r="W678" s="3" t="n">
        <f aca="false">V678*U678*J677</f>
        <v>0.930408584511209</v>
      </c>
    </row>
    <row r="679" customFormat="false" ht="13.8" hidden="false" customHeight="false" outlineLevel="0" collapsed="false">
      <c r="I679" s="0" t="n">
        <v>664.5</v>
      </c>
      <c r="J679" s="1" t="n">
        <f aca="true">FORECAST(I679,OFFSET(lens7y,MATCH(I679,lens7x,1)-1,0,2),OFFSET(lens7x,MATCH(I679,lens7x,1)-1,0,2))</f>
        <v>0.99835380542129</v>
      </c>
      <c r="M679" s="11" t="n">
        <v>1001</v>
      </c>
      <c r="N679" s="12" t="n">
        <v>99.15931</v>
      </c>
      <c r="O679" s="11" t="n">
        <v>1001</v>
      </c>
      <c r="P679" s="11" t="n">
        <v>98.46532</v>
      </c>
      <c r="Q679" s="9"/>
      <c r="R679" s="1" t="n">
        <v>664</v>
      </c>
      <c r="S679" s="2" t="n">
        <f aca="true">FORECAST(R679,OFFSET(ref7ay,MATCH(R679,ref7x,1)-1,0,2),OFFSET(ref7x,MATCH(R679,ref7x,1)-1,0,2))</f>
        <v>96.47366</v>
      </c>
      <c r="T679" s="2" t="n">
        <f aca="true">FORECAST(R679,OFFSET(ref7by,MATCH(R679,ref7x,1)-1,0,2),OFFSET(ref7x,MATCH(R679,ref7x,1)-1,0,2))</f>
        <v>96.61446</v>
      </c>
      <c r="U679" s="1" t="n">
        <f aca="false">S679/100</f>
        <v>0.9647366</v>
      </c>
      <c r="V679" s="1" t="n">
        <f aca="false">T679/100</f>
        <v>0.9661446</v>
      </c>
      <c r="W679" s="3" t="n">
        <f aca="false">V679*U679*J678</f>
        <v>0.930530512081591</v>
      </c>
    </row>
    <row r="680" customFormat="false" ht="13.8" hidden="false" customHeight="false" outlineLevel="0" collapsed="false">
      <c r="I680" s="0" t="n">
        <v>665</v>
      </c>
      <c r="J680" s="1" t="n">
        <f aca="true">FORECAST(I680,OFFSET(lens7y,MATCH(I680,lens7x,1)-1,0,2),OFFSET(lens7x,MATCH(I680,lens7x,1)-1,0,2))</f>
        <v>0.998364713905234</v>
      </c>
      <c r="M680" s="11" t="n">
        <v>1002</v>
      </c>
      <c r="N680" s="12" t="n">
        <v>99.10705</v>
      </c>
      <c r="O680" s="11" t="n">
        <v>1002</v>
      </c>
      <c r="P680" s="11" t="n">
        <v>98.39577</v>
      </c>
      <c r="Q680" s="9"/>
      <c r="R680" s="1" t="n">
        <v>664.5</v>
      </c>
      <c r="S680" s="2" t="n">
        <f aca="true">FORECAST(R680,OFFSET(ref7ay,MATCH(R680,ref7x,1)-1,0,2),OFFSET(ref7x,MATCH(R680,ref7x,1)-1,0,2))</f>
        <v>96.47391</v>
      </c>
      <c r="T680" s="2" t="n">
        <f aca="true">FORECAST(R680,OFFSET(ref7by,MATCH(R680,ref7x,1)-1,0,2),OFFSET(ref7x,MATCH(R680,ref7x,1)-1,0,2))</f>
        <v>96.6279</v>
      </c>
      <c r="U680" s="1" t="n">
        <f aca="false">S680/100</f>
        <v>0.9647391</v>
      </c>
      <c r="V680" s="1" t="n">
        <f aca="false">T680/100</f>
        <v>0.966279</v>
      </c>
      <c r="W680" s="3" t="n">
        <f aca="false">V680*U680*J679</f>
        <v>0.930672538480636</v>
      </c>
    </row>
    <row r="681" customFormat="false" ht="13.8" hidden="false" customHeight="false" outlineLevel="0" collapsed="false">
      <c r="I681" s="0" t="n">
        <v>665.5</v>
      </c>
      <c r="J681" s="1" t="n">
        <f aca="true">FORECAST(I681,OFFSET(lens7y,MATCH(I681,lens7x,1)-1,0,2),OFFSET(lens7x,MATCH(I681,lens7x,1)-1,0,2))</f>
        <v>0.998375622389177</v>
      </c>
      <c r="M681" s="11" t="n">
        <v>1003</v>
      </c>
      <c r="N681" s="12" t="n">
        <v>99.05354</v>
      </c>
      <c r="O681" s="11" t="n">
        <v>1003</v>
      </c>
      <c r="P681" s="11" t="n">
        <v>98.32516</v>
      </c>
      <c r="Q681" s="9"/>
      <c r="R681" s="1" t="n">
        <v>665</v>
      </c>
      <c r="S681" s="2" t="n">
        <f aca="true">FORECAST(R681,OFFSET(ref7ay,MATCH(R681,ref7x,1)-1,0,2),OFFSET(ref7x,MATCH(R681,ref7x,1)-1,0,2))</f>
        <v>96.47416</v>
      </c>
      <c r="T681" s="2" t="n">
        <f aca="true">FORECAST(R681,OFFSET(ref7by,MATCH(R681,ref7x,1)-1,0,2),OFFSET(ref7x,MATCH(R681,ref7x,1)-1,0,2))</f>
        <v>96.64134</v>
      </c>
      <c r="U681" s="1" t="n">
        <f aca="false">S681/100</f>
        <v>0.9647416</v>
      </c>
      <c r="V681" s="1" t="n">
        <f aca="false">T681/100</f>
        <v>0.9664134</v>
      </c>
      <c r="W681" s="3" t="n">
        <f aca="false">V681*U681*J680</f>
        <v>0.930814568432085</v>
      </c>
    </row>
    <row r="682" customFormat="false" ht="13.8" hidden="false" customHeight="false" outlineLevel="0" collapsed="false">
      <c r="I682" s="0" t="n">
        <v>666</v>
      </c>
      <c r="J682" s="1" t="n">
        <f aca="true">FORECAST(I682,OFFSET(lens7y,MATCH(I682,lens7x,1)-1,0,2),OFFSET(lens7x,MATCH(I682,lens7x,1)-1,0,2))</f>
        <v>0.99838653087312</v>
      </c>
      <c r="M682" s="11" t="n">
        <v>1004</v>
      </c>
      <c r="N682" s="12" t="n">
        <v>98.99837</v>
      </c>
      <c r="O682" s="11" t="n">
        <v>1004</v>
      </c>
      <c r="P682" s="11" t="n">
        <v>98.25305</v>
      </c>
      <c r="Q682" s="9"/>
      <c r="R682" s="1" t="n">
        <v>665.5</v>
      </c>
      <c r="S682" s="2" t="n">
        <f aca="true">FORECAST(R682,OFFSET(ref7ay,MATCH(R682,ref7x,1)-1,0,2),OFFSET(ref7x,MATCH(R682,ref7x,1)-1,0,2))</f>
        <v>96.475565</v>
      </c>
      <c r="T682" s="2" t="n">
        <f aca="true">FORECAST(R682,OFFSET(ref7by,MATCH(R682,ref7x,1)-1,0,2),OFFSET(ref7x,MATCH(R682,ref7x,1)-1,0,2))</f>
        <v>96.655725</v>
      </c>
      <c r="U682" s="1" t="n">
        <f aca="false">S682/100</f>
        <v>0.96475565</v>
      </c>
      <c r="V682" s="1" t="n">
        <f aca="false">T682/100</f>
        <v>0.96655725</v>
      </c>
      <c r="W682" s="3" t="n">
        <f aca="false">V682*U682*J681</f>
        <v>0.930976849560644</v>
      </c>
    </row>
    <row r="683" customFormat="false" ht="13.8" hidden="false" customHeight="false" outlineLevel="0" collapsed="false">
      <c r="I683" s="0" t="n">
        <v>666.5</v>
      </c>
      <c r="J683" s="1" t="n">
        <f aca="true">FORECAST(I683,OFFSET(lens7y,MATCH(I683,lens7x,1)-1,0,2),OFFSET(lens7x,MATCH(I683,lens7x,1)-1,0,2))</f>
        <v>0.998397439357063</v>
      </c>
      <c r="M683" s="11" t="n">
        <v>1005</v>
      </c>
      <c r="N683" s="12" t="n">
        <v>98.94153</v>
      </c>
      <c r="O683" s="11" t="n">
        <v>1005</v>
      </c>
      <c r="P683" s="11" t="n">
        <v>98.17944</v>
      </c>
      <c r="Q683" s="9"/>
      <c r="R683" s="1" t="n">
        <v>666</v>
      </c>
      <c r="S683" s="2" t="n">
        <f aca="true">FORECAST(R683,OFFSET(ref7ay,MATCH(R683,ref7x,1)-1,0,2),OFFSET(ref7x,MATCH(R683,ref7x,1)-1,0,2))</f>
        <v>96.47697</v>
      </c>
      <c r="T683" s="2" t="n">
        <f aca="true">FORECAST(R683,OFFSET(ref7by,MATCH(R683,ref7x,1)-1,0,2),OFFSET(ref7x,MATCH(R683,ref7x,1)-1,0,2))</f>
        <v>96.67011</v>
      </c>
      <c r="U683" s="1" t="n">
        <f aca="false">S683/100</f>
        <v>0.9647697</v>
      </c>
      <c r="V683" s="1" t="n">
        <f aca="false">T683/100</f>
        <v>0.9667011</v>
      </c>
      <c r="W683" s="3" t="n">
        <f aca="false">V683*U683*J682</f>
        <v>0.931139138048861</v>
      </c>
    </row>
    <row r="684" customFormat="false" ht="13.8" hidden="false" customHeight="false" outlineLevel="0" collapsed="false">
      <c r="I684" s="0" t="n">
        <v>667</v>
      </c>
      <c r="J684" s="1" t="n">
        <f aca="true">FORECAST(I684,OFFSET(lens7y,MATCH(I684,lens7x,1)-1,0,2),OFFSET(lens7x,MATCH(I684,lens7x,1)-1,0,2))</f>
        <v>0.998408347841006</v>
      </c>
      <c r="M684" s="11" t="n">
        <v>1006</v>
      </c>
      <c r="N684" s="12" t="n">
        <v>98.88169</v>
      </c>
      <c r="O684" s="11" t="n">
        <v>1006</v>
      </c>
      <c r="P684" s="11" t="n">
        <v>98.10215</v>
      </c>
      <c r="Q684" s="9"/>
      <c r="R684" s="1" t="n">
        <v>666.5</v>
      </c>
      <c r="S684" s="2" t="n">
        <f aca="true">FORECAST(R684,OFFSET(ref7ay,MATCH(R684,ref7x,1)-1,0,2),OFFSET(ref7x,MATCH(R684,ref7x,1)-1,0,2))</f>
        <v>96.479465</v>
      </c>
      <c r="T684" s="2" t="n">
        <f aca="true">FORECAST(R684,OFFSET(ref7by,MATCH(R684,ref7x,1)-1,0,2),OFFSET(ref7x,MATCH(R684,ref7x,1)-1,0,2))</f>
        <v>96.685435</v>
      </c>
      <c r="U684" s="1" t="n">
        <f aca="false">S684/100</f>
        <v>0.96479465</v>
      </c>
      <c r="V684" s="1" t="n">
        <f aca="false">T684/100</f>
        <v>0.96685435</v>
      </c>
      <c r="W684" s="3" t="n">
        <f aca="false">V684*U684*J683</f>
        <v>0.931321010154036</v>
      </c>
    </row>
    <row r="685" customFormat="false" ht="13.8" hidden="false" customHeight="false" outlineLevel="0" collapsed="false">
      <c r="I685" s="0" t="n">
        <v>667.5</v>
      </c>
      <c r="J685" s="1" t="n">
        <f aca="true">FORECAST(I685,OFFSET(lens7y,MATCH(I685,lens7x,1)-1,0,2),OFFSET(lens7x,MATCH(I685,lens7x,1)-1,0,2))</f>
        <v>0.998419256324949</v>
      </c>
      <c r="M685" s="11" t="n">
        <v>1007</v>
      </c>
      <c r="N685" s="12" t="n">
        <v>98.82011</v>
      </c>
      <c r="O685" s="11" t="n">
        <v>1007</v>
      </c>
      <c r="P685" s="11" t="n">
        <v>98.02329</v>
      </c>
      <c r="Q685" s="9"/>
      <c r="R685" s="1" t="n">
        <v>667</v>
      </c>
      <c r="S685" s="2" t="n">
        <f aca="true">FORECAST(R685,OFFSET(ref7ay,MATCH(R685,ref7x,1)-1,0,2),OFFSET(ref7x,MATCH(R685,ref7x,1)-1,0,2))</f>
        <v>96.48196</v>
      </c>
      <c r="T685" s="2" t="n">
        <f aca="true">FORECAST(R685,OFFSET(ref7by,MATCH(R685,ref7x,1)-1,0,2),OFFSET(ref7x,MATCH(R685,ref7x,1)-1,0,2))</f>
        <v>96.70076</v>
      </c>
      <c r="U685" s="1" t="n">
        <f aca="false">S685/100</f>
        <v>0.9648196</v>
      </c>
      <c r="V685" s="1" t="n">
        <f aca="false">T685/100</f>
        <v>0.9670076</v>
      </c>
      <c r="W685" s="3" t="n">
        <f aca="false">V685*U685*J684</f>
        <v>0.931502893646165</v>
      </c>
    </row>
    <row r="686" customFormat="false" ht="13.8" hidden="false" customHeight="false" outlineLevel="0" collapsed="false">
      <c r="I686" s="0" t="n">
        <v>668</v>
      </c>
      <c r="J686" s="1" t="n">
        <f aca="true">FORECAST(I686,OFFSET(lens7y,MATCH(I686,lens7x,1)-1,0,2),OFFSET(lens7x,MATCH(I686,lens7x,1)-1,0,2))</f>
        <v>0.998430164808892</v>
      </c>
      <c r="M686" s="11" t="n">
        <v>1008</v>
      </c>
      <c r="N686" s="12" t="n">
        <v>98.75774</v>
      </c>
      <c r="O686" s="11" t="n">
        <v>1008</v>
      </c>
      <c r="P686" s="11" t="n">
        <v>97.94466</v>
      </c>
      <c r="Q686" s="9"/>
      <c r="R686" s="1" t="n">
        <v>667.5</v>
      </c>
      <c r="S686" s="2" t="n">
        <f aca="true">FORECAST(R686,OFFSET(ref7ay,MATCH(R686,ref7x,1)-1,0,2),OFFSET(ref7x,MATCH(R686,ref7x,1)-1,0,2))</f>
        <v>96.485545</v>
      </c>
      <c r="T686" s="2" t="n">
        <f aca="true">FORECAST(R686,OFFSET(ref7by,MATCH(R686,ref7x,1)-1,0,2),OFFSET(ref7x,MATCH(R686,ref7x,1)-1,0,2))</f>
        <v>96.717005</v>
      </c>
      <c r="U686" s="1" t="n">
        <f aca="false">S686/100</f>
        <v>0.96485545</v>
      </c>
      <c r="V686" s="1" t="n">
        <f aca="false">T686/100</f>
        <v>0.96717005</v>
      </c>
      <c r="W686" s="3" t="n">
        <f aca="false">V686*U686*J685</f>
        <v>0.931704176552879</v>
      </c>
    </row>
    <row r="687" customFormat="false" ht="13.8" hidden="false" customHeight="false" outlineLevel="0" collapsed="false">
      <c r="I687" s="0" t="n">
        <v>668.5</v>
      </c>
      <c r="J687" s="1" t="n">
        <f aca="true">FORECAST(I687,OFFSET(lens7y,MATCH(I687,lens7x,1)-1,0,2),OFFSET(lens7x,MATCH(I687,lens7x,1)-1,0,2))</f>
        <v>0.998441073292835</v>
      </c>
      <c r="M687" s="11" t="n">
        <v>1009</v>
      </c>
      <c r="N687" s="12" t="n">
        <v>98.69371</v>
      </c>
      <c r="O687" s="11" t="n">
        <v>1009</v>
      </c>
      <c r="P687" s="11" t="n">
        <v>97.86456</v>
      </c>
      <c r="Q687" s="9"/>
      <c r="R687" s="1" t="n">
        <v>668</v>
      </c>
      <c r="S687" s="2" t="n">
        <f aca="true">FORECAST(R687,OFFSET(ref7ay,MATCH(R687,ref7x,1)-1,0,2),OFFSET(ref7x,MATCH(R687,ref7x,1)-1,0,2))</f>
        <v>96.48913</v>
      </c>
      <c r="T687" s="2" t="n">
        <f aca="true">FORECAST(R687,OFFSET(ref7by,MATCH(R687,ref7x,1)-1,0,2),OFFSET(ref7x,MATCH(R687,ref7x,1)-1,0,2))</f>
        <v>96.73325</v>
      </c>
      <c r="U687" s="1" t="n">
        <f aca="false">S687/100</f>
        <v>0.9648913</v>
      </c>
      <c r="V687" s="1" t="n">
        <f aca="false">T687/100</f>
        <v>0.9673325</v>
      </c>
      <c r="W687" s="3" t="n">
        <f aca="false">V687*U687*J686</f>
        <v>0.931905475264915</v>
      </c>
    </row>
    <row r="688" customFormat="false" ht="13.8" hidden="false" customHeight="false" outlineLevel="0" collapsed="false">
      <c r="I688" s="0" t="n">
        <v>669</v>
      </c>
      <c r="J688" s="1" t="n">
        <f aca="true">FORECAST(I688,OFFSET(lens7y,MATCH(I688,lens7x,1)-1,0,2),OFFSET(lens7x,MATCH(I688,lens7x,1)-1,0,2))</f>
        <v>0.998451981776778</v>
      </c>
      <c r="M688" s="11" t="n">
        <v>1010</v>
      </c>
      <c r="N688" s="12" t="n">
        <v>98.6282</v>
      </c>
      <c r="O688" s="11" t="n">
        <v>1010</v>
      </c>
      <c r="P688" s="11" t="n">
        <v>97.78319</v>
      </c>
      <c r="Q688" s="9"/>
      <c r="R688" s="1" t="n">
        <v>668.5</v>
      </c>
      <c r="S688" s="2" t="n">
        <f aca="true">FORECAST(R688,OFFSET(ref7ay,MATCH(R688,ref7x,1)-1,0,2),OFFSET(ref7x,MATCH(R688,ref7x,1)-1,0,2))</f>
        <v>96.4938</v>
      </c>
      <c r="T688" s="2" t="n">
        <f aca="true">FORECAST(R688,OFFSET(ref7by,MATCH(R688,ref7x,1)-1,0,2),OFFSET(ref7x,MATCH(R688,ref7x,1)-1,0,2))</f>
        <v>96.75038</v>
      </c>
      <c r="U688" s="1" t="n">
        <f aca="false">S688/100</f>
        <v>0.964938</v>
      </c>
      <c r="V688" s="1" t="n">
        <f aca="false">T688/100</f>
        <v>0.9675038</v>
      </c>
      <c r="W688" s="3" t="n">
        <f aca="false">V688*U688*J687</f>
        <v>0.932125797126841</v>
      </c>
    </row>
    <row r="689" customFormat="false" ht="13.8" hidden="false" customHeight="false" outlineLevel="0" collapsed="false">
      <c r="I689" s="0" t="n">
        <v>669.5</v>
      </c>
      <c r="J689" s="1" t="n">
        <f aca="true">FORECAST(I689,OFFSET(lens7y,MATCH(I689,lens7x,1)-1,0,2),OFFSET(lens7x,MATCH(I689,lens7x,1)-1,0,2))</f>
        <v>0.998462890260721</v>
      </c>
      <c r="M689" s="11" t="n">
        <v>1011</v>
      </c>
      <c r="N689" s="12" t="n">
        <v>98.56104</v>
      </c>
      <c r="O689" s="11" t="n">
        <v>1011</v>
      </c>
      <c r="P689" s="11" t="n">
        <v>97.70038</v>
      </c>
      <c r="Q689" s="9"/>
      <c r="R689" s="1" t="n">
        <v>669</v>
      </c>
      <c r="S689" s="2" t="n">
        <f aca="true">FORECAST(R689,OFFSET(ref7ay,MATCH(R689,ref7x,1)-1,0,2),OFFSET(ref7x,MATCH(R689,ref7x,1)-1,0,2))</f>
        <v>96.49847</v>
      </c>
      <c r="T689" s="2" t="n">
        <f aca="true">FORECAST(R689,OFFSET(ref7by,MATCH(R689,ref7x,1)-1,0,2),OFFSET(ref7x,MATCH(R689,ref7x,1)-1,0,2))</f>
        <v>96.76751</v>
      </c>
      <c r="U689" s="1" t="n">
        <f aca="false">S689/100</f>
        <v>0.9649847</v>
      </c>
      <c r="V689" s="1" t="n">
        <f aca="false">T689/100</f>
        <v>0.9676751</v>
      </c>
      <c r="W689" s="3" t="n">
        <f aca="false">V689*U689*J688</f>
        <v>0.932346139555199</v>
      </c>
    </row>
    <row r="690" customFormat="false" ht="13.8" hidden="false" customHeight="false" outlineLevel="0" collapsed="false">
      <c r="I690" s="0" t="n">
        <v>670</v>
      </c>
      <c r="J690" s="1" t="n">
        <f aca="true">FORECAST(I690,OFFSET(lens7y,MATCH(I690,lens7x,1)-1,0,2),OFFSET(lens7x,MATCH(I690,lens7x,1)-1,0,2))</f>
        <v>0.998473798744664</v>
      </c>
      <c r="M690" s="11" t="n">
        <v>1012</v>
      </c>
      <c r="N690" s="12" t="n">
        <v>98.49226</v>
      </c>
      <c r="O690" s="11" t="n">
        <v>1012</v>
      </c>
      <c r="P690" s="11" t="n">
        <v>97.61616</v>
      </c>
      <c r="Q690" s="9"/>
      <c r="R690" s="1" t="n">
        <v>669.5</v>
      </c>
      <c r="S690" s="2" t="n">
        <f aca="true">FORECAST(R690,OFFSET(ref7ay,MATCH(R690,ref7x,1)-1,0,2),OFFSET(ref7x,MATCH(R690,ref7x,1)-1,0,2))</f>
        <v>96.50421</v>
      </c>
      <c r="T690" s="2" t="n">
        <f aca="true">FORECAST(R690,OFFSET(ref7by,MATCH(R690,ref7x,1)-1,0,2),OFFSET(ref7x,MATCH(R690,ref7x,1)-1,0,2))</f>
        <v>96.78551</v>
      </c>
      <c r="U690" s="1" t="n">
        <f aca="false">S690/100</f>
        <v>0.9650421</v>
      </c>
      <c r="V690" s="1" t="n">
        <f aca="false">T690/100</f>
        <v>0.9678551</v>
      </c>
      <c r="W690" s="3" t="n">
        <f aca="false">V690*U690*J689</f>
        <v>0.932585225549655</v>
      </c>
    </row>
    <row r="691" customFormat="false" ht="13.8" hidden="false" customHeight="false" outlineLevel="0" collapsed="false">
      <c r="I691" s="0" t="n">
        <v>670.5</v>
      </c>
      <c r="J691" s="1" t="n">
        <f aca="true">FORECAST(I691,OFFSET(lens7y,MATCH(I691,lens7x,1)-1,0,2),OFFSET(lens7x,MATCH(I691,lens7x,1)-1,0,2))</f>
        <v>0.998484707228607</v>
      </c>
      <c r="M691" s="11" t="n">
        <v>1013</v>
      </c>
      <c r="N691" s="12" t="n">
        <v>98.42054</v>
      </c>
      <c r="O691" s="11" t="n">
        <v>1013</v>
      </c>
      <c r="P691" s="11" t="n">
        <v>97.52835</v>
      </c>
      <c r="Q691" s="9"/>
      <c r="R691" s="1" t="n">
        <v>670</v>
      </c>
      <c r="S691" s="2" t="n">
        <f aca="true">FORECAST(R691,OFFSET(ref7ay,MATCH(R691,ref7x,1)-1,0,2),OFFSET(ref7x,MATCH(R691,ref7x,1)-1,0,2))</f>
        <v>96.50995</v>
      </c>
      <c r="T691" s="2" t="n">
        <f aca="true">FORECAST(R691,OFFSET(ref7by,MATCH(R691,ref7x,1)-1,0,2),OFFSET(ref7x,MATCH(R691,ref7x,1)-1,0,2))</f>
        <v>96.80351</v>
      </c>
      <c r="U691" s="1" t="n">
        <f aca="false">S691/100</f>
        <v>0.9650995</v>
      </c>
      <c r="V691" s="1" t="n">
        <f aca="false">T691/100</f>
        <v>0.9680351</v>
      </c>
      <c r="W691" s="3" t="n">
        <f aca="false">V691*U691*J690</f>
        <v>0.932824337178159</v>
      </c>
    </row>
    <row r="692" customFormat="false" ht="13.8" hidden="false" customHeight="false" outlineLevel="0" collapsed="false">
      <c r="I692" s="0" t="n">
        <v>671</v>
      </c>
      <c r="J692" s="1" t="n">
        <f aca="true">FORECAST(I692,OFFSET(lens7y,MATCH(I692,lens7x,1)-1,0,2),OFFSET(lens7x,MATCH(I692,lens7x,1)-1,0,2))</f>
        <v>0.99849561571255</v>
      </c>
      <c r="M692" s="11" t="n">
        <v>1014</v>
      </c>
      <c r="N692" s="12" t="n">
        <v>98.34711</v>
      </c>
      <c r="O692" s="11" t="n">
        <v>1014</v>
      </c>
      <c r="P692" s="11" t="n">
        <v>97.43907</v>
      </c>
      <c r="Q692" s="9"/>
      <c r="R692" s="1" t="n">
        <v>670.5</v>
      </c>
      <c r="S692" s="2" t="n">
        <f aca="true">FORECAST(R692,OFFSET(ref7ay,MATCH(R692,ref7x,1)-1,0,2),OFFSET(ref7x,MATCH(R692,ref7x,1)-1,0,2))</f>
        <v>96.516825</v>
      </c>
      <c r="T692" s="2" t="n">
        <f aca="true">FORECAST(R692,OFFSET(ref7by,MATCH(R692,ref7x,1)-1,0,2),OFFSET(ref7x,MATCH(R692,ref7x,1)-1,0,2))</f>
        <v>96.822455</v>
      </c>
      <c r="U692" s="1" t="n">
        <f aca="false">S692/100</f>
        <v>0.96516825</v>
      </c>
      <c r="V692" s="1" t="n">
        <f aca="false">T692/100</f>
        <v>0.96822455</v>
      </c>
      <c r="W692" s="3" t="n">
        <f aca="false">V692*U692*J691</f>
        <v>0.933083554050076</v>
      </c>
    </row>
    <row r="693" customFormat="false" ht="13.8" hidden="false" customHeight="false" outlineLevel="0" collapsed="false">
      <c r="I693" s="0" t="n">
        <v>671.5</v>
      </c>
      <c r="J693" s="1" t="n">
        <f aca="true">FORECAST(I693,OFFSET(lens7y,MATCH(I693,lens7x,1)-1,0,2),OFFSET(lens7x,MATCH(I693,lens7x,1)-1,0,2))</f>
        <v>0.998506524196493</v>
      </c>
      <c r="M693" s="11" t="n">
        <v>1015</v>
      </c>
      <c r="N693" s="12" t="n">
        <v>98.27343</v>
      </c>
      <c r="O693" s="11" t="n">
        <v>1015</v>
      </c>
      <c r="P693" s="11" t="n">
        <v>97.35059</v>
      </c>
      <c r="Q693" s="9"/>
      <c r="R693" s="1" t="n">
        <v>671</v>
      </c>
      <c r="S693" s="2" t="n">
        <f aca="true">FORECAST(R693,OFFSET(ref7ay,MATCH(R693,ref7x,1)-1,0,2),OFFSET(ref7x,MATCH(R693,ref7x,1)-1,0,2))</f>
        <v>96.5237</v>
      </c>
      <c r="T693" s="2" t="n">
        <f aca="true">FORECAST(R693,OFFSET(ref7by,MATCH(R693,ref7x,1)-1,0,2),OFFSET(ref7x,MATCH(R693,ref7x,1)-1,0,2))</f>
        <v>96.8414</v>
      </c>
      <c r="U693" s="1" t="n">
        <f aca="false">S693/100</f>
        <v>0.965237</v>
      </c>
      <c r="V693" s="1" t="n">
        <f aca="false">T693/100</f>
        <v>0.968414</v>
      </c>
      <c r="W693" s="3" t="n">
        <f aca="false">V693*U693*J692</f>
        <v>0.933342802373408</v>
      </c>
    </row>
    <row r="694" customFormat="false" ht="13.8" hidden="false" customHeight="false" outlineLevel="0" collapsed="false">
      <c r="I694" s="0" t="n">
        <v>672</v>
      </c>
      <c r="J694" s="1" t="n">
        <f aca="true">FORECAST(I694,OFFSET(lens7y,MATCH(I694,lens7x,1)-1,0,2),OFFSET(lens7x,MATCH(I694,lens7x,1)-1,0,2))</f>
        <v>0.998517432680436</v>
      </c>
      <c r="M694" s="11" t="n">
        <v>1016</v>
      </c>
      <c r="N694" s="12" t="n">
        <v>98.19814</v>
      </c>
      <c r="O694" s="11" t="n">
        <v>1016</v>
      </c>
      <c r="P694" s="11" t="n">
        <v>97.26076</v>
      </c>
      <c r="Q694" s="9"/>
      <c r="R694" s="1" t="n">
        <v>671.5</v>
      </c>
      <c r="S694" s="2" t="n">
        <f aca="true">FORECAST(R694,OFFSET(ref7ay,MATCH(R694,ref7x,1)-1,0,2),OFFSET(ref7x,MATCH(R694,ref7x,1)-1,0,2))</f>
        <v>96.53163</v>
      </c>
      <c r="T694" s="2" t="n">
        <f aca="true">FORECAST(R694,OFFSET(ref7by,MATCH(R694,ref7x,1)-1,0,2),OFFSET(ref7x,MATCH(R694,ref7x,1)-1,0,2))</f>
        <v>96.861165</v>
      </c>
      <c r="U694" s="1" t="n">
        <f aca="false">S694/100</f>
        <v>0.9653163</v>
      </c>
      <c r="V694" s="1" t="n">
        <f aca="false">T694/100</f>
        <v>0.96861165</v>
      </c>
      <c r="W694" s="3" t="n">
        <f aca="false">V694*U694*J693</f>
        <v>0.933620189425837</v>
      </c>
    </row>
    <row r="695" customFormat="false" ht="13.8" hidden="false" customHeight="false" outlineLevel="0" collapsed="false">
      <c r="I695" s="0" t="n">
        <v>672.5</v>
      </c>
      <c r="J695" s="1" t="n">
        <f aca="true">FORECAST(I695,OFFSET(lens7y,MATCH(I695,lens7x,1)-1,0,2),OFFSET(lens7x,MATCH(I695,lens7x,1)-1,0,2))</f>
        <v>0.998528341164379</v>
      </c>
      <c r="M695" s="11" t="n">
        <v>1017</v>
      </c>
      <c r="N695" s="12" t="n">
        <v>98.12126</v>
      </c>
      <c r="O695" s="11" t="n">
        <v>1017</v>
      </c>
      <c r="P695" s="11" t="n">
        <v>97.16957</v>
      </c>
      <c r="Q695" s="9"/>
      <c r="R695" s="1" t="n">
        <v>672</v>
      </c>
      <c r="S695" s="2" t="n">
        <f aca="true">FORECAST(R695,OFFSET(ref7ay,MATCH(R695,ref7x,1)-1,0,2),OFFSET(ref7x,MATCH(R695,ref7x,1)-1,0,2))</f>
        <v>96.53956</v>
      </c>
      <c r="T695" s="2" t="n">
        <f aca="true">FORECAST(R695,OFFSET(ref7by,MATCH(R695,ref7x,1)-1,0,2),OFFSET(ref7x,MATCH(R695,ref7x,1)-1,0,2))</f>
        <v>96.88093</v>
      </c>
      <c r="U695" s="1" t="n">
        <f aca="false">S695/100</f>
        <v>0.9653956</v>
      </c>
      <c r="V695" s="1" t="n">
        <f aca="false">T695/100</f>
        <v>0.9688093</v>
      </c>
      <c r="W695" s="3" t="n">
        <f aca="false">V695*U695*J694</f>
        <v>0.933897613617085</v>
      </c>
    </row>
    <row r="696" customFormat="false" ht="13.8" hidden="false" customHeight="false" outlineLevel="0" collapsed="false">
      <c r="I696" s="0" t="n">
        <v>673</v>
      </c>
      <c r="J696" s="1" t="n">
        <f aca="true">FORECAST(I696,OFFSET(lens7y,MATCH(I696,lens7x,1)-1,0,2),OFFSET(lens7x,MATCH(I696,lens7x,1)-1,0,2))</f>
        <v>0.998539249648322</v>
      </c>
      <c r="M696" s="11" t="n">
        <v>1018</v>
      </c>
      <c r="N696" s="12" t="n">
        <v>98.04321</v>
      </c>
      <c r="O696" s="11" t="n">
        <v>1018</v>
      </c>
      <c r="P696" s="11" t="n">
        <v>97.07744</v>
      </c>
      <c r="Q696" s="9"/>
      <c r="R696" s="1" t="n">
        <v>672.5</v>
      </c>
      <c r="S696" s="2" t="n">
        <f aca="true">FORECAST(R696,OFFSET(ref7ay,MATCH(R696,ref7x,1)-1,0,2),OFFSET(ref7x,MATCH(R696,ref7x,1)-1,0,2))</f>
        <v>96.54853</v>
      </c>
      <c r="T696" s="2" t="n">
        <f aca="true">FORECAST(R696,OFFSET(ref7by,MATCH(R696,ref7x,1)-1,0,2),OFFSET(ref7x,MATCH(R696,ref7x,1)-1,0,2))</f>
        <v>96.901475</v>
      </c>
      <c r="U696" s="1" t="n">
        <f aca="false">S696/100</f>
        <v>0.9654853</v>
      </c>
      <c r="V696" s="1" t="n">
        <f aca="false">T696/100</f>
        <v>0.96901475</v>
      </c>
      <c r="W696" s="3" t="n">
        <f aca="false">V696*U696*J695</f>
        <v>0.934192657492154</v>
      </c>
    </row>
    <row r="697" customFormat="false" ht="13.8" hidden="false" customHeight="false" outlineLevel="0" collapsed="false">
      <c r="I697" s="0" t="n">
        <v>673.5</v>
      </c>
      <c r="J697" s="1" t="n">
        <f aca="true">FORECAST(I697,OFFSET(lens7y,MATCH(I697,lens7x,1)-1,0,2),OFFSET(lens7x,MATCH(I697,lens7x,1)-1,0,2))</f>
        <v>0.998550158132265</v>
      </c>
      <c r="M697" s="11" t="n">
        <v>1019</v>
      </c>
      <c r="N697" s="12" t="n">
        <v>97.96361</v>
      </c>
      <c r="O697" s="11" t="n">
        <v>1019</v>
      </c>
      <c r="P697" s="11" t="n">
        <v>96.98401</v>
      </c>
      <c r="Q697" s="9"/>
      <c r="R697" s="1" t="n">
        <v>673</v>
      </c>
      <c r="S697" s="2" t="n">
        <f aca="true">FORECAST(R697,OFFSET(ref7ay,MATCH(R697,ref7x,1)-1,0,2),OFFSET(ref7x,MATCH(R697,ref7x,1)-1,0,2))</f>
        <v>96.5575</v>
      </c>
      <c r="T697" s="2" t="n">
        <f aca="true">FORECAST(R697,OFFSET(ref7by,MATCH(R697,ref7x,1)-1,0,2),OFFSET(ref7x,MATCH(R697,ref7x,1)-1,0,2))</f>
        <v>96.92202</v>
      </c>
      <c r="U697" s="1" t="n">
        <f aca="false">S697/100</f>
        <v>0.965575</v>
      </c>
      <c r="V697" s="1" t="n">
        <f aca="false">T697/100</f>
        <v>0.9692202</v>
      </c>
      <c r="W697" s="3" t="n">
        <f aca="false">V697*U697*J696</f>
        <v>0.934487744394647</v>
      </c>
    </row>
    <row r="698" customFormat="false" ht="13.8" hidden="false" customHeight="false" outlineLevel="0" collapsed="false">
      <c r="I698" s="0" t="n">
        <v>674</v>
      </c>
      <c r="J698" s="1" t="n">
        <f aca="true">FORECAST(I698,OFFSET(lens7y,MATCH(I698,lens7x,1)-1,0,2),OFFSET(lens7x,MATCH(I698,lens7x,1)-1,0,2))</f>
        <v>0.998561066616208</v>
      </c>
      <c r="M698" s="11" t="n">
        <v>1020</v>
      </c>
      <c r="N698" s="12" t="n">
        <v>97.87984</v>
      </c>
      <c r="O698" s="11" t="n">
        <v>1020</v>
      </c>
      <c r="P698" s="11" t="n">
        <v>96.88583</v>
      </c>
      <c r="Q698" s="9"/>
      <c r="R698" s="1" t="n">
        <v>673.5</v>
      </c>
      <c r="S698" s="2" t="n">
        <f aca="true">FORECAST(R698,OFFSET(ref7ay,MATCH(R698,ref7x,1)-1,0,2),OFFSET(ref7x,MATCH(R698,ref7x,1)-1,0,2))</f>
        <v>96.567505</v>
      </c>
      <c r="T698" s="2" t="n">
        <f aca="true">FORECAST(R698,OFFSET(ref7by,MATCH(R698,ref7x,1)-1,0,2),OFFSET(ref7x,MATCH(R698,ref7x,1)-1,0,2))</f>
        <v>96.943325</v>
      </c>
      <c r="U698" s="1" t="n">
        <f aca="false">S698/100</f>
        <v>0.96567505</v>
      </c>
      <c r="V698" s="1" t="n">
        <f aca="false">T698/100</f>
        <v>0.96943325</v>
      </c>
      <c r="W698" s="3" t="n">
        <f aca="false">V698*U698*J697</f>
        <v>0.934800221823979</v>
      </c>
    </row>
    <row r="699" customFormat="false" ht="13.8" hidden="false" customHeight="false" outlineLevel="0" collapsed="false">
      <c r="I699" s="0" t="n">
        <v>674.5</v>
      </c>
      <c r="J699" s="1" t="n">
        <f aca="true">FORECAST(I699,OFFSET(lens7y,MATCH(I699,lens7x,1)-1,0,2),OFFSET(lens7x,MATCH(I699,lens7x,1)-1,0,2))</f>
        <v>0.998571975100151</v>
      </c>
      <c r="M699" s="11" t="n">
        <v>1021</v>
      </c>
      <c r="N699" s="12" t="n">
        <v>97.79443</v>
      </c>
      <c r="O699" s="11" t="n">
        <v>1021</v>
      </c>
      <c r="P699" s="11" t="n">
        <v>96.78627</v>
      </c>
      <c r="Q699" s="9"/>
      <c r="R699" s="1" t="n">
        <v>674</v>
      </c>
      <c r="S699" s="2" t="n">
        <f aca="true">FORECAST(R699,OFFSET(ref7ay,MATCH(R699,ref7x,1)-1,0,2),OFFSET(ref7x,MATCH(R699,ref7x,1)-1,0,2))</f>
        <v>96.57751</v>
      </c>
      <c r="T699" s="2" t="n">
        <f aca="true">FORECAST(R699,OFFSET(ref7by,MATCH(R699,ref7x,1)-1,0,2),OFFSET(ref7x,MATCH(R699,ref7x,1)-1,0,2))</f>
        <v>96.96463</v>
      </c>
      <c r="U699" s="1" t="n">
        <f aca="false">S699/100</f>
        <v>0.9657751</v>
      </c>
      <c r="V699" s="1" t="n">
        <f aca="false">T699/100</f>
        <v>0.9696463</v>
      </c>
      <c r="W699" s="3" t="n">
        <f aca="false">V699*U699*J698</f>
        <v>0.935112748427433</v>
      </c>
    </row>
    <row r="700" customFormat="false" ht="13.8" hidden="false" customHeight="false" outlineLevel="0" collapsed="false">
      <c r="I700" s="0" t="n">
        <v>675</v>
      </c>
      <c r="J700" s="1" t="n">
        <f aca="true">FORECAST(I700,OFFSET(lens7y,MATCH(I700,lens7x,1)-1,0,2),OFFSET(lens7x,MATCH(I700,lens7x,1)-1,0,2))</f>
        <v>0.998582883584094</v>
      </c>
      <c r="M700" s="11" t="n">
        <v>1022</v>
      </c>
      <c r="N700" s="12" t="n">
        <v>97.71014</v>
      </c>
      <c r="O700" s="11" t="n">
        <v>1022</v>
      </c>
      <c r="P700" s="11" t="n">
        <v>96.6889</v>
      </c>
      <c r="Q700" s="9"/>
      <c r="R700" s="1" t="n">
        <v>674.5</v>
      </c>
      <c r="S700" s="2" t="n">
        <f aca="true">FORECAST(R700,OFFSET(ref7ay,MATCH(R700,ref7x,1)-1,0,2),OFFSET(ref7x,MATCH(R700,ref7x,1)-1,0,2))</f>
        <v>96.58836</v>
      </c>
      <c r="T700" s="2" t="n">
        <f aca="true">FORECAST(R700,OFFSET(ref7by,MATCH(R700,ref7x,1)-1,0,2),OFFSET(ref7x,MATCH(R700,ref7x,1)-1,0,2))</f>
        <v>96.98646</v>
      </c>
      <c r="U700" s="1" t="n">
        <f aca="false">S700/100</f>
        <v>0.9658836</v>
      </c>
      <c r="V700" s="1" t="n">
        <f aca="false">T700/100</f>
        <v>0.9698646</v>
      </c>
      <c r="W700" s="3" t="n">
        <f aca="false">V700*U700*J699</f>
        <v>0.935438571462348</v>
      </c>
    </row>
    <row r="701" customFormat="false" ht="13.8" hidden="false" customHeight="false" outlineLevel="0" collapsed="false">
      <c r="I701" s="0" t="n">
        <v>675.5</v>
      </c>
      <c r="J701" s="1" t="n">
        <f aca="true">FORECAST(I701,OFFSET(lens7y,MATCH(I701,lens7x,1)-1,0,2),OFFSET(lens7x,MATCH(I701,lens7x,1)-1,0,2))</f>
        <v>0.998593792068037</v>
      </c>
      <c r="M701" s="11" t="n">
        <v>1023</v>
      </c>
      <c r="N701" s="12" t="n">
        <v>97.62434</v>
      </c>
      <c r="O701" s="11" t="n">
        <v>1023</v>
      </c>
      <c r="P701" s="11" t="n">
        <v>96.5903</v>
      </c>
      <c r="Q701" s="9"/>
      <c r="R701" s="1" t="n">
        <v>675</v>
      </c>
      <c r="S701" s="2" t="n">
        <f aca="true">FORECAST(R701,OFFSET(ref7ay,MATCH(R701,ref7x,1)-1,0,2),OFFSET(ref7x,MATCH(R701,ref7x,1)-1,0,2))</f>
        <v>96.59921</v>
      </c>
      <c r="T701" s="2" t="n">
        <f aca="true">FORECAST(R701,OFFSET(ref7by,MATCH(R701,ref7x,1)-1,0,2),OFFSET(ref7x,MATCH(R701,ref7x,1)-1,0,2))</f>
        <v>97.00829</v>
      </c>
      <c r="U701" s="1" t="n">
        <f aca="false">S701/100</f>
        <v>0.9659921</v>
      </c>
      <c r="V701" s="1" t="n">
        <f aca="false">T701/100</f>
        <v>0.9700829</v>
      </c>
      <c r="W701" s="3" t="n">
        <f aca="false">V701*U701*J700</f>
        <v>0.935764448696683</v>
      </c>
    </row>
    <row r="702" customFormat="false" ht="13.8" hidden="false" customHeight="false" outlineLevel="0" collapsed="false">
      <c r="I702" s="0" t="n">
        <v>676</v>
      </c>
      <c r="J702" s="1" t="n">
        <f aca="true">FORECAST(I702,OFFSET(lens7y,MATCH(I702,lens7x,1)-1,0,2),OFFSET(lens7x,MATCH(I702,lens7x,1)-1,0,2))</f>
        <v>0.99860470055198</v>
      </c>
      <c r="M702" s="11" t="n">
        <v>1024</v>
      </c>
      <c r="N702" s="12" t="n">
        <v>97.53706</v>
      </c>
      <c r="O702" s="11" t="n">
        <v>1024</v>
      </c>
      <c r="P702" s="11" t="n">
        <v>96.49048</v>
      </c>
      <c r="Q702" s="9"/>
      <c r="R702" s="1" t="n">
        <v>675.5</v>
      </c>
      <c r="S702" s="2" t="n">
        <f aca="true">FORECAST(R702,OFFSET(ref7ay,MATCH(R702,ref7x,1)-1,0,2),OFFSET(ref7x,MATCH(R702,ref7x,1)-1,0,2))</f>
        <v>96.611035</v>
      </c>
      <c r="T702" s="2" t="n">
        <f aca="true">FORECAST(R702,OFFSET(ref7by,MATCH(R702,ref7x,1)-1,0,2),OFFSET(ref7x,MATCH(R702,ref7x,1)-1,0,2))</f>
        <v>97.030795</v>
      </c>
      <c r="U702" s="1" t="n">
        <f aca="false">S702/100</f>
        <v>0.96611035</v>
      </c>
      <c r="V702" s="1" t="n">
        <f aca="false">T702/100</f>
        <v>0.97030795</v>
      </c>
      <c r="W702" s="3" t="n">
        <f aca="false">V702*U702*J701</f>
        <v>0.936106339339981</v>
      </c>
    </row>
    <row r="703" customFormat="false" ht="13.8" hidden="false" customHeight="false" outlineLevel="0" collapsed="false">
      <c r="I703" s="0" t="n">
        <v>676.5</v>
      </c>
      <c r="J703" s="1" t="n">
        <f aca="true">FORECAST(I703,OFFSET(lens7y,MATCH(I703,lens7x,1)-1,0,2),OFFSET(lens7x,MATCH(I703,lens7x,1)-1,0,2))</f>
        <v>0.998615609035923</v>
      </c>
      <c r="M703" s="11" t="n">
        <v>1025</v>
      </c>
      <c r="N703" s="12" t="n">
        <v>97.44765</v>
      </c>
      <c r="O703" s="11" t="n">
        <v>1025</v>
      </c>
      <c r="P703" s="11" t="n">
        <v>96.38885</v>
      </c>
      <c r="Q703" s="9"/>
      <c r="R703" s="1" t="n">
        <v>676</v>
      </c>
      <c r="S703" s="2" t="n">
        <f aca="true">FORECAST(R703,OFFSET(ref7ay,MATCH(R703,ref7x,1)-1,0,2),OFFSET(ref7x,MATCH(R703,ref7x,1)-1,0,2))</f>
        <v>96.62286</v>
      </c>
      <c r="T703" s="2" t="n">
        <f aca="true">FORECAST(R703,OFFSET(ref7by,MATCH(R703,ref7x,1)-1,0,2),OFFSET(ref7x,MATCH(R703,ref7x,1)-1,0,2))</f>
        <v>97.0533</v>
      </c>
      <c r="U703" s="1" t="n">
        <f aca="false">S703/100</f>
        <v>0.9662286</v>
      </c>
      <c r="V703" s="1" t="n">
        <f aca="false">T703/100</f>
        <v>0.970533</v>
      </c>
      <c r="W703" s="3" t="n">
        <f aca="false">V703*U703*J702</f>
        <v>0.936448290379528</v>
      </c>
    </row>
    <row r="704" customFormat="false" ht="13.8" hidden="false" customHeight="false" outlineLevel="0" collapsed="false">
      <c r="I704" s="0" t="n">
        <v>677</v>
      </c>
      <c r="J704" s="1" t="n">
        <f aca="true">FORECAST(I704,OFFSET(lens7y,MATCH(I704,lens7x,1)-1,0,2),OFFSET(lens7x,MATCH(I704,lens7x,1)-1,0,2))</f>
        <v>0.998626517519866</v>
      </c>
      <c r="M704" s="11" t="n">
        <v>1026</v>
      </c>
      <c r="N704" s="12" t="n">
        <v>97.35677</v>
      </c>
      <c r="O704" s="11" t="n">
        <v>1026</v>
      </c>
      <c r="P704" s="11" t="n">
        <v>96.28602</v>
      </c>
      <c r="Q704" s="9"/>
      <c r="R704" s="1" t="n">
        <v>676.5</v>
      </c>
      <c r="S704" s="2" t="n">
        <f aca="true">FORECAST(R704,OFFSET(ref7ay,MATCH(R704,ref7x,1)-1,0,2),OFFSET(ref7x,MATCH(R704,ref7x,1)-1,0,2))</f>
        <v>96.635655</v>
      </c>
      <c r="T704" s="2" t="n">
        <f aca="true">FORECAST(R704,OFFSET(ref7by,MATCH(R704,ref7x,1)-1,0,2),OFFSET(ref7x,MATCH(R704,ref7x,1)-1,0,2))</f>
        <v>97.076465</v>
      </c>
      <c r="U704" s="1" t="n">
        <f aca="false">S704/100</f>
        <v>0.96635655</v>
      </c>
      <c r="V704" s="1" t="n">
        <f aca="false">T704/100</f>
        <v>0.97076465</v>
      </c>
      <c r="W704" s="3" t="n">
        <f aca="false">V704*U704*J703</f>
        <v>0.936806074257887</v>
      </c>
    </row>
    <row r="705" customFormat="false" ht="13.8" hidden="false" customHeight="false" outlineLevel="0" collapsed="false">
      <c r="I705" s="0" t="n">
        <v>677.5</v>
      </c>
      <c r="J705" s="1" t="n">
        <f aca="true">FORECAST(I705,OFFSET(lens7y,MATCH(I705,lens7x,1)-1,0,2),OFFSET(lens7x,MATCH(I705,lens7x,1)-1,0,2))</f>
        <v>0.998637426003809</v>
      </c>
      <c r="M705" s="11" t="n">
        <v>1027</v>
      </c>
      <c r="N705" s="12" t="n">
        <v>97.26509</v>
      </c>
      <c r="O705" s="11" t="n">
        <v>1027</v>
      </c>
      <c r="P705" s="11" t="n">
        <v>96.18262</v>
      </c>
      <c r="Q705" s="9"/>
      <c r="R705" s="1" t="n">
        <v>677</v>
      </c>
      <c r="S705" s="2" t="n">
        <f aca="true">FORECAST(R705,OFFSET(ref7ay,MATCH(R705,ref7x,1)-1,0,2),OFFSET(ref7x,MATCH(R705,ref7x,1)-1,0,2))</f>
        <v>96.64845</v>
      </c>
      <c r="T705" s="2" t="n">
        <f aca="true">FORECAST(R705,OFFSET(ref7by,MATCH(R705,ref7x,1)-1,0,2),OFFSET(ref7x,MATCH(R705,ref7x,1)-1,0,2))</f>
        <v>97.09963</v>
      </c>
      <c r="U705" s="1" t="n">
        <f aca="false">S705/100</f>
        <v>0.9664845</v>
      </c>
      <c r="V705" s="1" t="n">
        <f aca="false">T705/100</f>
        <v>0.9709963</v>
      </c>
      <c r="W705" s="3" t="n">
        <f aca="false">V705*U705*J704</f>
        <v>0.937163924927157</v>
      </c>
    </row>
    <row r="706" customFormat="false" ht="13.8" hidden="false" customHeight="false" outlineLevel="0" collapsed="false">
      <c r="I706" s="0" t="n">
        <v>678</v>
      </c>
      <c r="J706" s="1" t="n">
        <f aca="true">FORECAST(I706,OFFSET(lens7y,MATCH(I706,lens7x,1)-1,0,2),OFFSET(lens7x,MATCH(I706,lens7x,1)-1,0,2))</f>
        <v>0.998648334487752</v>
      </c>
      <c r="M706" s="11" t="n">
        <v>1028</v>
      </c>
      <c r="N706" s="12" t="n">
        <v>97.17198</v>
      </c>
      <c r="O706" s="11" t="n">
        <v>1028</v>
      </c>
      <c r="P706" s="11" t="n">
        <v>96.07807</v>
      </c>
      <c r="Q706" s="9"/>
      <c r="R706" s="1" t="n">
        <v>677.5</v>
      </c>
      <c r="S706" s="2" t="n">
        <f aca="true">FORECAST(R706,OFFSET(ref7ay,MATCH(R706,ref7x,1)-1,0,2),OFFSET(ref7x,MATCH(R706,ref7x,1)-1,0,2))</f>
        <v>96.66219</v>
      </c>
      <c r="T706" s="2" t="n">
        <f aca="true">FORECAST(R706,OFFSET(ref7by,MATCH(R706,ref7x,1)-1,0,2),OFFSET(ref7x,MATCH(R706,ref7x,1)-1,0,2))</f>
        <v>97.12342</v>
      </c>
      <c r="U706" s="1" t="n">
        <f aca="false">S706/100</f>
        <v>0.9666219</v>
      </c>
      <c r="V706" s="1" t="n">
        <f aca="false">T706/100</f>
        <v>0.9712342</v>
      </c>
      <c r="W706" s="3" t="n">
        <f aca="false">V706*U706*J705</f>
        <v>0.937537041142596</v>
      </c>
    </row>
    <row r="707" customFormat="false" ht="13.8" hidden="false" customHeight="false" outlineLevel="0" collapsed="false">
      <c r="I707" s="0" t="n">
        <v>678.5</v>
      </c>
      <c r="J707" s="1" t="n">
        <f aca="true">FORECAST(I707,OFFSET(lens7y,MATCH(I707,lens7x,1)-1,0,2),OFFSET(lens7x,MATCH(I707,lens7x,1)-1,0,2))</f>
        <v>0.998659242971696</v>
      </c>
      <c r="M707" s="11" t="n">
        <v>1029</v>
      </c>
      <c r="N707" s="12" t="n">
        <v>97.07745</v>
      </c>
      <c r="O707" s="11" t="n">
        <v>1029</v>
      </c>
      <c r="P707" s="11" t="n">
        <v>95.9724</v>
      </c>
      <c r="Q707" s="9"/>
      <c r="R707" s="1" t="n">
        <v>678</v>
      </c>
      <c r="S707" s="2" t="n">
        <f aca="true">FORECAST(R707,OFFSET(ref7ay,MATCH(R707,ref7x,1)-1,0,2),OFFSET(ref7x,MATCH(R707,ref7x,1)-1,0,2))</f>
        <v>96.67593</v>
      </c>
      <c r="T707" s="2" t="n">
        <f aca="true">FORECAST(R707,OFFSET(ref7by,MATCH(R707,ref7x,1)-1,0,2),OFFSET(ref7x,MATCH(R707,ref7x,1)-1,0,2))</f>
        <v>97.14721</v>
      </c>
      <c r="U707" s="1" t="n">
        <f aca="false">S707/100</f>
        <v>0.9667593</v>
      </c>
      <c r="V707" s="1" t="n">
        <f aca="false">T707/100</f>
        <v>0.9714721</v>
      </c>
      <c r="W707" s="3" t="n">
        <f aca="false">V707*U707*J706</f>
        <v>0.937910230572315</v>
      </c>
    </row>
    <row r="708" customFormat="false" ht="13.8" hidden="false" customHeight="false" outlineLevel="0" collapsed="false">
      <c r="I708" s="0" t="n">
        <v>679</v>
      </c>
      <c r="J708" s="1" t="n">
        <f aca="true">FORECAST(I708,OFFSET(lens7y,MATCH(I708,lens7x,1)-1,0,2),OFFSET(lens7x,MATCH(I708,lens7x,1)-1,0,2))</f>
        <v>0.998670151455639</v>
      </c>
      <c r="M708" s="11" t="n">
        <v>1030</v>
      </c>
      <c r="N708" s="12" t="n">
        <v>96.97835</v>
      </c>
      <c r="O708" s="11" t="n">
        <v>1030</v>
      </c>
      <c r="P708" s="11" t="n">
        <v>95.86165</v>
      </c>
      <c r="Q708" s="9"/>
      <c r="R708" s="1" t="n">
        <v>678.5</v>
      </c>
      <c r="S708" s="2" t="n">
        <f aca="true">FORECAST(R708,OFFSET(ref7ay,MATCH(R708,ref7x,1)-1,0,2),OFFSET(ref7x,MATCH(R708,ref7x,1)-1,0,2))</f>
        <v>96.690595</v>
      </c>
      <c r="T708" s="2" t="n">
        <f aca="true">FORECAST(R708,OFFSET(ref7by,MATCH(R708,ref7x,1)-1,0,2),OFFSET(ref7x,MATCH(R708,ref7x,1)-1,0,2))</f>
        <v>97.17159</v>
      </c>
      <c r="U708" s="1" t="n">
        <f aca="false">S708/100</f>
        <v>0.96690595</v>
      </c>
      <c r="V708" s="1" t="n">
        <f aca="false">T708/100</f>
        <v>0.9717159</v>
      </c>
      <c r="W708" s="3" t="n">
        <f aca="false">V708*U708*J707</f>
        <v>0.93829816658123</v>
      </c>
    </row>
    <row r="709" customFormat="false" ht="13.8" hidden="false" customHeight="false" outlineLevel="0" collapsed="false">
      <c r="I709" s="0" t="n">
        <v>679.5</v>
      </c>
      <c r="J709" s="1" t="n">
        <f aca="true">FORECAST(I709,OFFSET(lens7y,MATCH(I709,lens7x,1)-1,0,2),OFFSET(lens7x,MATCH(I709,lens7x,1)-1,0,2))</f>
        <v>0.998681059939582</v>
      </c>
      <c r="M709" s="11" t="n">
        <v>1031</v>
      </c>
      <c r="N709" s="12" t="n">
        <v>96.87775</v>
      </c>
      <c r="O709" s="11" t="n">
        <v>1031</v>
      </c>
      <c r="P709" s="11" t="n">
        <v>95.74972</v>
      </c>
      <c r="Q709" s="9"/>
      <c r="R709" s="1" t="n">
        <v>679</v>
      </c>
      <c r="S709" s="2" t="n">
        <f aca="true">FORECAST(R709,OFFSET(ref7ay,MATCH(R709,ref7x,1)-1,0,2),OFFSET(ref7x,MATCH(R709,ref7x,1)-1,0,2))</f>
        <v>96.70526</v>
      </c>
      <c r="T709" s="2" t="n">
        <f aca="true">FORECAST(R709,OFFSET(ref7by,MATCH(R709,ref7x,1)-1,0,2),OFFSET(ref7x,MATCH(R709,ref7x,1)-1,0,2))</f>
        <v>97.19597</v>
      </c>
      <c r="U709" s="1" t="n">
        <f aca="false">S709/100</f>
        <v>0.9670526</v>
      </c>
      <c r="V709" s="1" t="n">
        <f aca="false">T709/100</f>
        <v>0.9719597</v>
      </c>
      <c r="W709" s="3" t="n">
        <f aca="false">V709*U709*J708</f>
        <v>0.938686182252727</v>
      </c>
    </row>
    <row r="710" customFormat="false" ht="13.8" hidden="false" customHeight="false" outlineLevel="0" collapsed="false">
      <c r="I710" s="0" t="n">
        <v>680</v>
      </c>
      <c r="J710" s="1" t="n">
        <f aca="true">FORECAST(I710,OFFSET(lens7y,MATCH(I710,lens7x,1)-1,0,2),OFFSET(lens7x,MATCH(I710,lens7x,1)-1,0,2))</f>
        <v>0.998691968423525</v>
      </c>
      <c r="M710" s="11" t="n">
        <v>1032</v>
      </c>
      <c r="N710" s="12" t="n">
        <v>96.77896</v>
      </c>
      <c r="O710" s="11" t="n">
        <v>1032</v>
      </c>
      <c r="P710" s="11" t="n">
        <v>95.64066</v>
      </c>
      <c r="Q710" s="9"/>
      <c r="R710" s="1" t="n">
        <v>679.5</v>
      </c>
      <c r="S710" s="2" t="n">
        <f aca="true">FORECAST(R710,OFFSET(ref7ay,MATCH(R710,ref7x,1)-1,0,2),OFFSET(ref7x,MATCH(R710,ref7x,1)-1,0,2))</f>
        <v>96.72091</v>
      </c>
      <c r="T710" s="2" t="n">
        <f aca="true">FORECAST(R710,OFFSET(ref7by,MATCH(R710,ref7x,1)-1,0,2),OFFSET(ref7x,MATCH(R710,ref7x,1)-1,0,2))</f>
        <v>97.221</v>
      </c>
      <c r="U710" s="1" t="n">
        <f aca="false">S710/100</f>
        <v>0.9672091</v>
      </c>
      <c r="V710" s="1" t="n">
        <f aca="false">T710/100</f>
        <v>0.97221</v>
      </c>
      <c r="W710" s="3" t="n">
        <f aca="false">V710*U710*J709</f>
        <v>0.939090119730341</v>
      </c>
    </row>
    <row r="711" customFormat="false" ht="13.8" hidden="false" customHeight="false" outlineLevel="0" collapsed="false">
      <c r="I711" s="0" t="n">
        <v>680.5</v>
      </c>
      <c r="J711" s="1" t="n">
        <f aca="true">FORECAST(I711,OFFSET(lens7y,MATCH(I711,lens7x,1)-1,0,2),OFFSET(lens7x,MATCH(I711,lens7x,1)-1,0,2))</f>
        <v>0.998702876907468</v>
      </c>
      <c r="M711" s="11" t="n">
        <v>1033</v>
      </c>
      <c r="N711" s="12" t="n">
        <v>96.67882</v>
      </c>
      <c r="O711" s="11" t="n">
        <v>1033</v>
      </c>
      <c r="P711" s="11" t="n">
        <v>95.53053</v>
      </c>
      <c r="Q711" s="9"/>
      <c r="R711" s="1" t="n">
        <v>680</v>
      </c>
      <c r="S711" s="2" t="n">
        <f aca="true">FORECAST(R711,OFFSET(ref7ay,MATCH(R711,ref7x,1)-1,0,2),OFFSET(ref7x,MATCH(R711,ref7x,1)-1,0,2))</f>
        <v>96.73656</v>
      </c>
      <c r="T711" s="2" t="n">
        <f aca="true">FORECAST(R711,OFFSET(ref7by,MATCH(R711,ref7x,1)-1,0,2),OFFSET(ref7x,MATCH(R711,ref7x,1)-1,0,2))</f>
        <v>97.24603</v>
      </c>
      <c r="U711" s="1" t="n">
        <f aca="false">S711/100</f>
        <v>0.9673656</v>
      </c>
      <c r="V711" s="1" t="n">
        <f aca="false">T711/100</f>
        <v>0.9724603</v>
      </c>
      <c r="W711" s="3" t="n">
        <f aca="false">V711*U711*J710</f>
        <v>0.939494144049717</v>
      </c>
    </row>
    <row r="712" customFormat="false" ht="13.8" hidden="false" customHeight="false" outlineLevel="0" collapsed="false">
      <c r="I712" s="0" t="n">
        <v>681</v>
      </c>
      <c r="J712" s="1" t="n">
        <f aca="true">FORECAST(I712,OFFSET(lens7y,MATCH(I712,lens7x,1)-1,0,2),OFFSET(lens7x,MATCH(I712,lens7x,1)-1,0,2))</f>
        <v>0.998713785391411</v>
      </c>
      <c r="M712" s="11" t="n">
        <v>1034</v>
      </c>
      <c r="N712" s="12" t="n">
        <v>96.57735</v>
      </c>
      <c r="O712" s="11" t="n">
        <v>1034</v>
      </c>
      <c r="P712" s="11" t="n">
        <v>95.41936</v>
      </c>
      <c r="Q712" s="9"/>
      <c r="R712" s="1" t="n">
        <v>680.5</v>
      </c>
      <c r="S712" s="2" t="n">
        <f aca="true">FORECAST(R712,OFFSET(ref7ay,MATCH(R712,ref7x,1)-1,0,2),OFFSET(ref7x,MATCH(R712,ref7x,1)-1,0,2))</f>
        <v>96.75309</v>
      </c>
      <c r="T712" s="2" t="n">
        <f aca="true">FORECAST(R712,OFFSET(ref7by,MATCH(R712,ref7x,1)-1,0,2),OFFSET(ref7x,MATCH(R712,ref7x,1)-1,0,2))</f>
        <v>97.271585</v>
      </c>
      <c r="U712" s="1" t="n">
        <f aca="false">S712/100</f>
        <v>0.9675309</v>
      </c>
      <c r="V712" s="1" t="n">
        <f aca="false">T712/100</f>
        <v>0.97271585</v>
      </c>
      <c r="W712" s="3" t="n">
        <f aca="false">V712*U712*J711</f>
        <v>0.939911876911957</v>
      </c>
    </row>
    <row r="713" customFormat="false" ht="13.8" hidden="false" customHeight="false" outlineLevel="0" collapsed="false">
      <c r="I713" s="0" t="n">
        <v>681.5</v>
      </c>
      <c r="J713" s="1" t="n">
        <f aca="true">FORECAST(I713,OFFSET(lens7y,MATCH(I713,lens7x,1)-1,0,2),OFFSET(lens7x,MATCH(I713,lens7x,1)-1,0,2))</f>
        <v>0.998724693875354</v>
      </c>
      <c r="M713" s="11" t="n">
        <v>1035</v>
      </c>
      <c r="N713" s="12" t="n">
        <v>96.47385</v>
      </c>
      <c r="O713" s="11" t="n">
        <v>1035</v>
      </c>
      <c r="P713" s="11" t="n">
        <v>95.30656</v>
      </c>
      <c r="Q713" s="9"/>
      <c r="R713" s="1" t="n">
        <v>681</v>
      </c>
      <c r="S713" s="2" t="n">
        <f aca="true">FORECAST(R713,OFFSET(ref7ay,MATCH(R713,ref7x,1)-1,0,2),OFFSET(ref7x,MATCH(R713,ref7x,1)-1,0,2))</f>
        <v>96.76962</v>
      </c>
      <c r="T713" s="2" t="n">
        <f aca="true">FORECAST(R713,OFFSET(ref7by,MATCH(R713,ref7x,1)-1,0,2),OFFSET(ref7x,MATCH(R713,ref7x,1)-1,0,2))</f>
        <v>97.29714</v>
      </c>
      <c r="U713" s="1" t="n">
        <f aca="false">S713/100</f>
        <v>0.9676962</v>
      </c>
      <c r="V713" s="1" t="n">
        <f aca="false">T713/100</f>
        <v>0.9729714</v>
      </c>
      <c r="W713" s="3" t="n">
        <f aca="false">V713*U713*J712</f>
        <v>0.940329703051688</v>
      </c>
    </row>
    <row r="714" customFormat="false" ht="13.8" hidden="false" customHeight="false" outlineLevel="0" collapsed="false">
      <c r="I714" s="0" t="n">
        <v>682</v>
      </c>
      <c r="J714" s="1" t="n">
        <f aca="true">FORECAST(I714,OFFSET(lens7y,MATCH(I714,lens7x,1)-1,0,2),OFFSET(lens7x,MATCH(I714,lens7x,1)-1,0,2))</f>
        <v>0.998735602359297</v>
      </c>
      <c r="M714" s="11" t="n">
        <v>1036</v>
      </c>
      <c r="N714" s="12" t="n">
        <v>96.36904</v>
      </c>
      <c r="O714" s="11" t="n">
        <v>1036</v>
      </c>
      <c r="P714" s="11" t="n">
        <v>95.19275</v>
      </c>
      <c r="Q714" s="9"/>
      <c r="R714" s="1" t="n">
        <v>681.5</v>
      </c>
      <c r="S714" s="2" t="n">
        <f aca="true">FORECAST(R714,OFFSET(ref7ay,MATCH(R714,ref7x,1)-1,0,2),OFFSET(ref7x,MATCH(R714,ref7x,1)-1,0,2))</f>
        <v>96.787005</v>
      </c>
      <c r="T714" s="2" t="n">
        <f aca="true">FORECAST(R714,OFFSET(ref7by,MATCH(R714,ref7x,1)-1,0,2),OFFSET(ref7x,MATCH(R714,ref7x,1)-1,0,2))</f>
        <v>97.323185</v>
      </c>
      <c r="U714" s="1" t="n">
        <f aca="false">S714/100</f>
        <v>0.96787005</v>
      </c>
      <c r="V714" s="1" t="n">
        <f aca="false">T714/100</f>
        <v>0.97323185</v>
      </c>
      <c r="W714" s="3" t="n">
        <f aca="false">V714*U714*J713</f>
        <v>0.940760669465186</v>
      </c>
    </row>
    <row r="715" customFormat="false" ht="13.8" hidden="false" customHeight="false" outlineLevel="0" collapsed="false">
      <c r="I715" s="0" t="n">
        <v>682.5</v>
      </c>
      <c r="J715" s="1" t="n">
        <f aca="true">FORECAST(I715,OFFSET(lens7y,MATCH(I715,lens7x,1)-1,0,2),OFFSET(lens7x,MATCH(I715,lens7x,1)-1,0,2))</f>
        <v>0.99874651084324</v>
      </c>
      <c r="M715" s="11" t="n">
        <v>1037</v>
      </c>
      <c r="N715" s="12" t="n">
        <v>96.26176</v>
      </c>
      <c r="O715" s="11" t="n">
        <v>1037</v>
      </c>
      <c r="P715" s="11" t="n">
        <v>95.07616</v>
      </c>
      <c r="Q715" s="9"/>
      <c r="R715" s="1" t="n">
        <v>682</v>
      </c>
      <c r="S715" s="2" t="n">
        <f aca="true">FORECAST(R715,OFFSET(ref7ay,MATCH(R715,ref7x,1)-1,0,2),OFFSET(ref7x,MATCH(R715,ref7x,1)-1,0,2))</f>
        <v>96.80439</v>
      </c>
      <c r="T715" s="2" t="n">
        <f aca="true">FORECAST(R715,OFFSET(ref7by,MATCH(R715,ref7x,1)-1,0,2),OFFSET(ref7x,MATCH(R715,ref7x,1)-1,0,2))</f>
        <v>97.34923</v>
      </c>
      <c r="U715" s="1" t="n">
        <f aca="false">S715/100</f>
        <v>0.9680439</v>
      </c>
      <c r="V715" s="1" t="n">
        <f aca="false">T715/100</f>
        <v>0.9734923</v>
      </c>
      <c r="W715" s="3" t="n">
        <f aca="false">V715*U715*J714</f>
        <v>0.941191735512671</v>
      </c>
    </row>
    <row r="716" customFormat="false" ht="13.8" hidden="false" customHeight="false" outlineLevel="0" collapsed="false">
      <c r="I716" s="0" t="n">
        <v>683</v>
      </c>
      <c r="J716" s="1" t="n">
        <f aca="true">FORECAST(I716,OFFSET(lens7y,MATCH(I716,lens7x,1)-1,0,2),OFFSET(lens7x,MATCH(I716,lens7x,1)-1,0,2))</f>
        <v>0.998757419327183</v>
      </c>
      <c r="M716" s="11" t="n">
        <v>1038</v>
      </c>
      <c r="N716" s="12" t="n">
        <v>96.15315</v>
      </c>
      <c r="O716" s="11" t="n">
        <v>1038</v>
      </c>
      <c r="P716" s="11" t="n">
        <v>94.95854</v>
      </c>
      <c r="Q716" s="9"/>
      <c r="R716" s="1" t="n">
        <v>682.5</v>
      </c>
      <c r="S716" s="2" t="n">
        <f aca="true">FORECAST(R716,OFFSET(ref7ay,MATCH(R716,ref7x,1)-1,0,2),OFFSET(ref7x,MATCH(R716,ref7x,1)-1,0,2))</f>
        <v>96.8226</v>
      </c>
      <c r="T716" s="2" t="n">
        <f aca="true">FORECAST(R716,OFFSET(ref7by,MATCH(R716,ref7x,1)-1,0,2),OFFSET(ref7x,MATCH(R716,ref7x,1)-1,0,2))</f>
        <v>97.37572</v>
      </c>
      <c r="U716" s="1" t="n">
        <f aca="false">S716/100</f>
        <v>0.968226</v>
      </c>
      <c r="V716" s="1" t="n">
        <f aca="false">T716/100</f>
        <v>0.9737572</v>
      </c>
      <c r="W716" s="3" t="n">
        <f aca="false">V716*U716*J715</f>
        <v>0.941635227792347</v>
      </c>
    </row>
    <row r="717" customFormat="false" ht="13.8" hidden="false" customHeight="false" outlineLevel="0" collapsed="false">
      <c r="I717" s="0" t="n">
        <v>683.5</v>
      </c>
      <c r="J717" s="1" t="n">
        <f aca="true">FORECAST(I717,OFFSET(lens7y,MATCH(I717,lens7x,1)-1,0,2),OFFSET(lens7x,MATCH(I717,lens7x,1)-1,0,2))</f>
        <v>0.998768327811126</v>
      </c>
      <c r="M717" s="11" t="n">
        <v>1039</v>
      </c>
      <c r="N717" s="12" t="n">
        <v>96.04324</v>
      </c>
      <c r="O717" s="11" t="n">
        <v>1039</v>
      </c>
      <c r="P717" s="11" t="n">
        <v>94.83993</v>
      </c>
      <c r="Q717" s="9"/>
      <c r="R717" s="1" t="n">
        <v>683</v>
      </c>
      <c r="S717" s="2" t="n">
        <f aca="true">FORECAST(R717,OFFSET(ref7ay,MATCH(R717,ref7x,1)-1,0,2),OFFSET(ref7x,MATCH(R717,ref7x,1)-1,0,2))</f>
        <v>96.84081</v>
      </c>
      <c r="T717" s="2" t="n">
        <f aca="true">FORECAST(R717,OFFSET(ref7by,MATCH(R717,ref7x,1)-1,0,2),OFFSET(ref7x,MATCH(R717,ref7x,1)-1,0,2))</f>
        <v>97.40221</v>
      </c>
      <c r="U717" s="1" t="n">
        <f aca="false">S717/100</f>
        <v>0.9684081</v>
      </c>
      <c r="V717" s="1" t="n">
        <f aca="false">T717/100</f>
        <v>0.9740221</v>
      </c>
      <c r="W717" s="3" t="n">
        <f aca="false">V717*U717*J716</f>
        <v>0.942078825891964</v>
      </c>
    </row>
    <row r="718" customFormat="false" ht="13.8" hidden="false" customHeight="false" outlineLevel="0" collapsed="false">
      <c r="I718" s="0" t="n">
        <v>684</v>
      </c>
      <c r="J718" s="1" t="n">
        <f aca="true">FORECAST(I718,OFFSET(lens7y,MATCH(I718,lens7x,1)-1,0,2),OFFSET(lens7x,MATCH(I718,lens7x,1)-1,0,2))</f>
        <v>0.998779236295069</v>
      </c>
      <c r="M718" s="11" t="n">
        <v>1040</v>
      </c>
      <c r="N718" s="12" t="n">
        <v>95.9333</v>
      </c>
      <c r="O718" s="11" t="n">
        <v>1040</v>
      </c>
      <c r="P718" s="11" t="n">
        <v>94.72223</v>
      </c>
      <c r="Q718" s="9"/>
      <c r="R718" s="1" t="n">
        <v>683.5</v>
      </c>
      <c r="S718" s="2" t="n">
        <f aca="true">FORECAST(R718,OFFSET(ref7ay,MATCH(R718,ref7x,1)-1,0,2),OFFSET(ref7x,MATCH(R718,ref7x,1)-1,0,2))</f>
        <v>96.859815</v>
      </c>
      <c r="T718" s="2" t="n">
        <f aca="true">FORECAST(R718,OFFSET(ref7by,MATCH(R718,ref7x,1)-1,0,2),OFFSET(ref7x,MATCH(R718,ref7x,1)-1,0,2))</f>
        <v>97.429105</v>
      </c>
      <c r="U718" s="1" t="n">
        <f aca="false">S718/100</f>
        <v>0.96859815</v>
      </c>
      <c r="V718" s="1" t="n">
        <f aca="false">T718/100</f>
        <v>0.97429105</v>
      </c>
      <c r="W718" s="3" t="n">
        <f aca="false">V718*U718*J717</f>
        <v>0.942534183847187</v>
      </c>
    </row>
    <row r="719" customFormat="false" ht="13.8" hidden="false" customHeight="false" outlineLevel="0" collapsed="false">
      <c r="I719" s="0" t="n">
        <v>684.5</v>
      </c>
      <c r="J719" s="1" t="n">
        <f aca="true">FORECAST(I719,OFFSET(lens7y,MATCH(I719,lens7x,1)-1,0,2),OFFSET(lens7x,MATCH(I719,lens7x,1)-1,0,2))</f>
        <v>0.998790144779012</v>
      </c>
      <c r="M719" s="11" t="n">
        <v>1041</v>
      </c>
      <c r="N719" s="12" t="n">
        <v>95.82213</v>
      </c>
      <c r="O719" s="11" t="n">
        <v>1041</v>
      </c>
      <c r="P719" s="11" t="n">
        <v>94.60363</v>
      </c>
      <c r="Q719" s="9"/>
      <c r="R719" s="1" t="n">
        <v>684</v>
      </c>
      <c r="S719" s="2" t="n">
        <f aca="true">FORECAST(R719,OFFSET(ref7ay,MATCH(R719,ref7x,1)-1,0,2),OFFSET(ref7x,MATCH(R719,ref7x,1)-1,0,2))</f>
        <v>96.87882</v>
      </c>
      <c r="T719" s="2" t="n">
        <f aca="true">FORECAST(R719,OFFSET(ref7by,MATCH(R719,ref7x,1)-1,0,2),OFFSET(ref7x,MATCH(R719,ref7x,1)-1,0,2))</f>
        <v>97.456</v>
      </c>
      <c r="U719" s="1" t="n">
        <f aca="false">S719/100</f>
        <v>0.9687882</v>
      </c>
      <c r="V719" s="1" t="n">
        <f aca="false">T719/100</f>
        <v>0.97456</v>
      </c>
      <c r="W719" s="3" t="n">
        <f aca="false">V719*U719*J718</f>
        <v>0.94298965362753</v>
      </c>
    </row>
    <row r="720" customFormat="false" ht="13.8" hidden="false" customHeight="false" outlineLevel="0" collapsed="false">
      <c r="I720" s="0" t="n">
        <v>685</v>
      </c>
      <c r="J720" s="1" t="n">
        <f aca="true">FORECAST(I720,OFFSET(lens7y,MATCH(I720,lens7x,1)-1,0,2),OFFSET(lens7x,MATCH(I720,lens7x,1)-1,0,2))</f>
        <v>0.998801053262955</v>
      </c>
      <c r="M720" s="11" t="n">
        <v>1042</v>
      </c>
      <c r="N720" s="12" t="n">
        <v>95.71051</v>
      </c>
      <c r="O720" s="11" t="n">
        <v>1042</v>
      </c>
      <c r="P720" s="11" t="n">
        <v>94.48477</v>
      </c>
      <c r="Q720" s="9"/>
      <c r="R720" s="1" t="n">
        <v>684.5</v>
      </c>
      <c r="S720" s="2" t="n">
        <f aca="true">FORECAST(R720,OFFSET(ref7ay,MATCH(R720,ref7x,1)-1,0,2),OFFSET(ref7x,MATCH(R720,ref7x,1)-1,0,2))</f>
        <v>96.898565</v>
      </c>
      <c r="T720" s="2" t="n">
        <f aca="true">FORECAST(R720,OFFSET(ref7by,MATCH(R720,ref7x,1)-1,0,2),OFFSET(ref7x,MATCH(R720,ref7x,1)-1,0,2))</f>
        <v>97.483285</v>
      </c>
      <c r="U720" s="1" t="n">
        <f aca="false">S720/100</f>
        <v>0.96898565</v>
      </c>
      <c r="V720" s="1" t="n">
        <f aca="false">T720/100</f>
        <v>0.97483285</v>
      </c>
      <c r="W720" s="3" t="n">
        <f aca="false">V720*U720*J719</f>
        <v>0.943456214714932</v>
      </c>
    </row>
    <row r="721" customFormat="false" ht="13.8" hidden="false" customHeight="false" outlineLevel="0" collapsed="false">
      <c r="I721" s="0" t="n">
        <v>685.5</v>
      </c>
      <c r="J721" s="1" t="n">
        <f aca="true">FORECAST(I721,OFFSET(lens7y,MATCH(I721,lens7x,1)-1,0,2),OFFSET(lens7x,MATCH(I721,lens7x,1)-1,0,2))</f>
        <v>0.998811961746898</v>
      </c>
      <c r="M721" s="11" t="n">
        <v>1043</v>
      </c>
      <c r="N721" s="12" t="n">
        <v>95.59772</v>
      </c>
      <c r="O721" s="11" t="n">
        <v>1043</v>
      </c>
      <c r="P721" s="11" t="n">
        <v>94.36505</v>
      </c>
      <c r="Q721" s="9"/>
      <c r="R721" s="1" t="n">
        <v>685</v>
      </c>
      <c r="S721" s="2" t="n">
        <f aca="true">FORECAST(R721,OFFSET(ref7ay,MATCH(R721,ref7x,1)-1,0,2),OFFSET(ref7x,MATCH(R721,ref7x,1)-1,0,2))</f>
        <v>96.91831</v>
      </c>
      <c r="T721" s="2" t="n">
        <f aca="true">FORECAST(R721,OFFSET(ref7by,MATCH(R721,ref7x,1)-1,0,2),OFFSET(ref7x,MATCH(R721,ref7x,1)-1,0,2))</f>
        <v>97.51057</v>
      </c>
      <c r="U721" s="1" t="n">
        <f aca="false">S721/100</f>
        <v>0.9691831</v>
      </c>
      <c r="V721" s="1" t="n">
        <f aca="false">T721/100</f>
        <v>0.9751057</v>
      </c>
      <c r="W721" s="3" t="n">
        <f aca="false">V721*U721*J720</f>
        <v>0.943922893387924</v>
      </c>
    </row>
    <row r="722" customFormat="false" ht="13.8" hidden="false" customHeight="false" outlineLevel="0" collapsed="false">
      <c r="I722" s="0" t="n">
        <v>686</v>
      </c>
      <c r="J722" s="1" t="n">
        <f aca="true">FORECAST(I722,OFFSET(lens7y,MATCH(I722,lens7x,1)-1,0,2),OFFSET(lens7x,MATCH(I722,lens7x,1)-1,0,2))</f>
        <v>0.998822870230841</v>
      </c>
      <c r="M722" s="11" t="n">
        <v>1044</v>
      </c>
      <c r="N722" s="12" t="n">
        <v>95.48376</v>
      </c>
      <c r="O722" s="11" t="n">
        <v>1044</v>
      </c>
      <c r="P722" s="11" t="n">
        <v>94.24449</v>
      </c>
      <c r="Q722" s="9"/>
      <c r="R722" s="1" t="n">
        <v>685.5</v>
      </c>
      <c r="S722" s="2" t="n">
        <f aca="true">FORECAST(R722,OFFSET(ref7ay,MATCH(R722,ref7x,1)-1,0,2),OFFSET(ref7x,MATCH(R722,ref7x,1)-1,0,2))</f>
        <v>96.938805</v>
      </c>
      <c r="T722" s="2" t="n">
        <f aca="true">FORECAST(R722,OFFSET(ref7by,MATCH(R722,ref7x,1)-1,0,2),OFFSET(ref7x,MATCH(R722,ref7x,1)-1,0,2))</f>
        <v>97.538195</v>
      </c>
      <c r="U722" s="1" t="n">
        <f aca="false">S722/100</f>
        <v>0.96938805</v>
      </c>
      <c r="V722" s="1" t="n">
        <f aca="false">T722/100</f>
        <v>0.97538195</v>
      </c>
      <c r="W722" s="3" t="n">
        <f aca="false">V722*U722*J721</f>
        <v>0.944400288301946</v>
      </c>
    </row>
    <row r="723" customFormat="false" ht="13.8" hidden="false" customHeight="false" outlineLevel="0" collapsed="false">
      <c r="I723" s="0" t="n">
        <v>686.5</v>
      </c>
      <c r="J723" s="1" t="n">
        <f aca="true">FORECAST(I723,OFFSET(lens7y,MATCH(I723,lens7x,1)-1,0,2),OFFSET(lens7x,MATCH(I723,lens7x,1)-1,0,2))</f>
        <v>0.998833778714784</v>
      </c>
      <c r="M723" s="11" t="n">
        <v>1045</v>
      </c>
      <c r="N723" s="12" t="n">
        <v>95.37212</v>
      </c>
      <c r="O723" s="11" t="n">
        <v>1045</v>
      </c>
      <c r="P723" s="11" t="n">
        <v>94.12471</v>
      </c>
      <c r="Q723" s="9"/>
      <c r="R723" s="1" t="n">
        <v>686</v>
      </c>
      <c r="S723" s="2" t="n">
        <f aca="true">FORECAST(R723,OFFSET(ref7ay,MATCH(R723,ref7x,1)-1,0,2),OFFSET(ref7x,MATCH(R723,ref7x,1)-1,0,2))</f>
        <v>96.9593</v>
      </c>
      <c r="T723" s="2" t="n">
        <f aca="true">FORECAST(R723,OFFSET(ref7by,MATCH(R723,ref7x,1)-1,0,2),OFFSET(ref7x,MATCH(R723,ref7x,1)-1,0,2))</f>
        <v>97.56582</v>
      </c>
      <c r="U723" s="1" t="n">
        <f aca="false">S723/100</f>
        <v>0.969593</v>
      </c>
      <c r="V723" s="1" t="n">
        <f aca="false">T723/100</f>
        <v>0.9756582</v>
      </c>
      <c r="W723" s="3" t="n">
        <f aca="false">V723*U723*J722</f>
        <v>0.944877806520067</v>
      </c>
    </row>
    <row r="724" customFormat="false" ht="13.8" hidden="false" customHeight="false" outlineLevel="0" collapsed="false">
      <c r="I724" s="0" t="n">
        <v>687</v>
      </c>
      <c r="J724" s="1" t="n">
        <f aca="true">FORECAST(I724,OFFSET(lens7y,MATCH(I724,lens7x,1)-1,0,2),OFFSET(lens7x,MATCH(I724,lens7x,1)-1,0,2))</f>
        <v>0.998844687198727</v>
      </c>
      <c r="M724" s="11" t="n">
        <v>1046</v>
      </c>
      <c r="N724" s="12" t="n">
        <v>95.25932</v>
      </c>
      <c r="O724" s="11" t="n">
        <v>1046</v>
      </c>
      <c r="P724" s="11" t="n">
        <v>94.00404</v>
      </c>
      <c r="Q724" s="9"/>
      <c r="R724" s="1" t="n">
        <v>686.5</v>
      </c>
      <c r="S724" s="2" t="n">
        <f aca="true">FORECAST(R724,OFFSET(ref7ay,MATCH(R724,ref7x,1)-1,0,2),OFFSET(ref7x,MATCH(R724,ref7x,1)-1,0,2))</f>
        <v>96.98051</v>
      </c>
      <c r="T724" s="2" t="n">
        <f aca="true">FORECAST(R724,OFFSET(ref7by,MATCH(R724,ref7x,1)-1,0,2),OFFSET(ref7x,MATCH(R724,ref7x,1)-1,0,2))</f>
        <v>97.59375</v>
      </c>
      <c r="U724" s="1" t="n">
        <f aca="false">S724/100</f>
        <v>0.9698051</v>
      </c>
      <c r="V724" s="1" t="n">
        <f aca="false">T724/100</f>
        <v>0.9759375</v>
      </c>
      <c r="W724" s="3" t="n">
        <f aca="false">V724*U724*J723</f>
        <v>0.945365372295482</v>
      </c>
    </row>
    <row r="725" customFormat="false" ht="13.8" hidden="false" customHeight="false" outlineLevel="0" collapsed="false">
      <c r="I725" s="0" t="n">
        <v>687.5</v>
      </c>
      <c r="J725" s="1" t="n">
        <f aca="true">FORECAST(I725,OFFSET(lens7y,MATCH(I725,lens7x,1)-1,0,2),OFFSET(lens7x,MATCH(I725,lens7x,1)-1,0,2))</f>
        <v>0.99885559568267</v>
      </c>
      <c r="M725" s="11" t="n">
        <v>1047</v>
      </c>
      <c r="N725" s="12" t="n">
        <v>95.14197</v>
      </c>
      <c r="O725" s="11" t="n">
        <v>1047</v>
      </c>
      <c r="P725" s="11" t="n">
        <v>93.88095</v>
      </c>
      <c r="Q725" s="9"/>
      <c r="R725" s="1" t="n">
        <v>687</v>
      </c>
      <c r="S725" s="2" t="n">
        <f aca="true">FORECAST(R725,OFFSET(ref7ay,MATCH(R725,ref7x,1)-1,0,2),OFFSET(ref7x,MATCH(R725,ref7x,1)-1,0,2))</f>
        <v>97.00172</v>
      </c>
      <c r="T725" s="2" t="n">
        <f aca="true">FORECAST(R725,OFFSET(ref7by,MATCH(R725,ref7x,1)-1,0,2),OFFSET(ref7x,MATCH(R725,ref7x,1)-1,0,2))</f>
        <v>97.62168</v>
      </c>
      <c r="U725" s="1" t="n">
        <f aca="false">S725/100</f>
        <v>0.9700172</v>
      </c>
      <c r="V725" s="1" t="n">
        <f aca="false">T725/100</f>
        <v>0.9762168</v>
      </c>
      <c r="W725" s="3" t="n">
        <f aca="false">V725*U725*J724</f>
        <v>0.945853066837303</v>
      </c>
    </row>
    <row r="726" customFormat="false" ht="13.8" hidden="false" customHeight="false" outlineLevel="0" collapsed="false">
      <c r="I726" s="0" t="n">
        <v>688</v>
      </c>
      <c r="J726" s="1" t="n">
        <f aca="true">FORECAST(I726,OFFSET(lens7y,MATCH(I726,lens7x,1)-1,0,2),OFFSET(lens7x,MATCH(I726,lens7x,1)-1,0,2))</f>
        <v>0.998866504166613</v>
      </c>
      <c r="M726" s="11" t="n">
        <v>1048</v>
      </c>
      <c r="N726" s="12" t="n">
        <v>95.02355</v>
      </c>
      <c r="O726" s="11" t="n">
        <v>1048</v>
      </c>
      <c r="P726" s="11" t="n">
        <v>93.75711</v>
      </c>
      <c r="Q726" s="9"/>
      <c r="R726" s="1" t="n">
        <v>687.5</v>
      </c>
      <c r="S726" s="2" t="n">
        <f aca="true">FORECAST(R726,OFFSET(ref7ay,MATCH(R726,ref7x,1)-1,0,2),OFFSET(ref7x,MATCH(R726,ref7x,1)-1,0,2))</f>
        <v>97.023605</v>
      </c>
      <c r="T726" s="2" t="n">
        <f aca="true">FORECAST(R726,OFFSET(ref7by,MATCH(R726,ref7x,1)-1,0,2),OFFSET(ref7x,MATCH(R726,ref7x,1)-1,0,2))</f>
        <v>97.64988</v>
      </c>
      <c r="U726" s="1" t="n">
        <f aca="false">S726/100</f>
        <v>0.97023605</v>
      </c>
      <c r="V726" s="1" t="n">
        <f aca="false">T726/100</f>
        <v>0.9764988</v>
      </c>
      <c r="W726" s="3" t="n">
        <f aca="false">V726*U726*J725</f>
        <v>0.946350090594326</v>
      </c>
    </row>
    <row r="727" customFormat="false" ht="13.8" hidden="false" customHeight="false" outlineLevel="0" collapsed="false">
      <c r="I727" s="0" t="n">
        <v>688.5</v>
      </c>
      <c r="J727" s="1" t="n">
        <f aca="true">FORECAST(I727,OFFSET(lens7y,MATCH(I727,lens7x,1)-1,0,2),OFFSET(lens7x,MATCH(I727,lens7x,1)-1,0,2))</f>
        <v>0.998877412650556</v>
      </c>
      <c r="M727" s="11" t="n">
        <v>1049</v>
      </c>
      <c r="N727" s="12" t="n">
        <v>94.90407</v>
      </c>
      <c r="O727" s="11" t="n">
        <v>1049</v>
      </c>
      <c r="P727" s="11" t="n">
        <v>93.63252</v>
      </c>
      <c r="Q727" s="9"/>
      <c r="R727" s="1" t="n">
        <v>688</v>
      </c>
      <c r="S727" s="2" t="n">
        <f aca="true">FORECAST(R727,OFFSET(ref7ay,MATCH(R727,ref7x,1)-1,0,2),OFFSET(ref7x,MATCH(R727,ref7x,1)-1,0,2))</f>
        <v>97.04549</v>
      </c>
      <c r="T727" s="2" t="n">
        <f aca="true">FORECAST(R727,OFFSET(ref7by,MATCH(R727,ref7x,1)-1,0,2),OFFSET(ref7x,MATCH(R727,ref7x,1)-1,0,2))</f>
        <v>97.67808</v>
      </c>
      <c r="U727" s="1" t="n">
        <f aca="false">S727/100</f>
        <v>0.9704549</v>
      </c>
      <c r="V727" s="1" t="n">
        <f aca="false">T727/100</f>
        <v>0.9767808</v>
      </c>
      <c r="W727" s="3" t="n">
        <f aca="false">V727*U727*J726</f>
        <v>0.946847248273193</v>
      </c>
    </row>
    <row r="728" customFormat="false" ht="13.8" hidden="false" customHeight="false" outlineLevel="0" collapsed="false">
      <c r="I728" s="0" t="n">
        <v>689</v>
      </c>
      <c r="J728" s="1" t="n">
        <f aca="true">FORECAST(I728,OFFSET(lens7y,MATCH(I728,lens7x,1)-1,0,2),OFFSET(lens7x,MATCH(I728,lens7x,1)-1,0,2))</f>
        <v>0.998888321134499</v>
      </c>
      <c r="M728" s="11" t="n">
        <v>1050</v>
      </c>
      <c r="N728" s="12" t="n">
        <v>94.77533</v>
      </c>
      <c r="O728" s="11" t="n">
        <v>1050</v>
      </c>
      <c r="P728" s="11" t="n">
        <v>93.5005</v>
      </c>
      <c r="Q728" s="9"/>
      <c r="R728" s="1" t="n">
        <v>688.5</v>
      </c>
      <c r="S728" s="2" t="n">
        <f aca="true">FORECAST(R728,OFFSET(ref7ay,MATCH(R728,ref7x,1)-1,0,2),OFFSET(ref7x,MATCH(R728,ref7x,1)-1,0,2))</f>
        <v>97.068035</v>
      </c>
      <c r="T728" s="2" t="n">
        <f aca="true">FORECAST(R728,OFFSET(ref7by,MATCH(R728,ref7x,1)-1,0,2),OFFSET(ref7x,MATCH(R728,ref7x,1)-1,0,2))</f>
        <v>97.706505</v>
      </c>
      <c r="U728" s="1" t="n">
        <f aca="false">S728/100</f>
        <v>0.97068035</v>
      </c>
      <c r="V728" s="1" t="n">
        <f aca="false">T728/100</f>
        <v>0.97706505</v>
      </c>
      <c r="W728" s="3" t="n">
        <f aca="false">V728*U728*J727</f>
        <v>0.947353162832313</v>
      </c>
    </row>
    <row r="729" customFormat="false" ht="12.8" hidden="false" customHeight="false" outlineLevel="0" collapsed="false">
      <c r="I729" s="0" t="n">
        <v>689.5</v>
      </c>
      <c r="J729" s="1" t="n">
        <f aca="true">FORECAST(I729,OFFSET(lens7y,MATCH(I729,lens7x,1)-1,0,2),OFFSET(lens7x,MATCH(I729,lens7x,1)-1,0,2))</f>
        <v>0.998899229618442</v>
      </c>
      <c r="R729" s="1" t="n">
        <v>689</v>
      </c>
      <c r="S729" s="2" t="n">
        <f aca="true">FORECAST(R729,OFFSET(ref7ay,MATCH(R729,ref7x,1)-1,0,2),OFFSET(ref7x,MATCH(R729,ref7x,1)-1,0,2))</f>
        <v>97.09058</v>
      </c>
      <c r="T729" s="2" t="n">
        <f aca="true">FORECAST(R729,OFFSET(ref7by,MATCH(R729,ref7x,1)-1,0,2),OFFSET(ref7x,MATCH(R729,ref7x,1)-1,0,2))</f>
        <v>97.73493</v>
      </c>
      <c r="U729" s="1" t="n">
        <f aca="false">S729/100</f>
        <v>0.9709058</v>
      </c>
      <c r="V729" s="1" t="n">
        <f aca="false">T729/100</f>
        <v>0.9773493</v>
      </c>
      <c r="W729" s="3" t="n">
        <f aca="false">V729*U729*J728</f>
        <v>0.947859216241352</v>
      </c>
    </row>
    <row r="730" customFormat="false" ht="12.8" hidden="false" customHeight="false" outlineLevel="0" collapsed="false">
      <c r="I730" s="0" t="n">
        <v>690</v>
      </c>
      <c r="J730" s="1" t="n">
        <f aca="true">FORECAST(I730,OFFSET(lens7y,MATCH(I730,lens7x,1)-1,0,2),OFFSET(lens7x,MATCH(I730,lens7x,1)-1,0,2))</f>
        <v>0.998910138102385</v>
      </c>
      <c r="R730" s="1" t="n">
        <v>689.5</v>
      </c>
      <c r="S730" s="2" t="n">
        <f aca="true">FORECAST(R730,OFFSET(ref7ay,MATCH(R730,ref7x,1)-1,0,2),OFFSET(ref7x,MATCH(R730,ref7x,1)-1,0,2))</f>
        <v>97.113745</v>
      </c>
      <c r="T730" s="2" t="n">
        <f aca="true">FORECAST(R730,OFFSET(ref7by,MATCH(R730,ref7x,1)-1,0,2),OFFSET(ref7x,MATCH(R730,ref7x,1)-1,0,2))</f>
        <v>97.76355</v>
      </c>
      <c r="U730" s="1" t="n">
        <f aca="false">S730/100</f>
        <v>0.97113745</v>
      </c>
      <c r="V730" s="1" t="n">
        <f aca="false">T730/100</f>
        <v>0.9776355</v>
      </c>
      <c r="W730" s="3" t="n">
        <f aca="false">V730*U730*J729</f>
        <v>0.948373354793864</v>
      </c>
    </row>
    <row r="731" customFormat="false" ht="12.8" hidden="false" customHeight="false" outlineLevel="0" collapsed="false">
      <c r="I731" s="0" t="n">
        <v>690.5</v>
      </c>
      <c r="J731" s="1" t="n">
        <f aca="true">FORECAST(I731,OFFSET(lens7y,MATCH(I731,lens7x,1)-1,0,2),OFFSET(lens7x,MATCH(I731,lens7x,1)-1,0,2))</f>
        <v>0.998921046586328</v>
      </c>
      <c r="R731" s="1" t="n">
        <v>690</v>
      </c>
      <c r="S731" s="2" t="n">
        <f aca="true">FORECAST(R731,OFFSET(ref7ay,MATCH(R731,ref7x,1)-1,0,2),OFFSET(ref7x,MATCH(R731,ref7x,1)-1,0,2))</f>
        <v>97.13691</v>
      </c>
      <c r="T731" s="2" t="n">
        <f aca="true">FORECAST(R731,OFFSET(ref7by,MATCH(R731,ref7x,1)-1,0,2),OFFSET(ref7x,MATCH(R731,ref7x,1)-1,0,2))</f>
        <v>97.79217</v>
      </c>
      <c r="U731" s="1" t="n">
        <f aca="false">S731/100</f>
        <v>0.9713691</v>
      </c>
      <c r="V731" s="1" t="n">
        <f aca="false">T731/100</f>
        <v>0.9779217</v>
      </c>
      <c r="W731" s="3" t="n">
        <f aca="false">V731*U731*J730</f>
        <v>0.948887636801548</v>
      </c>
    </row>
    <row r="732" customFormat="false" ht="12.8" hidden="false" customHeight="false" outlineLevel="0" collapsed="false">
      <c r="I732" s="0" t="n">
        <v>691</v>
      </c>
      <c r="J732" s="1" t="n">
        <f aca="true">FORECAST(I732,OFFSET(lens7y,MATCH(I732,lens7x,1)-1,0,2),OFFSET(lens7x,MATCH(I732,lens7x,1)-1,0,2))</f>
        <v>0.998931955070271</v>
      </c>
      <c r="R732" s="1" t="n">
        <v>690.5</v>
      </c>
      <c r="S732" s="2" t="n">
        <f aca="true">FORECAST(R732,OFFSET(ref7ay,MATCH(R732,ref7x,1)-1,0,2),OFFSET(ref7x,MATCH(R732,ref7x,1)-1,0,2))</f>
        <v>97.16057</v>
      </c>
      <c r="T732" s="2" t="n">
        <f aca="true">FORECAST(R732,OFFSET(ref7by,MATCH(R732,ref7x,1)-1,0,2),OFFSET(ref7x,MATCH(R732,ref7x,1)-1,0,2))</f>
        <v>97.82082</v>
      </c>
      <c r="U732" s="1" t="n">
        <f aca="false">S732/100</f>
        <v>0.9716057</v>
      </c>
      <c r="V732" s="1" t="n">
        <f aca="false">T732/100</f>
        <v>0.9782082</v>
      </c>
      <c r="W732" s="3" t="n">
        <f aca="false">V732*U732*J731</f>
        <v>0.949407190340632</v>
      </c>
    </row>
    <row r="733" customFormat="false" ht="12.8" hidden="false" customHeight="false" outlineLevel="0" collapsed="false">
      <c r="I733" s="0" t="n">
        <v>691.5</v>
      </c>
      <c r="J733" s="1" t="n">
        <f aca="true">FORECAST(I733,OFFSET(lens7y,MATCH(I733,lens7x,1)-1,0,2),OFFSET(lens7x,MATCH(I733,lens7x,1)-1,0,2))</f>
        <v>0.998942863554214</v>
      </c>
      <c r="R733" s="1" t="n">
        <v>691</v>
      </c>
      <c r="S733" s="2" t="n">
        <f aca="true">FORECAST(R733,OFFSET(ref7ay,MATCH(R733,ref7x,1)-1,0,2),OFFSET(ref7x,MATCH(R733,ref7x,1)-1,0,2))</f>
        <v>97.18423</v>
      </c>
      <c r="T733" s="2" t="n">
        <f aca="true">FORECAST(R733,OFFSET(ref7by,MATCH(R733,ref7x,1)-1,0,2),OFFSET(ref7x,MATCH(R733,ref7x,1)-1,0,2))</f>
        <v>97.84947</v>
      </c>
      <c r="U733" s="1" t="n">
        <f aca="false">S733/100</f>
        <v>0.9718423</v>
      </c>
      <c r="V733" s="1" t="n">
        <f aca="false">T733/100</f>
        <v>0.9784947</v>
      </c>
      <c r="W733" s="3" t="n">
        <f aca="false">V733*U733*J732</f>
        <v>0.949926890427729</v>
      </c>
    </row>
    <row r="734" customFormat="false" ht="12.8" hidden="false" customHeight="false" outlineLevel="0" collapsed="false">
      <c r="I734" s="0" t="n">
        <v>692</v>
      </c>
      <c r="J734" s="1" t="n">
        <f aca="true">FORECAST(I734,OFFSET(lens7y,MATCH(I734,lens7x,1)-1,0,2),OFFSET(lens7x,MATCH(I734,lens7x,1)-1,0,2))</f>
        <v>0.998953772038158</v>
      </c>
      <c r="R734" s="1" t="n">
        <v>691.5</v>
      </c>
      <c r="S734" s="2" t="n">
        <f aca="true">FORECAST(R734,OFFSET(ref7ay,MATCH(R734,ref7x,1)-1,0,2),OFFSET(ref7x,MATCH(R734,ref7x,1)-1,0,2))</f>
        <v>97.208435</v>
      </c>
      <c r="T734" s="2" t="n">
        <f aca="true">FORECAST(R734,OFFSET(ref7by,MATCH(R734,ref7x,1)-1,0,2),OFFSET(ref7x,MATCH(R734,ref7x,1)-1,0,2))</f>
        <v>97.878235</v>
      </c>
      <c r="U734" s="1" t="n">
        <f aca="false">S734/100</f>
        <v>0.97208435</v>
      </c>
      <c r="V734" s="1" t="n">
        <f aca="false">T734/100</f>
        <v>0.97878235</v>
      </c>
      <c r="W734" s="3" t="n">
        <f aca="false">V734*U734*J733</f>
        <v>0.950453182500904</v>
      </c>
    </row>
    <row r="735" customFormat="false" ht="12.8" hidden="false" customHeight="false" outlineLevel="0" collapsed="false">
      <c r="I735" s="0" t="n">
        <v>692.5</v>
      </c>
      <c r="J735" s="1" t="n">
        <f aca="true">FORECAST(I735,OFFSET(lens7y,MATCH(I735,lens7x,1)-1,0,2),OFFSET(lens7x,MATCH(I735,lens7x,1)-1,0,2))</f>
        <v>0.998964680522101</v>
      </c>
      <c r="R735" s="1" t="n">
        <v>692</v>
      </c>
      <c r="S735" s="2" t="n">
        <f aca="true">FORECAST(R735,OFFSET(ref7ay,MATCH(R735,ref7x,1)-1,0,2),OFFSET(ref7x,MATCH(R735,ref7x,1)-1,0,2))</f>
        <v>97.23264</v>
      </c>
      <c r="T735" s="2" t="n">
        <f aca="true">FORECAST(R735,OFFSET(ref7by,MATCH(R735,ref7x,1)-1,0,2),OFFSET(ref7x,MATCH(R735,ref7x,1)-1,0,2))</f>
        <v>97.907</v>
      </c>
      <c r="U735" s="1" t="n">
        <f aca="false">S735/100</f>
        <v>0.9723264</v>
      </c>
      <c r="V735" s="1" t="n">
        <f aca="false">T735/100</f>
        <v>0.97907</v>
      </c>
      <c r="W735" s="3" t="n">
        <f aca="false">V735*U735*J734</f>
        <v>0.95097962494745</v>
      </c>
    </row>
    <row r="736" customFormat="false" ht="12.8" hidden="false" customHeight="false" outlineLevel="0" collapsed="false">
      <c r="I736" s="0" t="n">
        <v>693</v>
      </c>
      <c r="J736" s="1" t="n">
        <f aca="true">FORECAST(I736,OFFSET(lens7y,MATCH(I736,lens7x,1)-1,0,2),OFFSET(lens7x,MATCH(I736,lens7x,1)-1,0,2))</f>
        <v>0.998975589006044</v>
      </c>
      <c r="R736" s="1" t="n">
        <v>692.5</v>
      </c>
      <c r="S736" s="2" t="n">
        <f aca="true">FORECAST(R736,OFFSET(ref7ay,MATCH(R736,ref7x,1)-1,0,2),OFFSET(ref7x,MATCH(R736,ref7x,1)-1,0,2))</f>
        <v>97.25736</v>
      </c>
      <c r="T736" s="2" t="n">
        <f aca="true">FORECAST(R736,OFFSET(ref7by,MATCH(R736,ref7x,1)-1,0,2),OFFSET(ref7x,MATCH(R736,ref7x,1)-1,0,2))</f>
        <v>97.935835</v>
      </c>
      <c r="U736" s="1" t="n">
        <f aca="false">S736/100</f>
        <v>0.9725736</v>
      </c>
      <c r="V736" s="1" t="n">
        <f aca="false">T736/100</f>
        <v>0.97935835</v>
      </c>
      <c r="W736" s="3" t="n">
        <f aca="false">V736*U736*J735</f>
        <v>0.951511936338661</v>
      </c>
    </row>
    <row r="737" customFormat="false" ht="12.8" hidden="false" customHeight="false" outlineLevel="0" collapsed="false">
      <c r="I737" s="0" t="n">
        <v>693.5</v>
      </c>
      <c r="J737" s="1" t="n">
        <f aca="true">FORECAST(I737,OFFSET(lens7y,MATCH(I737,lens7x,1)-1,0,2),OFFSET(lens7x,MATCH(I737,lens7x,1)-1,0,2))</f>
        <v>0.998986497489987</v>
      </c>
      <c r="R737" s="1" t="n">
        <v>693</v>
      </c>
      <c r="S737" s="2" t="n">
        <f aca="true">FORECAST(R737,OFFSET(ref7ay,MATCH(R737,ref7x,1)-1,0,2),OFFSET(ref7x,MATCH(R737,ref7x,1)-1,0,2))</f>
        <v>97.28208</v>
      </c>
      <c r="T737" s="2" t="n">
        <f aca="true">FORECAST(R737,OFFSET(ref7by,MATCH(R737,ref7x,1)-1,0,2),OFFSET(ref7x,MATCH(R737,ref7x,1)-1,0,2))</f>
        <v>97.96467</v>
      </c>
      <c r="U737" s="1" t="n">
        <f aca="false">S737/100</f>
        <v>0.9728208</v>
      </c>
      <c r="V737" s="1" t="n">
        <f aca="false">T737/100</f>
        <v>0.9796467</v>
      </c>
      <c r="W737" s="3" t="n">
        <f aca="false">V737*U737*J736</f>
        <v>0.952044401542732</v>
      </c>
    </row>
    <row r="738" customFormat="false" ht="12.8" hidden="false" customHeight="false" outlineLevel="0" collapsed="false">
      <c r="I738" s="0" t="n">
        <v>694</v>
      </c>
      <c r="J738" s="1" t="n">
        <f aca="true">FORECAST(I738,OFFSET(lens7y,MATCH(I738,lens7x,1)-1,0,2),OFFSET(lens7x,MATCH(I738,lens7x,1)-1,0,2))</f>
        <v>0.99899740597393</v>
      </c>
      <c r="R738" s="1" t="n">
        <v>693.5</v>
      </c>
      <c r="S738" s="2" t="n">
        <f aca="true">FORECAST(R738,OFFSET(ref7ay,MATCH(R738,ref7x,1)-1,0,2),OFFSET(ref7x,MATCH(R738,ref7x,1)-1,0,2))</f>
        <v>97.307275</v>
      </c>
      <c r="T738" s="2" t="n">
        <f aca="true">FORECAST(R738,OFFSET(ref7by,MATCH(R738,ref7x,1)-1,0,2),OFFSET(ref7x,MATCH(R738,ref7x,1)-1,0,2))</f>
        <v>97.993545</v>
      </c>
      <c r="U738" s="1" t="n">
        <f aca="false">S738/100</f>
        <v>0.97307275</v>
      </c>
      <c r="V738" s="1" t="n">
        <f aca="false">T738/100</f>
        <v>0.97993545</v>
      </c>
      <c r="W738" s="3" t="n">
        <f aca="false">V738*U738*J737</f>
        <v>0.952582059372891</v>
      </c>
    </row>
    <row r="739" customFormat="false" ht="12.8" hidden="false" customHeight="false" outlineLevel="0" collapsed="false">
      <c r="I739" s="0" t="n">
        <v>694.5</v>
      </c>
      <c r="J739" s="1" t="n">
        <f aca="true">FORECAST(I739,OFFSET(lens7y,MATCH(I739,lens7x,1)-1,0,2),OFFSET(lens7x,MATCH(I739,lens7x,1)-1,0,2))</f>
        <v>0.999008314457873</v>
      </c>
      <c r="R739" s="1" t="n">
        <v>694</v>
      </c>
      <c r="S739" s="2" t="n">
        <f aca="true">FORECAST(R739,OFFSET(ref7ay,MATCH(R739,ref7x,1)-1,0,2),OFFSET(ref7x,MATCH(R739,ref7x,1)-1,0,2))</f>
        <v>97.33247</v>
      </c>
      <c r="T739" s="2" t="n">
        <f aca="true">FORECAST(R739,OFFSET(ref7by,MATCH(R739,ref7x,1)-1,0,2),OFFSET(ref7x,MATCH(R739,ref7x,1)-1,0,2))</f>
        <v>98.02242</v>
      </c>
      <c r="U739" s="1" t="n">
        <f aca="false">S739/100</f>
        <v>0.9733247</v>
      </c>
      <c r="V739" s="1" t="n">
        <f aca="false">T739/100</f>
        <v>0.9802242</v>
      </c>
      <c r="W739" s="3" t="n">
        <f aca="false">V739*U739*J738</f>
        <v>0.953119874073222</v>
      </c>
    </row>
    <row r="740" customFormat="false" ht="12.8" hidden="false" customHeight="false" outlineLevel="0" collapsed="false">
      <c r="I740" s="0" t="n">
        <v>695</v>
      </c>
      <c r="J740" s="1" t="n">
        <f aca="true">FORECAST(I740,OFFSET(lens7y,MATCH(I740,lens7x,1)-1,0,2),OFFSET(lens7x,MATCH(I740,lens7x,1)-1,0,2))</f>
        <v>0.999019222941816</v>
      </c>
      <c r="R740" s="1" t="n">
        <v>694.5</v>
      </c>
      <c r="S740" s="2" t="n">
        <f aca="true">FORECAST(R740,OFFSET(ref7ay,MATCH(R740,ref7x,1)-1,0,2),OFFSET(ref7x,MATCH(R740,ref7x,1)-1,0,2))</f>
        <v>97.35811</v>
      </c>
      <c r="T740" s="2" t="n">
        <f aca="true">FORECAST(R740,OFFSET(ref7by,MATCH(R740,ref7x,1)-1,0,2),OFFSET(ref7x,MATCH(R740,ref7x,1)-1,0,2))</f>
        <v>98.051285</v>
      </c>
      <c r="U740" s="1" t="n">
        <f aca="false">S740/100</f>
        <v>0.9735811</v>
      </c>
      <c r="V740" s="1" t="n">
        <f aca="false">T740/100</f>
        <v>0.98051285</v>
      </c>
      <c r="W740" s="3" t="n">
        <f aca="false">V740*U740*J739</f>
        <v>0.953662107342546</v>
      </c>
    </row>
    <row r="741" customFormat="false" ht="12.8" hidden="false" customHeight="false" outlineLevel="0" collapsed="false">
      <c r="I741" s="0" t="n">
        <v>695.5</v>
      </c>
      <c r="J741" s="1" t="n">
        <f aca="true">FORECAST(I741,OFFSET(lens7y,MATCH(I741,lens7x,1)-1,0,2),OFFSET(lens7x,MATCH(I741,lens7x,1)-1,0,2))</f>
        <v>0.999030131425759</v>
      </c>
      <c r="R741" s="1" t="n">
        <v>695</v>
      </c>
      <c r="S741" s="2" t="n">
        <f aca="true">FORECAST(R741,OFFSET(ref7ay,MATCH(R741,ref7x,1)-1,0,2),OFFSET(ref7x,MATCH(R741,ref7x,1)-1,0,2))</f>
        <v>97.38375</v>
      </c>
      <c r="T741" s="2" t="n">
        <f aca="true">FORECAST(R741,OFFSET(ref7by,MATCH(R741,ref7x,1)-1,0,2),OFFSET(ref7x,MATCH(R741,ref7x,1)-1,0,2))</f>
        <v>98.08015</v>
      </c>
      <c r="U741" s="1" t="n">
        <f aca="false">S741/100</f>
        <v>0.9738375</v>
      </c>
      <c r="V741" s="1" t="n">
        <f aca="false">T741/100</f>
        <v>0.9808015</v>
      </c>
      <c r="W741" s="3" t="n">
        <f aca="false">V741*U741*J740</f>
        <v>0.954204500100759</v>
      </c>
    </row>
    <row r="742" customFormat="false" ht="12.8" hidden="false" customHeight="false" outlineLevel="0" collapsed="false">
      <c r="I742" s="0" t="n">
        <v>696</v>
      </c>
      <c r="J742" s="1" t="n">
        <f aca="true">FORECAST(I742,OFFSET(lens7y,MATCH(I742,lens7x,1)-1,0,2),OFFSET(lens7x,MATCH(I742,lens7x,1)-1,0,2))</f>
        <v>0.999041039909702</v>
      </c>
      <c r="R742" s="1" t="n">
        <v>695.5</v>
      </c>
      <c r="S742" s="2" t="n">
        <f aca="true">FORECAST(R742,OFFSET(ref7ay,MATCH(R742,ref7x,1)-1,0,2),OFFSET(ref7x,MATCH(R742,ref7x,1)-1,0,2))</f>
        <v>97.409795</v>
      </c>
      <c r="T742" s="2" t="n">
        <f aca="true">FORECAST(R742,OFFSET(ref7by,MATCH(R742,ref7x,1)-1,0,2),OFFSET(ref7x,MATCH(R742,ref7x,1)-1,0,2))</f>
        <v>98.10899</v>
      </c>
      <c r="U742" s="1" t="n">
        <f aca="false">S742/100</f>
        <v>0.97409795</v>
      </c>
      <c r="V742" s="1" t="n">
        <f aca="false">T742/100</f>
        <v>0.9810899</v>
      </c>
      <c r="W742" s="3" t="n">
        <f aca="false">V742*U742*J741</f>
        <v>0.954750778625822</v>
      </c>
    </row>
    <row r="743" customFormat="false" ht="12.8" hidden="false" customHeight="false" outlineLevel="0" collapsed="false">
      <c r="I743" s="0" t="n">
        <v>696.5</v>
      </c>
      <c r="J743" s="1" t="n">
        <f aca="true">FORECAST(I743,OFFSET(lens7y,MATCH(I743,lens7x,1)-1,0,2),OFFSET(lens7x,MATCH(I743,lens7x,1)-1,0,2))</f>
        <v>0.999051948393645</v>
      </c>
      <c r="R743" s="1" t="n">
        <v>696</v>
      </c>
      <c r="S743" s="2" t="n">
        <f aca="true">FORECAST(R743,OFFSET(ref7ay,MATCH(R743,ref7x,1)-1,0,2),OFFSET(ref7x,MATCH(R743,ref7x,1)-1,0,2))</f>
        <v>97.43584</v>
      </c>
      <c r="T743" s="2" t="n">
        <f aca="true">FORECAST(R743,OFFSET(ref7by,MATCH(R743,ref7x,1)-1,0,2),OFFSET(ref7x,MATCH(R743,ref7x,1)-1,0,2))</f>
        <v>98.13783</v>
      </c>
      <c r="U743" s="1" t="n">
        <f aca="false">S743/100</f>
        <v>0.9743584</v>
      </c>
      <c r="V743" s="1" t="n">
        <f aca="false">T743/100</f>
        <v>0.9813783</v>
      </c>
      <c r="W743" s="3" t="n">
        <f aca="false">V743*U743*J742</f>
        <v>0.955297218936558</v>
      </c>
    </row>
    <row r="744" customFormat="false" ht="12.8" hidden="false" customHeight="false" outlineLevel="0" collapsed="false">
      <c r="I744" s="0" t="n">
        <v>697</v>
      </c>
      <c r="J744" s="1" t="n">
        <f aca="true">FORECAST(I744,OFFSET(lens7y,MATCH(I744,lens7x,1)-1,0,2),OFFSET(lens7x,MATCH(I744,lens7x,1)-1,0,2))</f>
        <v>0.999062856877588</v>
      </c>
      <c r="R744" s="1" t="n">
        <v>696.5</v>
      </c>
      <c r="S744" s="2" t="n">
        <f aca="true">FORECAST(R744,OFFSET(ref7ay,MATCH(R744,ref7x,1)-1,0,2),OFFSET(ref7x,MATCH(R744,ref7x,1)-1,0,2))</f>
        <v>97.46225</v>
      </c>
      <c r="T744" s="2" t="n">
        <f aca="true">FORECAST(R744,OFFSET(ref7by,MATCH(R744,ref7x,1)-1,0,2),OFFSET(ref7x,MATCH(R744,ref7x,1)-1,0,2))</f>
        <v>98.166585</v>
      </c>
      <c r="U744" s="1" t="n">
        <f aca="false">S744/100</f>
        <v>0.9746225</v>
      </c>
      <c r="V744" s="1" t="n">
        <f aca="false">T744/100</f>
        <v>0.98166585</v>
      </c>
      <c r="W744" s="3" t="n">
        <f aca="false">V744*U744*J743</f>
        <v>0.95584657308066</v>
      </c>
    </row>
    <row r="745" customFormat="false" ht="12.8" hidden="false" customHeight="false" outlineLevel="0" collapsed="false">
      <c r="I745" s="0" t="n">
        <v>697.5</v>
      </c>
      <c r="J745" s="1" t="n">
        <f aca="true">FORECAST(I745,OFFSET(lens7y,MATCH(I745,lens7x,1)-1,0,2),OFFSET(lens7x,MATCH(I745,lens7x,1)-1,0,2))</f>
        <v>0.999073765361531</v>
      </c>
      <c r="R745" s="1" t="n">
        <v>697</v>
      </c>
      <c r="S745" s="2" t="n">
        <f aca="true">FORECAST(R745,OFFSET(ref7ay,MATCH(R745,ref7x,1)-1,0,2),OFFSET(ref7x,MATCH(R745,ref7x,1)-1,0,2))</f>
        <v>97.48866</v>
      </c>
      <c r="T745" s="2" t="n">
        <f aca="true">FORECAST(R745,OFFSET(ref7by,MATCH(R745,ref7x,1)-1,0,2),OFFSET(ref7x,MATCH(R745,ref7x,1)-1,0,2))</f>
        <v>98.19534</v>
      </c>
      <c r="U745" s="1" t="n">
        <f aca="false">S745/100</f>
        <v>0.9748866</v>
      </c>
      <c r="V745" s="1" t="n">
        <f aca="false">T745/100</f>
        <v>0.9819534</v>
      </c>
      <c r="W745" s="3" t="n">
        <f aca="false">V745*U745*J744</f>
        <v>0.956396090735166</v>
      </c>
    </row>
    <row r="746" customFormat="false" ht="12.8" hidden="false" customHeight="false" outlineLevel="0" collapsed="false">
      <c r="I746" s="0" t="n">
        <v>698</v>
      </c>
      <c r="J746" s="1" t="n">
        <f aca="true">FORECAST(I746,OFFSET(lens7y,MATCH(I746,lens7x,1)-1,0,2),OFFSET(lens7x,MATCH(I746,lens7x,1)-1,0,2))</f>
        <v>0.999084673845474</v>
      </c>
      <c r="R746" s="1" t="n">
        <v>697.5</v>
      </c>
      <c r="S746" s="2" t="n">
        <f aca="true">FORECAST(R746,OFFSET(ref7ay,MATCH(R746,ref7x,1)-1,0,2),OFFSET(ref7x,MATCH(R746,ref7x,1)-1,0,2))</f>
        <v>97.51541</v>
      </c>
      <c r="T746" s="2" t="n">
        <f aca="true">FORECAST(R746,OFFSET(ref7by,MATCH(R746,ref7x,1)-1,0,2),OFFSET(ref7x,MATCH(R746,ref7x,1)-1,0,2))</f>
        <v>98.22399</v>
      </c>
      <c r="U746" s="1" t="n">
        <f aca="false">S746/100</f>
        <v>0.9751541</v>
      </c>
      <c r="V746" s="1" t="n">
        <f aca="false">T746/100</f>
        <v>0.9822399</v>
      </c>
      <c r="W746" s="3" t="n">
        <f aca="false">V746*U746*J745</f>
        <v>0.956948085467581</v>
      </c>
    </row>
    <row r="747" customFormat="false" ht="12.8" hidden="false" customHeight="false" outlineLevel="0" collapsed="false">
      <c r="I747" s="0" t="n">
        <v>698.5</v>
      </c>
      <c r="J747" s="1" t="n">
        <f aca="true">FORECAST(I747,OFFSET(lens7y,MATCH(I747,lens7x,1)-1,0,2),OFFSET(lens7x,MATCH(I747,lens7x,1)-1,0,2))</f>
        <v>0.999095582329417</v>
      </c>
      <c r="R747" s="1" t="n">
        <v>698</v>
      </c>
      <c r="S747" s="2" t="n">
        <f aca="true">FORECAST(R747,OFFSET(ref7ay,MATCH(R747,ref7x,1)-1,0,2),OFFSET(ref7x,MATCH(R747,ref7x,1)-1,0,2))</f>
        <v>97.54216</v>
      </c>
      <c r="T747" s="2" t="n">
        <f aca="true">FORECAST(R747,OFFSET(ref7by,MATCH(R747,ref7x,1)-1,0,2),OFFSET(ref7x,MATCH(R747,ref7x,1)-1,0,2))</f>
        <v>98.25264</v>
      </c>
      <c r="U747" s="1" t="n">
        <f aca="false">S747/100</f>
        <v>0.9754216</v>
      </c>
      <c r="V747" s="1" t="n">
        <f aca="false">T747/100</f>
        <v>0.9825264</v>
      </c>
      <c r="W747" s="3" t="n">
        <f aca="false">V747*U747*J746</f>
        <v>0.957500245163175</v>
      </c>
    </row>
    <row r="748" customFormat="false" ht="12.8" hidden="false" customHeight="false" outlineLevel="0" collapsed="false">
      <c r="I748" s="0" t="n">
        <v>699</v>
      </c>
      <c r="J748" s="1" t="n">
        <f aca="true">FORECAST(I748,OFFSET(lens7y,MATCH(I748,lens7x,1)-1,0,2),OFFSET(lens7x,MATCH(I748,lens7x,1)-1,0,2))</f>
        <v>0.99910649081336</v>
      </c>
      <c r="R748" s="1" t="n">
        <v>698.5</v>
      </c>
      <c r="S748" s="2" t="n">
        <f aca="true">FORECAST(R748,OFFSET(ref7ay,MATCH(R748,ref7x,1)-1,0,2),OFFSET(ref7x,MATCH(R748,ref7x,1)-1,0,2))</f>
        <v>97.569205</v>
      </c>
      <c r="T748" s="2" t="n">
        <f aca="true">FORECAST(R748,OFFSET(ref7by,MATCH(R748,ref7x,1)-1,0,2),OFFSET(ref7x,MATCH(R748,ref7x,1)-1,0,2))</f>
        <v>98.28114</v>
      </c>
      <c r="U748" s="1" t="n">
        <f aca="false">S748/100</f>
        <v>0.97569205</v>
      </c>
      <c r="V748" s="1" t="n">
        <f aca="false">T748/100</f>
        <v>0.9828114</v>
      </c>
      <c r="W748" s="3" t="n">
        <f aca="false">V748*U748*J747</f>
        <v>0.958054004288419</v>
      </c>
    </row>
    <row r="749" customFormat="false" ht="12.8" hidden="false" customHeight="false" outlineLevel="0" collapsed="false">
      <c r="I749" s="0" t="n">
        <v>699.5</v>
      </c>
      <c r="J749" s="1" t="n">
        <f aca="true">FORECAST(I749,OFFSET(lens7y,MATCH(I749,lens7x,1)-1,0,2),OFFSET(lens7x,MATCH(I749,lens7x,1)-1,0,2))</f>
        <v>0.999117399297303</v>
      </c>
      <c r="R749" s="1" t="n">
        <v>699</v>
      </c>
      <c r="S749" s="2" t="n">
        <f aca="true">FORECAST(R749,OFFSET(ref7ay,MATCH(R749,ref7x,1)-1,0,2),OFFSET(ref7x,MATCH(R749,ref7x,1)-1,0,2))</f>
        <v>97.59625</v>
      </c>
      <c r="T749" s="2" t="n">
        <f aca="true">FORECAST(R749,OFFSET(ref7by,MATCH(R749,ref7x,1)-1,0,2),OFFSET(ref7x,MATCH(R749,ref7x,1)-1,0,2))</f>
        <v>98.30964</v>
      </c>
      <c r="U749" s="1" t="n">
        <f aca="false">S749/100</f>
        <v>0.9759625</v>
      </c>
      <c r="V749" s="1" t="n">
        <f aca="false">T749/100</f>
        <v>0.9830964</v>
      </c>
      <c r="W749" s="3" t="n">
        <f aca="false">V749*U749*J748</f>
        <v>0.958607929296414</v>
      </c>
    </row>
    <row r="750" customFormat="false" ht="12.8" hidden="false" customHeight="false" outlineLevel="0" collapsed="false">
      <c r="I750" s="0" t="n">
        <v>700</v>
      </c>
      <c r="J750" s="1" t="n">
        <f aca="true">FORECAST(I750,OFFSET(lens7y,MATCH(I750,lens7x,1)-1,0,2),OFFSET(lens7x,MATCH(I750,lens7x,1)-1,0,2))</f>
        <v>0.999128307781246</v>
      </c>
      <c r="R750" s="1" t="n">
        <v>699.5</v>
      </c>
      <c r="S750" s="2" t="n">
        <f aca="true">FORECAST(R750,OFFSET(ref7ay,MATCH(R750,ref7x,1)-1,0,2),OFFSET(ref7x,MATCH(R750,ref7x,1)-1,0,2))</f>
        <v>97.62356</v>
      </c>
      <c r="T750" s="2" t="n">
        <f aca="true">FORECAST(R750,OFFSET(ref7by,MATCH(R750,ref7x,1)-1,0,2),OFFSET(ref7x,MATCH(R750,ref7x,1)-1,0,2))</f>
        <v>98.33795</v>
      </c>
      <c r="U750" s="1" t="n">
        <f aca="false">S750/100</f>
        <v>0.9762356</v>
      </c>
      <c r="V750" s="1" t="n">
        <f aca="false">T750/100</f>
        <v>0.9833795</v>
      </c>
      <c r="W750" s="3" t="n">
        <f aca="false">V750*U750*J749</f>
        <v>0.959162770642341</v>
      </c>
    </row>
    <row r="751" customFormat="false" ht="12.8" hidden="false" customHeight="false" outlineLevel="0" collapsed="false">
      <c r="I751" s="0" t="n">
        <v>700.5</v>
      </c>
      <c r="J751" s="1" t="n">
        <f aca="true">FORECAST(I751,OFFSET(lens7y,MATCH(I751,lens7x,1)-1,0,2),OFFSET(lens7x,MATCH(I751,lens7x,1)-1,0,2))</f>
        <v>0.999128307781246</v>
      </c>
      <c r="R751" s="1" t="n">
        <v>700</v>
      </c>
      <c r="S751" s="2" t="n">
        <f aca="true">FORECAST(R751,OFFSET(ref7ay,MATCH(R751,ref7x,1)-1,0,2),OFFSET(ref7x,MATCH(R751,ref7x,1)-1,0,2))</f>
        <v>97.65087</v>
      </c>
      <c r="T751" s="2" t="n">
        <f aca="true">FORECAST(R751,OFFSET(ref7by,MATCH(R751,ref7x,1)-1,0,2),OFFSET(ref7x,MATCH(R751,ref7x,1)-1,0,2))</f>
        <v>98.36626</v>
      </c>
      <c r="U751" s="1" t="n">
        <f aca="false">S751/100</f>
        <v>0.9765087</v>
      </c>
      <c r="V751" s="1" t="n">
        <f aca="false">T751/100</f>
        <v>0.9836626</v>
      </c>
      <c r="W751" s="3" t="n">
        <f aca="false">V751*U751*J750</f>
        <v>0.959717778369803</v>
      </c>
    </row>
    <row r="752" customFormat="false" ht="12.8" hidden="false" customHeight="false" outlineLevel="0" collapsed="false">
      <c r="I752" s="0" t="n">
        <v>701</v>
      </c>
      <c r="J752" s="1" t="n">
        <f aca="true">FORECAST(I752,OFFSET(lens7y,MATCH(I752,lens7x,1)-1,0,2),OFFSET(lens7x,MATCH(I752,lens7x,1)-1,0,2))</f>
        <v>0.999128307781246</v>
      </c>
      <c r="R752" s="1" t="n">
        <v>700.5</v>
      </c>
      <c r="S752" s="2" t="n">
        <f aca="true">FORECAST(R752,OFFSET(ref7ay,MATCH(R752,ref7x,1)-1,0,2),OFFSET(ref7x,MATCH(R752,ref7x,1)-1,0,2))</f>
        <v>97.678795</v>
      </c>
      <c r="T752" s="2" t="n">
        <f aca="true">FORECAST(R752,OFFSET(ref7by,MATCH(R752,ref7x,1)-1,0,2),OFFSET(ref7x,MATCH(R752,ref7x,1)-1,0,2))</f>
        <v>98.39476</v>
      </c>
      <c r="U752" s="1" t="n">
        <f aca="false">S752/100</f>
        <v>0.97678795</v>
      </c>
      <c r="V752" s="1" t="n">
        <f aca="false">T752/100</f>
        <v>0.9839476</v>
      </c>
      <c r="W752" s="3" t="n">
        <f aca="false">V752*U752*J751</f>
        <v>0.960270368607742</v>
      </c>
    </row>
    <row r="753" customFormat="false" ht="12.8" hidden="false" customHeight="false" outlineLevel="0" collapsed="false">
      <c r="I753" s="0" t="n">
        <v>701.5</v>
      </c>
      <c r="J753" s="1" t="n">
        <f aca="true">FORECAST(I753,OFFSET(lens7y,MATCH(I753,lens7x,1)-1,0,2),OFFSET(lens7x,MATCH(I753,lens7x,1)-1,0,2))</f>
        <v>0.999128307781246</v>
      </c>
      <c r="R753" s="1" t="n">
        <v>701</v>
      </c>
      <c r="S753" s="2" t="n">
        <f aca="true">FORECAST(R753,OFFSET(ref7ay,MATCH(R753,ref7x,1)-1,0,2),OFFSET(ref7x,MATCH(R753,ref7x,1)-1,0,2))</f>
        <v>97.70672</v>
      </c>
      <c r="T753" s="2" t="n">
        <f aca="true">FORECAST(R753,OFFSET(ref7by,MATCH(R753,ref7x,1)-1,0,2),OFFSET(ref7x,MATCH(R753,ref7x,1)-1,0,2))</f>
        <v>98.42326</v>
      </c>
      <c r="U753" s="1" t="n">
        <f aca="false">S753/100</f>
        <v>0.9770672</v>
      </c>
      <c r="V753" s="1" t="n">
        <f aca="false">T753/100</f>
        <v>0.9842326</v>
      </c>
      <c r="W753" s="3" t="n">
        <f aca="false">V753*U753*J752</f>
        <v>0.960823117879431</v>
      </c>
    </row>
    <row r="754" customFormat="false" ht="12.8" hidden="false" customHeight="false" outlineLevel="0" collapsed="false">
      <c r="I754" s="0" t="n">
        <v>702</v>
      </c>
      <c r="J754" s="1" t="n">
        <f aca="true">FORECAST(I754,OFFSET(lens7y,MATCH(I754,lens7x,1)-1,0,2),OFFSET(lens7x,MATCH(I754,lens7x,1)-1,0,2))</f>
        <v>0.999128307781246</v>
      </c>
      <c r="R754" s="1" t="n">
        <v>701.5</v>
      </c>
      <c r="S754" s="2" t="n">
        <f aca="true">FORECAST(R754,OFFSET(ref7ay,MATCH(R754,ref7x,1)-1,0,2),OFFSET(ref7x,MATCH(R754,ref7x,1)-1,0,2))</f>
        <v>97.734835</v>
      </c>
      <c r="T754" s="2" t="n">
        <f aca="true">FORECAST(R754,OFFSET(ref7by,MATCH(R754,ref7x,1)-1,0,2),OFFSET(ref7x,MATCH(R754,ref7x,1)-1,0,2))</f>
        <v>98.451505</v>
      </c>
      <c r="U754" s="1" t="n">
        <f aca="false">S754/100</f>
        <v>0.97734835</v>
      </c>
      <c r="V754" s="1" t="n">
        <f aca="false">T754/100</f>
        <v>0.98451505</v>
      </c>
      <c r="W754" s="3" t="n">
        <f aca="false">V754*U754*J753</f>
        <v>0.96137540507191</v>
      </c>
    </row>
    <row r="755" customFormat="false" ht="12.8" hidden="false" customHeight="false" outlineLevel="0" collapsed="false">
      <c r="I755" s="0" t="n">
        <v>702.5</v>
      </c>
      <c r="J755" s="1" t="n">
        <f aca="true">FORECAST(I755,OFFSET(lens7y,MATCH(I755,lens7x,1)-1,0,2),OFFSET(lens7x,MATCH(I755,lens7x,1)-1,0,2))</f>
        <v>0.999128307781246</v>
      </c>
      <c r="R755" s="1" t="n">
        <v>702</v>
      </c>
      <c r="S755" s="2" t="n">
        <f aca="true">FORECAST(R755,OFFSET(ref7ay,MATCH(R755,ref7x,1)-1,0,2),OFFSET(ref7x,MATCH(R755,ref7x,1)-1,0,2))</f>
        <v>97.76295</v>
      </c>
      <c r="T755" s="2" t="n">
        <f aca="true">FORECAST(R755,OFFSET(ref7by,MATCH(R755,ref7x,1)-1,0,2),OFFSET(ref7x,MATCH(R755,ref7x,1)-1,0,2))</f>
        <v>98.47975</v>
      </c>
      <c r="U755" s="1" t="n">
        <f aca="false">S755/100</f>
        <v>0.9776295</v>
      </c>
      <c r="V755" s="1" t="n">
        <f aca="false">T755/100</f>
        <v>0.9847975</v>
      </c>
      <c r="W755" s="3" t="n">
        <f aca="false">V755*U755*J754</f>
        <v>0.961927850947581</v>
      </c>
    </row>
    <row r="756" customFormat="false" ht="12.8" hidden="false" customHeight="false" outlineLevel="0" collapsed="false">
      <c r="I756" s="0" t="n">
        <v>703</v>
      </c>
      <c r="J756" s="1" t="n">
        <f aca="true">FORECAST(I756,OFFSET(lens7y,MATCH(I756,lens7x,1)-1,0,2),OFFSET(lens7x,MATCH(I756,lens7x,1)-1,0,2))</f>
        <v>0.999128307781246</v>
      </c>
      <c r="R756" s="1" t="n">
        <v>702.5</v>
      </c>
      <c r="S756" s="2" t="n">
        <f aca="true">FORECAST(R756,OFFSET(ref7ay,MATCH(R756,ref7x,1)-1,0,2),OFFSET(ref7x,MATCH(R756,ref7x,1)-1,0,2))</f>
        <v>97.790645</v>
      </c>
      <c r="T756" s="2" t="n">
        <f aca="true">FORECAST(R756,OFFSET(ref7by,MATCH(R756,ref7x,1)-1,0,2),OFFSET(ref7x,MATCH(R756,ref7x,1)-1,0,2))</f>
        <v>98.507105</v>
      </c>
      <c r="U756" s="1" t="n">
        <f aca="false">S756/100</f>
        <v>0.97790645</v>
      </c>
      <c r="V756" s="1" t="n">
        <f aca="false">T756/100</f>
        <v>0.98507105</v>
      </c>
      <c r="W756" s="3" t="n">
        <f aca="false">V756*U756*J755</f>
        <v>0.962467625996389</v>
      </c>
    </row>
    <row r="757" customFormat="false" ht="12.8" hidden="false" customHeight="false" outlineLevel="0" collapsed="false">
      <c r="I757" s="0" t="n">
        <v>703.5</v>
      </c>
      <c r="J757" s="1" t="n">
        <f aca="true">FORECAST(I757,OFFSET(lens7y,MATCH(I757,lens7x,1)-1,0,2),OFFSET(lens7x,MATCH(I757,lens7x,1)-1,0,2))</f>
        <v>0.999128307781246</v>
      </c>
      <c r="R757" s="1" t="n">
        <v>703</v>
      </c>
      <c r="S757" s="2" t="n">
        <f aca="true">FORECAST(R757,OFFSET(ref7ay,MATCH(R757,ref7x,1)-1,0,2),OFFSET(ref7x,MATCH(R757,ref7x,1)-1,0,2))</f>
        <v>97.81834</v>
      </c>
      <c r="T757" s="2" t="n">
        <f aca="true">FORECAST(R757,OFFSET(ref7by,MATCH(R757,ref7x,1)-1,0,2),OFFSET(ref7x,MATCH(R757,ref7x,1)-1,0,2))</f>
        <v>98.53446</v>
      </c>
      <c r="U757" s="1" t="n">
        <f aca="false">S757/100</f>
        <v>0.9781834</v>
      </c>
      <c r="V757" s="1" t="n">
        <f aca="false">T757/100</f>
        <v>0.9853446</v>
      </c>
      <c r="W757" s="3" t="n">
        <f aca="false">V757*U757*J756</f>
        <v>0.963007552432464</v>
      </c>
    </row>
    <row r="758" customFormat="false" ht="12.8" hidden="false" customHeight="false" outlineLevel="0" collapsed="false">
      <c r="I758" s="0" t="n">
        <v>704</v>
      </c>
      <c r="J758" s="1" t="n">
        <f aca="true">FORECAST(I758,OFFSET(lens7y,MATCH(I758,lens7x,1)-1,0,2),OFFSET(lens7x,MATCH(I758,lens7x,1)-1,0,2))</f>
        <v>0.999128307781246</v>
      </c>
      <c r="R758" s="1" t="n">
        <v>703.5</v>
      </c>
      <c r="S758" s="2" t="n">
        <f aca="true">FORECAST(R758,OFFSET(ref7ay,MATCH(R758,ref7x,1)-1,0,2),OFFSET(ref7x,MATCH(R758,ref7x,1)-1,0,2))</f>
        <v>97.846145</v>
      </c>
      <c r="T758" s="2" t="n">
        <f aca="true">FORECAST(R758,OFFSET(ref7by,MATCH(R758,ref7x,1)-1,0,2),OFFSET(ref7x,MATCH(R758,ref7x,1)-1,0,2))</f>
        <v>98.56149</v>
      </c>
      <c r="U758" s="1" t="n">
        <f aca="false">S758/100</f>
        <v>0.97846145</v>
      </c>
      <c r="V758" s="1" t="n">
        <f aca="false">T758/100</f>
        <v>0.9856149</v>
      </c>
      <c r="W758" s="3" t="n">
        <f aca="false">V758*U758*J757</f>
        <v>0.963545536262968</v>
      </c>
    </row>
    <row r="759" customFormat="false" ht="12.8" hidden="false" customHeight="false" outlineLevel="0" collapsed="false">
      <c r="I759" s="0" t="n">
        <v>704.5</v>
      </c>
      <c r="J759" s="1" t="n">
        <f aca="true">FORECAST(I759,OFFSET(lens7y,MATCH(I759,lens7x,1)-1,0,2),OFFSET(lens7x,MATCH(I759,lens7x,1)-1,0,2))</f>
        <v>0.999128307781246</v>
      </c>
      <c r="R759" s="1" t="n">
        <v>704</v>
      </c>
      <c r="S759" s="2" t="n">
        <f aca="true">FORECAST(R759,OFFSET(ref7ay,MATCH(R759,ref7x,1)-1,0,2),OFFSET(ref7x,MATCH(R759,ref7x,1)-1,0,2))</f>
        <v>97.87395</v>
      </c>
      <c r="T759" s="2" t="n">
        <f aca="true">FORECAST(R759,OFFSET(ref7by,MATCH(R759,ref7x,1)-1,0,2),OFFSET(ref7x,MATCH(R759,ref7x,1)-1,0,2))</f>
        <v>98.58852</v>
      </c>
      <c r="U759" s="1" t="n">
        <f aca="false">S759/100</f>
        <v>0.9787395</v>
      </c>
      <c r="V759" s="1" t="n">
        <f aca="false">T759/100</f>
        <v>0.9858852</v>
      </c>
      <c r="W759" s="3" t="n">
        <f aca="false">V759*U759*J758</f>
        <v>0.964083670276274</v>
      </c>
    </row>
    <row r="760" customFormat="false" ht="12.8" hidden="false" customHeight="false" outlineLevel="0" collapsed="false">
      <c r="I760" s="0" t="n">
        <v>705</v>
      </c>
      <c r="J760" s="1" t="n">
        <f aca="true">FORECAST(I760,OFFSET(lens7y,MATCH(I760,lens7x,1)-1,0,2),OFFSET(lens7x,MATCH(I760,lens7x,1)-1,0,2))</f>
        <v>0.999128307781246</v>
      </c>
      <c r="R760" s="1" t="n">
        <v>704.5</v>
      </c>
      <c r="S760" s="2" t="n">
        <f aca="true">FORECAST(R760,OFFSET(ref7ay,MATCH(R760,ref7x,1)-1,0,2),OFFSET(ref7x,MATCH(R760,ref7x,1)-1,0,2))</f>
        <v>97.90216</v>
      </c>
      <c r="T760" s="2" t="n">
        <f aca="true">FORECAST(R760,OFFSET(ref7by,MATCH(R760,ref7x,1)-1,0,2),OFFSET(ref7x,MATCH(R760,ref7x,1)-1,0,2))</f>
        <v>98.61558</v>
      </c>
      <c r="U760" s="1" t="n">
        <f aca="false">S760/100</f>
        <v>0.9790216</v>
      </c>
      <c r="V760" s="1" t="n">
        <f aca="false">T760/100</f>
        <v>0.9861558</v>
      </c>
      <c r="W760" s="3" t="n">
        <f aca="false">V760*U760*J759</f>
        <v>0.964626238371139</v>
      </c>
    </row>
    <row r="761" customFormat="false" ht="12.8" hidden="false" customHeight="false" outlineLevel="0" collapsed="false">
      <c r="I761" s="0" t="n">
        <v>705.5</v>
      </c>
      <c r="J761" s="1" t="n">
        <f aca="true">FORECAST(I761,OFFSET(lens7y,MATCH(I761,lens7x,1)-1,0,2),OFFSET(lens7x,MATCH(I761,lens7x,1)-1,0,2))</f>
        <v>0.999128307781246</v>
      </c>
      <c r="R761" s="1" t="n">
        <v>705</v>
      </c>
      <c r="S761" s="2" t="n">
        <f aca="true">FORECAST(R761,OFFSET(ref7ay,MATCH(R761,ref7x,1)-1,0,2),OFFSET(ref7x,MATCH(R761,ref7x,1)-1,0,2))</f>
        <v>97.93037</v>
      </c>
      <c r="T761" s="2" t="n">
        <f aca="true">FORECAST(R761,OFFSET(ref7by,MATCH(R761,ref7x,1)-1,0,2),OFFSET(ref7x,MATCH(R761,ref7x,1)-1,0,2))</f>
        <v>98.64264</v>
      </c>
      <c r="U761" s="1" t="n">
        <f aca="false">S761/100</f>
        <v>0.9793037</v>
      </c>
      <c r="V761" s="1" t="n">
        <f aca="false">T761/100</f>
        <v>0.9864264</v>
      </c>
      <c r="W761" s="3" t="n">
        <f aca="false">V761*U761*J760</f>
        <v>0.965168959005441</v>
      </c>
    </row>
    <row r="762" customFormat="false" ht="12.8" hidden="false" customHeight="false" outlineLevel="0" collapsed="false">
      <c r="I762" s="0" t="n">
        <v>706</v>
      </c>
      <c r="J762" s="1" t="n">
        <f aca="true">FORECAST(I762,OFFSET(lens7y,MATCH(I762,lens7x,1)-1,0,2),OFFSET(lens7x,MATCH(I762,lens7x,1)-1,0,2))</f>
        <v>0.999128307781246</v>
      </c>
      <c r="R762" s="1" t="n">
        <v>705.5</v>
      </c>
      <c r="S762" s="2" t="n">
        <f aca="true">FORECAST(R762,OFFSET(ref7ay,MATCH(R762,ref7x,1)-1,0,2),OFFSET(ref7x,MATCH(R762,ref7x,1)-1,0,2))</f>
        <v>97.95863</v>
      </c>
      <c r="T762" s="2" t="n">
        <f aca="true">FORECAST(R762,OFFSET(ref7by,MATCH(R762,ref7x,1)-1,0,2),OFFSET(ref7x,MATCH(R762,ref7x,1)-1,0,2))</f>
        <v>98.669325</v>
      </c>
      <c r="U762" s="1" t="n">
        <f aca="false">S762/100</f>
        <v>0.9795863</v>
      </c>
      <c r="V762" s="1" t="n">
        <f aca="false">T762/100</f>
        <v>0.98669325</v>
      </c>
      <c r="W762" s="3" t="n">
        <f aca="false">V762*U762*J761</f>
        <v>0.965708654851123</v>
      </c>
    </row>
    <row r="763" customFormat="false" ht="12.8" hidden="false" customHeight="false" outlineLevel="0" collapsed="false">
      <c r="I763" s="0" t="n">
        <v>706.5</v>
      </c>
      <c r="J763" s="1" t="n">
        <f aca="true">FORECAST(I763,OFFSET(lens7y,MATCH(I763,lens7x,1)-1,0,2),OFFSET(lens7x,MATCH(I763,lens7x,1)-1,0,2))</f>
        <v>0.999128307781246</v>
      </c>
      <c r="R763" s="1" t="n">
        <v>706</v>
      </c>
      <c r="S763" s="2" t="n">
        <f aca="true">FORECAST(R763,OFFSET(ref7ay,MATCH(R763,ref7x,1)-1,0,2),OFFSET(ref7x,MATCH(R763,ref7x,1)-1,0,2))</f>
        <v>97.98689</v>
      </c>
      <c r="T763" s="2" t="n">
        <f aca="true">FORECAST(R763,OFFSET(ref7by,MATCH(R763,ref7x,1)-1,0,2),OFFSET(ref7x,MATCH(R763,ref7x,1)-1,0,2))</f>
        <v>98.69601</v>
      </c>
      <c r="U763" s="1" t="n">
        <f aca="false">S763/100</f>
        <v>0.9798689</v>
      </c>
      <c r="V763" s="1" t="n">
        <f aca="false">T763/100</f>
        <v>0.9869601</v>
      </c>
      <c r="W763" s="3" t="n">
        <f aca="false">V763*U763*J762</f>
        <v>0.966248501388952</v>
      </c>
    </row>
    <row r="764" customFormat="false" ht="12.8" hidden="false" customHeight="false" outlineLevel="0" collapsed="false">
      <c r="I764" s="0" t="n">
        <v>707</v>
      </c>
      <c r="J764" s="1" t="n">
        <f aca="true">FORECAST(I764,OFFSET(lens7y,MATCH(I764,lens7x,1)-1,0,2),OFFSET(lens7x,MATCH(I764,lens7x,1)-1,0,2))</f>
        <v>0.999128307781246</v>
      </c>
      <c r="R764" s="1" t="n">
        <v>706.5</v>
      </c>
      <c r="S764" s="2" t="n">
        <f aca="true">FORECAST(R764,OFFSET(ref7ay,MATCH(R764,ref7x,1)-1,0,2),OFFSET(ref7x,MATCH(R764,ref7x,1)-1,0,2))</f>
        <v>98.014875</v>
      </c>
      <c r="T764" s="2" t="n">
        <f aca="true">FORECAST(R764,OFFSET(ref7by,MATCH(R764,ref7x,1)-1,0,2),OFFSET(ref7x,MATCH(R764,ref7x,1)-1,0,2))</f>
        <v>98.72193</v>
      </c>
      <c r="U764" s="1" t="n">
        <f aca="false">S764/100</f>
        <v>0.98014875</v>
      </c>
      <c r="V764" s="1" t="n">
        <f aca="false">T764/100</f>
        <v>0.9872193</v>
      </c>
      <c r="W764" s="3" t="n">
        <f aca="false">V764*U764*J763</f>
        <v>0.966778294509484</v>
      </c>
    </row>
    <row r="765" customFormat="false" ht="12.8" hidden="false" customHeight="false" outlineLevel="0" collapsed="false">
      <c r="I765" s="0" t="n">
        <v>707.5</v>
      </c>
      <c r="J765" s="1" t="n">
        <f aca="true">FORECAST(I765,OFFSET(lens7y,MATCH(I765,lens7x,1)-1,0,2),OFFSET(lens7x,MATCH(I765,lens7x,1)-1,0,2))</f>
        <v>0.999128307781246</v>
      </c>
      <c r="R765" s="1" t="n">
        <v>707</v>
      </c>
      <c r="S765" s="2" t="n">
        <f aca="true">FORECAST(R765,OFFSET(ref7ay,MATCH(R765,ref7x,1)-1,0,2),OFFSET(ref7x,MATCH(R765,ref7x,1)-1,0,2))</f>
        <v>98.04286</v>
      </c>
      <c r="T765" s="2" t="n">
        <f aca="true">FORECAST(R765,OFFSET(ref7by,MATCH(R765,ref7x,1)-1,0,2),OFFSET(ref7x,MATCH(R765,ref7x,1)-1,0,2))</f>
        <v>98.74785</v>
      </c>
      <c r="U765" s="1" t="n">
        <f aca="false">S765/100</f>
        <v>0.9804286</v>
      </c>
      <c r="V765" s="1" t="n">
        <f aca="false">T765/100</f>
        <v>0.9874785</v>
      </c>
      <c r="W765" s="3" t="n">
        <f aca="false">V765*U765*J764</f>
        <v>0.967308232577795</v>
      </c>
    </row>
    <row r="766" customFormat="false" ht="12.8" hidden="false" customHeight="false" outlineLevel="0" collapsed="false">
      <c r="I766" s="0" t="n">
        <v>708</v>
      </c>
      <c r="J766" s="1" t="n">
        <f aca="true">FORECAST(I766,OFFSET(lens7y,MATCH(I766,lens7x,1)-1,0,2),OFFSET(lens7x,MATCH(I766,lens7x,1)-1,0,2))</f>
        <v>0.999128307781246</v>
      </c>
      <c r="R766" s="1" t="n">
        <v>707.5</v>
      </c>
      <c r="S766" s="2" t="n">
        <f aca="true">FORECAST(R766,OFFSET(ref7ay,MATCH(R766,ref7x,1)-1,0,2),OFFSET(ref7x,MATCH(R766,ref7x,1)-1,0,2))</f>
        <v>98.07079</v>
      </c>
      <c r="T766" s="2" t="n">
        <f aca="true">FORECAST(R766,OFFSET(ref7by,MATCH(R766,ref7x,1)-1,0,2),OFFSET(ref7x,MATCH(R766,ref7x,1)-1,0,2))</f>
        <v>98.77331</v>
      </c>
      <c r="U766" s="1" t="n">
        <f aca="false">S766/100</f>
        <v>0.9807079</v>
      </c>
      <c r="V766" s="1" t="n">
        <f aca="false">T766/100</f>
        <v>0.9877331</v>
      </c>
      <c r="W766" s="3" t="n">
        <f aca="false">V766*U766*J765</f>
        <v>0.96783326548779</v>
      </c>
    </row>
    <row r="767" customFormat="false" ht="12.8" hidden="false" customHeight="false" outlineLevel="0" collapsed="false">
      <c r="I767" s="0" t="n">
        <v>708.5</v>
      </c>
      <c r="J767" s="1" t="n">
        <f aca="true">FORECAST(I767,OFFSET(lens7y,MATCH(I767,lens7x,1)-1,0,2),OFFSET(lens7x,MATCH(I767,lens7x,1)-1,0,2))</f>
        <v>0.999128307781246</v>
      </c>
      <c r="R767" s="1" t="n">
        <v>708</v>
      </c>
      <c r="S767" s="2" t="n">
        <f aca="true">FORECAST(R767,OFFSET(ref7ay,MATCH(R767,ref7x,1)-1,0,2),OFFSET(ref7x,MATCH(R767,ref7x,1)-1,0,2))</f>
        <v>98.09872</v>
      </c>
      <c r="T767" s="2" t="n">
        <f aca="true">FORECAST(R767,OFFSET(ref7by,MATCH(R767,ref7x,1)-1,0,2),OFFSET(ref7x,MATCH(R767,ref7x,1)-1,0,2))</f>
        <v>98.79877</v>
      </c>
      <c r="U767" s="1" t="n">
        <f aca="false">S767/100</f>
        <v>0.9809872</v>
      </c>
      <c r="V767" s="1" t="n">
        <f aca="false">T767/100</f>
        <v>0.9879877</v>
      </c>
      <c r="W767" s="3" t="n">
        <f aca="false">V767*U767*J766</f>
        <v>0.968358440493373</v>
      </c>
    </row>
    <row r="768" customFormat="false" ht="12.8" hidden="false" customHeight="false" outlineLevel="0" collapsed="false">
      <c r="I768" s="0" t="n">
        <v>709</v>
      </c>
      <c r="J768" s="1" t="n">
        <f aca="true">FORECAST(I768,OFFSET(lens7y,MATCH(I768,lens7x,1)-1,0,2),OFFSET(lens7x,MATCH(I768,lens7x,1)-1,0,2))</f>
        <v>0.999128307781246</v>
      </c>
      <c r="R768" s="1" t="n">
        <v>708.5</v>
      </c>
      <c r="S768" s="2" t="n">
        <f aca="true">FORECAST(R768,OFFSET(ref7ay,MATCH(R768,ref7x,1)-1,0,2),OFFSET(ref7x,MATCH(R768,ref7x,1)-1,0,2))</f>
        <v>98.126575</v>
      </c>
      <c r="T768" s="2" t="n">
        <f aca="true">FORECAST(R768,OFFSET(ref7by,MATCH(R768,ref7x,1)-1,0,2),OFFSET(ref7x,MATCH(R768,ref7x,1)-1,0,2))</f>
        <v>98.823745</v>
      </c>
      <c r="U768" s="1" t="n">
        <f aca="false">S768/100</f>
        <v>0.98126575</v>
      </c>
      <c r="V768" s="1" t="n">
        <f aca="false">T768/100</f>
        <v>0.98823745</v>
      </c>
      <c r="W768" s="3" t="n">
        <f aca="false">V768*U768*J767</f>
        <v>0.968878262068518</v>
      </c>
    </row>
    <row r="769" customFormat="false" ht="12.8" hidden="false" customHeight="false" outlineLevel="0" collapsed="false">
      <c r="I769" s="0" t="n">
        <v>709.5</v>
      </c>
      <c r="J769" s="1" t="n">
        <f aca="true">FORECAST(I769,OFFSET(lens7y,MATCH(I769,lens7x,1)-1,0,2),OFFSET(lens7x,MATCH(I769,lens7x,1)-1,0,2))</f>
        <v>0.999128307781246</v>
      </c>
      <c r="R769" s="1" t="n">
        <v>709</v>
      </c>
      <c r="S769" s="2" t="n">
        <f aca="true">FORECAST(R769,OFFSET(ref7ay,MATCH(R769,ref7x,1)-1,0,2),OFFSET(ref7x,MATCH(R769,ref7x,1)-1,0,2))</f>
        <v>98.15443</v>
      </c>
      <c r="T769" s="2" t="n">
        <f aca="true">FORECAST(R769,OFFSET(ref7by,MATCH(R769,ref7x,1)-1,0,2),OFFSET(ref7x,MATCH(R769,ref7x,1)-1,0,2))</f>
        <v>98.84872</v>
      </c>
      <c r="U769" s="1" t="n">
        <f aca="false">S769/100</f>
        <v>0.9815443</v>
      </c>
      <c r="V769" s="1" t="n">
        <f aca="false">T769/100</f>
        <v>0.9884872</v>
      </c>
      <c r="W769" s="3" t="n">
        <f aca="false">V769*U769*J768</f>
        <v>0.969398222658106</v>
      </c>
    </row>
    <row r="770" customFormat="false" ht="12.8" hidden="false" customHeight="false" outlineLevel="0" collapsed="false">
      <c r="I770" s="0" t="n">
        <v>710</v>
      </c>
      <c r="J770" s="1" t="n">
        <f aca="true">FORECAST(I770,OFFSET(lens7y,MATCH(I770,lens7x,1)-1,0,2),OFFSET(lens7x,MATCH(I770,lens7x,1)-1,0,2))</f>
        <v>0.999128307781246</v>
      </c>
      <c r="R770" s="1" t="n">
        <v>709.5</v>
      </c>
      <c r="S770" s="2" t="n">
        <f aca="true">FORECAST(R770,OFFSET(ref7ay,MATCH(R770,ref7x,1)-1,0,2),OFFSET(ref7x,MATCH(R770,ref7x,1)-1,0,2))</f>
        <v>98.182105</v>
      </c>
      <c r="T770" s="2" t="n">
        <f aca="true">FORECAST(R770,OFFSET(ref7by,MATCH(R770,ref7x,1)-1,0,2),OFFSET(ref7x,MATCH(R770,ref7x,1)-1,0,2))</f>
        <v>98.87313</v>
      </c>
      <c r="U770" s="1" t="n">
        <f aca="false">S770/100</f>
        <v>0.98182105</v>
      </c>
      <c r="V770" s="1" t="n">
        <f aca="false">T770/100</f>
        <v>0.9887313</v>
      </c>
      <c r="W770" s="3" t="n">
        <f aca="false">V770*U770*J769</f>
        <v>0.969911001633594</v>
      </c>
    </row>
    <row r="771" customFormat="false" ht="12.8" hidden="false" customHeight="false" outlineLevel="0" collapsed="false">
      <c r="I771" s="0" t="n">
        <v>710.5</v>
      </c>
      <c r="J771" s="1" t="n">
        <f aca="true">FORECAST(I771,OFFSET(lens7y,MATCH(I771,lens7x,1)-1,0,2),OFFSET(lens7x,MATCH(I771,lens7x,1)-1,0,2))</f>
        <v>0.999128307781246</v>
      </c>
      <c r="R771" s="1" t="n">
        <v>710</v>
      </c>
      <c r="S771" s="2" t="n">
        <f aca="true">FORECAST(R771,OFFSET(ref7ay,MATCH(R771,ref7x,1)-1,0,2),OFFSET(ref7x,MATCH(R771,ref7x,1)-1,0,2))</f>
        <v>98.20978</v>
      </c>
      <c r="T771" s="2" t="n">
        <f aca="true">FORECAST(R771,OFFSET(ref7by,MATCH(R771,ref7x,1)-1,0,2),OFFSET(ref7x,MATCH(R771,ref7x,1)-1,0,2))</f>
        <v>98.89754</v>
      </c>
      <c r="U771" s="1" t="n">
        <f aca="false">S771/100</f>
        <v>0.9820978</v>
      </c>
      <c r="V771" s="1" t="n">
        <f aca="false">T771/100</f>
        <v>0.9889754</v>
      </c>
      <c r="W771" s="3" t="n">
        <f aca="false">V771*U771*J770</f>
        <v>0.970423915600659</v>
      </c>
    </row>
    <row r="772" customFormat="false" ht="12.8" hidden="false" customHeight="false" outlineLevel="0" collapsed="false">
      <c r="I772" s="0" t="n">
        <v>711</v>
      </c>
      <c r="J772" s="1" t="n">
        <f aca="true">FORECAST(I772,OFFSET(lens7y,MATCH(I772,lens7x,1)-1,0,2),OFFSET(lens7x,MATCH(I772,lens7x,1)-1,0,2))</f>
        <v>0.999128307781246</v>
      </c>
      <c r="R772" s="1" t="n">
        <v>710.5</v>
      </c>
      <c r="S772" s="2" t="n">
        <f aca="true">FORECAST(R772,OFFSET(ref7ay,MATCH(R772,ref7x,1)-1,0,2),OFFSET(ref7x,MATCH(R772,ref7x,1)-1,0,2))</f>
        <v>98.237305</v>
      </c>
      <c r="T772" s="2" t="n">
        <f aca="true">FORECAST(R772,OFFSET(ref7by,MATCH(R772,ref7x,1)-1,0,2),OFFSET(ref7x,MATCH(R772,ref7x,1)-1,0,2))</f>
        <v>98.92142</v>
      </c>
      <c r="U772" s="1" t="n">
        <f aca="false">S772/100</f>
        <v>0.98237305</v>
      </c>
      <c r="V772" s="1" t="n">
        <f aca="false">T772/100</f>
        <v>0.9892142</v>
      </c>
      <c r="W772" s="3" t="n">
        <f aca="false">V772*U772*J771</f>
        <v>0.97093027998486</v>
      </c>
    </row>
    <row r="773" customFormat="false" ht="12.8" hidden="false" customHeight="false" outlineLevel="0" collapsed="false">
      <c r="I773" s="0" t="n">
        <v>711.5</v>
      </c>
      <c r="J773" s="1" t="n">
        <f aca="true">FORECAST(I773,OFFSET(lens7y,MATCH(I773,lens7x,1)-1,0,2),OFFSET(lens7x,MATCH(I773,lens7x,1)-1,0,2))</f>
        <v>0.999128307781246</v>
      </c>
      <c r="R773" s="1" t="n">
        <v>711</v>
      </c>
      <c r="S773" s="2" t="n">
        <f aca="true">FORECAST(R773,OFFSET(ref7ay,MATCH(R773,ref7x,1)-1,0,2),OFFSET(ref7x,MATCH(R773,ref7x,1)-1,0,2))</f>
        <v>98.26483</v>
      </c>
      <c r="T773" s="2" t="n">
        <f aca="true">FORECAST(R773,OFFSET(ref7by,MATCH(R773,ref7x,1)-1,0,2),OFFSET(ref7x,MATCH(R773,ref7x,1)-1,0,2))</f>
        <v>98.9453</v>
      </c>
      <c r="U773" s="1" t="n">
        <f aca="false">S773/100</f>
        <v>0.9826483</v>
      </c>
      <c r="V773" s="1" t="n">
        <f aca="false">T773/100</f>
        <v>0.989453</v>
      </c>
      <c r="W773" s="3" t="n">
        <f aca="false">V773*U773*J772</f>
        <v>0.971436775713869</v>
      </c>
    </row>
    <row r="774" customFormat="false" ht="12.8" hidden="false" customHeight="false" outlineLevel="0" collapsed="false">
      <c r="I774" s="0" t="n">
        <v>712</v>
      </c>
      <c r="J774" s="1" t="n">
        <f aca="true">FORECAST(I774,OFFSET(lens7y,MATCH(I774,lens7x,1)-1,0,2),OFFSET(lens7x,MATCH(I774,lens7x,1)-1,0,2))</f>
        <v>0.999128307781246</v>
      </c>
      <c r="R774" s="1" t="n">
        <v>711.5</v>
      </c>
      <c r="S774" s="2" t="n">
        <f aca="true">FORECAST(R774,OFFSET(ref7ay,MATCH(R774,ref7x,1)-1,0,2),OFFSET(ref7x,MATCH(R774,ref7x,1)-1,0,2))</f>
        <v>98.292565</v>
      </c>
      <c r="T774" s="2" t="n">
        <f aca="true">FORECAST(R774,OFFSET(ref7by,MATCH(R774,ref7x,1)-1,0,2),OFFSET(ref7x,MATCH(R774,ref7x,1)-1,0,2))</f>
        <v>98.969015</v>
      </c>
      <c r="U774" s="1" t="n">
        <f aca="false">S774/100</f>
        <v>0.98292565</v>
      </c>
      <c r="V774" s="1" t="n">
        <f aca="false">T774/100</f>
        <v>0.98969015</v>
      </c>
      <c r="W774" s="3" t="n">
        <f aca="false">V774*U774*J773</f>
        <v>0.971943858915193</v>
      </c>
    </row>
    <row r="775" customFormat="false" ht="12.8" hidden="false" customHeight="false" outlineLevel="0" collapsed="false">
      <c r="I775" s="0" t="n">
        <v>712.5</v>
      </c>
      <c r="J775" s="1" t="n">
        <f aca="true">FORECAST(I775,OFFSET(lens7y,MATCH(I775,lens7x,1)-1,0,2),OFFSET(lens7x,MATCH(I775,lens7x,1)-1,0,2))</f>
        <v>0.999128307781246</v>
      </c>
      <c r="R775" s="1" t="n">
        <v>712</v>
      </c>
      <c r="S775" s="2" t="n">
        <f aca="true">FORECAST(R775,OFFSET(ref7ay,MATCH(R775,ref7x,1)-1,0,2),OFFSET(ref7x,MATCH(R775,ref7x,1)-1,0,2))</f>
        <v>98.3203</v>
      </c>
      <c r="T775" s="2" t="n">
        <f aca="true">FORECAST(R775,OFFSET(ref7by,MATCH(R775,ref7x,1)-1,0,2),OFFSET(ref7x,MATCH(R775,ref7x,1)-1,0,2))</f>
        <v>98.99273</v>
      </c>
      <c r="U775" s="1" t="n">
        <f aca="false">S775/100</f>
        <v>0.983203</v>
      </c>
      <c r="V775" s="1" t="n">
        <f aca="false">T775/100</f>
        <v>0.9899273</v>
      </c>
      <c r="W775" s="3" t="n">
        <f aca="false">V775*U775*J774</f>
        <v>0.972451073548954</v>
      </c>
    </row>
    <row r="776" customFormat="false" ht="12.8" hidden="false" customHeight="false" outlineLevel="0" collapsed="false">
      <c r="I776" s="0" t="n">
        <v>713</v>
      </c>
      <c r="J776" s="1" t="n">
        <f aca="true">FORECAST(I776,OFFSET(lens7y,MATCH(I776,lens7x,1)-1,0,2),OFFSET(lens7x,MATCH(I776,lens7x,1)-1,0,2))</f>
        <v>0.999128307781246</v>
      </c>
      <c r="R776" s="1" t="n">
        <v>712.5</v>
      </c>
      <c r="S776" s="2" t="n">
        <f aca="true">FORECAST(R776,OFFSET(ref7ay,MATCH(R776,ref7x,1)-1,0,2),OFFSET(ref7x,MATCH(R776,ref7x,1)-1,0,2))</f>
        <v>98.347835</v>
      </c>
      <c r="T776" s="2" t="n">
        <f aca="true">FORECAST(R776,OFFSET(ref7by,MATCH(R776,ref7x,1)-1,0,2),OFFSET(ref7x,MATCH(R776,ref7x,1)-1,0,2))</f>
        <v>99.015855</v>
      </c>
      <c r="U776" s="1" t="n">
        <f aca="false">S776/100</f>
        <v>0.98347835</v>
      </c>
      <c r="V776" s="1" t="n">
        <f aca="false">T776/100</f>
        <v>0.99015855</v>
      </c>
      <c r="W776" s="3" t="n">
        <f aca="false">V776*U776*J775</f>
        <v>0.972950643548238</v>
      </c>
    </row>
    <row r="777" customFormat="false" ht="12.8" hidden="false" customHeight="false" outlineLevel="0" collapsed="false">
      <c r="I777" s="0" t="n">
        <v>713.5</v>
      </c>
      <c r="J777" s="1" t="n">
        <f aca="true">FORECAST(I777,OFFSET(lens7y,MATCH(I777,lens7x,1)-1,0,2),OFFSET(lens7x,MATCH(I777,lens7x,1)-1,0,2))</f>
        <v>0.999128307781246</v>
      </c>
      <c r="R777" s="1" t="n">
        <v>713</v>
      </c>
      <c r="S777" s="2" t="n">
        <f aca="true">FORECAST(R777,OFFSET(ref7ay,MATCH(R777,ref7x,1)-1,0,2),OFFSET(ref7x,MATCH(R777,ref7x,1)-1,0,2))</f>
        <v>98.37537</v>
      </c>
      <c r="T777" s="2" t="n">
        <f aca="true">FORECAST(R777,OFFSET(ref7by,MATCH(R777,ref7x,1)-1,0,2),OFFSET(ref7x,MATCH(R777,ref7x,1)-1,0,2))</f>
        <v>99.03898</v>
      </c>
      <c r="U777" s="1" t="n">
        <f aca="false">S777/100</f>
        <v>0.9837537</v>
      </c>
      <c r="V777" s="1" t="n">
        <f aca="false">T777/100</f>
        <v>0.9903898</v>
      </c>
      <c r="W777" s="3" t="n">
        <f aca="false">V777*U777*J776</f>
        <v>0.973450340785887</v>
      </c>
    </row>
    <row r="778" customFormat="false" ht="12.8" hidden="false" customHeight="false" outlineLevel="0" collapsed="false">
      <c r="I778" s="0" t="n">
        <v>714</v>
      </c>
      <c r="J778" s="1" t="n">
        <f aca="true">FORECAST(I778,OFFSET(lens7y,MATCH(I778,lens7x,1)-1,0,2),OFFSET(lens7x,MATCH(I778,lens7x,1)-1,0,2))</f>
        <v>0.999128307781246</v>
      </c>
      <c r="R778" s="1" t="n">
        <v>713.5</v>
      </c>
      <c r="S778" s="2" t="n">
        <f aca="true">FORECAST(R778,OFFSET(ref7ay,MATCH(R778,ref7x,1)-1,0,2),OFFSET(ref7x,MATCH(R778,ref7x,1)-1,0,2))</f>
        <v>98.402505</v>
      </c>
      <c r="T778" s="2" t="n">
        <f aca="true">FORECAST(R778,OFFSET(ref7by,MATCH(R778,ref7x,1)-1,0,2),OFFSET(ref7x,MATCH(R778,ref7x,1)-1,0,2))</f>
        <v>99.061245</v>
      </c>
      <c r="U778" s="1" t="n">
        <f aca="false">S778/100</f>
        <v>0.98402505</v>
      </c>
      <c r="V778" s="1" t="n">
        <f aca="false">T778/100</f>
        <v>0.99061245</v>
      </c>
      <c r="W778" s="3" t="n">
        <f aca="false">V778*U778*J777</f>
        <v>0.973937750993134</v>
      </c>
    </row>
    <row r="779" customFormat="false" ht="12.8" hidden="false" customHeight="false" outlineLevel="0" collapsed="false">
      <c r="I779" s="0" t="n">
        <v>714.5</v>
      </c>
      <c r="J779" s="1" t="n">
        <f aca="true">FORECAST(I779,OFFSET(lens7y,MATCH(I779,lens7x,1)-1,0,2),OFFSET(lens7x,MATCH(I779,lens7x,1)-1,0,2))</f>
        <v>0.999128307781246</v>
      </c>
      <c r="R779" s="1" t="n">
        <v>714</v>
      </c>
      <c r="S779" s="2" t="n">
        <f aca="true">FORECAST(R779,OFFSET(ref7ay,MATCH(R779,ref7x,1)-1,0,2),OFFSET(ref7x,MATCH(R779,ref7x,1)-1,0,2))</f>
        <v>98.42964</v>
      </c>
      <c r="T779" s="2" t="n">
        <f aca="true">FORECAST(R779,OFFSET(ref7by,MATCH(R779,ref7x,1)-1,0,2),OFFSET(ref7x,MATCH(R779,ref7x,1)-1,0,2))</f>
        <v>99.08351</v>
      </c>
      <c r="U779" s="1" t="n">
        <f aca="false">S779/100</f>
        <v>0.9842964</v>
      </c>
      <c r="V779" s="1" t="n">
        <f aca="false">T779/100</f>
        <v>0.9908351</v>
      </c>
      <c r="W779" s="3" t="n">
        <f aca="false">V779*U779*J778</f>
        <v>0.974425281927207</v>
      </c>
    </row>
    <row r="780" customFormat="false" ht="12.8" hidden="false" customHeight="false" outlineLevel="0" collapsed="false">
      <c r="I780" s="0" t="n">
        <v>715</v>
      </c>
      <c r="J780" s="1" t="n">
        <f aca="true">FORECAST(I780,OFFSET(lens7y,MATCH(I780,lens7x,1)-1,0,2),OFFSET(lens7x,MATCH(I780,lens7x,1)-1,0,2))</f>
        <v>0.999128307781246</v>
      </c>
      <c r="R780" s="1" t="n">
        <v>714.5</v>
      </c>
      <c r="S780" s="2" t="n">
        <f aca="true">FORECAST(R780,OFFSET(ref7ay,MATCH(R780,ref7x,1)-1,0,2),OFFSET(ref7x,MATCH(R780,ref7x,1)-1,0,2))</f>
        <v>98.45649</v>
      </c>
      <c r="T780" s="2" t="n">
        <f aca="true">FORECAST(R780,OFFSET(ref7by,MATCH(R780,ref7x,1)-1,0,2),OFFSET(ref7x,MATCH(R780,ref7x,1)-1,0,2))</f>
        <v>99.10513</v>
      </c>
      <c r="U780" s="1" t="n">
        <f aca="false">S780/100</f>
        <v>0.9845649</v>
      </c>
      <c r="V780" s="1" t="n">
        <f aca="false">T780/100</f>
        <v>0.9910513</v>
      </c>
      <c r="W780" s="3" t="n">
        <f aca="false">V780*U780*J779</f>
        <v>0.974903766627655</v>
      </c>
    </row>
    <row r="781" customFormat="false" ht="12.8" hidden="false" customHeight="false" outlineLevel="0" collapsed="false">
      <c r="I781" s="0" t="n">
        <v>715.5</v>
      </c>
      <c r="J781" s="1" t="n">
        <f aca="true">FORECAST(I781,OFFSET(lens7y,MATCH(I781,lens7x,1)-1,0,2),OFFSET(lens7x,MATCH(I781,lens7x,1)-1,0,2))</f>
        <v>0.999128307781246</v>
      </c>
      <c r="R781" s="1" t="n">
        <v>715</v>
      </c>
      <c r="S781" s="2" t="n">
        <f aca="true">FORECAST(R781,OFFSET(ref7ay,MATCH(R781,ref7x,1)-1,0,2),OFFSET(ref7x,MATCH(R781,ref7x,1)-1,0,2))</f>
        <v>98.48334</v>
      </c>
      <c r="T781" s="2" t="n">
        <f aca="true">FORECAST(R781,OFFSET(ref7by,MATCH(R781,ref7x,1)-1,0,2),OFFSET(ref7x,MATCH(R781,ref7x,1)-1,0,2))</f>
        <v>99.12675</v>
      </c>
      <c r="U781" s="1" t="n">
        <f aca="false">S781/100</f>
        <v>0.9848334</v>
      </c>
      <c r="V781" s="1" t="n">
        <f aca="false">T781/100</f>
        <v>0.9912675</v>
      </c>
      <c r="W781" s="3" t="n">
        <f aca="false">V781*U781*J780</f>
        <v>0.975382367326299</v>
      </c>
    </row>
    <row r="782" customFormat="false" ht="12.8" hidden="false" customHeight="false" outlineLevel="0" collapsed="false">
      <c r="I782" s="0" t="n">
        <v>716</v>
      </c>
      <c r="J782" s="1" t="n">
        <f aca="true">FORECAST(I782,OFFSET(lens7y,MATCH(I782,lens7x,1)-1,0,2),OFFSET(lens7x,MATCH(I782,lens7x,1)-1,0,2))</f>
        <v>0.999128307781246</v>
      </c>
      <c r="R782" s="1" t="n">
        <v>715.5</v>
      </c>
      <c r="S782" s="2" t="n">
        <f aca="true">FORECAST(R782,OFFSET(ref7ay,MATCH(R782,ref7x,1)-1,0,2),OFFSET(ref7x,MATCH(R782,ref7x,1)-1,0,2))</f>
        <v>98.510055</v>
      </c>
      <c r="T782" s="2" t="n">
        <f aca="true">FORECAST(R782,OFFSET(ref7by,MATCH(R782,ref7x,1)-1,0,2),OFFSET(ref7x,MATCH(R782,ref7x,1)-1,0,2))</f>
        <v>99.147945</v>
      </c>
      <c r="U782" s="1" t="n">
        <f aca="false">S782/100</f>
        <v>0.98510055</v>
      </c>
      <c r="V782" s="1" t="n">
        <f aca="false">T782/100</f>
        <v>0.99147945</v>
      </c>
      <c r="W782" s="3" t="n">
        <f aca="false">V782*U782*J781</f>
        <v>0.975855563659064</v>
      </c>
    </row>
    <row r="783" customFormat="false" ht="12.8" hidden="false" customHeight="false" outlineLevel="0" collapsed="false">
      <c r="I783" s="0" t="n">
        <v>716.5</v>
      </c>
      <c r="J783" s="1" t="n">
        <f aca="true">FORECAST(I783,OFFSET(lens7y,MATCH(I783,lens7x,1)-1,0,2),OFFSET(lens7x,MATCH(I783,lens7x,1)-1,0,2))</f>
        <v>0.999128307781246</v>
      </c>
      <c r="R783" s="1" t="n">
        <v>716</v>
      </c>
      <c r="S783" s="2" t="n">
        <f aca="true">FORECAST(R783,OFFSET(ref7ay,MATCH(R783,ref7x,1)-1,0,2),OFFSET(ref7x,MATCH(R783,ref7x,1)-1,0,2))</f>
        <v>98.53677</v>
      </c>
      <c r="T783" s="2" t="n">
        <f aca="true">FORECAST(R783,OFFSET(ref7by,MATCH(R783,ref7x,1)-1,0,2),OFFSET(ref7x,MATCH(R783,ref7x,1)-1,0,2))</f>
        <v>99.16914</v>
      </c>
      <c r="U783" s="1" t="n">
        <f aca="false">S783/100</f>
        <v>0.9853677</v>
      </c>
      <c r="V783" s="1" t="n">
        <f aca="false">T783/100</f>
        <v>0.9916914</v>
      </c>
      <c r="W783" s="3" t="n">
        <f aca="false">V783*U783*J782</f>
        <v>0.976328873138001</v>
      </c>
    </row>
    <row r="784" customFormat="false" ht="12.8" hidden="false" customHeight="false" outlineLevel="0" collapsed="false">
      <c r="I784" s="0" t="n">
        <v>717</v>
      </c>
      <c r="J784" s="1" t="n">
        <f aca="true">FORECAST(I784,OFFSET(lens7y,MATCH(I784,lens7x,1)-1,0,2),OFFSET(lens7x,MATCH(I784,lens7x,1)-1,0,2))</f>
        <v>0.999128307781246</v>
      </c>
      <c r="R784" s="1" t="n">
        <v>716.5</v>
      </c>
      <c r="S784" s="2" t="n">
        <f aca="true">FORECAST(R784,OFFSET(ref7ay,MATCH(R784,ref7x,1)-1,0,2),OFFSET(ref7x,MATCH(R784,ref7x,1)-1,0,2))</f>
        <v>98.56315</v>
      </c>
      <c r="T784" s="2" t="n">
        <f aca="true">FORECAST(R784,OFFSET(ref7by,MATCH(R784,ref7x,1)-1,0,2),OFFSET(ref7x,MATCH(R784,ref7x,1)-1,0,2))</f>
        <v>99.189655</v>
      </c>
      <c r="U784" s="1" t="n">
        <f aca="false">S784/100</f>
        <v>0.9856315</v>
      </c>
      <c r="V784" s="1" t="n">
        <f aca="false">T784/100</f>
        <v>0.99189655</v>
      </c>
      <c r="W784" s="3" t="n">
        <f aca="false">V784*U784*J783</f>
        <v>0.976792279331547</v>
      </c>
    </row>
    <row r="785" customFormat="false" ht="12.8" hidden="false" customHeight="false" outlineLevel="0" collapsed="false">
      <c r="I785" s="0" t="n">
        <v>717.5</v>
      </c>
      <c r="J785" s="1" t="n">
        <f aca="true">FORECAST(I785,OFFSET(lens7y,MATCH(I785,lens7x,1)-1,0,2),OFFSET(lens7x,MATCH(I785,lens7x,1)-1,0,2))</f>
        <v>0.999128307781246</v>
      </c>
      <c r="R785" s="1" t="n">
        <v>717</v>
      </c>
      <c r="S785" s="2" t="n">
        <f aca="true">FORECAST(R785,OFFSET(ref7ay,MATCH(R785,ref7x,1)-1,0,2),OFFSET(ref7x,MATCH(R785,ref7x,1)-1,0,2))</f>
        <v>98.58953</v>
      </c>
      <c r="T785" s="2" t="n">
        <f aca="true">FORECAST(R785,OFFSET(ref7by,MATCH(R785,ref7x,1)-1,0,2),OFFSET(ref7x,MATCH(R785,ref7x,1)-1,0,2))</f>
        <v>99.21017</v>
      </c>
      <c r="U785" s="1" t="n">
        <f aca="false">S785/100</f>
        <v>0.9858953</v>
      </c>
      <c r="V785" s="1" t="n">
        <f aca="false">T785/100</f>
        <v>0.9921017</v>
      </c>
      <c r="W785" s="3" t="n">
        <f aca="false">V785*U785*J784</f>
        <v>0.977255793667884</v>
      </c>
    </row>
    <row r="786" customFormat="false" ht="12.8" hidden="false" customHeight="false" outlineLevel="0" collapsed="false">
      <c r="I786" s="0" t="n">
        <v>718</v>
      </c>
      <c r="J786" s="1" t="n">
        <f aca="true">FORECAST(I786,OFFSET(lens7y,MATCH(I786,lens7x,1)-1,0,2),OFFSET(lens7x,MATCH(I786,lens7x,1)-1,0,2))</f>
        <v>0.999128307781246</v>
      </c>
      <c r="R786" s="1" t="n">
        <v>717.5</v>
      </c>
      <c r="S786" s="2" t="n">
        <f aca="true">FORECAST(R786,OFFSET(ref7ay,MATCH(R786,ref7x,1)-1,0,2),OFFSET(ref7x,MATCH(R786,ref7x,1)-1,0,2))</f>
        <v>98.61508</v>
      </c>
      <c r="T786" s="2" t="n">
        <f aca="true">FORECAST(R786,OFFSET(ref7by,MATCH(R786,ref7x,1)-1,0,2),OFFSET(ref7x,MATCH(R786,ref7x,1)-1,0,2))</f>
        <v>99.229545</v>
      </c>
      <c r="U786" s="1" t="n">
        <f aca="false">S786/100</f>
        <v>0.9861508</v>
      </c>
      <c r="V786" s="1" t="n">
        <f aca="false">T786/100</f>
        <v>0.99229545</v>
      </c>
      <c r="W786" s="3" t="n">
        <f aca="false">V786*U786*J785</f>
        <v>0.97769995486009</v>
      </c>
    </row>
    <row r="787" customFormat="false" ht="12.8" hidden="false" customHeight="false" outlineLevel="0" collapsed="false">
      <c r="I787" s="0" t="n">
        <v>718.5</v>
      </c>
      <c r="J787" s="1" t="n">
        <f aca="true">FORECAST(I787,OFFSET(lens7y,MATCH(I787,lens7x,1)-1,0,2),OFFSET(lens7x,MATCH(I787,lens7x,1)-1,0,2))</f>
        <v>0.999128307781246</v>
      </c>
      <c r="R787" s="1" t="n">
        <v>718</v>
      </c>
      <c r="S787" s="2" t="n">
        <f aca="true">FORECAST(R787,OFFSET(ref7ay,MATCH(R787,ref7x,1)-1,0,2),OFFSET(ref7x,MATCH(R787,ref7x,1)-1,0,2))</f>
        <v>98.64063</v>
      </c>
      <c r="T787" s="2" t="n">
        <f aca="true">FORECAST(R787,OFFSET(ref7by,MATCH(R787,ref7x,1)-1,0,2),OFFSET(ref7x,MATCH(R787,ref7x,1)-1,0,2))</f>
        <v>99.24892</v>
      </c>
      <c r="U787" s="1" t="n">
        <f aca="false">S787/100</f>
        <v>0.9864063</v>
      </c>
      <c r="V787" s="1" t="n">
        <f aca="false">T787/100</f>
        <v>0.9924892</v>
      </c>
      <c r="W787" s="3" t="n">
        <f aca="false">V787*U787*J786</f>
        <v>0.978144214972243</v>
      </c>
    </row>
    <row r="788" customFormat="false" ht="12.8" hidden="false" customHeight="false" outlineLevel="0" collapsed="false">
      <c r="I788" s="0" t="n">
        <v>719</v>
      </c>
      <c r="J788" s="1" t="n">
        <f aca="true">FORECAST(I788,OFFSET(lens7y,MATCH(I788,lens7x,1)-1,0,2),OFFSET(lens7x,MATCH(I788,lens7x,1)-1,0,2))</f>
        <v>0.999128307781246</v>
      </c>
      <c r="R788" s="1" t="n">
        <v>718.5</v>
      </c>
      <c r="S788" s="2" t="n">
        <f aca="true">FORECAST(R788,OFFSET(ref7ay,MATCH(R788,ref7x,1)-1,0,2),OFFSET(ref7x,MATCH(R788,ref7x,1)-1,0,2))</f>
        <v>98.665775</v>
      </c>
      <c r="T788" s="2" t="n">
        <f aca="true">FORECAST(R788,OFFSET(ref7by,MATCH(R788,ref7x,1)-1,0,2),OFFSET(ref7x,MATCH(R788,ref7x,1)-1,0,2))</f>
        <v>99.267585</v>
      </c>
      <c r="U788" s="1" t="n">
        <f aca="false">S788/100</f>
        <v>0.98665775</v>
      </c>
      <c r="V788" s="1" t="n">
        <f aca="false">T788/100</f>
        <v>0.99267585</v>
      </c>
      <c r="W788" s="3" t="n">
        <f aca="false">V788*U788*J787</f>
        <v>0.978577557979331</v>
      </c>
    </row>
    <row r="789" customFormat="false" ht="12.8" hidden="false" customHeight="false" outlineLevel="0" collapsed="false">
      <c r="I789" s="0" t="n">
        <v>719.5</v>
      </c>
      <c r="J789" s="1" t="n">
        <f aca="true">FORECAST(I789,OFFSET(lens7y,MATCH(I789,lens7x,1)-1,0,2),OFFSET(lens7x,MATCH(I789,lens7x,1)-1,0,2))</f>
        <v>0.999128307781246</v>
      </c>
      <c r="R789" s="1" t="n">
        <v>719</v>
      </c>
      <c r="S789" s="2" t="n">
        <f aca="true">FORECAST(R789,OFFSET(ref7ay,MATCH(R789,ref7x,1)-1,0,2),OFFSET(ref7x,MATCH(R789,ref7x,1)-1,0,2))</f>
        <v>98.69092</v>
      </c>
      <c r="T789" s="2" t="n">
        <f aca="true">FORECAST(R789,OFFSET(ref7by,MATCH(R789,ref7x,1)-1,0,2),OFFSET(ref7x,MATCH(R789,ref7x,1)-1,0,2))</f>
        <v>99.28625</v>
      </c>
      <c r="U789" s="1" t="n">
        <f aca="false">S789/100</f>
        <v>0.9869092</v>
      </c>
      <c r="V789" s="1" t="n">
        <f aca="false">T789/100</f>
        <v>0.9928625</v>
      </c>
      <c r="W789" s="3" t="n">
        <f aca="false">V789*U789*J788</f>
        <v>0.979010994770882</v>
      </c>
    </row>
    <row r="790" customFormat="false" ht="12.8" hidden="false" customHeight="false" outlineLevel="0" collapsed="false">
      <c r="I790" s="0" t="n">
        <v>720</v>
      </c>
      <c r="J790" s="1" t="n">
        <f aca="true">FORECAST(I790,OFFSET(lens7y,MATCH(I790,lens7x,1)-1,0,2),OFFSET(lens7x,MATCH(I790,lens7x,1)-1,0,2))</f>
        <v>0.999128307781246</v>
      </c>
      <c r="R790" s="1" t="n">
        <v>719.5</v>
      </c>
      <c r="S790" s="2" t="n">
        <f aca="true">FORECAST(R790,OFFSET(ref7ay,MATCH(R790,ref7x,1)-1,0,2),OFFSET(ref7x,MATCH(R790,ref7x,1)-1,0,2))</f>
        <v>98.715645</v>
      </c>
      <c r="T790" s="2" t="n">
        <f aca="true">FORECAST(R790,OFFSET(ref7by,MATCH(R790,ref7x,1)-1,0,2),OFFSET(ref7x,MATCH(R790,ref7x,1)-1,0,2))</f>
        <v>99.30418</v>
      </c>
      <c r="U790" s="1" t="n">
        <f aca="false">S790/100</f>
        <v>0.98715645</v>
      </c>
      <c r="V790" s="1" t="n">
        <f aca="false">T790/100</f>
        <v>0.9930418</v>
      </c>
      <c r="W790" s="3" t="n">
        <f aca="false">V790*U790*J789</f>
        <v>0.979433108900868</v>
      </c>
    </row>
    <row r="791" customFormat="false" ht="12.8" hidden="false" customHeight="false" outlineLevel="0" collapsed="false">
      <c r="I791" s="0" t="n">
        <v>720.5</v>
      </c>
      <c r="J791" s="1" t="n">
        <f aca="true">FORECAST(I791,OFFSET(lens7y,MATCH(I791,lens7x,1)-1,0,2),OFFSET(lens7x,MATCH(I791,lens7x,1)-1,0,2))</f>
        <v>0.999128307781246</v>
      </c>
      <c r="R791" s="1" t="n">
        <v>720</v>
      </c>
      <c r="S791" s="2" t="n">
        <f aca="true">FORECAST(R791,OFFSET(ref7ay,MATCH(R791,ref7x,1)-1,0,2),OFFSET(ref7x,MATCH(R791,ref7x,1)-1,0,2))</f>
        <v>98.74037</v>
      </c>
      <c r="T791" s="2" t="n">
        <f aca="true">FORECAST(R791,OFFSET(ref7by,MATCH(R791,ref7x,1)-1,0,2),OFFSET(ref7x,MATCH(R791,ref7x,1)-1,0,2))</f>
        <v>99.32211</v>
      </c>
      <c r="U791" s="1" t="n">
        <f aca="false">S791/100</f>
        <v>0.9874037</v>
      </c>
      <c r="V791" s="1" t="n">
        <f aca="false">T791/100</f>
        <v>0.9932211</v>
      </c>
      <c r="W791" s="3" t="n">
        <f aca="false">V791*U791*J790</f>
        <v>0.979855311617416</v>
      </c>
    </row>
    <row r="792" customFormat="false" ht="12.8" hidden="false" customHeight="false" outlineLevel="0" collapsed="false">
      <c r="I792" s="0" t="n">
        <v>721</v>
      </c>
      <c r="J792" s="1" t="n">
        <f aca="true">FORECAST(I792,OFFSET(lens7y,MATCH(I792,lens7x,1)-1,0,2),OFFSET(lens7x,MATCH(I792,lens7x,1)-1,0,2))</f>
        <v>0.999128307781246</v>
      </c>
      <c r="R792" s="1" t="n">
        <v>720.5</v>
      </c>
      <c r="S792" s="2" t="n">
        <f aca="true">FORECAST(R792,OFFSET(ref7ay,MATCH(R792,ref7x,1)-1,0,2),OFFSET(ref7x,MATCH(R792,ref7x,1)-1,0,2))</f>
        <v>98.765105</v>
      </c>
      <c r="T792" s="2" t="n">
        <f aca="true">FORECAST(R792,OFFSET(ref7by,MATCH(R792,ref7x,1)-1,0,2),OFFSET(ref7x,MATCH(R792,ref7x,1)-1,0,2))</f>
        <v>99.339685</v>
      </c>
      <c r="U792" s="1" t="n">
        <f aca="false">S792/100</f>
        <v>0.98765105</v>
      </c>
      <c r="V792" s="1" t="n">
        <f aca="false">T792/100</f>
        <v>0.99339685</v>
      </c>
      <c r="W792" s="3" t="n">
        <f aca="false">V792*U792*J791</f>
        <v>0.980274199069038</v>
      </c>
    </row>
    <row r="793" customFormat="false" ht="12.8" hidden="false" customHeight="false" outlineLevel="0" collapsed="false">
      <c r="I793" s="0" t="n">
        <v>721.5</v>
      </c>
      <c r="J793" s="1" t="n">
        <f aca="true">FORECAST(I793,OFFSET(lens7y,MATCH(I793,lens7x,1)-1,0,2),OFFSET(lens7x,MATCH(I793,lens7x,1)-1,0,2))</f>
        <v>0.999128307781246</v>
      </c>
      <c r="R793" s="1" t="n">
        <v>721</v>
      </c>
      <c r="S793" s="2" t="n">
        <f aca="true">FORECAST(R793,OFFSET(ref7ay,MATCH(R793,ref7x,1)-1,0,2),OFFSET(ref7x,MATCH(R793,ref7x,1)-1,0,2))</f>
        <v>98.78984</v>
      </c>
      <c r="T793" s="2" t="n">
        <f aca="true">FORECAST(R793,OFFSET(ref7by,MATCH(R793,ref7x,1)-1,0,2),OFFSET(ref7x,MATCH(R793,ref7x,1)-1,0,2))</f>
        <v>99.35726</v>
      </c>
      <c r="U793" s="1" t="n">
        <f aca="false">S793/100</f>
        <v>0.9878984</v>
      </c>
      <c r="V793" s="1" t="n">
        <f aca="false">T793/100</f>
        <v>0.9935726</v>
      </c>
      <c r="W793" s="3" t="n">
        <f aca="false">V793*U793*J792</f>
        <v>0.980693173388397</v>
      </c>
    </row>
    <row r="794" customFormat="false" ht="12.8" hidden="false" customHeight="false" outlineLevel="0" collapsed="false">
      <c r="I794" s="0" t="n">
        <v>722</v>
      </c>
      <c r="J794" s="1" t="n">
        <f aca="true">FORECAST(I794,OFFSET(lens7y,MATCH(I794,lens7x,1)-1,0,2),OFFSET(lens7x,MATCH(I794,lens7x,1)-1,0,2))</f>
        <v>0.999128307781246</v>
      </c>
      <c r="R794" s="1" t="n">
        <v>721.5</v>
      </c>
      <c r="S794" s="2" t="n">
        <f aca="true">FORECAST(R794,OFFSET(ref7ay,MATCH(R794,ref7x,1)-1,0,2),OFFSET(ref7x,MATCH(R794,ref7x,1)-1,0,2))</f>
        <v>98.81409</v>
      </c>
      <c r="T794" s="2" t="n">
        <f aca="true">FORECAST(R794,OFFSET(ref7by,MATCH(R794,ref7x,1)-1,0,2),OFFSET(ref7x,MATCH(R794,ref7x,1)-1,0,2))</f>
        <v>99.374055</v>
      </c>
      <c r="U794" s="1" t="n">
        <f aca="false">S794/100</f>
        <v>0.9881409</v>
      </c>
      <c r="V794" s="1" t="n">
        <f aca="false">T794/100</f>
        <v>0.99374055</v>
      </c>
      <c r="W794" s="3" t="n">
        <f aca="false">V794*U794*J793</f>
        <v>0.981099718316819</v>
      </c>
    </row>
    <row r="795" customFormat="false" ht="12.8" hidden="false" customHeight="false" outlineLevel="0" collapsed="false">
      <c r="I795" s="0" t="n">
        <v>722.5</v>
      </c>
      <c r="J795" s="1" t="n">
        <f aca="true">FORECAST(I795,OFFSET(lens7y,MATCH(I795,lens7x,1)-1,0,2),OFFSET(lens7x,MATCH(I795,lens7x,1)-1,0,2))</f>
        <v>0.999128307781246</v>
      </c>
      <c r="R795" s="1" t="n">
        <v>722</v>
      </c>
      <c r="S795" s="2" t="n">
        <f aca="true">FORECAST(R795,OFFSET(ref7ay,MATCH(R795,ref7x,1)-1,0,2),OFFSET(ref7x,MATCH(R795,ref7x,1)-1,0,2))</f>
        <v>98.83834</v>
      </c>
      <c r="T795" s="2" t="n">
        <f aca="true">FORECAST(R795,OFFSET(ref7by,MATCH(R795,ref7x,1)-1,0,2),OFFSET(ref7x,MATCH(R795,ref7x,1)-1,0,2))</f>
        <v>99.39085</v>
      </c>
      <c r="U795" s="1" t="n">
        <f aca="false">S795/100</f>
        <v>0.9883834</v>
      </c>
      <c r="V795" s="1" t="n">
        <f aca="false">T795/100</f>
        <v>0.9939085</v>
      </c>
      <c r="W795" s="3" t="n">
        <f aca="false">V795*U795*J794</f>
        <v>0.981506344629988</v>
      </c>
    </row>
    <row r="796" customFormat="false" ht="12.8" hidden="false" customHeight="false" outlineLevel="0" collapsed="false">
      <c r="I796" s="0" t="n">
        <v>723</v>
      </c>
      <c r="J796" s="1" t="n">
        <f aca="true">FORECAST(I796,OFFSET(lens7y,MATCH(I796,lens7x,1)-1,0,2),OFFSET(lens7x,MATCH(I796,lens7x,1)-1,0,2))</f>
        <v>0.999128307781246</v>
      </c>
      <c r="R796" s="1" t="n">
        <v>722.5</v>
      </c>
      <c r="S796" s="2" t="n">
        <f aca="true">FORECAST(R796,OFFSET(ref7ay,MATCH(R796,ref7x,1)-1,0,2),OFFSET(ref7x,MATCH(R796,ref7x,1)-1,0,2))</f>
        <v>98.86184</v>
      </c>
      <c r="T796" s="2" t="n">
        <f aca="true">FORECAST(R796,OFFSET(ref7by,MATCH(R796,ref7x,1)-1,0,2),OFFSET(ref7x,MATCH(R796,ref7x,1)-1,0,2))</f>
        <v>99.406565</v>
      </c>
      <c r="U796" s="1" t="n">
        <f aca="false">S796/100</f>
        <v>0.9886184</v>
      </c>
      <c r="V796" s="1" t="n">
        <f aca="false">T796/100</f>
        <v>0.99406565</v>
      </c>
      <c r="W796" s="3" t="n">
        <f aca="false">V796*U796*J795</f>
        <v>0.981894935481899</v>
      </c>
    </row>
    <row r="797" customFormat="false" ht="12.8" hidden="false" customHeight="false" outlineLevel="0" collapsed="false">
      <c r="I797" s="0" t="n">
        <v>723.5</v>
      </c>
      <c r="J797" s="1" t="n">
        <f aca="true">FORECAST(I797,OFFSET(lens7y,MATCH(I797,lens7x,1)-1,0,2),OFFSET(lens7x,MATCH(I797,lens7x,1)-1,0,2))</f>
        <v>0.999128307781246</v>
      </c>
      <c r="R797" s="1" t="n">
        <v>723</v>
      </c>
      <c r="S797" s="2" t="n">
        <f aca="true">FORECAST(R797,OFFSET(ref7ay,MATCH(R797,ref7x,1)-1,0,2),OFFSET(ref7x,MATCH(R797,ref7x,1)-1,0,2))</f>
        <v>98.88534</v>
      </c>
      <c r="T797" s="2" t="n">
        <f aca="true">FORECAST(R797,OFFSET(ref7by,MATCH(R797,ref7x,1)-1,0,2),OFFSET(ref7x,MATCH(R797,ref7x,1)-1,0,2))</f>
        <v>99.42228</v>
      </c>
      <c r="U797" s="1" t="n">
        <f aca="false">S797/100</f>
        <v>0.9888534</v>
      </c>
      <c r="V797" s="1" t="n">
        <f aca="false">T797/100</f>
        <v>0.9942228</v>
      </c>
      <c r="W797" s="3" t="n">
        <f aca="false">V797*U797*J796</f>
        <v>0.982283600129926</v>
      </c>
    </row>
    <row r="798" customFormat="false" ht="12.8" hidden="false" customHeight="false" outlineLevel="0" collapsed="false">
      <c r="I798" s="0" t="n">
        <v>724</v>
      </c>
      <c r="J798" s="1" t="n">
        <f aca="true">FORECAST(I798,OFFSET(lens7y,MATCH(I798,lens7x,1)-1,0,2),OFFSET(lens7x,MATCH(I798,lens7x,1)-1,0,2))</f>
        <v>0.999128307781246</v>
      </c>
      <c r="R798" s="1" t="n">
        <v>723.5</v>
      </c>
      <c r="S798" s="2" t="n">
        <f aca="true">FORECAST(R798,OFFSET(ref7ay,MATCH(R798,ref7x,1)-1,0,2),OFFSET(ref7x,MATCH(R798,ref7x,1)-1,0,2))</f>
        <v>98.90829</v>
      </c>
      <c r="T798" s="2" t="n">
        <f aca="true">FORECAST(R798,OFFSET(ref7by,MATCH(R798,ref7x,1)-1,0,2),OFFSET(ref7x,MATCH(R798,ref7x,1)-1,0,2))</f>
        <v>99.43717</v>
      </c>
      <c r="U798" s="1" t="n">
        <f aca="false">S798/100</f>
        <v>0.9890829</v>
      </c>
      <c r="V798" s="1" t="n">
        <f aca="false">T798/100</f>
        <v>0.9943717</v>
      </c>
      <c r="W798" s="3" t="n">
        <f aca="false">V798*U798*J797</f>
        <v>0.982658721430733</v>
      </c>
    </row>
    <row r="799" customFormat="false" ht="12.8" hidden="false" customHeight="false" outlineLevel="0" collapsed="false">
      <c r="I799" s="0" t="n">
        <v>724.5</v>
      </c>
      <c r="J799" s="1" t="n">
        <f aca="true">FORECAST(I799,OFFSET(lens7y,MATCH(I799,lens7x,1)-1,0,2),OFFSET(lens7x,MATCH(I799,lens7x,1)-1,0,2))</f>
        <v>0.999128307781246</v>
      </c>
      <c r="R799" s="1" t="n">
        <v>724</v>
      </c>
      <c r="S799" s="2" t="n">
        <f aca="true">FORECAST(R799,OFFSET(ref7ay,MATCH(R799,ref7x,1)-1,0,2),OFFSET(ref7x,MATCH(R799,ref7x,1)-1,0,2))</f>
        <v>98.93124</v>
      </c>
      <c r="T799" s="2" t="n">
        <f aca="true">FORECAST(R799,OFFSET(ref7by,MATCH(R799,ref7x,1)-1,0,2),OFFSET(ref7x,MATCH(R799,ref7x,1)-1,0,2))</f>
        <v>99.45206</v>
      </c>
      <c r="U799" s="1" t="n">
        <f aca="false">S799/100</f>
        <v>0.9893124</v>
      </c>
      <c r="V799" s="1" t="n">
        <f aca="false">T799/100</f>
        <v>0.9945206</v>
      </c>
      <c r="W799" s="3" t="n">
        <f aca="false">V799*U799*J798</f>
        <v>0.983033911017065</v>
      </c>
    </row>
    <row r="800" customFormat="false" ht="12.8" hidden="false" customHeight="false" outlineLevel="0" collapsed="false">
      <c r="I800" s="0" t="n">
        <v>725</v>
      </c>
      <c r="J800" s="1" t="n">
        <f aca="true">FORECAST(I800,OFFSET(lens7y,MATCH(I800,lens7x,1)-1,0,2),OFFSET(lens7x,MATCH(I800,lens7x,1)-1,0,2))</f>
        <v>0.999128307781246</v>
      </c>
      <c r="R800" s="1" t="n">
        <v>724.5</v>
      </c>
      <c r="S800" s="2" t="n">
        <f aca="true">FORECAST(R800,OFFSET(ref7ay,MATCH(R800,ref7x,1)-1,0,2),OFFSET(ref7x,MATCH(R800,ref7x,1)-1,0,2))</f>
        <v>98.95385</v>
      </c>
      <c r="T800" s="2" t="n">
        <f aca="true">FORECAST(R800,OFFSET(ref7by,MATCH(R800,ref7x,1)-1,0,2),OFFSET(ref7x,MATCH(R800,ref7x,1)-1,0,2))</f>
        <v>99.466405</v>
      </c>
      <c r="U800" s="1" t="n">
        <f aca="false">S800/100</f>
        <v>0.9895385</v>
      </c>
      <c r="V800" s="1" t="n">
        <f aca="false">T800/100</f>
        <v>0.99466405</v>
      </c>
      <c r="W800" s="3" t="n">
        <f aca="false">V800*U800*J799</f>
        <v>0.983400401676774</v>
      </c>
    </row>
    <row r="801" customFormat="false" ht="12.8" hidden="false" customHeight="false" outlineLevel="0" collapsed="false">
      <c r="I801" s="0" t="n">
        <v>725.5</v>
      </c>
      <c r="J801" s="1" t="n">
        <f aca="true">FORECAST(I801,OFFSET(lens7y,MATCH(I801,lens7x,1)-1,0,2),OFFSET(lens7x,MATCH(I801,lens7x,1)-1,0,2))</f>
        <v>0.999128307781246</v>
      </c>
      <c r="R801" s="1" t="n">
        <v>725</v>
      </c>
      <c r="S801" s="2" t="n">
        <f aca="true">FORECAST(R801,OFFSET(ref7ay,MATCH(R801,ref7x,1)-1,0,2),OFFSET(ref7x,MATCH(R801,ref7x,1)-1,0,2))</f>
        <v>98.97646</v>
      </c>
      <c r="T801" s="2" t="n">
        <f aca="true">FORECAST(R801,OFFSET(ref7by,MATCH(R801,ref7x,1)-1,0,2),OFFSET(ref7x,MATCH(R801,ref7x,1)-1,0,2))</f>
        <v>99.48075</v>
      </c>
      <c r="U801" s="1" t="n">
        <f aca="false">S801/100</f>
        <v>0.9897646</v>
      </c>
      <c r="V801" s="1" t="n">
        <f aca="false">T801/100</f>
        <v>0.9948075</v>
      </c>
      <c r="W801" s="3" t="n">
        <f aca="false">V801*U801*J800</f>
        <v>0.983766957148027</v>
      </c>
    </row>
    <row r="802" customFormat="false" ht="12.8" hidden="false" customHeight="false" outlineLevel="0" collapsed="false">
      <c r="I802" s="0" t="n">
        <v>726</v>
      </c>
      <c r="J802" s="1" t="n">
        <f aca="true">FORECAST(I802,OFFSET(lens7y,MATCH(I802,lens7x,1)-1,0,2),OFFSET(lens7x,MATCH(I802,lens7x,1)-1,0,2))</f>
        <v>0.999128307781246</v>
      </c>
      <c r="R802" s="1" t="n">
        <v>725.5</v>
      </c>
      <c r="S802" s="2" t="n">
        <f aca="true">FORECAST(R802,OFFSET(ref7ay,MATCH(R802,ref7x,1)-1,0,2),OFFSET(ref7x,MATCH(R802,ref7x,1)-1,0,2))</f>
        <v>98.998485</v>
      </c>
      <c r="T802" s="2" t="n">
        <f aca="true">FORECAST(R802,OFFSET(ref7by,MATCH(R802,ref7x,1)-1,0,2),OFFSET(ref7x,MATCH(R802,ref7x,1)-1,0,2))</f>
        <v>99.494245</v>
      </c>
      <c r="U802" s="1" t="n">
        <f aca="false">S802/100</f>
        <v>0.98998485</v>
      </c>
      <c r="V802" s="1" t="n">
        <f aca="false">T802/100</f>
        <v>0.99494245</v>
      </c>
      <c r="W802" s="3" t="n">
        <f aca="false">V802*U802*J801</f>
        <v>0.984119354505374</v>
      </c>
    </row>
    <row r="803" customFormat="false" ht="12.8" hidden="false" customHeight="false" outlineLevel="0" collapsed="false">
      <c r="I803" s="0" t="n">
        <v>726.5</v>
      </c>
      <c r="J803" s="1" t="n">
        <f aca="true">FORECAST(I803,OFFSET(lens7y,MATCH(I803,lens7x,1)-1,0,2),OFFSET(lens7x,MATCH(I803,lens7x,1)-1,0,2))</f>
        <v>0.999128307781246</v>
      </c>
      <c r="R803" s="1" t="n">
        <v>726</v>
      </c>
      <c r="S803" s="2" t="n">
        <f aca="true">FORECAST(R803,OFFSET(ref7ay,MATCH(R803,ref7x,1)-1,0,2),OFFSET(ref7x,MATCH(R803,ref7x,1)-1,0,2))</f>
        <v>99.02051</v>
      </c>
      <c r="T803" s="2" t="n">
        <f aca="true">FORECAST(R803,OFFSET(ref7by,MATCH(R803,ref7x,1)-1,0,2),OFFSET(ref7x,MATCH(R803,ref7x,1)-1,0,2))</f>
        <v>99.50774</v>
      </c>
      <c r="U803" s="1" t="n">
        <f aca="false">S803/100</f>
        <v>0.9902051</v>
      </c>
      <c r="V803" s="1" t="n">
        <f aca="false">T803/100</f>
        <v>0.9950774</v>
      </c>
      <c r="W803" s="3" t="n">
        <f aca="false">V803*U803*J802</f>
        <v>0.984471811256377</v>
      </c>
    </row>
    <row r="804" customFormat="false" ht="12.8" hidden="false" customHeight="false" outlineLevel="0" collapsed="false">
      <c r="I804" s="0" t="n">
        <v>727</v>
      </c>
      <c r="J804" s="1" t="n">
        <f aca="true">FORECAST(I804,OFFSET(lens7y,MATCH(I804,lens7x,1)-1,0,2),OFFSET(lens7x,MATCH(I804,lens7x,1)-1,0,2))</f>
        <v>0.999128307781246</v>
      </c>
      <c r="R804" s="1" t="n">
        <v>726.5</v>
      </c>
      <c r="S804" s="2" t="n">
        <f aca="true">FORECAST(R804,OFFSET(ref7ay,MATCH(R804,ref7x,1)-1,0,2),OFFSET(ref7x,MATCH(R804,ref7x,1)-1,0,2))</f>
        <v>99.041455</v>
      </c>
      <c r="T804" s="2" t="n">
        <f aca="true">FORECAST(R804,OFFSET(ref7by,MATCH(R804,ref7x,1)-1,0,2),OFFSET(ref7x,MATCH(R804,ref7x,1)-1,0,2))</f>
        <v>99.520025</v>
      </c>
      <c r="U804" s="1" t="n">
        <f aca="false">S804/100</f>
        <v>0.99041455</v>
      </c>
      <c r="V804" s="1" t="n">
        <f aca="false">T804/100</f>
        <v>0.99520025</v>
      </c>
      <c r="W804" s="3" t="n">
        <f aca="false">V804*U804*J803</f>
        <v>0.984801614907179</v>
      </c>
    </row>
    <row r="805" customFormat="false" ht="12.8" hidden="false" customHeight="false" outlineLevel="0" collapsed="false">
      <c r="I805" s="0" t="n">
        <v>727.5</v>
      </c>
      <c r="J805" s="1" t="n">
        <f aca="true">FORECAST(I805,OFFSET(lens7y,MATCH(I805,lens7x,1)-1,0,2),OFFSET(lens7x,MATCH(I805,lens7x,1)-1,0,2))</f>
        <v>0.999128307781246</v>
      </c>
      <c r="R805" s="1" t="n">
        <v>727</v>
      </c>
      <c r="S805" s="2" t="n">
        <f aca="true">FORECAST(R805,OFFSET(ref7ay,MATCH(R805,ref7x,1)-1,0,2),OFFSET(ref7x,MATCH(R805,ref7x,1)-1,0,2))</f>
        <v>99.0624</v>
      </c>
      <c r="T805" s="2" t="n">
        <f aca="true">FORECAST(R805,OFFSET(ref7by,MATCH(R805,ref7x,1)-1,0,2),OFFSET(ref7x,MATCH(R805,ref7x,1)-1,0,2))</f>
        <v>99.53231</v>
      </c>
      <c r="U805" s="1" t="n">
        <f aca="false">S805/100</f>
        <v>0.990624</v>
      </c>
      <c r="V805" s="1" t="n">
        <f aca="false">T805/100</f>
        <v>0.9953231</v>
      </c>
      <c r="W805" s="3" t="n">
        <f aca="false">V805*U805*J804</f>
        <v>0.985131469974987</v>
      </c>
    </row>
    <row r="806" customFormat="false" ht="12.8" hidden="false" customHeight="false" outlineLevel="0" collapsed="false">
      <c r="I806" s="0" t="n">
        <v>728</v>
      </c>
      <c r="J806" s="1" t="n">
        <f aca="true">FORECAST(I806,OFFSET(lens7y,MATCH(I806,lens7x,1)-1,0,2),OFFSET(lens7x,MATCH(I806,lens7x,1)-1,0,2))</f>
        <v>0.999128307781246</v>
      </c>
      <c r="R806" s="1" t="n">
        <v>727.5</v>
      </c>
      <c r="S806" s="2" t="n">
        <f aca="true">FORECAST(R806,OFFSET(ref7ay,MATCH(R806,ref7x,1)-1,0,2),OFFSET(ref7x,MATCH(R806,ref7x,1)-1,0,2))</f>
        <v>99.082715</v>
      </c>
      <c r="T806" s="2" t="n">
        <f aca="true">FORECAST(R806,OFFSET(ref7by,MATCH(R806,ref7x,1)-1,0,2),OFFSET(ref7x,MATCH(R806,ref7x,1)-1,0,2))</f>
        <v>99.54375</v>
      </c>
      <c r="U806" s="1" t="n">
        <f aca="false">S806/100</f>
        <v>0.99082715</v>
      </c>
      <c r="V806" s="1" t="n">
        <f aca="false">T806/100</f>
        <v>0.9954375</v>
      </c>
      <c r="W806" s="3" t="n">
        <f aca="false">V806*U806*J805</f>
        <v>0.985446745425785</v>
      </c>
    </row>
    <row r="807" customFormat="false" ht="12.8" hidden="false" customHeight="false" outlineLevel="0" collapsed="false">
      <c r="I807" s="0" t="n">
        <v>728.5</v>
      </c>
      <c r="J807" s="1" t="n">
        <f aca="true">FORECAST(I807,OFFSET(lens7y,MATCH(I807,lens7x,1)-1,0,2),OFFSET(lens7x,MATCH(I807,lens7x,1)-1,0,2))</f>
        <v>0.999128307781246</v>
      </c>
      <c r="R807" s="1" t="n">
        <v>728</v>
      </c>
      <c r="S807" s="2" t="n">
        <f aca="true">FORECAST(R807,OFFSET(ref7ay,MATCH(R807,ref7x,1)-1,0,2),OFFSET(ref7x,MATCH(R807,ref7x,1)-1,0,2))</f>
        <v>99.10303</v>
      </c>
      <c r="T807" s="2" t="n">
        <f aca="true">FORECAST(R807,OFFSET(ref7by,MATCH(R807,ref7x,1)-1,0,2),OFFSET(ref7x,MATCH(R807,ref7x,1)-1,0,2))</f>
        <v>99.55519</v>
      </c>
      <c r="U807" s="1" t="n">
        <f aca="false">S807/100</f>
        <v>0.9910303</v>
      </c>
      <c r="V807" s="1" t="n">
        <f aca="false">T807/100</f>
        <v>0.9955519</v>
      </c>
      <c r="W807" s="3" t="n">
        <f aca="false">V807*U807*J806</f>
        <v>0.985762067316786</v>
      </c>
    </row>
    <row r="808" customFormat="false" ht="12.8" hidden="false" customHeight="false" outlineLevel="0" collapsed="false">
      <c r="I808" s="0" t="n">
        <v>729</v>
      </c>
      <c r="J808" s="1" t="n">
        <f aca="true">FORECAST(I808,OFFSET(lens7y,MATCH(I808,lens7x,1)-1,0,2),OFFSET(lens7x,MATCH(I808,lens7x,1)-1,0,2))</f>
        <v>0.999128307781246</v>
      </c>
      <c r="R808" s="1" t="n">
        <v>728.5</v>
      </c>
      <c r="S808" s="2" t="n">
        <f aca="true">FORECAST(R808,OFFSET(ref7ay,MATCH(R808,ref7x,1)-1,0,2),OFFSET(ref7x,MATCH(R808,ref7x,1)-1,0,2))</f>
        <v>99.122695</v>
      </c>
      <c r="T808" s="2" t="n">
        <f aca="true">FORECAST(R808,OFFSET(ref7by,MATCH(R808,ref7x,1)-1,0,2),OFFSET(ref7x,MATCH(R808,ref7x,1)-1,0,2))</f>
        <v>99.56577</v>
      </c>
      <c r="U808" s="1" t="n">
        <f aca="false">S808/100</f>
        <v>0.99122695</v>
      </c>
      <c r="V808" s="1" t="n">
        <f aca="false">T808/100</f>
        <v>0.9956577</v>
      </c>
      <c r="W808" s="3" t="n">
        <f aca="false">V808*U808*J807</f>
        <v>0.9860624523375</v>
      </c>
    </row>
    <row r="809" customFormat="false" ht="12.8" hidden="false" customHeight="false" outlineLevel="0" collapsed="false">
      <c r="I809" s="0" t="n">
        <v>729.5</v>
      </c>
      <c r="J809" s="1" t="n">
        <f aca="true">FORECAST(I809,OFFSET(lens7y,MATCH(I809,lens7x,1)-1,0,2),OFFSET(lens7x,MATCH(I809,lens7x,1)-1,0,2))</f>
        <v>0.999128307781246</v>
      </c>
      <c r="R809" s="1" t="n">
        <v>729</v>
      </c>
      <c r="S809" s="2" t="n">
        <f aca="true">FORECAST(R809,OFFSET(ref7ay,MATCH(R809,ref7x,1)-1,0,2),OFFSET(ref7x,MATCH(R809,ref7x,1)-1,0,2))</f>
        <v>99.14236</v>
      </c>
      <c r="T809" s="2" t="n">
        <f aca="true">FORECAST(R809,OFFSET(ref7by,MATCH(R809,ref7x,1)-1,0,2),OFFSET(ref7x,MATCH(R809,ref7x,1)-1,0,2))</f>
        <v>99.57635</v>
      </c>
      <c r="U809" s="1" t="n">
        <f aca="false">S809/100</f>
        <v>0.9914236</v>
      </c>
      <c r="V809" s="1" t="n">
        <f aca="false">T809/100</f>
        <v>0.9957635</v>
      </c>
      <c r="W809" s="3" t="n">
        <f aca="false">V809*U809*J808</f>
        <v>0.986362878933082</v>
      </c>
    </row>
    <row r="810" customFormat="false" ht="12.8" hidden="false" customHeight="false" outlineLevel="0" collapsed="false">
      <c r="I810" s="0" t="n">
        <v>730</v>
      </c>
      <c r="J810" s="1" t="n">
        <f aca="true">FORECAST(I810,OFFSET(lens7y,MATCH(I810,lens7x,1)-1,0,2),OFFSET(lens7x,MATCH(I810,lens7x,1)-1,0,2))</f>
        <v>0.999128307781246</v>
      </c>
      <c r="R810" s="1" t="n">
        <v>729.5</v>
      </c>
      <c r="S810" s="2" t="n">
        <f aca="true">FORECAST(R810,OFFSET(ref7ay,MATCH(R810,ref7x,1)-1,0,2),OFFSET(ref7x,MATCH(R810,ref7x,1)-1,0,2))</f>
        <v>99.161785</v>
      </c>
      <c r="T810" s="2" t="n">
        <f aca="true">FORECAST(R810,OFFSET(ref7by,MATCH(R810,ref7x,1)-1,0,2),OFFSET(ref7x,MATCH(R810,ref7x,1)-1,0,2))</f>
        <v>99.586395</v>
      </c>
      <c r="U810" s="1" t="n">
        <f aca="false">S810/100</f>
        <v>0.99161785</v>
      </c>
      <c r="V810" s="1" t="n">
        <f aca="false">T810/100</f>
        <v>0.99586395</v>
      </c>
      <c r="W810" s="3" t="n">
        <f aca="false">V810*U810*J809</f>
        <v>0.986655658569596</v>
      </c>
    </row>
    <row r="811" customFormat="false" ht="12.8" hidden="false" customHeight="false" outlineLevel="0" collapsed="false">
      <c r="I811" s="0" t="n">
        <v>730.5</v>
      </c>
      <c r="J811" s="1" t="n">
        <f aca="true">FORECAST(I811,OFFSET(lens7y,MATCH(I811,lens7x,1)-1,0,2),OFFSET(lens7x,MATCH(I811,lens7x,1)-1,0,2))</f>
        <v>0.999128307781246</v>
      </c>
      <c r="R811" s="1" t="n">
        <v>730</v>
      </c>
      <c r="S811" s="2" t="n">
        <f aca="true">FORECAST(R811,OFFSET(ref7ay,MATCH(R811,ref7x,1)-1,0,2),OFFSET(ref7x,MATCH(R811,ref7x,1)-1,0,2))</f>
        <v>99.18121</v>
      </c>
      <c r="T811" s="2" t="n">
        <f aca="true">FORECAST(R811,OFFSET(ref7by,MATCH(R811,ref7x,1)-1,0,2),OFFSET(ref7x,MATCH(R811,ref7x,1)-1,0,2))</f>
        <v>99.59644</v>
      </c>
      <c r="U811" s="1" t="n">
        <f aca="false">S811/100</f>
        <v>0.9918121</v>
      </c>
      <c r="V811" s="1" t="n">
        <f aca="false">T811/100</f>
        <v>0.9959644</v>
      </c>
      <c r="W811" s="3" t="n">
        <f aca="false">V811*U811*J810</f>
        <v>0.986948477196918</v>
      </c>
    </row>
    <row r="812" customFormat="false" ht="12.8" hidden="false" customHeight="false" outlineLevel="0" collapsed="false">
      <c r="I812" s="0" t="n">
        <v>731</v>
      </c>
      <c r="J812" s="1" t="n">
        <f aca="true">FORECAST(I812,OFFSET(lens7y,MATCH(I812,lens7x,1)-1,0,2),OFFSET(lens7x,MATCH(I812,lens7x,1)-1,0,2))</f>
        <v>0.999128307781246</v>
      </c>
      <c r="R812" s="1" t="n">
        <v>730.5</v>
      </c>
      <c r="S812" s="2" t="n">
        <f aca="true">FORECAST(R812,OFFSET(ref7ay,MATCH(R812,ref7x,1)-1,0,2),OFFSET(ref7x,MATCH(R812,ref7x,1)-1,0,2))</f>
        <v>99.19993</v>
      </c>
      <c r="T812" s="2" t="n">
        <f aca="true">FORECAST(R812,OFFSET(ref7by,MATCH(R812,ref7x,1)-1,0,2),OFFSET(ref7x,MATCH(R812,ref7x,1)-1,0,2))</f>
        <v>99.6056</v>
      </c>
      <c r="U812" s="1" t="n">
        <f aca="false">S812/100</f>
        <v>0.9919993</v>
      </c>
      <c r="V812" s="1" t="n">
        <f aca="false">T812/100</f>
        <v>0.996056</v>
      </c>
      <c r="W812" s="3" t="n">
        <f aca="false">V812*U812*J811</f>
        <v>0.987225547138052</v>
      </c>
    </row>
    <row r="813" customFormat="false" ht="12.8" hidden="false" customHeight="false" outlineLevel="0" collapsed="false">
      <c r="I813" s="0" t="n">
        <v>731.5</v>
      </c>
      <c r="J813" s="1" t="n">
        <f aca="true">FORECAST(I813,OFFSET(lens7y,MATCH(I813,lens7x,1)-1,0,2),OFFSET(lens7x,MATCH(I813,lens7x,1)-1,0,2))</f>
        <v>0.999128307781246</v>
      </c>
      <c r="R813" s="1" t="n">
        <v>731</v>
      </c>
      <c r="S813" s="2" t="n">
        <f aca="true">FORECAST(R813,OFFSET(ref7ay,MATCH(R813,ref7x,1)-1,0,2),OFFSET(ref7x,MATCH(R813,ref7x,1)-1,0,2))</f>
        <v>99.21865</v>
      </c>
      <c r="T813" s="2" t="n">
        <f aca="true">FORECAST(R813,OFFSET(ref7by,MATCH(R813,ref7x,1)-1,0,2),OFFSET(ref7x,MATCH(R813,ref7x,1)-1,0,2))</f>
        <v>99.61476</v>
      </c>
      <c r="U813" s="1" t="n">
        <f aca="false">S813/100</f>
        <v>0.9921865</v>
      </c>
      <c r="V813" s="1" t="n">
        <f aca="false">T813/100</f>
        <v>0.9961476</v>
      </c>
      <c r="W813" s="3" t="n">
        <f aca="false">V813*U813*J812</f>
        <v>0.987502651344331</v>
      </c>
    </row>
    <row r="814" customFormat="false" ht="12.8" hidden="false" customHeight="false" outlineLevel="0" collapsed="false">
      <c r="I814" s="0" t="n">
        <v>732</v>
      </c>
      <c r="J814" s="1" t="n">
        <f aca="true">FORECAST(I814,OFFSET(lens7y,MATCH(I814,lens7x,1)-1,0,2),OFFSET(lens7x,MATCH(I814,lens7x,1)-1,0,2))</f>
        <v>0.999128307781246</v>
      </c>
      <c r="R814" s="1" t="n">
        <v>731.5</v>
      </c>
      <c r="S814" s="2" t="n">
        <f aca="true">FORECAST(R814,OFFSET(ref7ay,MATCH(R814,ref7x,1)-1,0,2),OFFSET(ref7x,MATCH(R814,ref7x,1)-1,0,2))</f>
        <v>99.23636</v>
      </c>
      <c r="T814" s="2" t="n">
        <f aca="true">FORECAST(R814,OFFSET(ref7by,MATCH(R814,ref7x,1)-1,0,2),OFFSET(ref7x,MATCH(R814,ref7x,1)-1,0,2))</f>
        <v>99.622735</v>
      </c>
      <c r="U814" s="1" t="n">
        <f aca="false">S814/100</f>
        <v>0.9923636</v>
      </c>
      <c r="V814" s="1" t="n">
        <f aca="false">T814/100</f>
        <v>0.99622735</v>
      </c>
      <c r="W814" s="3" t="n">
        <f aca="false">V814*U814*J813</f>
        <v>0.987757987312829</v>
      </c>
    </row>
    <row r="815" customFormat="false" ht="12.8" hidden="false" customHeight="false" outlineLevel="0" collapsed="false">
      <c r="I815" s="0" t="n">
        <v>732.5</v>
      </c>
      <c r="J815" s="1" t="n">
        <f aca="true">FORECAST(I815,OFFSET(lens7y,MATCH(I815,lens7x,1)-1,0,2),OFFSET(lens7x,MATCH(I815,lens7x,1)-1,0,2))</f>
        <v>0.999128307781246</v>
      </c>
      <c r="R815" s="1" t="n">
        <v>732</v>
      </c>
      <c r="S815" s="2" t="n">
        <f aca="true">FORECAST(R815,OFFSET(ref7ay,MATCH(R815,ref7x,1)-1,0,2),OFFSET(ref7x,MATCH(R815,ref7x,1)-1,0,2))</f>
        <v>99.25407</v>
      </c>
      <c r="T815" s="2" t="n">
        <f aca="true">FORECAST(R815,OFFSET(ref7by,MATCH(R815,ref7x,1)-1,0,2),OFFSET(ref7x,MATCH(R815,ref7x,1)-1,0,2))</f>
        <v>99.63071</v>
      </c>
      <c r="U815" s="1" t="n">
        <f aca="false">S815/100</f>
        <v>0.9925407</v>
      </c>
      <c r="V815" s="1" t="n">
        <f aca="false">T815/100</f>
        <v>0.9963071</v>
      </c>
      <c r="W815" s="3" t="n">
        <f aca="false">V815*U815*J814</f>
        <v>0.988013351504153</v>
      </c>
    </row>
    <row r="816" customFormat="false" ht="12.8" hidden="false" customHeight="false" outlineLevel="0" collapsed="false">
      <c r="I816" s="0" t="n">
        <v>733</v>
      </c>
      <c r="J816" s="1" t="n">
        <f aca="true">FORECAST(I816,OFFSET(lens7y,MATCH(I816,lens7x,1)-1,0,2),OFFSET(lens7x,MATCH(I816,lens7x,1)-1,0,2))</f>
        <v>0.999128307781246</v>
      </c>
      <c r="R816" s="1" t="n">
        <v>732.5</v>
      </c>
      <c r="S816" s="2" t="n">
        <f aca="true">FORECAST(R816,OFFSET(ref7ay,MATCH(R816,ref7x,1)-1,0,2),OFFSET(ref7x,MATCH(R816,ref7x,1)-1,0,2))</f>
        <v>99.27104</v>
      </c>
      <c r="T816" s="2" t="n">
        <f aca="true">FORECAST(R816,OFFSET(ref7by,MATCH(R816,ref7x,1)-1,0,2),OFFSET(ref7x,MATCH(R816,ref7x,1)-1,0,2))</f>
        <v>99.637785</v>
      </c>
      <c r="U816" s="1" t="n">
        <f aca="false">S816/100</f>
        <v>0.9927104</v>
      </c>
      <c r="V816" s="1" t="n">
        <f aca="false">T816/100</f>
        <v>0.99637785</v>
      </c>
      <c r="W816" s="3" t="n">
        <f aca="false">V816*U816*J815</f>
        <v>0.988252450477271</v>
      </c>
    </row>
    <row r="817" customFormat="false" ht="12.8" hidden="false" customHeight="false" outlineLevel="0" collapsed="false">
      <c r="I817" s="0" t="n">
        <v>733.5</v>
      </c>
      <c r="J817" s="1" t="n">
        <f aca="true">FORECAST(I817,OFFSET(lens7y,MATCH(I817,lens7x,1)-1,0,2),OFFSET(lens7x,MATCH(I817,lens7x,1)-1,0,2))</f>
        <v>0.999128307781246</v>
      </c>
      <c r="R817" s="1" t="n">
        <v>733</v>
      </c>
      <c r="S817" s="2" t="n">
        <f aca="true">FORECAST(R817,OFFSET(ref7ay,MATCH(R817,ref7x,1)-1,0,2),OFFSET(ref7x,MATCH(R817,ref7x,1)-1,0,2))</f>
        <v>99.28801</v>
      </c>
      <c r="T817" s="2" t="n">
        <f aca="true">FORECAST(R817,OFFSET(ref7by,MATCH(R817,ref7x,1)-1,0,2),OFFSET(ref7x,MATCH(R817,ref7x,1)-1,0,2))</f>
        <v>99.64486</v>
      </c>
      <c r="U817" s="1" t="n">
        <f aca="false">S817/100</f>
        <v>0.9928801</v>
      </c>
      <c r="V817" s="1" t="n">
        <f aca="false">T817/100</f>
        <v>0.9964486</v>
      </c>
      <c r="W817" s="3" t="n">
        <f aca="false">V817*U817*J816</f>
        <v>0.988491573442008</v>
      </c>
    </row>
    <row r="818" customFormat="false" ht="12.8" hidden="false" customHeight="false" outlineLevel="0" collapsed="false">
      <c r="I818" s="0" t="n">
        <v>734</v>
      </c>
      <c r="J818" s="1" t="n">
        <f aca="true">FORECAST(I818,OFFSET(lens7y,MATCH(I818,lens7x,1)-1,0,2),OFFSET(lens7x,MATCH(I818,lens7x,1)-1,0,2))</f>
        <v>0.999128307781246</v>
      </c>
      <c r="R818" s="1" t="n">
        <v>733.5</v>
      </c>
      <c r="S818" s="2" t="n">
        <f aca="true">FORECAST(R818,OFFSET(ref7ay,MATCH(R818,ref7x,1)-1,0,2),OFFSET(ref7x,MATCH(R818,ref7x,1)-1,0,2))</f>
        <v>99.304335</v>
      </c>
      <c r="T818" s="2" t="n">
        <f aca="true">FORECAST(R818,OFFSET(ref7by,MATCH(R818,ref7x,1)-1,0,2),OFFSET(ref7x,MATCH(R818,ref7x,1)-1,0,2))</f>
        <v>99.651225</v>
      </c>
      <c r="U818" s="1" t="n">
        <f aca="false">S818/100</f>
        <v>0.99304335</v>
      </c>
      <c r="V818" s="1" t="n">
        <f aca="false">T818/100</f>
        <v>0.99651225</v>
      </c>
      <c r="W818" s="3" t="n">
        <f aca="false">V818*U818*J817</f>
        <v>0.988717253989576</v>
      </c>
    </row>
    <row r="819" customFormat="false" ht="12.8" hidden="false" customHeight="false" outlineLevel="0" collapsed="false">
      <c r="I819" s="0" t="n">
        <v>734.5</v>
      </c>
      <c r="J819" s="1" t="n">
        <f aca="true">FORECAST(I819,OFFSET(lens7y,MATCH(I819,lens7x,1)-1,0,2),OFFSET(lens7x,MATCH(I819,lens7x,1)-1,0,2))</f>
        <v>0.999128307781246</v>
      </c>
      <c r="R819" s="1" t="n">
        <v>734</v>
      </c>
      <c r="S819" s="2" t="n">
        <f aca="true">FORECAST(R819,OFFSET(ref7ay,MATCH(R819,ref7x,1)-1,0,2),OFFSET(ref7x,MATCH(R819,ref7x,1)-1,0,2))</f>
        <v>99.32066</v>
      </c>
      <c r="T819" s="2" t="n">
        <f aca="true">FORECAST(R819,OFFSET(ref7by,MATCH(R819,ref7x,1)-1,0,2),OFFSET(ref7x,MATCH(R819,ref7x,1)-1,0,2))</f>
        <v>99.65759</v>
      </c>
      <c r="U819" s="1" t="n">
        <f aca="false">S819/100</f>
        <v>0.9932066</v>
      </c>
      <c r="V819" s="1" t="n">
        <f aca="false">T819/100</f>
        <v>0.9965759</v>
      </c>
      <c r="W819" s="3" t="n">
        <f aca="false">V819*U819*J818</f>
        <v>0.988942955300754</v>
      </c>
    </row>
    <row r="820" customFormat="false" ht="12.8" hidden="false" customHeight="false" outlineLevel="0" collapsed="false">
      <c r="I820" s="0" t="n">
        <v>735</v>
      </c>
      <c r="J820" s="1" t="n">
        <f aca="true">FORECAST(I820,OFFSET(lens7y,MATCH(I820,lens7x,1)-1,0,2),OFFSET(lens7x,MATCH(I820,lens7x,1)-1,0,2))</f>
        <v>0.999128307781246</v>
      </c>
      <c r="R820" s="1" t="n">
        <v>734.5</v>
      </c>
      <c r="S820" s="2" t="n">
        <f aca="true">FORECAST(R820,OFFSET(ref7ay,MATCH(R820,ref7x,1)-1,0,2),OFFSET(ref7x,MATCH(R820,ref7x,1)-1,0,2))</f>
        <v>99.336215</v>
      </c>
      <c r="T820" s="2" t="n">
        <f aca="true">FORECAST(R820,OFFSET(ref7by,MATCH(R820,ref7x,1)-1,0,2),OFFSET(ref7x,MATCH(R820,ref7x,1)-1,0,2))</f>
        <v>99.66306</v>
      </c>
      <c r="U820" s="1" t="n">
        <f aca="false">S820/100</f>
        <v>0.99336215</v>
      </c>
      <c r="V820" s="1" t="n">
        <f aca="false">T820/100</f>
        <v>0.9966306</v>
      </c>
      <c r="W820" s="3" t="n">
        <f aca="false">V820*U820*J819</f>
        <v>0.989152127099097</v>
      </c>
    </row>
    <row r="821" customFormat="false" ht="12.8" hidden="false" customHeight="false" outlineLevel="0" collapsed="false">
      <c r="I821" s="0" t="n">
        <v>735.5</v>
      </c>
      <c r="J821" s="1" t="n">
        <f aca="true">FORECAST(I821,OFFSET(lens7y,MATCH(I821,lens7x,1)-1,0,2),OFFSET(lens7x,MATCH(I821,lens7x,1)-1,0,2))</f>
        <v>0.999128307781246</v>
      </c>
      <c r="R821" s="1" t="n">
        <v>735</v>
      </c>
      <c r="S821" s="2" t="n">
        <f aca="true">FORECAST(R821,OFFSET(ref7ay,MATCH(R821,ref7x,1)-1,0,2),OFFSET(ref7x,MATCH(R821,ref7x,1)-1,0,2))</f>
        <v>99.35177</v>
      </c>
      <c r="T821" s="2" t="n">
        <f aca="true">FORECAST(R821,OFFSET(ref7by,MATCH(R821,ref7x,1)-1,0,2),OFFSET(ref7x,MATCH(R821,ref7x,1)-1,0,2))</f>
        <v>99.66853</v>
      </c>
      <c r="U821" s="1" t="n">
        <f aca="false">S821/100</f>
        <v>0.9935177</v>
      </c>
      <c r="V821" s="1" t="n">
        <f aca="false">T821/100</f>
        <v>0.9966853</v>
      </c>
      <c r="W821" s="3" t="n">
        <f aca="false">V821*U821*J820</f>
        <v>0.989361315899777</v>
      </c>
    </row>
    <row r="822" customFormat="false" ht="12.8" hidden="false" customHeight="false" outlineLevel="0" collapsed="false">
      <c r="I822" s="0" t="n">
        <v>736</v>
      </c>
      <c r="J822" s="1" t="n">
        <f aca="true">FORECAST(I822,OFFSET(lens7y,MATCH(I822,lens7x,1)-1,0,2),OFFSET(lens7x,MATCH(I822,lens7x,1)-1,0,2))</f>
        <v>0.999128307781246</v>
      </c>
      <c r="R822" s="1" t="n">
        <v>735.5</v>
      </c>
      <c r="S822" s="2" t="n">
        <f aca="true">FORECAST(R822,OFFSET(ref7ay,MATCH(R822,ref7x,1)-1,0,2),OFFSET(ref7x,MATCH(R822,ref7x,1)-1,0,2))</f>
        <v>99.36654</v>
      </c>
      <c r="T822" s="2" t="n">
        <f aca="true">FORECAST(R822,OFFSET(ref7by,MATCH(R822,ref7x,1)-1,0,2),OFFSET(ref7x,MATCH(R822,ref7x,1)-1,0,2))</f>
        <v>99.6731</v>
      </c>
      <c r="U822" s="1" t="n">
        <f aca="false">S822/100</f>
        <v>0.9936654</v>
      </c>
      <c r="V822" s="1" t="n">
        <f aca="false">T822/100</f>
        <v>0.996731</v>
      </c>
      <c r="W822" s="3" t="n">
        <f aca="false">V822*U822*J821</f>
        <v>0.989553768921204</v>
      </c>
    </row>
    <row r="823" customFormat="false" ht="12.8" hidden="false" customHeight="false" outlineLevel="0" collapsed="false">
      <c r="I823" s="0" t="n">
        <v>736.5</v>
      </c>
      <c r="J823" s="1" t="n">
        <f aca="true">FORECAST(I823,OFFSET(lens7y,MATCH(I823,lens7x,1)-1,0,2),OFFSET(lens7x,MATCH(I823,lens7x,1)-1,0,2))</f>
        <v>0.999128307781246</v>
      </c>
      <c r="R823" s="1" t="n">
        <v>736</v>
      </c>
      <c r="S823" s="2" t="n">
        <f aca="true">FORECAST(R823,OFFSET(ref7ay,MATCH(R823,ref7x,1)-1,0,2),OFFSET(ref7x,MATCH(R823,ref7x,1)-1,0,2))</f>
        <v>99.38131</v>
      </c>
      <c r="T823" s="2" t="n">
        <f aca="true">FORECAST(R823,OFFSET(ref7by,MATCH(R823,ref7x,1)-1,0,2),OFFSET(ref7x,MATCH(R823,ref7x,1)-1,0,2))</f>
        <v>99.67767</v>
      </c>
      <c r="U823" s="1" t="n">
        <f aca="false">S823/100</f>
        <v>0.9938131</v>
      </c>
      <c r="V823" s="1" t="n">
        <f aca="false">T823/100</f>
        <v>0.9967767</v>
      </c>
      <c r="W823" s="3" t="n">
        <f aca="false">V823*U823*J822</f>
        <v>0.989746235430642</v>
      </c>
    </row>
    <row r="824" customFormat="false" ht="12.8" hidden="false" customHeight="false" outlineLevel="0" collapsed="false">
      <c r="I824" s="0" t="n">
        <v>737</v>
      </c>
      <c r="J824" s="1" t="n">
        <f aca="true">FORECAST(I824,OFFSET(lens7y,MATCH(I824,lens7x,1)-1,0,2),OFFSET(lens7x,MATCH(I824,lens7x,1)-1,0,2))</f>
        <v>0.999128307781246</v>
      </c>
      <c r="R824" s="1" t="n">
        <v>736.5</v>
      </c>
      <c r="S824" s="2" t="n">
        <f aca="true">FORECAST(R824,OFFSET(ref7ay,MATCH(R824,ref7x,1)-1,0,2),OFFSET(ref7x,MATCH(R824,ref7x,1)-1,0,2))</f>
        <v>99.395065</v>
      </c>
      <c r="T824" s="2" t="n">
        <f aca="true">FORECAST(R824,OFFSET(ref7by,MATCH(R824,ref7x,1)-1,0,2),OFFSET(ref7x,MATCH(R824,ref7x,1)-1,0,2))</f>
        <v>99.68117</v>
      </c>
      <c r="U824" s="1" t="n">
        <f aca="false">S824/100</f>
        <v>0.99395065</v>
      </c>
      <c r="V824" s="1" t="n">
        <f aca="false">T824/100</f>
        <v>0.9968117</v>
      </c>
      <c r="W824" s="3" t="n">
        <f aca="false">V824*U824*J823</f>
        <v>0.989917980499024</v>
      </c>
    </row>
    <row r="825" customFormat="false" ht="12.8" hidden="false" customHeight="false" outlineLevel="0" collapsed="false">
      <c r="I825" s="0" t="n">
        <v>737.5</v>
      </c>
      <c r="J825" s="1" t="n">
        <f aca="true">FORECAST(I825,OFFSET(lens7y,MATCH(I825,lens7x,1)-1,0,2),OFFSET(lens7x,MATCH(I825,lens7x,1)-1,0,2))</f>
        <v>0.999128307781246</v>
      </c>
      <c r="R825" s="1" t="n">
        <v>737</v>
      </c>
      <c r="S825" s="2" t="n">
        <f aca="true">FORECAST(R825,OFFSET(ref7ay,MATCH(R825,ref7x,1)-1,0,2),OFFSET(ref7x,MATCH(R825,ref7x,1)-1,0,2))</f>
        <v>99.40882</v>
      </c>
      <c r="T825" s="2" t="n">
        <f aca="true">FORECAST(R825,OFFSET(ref7by,MATCH(R825,ref7x,1)-1,0,2),OFFSET(ref7x,MATCH(R825,ref7x,1)-1,0,2))</f>
        <v>99.68467</v>
      </c>
      <c r="U825" s="1" t="n">
        <f aca="false">S825/100</f>
        <v>0.9940882</v>
      </c>
      <c r="V825" s="1" t="n">
        <f aca="false">T825/100</f>
        <v>0.9968467</v>
      </c>
      <c r="W825" s="3" t="n">
        <f aca="false">V825*U825*J824</f>
        <v>0.990089735187512</v>
      </c>
    </row>
    <row r="826" customFormat="false" ht="12.8" hidden="false" customHeight="false" outlineLevel="0" collapsed="false">
      <c r="I826" s="0" t="n">
        <v>738</v>
      </c>
      <c r="J826" s="1" t="n">
        <f aca="true">FORECAST(I826,OFFSET(lens7y,MATCH(I826,lens7x,1)-1,0,2),OFFSET(lens7x,MATCH(I826,lens7x,1)-1,0,2))</f>
        <v>0.999128307781246</v>
      </c>
      <c r="R826" s="1" t="n">
        <v>737.5</v>
      </c>
      <c r="S826" s="2" t="n">
        <f aca="true">FORECAST(R826,OFFSET(ref7ay,MATCH(R826,ref7x,1)-1,0,2),OFFSET(ref7x,MATCH(R826,ref7x,1)-1,0,2))</f>
        <v>99.42177</v>
      </c>
      <c r="T826" s="2" t="n">
        <f aca="true">FORECAST(R826,OFFSET(ref7by,MATCH(R826,ref7x,1)-1,0,2),OFFSET(ref7x,MATCH(R826,ref7x,1)-1,0,2))</f>
        <v>99.687275</v>
      </c>
      <c r="U826" s="1" t="n">
        <f aca="false">S826/100</f>
        <v>0.9942177</v>
      </c>
      <c r="V826" s="1" t="n">
        <f aca="false">T826/100</f>
        <v>0.99687275</v>
      </c>
      <c r="W826" s="3" t="n">
        <f aca="false">V826*U826*J825</f>
        <v>0.990244591101782</v>
      </c>
    </row>
    <row r="827" customFormat="false" ht="12.8" hidden="false" customHeight="false" outlineLevel="0" collapsed="false">
      <c r="I827" s="0" t="n">
        <v>738.5</v>
      </c>
      <c r="J827" s="1" t="n">
        <f aca="true">FORECAST(I827,OFFSET(lens7y,MATCH(I827,lens7x,1)-1,0,2),OFFSET(lens7x,MATCH(I827,lens7x,1)-1,0,2))</f>
        <v>0.999128307781246</v>
      </c>
      <c r="R827" s="1" t="n">
        <v>738</v>
      </c>
      <c r="S827" s="2" t="n">
        <f aca="true">FORECAST(R827,OFFSET(ref7ay,MATCH(R827,ref7x,1)-1,0,2),OFFSET(ref7x,MATCH(R827,ref7x,1)-1,0,2))</f>
        <v>99.43472</v>
      </c>
      <c r="T827" s="2" t="n">
        <f aca="true">FORECAST(R827,OFFSET(ref7by,MATCH(R827,ref7x,1)-1,0,2),OFFSET(ref7x,MATCH(R827,ref7x,1)-1,0,2))</f>
        <v>99.68988</v>
      </c>
      <c r="U827" s="1" t="n">
        <f aca="false">S827/100</f>
        <v>0.9943472</v>
      </c>
      <c r="V827" s="1" t="n">
        <f aca="false">T827/100</f>
        <v>0.9968988</v>
      </c>
      <c r="W827" s="3" t="n">
        <f aca="false">V827*U827*J826</f>
        <v>0.99039945375712</v>
      </c>
    </row>
    <row r="828" customFormat="false" ht="12.8" hidden="false" customHeight="false" outlineLevel="0" collapsed="false">
      <c r="I828" s="0" t="n">
        <v>739</v>
      </c>
      <c r="J828" s="1" t="n">
        <f aca="true">FORECAST(I828,OFFSET(lens7y,MATCH(I828,lens7x,1)-1,0,2),OFFSET(lens7x,MATCH(I828,lens7x,1)-1,0,2))</f>
        <v>0.999128307781246</v>
      </c>
      <c r="R828" s="1" t="n">
        <v>738.5</v>
      </c>
      <c r="S828" s="2" t="n">
        <f aca="true">FORECAST(R828,OFFSET(ref7ay,MATCH(R828,ref7x,1)-1,0,2),OFFSET(ref7x,MATCH(R828,ref7x,1)-1,0,2))</f>
        <v>99.447205</v>
      </c>
      <c r="T828" s="2" t="n">
        <f aca="true">FORECAST(R828,OFFSET(ref7by,MATCH(R828,ref7x,1)-1,0,2),OFFSET(ref7x,MATCH(R828,ref7x,1)-1,0,2))</f>
        <v>99.69185</v>
      </c>
      <c r="U828" s="1" t="n">
        <f aca="false">S828/100</f>
        <v>0.99447205</v>
      </c>
      <c r="V828" s="1" t="n">
        <f aca="false">T828/100</f>
        <v>0.9969185</v>
      </c>
      <c r="W828" s="3" t="n">
        <f aca="false">V828*U828*J827</f>
        <v>0.990543382101009</v>
      </c>
    </row>
    <row r="829" customFormat="false" ht="12.8" hidden="false" customHeight="false" outlineLevel="0" collapsed="false">
      <c r="I829" s="0" t="n">
        <v>739.5</v>
      </c>
      <c r="J829" s="1" t="n">
        <f aca="true">FORECAST(I829,OFFSET(lens7y,MATCH(I829,lens7x,1)-1,0,2),OFFSET(lens7x,MATCH(I829,lens7x,1)-1,0,2))</f>
        <v>0.999128307781246</v>
      </c>
      <c r="R829" s="1" t="n">
        <v>739</v>
      </c>
      <c r="S829" s="2" t="n">
        <f aca="true">FORECAST(R829,OFFSET(ref7ay,MATCH(R829,ref7x,1)-1,0,2),OFFSET(ref7x,MATCH(R829,ref7x,1)-1,0,2))</f>
        <v>99.45969</v>
      </c>
      <c r="T829" s="2" t="n">
        <f aca="true">FORECAST(R829,OFFSET(ref7by,MATCH(R829,ref7x,1)-1,0,2),OFFSET(ref7x,MATCH(R829,ref7x,1)-1,0,2))</f>
        <v>99.69382</v>
      </c>
      <c r="U829" s="1" t="n">
        <f aca="false">S829/100</f>
        <v>0.9945969</v>
      </c>
      <c r="V829" s="1" t="n">
        <f aca="false">T829/100</f>
        <v>0.9969382</v>
      </c>
      <c r="W829" s="3" t="n">
        <f aca="false">V829*U829*J828</f>
        <v>0.9906873153597</v>
      </c>
    </row>
    <row r="830" customFormat="false" ht="12.8" hidden="false" customHeight="false" outlineLevel="0" collapsed="false">
      <c r="I830" s="0" t="n">
        <v>740</v>
      </c>
      <c r="J830" s="1" t="n">
        <f aca="true">FORECAST(I830,OFFSET(lens7y,MATCH(I830,lens7x,1)-1,0,2),OFFSET(lens7x,MATCH(I830,lens7x,1)-1,0,2))</f>
        <v>0.999128307781246</v>
      </c>
      <c r="R830" s="1" t="n">
        <v>739.5</v>
      </c>
      <c r="S830" s="2" t="n">
        <f aca="true">FORECAST(R830,OFFSET(ref7ay,MATCH(R830,ref7x,1)-1,0,2),OFFSET(ref7x,MATCH(R830,ref7x,1)-1,0,2))</f>
        <v>99.471335</v>
      </c>
      <c r="T830" s="2" t="n">
        <f aca="true">FORECAST(R830,OFFSET(ref7by,MATCH(R830,ref7x,1)-1,0,2),OFFSET(ref7x,MATCH(R830,ref7x,1)-1,0,2))</f>
        <v>99.694885</v>
      </c>
      <c r="U830" s="1" t="n">
        <f aca="false">S830/100</f>
        <v>0.99471335</v>
      </c>
      <c r="V830" s="1" t="n">
        <f aca="false">T830/100</f>
        <v>0.99694885</v>
      </c>
      <c r="W830" s="3" t="n">
        <f aca="false">V830*U830*J829</f>
        <v>0.990813892078064</v>
      </c>
    </row>
    <row r="831" customFormat="false" ht="12.8" hidden="false" customHeight="false" outlineLevel="0" collapsed="false">
      <c r="I831" s="0" t="n">
        <v>740.5</v>
      </c>
      <c r="J831" s="1" t="n">
        <f aca="true">FORECAST(I831,OFFSET(lens7y,MATCH(I831,lens7x,1)-1,0,2),OFFSET(lens7x,MATCH(I831,lens7x,1)-1,0,2))</f>
        <v>0.999128307781246</v>
      </c>
      <c r="R831" s="1" t="n">
        <v>740</v>
      </c>
      <c r="S831" s="2" t="n">
        <f aca="true">FORECAST(R831,OFFSET(ref7ay,MATCH(R831,ref7x,1)-1,0,2),OFFSET(ref7x,MATCH(R831,ref7x,1)-1,0,2))</f>
        <v>99.48298</v>
      </c>
      <c r="T831" s="2" t="n">
        <f aca="true">FORECAST(R831,OFFSET(ref7by,MATCH(R831,ref7x,1)-1,0,2),OFFSET(ref7x,MATCH(R831,ref7x,1)-1,0,2))</f>
        <v>99.69595</v>
      </c>
      <c r="U831" s="1" t="n">
        <f aca="false">S831/100</f>
        <v>0.9948298</v>
      </c>
      <c r="V831" s="1" t="n">
        <f aca="false">T831/100</f>
        <v>0.9969595</v>
      </c>
      <c r="W831" s="3" t="n">
        <f aca="false">V831*U831*J830</f>
        <v>0.990940471274651</v>
      </c>
    </row>
    <row r="832" customFormat="false" ht="12.8" hidden="false" customHeight="false" outlineLevel="0" collapsed="false">
      <c r="I832" s="0" t="n">
        <v>741</v>
      </c>
      <c r="J832" s="1" t="n">
        <f aca="true">FORECAST(I832,OFFSET(lens7y,MATCH(I832,lens7x,1)-1,0,2),OFFSET(lens7x,MATCH(I832,lens7x,1)-1,0,2))</f>
        <v>0.999128307781246</v>
      </c>
      <c r="R832" s="1" t="n">
        <v>740.5</v>
      </c>
      <c r="S832" s="2" t="n">
        <f aca="true">FORECAST(R832,OFFSET(ref7ay,MATCH(R832,ref7x,1)-1,0,2),OFFSET(ref7x,MATCH(R832,ref7x,1)-1,0,2))</f>
        <v>99.49342</v>
      </c>
      <c r="T832" s="2" t="n">
        <f aca="true">FORECAST(R832,OFFSET(ref7by,MATCH(R832,ref7x,1)-1,0,2),OFFSET(ref7x,MATCH(R832,ref7x,1)-1,0,2))</f>
        <v>99.695915</v>
      </c>
      <c r="U832" s="1" t="n">
        <f aca="false">S832/100</f>
        <v>0.9949342</v>
      </c>
      <c r="V832" s="1" t="n">
        <f aca="false">T832/100</f>
        <v>0.99695915</v>
      </c>
      <c r="W832" s="3" t="n">
        <f aca="false">V832*U832*J831</f>
        <v>0.99104411519506</v>
      </c>
    </row>
    <row r="833" customFormat="false" ht="12.8" hidden="false" customHeight="false" outlineLevel="0" collapsed="false">
      <c r="I833" s="0" t="n">
        <v>741.5</v>
      </c>
      <c r="J833" s="1" t="n">
        <f aca="true">FORECAST(I833,OFFSET(lens7y,MATCH(I833,lens7x,1)-1,0,2),OFFSET(lens7x,MATCH(I833,lens7x,1)-1,0,2))</f>
        <v>0.999128307781246</v>
      </c>
      <c r="R833" s="1" t="n">
        <v>741</v>
      </c>
      <c r="S833" s="2" t="n">
        <f aca="true">FORECAST(R833,OFFSET(ref7ay,MATCH(R833,ref7x,1)-1,0,2),OFFSET(ref7x,MATCH(R833,ref7x,1)-1,0,2))</f>
        <v>99.50386</v>
      </c>
      <c r="T833" s="2" t="n">
        <f aca="true">FORECAST(R833,OFFSET(ref7by,MATCH(R833,ref7x,1)-1,0,2),OFFSET(ref7x,MATCH(R833,ref7x,1)-1,0,2))</f>
        <v>99.69588</v>
      </c>
      <c r="U833" s="1" t="n">
        <f aca="false">S833/100</f>
        <v>0.9950386</v>
      </c>
      <c r="V833" s="1" t="n">
        <f aca="false">T833/100</f>
        <v>0.9969588</v>
      </c>
      <c r="W833" s="3" t="n">
        <f aca="false">V833*U833*J832</f>
        <v>0.991147759042452</v>
      </c>
    </row>
    <row r="834" customFormat="false" ht="12.8" hidden="false" customHeight="false" outlineLevel="0" collapsed="false">
      <c r="I834" s="0" t="n">
        <v>742</v>
      </c>
      <c r="J834" s="1" t="n">
        <f aca="true">FORECAST(I834,OFFSET(lens7y,MATCH(I834,lens7x,1)-1,0,2),OFFSET(lens7x,MATCH(I834,lens7x,1)-1,0,2))</f>
        <v>0.999128307781246</v>
      </c>
      <c r="R834" s="1" t="n">
        <v>741.5</v>
      </c>
      <c r="S834" s="2" t="n">
        <f aca="true">FORECAST(R834,OFFSET(ref7ay,MATCH(R834,ref7x,1)-1,0,2),OFFSET(ref7x,MATCH(R834,ref7x,1)-1,0,2))</f>
        <v>99.51346</v>
      </c>
      <c r="T834" s="2" t="n">
        <f aca="true">FORECAST(R834,OFFSET(ref7by,MATCH(R834,ref7x,1)-1,0,2),OFFSET(ref7x,MATCH(R834,ref7x,1)-1,0,2))</f>
        <v>99.69498</v>
      </c>
      <c r="U834" s="1" t="n">
        <f aca="false">S834/100</f>
        <v>0.9951346</v>
      </c>
      <c r="V834" s="1" t="n">
        <f aca="false">T834/100</f>
        <v>0.9969498</v>
      </c>
      <c r="W834" s="3" t="n">
        <f aca="false">V834*U834*J833</f>
        <v>0.991234435254954</v>
      </c>
    </row>
    <row r="835" customFormat="false" ht="12.8" hidden="false" customHeight="false" outlineLevel="0" collapsed="false">
      <c r="I835" s="0" t="n">
        <v>742.5</v>
      </c>
      <c r="J835" s="1" t="n">
        <f aca="true">FORECAST(I835,OFFSET(lens7y,MATCH(I835,lens7x,1)-1,0,2),OFFSET(lens7x,MATCH(I835,lens7x,1)-1,0,2))</f>
        <v>0.999128307781246</v>
      </c>
      <c r="R835" s="1" t="n">
        <v>742</v>
      </c>
      <c r="S835" s="2" t="n">
        <f aca="true">FORECAST(R835,OFFSET(ref7ay,MATCH(R835,ref7x,1)-1,0,2),OFFSET(ref7x,MATCH(R835,ref7x,1)-1,0,2))</f>
        <v>99.52306</v>
      </c>
      <c r="T835" s="2" t="n">
        <f aca="true">FORECAST(R835,OFFSET(ref7by,MATCH(R835,ref7x,1)-1,0,2),OFFSET(ref7x,MATCH(R835,ref7x,1)-1,0,2))</f>
        <v>99.69408</v>
      </c>
      <c r="U835" s="1" t="n">
        <f aca="false">S835/100</f>
        <v>0.9952306</v>
      </c>
      <c r="V835" s="1" t="n">
        <f aca="false">T835/100</f>
        <v>0.9969408</v>
      </c>
      <c r="W835" s="3" t="n">
        <f aca="false">V835*U835*J834</f>
        <v>0.991321109740962</v>
      </c>
    </row>
    <row r="836" customFormat="false" ht="12.8" hidden="false" customHeight="false" outlineLevel="0" collapsed="false">
      <c r="I836" s="0" t="n">
        <v>743</v>
      </c>
      <c r="J836" s="1" t="n">
        <f aca="true">FORECAST(I836,OFFSET(lens7y,MATCH(I836,lens7x,1)-1,0,2),OFFSET(lens7x,MATCH(I836,lens7x,1)-1,0,2))</f>
        <v>0.999128307781246</v>
      </c>
      <c r="R836" s="1" t="n">
        <v>742.5</v>
      </c>
      <c r="S836" s="2" t="n">
        <f aca="true">FORECAST(R836,OFFSET(ref7ay,MATCH(R836,ref7x,1)-1,0,2),OFFSET(ref7x,MATCH(R836,ref7x,1)-1,0,2))</f>
        <v>99.531815</v>
      </c>
      <c r="T836" s="2" t="n">
        <f aca="true">FORECAST(R836,OFFSET(ref7by,MATCH(R836,ref7x,1)-1,0,2),OFFSET(ref7x,MATCH(R836,ref7x,1)-1,0,2))</f>
        <v>99.69231</v>
      </c>
      <c r="U836" s="1" t="n">
        <f aca="false">S836/100</f>
        <v>0.99531815</v>
      </c>
      <c r="V836" s="1" t="n">
        <f aca="false">T836/100</f>
        <v>0.9969231</v>
      </c>
      <c r="W836" s="3" t="n">
        <f aca="false">V836*U836*J835</f>
        <v>0.991390714050277</v>
      </c>
    </row>
    <row r="837" customFormat="false" ht="12.8" hidden="false" customHeight="false" outlineLevel="0" collapsed="false">
      <c r="I837" s="0" t="n">
        <v>743.5</v>
      </c>
      <c r="J837" s="1" t="n">
        <f aca="true">FORECAST(I837,OFFSET(lens7y,MATCH(I837,lens7x,1)-1,0,2),OFFSET(lens7x,MATCH(I837,lens7x,1)-1,0,2))</f>
        <v>0.999128307781246</v>
      </c>
      <c r="R837" s="1" t="n">
        <v>743</v>
      </c>
      <c r="S837" s="2" t="n">
        <f aca="true">FORECAST(R837,OFFSET(ref7ay,MATCH(R837,ref7x,1)-1,0,2),OFFSET(ref7x,MATCH(R837,ref7x,1)-1,0,2))</f>
        <v>99.54057</v>
      </c>
      <c r="T837" s="2" t="n">
        <f aca="true">FORECAST(R837,OFFSET(ref7by,MATCH(R837,ref7x,1)-1,0,2),OFFSET(ref7x,MATCH(R837,ref7x,1)-1,0,2))</f>
        <v>99.69054</v>
      </c>
      <c r="U837" s="1" t="n">
        <f aca="false">S837/100</f>
        <v>0.9954057</v>
      </c>
      <c r="V837" s="1" t="n">
        <f aca="false">T837/100</f>
        <v>0.9969054</v>
      </c>
      <c r="W837" s="3" t="n">
        <f aca="false">V837*U837*J836</f>
        <v>0.991460315263025</v>
      </c>
    </row>
    <row r="838" customFormat="false" ht="12.8" hidden="false" customHeight="false" outlineLevel="0" collapsed="false">
      <c r="I838" s="0" t="n">
        <v>744</v>
      </c>
      <c r="J838" s="1" t="n">
        <f aca="true">FORECAST(I838,OFFSET(lens7y,MATCH(I838,lens7x,1)-1,0,2),OFFSET(lens7x,MATCH(I838,lens7x,1)-1,0,2))</f>
        <v>0.999128307781246</v>
      </c>
      <c r="R838" s="1" t="n">
        <v>743.5</v>
      </c>
      <c r="S838" s="2" t="n">
        <f aca="true">FORECAST(R838,OFFSET(ref7ay,MATCH(R838,ref7x,1)-1,0,2),OFFSET(ref7x,MATCH(R838,ref7x,1)-1,0,2))</f>
        <v>99.5488</v>
      </c>
      <c r="T838" s="2" t="n">
        <f aca="true">FORECAST(R838,OFFSET(ref7by,MATCH(R838,ref7x,1)-1,0,2),OFFSET(ref7x,MATCH(R838,ref7x,1)-1,0,2))</f>
        <v>99.688105</v>
      </c>
      <c r="U838" s="1" t="n">
        <f aca="false">S838/100</f>
        <v>0.995488</v>
      </c>
      <c r="V838" s="1" t="n">
        <f aca="false">T838/100</f>
        <v>0.99688105</v>
      </c>
      <c r="W838" s="3" t="n">
        <f aca="false">V838*U838*J837</f>
        <v>0.991518070056318</v>
      </c>
    </row>
    <row r="839" customFormat="false" ht="12.8" hidden="false" customHeight="false" outlineLevel="0" collapsed="false">
      <c r="I839" s="0" t="n">
        <v>744.5</v>
      </c>
      <c r="J839" s="1" t="n">
        <f aca="true">FORECAST(I839,OFFSET(lens7y,MATCH(I839,lens7x,1)-1,0,2),OFFSET(lens7x,MATCH(I839,lens7x,1)-1,0,2))</f>
        <v>0.999128307781246</v>
      </c>
      <c r="R839" s="1" t="n">
        <v>744</v>
      </c>
      <c r="S839" s="2" t="n">
        <f aca="true">FORECAST(R839,OFFSET(ref7ay,MATCH(R839,ref7x,1)-1,0,2),OFFSET(ref7x,MATCH(R839,ref7x,1)-1,0,2))</f>
        <v>99.55703</v>
      </c>
      <c r="T839" s="2" t="n">
        <f aca="true">FORECAST(R839,OFFSET(ref7by,MATCH(R839,ref7x,1)-1,0,2),OFFSET(ref7x,MATCH(R839,ref7x,1)-1,0,2))</f>
        <v>99.68567</v>
      </c>
      <c r="U839" s="1" t="n">
        <f aca="false">S839/100</f>
        <v>0.9955703</v>
      </c>
      <c r="V839" s="1" t="n">
        <f aca="false">T839/100</f>
        <v>0.9968567</v>
      </c>
      <c r="W839" s="3" t="n">
        <f aca="false">V839*U839*J838</f>
        <v>0.991575820845094</v>
      </c>
    </row>
    <row r="840" customFormat="false" ht="12.8" hidden="false" customHeight="false" outlineLevel="0" collapsed="false">
      <c r="I840" s="0" t="n">
        <v>745</v>
      </c>
      <c r="J840" s="1" t="n">
        <f aca="true">FORECAST(I840,OFFSET(lens7y,MATCH(I840,lens7x,1)-1,0,2),OFFSET(lens7x,MATCH(I840,lens7x,1)-1,0,2))</f>
        <v>0.999128307781246</v>
      </c>
      <c r="R840" s="1" t="n">
        <v>744.5</v>
      </c>
      <c r="S840" s="2" t="n">
        <f aca="true">FORECAST(R840,OFFSET(ref7ay,MATCH(R840,ref7x,1)-1,0,2),OFFSET(ref7x,MATCH(R840,ref7x,1)-1,0,2))</f>
        <v>99.564385</v>
      </c>
      <c r="T840" s="2" t="n">
        <f aca="true">FORECAST(R840,OFFSET(ref7by,MATCH(R840,ref7x,1)-1,0,2),OFFSET(ref7x,MATCH(R840,ref7x,1)-1,0,2))</f>
        <v>99.68236</v>
      </c>
      <c r="U840" s="1" t="n">
        <f aca="false">S840/100</f>
        <v>0.99564385</v>
      </c>
      <c r="V840" s="1" t="n">
        <f aca="false">T840/100</f>
        <v>0.9968236</v>
      </c>
      <c r="W840" s="3" t="n">
        <f aca="false">V840*U840*J839</f>
        <v>0.991616148659832</v>
      </c>
    </row>
    <row r="841" customFormat="false" ht="12.8" hidden="false" customHeight="false" outlineLevel="0" collapsed="false">
      <c r="I841" s="0" t="n">
        <v>745.5</v>
      </c>
      <c r="J841" s="1" t="n">
        <f aca="true">FORECAST(I841,OFFSET(lens7y,MATCH(I841,lens7x,1)-1,0,2),OFFSET(lens7x,MATCH(I841,lens7x,1)-1,0,2))</f>
        <v>0.999128307781246</v>
      </c>
      <c r="R841" s="1" t="n">
        <v>745</v>
      </c>
      <c r="S841" s="2" t="n">
        <f aca="true">FORECAST(R841,OFFSET(ref7ay,MATCH(R841,ref7x,1)-1,0,2),OFFSET(ref7x,MATCH(R841,ref7x,1)-1,0,2))</f>
        <v>99.57174</v>
      </c>
      <c r="T841" s="2" t="n">
        <f aca="true">FORECAST(R841,OFFSET(ref7by,MATCH(R841,ref7x,1)-1,0,2),OFFSET(ref7x,MATCH(R841,ref7x,1)-1,0,2))</f>
        <v>99.67905</v>
      </c>
      <c r="U841" s="1" t="n">
        <f aca="false">S841/100</f>
        <v>0.9957174</v>
      </c>
      <c r="V841" s="1" t="n">
        <f aca="false">T841/100</f>
        <v>0.9967905</v>
      </c>
      <c r="W841" s="3" t="n">
        <f aca="false">V841*U841*J840</f>
        <v>0.991656471609805</v>
      </c>
    </row>
    <row r="842" customFormat="false" ht="12.8" hidden="false" customHeight="false" outlineLevel="0" collapsed="false">
      <c r="I842" s="0" t="n">
        <v>746</v>
      </c>
      <c r="J842" s="1" t="n">
        <f aca="true">FORECAST(I842,OFFSET(lens7y,MATCH(I842,lens7x,1)-1,0,2),OFFSET(lens7x,MATCH(I842,lens7x,1)-1,0,2))</f>
        <v>0.999128307781246</v>
      </c>
      <c r="R842" s="1" t="n">
        <v>745.5</v>
      </c>
      <c r="S842" s="2" t="n">
        <f aca="true">FORECAST(R842,OFFSET(ref7ay,MATCH(R842,ref7x,1)-1,0,2),OFFSET(ref7x,MATCH(R842,ref7x,1)-1,0,2))</f>
        <v>99.577915</v>
      </c>
      <c r="T842" s="2" t="n">
        <f aca="true">FORECAST(R842,OFFSET(ref7by,MATCH(R842,ref7x,1)-1,0,2),OFFSET(ref7x,MATCH(R842,ref7x,1)-1,0,2))</f>
        <v>99.674675</v>
      </c>
      <c r="U842" s="1" t="n">
        <f aca="false">S842/100</f>
        <v>0.99577915</v>
      </c>
      <c r="V842" s="1" t="n">
        <f aca="false">T842/100</f>
        <v>0.99674675</v>
      </c>
      <c r="W842" s="3" t="n">
        <f aca="false">V842*U842*J841</f>
        <v>0.991674442406696</v>
      </c>
    </row>
    <row r="843" customFormat="false" ht="12.8" hidden="false" customHeight="false" outlineLevel="0" collapsed="false">
      <c r="I843" s="0" t="n">
        <v>746.5</v>
      </c>
      <c r="J843" s="1" t="n">
        <f aca="true">FORECAST(I843,OFFSET(lens7y,MATCH(I843,lens7x,1)-1,0,2),OFFSET(lens7x,MATCH(I843,lens7x,1)-1,0,2))</f>
        <v>0.999128307781246</v>
      </c>
      <c r="R843" s="1" t="n">
        <v>746</v>
      </c>
      <c r="S843" s="2" t="n">
        <f aca="true">FORECAST(R843,OFFSET(ref7ay,MATCH(R843,ref7x,1)-1,0,2),OFFSET(ref7x,MATCH(R843,ref7x,1)-1,0,2))</f>
        <v>99.58409</v>
      </c>
      <c r="T843" s="2" t="n">
        <f aca="true">FORECAST(R843,OFFSET(ref7by,MATCH(R843,ref7x,1)-1,0,2),OFFSET(ref7x,MATCH(R843,ref7x,1)-1,0,2))</f>
        <v>99.6703</v>
      </c>
      <c r="U843" s="1" t="n">
        <f aca="false">S843/100</f>
        <v>0.9958409</v>
      </c>
      <c r="V843" s="1" t="n">
        <f aca="false">T843/100</f>
        <v>0.996703</v>
      </c>
      <c r="W843" s="3" t="n">
        <f aca="false">V843*U843*J842</f>
        <v>0.991692407805173</v>
      </c>
    </row>
    <row r="844" customFormat="false" ht="12.8" hidden="false" customHeight="false" outlineLevel="0" collapsed="false">
      <c r="I844" s="0" t="n">
        <v>747</v>
      </c>
      <c r="J844" s="1" t="n">
        <f aca="true">FORECAST(I844,OFFSET(lens7y,MATCH(I844,lens7x,1)-1,0,2),OFFSET(lens7x,MATCH(I844,lens7x,1)-1,0,2))</f>
        <v>0.999128307781246</v>
      </c>
      <c r="R844" s="1" t="n">
        <v>746.5</v>
      </c>
      <c r="S844" s="2" t="n">
        <f aca="true">FORECAST(R844,OFFSET(ref7ay,MATCH(R844,ref7x,1)-1,0,2),OFFSET(ref7x,MATCH(R844,ref7x,1)-1,0,2))</f>
        <v>99.589395</v>
      </c>
      <c r="T844" s="2" t="n">
        <f aca="true">FORECAST(R844,OFFSET(ref7by,MATCH(R844,ref7x,1)-1,0,2),OFFSET(ref7x,MATCH(R844,ref7x,1)-1,0,2))</f>
        <v>99.665095</v>
      </c>
      <c r="U844" s="1" t="n">
        <f aca="false">S844/100</f>
        <v>0.99589395</v>
      </c>
      <c r="V844" s="1" t="n">
        <f aca="false">T844/100</f>
        <v>0.99665095</v>
      </c>
      <c r="W844" s="3" t="n">
        <f aca="false">V844*U844*J843</f>
        <v>0.991693445713699</v>
      </c>
    </row>
    <row r="845" customFormat="false" ht="12.8" hidden="false" customHeight="false" outlineLevel="0" collapsed="false">
      <c r="I845" s="0" t="n">
        <v>747.5</v>
      </c>
      <c r="J845" s="1" t="n">
        <f aca="true">FORECAST(I845,OFFSET(lens7y,MATCH(I845,lens7x,1)-1,0,2),OFFSET(lens7x,MATCH(I845,lens7x,1)-1,0,2))</f>
        <v>0.999128307781246</v>
      </c>
      <c r="R845" s="1" t="n">
        <v>747</v>
      </c>
      <c r="S845" s="2" t="n">
        <f aca="true">FORECAST(R845,OFFSET(ref7ay,MATCH(R845,ref7x,1)-1,0,2),OFFSET(ref7x,MATCH(R845,ref7x,1)-1,0,2))</f>
        <v>99.5947</v>
      </c>
      <c r="T845" s="2" t="n">
        <f aca="true">FORECAST(R845,OFFSET(ref7by,MATCH(R845,ref7x,1)-1,0,2),OFFSET(ref7x,MATCH(R845,ref7x,1)-1,0,2))</f>
        <v>99.65989</v>
      </c>
      <c r="U845" s="1" t="n">
        <f aca="false">S845/100</f>
        <v>0.995947</v>
      </c>
      <c r="V845" s="1" t="n">
        <f aca="false">T845/100</f>
        <v>0.9965989</v>
      </c>
      <c r="W845" s="3" t="n">
        <f aca="false">V845*U845*J844</f>
        <v>0.991694478104535</v>
      </c>
    </row>
    <row r="846" customFormat="false" ht="12.8" hidden="false" customHeight="false" outlineLevel="0" collapsed="false">
      <c r="I846" s="0" t="n">
        <v>748</v>
      </c>
      <c r="J846" s="1" t="n">
        <f aca="true">FORECAST(I846,OFFSET(lens7y,MATCH(I846,lens7x,1)-1,0,2),OFFSET(lens7x,MATCH(I846,lens7x,1)-1,0,2))</f>
        <v>0.999128307781246</v>
      </c>
      <c r="R846" s="1" t="n">
        <v>747.5</v>
      </c>
      <c r="S846" s="2" t="n">
        <f aca="true">FORECAST(R846,OFFSET(ref7ay,MATCH(R846,ref7x,1)-1,0,2),OFFSET(ref7x,MATCH(R846,ref7x,1)-1,0,2))</f>
        <v>99.599135</v>
      </c>
      <c r="T846" s="2" t="n">
        <f aca="true">FORECAST(R846,OFFSET(ref7by,MATCH(R846,ref7x,1)-1,0,2),OFFSET(ref7x,MATCH(R846,ref7x,1)-1,0,2))</f>
        <v>99.65386</v>
      </c>
      <c r="U846" s="1" t="n">
        <f aca="false">S846/100</f>
        <v>0.99599135</v>
      </c>
      <c r="V846" s="1" t="n">
        <f aca="false">T846/100</f>
        <v>0.9965386</v>
      </c>
      <c r="W846" s="3" t="n">
        <f aca="false">V846*U846*J845</f>
        <v>0.991678632811614</v>
      </c>
    </row>
    <row r="847" customFormat="false" ht="12.8" hidden="false" customHeight="false" outlineLevel="0" collapsed="false">
      <c r="I847" s="0" t="n">
        <v>748.5</v>
      </c>
      <c r="J847" s="1" t="n">
        <f aca="true">FORECAST(I847,OFFSET(lens7y,MATCH(I847,lens7x,1)-1,0,2),OFFSET(lens7x,MATCH(I847,lens7x,1)-1,0,2))</f>
        <v>0.999128307781246</v>
      </c>
      <c r="R847" s="1" t="n">
        <v>748</v>
      </c>
      <c r="S847" s="2" t="n">
        <f aca="true">FORECAST(R847,OFFSET(ref7ay,MATCH(R847,ref7x,1)-1,0,2),OFFSET(ref7x,MATCH(R847,ref7x,1)-1,0,2))</f>
        <v>99.60357</v>
      </c>
      <c r="T847" s="2" t="n">
        <f aca="true">FORECAST(R847,OFFSET(ref7by,MATCH(R847,ref7x,1)-1,0,2),OFFSET(ref7x,MATCH(R847,ref7x,1)-1,0,2))</f>
        <v>99.64783</v>
      </c>
      <c r="U847" s="1" t="n">
        <f aca="false">S847/100</f>
        <v>0.9960357</v>
      </c>
      <c r="V847" s="1" t="n">
        <f aca="false">T847/100</f>
        <v>0.9964783</v>
      </c>
      <c r="W847" s="3" t="n">
        <f aca="false">V847*U847*J846</f>
        <v>0.991662782174745</v>
      </c>
    </row>
    <row r="848" customFormat="false" ht="12.8" hidden="false" customHeight="false" outlineLevel="0" collapsed="false">
      <c r="I848" s="0" t="n">
        <v>749</v>
      </c>
      <c r="J848" s="1" t="n">
        <f aca="true">FORECAST(I848,OFFSET(lens7y,MATCH(I848,lens7x,1)-1,0,2),OFFSET(lens7x,MATCH(I848,lens7x,1)-1,0,2))</f>
        <v>0.999128307781246</v>
      </c>
      <c r="R848" s="1" t="n">
        <v>748.5</v>
      </c>
      <c r="S848" s="2" t="n">
        <f aca="true">FORECAST(R848,OFFSET(ref7ay,MATCH(R848,ref7x,1)-1,0,2),OFFSET(ref7x,MATCH(R848,ref7x,1)-1,0,2))</f>
        <v>99.60742</v>
      </c>
      <c r="T848" s="2" t="n">
        <f aca="true">FORECAST(R848,OFFSET(ref7by,MATCH(R848,ref7x,1)-1,0,2),OFFSET(ref7x,MATCH(R848,ref7x,1)-1,0,2))</f>
        <v>99.641185</v>
      </c>
      <c r="U848" s="1" t="n">
        <f aca="false">S848/100</f>
        <v>0.9960742</v>
      </c>
      <c r="V848" s="1" t="n">
        <f aca="false">T848/100</f>
        <v>0.99641185</v>
      </c>
      <c r="W848" s="3" t="n">
        <f aca="false">V848*U848*J847</f>
        <v>0.991634981713294</v>
      </c>
    </row>
    <row r="849" customFormat="false" ht="12.8" hidden="false" customHeight="false" outlineLevel="0" collapsed="false">
      <c r="I849" s="0" t="n">
        <v>749.5</v>
      </c>
      <c r="J849" s="1" t="n">
        <f aca="true">FORECAST(I849,OFFSET(lens7y,MATCH(I849,lens7x,1)-1,0,2),OFFSET(lens7x,MATCH(I849,lens7x,1)-1,0,2))</f>
        <v>0.999128307781246</v>
      </c>
      <c r="R849" s="1" t="n">
        <v>749</v>
      </c>
      <c r="S849" s="2" t="n">
        <f aca="true">FORECAST(R849,OFFSET(ref7ay,MATCH(R849,ref7x,1)-1,0,2),OFFSET(ref7x,MATCH(R849,ref7x,1)-1,0,2))</f>
        <v>99.61127</v>
      </c>
      <c r="T849" s="2" t="n">
        <f aca="true">FORECAST(R849,OFFSET(ref7by,MATCH(R849,ref7x,1)-1,0,2),OFFSET(ref7x,MATCH(R849,ref7x,1)-1,0,2))</f>
        <v>99.63454</v>
      </c>
      <c r="U849" s="1" t="n">
        <f aca="false">S849/100</f>
        <v>0.9961127</v>
      </c>
      <c r="V849" s="1" t="n">
        <f aca="false">T849/100</f>
        <v>0.9963454</v>
      </c>
      <c r="W849" s="3" t="n">
        <f aca="false">V849*U849*J848</f>
        <v>0.991607176139652</v>
      </c>
    </row>
    <row r="850" customFormat="false" ht="12.8" hidden="false" customHeight="false" outlineLevel="0" collapsed="false">
      <c r="I850" s="0" t="n">
        <v>750</v>
      </c>
      <c r="J850" s="1" t="n">
        <f aca="true">FORECAST(I850,OFFSET(lens7y,MATCH(I850,lens7x,1)-1,0,2),OFFSET(lens7x,MATCH(I850,lens7x,1)-1,0,2))</f>
        <v>0.999128307781246</v>
      </c>
      <c r="R850" s="1" t="n">
        <v>749.5</v>
      </c>
      <c r="S850" s="2" t="n">
        <f aca="true">FORECAST(R850,OFFSET(ref7ay,MATCH(R850,ref7x,1)-1,0,2),OFFSET(ref7x,MATCH(R850,ref7x,1)-1,0,2))</f>
        <v>99.614235</v>
      </c>
      <c r="T850" s="2" t="n">
        <f aca="true">FORECAST(R850,OFFSET(ref7by,MATCH(R850,ref7x,1)-1,0,2),OFFSET(ref7x,MATCH(R850,ref7x,1)-1,0,2))</f>
        <v>99.62708</v>
      </c>
      <c r="U850" s="1" t="n">
        <f aca="false">S850/100</f>
        <v>0.99614235</v>
      </c>
      <c r="V850" s="1" t="n">
        <f aca="false">T850/100</f>
        <v>0.9962708</v>
      </c>
      <c r="W850" s="3" t="n">
        <f aca="false">V850*U850*J849</f>
        <v>0.991562444587617</v>
      </c>
    </row>
    <row r="851" customFormat="false" ht="12.8" hidden="false" customHeight="false" outlineLevel="0" collapsed="false">
      <c r="I851" s="0" t="n">
        <v>750.5</v>
      </c>
      <c r="J851" s="1" t="n">
        <f aca="true">FORECAST(I851,OFFSET(lens7y,MATCH(I851,lens7x,1)-1,0,2),OFFSET(lens7x,MATCH(I851,lens7x,1)-1,0,2))</f>
        <v>0.999128307781246</v>
      </c>
      <c r="R851" s="1" t="n">
        <v>750</v>
      </c>
      <c r="S851" s="2" t="n">
        <f aca="true">FORECAST(R851,OFFSET(ref7ay,MATCH(R851,ref7x,1)-1,0,2),OFFSET(ref7x,MATCH(R851,ref7x,1)-1,0,2))</f>
        <v>99.6172</v>
      </c>
      <c r="T851" s="2" t="n">
        <f aca="true">FORECAST(R851,OFFSET(ref7by,MATCH(R851,ref7x,1)-1,0,2),OFFSET(ref7x,MATCH(R851,ref7x,1)-1,0,2))</f>
        <v>99.61962</v>
      </c>
      <c r="U851" s="1" t="n">
        <f aca="false">S851/100</f>
        <v>0.996172</v>
      </c>
      <c r="V851" s="1" t="n">
        <f aca="false">T851/100</f>
        <v>0.9961962</v>
      </c>
      <c r="W851" s="3" t="n">
        <f aca="false">V851*U851*J850</f>
        <v>0.991517708615657</v>
      </c>
    </row>
    <row r="852" customFormat="false" ht="12.8" hidden="false" customHeight="false" outlineLevel="0" collapsed="false">
      <c r="I852" s="0" t="n">
        <v>751</v>
      </c>
      <c r="J852" s="1" t="n">
        <f aca="true">FORECAST(I852,OFFSET(lens7y,MATCH(I852,lens7x,1)-1,0,2),OFFSET(lens7x,MATCH(I852,lens7x,1)-1,0,2))</f>
        <v>0.999128307781246</v>
      </c>
      <c r="R852" s="1" t="n">
        <v>750.5</v>
      </c>
      <c r="S852" s="2" t="n">
        <f aca="true">FORECAST(R852,OFFSET(ref7ay,MATCH(R852,ref7x,1)-1,0,2),OFFSET(ref7x,MATCH(R852,ref7x,1)-1,0,2))</f>
        <v>99.61903</v>
      </c>
      <c r="T852" s="2" t="n">
        <f aca="true">FORECAST(R852,OFFSET(ref7by,MATCH(R852,ref7x,1)-1,0,2),OFFSET(ref7x,MATCH(R852,ref7x,1)-1,0,2))</f>
        <v>99.61123</v>
      </c>
      <c r="U852" s="1" t="n">
        <f aca="false">S852/100</f>
        <v>0.9961903</v>
      </c>
      <c r="V852" s="1" t="n">
        <f aca="false">T852/100</f>
        <v>0.9961123</v>
      </c>
      <c r="W852" s="3" t="n">
        <f aca="false">V852*U852*J851</f>
        <v>0.991452415605013</v>
      </c>
    </row>
    <row r="853" customFormat="false" ht="12.8" hidden="false" customHeight="false" outlineLevel="0" collapsed="false">
      <c r="I853" s="0" t="n">
        <v>751.5</v>
      </c>
      <c r="J853" s="1" t="n">
        <f aca="true">FORECAST(I853,OFFSET(lens7y,MATCH(I853,lens7x,1)-1,0,2),OFFSET(lens7x,MATCH(I853,lens7x,1)-1,0,2))</f>
        <v>0.999128307781246</v>
      </c>
      <c r="R853" s="1" t="n">
        <v>751</v>
      </c>
      <c r="S853" s="2" t="n">
        <f aca="true">FORECAST(R853,OFFSET(ref7ay,MATCH(R853,ref7x,1)-1,0,2),OFFSET(ref7x,MATCH(R853,ref7x,1)-1,0,2))</f>
        <v>99.62086</v>
      </c>
      <c r="T853" s="2" t="n">
        <f aca="true">FORECAST(R853,OFFSET(ref7by,MATCH(R853,ref7x,1)-1,0,2),OFFSET(ref7x,MATCH(R853,ref7x,1)-1,0,2))</f>
        <v>99.60284</v>
      </c>
      <c r="U853" s="1" t="n">
        <f aca="false">S853/100</f>
        <v>0.9962086</v>
      </c>
      <c r="V853" s="1" t="n">
        <f aca="false">T853/100</f>
        <v>0.9960284</v>
      </c>
      <c r="W853" s="3" t="n">
        <f aca="false">V853*U853*J852</f>
        <v>0.991387119526305</v>
      </c>
    </row>
    <row r="854" customFormat="false" ht="12.8" hidden="false" customHeight="false" outlineLevel="0" collapsed="false">
      <c r="I854" s="0" t="n">
        <v>752</v>
      </c>
      <c r="J854" s="1" t="n">
        <f aca="true">FORECAST(I854,OFFSET(lens7y,MATCH(I854,lens7x,1)-1,0,2),OFFSET(lens7x,MATCH(I854,lens7x,1)-1,0,2))</f>
        <v>0.999128307781246</v>
      </c>
      <c r="R854" s="1" t="n">
        <v>751.5</v>
      </c>
      <c r="S854" s="2" t="n">
        <f aca="true">FORECAST(R854,OFFSET(ref7ay,MATCH(R854,ref7x,1)-1,0,2),OFFSET(ref7x,MATCH(R854,ref7x,1)-1,0,2))</f>
        <v>99.621825</v>
      </c>
      <c r="T854" s="2" t="n">
        <f aca="true">FORECAST(R854,OFFSET(ref7by,MATCH(R854,ref7x,1)-1,0,2),OFFSET(ref7x,MATCH(R854,ref7x,1)-1,0,2))</f>
        <v>99.59369</v>
      </c>
      <c r="U854" s="1" t="n">
        <f aca="false">S854/100</f>
        <v>0.99621825</v>
      </c>
      <c r="V854" s="1" t="n">
        <f aca="false">T854/100</f>
        <v>0.9959369</v>
      </c>
      <c r="W854" s="3" t="n">
        <f aca="false">V854*U854*J853</f>
        <v>0.991305648310275</v>
      </c>
    </row>
    <row r="855" customFormat="false" ht="12.8" hidden="false" customHeight="false" outlineLevel="0" collapsed="false">
      <c r="I855" s="0" t="n">
        <v>752.5</v>
      </c>
      <c r="J855" s="1" t="n">
        <f aca="true">FORECAST(I855,OFFSET(lens7y,MATCH(I855,lens7x,1)-1,0,2),OFFSET(lens7x,MATCH(I855,lens7x,1)-1,0,2))</f>
        <v>0.999128307781246</v>
      </c>
      <c r="R855" s="1" t="n">
        <v>752</v>
      </c>
      <c r="S855" s="2" t="n">
        <f aca="true">FORECAST(R855,OFFSET(ref7ay,MATCH(R855,ref7x,1)-1,0,2),OFFSET(ref7x,MATCH(R855,ref7x,1)-1,0,2))</f>
        <v>99.62279</v>
      </c>
      <c r="T855" s="2" t="n">
        <f aca="true">FORECAST(R855,OFFSET(ref7by,MATCH(R855,ref7x,1)-1,0,2),OFFSET(ref7x,MATCH(R855,ref7x,1)-1,0,2))</f>
        <v>99.58454</v>
      </c>
      <c r="U855" s="1" t="n">
        <f aca="false">S855/100</f>
        <v>0.9962279</v>
      </c>
      <c r="V855" s="1" t="n">
        <f aca="false">T855/100</f>
        <v>0.9958454</v>
      </c>
      <c r="W855" s="3" t="n">
        <f aca="false">V855*U855*J854</f>
        <v>0.991224175329834</v>
      </c>
    </row>
    <row r="856" customFormat="false" ht="12.8" hidden="false" customHeight="false" outlineLevel="0" collapsed="false">
      <c r="I856" s="0" t="n">
        <v>753</v>
      </c>
      <c r="J856" s="1" t="n">
        <f aca="true">FORECAST(I856,OFFSET(lens7y,MATCH(I856,lens7x,1)-1,0,2),OFFSET(lens7x,MATCH(I856,lens7x,1)-1,0,2))</f>
        <v>0.999128307781246</v>
      </c>
      <c r="R856" s="1" t="n">
        <v>752.5</v>
      </c>
      <c r="S856" s="2" t="n">
        <f aca="true">FORECAST(R856,OFFSET(ref7ay,MATCH(R856,ref7x,1)-1,0,2),OFFSET(ref7x,MATCH(R856,ref7x,1)-1,0,2))</f>
        <v>99.62308</v>
      </c>
      <c r="T856" s="2" t="n">
        <f aca="true">FORECAST(R856,OFFSET(ref7by,MATCH(R856,ref7x,1)-1,0,2),OFFSET(ref7x,MATCH(R856,ref7x,1)-1,0,2))</f>
        <v>99.574755</v>
      </c>
      <c r="U856" s="1" t="n">
        <f aca="false">S856/100</f>
        <v>0.9962308</v>
      </c>
      <c r="V856" s="1" t="n">
        <f aca="false">T856/100</f>
        <v>0.99574755</v>
      </c>
      <c r="W856" s="3" t="n">
        <f aca="false">V856*U856*J855</f>
        <v>0.991129664553898</v>
      </c>
    </row>
    <row r="857" customFormat="false" ht="12.8" hidden="false" customHeight="false" outlineLevel="0" collapsed="false">
      <c r="I857" s="0" t="n">
        <v>753.5</v>
      </c>
      <c r="J857" s="1" t="n">
        <f aca="true">FORECAST(I857,OFFSET(lens7y,MATCH(I857,lens7x,1)-1,0,2),OFFSET(lens7x,MATCH(I857,lens7x,1)-1,0,2))</f>
        <v>0.999128307781246</v>
      </c>
      <c r="R857" s="1" t="n">
        <v>753</v>
      </c>
      <c r="S857" s="2" t="n">
        <f aca="true">FORECAST(R857,OFFSET(ref7ay,MATCH(R857,ref7x,1)-1,0,2),OFFSET(ref7x,MATCH(R857,ref7x,1)-1,0,2))</f>
        <v>99.62337</v>
      </c>
      <c r="T857" s="2" t="n">
        <f aca="true">FORECAST(R857,OFFSET(ref7by,MATCH(R857,ref7x,1)-1,0,2),OFFSET(ref7x,MATCH(R857,ref7x,1)-1,0,2))</f>
        <v>99.56497</v>
      </c>
      <c r="U857" s="1" t="n">
        <f aca="false">S857/100</f>
        <v>0.9962337</v>
      </c>
      <c r="V857" s="1" t="n">
        <f aca="false">T857/100</f>
        <v>0.9956497</v>
      </c>
      <c r="W857" s="3" t="n">
        <f aca="false">V857*U857*J856</f>
        <v>0.991035153210927</v>
      </c>
    </row>
    <row r="858" customFormat="false" ht="12.8" hidden="false" customHeight="false" outlineLevel="0" collapsed="false">
      <c r="I858" s="0" t="n">
        <v>754</v>
      </c>
      <c r="J858" s="1" t="n">
        <f aca="true">FORECAST(I858,OFFSET(lens7y,MATCH(I858,lens7x,1)-1,0,2),OFFSET(lens7x,MATCH(I858,lens7x,1)-1,0,2))</f>
        <v>0.999128307781246</v>
      </c>
      <c r="R858" s="1" t="n">
        <v>753.5</v>
      </c>
      <c r="S858" s="2" t="n">
        <f aca="true">FORECAST(R858,OFFSET(ref7ay,MATCH(R858,ref7x,1)-1,0,2),OFFSET(ref7x,MATCH(R858,ref7x,1)-1,0,2))</f>
        <v>99.622795</v>
      </c>
      <c r="T858" s="2" t="n">
        <f aca="true">FORECAST(R858,OFFSET(ref7by,MATCH(R858,ref7x,1)-1,0,2),OFFSET(ref7x,MATCH(R858,ref7x,1)-1,0,2))</f>
        <v>99.554455</v>
      </c>
      <c r="U858" s="1" t="n">
        <f aca="false">S858/100</f>
        <v>0.99622795</v>
      </c>
      <c r="V858" s="1" t="n">
        <f aca="false">T858/100</f>
        <v>0.99554455</v>
      </c>
      <c r="W858" s="3" t="n">
        <f aca="false">V858*U858*J857</f>
        <v>0.990924771159332</v>
      </c>
    </row>
    <row r="859" customFormat="false" ht="12.8" hidden="false" customHeight="false" outlineLevel="0" collapsed="false">
      <c r="I859" s="0" t="n">
        <v>754.5</v>
      </c>
      <c r="J859" s="1" t="n">
        <f aca="true">FORECAST(I859,OFFSET(lens7y,MATCH(I859,lens7x,1)-1,0,2),OFFSET(lens7x,MATCH(I859,lens7x,1)-1,0,2))</f>
        <v>0.999128307781246</v>
      </c>
      <c r="R859" s="1" t="n">
        <v>754</v>
      </c>
      <c r="S859" s="2" t="n">
        <f aca="true">FORECAST(R859,OFFSET(ref7ay,MATCH(R859,ref7x,1)-1,0,2),OFFSET(ref7x,MATCH(R859,ref7x,1)-1,0,2))</f>
        <v>99.62222</v>
      </c>
      <c r="T859" s="2" t="n">
        <f aca="true">FORECAST(R859,OFFSET(ref7by,MATCH(R859,ref7x,1)-1,0,2),OFFSET(ref7x,MATCH(R859,ref7x,1)-1,0,2))</f>
        <v>99.54394</v>
      </c>
      <c r="U859" s="1" t="n">
        <f aca="false">S859/100</f>
        <v>0.9962222</v>
      </c>
      <c r="V859" s="1" t="n">
        <f aca="false">T859/100</f>
        <v>0.9954394</v>
      </c>
      <c r="W859" s="3" t="n">
        <f aca="false">V859*U859*J858</f>
        <v>0.990814390315908</v>
      </c>
    </row>
    <row r="860" customFormat="false" ht="12.8" hidden="false" customHeight="false" outlineLevel="0" collapsed="false">
      <c r="I860" s="0" t="n">
        <v>755</v>
      </c>
      <c r="J860" s="1" t="n">
        <f aca="true">FORECAST(I860,OFFSET(lens7y,MATCH(I860,lens7x,1)-1,0,2),OFFSET(lens7x,MATCH(I860,lens7x,1)-1,0,2))</f>
        <v>0.999128307781246</v>
      </c>
      <c r="R860" s="1" t="n">
        <v>754.5</v>
      </c>
      <c r="S860" s="2" t="n">
        <f aca="true">FORECAST(R860,OFFSET(ref7ay,MATCH(R860,ref7x,1)-1,0,2),OFFSET(ref7x,MATCH(R860,ref7x,1)-1,0,2))</f>
        <v>99.6208</v>
      </c>
      <c r="T860" s="2" t="n">
        <f aca="true">FORECAST(R860,OFFSET(ref7by,MATCH(R860,ref7x,1)-1,0,2),OFFSET(ref7x,MATCH(R860,ref7x,1)-1,0,2))</f>
        <v>99.53269</v>
      </c>
      <c r="U860" s="1" t="n">
        <f aca="false">S860/100</f>
        <v>0.996208</v>
      </c>
      <c r="V860" s="1" t="n">
        <f aca="false">T860/100</f>
        <v>0.9953269</v>
      </c>
      <c r="W860" s="3" t="n">
        <f aca="false">V860*U860*J859</f>
        <v>0.990688291691516</v>
      </c>
    </row>
    <row r="861" customFormat="false" ht="12.8" hidden="false" customHeight="false" outlineLevel="0" collapsed="false">
      <c r="I861" s="0" t="n">
        <v>755.5</v>
      </c>
      <c r="J861" s="1" t="n">
        <f aca="true">FORECAST(I861,OFFSET(lens7y,MATCH(I861,lens7x,1)-1,0,2),OFFSET(lens7x,MATCH(I861,lens7x,1)-1,0,2))</f>
        <v>0.999128307781246</v>
      </c>
      <c r="R861" s="1" t="n">
        <v>755</v>
      </c>
      <c r="S861" s="2" t="n">
        <f aca="true">FORECAST(R861,OFFSET(ref7ay,MATCH(R861,ref7x,1)-1,0,2),OFFSET(ref7x,MATCH(R861,ref7x,1)-1,0,2))</f>
        <v>99.61938</v>
      </c>
      <c r="T861" s="2" t="n">
        <f aca="true">FORECAST(R861,OFFSET(ref7by,MATCH(R861,ref7x,1)-1,0,2),OFFSET(ref7x,MATCH(R861,ref7x,1)-1,0,2))</f>
        <v>99.52144</v>
      </c>
      <c r="U861" s="1" t="n">
        <f aca="false">S861/100</f>
        <v>0.9961938</v>
      </c>
      <c r="V861" s="1" t="n">
        <f aca="false">T861/100</f>
        <v>0.9952144</v>
      </c>
      <c r="W861" s="3" t="n">
        <f aca="false">V861*U861*J860</f>
        <v>0.99056219625934</v>
      </c>
    </row>
    <row r="862" customFormat="false" ht="12.8" hidden="false" customHeight="false" outlineLevel="0" collapsed="false">
      <c r="I862" s="0" t="n">
        <v>756</v>
      </c>
      <c r="J862" s="1" t="n">
        <f aca="true">FORECAST(I862,OFFSET(lens7y,MATCH(I862,lens7x,1)-1,0,2),OFFSET(lens7x,MATCH(I862,lens7x,1)-1,0,2))</f>
        <v>0.999128307781246</v>
      </c>
      <c r="R862" s="1" t="n">
        <v>755.5</v>
      </c>
      <c r="S862" s="2" t="n">
        <f aca="true">FORECAST(R862,OFFSET(ref7ay,MATCH(R862,ref7x,1)-1,0,2),OFFSET(ref7x,MATCH(R862,ref7x,1)-1,0,2))</f>
        <v>99.616955</v>
      </c>
      <c r="T862" s="2" t="n">
        <f aca="true">FORECAST(R862,OFFSET(ref7by,MATCH(R862,ref7x,1)-1,0,2),OFFSET(ref7x,MATCH(R862,ref7x,1)-1,0,2))</f>
        <v>99.50938</v>
      </c>
      <c r="U862" s="1" t="n">
        <f aca="false">S862/100</f>
        <v>0.99616955</v>
      </c>
      <c r="V862" s="1" t="n">
        <f aca="false">T862/100</f>
        <v>0.9950938</v>
      </c>
      <c r="W862" s="3" t="n">
        <f aca="false">V862*U862*J861</f>
        <v>0.990418050023187</v>
      </c>
    </row>
    <row r="863" customFormat="false" ht="12.8" hidden="false" customHeight="false" outlineLevel="0" collapsed="false">
      <c r="I863" s="0" t="n">
        <v>756.5</v>
      </c>
      <c r="J863" s="1" t="n">
        <f aca="true">FORECAST(I863,OFFSET(lens7y,MATCH(I863,lens7x,1)-1,0,2),OFFSET(lens7x,MATCH(I863,lens7x,1)-1,0,2))</f>
        <v>0.999128307781246</v>
      </c>
      <c r="R863" s="1" t="n">
        <v>756</v>
      </c>
      <c r="S863" s="2" t="n">
        <f aca="true">FORECAST(R863,OFFSET(ref7ay,MATCH(R863,ref7x,1)-1,0,2),OFFSET(ref7x,MATCH(R863,ref7x,1)-1,0,2))</f>
        <v>99.61453</v>
      </c>
      <c r="T863" s="2" t="n">
        <f aca="true">FORECAST(R863,OFFSET(ref7by,MATCH(R863,ref7x,1)-1,0,2),OFFSET(ref7x,MATCH(R863,ref7x,1)-1,0,2))</f>
        <v>99.49732</v>
      </c>
      <c r="U863" s="1" t="n">
        <f aca="false">S863/100</f>
        <v>0.9961453</v>
      </c>
      <c r="V863" s="1" t="n">
        <f aca="false">T863/100</f>
        <v>0.9949732</v>
      </c>
      <c r="W863" s="3" t="n">
        <f aca="false">V863*U863*J862</f>
        <v>0.990273909631036</v>
      </c>
    </row>
    <row r="864" customFormat="false" ht="12.8" hidden="false" customHeight="false" outlineLevel="0" collapsed="false">
      <c r="I864" s="0" t="n">
        <v>757</v>
      </c>
      <c r="J864" s="1" t="n">
        <f aca="true">FORECAST(I864,OFFSET(lens7y,MATCH(I864,lens7x,1)-1,0,2),OFFSET(lens7x,MATCH(I864,lens7x,1)-1,0,2))</f>
        <v>0.999128307781246</v>
      </c>
      <c r="R864" s="1" t="n">
        <v>756.5</v>
      </c>
      <c r="S864" s="2" t="n">
        <f aca="true">FORECAST(R864,OFFSET(ref7ay,MATCH(R864,ref7x,1)-1,0,2),OFFSET(ref7x,MATCH(R864,ref7x,1)-1,0,2))</f>
        <v>99.611275</v>
      </c>
      <c r="T864" s="2" t="n">
        <f aca="true">FORECAST(R864,OFFSET(ref7by,MATCH(R864,ref7x,1)-1,0,2),OFFSET(ref7x,MATCH(R864,ref7x,1)-1,0,2))</f>
        <v>99.484585</v>
      </c>
      <c r="U864" s="1" t="n">
        <f aca="false">S864/100</f>
        <v>0.99611275</v>
      </c>
      <c r="V864" s="1" t="n">
        <f aca="false">T864/100</f>
        <v>0.99484585</v>
      </c>
      <c r="W864" s="3" t="n">
        <f aca="false">V864*U864*J863</f>
        <v>0.990114807104098</v>
      </c>
    </row>
    <row r="865" customFormat="false" ht="12.8" hidden="false" customHeight="false" outlineLevel="0" collapsed="false">
      <c r="I865" s="0" t="n">
        <v>757.5</v>
      </c>
      <c r="J865" s="1" t="n">
        <f aca="true">FORECAST(I865,OFFSET(lens7y,MATCH(I865,lens7x,1)-1,0,2),OFFSET(lens7x,MATCH(I865,lens7x,1)-1,0,2))</f>
        <v>0.999128307781246</v>
      </c>
      <c r="R865" s="1" t="n">
        <v>757</v>
      </c>
      <c r="S865" s="2" t="n">
        <f aca="true">FORECAST(R865,OFFSET(ref7ay,MATCH(R865,ref7x,1)-1,0,2),OFFSET(ref7x,MATCH(R865,ref7x,1)-1,0,2))</f>
        <v>99.60802</v>
      </c>
      <c r="T865" s="2" t="n">
        <f aca="true">FORECAST(R865,OFFSET(ref7by,MATCH(R865,ref7x,1)-1,0,2),OFFSET(ref7x,MATCH(R865,ref7x,1)-1,0,2))</f>
        <v>99.47185</v>
      </c>
      <c r="U865" s="1" t="n">
        <f aca="false">S865/100</f>
        <v>0.9960802</v>
      </c>
      <c r="V865" s="1" t="n">
        <f aca="false">T865/100</f>
        <v>0.9947185</v>
      </c>
      <c r="W865" s="3" t="n">
        <f aca="false">V865*U865*J864</f>
        <v>0.989955712860417</v>
      </c>
    </row>
    <row r="866" customFormat="false" ht="12.8" hidden="false" customHeight="false" outlineLevel="0" collapsed="false">
      <c r="I866" s="0" t="n">
        <v>758</v>
      </c>
      <c r="J866" s="1" t="n">
        <f aca="true">FORECAST(I866,OFFSET(lens7y,MATCH(I866,lens7x,1)-1,0,2),OFFSET(lens7x,MATCH(I866,lens7x,1)-1,0,2))</f>
        <v>0.999128307781246</v>
      </c>
      <c r="R866" s="1" t="n">
        <v>757.5</v>
      </c>
      <c r="S866" s="2" t="n">
        <f aca="true">FORECAST(R866,OFFSET(ref7ay,MATCH(R866,ref7x,1)-1,0,2),OFFSET(ref7x,MATCH(R866,ref7x,1)-1,0,2))</f>
        <v>99.6041</v>
      </c>
      <c r="T866" s="2" t="n">
        <f aca="true">FORECAST(R866,OFFSET(ref7by,MATCH(R866,ref7x,1)-1,0,2),OFFSET(ref7x,MATCH(R866,ref7x,1)-1,0,2))</f>
        <v>99.458545</v>
      </c>
      <c r="U866" s="1" t="n">
        <f aca="false">S866/100</f>
        <v>0.996041</v>
      </c>
      <c r="V866" s="1" t="n">
        <f aca="false">T866/100</f>
        <v>0.99458545</v>
      </c>
      <c r="W866" s="3" t="n">
        <f aca="false">V866*U866*J865</f>
        <v>0.989784346149521</v>
      </c>
    </row>
    <row r="867" customFormat="false" ht="12.8" hidden="false" customHeight="false" outlineLevel="0" collapsed="false">
      <c r="I867" s="0" t="n">
        <v>758.5</v>
      </c>
      <c r="J867" s="1" t="n">
        <f aca="true">FORECAST(I867,OFFSET(lens7y,MATCH(I867,lens7x,1)-1,0,2),OFFSET(lens7x,MATCH(I867,lens7x,1)-1,0,2))</f>
        <v>0.999128307781246</v>
      </c>
      <c r="R867" s="1" t="n">
        <v>758</v>
      </c>
      <c r="S867" s="2" t="n">
        <f aca="true">FORECAST(R867,OFFSET(ref7ay,MATCH(R867,ref7x,1)-1,0,2),OFFSET(ref7x,MATCH(R867,ref7x,1)-1,0,2))</f>
        <v>99.60018</v>
      </c>
      <c r="T867" s="2" t="n">
        <f aca="true">FORECAST(R867,OFFSET(ref7by,MATCH(R867,ref7x,1)-1,0,2),OFFSET(ref7x,MATCH(R867,ref7x,1)-1,0,2))</f>
        <v>99.44524</v>
      </c>
      <c r="U867" s="1" t="n">
        <f aca="false">S867/100</f>
        <v>0.9960018</v>
      </c>
      <c r="V867" s="1" t="n">
        <f aca="false">T867/100</f>
        <v>0.9944524</v>
      </c>
      <c r="W867" s="3" t="n">
        <f aca="false">V867*U867*J866</f>
        <v>0.989612989860653</v>
      </c>
    </row>
    <row r="868" customFormat="false" ht="12.8" hidden="false" customHeight="false" outlineLevel="0" collapsed="false">
      <c r="I868" s="0" t="n">
        <v>759</v>
      </c>
      <c r="J868" s="1" t="n">
        <f aca="true">FORECAST(I868,OFFSET(lens7y,MATCH(I868,lens7x,1)-1,0,2),OFFSET(lens7x,MATCH(I868,lens7x,1)-1,0,2))</f>
        <v>0.999128307781246</v>
      </c>
      <c r="R868" s="1" t="n">
        <v>758.5</v>
      </c>
      <c r="S868" s="2" t="n">
        <f aca="true">FORECAST(R868,OFFSET(ref7ay,MATCH(R868,ref7x,1)-1,0,2),OFFSET(ref7x,MATCH(R868,ref7x,1)-1,0,2))</f>
        <v>99.595445</v>
      </c>
      <c r="T868" s="2" t="n">
        <f aca="true">FORECAST(R868,OFFSET(ref7by,MATCH(R868,ref7x,1)-1,0,2),OFFSET(ref7x,MATCH(R868,ref7x,1)-1,0,2))</f>
        <v>99.43129</v>
      </c>
      <c r="U868" s="1" t="n">
        <f aca="false">S868/100</f>
        <v>0.99595445</v>
      </c>
      <c r="V868" s="1" t="n">
        <f aca="false">T868/100</f>
        <v>0.9943129</v>
      </c>
      <c r="W868" s="3" t="n">
        <f aca="false">V868*U868*J867</f>
        <v>0.989427129048511</v>
      </c>
    </row>
    <row r="869" customFormat="false" ht="12.8" hidden="false" customHeight="false" outlineLevel="0" collapsed="false">
      <c r="I869" s="0" t="n">
        <v>759.5</v>
      </c>
      <c r="J869" s="1" t="n">
        <f aca="true">FORECAST(I869,OFFSET(lens7y,MATCH(I869,lens7x,1)-1,0,2),OFFSET(lens7x,MATCH(I869,lens7x,1)-1,0,2))</f>
        <v>0.999128307781246</v>
      </c>
      <c r="R869" s="1" t="n">
        <v>759</v>
      </c>
      <c r="S869" s="2" t="n">
        <f aca="true">FORECAST(R869,OFFSET(ref7ay,MATCH(R869,ref7x,1)-1,0,2),OFFSET(ref7x,MATCH(R869,ref7x,1)-1,0,2))</f>
        <v>99.59071</v>
      </c>
      <c r="T869" s="2" t="n">
        <f aca="true">FORECAST(R869,OFFSET(ref7by,MATCH(R869,ref7x,1)-1,0,2),OFFSET(ref7x,MATCH(R869,ref7x,1)-1,0,2))</f>
        <v>99.41734</v>
      </c>
      <c r="U869" s="1" t="n">
        <f aca="false">S869/100</f>
        <v>0.9959071</v>
      </c>
      <c r="V869" s="1" t="n">
        <f aca="false">T869/100</f>
        <v>0.9941734</v>
      </c>
      <c r="W869" s="3" t="n">
        <f aca="false">V869*U869*J868</f>
        <v>0.989241281435503</v>
      </c>
    </row>
    <row r="870" customFormat="false" ht="12.8" hidden="false" customHeight="false" outlineLevel="0" collapsed="false">
      <c r="I870" s="0" t="n">
        <v>760</v>
      </c>
      <c r="J870" s="1" t="n">
        <f aca="true">FORECAST(I870,OFFSET(lens7y,MATCH(I870,lens7x,1)-1,0,2),OFFSET(lens7x,MATCH(I870,lens7x,1)-1,0,2))</f>
        <v>0.999128307781246</v>
      </c>
      <c r="R870" s="1" t="n">
        <v>759.5</v>
      </c>
      <c r="S870" s="2" t="n">
        <f aca="true">FORECAST(R870,OFFSET(ref7ay,MATCH(R870,ref7x,1)-1,0,2),OFFSET(ref7x,MATCH(R870,ref7x,1)-1,0,2))</f>
        <v>99.585165</v>
      </c>
      <c r="T870" s="2" t="n">
        <f aca="true">FORECAST(R870,OFFSET(ref7by,MATCH(R870,ref7x,1)-1,0,2),OFFSET(ref7x,MATCH(R870,ref7x,1)-1,0,2))</f>
        <v>99.40275</v>
      </c>
      <c r="U870" s="1" t="n">
        <f aca="false">S870/100</f>
        <v>0.99585165</v>
      </c>
      <c r="V870" s="1" t="n">
        <f aca="false">T870/100</f>
        <v>0.9940275</v>
      </c>
      <c r="W870" s="3" t="n">
        <f aca="false">V870*U870*J869</f>
        <v>0.989041034470749</v>
      </c>
    </row>
    <row r="871" customFormat="false" ht="12.8" hidden="false" customHeight="false" outlineLevel="0" collapsed="false">
      <c r="I871" s="0" t="n">
        <v>760.5</v>
      </c>
      <c r="J871" s="1" t="n">
        <f aca="true">FORECAST(I871,OFFSET(lens7y,MATCH(I871,lens7x,1)-1,0,2),OFFSET(lens7x,MATCH(I871,lens7x,1)-1,0,2))</f>
        <v>0.999128307781246</v>
      </c>
      <c r="R871" s="1" t="n">
        <v>760</v>
      </c>
      <c r="S871" s="2" t="n">
        <f aca="true">FORECAST(R871,OFFSET(ref7ay,MATCH(R871,ref7x,1)-1,0,2),OFFSET(ref7x,MATCH(R871,ref7x,1)-1,0,2))</f>
        <v>99.57962</v>
      </c>
      <c r="T871" s="2" t="n">
        <f aca="true">FORECAST(R871,OFFSET(ref7by,MATCH(R871,ref7x,1)-1,0,2),OFFSET(ref7x,MATCH(R871,ref7x,1)-1,0,2))</f>
        <v>99.38816</v>
      </c>
      <c r="U871" s="1" t="n">
        <f aca="false">S871/100</f>
        <v>0.9957962</v>
      </c>
      <c r="V871" s="1" t="n">
        <f aca="false">T871/100</f>
        <v>0.9938816</v>
      </c>
      <c r="W871" s="3" t="n">
        <f aca="false">V871*U871*J870</f>
        <v>0.988840803672201</v>
      </c>
    </row>
    <row r="872" customFormat="false" ht="12.8" hidden="false" customHeight="false" outlineLevel="0" collapsed="false">
      <c r="I872" s="0" t="n">
        <v>761</v>
      </c>
      <c r="J872" s="1" t="n">
        <f aca="true">FORECAST(I872,OFFSET(lens7y,MATCH(I872,lens7x,1)-1,0,2),OFFSET(lens7x,MATCH(I872,lens7x,1)-1,0,2))</f>
        <v>0.999128307781246</v>
      </c>
      <c r="R872" s="1" t="n">
        <v>760.5</v>
      </c>
      <c r="S872" s="2" t="n">
        <f aca="true">FORECAST(R872,OFFSET(ref7ay,MATCH(R872,ref7x,1)-1,0,2),OFFSET(ref7x,MATCH(R872,ref7x,1)-1,0,2))</f>
        <v>99.57314</v>
      </c>
      <c r="T872" s="2" t="n">
        <f aca="true">FORECAST(R872,OFFSET(ref7by,MATCH(R872,ref7x,1)-1,0,2),OFFSET(ref7x,MATCH(R872,ref7x,1)-1,0,2))</f>
        <v>99.37288</v>
      </c>
      <c r="U872" s="1" t="n">
        <f aca="false">S872/100</f>
        <v>0.9957314</v>
      </c>
      <c r="V872" s="1" t="n">
        <f aca="false">T872/100</f>
        <v>0.9937288</v>
      </c>
      <c r="W872" s="3" t="n">
        <f aca="false">V872*U872*J871</f>
        <v>0.988624441152671</v>
      </c>
    </row>
    <row r="873" customFormat="false" ht="12.8" hidden="false" customHeight="false" outlineLevel="0" collapsed="false">
      <c r="I873" s="0" t="n">
        <v>761.5</v>
      </c>
      <c r="J873" s="1" t="n">
        <f aca="true">FORECAST(I873,OFFSET(lens7y,MATCH(I873,lens7x,1)-1,0,2),OFFSET(lens7x,MATCH(I873,lens7x,1)-1,0,2))</f>
        <v>0.999128307781246</v>
      </c>
      <c r="R873" s="1" t="n">
        <v>761</v>
      </c>
      <c r="S873" s="2" t="n">
        <f aca="true">FORECAST(R873,OFFSET(ref7ay,MATCH(R873,ref7x,1)-1,0,2),OFFSET(ref7x,MATCH(R873,ref7x,1)-1,0,2))</f>
        <v>99.56666</v>
      </c>
      <c r="T873" s="2" t="n">
        <f aca="true">FORECAST(R873,OFFSET(ref7by,MATCH(R873,ref7x,1)-1,0,2),OFFSET(ref7x,MATCH(R873,ref7x,1)-1,0,2))</f>
        <v>99.3576</v>
      </c>
      <c r="U873" s="1" t="n">
        <f aca="false">S873/100</f>
        <v>0.9956666</v>
      </c>
      <c r="V873" s="1" t="n">
        <f aca="false">T873/100</f>
        <v>0.993576</v>
      </c>
      <c r="W873" s="3" t="n">
        <f aca="false">V873*U873*J872</f>
        <v>0.98840809841876</v>
      </c>
    </row>
    <row r="874" customFormat="false" ht="12.8" hidden="false" customHeight="false" outlineLevel="0" collapsed="false">
      <c r="I874" s="0" t="n">
        <v>762</v>
      </c>
      <c r="J874" s="1" t="n">
        <f aca="true">FORECAST(I874,OFFSET(lens7y,MATCH(I874,lens7x,1)-1,0,2),OFFSET(lens7x,MATCH(I874,lens7x,1)-1,0,2))</f>
        <v>0.999128307781246</v>
      </c>
      <c r="R874" s="1" t="n">
        <v>761.5</v>
      </c>
      <c r="S874" s="2" t="n">
        <f aca="true">FORECAST(R874,OFFSET(ref7ay,MATCH(R874,ref7x,1)-1,0,2),OFFSET(ref7x,MATCH(R874,ref7x,1)-1,0,2))</f>
        <v>99.559405</v>
      </c>
      <c r="T874" s="2" t="n">
        <f aca="true">FORECAST(R874,OFFSET(ref7by,MATCH(R874,ref7x,1)-1,0,2),OFFSET(ref7x,MATCH(R874,ref7x,1)-1,0,2))</f>
        <v>99.341735</v>
      </c>
      <c r="U874" s="1" t="n">
        <f aca="false">S874/100</f>
        <v>0.99559405</v>
      </c>
      <c r="V874" s="1" t="n">
        <f aca="false">T874/100</f>
        <v>0.99341735</v>
      </c>
      <c r="W874" s="3" t="n">
        <f aca="false">V874*U874*J873</f>
        <v>0.98817826400359</v>
      </c>
    </row>
    <row r="875" customFormat="false" ht="12.8" hidden="false" customHeight="false" outlineLevel="0" collapsed="false">
      <c r="I875" s="0" t="n">
        <v>762.5</v>
      </c>
      <c r="J875" s="1" t="n">
        <f aca="true">FORECAST(I875,OFFSET(lens7y,MATCH(I875,lens7x,1)-1,0,2),OFFSET(lens7x,MATCH(I875,lens7x,1)-1,0,2))</f>
        <v>0.999128307781246</v>
      </c>
      <c r="R875" s="1" t="n">
        <v>762</v>
      </c>
      <c r="S875" s="2" t="n">
        <f aca="true">FORECAST(R875,OFFSET(ref7ay,MATCH(R875,ref7x,1)-1,0,2),OFFSET(ref7x,MATCH(R875,ref7x,1)-1,0,2))</f>
        <v>99.55215</v>
      </c>
      <c r="T875" s="2" t="n">
        <f aca="true">FORECAST(R875,OFFSET(ref7by,MATCH(R875,ref7x,1)-1,0,2),OFFSET(ref7x,MATCH(R875,ref7x,1)-1,0,2))</f>
        <v>99.32587</v>
      </c>
      <c r="U875" s="1" t="n">
        <f aca="false">S875/100</f>
        <v>0.9955215</v>
      </c>
      <c r="V875" s="1" t="n">
        <f aca="false">T875/100</f>
        <v>0.9932587</v>
      </c>
      <c r="W875" s="3" t="n">
        <f aca="false">V875*U875*J874</f>
        <v>0.987948452588469</v>
      </c>
    </row>
    <row r="876" customFormat="false" ht="12.8" hidden="false" customHeight="false" outlineLevel="0" collapsed="false">
      <c r="I876" s="0" t="n">
        <v>763</v>
      </c>
      <c r="J876" s="1" t="n">
        <f aca="true">FORECAST(I876,OFFSET(lens7y,MATCH(I876,lens7x,1)-1,0,2),OFFSET(lens7x,MATCH(I876,lens7x,1)-1,0,2))</f>
        <v>0.999128307781246</v>
      </c>
      <c r="R876" s="1" t="n">
        <v>762.5</v>
      </c>
      <c r="S876" s="2" t="n">
        <f aca="true">FORECAST(R876,OFFSET(ref7ay,MATCH(R876,ref7x,1)-1,0,2),OFFSET(ref7x,MATCH(R876,ref7x,1)-1,0,2))</f>
        <v>99.54417</v>
      </c>
      <c r="T876" s="2" t="n">
        <f aca="true">FORECAST(R876,OFFSET(ref7by,MATCH(R876,ref7x,1)-1,0,2),OFFSET(ref7x,MATCH(R876,ref7x,1)-1,0,2))</f>
        <v>99.309505</v>
      </c>
      <c r="U876" s="1" t="n">
        <f aca="false">S876/100</f>
        <v>0.9954417</v>
      </c>
      <c r="V876" s="1" t="n">
        <f aca="false">T876/100</f>
        <v>0.99309505</v>
      </c>
      <c r="W876" s="3" t="n">
        <f aca="false">V876*U876*J875</f>
        <v>0.98770649760429</v>
      </c>
    </row>
    <row r="877" customFormat="false" ht="12.8" hidden="false" customHeight="false" outlineLevel="0" collapsed="false">
      <c r="I877" s="0" t="n">
        <v>763.5</v>
      </c>
      <c r="J877" s="1" t="n">
        <f aca="true">FORECAST(I877,OFFSET(lens7y,MATCH(I877,lens7x,1)-1,0,2),OFFSET(lens7x,MATCH(I877,lens7x,1)-1,0,2))</f>
        <v>0.999128307781246</v>
      </c>
      <c r="R877" s="1" t="n">
        <v>763</v>
      </c>
      <c r="S877" s="2" t="n">
        <f aca="true">FORECAST(R877,OFFSET(ref7ay,MATCH(R877,ref7x,1)-1,0,2),OFFSET(ref7x,MATCH(R877,ref7x,1)-1,0,2))</f>
        <v>99.53619</v>
      </c>
      <c r="T877" s="2" t="n">
        <f aca="true">FORECAST(R877,OFFSET(ref7by,MATCH(R877,ref7x,1)-1,0,2),OFFSET(ref7x,MATCH(R877,ref7x,1)-1,0,2))</f>
        <v>99.29314</v>
      </c>
      <c r="U877" s="1" t="n">
        <f aca="false">S877/100</f>
        <v>0.9953619</v>
      </c>
      <c r="V877" s="1" t="n">
        <f aca="false">T877/100</f>
        <v>0.9929314</v>
      </c>
      <c r="W877" s="3" t="n">
        <f aca="false">V877*U877*J876</f>
        <v>0.987464568715884</v>
      </c>
    </row>
    <row r="878" customFormat="false" ht="12.8" hidden="false" customHeight="false" outlineLevel="0" collapsed="false">
      <c r="I878" s="0" t="n">
        <v>764</v>
      </c>
      <c r="J878" s="1" t="n">
        <f aca="true">FORECAST(I878,OFFSET(lens7y,MATCH(I878,lens7x,1)-1,0,2),OFFSET(lens7x,MATCH(I878,lens7x,1)-1,0,2))</f>
        <v>0.999128307781246</v>
      </c>
      <c r="R878" s="1" t="n">
        <v>763.5</v>
      </c>
      <c r="S878" s="2" t="n">
        <f aca="true">FORECAST(R878,OFFSET(ref7ay,MATCH(R878,ref7x,1)-1,0,2),OFFSET(ref7x,MATCH(R878,ref7x,1)-1,0,2))</f>
        <v>99.52747</v>
      </c>
      <c r="T878" s="2" t="n">
        <f aca="true">FORECAST(R878,OFFSET(ref7by,MATCH(R878,ref7x,1)-1,0,2),OFFSET(ref7x,MATCH(R878,ref7x,1)-1,0,2))</f>
        <v>99.27624</v>
      </c>
      <c r="U878" s="1" t="n">
        <f aca="false">S878/100</f>
        <v>0.9952747</v>
      </c>
      <c r="V878" s="1" t="n">
        <f aca="false">T878/100</f>
        <v>0.9927624</v>
      </c>
      <c r="W878" s="3" t="n">
        <f aca="false">V878*U878*J877</f>
        <v>0.987210005767643</v>
      </c>
    </row>
    <row r="879" customFormat="false" ht="12.8" hidden="false" customHeight="false" outlineLevel="0" collapsed="false">
      <c r="I879" s="0" t="n">
        <v>764.5</v>
      </c>
      <c r="J879" s="1" t="n">
        <f aca="true">FORECAST(I879,OFFSET(lens7y,MATCH(I879,lens7x,1)-1,0,2),OFFSET(lens7x,MATCH(I879,lens7x,1)-1,0,2))</f>
        <v>0.999128307781246</v>
      </c>
      <c r="R879" s="1" t="n">
        <v>764</v>
      </c>
      <c r="S879" s="2" t="n">
        <f aca="true">FORECAST(R879,OFFSET(ref7ay,MATCH(R879,ref7x,1)-1,0,2),OFFSET(ref7x,MATCH(R879,ref7x,1)-1,0,2))</f>
        <v>99.51875</v>
      </c>
      <c r="T879" s="2" t="n">
        <f aca="true">FORECAST(R879,OFFSET(ref7by,MATCH(R879,ref7x,1)-1,0,2),OFFSET(ref7x,MATCH(R879,ref7x,1)-1,0,2))</f>
        <v>99.25934</v>
      </c>
      <c r="U879" s="1" t="n">
        <f aca="false">S879/100</f>
        <v>0.9951875</v>
      </c>
      <c r="V879" s="1" t="n">
        <f aca="false">T879/100</f>
        <v>0.9925934</v>
      </c>
      <c r="W879" s="3" t="n">
        <f aca="false">V879*U879*J878</f>
        <v>0.98695547226731</v>
      </c>
    </row>
    <row r="880" customFormat="false" ht="12.8" hidden="false" customHeight="false" outlineLevel="0" collapsed="false">
      <c r="I880" s="0" t="n">
        <v>765</v>
      </c>
      <c r="J880" s="1" t="n">
        <f aca="true">FORECAST(I880,OFFSET(lens7y,MATCH(I880,lens7x,1)-1,0,2),OFFSET(lens7x,MATCH(I880,lens7x,1)-1,0,2))</f>
        <v>0.999128307781246</v>
      </c>
      <c r="R880" s="1" t="n">
        <v>764.5</v>
      </c>
      <c r="S880" s="2" t="n">
        <f aca="true">FORECAST(R880,OFFSET(ref7ay,MATCH(R880,ref7x,1)-1,0,2),OFFSET(ref7x,MATCH(R880,ref7x,1)-1,0,2))</f>
        <v>99.509305</v>
      </c>
      <c r="T880" s="2" t="n">
        <f aca="true">FORECAST(R880,OFFSET(ref7by,MATCH(R880,ref7x,1)-1,0,2),OFFSET(ref7x,MATCH(R880,ref7x,1)-1,0,2))</f>
        <v>99.241915</v>
      </c>
      <c r="U880" s="1" t="n">
        <f aca="false">S880/100</f>
        <v>0.99509305</v>
      </c>
      <c r="V880" s="1" t="n">
        <f aca="false">T880/100</f>
        <v>0.99241915</v>
      </c>
      <c r="W880" s="3" t="n">
        <f aca="false">V880*U880*J879</f>
        <v>0.986688559725293</v>
      </c>
    </row>
    <row r="881" customFormat="false" ht="12.8" hidden="false" customHeight="false" outlineLevel="0" collapsed="false">
      <c r="I881" s="0" t="n">
        <v>765.5</v>
      </c>
      <c r="J881" s="1" t="n">
        <f aca="true">FORECAST(I881,OFFSET(lens7y,MATCH(I881,lens7x,1)-1,0,2),OFFSET(lens7x,MATCH(I881,lens7x,1)-1,0,2))</f>
        <v>0.999128307781246</v>
      </c>
      <c r="R881" s="1" t="n">
        <v>765</v>
      </c>
      <c r="S881" s="2" t="n">
        <f aca="true">FORECAST(R881,OFFSET(ref7ay,MATCH(R881,ref7x,1)-1,0,2),OFFSET(ref7x,MATCH(R881,ref7x,1)-1,0,2))</f>
        <v>99.49986</v>
      </c>
      <c r="T881" s="2" t="n">
        <f aca="true">FORECAST(R881,OFFSET(ref7by,MATCH(R881,ref7x,1)-1,0,2),OFFSET(ref7x,MATCH(R881,ref7x,1)-1,0,2))</f>
        <v>99.22449</v>
      </c>
      <c r="U881" s="1" t="n">
        <f aca="false">S881/100</f>
        <v>0.9949986</v>
      </c>
      <c r="V881" s="1" t="n">
        <f aca="false">T881/100</f>
        <v>0.9922449</v>
      </c>
      <c r="W881" s="3" t="n">
        <f aca="false">V881*U881*J880</f>
        <v>0.986421680070409</v>
      </c>
    </row>
    <row r="882" customFormat="false" ht="12.8" hidden="false" customHeight="false" outlineLevel="0" collapsed="false">
      <c r="I882" s="0" t="n">
        <v>766</v>
      </c>
      <c r="J882" s="1" t="n">
        <f aca="true">FORECAST(I882,OFFSET(lens7y,MATCH(I882,lens7x,1)-1,0,2),OFFSET(lens7x,MATCH(I882,lens7x,1)-1,0,2))</f>
        <v>0.999128307781246</v>
      </c>
      <c r="R882" s="1" t="n">
        <v>765.5</v>
      </c>
      <c r="S882" s="2" t="n">
        <f aca="true">FORECAST(R882,OFFSET(ref7ay,MATCH(R882,ref7x,1)-1,0,2),OFFSET(ref7x,MATCH(R882,ref7x,1)-1,0,2))</f>
        <v>99.48976</v>
      </c>
      <c r="T882" s="2" t="n">
        <f aca="true">FORECAST(R882,OFFSET(ref7by,MATCH(R882,ref7x,1)-1,0,2),OFFSET(ref7x,MATCH(R882,ref7x,1)-1,0,2))</f>
        <v>99.206515</v>
      </c>
      <c r="U882" s="1" t="n">
        <f aca="false">S882/100</f>
        <v>0.9948976</v>
      </c>
      <c r="V882" s="1" t="n">
        <f aca="false">T882/100</f>
        <v>0.99206515</v>
      </c>
      <c r="W882" s="3" t="n">
        <f aca="false">V882*U882*J881</f>
        <v>0.986142873737255</v>
      </c>
    </row>
    <row r="883" customFormat="false" ht="12.8" hidden="false" customHeight="false" outlineLevel="0" collapsed="false">
      <c r="I883" s="0" t="n">
        <v>766.5</v>
      </c>
      <c r="J883" s="1" t="n">
        <f aca="true">FORECAST(I883,OFFSET(lens7y,MATCH(I883,lens7x,1)-1,0,2),OFFSET(lens7x,MATCH(I883,lens7x,1)-1,0,2))</f>
        <v>0.999128307781246</v>
      </c>
      <c r="R883" s="1" t="n">
        <v>766</v>
      </c>
      <c r="S883" s="2" t="n">
        <f aca="true">FORECAST(R883,OFFSET(ref7ay,MATCH(R883,ref7x,1)-1,0,2),OFFSET(ref7x,MATCH(R883,ref7x,1)-1,0,2))</f>
        <v>99.47966</v>
      </c>
      <c r="T883" s="2" t="n">
        <f aca="true">FORECAST(R883,OFFSET(ref7by,MATCH(R883,ref7x,1)-1,0,2),OFFSET(ref7x,MATCH(R883,ref7x,1)-1,0,2))</f>
        <v>99.18854</v>
      </c>
      <c r="U883" s="1" t="n">
        <f aca="false">S883/100</f>
        <v>0.9947966</v>
      </c>
      <c r="V883" s="1" t="n">
        <f aca="false">T883/100</f>
        <v>0.9918854</v>
      </c>
      <c r="W883" s="3" t="n">
        <f aca="false">V883*U883*J882</f>
        <v>0.985864103681951</v>
      </c>
    </row>
    <row r="884" customFormat="false" ht="12.8" hidden="false" customHeight="false" outlineLevel="0" collapsed="false">
      <c r="I884" s="0" t="n">
        <v>767</v>
      </c>
      <c r="J884" s="1" t="n">
        <f aca="true">FORECAST(I884,OFFSET(lens7y,MATCH(I884,lens7x,1)-1,0,2),OFFSET(lens7x,MATCH(I884,lens7x,1)-1,0,2))</f>
        <v>0.999128307781246</v>
      </c>
      <c r="R884" s="1" t="n">
        <v>766.5</v>
      </c>
      <c r="S884" s="2" t="n">
        <f aca="true">FORECAST(R884,OFFSET(ref7ay,MATCH(R884,ref7x,1)-1,0,2),OFFSET(ref7x,MATCH(R884,ref7x,1)-1,0,2))</f>
        <v>99.46884</v>
      </c>
      <c r="T884" s="2" t="n">
        <f aca="true">FORECAST(R884,OFFSET(ref7by,MATCH(R884,ref7x,1)-1,0,2),OFFSET(ref7x,MATCH(R884,ref7x,1)-1,0,2))</f>
        <v>99.17007</v>
      </c>
      <c r="U884" s="1" t="n">
        <f aca="false">S884/100</f>
        <v>0.9946884</v>
      </c>
      <c r="V884" s="1" t="n">
        <f aca="false">T884/100</f>
        <v>0.9917007</v>
      </c>
      <c r="W884" s="3" t="n">
        <f aca="false">V884*U884*J883</f>
        <v>0.98557331643232</v>
      </c>
    </row>
    <row r="885" customFormat="false" ht="12.8" hidden="false" customHeight="false" outlineLevel="0" collapsed="false">
      <c r="I885" s="0" t="n">
        <v>767.5</v>
      </c>
      <c r="J885" s="1" t="n">
        <f aca="true">FORECAST(I885,OFFSET(lens7y,MATCH(I885,lens7x,1)-1,0,2),OFFSET(lens7x,MATCH(I885,lens7x,1)-1,0,2))</f>
        <v>0.999128307781246</v>
      </c>
      <c r="R885" s="1" t="n">
        <v>767</v>
      </c>
      <c r="S885" s="2" t="n">
        <f aca="true">FORECAST(R885,OFFSET(ref7ay,MATCH(R885,ref7x,1)-1,0,2),OFFSET(ref7x,MATCH(R885,ref7x,1)-1,0,2))</f>
        <v>99.45802</v>
      </c>
      <c r="T885" s="2" t="n">
        <f aca="true">FORECAST(R885,OFFSET(ref7by,MATCH(R885,ref7x,1)-1,0,2),OFFSET(ref7x,MATCH(R885,ref7x,1)-1,0,2))</f>
        <v>99.1516</v>
      </c>
      <c r="U885" s="1" t="n">
        <f aca="false">S885/100</f>
        <v>0.9945802</v>
      </c>
      <c r="V885" s="1" t="n">
        <f aca="false">T885/100</f>
        <v>0.991516</v>
      </c>
      <c r="W885" s="3" t="n">
        <f aca="false">V885*U885*J884</f>
        <v>0.985282569116929</v>
      </c>
    </row>
    <row r="886" customFormat="false" ht="12.8" hidden="false" customHeight="false" outlineLevel="0" collapsed="false">
      <c r="I886" s="0" t="n">
        <v>768</v>
      </c>
      <c r="J886" s="1" t="n">
        <f aca="true">FORECAST(I886,OFFSET(lens7y,MATCH(I886,lens7x,1)-1,0,2),OFFSET(lens7x,MATCH(I886,lens7x,1)-1,0,2))</f>
        <v>0.999128307781246</v>
      </c>
      <c r="R886" s="1" t="n">
        <v>767.5</v>
      </c>
      <c r="S886" s="2" t="n">
        <f aca="true">FORECAST(R886,OFFSET(ref7ay,MATCH(R886,ref7x,1)-1,0,2),OFFSET(ref7x,MATCH(R886,ref7x,1)-1,0,2))</f>
        <v>99.446455</v>
      </c>
      <c r="T886" s="2" t="n">
        <f aca="true">FORECAST(R886,OFFSET(ref7by,MATCH(R886,ref7x,1)-1,0,2),OFFSET(ref7x,MATCH(R886,ref7x,1)-1,0,2))</f>
        <v>99.13274</v>
      </c>
      <c r="U886" s="1" t="n">
        <f aca="false">S886/100</f>
        <v>0.99446455</v>
      </c>
      <c r="V886" s="1" t="n">
        <f aca="false">T886/100</f>
        <v>0.9913274</v>
      </c>
      <c r="W886" s="3" t="n">
        <f aca="false">V886*U886*J885</f>
        <v>0.98498060772444</v>
      </c>
    </row>
    <row r="887" customFormat="false" ht="12.8" hidden="false" customHeight="false" outlineLevel="0" collapsed="false">
      <c r="I887" s="0" t="n">
        <v>768.5</v>
      </c>
      <c r="J887" s="1" t="n">
        <f aca="true">FORECAST(I887,OFFSET(lens7y,MATCH(I887,lens7x,1)-1,0,2),OFFSET(lens7x,MATCH(I887,lens7x,1)-1,0,2))</f>
        <v>0.999128307781246</v>
      </c>
      <c r="R887" s="1" t="n">
        <v>768</v>
      </c>
      <c r="S887" s="2" t="n">
        <f aca="true">FORECAST(R887,OFFSET(ref7ay,MATCH(R887,ref7x,1)-1,0,2),OFFSET(ref7x,MATCH(R887,ref7x,1)-1,0,2))</f>
        <v>99.43489</v>
      </c>
      <c r="T887" s="2" t="n">
        <f aca="true">FORECAST(R887,OFFSET(ref7by,MATCH(R887,ref7x,1)-1,0,2),OFFSET(ref7x,MATCH(R887,ref7x,1)-1,0,2))</f>
        <v>99.11388</v>
      </c>
      <c r="U887" s="1" t="n">
        <f aca="false">S887/100</f>
        <v>0.9943489</v>
      </c>
      <c r="V887" s="1" t="n">
        <f aca="false">T887/100</f>
        <v>0.9911388</v>
      </c>
      <c r="W887" s="3" t="n">
        <f aca="false">V887*U887*J886</f>
        <v>0.984678689917105</v>
      </c>
    </row>
    <row r="888" customFormat="false" ht="12.8" hidden="false" customHeight="false" outlineLevel="0" collapsed="false">
      <c r="I888" s="0" t="n">
        <v>769</v>
      </c>
      <c r="J888" s="1" t="n">
        <f aca="true">FORECAST(I888,OFFSET(lens7y,MATCH(I888,lens7x,1)-1,0,2),OFFSET(lens7x,MATCH(I888,lens7x,1)-1,0,2))</f>
        <v>0.999128307781246</v>
      </c>
      <c r="R888" s="1" t="n">
        <v>768.5</v>
      </c>
      <c r="S888" s="2" t="n">
        <f aca="true">FORECAST(R888,OFFSET(ref7ay,MATCH(R888,ref7x,1)-1,0,2),OFFSET(ref7x,MATCH(R888,ref7x,1)-1,0,2))</f>
        <v>99.422655</v>
      </c>
      <c r="T888" s="2" t="n">
        <f aca="true">FORECAST(R888,OFFSET(ref7by,MATCH(R888,ref7x,1)-1,0,2),OFFSET(ref7x,MATCH(R888,ref7x,1)-1,0,2))</f>
        <v>99.0946</v>
      </c>
      <c r="U888" s="1" t="n">
        <f aca="false">S888/100</f>
        <v>0.99422655</v>
      </c>
      <c r="V888" s="1" t="n">
        <f aca="false">T888/100</f>
        <v>0.990946</v>
      </c>
      <c r="W888" s="3" t="n">
        <f aca="false">V888*U888*J887</f>
        <v>0.984366010004528</v>
      </c>
    </row>
    <row r="889" customFormat="false" ht="12.8" hidden="false" customHeight="false" outlineLevel="0" collapsed="false">
      <c r="I889" s="0" t="n">
        <v>769.5</v>
      </c>
      <c r="J889" s="1" t="n">
        <f aca="true">FORECAST(I889,OFFSET(lens7y,MATCH(I889,lens7x,1)-1,0,2),OFFSET(lens7x,MATCH(I889,lens7x,1)-1,0,2))</f>
        <v>0.999128307781246</v>
      </c>
      <c r="R889" s="1" t="n">
        <v>769</v>
      </c>
      <c r="S889" s="2" t="n">
        <f aca="true">FORECAST(R889,OFFSET(ref7ay,MATCH(R889,ref7x,1)-1,0,2),OFFSET(ref7x,MATCH(R889,ref7x,1)-1,0,2))</f>
        <v>99.41042</v>
      </c>
      <c r="T889" s="2" t="n">
        <f aca="true">FORECAST(R889,OFFSET(ref7by,MATCH(R889,ref7x,1)-1,0,2),OFFSET(ref7x,MATCH(R889,ref7x,1)-1,0,2))</f>
        <v>99.07532</v>
      </c>
      <c r="U889" s="1" t="n">
        <f aca="false">S889/100</f>
        <v>0.9941042</v>
      </c>
      <c r="V889" s="1" t="n">
        <f aca="false">T889/100</f>
        <v>0.9907532</v>
      </c>
      <c r="W889" s="3" t="n">
        <f aca="false">V889*U889*J888</f>
        <v>0.984053377228986</v>
      </c>
    </row>
    <row r="890" customFormat="false" ht="12.8" hidden="false" customHeight="false" outlineLevel="0" collapsed="false">
      <c r="I890" s="0" t="n">
        <v>770</v>
      </c>
      <c r="J890" s="1" t="n">
        <f aca="true">FORECAST(I890,OFFSET(lens7y,MATCH(I890,lens7x,1)-1,0,2),OFFSET(lens7x,MATCH(I890,lens7x,1)-1,0,2))</f>
        <v>0.999128307781246</v>
      </c>
      <c r="R890" s="1" t="n">
        <v>769.5</v>
      </c>
      <c r="S890" s="2" t="n">
        <f aca="true">FORECAST(R890,OFFSET(ref7ay,MATCH(R890,ref7x,1)-1,0,2),OFFSET(ref7x,MATCH(R890,ref7x,1)-1,0,2))</f>
        <v>99.397545</v>
      </c>
      <c r="T890" s="2" t="n">
        <f aca="true">FORECAST(R890,OFFSET(ref7by,MATCH(R890,ref7x,1)-1,0,2),OFFSET(ref7x,MATCH(R890,ref7x,1)-1,0,2))</f>
        <v>99.055625</v>
      </c>
      <c r="U890" s="1" t="n">
        <f aca="false">S890/100</f>
        <v>0.99397545</v>
      </c>
      <c r="V890" s="1" t="n">
        <f aca="false">T890/100</f>
        <v>0.99055625</v>
      </c>
      <c r="W890" s="3" t="n">
        <f aca="false">V890*U890*J889</f>
        <v>0.983730336127699</v>
      </c>
    </row>
    <row r="891" customFormat="false" ht="12.8" hidden="false" customHeight="false" outlineLevel="0" collapsed="false">
      <c r="I891" s="0" t="n">
        <v>770.5</v>
      </c>
      <c r="J891" s="1" t="n">
        <f aca="true">FORECAST(I891,OFFSET(lens7y,MATCH(I891,lens7x,1)-1,0,2),OFFSET(lens7x,MATCH(I891,lens7x,1)-1,0,2))</f>
        <v>0.999128307781246</v>
      </c>
      <c r="R891" s="1" t="n">
        <v>770</v>
      </c>
      <c r="S891" s="2" t="n">
        <f aca="true">FORECAST(R891,OFFSET(ref7ay,MATCH(R891,ref7x,1)-1,0,2),OFFSET(ref7x,MATCH(R891,ref7x,1)-1,0,2))</f>
        <v>99.38467</v>
      </c>
      <c r="T891" s="2" t="n">
        <f aca="true">FORECAST(R891,OFFSET(ref7by,MATCH(R891,ref7x,1)-1,0,2),OFFSET(ref7x,MATCH(R891,ref7x,1)-1,0,2))</f>
        <v>99.03593</v>
      </c>
      <c r="U891" s="1" t="n">
        <f aca="false">S891/100</f>
        <v>0.9938467</v>
      </c>
      <c r="V891" s="1" t="n">
        <f aca="false">T891/100</f>
        <v>0.9903593</v>
      </c>
      <c r="W891" s="3" t="n">
        <f aca="false">V891*U891*J890</f>
        <v>0.983407345696829</v>
      </c>
    </row>
    <row r="892" customFormat="false" ht="12.8" hidden="false" customHeight="false" outlineLevel="0" collapsed="false">
      <c r="I892" s="0" t="n">
        <v>771</v>
      </c>
      <c r="J892" s="1" t="n">
        <f aca="true">FORECAST(I892,OFFSET(lens7y,MATCH(I892,lens7x,1)-1,0,2),OFFSET(lens7x,MATCH(I892,lens7x,1)-1,0,2))</f>
        <v>0.999128307781246</v>
      </c>
      <c r="R892" s="1" t="n">
        <v>770.5</v>
      </c>
      <c r="S892" s="2" t="n">
        <f aca="true">FORECAST(R892,OFFSET(ref7ay,MATCH(R892,ref7x,1)-1,0,2),OFFSET(ref7x,MATCH(R892,ref7x,1)-1,0,2))</f>
        <v>99.371205</v>
      </c>
      <c r="T892" s="2" t="n">
        <f aca="true">FORECAST(R892,OFFSET(ref7by,MATCH(R892,ref7x,1)-1,0,2),OFFSET(ref7x,MATCH(R892,ref7x,1)-1,0,2))</f>
        <v>99.015835</v>
      </c>
      <c r="U892" s="1" t="n">
        <f aca="false">S892/100</f>
        <v>0.99371205</v>
      </c>
      <c r="V892" s="1" t="n">
        <f aca="false">T892/100</f>
        <v>0.99015835</v>
      </c>
      <c r="W892" s="3" t="n">
        <f aca="false">V892*U892*J891</f>
        <v>0.983074597687545</v>
      </c>
    </row>
    <row r="893" customFormat="false" ht="12.8" hidden="false" customHeight="false" outlineLevel="0" collapsed="false">
      <c r="I893" s="0" t="n">
        <v>771.5</v>
      </c>
      <c r="J893" s="1" t="n">
        <f aca="true">FORECAST(I893,OFFSET(lens7y,MATCH(I893,lens7x,1)-1,0,2),OFFSET(lens7x,MATCH(I893,lens7x,1)-1,0,2))</f>
        <v>0.999128307781246</v>
      </c>
      <c r="R893" s="1" t="n">
        <v>771</v>
      </c>
      <c r="S893" s="2" t="n">
        <f aca="true">FORECAST(R893,OFFSET(ref7ay,MATCH(R893,ref7x,1)-1,0,2),OFFSET(ref7x,MATCH(R893,ref7x,1)-1,0,2))</f>
        <v>99.35774</v>
      </c>
      <c r="T893" s="2" t="n">
        <f aca="true">FORECAST(R893,OFFSET(ref7by,MATCH(R893,ref7x,1)-1,0,2),OFFSET(ref7x,MATCH(R893,ref7x,1)-1,0,2))</f>
        <v>98.99574</v>
      </c>
      <c r="U893" s="1" t="n">
        <f aca="false">S893/100</f>
        <v>0.9935774</v>
      </c>
      <c r="V893" s="1" t="n">
        <f aca="false">T893/100</f>
        <v>0.9899574</v>
      </c>
      <c r="W893" s="3" t="n">
        <f aca="false">V893*U893*J892</f>
        <v>0.982741903746924</v>
      </c>
    </row>
    <row r="894" customFormat="false" ht="12.8" hidden="false" customHeight="false" outlineLevel="0" collapsed="false">
      <c r="I894" s="0" t="n">
        <v>772</v>
      </c>
      <c r="J894" s="1" t="n">
        <f aca="true">FORECAST(I894,OFFSET(lens7y,MATCH(I894,lens7x,1)-1,0,2),OFFSET(lens7x,MATCH(I894,lens7x,1)-1,0,2))</f>
        <v>0.999128307781246</v>
      </c>
      <c r="R894" s="1" t="n">
        <v>771.5</v>
      </c>
      <c r="S894" s="2" t="n">
        <f aca="true">FORECAST(R894,OFFSET(ref7ay,MATCH(R894,ref7x,1)-1,0,2),OFFSET(ref7x,MATCH(R894,ref7x,1)-1,0,2))</f>
        <v>99.34365</v>
      </c>
      <c r="T894" s="2" t="n">
        <f aca="true">FORECAST(R894,OFFSET(ref7by,MATCH(R894,ref7x,1)-1,0,2),OFFSET(ref7x,MATCH(R894,ref7x,1)-1,0,2))</f>
        <v>98.975275</v>
      </c>
      <c r="U894" s="1" t="n">
        <f aca="false">S894/100</f>
        <v>0.9934365</v>
      </c>
      <c r="V894" s="1" t="n">
        <f aca="false">T894/100</f>
        <v>0.98975275</v>
      </c>
      <c r="W894" s="3" t="n">
        <f aca="false">V894*U894*J893</f>
        <v>0.982399410778464</v>
      </c>
    </row>
    <row r="895" customFormat="false" ht="12.8" hidden="false" customHeight="false" outlineLevel="0" collapsed="false">
      <c r="I895" s="0" t="n">
        <v>772.5</v>
      </c>
      <c r="J895" s="1" t="n">
        <f aca="true">FORECAST(I895,OFFSET(lens7y,MATCH(I895,lens7x,1)-1,0,2),OFFSET(lens7x,MATCH(I895,lens7x,1)-1,0,2))</f>
        <v>0.999128307781246</v>
      </c>
      <c r="R895" s="1" t="n">
        <v>772</v>
      </c>
      <c r="S895" s="2" t="n">
        <f aca="true">FORECAST(R895,OFFSET(ref7ay,MATCH(R895,ref7x,1)-1,0,2),OFFSET(ref7x,MATCH(R895,ref7x,1)-1,0,2))</f>
        <v>99.32956</v>
      </c>
      <c r="T895" s="2" t="n">
        <f aca="true">FORECAST(R895,OFFSET(ref7by,MATCH(R895,ref7x,1)-1,0,2),OFFSET(ref7x,MATCH(R895,ref7x,1)-1,0,2))</f>
        <v>98.95481</v>
      </c>
      <c r="U895" s="1" t="n">
        <f aca="false">S895/100</f>
        <v>0.9932956</v>
      </c>
      <c r="V895" s="1" t="n">
        <f aca="false">T895/100</f>
        <v>0.9895481</v>
      </c>
      <c r="W895" s="3" t="n">
        <f aca="false">V895*U895*J894</f>
        <v>0.982056975430104</v>
      </c>
    </row>
    <row r="896" customFormat="false" ht="12.8" hidden="false" customHeight="false" outlineLevel="0" collapsed="false">
      <c r="I896" s="0" t="n">
        <v>773</v>
      </c>
      <c r="J896" s="1" t="n">
        <f aca="true">FORECAST(I896,OFFSET(lens7y,MATCH(I896,lens7x,1)-1,0,2),OFFSET(lens7x,MATCH(I896,lens7x,1)-1,0,2))</f>
        <v>0.999128307781246</v>
      </c>
      <c r="R896" s="1" t="n">
        <v>772.5</v>
      </c>
      <c r="S896" s="2" t="n">
        <f aca="true">FORECAST(R896,OFFSET(ref7ay,MATCH(R896,ref7x,1)-1,0,2),OFFSET(ref7x,MATCH(R896,ref7x,1)-1,0,2))</f>
        <v>99.31487</v>
      </c>
      <c r="T896" s="2" t="n">
        <f aca="true">FORECAST(R896,OFFSET(ref7by,MATCH(R896,ref7x,1)-1,0,2),OFFSET(ref7x,MATCH(R896,ref7x,1)-1,0,2))</f>
        <v>98.933995</v>
      </c>
      <c r="U896" s="1" t="n">
        <f aca="false">S896/100</f>
        <v>0.9931487</v>
      </c>
      <c r="V896" s="1" t="n">
        <f aca="false">T896/100</f>
        <v>0.98933995</v>
      </c>
      <c r="W896" s="3" t="n">
        <f aca="false">V896*U896*J895</f>
        <v>0.98170519382513</v>
      </c>
    </row>
    <row r="897" customFormat="false" ht="12.8" hidden="false" customHeight="false" outlineLevel="0" collapsed="false">
      <c r="I897" s="0" t="n">
        <v>773.5</v>
      </c>
      <c r="J897" s="1" t="n">
        <f aca="true">FORECAST(I897,OFFSET(lens7y,MATCH(I897,lens7x,1)-1,0,2),OFFSET(lens7x,MATCH(I897,lens7x,1)-1,0,2))</f>
        <v>0.999128307781246</v>
      </c>
      <c r="R897" s="1" t="n">
        <v>773</v>
      </c>
      <c r="S897" s="2" t="n">
        <f aca="true">FORECAST(R897,OFFSET(ref7ay,MATCH(R897,ref7x,1)-1,0,2),OFFSET(ref7x,MATCH(R897,ref7x,1)-1,0,2))</f>
        <v>99.30018</v>
      </c>
      <c r="T897" s="2" t="n">
        <f aca="true">FORECAST(R897,OFFSET(ref7by,MATCH(R897,ref7x,1)-1,0,2),OFFSET(ref7x,MATCH(R897,ref7x,1)-1,0,2))</f>
        <v>98.91318</v>
      </c>
      <c r="U897" s="1" t="n">
        <f aca="false">S897/100</f>
        <v>0.9930018</v>
      </c>
      <c r="V897" s="1" t="n">
        <f aca="false">T897/100</f>
        <v>0.9891318</v>
      </c>
      <c r="W897" s="3" t="n">
        <f aca="false">V897*U897*J896</f>
        <v>0.981353473321318</v>
      </c>
    </row>
    <row r="898" customFormat="false" ht="12.8" hidden="false" customHeight="false" outlineLevel="0" collapsed="false">
      <c r="I898" s="0" t="n">
        <v>774</v>
      </c>
      <c r="J898" s="1" t="n">
        <f aca="true">FORECAST(I898,OFFSET(lens7y,MATCH(I898,lens7x,1)-1,0,2),OFFSET(lens7x,MATCH(I898,lens7x,1)-1,0,2))</f>
        <v>0.999128307781246</v>
      </c>
      <c r="R898" s="1" t="n">
        <v>773.5</v>
      </c>
      <c r="S898" s="2" t="n">
        <f aca="true">FORECAST(R898,OFFSET(ref7ay,MATCH(R898,ref7x,1)-1,0,2),OFFSET(ref7x,MATCH(R898,ref7x,1)-1,0,2))</f>
        <v>99.284825</v>
      </c>
      <c r="T898" s="2" t="n">
        <f aca="true">FORECAST(R898,OFFSET(ref7by,MATCH(R898,ref7x,1)-1,0,2),OFFSET(ref7x,MATCH(R898,ref7x,1)-1,0,2))</f>
        <v>98.89202</v>
      </c>
      <c r="U898" s="1" t="n">
        <f aca="false">S898/100</f>
        <v>0.99284825</v>
      </c>
      <c r="V898" s="1" t="n">
        <f aca="false">T898/100</f>
        <v>0.9889202</v>
      </c>
      <c r="W898" s="3" t="n">
        <f aca="false">V898*U898*J897</f>
        <v>0.980991820968311</v>
      </c>
    </row>
    <row r="899" customFormat="false" ht="12.8" hidden="false" customHeight="false" outlineLevel="0" collapsed="false">
      <c r="I899" s="0" t="n">
        <v>774.5</v>
      </c>
      <c r="J899" s="1" t="n">
        <f aca="true">FORECAST(I899,OFFSET(lens7y,MATCH(I899,lens7x,1)-1,0,2),OFFSET(lens7x,MATCH(I899,lens7x,1)-1,0,2))</f>
        <v>0.999128307781246</v>
      </c>
      <c r="R899" s="1" t="n">
        <v>774</v>
      </c>
      <c r="S899" s="2" t="n">
        <f aca="true">FORECAST(R899,OFFSET(ref7ay,MATCH(R899,ref7x,1)-1,0,2),OFFSET(ref7x,MATCH(R899,ref7x,1)-1,0,2))</f>
        <v>99.26947</v>
      </c>
      <c r="T899" s="2" t="n">
        <f aca="true">FORECAST(R899,OFFSET(ref7by,MATCH(R899,ref7x,1)-1,0,2),OFFSET(ref7x,MATCH(R899,ref7x,1)-1,0,2))</f>
        <v>98.87086</v>
      </c>
      <c r="U899" s="1" t="n">
        <f aca="false">S899/100</f>
        <v>0.9926947</v>
      </c>
      <c r="V899" s="1" t="n">
        <f aca="false">T899/100</f>
        <v>0.9887086</v>
      </c>
      <c r="W899" s="3" t="n">
        <f aca="false">V899*U899*J898</f>
        <v>0.980630233541018</v>
      </c>
    </row>
    <row r="900" customFormat="false" ht="12.8" hidden="false" customHeight="false" outlineLevel="0" collapsed="false">
      <c r="I900" s="0" t="n">
        <v>775</v>
      </c>
      <c r="J900" s="1" t="n">
        <f aca="true">FORECAST(I900,OFFSET(lens7y,MATCH(I900,lens7x,1)-1,0,2),OFFSET(lens7x,MATCH(I900,lens7x,1)-1,0,2))</f>
        <v>0.999128307781246</v>
      </c>
      <c r="R900" s="1" t="n">
        <v>774.5</v>
      </c>
      <c r="S900" s="2" t="n">
        <f aca="true">FORECAST(R900,OFFSET(ref7ay,MATCH(R900,ref7x,1)-1,0,2),OFFSET(ref7x,MATCH(R900,ref7x,1)-1,0,2))</f>
        <v>99.25357</v>
      </c>
      <c r="T900" s="2" t="n">
        <f aca="true">FORECAST(R900,OFFSET(ref7by,MATCH(R900,ref7x,1)-1,0,2),OFFSET(ref7x,MATCH(R900,ref7x,1)-1,0,2))</f>
        <v>98.84941</v>
      </c>
      <c r="U900" s="1" t="n">
        <f aca="false">S900/100</f>
        <v>0.9925357</v>
      </c>
      <c r="V900" s="1" t="n">
        <f aca="false">T900/100</f>
        <v>0.9884941</v>
      </c>
      <c r="W900" s="3" t="n">
        <f aca="false">V900*U900*J899</f>
        <v>0.980260452582375</v>
      </c>
    </row>
    <row r="901" customFormat="false" ht="12.8" hidden="false" customHeight="false" outlineLevel="0" collapsed="false">
      <c r="I901" s="0" t="n">
        <v>775.5</v>
      </c>
      <c r="J901" s="1" t="n">
        <f aca="true">FORECAST(I901,OFFSET(lens7y,MATCH(I901,lens7x,1)-1,0,2),OFFSET(lens7x,MATCH(I901,lens7x,1)-1,0,2))</f>
        <v>0.999128307781246</v>
      </c>
      <c r="R901" s="1" t="n">
        <v>775</v>
      </c>
      <c r="S901" s="2" t="n">
        <f aca="true">FORECAST(R901,OFFSET(ref7ay,MATCH(R901,ref7x,1)-1,0,2),OFFSET(ref7x,MATCH(R901,ref7x,1)-1,0,2))</f>
        <v>99.23767</v>
      </c>
      <c r="T901" s="2" t="n">
        <f aca="true">FORECAST(R901,OFFSET(ref7by,MATCH(R901,ref7x,1)-1,0,2),OFFSET(ref7x,MATCH(R901,ref7x,1)-1,0,2))</f>
        <v>98.82796</v>
      </c>
      <c r="U901" s="1" t="n">
        <f aca="false">S901/100</f>
        <v>0.9923767</v>
      </c>
      <c r="V901" s="1" t="n">
        <f aca="false">T901/100</f>
        <v>0.9882796</v>
      </c>
      <c r="W901" s="3" t="n">
        <f aca="false">V901*U901*J900</f>
        <v>0.979890739775272</v>
      </c>
    </row>
    <row r="902" customFormat="false" ht="12.8" hidden="false" customHeight="false" outlineLevel="0" collapsed="false">
      <c r="I902" s="0" t="n">
        <v>776</v>
      </c>
      <c r="J902" s="1" t="n">
        <f aca="true">FORECAST(I902,OFFSET(lens7y,MATCH(I902,lens7x,1)-1,0,2),OFFSET(lens7x,MATCH(I902,lens7x,1)-1,0,2))</f>
        <v>0.999128307781246</v>
      </c>
      <c r="R902" s="1" t="n">
        <v>775.5</v>
      </c>
      <c r="S902" s="2" t="n">
        <f aca="true">FORECAST(R902,OFFSET(ref7ay,MATCH(R902,ref7x,1)-1,0,2),OFFSET(ref7x,MATCH(R902,ref7x,1)-1,0,2))</f>
        <v>99.221185</v>
      </c>
      <c r="T902" s="2" t="n">
        <f aca="true">FORECAST(R902,OFFSET(ref7by,MATCH(R902,ref7x,1)-1,0,2),OFFSET(ref7x,MATCH(R902,ref7x,1)-1,0,2))</f>
        <v>98.806125</v>
      </c>
      <c r="U902" s="1" t="n">
        <f aca="false">S902/100</f>
        <v>0.99221185</v>
      </c>
      <c r="V902" s="1" t="n">
        <f aca="false">T902/100</f>
        <v>0.98806125</v>
      </c>
      <c r="W902" s="3" t="n">
        <f aca="false">V902*U902*J901</f>
        <v>0.97951150329167</v>
      </c>
    </row>
    <row r="903" customFormat="false" ht="12.8" hidden="false" customHeight="false" outlineLevel="0" collapsed="false">
      <c r="I903" s="0" t="n">
        <v>776.5</v>
      </c>
      <c r="J903" s="1" t="n">
        <f aca="true">FORECAST(I903,OFFSET(lens7y,MATCH(I903,lens7x,1)-1,0,2),OFFSET(lens7x,MATCH(I903,lens7x,1)-1,0,2))</f>
        <v>0.999128307781246</v>
      </c>
      <c r="R903" s="1" t="n">
        <v>776</v>
      </c>
      <c r="S903" s="2" t="n">
        <f aca="true">FORECAST(R903,OFFSET(ref7ay,MATCH(R903,ref7x,1)-1,0,2),OFFSET(ref7x,MATCH(R903,ref7x,1)-1,0,2))</f>
        <v>99.2047</v>
      </c>
      <c r="T903" s="2" t="n">
        <f aca="true">FORECAST(R903,OFFSET(ref7by,MATCH(R903,ref7x,1)-1,0,2),OFFSET(ref7x,MATCH(R903,ref7x,1)-1,0,2))</f>
        <v>98.78429</v>
      </c>
      <c r="U903" s="1" t="n">
        <f aca="false">S903/100</f>
        <v>0.992047</v>
      </c>
      <c r="V903" s="1" t="n">
        <f aca="false">T903/100</f>
        <v>0.9878429</v>
      </c>
      <c r="W903" s="3" t="n">
        <f aca="false">V903*U903*J902</f>
        <v>0.979132338735309</v>
      </c>
    </row>
    <row r="904" customFormat="false" ht="12.8" hidden="false" customHeight="false" outlineLevel="0" collapsed="false">
      <c r="I904" s="0" t="n">
        <v>777</v>
      </c>
      <c r="J904" s="1" t="n">
        <f aca="true">FORECAST(I904,OFFSET(lens7y,MATCH(I904,lens7x,1)-1,0,2),OFFSET(lens7x,MATCH(I904,lens7x,1)-1,0,2))</f>
        <v>0.999128307781246</v>
      </c>
      <c r="R904" s="1" t="n">
        <v>776.5</v>
      </c>
      <c r="S904" s="2" t="n">
        <f aca="true">FORECAST(R904,OFFSET(ref7ay,MATCH(R904,ref7x,1)-1,0,2),OFFSET(ref7x,MATCH(R904,ref7x,1)-1,0,2))</f>
        <v>99.187685</v>
      </c>
      <c r="T904" s="2" t="n">
        <f aca="true">FORECAST(R904,OFFSET(ref7by,MATCH(R904,ref7x,1)-1,0,2),OFFSET(ref7x,MATCH(R904,ref7x,1)-1,0,2))</f>
        <v>98.7622</v>
      </c>
      <c r="U904" s="1" t="n">
        <f aca="false">S904/100</f>
        <v>0.99187685</v>
      </c>
      <c r="V904" s="1" t="n">
        <f aca="false">T904/100</f>
        <v>0.987622</v>
      </c>
      <c r="W904" s="3" t="n">
        <f aca="false">V904*U904*J903</f>
        <v>0.978745489177662</v>
      </c>
    </row>
    <row r="905" customFormat="false" ht="12.8" hidden="false" customHeight="false" outlineLevel="0" collapsed="false">
      <c r="I905" s="0" t="n">
        <v>777.5</v>
      </c>
      <c r="J905" s="1" t="n">
        <f aca="true">FORECAST(I905,OFFSET(lens7y,MATCH(I905,lens7x,1)-1,0,2),OFFSET(lens7x,MATCH(I905,lens7x,1)-1,0,2))</f>
        <v>0.999128307781246</v>
      </c>
      <c r="R905" s="1" t="n">
        <v>777</v>
      </c>
      <c r="S905" s="2" t="n">
        <f aca="true">FORECAST(R905,OFFSET(ref7ay,MATCH(R905,ref7x,1)-1,0,2),OFFSET(ref7x,MATCH(R905,ref7x,1)-1,0,2))</f>
        <v>99.17067</v>
      </c>
      <c r="T905" s="2" t="n">
        <f aca="true">FORECAST(R905,OFFSET(ref7by,MATCH(R905,ref7x,1)-1,0,2),OFFSET(ref7x,MATCH(R905,ref7x,1)-1,0,2))</f>
        <v>98.74011</v>
      </c>
      <c r="U905" s="1" t="n">
        <f aca="false">S905/100</f>
        <v>0.9917067</v>
      </c>
      <c r="V905" s="1" t="n">
        <f aca="false">T905/100</f>
        <v>0.9874011</v>
      </c>
      <c r="W905" s="3" t="n">
        <f aca="false">V905*U905*J904</f>
        <v>0.978358714726757</v>
      </c>
    </row>
    <row r="906" customFormat="false" ht="12.8" hidden="false" customHeight="false" outlineLevel="0" collapsed="false">
      <c r="I906" s="0" t="n">
        <v>778</v>
      </c>
      <c r="J906" s="1" t="n">
        <f aca="true">FORECAST(I906,OFFSET(lens7y,MATCH(I906,lens7x,1)-1,0,2),OFFSET(lens7x,MATCH(I906,lens7x,1)-1,0,2))</f>
        <v>0.999128307781246</v>
      </c>
      <c r="R906" s="1" t="n">
        <v>777.5</v>
      </c>
      <c r="S906" s="2" t="n">
        <f aca="true">FORECAST(R906,OFFSET(ref7ay,MATCH(R906,ref7x,1)-1,0,2),OFFSET(ref7x,MATCH(R906,ref7x,1)-1,0,2))</f>
        <v>99.15315</v>
      </c>
      <c r="T906" s="2" t="n">
        <f aca="true">FORECAST(R906,OFFSET(ref7by,MATCH(R906,ref7x,1)-1,0,2),OFFSET(ref7x,MATCH(R906,ref7x,1)-1,0,2))</f>
        <v>98.717795</v>
      </c>
      <c r="U906" s="1" t="n">
        <f aca="false">S906/100</f>
        <v>0.9915315</v>
      </c>
      <c r="V906" s="1" t="n">
        <f aca="false">T906/100</f>
        <v>0.98717795</v>
      </c>
      <c r="W906" s="3" t="n">
        <f aca="false">V906*U906*J905</f>
        <v>0.977964805467021</v>
      </c>
    </row>
    <row r="907" customFormat="false" ht="12.8" hidden="false" customHeight="false" outlineLevel="0" collapsed="false">
      <c r="I907" s="0" t="n">
        <v>778.5</v>
      </c>
      <c r="J907" s="1" t="n">
        <f aca="true">FORECAST(I907,OFFSET(lens7y,MATCH(I907,lens7x,1)-1,0,2),OFFSET(lens7x,MATCH(I907,lens7x,1)-1,0,2))</f>
        <v>0.999128307781246</v>
      </c>
      <c r="R907" s="1" t="n">
        <v>778</v>
      </c>
      <c r="S907" s="2" t="n">
        <f aca="true">FORECAST(R907,OFFSET(ref7ay,MATCH(R907,ref7x,1)-1,0,2),OFFSET(ref7x,MATCH(R907,ref7x,1)-1,0,2))</f>
        <v>99.13563</v>
      </c>
      <c r="T907" s="2" t="n">
        <f aca="true">FORECAST(R907,OFFSET(ref7by,MATCH(R907,ref7x,1)-1,0,2),OFFSET(ref7x,MATCH(R907,ref7x,1)-1,0,2))</f>
        <v>98.69548</v>
      </c>
      <c r="U907" s="1" t="n">
        <f aca="false">S907/100</f>
        <v>0.9913563</v>
      </c>
      <c r="V907" s="1" t="n">
        <f aca="false">T907/100</f>
        <v>0.9869548</v>
      </c>
      <c r="W907" s="3" t="n">
        <f aca="false">V907*U907*J906</f>
        <v>0.977570974330885</v>
      </c>
    </row>
    <row r="908" customFormat="false" ht="12.8" hidden="false" customHeight="false" outlineLevel="0" collapsed="false">
      <c r="I908" s="0" t="n">
        <v>779</v>
      </c>
      <c r="J908" s="1" t="n">
        <f aca="true">FORECAST(I908,OFFSET(lens7y,MATCH(I908,lens7x,1)-1,0,2),OFFSET(lens7x,MATCH(I908,lens7x,1)-1,0,2))</f>
        <v>0.999128307781246</v>
      </c>
      <c r="R908" s="1" t="n">
        <v>778.5</v>
      </c>
      <c r="S908" s="2" t="n">
        <f aca="true">FORECAST(R908,OFFSET(ref7ay,MATCH(R908,ref7x,1)-1,0,2),OFFSET(ref7x,MATCH(R908,ref7x,1)-1,0,2))</f>
        <v>99.1177</v>
      </c>
      <c r="T908" s="2" t="n">
        <f aca="true">FORECAST(R908,OFFSET(ref7by,MATCH(R908,ref7x,1)-1,0,2),OFFSET(ref7x,MATCH(R908,ref7x,1)-1,0,2))</f>
        <v>98.67309</v>
      </c>
      <c r="U908" s="1" t="n">
        <f aca="false">S908/100</f>
        <v>0.991177</v>
      </c>
      <c r="V908" s="1" t="n">
        <f aca="false">T908/100</f>
        <v>0.9867309</v>
      </c>
      <c r="W908" s="3" t="n">
        <f aca="false">V908*U908*J907</f>
        <v>0.977172436510354</v>
      </c>
    </row>
    <row r="909" customFormat="false" ht="12.8" hidden="false" customHeight="false" outlineLevel="0" collapsed="false">
      <c r="I909" s="0" t="n">
        <v>779.5</v>
      </c>
      <c r="J909" s="1" t="n">
        <f aca="true">FORECAST(I909,OFFSET(lens7y,MATCH(I909,lens7x,1)-1,0,2),OFFSET(lens7x,MATCH(I909,lens7x,1)-1,0,2))</f>
        <v>0.999128307781246</v>
      </c>
      <c r="R909" s="1" t="n">
        <v>779</v>
      </c>
      <c r="S909" s="2" t="n">
        <f aca="true">FORECAST(R909,OFFSET(ref7ay,MATCH(R909,ref7x,1)-1,0,2),OFFSET(ref7x,MATCH(R909,ref7x,1)-1,0,2))</f>
        <v>99.09977</v>
      </c>
      <c r="T909" s="2" t="n">
        <f aca="true">FORECAST(R909,OFFSET(ref7by,MATCH(R909,ref7x,1)-1,0,2),OFFSET(ref7x,MATCH(R909,ref7x,1)-1,0,2))</f>
        <v>98.6507</v>
      </c>
      <c r="U909" s="1" t="n">
        <f aca="false">S909/100</f>
        <v>0.9909977</v>
      </c>
      <c r="V909" s="1" t="n">
        <f aca="false">T909/100</f>
        <v>0.986507</v>
      </c>
      <c r="W909" s="3" t="n">
        <f aca="false">V909*U909*J908</f>
        <v>0.976773978910375</v>
      </c>
    </row>
    <row r="910" customFormat="false" ht="12.8" hidden="false" customHeight="false" outlineLevel="0" collapsed="false">
      <c r="I910" s="0" t="n">
        <v>780</v>
      </c>
      <c r="J910" s="1" t="n">
        <f aca="true">FORECAST(I910,OFFSET(lens7y,MATCH(I910,lens7x,1)-1,0,2),OFFSET(lens7x,MATCH(I910,lens7x,1)-1,0,2))</f>
        <v>0.999128307781246</v>
      </c>
      <c r="R910" s="1" t="n">
        <v>779.5</v>
      </c>
      <c r="S910" s="2" t="n">
        <f aca="true">FORECAST(R910,OFFSET(ref7ay,MATCH(R910,ref7x,1)-1,0,2),OFFSET(ref7x,MATCH(R910,ref7x,1)-1,0,2))</f>
        <v>99.081395</v>
      </c>
      <c r="T910" s="2" t="n">
        <f aca="true">FORECAST(R910,OFFSET(ref7by,MATCH(R910,ref7x,1)-1,0,2),OFFSET(ref7x,MATCH(R910,ref7x,1)-1,0,2))</f>
        <v>98.62814</v>
      </c>
      <c r="U910" s="1" t="n">
        <f aca="false">S910/100</f>
        <v>0.99081395</v>
      </c>
      <c r="V910" s="1" t="n">
        <f aca="false">T910/100</f>
        <v>0.9862814</v>
      </c>
      <c r="W910" s="3" t="n">
        <f aca="false">V910*U910*J909</f>
        <v>0.976369533481523</v>
      </c>
    </row>
    <row r="911" customFormat="false" ht="12.8" hidden="false" customHeight="false" outlineLevel="0" collapsed="false">
      <c r="I911" s="0" t="n">
        <v>780.5</v>
      </c>
      <c r="J911" s="1" t="n">
        <f aca="true">FORECAST(I911,OFFSET(lens7y,MATCH(I911,lens7x,1)-1,0,2),OFFSET(lens7x,MATCH(I911,lens7x,1)-1,0,2))</f>
        <v>0.999128307781246</v>
      </c>
      <c r="R911" s="1" t="n">
        <v>780</v>
      </c>
      <c r="S911" s="2" t="n">
        <f aca="true">FORECAST(R911,OFFSET(ref7ay,MATCH(R911,ref7x,1)-1,0,2),OFFSET(ref7x,MATCH(R911,ref7x,1)-1,0,2))</f>
        <v>99.06302</v>
      </c>
      <c r="T911" s="2" t="n">
        <f aca="true">FORECAST(R911,OFFSET(ref7by,MATCH(R911,ref7x,1)-1,0,2),OFFSET(ref7x,MATCH(R911,ref7x,1)-1,0,2))</f>
        <v>98.60558</v>
      </c>
      <c r="U911" s="1" t="n">
        <f aca="false">S911/100</f>
        <v>0.9906302</v>
      </c>
      <c r="V911" s="1" t="n">
        <f aca="false">T911/100</f>
        <v>0.9860558</v>
      </c>
      <c r="W911" s="3" t="n">
        <f aca="false">V911*U911*J910</f>
        <v>0.975965170888401</v>
      </c>
    </row>
    <row r="912" customFormat="false" ht="12.8" hidden="false" customHeight="false" outlineLevel="0" collapsed="false">
      <c r="I912" s="0" t="n">
        <v>781</v>
      </c>
      <c r="J912" s="1" t="n">
        <f aca="true">FORECAST(I912,OFFSET(lens7y,MATCH(I912,lens7x,1)-1,0,2),OFFSET(lens7x,MATCH(I912,lens7x,1)-1,0,2))</f>
        <v>0.999128307781246</v>
      </c>
      <c r="R912" s="1" t="n">
        <v>780.5</v>
      </c>
      <c r="S912" s="2" t="n">
        <f aca="true">FORECAST(R912,OFFSET(ref7ay,MATCH(R912,ref7x,1)-1,0,2),OFFSET(ref7x,MATCH(R912,ref7x,1)-1,0,2))</f>
        <v>99.04425</v>
      </c>
      <c r="T912" s="2" t="n">
        <f aca="true">FORECAST(R912,OFFSET(ref7by,MATCH(R912,ref7x,1)-1,0,2),OFFSET(ref7x,MATCH(R912,ref7x,1)-1,0,2))</f>
        <v>98.58287</v>
      </c>
      <c r="U912" s="1" t="n">
        <f aca="false">S912/100</f>
        <v>0.9904425</v>
      </c>
      <c r="V912" s="1" t="n">
        <f aca="false">T912/100</f>
        <v>0.9858287</v>
      </c>
      <c r="W912" s="3" t="n">
        <f aca="false">V912*U912*J911</f>
        <v>0.975555516127405</v>
      </c>
    </row>
    <row r="913" customFormat="false" ht="12.8" hidden="false" customHeight="false" outlineLevel="0" collapsed="false">
      <c r="I913" s="0" t="n">
        <v>781.5</v>
      </c>
      <c r="J913" s="1" t="n">
        <f aca="true">FORECAST(I913,OFFSET(lens7y,MATCH(I913,lens7x,1)-1,0,2),OFFSET(lens7x,MATCH(I913,lens7x,1)-1,0,2))</f>
        <v>0.999128307781246</v>
      </c>
      <c r="R913" s="1" t="n">
        <v>781</v>
      </c>
      <c r="S913" s="2" t="n">
        <f aca="true">FORECAST(R913,OFFSET(ref7ay,MATCH(R913,ref7x,1)-1,0,2),OFFSET(ref7x,MATCH(R913,ref7x,1)-1,0,2))</f>
        <v>99.02548</v>
      </c>
      <c r="T913" s="2" t="n">
        <f aca="true">FORECAST(R913,OFFSET(ref7by,MATCH(R913,ref7x,1)-1,0,2),OFFSET(ref7x,MATCH(R913,ref7x,1)-1,0,2))</f>
        <v>98.56016</v>
      </c>
      <c r="U913" s="1" t="n">
        <f aca="false">S913/100</f>
        <v>0.9902548</v>
      </c>
      <c r="V913" s="1" t="n">
        <f aca="false">T913/100</f>
        <v>0.9856016</v>
      </c>
      <c r="W913" s="3" t="n">
        <f aca="false">V913*U913*J912</f>
        <v>0.975145946545434</v>
      </c>
    </row>
    <row r="914" customFormat="false" ht="12.8" hidden="false" customHeight="false" outlineLevel="0" collapsed="false">
      <c r="I914" s="0" t="n">
        <v>782</v>
      </c>
      <c r="J914" s="1" t="n">
        <f aca="true">FORECAST(I914,OFFSET(lens7y,MATCH(I914,lens7x,1)-1,0,2),OFFSET(lens7x,MATCH(I914,lens7x,1)-1,0,2))</f>
        <v>0.999128307781246</v>
      </c>
      <c r="R914" s="1" t="n">
        <v>781.5</v>
      </c>
      <c r="S914" s="2" t="n">
        <f aca="true">FORECAST(R914,OFFSET(ref7ay,MATCH(R914,ref7x,1)-1,0,2),OFFSET(ref7x,MATCH(R914,ref7x,1)-1,0,2))</f>
        <v>99.0063</v>
      </c>
      <c r="T914" s="2" t="n">
        <f aca="true">FORECAST(R914,OFFSET(ref7by,MATCH(R914,ref7x,1)-1,0,2),OFFSET(ref7x,MATCH(R914,ref7x,1)-1,0,2))</f>
        <v>98.537315</v>
      </c>
      <c r="U914" s="1" t="n">
        <f aca="false">S914/100</f>
        <v>0.990063</v>
      </c>
      <c r="V914" s="1" t="n">
        <f aca="false">T914/100</f>
        <v>0.98537315</v>
      </c>
      <c r="W914" s="3" t="n">
        <f aca="false">V914*U914*J913</f>
        <v>0.974731090208748</v>
      </c>
    </row>
    <row r="915" customFormat="false" ht="12.8" hidden="false" customHeight="false" outlineLevel="0" collapsed="false">
      <c r="I915" s="0" t="n">
        <v>782.5</v>
      </c>
      <c r="J915" s="1" t="n">
        <f aca="true">FORECAST(I915,OFFSET(lens7y,MATCH(I915,lens7x,1)-1,0,2),OFFSET(lens7x,MATCH(I915,lens7x,1)-1,0,2))</f>
        <v>0.999128307781246</v>
      </c>
      <c r="R915" s="1" t="n">
        <v>782</v>
      </c>
      <c r="S915" s="2" t="n">
        <f aca="true">FORECAST(R915,OFFSET(ref7ay,MATCH(R915,ref7x,1)-1,0,2),OFFSET(ref7x,MATCH(R915,ref7x,1)-1,0,2))</f>
        <v>98.98712</v>
      </c>
      <c r="T915" s="2" t="n">
        <f aca="true">FORECAST(R915,OFFSET(ref7by,MATCH(R915,ref7x,1)-1,0,2),OFFSET(ref7x,MATCH(R915,ref7x,1)-1,0,2))</f>
        <v>98.51447</v>
      </c>
      <c r="U915" s="1" t="n">
        <f aca="false">S915/100</f>
        <v>0.9898712</v>
      </c>
      <c r="V915" s="1" t="n">
        <f aca="false">T915/100</f>
        <v>0.9851447</v>
      </c>
      <c r="W915" s="3" t="n">
        <f aca="false">V915*U915*J914</f>
        <v>0.974316321429091</v>
      </c>
    </row>
    <row r="916" customFormat="false" ht="12.8" hidden="false" customHeight="false" outlineLevel="0" collapsed="false">
      <c r="I916" s="0" t="n">
        <v>783</v>
      </c>
      <c r="J916" s="1" t="n">
        <f aca="true">FORECAST(I916,OFFSET(lens7y,MATCH(I916,lens7x,1)-1,0,2),OFFSET(lens7x,MATCH(I916,lens7x,1)-1,0,2))</f>
        <v>0.999128307781246</v>
      </c>
      <c r="R916" s="1" t="n">
        <v>782.5</v>
      </c>
      <c r="S916" s="2" t="n">
        <f aca="true">FORECAST(R916,OFFSET(ref7ay,MATCH(R916,ref7x,1)-1,0,2),OFFSET(ref7x,MATCH(R916,ref7x,1)-1,0,2))</f>
        <v>98.96755</v>
      </c>
      <c r="T916" s="2" t="n">
        <f aca="true">FORECAST(R916,OFFSET(ref7by,MATCH(R916,ref7x,1)-1,0,2),OFFSET(ref7x,MATCH(R916,ref7x,1)-1,0,2))</f>
        <v>98.49152</v>
      </c>
      <c r="U916" s="1" t="n">
        <f aca="false">S916/100</f>
        <v>0.9896755</v>
      </c>
      <c r="V916" s="1" t="n">
        <f aca="false">T916/100</f>
        <v>0.9849152</v>
      </c>
      <c r="W916" s="3" t="n">
        <f aca="false">V916*U916*J915</f>
        <v>0.973896764127964</v>
      </c>
    </row>
    <row r="917" customFormat="false" ht="12.8" hidden="false" customHeight="false" outlineLevel="0" collapsed="false">
      <c r="I917" s="0" t="n">
        <v>783.5</v>
      </c>
      <c r="J917" s="1" t="n">
        <f aca="true">FORECAST(I917,OFFSET(lens7y,MATCH(I917,lens7x,1)-1,0,2),OFFSET(lens7x,MATCH(I917,lens7x,1)-1,0,2))</f>
        <v>0.999128307781246</v>
      </c>
      <c r="R917" s="1" t="n">
        <v>783</v>
      </c>
      <c r="S917" s="2" t="n">
        <f aca="true">FORECAST(R917,OFFSET(ref7ay,MATCH(R917,ref7x,1)-1,0,2),OFFSET(ref7x,MATCH(R917,ref7x,1)-1,0,2))</f>
        <v>98.94798</v>
      </c>
      <c r="T917" s="2" t="n">
        <f aca="true">FORECAST(R917,OFFSET(ref7by,MATCH(R917,ref7x,1)-1,0,2),OFFSET(ref7x,MATCH(R917,ref7x,1)-1,0,2))</f>
        <v>98.46857</v>
      </c>
      <c r="U917" s="1" t="n">
        <f aca="false">S917/100</f>
        <v>0.9894798</v>
      </c>
      <c r="V917" s="1" t="n">
        <f aca="false">T917/100</f>
        <v>0.9846857</v>
      </c>
      <c r="W917" s="3" t="n">
        <f aca="false">V917*U917*J916</f>
        <v>0.973477296574835</v>
      </c>
    </row>
    <row r="918" customFormat="false" ht="12.8" hidden="false" customHeight="false" outlineLevel="0" collapsed="false">
      <c r="I918" s="0" t="n">
        <v>784</v>
      </c>
      <c r="J918" s="1" t="n">
        <f aca="true">FORECAST(I918,OFFSET(lens7y,MATCH(I918,lens7x,1)-1,0,2),OFFSET(lens7x,MATCH(I918,lens7x,1)-1,0,2))</f>
        <v>0.999128307781246</v>
      </c>
      <c r="R918" s="1" t="n">
        <v>783.5</v>
      </c>
      <c r="S918" s="2" t="n">
        <f aca="true">FORECAST(R918,OFFSET(ref7ay,MATCH(R918,ref7x,1)-1,0,2),OFFSET(ref7x,MATCH(R918,ref7x,1)-1,0,2))</f>
        <v>98.92809</v>
      </c>
      <c r="T918" s="2" t="n">
        <f aca="true">FORECAST(R918,OFFSET(ref7by,MATCH(R918,ref7x,1)-1,0,2),OFFSET(ref7x,MATCH(R918,ref7x,1)-1,0,2))</f>
        <v>98.44561</v>
      </c>
      <c r="U918" s="1" t="n">
        <f aca="false">S918/100</f>
        <v>0.9892809</v>
      </c>
      <c r="V918" s="1" t="n">
        <f aca="false">T918/100</f>
        <v>0.9844561</v>
      </c>
      <c r="W918" s="3" t="n">
        <f aca="false">V918*U918*J917</f>
        <v>0.973054672414068</v>
      </c>
    </row>
    <row r="919" customFormat="false" ht="12.8" hidden="false" customHeight="false" outlineLevel="0" collapsed="false">
      <c r="I919" s="0" t="n">
        <v>784.5</v>
      </c>
      <c r="J919" s="1" t="n">
        <f aca="true">FORECAST(I919,OFFSET(lens7y,MATCH(I919,lens7x,1)-1,0,2),OFFSET(lens7x,MATCH(I919,lens7x,1)-1,0,2))</f>
        <v>0.999128307781246</v>
      </c>
      <c r="R919" s="1" t="n">
        <v>784</v>
      </c>
      <c r="S919" s="2" t="n">
        <f aca="true">FORECAST(R919,OFFSET(ref7ay,MATCH(R919,ref7x,1)-1,0,2),OFFSET(ref7x,MATCH(R919,ref7x,1)-1,0,2))</f>
        <v>98.9082</v>
      </c>
      <c r="T919" s="2" t="n">
        <f aca="true">FORECAST(R919,OFFSET(ref7by,MATCH(R919,ref7x,1)-1,0,2),OFFSET(ref7x,MATCH(R919,ref7x,1)-1,0,2))</f>
        <v>98.42265</v>
      </c>
      <c r="U919" s="1" t="n">
        <f aca="false">S919/100</f>
        <v>0.989082</v>
      </c>
      <c r="V919" s="1" t="n">
        <f aca="false">T919/100</f>
        <v>0.9842265</v>
      </c>
      <c r="W919" s="3" t="n">
        <f aca="false">V919*U919*J918</f>
        <v>0.972632139508564</v>
      </c>
    </row>
    <row r="920" customFormat="false" ht="12.8" hidden="false" customHeight="false" outlineLevel="0" collapsed="false">
      <c r="I920" s="0" t="n">
        <v>785</v>
      </c>
      <c r="J920" s="1" t="n">
        <f aca="true">FORECAST(I920,OFFSET(lens7y,MATCH(I920,lens7x,1)-1,0,2),OFFSET(lens7x,MATCH(I920,lens7x,1)-1,0,2))</f>
        <v>0.999128307781246</v>
      </c>
      <c r="R920" s="1" t="n">
        <v>784.5</v>
      </c>
      <c r="S920" s="2" t="n">
        <f aca="true">FORECAST(R920,OFFSET(ref7ay,MATCH(R920,ref7x,1)-1,0,2),OFFSET(ref7x,MATCH(R920,ref7x,1)-1,0,2))</f>
        <v>98.887965</v>
      </c>
      <c r="T920" s="2" t="n">
        <f aca="true">FORECAST(R920,OFFSET(ref7by,MATCH(R920,ref7x,1)-1,0,2),OFFSET(ref7x,MATCH(R920,ref7x,1)-1,0,2))</f>
        <v>98.39963</v>
      </c>
      <c r="U920" s="1" t="n">
        <f aca="false">S920/100</f>
        <v>0.98887965</v>
      </c>
      <c r="V920" s="1" t="n">
        <f aca="false">T920/100</f>
        <v>0.9839963</v>
      </c>
      <c r="W920" s="3" t="n">
        <f aca="false">V920*U920*J919</f>
        <v>0.97220571321764</v>
      </c>
    </row>
    <row r="921" customFormat="false" ht="12.8" hidden="false" customHeight="false" outlineLevel="0" collapsed="false">
      <c r="I921" s="0" t="n">
        <v>785.5</v>
      </c>
      <c r="J921" s="1" t="n">
        <f aca="true">FORECAST(I921,OFFSET(lens7y,MATCH(I921,lens7x,1)-1,0,2),OFFSET(lens7x,MATCH(I921,lens7x,1)-1,0,2))</f>
        <v>0.999128307781246</v>
      </c>
      <c r="R921" s="1" t="n">
        <v>785</v>
      </c>
      <c r="S921" s="2" t="n">
        <f aca="true">FORECAST(R921,OFFSET(ref7ay,MATCH(R921,ref7x,1)-1,0,2),OFFSET(ref7x,MATCH(R921,ref7x,1)-1,0,2))</f>
        <v>98.86773</v>
      </c>
      <c r="T921" s="2" t="n">
        <f aca="true">FORECAST(R921,OFFSET(ref7by,MATCH(R921,ref7x,1)-1,0,2),OFFSET(ref7x,MATCH(R921,ref7x,1)-1,0,2))</f>
        <v>98.37661</v>
      </c>
      <c r="U921" s="1" t="n">
        <f aca="false">S921/100</f>
        <v>0.9886773</v>
      </c>
      <c r="V921" s="1" t="n">
        <f aca="false">T921/100</f>
        <v>0.9837661</v>
      </c>
      <c r="W921" s="3" t="n">
        <f aca="false">V921*U921*J920</f>
        <v>0.971779380007448</v>
      </c>
    </row>
    <row r="922" customFormat="false" ht="12.8" hidden="false" customHeight="false" outlineLevel="0" collapsed="false">
      <c r="I922" s="0" t="n">
        <v>786</v>
      </c>
      <c r="J922" s="1" t="n">
        <f aca="true">FORECAST(I922,OFFSET(lens7y,MATCH(I922,lens7x,1)-1,0,2),OFFSET(lens7x,MATCH(I922,lens7x,1)-1,0,2))</f>
        <v>0.999128307781246</v>
      </c>
      <c r="R922" s="1" t="n">
        <v>785.5</v>
      </c>
      <c r="S922" s="2" t="n">
        <f aca="true">FORECAST(R922,OFFSET(ref7ay,MATCH(R922,ref7x,1)-1,0,2),OFFSET(ref7x,MATCH(R922,ref7x,1)-1,0,2))</f>
        <v>98.84719</v>
      </c>
      <c r="T922" s="2" t="n">
        <f aca="true">FORECAST(R922,OFFSET(ref7by,MATCH(R922,ref7x,1)-1,0,2),OFFSET(ref7x,MATCH(R922,ref7x,1)-1,0,2))</f>
        <v>98.353555</v>
      </c>
      <c r="U922" s="1" t="n">
        <f aca="false">S922/100</f>
        <v>0.9884719</v>
      </c>
      <c r="V922" s="1" t="n">
        <f aca="false">T922/100</f>
        <v>0.98353555</v>
      </c>
      <c r="W922" s="3" t="n">
        <f aca="false">V922*U922*J921</f>
        <v>0.971349797044791</v>
      </c>
    </row>
    <row r="923" customFormat="false" ht="12.8" hidden="false" customHeight="false" outlineLevel="0" collapsed="false">
      <c r="I923" s="0" t="n">
        <v>786.5</v>
      </c>
      <c r="J923" s="1" t="n">
        <f aca="true">FORECAST(I923,OFFSET(lens7y,MATCH(I923,lens7x,1)-1,0,2),OFFSET(lens7x,MATCH(I923,lens7x,1)-1,0,2))</f>
        <v>0.999128307781246</v>
      </c>
      <c r="R923" s="1" t="n">
        <v>786</v>
      </c>
      <c r="S923" s="2" t="n">
        <f aca="true">FORECAST(R923,OFFSET(ref7ay,MATCH(R923,ref7x,1)-1,0,2),OFFSET(ref7x,MATCH(R923,ref7x,1)-1,0,2))</f>
        <v>98.82665</v>
      </c>
      <c r="T923" s="2" t="n">
        <f aca="true">FORECAST(R923,OFFSET(ref7by,MATCH(R923,ref7x,1)-1,0,2),OFFSET(ref7x,MATCH(R923,ref7x,1)-1,0,2))</f>
        <v>98.3305</v>
      </c>
      <c r="U923" s="1" t="n">
        <f aca="false">S923/100</f>
        <v>0.9882665</v>
      </c>
      <c r="V923" s="1" t="n">
        <f aca="false">T923/100</f>
        <v>0.983305</v>
      </c>
      <c r="W923" s="3" t="n">
        <f aca="false">V923*U923*J922</f>
        <v>0.970920308709516</v>
      </c>
    </row>
    <row r="924" customFormat="false" ht="12.8" hidden="false" customHeight="false" outlineLevel="0" collapsed="false">
      <c r="I924" s="0" t="n">
        <v>787</v>
      </c>
      <c r="J924" s="1" t="n">
        <f aca="true">FORECAST(I924,OFFSET(lens7y,MATCH(I924,lens7x,1)-1,0,2),OFFSET(lens7x,MATCH(I924,lens7x,1)-1,0,2))</f>
        <v>0.999128307781246</v>
      </c>
      <c r="R924" s="1" t="n">
        <v>786.5</v>
      </c>
      <c r="S924" s="2" t="n">
        <f aca="true">FORECAST(R924,OFFSET(ref7ay,MATCH(R924,ref7x,1)-1,0,2),OFFSET(ref7x,MATCH(R924,ref7x,1)-1,0,2))</f>
        <v>98.805665</v>
      </c>
      <c r="T924" s="2" t="n">
        <f aca="true">FORECAST(R924,OFFSET(ref7by,MATCH(R924,ref7x,1)-1,0,2),OFFSET(ref7x,MATCH(R924,ref7x,1)-1,0,2))</f>
        <v>98.307235</v>
      </c>
      <c r="U924" s="1" t="n">
        <f aca="false">S924/100</f>
        <v>0.98805665</v>
      </c>
      <c r="V924" s="1" t="n">
        <f aca="false">T924/100</f>
        <v>0.98307235</v>
      </c>
      <c r="W924" s="3" t="n">
        <f aca="false">V924*U924*J923</f>
        <v>0.970484471023422</v>
      </c>
    </row>
    <row r="925" customFormat="false" ht="12.8" hidden="false" customHeight="false" outlineLevel="0" collapsed="false">
      <c r="I925" s="0" t="n">
        <v>787.5</v>
      </c>
      <c r="J925" s="1" t="n">
        <f aca="true">FORECAST(I925,OFFSET(lens7y,MATCH(I925,lens7x,1)-1,0,2),OFFSET(lens7x,MATCH(I925,lens7x,1)-1,0,2))</f>
        <v>0.999128307781246</v>
      </c>
      <c r="R925" s="1" t="n">
        <v>787</v>
      </c>
      <c r="S925" s="2" t="n">
        <f aca="true">FORECAST(R925,OFFSET(ref7ay,MATCH(R925,ref7x,1)-1,0,2),OFFSET(ref7x,MATCH(R925,ref7x,1)-1,0,2))</f>
        <v>98.78468</v>
      </c>
      <c r="T925" s="2" t="n">
        <f aca="true">FORECAST(R925,OFFSET(ref7by,MATCH(R925,ref7x,1)-1,0,2),OFFSET(ref7x,MATCH(R925,ref7x,1)-1,0,2))</f>
        <v>98.28397</v>
      </c>
      <c r="U925" s="1" t="n">
        <f aca="false">S925/100</f>
        <v>0.9878468</v>
      </c>
      <c r="V925" s="1" t="n">
        <f aca="false">T925/100</f>
        <v>0.9828397</v>
      </c>
      <c r="W925" s="3" t="n">
        <f aca="false">V925*U925*J924</f>
        <v>0.970048730895418</v>
      </c>
    </row>
    <row r="926" customFormat="false" ht="12.8" hidden="false" customHeight="false" outlineLevel="0" collapsed="false">
      <c r="I926" s="0" t="n">
        <v>788</v>
      </c>
      <c r="J926" s="1" t="n">
        <f aca="true">FORECAST(I926,OFFSET(lens7y,MATCH(I926,lens7x,1)-1,0,2),OFFSET(lens7x,MATCH(I926,lens7x,1)-1,0,2))</f>
        <v>0.999128307781246</v>
      </c>
      <c r="R926" s="1" t="n">
        <v>787.5</v>
      </c>
      <c r="S926" s="2" t="n">
        <f aca="true">FORECAST(R926,OFFSET(ref7ay,MATCH(R926,ref7x,1)-1,0,2),OFFSET(ref7x,MATCH(R926,ref7x,1)-1,0,2))</f>
        <v>98.76341</v>
      </c>
      <c r="T926" s="2" t="n">
        <f aca="true">FORECAST(R926,OFFSET(ref7by,MATCH(R926,ref7x,1)-1,0,2),OFFSET(ref7x,MATCH(R926,ref7x,1)-1,0,2))</f>
        <v>98.2607</v>
      </c>
      <c r="U926" s="1" t="n">
        <f aca="false">S926/100</f>
        <v>0.9876341</v>
      </c>
      <c r="V926" s="1" t="n">
        <f aca="false">T926/100</f>
        <v>0.982607</v>
      </c>
      <c r="W926" s="3" t="n">
        <f aca="false">V926*U926*J925</f>
        <v>0.969610240997866</v>
      </c>
    </row>
    <row r="927" customFormat="false" ht="12.8" hidden="false" customHeight="false" outlineLevel="0" collapsed="false">
      <c r="I927" s="0" t="n">
        <v>788.5</v>
      </c>
      <c r="J927" s="1" t="n">
        <f aca="true">FORECAST(I927,OFFSET(lens7y,MATCH(I927,lens7x,1)-1,0,2),OFFSET(lens7x,MATCH(I927,lens7x,1)-1,0,2))</f>
        <v>0.999128307781246</v>
      </c>
      <c r="R927" s="1" t="n">
        <v>788</v>
      </c>
      <c r="S927" s="2" t="n">
        <f aca="true">FORECAST(R927,OFFSET(ref7ay,MATCH(R927,ref7x,1)-1,0,2),OFFSET(ref7x,MATCH(R927,ref7x,1)-1,0,2))</f>
        <v>98.74214</v>
      </c>
      <c r="T927" s="2" t="n">
        <f aca="true">FORECAST(R927,OFFSET(ref7by,MATCH(R927,ref7x,1)-1,0,2),OFFSET(ref7x,MATCH(R927,ref7x,1)-1,0,2))</f>
        <v>98.23743</v>
      </c>
      <c r="U927" s="1" t="n">
        <f aca="false">S927/100</f>
        <v>0.9874214</v>
      </c>
      <c r="V927" s="1" t="n">
        <f aca="false">T927/100</f>
        <v>0.9823743</v>
      </c>
      <c r="W927" s="3" t="n">
        <f aca="false">V927*U927*J926</f>
        <v>0.969171850004605</v>
      </c>
    </row>
    <row r="928" customFormat="false" ht="12.8" hidden="false" customHeight="false" outlineLevel="0" collapsed="false">
      <c r="I928" s="0" t="n">
        <v>789</v>
      </c>
      <c r="J928" s="1" t="n">
        <f aca="true">FORECAST(I928,OFFSET(lens7y,MATCH(I928,lens7x,1)-1,0,2),OFFSET(lens7x,MATCH(I928,lens7x,1)-1,0,2))</f>
        <v>0.999128307781246</v>
      </c>
      <c r="R928" s="1" t="n">
        <v>788.5</v>
      </c>
      <c r="S928" s="2" t="n">
        <f aca="true">FORECAST(R928,OFFSET(ref7ay,MATCH(R928,ref7x,1)-1,0,2),OFFSET(ref7x,MATCH(R928,ref7x,1)-1,0,2))</f>
        <v>98.720785</v>
      </c>
      <c r="T928" s="2" t="n">
        <f aca="true">FORECAST(R928,OFFSET(ref7by,MATCH(R928,ref7x,1)-1,0,2),OFFSET(ref7x,MATCH(R928,ref7x,1)-1,0,2))</f>
        <v>98.214395</v>
      </c>
      <c r="U928" s="1" t="n">
        <f aca="false">S928/100</f>
        <v>0.98720785</v>
      </c>
      <c r="V928" s="1" t="n">
        <f aca="false">T928/100</f>
        <v>0.98214395</v>
      </c>
      <c r="W928" s="3" t="n">
        <f aca="false">V928*U928*J927</f>
        <v>0.968735041739155</v>
      </c>
    </row>
    <row r="929" customFormat="false" ht="12.8" hidden="false" customHeight="false" outlineLevel="0" collapsed="false">
      <c r="I929" s="0" t="n">
        <v>789.5</v>
      </c>
      <c r="J929" s="1" t="n">
        <f aca="true">FORECAST(I929,OFFSET(lens7y,MATCH(I929,lens7x,1)-1,0,2),OFFSET(lens7x,MATCH(I929,lens7x,1)-1,0,2))</f>
        <v>0.999128307781246</v>
      </c>
      <c r="R929" s="1" t="n">
        <v>789</v>
      </c>
      <c r="S929" s="2" t="n">
        <f aca="true">FORECAST(R929,OFFSET(ref7ay,MATCH(R929,ref7x,1)-1,0,2),OFFSET(ref7x,MATCH(R929,ref7x,1)-1,0,2))</f>
        <v>98.69943</v>
      </c>
      <c r="T929" s="2" t="n">
        <f aca="true">FORECAST(R929,OFFSET(ref7by,MATCH(R929,ref7x,1)-1,0,2),OFFSET(ref7x,MATCH(R929,ref7x,1)-1,0,2))</f>
        <v>98.19136</v>
      </c>
      <c r="U929" s="1" t="n">
        <f aca="false">S929/100</f>
        <v>0.9869943</v>
      </c>
      <c r="V929" s="1" t="n">
        <f aca="false">T929/100</f>
        <v>0.9819136</v>
      </c>
      <c r="W929" s="3" t="n">
        <f aca="false">V929*U929*J928</f>
        <v>0.968298331770432</v>
      </c>
    </row>
    <row r="930" customFormat="false" ht="12.8" hidden="false" customHeight="false" outlineLevel="0" collapsed="false">
      <c r="I930" s="0" t="n">
        <v>790</v>
      </c>
      <c r="J930" s="1" t="n">
        <f aca="true">FORECAST(I930,OFFSET(lens7y,MATCH(I930,lens7x,1)-1,0,2),OFFSET(lens7x,MATCH(I930,lens7x,1)-1,0,2))</f>
        <v>0.999128307781246</v>
      </c>
      <c r="R930" s="1" t="n">
        <v>789.5</v>
      </c>
      <c r="S930" s="2" t="n">
        <f aca="true">FORECAST(R930,OFFSET(ref7ay,MATCH(R930,ref7x,1)-1,0,2),OFFSET(ref7x,MATCH(R930,ref7x,1)-1,0,2))</f>
        <v>98.677855</v>
      </c>
      <c r="T930" s="2" t="n">
        <f aca="true">FORECAST(R930,OFFSET(ref7by,MATCH(R930,ref7x,1)-1,0,2),OFFSET(ref7x,MATCH(R930,ref7x,1)-1,0,2))</f>
        <v>98.168375</v>
      </c>
      <c r="U930" s="1" t="n">
        <f aca="false">S930/100</f>
        <v>0.98677855</v>
      </c>
      <c r="V930" s="1" t="n">
        <f aca="false">T930/100</f>
        <v>0.98168375</v>
      </c>
      <c r="W930" s="3" t="n">
        <f aca="false">V930*U930*J929</f>
        <v>0.967860055237072</v>
      </c>
    </row>
    <row r="931" customFormat="false" ht="12.8" hidden="false" customHeight="false" outlineLevel="0" collapsed="false">
      <c r="I931" s="0" t="n">
        <v>790.5</v>
      </c>
      <c r="J931" s="1" t="n">
        <f aca="true">FORECAST(I931,OFFSET(lens7y,MATCH(I931,lens7x,1)-1,0,2),OFFSET(lens7x,MATCH(I931,lens7x,1)-1,0,2))</f>
        <v>0.999128307781246</v>
      </c>
      <c r="R931" s="1" t="n">
        <v>790</v>
      </c>
      <c r="S931" s="2" t="n">
        <f aca="true">FORECAST(R931,OFFSET(ref7ay,MATCH(R931,ref7x,1)-1,0,2),OFFSET(ref7x,MATCH(R931,ref7x,1)-1,0,2))</f>
        <v>98.65628</v>
      </c>
      <c r="T931" s="2" t="n">
        <f aca="true">FORECAST(R931,OFFSET(ref7by,MATCH(R931,ref7x,1)-1,0,2),OFFSET(ref7x,MATCH(R931,ref7x,1)-1,0,2))</f>
        <v>98.14539</v>
      </c>
      <c r="U931" s="1" t="n">
        <f aca="false">S931/100</f>
        <v>0.9865628</v>
      </c>
      <c r="V931" s="1" t="n">
        <f aca="false">T931/100</f>
        <v>0.9814539</v>
      </c>
      <c r="W931" s="3" t="n">
        <f aca="false">V931*U931*J930</f>
        <v>0.967421877797533</v>
      </c>
    </row>
    <row r="932" customFormat="false" ht="12.8" hidden="false" customHeight="false" outlineLevel="0" collapsed="false">
      <c r="I932" s="0" t="n">
        <v>791</v>
      </c>
      <c r="J932" s="1" t="n">
        <f aca="true">FORECAST(I932,OFFSET(lens7y,MATCH(I932,lens7x,1)-1,0,2),OFFSET(lens7x,MATCH(I932,lens7x,1)-1,0,2))</f>
        <v>0.999128307781246</v>
      </c>
      <c r="R932" s="1" t="n">
        <v>790.5</v>
      </c>
      <c r="S932" s="2" t="n">
        <f aca="true">FORECAST(R932,OFFSET(ref7ay,MATCH(R932,ref7x,1)-1,0,2),OFFSET(ref7x,MATCH(R932,ref7x,1)-1,0,2))</f>
        <v>98.634505</v>
      </c>
      <c r="T932" s="2" t="n">
        <f aca="true">FORECAST(R932,OFFSET(ref7by,MATCH(R932,ref7x,1)-1,0,2),OFFSET(ref7x,MATCH(R932,ref7x,1)-1,0,2))</f>
        <v>98.122475</v>
      </c>
      <c r="U932" s="1" t="n">
        <f aca="false">S932/100</f>
        <v>0.98634505</v>
      </c>
      <c r="V932" s="1" t="n">
        <f aca="false">T932/100</f>
        <v>0.98122475</v>
      </c>
      <c r="W932" s="3" t="n">
        <f aca="false">V932*U932*J931</f>
        <v>0.966982528554047</v>
      </c>
    </row>
    <row r="933" customFormat="false" ht="12.8" hidden="false" customHeight="false" outlineLevel="0" collapsed="false">
      <c r="I933" s="0" t="n">
        <v>791.5</v>
      </c>
      <c r="J933" s="1" t="n">
        <f aca="true">FORECAST(I933,OFFSET(lens7y,MATCH(I933,lens7x,1)-1,0,2),OFFSET(lens7x,MATCH(I933,lens7x,1)-1,0,2))</f>
        <v>0.999128307781246</v>
      </c>
      <c r="R933" s="1" t="n">
        <v>791</v>
      </c>
      <c r="S933" s="2" t="n">
        <f aca="true">FORECAST(R933,OFFSET(ref7ay,MATCH(R933,ref7x,1)-1,0,2),OFFSET(ref7x,MATCH(R933,ref7x,1)-1,0,2))</f>
        <v>98.61273</v>
      </c>
      <c r="T933" s="2" t="n">
        <f aca="true">FORECAST(R933,OFFSET(ref7by,MATCH(R933,ref7x,1)-1,0,2),OFFSET(ref7x,MATCH(R933,ref7x,1)-1,0,2))</f>
        <v>98.09956</v>
      </c>
      <c r="U933" s="1" t="n">
        <f aca="false">S933/100</f>
        <v>0.9861273</v>
      </c>
      <c r="V933" s="1" t="n">
        <f aca="false">T933/100</f>
        <v>0.9809956</v>
      </c>
      <c r="W933" s="3" t="n">
        <f aca="false">V933*U933*J932</f>
        <v>0.966543279018395</v>
      </c>
    </row>
    <row r="934" customFormat="false" ht="12.8" hidden="false" customHeight="false" outlineLevel="0" collapsed="false">
      <c r="I934" s="0" t="n">
        <v>792</v>
      </c>
      <c r="J934" s="1" t="n">
        <f aca="true">FORECAST(I934,OFFSET(lens7y,MATCH(I934,lens7x,1)-1,0,2),OFFSET(lens7x,MATCH(I934,lens7x,1)-1,0,2))</f>
        <v>0.999128307781246</v>
      </c>
      <c r="R934" s="1" t="n">
        <v>791.5</v>
      </c>
      <c r="S934" s="2" t="n">
        <f aca="true">FORECAST(R934,OFFSET(ref7ay,MATCH(R934,ref7x,1)-1,0,2),OFFSET(ref7x,MATCH(R934,ref7x,1)-1,0,2))</f>
        <v>98.590695</v>
      </c>
      <c r="T934" s="2" t="n">
        <f aca="true">FORECAST(R934,OFFSET(ref7by,MATCH(R934,ref7x,1)-1,0,2),OFFSET(ref7x,MATCH(R934,ref7x,1)-1,0,2))</f>
        <v>98.076645</v>
      </c>
      <c r="U934" s="1" t="n">
        <f aca="false">S934/100</f>
        <v>0.98590695</v>
      </c>
      <c r="V934" s="1" t="n">
        <f aca="false">T934/100</f>
        <v>0.98076645</v>
      </c>
      <c r="W934" s="3" t="n">
        <f aca="false">V934*U934*J933</f>
        <v>0.966101581420617</v>
      </c>
    </row>
    <row r="935" customFormat="false" ht="12.8" hidden="false" customHeight="false" outlineLevel="0" collapsed="false">
      <c r="I935" s="0" t="n">
        <v>792.5</v>
      </c>
      <c r="J935" s="1" t="n">
        <f aca="true">FORECAST(I935,OFFSET(lens7y,MATCH(I935,lens7x,1)-1,0,2),OFFSET(lens7x,MATCH(I935,lens7x,1)-1,0,2))</f>
        <v>0.999128307781246</v>
      </c>
      <c r="R935" s="1" t="n">
        <v>792</v>
      </c>
      <c r="S935" s="2" t="n">
        <f aca="true">FORECAST(R935,OFFSET(ref7ay,MATCH(R935,ref7x,1)-1,0,2),OFFSET(ref7x,MATCH(R935,ref7x,1)-1,0,2))</f>
        <v>98.56866</v>
      </c>
      <c r="T935" s="2" t="n">
        <f aca="true">FORECAST(R935,OFFSET(ref7by,MATCH(R935,ref7x,1)-1,0,2),OFFSET(ref7x,MATCH(R935,ref7x,1)-1,0,2))</f>
        <v>98.05373</v>
      </c>
      <c r="U935" s="1" t="n">
        <f aca="false">S935/100</f>
        <v>0.9856866</v>
      </c>
      <c r="V935" s="1" t="n">
        <f aca="false">T935/100</f>
        <v>0.9805373</v>
      </c>
      <c r="W935" s="3" t="n">
        <f aca="false">V935*U935*J934</f>
        <v>0.965659984721215</v>
      </c>
    </row>
    <row r="936" customFormat="false" ht="12.8" hidden="false" customHeight="false" outlineLevel="0" collapsed="false">
      <c r="I936" s="0" t="n">
        <v>793</v>
      </c>
      <c r="J936" s="1" t="n">
        <f aca="true">FORECAST(I936,OFFSET(lens7y,MATCH(I936,lens7x,1)-1,0,2),OFFSET(lens7x,MATCH(I936,lens7x,1)-1,0,2))</f>
        <v>0.999128307781246</v>
      </c>
      <c r="R936" s="1" t="n">
        <v>792.5</v>
      </c>
      <c r="S936" s="2" t="n">
        <f aca="true">FORECAST(R936,OFFSET(ref7ay,MATCH(R936,ref7x,1)-1,0,2),OFFSET(ref7x,MATCH(R936,ref7x,1)-1,0,2))</f>
        <v>98.546465</v>
      </c>
      <c r="T936" s="2" t="n">
        <f aca="true">FORECAST(R936,OFFSET(ref7by,MATCH(R936,ref7x,1)-1,0,2),OFFSET(ref7x,MATCH(R936,ref7x,1)-1,0,2))</f>
        <v>98.030925</v>
      </c>
      <c r="U936" s="1" t="n">
        <f aca="false">S936/100</f>
        <v>0.98546465</v>
      </c>
      <c r="V936" s="1" t="n">
        <f aca="false">T936/100</f>
        <v>0.98030925</v>
      </c>
      <c r="W936" s="3" t="n">
        <f aca="false">V936*U936*J935</f>
        <v>0.965218004860583</v>
      </c>
    </row>
    <row r="937" customFormat="false" ht="12.8" hidden="false" customHeight="false" outlineLevel="0" collapsed="false">
      <c r="I937" s="0" t="n">
        <v>793.5</v>
      </c>
      <c r="J937" s="1" t="n">
        <f aca="true">FORECAST(I937,OFFSET(lens7y,MATCH(I937,lens7x,1)-1,0,2),OFFSET(lens7x,MATCH(I937,lens7x,1)-1,0,2))</f>
        <v>0.999128307781246</v>
      </c>
      <c r="R937" s="1" t="n">
        <v>793</v>
      </c>
      <c r="S937" s="2" t="n">
        <f aca="true">FORECAST(R937,OFFSET(ref7ay,MATCH(R937,ref7x,1)-1,0,2),OFFSET(ref7x,MATCH(R937,ref7x,1)-1,0,2))</f>
        <v>98.52427</v>
      </c>
      <c r="T937" s="2" t="n">
        <f aca="true">FORECAST(R937,OFFSET(ref7by,MATCH(R937,ref7x,1)-1,0,2),OFFSET(ref7x,MATCH(R937,ref7x,1)-1,0,2))</f>
        <v>98.00812</v>
      </c>
      <c r="U937" s="1" t="n">
        <f aca="false">S937/100</f>
        <v>0.9852427</v>
      </c>
      <c r="V937" s="1" t="n">
        <f aca="false">T937/100</f>
        <v>0.9800812</v>
      </c>
      <c r="W937" s="3" t="n">
        <f aca="false">V937*U937*J936</f>
        <v>0.964776126143104</v>
      </c>
    </row>
    <row r="938" customFormat="false" ht="12.8" hidden="false" customHeight="false" outlineLevel="0" collapsed="false">
      <c r="I938" s="0" t="n">
        <v>794</v>
      </c>
      <c r="J938" s="1" t="n">
        <f aca="true">FORECAST(I938,OFFSET(lens7y,MATCH(I938,lens7x,1)-1,0,2),OFFSET(lens7x,MATCH(I938,lens7x,1)-1,0,2))</f>
        <v>0.999128307781246</v>
      </c>
      <c r="R938" s="1" t="n">
        <v>793.5</v>
      </c>
      <c r="S938" s="2" t="n">
        <f aca="true">FORECAST(R938,OFFSET(ref7ay,MATCH(R938,ref7x,1)-1,0,2),OFFSET(ref7x,MATCH(R938,ref7x,1)-1,0,2))</f>
        <v>98.50193</v>
      </c>
      <c r="T938" s="2" t="n">
        <f aca="true">FORECAST(R938,OFFSET(ref7by,MATCH(R938,ref7x,1)-1,0,2),OFFSET(ref7x,MATCH(R938,ref7x,1)-1,0,2))</f>
        <v>97.98544</v>
      </c>
      <c r="U938" s="1" t="n">
        <f aca="false">S938/100</f>
        <v>0.9850193</v>
      </c>
      <c r="V938" s="1" t="n">
        <f aca="false">T938/100</f>
        <v>0.9798544</v>
      </c>
      <c r="W938" s="3" t="n">
        <f aca="false">V938*U938*J937</f>
        <v>0.964334159221031</v>
      </c>
    </row>
    <row r="939" customFormat="false" ht="12.8" hidden="false" customHeight="false" outlineLevel="0" collapsed="false">
      <c r="I939" s="0" t="n">
        <v>794.5</v>
      </c>
      <c r="J939" s="1" t="n">
        <f aca="true">FORECAST(I939,OFFSET(lens7y,MATCH(I939,lens7x,1)-1,0,2),OFFSET(lens7x,MATCH(I939,lens7x,1)-1,0,2))</f>
        <v>0.999128307781246</v>
      </c>
      <c r="R939" s="1" t="n">
        <v>794</v>
      </c>
      <c r="S939" s="2" t="n">
        <f aca="true">FORECAST(R939,OFFSET(ref7ay,MATCH(R939,ref7x,1)-1,0,2),OFFSET(ref7x,MATCH(R939,ref7x,1)-1,0,2))</f>
        <v>98.47959</v>
      </c>
      <c r="T939" s="2" t="n">
        <f aca="true">FORECAST(R939,OFFSET(ref7by,MATCH(R939,ref7x,1)-1,0,2),OFFSET(ref7x,MATCH(R939,ref7x,1)-1,0,2))</f>
        <v>97.96276</v>
      </c>
      <c r="U939" s="1" t="n">
        <f aca="false">S939/100</f>
        <v>0.9847959</v>
      </c>
      <c r="V939" s="1" t="n">
        <f aca="false">T939/100</f>
        <v>0.9796276</v>
      </c>
      <c r="W939" s="3" t="n">
        <f aca="false">V939*U939*J938</f>
        <v>0.963892293544866</v>
      </c>
    </row>
    <row r="940" customFormat="false" ht="12.8" hidden="false" customHeight="false" outlineLevel="0" collapsed="false">
      <c r="I940" s="0" t="n">
        <v>795</v>
      </c>
      <c r="J940" s="1" t="n">
        <f aca="true">FORECAST(I940,OFFSET(lens7y,MATCH(I940,lens7x,1)-1,0,2),OFFSET(lens7x,MATCH(I940,lens7x,1)-1,0,2))</f>
        <v>0.999128307781246</v>
      </c>
      <c r="R940" s="1" t="n">
        <v>794.5</v>
      </c>
      <c r="S940" s="2" t="n">
        <f aca="true">FORECAST(R940,OFFSET(ref7ay,MATCH(R940,ref7x,1)-1,0,2),OFFSET(ref7x,MATCH(R940,ref7x,1)-1,0,2))</f>
        <v>98.457235</v>
      </c>
      <c r="T940" s="2" t="n">
        <f aca="true">FORECAST(R940,OFFSET(ref7by,MATCH(R940,ref7x,1)-1,0,2),OFFSET(ref7x,MATCH(R940,ref7x,1)-1,0,2))</f>
        <v>97.940335</v>
      </c>
      <c r="U940" s="1" t="n">
        <f aca="false">S940/100</f>
        <v>0.98457235</v>
      </c>
      <c r="V940" s="1" t="n">
        <f aca="false">T940/100</f>
        <v>0.97940335</v>
      </c>
      <c r="W940" s="3" t="n">
        <f aca="false">V940*U940*J939</f>
        <v>0.963452890803519</v>
      </c>
    </row>
    <row r="941" customFormat="false" ht="12.8" hidden="false" customHeight="false" outlineLevel="0" collapsed="false">
      <c r="I941" s="0" t="n">
        <v>795.5</v>
      </c>
      <c r="J941" s="1" t="n">
        <f aca="true">FORECAST(I941,OFFSET(lens7y,MATCH(I941,lens7x,1)-1,0,2),OFFSET(lens7x,MATCH(I941,lens7x,1)-1,0,2))</f>
        <v>0.999128307781246</v>
      </c>
      <c r="R941" s="1" t="n">
        <v>795</v>
      </c>
      <c r="S941" s="2" t="n">
        <f aca="true">FORECAST(R941,OFFSET(ref7ay,MATCH(R941,ref7x,1)-1,0,2),OFFSET(ref7x,MATCH(R941,ref7x,1)-1,0,2))</f>
        <v>98.43488</v>
      </c>
      <c r="T941" s="2" t="n">
        <f aca="true">FORECAST(R941,OFFSET(ref7by,MATCH(R941,ref7x,1)-1,0,2),OFFSET(ref7x,MATCH(R941,ref7x,1)-1,0,2))</f>
        <v>97.91791</v>
      </c>
      <c r="U941" s="1" t="n">
        <f aca="false">S941/100</f>
        <v>0.9843488</v>
      </c>
      <c r="V941" s="1" t="n">
        <f aca="false">T941/100</f>
        <v>0.9791791</v>
      </c>
      <c r="W941" s="3" t="n">
        <f aca="false">V941*U941*J940</f>
        <v>0.96301358823695</v>
      </c>
    </row>
    <row r="942" customFormat="false" ht="12.8" hidden="false" customHeight="false" outlineLevel="0" collapsed="false">
      <c r="I942" s="0" t="n">
        <v>796</v>
      </c>
      <c r="J942" s="1" t="n">
        <f aca="true">FORECAST(I942,OFFSET(lens7y,MATCH(I942,lens7x,1)-1,0,2),OFFSET(lens7x,MATCH(I942,lens7x,1)-1,0,2))</f>
        <v>0.999128307781246</v>
      </c>
      <c r="R942" s="1" t="n">
        <v>795.5</v>
      </c>
      <c r="S942" s="2" t="n">
        <f aca="true">FORECAST(R942,OFFSET(ref7ay,MATCH(R942,ref7x,1)-1,0,2),OFFSET(ref7x,MATCH(R942,ref7x,1)-1,0,2))</f>
        <v>98.41244</v>
      </c>
      <c r="T942" s="2" t="n">
        <f aca="true">FORECAST(R942,OFFSET(ref7by,MATCH(R942,ref7x,1)-1,0,2),OFFSET(ref7x,MATCH(R942,ref7x,1)-1,0,2))</f>
        <v>97.89566</v>
      </c>
      <c r="U942" s="1" t="n">
        <f aca="false">S942/100</f>
        <v>0.9841244</v>
      </c>
      <c r="V942" s="1" t="n">
        <f aca="false">T942/100</f>
        <v>0.9789566</v>
      </c>
      <c r="W942" s="3" t="n">
        <f aca="false">V942*U942*J941</f>
        <v>0.962575275175337</v>
      </c>
    </row>
    <row r="943" customFormat="false" ht="12.8" hidden="false" customHeight="false" outlineLevel="0" collapsed="false">
      <c r="I943" s="0" t="n">
        <v>796.5</v>
      </c>
      <c r="J943" s="1" t="n">
        <f aca="true">FORECAST(I943,OFFSET(lens7y,MATCH(I943,lens7x,1)-1,0,2),OFFSET(lens7x,MATCH(I943,lens7x,1)-1,0,2))</f>
        <v>0.999128307781246</v>
      </c>
      <c r="R943" s="1" t="n">
        <v>796</v>
      </c>
      <c r="S943" s="2" t="n">
        <f aca="true">FORECAST(R943,OFFSET(ref7ay,MATCH(R943,ref7x,1)-1,0,2),OFFSET(ref7x,MATCH(R943,ref7x,1)-1,0,2))</f>
        <v>98.39</v>
      </c>
      <c r="T943" s="2" t="n">
        <f aca="true">FORECAST(R943,OFFSET(ref7by,MATCH(R943,ref7x,1)-1,0,2),OFFSET(ref7x,MATCH(R943,ref7x,1)-1,0,2))</f>
        <v>97.87341</v>
      </c>
      <c r="U943" s="1" t="n">
        <f aca="false">S943/100</f>
        <v>0.9839</v>
      </c>
      <c r="V943" s="1" t="n">
        <f aca="false">T943/100</f>
        <v>0.9787341</v>
      </c>
      <c r="W943" s="3" t="n">
        <f aca="false">V943*U943*J942</f>
        <v>0.962137061884678</v>
      </c>
    </row>
    <row r="944" customFormat="false" ht="12.8" hidden="false" customHeight="false" outlineLevel="0" collapsed="false">
      <c r="I944" s="0" t="n">
        <v>797</v>
      </c>
      <c r="J944" s="1" t="n">
        <f aca="true">FORECAST(I944,OFFSET(lens7y,MATCH(I944,lens7x,1)-1,0,2),OFFSET(lens7x,MATCH(I944,lens7x,1)-1,0,2))</f>
        <v>0.999128307781246</v>
      </c>
      <c r="R944" s="1" t="n">
        <v>796.5</v>
      </c>
      <c r="S944" s="2" t="n">
        <f aca="true">FORECAST(R944,OFFSET(ref7ay,MATCH(R944,ref7x,1)-1,0,2),OFFSET(ref7x,MATCH(R944,ref7x,1)-1,0,2))</f>
        <v>98.367495</v>
      </c>
      <c r="T944" s="2" t="n">
        <f aca="true">FORECAST(R944,OFFSET(ref7by,MATCH(R944,ref7x,1)-1,0,2),OFFSET(ref7x,MATCH(R944,ref7x,1)-1,0,2))</f>
        <v>97.851345</v>
      </c>
      <c r="U944" s="1" t="n">
        <f aca="false">S944/100</f>
        <v>0.98367495</v>
      </c>
      <c r="V944" s="1" t="n">
        <f aca="false">T944/100</f>
        <v>0.97851345</v>
      </c>
      <c r="W944" s="3" t="n">
        <f aca="false">V944*U944*J943</f>
        <v>0.961700131099212</v>
      </c>
    </row>
    <row r="945" customFormat="false" ht="12.8" hidden="false" customHeight="false" outlineLevel="0" collapsed="false">
      <c r="I945" s="0" t="n">
        <v>797.5</v>
      </c>
      <c r="J945" s="1" t="n">
        <f aca="true">FORECAST(I945,OFFSET(lens7y,MATCH(I945,lens7x,1)-1,0,2),OFFSET(lens7x,MATCH(I945,lens7x,1)-1,0,2))</f>
        <v>0.999128307781246</v>
      </c>
      <c r="R945" s="1" t="n">
        <v>797</v>
      </c>
      <c r="S945" s="2" t="n">
        <f aca="true">FORECAST(R945,OFFSET(ref7ay,MATCH(R945,ref7x,1)-1,0,2),OFFSET(ref7x,MATCH(R945,ref7x,1)-1,0,2))</f>
        <v>98.34499</v>
      </c>
      <c r="T945" s="2" t="n">
        <f aca="true">FORECAST(R945,OFFSET(ref7by,MATCH(R945,ref7x,1)-1,0,2),OFFSET(ref7x,MATCH(R945,ref7x,1)-1,0,2))</f>
        <v>97.82928</v>
      </c>
      <c r="U945" s="1" t="n">
        <f aca="false">S945/100</f>
        <v>0.9834499</v>
      </c>
      <c r="V945" s="1" t="n">
        <f aca="false">T945/100</f>
        <v>0.9782928</v>
      </c>
      <c r="W945" s="3" t="n">
        <f aca="false">V945*U945*J944</f>
        <v>0.961263299541738</v>
      </c>
    </row>
    <row r="946" customFormat="false" ht="12.8" hidden="false" customHeight="false" outlineLevel="0" collapsed="false">
      <c r="I946" s="0" t="n">
        <v>798</v>
      </c>
      <c r="J946" s="1" t="n">
        <f aca="true">FORECAST(I946,OFFSET(lens7y,MATCH(I946,lens7x,1)-1,0,2),OFFSET(lens7x,MATCH(I946,lens7x,1)-1,0,2))</f>
        <v>0.999128307781246</v>
      </c>
      <c r="R946" s="1" t="n">
        <v>797.5</v>
      </c>
      <c r="S946" s="2" t="n">
        <f aca="true">FORECAST(R946,OFFSET(ref7ay,MATCH(R946,ref7x,1)-1,0,2),OFFSET(ref7x,MATCH(R946,ref7x,1)-1,0,2))</f>
        <v>98.32222</v>
      </c>
      <c r="T946" s="2" t="n">
        <f aca="true">FORECAST(R946,OFFSET(ref7by,MATCH(R946,ref7x,1)-1,0,2),OFFSET(ref7x,MATCH(R946,ref7x,1)-1,0,2))</f>
        <v>97.807215</v>
      </c>
      <c r="U946" s="1" t="n">
        <f aca="false">S946/100</f>
        <v>0.9832222</v>
      </c>
      <c r="V946" s="1" t="n">
        <f aca="false">T946/100</f>
        <v>0.97807215</v>
      </c>
      <c r="W946" s="3" t="n">
        <f aca="false">V946*U946*J945</f>
        <v>0.960823977580393</v>
      </c>
    </row>
    <row r="947" customFormat="false" ht="12.8" hidden="false" customHeight="false" outlineLevel="0" collapsed="false">
      <c r="I947" s="0" t="n">
        <v>798.5</v>
      </c>
      <c r="J947" s="1" t="n">
        <f aca="true">FORECAST(I947,OFFSET(lens7y,MATCH(I947,lens7x,1)-1,0,2),OFFSET(lens7x,MATCH(I947,lens7x,1)-1,0,2))</f>
        <v>0.999128307781246</v>
      </c>
      <c r="R947" s="1" t="n">
        <v>798</v>
      </c>
      <c r="S947" s="2" t="n">
        <f aca="true">FORECAST(R947,OFFSET(ref7ay,MATCH(R947,ref7x,1)-1,0,2),OFFSET(ref7x,MATCH(R947,ref7x,1)-1,0,2))</f>
        <v>98.29945</v>
      </c>
      <c r="T947" s="2" t="n">
        <f aca="true">FORECAST(R947,OFFSET(ref7by,MATCH(R947,ref7x,1)-1,0,2),OFFSET(ref7x,MATCH(R947,ref7x,1)-1,0,2))</f>
        <v>97.78515</v>
      </c>
      <c r="U947" s="1" t="n">
        <f aca="false">S947/100</f>
        <v>0.9829945</v>
      </c>
      <c r="V947" s="1" t="n">
        <f aca="false">T947/100</f>
        <v>0.9778515</v>
      </c>
      <c r="W947" s="3" t="n">
        <f aca="false">V947*U947*J946</f>
        <v>0.960384756015466</v>
      </c>
    </row>
    <row r="948" customFormat="false" ht="12.8" hidden="false" customHeight="false" outlineLevel="0" collapsed="false">
      <c r="I948" s="0" t="n">
        <v>799</v>
      </c>
      <c r="J948" s="1" t="n">
        <f aca="true">FORECAST(I948,OFFSET(lens7y,MATCH(I948,lens7x,1)-1,0,2),OFFSET(lens7x,MATCH(I948,lens7x,1)-1,0,2))</f>
        <v>0.999128307781246</v>
      </c>
      <c r="R948" s="1" t="n">
        <v>798.5</v>
      </c>
      <c r="S948" s="2" t="n">
        <f aca="true">FORECAST(R948,OFFSET(ref7ay,MATCH(R948,ref7x,1)-1,0,2),OFFSET(ref7x,MATCH(R948,ref7x,1)-1,0,2))</f>
        <v>98.276645</v>
      </c>
      <c r="T948" s="2" t="n">
        <f aca="true">FORECAST(R948,OFFSET(ref7by,MATCH(R948,ref7x,1)-1,0,2),OFFSET(ref7x,MATCH(R948,ref7x,1)-1,0,2))</f>
        <v>97.763315</v>
      </c>
      <c r="U948" s="1" t="n">
        <f aca="false">S948/100</f>
        <v>0.98276645</v>
      </c>
      <c r="V948" s="1" t="n">
        <f aca="false">T948/100</f>
        <v>0.97763315</v>
      </c>
      <c r="W948" s="3" t="n">
        <f aca="false">V948*U948*J947</f>
        <v>0.959947551366922</v>
      </c>
    </row>
    <row r="949" customFormat="false" ht="12.8" hidden="false" customHeight="false" outlineLevel="0" collapsed="false">
      <c r="I949" s="0" t="n">
        <v>799.5</v>
      </c>
      <c r="J949" s="1" t="n">
        <f aca="true">FORECAST(I949,OFFSET(lens7y,MATCH(I949,lens7x,1)-1,0,2),OFFSET(lens7x,MATCH(I949,lens7x,1)-1,0,2))</f>
        <v>0.999128307781246</v>
      </c>
      <c r="R949" s="1" t="n">
        <v>799</v>
      </c>
      <c r="S949" s="2" t="n">
        <f aca="true">FORECAST(R949,OFFSET(ref7ay,MATCH(R949,ref7x,1)-1,0,2),OFFSET(ref7x,MATCH(R949,ref7x,1)-1,0,2))</f>
        <v>98.25384</v>
      </c>
      <c r="T949" s="2" t="n">
        <f aca="true">FORECAST(R949,OFFSET(ref7by,MATCH(R949,ref7x,1)-1,0,2),OFFSET(ref7x,MATCH(R949,ref7x,1)-1,0,2))</f>
        <v>97.74148</v>
      </c>
      <c r="U949" s="1" t="n">
        <f aca="false">S949/100</f>
        <v>0.9825384</v>
      </c>
      <c r="V949" s="1" t="n">
        <f aca="false">T949/100</f>
        <v>0.9774148</v>
      </c>
      <c r="W949" s="3" t="n">
        <f aca="false">V949*U949*J948</f>
        <v>0.959510446221002</v>
      </c>
    </row>
    <row r="950" customFormat="false" ht="12.8" hidden="false" customHeight="false" outlineLevel="0" collapsed="false">
      <c r="I950" s="0" t="n">
        <v>800</v>
      </c>
      <c r="J950" s="1" t="n">
        <f aca="true">FORECAST(I950,OFFSET(lens7y,MATCH(I950,lens7x,1)-1,0,2),OFFSET(lens7x,MATCH(I950,lens7x,1)-1,0,2))</f>
        <v>0.999128307781246</v>
      </c>
      <c r="R950" s="1" t="n">
        <v>799.5</v>
      </c>
      <c r="S950" s="2" t="n">
        <f aca="true">FORECAST(R950,OFFSET(ref7ay,MATCH(R950,ref7x,1)-1,0,2),OFFSET(ref7x,MATCH(R950,ref7x,1)-1,0,2))</f>
        <v>98.231265</v>
      </c>
      <c r="T950" s="2" t="n">
        <f aca="true">FORECAST(R950,OFFSET(ref7by,MATCH(R950,ref7x,1)-1,0,2),OFFSET(ref7x,MATCH(R950,ref7x,1)-1,0,2))</f>
        <v>97.720105</v>
      </c>
      <c r="U950" s="1" t="n">
        <f aca="false">S950/100</f>
        <v>0.98231265</v>
      </c>
      <c r="V950" s="1" t="n">
        <f aca="false">T950/100</f>
        <v>0.97720105</v>
      </c>
      <c r="W950" s="3" t="n">
        <f aca="false">V950*U950*J949</f>
        <v>0.959080200869695</v>
      </c>
    </row>
    <row r="951" customFormat="false" ht="12.8" hidden="false" customHeight="false" outlineLevel="0" collapsed="false">
      <c r="I951" s="0" t="n">
        <v>800.5</v>
      </c>
      <c r="J951" s="1" t="n">
        <f aca="true">FORECAST(I951,OFFSET(lens7y,MATCH(I951,lens7x,1)-1,0,2),OFFSET(lens7x,MATCH(I951,lens7x,1)-1,0,2))</f>
        <v>0.999128307781246</v>
      </c>
      <c r="R951" s="1" t="n">
        <v>800</v>
      </c>
      <c r="S951" s="2" t="n">
        <f aca="true">FORECAST(R951,OFFSET(ref7ay,MATCH(R951,ref7x,1)-1,0,2),OFFSET(ref7x,MATCH(R951,ref7x,1)-1,0,2))</f>
        <v>98.20869</v>
      </c>
      <c r="T951" s="2" t="n">
        <f aca="true">FORECAST(R951,OFFSET(ref7by,MATCH(R951,ref7x,1)-1,0,2),OFFSET(ref7x,MATCH(R951,ref7x,1)-1,0,2))</f>
        <v>97.69873</v>
      </c>
      <c r="U951" s="1" t="n">
        <f aca="false">S951/100</f>
        <v>0.9820869</v>
      </c>
      <c r="V951" s="1" t="n">
        <f aca="false">T951/100</f>
        <v>0.9769873</v>
      </c>
      <c r="W951" s="3" t="n">
        <f aca="false">V951*U951*J950</f>
        <v>0.958650051942388</v>
      </c>
    </row>
    <row r="952" customFormat="false" ht="12.8" hidden="false" customHeight="false" outlineLevel="0" collapsed="false">
      <c r="I952" s="0" t="n">
        <v>801</v>
      </c>
      <c r="J952" s="1" t="n">
        <f aca="true">FORECAST(I952,OFFSET(lens7y,MATCH(I952,lens7x,1)-1,0,2),OFFSET(lens7x,MATCH(I952,lens7x,1)-1,0,2))</f>
        <v>0.999128307781246</v>
      </c>
      <c r="R952" s="1" t="n">
        <v>800.5</v>
      </c>
      <c r="S952" s="2" t="n">
        <f aca="true">FORECAST(R952,OFFSET(ref7ay,MATCH(R952,ref7x,1)-1,0,2),OFFSET(ref7x,MATCH(R952,ref7x,1)-1,0,2))</f>
        <v>98.18613</v>
      </c>
      <c r="T952" s="2" t="n">
        <f aca="true">FORECAST(R952,OFFSET(ref7by,MATCH(R952,ref7x,1)-1,0,2),OFFSET(ref7x,MATCH(R952,ref7x,1)-1,0,2))</f>
        <v>97.67762</v>
      </c>
      <c r="U952" s="1" t="n">
        <f aca="false">S952/100</f>
        <v>0.9818613</v>
      </c>
      <c r="V952" s="1" t="n">
        <f aca="false">T952/100</f>
        <v>0.9767762</v>
      </c>
      <c r="W952" s="3" t="n">
        <f aca="false">V952*U952*J951</f>
        <v>0.958222745491757</v>
      </c>
    </row>
    <row r="953" customFormat="false" ht="12.8" hidden="false" customHeight="false" outlineLevel="0" collapsed="false">
      <c r="I953" s="0" t="n">
        <v>801.5</v>
      </c>
      <c r="J953" s="1" t="n">
        <f aca="true">FORECAST(I953,OFFSET(lens7y,MATCH(I953,lens7x,1)-1,0,2),OFFSET(lens7x,MATCH(I953,lens7x,1)-1,0,2))</f>
        <v>0.999128307781246</v>
      </c>
      <c r="R953" s="1" t="n">
        <v>801</v>
      </c>
      <c r="S953" s="2" t="n">
        <f aca="true">FORECAST(R953,OFFSET(ref7ay,MATCH(R953,ref7x,1)-1,0,2),OFFSET(ref7x,MATCH(R953,ref7x,1)-1,0,2))</f>
        <v>98.16357</v>
      </c>
      <c r="T953" s="2" t="n">
        <f aca="true">FORECAST(R953,OFFSET(ref7by,MATCH(R953,ref7x,1)-1,0,2),OFFSET(ref7x,MATCH(R953,ref7x,1)-1,0,2))</f>
        <v>97.65651</v>
      </c>
      <c r="U953" s="1" t="n">
        <f aca="false">S953/100</f>
        <v>0.9816357</v>
      </c>
      <c r="V953" s="1" t="n">
        <f aca="false">T953/100</f>
        <v>0.9765651</v>
      </c>
      <c r="W953" s="3" t="n">
        <f aca="false">V953*U953*J952</f>
        <v>0.957795534206419</v>
      </c>
    </row>
    <row r="954" customFormat="false" ht="12.8" hidden="false" customHeight="false" outlineLevel="0" collapsed="false">
      <c r="I954" s="0" t="n">
        <v>802</v>
      </c>
      <c r="J954" s="1" t="n">
        <f aca="true">FORECAST(I954,OFFSET(lens7y,MATCH(I954,lens7x,1)-1,0,2),OFFSET(lens7x,MATCH(I954,lens7x,1)-1,0,2))</f>
        <v>0.999128307781246</v>
      </c>
      <c r="R954" s="1" t="n">
        <v>801.5</v>
      </c>
      <c r="S954" s="2" t="n">
        <f aca="true">FORECAST(R954,OFFSET(ref7ay,MATCH(R954,ref7x,1)-1,0,2),OFFSET(ref7x,MATCH(R954,ref7x,1)-1,0,2))</f>
        <v>98.14106</v>
      </c>
      <c r="T954" s="2" t="n">
        <f aca="true">FORECAST(R954,OFFSET(ref7by,MATCH(R954,ref7x,1)-1,0,2),OFFSET(ref7x,MATCH(R954,ref7x,1)-1,0,2))</f>
        <v>97.63568</v>
      </c>
      <c r="U954" s="1" t="n">
        <f aca="false">S954/100</f>
        <v>0.9814106</v>
      </c>
      <c r="V954" s="1" t="n">
        <f aca="false">T954/100</f>
        <v>0.9763568</v>
      </c>
      <c r="W954" s="3" t="n">
        <f aca="false">V954*U954*J953</f>
        <v>0.957371651392147</v>
      </c>
    </row>
    <row r="955" customFormat="false" ht="12.8" hidden="false" customHeight="false" outlineLevel="0" collapsed="false">
      <c r="I955" s="0" t="n">
        <v>802.5</v>
      </c>
      <c r="J955" s="1" t="n">
        <f aca="true">FORECAST(I955,OFFSET(lens7y,MATCH(I955,lens7x,1)-1,0,2),OFFSET(lens7x,MATCH(I955,lens7x,1)-1,0,2))</f>
        <v>0.999128307781246</v>
      </c>
      <c r="R955" s="1" t="n">
        <v>802</v>
      </c>
      <c r="S955" s="2" t="n">
        <f aca="true">FORECAST(R955,OFFSET(ref7ay,MATCH(R955,ref7x,1)-1,0,2),OFFSET(ref7x,MATCH(R955,ref7x,1)-1,0,2))</f>
        <v>98.11855</v>
      </c>
      <c r="T955" s="2" t="n">
        <f aca="true">FORECAST(R955,OFFSET(ref7by,MATCH(R955,ref7x,1)-1,0,2),OFFSET(ref7x,MATCH(R955,ref7x,1)-1,0,2))</f>
        <v>97.61485</v>
      </c>
      <c r="U955" s="1" t="n">
        <f aca="false">S955/100</f>
        <v>0.9811855</v>
      </c>
      <c r="V955" s="1" t="n">
        <f aca="false">T955/100</f>
        <v>0.9761485</v>
      </c>
      <c r="W955" s="3" t="n">
        <f aca="false">V955*U955*J954</f>
        <v>0.956947862272791</v>
      </c>
    </row>
    <row r="956" customFormat="false" ht="12.8" hidden="false" customHeight="false" outlineLevel="0" collapsed="false">
      <c r="I956" s="0" t="n">
        <v>803</v>
      </c>
      <c r="J956" s="1" t="n">
        <f aca="true">FORECAST(I956,OFFSET(lens7y,MATCH(I956,lens7x,1)-1,0,2),OFFSET(lens7x,MATCH(I956,lens7x,1)-1,0,2))</f>
        <v>0.999128307781246</v>
      </c>
      <c r="R956" s="1" t="n">
        <v>802.5</v>
      </c>
      <c r="S956" s="2" t="n">
        <f aca="true">FORECAST(R956,OFFSET(ref7ay,MATCH(R956,ref7x,1)-1,0,2),OFFSET(ref7x,MATCH(R956,ref7x,1)-1,0,2))</f>
        <v>98.09598</v>
      </c>
      <c r="T956" s="2" t="n">
        <f aca="true">FORECAST(R956,OFFSET(ref7by,MATCH(R956,ref7x,1)-1,0,2),OFFSET(ref7x,MATCH(R956,ref7x,1)-1,0,2))</f>
        <v>97.594215</v>
      </c>
      <c r="U956" s="1" t="n">
        <f aca="false">S956/100</f>
        <v>0.9809598</v>
      </c>
      <c r="V956" s="1" t="n">
        <f aca="false">T956/100</f>
        <v>0.97594215</v>
      </c>
      <c r="W956" s="3" t="n">
        <f aca="false">V956*U956*J955</f>
        <v>0.956525492998836</v>
      </c>
    </row>
    <row r="957" customFormat="false" ht="12.8" hidden="false" customHeight="false" outlineLevel="0" collapsed="false">
      <c r="I957" s="0" t="n">
        <v>803.5</v>
      </c>
      <c r="J957" s="1" t="n">
        <f aca="true">FORECAST(I957,OFFSET(lens7y,MATCH(I957,lens7x,1)-1,0,2),OFFSET(lens7x,MATCH(I957,lens7x,1)-1,0,2))</f>
        <v>0.999128307781246</v>
      </c>
      <c r="R957" s="1" t="n">
        <v>803</v>
      </c>
      <c r="S957" s="2" t="n">
        <f aca="true">FORECAST(R957,OFFSET(ref7ay,MATCH(R957,ref7x,1)-1,0,2),OFFSET(ref7x,MATCH(R957,ref7x,1)-1,0,2))</f>
        <v>98.07341</v>
      </c>
      <c r="T957" s="2" t="n">
        <f aca="true">FORECAST(R957,OFFSET(ref7by,MATCH(R957,ref7x,1)-1,0,2),OFFSET(ref7x,MATCH(R957,ref7x,1)-1,0,2))</f>
        <v>97.57358</v>
      </c>
      <c r="U957" s="1" t="n">
        <f aca="false">S957/100</f>
        <v>0.9807341</v>
      </c>
      <c r="V957" s="1" t="n">
        <f aca="false">T957/100</f>
        <v>0.9757358</v>
      </c>
      <c r="W957" s="3" t="n">
        <f aca="false">V957*U957*J956</f>
        <v>0.956103216790077</v>
      </c>
    </row>
    <row r="958" customFormat="false" ht="12.8" hidden="false" customHeight="false" outlineLevel="0" collapsed="false">
      <c r="I958" s="0" t="n">
        <v>804</v>
      </c>
      <c r="J958" s="1" t="n">
        <f aca="true">FORECAST(I958,OFFSET(lens7y,MATCH(I958,lens7x,1)-1,0,2),OFFSET(lens7x,MATCH(I958,lens7x,1)-1,0,2))</f>
        <v>0.999128307781246</v>
      </c>
      <c r="R958" s="1" t="n">
        <v>803.5</v>
      </c>
      <c r="S958" s="2" t="n">
        <f aca="true">FORECAST(R958,OFFSET(ref7ay,MATCH(R958,ref7x,1)-1,0,2),OFFSET(ref7x,MATCH(R958,ref7x,1)-1,0,2))</f>
        <v>98.05092</v>
      </c>
      <c r="T958" s="2" t="n">
        <f aca="true">FORECAST(R958,OFFSET(ref7by,MATCH(R958,ref7x,1)-1,0,2),OFFSET(ref7x,MATCH(R958,ref7x,1)-1,0,2))</f>
        <v>97.55326</v>
      </c>
      <c r="U958" s="1" t="n">
        <f aca="false">S958/100</f>
        <v>0.9805092</v>
      </c>
      <c r="V958" s="1" t="n">
        <f aca="false">T958/100</f>
        <v>0.9755326</v>
      </c>
      <c r="W958" s="3" t="n">
        <f aca="false">V958*U958*J957</f>
        <v>0.955684899301451</v>
      </c>
    </row>
    <row r="959" customFormat="false" ht="12.8" hidden="false" customHeight="false" outlineLevel="0" collapsed="false">
      <c r="I959" s="0" t="n">
        <v>804.5</v>
      </c>
      <c r="J959" s="1" t="n">
        <f aca="true">FORECAST(I959,OFFSET(lens7y,MATCH(I959,lens7x,1)-1,0,2),OFFSET(lens7x,MATCH(I959,lens7x,1)-1,0,2))</f>
        <v>0.999128307781246</v>
      </c>
      <c r="R959" s="1" t="n">
        <v>804</v>
      </c>
      <c r="S959" s="2" t="n">
        <f aca="true">FORECAST(R959,OFFSET(ref7ay,MATCH(R959,ref7x,1)-1,0,2),OFFSET(ref7x,MATCH(R959,ref7x,1)-1,0,2))</f>
        <v>98.02843</v>
      </c>
      <c r="T959" s="2" t="n">
        <f aca="true">FORECAST(R959,OFFSET(ref7by,MATCH(R959,ref7x,1)-1,0,2),OFFSET(ref7x,MATCH(R959,ref7x,1)-1,0,2))</f>
        <v>97.53294</v>
      </c>
      <c r="U959" s="1" t="n">
        <f aca="false">S959/100</f>
        <v>0.9802843</v>
      </c>
      <c r="V959" s="1" t="n">
        <f aca="false">T959/100</f>
        <v>0.9753294</v>
      </c>
      <c r="W959" s="3" t="n">
        <f aca="false">V959*U959*J958</f>
        <v>0.955266673132514</v>
      </c>
    </row>
    <row r="960" customFormat="false" ht="12.8" hidden="false" customHeight="false" outlineLevel="0" collapsed="false">
      <c r="I960" s="0" t="n">
        <v>805</v>
      </c>
      <c r="J960" s="1" t="n">
        <f aca="true">FORECAST(I960,OFFSET(lens7y,MATCH(I960,lens7x,1)-1,0,2),OFFSET(lens7x,MATCH(I960,lens7x,1)-1,0,2))</f>
        <v>0.999128307781246</v>
      </c>
      <c r="R960" s="1" t="n">
        <v>804.5</v>
      </c>
      <c r="S960" s="2" t="n">
        <f aca="true">FORECAST(R960,OFFSET(ref7ay,MATCH(R960,ref7x,1)-1,0,2),OFFSET(ref7x,MATCH(R960,ref7x,1)-1,0,2))</f>
        <v>98.006035</v>
      </c>
      <c r="T960" s="2" t="n">
        <f aca="true">FORECAST(R960,OFFSET(ref7by,MATCH(R960,ref7x,1)-1,0,2),OFFSET(ref7x,MATCH(R960,ref7x,1)-1,0,2))</f>
        <v>97.512955</v>
      </c>
      <c r="U960" s="1" t="n">
        <f aca="false">S960/100</f>
        <v>0.98006035</v>
      </c>
      <c r="V960" s="1" t="n">
        <f aca="false">T960/100</f>
        <v>0.97512955</v>
      </c>
      <c r="W960" s="3" t="n">
        <f aca="false">V960*U960*J959</f>
        <v>0.954852744185876</v>
      </c>
    </row>
    <row r="961" customFormat="false" ht="12.8" hidden="false" customHeight="false" outlineLevel="0" collapsed="false">
      <c r="I961" s="0" t="n">
        <v>805.5</v>
      </c>
      <c r="J961" s="1" t="n">
        <f aca="true">FORECAST(I961,OFFSET(lens7y,MATCH(I961,lens7x,1)-1,0,2),OFFSET(lens7x,MATCH(I961,lens7x,1)-1,0,2))</f>
        <v>0.999128307781246</v>
      </c>
      <c r="R961" s="1" t="n">
        <v>805</v>
      </c>
      <c r="S961" s="2" t="n">
        <f aca="true">FORECAST(R961,OFFSET(ref7ay,MATCH(R961,ref7x,1)-1,0,2),OFFSET(ref7x,MATCH(R961,ref7x,1)-1,0,2))</f>
        <v>97.98364</v>
      </c>
      <c r="T961" s="2" t="n">
        <f aca="true">FORECAST(R961,OFFSET(ref7by,MATCH(R961,ref7x,1)-1,0,2),OFFSET(ref7x,MATCH(R961,ref7x,1)-1,0,2))</f>
        <v>97.49297</v>
      </c>
      <c r="U961" s="1" t="n">
        <f aca="false">S961/100</f>
        <v>0.9798364</v>
      </c>
      <c r="V961" s="1" t="n">
        <f aca="false">T961/100</f>
        <v>0.9749297</v>
      </c>
      <c r="W961" s="3" t="n">
        <f aca="false">V961*U961*J960</f>
        <v>0.954438904674025</v>
      </c>
    </row>
    <row r="962" customFormat="false" ht="12.8" hidden="false" customHeight="false" outlineLevel="0" collapsed="false">
      <c r="I962" s="0" t="n">
        <v>806</v>
      </c>
      <c r="J962" s="1" t="n">
        <f aca="true">FORECAST(I962,OFFSET(lens7y,MATCH(I962,lens7x,1)-1,0,2),OFFSET(lens7x,MATCH(I962,lens7x,1)-1,0,2))</f>
        <v>0.999128307781246</v>
      </c>
      <c r="R962" s="1" t="n">
        <v>805.5</v>
      </c>
      <c r="S962" s="2" t="n">
        <f aca="true">FORECAST(R962,OFFSET(ref7ay,MATCH(R962,ref7x,1)-1,0,2),OFFSET(ref7x,MATCH(R962,ref7x,1)-1,0,2))</f>
        <v>97.9615</v>
      </c>
      <c r="T962" s="2" t="n">
        <f aca="true">FORECAST(R962,OFFSET(ref7by,MATCH(R962,ref7x,1)-1,0,2),OFFSET(ref7x,MATCH(R962,ref7x,1)-1,0,2))</f>
        <v>97.473425</v>
      </c>
      <c r="U962" s="1" t="n">
        <f aca="false">S962/100</f>
        <v>0.979615</v>
      </c>
      <c r="V962" s="1" t="n">
        <f aca="false">T962/100</f>
        <v>0.97473425</v>
      </c>
      <c r="W962" s="3" t="n">
        <f aca="false">V962*U962*J961</f>
        <v>0.954031944540174</v>
      </c>
    </row>
    <row r="963" customFormat="false" ht="12.8" hidden="false" customHeight="false" outlineLevel="0" collapsed="false">
      <c r="I963" s="0" t="n">
        <v>806.5</v>
      </c>
      <c r="J963" s="1" t="n">
        <f aca="true">FORECAST(I963,OFFSET(lens7y,MATCH(I963,lens7x,1)-1,0,2),OFFSET(lens7x,MATCH(I963,lens7x,1)-1,0,2))</f>
        <v>0.999128307781246</v>
      </c>
      <c r="R963" s="1" t="n">
        <v>806</v>
      </c>
      <c r="S963" s="2" t="n">
        <f aca="true">FORECAST(R963,OFFSET(ref7ay,MATCH(R963,ref7x,1)-1,0,2),OFFSET(ref7x,MATCH(R963,ref7x,1)-1,0,2))</f>
        <v>97.93936</v>
      </c>
      <c r="T963" s="2" t="n">
        <f aca="true">FORECAST(R963,OFFSET(ref7by,MATCH(R963,ref7x,1)-1,0,2),OFFSET(ref7x,MATCH(R963,ref7x,1)-1,0,2))</f>
        <v>97.45388</v>
      </c>
      <c r="U963" s="1" t="n">
        <f aca="false">S963/100</f>
        <v>0.9793936</v>
      </c>
      <c r="V963" s="1" t="n">
        <f aca="false">T963/100</f>
        <v>0.9745388</v>
      </c>
      <c r="W963" s="3" t="n">
        <f aca="false">V963*U963*J962</f>
        <v>0.953625070876143</v>
      </c>
    </row>
    <row r="964" customFormat="false" ht="12.8" hidden="false" customHeight="false" outlineLevel="0" collapsed="false">
      <c r="I964" s="0" t="n">
        <v>807</v>
      </c>
      <c r="J964" s="1" t="n">
        <f aca="true">FORECAST(I964,OFFSET(lens7y,MATCH(I964,lens7x,1)-1,0,2),OFFSET(lens7x,MATCH(I964,lens7x,1)-1,0,2))</f>
        <v>0.999128307781246</v>
      </c>
      <c r="R964" s="1" t="n">
        <v>806.5</v>
      </c>
      <c r="S964" s="2" t="n">
        <f aca="true">FORECAST(R964,OFFSET(ref7ay,MATCH(R964,ref7x,1)-1,0,2),OFFSET(ref7x,MATCH(R964,ref7x,1)-1,0,2))</f>
        <v>97.91736</v>
      </c>
      <c r="T964" s="2" t="n">
        <f aca="true">FORECAST(R964,OFFSET(ref7by,MATCH(R964,ref7x,1)-1,0,2),OFFSET(ref7x,MATCH(R964,ref7x,1)-1,0,2))</f>
        <v>97.4347</v>
      </c>
      <c r="U964" s="1" t="n">
        <f aca="false">S964/100</f>
        <v>0.9791736</v>
      </c>
      <c r="V964" s="1" t="n">
        <f aca="false">T964/100</f>
        <v>0.974347</v>
      </c>
      <c r="W964" s="3" t="n">
        <f aca="false">V964*U964*J963</f>
        <v>0.953223217441788</v>
      </c>
    </row>
    <row r="965" customFormat="false" ht="12.8" hidden="false" customHeight="false" outlineLevel="0" collapsed="false">
      <c r="I965" s="0" t="n">
        <v>807.5</v>
      </c>
      <c r="J965" s="1" t="n">
        <f aca="true">FORECAST(I965,OFFSET(lens7y,MATCH(I965,lens7x,1)-1,0,2),OFFSET(lens7x,MATCH(I965,lens7x,1)-1,0,2))</f>
        <v>0.999128307781246</v>
      </c>
      <c r="R965" s="1" t="n">
        <v>807</v>
      </c>
      <c r="S965" s="2" t="n">
        <f aca="true">FORECAST(R965,OFFSET(ref7ay,MATCH(R965,ref7x,1)-1,0,2),OFFSET(ref7x,MATCH(R965,ref7x,1)-1,0,2))</f>
        <v>97.89536</v>
      </c>
      <c r="T965" s="2" t="n">
        <f aca="true">FORECAST(R965,OFFSET(ref7by,MATCH(R965,ref7x,1)-1,0,2),OFFSET(ref7x,MATCH(R965,ref7x,1)-1,0,2))</f>
        <v>97.41552</v>
      </c>
      <c r="U965" s="1" t="n">
        <f aca="false">S965/100</f>
        <v>0.9789536</v>
      </c>
      <c r="V965" s="1" t="n">
        <f aca="false">T965/100</f>
        <v>0.9741552</v>
      </c>
      <c r="W965" s="3" t="n">
        <f aca="false">V965*U965*J964</f>
        <v>0.95282144832587</v>
      </c>
    </row>
    <row r="966" customFormat="false" ht="12.8" hidden="false" customHeight="false" outlineLevel="0" collapsed="false">
      <c r="I966" s="0" t="n">
        <v>808</v>
      </c>
      <c r="J966" s="1" t="n">
        <f aca="true">FORECAST(I966,OFFSET(lens7y,MATCH(I966,lens7x,1)-1,0,2),OFFSET(lens7x,MATCH(I966,lens7x,1)-1,0,2))</f>
        <v>0.999128307781246</v>
      </c>
      <c r="R966" s="1" t="n">
        <v>807.5</v>
      </c>
      <c r="S966" s="2" t="n">
        <f aca="true">FORECAST(R966,OFFSET(ref7ay,MATCH(R966,ref7x,1)-1,0,2),OFFSET(ref7x,MATCH(R966,ref7x,1)-1,0,2))</f>
        <v>97.87352</v>
      </c>
      <c r="T966" s="2" t="n">
        <f aca="true">FORECAST(R966,OFFSET(ref7by,MATCH(R966,ref7x,1)-1,0,2),OFFSET(ref7x,MATCH(R966,ref7x,1)-1,0,2))</f>
        <v>97.39671</v>
      </c>
      <c r="U966" s="1" t="n">
        <f aca="false">S966/100</f>
        <v>0.9787352</v>
      </c>
      <c r="V966" s="1" t="n">
        <f aca="false">T966/100</f>
        <v>0.9739671</v>
      </c>
      <c r="W966" s="3" t="n">
        <f aca="false">V966*U966*J965</f>
        <v>0.952424938674997</v>
      </c>
    </row>
    <row r="967" customFormat="false" ht="12.8" hidden="false" customHeight="false" outlineLevel="0" collapsed="false">
      <c r="I967" s="0" t="n">
        <v>808.5</v>
      </c>
      <c r="J967" s="1" t="n">
        <f aca="true">FORECAST(I967,OFFSET(lens7y,MATCH(I967,lens7x,1)-1,0,2),OFFSET(lens7x,MATCH(I967,lens7x,1)-1,0,2))</f>
        <v>0.999128307781246</v>
      </c>
      <c r="R967" s="1" t="n">
        <v>808</v>
      </c>
      <c r="S967" s="2" t="n">
        <f aca="true">FORECAST(R967,OFFSET(ref7ay,MATCH(R967,ref7x,1)-1,0,2),OFFSET(ref7x,MATCH(R967,ref7x,1)-1,0,2))</f>
        <v>97.85168</v>
      </c>
      <c r="T967" s="2" t="n">
        <f aca="true">FORECAST(R967,OFFSET(ref7by,MATCH(R967,ref7x,1)-1,0,2),OFFSET(ref7x,MATCH(R967,ref7x,1)-1,0,2))</f>
        <v>97.3779</v>
      </c>
      <c r="U967" s="1" t="n">
        <f aca="false">S967/100</f>
        <v>0.9785168</v>
      </c>
      <c r="V967" s="1" t="n">
        <f aca="false">T967/100</f>
        <v>0.973779</v>
      </c>
      <c r="W967" s="3" t="n">
        <f aca="false">V967*U967*J966</f>
        <v>0.952028511114584</v>
      </c>
    </row>
    <row r="968" customFormat="false" ht="12.8" hidden="false" customHeight="false" outlineLevel="0" collapsed="false">
      <c r="I968" s="0" t="n">
        <v>809</v>
      </c>
      <c r="J968" s="1" t="n">
        <f aca="true">FORECAST(I968,OFFSET(lens7y,MATCH(I968,lens7x,1)-1,0,2),OFFSET(lens7x,MATCH(I968,lens7x,1)-1,0,2))</f>
        <v>0.999128307781246</v>
      </c>
      <c r="R968" s="1" t="n">
        <v>808.5</v>
      </c>
      <c r="S968" s="2" t="n">
        <f aca="true">FORECAST(R968,OFFSET(ref7ay,MATCH(R968,ref7x,1)-1,0,2),OFFSET(ref7x,MATCH(R968,ref7x,1)-1,0,2))</f>
        <v>97.829895</v>
      </c>
      <c r="T968" s="2" t="n">
        <f aca="true">FORECAST(R968,OFFSET(ref7by,MATCH(R968,ref7x,1)-1,0,2),OFFSET(ref7x,MATCH(R968,ref7x,1)-1,0,2))</f>
        <v>97.359385</v>
      </c>
      <c r="U968" s="1" t="n">
        <f aca="false">S968/100</f>
        <v>0.97829895</v>
      </c>
      <c r="V968" s="1" t="n">
        <f aca="false">T968/100</f>
        <v>0.97359385</v>
      </c>
      <c r="W968" s="3" t="n">
        <f aca="false">V968*U968*J967</f>
        <v>0.951635584119071</v>
      </c>
    </row>
    <row r="969" customFormat="false" ht="12.8" hidden="false" customHeight="false" outlineLevel="0" collapsed="false">
      <c r="I969" s="0" t="n">
        <v>809.5</v>
      </c>
      <c r="J969" s="1" t="n">
        <f aca="true">FORECAST(I969,OFFSET(lens7y,MATCH(I969,lens7x,1)-1,0,2),OFFSET(lens7x,MATCH(I969,lens7x,1)-1,0,2))</f>
        <v>0.999128307781246</v>
      </c>
      <c r="R969" s="1" t="n">
        <v>809</v>
      </c>
      <c r="S969" s="2" t="n">
        <f aca="true">FORECAST(R969,OFFSET(ref7ay,MATCH(R969,ref7x,1)-1,0,2),OFFSET(ref7x,MATCH(R969,ref7x,1)-1,0,2))</f>
        <v>97.80811</v>
      </c>
      <c r="T969" s="2" t="n">
        <f aca="true">FORECAST(R969,OFFSET(ref7by,MATCH(R969,ref7x,1)-1,0,2),OFFSET(ref7x,MATCH(R969,ref7x,1)-1,0,2))</f>
        <v>97.34087</v>
      </c>
      <c r="U969" s="1" t="n">
        <f aca="false">S969/100</f>
        <v>0.9780811</v>
      </c>
      <c r="V969" s="1" t="n">
        <f aca="false">T969/100</f>
        <v>0.9734087</v>
      </c>
      <c r="W969" s="3" t="n">
        <f aca="false">V969*U969*J968</f>
        <v>0.951242737723093</v>
      </c>
    </row>
    <row r="970" customFormat="false" ht="12.8" hidden="false" customHeight="false" outlineLevel="0" collapsed="false">
      <c r="I970" s="0" t="n">
        <v>810</v>
      </c>
      <c r="J970" s="1" t="n">
        <f aca="true">FORECAST(I970,OFFSET(lens7y,MATCH(I970,lens7x,1)-1,0,2),OFFSET(lens7x,MATCH(I970,lens7x,1)-1,0,2))</f>
        <v>0.999128307781246</v>
      </c>
      <c r="R970" s="1" t="n">
        <v>809.5</v>
      </c>
      <c r="S970" s="2" t="n">
        <f aca="true">FORECAST(R970,OFFSET(ref7ay,MATCH(R970,ref7x,1)-1,0,2),OFFSET(ref7x,MATCH(R970,ref7x,1)-1,0,2))</f>
        <v>97.78652</v>
      </c>
      <c r="T970" s="2" t="n">
        <f aca="true">FORECAST(R970,OFFSET(ref7by,MATCH(R970,ref7x,1)-1,0,2),OFFSET(ref7x,MATCH(R970,ref7x,1)-1,0,2))</f>
        <v>97.322765</v>
      </c>
      <c r="U970" s="1" t="n">
        <f aca="false">S970/100</f>
        <v>0.9778652</v>
      </c>
      <c r="V970" s="1" t="n">
        <f aca="false">T970/100</f>
        <v>0.97322765</v>
      </c>
      <c r="W970" s="3" t="n">
        <f aca="false">V970*U970*J969</f>
        <v>0.950855873810779</v>
      </c>
    </row>
    <row r="971" customFormat="false" ht="12.8" hidden="false" customHeight="false" outlineLevel="0" collapsed="false">
      <c r="I971" s="0" t="n">
        <v>810.5</v>
      </c>
      <c r="J971" s="1" t="n">
        <f aca="true">FORECAST(I971,OFFSET(lens7y,MATCH(I971,lens7x,1)-1,0,2),OFFSET(lens7x,MATCH(I971,lens7x,1)-1,0,2))</f>
        <v>0.999128307781246</v>
      </c>
      <c r="R971" s="1" t="n">
        <v>810</v>
      </c>
      <c r="S971" s="2" t="n">
        <f aca="true">FORECAST(R971,OFFSET(ref7ay,MATCH(R971,ref7x,1)-1,0,2),OFFSET(ref7x,MATCH(R971,ref7x,1)-1,0,2))</f>
        <v>97.76493</v>
      </c>
      <c r="T971" s="2" t="n">
        <f aca="true">FORECAST(R971,OFFSET(ref7by,MATCH(R971,ref7x,1)-1,0,2),OFFSET(ref7x,MATCH(R971,ref7x,1)-1,0,2))</f>
        <v>97.30466</v>
      </c>
      <c r="U971" s="1" t="n">
        <f aca="false">S971/100</f>
        <v>0.9776493</v>
      </c>
      <c r="V971" s="1" t="n">
        <f aca="false">T971/100</f>
        <v>0.9730466</v>
      </c>
      <c r="W971" s="3" t="n">
        <f aca="false">V971*U971*J970</f>
        <v>0.950469088007709</v>
      </c>
    </row>
    <row r="972" customFormat="false" ht="12.8" hidden="false" customHeight="false" outlineLevel="0" collapsed="false">
      <c r="I972" s="0" t="n">
        <v>811</v>
      </c>
      <c r="J972" s="1" t="n">
        <f aca="true">FORECAST(I972,OFFSET(lens7y,MATCH(I972,lens7x,1)-1,0,2),OFFSET(lens7x,MATCH(I972,lens7x,1)-1,0,2))</f>
        <v>0.999128307781246</v>
      </c>
      <c r="R972" s="1" t="n">
        <v>810.5</v>
      </c>
      <c r="S972" s="2" t="n">
        <f aca="true">FORECAST(R972,OFFSET(ref7ay,MATCH(R972,ref7x,1)-1,0,2),OFFSET(ref7x,MATCH(R972,ref7x,1)-1,0,2))</f>
        <v>97.743555</v>
      </c>
      <c r="T972" s="2" t="n">
        <f aca="true">FORECAST(R972,OFFSET(ref7by,MATCH(R972,ref7x,1)-1,0,2),OFFSET(ref7x,MATCH(R972,ref7x,1)-1,0,2))</f>
        <v>97.28696</v>
      </c>
      <c r="U972" s="1" t="n">
        <f aca="false">S972/100</f>
        <v>0.97743555</v>
      </c>
      <c r="V972" s="1" t="n">
        <f aca="false">T972/100</f>
        <v>0.9728696</v>
      </c>
      <c r="W972" s="3" t="n">
        <f aca="false">V972*U972*J971</f>
        <v>0.950088425314814</v>
      </c>
    </row>
    <row r="973" customFormat="false" ht="12.8" hidden="false" customHeight="false" outlineLevel="0" collapsed="false">
      <c r="I973" s="0" t="n">
        <v>811.5</v>
      </c>
      <c r="J973" s="1" t="n">
        <f aca="true">FORECAST(I973,OFFSET(lens7y,MATCH(I973,lens7x,1)-1,0,2),OFFSET(lens7x,MATCH(I973,lens7x,1)-1,0,2))</f>
        <v>0.999128307781246</v>
      </c>
      <c r="R973" s="1" t="n">
        <v>811</v>
      </c>
      <c r="S973" s="2" t="n">
        <f aca="true">FORECAST(R973,OFFSET(ref7ay,MATCH(R973,ref7x,1)-1,0,2),OFFSET(ref7x,MATCH(R973,ref7x,1)-1,0,2))</f>
        <v>97.72218</v>
      </c>
      <c r="T973" s="2" t="n">
        <f aca="true">FORECAST(R973,OFFSET(ref7by,MATCH(R973,ref7x,1)-1,0,2),OFFSET(ref7x,MATCH(R973,ref7x,1)-1,0,2))</f>
        <v>97.26926</v>
      </c>
      <c r="U973" s="1" t="n">
        <f aca="false">S973/100</f>
        <v>0.9772218</v>
      </c>
      <c r="V973" s="1" t="n">
        <f aca="false">T973/100</f>
        <v>0.9726926</v>
      </c>
      <c r="W973" s="3" t="n">
        <f aca="false">V973*U973*J972</f>
        <v>0.949707838223461</v>
      </c>
    </row>
    <row r="974" customFormat="false" ht="12.8" hidden="false" customHeight="false" outlineLevel="0" collapsed="false">
      <c r="I974" s="0" t="n">
        <v>812</v>
      </c>
      <c r="J974" s="1" t="n">
        <f aca="true">FORECAST(I974,OFFSET(lens7y,MATCH(I974,lens7x,1)-1,0,2),OFFSET(lens7x,MATCH(I974,lens7x,1)-1,0,2))</f>
        <v>0.999128307781246</v>
      </c>
      <c r="R974" s="1" t="n">
        <v>811.5</v>
      </c>
      <c r="S974" s="2" t="n">
        <f aca="true">FORECAST(R974,OFFSET(ref7ay,MATCH(R974,ref7x,1)-1,0,2),OFFSET(ref7x,MATCH(R974,ref7x,1)-1,0,2))</f>
        <v>97.701275</v>
      </c>
      <c r="T974" s="2" t="n">
        <f aca="true">FORECAST(R974,OFFSET(ref7by,MATCH(R974,ref7x,1)-1,0,2),OFFSET(ref7x,MATCH(R974,ref7x,1)-1,0,2))</f>
        <v>97.25218</v>
      </c>
      <c r="U974" s="1" t="n">
        <f aca="false">S974/100</f>
        <v>0.97701275</v>
      </c>
      <c r="V974" s="1" t="n">
        <f aca="false">T974/100</f>
        <v>0.9725218</v>
      </c>
      <c r="W974" s="3" t="n">
        <f aca="false">V974*U974*J973</f>
        <v>0.94933794577141</v>
      </c>
    </row>
    <row r="975" customFormat="false" ht="12.8" hidden="false" customHeight="false" outlineLevel="0" collapsed="false">
      <c r="I975" s="0" t="n">
        <v>812.5</v>
      </c>
      <c r="J975" s="1" t="n">
        <f aca="true">FORECAST(I975,OFFSET(lens7y,MATCH(I975,lens7x,1)-1,0,2),OFFSET(lens7x,MATCH(I975,lens7x,1)-1,0,2))</f>
        <v>0.999128307781246</v>
      </c>
      <c r="R975" s="1" t="n">
        <v>812</v>
      </c>
      <c r="S975" s="2" t="n">
        <f aca="true">FORECAST(R975,OFFSET(ref7ay,MATCH(R975,ref7x,1)-1,0,2),OFFSET(ref7x,MATCH(R975,ref7x,1)-1,0,2))</f>
        <v>97.68037</v>
      </c>
      <c r="T975" s="2" t="n">
        <f aca="true">FORECAST(R975,OFFSET(ref7by,MATCH(R975,ref7x,1)-1,0,2),OFFSET(ref7x,MATCH(R975,ref7x,1)-1,0,2))</f>
        <v>97.2351</v>
      </c>
      <c r="U975" s="1" t="n">
        <f aca="false">S975/100</f>
        <v>0.9768037</v>
      </c>
      <c r="V975" s="1" t="n">
        <f aca="false">T975/100</f>
        <v>0.972351</v>
      </c>
      <c r="W975" s="3" t="n">
        <f aca="false">V975*U975*J974</f>
        <v>0.94896812466859</v>
      </c>
    </row>
    <row r="976" customFormat="false" ht="12.8" hidden="false" customHeight="false" outlineLevel="0" collapsed="false">
      <c r="I976" s="0" t="n">
        <v>813</v>
      </c>
      <c r="J976" s="1" t="n">
        <f aca="true">FORECAST(I976,OFFSET(lens7y,MATCH(I976,lens7x,1)-1,0,2),OFFSET(lens7x,MATCH(I976,lens7x,1)-1,0,2))</f>
        <v>0.999128307781246</v>
      </c>
      <c r="R976" s="1" t="n">
        <v>812.5</v>
      </c>
      <c r="S976" s="2" t="n">
        <f aca="true">FORECAST(R976,OFFSET(ref7ay,MATCH(R976,ref7x,1)-1,0,2),OFFSET(ref7x,MATCH(R976,ref7x,1)-1,0,2))</f>
        <v>97.65972</v>
      </c>
      <c r="T976" s="2" t="n">
        <f aca="true">FORECAST(R976,OFFSET(ref7by,MATCH(R976,ref7x,1)-1,0,2),OFFSET(ref7x,MATCH(R976,ref7x,1)-1,0,2))</f>
        <v>97.218455</v>
      </c>
      <c r="U976" s="1" t="n">
        <f aca="false">S976/100</f>
        <v>0.9765972</v>
      </c>
      <c r="V976" s="1" t="n">
        <f aca="false">T976/100</f>
        <v>0.97218455</v>
      </c>
      <c r="W976" s="3" t="n">
        <f aca="false">V976*U976*J975</f>
        <v>0.948605096308234</v>
      </c>
    </row>
    <row r="977" customFormat="false" ht="12.8" hidden="false" customHeight="false" outlineLevel="0" collapsed="false">
      <c r="I977" s="0" t="n">
        <v>813.5</v>
      </c>
      <c r="J977" s="1" t="n">
        <f aca="true">FORECAST(I977,OFFSET(lens7y,MATCH(I977,lens7x,1)-1,0,2),OFFSET(lens7x,MATCH(I977,lens7x,1)-1,0,2))</f>
        <v>0.999128307781246</v>
      </c>
      <c r="R977" s="1" t="n">
        <v>813</v>
      </c>
      <c r="S977" s="2" t="n">
        <f aca="true">FORECAST(R977,OFFSET(ref7ay,MATCH(R977,ref7x,1)-1,0,2),OFFSET(ref7x,MATCH(R977,ref7x,1)-1,0,2))</f>
        <v>97.63907</v>
      </c>
      <c r="T977" s="2" t="n">
        <f aca="true">FORECAST(R977,OFFSET(ref7by,MATCH(R977,ref7x,1)-1,0,2),OFFSET(ref7x,MATCH(R977,ref7x,1)-1,0,2))</f>
        <v>97.20181</v>
      </c>
      <c r="U977" s="1" t="n">
        <f aca="false">S977/100</f>
        <v>0.9763907</v>
      </c>
      <c r="V977" s="1" t="n">
        <f aca="false">T977/100</f>
        <v>0.9720181</v>
      </c>
      <c r="W977" s="3" t="n">
        <f aca="false">V977*U977*J976</f>
        <v>0.948242136631804</v>
      </c>
    </row>
    <row r="978" customFormat="false" ht="12.8" hidden="false" customHeight="false" outlineLevel="0" collapsed="false">
      <c r="I978" s="0" t="n">
        <v>814</v>
      </c>
      <c r="J978" s="1" t="n">
        <f aca="true">FORECAST(I978,OFFSET(lens7y,MATCH(I978,lens7x,1)-1,0,2),OFFSET(lens7x,MATCH(I978,lens7x,1)-1,0,2))</f>
        <v>0.999128307781246</v>
      </c>
      <c r="R978" s="1" t="n">
        <v>813.5</v>
      </c>
      <c r="S978" s="2" t="n">
        <f aca="true">FORECAST(R978,OFFSET(ref7ay,MATCH(R978,ref7x,1)-1,0,2),OFFSET(ref7x,MATCH(R978,ref7x,1)-1,0,2))</f>
        <v>97.618375</v>
      </c>
      <c r="T978" s="2" t="n">
        <f aca="true">FORECAST(R978,OFFSET(ref7by,MATCH(R978,ref7x,1)-1,0,2),OFFSET(ref7x,MATCH(R978,ref7x,1)-1,0,2))</f>
        <v>97.185395</v>
      </c>
      <c r="U978" s="1" t="n">
        <f aca="false">S978/100</f>
        <v>0.97618375</v>
      </c>
      <c r="V978" s="1" t="n">
        <f aca="false">T978/100</f>
        <v>0.97185395</v>
      </c>
      <c r="W978" s="3" t="n">
        <f aca="false">V978*U978*J977</f>
        <v>0.94788105195276</v>
      </c>
    </row>
    <row r="979" customFormat="false" ht="12.8" hidden="false" customHeight="false" outlineLevel="0" collapsed="false">
      <c r="I979" s="0" t="n">
        <v>814.5</v>
      </c>
      <c r="J979" s="1" t="n">
        <f aca="true">FORECAST(I979,OFFSET(lens7y,MATCH(I979,lens7x,1)-1,0,2),OFFSET(lens7x,MATCH(I979,lens7x,1)-1,0,2))</f>
        <v>0.999128307781246</v>
      </c>
      <c r="R979" s="1" t="n">
        <v>814</v>
      </c>
      <c r="S979" s="2" t="n">
        <f aca="true">FORECAST(R979,OFFSET(ref7ay,MATCH(R979,ref7x,1)-1,0,2),OFFSET(ref7x,MATCH(R979,ref7x,1)-1,0,2))</f>
        <v>97.59768</v>
      </c>
      <c r="T979" s="2" t="n">
        <f aca="true">FORECAST(R979,OFFSET(ref7by,MATCH(R979,ref7x,1)-1,0,2),OFFSET(ref7x,MATCH(R979,ref7x,1)-1,0,2))</f>
        <v>97.16898</v>
      </c>
      <c r="U979" s="1" t="n">
        <f aca="false">S979/100</f>
        <v>0.9759768</v>
      </c>
      <c r="V979" s="1" t="n">
        <f aca="false">T979/100</f>
        <v>0.9716898</v>
      </c>
      <c r="W979" s="3" t="n">
        <f aca="false">V979*U979*J978</f>
        <v>0.947520035156177</v>
      </c>
    </row>
    <row r="980" customFormat="false" ht="12.8" hidden="false" customHeight="false" outlineLevel="0" collapsed="false">
      <c r="I980" s="0" t="n">
        <v>815</v>
      </c>
      <c r="J980" s="1" t="n">
        <f aca="true">FORECAST(I980,OFFSET(lens7y,MATCH(I980,lens7x,1)-1,0,2),OFFSET(lens7x,MATCH(I980,lens7x,1)-1,0,2))</f>
        <v>0.999128307781246</v>
      </c>
      <c r="R980" s="1" t="n">
        <v>814.5</v>
      </c>
      <c r="S980" s="2" t="n">
        <f aca="true">FORECAST(R980,OFFSET(ref7ay,MATCH(R980,ref7x,1)-1,0,2),OFFSET(ref7x,MATCH(R980,ref7x,1)-1,0,2))</f>
        <v>97.577265</v>
      </c>
      <c r="T980" s="2" t="n">
        <f aca="true">FORECAST(R980,OFFSET(ref7by,MATCH(R980,ref7x,1)-1,0,2),OFFSET(ref7x,MATCH(R980,ref7x,1)-1,0,2))</f>
        <v>97.153035</v>
      </c>
      <c r="U980" s="1" t="n">
        <f aca="false">S980/100</f>
        <v>0.97577265</v>
      </c>
      <c r="V980" s="1" t="n">
        <f aca="false">T980/100</f>
        <v>0.97153035</v>
      </c>
      <c r="W980" s="3" t="n">
        <f aca="false">V980*U980*J979</f>
        <v>0.947166386276395</v>
      </c>
    </row>
    <row r="981" customFormat="false" ht="12.8" hidden="false" customHeight="false" outlineLevel="0" collapsed="false">
      <c r="I981" s="0" t="n">
        <v>815.5</v>
      </c>
      <c r="J981" s="1" t="n">
        <f aca="true">FORECAST(I981,OFFSET(lens7y,MATCH(I981,lens7x,1)-1,0,2),OFFSET(lens7x,MATCH(I981,lens7x,1)-1,0,2))</f>
        <v>0.999128307781246</v>
      </c>
      <c r="R981" s="1" t="n">
        <v>815</v>
      </c>
      <c r="S981" s="2" t="n">
        <f aca="true">FORECAST(R981,OFFSET(ref7ay,MATCH(R981,ref7x,1)-1,0,2),OFFSET(ref7x,MATCH(R981,ref7x,1)-1,0,2))</f>
        <v>97.55685</v>
      </c>
      <c r="T981" s="2" t="n">
        <f aca="true">FORECAST(R981,OFFSET(ref7by,MATCH(R981,ref7x,1)-1,0,2),OFFSET(ref7x,MATCH(R981,ref7x,1)-1,0,2))</f>
        <v>97.13709</v>
      </c>
      <c r="U981" s="1" t="n">
        <f aca="false">S981/100</f>
        <v>0.9755685</v>
      </c>
      <c r="V981" s="1" t="n">
        <f aca="false">T981/100</f>
        <v>0.9713709</v>
      </c>
      <c r="W981" s="3" t="n">
        <f aca="false">V981*U981*J980</f>
        <v>0.946812802443298</v>
      </c>
    </row>
    <row r="982" customFormat="false" ht="12.8" hidden="false" customHeight="false" outlineLevel="0" collapsed="false">
      <c r="I982" s="0" t="n">
        <v>816</v>
      </c>
      <c r="J982" s="1" t="n">
        <f aca="true">FORECAST(I982,OFFSET(lens7y,MATCH(I982,lens7x,1)-1,0,2),OFFSET(lens7x,MATCH(I982,lens7x,1)-1,0,2))</f>
        <v>0.999128307781246</v>
      </c>
      <c r="R982" s="1" t="n">
        <v>815.5</v>
      </c>
      <c r="S982" s="2" t="n">
        <f aca="true">FORECAST(R982,OFFSET(ref7ay,MATCH(R982,ref7x,1)-1,0,2),OFFSET(ref7x,MATCH(R982,ref7x,1)-1,0,2))</f>
        <v>97.536955</v>
      </c>
      <c r="T982" s="2" t="n">
        <f aca="true">FORECAST(R982,OFFSET(ref7by,MATCH(R982,ref7x,1)-1,0,2),OFFSET(ref7x,MATCH(R982,ref7x,1)-1,0,2))</f>
        <v>97.12175</v>
      </c>
      <c r="U982" s="1" t="n">
        <f aca="false">S982/100</f>
        <v>0.97536955</v>
      </c>
      <c r="V982" s="1" t="n">
        <f aca="false">T982/100</f>
        <v>0.9712175</v>
      </c>
      <c r="W982" s="3" t="n">
        <f aca="false">V982*U982*J981</f>
        <v>0.946470225396052</v>
      </c>
    </row>
    <row r="983" customFormat="false" ht="12.8" hidden="false" customHeight="false" outlineLevel="0" collapsed="false">
      <c r="I983" s="0" t="n">
        <v>816.5</v>
      </c>
      <c r="J983" s="1" t="n">
        <f aca="true">FORECAST(I983,OFFSET(lens7y,MATCH(I983,lens7x,1)-1,0,2),OFFSET(lens7x,MATCH(I983,lens7x,1)-1,0,2))</f>
        <v>0.999128307781246</v>
      </c>
      <c r="R983" s="1" t="n">
        <v>816</v>
      </c>
      <c r="S983" s="2" t="n">
        <f aca="true">FORECAST(R983,OFFSET(ref7ay,MATCH(R983,ref7x,1)-1,0,2),OFFSET(ref7x,MATCH(R983,ref7x,1)-1,0,2))</f>
        <v>97.51706</v>
      </c>
      <c r="T983" s="2" t="n">
        <f aca="true">FORECAST(R983,OFFSET(ref7by,MATCH(R983,ref7x,1)-1,0,2),OFFSET(ref7x,MATCH(R983,ref7x,1)-1,0,2))</f>
        <v>97.10641</v>
      </c>
      <c r="U983" s="1" t="n">
        <f aca="false">S983/100</f>
        <v>0.9751706</v>
      </c>
      <c r="V983" s="1" t="n">
        <f aca="false">T983/100</f>
        <v>0.9710641</v>
      </c>
      <c r="W983" s="3" t="n">
        <f aca="false">V983*U983*J982</f>
        <v>0.946127709333461</v>
      </c>
    </row>
    <row r="984" customFormat="false" ht="12.8" hidden="false" customHeight="false" outlineLevel="0" collapsed="false">
      <c r="I984" s="0" t="n">
        <v>817</v>
      </c>
      <c r="J984" s="1" t="n">
        <f aca="true">FORECAST(I984,OFFSET(lens7y,MATCH(I984,lens7x,1)-1,0,2),OFFSET(lens7x,MATCH(I984,lens7x,1)-1,0,2))</f>
        <v>0.999128307781246</v>
      </c>
      <c r="R984" s="1" t="n">
        <v>816.5</v>
      </c>
      <c r="S984" s="2" t="n">
        <f aca="true">FORECAST(R984,OFFSET(ref7ay,MATCH(R984,ref7x,1)-1,0,2),OFFSET(ref7x,MATCH(R984,ref7x,1)-1,0,2))</f>
        <v>97.49748</v>
      </c>
      <c r="T984" s="2" t="n">
        <f aca="true">FORECAST(R984,OFFSET(ref7by,MATCH(R984,ref7x,1)-1,0,2),OFFSET(ref7x,MATCH(R984,ref7x,1)-1,0,2))</f>
        <v>97.09156</v>
      </c>
      <c r="U984" s="1" t="n">
        <f aca="false">S984/100</f>
        <v>0.9749748</v>
      </c>
      <c r="V984" s="1" t="n">
        <f aca="false">T984/100</f>
        <v>0.9709156</v>
      </c>
      <c r="W984" s="3" t="n">
        <f aca="false">V984*U984*J983</f>
        <v>0.94579308317039</v>
      </c>
    </row>
    <row r="985" customFormat="false" ht="12.8" hidden="false" customHeight="false" outlineLevel="0" collapsed="false">
      <c r="I985" s="0" t="n">
        <v>817.5</v>
      </c>
      <c r="J985" s="1" t="n">
        <f aca="true">FORECAST(I985,OFFSET(lens7y,MATCH(I985,lens7x,1)-1,0,2),OFFSET(lens7x,MATCH(I985,lens7x,1)-1,0,2))</f>
        <v>0.999128307781246</v>
      </c>
      <c r="R985" s="1" t="n">
        <v>817</v>
      </c>
      <c r="S985" s="2" t="n">
        <f aca="true">FORECAST(R985,OFFSET(ref7ay,MATCH(R985,ref7x,1)-1,0,2),OFFSET(ref7x,MATCH(R985,ref7x,1)-1,0,2))</f>
        <v>97.4779</v>
      </c>
      <c r="T985" s="2" t="n">
        <f aca="true">FORECAST(R985,OFFSET(ref7by,MATCH(R985,ref7x,1)-1,0,2),OFFSET(ref7x,MATCH(R985,ref7x,1)-1,0,2))</f>
        <v>97.07671</v>
      </c>
      <c r="U985" s="1" t="n">
        <f aca="false">S985/100</f>
        <v>0.974779</v>
      </c>
      <c r="V985" s="1" t="n">
        <f aca="false">T985/100</f>
        <v>0.9707671</v>
      </c>
      <c r="W985" s="3" t="n">
        <f aca="false">V985*U985*J984</f>
        <v>0.945458515109228</v>
      </c>
    </row>
    <row r="986" customFormat="false" ht="12.8" hidden="false" customHeight="false" outlineLevel="0" collapsed="false">
      <c r="I986" s="0" t="n">
        <v>818</v>
      </c>
      <c r="J986" s="1" t="n">
        <f aca="true">FORECAST(I986,OFFSET(lens7y,MATCH(I986,lens7x,1)-1,0,2),OFFSET(lens7x,MATCH(I986,lens7x,1)-1,0,2))</f>
        <v>0.999128307781246</v>
      </c>
      <c r="R986" s="1" t="n">
        <v>817.5</v>
      </c>
      <c r="S986" s="2" t="n">
        <f aca="true">FORECAST(R986,OFFSET(ref7ay,MATCH(R986,ref7x,1)-1,0,2),OFFSET(ref7x,MATCH(R986,ref7x,1)-1,0,2))</f>
        <v>97.458655</v>
      </c>
      <c r="T986" s="2" t="n">
        <f aca="true">FORECAST(R986,OFFSET(ref7by,MATCH(R986,ref7x,1)-1,0,2),OFFSET(ref7x,MATCH(R986,ref7x,1)-1,0,2))</f>
        <v>97.06235</v>
      </c>
      <c r="U986" s="1" t="n">
        <f aca="false">S986/100</f>
        <v>0.97458655</v>
      </c>
      <c r="V986" s="1" t="n">
        <f aca="false">T986/100</f>
        <v>0.9706235</v>
      </c>
      <c r="W986" s="3" t="n">
        <f aca="false">V986*U986*J985</f>
        <v>0.945132025199266</v>
      </c>
    </row>
    <row r="987" customFormat="false" ht="12.8" hidden="false" customHeight="false" outlineLevel="0" collapsed="false">
      <c r="I987" s="0" t="n">
        <v>818.5</v>
      </c>
      <c r="J987" s="1" t="n">
        <f aca="true">FORECAST(I987,OFFSET(lens7y,MATCH(I987,lens7x,1)-1,0,2),OFFSET(lens7x,MATCH(I987,lens7x,1)-1,0,2))</f>
        <v>0.999128307781246</v>
      </c>
      <c r="R987" s="1" t="n">
        <v>818</v>
      </c>
      <c r="S987" s="2" t="n">
        <f aca="true">FORECAST(R987,OFFSET(ref7ay,MATCH(R987,ref7x,1)-1,0,2),OFFSET(ref7x,MATCH(R987,ref7x,1)-1,0,2))</f>
        <v>97.43941</v>
      </c>
      <c r="T987" s="2" t="n">
        <f aca="true">FORECAST(R987,OFFSET(ref7by,MATCH(R987,ref7x,1)-1,0,2),OFFSET(ref7x,MATCH(R987,ref7x,1)-1,0,2))</f>
        <v>97.04799</v>
      </c>
      <c r="U987" s="1" t="n">
        <f aca="false">S987/100</f>
        <v>0.9743941</v>
      </c>
      <c r="V987" s="1" t="n">
        <f aca="false">T987/100</f>
        <v>0.9704799</v>
      </c>
      <c r="W987" s="3" t="n">
        <f aca="false">V987*U987*J986</f>
        <v>0.944805590512764</v>
      </c>
    </row>
    <row r="988" customFormat="false" ht="12.8" hidden="false" customHeight="false" outlineLevel="0" collapsed="false">
      <c r="I988" s="0" t="n">
        <v>819</v>
      </c>
      <c r="J988" s="1" t="n">
        <f aca="true">FORECAST(I988,OFFSET(lens7y,MATCH(I988,lens7x,1)-1,0,2),OFFSET(lens7x,MATCH(I988,lens7x,1)-1,0,2))</f>
        <v>0.999128307781246</v>
      </c>
      <c r="R988" s="1" t="n">
        <v>818.5</v>
      </c>
      <c r="S988" s="2" t="n">
        <f aca="true">FORECAST(R988,OFFSET(ref7ay,MATCH(R988,ref7x,1)-1,0,2),OFFSET(ref7x,MATCH(R988,ref7x,1)-1,0,2))</f>
        <v>97.42051</v>
      </c>
      <c r="T988" s="2" t="n">
        <f aca="true">FORECAST(R988,OFFSET(ref7by,MATCH(R988,ref7x,1)-1,0,2),OFFSET(ref7x,MATCH(R988,ref7x,1)-1,0,2))</f>
        <v>97.03413</v>
      </c>
      <c r="U988" s="1" t="n">
        <f aca="false">S988/100</f>
        <v>0.9742051</v>
      </c>
      <c r="V988" s="1" t="n">
        <f aca="false">T988/100</f>
        <v>0.9703413</v>
      </c>
      <c r="W988" s="3" t="n">
        <f aca="false">V988*U988*J987</f>
        <v>0.944487422571293</v>
      </c>
    </row>
    <row r="989" customFormat="false" ht="12.8" hidden="false" customHeight="false" outlineLevel="0" collapsed="false">
      <c r="I989" s="0" t="n">
        <v>819.5</v>
      </c>
      <c r="J989" s="1" t="n">
        <f aca="true">FORECAST(I989,OFFSET(lens7y,MATCH(I989,lens7x,1)-1,0,2),OFFSET(lens7x,MATCH(I989,lens7x,1)-1,0,2))</f>
        <v>0.999128307781246</v>
      </c>
      <c r="R989" s="1" t="n">
        <v>819</v>
      </c>
      <c r="S989" s="2" t="n">
        <f aca="true">FORECAST(R989,OFFSET(ref7ay,MATCH(R989,ref7x,1)-1,0,2),OFFSET(ref7x,MATCH(R989,ref7x,1)-1,0,2))</f>
        <v>97.40161</v>
      </c>
      <c r="T989" s="2" t="n">
        <f aca="true">FORECAST(R989,OFFSET(ref7by,MATCH(R989,ref7x,1)-1,0,2),OFFSET(ref7x,MATCH(R989,ref7x,1)-1,0,2))</f>
        <v>97.02027</v>
      </c>
      <c r="U989" s="1" t="n">
        <f aca="false">S989/100</f>
        <v>0.9740161</v>
      </c>
      <c r="V989" s="1" t="n">
        <f aca="false">T989/100</f>
        <v>0.9702027</v>
      </c>
      <c r="W989" s="3" t="n">
        <f aca="false">V989*U989*J988</f>
        <v>0.944169306974953</v>
      </c>
    </row>
    <row r="990" customFormat="false" ht="12.8" hidden="false" customHeight="false" outlineLevel="0" collapsed="false">
      <c r="I990" s="0" t="n">
        <v>820</v>
      </c>
      <c r="J990" s="1" t="n">
        <f aca="true">FORECAST(I990,OFFSET(lens7y,MATCH(I990,lens7x,1)-1,0,2),OFFSET(lens7x,MATCH(I990,lens7x,1)-1,0,2))</f>
        <v>0.999128307781246</v>
      </c>
      <c r="R990" s="1" t="n">
        <v>819.5</v>
      </c>
      <c r="S990" s="2" t="n">
        <f aca="true">FORECAST(R990,OFFSET(ref7ay,MATCH(R990,ref7x,1)-1,0,2),OFFSET(ref7x,MATCH(R990,ref7x,1)-1,0,2))</f>
        <v>97.382935</v>
      </c>
      <c r="T990" s="2" t="n">
        <f aca="true">FORECAST(R990,OFFSET(ref7by,MATCH(R990,ref7x,1)-1,0,2),OFFSET(ref7x,MATCH(R990,ref7x,1)-1,0,2))</f>
        <v>97.00686</v>
      </c>
      <c r="U990" s="1" t="n">
        <f aca="false">S990/100</f>
        <v>0.97382935</v>
      </c>
      <c r="V990" s="1" t="n">
        <f aca="false">T990/100</f>
        <v>0.9700686</v>
      </c>
      <c r="W990" s="3" t="n">
        <f aca="false">V990*U990*J989</f>
        <v>0.943857802877493</v>
      </c>
    </row>
    <row r="991" customFormat="false" ht="12.8" hidden="false" customHeight="false" outlineLevel="0" collapsed="false">
      <c r="I991" s="0" t="n">
        <v>820.5</v>
      </c>
      <c r="J991" s="1" t="n">
        <f aca="true">FORECAST(I991,OFFSET(lens7y,MATCH(I991,lens7x,1)-1,0,2),OFFSET(lens7x,MATCH(I991,lens7x,1)-1,0,2))</f>
        <v>0.999128307781246</v>
      </c>
      <c r="R991" s="1" t="n">
        <v>820</v>
      </c>
      <c r="S991" s="2" t="n">
        <f aca="true">FORECAST(R991,OFFSET(ref7ay,MATCH(R991,ref7x,1)-1,0,2),OFFSET(ref7x,MATCH(R991,ref7x,1)-1,0,2))</f>
        <v>97.36426</v>
      </c>
      <c r="T991" s="2" t="n">
        <f aca="true">FORECAST(R991,OFFSET(ref7by,MATCH(R991,ref7x,1)-1,0,2),OFFSET(ref7x,MATCH(R991,ref7x,1)-1,0,2))</f>
        <v>96.99345</v>
      </c>
      <c r="U991" s="1" t="n">
        <f aca="false">S991/100</f>
        <v>0.9736426</v>
      </c>
      <c r="V991" s="1" t="n">
        <f aca="false">T991/100</f>
        <v>0.9699345</v>
      </c>
      <c r="W991" s="3" t="n">
        <f aca="false">V991*U991*J990</f>
        <v>0.943546348822723</v>
      </c>
    </row>
    <row r="992" customFormat="false" ht="12.8" hidden="false" customHeight="false" outlineLevel="0" collapsed="false">
      <c r="I992" s="0" t="n">
        <v>821</v>
      </c>
      <c r="J992" s="1" t="n">
        <f aca="true">FORECAST(I992,OFFSET(lens7y,MATCH(I992,lens7x,1)-1,0,2),OFFSET(lens7x,MATCH(I992,lens7x,1)-1,0,2))</f>
        <v>0.999128307781246</v>
      </c>
      <c r="R992" s="1" t="n">
        <v>820.5</v>
      </c>
      <c r="S992" s="2" t="n">
        <f aca="true">FORECAST(R992,OFFSET(ref7ay,MATCH(R992,ref7x,1)-1,0,2),OFFSET(ref7x,MATCH(R992,ref7x,1)-1,0,2))</f>
        <v>97.345965</v>
      </c>
      <c r="T992" s="2" t="n">
        <f aca="true">FORECAST(R992,OFFSET(ref7by,MATCH(R992,ref7x,1)-1,0,2),OFFSET(ref7x,MATCH(R992,ref7x,1)-1,0,2))</f>
        <v>96.98056</v>
      </c>
      <c r="U992" s="1" t="n">
        <f aca="false">S992/100</f>
        <v>0.97345965</v>
      </c>
      <c r="V992" s="1" t="n">
        <f aca="false">T992/100</f>
        <v>0.9698056</v>
      </c>
      <c r="W992" s="3" t="n">
        <f aca="false">V992*U992*J991</f>
        <v>0.94324368441745</v>
      </c>
    </row>
    <row r="993" customFormat="false" ht="12.8" hidden="false" customHeight="false" outlineLevel="0" collapsed="false">
      <c r="I993" s="0" t="n">
        <v>821.5</v>
      </c>
      <c r="J993" s="1" t="n">
        <f aca="true">FORECAST(I993,OFFSET(lens7y,MATCH(I993,lens7x,1)-1,0,2),OFFSET(lens7x,MATCH(I993,lens7x,1)-1,0,2))</f>
        <v>0.999128307781246</v>
      </c>
      <c r="R993" s="1" t="n">
        <v>821</v>
      </c>
      <c r="S993" s="2" t="n">
        <f aca="true">FORECAST(R993,OFFSET(ref7ay,MATCH(R993,ref7x,1)-1,0,2),OFFSET(ref7x,MATCH(R993,ref7x,1)-1,0,2))</f>
        <v>97.32767</v>
      </c>
      <c r="T993" s="2" t="n">
        <f aca="true">FORECAST(R993,OFFSET(ref7by,MATCH(R993,ref7x,1)-1,0,2),OFFSET(ref7x,MATCH(R993,ref7x,1)-1,0,2))</f>
        <v>96.96767</v>
      </c>
      <c r="U993" s="1" t="n">
        <f aca="false">S993/100</f>
        <v>0.9732767</v>
      </c>
      <c r="V993" s="1" t="n">
        <f aca="false">T993/100</f>
        <v>0.9696767</v>
      </c>
      <c r="W993" s="3" t="n">
        <f aca="false">V993*U993*J992</f>
        <v>0.942941067135573</v>
      </c>
    </row>
    <row r="994" customFormat="false" ht="12.8" hidden="false" customHeight="false" outlineLevel="0" collapsed="false">
      <c r="I994" s="0" t="n">
        <v>822</v>
      </c>
      <c r="J994" s="1" t="n">
        <f aca="true">FORECAST(I994,OFFSET(lens7y,MATCH(I994,lens7x,1)-1,0,2),OFFSET(lens7x,MATCH(I994,lens7x,1)-1,0,2))</f>
        <v>0.999128307781246</v>
      </c>
      <c r="R994" s="1" t="n">
        <v>821.5</v>
      </c>
      <c r="S994" s="2" t="n">
        <f aca="true">FORECAST(R994,OFFSET(ref7ay,MATCH(R994,ref7x,1)-1,0,2),OFFSET(ref7x,MATCH(R994,ref7x,1)-1,0,2))</f>
        <v>97.309765</v>
      </c>
      <c r="T994" s="2" t="n">
        <f aca="true">FORECAST(R994,OFFSET(ref7by,MATCH(R994,ref7x,1)-1,0,2),OFFSET(ref7x,MATCH(R994,ref7x,1)-1,0,2))</f>
        <v>96.95532</v>
      </c>
      <c r="U994" s="1" t="n">
        <f aca="false">S994/100</f>
        <v>0.97309765</v>
      </c>
      <c r="V994" s="1" t="n">
        <f aca="false">T994/100</f>
        <v>0.9695532</v>
      </c>
      <c r="W994" s="3" t="n">
        <f aca="false">V994*U994*J993</f>
        <v>0.942647525064244</v>
      </c>
    </row>
    <row r="995" customFormat="false" ht="12.8" hidden="false" customHeight="false" outlineLevel="0" collapsed="false">
      <c r="I995" s="0" t="n">
        <v>822.5</v>
      </c>
      <c r="J995" s="1" t="n">
        <f aca="true">FORECAST(I995,OFFSET(lens7y,MATCH(I995,lens7x,1)-1,0,2),OFFSET(lens7x,MATCH(I995,lens7x,1)-1,0,2))</f>
        <v>0.999128307781246</v>
      </c>
      <c r="R995" s="1" t="n">
        <v>822</v>
      </c>
      <c r="S995" s="2" t="n">
        <f aca="true">FORECAST(R995,OFFSET(ref7ay,MATCH(R995,ref7x,1)-1,0,2),OFFSET(ref7x,MATCH(R995,ref7x,1)-1,0,2))</f>
        <v>97.29186</v>
      </c>
      <c r="T995" s="2" t="n">
        <f aca="true">FORECAST(R995,OFFSET(ref7by,MATCH(R995,ref7x,1)-1,0,2),OFFSET(ref7x,MATCH(R995,ref7x,1)-1,0,2))</f>
        <v>96.94297</v>
      </c>
      <c r="U995" s="1" t="n">
        <f aca="false">S995/100</f>
        <v>0.9729186</v>
      </c>
      <c r="V995" s="1" t="n">
        <f aca="false">T995/100</f>
        <v>0.9694297</v>
      </c>
      <c r="W995" s="3" t="n">
        <f aca="false">V995*U995*J994</f>
        <v>0.942354027179714</v>
      </c>
    </row>
    <row r="996" customFormat="false" ht="12.8" hidden="false" customHeight="false" outlineLevel="0" collapsed="false">
      <c r="I996" s="0" t="n">
        <v>823</v>
      </c>
      <c r="J996" s="1" t="n">
        <f aca="true">FORECAST(I996,OFFSET(lens7y,MATCH(I996,lens7x,1)-1,0,2),OFFSET(lens7x,MATCH(I996,lens7x,1)-1,0,2))</f>
        <v>0.999128307781246</v>
      </c>
      <c r="R996" s="1" t="n">
        <v>822.5</v>
      </c>
      <c r="S996" s="2" t="n">
        <f aca="true">FORECAST(R996,OFFSET(ref7ay,MATCH(R996,ref7x,1)-1,0,2),OFFSET(ref7x,MATCH(R996,ref7x,1)-1,0,2))</f>
        <v>97.2745</v>
      </c>
      <c r="T996" s="2" t="n">
        <f aca="true">FORECAST(R996,OFFSET(ref7by,MATCH(R996,ref7x,1)-1,0,2),OFFSET(ref7x,MATCH(R996,ref7x,1)-1,0,2))</f>
        <v>96.931225</v>
      </c>
      <c r="U996" s="1" t="n">
        <f aca="false">S996/100</f>
        <v>0.972745</v>
      </c>
      <c r="V996" s="1" t="n">
        <f aca="false">T996/100</f>
        <v>0.96931225</v>
      </c>
      <c r="W996" s="3" t="n">
        <f aca="false">V996*U996*J995</f>
        <v>0.942071731573117</v>
      </c>
    </row>
    <row r="997" customFormat="false" ht="12.8" hidden="false" customHeight="false" outlineLevel="0" collapsed="false">
      <c r="I997" s="0" t="n">
        <v>823.5</v>
      </c>
      <c r="J997" s="1" t="n">
        <f aca="true">FORECAST(I997,OFFSET(lens7y,MATCH(I997,lens7x,1)-1,0,2),OFFSET(lens7x,MATCH(I997,lens7x,1)-1,0,2))</f>
        <v>0.999128307781246</v>
      </c>
      <c r="R997" s="1" t="n">
        <v>823</v>
      </c>
      <c r="S997" s="2" t="n">
        <f aca="true">FORECAST(R997,OFFSET(ref7ay,MATCH(R997,ref7x,1)-1,0,2),OFFSET(ref7x,MATCH(R997,ref7x,1)-1,0,2))</f>
        <v>97.25714</v>
      </c>
      <c r="T997" s="2" t="n">
        <f aca="true">FORECAST(R997,OFFSET(ref7by,MATCH(R997,ref7x,1)-1,0,2),OFFSET(ref7x,MATCH(R997,ref7x,1)-1,0,2))</f>
        <v>96.91948</v>
      </c>
      <c r="U997" s="1" t="n">
        <f aca="false">S997/100</f>
        <v>0.9725714</v>
      </c>
      <c r="V997" s="1" t="n">
        <f aca="false">T997/100</f>
        <v>0.9691948</v>
      </c>
      <c r="W997" s="3" t="n">
        <f aca="false">V997*U997*J996</f>
        <v>0.941789476709613</v>
      </c>
    </row>
    <row r="998" customFormat="false" ht="12.8" hidden="false" customHeight="false" outlineLevel="0" collapsed="false">
      <c r="I998" s="0" t="n">
        <v>824</v>
      </c>
      <c r="J998" s="1" t="n">
        <f aca="true">FORECAST(I998,OFFSET(lens7y,MATCH(I998,lens7x,1)-1,0,2),OFFSET(lens7x,MATCH(I998,lens7x,1)-1,0,2))</f>
        <v>0.999128307781246</v>
      </c>
      <c r="R998" s="1" t="n">
        <v>823.5</v>
      </c>
      <c r="S998" s="2" t="n">
        <f aca="true">FORECAST(R998,OFFSET(ref7ay,MATCH(R998,ref7x,1)-1,0,2),OFFSET(ref7x,MATCH(R998,ref7x,1)-1,0,2))</f>
        <v>97.240195</v>
      </c>
      <c r="T998" s="2" t="n">
        <f aca="true">FORECAST(R998,OFFSET(ref7by,MATCH(R998,ref7x,1)-1,0,2),OFFSET(ref7x,MATCH(R998,ref7x,1)-1,0,2))</f>
        <v>96.908275</v>
      </c>
      <c r="U998" s="1" t="n">
        <f aca="false">S998/100</f>
        <v>0.97240195</v>
      </c>
      <c r="V998" s="1" t="n">
        <f aca="false">T998/100</f>
        <v>0.96908275</v>
      </c>
      <c r="W998" s="3" t="n">
        <f aca="false">V998*U998*J997</f>
        <v>0.941516527147845</v>
      </c>
    </row>
    <row r="999" customFormat="false" ht="12.8" hidden="false" customHeight="false" outlineLevel="0" collapsed="false">
      <c r="I999" s="0" t="n">
        <v>824.5</v>
      </c>
      <c r="J999" s="1" t="n">
        <f aca="true">FORECAST(I999,OFFSET(lens7y,MATCH(I999,lens7x,1)-1,0,2),OFFSET(lens7x,MATCH(I999,lens7x,1)-1,0,2))</f>
        <v>0.999128307781246</v>
      </c>
      <c r="R999" s="1" t="n">
        <v>824</v>
      </c>
      <c r="S999" s="2" t="n">
        <f aca="true">FORECAST(R999,OFFSET(ref7ay,MATCH(R999,ref7x,1)-1,0,2),OFFSET(ref7x,MATCH(R999,ref7x,1)-1,0,2))</f>
        <v>97.22325</v>
      </c>
      <c r="T999" s="2" t="n">
        <f aca="true">FORECAST(R999,OFFSET(ref7by,MATCH(R999,ref7x,1)-1,0,2),OFFSET(ref7x,MATCH(R999,ref7x,1)-1,0,2))</f>
        <v>96.89707</v>
      </c>
      <c r="U999" s="1" t="n">
        <f aca="false">S999/100</f>
        <v>0.9722325</v>
      </c>
      <c r="V999" s="1" t="n">
        <f aca="false">T999/100</f>
        <v>0.9689707</v>
      </c>
      <c r="W999" s="3" t="n">
        <f aca="false">V999*U999*J998</f>
        <v>0.941243615526721</v>
      </c>
    </row>
    <row r="1000" customFormat="false" ht="12.8" hidden="false" customHeight="false" outlineLevel="0" collapsed="false">
      <c r="I1000" s="0" t="n">
        <v>825</v>
      </c>
      <c r="J1000" s="1" t="n">
        <f aca="true">FORECAST(I1000,OFFSET(lens7y,MATCH(I1000,lens7x,1)-1,0,2),OFFSET(lens7x,MATCH(I1000,lens7x,1)-1,0,2))</f>
        <v>0.999128307781246</v>
      </c>
      <c r="R1000" s="1" t="n">
        <v>824.5</v>
      </c>
      <c r="S1000" s="2" t="n">
        <f aca="true">FORECAST(R1000,OFFSET(ref7ay,MATCH(R1000,ref7x,1)-1,0,2),OFFSET(ref7x,MATCH(R1000,ref7x,1)-1,0,2))</f>
        <v>97.206735</v>
      </c>
      <c r="T1000" s="2" t="n">
        <f aca="true">FORECAST(R1000,OFFSET(ref7by,MATCH(R1000,ref7x,1)-1,0,2),OFFSET(ref7x,MATCH(R1000,ref7x,1)-1,0,2))</f>
        <v>96.886415</v>
      </c>
      <c r="U1000" s="1" t="n">
        <f aca="false">S1000/100</f>
        <v>0.97206735</v>
      </c>
      <c r="V1000" s="1" t="n">
        <f aca="false">T1000/100</f>
        <v>0.96886415</v>
      </c>
      <c r="W1000" s="3" t="n">
        <f aca="false">V1000*U1000*J999</f>
        <v>0.940980246016921</v>
      </c>
    </row>
    <row r="1001" customFormat="false" ht="12.8" hidden="false" customHeight="false" outlineLevel="0" collapsed="false">
      <c r="I1001" s="0" t="n">
        <v>825.5</v>
      </c>
      <c r="J1001" s="1" t="n">
        <f aca="true">FORECAST(I1001,OFFSET(lens7y,MATCH(I1001,lens7x,1)-1,0,2),OFFSET(lens7x,MATCH(I1001,lens7x,1)-1,0,2))</f>
        <v>0.999128307781246</v>
      </c>
      <c r="R1001" s="1" t="n">
        <v>825</v>
      </c>
      <c r="S1001" s="2" t="n">
        <f aca="true">FORECAST(R1001,OFFSET(ref7ay,MATCH(R1001,ref7x,1)-1,0,2),OFFSET(ref7x,MATCH(R1001,ref7x,1)-1,0,2))</f>
        <v>97.19022</v>
      </c>
      <c r="T1001" s="2" t="n">
        <f aca="true">FORECAST(R1001,OFFSET(ref7by,MATCH(R1001,ref7x,1)-1,0,2),OFFSET(ref7x,MATCH(R1001,ref7x,1)-1,0,2))</f>
        <v>96.87576</v>
      </c>
      <c r="U1001" s="1" t="n">
        <f aca="false">S1001/100</f>
        <v>0.9719022</v>
      </c>
      <c r="V1001" s="1" t="n">
        <f aca="false">T1001/100</f>
        <v>0.9687576</v>
      </c>
      <c r="W1001" s="3" t="n">
        <f aca="false">V1001*U1001*J1000</f>
        <v>0.940716911669909</v>
      </c>
    </row>
    <row r="1002" customFormat="false" ht="12.8" hidden="false" customHeight="false" outlineLevel="0" collapsed="false">
      <c r="I1002" s="0" t="n">
        <v>826</v>
      </c>
      <c r="J1002" s="1" t="n">
        <f aca="true">FORECAST(I1002,OFFSET(lens7y,MATCH(I1002,lens7x,1)-1,0,2),OFFSET(lens7x,MATCH(I1002,lens7x,1)-1,0,2))</f>
        <v>0.999128307781246</v>
      </c>
      <c r="R1002" s="1" t="n">
        <v>825.5</v>
      </c>
      <c r="S1002" s="2" t="n">
        <f aca="true">FORECAST(R1002,OFFSET(ref7ay,MATCH(R1002,ref7x,1)-1,0,2),OFFSET(ref7x,MATCH(R1002,ref7x,1)-1,0,2))</f>
        <v>97.17401</v>
      </c>
      <c r="T1002" s="2" t="n">
        <f aca="true">FORECAST(R1002,OFFSET(ref7by,MATCH(R1002,ref7x,1)-1,0,2),OFFSET(ref7x,MATCH(R1002,ref7x,1)-1,0,2))</f>
        <v>96.86562</v>
      </c>
      <c r="U1002" s="1" t="n">
        <f aca="false">S1002/100</f>
        <v>0.9717401</v>
      </c>
      <c r="V1002" s="1" t="n">
        <f aca="false">T1002/100</f>
        <v>0.9686562</v>
      </c>
      <c r="W1002" s="3" t="n">
        <f aca="false">V1002*U1002*J1001</f>
        <v>0.940461564395235</v>
      </c>
    </row>
    <row r="1003" customFormat="false" ht="12.8" hidden="false" customHeight="false" outlineLevel="0" collapsed="false">
      <c r="I1003" s="0" t="n">
        <v>826.5</v>
      </c>
      <c r="J1003" s="1" t="n">
        <f aca="true">FORECAST(I1003,OFFSET(lens7y,MATCH(I1003,lens7x,1)-1,0,2),OFFSET(lens7x,MATCH(I1003,lens7x,1)-1,0,2))</f>
        <v>0.999128307781246</v>
      </c>
      <c r="R1003" s="1" t="n">
        <v>826</v>
      </c>
      <c r="S1003" s="2" t="n">
        <f aca="true">FORECAST(R1003,OFFSET(ref7ay,MATCH(R1003,ref7x,1)-1,0,2),OFFSET(ref7x,MATCH(R1003,ref7x,1)-1,0,2))</f>
        <v>97.1578</v>
      </c>
      <c r="T1003" s="2" t="n">
        <f aca="true">FORECAST(R1003,OFFSET(ref7by,MATCH(R1003,ref7x,1)-1,0,2),OFFSET(ref7x,MATCH(R1003,ref7x,1)-1,0,2))</f>
        <v>96.85548</v>
      </c>
      <c r="U1003" s="1" t="n">
        <f aca="false">S1003/100</f>
        <v>0.971578</v>
      </c>
      <c r="V1003" s="1" t="n">
        <f aca="false">T1003/100</f>
        <v>0.9685548</v>
      </c>
      <c r="W1003" s="3" t="n">
        <f aca="false">V1003*U1003*J1002</f>
        <v>0.940206249965786</v>
      </c>
    </row>
    <row r="1004" customFormat="false" ht="12.8" hidden="false" customHeight="false" outlineLevel="0" collapsed="false">
      <c r="I1004" s="0" t="n">
        <v>827</v>
      </c>
      <c r="J1004" s="1" t="n">
        <f aca="true">FORECAST(I1004,OFFSET(lens7y,MATCH(I1004,lens7x,1)-1,0,2),OFFSET(lens7x,MATCH(I1004,lens7x,1)-1,0,2))</f>
        <v>0.999128307781246</v>
      </c>
      <c r="R1004" s="1" t="n">
        <v>826.5</v>
      </c>
      <c r="S1004" s="2" t="n">
        <f aca="true">FORECAST(R1004,OFFSET(ref7ay,MATCH(R1004,ref7x,1)-1,0,2),OFFSET(ref7x,MATCH(R1004,ref7x,1)-1,0,2))</f>
        <v>97.14205</v>
      </c>
      <c r="T1004" s="2" t="n">
        <f aca="true">FORECAST(R1004,OFFSET(ref7by,MATCH(R1004,ref7x,1)-1,0,2),OFFSET(ref7x,MATCH(R1004,ref7x,1)-1,0,2))</f>
        <v>96.8459</v>
      </c>
      <c r="U1004" s="1" t="n">
        <f aca="false">S1004/100</f>
        <v>0.9714205</v>
      </c>
      <c r="V1004" s="1" t="n">
        <f aca="false">T1004/100</f>
        <v>0.968459</v>
      </c>
      <c r="W1004" s="3" t="n">
        <f aca="false">V1004*U1004*J1003</f>
        <v>0.939960854596745</v>
      </c>
    </row>
    <row r="1005" customFormat="false" ht="12.8" hidden="false" customHeight="false" outlineLevel="0" collapsed="false">
      <c r="I1005" s="0" t="n">
        <v>827.5</v>
      </c>
      <c r="J1005" s="1" t="n">
        <f aca="true">FORECAST(I1005,OFFSET(lens7y,MATCH(I1005,lens7x,1)-1,0,2),OFFSET(lens7x,MATCH(I1005,lens7x,1)-1,0,2))</f>
        <v>0.999128307781246</v>
      </c>
      <c r="R1005" s="1" t="n">
        <v>827</v>
      </c>
      <c r="S1005" s="2" t="n">
        <f aca="true">FORECAST(R1005,OFFSET(ref7ay,MATCH(R1005,ref7x,1)-1,0,2),OFFSET(ref7x,MATCH(R1005,ref7x,1)-1,0,2))</f>
        <v>97.1263</v>
      </c>
      <c r="T1005" s="2" t="n">
        <f aca="true">FORECAST(R1005,OFFSET(ref7by,MATCH(R1005,ref7x,1)-1,0,2),OFFSET(ref7x,MATCH(R1005,ref7x,1)-1,0,2))</f>
        <v>96.83632</v>
      </c>
      <c r="U1005" s="1" t="n">
        <f aca="false">S1005/100</f>
        <v>0.971263</v>
      </c>
      <c r="V1005" s="1" t="n">
        <f aca="false">T1005/100</f>
        <v>0.9683632</v>
      </c>
      <c r="W1005" s="3" t="n">
        <f aca="false">V1005*U1005*J1004</f>
        <v>0.9397154893784</v>
      </c>
    </row>
    <row r="1006" customFormat="false" ht="12.8" hidden="false" customHeight="false" outlineLevel="0" collapsed="false">
      <c r="I1006" s="0" t="n">
        <v>828</v>
      </c>
      <c r="J1006" s="1" t="n">
        <f aca="true">FORECAST(I1006,OFFSET(lens7y,MATCH(I1006,lens7x,1)-1,0,2),OFFSET(lens7x,MATCH(I1006,lens7x,1)-1,0,2))</f>
        <v>0.999128307781246</v>
      </c>
      <c r="R1006" s="1" t="n">
        <v>827.5</v>
      </c>
      <c r="S1006" s="2" t="n">
        <f aca="true">FORECAST(R1006,OFFSET(ref7ay,MATCH(R1006,ref7x,1)-1,0,2),OFFSET(ref7x,MATCH(R1006,ref7x,1)-1,0,2))</f>
        <v>97.11101</v>
      </c>
      <c r="T1006" s="2" t="n">
        <f aca="true">FORECAST(R1006,OFFSET(ref7by,MATCH(R1006,ref7x,1)-1,0,2),OFFSET(ref7x,MATCH(R1006,ref7x,1)-1,0,2))</f>
        <v>96.827315</v>
      </c>
      <c r="U1006" s="1" t="n">
        <f aca="false">S1006/100</f>
        <v>0.9711101</v>
      </c>
      <c r="V1006" s="1" t="n">
        <f aca="false">T1006/100</f>
        <v>0.96827315</v>
      </c>
      <c r="W1006" s="3" t="n">
        <f aca="false">V1006*U1006*J1005</f>
        <v>0.939480183473893</v>
      </c>
    </row>
    <row r="1007" customFormat="false" ht="12.8" hidden="false" customHeight="false" outlineLevel="0" collapsed="false">
      <c r="I1007" s="0" t="n">
        <v>828.5</v>
      </c>
      <c r="J1007" s="1" t="n">
        <f aca="true">FORECAST(I1007,OFFSET(lens7y,MATCH(I1007,lens7x,1)-1,0,2),OFFSET(lens7x,MATCH(I1007,lens7x,1)-1,0,2))</f>
        <v>0.999128307781246</v>
      </c>
      <c r="R1007" s="1" t="n">
        <v>828</v>
      </c>
      <c r="S1007" s="2" t="n">
        <f aca="true">FORECAST(R1007,OFFSET(ref7ay,MATCH(R1007,ref7x,1)-1,0,2),OFFSET(ref7x,MATCH(R1007,ref7x,1)-1,0,2))</f>
        <v>97.09572</v>
      </c>
      <c r="T1007" s="2" t="n">
        <f aca="true">FORECAST(R1007,OFFSET(ref7by,MATCH(R1007,ref7x,1)-1,0,2),OFFSET(ref7x,MATCH(R1007,ref7x,1)-1,0,2))</f>
        <v>96.81831</v>
      </c>
      <c r="U1007" s="1" t="n">
        <f aca="false">S1007/100</f>
        <v>0.9709572</v>
      </c>
      <c r="V1007" s="1" t="n">
        <f aca="false">T1007/100</f>
        <v>0.9681831</v>
      </c>
      <c r="W1007" s="3" t="n">
        <f aca="false">V1007*U1007*J1006</f>
        <v>0.939244905082673</v>
      </c>
    </row>
    <row r="1008" customFormat="false" ht="12.8" hidden="false" customHeight="false" outlineLevel="0" collapsed="false">
      <c r="I1008" s="0" t="n">
        <v>829</v>
      </c>
      <c r="J1008" s="1" t="n">
        <f aca="true">FORECAST(I1008,OFFSET(lens7y,MATCH(I1008,lens7x,1)-1,0,2),OFFSET(lens7x,MATCH(I1008,lens7x,1)-1,0,2))</f>
        <v>0.999128307781246</v>
      </c>
      <c r="R1008" s="1" t="n">
        <v>828.5</v>
      </c>
      <c r="S1008" s="2" t="n">
        <f aca="true">FORECAST(R1008,OFFSET(ref7ay,MATCH(R1008,ref7x,1)-1,0,2),OFFSET(ref7x,MATCH(R1008,ref7x,1)-1,0,2))</f>
        <v>97.081035</v>
      </c>
      <c r="T1008" s="2" t="n">
        <f aca="true">FORECAST(R1008,OFFSET(ref7by,MATCH(R1008,ref7x,1)-1,0,2),OFFSET(ref7x,MATCH(R1008,ref7x,1)-1,0,2))</f>
        <v>96.80993</v>
      </c>
      <c r="U1008" s="1" t="n">
        <f aca="false">S1008/100</f>
        <v>0.97081035</v>
      </c>
      <c r="V1008" s="1" t="n">
        <f aca="false">T1008/100</f>
        <v>0.9680993</v>
      </c>
      <c r="W1008" s="3" t="n">
        <f aca="false">V1008*U1008*J1007</f>
        <v>0.93902156833786</v>
      </c>
    </row>
    <row r="1009" customFormat="false" ht="12.8" hidden="false" customHeight="false" outlineLevel="0" collapsed="false">
      <c r="I1009" s="0" t="n">
        <v>829.5</v>
      </c>
      <c r="J1009" s="1" t="n">
        <f aca="true">FORECAST(I1009,OFFSET(lens7y,MATCH(I1009,lens7x,1)-1,0,2),OFFSET(lens7x,MATCH(I1009,lens7x,1)-1,0,2))</f>
        <v>0.999128307781246</v>
      </c>
      <c r="R1009" s="1" t="n">
        <v>829</v>
      </c>
      <c r="S1009" s="2" t="n">
        <f aca="true">FORECAST(R1009,OFFSET(ref7ay,MATCH(R1009,ref7x,1)-1,0,2),OFFSET(ref7x,MATCH(R1009,ref7x,1)-1,0,2))</f>
        <v>97.06635</v>
      </c>
      <c r="T1009" s="2" t="n">
        <f aca="true">FORECAST(R1009,OFFSET(ref7by,MATCH(R1009,ref7x,1)-1,0,2),OFFSET(ref7x,MATCH(R1009,ref7x,1)-1,0,2))</f>
        <v>96.80155</v>
      </c>
      <c r="U1009" s="1" t="n">
        <f aca="false">S1009/100</f>
        <v>0.9706635</v>
      </c>
      <c r="V1009" s="1" t="n">
        <f aca="false">T1009/100</f>
        <v>0.9680155</v>
      </c>
      <c r="W1009" s="3" t="n">
        <f aca="false">V1009*U1009*J1008</f>
        <v>0.938798256183654</v>
      </c>
    </row>
    <row r="1010" customFormat="false" ht="12.8" hidden="false" customHeight="false" outlineLevel="0" collapsed="false">
      <c r="I1010" s="0" t="n">
        <v>830</v>
      </c>
      <c r="J1010" s="1" t="n">
        <f aca="true">FORECAST(I1010,OFFSET(lens7y,MATCH(I1010,lens7x,1)-1,0,2),OFFSET(lens7x,MATCH(I1010,lens7x,1)-1,0,2))</f>
        <v>0.999128307781246</v>
      </c>
      <c r="R1010" s="1" t="n">
        <v>829.5</v>
      </c>
      <c r="S1010" s="2" t="n">
        <f aca="true">FORECAST(R1010,OFFSET(ref7ay,MATCH(R1010,ref7x,1)-1,0,2),OFFSET(ref7x,MATCH(R1010,ref7x,1)-1,0,2))</f>
        <v>97.052155</v>
      </c>
      <c r="T1010" s="2" t="n">
        <f aca="true">FORECAST(R1010,OFFSET(ref7by,MATCH(R1010,ref7x,1)-1,0,2),OFFSET(ref7x,MATCH(R1010,ref7x,1)-1,0,2))</f>
        <v>96.793745</v>
      </c>
      <c r="U1010" s="1" t="n">
        <f aca="false">S1010/100</f>
        <v>0.97052155</v>
      </c>
      <c r="V1010" s="1" t="n">
        <f aca="false">T1010/100</f>
        <v>0.96793745</v>
      </c>
      <c r="W1010" s="3" t="n">
        <f aca="false">V1010*U1010*J1009</f>
        <v>0.938585282985499</v>
      </c>
    </row>
    <row r="1011" customFormat="false" ht="12.8" hidden="false" customHeight="false" outlineLevel="0" collapsed="false">
      <c r="I1011" s="0" t="n">
        <v>830.5</v>
      </c>
      <c r="J1011" s="1" t="n">
        <f aca="true">FORECAST(I1011,OFFSET(lens7y,MATCH(I1011,lens7x,1)-1,0,2),OFFSET(lens7x,MATCH(I1011,lens7x,1)-1,0,2))</f>
        <v>0.999128307781246</v>
      </c>
      <c r="R1011" s="1" t="n">
        <v>830</v>
      </c>
      <c r="S1011" s="2" t="n">
        <f aca="true">FORECAST(R1011,OFFSET(ref7ay,MATCH(R1011,ref7x,1)-1,0,2),OFFSET(ref7x,MATCH(R1011,ref7x,1)-1,0,2))</f>
        <v>97.03796</v>
      </c>
      <c r="T1011" s="2" t="n">
        <f aca="true">FORECAST(R1011,OFFSET(ref7by,MATCH(R1011,ref7x,1)-1,0,2),OFFSET(ref7x,MATCH(R1011,ref7x,1)-1,0,2))</f>
        <v>96.78594</v>
      </c>
      <c r="U1011" s="1" t="n">
        <f aca="false">S1011/100</f>
        <v>0.9703796</v>
      </c>
      <c r="V1011" s="1" t="n">
        <f aca="false">T1011/100</f>
        <v>0.9678594</v>
      </c>
      <c r="W1011" s="3" t="n">
        <f aca="false">V1011*U1011*J1010</f>
        <v>0.938372331926424</v>
      </c>
    </row>
    <row r="1012" customFormat="false" ht="12.8" hidden="false" customHeight="false" outlineLevel="0" collapsed="false">
      <c r="I1012" s="0" t="n">
        <v>831</v>
      </c>
      <c r="J1012" s="1" t="n">
        <f aca="true">FORECAST(I1012,OFFSET(lens7y,MATCH(I1012,lens7x,1)-1,0,2),OFFSET(lens7x,MATCH(I1012,lens7x,1)-1,0,2))</f>
        <v>0.999128307781246</v>
      </c>
      <c r="R1012" s="1" t="n">
        <v>830.5</v>
      </c>
      <c r="S1012" s="2" t="n">
        <f aca="true">FORECAST(R1012,OFFSET(ref7ay,MATCH(R1012,ref7x,1)-1,0,2),OFFSET(ref7x,MATCH(R1012,ref7x,1)-1,0,2))</f>
        <v>97.02425</v>
      </c>
      <c r="T1012" s="2" t="n">
        <f aca="true">FORECAST(R1012,OFFSET(ref7by,MATCH(R1012,ref7x,1)-1,0,2),OFFSET(ref7x,MATCH(R1012,ref7x,1)-1,0,2))</f>
        <v>96.77872</v>
      </c>
      <c r="U1012" s="1" t="n">
        <f aca="false">S1012/100</f>
        <v>0.9702425</v>
      </c>
      <c r="V1012" s="1" t="n">
        <f aca="false">T1012/100</f>
        <v>0.9677872</v>
      </c>
      <c r="W1012" s="3" t="n">
        <f aca="false">V1012*U1012*J1011</f>
        <v>0.938169763625451</v>
      </c>
    </row>
    <row r="1013" customFormat="false" ht="12.8" hidden="false" customHeight="false" outlineLevel="0" collapsed="false">
      <c r="I1013" s="0" t="n">
        <v>831.5</v>
      </c>
      <c r="J1013" s="1" t="n">
        <f aca="true">FORECAST(I1013,OFFSET(lens7y,MATCH(I1013,lens7x,1)-1,0,2),OFFSET(lens7x,MATCH(I1013,lens7x,1)-1,0,2))</f>
        <v>0.999128307781246</v>
      </c>
      <c r="R1013" s="1" t="n">
        <v>831</v>
      </c>
      <c r="S1013" s="2" t="n">
        <f aca="true">FORECAST(R1013,OFFSET(ref7ay,MATCH(R1013,ref7x,1)-1,0,2),OFFSET(ref7x,MATCH(R1013,ref7x,1)-1,0,2))</f>
        <v>97.01054</v>
      </c>
      <c r="T1013" s="2" t="n">
        <f aca="true">FORECAST(R1013,OFFSET(ref7by,MATCH(R1013,ref7x,1)-1,0,2),OFFSET(ref7x,MATCH(R1013,ref7x,1)-1,0,2))</f>
        <v>96.7715</v>
      </c>
      <c r="U1013" s="1" t="n">
        <f aca="false">S1013/100</f>
        <v>0.9701054</v>
      </c>
      <c r="V1013" s="1" t="n">
        <f aca="false">T1013/100</f>
        <v>0.967715</v>
      </c>
      <c r="W1013" s="3" t="n">
        <f aca="false">V1013*U1013*J1012</f>
        <v>0.937967215104461</v>
      </c>
    </row>
    <row r="1014" customFormat="false" ht="12.8" hidden="false" customHeight="false" outlineLevel="0" collapsed="false">
      <c r="I1014" s="0" t="n">
        <v>832</v>
      </c>
      <c r="J1014" s="1" t="n">
        <f aca="true">FORECAST(I1014,OFFSET(lens7y,MATCH(I1014,lens7x,1)-1,0,2),OFFSET(lens7x,MATCH(I1014,lens7x,1)-1,0,2))</f>
        <v>0.999128307781246</v>
      </c>
      <c r="R1014" s="1" t="n">
        <v>831.5</v>
      </c>
      <c r="S1014" s="2" t="n">
        <f aca="true">FORECAST(R1014,OFFSET(ref7ay,MATCH(R1014,ref7x,1)-1,0,2),OFFSET(ref7x,MATCH(R1014,ref7x,1)-1,0,2))</f>
        <v>96.99734</v>
      </c>
      <c r="T1014" s="2" t="n">
        <f aca="true">FORECAST(R1014,OFFSET(ref7by,MATCH(R1014,ref7x,1)-1,0,2),OFFSET(ref7x,MATCH(R1014,ref7x,1)-1,0,2))</f>
        <v>96.76486</v>
      </c>
      <c r="U1014" s="1" t="n">
        <f aca="false">S1014/100</f>
        <v>0.9699734</v>
      </c>
      <c r="V1014" s="1" t="n">
        <f aca="false">T1014/100</f>
        <v>0.9676486</v>
      </c>
      <c r="W1014" s="3" t="n">
        <f aca="false">V1014*U1014*J1013</f>
        <v>0.937775237981666</v>
      </c>
    </row>
    <row r="1015" customFormat="false" ht="12.8" hidden="false" customHeight="false" outlineLevel="0" collapsed="false">
      <c r="I1015" s="0" t="n">
        <v>832.5</v>
      </c>
      <c r="J1015" s="1" t="n">
        <f aca="true">FORECAST(I1015,OFFSET(lens7y,MATCH(I1015,lens7x,1)-1,0,2),OFFSET(lens7x,MATCH(I1015,lens7x,1)-1,0,2))</f>
        <v>0.999128307781246</v>
      </c>
      <c r="R1015" s="1" t="n">
        <v>832</v>
      </c>
      <c r="S1015" s="2" t="n">
        <f aca="true">FORECAST(R1015,OFFSET(ref7ay,MATCH(R1015,ref7x,1)-1,0,2),OFFSET(ref7x,MATCH(R1015,ref7x,1)-1,0,2))</f>
        <v>96.98414</v>
      </c>
      <c r="T1015" s="2" t="n">
        <f aca="true">FORECAST(R1015,OFFSET(ref7by,MATCH(R1015,ref7x,1)-1,0,2),OFFSET(ref7x,MATCH(R1015,ref7x,1)-1,0,2))</f>
        <v>96.75822</v>
      </c>
      <c r="U1015" s="1" t="n">
        <f aca="false">S1015/100</f>
        <v>0.9698414</v>
      </c>
      <c r="V1015" s="1" t="n">
        <f aca="false">T1015/100</f>
        <v>0.9675822</v>
      </c>
      <c r="W1015" s="3" t="n">
        <f aca="false">V1015*U1015*J1014</f>
        <v>0.93758327837319</v>
      </c>
    </row>
    <row r="1016" customFormat="false" ht="12.8" hidden="false" customHeight="false" outlineLevel="0" collapsed="false">
      <c r="I1016" s="0" t="n">
        <v>833</v>
      </c>
      <c r="J1016" s="1" t="n">
        <f aca="true">FORECAST(I1016,OFFSET(lens7y,MATCH(I1016,lens7x,1)-1,0,2),OFFSET(lens7x,MATCH(I1016,lens7x,1)-1,0,2))</f>
        <v>0.999128307781246</v>
      </c>
      <c r="R1016" s="1" t="n">
        <v>832.5</v>
      </c>
      <c r="S1016" s="2" t="n">
        <f aca="true">FORECAST(R1016,OFFSET(ref7ay,MATCH(R1016,ref7x,1)-1,0,2),OFFSET(ref7x,MATCH(R1016,ref7x,1)-1,0,2))</f>
        <v>96.97145</v>
      </c>
      <c r="T1016" s="2" t="n">
        <f aca="true">FORECAST(R1016,OFFSET(ref7by,MATCH(R1016,ref7x,1)-1,0,2),OFFSET(ref7x,MATCH(R1016,ref7x,1)-1,0,2))</f>
        <v>96.75217</v>
      </c>
      <c r="U1016" s="1" t="n">
        <f aca="false">S1016/100</f>
        <v>0.9697145</v>
      </c>
      <c r="V1016" s="1" t="n">
        <f aca="false">T1016/100</f>
        <v>0.9675217</v>
      </c>
      <c r="W1016" s="3" t="n">
        <f aca="false">V1016*U1016*J1015</f>
        <v>0.93740198263672</v>
      </c>
    </row>
    <row r="1017" customFormat="false" ht="12.8" hidden="false" customHeight="false" outlineLevel="0" collapsed="false">
      <c r="I1017" s="0" t="n">
        <v>833.5</v>
      </c>
      <c r="J1017" s="1" t="n">
        <f aca="true">FORECAST(I1017,OFFSET(lens7y,MATCH(I1017,lens7x,1)-1,0,2),OFFSET(lens7x,MATCH(I1017,lens7x,1)-1,0,2))</f>
        <v>0.999128307781246</v>
      </c>
      <c r="R1017" s="1" t="n">
        <v>833</v>
      </c>
      <c r="S1017" s="2" t="n">
        <f aca="true">FORECAST(R1017,OFFSET(ref7ay,MATCH(R1017,ref7x,1)-1,0,2),OFFSET(ref7x,MATCH(R1017,ref7x,1)-1,0,2))</f>
        <v>96.95876</v>
      </c>
      <c r="T1017" s="2" t="n">
        <f aca="true">FORECAST(R1017,OFFSET(ref7by,MATCH(R1017,ref7x,1)-1,0,2),OFFSET(ref7x,MATCH(R1017,ref7x,1)-1,0,2))</f>
        <v>96.74612</v>
      </c>
      <c r="U1017" s="1" t="n">
        <f aca="false">S1017/100</f>
        <v>0.9695876</v>
      </c>
      <c r="V1017" s="1" t="n">
        <f aca="false">T1017/100</f>
        <v>0.9674612</v>
      </c>
      <c r="W1017" s="3" t="n">
        <f aca="false">V1017*U1017*J1016</f>
        <v>0.937220702241765</v>
      </c>
    </row>
    <row r="1018" customFormat="false" ht="12.8" hidden="false" customHeight="false" outlineLevel="0" collapsed="false">
      <c r="I1018" s="0" t="n">
        <v>834</v>
      </c>
      <c r="J1018" s="1" t="n">
        <f aca="true">FORECAST(I1018,OFFSET(lens7y,MATCH(I1018,lens7x,1)-1,0,2),OFFSET(lens7x,MATCH(I1018,lens7x,1)-1,0,2))</f>
        <v>0.999128307781246</v>
      </c>
      <c r="R1018" s="1" t="n">
        <v>833.5</v>
      </c>
      <c r="S1018" s="2" t="n">
        <f aca="true">FORECAST(R1018,OFFSET(ref7ay,MATCH(R1018,ref7x,1)-1,0,2),OFFSET(ref7x,MATCH(R1018,ref7x,1)-1,0,2))</f>
        <v>96.94658</v>
      </c>
      <c r="T1018" s="2" t="n">
        <f aca="true">FORECAST(R1018,OFFSET(ref7by,MATCH(R1018,ref7x,1)-1,0,2),OFFSET(ref7x,MATCH(R1018,ref7x,1)-1,0,2))</f>
        <v>96.74066</v>
      </c>
      <c r="U1018" s="1" t="n">
        <f aca="false">S1018/100</f>
        <v>0.9694658</v>
      </c>
      <c r="V1018" s="1" t="n">
        <f aca="false">T1018/100</f>
        <v>0.9674066</v>
      </c>
      <c r="W1018" s="3" t="n">
        <f aca="false">V1018*U1018*J1017</f>
        <v>0.937050081493463</v>
      </c>
    </row>
    <row r="1019" customFormat="false" ht="12.8" hidden="false" customHeight="false" outlineLevel="0" collapsed="false">
      <c r="I1019" s="0" t="n">
        <v>834.5</v>
      </c>
      <c r="J1019" s="1" t="n">
        <f aca="true">FORECAST(I1019,OFFSET(lens7y,MATCH(I1019,lens7x,1)-1,0,2),OFFSET(lens7x,MATCH(I1019,lens7x,1)-1,0,2))</f>
        <v>0.999128307781246</v>
      </c>
      <c r="R1019" s="1" t="n">
        <v>834</v>
      </c>
      <c r="S1019" s="2" t="n">
        <f aca="true">FORECAST(R1019,OFFSET(ref7ay,MATCH(R1019,ref7x,1)-1,0,2),OFFSET(ref7x,MATCH(R1019,ref7x,1)-1,0,2))</f>
        <v>96.9344</v>
      </c>
      <c r="T1019" s="2" t="n">
        <f aca="true">FORECAST(R1019,OFFSET(ref7by,MATCH(R1019,ref7x,1)-1,0,2),OFFSET(ref7x,MATCH(R1019,ref7x,1)-1,0,2))</f>
        <v>96.7352</v>
      </c>
      <c r="U1019" s="1" t="n">
        <f aca="false">S1019/100</f>
        <v>0.969344</v>
      </c>
      <c r="V1019" s="1" t="n">
        <f aca="false">T1019/100</f>
        <v>0.967352</v>
      </c>
      <c r="W1019" s="3" t="n">
        <f aca="false">V1019*U1019*J1018</f>
        <v>0.936879474034126</v>
      </c>
    </row>
    <row r="1020" customFormat="false" ht="12.8" hidden="false" customHeight="false" outlineLevel="0" collapsed="false">
      <c r="I1020" s="0" t="n">
        <v>835</v>
      </c>
      <c r="J1020" s="1" t="n">
        <f aca="true">FORECAST(I1020,OFFSET(lens7y,MATCH(I1020,lens7x,1)-1,0,2),OFFSET(lens7x,MATCH(I1020,lens7x,1)-1,0,2))</f>
        <v>0.999128307781246</v>
      </c>
      <c r="R1020" s="1" t="n">
        <v>834.5</v>
      </c>
      <c r="S1020" s="2" t="n">
        <f aca="true">FORECAST(R1020,OFFSET(ref7ay,MATCH(R1020,ref7x,1)-1,0,2),OFFSET(ref7x,MATCH(R1020,ref7x,1)-1,0,2))</f>
        <v>96.92264</v>
      </c>
      <c r="T1020" s="2" t="n">
        <f aca="true">FORECAST(R1020,OFFSET(ref7by,MATCH(R1020,ref7x,1)-1,0,2),OFFSET(ref7x,MATCH(R1020,ref7x,1)-1,0,2))</f>
        <v>96.730315</v>
      </c>
      <c r="U1020" s="1" t="n">
        <f aca="false">S1020/100</f>
        <v>0.9692264</v>
      </c>
      <c r="V1020" s="1" t="n">
        <f aca="false">T1020/100</f>
        <v>0.96730315</v>
      </c>
      <c r="W1020" s="3" t="n">
        <f aca="false">V1020*U1020*J1019</f>
        <v>0.93671850716527</v>
      </c>
    </row>
    <row r="1021" customFormat="false" ht="12.8" hidden="false" customHeight="false" outlineLevel="0" collapsed="false">
      <c r="I1021" s="0" t="n">
        <v>835.5</v>
      </c>
      <c r="J1021" s="1" t="n">
        <f aca="true">FORECAST(I1021,OFFSET(lens7y,MATCH(I1021,lens7x,1)-1,0,2),OFFSET(lens7x,MATCH(I1021,lens7x,1)-1,0,2))</f>
        <v>0.999128307781246</v>
      </c>
      <c r="R1021" s="1" t="n">
        <v>835</v>
      </c>
      <c r="S1021" s="2" t="n">
        <f aca="true">FORECAST(R1021,OFFSET(ref7ay,MATCH(R1021,ref7x,1)-1,0,2),OFFSET(ref7x,MATCH(R1021,ref7x,1)-1,0,2))</f>
        <v>96.91088</v>
      </c>
      <c r="T1021" s="2" t="n">
        <f aca="true">FORECAST(R1021,OFFSET(ref7by,MATCH(R1021,ref7x,1)-1,0,2),OFFSET(ref7x,MATCH(R1021,ref7x,1)-1,0,2))</f>
        <v>96.72543</v>
      </c>
      <c r="U1021" s="1" t="n">
        <f aca="false">S1021/100</f>
        <v>0.9691088</v>
      </c>
      <c r="V1021" s="1" t="n">
        <f aca="false">T1021/100</f>
        <v>0.9672543</v>
      </c>
      <c r="W1021" s="3" t="n">
        <f aca="false">V1021*U1021*J1020</f>
        <v>0.936557551775919</v>
      </c>
    </row>
    <row r="1022" customFormat="false" ht="12.8" hidden="false" customHeight="false" outlineLevel="0" collapsed="false">
      <c r="I1022" s="0" t="n">
        <v>836</v>
      </c>
      <c r="J1022" s="1" t="n">
        <f aca="true">FORECAST(I1022,OFFSET(lens7y,MATCH(I1022,lens7x,1)-1,0,2),OFFSET(lens7x,MATCH(I1022,lens7x,1)-1,0,2))</f>
        <v>0.999128307781246</v>
      </c>
      <c r="R1022" s="1" t="n">
        <v>835.5</v>
      </c>
      <c r="S1022" s="2" t="n">
        <f aca="true">FORECAST(R1022,OFFSET(ref7ay,MATCH(R1022,ref7x,1)-1,0,2),OFFSET(ref7x,MATCH(R1022,ref7x,1)-1,0,2))</f>
        <v>96.89966</v>
      </c>
      <c r="T1022" s="2" t="n">
        <f aca="true">FORECAST(R1022,OFFSET(ref7by,MATCH(R1022,ref7x,1)-1,0,2),OFFSET(ref7x,MATCH(R1022,ref7x,1)-1,0,2))</f>
        <v>96.72115</v>
      </c>
      <c r="U1022" s="1" t="n">
        <f aca="false">S1022/100</f>
        <v>0.9689966</v>
      </c>
      <c r="V1022" s="1" t="n">
        <f aca="false">T1022/100</f>
        <v>0.9672115</v>
      </c>
      <c r="W1022" s="3" t="n">
        <f aca="false">V1022*U1022*J1021</f>
        <v>0.936407683541929</v>
      </c>
    </row>
    <row r="1023" customFormat="false" ht="12.8" hidden="false" customHeight="false" outlineLevel="0" collapsed="false">
      <c r="I1023" s="0" t="n">
        <v>836.5</v>
      </c>
      <c r="J1023" s="1" t="n">
        <f aca="true">FORECAST(I1023,OFFSET(lens7y,MATCH(I1023,lens7x,1)-1,0,2),OFFSET(lens7x,MATCH(I1023,lens7x,1)-1,0,2))</f>
        <v>0.999128307781246</v>
      </c>
      <c r="R1023" s="1" t="n">
        <v>836</v>
      </c>
      <c r="S1023" s="2" t="n">
        <f aca="true">FORECAST(R1023,OFFSET(ref7ay,MATCH(R1023,ref7x,1)-1,0,2),OFFSET(ref7x,MATCH(R1023,ref7x,1)-1,0,2))</f>
        <v>96.88844</v>
      </c>
      <c r="T1023" s="2" t="n">
        <f aca="true">FORECAST(R1023,OFFSET(ref7by,MATCH(R1023,ref7x,1)-1,0,2),OFFSET(ref7x,MATCH(R1023,ref7x,1)-1,0,2))</f>
        <v>96.71687</v>
      </c>
      <c r="U1023" s="1" t="n">
        <f aca="false">S1023/100</f>
        <v>0.9688844</v>
      </c>
      <c r="V1023" s="1" t="n">
        <f aca="false">T1023/100</f>
        <v>0.9671687</v>
      </c>
      <c r="W1023" s="3" t="n">
        <f aca="false">V1023*U1023*J1022</f>
        <v>0.936257824903887</v>
      </c>
    </row>
    <row r="1024" customFormat="false" ht="12.8" hidden="false" customHeight="false" outlineLevel="0" collapsed="false">
      <c r="I1024" s="0" t="n">
        <v>837</v>
      </c>
      <c r="J1024" s="1" t="n">
        <f aca="true">FORECAST(I1024,OFFSET(lens7y,MATCH(I1024,lens7x,1)-1,0,2),OFFSET(lens7x,MATCH(I1024,lens7x,1)-1,0,2))</f>
        <v>0.999128307781246</v>
      </c>
      <c r="R1024" s="1" t="n">
        <v>836.5</v>
      </c>
      <c r="S1024" s="2" t="n">
        <f aca="true">FORECAST(R1024,OFFSET(ref7ay,MATCH(R1024,ref7x,1)-1,0,2),OFFSET(ref7x,MATCH(R1024,ref7x,1)-1,0,2))</f>
        <v>96.87777</v>
      </c>
      <c r="T1024" s="2" t="n">
        <f aca="true">FORECAST(R1024,OFFSET(ref7by,MATCH(R1024,ref7x,1)-1,0,2),OFFSET(ref7x,MATCH(R1024,ref7x,1)-1,0,2))</f>
        <v>96.713195</v>
      </c>
      <c r="U1024" s="1" t="n">
        <f aca="false">S1024/100</f>
        <v>0.9687777</v>
      </c>
      <c r="V1024" s="1" t="n">
        <f aca="false">T1024/100</f>
        <v>0.96713195</v>
      </c>
      <c r="W1024" s="3" t="n">
        <f aca="false">V1024*U1024*J1023</f>
        <v>0.936119146413549</v>
      </c>
    </row>
    <row r="1025" customFormat="false" ht="12.8" hidden="false" customHeight="false" outlineLevel="0" collapsed="false">
      <c r="I1025" s="0" t="n">
        <v>837.5</v>
      </c>
      <c r="J1025" s="1" t="n">
        <f aca="true">FORECAST(I1025,OFFSET(lens7y,MATCH(I1025,lens7x,1)-1,0,2),OFFSET(lens7x,MATCH(I1025,lens7x,1)-1,0,2))</f>
        <v>0.999128307781246</v>
      </c>
      <c r="R1025" s="1" t="n">
        <v>837</v>
      </c>
      <c r="S1025" s="2" t="n">
        <f aca="true">FORECAST(R1025,OFFSET(ref7ay,MATCH(R1025,ref7x,1)-1,0,2),OFFSET(ref7x,MATCH(R1025,ref7x,1)-1,0,2))</f>
        <v>96.8671</v>
      </c>
      <c r="T1025" s="2" t="n">
        <f aca="true">FORECAST(R1025,OFFSET(ref7by,MATCH(R1025,ref7x,1)-1,0,2),OFFSET(ref7x,MATCH(R1025,ref7x,1)-1,0,2))</f>
        <v>96.70952</v>
      </c>
      <c r="U1025" s="1" t="n">
        <f aca="false">S1025/100</f>
        <v>0.968671</v>
      </c>
      <c r="V1025" s="1" t="n">
        <f aca="false">T1025/100</f>
        <v>0.9670952</v>
      </c>
      <c r="W1025" s="3" t="n">
        <f aca="false">V1025*U1025*J1024</f>
        <v>0.935980475758825</v>
      </c>
    </row>
    <row r="1026" customFormat="false" ht="12.8" hidden="false" customHeight="false" outlineLevel="0" collapsed="false">
      <c r="I1026" s="0" t="n">
        <v>838</v>
      </c>
      <c r="J1026" s="1" t="n">
        <f aca="true">FORECAST(I1026,OFFSET(lens7y,MATCH(I1026,lens7x,1)-1,0,2),OFFSET(lens7x,MATCH(I1026,lens7x,1)-1,0,2))</f>
        <v>0.999128307781246</v>
      </c>
      <c r="R1026" s="1" t="n">
        <v>837.5</v>
      </c>
      <c r="S1026" s="2" t="n">
        <f aca="true">FORECAST(R1026,OFFSET(ref7ay,MATCH(R1026,ref7x,1)-1,0,2),OFFSET(ref7x,MATCH(R1026,ref7x,1)-1,0,2))</f>
        <v>96.85708</v>
      </c>
      <c r="T1026" s="2" t="n">
        <f aca="true">FORECAST(R1026,OFFSET(ref7by,MATCH(R1026,ref7x,1)-1,0,2),OFFSET(ref7x,MATCH(R1026,ref7x,1)-1,0,2))</f>
        <v>96.70645</v>
      </c>
      <c r="U1026" s="1" t="n">
        <f aca="false">S1026/100</f>
        <v>0.9685708</v>
      </c>
      <c r="V1026" s="1" t="n">
        <f aca="false">T1026/100</f>
        <v>0.9670645</v>
      </c>
      <c r="W1026" s="3" t="n">
        <f aca="false">V1026*U1026*J1025</f>
        <v>0.935853948085639</v>
      </c>
    </row>
    <row r="1027" customFormat="false" ht="12.8" hidden="false" customHeight="false" outlineLevel="0" collapsed="false">
      <c r="I1027" s="0" t="n">
        <v>838.5</v>
      </c>
      <c r="J1027" s="1" t="n">
        <f aca="true">FORECAST(I1027,OFFSET(lens7y,MATCH(I1027,lens7x,1)-1,0,2),OFFSET(lens7x,MATCH(I1027,lens7x,1)-1,0,2))</f>
        <v>0.999128307781246</v>
      </c>
      <c r="R1027" s="1" t="n">
        <v>838</v>
      </c>
      <c r="S1027" s="2" t="n">
        <f aca="true">FORECAST(R1027,OFFSET(ref7ay,MATCH(R1027,ref7x,1)-1,0,2),OFFSET(ref7x,MATCH(R1027,ref7x,1)-1,0,2))</f>
        <v>96.84706</v>
      </c>
      <c r="T1027" s="2" t="n">
        <f aca="true">FORECAST(R1027,OFFSET(ref7by,MATCH(R1027,ref7x,1)-1,0,2),OFFSET(ref7x,MATCH(R1027,ref7x,1)-1,0,2))</f>
        <v>96.70338</v>
      </c>
      <c r="U1027" s="1" t="n">
        <f aca="false">S1027/100</f>
        <v>0.9684706</v>
      </c>
      <c r="V1027" s="1" t="n">
        <f aca="false">T1027/100</f>
        <v>0.9670338</v>
      </c>
      <c r="W1027" s="3" t="n">
        <f aca="false">V1027*U1027*J1026</f>
        <v>0.93572742655937</v>
      </c>
    </row>
    <row r="1028" customFormat="false" ht="12.8" hidden="false" customHeight="false" outlineLevel="0" collapsed="false">
      <c r="I1028" s="0" t="n">
        <v>839</v>
      </c>
      <c r="J1028" s="1" t="n">
        <f aca="true">FORECAST(I1028,OFFSET(lens7y,MATCH(I1028,lens7x,1)-1,0,2),OFFSET(lens7x,MATCH(I1028,lens7x,1)-1,0,2))</f>
        <v>0.999128307781246</v>
      </c>
      <c r="R1028" s="1" t="n">
        <v>838.5</v>
      </c>
      <c r="S1028" s="2" t="n">
        <f aca="true">FORECAST(R1028,OFFSET(ref7ay,MATCH(R1028,ref7x,1)-1,0,2),OFFSET(ref7x,MATCH(R1028,ref7x,1)-1,0,2))</f>
        <v>96.837595</v>
      </c>
      <c r="T1028" s="2" t="n">
        <f aca="true">FORECAST(R1028,OFFSET(ref7by,MATCH(R1028,ref7x,1)-1,0,2),OFFSET(ref7x,MATCH(R1028,ref7x,1)-1,0,2))</f>
        <v>96.700905</v>
      </c>
      <c r="U1028" s="1" t="n">
        <f aca="false">S1028/100</f>
        <v>0.96837595</v>
      </c>
      <c r="V1028" s="1" t="n">
        <f aca="false">T1028/100</f>
        <v>0.96700905</v>
      </c>
      <c r="W1028" s="3" t="n">
        <f aca="false">V1028*U1028*J1027</f>
        <v>0.93561203018332</v>
      </c>
    </row>
    <row r="1029" customFormat="false" ht="12.8" hidden="false" customHeight="false" outlineLevel="0" collapsed="false">
      <c r="I1029" s="0" t="n">
        <v>839.5</v>
      </c>
      <c r="J1029" s="1" t="n">
        <f aca="true">FORECAST(I1029,OFFSET(lens7y,MATCH(I1029,lens7x,1)-1,0,2),OFFSET(lens7x,MATCH(I1029,lens7x,1)-1,0,2))</f>
        <v>0.999128307781246</v>
      </c>
      <c r="R1029" s="1" t="n">
        <v>839</v>
      </c>
      <c r="S1029" s="2" t="n">
        <f aca="true">FORECAST(R1029,OFFSET(ref7ay,MATCH(R1029,ref7x,1)-1,0,2),OFFSET(ref7x,MATCH(R1029,ref7x,1)-1,0,2))</f>
        <v>96.82813</v>
      </c>
      <c r="T1029" s="2" t="n">
        <f aca="true">FORECAST(R1029,OFFSET(ref7by,MATCH(R1029,ref7x,1)-1,0,2),OFFSET(ref7x,MATCH(R1029,ref7x,1)-1,0,2))</f>
        <v>96.69843</v>
      </c>
      <c r="U1029" s="1" t="n">
        <f aca="false">S1029/100</f>
        <v>0.9682813</v>
      </c>
      <c r="V1029" s="1" t="n">
        <f aca="false">T1029/100</f>
        <v>0.9669843</v>
      </c>
      <c r="W1029" s="3" t="n">
        <f aca="false">V1029*U1029*J1028</f>
        <v>0.935496638488362</v>
      </c>
    </row>
    <row r="1030" customFormat="false" ht="12.8" hidden="false" customHeight="false" outlineLevel="0" collapsed="false">
      <c r="I1030" s="0" t="n">
        <v>840</v>
      </c>
      <c r="J1030" s="1" t="n">
        <f aca="true">FORECAST(I1030,OFFSET(lens7y,MATCH(I1030,lens7x,1)-1,0,2),OFFSET(lens7x,MATCH(I1030,lens7x,1)-1,0,2))</f>
        <v>0.999128307781246</v>
      </c>
      <c r="R1030" s="1" t="n">
        <v>839.5</v>
      </c>
      <c r="S1030" s="2" t="n">
        <f aca="true">FORECAST(R1030,OFFSET(ref7ay,MATCH(R1030,ref7x,1)-1,0,2),OFFSET(ref7x,MATCH(R1030,ref7x,1)-1,0,2))</f>
        <v>96.819225</v>
      </c>
      <c r="T1030" s="2" t="n">
        <f aca="true">FORECAST(R1030,OFFSET(ref7by,MATCH(R1030,ref7x,1)-1,0,2),OFFSET(ref7x,MATCH(R1030,ref7x,1)-1,0,2))</f>
        <v>96.69656</v>
      </c>
      <c r="U1030" s="1" t="n">
        <f aca="false">S1030/100</f>
        <v>0.96819225</v>
      </c>
      <c r="V1030" s="1" t="n">
        <f aca="false">T1030/100</f>
        <v>0.9669656</v>
      </c>
      <c r="W1030" s="3" t="n">
        <f aca="false">V1030*U1030*J1029</f>
        <v>0.935392514184905</v>
      </c>
    </row>
    <row r="1031" customFormat="false" ht="12.8" hidden="false" customHeight="false" outlineLevel="0" collapsed="false">
      <c r="I1031" s="0" t="n">
        <v>840.5</v>
      </c>
      <c r="J1031" s="1" t="n">
        <f aca="true">FORECAST(I1031,OFFSET(lens7y,MATCH(I1031,lens7x,1)-1,0,2),OFFSET(lens7x,MATCH(I1031,lens7x,1)-1,0,2))</f>
        <v>0.999128307781246</v>
      </c>
      <c r="R1031" s="1" t="n">
        <v>840</v>
      </c>
      <c r="S1031" s="2" t="n">
        <f aca="true">FORECAST(R1031,OFFSET(ref7ay,MATCH(R1031,ref7x,1)-1,0,2),OFFSET(ref7x,MATCH(R1031,ref7x,1)-1,0,2))</f>
        <v>96.81032</v>
      </c>
      <c r="T1031" s="2" t="n">
        <f aca="true">FORECAST(R1031,OFFSET(ref7by,MATCH(R1031,ref7x,1)-1,0,2),OFFSET(ref7x,MATCH(R1031,ref7x,1)-1,0,2))</f>
        <v>96.69469</v>
      </c>
      <c r="U1031" s="1" t="n">
        <f aca="false">S1031/100</f>
        <v>0.9681032</v>
      </c>
      <c r="V1031" s="1" t="n">
        <f aca="false">T1031/100</f>
        <v>0.9669469</v>
      </c>
      <c r="W1031" s="3" t="n">
        <f aca="false">V1031*U1031*J1030</f>
        <v>0.935288393209014</v>
      </c>
    </row>
    <row r="1032" customFormat="false" ht="12.8" hidden="false" customHeight="false" outlineLevel="0" collapsed="false">
      <c r="I1032" s="0" t="n">
        <v>841</v>
      </c>
      <c r="J1032" s="1" t="n">
        <f aca="true">FORECAST(I1032,OFFSET(lens7y,MATCH(I1032,lens7x,1)-1,0,2),OFFSET(lens7x,MATCH(I1032,lens7x,1)-1,0,2))</f>
        <v>0.999128307781246</v>
      </c>
      <c r="R1032" s="1" t="n">
        <v>840.5</v>
      </c>
      <c r="S1032" s="2" t="n">
        <f aca="true">FORECAST(R1032,OFFSET(ref7ay,MATCH(R1032,ref7x,1)-1,0,2),OFFSET(ref7x,MATCH(R1032,ref7x,1)-1,0,2))</f>
        <v>96.801885</v>
      </c>
      <c r="T1032" s="2" t="n">
        <f aca="true">FORECAST(R1032,OFFSET(ref7by,MATCH(R1032,ref7x,1)-1,0,2),OFFSET(ref7x,MATCH(R1032,ref7x,1)-1,0,2))</f>
        <v>96.69342</v>
      </c>
      <c r="U1032" s="1" t="n">
        <f aca="false">S1032/100</f>
        <v>0.96801885</v>
      </c>
      <c r="V1032" s="1" t="n">
        <f aca="false">T1032/100</f>
        <v>0.9669342</v>
      </c>
      <c r="W1032" s="3" t="n">
        <f aca="false">V1032*U1032*J1031</f>
        <v>0.935194619211984</v>
      </c>
    </row>
    <row r="1033" customFormat="false" ht="12.8" hidden="false" customHeight="false" outlineLevel="0" collapsed="false">
      <c r="I1033" s="0" t="n">
        <v>841.5</v>
      </c>
      <c r="J1033" s="1" t="n">
        <f aca="true">FORECAST(I1033,OFFSET(lens7y,MATCH(I1033,lens7x,1)-1,0,2),OFFSET(lens7x,MATCH(I1033,lens7x,1)-1,0,2))</f>
        <v>0.999128307781246</v>
      </c>
      <c r="R1033" s="1" t="n">
        <v>841</v>
      </c>
      <c r="S1033" s="2" t="n">
        <f aca="true">FORECAST(R1033,OFFSET(ref7ay,MATCH(R1033,ref7x,1)-1,0,2),OFFSET(ref7x,MATCH(R1033,ref7x,1)-1,0,2))</f>
        <v>96.79345</v>
      </c>
      <c r="T1033" s="2" t="n">
        <f aca="true">FORECAST(R1033,OFFSET(ref7by,MATCH(R1033,ref7x,1)-1,0,2),OFFSET(ref7x,MATCH(R1033,ref7x,1)-1,0,2))</f>
        <v>96.69215</v>
      </c>
      <c r="U1033" s="1" t="n">
        <f aca="false">S1033/100</f>
        <v>0.9679345</v>
      </c>
      <c r="V1033" s="1" t="n">
        <f aca="false">T1033/100</f>
        <v>0.9669215</v>
      </c>
      <c r="W1033" s="3" t="n">
        <f aca="false">V1033*U1033*J1032</f>
        <v>0.935100847355576</v>
      </c>
    </row>
    <row r="1034" customFormat="false" ht="12.8" hidden="false" customHeight="false" outlineLevel="0" collapsed="false">
      <c r="I1034" s="0" t="n">
        <v>842</v>
      </c>
      <c r="J1034" s="1" t="n">
        <f aca="true">FORECAST(I1034,OFFSET(lens7y,MATCH(I1034,lens7x,1)-1,0,2),OFFSET(lens7x,MATCH(I1034,lens7x,1)-1,0,2))</f>
        <v>0.999128307781246</v>
      </c>
      <c r="R1034" s="1" t="n">
        <v>841.5</v>
      </c>
      <c r="S1034" s="2" t="n">
        <f aca="true">FORECAST(R1034,OFFSET(ref7ay,MATCH(R1034,ref7x,1)-1,0,2),OFFSET(ref7x,MATCH(R1034,ref7x,1)-1,0,2))</f>
        <v>96.785595</v>
      </c>
      <c r="T1034" s="2" t="n">
        <f aca="true">FORECAST(R1034,OFFSET(ref7by,MATCH(R1034,ref7x,1)-1,0,2),OFFSET(ref7x,MATCH(R1034,ref7x,1)-1,0,2))</f>
        <v>96.691495</v>
      </c>
      <c r="U1034" s="1" t="n">
        <f aca="false">S1034/100</f>
        <v>0.96785595</v>
      </c>
      <c r="V1034" s="1" t="n">
        <f aca="false">T1034/100</f>
        <v>0.96691495</v>
      </c>
      <c r="W1034" s="3" t="n">
        <f aca="false">V1034*U1034*J1033</f>
        <v>0.935018627947825</v>
      </c>
    </row>
    <row r="1035" customFormat="false" ht="12.8" hidden="false" customHeight="false" outlineLevel="0" collapsed="false">
      <c r="I1035" s="0" t="n">
        <v>842.5</v>
      </c>
      <c r="J1035" s="1" t="n">
        <f aca="true">FORECAST(I1035,OFFSET(lens7y,MATCH(I1035,lens7x,1)-1,0,2),OFFSET(lens7x,MATCH(I1035,lens7x,1)-1,0,2))</f>
        <v>0.999128307781246</v>
      </c>
      <c r="R1035" s="1" t="n">
        <v>842</v>
      </c>
      <c r="S1035" s="2" t="n">
        <f aca="true">FORECAST(R1035,OFFSET(ref7ay,MATCH(R1035,ref7x,1)-1,0,2),OFFSET(ref7x,MATCH(R1035,ref7x,1)-1,0,2))</f>
        <v>96.77774</v>
      </c>
      <c r="T1035" s="2" t="n">
        <f aca="true">FORECAST(R1035,OFFSET(ref7by,MATCH(R1035,ref7x,1)-1,0,2),OFFSET(ref7x,MATCH(R1035,ref7x,1)-1,0,2))</f>
        <v>96.69084</v>
      </c>
      <c r="U1035" s="1" t="n">
        <f aca="false">S1035/100</f>
        <v>0.9677774</v>
      </c>
      <c r="V1035" s="1" t="n">
        <f aca="false">T1035/100</f>
        <v>0.9669084</v>
      </c>
      <c r="W1035" s="3" t="n">
        <f aca="false">V1035*U1035*J1034</f>
        <v>0.934936409568182</v>
      </c>
    </row>
    <row r="1036" customFormat="false" ht="12.8" hidden="false" customHeight="false" outlineLevel="0" collapsed="false">
      <c r="I1036" s="0" t="n">
        <v>843</v>
      </c>
      <c r="J1036" s="1" t="n">
        <f aca="true">FORECAST(I1036,OFFSET(lens7y,MATCH(I1036,lens7x,1)-1,0,2),OFFSET(lens7x,MATCH(I1036,lens7x,1)-1,0,2))</f>
        <v>0.999128307781246</v>
      </c>
      <c r="R1036" s="1" t="n">
        <v>842.5</v>
      </c>
      <c r="S1036" s="2" t="n">
        <f aca="true">FORECAST(R1036,OFFSET(ref7ay,MATCH(R1036,ref7x,1)-1,0,2),OFFSET(ref7x,MATCH(R1036,ref7x,1)-1,0,2))</f>
        <v>96.77046</v>
      </c>
      <c r="T1036" s="2" t="n">
        <f aca="true">FORECAST(R1036,OFFSET(ref7by,MATCH(R1036,ref7x,1)-1,0,2),OFFSET(ref7x,MATCH(R1036,ref7x,1)-1,0,2))</f>
        <v>96.690785</v>
      </c>
      <c r="U1036" s="1" t="n">
        <f aca="false">S1036/100</f>
        <v>0.9677046</v>
      </c>
      <c r="V1036" s="1" t="n">
        <f aca="false">T1036/100</f>
        <v>0.96690785</v>
      </c>
      <c r="W1036" s="3" t="n">
        <f aca="false">V1036*U1036*J1035</f>
        <v>0.934865548222307</v>
      </c>
    </row>
    <row r="1037" customFormat="false" ht="12.8" hidden="false" customHeight="false" outlineLevel="0" collapsed="false">
      <c r="I1037" s="0" t="n">
        <v>843.5</v>
      </c>
      <c r="J1037" s="1" t="n">
        <f aca="true">FORECAST(I1037,OFFSET(lens7y,MATCH(I1037,lens7x,1)-1,0,2),OFFSET(lens7x,MATCH(I1037,lens7x,1)-1,0,2))</f>
        <v>0.999128307781246</v>
      </c>
      <c r="R1037" s="1" t="n">
        <v>843</v>
      </c>
      <c r="S1037" s="2" t="n">
        <f aca="true">FORECAST(R1037,OFFSET(ref7ay,MATCH(R1037,ref7x,1)-1,0,2),OFFSET(ref7x,MATCH(R1037,ref7x,1)-1,0,2))</f>
        <v>96.76318</v>
      </c>
      <c r="T1037" s="2" t="n">
        <f aca="true">FORECAST(R1037,OFFSET(ref7by,MATCH(R1037,ref7x,1)-1,0,2),OFFSET(ref7x,MATCH(R1037,ref7x,1)-1,0,2))</f>
        <v>96.69073</v>
      </c>
      <c r="U1037" s="1" t="n">
        <f aca="false">S1037/100</f>
        <v>0.9676318</v>
      </c>
      <c r="V1037" s="1" t="n">
        <f aca="false">T1037/100</f>
        <v>0.9669073</v>
      </c>
      <c r="W1037" s="3" t="n">
        <f aca="false">V1037*U1037*J1036</f>
        <v>0.934794686956442</v>
      </c>
    </row>
    <row r="1038" customFormat="false" ht="12.8" hidden="false" customHeight="false" outlineLevel="0" collapsed="false">
      <c r="I1038" s="0" t="n">
        <v>844</v>
      </c>
      <c r="J1038" s="1" t="n">
        <f aca="true">FORECAST(I1038,OFFSET(lens7y,MATCH(I1038,lens7x,1)-1,0,2),OFFSET(lens7x,MATCH(I1038,lens7x,1)-1,0,2))</f>
        <v>0.999128307781246</v>
      </c>
      <c r="R1038" s="1" t="n">
        <v>843.5</v>
      </c>
      <c r="S1038" s="2" t="n">
        <f aca="true">FORECAST(R1038,OFFSET(ref7ay,MATCH(R1038,ref7x,1)-1,0,2),OFFSET(ref7x,MATCH(R1038,ref7x,1)-1,0,2))</f>
        <v>96.756565</v>
      </c>
      <c r="T1038" s="2" t="n">
        <f aca="true">FORECAST(R1038,OFFSET(ref7by,MATCH(R1038,ref7x,1)-1,0,2),OFFSET(ref7x,MATCH(R1038,ref7x,1)-1,0,2))</f>
        <v>96.69125</v>
      </c>
      <c r="U1038" s="1" t="n">
        <f aca="false">S1038/100</f>
        <v>0.96756565</v>
      </c>
      <c r="V1038" s="1" t="n">
        <f aca="false">T1038/100</f>
        <v>0.9669125</v>
      </c>
      <c r="W1038" s="3" t="n">
        <f aca="false">V1038*U1038*J1037</f>
        <v>0.93473580874838</v>
      </c>
    </row>
    <row r="1039" customFormat="false" ht="12.8" hidden="false" customHeight="false" outlineLevel="0" collapsed="false">
      <c r="I1039" s="0" t="n">
        <v>844.5</v>
      </c>
      <c r="J1039" s="1" t="n">
        <f aca="true">FORECAST(I1039,OFFSET(lens7y,MATCH(I1039,lens7x,1)-1,0,2),OFFSET(lens7x,MATCH(I1039,lens7x,1)-1,0,2))</f>
        <v>0.999128307781246</v>
      </c>
      <c r="R1039" s="1" t="n">
        <v>844</v>
      </c>
      <c r="S1039" s="2" t="n">
        <f aca="true">FORECAST(R1039,OFFSET(ref7ay,MATCH(R1039,ref7x,1)-1,0,2),OFFSET(ref7x,MATCH(R1039,ref7x,1)-1,0,2))</f>
        <v>96.74995</v>
      </c>
      <c r="T1039" s="2" t="n">
        <f aca="true">FORECAST(R1039,OFFSET(ref7by,MATCH(R1039,ref7x,1)-1,0,2),OFFSET(ref7x,MATCH(R1039,ref7x,1)-1,0,2))</f>
        <v>96.69177</v>
      </c>
      <c r="U1039" s="1" t="n">
        <f aca="false">S1039/100</f>
        <v>0.9674995</v>
      </c>
      <c r="V1039" s="1" t="n">
        <f aca="false">T1039/100</f>
        <v>0.9669177</v>
      </c>
      <c r="W1039" s="3" t="n">
        <f aca="false">V1039*U1039*J1038</f>
        <v>0.934676929852958</v>
      </c>
    </row>
    <row r="1040" customFormat="false" ht="12.8" hidden="false" customHeight="false" outlineLevel="0" collapsed="false">
      <c r="I1040" s="0" t="n">
        <v>845</v>
      </c>
      <c r="J1040" s="1" t="n">
        <f aca="true">FORECAST(I1040,OFFSET(lens7y,MATCH(I1040,lens7x,1)-1,0,2),OFFSET(lens7x,MATCH(I1040,lens7x,1)-1,0,2))</f>
        <v>0.999128307781246</v>
      </c>
      <c r="R1040" s="1" t="n">
        <v>844.5</v>
      </c>
      <c r="S1040" s="2" t="n">
        <f aca="true">FORECAST(R1040,OFFSET(ref7ay,MATCH(R1040,ref7x,1)-1,0,2),OFFSET(ref7x,MATCH(R1040,ref7x,1)-1,0,2))</f>
        <v>96.743915</v>
      </c>
      <c r="T1040" s="2" t="n">
        <f aca="true">FORECAST(R1040,OFFSET(ref7by,MATCH(R1040,ref7x,1)-1,0,2),OFFSET(ref7x,MATCH(R1040,ref7x,1)-1,0,2))</f>
        <v>96.69288</v>
      </c>
      <c r="U1040" s="1" t="n">
        <f aca="false">S1040/100</f>
        <v>0.96743915</v>
      </c>
      <c r="V1040" s="1" t="n">
        <f aca="false">T1040/100</f>
        <v>0.9669288</v>
      </c>
      <c r="W1040" s="3" t="n">
        <f aca="false">V1040*U1040*J1039</f>
        <v>0.934629356449873</v>
      </c>
    </row>
    <row r="1041" customFormat="false" ht="12.8" hidden="false" customHeight="false" outlineLevel="0" collapsed="false">
      <c r="I1041" s="0" t="n">
        <v>845.5</v>
      </c>
      <c r="J1041" s="1" t="n">
        <f aca="true">FORECAST(I1041,OFFSET(lens7y,MATCH(I1041,lens7x,1)-1,0,2),OFFSET(lens7x,MATCH(I1041,lens7x,1)-1,0,2))</f>
        <v>0.999128307781246</v>
      </c>
      <c r="R1041" s="1" t="n">
        <v>845</v>
      </c>
      <c r="S1041" s="2" t="n">
        <f aca="true">FORECAST(R1041,OFFSET(ref7ay,MATCH(R1041,ref7x,1)-1,0,2),OFFSET(ref7x,MATCH(R1041,ref7x,1)-1,0,2))</f>
        <v>96.73788</v>
      </c>
      <c r="T1041" s="2" t="n">
        <f aca="true">FORECAST(R1041,OFFSET(ref7by,MATCH(R1041,ref7x,1)-1,0,2),OFFSET(ref7x,MATCH(R1041,ref7x,1)-1,0,2))</f>
        <v>96.69399</v>
      </c>
      <c r="U1041" s="1" t="n">
        <f aca="false">S1041/100</f>
        <v>0.9673788</v>
      </c>
      <c r="V1041" s="1" t="n">
        <f aca="false">T1041/100</f>
        <v>0.9669399</v>
      </c>
      <c r="W1041" s="3" t="n">
        <f aca="false">V1041*U1041*J1040</f>
        <v>0.934581781708187</v>
      </c>
    </row>
    <row r="1042" customFormat="false" ht="12.8" hidden="false" customHeight="false" outlineLevel="0" collapsed="false">
      <c r="I1042" s="0" t="n">
        <v>846</v>
      </c>
      <c r="J1042" s="1" t="n">
        <f aca="true">FORECAST(I1042,OFFSET(lens7y,MATCH(I1042,lens7x,1)-1,0,2),OFFSET(lens7x,MATCH(I1042,lens7x,1)-1,0,2))</f>
        <v>0.999128307781246</v>
      </c>
      <c r="R1042" s="1" t="n">
        <v>845.5</v>
      </c>
      <c r="S1042" s="2" t="n">
        <f aca="true">FORECAST(R1042,OFFSET(ref7ay,MATCH(R1042,ref7x,1)-1,0,2),OFFSET(ref7x,MATCH(R1042,ref7x,1)-1,0,2))</f>
        <v>96.732425</v>
      </c>
      <c r="T1042" s="2" t="n">
        <f aca="true">FORECAST(R1042,OFFSET(ref7by,MATCH(R1042,ref7x,1)-1,0,2),OFFSET(ref7x,MATCH(R1042,ref7x,1)-1,0,2))</f>
        <v>96.695695</v>
      </c>
      <c r="U1042" s="1" t="n">
        <f aca="false">S1042/100</f>
        <v>0.96732425</v>
      </c>
      <c r="V1042" s="1" t="n">
        <f aca="false">T1042/100</f>
        <v>0.96695695</v>
      </c>
      <c r="W1042" s="3" t="n">
        <f aca="false">V1042*U1042*J1041</f>
        <v>0.934545559617166</v>
      </c>
    </row>
    <row r="1043" customFormat="false" ht="12.8" hidden="false" customHeight="false" outlineLevel="0" collapsed="false">
      <c r="I1043" s="0" t="n">
        <v>846.5</v>
      </c>
      <c r="J1043" s="1" t="n">
        <f aca="true">FORECAST(I1043,OFFSET(lens7y,MATCH(I1043,lens7x,1)-1,0,2),OFFSET(lens7x,MATCH(I1043,lens7x,1)-1,0,2))</f>
        <v>0.999128307781246</v>
      </c>
      <c r="R1043" s="1" t="n">
        <v>846</v>
      </c>
      <c r="S1043" s="2" t="n">
        <f aca="true">FORECAST(R1043,OFFSET(ref7ay,MATCH(R1043,ref7x,1)-1,0,2),OFFSET(ref7x,MATCH(R1043,ref7x,1)-1,0,2))</f>
        <v>96.72697</v>
      </c>
      <c r="T1043" s="2" t="n">
        <f aca="true">FORECAST(R1043,OFFSET(ref7by,MATCH(R1043,ref7x,1)-1,0,2),OFFSET(ref7x,MATCH(R1043,ref7x,1)-1,0,2))</f>
        <v>96.6974</v>
      </c>
      <c r="U1043" s="1" t="n">
        <f aca="false">S1043/100</f>
        <v>0.9672697</v>
      </c>
      <c r="V1043" s="1" t="n">
        <f aca="false">T1043/100</f>
        <v>0.966974</v>
      </c>
      <c r="W1043" s="3" t="n">
        <f aca="false">V1043*U1043*J1042</f>
        <v>0.934509335667612</v>
      </c>
    </row>
    <row r="1044" customFormat="false" ht="12.8" hidden="false" customHeight="false" outlineLevel="0" collapsed="false">
      <c r="I1044" s="0" t="n">
        <v>847</v>
      </c>
      <c r="J1044" s="1" t="n">
        <f aca="true">FORECAST(I1044,OFFSET(lens7y,MATCH(I1044,lens7x,1)-1,0,2),OFFSET(lens7x,MATCH(I1044,lens7x,1)-1,0,2))</f>
        <v>0.999128307781246</v>
      </c>
      <c r="R1044" s="1" t="n">
        <v>846.5</v>
      </c>
      <c r="S1044" s="2" t="n">
        <f aca="true">FORECAST(R1044,OFFSET(ref7ay,MATCH(R1044,ref7x,1)-1,0,2),OFFSET(ref7x,MATCH(R1044,ref7x,1)-1,0,2))</f>
        <v>96.72204</v>
      </c>
      <c r="T1044" s="2" t="n">
        <f aca="true">FORECAST(R1044,OFFSET(ref7by,MATCH(R1044,ref7x,1)-1,0,2),OFFSET(ref7x,MATCH(R1044,ref7x,1)-1,0,2))</f>
        <v>96.69973</v>
      </c>
      <c r="U1044" s="1" t="n">
        <f aca="false">S1044/100</f>
        <v>0.9672204</v>
      </c>
      <c r="V1044" s="1" t="n">
        <f aca="false">T1044/100</f>
        <v>0.9669973</v>
      </c>
      <c r="W1044" s="3" t="n">
        <f aca="false">V1044*U1044*J1043</f>
        <v>0.934484221995224</v>
      </c>
    </row>
    <row r="1045" customFormat="false" ht="12.8" hidden="false" customHeight="false" outlineLevel="0" collapsed="false">
      <c r="I1045" s="0" t="n">
        <v>847.5</v>
      </c>
      <c r="J1045" s="1" t="n">
        <f aca="true">FORECAST(I1045,OFFSET(lens7y,MATCH(I1045,lens7x,1)-1,0,2),OFFSET(lens7x,MATCH(I1045,lens7x,1)-1,0,2))</f>
        <v>0.999128307781246</v>
      </c>
      <c r="R1045" s="1" t="n">
        <v>847</v>
      </c>
      <c r="S1045" s="2" t="n">
        <f aca="true">FORECAST(R1045,OFFSET(ref7ay,MATCH(R1045,ref7x,1)-1,0,2),OFFSET(ref7x,MATCH(R1045,ref7x,1)-1,0,2))</f>
        <v>96.71711</v>
      </c>
      <c r="T1045" s="2" t="n">
        <f aca="true">FORECAST(R1045,OFFSET(ref7by,MATCH(R1045,ref7x,1)-1,0,2),OFFSET(ref7x,MATCH(R1045,ref7x,1)-1,0,2))</f>
        <v>96.70206</v>
      </c>
      <c r="U1045" s="1" t="n">
        <f aca="false">S1045/100</f>
        <v>0.9671711</v>
      </c>
      <c r="V1045" s="1" t="n">
        <f aca="false">T1045/100</f>
        <v>0.9670206</v>
      </c>
      <c r="W1045" s="3" t="n">
        <f aca="false">V1045*U1045*J1044</f>
        <v>0.934459106027459</v>
      </c>
    </row>
    <row r="1046" customFormat="false" ht="12.8" hidden="false" customHeight="false" outlineLevel="0" collapsed="false">
      <c r="I1046" s="0" t="n">
        <v>848</v>
      </c>
      <c r="J1046" s="1" t="n">
        <f aca="true">FORECAST(I1046,OFFSET(lens7y,MATCH(I1046,lens7x,1)-1,0,2),OFFSET(lens7x,MATCH(I1046,lens7x,1)-1,0,2))</f>
        <v>0.999128307781246</v>
      </c>
      <c r="R1046" s="1" t="n">
        <v>847.5</v>
      </c>
      <c r="S1046" s="2" t="n">
        <f aca="true">FORECAST(R1046,OFFSET(ref7ay,MATCH(R1046,ref7x,1)-1,0,2),OFFSET(ref7x,MATCH(R1046,ref7x,1)-1,0,2))</f>
        <v>96.71277</v>
      </c>
      <c r="T1046" s="2" t="n">
        <f aca="true">FORECAST(R1046,OFFSET(ref7by,MATCH(R1046,ref7x,1)-1,0,2),OFFSET(ref7x,MATCH(R1046,ref7x,1)-1,0,2))</f>
        <v>96.70499</v>
      </c>
      <c r="U1046" s="1" t="n">
        <f aca="false">S1046/100</f>
        <v>0.9671277</v>
      </c>
      <c r="V1046" s="1" t="n">
        <f aca="false">T1046/100</f>
        <v>0.9670499</v>
      </c>
      <c r="W1046" s="3" t="n">
        <f aca="false">V1046*U1046*J1045</f>
        <v>0.934445486057809</v>
      </c>
    </row>
    <row r="1047" customFormat="false" ht="12.8" hidden="false" customHeight="false" outlineLevel="0" collapsed="false">
      <c r="I1047" s="0" t="n">
        <v>848.5</v>
      </c>
      <c r="J1047" s="1" t="n">
        <f aca="true">FORECAST(I1047,OFFSET(lens7y,MATCH(I1047,lens7x,1)-1,0,2),OFFSET(lens7x,MATCH(I1047,lens7x,1)-1,0,2))</f>
        <v>0.999128307781246</v>
      </c>
      <c r="R1047" s="1" t="n">
        <v>848</v>
      </c>
      <c r="S1047" s="2" t="n">
        <f aca="true">FORECAST(R1047,OFFSET(ref7ay,MATCH(R1047,ref7x,1)-1,0,2),OFFSET(ref7x,MATCH(R1047,ref7x,1)-1,0,2))</f>
        <v>96.70843</v>
      </c>
      <c r="T1047" s="2" t="n">
        <f aca="true">FORECAST(R1047,OFFSET(ref7by,MATCH(R1047,ref7x,1)-1,0,2),OFFSET(ref7x,MATCH(R1047,ref7x,1)-1,0,2))</f>
        <v>96.70792</v>
      </c>
      <c r="U1047" s="1" t="n">
        <f aca="false">S1047/100</f>
        <v>0.9670843</v>
      </c>
      <c r="V1047" s="1" t="n">
        <f aca="false">T1047/100</f>
        <v>0.9670792</v>
      </c>
      <c r="W1047" s="3" t="n">
        <f aca="false">V1047*U1047*J1046</f>
        <v>0.934431863547135</v>
      </c>
    </row>
    <row r="1048" customFormat="false" ht="12.8" hidden="false" customHeight="false" outlineLevel="0" collapsed="false">
      <c r="I1048" s="0" t="n">
        <v>849</v>
      </c>
      <c r="J1048" s="1" t="n">
        <f aca="true">FORECAST(I1048,OFFSET(lens7y,MATCH(I1048,lens7x,1)-1,0,2),OFFSET(lens7x,MATCH(I1048,lens7x,1)-1,0,2))</f>
        <v>0.999128307781246</v>
      </c>
      <c r="R1048" s="1" t="n">
        <v>848.5</v>
      </c>
      <c r="S1048" s="2" t="n">
        <f aca="true">FORECAST(R1048,OFFSET(ref7ay,MATCH(R1048,ref7x,1)-1,0,2),OFFSET(ref7x,MATCH(R1048,ref7x,1)-1,0,2))</f>
        <v>96.70469</v>
      </c>
      <c r="T1048" s="2" t="n">
        <f aca="true">FORECAST(R1048,OFFSET(ref7by,MATCH(R1048,ref7x,1)-1,0,2),OFFSET(ref7x,MATCH(R1048,ref7x,1)-1,0,2))</f>
        <v>96.711435</v>
      </c>
      <c r="U1048" s="1" t="n">
        <f aca="false">S1048/100</f>
        <v>0.9670469</v>
      </c>
      <c r="V1048" s="1" t="n">
        <f aca="false">T1048/100</f>
        <v>0.96711435</v>
      </c>
      <c r="W1048" s="3" t="n">
        <f aca="false">V1048*U1048*J1047</f>
        <v>0.93442968838132</v>
      </c>
    </row>
    <row r="1049" customFormat="false" ht="12.8" hidden="false" customHeight="false" outlineLevel="0" collapsed="false">
      <c r="I1049" s="0" t="n">
        <v>849.5</v>
      </c>
      <c r="J1049" s="1" t="n">
        <f aca="true">FORECAST(I1049,OFFSET(lens7y,MATCH(I1049,lens7x,1)-1,0,2),OFFSET(lens7x,MATCH(I1049,lens7x,1)-1,0,2))</f>
        <v>0.999128307781246</v>
      </c>
      <c r="R1049" s="1" t="n">
        <v>849</v>
      </c>
      <c r="S1049" s="2" t="n">
        <f aca="true">FORECAST(R1049,OFFSET(ref7ay,MATCH(R1049,ref7x,1)-1,0,2),OFFSET(ref7x,MATCH(R1049,ref7x,1)-1,0,2))</f>
        <v>96.70095</v>
      </c>
      <c r="T1049" s="2" t="n">
        <f aca="true">FORECAST(R1049,OFFSET(ref7by,MATCH(R1049,ref7x,1)-1,0,2),OFFSET(ref7x,MATCH(R1049,ref7x,1)-1,0,2))</f>
        <v>96.71495</v>
      </c>
      <c r="U1049" s="1" t="n">
        <f aca="false">S1049/100</f>
        <v>0.9670095</v>
      </c>
      <c r="V1049" s="1" t="n">
        <f aca="false">T1049/100</f>
        <v>0.9671495</v>
      </c>
      <c r="W1049" s="3" t="n">
        <f aca="false">V1049*U1049*J1048</f>
        <v>0.934427510588576</v>
      </c>
    </row>
    <row r="1050" customFormat="false" ht="12.8" hidden="false" customHeight="false" outlineLevel="0" collapsed="false">
      <c r="I1050" s="0" t="n">
        <v>850</v>
      </c>
      <c r="J1050" s="1" t="n">
        <f aca="true">FORECAST(I1050,OFFSET(lens7y,MATCH(I1050,lens7x,1)-1,0,2),OFFSET(lens7x,MATCH(I1050,lens7x,1)-1,0,2))</f>
        <v>0.999128307781246</v>
      </c>
      <c r="R1050" s="1" t="n">
        <v>849.5</v>
      </c>
      <c r="S1050" s="2" t="n">
        <f aca="true">FORECAST(R1050,OFFSET(ref7ay,MATCH(R1050,ref7x,1)-1,0,2),OFFSET(ref7x,MATCH(R1050,ref7x,1)-1,0,2))</f>
        <v>96.69786</v>
      </c>
      <c r="T1050" s="2" t="n">
        <f aca="true">FORECAST(R1050,OFFSET(ref7by,MATCH(R1050,ref7x,1)-1,0,2),OFFSET(ref7x,MATCH(R1050,ref7x,1)-1,0,2))</f>
        <v>96.718995</v>
      </c>
      <c r="U1050" s="1" t="n">
        <f aca="false">S1050/100</f>
        <v>0.9669786</v>
      </c>
      <c r="V1050" s="1" t="n">
        <f aca="false">T1050/100</f>
        <v>0.96718995</v>
      </c>
      <c r="W1050" s="3" t="n">
        <f aca="false">V1050*U1050*J1049</f>
        <v>0.93443673190823</v>
      </c>
    </row>
    <row r="1051" customFormat="false" ht="12.8" hidden="false" customHeight="false" outlineLevel="0" collapsed="false">
      <c r="I1051" s="0" t="n">
        <v>850.5</v>
      </c>
      <c r="J1051" s="1" t="n">
        <f aca="true">FORECAST(I1051,OFFSET(lens7y,MATCH(I1051,lens7x,1)-1,0,2),OFFSET(lens7x,MATCH(I1051,lens7x,1)-1,0,2))</f>
        <v>0.999128307781246</v>
      </c>
      <c r="R1051" s="1" t="n">
        <v>850</v>
      </c>
      <c r="S1051" s="2" t="n">
        <f aca="true">FORECAST(R1051,OFFSET(ref7ay,MATCH(R1051,ref7x,1)-1,0,2),OFFSET(ref7x,MATCH(R1051,ref7x,1)-1,0,2))</f>
        <v>96.69477</v>
      </c>
      <c r="T1051" s="2" t="n">
        <f aca="true">FORECAST(R1051,OFFSET(ref7by,MATCH(R1051,ref7x,1)-1,0,2),OFFSET(ref7x,MATCH(R1051,ref7x,1)-1,0,2))</f>
        <v>96.72304</v>
      </c>
      <c r="U1051" s="1" t="n">
        <f aca="false">S1051/100</f>
        <v>0.9669477</v>
      </c>
      <c r="V1051" s="1" t="n">
        <f aca="false">T1051/100</f>
        <v>0.9672304</v>
      </c>
      <c r="W1051" s="3" t="n">
        <f aca="false">V1051*U1051*J1050</f>
        <v>0.934445950730254</v>
      </c>
    </row>
    <row r="1052" customFormat="false" ht="12.8" hidden="false" customHeight="false" outlineLevel="0" collapsed="false">
      <c r="I1052" s="0" t="n">
        <v>851</v>
      </c>
      <c r="J1052" s="1" t="n">
        <f aca="true">FORECAST(I1052,OFFSET(lens7y,MATCH(I1052,lens7x,1)-1,0,2),OFFSET(lens7x,MATCH(I1052,lens7x,1)-1,0,2))</f>
        <v>0.999128307781246</v>
      </c>
      <c r="R1052" s="1" t="n">
        <v>850.5</v>
      </c>
      <c r="S1052" s="2" t="n">
        <f aca="true">FORECAST(R1052,OFFSET(ref7ay,MATCH(R1052,ref7x,1)-1,0,2),OFFSET(ref7x,MATCH(R1052,ref7x,1)-1,0,2))</f>
        <v>96.692275</v>
      </c>
      <c r="T1052" s="2" t="n">
        <f aca="true">FORECAST(R1052,OFFSET(ref7by,MATCH(R1052,ref7x,1)-1,0,2),OFFSET(ref7x,MATCH(R1052,ref7x,1)-1,0,2))</f>
        <v>96.72766</v>
      </c>
      <c r="U1052" s="1" t="n">
        <f aca="false">S1052/100</f>
        <v>0.96692275</v>
      </c>
      <c r="V1052" s="1" t="n">
        <f aca="false">T1052/100</f>
        <v>0.9672766</v>
      </c>
      <c r="W1052" s="3" t="n">
        <f aca="false">V1052*U1052*J1051</f>
        <v>0.93446647225876</v>
      </c>
    </row>
    <row r="1053" customFormat="false" ht="12.8" hidden="false" customHeight="false" outlineLevel="0" collapsed="false">
      <c r="I1053" s="0" t="n">
        <v>851.5</v>
      </c>
      <c r="J1053" s="1" t="n">
        <f aca="true">FORECAST(I1053,OFFSET(lens7y,MATCH(I1053,lens7x,1)-1,0,2),OFFSET(lens7x,MATCH(I1053,lens7x,1)-1,0,2))</f>
        <v>0.999128307781246</v>
      </c>
      <c r="R1053" s="1" t="n">
        <v>851</v>
      </c>
      <c r="S1053" s="2" t="n">
        <f aca="true">FORECAST(R1053,OFFSET(ref7ay,MATCH(R1053,ref7x,1)-1,0,2),OFFSET(ref7x,MATCH(R1053,ref7x,1)-1,0,2))</f>
        <v>96.68978</v>
      </c>
      <c r="T1053" s="2" t="n">
        <f aca="true">FORECAST(R1053,OFFSET(ref7by,MATCH(R1053,ref7x,1)-1,0,2),OFFSET(ref7x,MATCH(R1053,ref7x,1)-1,0,2))</f>
        <v>96.73228</v>
      </c>
      <c r="U1053" s="1" t="n">
        <f aca="false">S1053/100</f>
        <v>0.9668978</v>
      </c>
      <c r="V1053" s="1" t="n">
        <f aca="false">T1053/100</f>
        <v>0.9673228</v>
      </c>
      <c r="W1053" s="3" t="n">
        <f aca="false">V1053*U1053*J1052</f>
        <v>0.934486991483896</v>
      </c>
    </row>
    <row r="1054" customFormat="false" ht="12.8" hidden="false" customHeight="false" outlineLevel="0" collapsed="false">
      <c r="I1054" s="0" t="n">
        <v>852</v>
      </c>
      <c r="J1054" s="1" t="n">
        <f aca="true">FORECAST(I1054,OFFSET(lens7y,MATCH(I1054,lens7x,1)-1,0,2),OFFSET(lens7x,MATCH(I1054,lens7x,1)-1,0,2))</f>
        <v>0.999128307781246</v>
      </c>
      <c r="R1054" s="1" t="n">
        <v>851.5</v>
      </c>
      <c r="S1054" s="2" t="n">
        <f aca="true">FORECAST(R1054,OFFSET(ref7ay,MATCH(R1054,ref7x,1)-1,0,2),OFFSET(ref7x,MATCH(R1054,ref7x,1)-1,0,2))</f>
        <v>96.687875</v>
      </c>
      <c r="T1054" s="2" t="n">
        <f aca="true">FORECAST(R1054,OFFSET(ref7by,MATCH(R1054,ref7x,1)-1,0,2),OFFSET(ref7x,MATCH(R1054,ref7x,1)-1,0,2))</f>
        <v>96.737465</v>
      </c>
      <c r="U1054" s="1" t="n">
        <f aca="false">S1054/100</f>
        <v>0.96687875</v>
      </c>
      <c r="V1054" s="1" t="n">
        <f aca="false">T1054/100</f>
        <v>0.96737465</v>
      </c>
      <c r="W1054" s="3" t="n">
        <f aca="false">V1054*U1054*J1053</f>
        <v>0.934518669010599</v>
      </c>
    </row>
    <row r="1055" customFormat="false" ht="12.8" hidden="false" customHeight="false" outlineLevel="0" collapsed="false">
      <c r="I1055" s="0" t="n">
        <v>852.5</v>
      </c>
      <c r="J1055" s="1" t="n">
        <f aca="true">FORECAST(I1055,OFFSET(lens7y,MATCH(I1055,lens7x,1)-1,0,2),OFFSET(lens7x,MATCH(I1055,lens7x,1)-1,0,2))</f>
        <v>0.999128307781246</v>
      </c>
      <c r="R1055" s="1" t="n">
        <v>852</v>
      </c>
      <c r="S1055" s="2" t="n">
        <f aca="true">FORECAST(R1055,OFFSET(ref7ay,MATCH(R1055,ref7x,1)-1,0,2),OFFSET(ref7x,MATCH(R1055,ref7x,1)-1,0,2))</f>
        <v>96.68597</v>
      </c>
      <c r="T1055" s="2" t="n">
        <f aca="true">FORECAST(R1055,OFFSET(ref7by,MATCH(R1055,ref7x,1)-1,0,2),OFFSET(ref7x,MATCH(R1055,ref7x,1)-1,0,2))</f>
        <v>96.74265</v>
      </c>
      <c r="U1055" s="1" t="n">
        <f aca="false">S1055/100</f>
        <v>0.9668597</v>
      </c>
      <c r="V1055" s="1" t="n">
        <f aca="false">T1055/100</f>
        <v>0.9674265</v>
      </c>
      <c r="W1055" s="3" t="n">
        <f aca="false">V1055*U1055*J1054</f>
        <v>0.934550344563539</v>
      </c>
    </row>
    <row r="1056" customFormat="false" ht="12.8" hidden="false" customHeight="false" outlineLevel="0" collapsed="false">
      <c r="I1056" s="0" t="n">
        <v>853</v>
      </c>
      <c r="J1056" s="1" t="n">
        <f aca="true">FORECAST(I1056,OFFSET(lens7y,MATCH(I1056,lens7x,1)-1,0,2),OFFSET(lens7x,MATCH(I1056,lens7x,1)-1,0,2))</f>
        <v>0.999128307781246</v>
      </c>
      <c r="R1056" s="1" t="n">
        <v>852.5</v>
      </c>
      <c r="S1056" s="2" t="n">
        <f aca="true">FORECAST(R1056,OFFSET(ref7ay,MATCH(R1056,ref7x,1)-1,0,2),OFFSET(ref7x,MATCH(R1056,ref7x,1)-1,0,2))</f>
        <v>96.68456</v>
      </c>
      <c r="T1056" s="2" t="n">
        <f aca="true">FORECAST(R1056,OFFSET(ref7by,MATCH(R1056,ref7x,1)-1,0,2),OFFSET(ref7x,MATCH(R1056,ref7x,1)-1,0,2))</f>
        <v>96.74836</v>
      </c>
      <c r="U1056" s="1" t="n">
        <f aca="false">S1056/100</f>
        <v>0.9668456</v>
      </c>
      <c r="V1056" s="1" t="n">
        <f aca="false">T1056/100</f>
        <v>0.9674836</v>
      </c>
      <c r="W1056" s="3" t="n">
        <f aca="false">V1056*U1056*J1055</f>
        <v>0.934591874500742</v>
      </c>
    </row>
    <row r="1057" customFormat="false" ht="12.8" hidden="false" customHeight="false" outlineLevel="0" collapsed="false">
      <c r="I1057" s="0" t="n">
        <v>853.5</v>
      </c>
      <c r="J1057" s="1" t="n">
        <f aca="true">FORECAST(I1057,OFFSET(lens7y,MATCH(I1057,lens7x,1)-1,0,2),OFFSET(lens7x,MATCH(I1057,lens7x,1)-1,0,2))</f>
        <v>0.999128307781246</v>
      </c>
      <c r="R1057" s="1" t="n">
        <v>853</v>
      </c>
      <c r="S1057" s="2" t="n">
        <f aca="true">FORECAST(R1057,OFFSET(ref7ay,MATCH(R1057,ref7x,1)-1,0,2),OFFSET(ref7x,MATCH(R1057,ref7x,1)-1,0,2))</f>
        <v>96.68315</v>
      </c>
      <c r="T1057" s="2" t="n">
        <f aca="true">FORECAST(R1057,OFFSET(ref7by,MATCH(R1057,ref7x,1)-1,0,2),OFFSET(ref7x,MATCH(R1057,ref7x,1)-1,0,2))</f>
        <v>96.75407</v>
      </c>
      <c r="U1057" s="1" t="n">
        <f aca="false">S1057/100</f>
        <v>0.9668315</v>
      </c>
      <c r="V1057" s="1" t="n">
        <f aca="false">T1057/100</f>
        <v>0.9675407</v>
      </c>
      <c r="W1057" s="3" t="n">
        <f aca="false">V1057*U1057*J1056</f>
        <v>0.934633402829129</v>
      </c>
    </row>
    <row r="1058" customFormat="false" ht="12.8" hidden="false" customHeight="false" outlineLevel="0" collapsed="false">
      <c r="I1058" s="0" t="n">
        <v>854</v>
      </c>
      <c r="J1058" s="1" t="n">
        <f aca="true">FORECAST(I1058,OFFSET(lens7y,MATCH(I1058,lens7x,1)-1,0,2),OFFSET(lens7x,MATCH(I1058,lens7x,1)-1,0,2))</f>
        <v>0.999128307781246</v>
      </c>
      <c r="R1058" s="1" t="n">
        <v>853.5</v>
      </c>
      <c r="S1058" s="2" t="n">
        <f aca="true">FORECAST(R1058,OFFSET(ref7ay,MATCH(R1058,ref7x,1)-1,0,2),OFFSET(ref7x,MATCH(R1058,ref7x,1)-1,0,2))</f>
        <v>96.68233</v>
      </c>
      <c r="T1058" s="2" t="n">
        <f aca="true">FORECAST(R1058,OFFSET(ref7by,MATCH(R1058,ref7x,1)-1,0,2),OFFSET(ref7x,MATCH(R1058,ref7x,1)-1,0,2))</f>
        <v>96.760345</v>
      </c>
      <c r="U1058" s="1" t="n">
        <f aca="false">S1058/100</f>
        <v>0.9668233</v>
      </c>
      <c r="V1058" s="1" t="n">
        <f aca="false">T1058/100</f>
        <v>0.96760345</v>
      </c>
      <c r="W1058" s="3" t="n">
        <f aca="false">V1058*U1058*J1057</f>
        <v>0.93468609118936</v>
      </c>
    </row>
    <row r="1059" customFormat="false" ht="12.8" hidden="false" customHeight="false" outlineLevel="0" collapsed="false">
      <c r="I1059" s="0" t="n">
        <v>854.5</v>
      </c>
      <c r="J1059" s="1" t="n">
        <f aca="true">FORECAST(I1059,OFFSET(lens7y,MATCH(I1059,lens7x,1)-1,0,2),OFFSET(lens7x,MATCH(I1059,lens7x,1)-1,0,2))</f>
        <v>0.999128307781246</v>
      </c>
      <c r="R1059" s="1" t="n">
        <v>854</v>
      </c>
      <c r="S1059" s="2" t="n">
        <f aca="true">FORECAST(R1059,OFFSET(ref7ay,MATCH(R1059,ref7x,1)-1,0,2),OFFSET(ref7x,MATCH(R1059,ref7x,1)-1,0,2))</f>
        <v>96.68151</v>
      </c>
      <c r="T1059" s="2" t="n">
        <f aca="true">FORECAST(R1059,OFFSET(ref7by,MATCH(R1059,ref7x,1)-1,0,2),OFFSET(ref7x,MATCH(R1059,ref7x,1)-1,0,2))</f>
        <v>96.76662</v>
      </c>
      <c r="U1059" s="1" t="n">
        <f aca="false">S1059/100</f>
        <v>0.9668151</v>
      </c>
      <c r="V1059" s="1" t="n">
        <f aca="false">T1059/100</f>
        <v>0.9676662</v>
      </c>
      <c r="W1059" s="3" t="n">
        <f aca="false">V1059*U1059*J1058</f>
        <v>0.934738778521389</v>
      </c>
    </row>
    <row r="1060" customFormat="false" ht="12.8" hidden="false" customHeight="false" outlineLevel="0" collapsed="false">
      <c r="I1060" s="0" t="n">
        <v>855</v>
      </c>
      <c r="J1060" s="1" t="n">
        <f aca="true">FORECAST(I1060,OFFSET(lens7y,MATCH(I1060,lens7x,1)-1,0,2),OFFSET(lens7x,MATCH(I1060,lens7x,1)-1,0,2))</f>
        <v>0.999128307781246</v>
      </c>
      <c r="R1060" s="1" t="n">
        <v>854.5</v>
      </c>
      <c r="S1060" s="2" t="n">
        <f aca="true">FORECAST(R1060,OFFSET(ref7ay,MATCH(R1060,ref7x,1)-1,0,2),OFFSET(ref7x,MATCH(R1060,ref7x,1)-1,0,2))</f>
        <v>96.68128</v>
      </c>
      <c r="T1060" s="2" t="n">
        <f aca="true">FORECAST(R1060,OFFSET(ref7by,MATCH(R1060,ref7x,1)-1,0,2),OFFSET(ref7x,MATCH(R1060,ref7x,1)-1,0,2))</f>
        <v>96.773445</v>
      </c>
      <c r="U1060" s="1" t="n">
        <f aca="false">S1060/100</f>
        <v>0.9668128</v>
      </c>
      <c r="V1060" s="1" t="n">
        <f aca="false">T1060/100</f>
        <v>0.96773445</v>
      </c>
      <c r="W1060" s="3" t="n">
        <f aca="false">V1060*U1060*J1059</f>
        <v>0.934802482284207</v>
      </c>
    </row>
    <row r="1061" customFormat="false" ht="12.8" hidden="false" customHeight="false" outlineLevel="0" collapsed="false">
      <c r="I1061" s="0" t="n">
        <v>855.5</v>
      </c>
      <c r="J1061" s="1" t="n">
        <f aca="true">FORECAST(I1061,OFFSET(lens7y,MATCH(I1061,lens7x,1)-1,0,2),OFFSET(lens7x,MATCH(I1061,lens7x,1)-1,0,2))</f>
        <v>0.999128307781246</v>
      </c>
      <c r="R1061" s="1" t="n">
        <v>855</v>
      </c>
      <c r="S1061" s="2" t="n">
        <f aca="true">FORECAST(R1061,OFFSET(ref7ay,MATCH(R1061,ref7x,1)-1,0,2),OFFSET(ref7x,MATCH(R1061,ref7x,1)-1,0,2))</f>
        <v>96.68105</v>
      </c>
      <c r="T1061" s="2" t="n">
        <f aca="true">FORECAST(R1061,OFFSET(ref7by,MATCH(R1061,ref7x,1)-1,0,2),OFFSET(ref7x,MATCH(R1061,ref7x,1)-1,0,2))</f>
        <v>96.78027</v>
      </c>
      <c r="U1061" s="1" t="n">
        <f aca="false">S1061/100</f>
        <v>0.9668105</v>
      </c>
      <c r="V1061" s="1" t="n">
        <f aca="false">T1061/100</f>
        <v>0.9678027</v>
      </c>
      <c r="W1061" s="3" t="n">
        <f aca="false">V1061*U1061*J1060</f>
        <v>0.934866185733349</v>
      </c>
    </row>
    <row r="1062" customFormat="false" ht="12.8" hidden="false" customHeight="false" outlineLevel="0" collapsed="false">
      <c r="I1062" s="0" t="n">
        <v>856</v>
      </c>
      <c r="J1062" s="1" t="n">
        <f aca="true">FORECAST(I1062,OFFSET(lens7y,MATCH(I1062,lens7x,1)-1,0,2),OFFSET(lens7x,MATCH(I1062,lens7x,1)-1,0,2))</f>
        <v>0.999128307781246</v>
      </c>
      <c r="R1062" s="1" t="n">
        <v>855.5</v>
      </c>
      <c r="S1062" s="2" t="n">
        <f aca="true">FORECAST(R1062,OFFSET(ref7ay,MATCH(R1062,ref7x,1)-1,0,2),OFFSET(ref7x,MATCH(R1062,ref7x,1)-1,0,2))</f>
        <v>96.681405</v>
      </c>
      <c r="T1062" s="2" t="n">
        <f aca="true">FORECAST(R1062,OFFSET(ref7by,MATCH(R1062,ref7x,1)-1,0,2),OFFSET(ref7x,MATCH(R1062,ref7x,1)-1,0,2))</f>
        <v>96.78764</v>
      </c>
      <c r="U1062" s="1" t="n">
        <f aca="false">S1062/100</f>
        <v>0.96681405</v>
      </c>
      <c r="V1062" s="1" t="n">
        <f aca="false">T1062/100</f>
        <v>0.9678764</v>
      </c>
      <c r="W1062" s="3" t="n">
        <f aca="false">V1062*U1062*J1061</f>
        <v>0.934940810521818</v>
      </c>
    </row>
    <row r="1063" customFormat="false" ht="12.8" hidden="false" customHeight="false" outlineLevel="0" collapsed="false">
      <c r="I1063" s="0" t="n">
        <v>856.5</v>
      </c>
      <c r="J1063" s="1" t="n">
        <f aca="true">FORECAST(I1063,OFFSET(lens7y,MATCH(I1063,lens7x,1)-1,0,2),OFFSET(lens7x,MATCH(I1063,lens7x,1)-1,0,2))</f>
        <v>0.999128307781246</v>
      </c>
      <c r="R1063" s="1" t="n">
        <v>856</v>
      </c>
      <c r="S1063" s="2" t="n">
        <f aca="true">FORECAST(R1063,OFFSET(ref7ay,MATCH(R1063,ref7x,1)-1,0,2),OFFSET(ref7x,MATCH(R1063,ref7x,1)-1,0,2))</f>
        <v>96.68176</v>
      </c>
      <c r="T1063" s="2" t="n">
        <f aca="true">FORECAST(R1063,OFFSET(ref7by,MATCH(R1063,ref7x,1)-1,0,2),OFFSET(ref7x,MATCH(R1063,ref7x,1)-1,0,2))</f>
        <v>96.79501</v>
      </c>
      <c r="U1063" s="1" t="n">
        <f aca="false">S1063/100</f>
        <v>0.9668176</v>
      </c>
      <c r="V1063" s="1" t="n">
        <f aca="false">T1063/100</f>
        <v>0.9679501</v>
      </c>
      <c r="W1063" s="3" t="n">
        <f aca="false">V1063*U1063*J1062</f>
        <v>0.935015435833102</v>
      </c>
    </row>
    <row r="1064" customFormat="false" ht="12.8" hidden="false" customHeight="false" outlineLevel="0" collapsed="false">
      <c r="I1064" s="0" t="n">
        <v>857</v>
      </c>
      <c r="J1064" s="1" t="n">
        <f aca="true">FORECAST(I1064,OFFSET(lens7y,MATCH(I1064,lens7x,1)-1,0,2),OFFSET(lens7x,MATCH(I1064,lens7x,1)-1,0,2))</f>
        <v>0.999128307781246</v>
      </c>
      <c r="R1064" s="1" t="n">
        <v>856.5</v>
      </c>
      <c r="S1064" s="2" t="n">
        <f aca="true">FORECAST(R1064,OFFSET(ref7ay,MATCH(R1064,ref7x,1)-1,0,2),OFFSET(ref7x,MATCH(R1064,ref7x,1)-1,0,2))</f>
        <v>96.68277</v>
      </c>
      <c r="T1064" s="2" t="n">
        <f aca="true">FORECAST(R1064,OFFSET(ref7by,MATCH(R1064,ref7x,1)-1,0,2),OFFSET(ref7x,MATCH(R1064,ref7x,1)-1,0,2))</f>
        <v>96.802925</v>
      </c>
      <c r="U1064" s="1" t="n">
        <f aca="false">S1064/100</f>
        <v>0.9668277</v>
      </c>
      <c r="V1064" s="1" t="n">
        <f aca="false">T1064/100</f>
        <v>0.96802925</v>
      </c>
      <c r="W1064" s="3" t="n">
        <f aca="false">V1064*U1064*J1063</f>
        <v>0.935101661313911</v>
      </c>
    </row>
    <row r="1065" customFormat="false" ht="12.8" hidden="false" customHeight="false" outlineLevel="0" collapsed="false">
      <c r="I1065" s="0" t="n">
        <v>857.5</v>
      </c>
      <c r="J1065" s="1" t="n">
        <f aca="true">FORECAST(I1065,OFFSET(lens7y,MATCH(I1065,lens7x,1)-1,0,2),OFFSET(lens7x,MATCH(I1065,lens7x,1)-1,0,2))</f>
        <v>0.999128307781246</v>
      </c>
      <c r="R1065" s="1" t="n">
        <v>857</v>
      </c>
      <c r="S1065" s="2" t="n">
        <f aca="true">FORECAST(R1065,OFFSET(ref7ay,MATCH(R1065,ref7x,1)-1,0,2),OFFSET(ref7x,MATCH(R1065,ref7x,1)-1,0,2))</f>
        <v>96.68378</v>
      </c>
      <c r="T1065" s="2" t="n">
        <f aca="true">FORECAST(R1065,OFFSET(ref7by,MATCH(R1065,ref7x,1)-1,0,2),OFFSET(ref7x,MATCH(R1065,ref7x,1)-1,0,2))</f>
        <v>96.81084</v>
      </c>
      <c r="U1065" s="1" t="n">
        <f aca="false">S1065/100</f>
        <v>0.9668378</v>
      </c>
      <c r="V1065" s="1" t="n">
        <f aca="false">T1065/100</f>
        <v>0.9681084</v>
      </c>
      <c r="W1065" s="3" t="n">
        <f aca="false">V1065*U1065*J1064</f>
        <v>0.935187888392156</v>
      </c>
    </row>
    <row r="1066" customFormat="false" ht="12.8" hidden="false" customHeight="false" outlineLevel="0" collapsed="false">
      <c r="I1066" s="0" t="n">
        <v>858</v>
      </c>
      <c r="J1066" s="1" t="n">
        <f aca="true">FORECAST(I1066,OFFSET(lens7y,MATCH(I1066,lens7x,1)-1,0,2),OFFSET(lens7x,MATCH(I1066,lens7x,1)-1,0,2))</f>
        <v>0.999128307781246</v>
      </c>
      <c r="R1066" s="1" t="n">
        <v>857.5</v>
      </c>
      <c r="S1066" s="2" t="n">
        <f aca="true">FORECAST(R1066,OFFSET(ref7ay,MATCH(R1066,ref7x,1)-1,0,2),OFFSET(ref7x,MATCH(R1066,ref7x,1)-1,0,2))</f>
        <v>96.68537</v>
      </c>
      <c r="T1066" s="2" t="n">
        <f aca="true">FORECAST(R1066,OFFSET(ref7by,MATCH(R1066,ref7x,1)-1,0,2),OFFSET(ref7x,MATCH(R1066,ref7x,1)-1,0,2))</f>
        <v>96.81929</v>
      </c>
      <c r="U1066" s="1" t="n">
        <f aca="false">S1066/100</f>
        <v>0.9668537</v>
      </c>
      <c r="V1066" s="1" t="n">
        <f aca="false">T1066/100</f>
        <v>0.9681929</v>
      </c>
      <c r="W1066" s="3" t="n">
        <f aca="false">V1066*U1066*J1065</f>
        <v>0.935284895818972</v>
      </c>
    </row>
    <row r="1067" customFormat="false" ht="12.8" hidden="false" customHeight="false" outlineLevel="0" collapsed="false">
      <c r="I1067" s="0" t="n">
        <v>858.5</v>
      </c>
      <c r="J1067" s="1" t="n">
        <f aca="true">FORECAST(I1067,OFFSET(lens7y,MATCH(I1067,lens7x,1)-1,0,2),OFFSET(lens7x,MATCH(I1067,lens7x,1)-1,0,2))</f>
        <v>0.999128307781246</v>
      </c>
      <c r="R1067" s="1" t="n">
        <v>858</v>
      </c>
      <c r="S1067" s="2" t="n">
        <f aca="true">FORECAST(R1067,OFFSET(ref7ay,MATCH(R1067,ref7x,1)-1,0,2),OFFSET(ref7x,MATCH(R1067,ref7x,1)-1,0,2))</f>
        <v>96.68696</v>
      </c>
      <c r="T1067" s="2" t="n">
        <f aca="true">FORECAST(R1067,OFFSET(ref7by,MATCH(R1067,ref7x,1)-1,0,2),OFFSET(ref7x,MATCH(R1067,ref7x,1)-1,0,2))</f>
        <v>96.82774</v>
      </c>
      <c r="U1067" s="1" t="n">
        <f aca="false">S1067/100</f>
        <v>0.9668696</v>
      </c>
      <c r="V1067" s="1" t="n">
        <f aca="false">T1067/100</f>
        <v>0.9682774</v>
      </c>
      <c r="W1067" s="3" t="n">
        <f aca="false">V1067*U1067*J1066</f>
        <v>0.935381905930545</v>
      </c>
    </row>
    <row r="1068" customFormat="false" ht="12.8" hidden="false" customHeight="false" outlineLevel="0" collapsed="false">
      <c r="I1068" s="0" t="n">
        <v>859</v>
      </c>
      <c r="J1068" s="1" t="n">
        <f aca="true">FORECAST(I1068,OFFSET(lens7y,MATCH(I1068,lens7x,1)-1,0,2),OFFSET(lens7x,MATCH(I1068,lens7x,1)-1,0,2))</f>
        <v>0.999128307781246</v>
      </c>
      <c r="R1068" s="1" t="n">
        <v>858.5</v>
      </c>
      <c r="S1068" s="2" t="n">
        <f aca="true">FORECAST(R1068,OFFSET(ref7ay,MATCH(R1068,ref7x,1)-1,0,2),OFFSET(ref7x,MATCH(R1068,ref7x,1)-1,0,2))</f>
        <v>96.689135</v>
      </c>
      <c r="T1068" s="2" t="n">
        <f aca="true">FORECAST(R1068,OFFSET(ref7by,MATCH(R1068,ref7x,1)-1,0,2),OFFSET(ref7x,MATCH(R1068,ref7x,1)-1,0,2))</f>
        <v>96.83672</v>
      </c>
      <c r="U1068" s="1" t="n">
        <f aca="false">S1068/100</f>
        <v>0.96689135</v>
      </c>
      <c r="V1068" s="1" t="n">
        <f aca="false">T1068/100</f>
        <v>0.9683672</v>
      </c>
      <c r="W1068" s="3" t="n">
        <f aca="false">V1068*U1068*J1067</f>
        <v>0.935489698763074</v>
      </c>
    </row>
    <row r="1069" customFormat="false" ht="12.8" hidden="false" customHeight="false" outlineLevel="0" collapsed="false">
      <c r="I1069" s="0" t="n">
        <v>859.5</v>
      </c>
      <c r="J1069" s="1" t="n">
        <f aca="true">FORECAST(I1069,OFFSET(lens7y,MATCH(I1069,lens7x,1)-1,0,2),OFFSET(lens7x,MATCH(I1069,lens7x,1)-1,0,2))</f>
        <v>0.999128307781246</v>
      </c>
      <c r="R1069" s="1" t="n">
        <v>859</v>
      </c>
      <c r="S1069" s="2" t="n">
        <f aca="true">FORECAST(R1069,OFFSET(ref7ay,MATCH(R1069,ref7x,1)-1,0,2),OFFSET(ref7x,MATCH(R1069,ref7x,1)-1,0,2))</f>
        <v>96.69131</v>
      </c>
      <c r="T1069" s="2" t="n">
        <f aca="true">FORECAST(R1069,OFFSET(ref7by,MATCH(R1069,ref7x,1)-1,0,2),OFFSET(ref7x,MATCH(R1069,ref7x,1)-1,0,2))</f>
        <v>96.8457</v>
      </c>
      <c r="U1069" s="1" t="n">
        <f aca="false">S1069/100</f>
        <v>0.9669131</v>
      </c>
      <c r="V1069" s="1" t="n">
        <f aca="false">T1069/100</f>
        <v>0.968457</v>
      </c>
      <c r="W1069" s="3" t="n">
        <f aca="false">V1069*U1069*J1068</f>
        <v>0.935597495498498</v>
      </c>
    </row>
    <row r="1070" customFormat="false" ht="12.8" hidden="false" customHeight="false" outlineLevel="0" collapsed="false">
      <c r="I1070" s="0" t="n">
        <v>860</v>
      </c>
      <c r="J1070" s="1" t="n">
        <f aca="true">FORECAST(I1070,OFFSET(lens7y,MATCH(I1070,lens7x,1)-1,0,2),OFFSET(lens7x,MATCH(I1070,lens7x,1)-1,0,2))</f>
        <v>0.999128307781246</v>
      </c>
      <c r="R1070" s="1" t="n">
        <v>859.5</v>
      </c>
      <c r="S1070" s="2" t="n">
        <f aca="true">FORECAST(R1070,OFFSET(ref7ay,MATCH(R1070,ref7x,1)-1,0,2),OFFSET(ref7x,MATCH(R1070,ref7x,1)-1,0,2))</f>
        <v>96.694065</v>
      </c>
      <c r="T1070" s="2" t="n">
        <f aca="true">FORECAST(R1070,OFFSET(ref7by,MATCH(R1070,ref7x,1)-1,0,2),OFFSET(ref7x,MATCH(R1070,ref7x,1)-1,0,2))</f>
        <v>96.85531</v>
      </c>
      <c r="U1070" s="1" t="n">
        <f aca="false">S1070/100</f>
        <v>0.96694065</v>
      </c>
      <c r="V1070" s="1" t="n">
        <f aca="false">T1070/100</f>
        <v>0.9685531</v>
      </c>
      <c r="W1070" s="3" t="n">
        <f aca="false">V1070*U1070*J1069</f>
        <v>0.935716995227449</v>
      </c>
    </row>
    <row r="1071" customFormat="false" ht="12.8" hidden="false" customHeight="false" outlineLevel="0" collapsed="false">
      <c r="I1071" s="0" t="n">
        <v>860.5</v>
      </c>
      <c r="J1071" s="1" t="n">
        <f aca="true">FORECAST(I1071,OFFSET(lens7y,MATCH(I1071,lens7x,1)-1,0,2),OFFSET(lens7x,MATCH(I1071,lens7x,1)-1,0,2))</f>
        <v>0.999128307781246</v>
      </c>
      <c r="R1071" s="1" t="n">
        <v>860</v>
      </c>
      <c r="S1071" s="2" t="n">
        <f aca="true">FORECAST(R1071,OFFSET(ref7ay,MATCH(R1071,ref7x,1)-1,0,2),OFFSET(ref7x,MATCH(R1071,ref7x,1)-1,0,2))</f>
        <v>96.69682</v>
      </c>
      <c r="T1071" s="2" t="n">
        <f aca="true">FORECAST(R1071,OFFSET(ref7by,MATCH(R1071,ref7x,1)-1,0,2),OFFSET(ref7x,MATCH(R1071,ref7x,1)-1,0,2))</f>
        <v>96.86492</v>
      </c>
      <c r="U1071" s="1" t="n">
        <f aca="false">S1071/100</f>
        <v>0.9669682</v>
      </c>
      <c r="V1071" s="1" t="n">
        <f aca="false">T1071/100</f>
        <v>0.9686492</v>
      </c>
      <c r="W1071" s="3" t="n">
        <f aca="false">V1071*U1071*J1070</f>
        <v>0.935836500246893</v>
      </c>
    </row>
    <row r="1072" customFormat="false" ht="12.8" hidden="false" customHeight="false" outlineLevel="0" collapsed="false">
      <c r="I1072" s="0" t="n">
        <v>861</v>
      </c>
      <c r="J1072" s="1" t="n">
        <f aca="true">FORECAST(I1072,OFFSET(lens7y,MATCH(I1072,lens7x,1)-1,0,2),OFFSET(lens7x,MATCH(I1072,lens7x,1)-1,0,2))</f>
        <v>0.999128307781246</v>
      </c>
      <c r="R1072" s="1" t="n">
        <v>860.5</v>
      </c>
      <c r="S1072" s="2" t="n">
        <f aca="true">FORECAST(R1072,OFFSET(ref7ay,MATCH(R1072,ref7x,1)-1,0,2),OFFSET(ref7x,MATCH(R1072,ref7x,1)-1,0,2))</f>
        <v>96.700155</v>
      </c>
      <c r="T1072" s="2" t="n">
        <f aca="true">FORECAST(R1072,OFFSET(ref7by,MATCH(R1072,ref7x,1)-1,0,2),OFFSET(ref7x,MATCH(R1072,ref7x,1)-1,0,2))</f>
        <v>96.875055</v>
      </c>
      <c r="U1072" s="1" t="n">
        <f aca="false">S1072/100</f>
        <v>0.96700155</v>
      </c>
      <c r="V1072" s="1" t="n">
        <f aca="false">T1072/100</f>
        <v>0.96875055</v>
      </c>
      <c r="W1072" s="3" t="n">
        <f aca="false">V1072*U1072*J1071</f>
        <v>0.935966696714542</v>
      </c>
    </row>
    <row r="1073" customFormat="false" ht="12.8" hidden="false" customHeight="false" outlineLevel="0" collapsed="false">
      <c r="I1073" s="0" t="n">
        <v>861.5</v>
      </c>
      <c r="J1073" s="1" t="n">
        <f aca="true">FORECAST(I1073,OFFSET(lens7y,MATCH(I1073,lens7x,1)-1,0,2),OFFSET(lens7x,MATCH(I1073,lens7x,1)-1,0,2))</f>
        <v>0.999128307781246</v>
      </c>
      <c r="R1073" s="1" t="n">
        <v>861</v>
      </c>
      <c r="S1073" s="2" t="n">
        <f aca="true">FORECAST(R1073,OFFSET(ref7ay,MATCH(R1073,ref7x,1)-1,0,2),OFFSET(ref7x,MATCH(R1073,ref7x,1)-1,0,2))</f>
        <v>96.70349</v>
      </c>
      <c r="T1073" s="2" t="n">
        <f aca="true">FORECAST(R1073,OFFSET(ref7by,MATCH(R1073,ref7x,1)-1,0,2),OFFSET(ref7x,MATCH(R1073,ref7x,1)-1,0,2))</f>
        <v>96.88519</v>
      </c>
      <c r="U1073" s="1" t="n">
        <f aca="false">S1073/100</f>
        <v>0.9670349</v>
      </c>
      <c r="V1073" s="1" t="n">
        <f aca="false">T1073/100</f>
        <v>0.9688519</v>
      </c>
      <c r="W1073" s="3" t="n">
        <f aca="false">V1073*U1073*J1072</f>
        <v>0.936096899936343</v>
      </c>
    </row>
    <row r="1074" customFormat="false" ht="12.8" hidden="false" customHeight="false" outlineLevel="0" collapsed="false">
      <c r="I1074" s="0" t="n">
        <v>862</v>
      </c>
      <c r="J1074" s="1" t="n">
        <f aca="true">FORECAST(I1074,OFFSET(lens7y,MATCH(I1074,lens7x,1)-1,0,2),OFFSET(lens7x,MATCH(I1074,lens7x,1)-1,0,2))</f>
        <v>0.999128307781246</v>
      </c>
      <c r="R1074" s="1" t="n">
        <v>861.5</v>
      </c>
      <c r="S1074" s="2" t="n">
        <f aca="true">FORECAST(R1074,OFFSET(ref7ay,MATCH(R1074,ref7x,1)-1,0,2),OFFSET(ref7x,MATCH(R1074,ref7x,1)-1,0,2))</f>
        <v>96.707415</v>
      </c>
      <c r="T1074" s="2" t="n">
        <f aca="true">FORECAST(R1074,OFFSET(ref7by,MATCH(R1074,ref7x,1)-1,0,2),OFFSET(ref7x,MATCH(R1074,ref7x,1)-1,0,2))</f>
        <v>96.89584</v>
      </c>
      <c r="U1074" s="1" t="n">
        <f aca="false">S1074/100</f>
        <v>0.96707415</v>
      </c>
      <c r="V1074" s="1" t="n">
        <f aca="false">T1074/100</f>
        <v>0.9689584</v>
      </c>
      <c r="W1074" s="3" t="n">
        <f aca="false">V1074*U1074*J1073</f>
        <v>0.93623779784363</v>
      </c>
    </row>
    <row r="1075" customFormat="false" ht="12.8" hidden="false" customHeight="false" outlineLevel="0" collapsed="false">
      <c r="I1075" s="0" t="n">
        <v>862.5</v>
      </c>
      <c r="J1075" s="1" t="n">
        <f aca="true">FORECAST(I1075,OFFSET(lens7y,MATCH(I1075,lens7x,1)-1,0,2),OFFSET(lens7x,MATCH(I1075,lens7x,1)-1,0,2))</f>
        <v>0.999128307781246</v>
      </c>
      <c r="R1075" s="1" t="n">
        <v>862</v>
      </c>
      <c r="S1075" s="2" t="n">
        <f aca="true">FORECAST(R1075,OFFSET(ref7ay,MATCH(R1075,ref7x,1)-1,0,2),OFFSET(ref7x,MATCH(R1075,ref7x,1)-1,0,2))</f>
        <v>96.71134</v>
      </c>
      <c r="T1075" s="2" t="n">
        <f aca="true">FORECAST(R1075,OFFSET(ref7by,MATCH(R1075,ref7x,1)-1,0,2),OFFSET(ref7x,MATCH(R1075,ref7x,1)-1,0,2))</f>
        <v>96.90649</v>
      </c>
      <c r="U1075" s="1" t="n">
        <f aca="false">S1075/100</f>
        <v>0.9671134</v>
      </c>
      <c r="V1075" s="1" t="n">
        <f aca="false">T1075/100</f>
        <v>0.9690649</v>
      </c>
      <c r="W1075" s="3" t="n">
        <f aca="false">V1075*U1075*J1074</f>
        <v>0.936378704103879</v>
      </c>
    </row>
    <row r="1076" customFormat="false" ht="12.8" hidden="false" customHeight="false" outlineLevel="0" collapsed="false">
      <c r="I1076" s="0" t="n">
        <v>863</v>
      </c>
      <c r="J1076" s="1" t="n">
        <f aca="true">FORECAST(I1076,OFFSET(lens7y,MATCH(I1076,lens7x,1)-1,0,2),OFFSET(lens7x,MATCH(I1076,lens7x,1)-1,0,2))</f>
        <v>0.999128307781246</v>
      </c>
      <c r="R1076" s="1" t="n">
        <v>862.5</v>
      </c>
      <c r="S1076" s="2" t="n">
        <f aca="true">FORECAST(R1076,OFFSET(ref7ay,MATCH(R1076,ref7x,1)-1,0,2),OFFSET(ref7x,MATCH(R1076,ref7x,1)-1,0,2))</f>
        <v>96.71583</v>
      </c>
      <c r="T1076" s="2" t="n">
        <f aca="true">FORECAST(R1076,OFFSET(ref7by,MATCH(R1076,ref7x,1)-1,0,2),OFFSET(ref7x,MATCH(R1076,ref7x,1)-1,0,2))</f>
        <v>96.917515</v>
      </c>
      <c r="U1076" s="1" t="n">
        <f aca="false">S1076/100</f>
        <v>0.9671583</v>
      </c>
      <c r="V1076" s="1" t="n">
        <f aca="false">T1076/100</f>
        <v>0.96917515</v>
      </c>
      <c r="W1076" s="3" t="n">
        <f aca="false">V1076*U1076*J1075</f>
        <v>0.936528713444405</v>
      </c>
    </row>
    <row r="1077" customFormat="false" ht="12.8" hidden="false" customHeight="false" outlineLevel="0" collapsed="false">
      <c r="I1077" s="0" t="n">
        <v>863.5</v>
      </c>
      <c r="J1077" s="1" t="n">
        <f aca="true">FORECAST(I1077,OFFSET(lens7y,MATCH(I1077,lens7x,1)-1,0,2),OFFSET(lens7x,MATCH(I1077,lens7x,1)-1,0,2))</f>
        <v>0.999128307781246</v>
      </c>
      <c r="R1077" s="1" t="n">
        <v>863</v>
      </c>
      <c r="S1077" s="2" t="n">
        <f aca="true">FORECAST(R1077,OFFSET(ref7ay,MATCH(R1077,ref7x,1)-1,0,2),OFFSET(ref7x,MATCH(R1077,ref7x,1)-1,0,2))</f>
        <v>96.72032</v>
      </c>
      <c r="T1077" s="2" t="n">
        <f aca="true">FORECAST(R1077,OFFSET(ref7by,MATCH(R1077,ref7x,1)-1,0,2),OFFSET(ref7x,MATCH(R1077,ref7x,1)-1,0,2))</f>
        <v>96.92854</v>
      </c>
      <c r="U1077" s="1" t="n">
        <f aca="false">S1077/100</f>
        <v>0.9672032</v>
      </c>
      <c r="V1077" s="1" t="n">
        <f aca="false">T1077/100</f>
        <v>0.9692854</v>
      </c>
      <c r="W1077" s="3" t="n">
        <f aca="false">V1077*U1077*J1076</f>
        <v>0.936678732676751</v>
      </c>
    </row>
    <row r="1078" customFormat="false" ht="12.8" hidden="false" customHeight="false" outlineLevel="0" collapsed="false">
      <c r="I1078" s="0" t="n">
        <v>864</v>
      </c>
      <c r="J1078" s="1" t="n">
        <f aca="true">FORECAST(I1078,OFFSET(lens7y,MATCH(I1078,lens7x,1)-1,0,2),OFFSET(lens7x,MATCH(I1078,lens7x,1)-1,0,2))</f>
        <v>0.999128307781246</v>
      </c>
      <c r="R1078" s="1" t="n">
        <v>863.5</v>
      </c>
      <c r="S1078" s="2" t="n">
        <f aca="true">FORECAST(R1078,OFFSET(ref7ay,MATCH(R1078,ref7x,1)-1,0,2),OFFSET(ref7x,MATCH(R1078,ref7x,1)-1,0,2))</f>
        <v>96.72538</v>
      </c>
      <c r="T1078" s="2" t="n">
        <f aca="true">FORECAST(R1078,OFFSET(ref7by,MATCH(R1078,ref7x,1)-1,0,2),OFFSET(ref7x,MATCH(R1078,ref7x,1)-1,0,2))</f>
        <v>96.94006</v>
      </c>
      <c r="U1078" s="1" t="n">
        <f aca="false">S1078/100</f>
        <v>0.9672538</v>
      </c>
      <c r="V1078" s="1" t="n">
        <f aca="false">T1078/100</f>
        <v>0.9694006</v>
      </c>
      <c r="W1078" s="3" t="n">
        <f aca="false">V1078*U1078*J1077</f>
        <v>0.936839066272269</v>
      </c>
    </row>
    <row r="1079" customFormat="false" ht="12.8" hidden="false" customHeight="false" outlineLevel="0" collapsed="false">
      <c r="I1079" s="0" t="n">
        <v>864.5</v>
      </c>
      <c r="J1079" s="1" t="n">
        <f aca="true">FORECAST(I1079,OFFSET(lens7y,MATCH(I1079,lens7x,1)-1,0,2),OFFSET(lens7x,MATCH(I1079,lens7x,1)-1,0,2))</f>
        <v>0.999128307781246</v>
      </c>
      <c r="R1079" s="1" t="n">
        <v>864</v>
      </c>
      <c r="S1079" s="2" t="n">
        <f aca="true">FORECAST(R1079,OFFSET(ref7ay,MATCH(R1079,ref7x,1)-1,0,2),OFFSET(ref7x,MATCH(R1079,ref7x,1)-1,0,2))</f>
        <v>96.73044</v>
      </c>
      <c r="T1079" s="2" t="n">
        <f aca="true">FORECAST(R1079,OFFSET(ref7by,MATCH(R1079,ref7x,1)-1,0,2),OFFSET(ref7x,MATCH(R1079,ref7x,1)-1,0,2))</f>
        <v>96.95158</v>
      </c>
      <c r="U1079" s="1" t="n">
        <f aca="false">S1079/100</f>
        <v>0.9673044</v>
      </c>
      <c r="V1079" s="1" t="n">
        <f aca="false">T1079/100</f>
        <v>0.9695158</v>
      </c>
      <c r="W1079" s="3" t="n">
        <f aca="false">V1079*U1079*J1078</f>
        <v>0.936999411515863</v>
      </c>
    </row>
    <row r="1080" customFormat="false" ht="12.8" hidden="false" customHeight="false" outlineLevel="0" collapsed="false">
      <c r="I1080" s="0" t="n">
        <v>865</v>
      </c>
      <c r="J1080" s="1" t="n">
        <f aca="true">FORECAST(I1080,OFFSET(lens7y,MATCH(I1080,lens7x,1)-1,0,2),OFFSET(lens7x,MATCH(I1080,lens7x,1)-1,0,2))</f>
        <v>0.999128307781246</v>
      </c>
      <c r="R1080" s="1" t="n">
        <v>864.5</v>
      </c>
      <c r="S1080" s="2" t="n">
        <f aca="true">FORECAST(R1080,OFFSET(ref7ay,MATCH(R1080,ref7x,1)-1,0,2),OFFSET(ref7x,MATCH(R1080,ref7x,1)-1,0,2))</f>
        <v>96.736055</v>
      </c>
      <c r="T1080" s="2" t="n">
        <f aca="true">FORECAST(R1080,OFFSET(ref7by,MATCH(R1080,ref7x,1)-1,0,2),OFFSET(ref7x,MATCH(R1080,ref7x,1)-1,0,2))</f>
        <v>96.96358</v>
      </c>
      <c r="U1080" s="1" t="n">
        <f aca="false">S1080/100</f>
        <v>0.96736055</v>
      </c>
      <c r="V1080" s="1" t="n">
        <f aca="false">T1080/100</f>
        <v>0.9696358</v>
      </c>
      <c r="W1080" s="3" t="n">
        <f aca="false">V1080*U1080*J1079</f>
        <v>0.9371697844517</v>
      </c>
    </row>
    <row r="1081" customFormat="false" ht="12.8" hidden="false" customHeight="false" outlineLevel="0" collapsed="false">
      <c r="I1081" s="0" t="n">
        <v>865.5</v>
      </c>
      <c r="J1081" s="1" t="n">
        <f aca="true">FORECAST(I1081,OFFSET(lens7y,MATCH(I1081,lens7x,1)-1,0,2),OFFSET(lens7x,MATCH(I1081,lens7x,1)-1,0,2))</f>
        <v>0.999128307781246</v>
      </c>
      <c r="R1081" s="1" t="n">
        <v>865</v>
      </c>
      <c r="S1081" s="2" t="n">
        <f aca="true">FORECAST(R1081,OFFSET(ref7ay,MATCH(R1081,ref7x,1)-1,0,2),OFFSET(ref7x,MATCH(R1081,ref7x,1)-1,0,2))</f>
        <v>96.74167</v>
      </c>
      <c r="T1081" s="2" t="n">
        <f aca="true">FORECAST(R1081,OFFSET(ref7by,MATCH(R1081,ref7x,1)-1,0,2),OFFSET(ref7x,MATCH(R1081,ref7x,1)-1,0,2))</f>
        <v>96.97558</v>
      </c>
      <c r="U1081" s="1" t="n">
        <f aca="false">S1081/100</f>
        <v>0.9674167</v>
      </c>
      <c r="V1081" s="1" t="n">
        <f aca="false">T1081/100</f>
        <v>0.9697558</v>
      </c>
      <c r="W1081" s="3" t="n">
        <f aca="false">V1081*U1081*J1080</f>
        <v>0.937340170851791</v>
      </c>
    </row>
    <row r="1082" customFormat="false" ht="12.8" hidden="false" customHeight="false" outlineLevel="0" collapsed="false">
      <c r="I1082" s="0" t="n">
        <v>866</v>
      </c>
      <c r="J1082" s="1" t="n">
        <f aca="true">FORECAST(I1082,OFFSET(lens7y,MATCH(I1082,lens7x,1)-1,0,2),OFFSET(lens7x,MATCH(I1082,lens7x,1)-1,0,2))</f>
        <v>0.999128307781246</v>
      </c>
      <c r="R1082" s="1" t="n">
        <v>865.5</v>
      </c>
      <c r="S1082" s="2" t="n">
        <f aca="true">FORECAST(R1082,OFFSET(ref7ay,MATCH(R1082,ref7x,1)-1,0,2),OFFSET(ref7x,MATCH(R1082,ref7x,1)-1,0,2))</f>
        <v>96.74787</v>
      </c>
      <c r="T1082" s="2" t="n">
        <f aca="true">FORECAST(R1082,OFFSET(ref7by,MATCH(R1082,ref7x,1)-1,0,2),OFFSET(ref7x,MATCH(R1082,ref7x,1)-1,0,2))</f>
        <v>96.98819</v>
      </c>
      <c r="U1082" s="1" t="n">
        <f aca="false">S1082/100</f>
        <v>0.9674787</v>
      </c>
      <c r="V1082" s="1" t="n">
        <f aca="false">T1082/100</f>
        <v>0.9698819</v>
      </c>
      <c r="W1082" s="3" t="n">
        <f aca="false">V1082*U1082*J1081</f>
        <v>0.937522136019454</v>
      </c>
    </row>
    <row r="1083" customFormat="false" ht="12.8" hidden="false" customHeight="false" outlineLevel="0" collapsed="false">
      <c r="I1083" s="0" t="n">
        <v>866.5</v>
      </c>
      <c r="J1083" s="1" t="n">
        <f aca="true">FORECAST(I1083,OFFSET(lens7y,MATCH(I1083,lens7x,1)-1,0,2),OFFSET(lens7x,MATCH(I1083,lens7x,1)-1,0,2))</f>
        <v>0.999128307781246</v>
      </c>
      <c r="R1083" s="1" t="n">
        <v>866</v>
      </c>
      <c r="S1083" s="2" t="n">
        <f aca="true">FORECAST(R1083,OFFSET(ref7ay,MATCH(R1083,ref7x,1)-1,0,2),OFFSET(ref7x,MATCH(R1083,ref7x,1)-1,0,2))</f>
        <v>96.75407</v>
      </c>
      <c r="T1083" s="2" t="n">
        <f aca="true">FORECAST(R1083,OFFSET(ref7by,MATCH(R1083,ref7x,1)-1,0,2),OFFSET(ref7x,MATCH(R1083,ref7x,1)-1,0,2))</f>
        <v>97.0008</v>
      </c>
      <c r="U1083" s="1" t="n">
        <f aca="false">S1083/100</f>
        <v>0.9675407</v>
      </c>
      <c r="V1083" s="1" t="n">
        <f aca="false">T1083/100</f>
        <v>0.970008</v>
      </c>
      <c r="W1083" s="3" t="n">
        <f aca="false">V1083*U1083*J1082</f>
        <v>0.937704116809886</v>
      </c>
    </row>
    <row r="1084" customFormat="false" ht="12.8" hidden="false" customHeight="false" outlineLevel="0" collapsed="false">
      <c r="I1084" s="0" t="n">
        <v>867</v>
      </c>
      <c r="J1084" s="1" t="n">
        <f aca="true">FORECAST(I1084,OFFSET(lens7y,MATCH(I1084,lens7x,1)-1,0,2),OFFSET(lens7x,MATCH(I1084,lens7x,1)-1,0,2))</f>
        <v>0.999128307781246</v>
      </c>
      <c r="R1084" s="1" t="n">
        <v>866.5</v>
      </c>
      <c r="S1084" s="2" t="n">
        <f aca="true">FORECAST(R1084,OFFSET(ref7ay,MATCH(R1084,ref7x,1)-1,0,2),OFFSET(ref7x,MATCH(R1084,ref7x,1)-1,0,2))</f>
        <v>96.76084</v>
      </c>
      <c r="T1084" s="2" t="n">
        <f aca="true">FORECAST(R1084,OFFSET(ref7by,MATCH(R1084,ref7x,1)-1,0,2),OFFSET(ref7x,MATCH(R1084,ref7x,1)-1,0,2))</f>
        <v>97.013885</v>
      </c>
      <c r="U1084" s="1" t="n">
        <f aca="false">S1084/100</f>
        <v>0.9676084</v>
      </c>
      <c r="V1084" s="1" t="n">
        <f aca="false">T1084/100</f>
        <v>0.97013885</v>
      </c>
      <c r="W1084" s="3" t="n">
        <f aca="false">V1084*U1084*J1083</f>
        <v>0.937896230300687</v>
      </c>
    </row>
    <row r="1085" customFormat="false" ht="12.8" hidden="false" customHeight="false" outlineLevel="0" collapsed="false">
      <c r="I1085" s="0" t="n">
        <v>867.5</v>
      </c>
      <c r="J1085" s="1" t="n">
        <f aca="true">FORECAST(I1085,OFFSET(lens7y,MATCH(I1085,lens7x,1)-1,0,2),OFFSET(lens7x,MATCH(I1085,lens7x,1)-1,0,2))</f>
        <v>0.999128307781246</v>
      </c>
      <c r="R1085" s="1" t="n">
        <v>867</v>
      </c>
      <c r="S1085" s="2" t="n">
        <f aca="true">FORECAST(R1085,OFFSET(ref7ay,MATCH(R1085,ref7x,1)-1,0,2),OFFSET(ref7x,MATCH(R1085,ref7x,1)-1,0,2))</f>
        <v>96.76761</v>
      </c>
      <c r="T1085" s="2" t="n">
        <f aca="true">FORECAST(R1085,OFFSET(ref7by,MATCH(R1085,ref7x,1)-1,0,2),OFFSET(ref7x,MATCH(R1085,ref7x,1)-1,0,2))</f>
        <v>97.02697</v>
      </c>
      <c r="U1085" s="1" t="n">
        <f aca="false">S1085/100</f>
        <v>0.9676761</v>
      </c>
      <c r="V1085" s="1" t="n">
        <f aca="false">T1085/100</f>
        <v>0.9702697</v>
      </c>
      <c r="W1085" s="3" t="n">
        <f aca="false">V1085*U1085*J1084</f>
        <v>0.938088361493134</v>
      </c>
    </row>
    <row r="1086" customFormat="false" ht="12.8" hidden="false" customHeight="false" outlineLevel="0" collapsed="false">
      <c r="I1086" s="0" t="n">
        <v>868</v>
      </c>
      <c r="J1086" s="1" t="n">
        <f aca="true">FORECAST(I1086,OFFSET(lens7y,MATCH(I1086,lens7x,1)-1,0,2),OFFSET(lens7x,MATCH(I1086,lens7x,1)-1,0,2))</f>
        <v>0.999128307781246</v>
      </c>
      <c r="R1086" s="1" t="n">
        <v>867.5</v>
      </c>
      <c r="S1086" s="2" t="n">
        <f aca="true">FORECAST(R1086,OFFSET(ref7ay,MATCH(R1086,ref7x,1)-1,0,2),OFFSET(ref7x,MATCH(R1086,ref7x,1)-1,0,2))</f>
        <v>96.774935</v>
      </c>
      <c r="T1086" s="2" t="n">
        <f aca="true">FORECAST(R1086,OFFSET(ref7by,MATCH(R1086,ref7x,1)-1,0,2),OFFSET(ref7x,MATCH(R1086,ref7x,1)-1,0,2))</f>
        <v>97.040515</v>
      </c>
      <c r="U1086" s="1" t="n">
        <f aca="false">S1086/100</f>
        <v>0.96774935</v>
      </c>
      <c r="V1086" s="1" t="n">
        <f aca="false">T1086/100</f>
        <v>0.97040515</v>
      </c>
      <c r="W1086" s="3" t="n">
        <f aca="false">V1086*U1086*J1085</f>
        <v>0.93829033918213</v>
      </c>
    </row>
    <row r="1087" customFormat="false" ht="12.8" hidden="false" customHeight="false" outlineLevel="0" collapsed="false">
      <c r="I1087" s="0" t="n">
        <v>868.5</v>
      </c>
      <c r="J1087" s="1" t="n">
        <f aca="true">FORECAST(I1087,OFFSET(lens7y,MATCH(I1087,lens7x,1)-1,0,2),OFFSET(lens7x,MATCH(I1087,lens7x,1)-1,0,2))</f>
        <v>0.999128307781246</v>
      </c>
      <c r="R1087" s="1" t="n">
        <v>868</v>
      </c>
      <c r="S1087" s="2" t="n">
        <f aca="true">FORECAST(R1087,OFFSET(ref7ay,MATCH(R1087,ref7x,1)-1,0,2),OFFSET(ref7x,MATCH(R1087,ref7x,1)-1,0,2))</f>
        <v>96.78226</v>
      </c>
      <c r="T1087" s="2" t="n">
        <f aca="true">FORECAST(R1087,OFFSET(ref7by,MATCH(R1087,ref7x,1)-1,0,2),OFFSET(ref7x,MATCH(R1087,ref7x,1)-1,0,2))</f>
        <v>97.05406</v>
      </c>
      <c r="U1087" s="1" t="n">
        <f aca="false">S1087/100</f>
        <v>0.9678226</v>
      </c>
      <c r="V1087" s="1" t="n">
        <f aca="false">T1087/100</f>
        <v>0.9705406</v>
      </c>
      <c r="W1087" s="3" t="n">
        <f aca="false">V1087*U1087*J1086</f>
        <v>0.938492336697254</v>
      </c>
    </row>
    <row r="1088" customFormat="false" ht="12.8" hidden="false" customHeight="false" outlineLevel="0" collapsed="false">
      <c r="I1088" s="0" t="n">
        <v>869</v>
      </c>
      <c r="J1088" s="1" t="n">
        <f aca="true">FORECAST(I1088,OFFSET(lens7y,MATCH(I1088,lens7x,1)-1,0,2),OFFSET(lens7x,MATCH(I1088,lens7x,1)-1,0,2))</f>
        <v>0.999128307781246</v>
      </c>
      <c r="R1088" s="1" t="n">
        <v>868.5</v>
      </c>
      <c r="S1088" s="2" t="n">
        <f aca="true">FORECAST(R1088,OFFSET(ref7ay,MATCH(R1088,ref7x,1)-1,0,2),OFFSET(ref7x,MATCH(R1088,ref7x,1)-1,0,2))</f>
        <v>96.790065</v>
      </c>
      <c r="T1088" s="2" t="n">
        <f aca="true">FORECAST(R1088,OFFSET(ref7by,MATCH(R1088,ref7x,1)-1,0,2),OFFSET(ref7x,MATCH(R1088,ref7x,1)-1,0,2))</f>
        <v>97.06788</v>
      </c>
      <c r="U1088" s="1" t="n">
        <f aca="false">S1088/100</f>
        <v>0.96790065</v>
      </c>
      <c r="V1088" s="1" t="n">
        <f aca="false">T1088/100</f>
        <v>0.9706788</v>
      </c>
      <c r="W1088" s="3" t="n">
        <f aca="false">V1088*U1088*J1087</f>
        <v>0.9387016686287</v>
      </c>
    </row>
    <row r="1089" customFormat="false" ht="12.8" hidden="false" customHeight="false" outlineLevel="0" collapsed="false">
      <c r="I1089" s="0" t="n">
        <v>869.5</v>
      </c>
      <c r="J1089" s="1" t="n">
        <f aca="true">FORECAST(I1089,OFFSET(lens7y,MATCH(I1089,lens7x,1)-1,0,2),OFFSET(lens7x,MATCH(I1089,lens7x,1)-1,0,2))</f>
        <v>0.999128307781246</v>
      </c>
      <c r="R1089" s="1" t="n">
        <v>869</v>
      </c>
      <c r="S1089" s="2" t="n">
        <f aca="true">FORECAST(R1089,OFFSET(ref7ay,MATCH(R1089,ref7x,1)-1,0,2),OFFSET(ref7x,MATCH(R1089,ref7x,1)-1,0,2))</f>
        <v>96.79787</v>
      </c>
      <c r="T1089" s="2" t="n">
        <f aca="true">FORECAST(R1089,OFFSET(ref7by,MATCH(R1089,ref7x,1)-1,0,2),OFFSET(ref7x,MATCH(R1089,ref7x,1)-1,0,2))</f>
        <v>97.0817</v>
      </c>
      <c r="U1089" s="1" t="n">
        <f aca="false">S1089/100</f>
        <v>0.9679787</v>
      </c>
      <c r="V1089" s="1" t="n">
        <f aca="false">T1089/100</f>
        <v>0.970817</v>
      </c>
      <c r="W1089" s="3" t="n">
        <f aca="false">V1089*U1089*J1088</f>
        <v>0.93891102211436</v>
      </c>
    </row>
    <row r="1090" customFormat="false" ht="12.8" hidden="false" customHeight="false" outlineLevel="0" collapsed="false">
      <c r="I1090" s="0" t="n">
        <v>870</v>
      </c>
      <c r="J1090" s="1" t="n">
        <f aca="true">FORECAST(I1090,OFFSET(lens7y,MATCH(I1090,lens7x,1)-1,0,2),OFFSET(lens7x,MATCH(I1090,lens7x,1)-1,0,2))</f>
        <v>0.999128307781246</v>
      </c>
      <c r="R1090" s="1" t="n">
        <v>869.5</v>
      </c>
      <c r="S1090" s="2" t="n">
        <f aca="true">FORECAST(R1090,OFFSET(ref7ay,MATCH(R1090,ref7x,1)-1,0,2),OFFSET(ref7x,MATCH(R1090,ref7x,1)-1,0,2))</f>
        <v>96.806205</v>
      </c>
      <c r="T1090" s="2" t="n">
        <f aca="true">FORECAST(R1090,OFFSET(ref7by,MATCH(R1090,ref7x,1)-1,0,2),OFFSET(ref7x,MATCH(R1090,ref7x,1)-1,0,2))</f>
        <v>97.095955</v>
      </c>
      <c r="U1090" s="1" t="n">
        <f aca="false">S1090/100</f>
        <v>0.96806205</v>
      </c>
      <c r="V1090" s="1" t="n">
        <f aca="false">T1090/100</f>
        <v>0.97095955</v>
      </c>
      <c r="W1090" s="3" t="n">
        <f aca="false">V1090*U1090*J1089</f>
        <v>0.939129746130173</v>
      </c>
    </row>
    <row r="1091" customFormat="false" ht="12.8" hidden="false" customHeight="false" outlineLevel="0" collapsed="false">
      <c r="I1091" s="0" t="n">
        <v>870.5</v>
      </c>
      <c r="J1091" s="1" t="n">
        <f aca="true">FORECAST(I1091,OFFSET(lens7y,MATCH(I1091,lens7x,1)-1,0,2),OFFSET(lens7x,MATCH(I1091,lens7x,1)-1,0,2))</f>
        <v>0.999128307781246</v>
      </c>
      <c r="R1091" s="1" t="n">
        <v>870</v>
      </c>
      <c r="S1091" s="2" t="n">
        <f aca="true">FORECAST(R1091,OFFSET(ref7ay,MATCH(R1091,ref7x,1)-1,0,2),OFFSET(ref7x,MATCH(R1091,ref7x,1)-1,0,2))</f>
        <v>96.81454</v>
      </c>
      <c r="T1091" s="2" t="n">
        <f aca="true">FORECAST(R1091,OFFSET(ref7by,MATCH(R1091,ref7x,1)-1,0,2),OFFSET(ref7x,MATCH(R1091,ref7x,1)-1,0,2))</f>
        <v>97.11021</v>
      </c>
      <c r="U1091" s="1" t="n">
        <f aca="false">S1091/100</f>
        <v>0.9681454</v>
      </c>
      <c r="V1091" s="1" t="n">
        <f aca="false">T1091/100</f>
        <v>0.9711021</v>
      </c>
      <c r="W1091" s="3" t="n">
        <f aca="false">V1091*U1091*J1090</f>
        <v>0.939348493888356</v>
      </c>
    </row>
    <row r="1092" customFormat="false" ht="12.8" hidden="false" customHeight="false" outlineLevel="0" collapsed="false">
      <c r="I1092" s="0" t="n">
        <v>871</v>
      </c>
      <c r="J1092" s="1" t="n">
        <f aca="true">FORECAST(I1092,OFFSET(lens7y,MATCH(I1092,lens7x,1)-1,0,2),OFFSET(lens7x,MATCH(I1092,lens7x,1)-1,0,2))</f>
        <v>0.999128307781246</v>
      </c>
      <c r="R1092" s="1" t="n">
        <v>870.5</v>
      </c>
      <c r="S1092" s="2" t="n">
        <f aca="true">FORECAST(R1092,OFFSET(ref7ay,MATCH(R1092,ref7x,1)-1,0,2),OFFSET(ref7x,MATCH(R1092,ref7x,1)-1,0,2))</f>
        <v>96.823405</v>
      </c>
      <c r="T1092" s="2" t="n">
        <f aca="true">FORECAST(R1092,OFFSET(ref7by,MATCH(R1092,ref7x,1)-1,0,2),OFFSET(ref7x,MATCH(R1092,ref7x,1)-1,0,2))</f>
        <v>97.124885</v>
      </c>
      <c r="U1092" s="1" t="n">
        <f aca="false">S1092/100</f>
        <v>0.96823405</v>
      </c>
      <c r="V1092" s="1" t="n">
        <f aca="false">T1092/100</f>
        <v>0.97124885</v>
      </c>
      <c r="W1092" s="3" t="n">
        <f aca="false">V1092*U1092*J1091</f>
        <v>0.939576471536638</v>
      </c>
    </row>
    <row r="1093" customFormat="false" ht="12.8" hidden="false" customHeight="false" outlineLevel="0" collapsed="false">
      <c r="I1093" s="0" t="n">
        <v>871.5</v>
      </c>
      <c r="J1093" s="1" t="n">
        <f aca="true">FORECAST(I1093,OFFSET(lens7y,MATCH(I1093,lens7x,1)-1,0,2),OFFSET(lens7x,MATCH(I1093,lens7x,1)-1,0,2))</f>
        <v>0.999128307781246</v>
      </c>
      <c r="R1093" s="1" t="n">
        <v>871</v>
      </c>
      <c r="S1093" s="2" t="n">
        <f aca="true">FORECAST(R1093,OFFSET(ref7ay,MATCH(R1093,ref7x,1)-1,0,2),OFFSET(ref7x,MATCH(R1093,ref7x,1)-1,0,2))</f>
        <v>96.83227</v>
      </c>
      <c r="T1093" s="2" t="n">
        <f aca="true">FORECAST(R1093,OFFSET(ref7by,MATCH(R1093,ref7x,1)-1,0,2),OFFSET(ref7x,MATCH(R1093,ref7x,1)-1,0,2))</f>
        <v>97.13956</v>
      </c>
      <c r="U1093" s="1" t="n">
        <f aca="false">S1093/100</f>
        <v>0.9683227</v>
      </c>
      <c r="V1093" s="1" t="n">
        <f aca="false">T1093/100</f>
        <v>0.9713956</v>
      </c>
      <c r="W1093" s="3" t="n">
        <f aca="false">V1093*U1093*J1092</f>
        <v>0.939804475181013</v>
      </c>
    </row>
    <row r="1094" customFormat="false" ht="12.8" hidden="false" customHeight="false" outlineLevel="0" collapsed="false">
      <c r="I1094" s="0" t="n">
        <v>872</v>
      </c>
      <c r="J1094" s="1" t="n">
        <f aca="true">FORECAST(I1094,OFFSET(lens7y,MATCH(I1094,lens7x,1)-1,0,2),OFFSET(lens7x,MATCH(I1094,lens7x,1)-1,0,2))</f>
        <v>0.999128307781246</v>
      </c>
      <c r="R1094" s="1" t="n">
        <v>871.5</v>
      </c>
      <c r="S1094" s="2" t="n">
        <f aca="true">FORECAST(R1094,OFFSET(ref7ay,MATCH(R1094,ref7x,1)-1,0,2),OFFSET(ref7x,MATCH(R1094,ref7x,1)-1,0,2))</f>
        <v>96.841655</v>
      </c>
      <c r="T1094" s="2" t="n">
        <f aca="true">FORECAST(R1094,OFFSET(ref7by,MATCH(R1094,ref7x,1)-1,0,2),OFFSET(ref7x,MATCH(R1094,ref7x,1)-1,0,2))</f>
        <v>97.15465</v>
      </c>
      <c r="U1094" s="1" t="n">
        <f aca="false">S1094/100</f>
        <v>0.96841655</v>
      </c>
      <c r="V1094" s="1" t="n">
        <f aca="false">T1094/100</f>
        <v>0.9715465</v>
      </c>
      <c r="W1094" s="3" t="n">
        <f aca="false">V1094*U1094*J1093</f>
        <v>0.940041567863311</v>
      </c>
    </row>
    <row r="1095" customFormat="false" ht="12.8" hidden="false" customHeight="false" outlineLevel="0" collapsed="false">
      <c r="I1095" s="0" t="n">
        <v>872.5</v>
      </c>
      <c r="J1095" s="1" t="n">
        <f aca="true">FORECAST(I1095,OFFSET(lens7y,MATCH(I1095,lens7x,1)-1,0,2),OFFSET(lens7x,MATCH(I1095,lens7x,1)-1,0,2))</f>
        <v>0.999128307781246</v>
      </c>
      <c r="R1095" s="1" t="n">
        <v>872</v>
      </c>
      <c r="S1095" s="2" t="n">
        <f aca="true">FORECAST(R1095,OFFSET(ref7ay,MATCH(R1095,ref7x,1)-1,0,2),OFFSET(ref7x,MATCH(R1095,ref7x,1)-1,0,2))</f>
        <v>96.85104</v>
      </c>
      <c r="T1095" s="2" t="n">
        <f aca="true">FORECAST(R1095,OFFSET(ref7by,MATCH(R1095,ref7x,1)-1,0,2),OFFSET(ref7x,MATCH(R1095,ref7x,1)-1,0,2))</f>
        <v>97.16974</v>
      </c>
      <c r="U1095" s="1" t="n">
        <f aca="false">S1095/100</f>
        <v>0.9685104</v>
      </c>
      <c r="V1095" s="1" t="n">
        <f aca="false">T1095/100</f>
        <v>0.9716974</v>
      </c>
      <c r="W1095" s="3" t="n">
        <f aca="false">V1095*U1095*J1094</f>
        <v>0.940278688844848</v>
      </c>
    </row>
    <row r="1096" customFormat="false" ht="12.8" hidden="false" customHeight="false" outlineLevel="0" collapsed="false">
      <c r="I1096" s="0" t="n">
        <v>873</v>
      </c>
      <c r="J1096" s="1" t="n">
        <f aca="true">FORECAST(I1096,OFFSET(lens7y,MATCH(I1096,lens7x,1)-1,0,2),OFFSET(lens7x,MATCH(I1096,lens7x,1)-1,0,2))</f>
        <v>0.999128307781246</v>
      </c>
      <c r="R1096" s="1" t="n">
        <v>872.5</v>
      </c>
      <c r="S1096" s="2" t="n">
        <f aca="true">FORECAST(R1096,OFFSET(ref7ay,MATCH(R1096,ref7x,1)-1,0,2),OFFSET(ref7x,MATCH(R1096,ref7x,1)-1,0,2))</f>
        <v>96.861025</v>
      </c>
      <c r="T1096" s="2" t="n">
        <f aca="true">FORECAST(R1096,OFFSET(ref7by,MATCH(R1096,ref7x,1)-1,0,2),OFFSET(ref7x,MATCH(R1096,ref7x,1)-1,0,2))</f>
        <v>97.185435</v>
      </c>
      <c r="U1096" s="1" t="n">
        <f aca="false">S1096/100</f>
        <v>0.96861025</v>
      </c>
      <c r="V1096" s="1" t="n">
        <f aca="false">T1096/100</f>
        <v>0.97185435</v>
      </c>
      <c r="W1096" s="3" t="n">
        <f aca="false">V1096*U1096*J1095</f>
        <v>0.940527519116326</v>
      </c>
    </row>
    <row r="1097" customFormat="false" ht="12.8" hidden="false" customHeight="false" outlineLevel="0" collapsed="false">
      <c r="I1097" s="0" t="n">
        <v>873.5</v>
      </c>
      <c r="J1097" s="1" t="n">
        <f aca="true">FORECAST(I1097,OFFSET(lens7y,MATCH(I1097,lens7x,1)-1,0,2),OFFSET(lens7x,MATCH(I1097,lens7x,1)-1,0,2))</f>
        <v>0.999128307781246</v>
      </c>
      <c r="R1097" s="1" t="n">
        <v>873</v>
      </c>
      <c r="S1097" s="2" t="n">
        <f aca="true">FORECAST(R1097,OFFSET(ref7ay,MATCH(R1097,ref7x,1)-1,0,2),OFFSET(ref7x,MATCH(R1097,ref7x,1)-1,0,2))</f>
        <v>96.87101</v>
      </c>
      <c r="T1097" s="2" t="n">
        <f aca="true">FORECAST(R1097,OFFSET(ref7by,MATCH(R1097,ref7x,1)-1,0,2),OFFSET(ref7x,MATCH(R1097,ref7x,1)-1,0,2))</f>
        <v>97.20113</v>
      </c>
      <c r="U1097" s="1" t="n">
        <f aca="false">S1097/100</f>
        <v>0.9687101</v>
      </c>
      <c r="V1097" s="1" t="n">
        <f aca="false">T1097/100</f>
        <v>0.9720113</v>
      </c>
      <c r="W1097" s="3" t="n">
        <f aca="false">V1097*U1097*J1096</f>
        <v>0.940776380703398</v>
      </c>
    </row>
    <row r="1098" customFormat="false" ht="12.8" hidden="false" customHeight="false" outlineLevel="0" collapsed="false">
      <c r="I1098" s="0" t="n">
        <v>874</v>
      </c>
      <c r="J1098" s="1" t="n">
        <f aca="true">FORECAST(I1098,OFFSET(lens7y,MATCH(I1098,lens7x,1)-1,0,2),OFFSET(lens7x,MATCH(I1098,lens7x,1)-1,0,2))</f>
        <v>0.999128307781246</v>
      </c>
      <c r="R1098" s="1" t="n">
        <v>873.5</v>
      </c>
      <c r="S1098" s="2" t="n">
        <f aca="true">FORECAST(R1098,OFFSET(ref7ay,MATCH(R1098,ref7x,1)-1,0,2),OFFSET(ref7x,MATCH(R1098,ref7x,1)-1,0,2))</f>
        <v>96.88152</v>
      </c>
      <c r="T1098" s="2" t="n">
        <f aca="true">FORECAST(R1098,OFFSET(ref7by,MATCH(R1098,ref7x,1)-1,0,2),OFFSET(ref7x,MATCH(R1098,ref7x,1)-1,0,2))</f>
        <v>97.21722</v>
      </c>
      <c r="U1098" s="1" t="n">
        <f aca="false">S1098/100</f>
        <v>0.9688152</v>
      </c>
      <c r="V1098" s="1" t="n">
        <f aca="false">T1098/100</f>
        <v>0.9721722</v>
      </c>
      <c r="W1098" s="3" t="n">
        <f aca="false">V1098*U1098*J1097</f>
        <v>0.941034196524591</v>
      </c>
    </row>
    <row r="1099" customFormat="false" ht="12.8" hidden="false" customHeight="false" outlineLevel="0" collapsed="false">
      <c r="I1099" s="0" t="n">
        <v>874.5</v>
      </c>
      <c r="J1099" s="1" t="n">
        <f aca="true">FORECAST(I1099,OFFSET(lens7y,MATCH(I1099,lens7x,1)-1,0,2),OFFSET(lens7x,MATCH(I1099,lens7x,1)-1,0,2))</f>
        <v>0.999128307781246</v>
      </c>
      <c r="R1099" s="1" t="n">
        <v>874</v>
      </c>
      <c r="S1099" s="2" t="n">
        <f aca="true">FORECAST(R1099,OFFSET(ref7ay,MATCH(R1099,ref7x,1)-1,0,2),OFFSET(ref7x,MATCH(R1099,ref7x,1)-1,0,2))</f>
        <v>96.89203</v>
      </c>
      <c r="T1099" s="2" t="n">
        <f aca="true">FORECAST(R1099,OFFSET(ref7by,MATCH(R1099,ref7x,1)-1,0,2),OFFSET(ref7x,MATCH(R1099,ref7x,1)-1,0,2))</f>
        <v>97.23331</v>
      </c>
      <c r="U1099" s="1" t="n">
        <f aca="false">S1099/100</f>
        <v>0.9689203</v>
      </c>
      <c r="V1099" s="1" t="n">
        <f aca="false">T1099/100</f>
        <v>0.9723331</v>
      </c>
      <c r="W1099" s="3" t="n">
        <f aca="false">V1099*U1099*J1098</f>
        <v>0.941292046137483</v>
      </c>
    </row>
    <row r="1100" customFormat="false" ht="12.8" hidden="false" customHeight="false" outlineLevel="0" collapsed="false">
      <c r="I1100" s="0" t="n">
        <v>875</v>
      </c>
      <c r="J1100" s="1" t="n">
        <f aca="true">FORECAST(I1100,OFFSET(lens7y,MATCH(I1100,lens7x,1)-1,0,2),OFFSET(lens7x,MATCH(I1100,lens7x,1)-1,0,2))</f>
        <v>0.999128307781246</v>
      </c>
      <c r="R1100" s="1" t="n">
        <v>874.5</v>
      </c>
      <c r="S1100" s="2" t="n">
        <f aca="true">FORECAST(R1100,OFFSET(ref7ay,MATCH(R1100,ref7x,1)-1,0,2),OFFSET(ref7x,MATCH(R1100,ref7x,1)-1,0,2))</f>
        <v>96.903045</v>
      </c>
      <c r="T1100" s="2" t="n">
        <f aca="true">FORECAST(R1100,OFFSET(ref7by,MATCH(R1100,ref7x,1)-1,0,2),OFFSET(ref7x,MATCH(R1100,ref7x,1)-1,0,2))</f>
        <v>97.249795</v>
      </c>
      <c r="U1100" s="1" t="n">
        <f aca="false">S1100/100</f>
        <v>0.96903045</v>
      </c>
      <c r="V1100" s="1" t="n">
        <f aca="false">T1100/100</f>
        <v>0.97249795</v>
      </c>
      <c r="W1100" s="3" t="n">
        <f aca="false">V1100*U1100*J1099</f>
        <v>0.941558660689537</v>
      </c>
    </row>
    <row r="1101" customFormat="false" ht="12.8" hidden="false" customHeight="false" outlineLevel="0" collapsed="false">
      <c r="I1101" s="0" t="n">
        <v>875.5</v>
      </c>
      <c r="J1101" s="1" t="n">
        <f aca="true">FORECAST(I1101,OFFSET(lens7y,MATCH(I1101,lens7x,1)-1,0,2),OFFSET(lens7x,MATCH(I1101,lens7x,1)-1,0,2))</f>
        <v>0.999128307781246</v>
      </c>
      <c r="R1101" s="1" t="n">
        <v>875</v>
      </c>
      <c r="S1101" s="2" t="n">
        <f aca="true">FORECAST(R1101,OFFSET(ref7ay,MATCH(R1101,ref7x,1)-1,0,2),OFFSET(ref7x,MATCH(R1101,ref7x,1)-1,0,2))</f>
        <v>96.91406</v>
      </c>
      <c r="T1101" s="2" t="n">
        <f aca="true">FORECAST(R1101,OFFSET(ref7by,MATCH(R1101,ref7x,1)-1,0,2),OFFSET(ref7x,MATCH(R1101,ref7x,1)-1,0,2))</f>
        <v>97.26628</v>
      </c>
      <c r="U1101" s="1" t="n">
        <f aca="false">S1101/100</f>
        <v>0.9691406</v>
      </c>
      <c r="V1101" s="1" t="n">
        <f aca="false">T1101/100</f>
        <v>0.9726628</v>
      </c>
      <c r="W1101" s="3" t="n">
        <f aca="false">V1101*U1101*J1100</f>
        <v>0.941825311526389</v>
      </c>
    </row>
    <row r="1102" customFormat="false" ht="12.8" hidden="false" customHeight="false" outlineLevel="0" collapsed="false">
      <c r="I1102" s="0" t="n">
        <v>876</v>
      </c>
      <c r="J1102" s="1" t="n">
        <f aca="true">FORECAST(I1102,OFFSET(lens7y,MATCH(I1102,lens7x,1)-1,0,2),OFFSET(lens7x,MATCH(I1102,lens7x,1)-1,0,2))</f>
        <v>0.999128307781246</v>
      </c>
      <c r="R1102" s="1" t="n">
        <v>875.5</v>
      </c>
      <c r="S1102" s="2" t="n">
        <f aca="true">FORECAST(R1102,OFFSET(ref7ay,MATCH(R1102,ref7x,1)-1,0,2),OFFSET(ref7x,MATCH(R1102,ref7x,1)-1,0,2))</f>
        <v>96.9255</v>
      </c>
      <c r="T1102" s="2" t="n">
        <f aca="true">FORECAST(R1102,OFFSET(ref7by,MATCH(R1102,ref7x,1)-1,0,2),OFFSET(ref7x,MATCH(R1102,ref7x,1)-1,0,2))</f>
        <v>97.28296</v>
      </c>
      <c r="U1102" s="1" t="n">
        <f aca="false">S1102/100</f>
        <v>0.969255</v>
      </c>
      <c r="V1102" s="1" t="n">
        <f aca="false">T1102/100</f>
        <v>0.9728296</v>
      </c>
      <c r="W1102" s="3" t="n">
        <f aca="false">V1102*U1102*J1101</f>
        <v>0.942098017961236</v>
      </c>
    </row>
    <row r="1103" customFormat="false" ht="12.8" hidden="false" customHeight="false" outlineLevel="0" collapsed="false">
      <c r="I1103" s="0" t="n">
        <v>876.5</v>
      </c>
      <c r="J1103" s="1" t="n">
        <f aca="true">FORECAST(I1103,OFFSET(lens7y,MATCH(I1103,lens7x,1)-1,0,2),OFFSET(lens7x,MATCH(I1103,lens7x,1)-1,0,2))</f>
        <v>0.999128307781246</v>
      </c>
      <c r="R1103" s="1" t="n">
        <v>876</v>
      </c>
      <c r="S1103" s="2" t="n">
        <f aca="true">FORECAST(R1103,OFFSET(ref7ay,MATCH(R1103,ref7x,1)-1,0,2),OFFSET(ref7x,MATCH(R1103,ref7x,1)-1,0,2))</f>
        <v>96.93694</v>
      </c>
      <c r="T1103" s="2" t="n">
        <f aca="true">FORECAST(R1103,OFFSET(ref7by,MATCH(R1103,ref7x,1)-1,0,2),OFFSET(ref7x,MATCH(R1103,ref7x,1)-1,0,2))</f>
        <v>97.29964</v>
      </c>
      <c r="U1103" s="1" t="n">
        <f aca="false">S1103/100</f>
        <v>0.9693694</v>
      </c>
      <c r="V1103" s="1" t="n">
        <f aca="false">T1103/100</f>
        <v>0.9729964</v>
      </c>
      <c r="W1103" s="3" t="n">
        <f aca="false">V1103*U1103*J1102</f>
        <v>0.942370762526655</v>
      </c>
    </row>
    <row r="1104" customFormat="false" ht="12.8" hidden="false" customHeight="false" outlineLevel="0" collapsed="false">
      <c r="I1104" s="0" t="n">
        <v>877</v>
      </c>
      <c r="J1104" s="1" t="n">
        <f aca="true">FORECAST(I1104,OFFSET(lens7y,MATCH(I1104,lens7x,1)-1,0,2),OFFSET(lens7x,MATCH(I1104,lens7x,1)-1,0,2))</f>
        <v>0.999128307781246</v>
      </c>
      <c r="R1104" s="1" t="n">
        <v>876.5</v>
      </c>
      <c r="S1104" s="2" t="n">
        <f aca="true">FORECAST(R1104,OFFSET(ref7ay,MATCH(R1104,ref7x,1)-1,0,2),OFFSET(ref7x,MATCH(R1104,ref7x,1)-1,0,2))</f>
        <v>96.948855</v>
      </c>
      <c r="T1104" s="2" t="n">
        <f aca="true">FORECAST(R1104,OFFSET(ref7by,MATCH(R1104,ref7x,1)-1,0,2),OFFSET(ref7x,MATCH(R1104,ref7x,1)-1,0,2))</f>
        <v>97.31667</v>
      </c>
      <c r="U1104" s="1" t="n">
        <f aca="false">S1104/100</f>
        <v>0.96948855</v>
      </c>
      <c r="V1104" s="1" t="n">
        <f aca="false">T1104/100</f>
        <v>0.9731667</v>
      </c>
      <c r="W1104" s="3" t="n">
        <f aca="false">V1104*U1104*J1103</f>
        <v>0.942651553970519</v>
      </c>
    </row>
    <row r="1105" customFormat="false" ht="12.8" hidden="false" customHeight="false" outlineLevel="0" collapsed="false">
      <c r="I1105" s="0" t="n">
        <v>877.5</v>
      </c>
      <c r="J1105" s="1" t="n">
        <f aca="true">FORECAST(I1105,OFFSET(lens7y,MATCH(I1105,lens7x,1)-1,0,2),OFFSET(lens7x,MATCH(I1105,lens7x,1)-1,0,2))</f>
        <v>0.999128307781246</v>
      </c>
      <c r="R1105" s="1" t="n">
        <v>877</v>
      </c>
      <c r="S1105" s="2" t="n">
        <f aca="true">FORECAST(R1105,OFFSET(ref7ay,MATCH(R1105,ref7x,1)-1,0,2),OFFSET(ref7x,MATCH(R1105,ref7x,1)-1,0,2))</f>
        <v>96.96077</v>
      </c>
      <c r="T1105" s="2" t="n">
        <f aca="true">FORECAST(R1105,OFFSET(ref7by,MATCH(R1105,ref7x,1)-1,0,2),OFFSET(ref7x,MATCH(R1105,ref7x,1)-1,0,2))</f>
        <v>97.3337</v>
      </c>
      <c r="U1105" s="1" t="n">
        <f aca="false">S1105/100</f>
        <v>0.9696077</v>
      </c>
      <c r="V1105" s="1" t="n">
        <f aca="false">T1105/100</f>
        <v>0.973337</v>
      </c>
      <c r="W1105" s="3" t="n">
        <f aca="false">V1105*U1105*J1104</f>
        <v>0.942932385961497</v>
      </c>
    </row>
    <row r="1106" customFormat="false" ht="12.8" hidden="false" customHeight="false" outlineLevel="0" collapsed="false">
      <c r="I1106" s="0" t="n">
        <v>878</v>
      </c>
      <c r="J1106" s="1" t="n">
        <f aca="true">FORECAST(I1106,OFFSET(lens7y,MATCH(I1106,lens7x,1)-1,0,2),OFFSET(lens7x,MATCH(I1106,lens7x,1)-1,0,2))</f>
        <v>0.999128307781246</v>
      </c>
      <c r="R1106" s="1" t="n">
        <v>877.5</v>
      </c>
      <c r="S1106" s="2" t="n">
        <f aca="true">FORECAST(R1106,OFFSET(ref7ay,MATCH(R1106,ref7x,1)-1,0,2),OFFSET(ref7x,MATCH(R1106,ref7x,1)-1,0,2))</f>
        <v>96.973165</v>
      </c>
      <c r="T1106" s="2" t="n">
        <f aca="true">FORECAST(R1106,OFFSET(ref7by,MATCH(R1106,ref7x,1)-1,0,2),OFFSET(ref7x,MATCH(R1106,ref7x,1)-1,0,2))</f>
        <v>97.351085</v>
      </c>
      <c r="U1106" s="1" t="n">
        <f aca="false">S1106/100</f>
        <v>0.96973165</v>
      </c>
      <c r="V1106" s="1" t="n">
        <f aca="false">T1106/100</f>
        <v>0.97351085</v>
      </c>
      <c r="W1106" s="3" t="n">
        <f aca="false">V1106*U1106*J1105</f>
        <v>0.943221366807871</v>
      </c>
    </row>
    <row r="1107" customFormat="false" ht="12.8" hidden="false" customHeight="false" outlineLevel="0" collapsed="false">
      <c r="I1107" s="0" t="n">
        <v>878.5</v>
      </c>
      <c r="J1107" s="1" t="n">
        <f aca="true">FORECAST(I1107,OFFSET(lens7y,MATCH(I1107,lens7x,1)-1,0,2),OFFSET(lens7x,MATCH(I1107,lens7x,1)-1,0,2))</f>
        <v>0.999128307781246</v>
      </c>
      <c r="R1107" s="1" t="n">
        <v>878</v>
      </c>
      <c r="S1107" s="2" t="n">
        <f aca="true">FORECAST(R1107,OFFSET(ref7ay,MATCH(R1107,ref7x,1)-1,0,2),OFFSET(ref7x,MATCH(R1107,ref7x,1)-1,0,2))</f>
        <v>96.98556</v>
      </c>
      <c r="T1107" s="2" t="n">
        <f aca="true">FORECAST(R1107,OFFSET(ref7by,MATCH(R1107,ref7x,1)-1,0,2),OFFSET(ref7x,MATCH(R1107,ref7x,1)-1,0,2))</f>
        <v>97.36847</v>
      </c>
      <c r="U1107" s="1" t="n">
        <f aca="false">S1107/100</f>
        <v>0.9698556</v>
      </c>
      <c r="V1107" s="1" t="n">
        <f aca="false">T1107/100</f>
        <v>0.9736847</v>
      </c>
      <c r="W1107" s="3" t="n">
        <f aca="false">V1107*U1107*J1106</f>
        <v>0.943510390714093</v>
      </c>
    </row>
    <row r="1108" customFormat="false" ht="12.8" hidden="false" customHeight="false" outlineLevel="0" collapsed="false">
      <c r="I1108" s="0" t="n">
        <v>879</v>
      </c>
      <c r="J1108" s="1" t="n">
        <f aca="true">FORECAST(I1108,OFFSET(lens7y,MATCH(I1108,lens7x,1)-1,0,2),OFFSET(lens7x,MATCH(I1108,lens7x,1)-1,0,2))</f>
        <v>0.999128307781246</v>
      </c>
      <c r="R1108" s="1" t="n">
        <v>878.5</v>
      </c>
      <c r="S1108" s="2" t="n">
        <f aca="true">FORECAST(R1108,OFFSET(ref7ay,MATCH(R1108,ref7x,1)-1,0,2),OFFSET(ref7x,MATCH(R1108,ref7x,1)-1,0,2))</f>
        <v>96.99846</v>
      </c>
      <c r="T1108" s="2" t="n">
        <f aca="true">FORECAST(R1108,OFFSET(ref7by,MATCH(R1108,ref7x,1)-1,0,2),OFFSET(ref7x,MATCH(R1108,ref7x,1)-1,0,2))</f>
        <v>97.386305</v>
      </c>
      <c r="U1108" s="1" t="n">
        <f aca="false">S1108/100</f>
        <v>0.9699846</v>
      </c>
      <c r="V1108" s="1" t="n">
        <f aca="false">T1108/100</f>
        <v>0.97386305</v>
      </c>
      <c r="W1108" s="3" t="n">
        <f aca="false">V1108*U1108*J1107</f>
        <v>0.943808732504694</v>
      </c>
    </row>
    <row r="1109" customFormat="false" ht="12.8" hidden="false" customHeight="false" outlineLevel="0" collapsed="false">
      <c r="I1109" s="0" t="n">
        <v>879.5</v>
      </c>
      <c r="J1109" s="1" t="n">
        <f aca="true">FORECAST(I1109,OFFSET(lens7y,MATCH(I1109,lens7x,1)-1,0,2),OFFSET(lens7x,MATCH(I1109,lens7x,1)-1,0,2))</f>
        <v>0.999128307781246</v>
      </c>
      <c r="R1109" s="1" t="n">
        <v>879</v>
      </c>
      <c r="S1109" s="2" t="n">
        <f aca="true">FORECAST(R1109,OFFSET(ref7ay,MATCH(R1109,ref7x,1)-1,0,2),OFFSET(ref7x,MATCH(R1109,ref7x,1)-1,0,2))</f>
        <v>97.01136</v>
      </c>
      <c r="T1109" s="2" t="n">
        <f aca="true">FORECAST(R1109,OFFSET(ref7by,MATCH(R1109,ref7x,1)-1,0,2),OFFSET(ref7x,MATCH(R1109,ref7x,1)-1,0,2))</f>
        <v>97.40414</v>
      </c>
      <c r="U1109" s="1" t="n">
        <f aca="false">S1109/100</f>
        <v>0.9701136</v>
      </c>
      <c r="V1109" s="1" t="n">
        <f aca="false">T1109/100</f>
        <v>0.9740414</v>
      </c>
      <c r="W1109" s="3" t="n">
        <f aca="false">V1109*U1109*J1108</f>
        <v>0.944107120269484</v>
      </c>
    </row>
    <row r="1110" customFormat="false" ht="12.8" hidden="false" customHeight="false" outlineLevel="0" collapsed="false">
      <c r="I1110" s="0" t="n">
        <v>880</v>
      </c>
      <c r="J1110" s="1" t="n">
        <f aca="true">FORECAST(I1110,OFFSET(lens7y,MATCH(I1110,lens7x,1)-1,0,2),OFFSET(lens7x,MATCH(I1110,lens7x,1)-1,0,2))</f>
        <v>0.999128307781246</v>
      </c>
      <c r="R1110" s="1" t="n">
        <v>879.5</v>
      </c>
      <c r="S1110" s="2" t="n">
        <f aca="true">FORECAST(R1110,OFFSET(ref7ay,MATCH(R1110,ref7x,1)-1,0,2),OFFSET(ref7x,MATCH(R1110,ref7x,1)-1,0,2))</f>
        <v>97.024725</v>
      </c>
      <c r="T1110" s="2" t="n">
        <f aca="true">FORECAST(R1110,OFFSET(ref7by,MATCH(R1110,ref7x,1)-1,0,2),OFFSET(ref7x,MATCH(R1110,ref7x,1)-1,0,2))</f>
        <v>97.4223</v>
      </c>
      <c r="U1110" s="1" t="n">
        <f aca="false">S1110/100</f>
        <v>0.97024725</v>
      </c>
      <c r="V1110" s="1" t="n">
        <f aca="false">T1110/100</f>
        <v>0.974223</v>
      </c>
      <c r="W1110" s="3" t="n">
        <f aca="false">V1110*U1110*J1109</f>
        <v>0.944413230736282</v>
      </c>
    </row>
    <row r="1111" customFormat="false" ht="12.8" hidden="false" customHeight="false" outlineLevel="0" collapsed="false">
      <c r="I1111" s="0" t="n">
        <v>880.5</v>
      </c>
      <c r="J1111" s="1" t="n">
        <f aca="true">FORECAST(I1111,OFFSET(lens7y,MATCH(I1111,lens7x,1)-1,0,2),OFFSET(lens7x,MATCH(I1111,lens7x,1)-1,0,2))</f>
        <v>0.999128307781246</v>
      </c>
      <c r="R1111" s="1" t="n">
        <v>880</v>
      </c>
      <c r="S1111" s="2" t="n">
        <f aca="true">FORECAST(R1111,OFFSET(ref7ay,MATCH(R1111,ref7x,1)-1,0,2),OFFSET(ref7x,MATCH(R1111,ref7x,1)-1,0,2))</f>
        <v>97.03809</v>
      </c>
      <c r="T1111" s="2" t="n">
        <f aca="true">FORECAST(R1111,OFFSET(ref7by,MATCH(R1111,ref7x,1)-1,0,2),OFFSET(ref7x,MATCH(R1111,ref7x,1)-1,0,2))</f>
        <v>97.44046</v>
      </c>
      <c r="U1111" s="1" t="n">
        <f aca="false">S1111/100</f>
        <v>0.9703809</v>
      </c>
      <c r="V1111" s="1" t="n">
        <f aca="false">T1111/100</f>
        <v>0.9744046</v>
      </c>
      <c r="W1111" s="3" t="n">
        <f aca="false">V1111*U1111*J1110</f>
        <v>0.944719389702446</v>
      </c>
    </row>
    <row r="1112" customFormat="false" ht="12.8" hidden="false" customHeight="false" outlineLevel="0" collapsed="false">
      <c r="I1112" s="0" t="n">
        <v>881</v>
      </c>
      <c r="J1112" s="1" t="n">
        <f aca="true">FORECAST(I1112,OFFSET(lens7y,MATCH(I1112,lens7x,1)-1,0,2),OFFSET(lens7x,MATCH(I1112,lens7x,1)-1,0,2))</f>
        <v>0.999128307781246</v>
      </c>
      <c r="R1112" s="1" t="n">
        <v>880.5</v>
      </c>
      <c r="S1112" s="2" t="n">
        <f aca="true">FORECAST(R1112,OFFSET(ref7ay,MATCH(R1112,ref7x,1)-1,0,2),OFFSET(ref7x,MATCH(R1112,ref7x,1)-1,0,2))</f>
        <v>97.051915</v>
      </c>
      <c r="T1112" s="2" t="n">
        <f aca="true">FORECAST(R1112,OFFSET(ref7by,MATCH(R1112,ref7x,1)-1,0,2),OFFSET(ref7x,MATCH(R1112,ref7x,1)-1,0,2))</f>
        <v>97.458935</v>
      </c>
      <c r="U1112" s="1" t="n">
        <f aca="false">S1112/100</f>
        <v>0.97051915</v>
      </c>
      <c r="V1112" s="1" t="n">
        <f aca="false">T1112/100</f>
        <v>0.97458935</v>
      </c>
      <c r="W1112" s="3" t="n">
        <f aca="false">V1112*U1112*J1111</f>
        <v>0.945033130827059</v>
      </c>
    </row>
    <row r="1113" customFormat="false" ht="12.8" hidden="false" customHeight="false" outlineLevel="0" collapsed="false">
      <c r="I1113" s="0" t="n">
        <v>881.5</v>
      </c>
      <c r="J1113" s="1" t="n">
        <f aca="true">FORECAST(I1113,OFFSET(lens7y,MATCH(I1113,lens7x,1)-1,0,2),OFFSET(lens7x,MATCH(I1113,lens7x,1)-1,0,2))</f>
        <v>0.999128307781246</v>
      </c>
      <c r="R1113" s="1" t="n">
        <v>881</v>
      </c>
      <c r="S1113" s="2" t="n">
        <f aca="true">FORECAST(R1113,OFFSET(ref7ay,MATCH(R1113,ref7x,1)-1,0,2),OFFSET(ref7x,MATCH(R1113,ref7x,1)-1,0,2))</f>
        <v>97.06574</v>
      </c>
      <c r="T1113" s="2" t="n">
        <f aca="true">FORECAST(R1113,OFFSET(ref7by,MATCH(R1113,ref7x,1)-1,0,2),OFFSET(ref7x,MATCH(R1113,ref7x,1)-1,0,2))</f>
        <v>97.47741</v>
      </c>
      <c r="U1113" s="1" t="n">
        <f aca="false">S1113/100</f>
        <v>0.9706574</v>
      </c>
      <c r="V1113" s="1" t="n">
        <f aca="false">T1113/100</f>
        <v>0.9747741</v>
      </c>
      <c r="W1113" s="3" t="n">
        <f aca="false">V1113*U1113*J1112</f>
        <v>0.945346922990517</v>
      </c>
    </row>
    <row r="1114" customFormat="false" ht="12.8" hidden="false" customHeight="false" outlineLevel="0" collapsed="false">
      <c r="I1114" s="0" t="n">
        <v>882</v>
      </c>
      <c r="J1114" s="1" t="n">
        <f aca="true">FORECAST(I1114,OFFSET(lens7y,MATCH(I1114,lens7x,1)-1,0,2),OFFSET(lens7x,MATCH(I1114,lens7x,1)-1,0,2))</f>
        <v>0.999128307781246</v>
      </c>
      <c r="R1114" s="1" t="n">
        <v>881.5</v>
      </c>
      <c r="S1114" s="2" t="n">
        <f aca="true">FORECAST(R1114,OFFSET(ref7ay,MATCH(R1114,ref7x,1)-1,0,2),OFFSET(ref7x,MATCH(R1114,ref7x,1)-1,0,2))</f>
        <v>97.08001</v>
      </c>
      <c r="T1114" s="2" t="n">
        <f aca="true">FORECAST(R1114,OFFSET(ref7by,MATCH(R1114,ref7x,1)-1,0,2),OFFSET(ref7x,MATCH(R1114,ref7x,1)-1,0,2))</f>
        <v>97.496195</v>
      </c>
      <c r="U1114" s="1" t="n">
        <f aca="false">S1114/100</f>
        <v>0.9708001</v>
      </c>
      <c r="V1114" s="1" t="n">
        <f aca="false">T1114/100</f>
        <v>0.97496195</v>
      </c>
      <c r="W1114" s="3" t="n">
        <f aca="false">V1114*U1114*J1113</f>
        <v>0.945668107834778</v>
      </c>
    </row>
    <row r="1115" customFormat="false" ht="12.8" hidden="false" customHeight="false" outlineLevel="0" collapsed="false">
      <c r="I1115" s="0" t="n">
        <v>882.5</v>
      </c>
      <c r="J1115" s="1" t="n">
        <f aca="true">FORECAST(I1115,OFFSET(lens7y,MATCH(I1115,lens7x,1)-1,0,2),OFFSET(lens7x,MATCH(I1115,lens7x,1)-1,0,2))</f>
        <v>0.999128307781246</v>
      </c>
      <c r="R1115" s="1" t="n">
        <v>882</v>
      </c>
      <c r="S1115" s="2" t="n">
        <f aca="true">FORECAST(R1115,OFFSET(ref7ay,MATCH(R1115,ref7x,1)-1,0,2),OFFSET(ref7x,MATCH(R1115,ref7x,1)-1,0,2))</f>
        <v>97.09428</v>
      </c>
      <c r="T1115" s="2" t="n">
        <f aca="true">FORECAST(R1115,OFFSET(ref7by,MATCH(R1115,ref7x,1)-1,0,2),OFFSET(ref7x,MATCH(R1115,ref7x,1)-1,0,2))</f>
        <v>97.51498</v>
      </c>
      <c r="U1115" s="1" t="n">
        <f aca="false">S1115/100</f>
        <v>0.9709428</v>
      </c>
      <c r="V1115" s="1" t="n">
        <f aca="false">T1115/100</f>
        <v>0.9751498</v>
      </c>
      <c r="W1115" s="3" t="n">
        <f aca="false">V1115*U1115*J1114</f>
        <v>0.945989346244695</v>
      </c>
    </row>
    <row r="1116" customFormat="false" ht="12.8" hidden="false" customHeight="false" outlineLevel="0" collapsed="false">
      <c r="I1116" s="0" t="n">
        <v>883</v>
      </c>
      <c r="J1116" s="1" t="n">
        <f aca="true">FORECAST(I1116,OFFSET(lens7y,MATCH(I1116,lens7x,1)-1,0,2),OFFSET(lens7x,MATCH(I1116,lens7x,1)-1,0,2))</f>
        <v>0.999128307781246</v>
      </c>
      <c r="R1116" s="1" t="n">
        <v>882.5</v>
      </c>
      <c r="S1116" s="2" t="n">
        <f aca="true">FORECAST(R1116,OFFSET(ref7ay,MATCH(R1116,ref7x,1)-1,0,2),OFFSET(ref7x,MATCH(R1116,ref7x,1)-1,0,2))</f>
        <v>97.108915</v>
      </c>
      <c r="T1116" s="2" t="n">
        <f aca="true">FORECAST(R1116,OFFSET(ref7by,MATCH(R1116,ref7x,1)-1,0,2),OFFSET(ref7x,MATCH(R1116,ref7x,1)-1,0,2))</f>
        <v>97.53392</v>
      </c>
      <c r="U1116" s="1" t="n">
        <f aca="false">S1116/100</f>
        <v>0.97108915</v>
      </c>
      <c r="V1116" s="1" t="n">
        <f aca="false">T1116/100</f>
        <v>0.9753392</v>
      </c>
      <c r="W1116" s="3" t="n">
        <f aca="false">V1116*U1116*J1115</f>
        <v>0.946315698975604</v>
      </c>
    </row>
    <row r="1117" customFormat="false" ht="12.8" hidden="false" customHeight="false" outlineLevel="0" collapsed="false">
      <c r="I1117" s="0" t="n">
        <v>883.5</v>
      </c>
      <c r="J1117" s="1" t="n">
        <f aca="true">FORECAST(I1117,OFFSET(lens7y,MATCH(I1117,lens7x,1)-1,0,2),OFFSET(lens7x,MATCH(I1117,lens7x,1)-1,0,2))</f>
        <v>0.999128307781246</v>
      </c>
      <c r="R1117" s="1" t="n">
        <v>883</v>
      </c>
      <c r="S1117" s="2" t="n">
        <f aca="true">FORECAST(R1117,OFFSET(ref7ay,MATCH(R1117,ref7x,1)-1,0,2),OFFSET(ref7x,MATCH(R1117,ref7x,1)-1,0,2))</f>
        <v>97.12355</v>
      </c>
      <c r="T1117" s="2" t="n">
        <f aca="true">FORECAST(R1117,OFFSET(ref7by,MATCH(R1117,ref7x,1)-1,0,2),OFFSET(ref7x,MATCH(R1117,ref7x,1)-1,0,2))</f>
        <v>97.55286</v>
      </c>
      <c r="U1117" s="1" t="n">
        <f aca="false">S1117/100</f>
        <v>0.9712355</v>
      </c>
      <c r="V1117" s="1" t="n">
        <f aca="false">T1117/100</f>
        <v>0.9755286</v>
      </c>
      <c r="W1117" s="3" t="n">
        <f aca="false">V1117*U1117*J1116</f>
        <v>0.94664210709557</v>
      </c>
    </row>
    <row r="1118" customFormat="false" ht="12.8" hidden="false" customHeight="false" outlineLevel="0" collapsed="false">
      <c r="I1118" s="0" t="n">
        <v>884</v>
      </c>
      <c r="J1118" s="1" t="n">
        <f aca="true">FORECAST(I1118,OFFSET(lens7y,MATCH(I1118,lens7x,1)-1,0,2),OFFSET(lens7x,MATCH(I1118,lens7x,1)-1,0,2))</f>
        <v>0.999128307781246</v>
      </c>
      <c r="R1118" s="1" t="n">
        <v>883.5</v>
      </c>
      <c r="S1118" s="2" t="n">
        <f aca="true">FORECAST(R1118,OFFSET(ref7ay,MATCH(R1118,ref7x,1)-1,0,2),OFFSET(ref7x,MATCH(R1118,ref7x,1)-1,0,2))</f>
        <v>97.138605</v>
      </c>
      <c r="T1118" s="2" t="n">
        <f aca="true">FORECAST(R1118,OFFSET(ref7by,MATCH(R1118,ref7x,1)-1,0,2),OFFSET(ref7x,MATCH(R1118,ref7x,1)-1,0,2))</f>
        <v>97.572075</v>
      </c>
      <c r="U1118" s="1" t="n">
        <f aca="false">S1118/100</f>
        <v>0.97138605</v>
      </c>
      <c r="V1118" s="1" t="n">
        <f aca="false">T1118/100</f>
        <v>0.97572075</v>
      </c>
      <c r="W1118" s="3" t="n">
        <f aca="false">V1118*U1118*J1117</f>
        <v>0.946975334031058</v>
      </c>
    </row>
    <row r="1119" customFormat="false" ht="12.8" hidden="false" customHeight="false" outlineLevel="0" collapsed="false">
      <c r="I1119" s="0" t="n">
        <v>884.5</v>
      </c>
      <c r="J1119" s="1" t="n">
        <f aca="true">FORECAST(I1119,OFFSET(lens7y,MATCH(I1119,lens7x,1)-1,0,2),OFFSET(lens7x,MATCH(I1119,lens7x,1)-1,0,2))</f>
        <v>0.999128307781246</v>
      </c>
      <c r="R1119" s="1" t="n">
        <v>884</v>
      </c>
      <c r="S1119" s="2" t="n">
        <f aca="true">FORECAST(R1119,OFFSET(ref7ay,MATCH(R1119,ref7x,1)-1,0,2),OFFSET(ref7x,MATCH(R1119,ref7x,1)-1,0,2))</f>
        <v>97.15366</v>
      </c>
      <c r="T1119" s="2" t="n">
        <f aca="true">FORECAST(R1119,OFFSET(ref7by,MATCH(R1119,ref7x,1)-1,0,2),OFFSET(ref7x,MATCH(R1119,ref7x,1)-1,0,2))</f>
        <v>97.59129</v>
      </c>
      <c r="U1119" s="1" t="n">
        <f aca="false">S1119/100</f>
        <v>0.9715366</v>
      </c>
      <c r="V1119" s="1" t="n">
        <f aca="false">T1119/100</f>
        <v>0.9759129</v>
      </c>
      <c r="W1119" s="3" t="n">
        <f aca="false">V1119*U1119*J1118</f>
        <v>0.947308618772478</v>
      </c>
    </row>
    <row r="1120" customFormat="false" ht="12.8" hidden="false" customHeight="false" outlineLevel="0" collapsed="false">
      <c r="I1120" s="0" t="n">
        <v>885</v>
      </c>
      <c r="J1120" s="1" t="n">
        <f aca="true">FORECAST(I1120,OFFSET(lens7y,MATCH(I1120,lens7x,1)-1,0,2),OFFSET(lens7x,MATCH(I1120,lens7x,1)-1,0,2))</f>
        <v>0.999128307781246</v>
      </c>
      <c r="R1120" s="1" t="n">
        <v>884.5</v>
      </c>
      <c r="S1120" s="2" t="n">
        <f aca="true">FORECAST(R1120,OFFSET(ref7ay,MATCH(R1120,ref7x,1)-1,0,2),OFFSET(ref7x,MATCH(R1120,ref7x,1)-1,0,2))</f>
        <v>97.169125</v>
      </c>
      <c r="T1120" s="2" t="n">
        <f aca="true">FORECAST(R1120,OFFSET(ref7by,MATCH(R1120,ref7x,1)-1,0,2),OFFSET(ref7x,MATCH(R1120,ref7x,1)-1,0,2))</f>
        <v>97.610765</v>
      </c>
      <c r="U1120" s="1" t="n">
        <f aca="false">S1120/100</f>
        <v>0.97169125</v>
      </c>
      <c r="V1120" s="1" t="n">
        <f aca="false">T1120/100</f>
        <v>0.97610765</v>
      </c>
      <c r="W1120" s="3" t="n">
        <f aca="false">V1120*U1120*J1119</f>
        <v>0.947648484057006</v>
      </c>
    </row>
    <row r="1121" customFormat="false" ht="12.8" hidden="false" customHeight="false" outlineLevel="0" collapsed="false">
      <c r="I1121" s="0" t="n">
        <v>885.5</v>
      </c>
      <c r="J1121" s="1" t="n">
        <f aca="true">FORECAST(I1121,OFFSET(lens7y,MATCH(I1121,lens7x,1)-1,0,2),OFFSET(lens7x,MATCH(I1121,lens7x,1)-1,0,2))</f>
        <v>0.999128307781246</v>
      </c>
      <c r="R1121" s="1" t="n">
        <v>885</v>
      </c>
      <c r="S1121" s="2" t="n">
        <f aca="true">FORECAST(R1121,OFFSET(ref7ay,MATCH(R1121,ref7x,1)-1,0,2),OFFSET(ref7x,MATCH(R1121,ref7x,1)-1,0,2))</f>
        <v>97.18459</v>
      </c>
      <c r="T1121" s="2" t="n">
        <f aca="true">FORECAST(R1121,OFFSET(ref7by,MATCH(R1121,ref7x,1)-1,0,2),OFFSET(ref7x,MATCH(R1121,ref7x,1)-1,0,2))</f>
        <v>97.63024</v>
      </c>
      <c r="U1121" s="1" t="n">
        <f aca="false">S1121/100</f>
        <v>0.9718459</v>
      </c>
      <c r="V1121" s="1" t="n">
        <f aca="false">T1121/100</f>
        <v>0.9763024</v>
      </c>
      <c r="W1121" s="3" t="n">
        <f aca="false">V1121*U1121*J1120</f>
        <v>0.947988409525201</v>
      </c>
    </row>
    <row r="1122" customFormat="false" ht="12.8" hidden="false" customHeight="false" outlineLevel="0" collapsed="false">
      <c r="I1122" s="0" t="n">
        <v>886</v>
      </c>
      <c r="J1122" s="1" t="n">
        <f aca="true">FORECAST(I1122,OFFSET(lens7y,MATCH(I1122,lens7x,1)-1,0,2),OFFSET(lens7x,MATCH(I1122,lens7x,1)-1,0,2))</f>
        <v>0.999128307781246</v>
      </c>
      <c r="R1122" s="1" t="n">
        <v>885.5</v>
      </c>
      <c r="S1122" s="2" t="n">
        <f aca="true">FORECAST(R1122,OFFSET(ref7ay,MATCH(R1122,ref7x,1)-1,0,2),OFFSET(ref7x,MATCH(R1122,ref7x,1)-1,0,2))</f>
        <v>97.200455</v>
      </c>
      <c r="T1122" s="2" t="n">
        <f aca="true">FORECAST(R1122,OFFSET(ref7by,MATCH(R1122,ref7x,1)-1,0,2),OFFSET(ref7x,MATCH(R1122,ref7x,1)-1,0,2))</f>
        <v>97.65005</v>
      </c>
      <c r="U1122" s="1" t="n">
        <f aca="false">S1122/100</f>
        <v>0.97200455</v>
      </c>
      <c r="V1122" s="1" t="n">
        <f aca="false">T1122/100</f>
        <v>0.9765005</v>
      </c>
      <c r="W1122" s="3" t="n">
        <f aca="false">V1122*U1122*J1121</f>
        <v>0.948335551137668</v>
      </c>
    </row>
    <row r="1123" customFormat="false" ht="12.8" hidden="false" customHeight="false" outlineLevel="0" collapsed="false">
      <c r="I1123" s="0" t="n">
        <v>886.5</v>
      </c>
      <c r="J1123" s="1" t="n">
        <f aca="true">FORECAST(I1123,OFFSET(lens7y,MATCH(I1123,lens7x,1)-1,0,2),OFFSET(lens7x,MATCH(I1123,lens7x,1)-1,0,2))</f>
        <v>0.999128307781246</v>
      </c>
      <c r="R1123" s="1" t="n">
        <v>886</v>
      </c>
      <c r="S1123" s="2" t="n">
        <f aca="true">FORECAST(R1123,OFFSET(ref7ay,MATCH(R1123,ref7x,1)-1,0,2),OFFSET(ref7x,MATCH(R1123,ref7x,1)-1,0,2))</f>
        <v>97.21632</v>
      </c>
      <c r="T1123" s="2" t="n">
        <f aca="true">FORECAST(R1123,OFFSET(ref7by,MATCH(R1123,ref7x,1)-1,0,2),OFFSET(ref7x,MATCH(R1123,ref7x,1)-1,0,2))</f>
        <v>97.66986</v>
      </c>
      <c r="U1123" s="1" t="n">
        <f aca="false">S1123/100</f>
        <v>0.9721632</v>
      </c>
      <c r="V1123" s="1" t="n">
        <f aca="false">T1123/100</f>
        <v>0.9766986</v>
      </c>
      <c r="W1123" s="3" t="n">
        <f aca="false">V1123*U1123*J1122</f>
        <v>0.948682755552474</v>
      </c>
    </row>
    <row r="1124" customFormat="false" ht="12.8" hidden="false" customHeight="false" outlineLevel="0" collapsed="false">
      <c r="I1124" s="0" t="n">
        <v>887</v>
      </c>
      <c r="J1124" s="1" t="n">
        <f aca="true">FORECAST(I1124,OFFSET(lens7y,MATCH(I1124,lens7x,1)-1,0,2),OFFSET(lens7x,MATCH(I1124,lens7x,1)-1,0,2))</f>
        <v>0.999128307781246</v>
      </c>
      <c r="R1124" s="1" t="n">
        <v>886.5</v>
      </c>
      <c r="S1124" s="2" t="n">
        <f aca="true">FORECAST(R1124,OFFSET(ref7ay,MATCH(R1124,ref7x,1)-1,0,2),OFFSET(ref7x,MATCH(R1124,ref7x,1)-1,0,2))</f>
        <v>97.23258</v>
      </c>
      <c r="T1124" s="2" t="n">
        <f aca="true">FORECAST(R1124,OFFSET(ref7by,MATCH(R1124,ref7x,1)-1,0,2),OFFSET(ref7x,MATCH(R1124,ref7x,1)-1,0,2))</f>
        <v>97.689905</v>
      </c>
      <c r="U1124" s="1" t="n">
        <f aca="false">S1124/100</f>
        <v>0.9723258</v>
      </c>
      <c r="V1124" s="1" t="n">
        <f aca="false">T1124/100</f>
        <v>0.97689905</v>
      </c>
      <c r="W1124" s="3" t="n">
        <f aca="false">V1124*U1124*J1123</f>
        <v>0.949036161121791</v>
      </c>
    </row>
    <row r="1125" customFormat="false" ht="12.8" hidden="false" customHeight="false" outlineLevel="0" collapsed="false">
      <c r="I1125" s="0" t="n">
        <v>887.5</v>
      </c>
      <c r="J1125" s="1" t="n">
        <f aca="true">FORECAST(I1125,OFFSET(lens7y,MATCH(I1125,lens7x,1)-1,0,2),OFFSET(lens7x,MATCH(I1125,lens7x,1)-1,0,2))</f>
        <v>0.999128307781246</v>
      </c>
      <c r="R1125" s="1" t="n">
        <v>887</v>
      </c>
      <c r="S1125" s="2" t="n">
        <f aca="true">FORECAST(R1125,OFFSET(ref7ay,MATCH(R1125,ref7x,1)-1,0,2),OFFSET(ref7x,MATCH(R1125,ref7x,1)-1,0,2))</f>
        <v>97.24884</v>
      </c>
      <c r="T1125" s="2" t="n">
        <f aca="true">FORECAST(R1125,OFFSET(ref7by,MATCH(R1125,ref7x,1)-1,0,2),OFFSET(ref7x,MATCH(R1125,ref7x,1)-1,0,2))</f>
        <v>97.70995</v>
      </c>
      <c r="U1125" s="1" t="n">
        <f aca="false">S1125/100</f>
        <v>0.9724884</v>
      </c>
      <c r="V1125" s="1" t="n">
        <f aca="false">T1125/100</f>
        <v>0.9770995</v>
      </c>
      <c r="W1125" s="3" t="n">
        <f aca="false">V1125*U1125*J1124</f>
        <v>0.949389631820625</v>
      </c>
    </row>
    <row r="1126" customFormat="false" ht="12.8" hidden="false" customHeight="false" outlineLevel="0" collapsed="false">
      <c r="I1126" s="0" t="n">
        <v>888</v>
      </c>
      <c r="J1126" s="1" t="n">
        <f aca="true">FORECAST(I1126,OFFSET(lens7y,MATCH(I1126,lens7x,1)-1,0,2),OFFSET(lens7x,MATCH(I1126,lens7x,1)-1,0,2))</f>
        <v>0.999128307781246</v>
      </c>
      <c r="R1126" s="1" t="n">
        <v>887.5</v>
      </c>
      <c r="S1126" s="2" t="n">
        <f aca="true">FORECAST(R1126,OFFSET(ref7ay,MATCH(R1126,ref7x,1)-1,0,2),OFFSET(ref7x,MATCH(R1126,ref7x,1)-1,0,2))</f>
        <v>97.26548</v>
      </c>
      <c r="T1126" s="2" t="n">
        <f aca="true">FORECAST(R1126,OFFSET(ref7by,MATCH(R1126,ref7x,1)-1,0,2),OFFSET(ref7x,MATCH(R1126,ref7x,1)-1,0,2))</f>
        <v>97.73022</v>
      </c>
      <c r="U1126" s="1" t="n">
        <f aca="false">S1126/100</f>
        <v>0.9726548</v>
      </c>
      <c r="V1126" s="1" t="n">
        <f aca="false">T1126/100</f>
        <v>0.9773022</v>
      </c>
      <c r="W1126" s="3" t="n">
        <f aca="false">V1126*U1126*J1125</f>
        <v>0.949749064717174</v>
      </c>
    </row>
    <row r="1127" customFormat="false" ht="12.8" hidden="false" customHeight="false" outlineLevel="0" collapsed="false">
      <c r="I1127" s="0" t="n">
        <v>888.5</v>
      </c>
      <c r="J1127" s="1" t="n">
        <f aca="true">FORECAST(I1127,OFFSET(lens7y,MATCH(I1127,lens7x,1)-1,0,2),OFFSET(lens7x,MATCH(I1127,lens7x,1)-1,0,2))</f>
        <v>0.999128307781246</v>
      </c>
      <c r="R1127" s="1" t="n">
        <v>888</v>
      </c>
      <c r="S1127" s="2" t="n">
        <f aca="true">FORECAST(R1127,OFFSET(ref7ay,MATCH(R1127,ref7x,1)-1,0,2),OFFSET(ref7x,MATCH(R1127,ref7x,1)-1,0,2))</f>
        <v>97.28212</v>
      </c>
      <c r="T1127" s="2" t="n">
        <f aca="true">FORECAST(R1127,OFFSET(ref7by,MATCH(R1127,ref7x,1)-1,0,2),OFFSET(ref7x,MATCH(R1127,ref7x,1)-1,0,2))</f>
        <v>97.75049</v>
      </c>
      <c r="U1127" s="1" t="n">
        <f aca="false">S1127/100</f>
        <v>0.9728212</v>
      </c>
      <c r="V1127" s="1" t="n">
        <f aca="false">T1127/100</f>
        <v>0.9775049</v>
      </c>
      <c r="W1127" s="3" t="n">
        <f aca="false">V1127*U1127*J1126</f>
        <v>0.950108565013479</v>
      </c>
    </row>
    <row r="1128" customFormat="false" ht="12.8" hidden="false" customHeight="false" outlineLevel="0" collapsed="false">
      <c r="I1128" s="0" t="n">
        <v>889</v>
      </c>
      <c r="J1128" s="1" t="n">
        <f aca="true">FORECAST(I1128,OFFSET(lens7y,MATCH(I1128,lens7x,1)-1,0,2),OFFSET(lens7x,MATCH(I1128,lens7x,1)-1,0,2))</f>
        <v>0.999128307781246</v>
      </c>
      <c r="R1128" s="1" t="n">
        <v>888.5</v>
      </c>
      <c r="S1128" s="2" t="n">
        <f aca="true">FORECAST(R1128,OFFSET(ref7ay,MATCH(R1128,ref7x,1)-1,0,2),OFFSET(ref7x,MATCH(R1128,ref7x,1)-1,0,2))</f>
        <v>97.299075</v>
      </c>
      <c r="T1128" s="2" t="n">
        <f aca="true">FORECAST(R1128,OFFSET(ref7by,MATCH(R1128,ref7x,1)-1,0,2),OFFSET(ref7x,MATCH(R1128,ref7x,1)-1,0,2))</f>
        <v>97.770845</v>
      </c>
      <c r="U1128" s="1" t="n">
        <f aca="false">S1128/100</f>
        <v>0.97299075</v>
      </c>
      <c r="V1128" s="1" t="n">
        <f aca="false">T1128/100</f>
        <v>0.97770845</v>
      </c>
      <c r="W1128" s="3" t="n">
        <f aca="false">V1128*U1128*J1127</f>
        <v>0.950472036125074</v>
      </c>
    </row>
    <row r="1129" customFormat="false" ht="12.8" hidden="false" customHeight="false" outlineLevel="0" collapsed="false">
      <c r="I1129" s="0" t="n">
        <v>889.5</v>
      </c>
      <c r="J1129" s="1" t="n">
        <f aca="true">FORECAST(I1129,OFFSET(lens7y,MATCH(I1129,lens7x,1)-1,0,2),OFFSET(lens7x,MATCH(I1129,lens7x,1)-1,0,2))</f>
        <v>0.999128307781246</v>
      </c>
      <c r="R1129" s="1" t="n">
        <v>889</v>
      </c>
      <c r="S1129" s="2" t="n">
        <f aca="true">FORECAST(R1129,OFFSET(ref7ay,MATCH(R1129,ref7x,1)-1,0,2),OFFSET(ref7x,MATCH(R1129,ref7x,1)-1,0,2))</f>
        <v>97.31603</v>
      </c>
      <c r="T1129" s="2" t="n">
        <f aca="true">FORECAST(R1129,OFFSET(ref7by,MATCH(R1129,ref7x,1)-1,0,2),OFFSET(ref7x,MATCH(R1129,ref7x,1)-1,0,2))</f>
        <v>97.7912</v>
      </c>
      <c r="U1129" s="1" t="n">
        <f aca="false">S1129/100</f>
        <v>0.9731603</v>
      </c>
      <c r="V1129" s="1" t="n">
        <f aca="false">T1129/100</f>
        <v>0.977912</v>
      </c>
      <c r="W1129" s="3" t="n">
        <f aca="false">V1129*U1129*J1128</f>
        <v>0.950835576200305</v>
      </c>
    </row>
    <row r="1130" customFormat="false" ht="12.8" hidden="false" customHeight="false" outlineLevel="0" collapsed="false">
      <c r="I1130" s="0" t="n">
        <v>890</v>
      </c>
      <c r="J1130" s="1" t="n">
        <f aca="true">FORECAST(I1130,OFFSET(lens7y,MATCH(I1130,lens7x,1)-1,0,2),OFFSET(lens7x,MATCH(I1130,lens7x,1)-1,0,2))</f>
        <v>0.999128307781246</v>
      </c>
      <c r="R1130" s="1" t="n">
        <v>889.5</v>
      </c>
      <c r="S1130" s="2" t="n">
        <f aca="true">FORECAST(R1130,OFFSET(ref7ay,MATCH(R1130,ref7x,1)-1,0,2),OFFSET(ref7x,MATCH(R1130,ref7x,1)-1,0,2))</f>
        <v>97.33334</v>
      </c>
      <c r="T1130" s="2" t="n">
        <f aca="true">FORECAST(R1130,OFFSET(ref7by,MATCH(R1130,ref7x,1)-1,0,2),OFFSET(ref7x,MATCH(R1130,ref7x,1)-1,0,2))</f>
        <v>97.81174</v>
      </c>
      <c r="U1130" s="1" t="n">
        <f aca="false">S1130/100</f>
        <v>0.9733334</v>
      </c>
      <c r="V1130" s="1" t="n">
        <f aca="false">T1130/100</f>
        <v>0.9781174</v>
      </c>
      <c r="W1130" s="3" t="n">
        <f aca="false">V1130*U1130*J1129</f>
        <v>0.951204453619754</v>
      </c>
    </row>
    <row r="1131" customFormat="false" ht="12.8" hidden="false" customHeight="false" outlineLevel="0" collapsed="false">
      <c r="I1131" s="0" t="n">
        <v>890.5</v>
      </c>
      <c r="J1131" s="1" t="n">
        <f aca="true">FORECAST(I1131,OFFSET(lens7y,MATCH(I1131,lens7x,1)-1,0,2),OFFSET(lens7x,MATCH(I1131,lens7x,1)-1,0,2))</f>
        <v>0.999128307781246</v>
      </c>
      <c r="R1131" s="1" t="n">
        <v>890</v>
      </c>
      <c r="S1131" s="2" t="n">
        <f aca="true">FORECAST(R1131,OFFSET(ref7ay,MATCH(R1131,ref7x,1)-1,0,2),OFFSET(ref7x,MATCH(R1131,ref7x,1)-1,0,2))</f>
        <v>97.35065</v>
      </c>
      <c r="T1131" s="2" t="n">
        <f aca="true">FORECAST(R1131,OFFSET(ref7by,MATCH(R1131,ref7x,1)-1,0,2),OFFSET(ref7x,MATCH(R1131,ref7x,1)-1,0,2))</f>
        <v>97.83228</v>
      </c>
      <c r="U1131" s="1" t="n">
        <f aca="false">S1131/100</f>
        <v>0.9735065</v>
      </c>
      <c r="V1131" s="1" t="n">
        <f aca="false">T1131/100</f>
        <v>0.9783228</v>
      </c>
      <c r="W1131" s="3" t="n">
        <f aca="false">V1131*U1131*J1130</f>
        <v>0.951573402086697</v>
      </c>
    </row>
    <row r="1132" customFormat="false" ht="12.8" hidden="false" customHeight="false" outlineLevel="0" collapsed="false">
      <c r="I1132" s="0" t="n">
        <v>891</v>
      </c>
      <c r="J1132" s="1" t="n">
        <f aca="true">FORECAST(I1132,OFFSET(lens7y,MATCH(I1132,lens7x,1)-1,0,2),OFFSET(lens7x,MATCH(I1132,lens7x,1)-1,0,2))</f>
        <v>0.999128307781246</v>
      </c>
      <c r="R1132" s="1" t="n">
        <v>890.5</v>
      </c>
      <c r="S1132" s="2" t="n">
        <f aca="true">FORECAST(R1132,OFFSET(ref7ay,MATCH(R1132,ref7x,1)-1,0,2),OFFSET(ref7x,MATCH(R1132,ref7x,1)-1,0,2))</f>
        <v>97.368305</v>
      </c>
      <c r="T1132" s="2" t="n">
        <f aca="true">FORECAST(R1132,OFFSET(ref7by,MATCH(R1132,ref7x,1)-1,0,2),OFFSET(ref7x,MATCH(R1132,ref7x,1)-1,0,2))</f>
        <v>97.853005</v>
      </c>
      <c r="U1132" s="1" t="n">
        <f aca="false">S1132/100</f>
        <v>0.97368305</v>
      </c>
      <c r="V1132" s="1" t="n">
        <f aca="false">T1132/100</f>
        <v>0.97853005</v>
      </c>
      <c r="W1132" s="3" t="n">
        <f aca="false">V1132*U1132*J1131</f>
        <v>0.951947594324111</v>
      </c>
    </row>
    <row r="1133" customFormat="false" ht="12.8" hidden="false" customHeight="false" outlineLevel="0" collapsed="false">
      <c r="I1133" s="0" t="n">
        <v>891.5</v>
      </c>
      <c r="J1133" s="1" t="n">
        <f aca="true">FORECAST(I1133,OFFSET(lens7y,MATCH(I1133,lens7x,1)-1,0,2),OFFSET(lens7x,MATCH(I1133,lens7x,1)-1,0,2))</f>
        <v>0.999128307781246</v>
      </c>
      <c r="R1133" s="1" t="n">
        <v>891</v>
      </c>
      <c r="S1133" s="2" t="n">
        <f aca="true">FORECAST(R1133,OFFSET(ref7ay,MATCH(R1133,ref7x,1)-1,0,2),OFFSET(ref7x,MATCH(R1133,ref7x,1)-1,0,2))</f>
        <v>97.38596</v>
      </c>
      <c r="T1133" s="2" t="n">
        <f aca="true">FORECAST(R1133,OFFSET(ref7by,MATCH(R1133,ref7x,1)-1,0,2),OFFSET(ref7x,MATCH(R1133,ref7x,1)-1,0,2))</f>
        <v>97.87373</v>
      </c>
      <c r="U1133" s="1" t="n">
        <f aca="false">S1133/100</f>
        <v>0.9738596</v>
      </c>
      <c r="V1133" s="1" t="n">
        <f aca="false">T1133/100</f>
        <v>0.9787373</v>
      </c>
      <c r="W1133" s="3" t="n">
        <f aca="false">V1133*U1133*J1132</f>
        <v>0.952321859677709</v>
      </c>
    </row>
    <row r="1134" customFormat="false" ht="12.8" hidden="false" customHeight="false" outlineLevel="0" collapsed="false">
      <c r="I1134" s="0" t="n">
        <v>892</v>
      </c>
      <c r="J1134" s="1" t="n">
        <f aca="true">FORECAST(I1134,OFFSET(lens7y,MATCH(I1134,lens7x,1)-1,0,2),OFFSET(lens7x,MATCH(I1134,lens7x,1)-1,0,2))</f>
        <v>0.999128307781246</v>
      </c>
      <c r="R1134" s="1" t="n">
        <v>891.5</v>
      </c>
      <c r="S1134" s="2" t="n">
        <f aca="true">FORECAST(R1134,OFFSET(ref7ay,MATCH(R1134,ref7x,1)-1,0,2),OFFSET(ref7x,MATCH(R1134,ref7x,1)-1,0,2))</f>
        <v>97.403935</v>
      </c>
      <c r="T1134" s="2" t="n">
        <f aca="true">FORECAST(R1134,OFFSET(ref7by,MATCH(R1134,ref7x,1)-1,0,2),OFFSET(ref7x,MATCH(R1134,ref7x,1)-1,0,2))</f>
        <v>97.894615</v>
      </c>
      <c r="U1134" s="1" t="n">
        <f aca="false">S1134/100</f>
        <v>0.97403935</v>
      </c>
      <c r="V1134" s="1" t="n">
        <f aca="false">T1134/100</f>
        <v>0.97894615</v>
      </c>
      <c r="W1134" s="3" t="n">
        <f aca="false">V1134*U1134*J1133</f>
        <v>0.952700885143829</v>
      </c>
    </row>
    <row r="1135" customFormat="false" ht="12.8" hidden="false" customHeight="false" outlineLevel="0" collapsed="false">
      <c r="I1135" s="0" t="n">
        <v>892.5</v>
      </c>
      <c r="J1135" s="1" t="n">
        <f aca="true">FORECAST(I1135,OFFSET(lens7y,MATCH(I1135,lens7x,1)-1,0,2),OFFSET(lens7x,MATCH(I1135,lens7x,1)-1,0,2))</f>
        <v>0.999128307781246</v>
      </c>
      <c r="R1135" s="1" t="n">
        <v>892</v>
      </c>
      <c r="S1135" s="2" t="n">
        <f aca="true">FORECAST(R1135,OFFSET(ref7ay,MATCH(R1135,ref7x,1)-1,0,2),OFFSET(ref7x,MATCH(R1135,ref7x,1)-1,0,2))</f>
        <v>97.42191</v>
      </c>
      <c r="T1135" s="2" t="n">
        <f aca="true">FORECAST(R1135,OFFSET(ref7by,MATCH(R1135,ref7x,1)-1,0,2),OFFSET(ref7x,MATCH(R1135,ref7x,1)-1,0,2))</f>
        <v>97.9155</v>
      </c>
      <c r="U1135" s="1" t="n">
        <f aca="false">S1135/100</f>
        <v>0.9742191</v>
      </c>
      <c r="V1135" s="1" t="n">
        <f aca="false">T1135/100</f>
        <v>0.979155</v>
      </c>
      <c r="W1135" s="3" t="n">
        <f aca="false">V1135*U1135*J1134</f>
        <v>0.953079985626077</v>
      </c>
    </row>
    <row r="1136" customFormat="false" ht="12.8" hidden="false" customHeight="false" outlineLevel="0" collapsed="false">
      <c r="I1136" s="0" t="n">
        <v>893</v>
      </c>
      <c r="J1136" s="1" t="n">
        <f aca="true">FORECAST(I1136,OFFSET(lens7y,MATCH(I1136,lens7x,1)-1,0,2),OFFSET(lens7x,MATCH(I1136,lens7x,1)-1,0,2))</f>
        <v>0.999128307781246</v>
      </c>
      <c r="R1136" s="1" t="n">
        <v>892.5</v>
      </c>
      <c r="S1136" s="2" t="n">
        <f aca="true">FORECAST(R1136,OFFSET(ref7ay,MATCH(R1136,ref7x,1)-1,0,2),OFFSET(ref7x,MATCH(R1136,ref7x,1)-1,0,2))</f>
        <v>97.440415</v>
      </c>
      <c r="T1136" s="2" t="n">
        <f aca="true">FORECAST(R1136,OFFSET(ref7by,MATCH(R1136,ref7x,1)-1,0,2),OFFSET(ref7x,MATCH(R1136,ref7x,1)-1,0,2))</f>
        <v>97.936815</v>
      </c>
      <c r="U1136" s="1" t="n">
        <f aca="false">S1136/100</f>
        <v>0.97440415</v>
      </c>
      <c r="V1136" s="1" t="n">
        <f aca="false">T1136/100</f>
        <v>0.97936815</v>
      </c>
      <c r="W1136" s="3" t="n">
        <f aca="false">V1136*U1136*J1135</f>
        <v>0.953468533513734</v>
      </c>
    </row>
    <row r="1137" customFormat="false" ht="12.8" hidden="false" customHeight="false" outlineLevel="0" collapsed="false">
      <c r="I1137" s="0" t="n">
        <v>893.5</v>
      </c>
      <c r="J1137" s="1" t="n">
        <f aca="true">FORECAST(I1137,OFFSET(lens7y,MATCH(I1137,lens7x,1)-1,0,2),OFFSET(lens7x,MATCH(I1137,lens7x,1)-1,0,2))</f>
        <v>0.999128307781246</v>
      </c>
      <c r="R1137" s="1" t="n">
        <v>893</v>
      </c>
      <c r="S1137" s="2" t="n">
        <f aca="true">FORECAST(R1137,OFFSET(ref7ay,MATCH(R1137,ref7x,1)-1,0,2),OFFSET(ref7x,MATCH(R1137,ref7x,1)-1,0,2))</f>
        <v>97.45892</v>
      </c>
      <c r="T1137" s="2" t="n">
        <f aca="true">FORECAST(R1137,OFFSET(ref7by,MATCH(R1137,ref7x,1)-1,0,2),OFFSET(ref7x,MATCH(R1137,ref7x,1)-1,0,2))</f>
        <v>97.95813</v>
      </c>
      <c r="U1137" s="1" t="n">
        <f aca="false">S1137/100</f>
        <v>0.9745892</v>
      </c>
      <c r="V1137" s="1" t="n">
        <f aca="false">T1137/100</f>
        <v>0.9795813</v>
      </c>
      <c r="W1137" s="3" t="n">
        <f aca="false">V1137*U1137*J1136</f>
        <v>0.953857160219442</v>
      </c>
    </row>
    <row r="1138" customFormat="false" ht="12.8" hidden="false" customHeight="false" outlineLevel="0" collapsed="false">
      <c r="I1138" s="0" t="n">
        <v>894</v>
      </c>
      <c r="J1138" s="1" t="n">
        <f aca="true">FORECAST(I1138,OFFSET(lens7y,MATCH(I1138,lens7x,1)-1,0,2),OFFSET(lens7x,MATCH(I1138,lens7x,1)-1,0,2))</f>
        <v>0.999128307781246</v>
      </c>
      <c r="R1138" s="1" t="n">
        <v>893.5</v>
      </c>
      <c r="S1138" s="2" t="n">
        <f aca="true">FORECAST(R1138,OFFSET(ref7ay,MATCH(R1138,ref7x,1)-1,0,2),OFFSET(ref7x,MATCH(R1138,ref7x,1)-1,0,2))</f>
        <v>97.477735</v>
      </c>
      <c r="T1138" s="2" t="n">
        <f aca="true">FORECAST(R1138,OFFSET(ref7by,MATCH(R1138,ref7x,1)-1,0,2),OFFSET(ref7x,MATCH(R1138,ref7x,1)-1,0,2))</f>
        <v>97.979585</v>
      </c>
      <c r="U1138" s="1" t="n">
        <f aca="false">S1138/100</f>
        <v>0.97477735</v>
      </c>
      <c r="V1138" s="1" t="n">
        <f aca="false">T1138/100</f>
        <v>0.97979585</v>
      </c>
      <c r="W1138" s="3" t="n">
        <f aca="false">V1138*U1138*J1137</f>
        <v>0.954250263957051</v>
      </c>
    </row>
    <row r="1139" customFormat="false" ht="12.8" hidden="false" customHeight="false" outlineLevel="0" collapsed="false">
      <c r="I1139" s="0" t="n">
        <v>894.5</v>
      </c>
      <c r="J1139" s="1" t="n">
        <f aca="true">FORECAST(I1139,OFFSET(lens7y,MATCH(I1139,lens7x,1)-1,0,2),OFFSET(lens7x,MATCH(I1139,lens7x,1)-1,0,2))</f>
        <v>0.999128307781246</v>
      </c>
      <c r="R1139" s="1" t="n">
        <v>894</v>
      </c>
      <c r="S1139" s="2" t="n">
        <f aca="true">FORECAST(R1139,OFFSET(ref7ay,MATCH(R1139,ref7x,1)-1,0,2),OFFSET(ref7x,MATCH(R1139,ref7x,1)-1,0,2))</f>
        <v>97.49655</v>
      </c>
      <c r="T1139" s="2" t="n">
        <f aca="true">FORECAST(R1139,OFFSET(ref7by,MATCH(R1139,ref7x,1)-1,0,2),OFFSET(ref7x,MATCH(R1139,ref7x,1)-1,0,2))</f>
        <v>98.00104</v>
      </c>
      <c r="U1139" s="1" t="n">
        <f aca="false">S1139/100</f>
        <v>0.9749655</v>
      </c>
      <c r="V1139" s="1" t="n">
        <f aca="false">T1139/100</f>
        <v>0.9800104</v>
      </c>
      <c r="W1139" s="3" t="n">
        <f aca="false">V1139*U1139*J1138</f>
        <v>0.954643448359448</v>
      </c>
    </row>
    <row r="1140" customFormat="false" ht="12.8" hidden="false" customHeight="false" outlineLevel="0" collapsed="false">
      <c r="I1140" s="0" t="n">
        <v>895</v>
      </c>
      <c r="J1140" s="1" t="n">
        <f aca="true">FORECAST(I1140,OFFSET(lens7y,MATCH(I1140,lens7x,1)-1,0,2),OFFSET(lens7x,MATCH(I1140,lens7x,1)-1,0,2))</f>
        <v>0.999128307781246</v>
      </c>
      <c r="R1140" s="1" t="n">
        <v>894.5</v>
      </c>
      <c r="S1140" s="2" t="n">
        <f aca="true">FORECAST(R1140,OFFSET(ref7ay,MATCH(R1140,ref7x,1)-1,0,2),OFFSET(ref7x,MATCH(R1140,ref7x,1)-1,0,2))</f>
        <v>97.51567</v>
      </c>
      <c r="T1140" s="2" t="n">
        <f aca="true">FORECAST(R1140,OFFSET(ref7by,MATCH(R1140,ref7x,1)-1,0,2),OFFSET(ref7x,MATCH(R1140,ref7x,1)-1,0,2))</f>
        <v>98.022615</v>
      </c>
      <c r="U1140" s="1" t="n">
        <f aca="false">S1140/100</f>
        <v>0.9751567</v>
      </c>
      <c r="V1140" s="1" t="n">
        <f aca="false">T1140/100</f>
        <v>0.98022615</v>
      </c>
      <c r="W1140" s="3" t="n">
        <f aca="false">V1140*U1140*J1139</f>
        <v>0.955040869674642</v>
      </c>
    </row>
    <row r="1141" customFormat="false" ht="12.8" hidden="false" customHeight="false" outlineLevel="0" collapsed="false">
      <c r="I1141" s="0" t="n">
        <v>895.5</v>
      </c>
      <c r="J1141" s="1" t="n">
        <f aca="true">FORECAST(I1141,OFFSET(lens7y,MATCH(I1141,lens7x,1)-1,0,2),OFFSET(lens7x,MATCH(I1141,lens7x,1)-1,0,2))</f>
        <v>0.999128307781246</v>
      </c>
      <c r="R1141" s="1" t="n">
        <v>895</v>
      </c>
      <c r="S1141" s="2" t="n">
        <f aca="true">FORECAST(R1141,OFFSET(ref7ay,MATCH(R1141,ref7x,1)-1,0,2),OFFSET(ref7x,MATCH(R1141,ref7x,1)-1,0,2))</f>
        <v>97.53479</v>
      </c>
      <c r="T1141" s="2" t="n">
        <f aca="true">FORECAST(R1141,OFFSET(ref7by,MATCH(R1141,ref7x,1)-1,0,2),OFFSET(ref7x,MATCH(R1141,ref7x,1)-1,0,2))</f>
        <v>98.04419</v>
      </c>
      <c r="U1141" s="1" t="n">
        <f aca="false">S1141/100</f>
        <v>0.9753479</v>
      </c>
      <c r="V1141" s="1" t="n">
        <f aca="false">T1141/100</f>
        <v>0.9804419</v>
      </c>
      <c r="W1141" s="3" t="n">
        <f aca="false">V1141*U1141*J1140</f>
        <v>0.955438373420719</v>
      </c>
    </row>
    <row r="1142" customFormat="false" ht="12.8" hidden="false" customHeight="false" outlineLevel="0" collapsed="false">
      <c r="I1142" s="0" t="n">
        <v>896</v>
      </c>
      <c r="J1142" s="1" t="n">
        <f aca="true">FORECAST(I1142,OFFSET(lens7y,MATCH(I1142,lens7x,1)-1,0,2),OFFSET(lens7x,MATCH(I1142,lens7x,1)-1,0,2))</f>
        <v>0.999128307781246</v>
      </c>
      <c r="R1142" s="1" t="n">
        <v>895.5</v>
      </c>
      <c r="S1142" s="2" t="n">
        <f aca="true">FORECAST(R1142,OFFSET(ref7ay,MATCH(R1142,ref7x,1)-1,0,2),OFFSET(ref7x,MATCH(R1142,ref7x,1)-1,0,2))</f>
        <v>97.55397</v>
      </c>
      <c r="T1142" s="2" t="n">
        <f aca="true">FORECAST(R1142,OFFSET(ref7by,MATCH(R1142,ref7x,1)-1,0,2),OFFSET(ref7x,MATCH(R1142,ref7x,1)-1,0,2))</f>
        <v>98.0656</v>
      </c>
      <c r="U1142" s="1" t="n">
        <f aca="false">S1142/100</f>
        <v>0.9755397</v>
      </c>
      <c r="V1142" s="1" t="n">
        <f aca="false">T1142/100</f>
        <v>0.980656</v>
      </c>
      <c r="W1142" s="3" t="n">
        <f aca="false">V1142*U1142*J1141</f>
        <v>0.955834939241976</v>
      </c>
    </row>
    <row r="1143" customFormat="false" ht="12.8" hidden="false" customHeight="false" outlineLevel="0" collapsed="false">
      <c r="I1143" s="0" t="n">
        <v>896.5</v>
      </c>
      <c r="J1143" s="1" t="n">
        <f aca="true">FORECAST(I1143,OFFSET(lens7y,MATCH(I1143,lens7x,1)-1,0,2),OFFSET(lens7x,MATCH(I1143,lens7x,1)-1,0,2))</f>
        <v>0.999128307781246</v>
      </c>
      <c r="R1143" s="1" t="n">
        <v>896</v>
      </c>
      <c r="S1143" s="2" t="n">
        <f aca="true">FORECAST(R1143,OFFSET(ref7ay,MATCH(R1143,ref7x,1)-1,0,2),OFFSET(ref7x,MATCH(R1143,ref7x,1)-1,0,2))</f>
        <v>97.57315</v>
      </c>
      <c r="T1143" s="2" t="n">
        <f aca="true">FORECAST(R1143,OFFSET(ref7by,MATCH(R1143,ref7x,1)-1,0,2),OFFSET(ref7x,MATCH(R1143,ref7x,1)-1,0,2))</f>
        <v>98.08701</v>
      </c>
      <c r="U1143" s="1" t="n">
        <f aca="false">S1143/100</f>
        <v>0.9757315</v>
      </c>
      <c r="V1143" s="1" t="n">
        <f aca="false">T1143/100</f>
        <v>0.9808701</v>
      </c>
      <c r="W1143" s="3" t="n">
        <f aca="false">V1143*U1143*J1142</f>
        <v>0.956231587120402</v>
      </c>
    </row>
    <row r="1144" customFormat="false" ht="12.8" hidden="false" customHeight="false" outlineLevel="0" collapsed="false">
      <c r="I1144" s="0" t="n">
        <v>897</v>
      </c>
      <c r="J1144" s="1" t="n">
        <f aca="true">FORECAST(I1144,OFFSET(lens7y,MATCH(I1144,lens7x,1)-1,0,2),OFFSET(lens7x,MATCH(I1144,lens7x,1)-1,0,2))</f>
        <v>0.999128307781246</v>
      </c>
      <c r="R1144" s="1" t="n">
        <v>896.5</v>
      </c>
      <c r="S1144" s="2" t="n">
        <f aca="true">FORECAST(R1144,OFFSET(ref7ay,MATCH(R1144,ref7x,1)-1,0,2),OFFSET(ref7x,MATCH(R1144,ref7x,1)-1,0,2))</f>
        <v>97.592595</v>
      </c>
      <c r="T1144" s="2" t="n">
        <f aca="true">FORECAST(R1144,OFFSET(ref7by,MATCH(R1144,ref7x,1)-1,0,2),OFFSET(ref7x,MATCH(R1144,ref7x,1)-1,0,2))</f>
        <v>98.108505</v>
      </c>
      <c r="U1144" s="1" t="n">
        <f aca="false">S1144/100</f>
        <v>0.97592595</v>
      </c>
      <c r="V1144" s="1" t="n">
        <f aca="false">T1144/100</f>
        <v>0.98108505</v>
      </c>
      <c r="W1144" s="3" t="n">
        <f aca="false">V1144*U1144*J1143</f>
        <v>0.956631743476794</v>
      </c>
    </row>
    <row r="1145" customFormat="false" ht="12.8" hidden="false" customHeight="false" outlineLevel="0" collapsed="false">
      <c r="I1145" s="0" t="n">
        <v>897.5</v>
      </c>
      <c r="J1145" s="1" t="n">
        <f aca="true">FORECAST(I1145,OFFSET(lens7y,MATCH(I1145,lens7x,1)-1,0,2),OFFSET(lens7x,MATCH(I1145,lens7x,1)-1,0,2))</f>
        <v>0.999128307781246</v>
      </c>
      <c r="R1145" s="1" t="n">
        <v>897</v>
      </c>
      <c r="S1145" s="2" t="n">
        <f aca="true">FORECAST(R1145,OFFSET(ref7ay,MATCH(R1145,ref7x,1)-1,0,2),OFFSET(ref7x,MATCH(R1145,ref7x,1)-1,0,2))</f>
        <v>97.61204</v>
      </c>
      <c r="T1145" s="2" t="n">
        <f aca="true">FORECAST(R1145,OFFSET(ref7by,MATCH(R1145,ref7x,1)-1,0,2),OFFSET(ref7x,MATCH(R1145,ref7x,1)-1,0,2))</f>
        <v>98.13</v>
      </c>
      <c r="U1145" s="1" t="n">
        <f aca="false">S1145/100</f>
        <v>0.9761204</v>
      </c>
      <c r="V1145" s="1" t="n">
        <f aca="false">T1145/100</f>
        <v>0.9813</v>
      </c>
      <c r="W1145" s="3" t="n">
        <f aca="false">V1145*U1145*J1144</f>
        <v>0.957031983354373</v>
      </c>
    </row>
    <row r="1146" customFormat="false" ht="12.8" hidden="false" customHeight="false" outlineLevel="0" collapsed="false">
      <c r="I1146" s="0" t="n">
        <v>898</v>
      </c>
      <c r="J1146" s="1" t="n">
        <f aca="true">FORECAST(I1146,OFFSET(lens7y,MATCH(I1146,lens7x,1)-1,0,2),OFFSET(lens7x,MATCH(I1146,lens7x,1)-1,0,2))</f>
        <v>0.999128307781246</v>
      </c>
      <c r="R1146" s="1" t="n">
        <v>897.5</v>
      </c>
      <c r="S1146" s="2" t="n">
        <f aca="true">FORECAST(R1146,OFFSET(ref7ay,MATCH(R1146,ref7x,1)-1,0,2),OFFSET(ref7x,MATCH(R1146,ref7x,1)-1,0,2))</f>
        <v>97.63174</v>
      </c>
      <c r="T1146" s="2" t="n">
        <f aca="true">FORECAST(R1146,OFFSET(ref7by,MATCH(R1146,ref7x,1)-1,0,2),OFFSET(ref7x,MATCH(R1146,ref7x,1)-1,0,2))</f>
        <v>98.15158</v>
      </c>
      <c r="U1146" s="1" t="n">
        <f aca="false">S1146/100</f>
        <v>0.9763174</v>
      </c>
      <c r="V1146" s="1" t="n">
        <f aca="false">T1146/100</f>
        <v>0.9815158</v>
      </c>
      <c r="W1146" s="3" t="n">
        <f aca="false">V1146*U1146*J1145</f>
        <v>0.957435636580934</v>
      </c>
    </row>
    <row r="1147" customFormat="false" ht="12.8" hidden="false" customHeight="false" outlineLevel="0" collapsed="false">
      <c r="I1147" s="0" t="n">
        <v>898.5</v>
      </c>
      <c r="J1147" s="1" t="n">
        <f aca="true">FORECAST(I1147,OFFSET(lens7y,MATCH(I1147,lens7x,1)-1,0,2),OFFSET(lens7x,MATCH(I1147,lens7x,1)-1,0,2))</f>
        <v>0.999128307781246</v>
      </c>
      <c r="R1147" s="1" t="n">
        <v>898</v>
      </c>
      <c r="S1147" s="2" t="n">
        <f aca="true">FORECAST(R1147,OFFSET(ref7ay,MATCH(R1147,ref7x,1)-1,0,2),OFFSET(ref7x,MATCH(R1147,ref7x,1)-1,0,2))</f>
        <v>97.65144</v>
      </c>
      <c r="T1147" s="2" t="n">
        <f aca="true">FORECAST(R1147,OFFSET(ref7by,MATCH(R1147,ref7x,1)-1,0,2),OFFSET(ref7x,MATCH(R1147,ref7x,1)-1,0,2))</f>
        <v>98.17316</v>
      </c>
      <c r="U1147" s="1" t="n">
        <f aca="false">S1147/100</f>
        <v>0.9765144</v>
      </c>
      <c r="V1147" s="1" t="n">
        <f aca="false">T1147/100</f>
        <v>0.9817316</v>
      </c>
      <c r="W1147" s="3" t="n">
        <f aca="false">V1147*U1147*J1146</f>
        <v>0.957839374758579</v>
      </c>
    </row>
    <row r="1148" customFormat="false" ht="12.8" hidden="false" customHeight="false" outlineLevel="0" collapsed="false">
      <c r="I1148" s="0" t="n">
        <v>899</v>
      </c>
      <c r="J1148" s="1" t="n">
        <f aca="true">FORECAST(I1148,OFFSET(lens7y,MATCH(I1148,lens7x,1)-1,0,2),OFFSET(lens7x,MATCH(I1148,lens7x,1)-1,0,2))</f>
        <v>0.999128307781246</v>
      </c>
      <c r="R1148" s="1" t="n">
        <v>898.5</v>
      </c>
      <c r="S1148" s="2" t="n">
        <f aca="true">FORECAST(R1148,OFFSET(ref7ay,MATCH(R1148,ref7x,1)-1,0,2),OFFSET(ref7x,MATCH(R1148,ref7x,1)-1,0,2))</f>
        <v>97.671375</v>
      </c>
      <c r="T1148" s="2" t="n">
        <f aca="true">FORECAST(R1148,OFFSET(ref7by,MATCH(R1148,ref7x,1)-1,0,2),OFFSET(ref7x,MATCH(R1148,ref7x,1)-1,0,2))</f>
        <v>98.194805</v>
      </c>
      <c r="U1148" s="1" t="n">
        <f aca="false">S1148/100</f>
        <v>0.97671375</v>
      </c>
      <c r="V1148" s="1" t="n">
        <f aca="false">T1148/100</f>
        <v>0.98194805</v>
      </c>
      <c r="W1148" s="3" t="n">
        <f aca="false">V1148*U1148*J1147</f>
        <v>0.958246137762734</v>
      </c>
    </row>
    <row r="1149" customFormat="false" ht="12.8" hidden="false" customHeight="false" outlineLevel="0" collapsed="false">
      <c r="I1149" s="0" t="n">
        <v>899.5</v>
      </c>
      <c r="J1149" s="1" t="n">
        <f aca="true">FORECAST(I1149,OFFSET(lens7y,MATCH(I1149,lens7x,1)-1,0,2),OFFSET(lens7x,MATCH(I1149,lens7x,1)-1,0,2))</f>
        <v>0.999128307781246</v>
      </c>
      <c r="R1149" s="1" t="n">
        <v>899</v>
      </c>
      <c r="S1149" s="2" t="n">
        <f aca="true">FORECAST(R1149,OFFSET(ref7ay,MATCH(R1149,ref7x,1)-1,0,2),OFFSET(ref7x,MATCH(R1149,ref7x,1)-1,0,2))</f>
        <v>97.69131</v>
      </c>
      <c r="T1149" s="2" t="n">
        <f aca="true">FORECAST(R1149,OFFSET(ref7by,MATCH(R1149,ref7x,1)-1,0,2),OFFSET(ref7x,MATCH(R1149,ref7x,1)-1,0,2))</f>
        <v>98.21645</v>
      </c>
      <c r="U1149" s="1" t="n">
        <f aca="false">S1149/100</f>
        <v>0.9769131</v>
      </c>
      <c r="V1149" s="1" t="n">
        <f aca="false">T1149/100</f>
        <v>0.9821645</v>
      </c>
      <c r="W1149" s="3" t="n">
        <f aca="false">V1149*U1149*J1148</f>
        <v>0.958652986990278</v>
      </c>
    </row>
    <row r="1150" customFormat="false" ht="12.8" hidden="false" customHeight="false" outlineLevel="0" collapsed="false">
      <c r="I1150" s="0" t="n">
        <v>900</v>
      </c>
      <c r="J1150" s="1" t="n">
        <f aca="true">FORECAST(I1150,OFFSET(lens7y,MATCH(I1150,lens7x,1)-1,0,2),OFFSET(lens7x,MATCH(I1150,lens7x,1)-1,0,2))</f>
        <v>0.999128307781246</v>
      </c>
      <c r="R1150" s="1" t="n">
        <v>899.5</v>
      </c>
      <c r="S1150" s="2" t="n">
        <f aca="true">FORECAST(R1150,OFFSET(ref7ay,MATCH(R1150,ref7x,1)-1,0,2),OFFSET(ref7x,MATCH(R1150,ref7x,1)-1,0,2))</f>
        <v>97.711715</v>
      </c>
      <c r="T1150" s="2" t="n">
        <f aca="true">FORECAST(R1150,OFFSET(ref7by,MATCH(R1150,ref7x,1)-1,0,2),OFFSET(ref7x,MATCH(R1150,ref7x,1)-1,0,2))</f>
        <v>98.238425</v>
      </c>
      <c r="U1150" s="1" t="n">
        <f aca="false">S1150/100</f>
        <v>0.97711715</v>
      </c>
      <c r="V1150" s="1" t="n">
        <f aca="false">T1150/100</f>
        <v>0.98238425</v>
      </c>
      <c r="W1150" s="3" t="n">
        <f aca="false">V1150*U1150*J1149</f>
        <v>0.959067757282742</v>
      </c>
    </row>
    <row r="1151" customFormat="false" ht="12.8" hidden="false" customHeight="false" outlineLevel="0" collapsed="false">
      <c r="I1151" s="0" t="n">
        <v>900.5</v>
      </c>
      <c r="J1151" s="1" t="n">
        <f aca="true">FORECAST(I1151,OFFSET(lens7y,MATCH(I1151,lens7x,1)-1,0,2),OFFSET(lens7x,MATCH(I1151,lens7x,1)-1,0,2))</f>
        <v>0.999128307781246</v>
      </c>
      <c r="R1151" s="1" t="n">
        <v>900</v>
      </c>
      <c r="S1151" s="2" t="n">
        <f aca="true">FORECAST(R1151,OFFSET(ref7ay,MATCH(R1151,ref7x,1)-1,0,2),OFFSET(ref7x,MATCH(R1151,ref7x,1)-1,0,2))</f>
        <v>97.73212</v>
      </c>
      <c r="T1151" s="2" t="n">
        <f aca="true">FORECAST(R1151,OFFSET(ref7by,MATCH(R1151,ref7x,1)-1,0,2),OFFSET(ref7x,MATCH(R1151,ref7x,1)-1,0,2))</f>
        <v>98.2604</v>
      </c>
      <c r="U1151" s="1" t="n">
        <f aca="false">S1151/100</f>
        <v>0.9773212</v>
      </c>
      <c r="V1151" s="1" t="n">
        <f aca="false">T1151/100</f>
        <v>0.982604</v>
      </c>
      <c r="W1151" s="3" t="n">
        <f aca="false">V1151*U1151*J1150</f>
        <v>0.959482617177007</v>
      </c>
    </row>
    <row r="1152" customFormat="false" ht="12.8" hidden="false" customHeight="false" outlineLevel="0" collapsed="false">
      <c r="I1152" s="0" t="n">
        <v>901</v>
      </c>
      <c r="J1152" s="1" t="n">
        <f aca="true">FORECAST(I1152,OFFSET(lens7y,MATCH(I1152,lens7x,1)-1,0,2),OFFSET(lens7x,MATCH(I1152,lens7x,1)-1,0,2))</f>
        <v>0.999128307781246</v>
      </c>
      <c r="R1152" s="1" t="n">
        <v>900.5</v>
      </c>
      <c r="S1152" s="2" t="n">
        <f aca="true">FORECAST(R1152,OFFSET(ref7ay,MATCH(R1152,ref7x,1)-1,0,2),OFFSET(ref7x,MATCH(R1152,ref7x,1)-1,0,2))</f>
        <v>97.75275</v>
      </c>
      <c r="T1152" s="2" t="n">
        <f aca="true">FORECAST(R1152,OFFSET(ref7by,MATCH(R1152,ref7x,1)-1,0,2),OFFSET(ref7x,MATCH(R1152,ref7x,1)-1,0,2))</f>
        <v>98.28241</v>
      </c>
      <c r="U1152" s="1" t="n">
        <f aca="false">S1152/100</f>
        <v>0.9775275</v>
      </c>
      <c r="V1152" s="1" t="n">
        <f aca="false">T1152/100</f>
        <v>0.9828241</v>
      </c>
      <c r="W1152" s="3" t="n">
        <f aca="false">V1152*U1152*J1151</f>
        <v>0.959900117935281</v>
      </c>
    </row>
    <row r="1153" customFormat="false" ht="12.8" hidden="false" customHeight="false" outlineLevel="0" collapsed="false">
      <c r="I1153" s="0" t="n">
        <v>901.5</v>
      </c>
      <c r="J1153" s="1" t="n">
        <f aca="true">FORECAST(I1153,OFFSET(lens7y,MATCH(I1153,lens7x,1)-1,0,2),OFFSET(lens7x,MATCH(I1153,lens7x,1)-1,0,2))</f>
        <v>0.999128307781246</v>
      </c>
      <c r="R1153" s="1" t="n">
        <v>901</v>
      </c>
      <c r="S1153" s="2" t="n">
        <f aca="true">FORECAST(R1153,OFFSET(ref7ay,MATCH(R1153,ref7x,1)-1,0,2),OFFSET(ref7x,MATCH(R1153,ref7x,1)-1,0,2))</f>
        <v>97.77338</v>
      </c>
      <c r="T1153" s="2" t="n">
        <f aca="true">FORECAST(R1153,OFFSET(ref7by,MATCH(R1153,ref7x,1)-1,0,2),OFFSET(ref7x,MATCH(R1153,ref7x,1)-1,0,2))</f>
        <v>98.30442</v>
      </c>
      <c r="U1153" s="1" t="n">
        <f aca="false">S1153/100</f>
        <v>0.9777338</v>
      </c>
      <c r="V1153" s="1" t="n">
        <f aca="false">T1153/100</f>
        <v>0.9830442</v>
      </c>
      <c r="W1153" s="3" t="n">
        <f aca="false">V1153*U1153*J1152</f>
        <v>0.960317709427654</v>
      </c>
    </row>
    <row r="1154" customFormat="false" ht="12.8" hidden="false" customHeight="false" outlineLevel="0" collapsed="false">
      <c r="I1154" s="0" t="n">
        <v>902</v>
      </c>
      <c r="J1154" s="1" t="n">
        <f aca="true">FORECAST(I1154,OFFSET(lens7y,MATCH(I1154,lens7x,1)-1,0,2),OFFSET(lens7x,MATCH(I1154,lens7x,1)-1,0,2))</f>
        <v>0.999128307781246</v>
      </c>
      <c r="R1154" s="1" t="n">
        <v>901.5</v>
      </c>
      <c r="S1154" s="2" t="n">
        <f aca="true">FORECAST(R1154,OFFSET(ref7ay,MATCH(R1154,ref7x,1)-1,0,2),OFFSET(ref7x,MATCH(R1154,ref7x,1)-1,0,2))</f>
        <v>97.794205</v>
      </c>
      <c r="T1154" s="2" t="n">
        <f aca="true">FORECAST(R1154,OFFSET(ref7by,MATCH(R1154,ref7x,1)-1,0,2),OFFSET(ref7x,MATCH(R1154,ref7x,1)-1,0,2))</f>
        <v>98.326455</v>
      </c>
      <c r="U1154" s="1" t="n">
        <f aca="false">S1154/100</f>
        <v>0.97794205</v>
      </c>
      <c r="V1154" s="1" t="n">
        <f aca="false">T1154/100</f>
        <v>0.98326455</v>
      </c>
      <c r="W1154" s="3" t="n">
        <f aca="false">V1154*U1154*J1153</f>
        <v>0.960737551620555</v>
      </c>
    </row>
    <row r="1155" customFormat="false" ht="12.8" hidden="false" customHeight="false" outlineLevel="0" collapsed="false">
      <c r="I1155" s="0" t="n">
        <v>902.5</v>
      </c>
      <c r="J1155" s="1" t="n">
        <f aca="true">FORECAST(I1155,OFFSET(lens7y,MATCH(I1155,lens7x,1)-1,0,2),OFFSET(lens7x,MATCH(I1155,lens7x,1)-1,0,2))</f>
        <v>0.999128307781246</v>
      </c>
      <c r="R1155" s="1" t="n">
        <v>902</v>
      </c>
      <c r="S1155" s="2" t="n">
        <f aca="true">FORECAST(R1155,OFFSET(ref7ay,MATCH(R1155,ref7x,1)-1,0,2),OFFSET(ref7x,MATCH(R1155,ref7x,1)-1,0,2))</f>
        <v>97.81503</v>
      </c>
      <c r="T1155" s="2" t="n">
        <f aca="true">FORECAST(R1155,OFFSET(ref7by,MATCH(R1155,ref7x,1)-1,0,2),OFFSET(ref7x,MATCH(R1155,ref7x,1)-1,0,2))</f>
        <v>98.34849</v>
      </c>
      <c r="U1155" s="1" t="n">
        <f aca="false">S1155/100</f>
        <v>0.9781503</v>
      </c>
      <c r="V1155" s="1" t="n">
        <f aca="false">T1155/100</f>
        <v>0.9834849</v>
      </c>
      <c r="W1155" s="3" t="n">
        <f aca="false">V1155*U1155*J1154</f>
        <v>0.96115748550923</v>
      </c>
    </row>
    <row r="1156" customFormat="false" ht="12.8" hidden="false" customHeight="false" outlineLevel="0" collapsed="false">
      <c r="I1156" s="0" t="n">
        <v>903</v>
      </c>
      <c r="J1156" s="1" t="n">
        <f aca="true">FORECAST(I1156,OFFSET(lens7y,MATCH(I1156,lens7x,1)-1,0,2),OFFSET(lens7x,MATCH(I1156,lens7x,1)-1,0,2))</f>
        <v>0.999128307781246</v>
      </c>
      <c r="R1156" s="1" t="n">
        <v>902.5</v>
      </c>
      <c r="S1156" s="2" t="n">
        <f aca="true">FORECAST(R1156,OFFSET(ref7ay,MATCH(R1156,ref7x,1)-1,0,2),OFFSET(ref7x,MATCH(R1156,ref7x,1)-1,0,2))</f>
        <v>97.835805</v>
      </c>
      <c r="T1156" s="2" t="n">
        <f aca="true">FORECAST(R1156,OFFSET(ref7by,MATCH(R1156,ref7x,1)-1,0,2),OFFSET(ref7x,MATCH(R1156,ref7x,1)-1,0,2))</f>
        <v>98.370235</v>
      </c>
      <c r="U1156" s="1" t="n">
        <f aca="false">S1156/100</f>
        <v>0.97835805</v>
      </c>
      <c r="V1156" s="1" t="n">
        <f aca="false">T1156/100</f>
        <v>0.98370235</v>
      </c>
      <c r="W1156" s="3" t="n">
        <f aca="false">V1156*U1156*J1155</f>
        <v>0.961574184904653</v>
      </c>
    </row>
    <row r="1157" customFormat="false" ht="12.8" hidden="false" customHeight="false" outlineLevel="0" collapsed="false">
      <c r="I1157" s="0" t="n">
        <v>903.5</v>
      </c>
      <c r="J1157" s="1" t="n">
        <f aca="true">FORECAST(I1157,OFFSET(lens7y,MATCH(I1157,lens7x,1)-1,0,2),OFFSET(lens7x,MATCH(I1157,lens7x,1)-1,0,2))</f>
        <v>0.999128307781246</v>
      </c>
      <c r="R1157" s="1" t="n">
        <v>903</v>
      </c>
      <c r="S1157" s="2" t="n">
        <f aca="true">FORECAST(R1157,OFFSET(ref7ay,MATCH(R1157,ref7x,1)-1,0,2),OFFSET(ref7x,MATCH(R1157,ref7x,1)-1,0,2))</f>
        <v>97.85658</v>
      </c>
      <c r="T1157" s="2" t="n">
        <f aca="true">FORECAST(R1157,OFFSET(ref7by,MATCH(R1157,ref7x,1)-1,0,2),OFFSET(ref7x,MATCH(R1157,ref7x,1)-1,0,2))</f>
        <v>98.39198</v>
      </c>
      <c r="U1157" s="1" t="n">
        <f aca="false">S1157/100</f>
        <v>0.9785658</v>
      </c>
      <c r="V1157" s="1" t="n">
        <f aca="false">T1157/100</f>
        <v>0.9839198</v>
      </c>
      <c r="W1157" s="3" t="n">
        <f aca="false">V1157*U1157*J1156</f>
        <v>0.961990974571793</v>
      </c>
    </row>
    <row r="1158" customFormat="false" ht="12.8" hidden="false" customHeight="false" outlineLevel="0" collapsed="false">
      <c r="I1158" s="0" t="n">
        <v>904</v>
      </c>
      <c r="J1158" s="1" t="n">
        <f aca="true">FORECAST(I1158,OFFSET(lens7y,MATCH(I1158,lens7x,1)-1,0,2),OFFSET(lens7x,MATCH(I1158,lens7x,1)-1,0,2))</f>
        <v>0.999128307781246</v>
      </c>
      <c r="R1158" s="1" t="n">
        <v>903.5</v>
      </c>
      <c r="S1158" s="2" t="n">
        <f aca="true">FORECAST(R1158,OFFSET(ref7ay,MATCH(R1158,ref7x,1)-1,0,2),OFFSET(ref7x,MATCH(R1158,ref7x,1)-1,0,2))</f>
        <v>97.877515</v>
      </c>
      <c r="T1158" s="2" t="n">
        <f aca="true">FORECAST(R1158,OFFSET(ref7by,MATCH(R1158,ref7x,1)-1,0,2),OFFSET(ref7x,MATCH(R1158,ref7x,1)-1,0,2))</f>
        <v>98.41372</v>
      </c>
      <c r="U1158" s="1" t="n">
        <f aca="false">S1158/100</f>
        <v>0.97877515</v>
      </c>
      <c r="V1158" s="1" t="n">
        <f aca="false">T1158/100</f>
        <v>0.9841372</v>
      </c>
      <c r="W1158" s="3" t="n">
        <f aca="false">V1158*U1158*J1157</f>
        <v>0.962409378861568</v>
      </c>
    </row>
    <row r="1159" customFormat="false" ht="12.8" hidden="false" customHeight="false" outlineLevel="0" collapsed="false">
      <c r="I1159" s="0" t="n">
        <v>904.5</v>
      </c>
      <c r="J1159" s="1" t="n">
        <f aca="true">FORECAST(I1159,OFFSET(lens7y,MATCH(I1159,lens7x,1)-1,0,2),OFFSET(lens7x,MATCH(I1159,lens7x,1)-1,0,2))</f>
        <v>0.999128307781246</v>
      </c>
      <c r="R1159" s="1" t="n">
        <v>904</v>
      </c>
      <c r="S1159" s="2" t="n">
        <f aca="true">FORECAST(R1159,OFFSET(ref7ay,MATCH(R1159,ref7x,1)-1,0,2),OFFSET(ref7x,MATCH(R1159,ref7x,1)-1,0,2))</f>
        <v>97.89845</v>
      </c>
      <c r="T1159" s="2" t="n">
        <f aca="true">FORECAST(R1159,OFFSET(ref7by,MATCH(R1159,ref7x,1)-1,0,2),OFFSET(ref7x,MATCH(R1159,ref7x,1)-1,0,2))</f>
        <v>98.43546</v>
      </c>
      <c r="U1159" s="1" t="n">
        <f aca="false">S1159/100</f>
        <v>0.9789845</v>
      </c>
      <c r="V1159" s="1" t="n">
        <f aca="false">T1159/100</f>
        <v>0.9843546</v>
      </c>
      <c r="W1159" s="3" t="n">
        <f aca="false">V1159*U1159*J1158</f>
        <v>0.962827874097378</v>
      </c>
    </row>
    <row r="1160" customFormat="false" ht="12.8" hidden="false" customHeight="false" outlineLevel="0" collapsed="false">
      <c r="I1160" s="0" t="n">
        <v>905</v>
      </c>
      <c r="J1160" s="1" t="n">
        <f aca="true">FORECAST(I1160,OFFSET(lens7y,MATCH(I1160,lens7x,1)-1,0,2),OFFSET(lens7x,MATCH(I1160,lens7x,1)-1,0,2))</f>
        <v>0.999128307781246</v>
      </c>
      <c r="R1160" s="1" t="n">
        <v>904.5</v>
      </c>
      <c r="S1160" s="2" t="n">
        <f aca="true">FORECAST(R1160,OFFSET(ref7ay,MATCH(R1160,ref7x,1)-1,0,2),OFFSET(ref7x,MATCH(R1160,ref7x,1)-1,0,2))</f>
        <v>97.91955</v>
      </c>
      <c r="T1160" s="2" t="n">
        <f aca="true">FORECAST(R1160,OFFSET(ref7by,MATCH(R1160,ref7x,1)-1,0,2),OFFSET(ref7x,MATCH(R1160,ref7x,1)-1,0,2))</f>
        <v>98.457165</v>
      </c>
      <c r="U1160" s="1" t="n">
        <f aca="false">S1160/100</f>
        <v>0.9791955</v>
      </c>
      <c r="V1160" s="1" t="n">
        <f aca="false">T1160/100</f>
        <v>0.98457165</v>
      </c>
      <c r="W1160" s="3" t="n">
        <f aca="false">V1160*U1160*J1159</f>
        <v>0.963247740987239</v>
      </c>
    </row>
    <row r="1161" customFormat="false" ht="12.8" hidden="false" customHeight="false" outlineLevel="0" collapsed="false">
      <c r="I1161" s="0" t="n">
        <v>905.5</v>
      </c>
      <c r="J1161" s="1" t="n">
        <f aca="true">FORECAST(I1161,OFFSET(lens7y,MATCH(I1161,lens7x,1)-1,0,2),OFFSET(lens7x,MATCH(I1161,lens7x,1)-1,0,2))</f>
        <v>0.999128307781246</v>
      </c>
      <c r="R1161" s="1" t="n">
        <v>905</v>
      </c>
      <c r="S1161" s="2" t="n">
        <f aca="true">FORECAST(R1161,OFFSET(ref7ay,MATCH(R1161,ref7x,1)-1,0,2),OFFSET(ref7x,MATCH(R1161,ref7x,1)-1,0,2))</f>
        <v>97.94065</v>
      </c>
      <c r="T1161" s="2" t="n">
        <f aca="true">FORECAST(R1161,OFFSET(ref7by,MATCH(R1161,ref7x,1)-1,0,2),OFFSET(ref7x,MATCH(R1161,ref7x,1)-1,0,2))</f>
        <v>98.47887</v>
      </c>
      <c r="U1161" s="1" t="n">
        <f aca="false">S1161/100</f>
        <v>0.9794065</v>
      </c>
      <c r="V1161" s="1" t="n">
        <f aca="false">T1161/100</f>
        <v>0.9847887</v>
      </c>
      <c r="W1161" s="3" t="n">
        <f aca="false">V1161*U1161*J1160</f>
        <v>0.963667699392357</v>
      </c>
    </row>
    <row r="1162" customFormat="false" ht="12.8" hidden="false" customHeight="false" outlineLevel="0" collapsed="false">
      <c r="I1162" s="0" t="n">
        <v>906</v>
      </c>
      <c r="J1162" s="1" t="n">
        <f aca="true">FORECAST(I1162,OFFSET(lens7y,MATCH(I1162,lens7x,1)-1,0,2),OFFSET(lens7x,MATCH(I1162,lens7x,1)-1,0,2))</f>
        <v>0.999128307781246</v>
      </c>
      <c r="R1162" s="1" t="n">
        <v>905.5</v>
      </c>
      <c r="S1162" s="2" t="n">
        <f aca="true">FORECAST(R1162,OFFSET(ref7ay,MATCH(R1162,ref7x,1)-1,0,2),OFFSET(ref7x,MATCH(R1162,ref7x,1)-1,0,2))</f>
        <v>97.96189</v>
      </c>
      <c r="T1162" s="2" t="n">
        <f aca="true">FORECAST(R1162,OFFSET(ref7by,MATCH(R1162,ref7x,1)-1,0,2),OFFSET(ref7x,MATCH(R1162,ref7x,1)-1,0,2))</f>
        <v>98.500545</v>
      </c>
      <c r="U1162" s="1" t="n">
        <f aca="false">S1162/100</f>
        <v>0.9796189</v>
      </c>
      <c r="V1162" s="1" t="n">
        <f aca="false">T1162/100</f>
        <v>0.98500545</v>
      </c>
      <c r="W1162" s="3" t="n">
        <f aca="false">V1162*U1162*J1161</f>
        <v>0.96408883348922</v>
      </c>
    </row>
    <row r="1163" customFormat="false" ht="12.8" hidden="false" customHeight="false" outlineLevel="0" collapsed="false">
      <c r="I1163" s="0" t="n">
        <v>906.5</v>
      </c>
      <c r="J1163" s="1" t="n">
        <f aca="true">FORECAST(I1163,OFFSET(lens7y,MATCH(I1163,lens7x,1)-1,0,2),OFFSET(lens7x,MATCH(I1163,lens7x,1)-1,0,2))</f>
        <v>0.999128307781246</v>
      </c>
      <c r="R1163" s="1" t="n">
        <v>906</v>
      </c>
      <c r="S1163" s="2" t="n">
        <f aca="true">FORECAST(R1163,OFFSET(ref7ay,MATCH(R1163,ref7x,1)-1,0,2),OFFSET(ref7x,MATCH(R1163,ref7x,1)-1,0,2))</f>
        <v>97.98313</v>
      </c>
      <c r="T1163" s="2" t="n">
        <f aca="true">FORECAST(R1163,OFFSET(ref7by,MATCH(R1163,ref7x,1)-1,0,2),OFFSET(ref7x,MATCH(R1163,ref7x,1)-1,0,2))</f>
        <v>98.52222</v>
      </c>
      <c r="U1163" s="1" t="n">
        <f aca="false">S1163/100</f>
        <v>0.9798313</v>
      </c>
      <c r="V1163" s="1" t="n">
        <f aca="false">T1163/100</f>
        <v>0.9852222</v>
      </c>
      <c r="W1163" s="3" t="n">
        <f aca="false">V1163*U1163*J1162</f>
        <v>0.964510059581222</v>
      </c>
    </row>
    <row r="1164" customFormat="false" ht="12.8" hidden="false" customHeight="false" outlineLevel="0" collapsed="false">
      <c r="I1164" s="0" t="n">
        <v>907</v>
      </c>
      <c r="J1164" s="1" t="n">
        <f aca="true">FORECAST(I1164,OFFSET(lens7y,MATCH(I1164,lens7x,1)-1,0,2),OFFSET(lens7x,MATCH(I1164,lens7x,1)-1,0,2))</f>
        <v>0.999128307781246</v>
      </c>
      <c r="R1164" s="1" t="n">
        <v>906.5</v>
      </c>
      <c r="S1164" s="2" t="n">
        <f aca="true">FORECAST(R1164,OFFSET(ref7ay,MATCH(R1164,ref7x,1)-1,0,2),OFFSET(ref7x,MATCH(R1164,ref7x,1)-1,0,2))</f>
        <v>98.004765</v>
      </c>
      <c r="T1164" s="2" t="n">
        <f aca="true">FORECAST(R1164,OFFSET(ref7by,MATCH(R1164,ref7x,1)-1,0,2),OFFSET(ref7x,MATCH(R1164,ref7x,1)-1,0,2))</f>
        <v>98.54412</v>
      </c>
      <c r="U1164" s="1" t="n">
        <f aca="false">S1164/100</f>
        <v>0.98004765</v>
      </c>
      <c r="V1164" s="1" t="n">
        <f aca="false">T1164/100</f>
        <v>0.9854412</v>
      </c>
      <c r="W1164" s="3" t="n">
        <f aca="false">V1164*U1164*J1163</f>
        <v>0.964937469944204</v>
      </c>
    </row>
    <row r="1165" customFormat="false" ht="12.8" hidden="false" customHeight="false" outlineLevel="0" collapsed="false">
      <c r="I1165" s="0" t="n">
        <v>907.5</v>
      </c>
      <c r="J1165" s="1" t="n">
        <f aca="true">FORECAST(I1165,OFFSET(lens7y,MATCH(I1165,lens7x,1)-1,0,2),OFFSET(lens7x,MATCH(I1165,lens7x,1)-1,0,2))</f>
        <v>0.999128307781246</v>
      </c>
      <c r="R1165" s="1" t="n">
        <v>907</v>
      </c>
      <c r="S1165" s="2" t="n">
        <f aca="true">FORECAST(R1165,OFFSET(ref7ay,MATCH(R1165,ref7x,1)-1,0,2),OFFSET(ref7x,MATCH(R1165,ref7x,1)-1,0,2))</f>
        <v>98.0264</v>
      </c>
      <c r="T1165" s="2" t="n">
        <f aca="true">FORECAST(R1165,OFFSET(ref7by,MATCH(R1165,ref7x,1)-1,0,2),OFFSET(ref7x,MATCH(R1165,ref7x,1)-1,0,2))</f>
        <v>98.56602</v>
      </c>
      <c r="U1165" s="1" t="n">
        <f aca="false">S1165/100</f>
        <v>0.980264</v>
      </c>
      <c r="V1165" s="1" t="n">
        <f aca="false">T1165/100</f>
        <v>0.9856602</v>
      </c>
      <c r="W1165" s="3" t="n">
        <f aca="false">V1165*U1165*J1164</f>
        <v>0.965364974985883</v>
      </c>
    </row>
    <row r="1166" customFormat="false" ht="12.8" hidden="false" customHeight="false" outlineLevel="0" collapsed="false">
      <c r="I1166" s="0" t="n">
        <v>908</v>
      </c>
      <c r="J1166" s="1" t="n">
        <f aca="true">FORECAST(I1166,OFFSET(lens7y,MATCH(I1166,lens7x,1)-1,0,2),OFFSET(lens7x,MATCH(I1166,lens7x,1)-1,0,2))</f>
        <v>0.999128307781246</v>
      </c>
      <c r="R1166" s="1" t="n">
        <v>907.5</v>
      </c>
      <c r="S1166" s="2" t="n">
        <f aca="true">FORECAST(R1166,OFFSET(ref7ay,MATCH(R1166,ref7x,1)-1,0,2),OFFSET(ref7x,MATCH(R1166,ref7x,1)-1,0,2))</f>
        <v>98.04816</v>
      </c>
      <c r="T1166" s="2" t="n">
        <f aca="true">FORECAST(R1166,OFFSET(ref7by,MATCH(R1166,ref7x,1)-1,0,2),OFFSET(ref7x,MATCH(R1166,ref7x,1)-1,0,2))</f>
        <v>98.587845</v>
      </c>
      <c r="U1166" s="1" t="n">
        <f aca="false">S1166/100</f>
        <v>0.9804816</v>
      </c>
      <c r="V1166" s="1" t="n">
        <f aca="false">T1166/100</f>
        <v>0.98587845</v>
      </c>
      <c r="W1166" s="3" t="n">
        <f aca="false">V1166*U1166*J1165</f>
        <v>0.96579307126084</v>
      </c>
    </row>
    <row r="1167" customFormat="false" ht="12.8" hidden="false" customHeight="false" outlineLevel="0" collapsed="false">
      <c r="I1167" s="0" t="n">
        <v>908.5</v>
      </c>
      <c r="J1167" s="1" t="n">
        <f aca="true">FORECAST(I1167,OFFSET(lens7y,MATCH(I1167,lens7x,1)-1,0,2),OFFSET(lens7x,MATCH(I1167,lens7x,1)-1,0,2))</f>
        <v>0.999128307781246</v>
      </c>
      <c r="R1167" s="1" t="n">
        <v>908</v>
      </c>
      <c r="S1167" s="2" t="n">
        <f aca="true">FORECAST(R1167,OFFSET(ref7ay,MATCH(R1167,ref7x,1)-1,0,2),OFFSET(ref7x,MATCH(R1167,ref7x,1)-1,0,2))</f>
        <v>98.06992</v>
      </c>
      <c r="T1167" s="2" t="n">
        <f aca="true">FORECAST(R1167,OFFSET(ref7by,MATCH(R1167,ref7x,1)-1,0,2),OFFSET(ref7x,MATCH(R1167,ref7x,1)-1,0,2))</f>
        <v>98.60967</v>
      </c>
      <c r="U1167" s="1" t="n">
        <f aca="false">S1167/100</f>
        <v>0.9806992</v>
      </c>
      <c r="V1167" s="1" t="n">
        <f aca="false">T1167/100</f>
        <v>0.9860967</v>
      </c>
      <c r="W1167" s="3" t="n">
        <f aca="false">V1167*U1167*J1166</f>
        <v>0.966221262435402</v>
      </c>
    </row>
    <row r="1168" customFormat="false" ht="12.8" hidden="false" customHeight="false" outlineLevel="0" collapsed="false">
      <c r="I1168" s="0" t="n">
        <v>909</v>
      </c>
      <c r="J1168" s="1" t="n">
        <f aca="true">FORECAST(I1168,OFFSET(lens7y,MATCH(I1168,lens7x,1)-1,0,2),OFFSET(lens7x,MATCH(I1168,lens7x,1)-1,0,2))</f>
        <v>0.999128307781246</v>
      </c>
      <c r="R1168" s="1" t="n">
        <v>908.5</v>
      </c>
      <c r="S1168" s="2" t="n">
        <f aca="true">FORECAST(R1168,OFFSET(ref7ay,MATCH(R1168,ref7x,1)-1,0,2),OFFSET(ref7x,MATCH(R1168,ref7x,1)-1,0,2))</f>
        <v>98.091775</v>
      </c>
      <c r="T1168" s="2" t="n">
        <f aca="true">FORECAST(R1168,OFFSET(ref7by,MATCH(R1168,ref7x,1)-1,0,2),OFFSET(ref7x,MATCH(R1168,ref7x,1)-1,0,2))</f>
        <v>98.63141</v>
      </c>
      <c r="U1168" s="1" t="n">
        <f aca="false">S1168/100</f>
        <v>0.98091775</v>
      </c>
      <c r="V1168" s="1" t="n">
        <f aca="false">T1168/100</f>
        <v>0.9863141</v>
      </c>
      <c r="W1168" s="3" t="n">
        <f aca="false">V1168*U1168*J1167</f>
        <v>0.966649651638707</v>
      </c>
    </row>
    <row r="1169" customFormat="false" ht="12.8" hidden="false" customHeight="false" outlineLevel="0" collapsed="false">
      <c r="I1169" s="0" t="n">
        <v>909.5</v>
      </c>
      <c r="J1169" s="1" t="n">
        <f aca="true">FORECAST(I1169,OFFSET(lens7y,MATCH(I1169,lens7x,1)-1,0,2),OFFSET(lens7x,MATCH(I1169,lens7x,1)-1,0,2))</f>
        <v>0.999128307781246</v>
      </c>
      <c r="R1169" s="1" t="n">
        <v>909</v>
      </c>
      <c r="S1169" s="2" t="n">
        <f aca="true">FORECAST(R1169,OFFSET(ref7ay,MATCH(R1169,ref7x,1)-1,0,2),OFFSET(ref7x,MATCH(R1169,ref7x,1)-1,0,2))</f>
        <v>98.11363</v>
      </c>
      <c r="T1169" s="2" t="n">
        <f aca="true">FORECAST(R1169,OFFSET(ref7by,MATCH(R1169,ref7x,1)-1,0,2),OFFSET(ref7x,MATCH(R1169,ref7x,1)-1,0,2))</f>
        <v>98.65315</v>
      </c>
      <c r="U1169" s="1" t="n">
        <f aca="false">S1169/100</f>
        <v>0.9811363</v>
      </c>
      <c r="V1169" s="1" t="n">
        <f aca="false">T1169/100</f>
        <v>0.9865315</v>
      </c>
      <c r="W1169" s="3" t="n">
        <f aca="false">V1169*U1169*J1168</f>
        <v>0.967078135784719</v>
      </c>
    </row>
    <row r="1170" customFormat="false" ht="12.8" hidden="false" customHeight="false" outlineLevel="0" collapsed="false">
      <c r="I1170" s="0" t="n">
        <v>910</v>
      </c>
      <c r="J1170" s="1" t="n">
        <f aca="true">FORECAST(I1170,OFFSET(lens7y,MATCH(I1170,lens7x,1)-1,0,2),OFFSET(lens7x,MATCH(I1170,lens7x,1)-1,0,2))</f>
        <v>0.999128307781246</v>
      </c>
      <c r="R1170" s="1" t="n">
        <v>909.5</v>
      </c>
      <c r="S1170" s="2" t="n">
        <f aca="true">FORECAST(R1170,OFFSET(ref7ay,MATCH(R1170,ref7x,1)-1,0,2),OFFSET(ref7x,MATCH(R1170,ref7x,1)-1,0,2))</f>
        <v>98.1353</v>
      </c>
      <c r="T1170" s="2" t="n">
        <f aca="true">FORECAST(R1170,OFFSET(ref7by,MATCH(R1170,ref7x,1)-1,0,2),OFFSET(ref7x,MATCH(R1170,ref7x,1)-1,0,2))</f>
        <v>98.6745</v>
      </c>
      <c r="U1170" s="1" t="n">
        <f aca="false">S1170/100</f>
        <v>0.981353</v>
      </c>
      <c r="V1170" s="1" t="n">
        <f aca="false">T1170/100</f>
        <v>0.986745</v>
      </c>
      <c r="W1170" s="3" t="n">
        <f aca="false">V1170*U1170*J1169</f>
        <v>0.967501067038743</v>
      </c>
    </row>
    <row r="1171" customFormat="false" ht="12.8" hidden="false" customHeight="false" outlineLevel="0" collapsed="false">
      <c r="I1171" s="0" t="n">
        <v>910.5</v>
      </c>
      <c r="J1171" s="1" t="n">
        <f aca="true">FORECAST(I1171,OFFSET(lens7y,MATCH(I1171,lens7x,1)-1,0,2),OFFSET(lens7x,MATCH(I1171,lens7x,1)-1,0,2))</f>
        <v>0.999128307781246</v>
      </c>
      <c r="R1171" s="1" t="n">
        <v>910</v>
      </c>
      <c r="S1171" s="2" t="n">
        <f aca="true">FORECAST(R1171,OFFSET(ref7ay,MATCH(R1171,ref7x,1)-1,0,2),OFFSET(ref7x,MATCH(R1171,ref7x,1)-1,0,2))</f>
        <v>98.15697</v>
      </c>
      <c r="T1171" s="2" t="n">
        <f aca="true">FORECAST(R1171,OFFSET(ref7by,MATCH(R1171,ref7x,1)-1,0,2),OFFSET(ref7x,MATCH(R1171,ref7x,1)-1,0,2))</f>
        <v>98.69585</v>
      </c>
      <c r="U1171" s="1" t="n">
        <f aca="false">S1171/100</f>
        <v>0.9815697</v>
      </c>
      <c r="V1171" s="1" t="n">
        <f aca="false">T1171/100</f>
        <v>0.9869585</v>
      </c>
      <c r="W1171" s="3" t="n">
        <f aca="false">V1171*U1171*J1170</f>
        <v>0.967924090743008</v>
      </c>
    </row>
    <row r="1172" customFormat="false" ht="12.8" hidden="false" customHeight="false" outlineLevel="0" collapsed="false">
      <c r="I1172" s="0" t="n">
        <v>911</v>
      </c>
      <c r="J1172" s="1" t="n">
        <f aca="true">FORECAST(I1172,OFFSET(lens7y,MATCH(I1172,lens7x,1)-1,0,2),OFFSET(lens7x,MATCH(I1172,lens7x,1)-1,0,2))</f>
        <v>0.999128307781246</v>
      </c>
      <c r="R1172" s="1" t="n">
        <v>910.5</v>
      </c>
      <c r="S1172" s="2" t="n">
        <f aca="true">FORECAST(R1172,OFFSET(ref7ay,MATCH(R1172,ref7x,1)-1,0,2),OFFSET(ref7x,MATCH(R1172,ref7x,1)-1,0,2))</f>
        <v>98.178715</v>
      </c>
      <c r="T1172" s="2" t="n">
        <f aca="true">FORECAST(R1172,OFFSET(ref7by,MATCH(R1172,ref7x,1)-1,0,2),OFFSET(ref7x,MATCH(R1172,ref7x,1)-1,0,2))</f>
        <v>98.717085</v>
      </c>
      <c r="U1172" s="1" t="n">
        <f aca="false">S1172/100</f>
        <v>0.98178715</v>
      </c>
      <c r="V1172" s="1" t="n">
        <f aca="false">T1172/100</f>
        <v>0.98717085</v>
      </c>
      <c r="W1172" s="3" t="n">
        <f aca="false">V1172*U1172*J1171</f>
        <v>0.968346818560098</v>
      </c>
    </row>
    <row r="1173" customFormat="false" ht="12.8" hidden="false" customHeight="false" outlineLevel="0" collapsed="false">
      <c r="I1173" s="0" t="n">
        <v>911.5</v>
      </c>
      <c r="J1173" s="1" t="n">
        <f aca="true">FORECAST(I1173,OFFSET(lens7y,MATCH(I1173,lens7x,1)-1,0,2),OFFSET(lens7x,MATCH(I1173,lens7x,1)-1,0,2))</f>
        <v>0.999128307781246</v>
      </c>
      <c r="R1173" s="1" t="n">
        <v>911</v>
      </c>
      <c r="S1173" s="2" t="n">
        <f aca="true">FORECAST(R1173,OFFSET(ref7ay,MATCH(R1173,ref7x,1)-1,0,2),OFFSET(ref7x,MATCH(R1173,ref7x,1)-1,0,2))</f>
        <v>98.20046</v>
      </c>
      <c r="T1173" s="2" t="n">
        <f aca="true">FORECAST(R1173,OFFSET(ref7by,MATCH(R1173,ref7x,1)-1,0,2),OFFSET(ref7x,MATCH(R1173,ref7x,1)-1,0,2))</f>
        <v>98.73832</v>
      </c>
      <c r="U1173" s="1" t="n">
        <f aca="false">S1173/100</f>
        <v>0.9820046</v>
      </c>
      <c r="V1173" s="1" t="n">
        <f aca="false">T1173/100</f>
        <v>0.9873832</v>
      </c>
      <c r="W1173" s="3" t="n">
        <f aca="false">V1173*U1173*J1172</f>
        <v>0.968769638647701</v>
      </c>
    </row>
    <row r="1174" customFormat="false" ht="12.8" hidden="false" customHeight="false" outlineLevel="0" collapsed="false">
      <c r="I1174" s="0" t="n">
        <v>912</v>
      </c>
      <c r="J1174" s="1" t="n">
        <f aca="true">FORECAST(I1174,OFFSET(lens7y,MATCH(I1174,lens7x,1)-1,0,2),OFFSET(lens7x,MATCH(I1174,lens7x,1)-1,0,2))</f>
        <v>0.999128307781246</v>
      </c>
      <c r="R1174" s="1" t="n">
        <v>911.5</v>
      </c>
      <c r="S1174" s="2" t="n">
        <f aca="true">FORECAST(R1174,OFFSET(ref7ay,MATCH(R1174,ref7x,1)-1,0,2),OFFSET(ref7x,MATCH(R1174,ref7x,1)-1,0,2))</f>
        <v>98.22226</v>
      </c>
      <c r="T1174" s="2" t="n">
        <f aca="true">FORECAST(R1174,OFFSET(ref7by,MATCH(R1174,ref7x,1)-1,0,2),OFFSET(ref7x,MATCH(R1174,ref7x,1)-1,0,2))</f>
        <v>98.759425</v>
      </c>
      <c r="U1174" s="1" t="n">
        <f aca="false">S1174/100</f>
        <v>0.9822226</v>
      </c>
      <c r="V1174" s="1" t="n">
        <f aca="false">T1174/100</f>
        <v>0.98759425</v>
      </c>
      <c r="W1174" s="3" t="n">
        <f aca="false">V1174*U1174*J1173</f>
        <v>0.969191817933561</v>
      </c>
    </row>
    <row r="1175" customFormat="false" ht="12.8" hidden="false" customHeight="false" outlineLevel="0" collapsed="false">
      <c r="I1175" s="0" t="n">
        <v>912.5</v>
      </c>
      <c r="J1175" s="1" t="n">
        <f aca="true">FORECAST(I1175,OFFSET(lens7y,MATCH(I1175,lens7x,1)-1,0,2),OFFSET(lens7x,MATCH(I1175,lens7x,1)-1,0,2))</f>
        <v>0.999128307781246</v>
      </c>
      <c r="R1175" s="1" t="n">
        <v>912</v>
      </c>
      <c r="S1175" s="2" t="n">
        <f aca="true">FORECAST(R1175,OFFSET(ref7ay,MATCH(R1175,ref7x,1)-1,0,2),OFFSET(ref7x,MATCH(R1175,ref7x,1)-1,0,2))</f>
        <v>98.24406</v>
      </c>
      <c r="T1175" s="2" t="n">
        <f aca="true">FORECAST(R1175,OFFSET(ref7by,MATCH(R1175,ref7x,1)-1,0,2),OFFSET(ref7x,MATCH(R1175,ref7x,1)-1,0,2))</f>
        <v>98.78053</v>
      </c>
      <c r="U1175" s="1" t="n">
        <f aca="false">S1175/100</f>
        <v>0.9824406</v>
      </c>
      <c r="V1175" s="1" t="n">
        <f aca="false">T1175/100</f>
        <v>0.9878053</v>
      </c>
      <c r="W1175" s="3" t="n">
        <f aca="false">V1175*U1175*J1174</f>
        <v>0.969614089157009</v>
      </c>
    </row>
    <row r="1176" customFormat="false" ht="12.8" hidden="false" customHeight="false" outlineLevel="0" collapsed="false">
      <c r="I1176" s="0" t="n">
        <v>913</v>
      </c>
      <c r="J1176" s="1" t="n">
        <f aca="true">FORECAST(I1176,OFFSET(lens7y,MATCH(I1176,lens7x,1)-1,0,2),OFFSET(lens7x,MATCH(I1176,lens7x,1)-1,0,2))</f>
        <v>0.999128307781246</v>
      </c>
      <c r="R1176" s="1" t="n">
        <v>912.5</v>
      </c>
      <c r="S1176" s="2" t="n">
        <f aca="true">FORECAST(R1176,OFFSET(ref7ay,MATCH(R1176,ref7x,1)-1,0,2),OFFSET(ref7x,MATCH(R1176,ref7x,1)-1,0,2))</f>
        <v>98.265895</v>
      </c>
      <c r="T1176" s="2" t="n">
        <f aca="true">FORECAST(R1176,OFFSET(ref7by,MATCH(R1176,ref7x,1)-1,0,2),OFFSET(ref7x,MATCH(R1176,ref7x,1)-1,0,2))</f>
        <v>98.80148</v>
      </c>
      <c r="U1176" s="1" t="n">
        <f aca="false">S1176/100</f>
        <v>0.98265895</v>
      </c>
      <c r="V1176" s="1" t="n">
        <f aca="false">T1176/100</f>
        <v>0.9880148</v>
      </c>
      <c r="W1176" s="3" t="n">
        <f aca="false">V1176*U1176*J1175</f>
        <v>0.970035276028654</v>
      </c>
    </row>
    <row r="1177" customFormat="false" ht="12.8" hidden="false" customHeight="false" outlineLevel="0" collapsed="false">
      <c r="I1177" s="0" t="n">
        <v>913.5</v>
      </c>
      <c r="J1177" s="1" t="n">
        <f aca="true">FORECAST(I1177,OFFSET(lens7y,MATCH(I1177,lens7x,1)-1,0,2),OFFSET(lens7x,MATCH(I1177,lens7x,1)-1,0,2))</f>
        <v>0.999128307781246</v>
      </c>
      <c r="R1177" s="1" t="n">
        <v>913</v>
      </c>
      <c r="S1177" s="2" t="n">
        <f aca="true">FORECAST(R1177,OFFSET(ref7ay,MATCH(R1177,ref7x,1)-1,0,2),OFFSET(ref7x,MATCH(R1177,ref7x,1)-1,0,2))</f>
        <v>98.28773</v>
      </c>
      <c r="T1177" s="2" t="n">
        <f aca="true">FORECAST(R1177,OFFSET(ref7by,MATCH(R1177,ref7x,1)-1,0,2),OFFSET(ref7x,MATCH(R1177,ref7x,1)-1,0,2))</f>
        <v>98.82243</v>
      </c>
      <c r="U1177" s="1" t="n">
        <f aca="false">S1177/100</f>
        <v>0.9828773</v>
      </c>
      <c r="V1177" s="1" t="n">
        <f aca="false">T1177/100</f>
        <v>0.9882243</v>
      </c>
      <c r="W1177" s="3" t="n">
        <f aca="false">V1177*U1177*J1176</f>
        <v>0.970456554309198</v>
      </c>
    </row>
    <row r="1178" customFormat="false" ht="12.8" hidden="false" customHeight="false" outlineLevel="0" collapsed="false">
      <c r="I1178" s="0" t="n">
        <v>914</v>
      </c>
      <c r="J1178" s="1" t="n">
        <f aca="true">FORECAST(I1178,OFFSET(lens7y,MATCH(I1178,lens7x,1)-1,0,2),OFFSET(lens7x,MATCH(I1178,lens7x,1)-1,0,2))</f>
        <v>0.999128307781246</v>
      </c>
      <c r="R1178" s="1" t="n">
        <v>913.5</v>
      </c>
      <c r="S1178" s="2" t="n">
        <f aca="true">FORECAST(R1178,OFFSET(ref7ay,MATCH(R1178,ref7x,1)-1,0,2),OFFSET(ref7x,MATCH(R1178,ref7x,1)-1,0,2))</f>
        <v>98.309665</v>
      </c>
      <c r="T1178" s="2" t="n">
        <f aca="true">FORECAST(R1178,OFFSET(ref7by,MATCH(R1178,ref7x,1)-1,0,2),OFFSET(ref7x,MATCH(R1178,ref7x,1)-1,0,2))</f>
        <v>98.84331</v>
      </c>
      <c r="U1178" s="1" t="n">
        <f aca="false">S1178/100</f>
        <v>0.98309665</v>
      </c>
      <c r="V1178" s="1" t="n">
        <f aca="false">T1178/100</f>
        <v>0.9884331</v>
      </c>
      <c r="W1178" s="3" t="n">
        <f aca="false">V1178*U1178*J1177</f>
        <v>0.970878224003048</v>
      </c>
    </row>
    <row r="1179" customFormat="false" ht="12.8" hidden="false" customHeight="false" outlineLevel="0" collapsed="false">
      <c r="I1179" s="0" t="n">
        <v>914.5</v>
      </c>
      <c r="J1179" s="1" t="n">
        <f aca="true">FORECAST(I1179,OFFSET(lens7y,MATCH(I1179,lens7x,1)-1,0,2),OFFSET(lens7x,MATCH(I1179,lens7x,1)-1,0,2))</f>
        <v>0.999128307781246</v>
      </c>
      <c r="R1179" s="1" t="n">
        <v>914</v>
      </c>
      <c r="S1179" s="2" t="n">
        <f aca="true">FORECAST(R1179,OFFSET(ref7ay,MATCH(R1179,ref7x,1)-1,0,2),OFFSET(ref7x,MATCH(R1179,ref7x,1)-1,0,2))</f>
        <v>98.3316</v>
      </c>
      <c r="T1179" s="2" t="n">
        <f aca="true">FORECAST(R1179,OFFSET(ref7by,MATCH(R1179,ref7x,1)-1,0,2),OFFSET(ref7x,MATCH(R1179,ref7x,1)-1,0,2))</f>
        <v>98.86419</v>
      </c>
      <c r="U1179" s="1" t="n">
        <f aca="false">S1179/100</f>
        <v>0.983316</v>
      </c>
      <c r="V1179" s="1" t="n">
        <f aca="false">T1179/100</f>
        <v>0.9886419</v>
      </c>
      <c r="W1179" s="3" t="n">
        <f aca="false">V1179*U1179*J1178</f>
        <v>0.97129998521761</v>
      </c>
    </row>
    <row r="1180" customFormat="false" ht="12.8" hidden="false" customHeight="false" outlineLevel="0" collapsed="false">
      <c r="I1180" s="0" t="n">
        <v>915</v>
      </c>
      <c r="J1180" s="1" t="n">
        <f aca="true">FORECAST(I1180,OFFSET(lens7y,MATCH(I1180,lens7x,1)-1,0,2),OFFSET(lens7x,MATCH(I1180,lens7x,1)-1,0,2))</f>
        <v>0.999128307781246</v>
      </c>
      <c r="R1180" s="1" t="n">
        <v>914.5</v>
      </c>
      <c r="S1180" s="2" t="n">
        <f aca="true">FORECAST(R1180,OFFSET(ref7ay,MATCH(R1180,ref7x,1)-1,0,2),OFFSET(ref7x,MATCH(R1180,ref7x,1)-1,0,2))</f>
        <v>98.353545</v>
      </c>
      <c r="T1180" s="2" t="n">
        <f aca="true">FORECAST(R1180,OFFSET(ref7by,MATCH(R1180,ref7x,1)-1,0,2),OFFSET(ref7x,MATCH(R1180,ref7x,1)-1,0,2))</f>
        <v>98.88489</v>
      </c>
      <c r="U1180" s="1" t="n">
        <f aca="false">S1180/100</f>
        <v>0.98353545</v>
      </c>
      <c r="V1180" s="1" t="n">
        <f aca="false">T1180/100</f>
        <v>0.9888489</v>
      </c>
      <c r="W1180" s="3" t="n">
        <f aca="false">V1180*U1180*J1179</f>
        <v>0.97172016793116</v>
      </c>
    </row>
    <row r="1181" customFormat="false" ht="12.8" hidden="false" customHeight="false" outlineLevel="0" collapsed="false">
      <c r="I1181" s="0" t="n">
        <v>915.5</v>
      </c>
      <c r="J1181" s="1" t="n">
        <f aca="true">FORECAST(I1181,OFFSET(lens7y,MATCH(I1181,lens7x,1)-1,0,2),OFFSET(lens7x,MATCH(I1181,lens7x,1)-1,0,2))</f>
        <v>0.999128307781246</v>
      </c>
      <c r="R1181" s="1" t="n">
        <v>915</v>
      </c>
      <c r="S1181" s="2" t="n">
        <f aca="true">FORECAST(R1181,OFFSET(ref7ay,MATCH(R1181,ref7x,1)-1,0,2),OFFSET(ref7x,MATCH(R1181,ref7x,1)-1,0,2))</f>
        <v>98.37549</v>
      </c>
      <c r="T1181" s="2" t="n">
        <f aca="true">FORECAST(R1181,OFFSET(ref7by,MATCH(R1181,ref7x,1)-1,0,2),OFFSET(ref7x,MATCH(R1181,ref7x,1)-1,0,2))</f>
        <v>98.90559</v>
      </c>
      <c r="U1181" s="1" t="n">
        <f aca="false">S1181/100</f>
        <v>0.9837549</v>
      </c>
      <c r="V1181" s="1" t="n">
        <f aca="false">T1181/100</f>
        <v>0.9890559</v>
      </c>
      <c r="W1181" s="3" t="n">
        <f aca="false">V1181*U1181*J1180</f>
        <v>0.972140441417815</v>
      </c>
    </row>
    <row r="1182" customFormat="false" ht="12.8" hidden="false" customHeight="false" outlineLevel="0" collapsed="false">
      <c r="I1182" s="0" t="n">
        <v>916</v>
      </c>
      <c r="J1182" s="1" t="n">
        <f aca="true">FORECAST(I1182,OFFSET(lens7y,MATCH(I1182,lens7x,1)-1,0,2),OFFSET(lens7x,MATCH(I1182,lens7x,1)-1,0,2))</f>
        <v>0.999128307781246</v>
      </c>
      <c r="R1182" s="1" t="n">
        <v>915.5</v>
      </c>
      <c r="S1182" s="2" t="n">
        <f aca="true">FORECAST(R1182,OFFSET(ref7ay,MATCH(R1182,ref7x,1)-1,0,2),OFFSET(ref7x,MATCH(R1182,ref7x,1)-1,0,2))</f>
        <v>98.397425</v>
      </c>
      <c r="T1182" s="2" t="n">
        <f aca="true">FORECAST(R1182,OFFSET(ref7by,MATCH(R1182,ref7x,1)-1,0,2),OFFSET(ref7x,MATCH(R1182,ref7x,1)-1,0,2))</f>
        <v>98.926095</v>
      </c>
      <c r="U1182" s="1" t="n">
        <f aca="false">S1182/100</f>
        <v>0.98397425</v>
      </c>
      <c r="V1182" s="1" t="n">
        <f aca="false">T1182/100</f>
        <v>0.98926095</v>
      </c>
      <c r="W1182" s="3" t="n">
        <f aca="false">V1182*U1182*J1181</f>
        <v>0.972558789760289</v>
      </c>
    </row>
    <row r="1183" customFormat="false" ht="12.8" hidden="false" customHeight="false" outlineLevel="0" collapsed="false">
      <c r="I1183" s="0" t="n">
        <v>916.5</v>
      </c>
      <c r="J1183" s="1" t="n">
        <f aca="true">FORECAST(I1183,OFFSET(lens7y,MATCH(I1183,lens7x,1)-1,0,2),OFFSET(lens7x,MATCH(I1183,lens7x,1)-1,0,2))</f>
        <v>0.999128307781246</v>
      </c>
      <c r="R1183" s="1" t="n">
        <v>916</v>
      </c>
      <c r="S1183" s="2" t="n">
        <f aca="true">FORECAST(R1183,OFFSET(ref7ay,MATCH(R1183,ref7x,1)-1,0,2),OFFSET(ref7x,MATCH(R1183,ref7x,1)-1,0,2))</f>
        <v>98.41936</v>
      </c>
      <c r="T1183" s="2" t="n">
        <f aca="true">FORECAST(R1183,OFFSET(ref7by,MATCH(R1183,ref7x,1)-1,0,2),OFFSET(ref7x,MATCH(R1183,ref7x,1)-1,0,2))</f>
        <v>98.9466</v>
      </c>
      <c r="U1183" s="1" t="n">
        <f aca="false">S1183/100</f>
        <v>0.9841936</v>
      </c>
      <c r="V1183" s="1" t="n">
        <f aca="false">T1183/100</f>
        <v>0.989466</v>
      </c>
      <c r="W1183" s="3" t="n">
        <f aca="false">V1183*U1183*J1182</f>
        <v>0.972977227979786</v>
      </c>
    </row>
    <row r="1184" customFormat="false" ht="12.8" hidden="false" customHeight="false" outlineLevel="0" collapsed="false">
      <c r="I1184" s="0" t="n">
        <v>917</v>
      </c>
      <c r="J1184" s="1" t="n">
        <f aca="true">FORECAST(I1184,OFFSET(lens7y,MATCH(I1184,lens7x,1)-1,0,2),OFFSET(lens7x,MATCH(I1184,lens7x,1)-1,0,2))</f>
        <v>0.999128307781246</v>
      </c>
      <c r="R1184" s="1" t="n">
        <v>916.5</v>
      </c>
      <c r="S1184" s="2" t="n">
        <f aca="true">FORECAST(R1184,OFFSET(ref7ay,MATCH(R1184,ref7x,1)-1,0,2),OFFSET(ref7x,MATCH(R1184,ref7x,1)-1,0,2))</f>
        <v>98.44129</v>
      </c>
      <c r="T1184" s="2" t="n">
        <f aca="true">FORECAST(R1184,OFFSET(ref7by,MATCH(R1184,ref7x,1)-1,0,2),OFFSET(ref7x,MATCH(R1184,ref7x,1)-1,0,2))</f>
        <v>98.9669</v>
      </c>
      <c r="U1184" s="1" t="n">
        <f aca="false">S1184/100</f>
        <v>0.9844129</v>
      </c>
      <c r="V1184" s="1" t="n">
        <f aca="false">T1184/100</f>
        <v>0.989669</v>
      </c>
      <c r="W1184" s="3" t="n">
        <f aca="false">V1184*U1184*J1183</f>
        <v>0.973393690348556</v>
      </c>
    </row>
    <row r="1185" customFormat="false" ht="12.8" hidden="false" customHeight="false" outlineLevel="0" collapsed="false">
      <c r="I1185" s="0" t="n">
        <v>917.5</v>
      </c>
      <c r="J1185" s="1" t="n">
        <f aca="true">FORECAST(I1185,OFFSET(lens7y,MATCH(I1185,lens7x,1)-1,0,2),OFFSET(lens7x,MATCH(I1185,lens7x,1)-1,0,2))</f>
        <v>0.999128307781246</v>
      </c>
      <c r="R1185" s="1" t="n">
        <v>917</v>
      </c>
      <c r="S1185" s="2" t="n">
        <f aca="true">FORECAST(R1185,OFFSET(ref7ay,MATCH(R1185,ref7x,1)-1,0,2),OFFSET(ref7x,MATCH(R1185,ref7x,1)-1,0,2))</f>
        <v>98.46322</v>
      </c>
      <c r="T1185" s="2" t="n">
        <f aca="true">FORECAST(R1185,OFFSET(ref7by,MATCH(R1185,ref7x,1)-1,0,2),OFFSET(ref7x,MATCH(R1185,ref7x,1)-1,0,2))</f>
        <v>98.9872</v>
      </c>
      <c r="U1185" s="1" t="n">
        <f aca="false">S1185/100</f>
        <v>0.9846322</v>
      </c>
      <c r="V1185" s="1" t="n">
        <f aca="false">T1185/100</f>
        <v>0.989872</v>
      </c>
      <c r="W1185" s="3" t="n">
        <f aca="false">V1185*U1185*J1184</f>
        <v>0.973810241675513</v>
      </c>
    </row>
    <row r="1186" customFormat="false" ht="12.8" hidden="false" customHeight="false" outlineLevel="0" collapsed="false">
      <c r="I1186" s="0" t="n">
        <v>918</v>
      </c>
      <c r="J1186" s="1" t="n">
        <f aca="true">FORECAST(I1186,OFFSET(lens7y,MATCH(I1186,lens7x,1)-1,0,2),OFFSET(lens7x,MATCH(I1186,lens7x,1)-1,0,2))</f>
        <v>0.999128307781246</v>
      </c>
      <c r="R1186" s="1" t="n">
        <v>917.5</v>
      </c>
      <c r="S1186" s="2" t="n">
        <f aca="true">FORECAST(R1186,OFFSET(ref7ay,MATCH(R1186,ref7x,1)-1,0,2),OFFSET(ref7x,MATCH(R1186,ref7x,1)-1,0,2))</f>
        <v>98.48508</v>
      </c>
      <c r="T1186" s="2" t="n">
        <f aca="true">FORECAST(R1186,OFFSET(ref7by,MATCH(R1186,ref7x,1)-1,0,2),OFFSET(ref7x,MATCH(R1186,ref7x,1)-1,0,2))</f>
        <v>99.00722</v>
      </c>
      <c r="U1186" s="1" t="n">
        <f aca="false">S1186/100</f>
        <v>0.9848508</v>
      </c>
      <c r="V1186" s="1" t="n">
        <f aca="false">T1186/100</f>
        <v>0.9900722</v>
      </c>
      <c r="W1186" s="3" t="n">
        <f aca="false">V1186*U1186*J1185</f>
        <v>0.974223434333811</v>
      </c>
    </row>
    <row r="1187" customFormat="false" ht="12.8" hidden="false" customHeight="false" outlineLevel="0" collapsed="false">
      <c r="I1187" s="0" t="n">
        <v>918.5</v>
      </c>
      <c r="J1187" s="1" t="n">
        <f aca="true">FORECAST(I1187,OFFSET(lens7y,MATCH(I1187,lens7x,1)-1,0,2),OFFSET(lens7x,MATCH(I1187,lens7x,1)-1,0,2))</f>
        <v>0.999128307781246</v>
      </c>
      <c r="R1187" s="1" t="n">
        <v>918</v>
      </c>
      <c r="S1187" s="2" t="n">
        <f aca="true">FORECAST(R1187,OFFSET(ref7ay,MATCH(R1187,ref7x,1)-1,0,2),OFFSET(ref7x,MATCH(R1187,ref7x,1)-1,0,2))</f>
        <v>98.50694</v>
      </c>
      <c r="T1187" s="2" t="n">
        <f aca="true">FORECAST(R1187,OFFSET(ref7by,MATCH(R1187,ref7x,1)-1,0,2),OFFSET(ref7x,MATCH(R1187,ref7x,1)-1,0,2))</f>
        <v>99.02724</v>
      </c>
      <c r="U1187" s="1" t="n">
        <f aca="false">S1187/100</f>
        <v>0.9850694</v>
      </c>
      <c r="V1187" s="1" t="n">
        <f aca="false">T1187/100</f>
        <v>0.9902724</v>
      </c>
      <c r="W1187" s="3" t="n">
        <f aca="false">V1187*U1187*J1186</f>
        <v>0.974636714443252</v>
      </c>
    </row>
    <row r="1188" customFormat="false" ht="12.8" hidden="false" customHeight="false" outlineLevel="0" collapsed="false">
      <c r="I1188" s="0" t="n">
        <v>919</v>
      </c>
      <c r="J1188" s="1" t="n">
        <f aca="true">FORECAST(I1188,OFFSET(lens7y,MATCH(I1188,lens7x,1)-1,0,2),OFFSET(lens7x,MATCH(I1188,lens7x,1)-1,0,2))</f>
        <v>0.999128307781246</v>
      </c>
      <c r="R1188" s="1" t="n">
        <v>918.5</v>
      </c>
      <c r="S1188" s="2" t="n">
        <f aca="true">FORECAST(R1188,OFFSET(ref7ay,MATCH(R1188,ref7x,1)-1,0,2),OFFSET(ref7x,MATCH(R1188,ref7x,1)-1,0,2))</f>
        <v>98.528745</v>
      </c>
      <c r="T1188" s="2" t="n">
        <f aca="true">FORECAST(R1188,OFFSET(ref7by,MATCH(R1188,ref7x,1)-1,0,2),OFFSET(ref7x,MATCH(R1188,ref7x,1)-1,0,2))</f>
        <v>99.04702</v>
      </c>
      <c r="U1188" s="1" t="n">
        <f aca="false">S1188/100</f>
        <v>0.98528745</v>
      </c>
      <c r="V1188" s="1" t="n">
        <f aca="false">T1188/100</f>
        <v>0.9904702</v>
      </c>
      <c r="W1188" s="3" t="n">
        <f aca="false">V1188*U1188*J1187</f>
        <v>0.97504717509017</v>
      </c>
    </row>
    <row r="1189" customFormat="false" ht="12.8" hidden="false" customHeight="false" outlineLevel="0" collapsed="false">
      <c r="I1189" s="0" t="n">
        <v>919.5</v>
      </c>
      <c r="J1189" s="1" t="n">
        <f aca="true">FORECAST(I1189,OFFSET(lens7y,MATCH(I1189,lens7x,1)-1,0,2),OFFSET(lens7x,MATCH(I1189,lens7x,1)-1,0,2))</f>
        <v>0.999128307781246</v>
      </c>
      <c r="R1189" s="1" t="n">
        <v>919</v>
      </c>
      <c r="S1189" s="2" t="n">
        <f aca="true">FORECAST(R1189,OFFSET(ref7ay,MATCH(R1189,ref7x,1)-1,0,2),OFFSET(ref7x,MATCH(R1189,ref7x,1)-1,0,2))</f>
        <v>98.55055</v>
      </c>
      <c r="T1189" s="2" t="n">
        <f aca="true">FORECAST(R1189,OFFSET(ref7by,MATCH(R1189,ref7x,1)-1,0,2),OFFSET(ref7x,MATCH(R1189,ref7x,1)-1,0,2))</f>
        <v>99.0668</v>
      </c>
      <c r="U1189" s="1" t="n">
        <f aca="false">S1189/100</f>
        <v>0.9855055</v>
      </c>
      <c r="V1189" s="1" t="n">
        <f aca="false">T1189/100</f>
        <v>0.990668</v>
      </c>
      <c r="W1189" s="3" t="n">
        <f aca="false">V1189*U1189*J1188</f>
        <v>0.975457721922476</v>
      </c>
    </row>
    <row r="1190" customFormat="false" ht="12.8" hidden="false" customHeight="false" outlineLevel="0" collapsed="false">
      <c r="I1190" s="0" t="n">
        <v>920</v>
      </c>
      <c r="J1190" s="1" t="n">
        <f aca="true">FORECAST(I1190,OFFSET(lens7y,MATCH(I1190,lens7x,1)-1,0,2),OFFSET(lens7x,MATCH(I1190,lens7x,1)-1,0,2))</f>
        <v>0.999128307781246</v>
      </c>
      <c r="R1190" s="1" t="n">
        <v>919.5</v>
      </c>
      <c r="S1190" s="2" t="n">
        <f aca="true">FORECAST(R1190,OFFSET(ref7ay,MATCH(R1190,ref7x,1)-1,0,2),OFFSET(ref7x,MATCH(R1190,ref7x,1)-1,0,2))</f>
        <v>98.57229</v>
      </c>
      <c r="T1190" s="2" t="n">
        <f aca="true">FORECAST(R1190,OFFSET(ref7by,MATCH(R1190,ref7x,1)-1,0,2),OFFSET(ref7x,MATCH(R1190,ref7x,1)-1,0,2))</f>
        <v>99.086335</v>
      </c>
      <c r="U1190" s="1" t="n">
        <f aca="false">S1190/100</f>
        <v>0.9857229</v>
      </c>
      <c r="V1190" s="1" t="n">
        <f aca="false">T1190/100</f>
        <v>0.99086335</v>
      </c>
      <c r="W1190" s="3" t="n">
        <f aca="false">V1190*U1190*J1189</f>
        <v>0.975865298522873</v>
      </c>
    </row>
    <row r="1191" customFormat="false" ht="12.8" hidden="false" customHeight="false" outlineLevel="0" collapsed="false">
      <c r="I1191" s="0" t="n">
        <v>920.5</v>
      </c>
      <c r="J1191" s="1" t="n">
        <f aca="true">FORECAST(I1191,OFFSET(lens7y,MATCH(I1191,lens7x,1)-1,0,2),OFFSET(lens7x,MATCH(I1191,lens7x,1)-1,0,2))</f>
        <v>0.999128307781246</v>
      </c>
      <c r="R1191" s="1" t="n">
        <v>920</v>
      </c>
      <c r="S1191" s="2" t="n">
        <f aca="true">FORECAST(R1191,OFFSET(ref7ay,MATCH(R1191,ref7x,1)-1,0,2),OFFSET(ref7x,MATCH(R1191,ref7x,1)-1,0,2))</f>
        <v>98.59403</v>
      </c>
      <c r="T1191" s="2" t="n">
        <f aca="true">FORECAST(R1191,OFFSET(ref7by,MATCH(R1191,ref7x,1)-1,0,2),OFFSET(ref7x,MATCH(R1191,ref7x,1)-1,0,2))</f>
        <v>99.10587</v>
      </c>
      <c r="U1191" s="1" t="n">
        <f aca="false">S1191/100</f>
        <v>0.9859403</v>
      </c>
      <c r="V1191" s="1" t="n">
        <f aca="false">T1191/100</f>
        <v>0.9910587</v>
      </c>
      <c r="W1191" s="3" t="n">
        <f aca="false">V1191*U1191*J1190</f>
        <v>0.976272959987411</v>
      </c>
    </row>
    <row r="1192" customFormat="false" ht="12.8" hidden="false" customHeight="false" outlineLevel="0" collapsed="false">
      <c r="I1192" s="0" t="n">
        <v>921</v>
      </c>
      <c r="J1192" s="1" t="n">
        <f aca="true">FORECAST(I1192,OFFSET(lens7y,MATCH(I1192,lens7x,1)-1,0,2),OFFSET(lens7x,MATCH(I1192,lens7x,1)-1,0,2))</f>
        <v>0.999128307781246</v>
      </c>
      <c r="R1192" s="1" t="n">
        <v>920.5</v>
      </c>
      <c r="S1192" s="2" t="n">
        <f aca="true">FORECAST(R1192,OFFSET(ref7ay,MATCH(R1192,ref7x,1)-1,0,2),OFFSET(ref7x,MATCH(R1192,ref7x,1)-1,0,2))</f>
        <v>98.61584</v>
      </c>
      <c r="T1192" s="2" t="n">
        <f aca="true">FORECAST(R1192,OFFSET(ref7by,MATCH(R1192,ref7x,1)-1,0,2),OFFSET(ref7x,MATCH(R1192,ref7x,1)-1,0,2))</f>
        <v>99.125275</v>
      </c>
      <c r="U1192" s="1" t="n">
        <f aca="false">S1192/100</f>
        <v>0.9861584</v>
      </c>
      <c r="V1192" s="1" t="n">
        <f aca="false">T1192/100</f>
        <v>0.99125275</v>
      </c>
      <c r="W1192" s="3" t="n">
        <f aca="false">V1192*U1192*J1191</f>
        <v>0.97668011870067</v>
      </c>
    </row>
    <row r="1193" customFormat="false" ht="12.8" hidden="false" customHeight="false" outlineLevel="0" collapsed="false">
      <c r="I1193" s="0" t="n">
        <v>921.5</v>
      </c>
      <c r="J1193" s="1" t="n">
        <f aca="true">FORECAST(I1193,OFFSET(lens7y,MATCH(I1193,lens7x,1)-1,0,2),OFFSET(lens7x,MATCH(I1193,lens7x,1)-1,0,2))</f>
        <v>0.999128307781246</v>
      </c>
      <c r="R1193" s="1" t="n">
        <v>921</v>
      </c>
      <c r="S1193" s="2" t="n">
        <f aca="true">FORECAST(R1193,OFFSET(ref7ay,MATCH(R1193,ref7x,1)-1,0,2),OFFSET(ref7x,MATCH(R1193,ref7x,1)-1,0,2))</f>
        <v>98.63765</v>
      </c>
      <c r="T1193" s="2" t="n">
        <f aca="true">FORECAST(R1193,OFFSET(ref7by,MATCH(R1193,ref7x,1)-1,0,2),OFFSET(ref7x,MATCH(R1193,ref7x,1)-1,0,2))</f>
        <v>99.14468</v>
      </c>
      <c r="U1193" s="1" t="n">
        <f aca="false">S1193/100</f>
        <v>0.9863765</v>
      </c>
      <c r="V1193" s="1" t="n">
        <f aca="false">T1193/100</f>
        <v>0.9914468</v>
      </c>
      <c r="W1193" s="3" t="n">
        <f aca="false">V1193*U1193*J1192</f>
        <v>0.977087361984756</v>
      </c>
    </row>
    <row r="1194" customFormat="false" ht="12.8" hidden="false" customHeight="false" outlineLevel="0" collapsed="false">
      <c r="I1194" s="0" t="n">
        <v>922</v>
      </c>
      <c r="J1194" s="1" t="n">
        <f aca="true">FORECAST(I1194,OFFSET(lens7y,MATCH(I1194,lens7x,1)-1,0,2),OFFSET(lens7x,MATCH(I1194,lens7x,1)-1,0,2))</f>
        <v>0.999128307781246</v>
      </c>
      <c r="R1194" s="1" t="n">
        <v>921.5</v>
      </c>
      <c r="S1194" s="2" t="n">
        <f aca="true">FORECAST(R1194,OFFSET(ref7ay,MATCH(R1194,ref7x,1)-1,0,2),OFFSET(ref7x,MATCH(R1194,ref7x,1)-1,0,2))</f>
        <v>98.659365</v>
      </c>
      <c r="T1194" s="2" t="n">
        <f aca="true">FORECAST(R1194,OFFSET(ref7by,MATCH(R1194,ref7x,1)-1,0,2),OFFSET(ref7x,MATCH(R1194,ref7x,1)-1,0,2))</f>
        <v>99.163795</v>
      </c>
      <c r="U1194" s="1" t="n">
        <f aca="false">S1194/100</f>
        <v>0.98659365</v>
      </c>
      <c r="V1194" s="1" t="n">
        <f aca="false">T1194/100</f>
        <v>0.99163795</v>
      </c>
      <c r="W1194" s="3" t="n">
        <f aca="false">V1194*U1194*J1193</f>
        <v>0.977490889974478</v>
      </c>
    </row>
    <row r="1195" customFormat="false" ht="12.8" hidden="false" customHeight="false" outlineLevel="0" collapsed="false">
      <c r="I1195" s="0" t="n">
        <v>922.5</v>
      </c>
      <c r="J1195" s="1" t="n">
        <f aca="true">FORECAST(I1195,OFFSET(lens7y,MATCH(I1195,lens7x,1)-1,0,2),OFFSET(lens7x,MATCH(I1195,lens7x,1)-1,0,2))</f>
        <v>0.999128307781246</v>
      </c>
      <c r="R1195" s="1" t="n">
        <v>922</v>
      </c>
      <c r="S1195" s="2" t="n">
        <f aca="true">FORECAST(R1195,OFFSET(ref7ay,MATCH(R1195,ref7x,1)-1,0,2),OFFSET(ref7x,MATCH(R1195,ref7x,1)-1,0,2))</f>
        <v>98.68108</v>
      </c>
      <c r="T1195" s="2" t="n">
        <f aca="true">FORECAST(R1195,OFFSET(ref7by,MATCH(R1195,ref7x,1)-1,0,2),OFFSET(ref7x,MATCH(R1195,ref7x,1)-1,0,2))</f>
        <v>99.18291</v>
      </c>
      <c r="U1195" s="1" t="n">
        <f aca="false">S1195/100</f>
        <v>0.9868108</v>
      </c>
      <c r="V1195" s="1" t="n">
        <f aca="false">T1195/100</f>
        <v>0.9918291</v>
      </c>
      <c r="W1195" s="3" t="n">
        <f aca="false">V1195*U1195*J1194</f>
        <v>0.977894500908279</v>
      </c>
    </row>
    <row r="1196" customFormat="false" ht="12.8" hidden="false" customHeight="false" outlineLevel="0" collapsed="false">
      <c r="I1196" s="0" t="n">
        <v>923</v>
      </c>
      <c r="J1196" s="1" t="n">
        <f aca="true">FORECAST(I1196,OFFSET(lens7y,MATCH(I1196,lens7x,1)-1,0,2),OFFSET(lens7x,MATCH(I1196,lens7x,1)-1,0,2))</f>
        <v>0.999128307781246</v>
      </c>
      <c r="R1196" s="1" t="n">
        <v>922.5</v>
      </c>
      <c r="S1196" s="2" t="n">
        <f aca="true">FORECAST(R1196,OFFSET(ref7ay,MATCH(R1196,ref7x,1)-1,0,2),OFFSET(ref7x,MATCH(R1196,ref7x,1)-1,0,2))</f>
        <v>98.70269</v>
      </c>
      <c r="T1196" s="2" t="n">
        <f aca="true">FORECAST(R1196,OFFSET(ref7by,MATCH(R1196,ref7x,1)-1,0,2),OFFSET(ref7x,MATCH(R1196,ref7x,1)-1,0,2))</f>
        <v>99.20173</v>
      </c>
      <c r="U1196" s="1" t="n">
        <f aca="false">S1196/100</f>
        <v>0.9870269</v>
      </c>
      <c r="V1196" s="1" t="n">
        <f aca="false">T1196/100</f>
        <v>0.9920173</v>
      </c>
      <c r="W1196" s="3" t="n">
        <f aca="false">V1196*U1196*J1195</f>
        <v>0.978294244881649</v>
      </c>
    </row>
    <row r="1197" customFormat="false" ht="12.8" hidden="false" customHeight="false" outlineLevel="0" collapsed="false">
      <c r="I1197" s="0" t="n">
        <v>923.5</v>
      </c>
      <c r="J1197" s="1" t="n">
        <f aca="true">FORECAST(I1197,OFFSET(lens7y,MATCH(I1197,lens7x,1)-1,0,2),OFFSET(lens7x,MATCH(I1197,lens7x,1)-1,0,2))</f>
        <v>0.999128307781246</v>
      </c>
      <c r="R1197" s="1" t="n">
        <v>923</v>
      </c>
      <c r="S1197" s="2" t="n">
        <f aca="true">FORECAST(R1197,OFFSET(ref7ay,MATCH(R1197,ref7x,1)-1,0,2),OFFSET(ref7x,MATCH(R1197,ref7x,1)-1,0,2))</f>
        <v>98.7243</v>
      </c>
      <c r="T1197" s="2" t="n">
        <f aca="true">FORECAST(R1197,OFFSET(ref7by,MATCH(R1197,ref7x,1)-1,0,2),OFFSET(ref7x,MATCH(R1197,ref7x,1)-1,0,2))</f>
        <v>99.22055</v>
      </c>
      <c r="U1197" s="1" t="n">
        <f aca="false">S1197/100</f>
        <v>0.987243</v>
      </c>
      <c r="V1197" s="1" t="n">
        <f aca="false">T1197/100</f>
        <v>0.9922055</v>
      </c>
      <c r="W1197" s="3" t="n">
        <f aca="false">V1197*U1197*J1196</f>
        <v>0.978694070124155</v>
      </c>
    </row>
    <row r="1198" customFormat="false" ht="12.8" hidden="false" customHeight="false" outlineLevel="0" collapsed="false">
      <c r="I1198" s="0" t="n">
        <v>924</v>
      </c>
      <c r="J1198" s="1" t="n">
        <f aca="true">FORECAST(I1198,OFFSET(lens7y,MATCH(I1198,lens7x,1)-1,0,2),OFFSET(lens7x,MATCH(I1198,lens7x,1)-1,0,2))</f>
        <v>0.999128307781246</v>
      </c>
      <c r="R1198" s="1" t="n">
        <v>923.5</v>
      </c>
      <c r="S1198" s="2" t="n">
        <f aca="true">FORECAST(R1198,OFFSET(ref7ay,MATCH(R1198,ref7x,1)-1,0,2),OFFSET(ref7x,MATCH(R1198,ref7x,1)-1,0,2))</f>
        <v>98.745775</v>
      </c>
      <c r="T1198" s="2" t="n">
        <f aca="true">FORECAST(R1198,OFFSET(ref7by,MATCH(R1198,ref7x,1)-1,0,2),OFFSET(ref7x,MATCH(R1198,ref7x,1)-1,0,2))</f>
        <v>99.23905</v>
      </c>
      <c r="U1198" s="1" t="n">
        <f aca="false">S1198/100</f>
        <v>0.98745775</v>
      </c>
      <c r="V1198" s="1" t="n">
        <f aca="false">T1198/100</f>
        <v>0.9923905</v>
      </c>
      <c r="W1198" s="3" t="n">
        <f aca="false">V1198*U1198*J1197</f>
        <v>0.979089480961766</v>
      </c>
    </row>
    <row r="1199" customFormat="false" ht="12.8" hidden="false" customHeight="false" outlineLevel="0" collapsed="false">
      <c r="I1199" s="0" t="n">
        <v>924.5</v>
      </c>
      <c r="J1199" s="1" t="n">
        <f aca="true">FORECAST(I1199,OFFSET(lens7y,MATCH(I1199,lens7x,1)-1,0,2),OFFSET(lens7x,MATCH(I1199,lens7x,1)-1,0,2))</f>
        <v>0.999128307781246</v>
      </c>
      <c r="R1199" s="1" t="n">
        <v>924</v>
      </c>
      <c r="S1199" s="2" t="n">
        <f aca="true">FORECAST(R1199,OFFSET(ref7ay,MATCH(R1199,ref7x,1)-1,0,2),OFFSET(ref7x,MATCH(R1199,ref7x,1)-1,0,2))</f>
        <v>98.76725</v>
      </c>
      <c r="T1199" s="2" t="n">
        <f aca="true">FORECAST(R1199,OFFSET(ref7by,MATCH(R1199,ref7x,1)-1,0,2),OFFSET(ref7x,MATCH(R1199,ref7x,1)-1,0,2))</f>
        <v>99.25755</v>
      </c>
      <c r="U1199" s="1" t="n">
        <f aca="false">S1199/100</f>
        <v>0.9876725</v>
      </c>
      <c r="V1199" s="1" t="n">
        <f aca="false">T1199/100</f>
        <v>0.9925755</v>
      </c>
      <c r="W1199" s="3" t="n">
        <f aca="false">V1199*U1199*J1198</f>
        <v>0.979484971187614</v>
      </c>
    </row>
    <row r="1200" customFormat="false" ht="12.8" hidden="false" customHeight="false" outlineLevel="0" collapsed="false">
      <c r="I1200" s="0" t="n">
        <v>925</v>
      </c>
      <c r="J1200" s="1" t="n">
        <f aca="true">FORECAST(I1200,OFFSET(lens7y,MATCH(I1200,lens7x,1)-1,0,2),OFFSET(lens7x,MATCH(I1200,lens7x,1)-1,0,2))</f>
        <v>0.999128307781246</v>
      </c>
      <c r="R1200" s="1" t="n">
        <v>924.5</v>
      </c>
      <c r="S1200" s="2" t="n">
        <f aca="true">FORECAST(R1200,OFFSET(ref7ay,MATCH(R1200,ref7x,1)-1,0,2),OFFSET(ref7x,MATCH(R1200,ref7x,1)-1,0,2))</f>
        <v>98.788395</v>
      </c>
      <c r="T1200" s="2" t="n">
        <f aca="true">FORECAST(R1200,OFFSET(ref7by,MATCH(R1200,ref7x,1)-1,0,2),OFFSET(ref7x,MATCH(R1200,ref7x,1)-1,0,2))</f>
        <v>99.275555</v>
      </c>
      <c r="U1200" s="1" t="n">
        <f aca="false">S1200/100</f>
        <v>0.98788395</v>
      </c>
      <c r="V1200" s="1" t="n">
        <f aca="false">T1200/100</f>
        <v>0.99275555</v>
      </c>
      <c r="W1200" s="3" t="n">
        <f aca="false">V1200*U1200*J1199</f>
        <v>0.979872381784854</v>
      </c>
    </row>
    <row r="1201" customFormat="false" ht="12.8" hidden="false" customHeight="false" outlineLevel="0" collapsed="false">
      <c r="I1201" s="0" t="n">
        <v>925.5</v>
      </c>
      <c r="J1201" s="1" t="n">
        <f aca="true">FORECAST(I1201,OFFSET(lens7y,MATCH(I1201,lens7x,1)-1,0,2),OFFSET(lens7x,MATCH(I1201,lens7x,1)-1,0,2))</f>
        <v>0.999128307781246</v>
      </c>
      <c r="R1201" s="1" t="n">
        <v>925</v>
      </c>
      <c r="S1201" s="2" t="n">
        <f aca="true">FORECAST(R1201,OFFSET(ref7ay,MATCH(R1201,ref7x,1)-1,0,2),OFFSET(ref7x,MATCH(R1201,ref7x,1)-1,0,2))</f>
        <v>98.80954</v>
      </c>
      <c r="T1201" s="2" t="n">
        <f aca="true">FORECAST(R1201,OFFSET(ref7by,MATCH(R1201,ref7x,1)-1,0,2),OFFSET(ref7x,MATCH(R1201,ref7x,1)-1,0,2))</f>
        <v>99.29356</v>
      </c>
      <c r="U1201" s="1" t="n">
        <f aca="false">S1201/100</f>
        <v>0.9880954</v>
      </c>
      <c r="V1201" s="1" t="n">
        <f aca="false">T1201/100</f>
        <v>0.9929356</v>
      </c>
      <c r="W1201" s="3" t="n">
        <f aca="false">V1201*U1201*J1200</f>
        <v>0.980259868458865</v>
      </c>
    </row>
    <row r="1202" customFormat="false" ht="12.8" hidden="false" customHeight="false" outlineLevel="0" collapsed="false">
      <c r="I1202" s="0" t="n">
        <v>926</v>
      </c>
      <c r="J1202" s="1" t="n">
        <f aca="true">FORECAST(I1202,OFFSET(lens7y,MATCH(I1202,lens7x,1)-1,0,2),OFFSET(lens7x,MATCH(I1202,lens7x,1)-1,0,2))</f>
        <v>0.999128307781246</v>
      </c>
      <c r="R1202" s="1" t="n">
        <v>925.5</v>
      </c>
      <c r="S1202" s="2" t="n">
        <f aca="true">FORECAST(R1202,OFFSET(ref7ay,MATCH(R1202,ref7x,1)-1,0,2),OFFSET(ref7x,MATCH(R1202,ref7x,1)-1,0,2))</f>
        <v>98.83053</v>
      </c>
      <c r="T1202" s="2" t="n">
        <f aca="true">FORECAST(R1202,OFFSET(ref7by,MATCH(R1202,ref7x,1)-1,0,2),OFFSET(ref7x,MATCH(R1202,ref7x,1)-1,0,2))</f>
        <v>99.31123</v>
      </c>
      <c r="U1202" s="1" t="n">
        <f aca="false">S1202/100</f>
        <v>0.9883053</v>
      </c>
      <c r="V1202" s="1" t="n">
        <f aca="false">T1202/100</f>
        <v>0.9931123</v>
      </c>
      <c r="W1202" s="3" t="n">
        <f aca="false">V1202*U1202*J1201</f>
        <v>0.980642585285475</v>
      </c>
    </row>
    <row r="1203" customFormat="false" ht="12.8" hidden="false" customHeight="false" outlineLevel="0" collapsed="false">
      <c r="I1203" s="0" t="n">
        <v>926.5</v>
      </c>
      <c r="J1203" s="1" t="n">
        <f aca="true">FORECAST(I1203,OFFSET(lens7y,MATCH(I1203,lens7x,1)-1,0,2),OFFSET(lens7x,MATCH(I1203,lens7x,1)-1,0,2))</f>
        <v>0.999128307781246</v>
      </c>
      <c r="R1203" s="1" t="n">
        <v>926</v>
      </c>
      <c r="S1203" s="2" t="n">
        <f aca="true">FORECAST(R1203,OFFSET(ref7ay,MATCH(R1203,ref7x,1)-1,0,2),OFFSET(ref7x,MATCH(R1203,ref7x,1)-1,0,2))</f>
        <v>98.85152</v>
      </c>
      <c r="T1203" s="2" t="n">
        <f aca="true">FORECAST(R1203,OFFSET(ref7by,MATCH(R1203,ref7x,1)-1,0,2),OFFSET(ref7x,MATCH(R1203,ref7x,1)-1,0,2))</f>
        <v>99.3289</v>
      </c>
      <c r="U1203" s="1" t="n">
        <f aca="false">S1203/100</f>
        <v>0.9885152</v>
      </c>
      <c r="V1203" s="1" t="n">
        <f aca="false">T1203/100</f>
        <v>0.993289</v>
      </c>
      <c r="W1203" s="3" t="n">
        <f aca="false">V1203*U1203*J1202</f>
        <v>0.981025376226084</v>
      </c>
    </row>
    <row r="1204" customFormat="false" ht="12.8" hidden="false" customHeight="false" outlineLevel="0" collapsed="false">
      <c r="I1204" s="0" t="n">
        <v>927</v>
      </c>
      <c r="J1204" s="1" t="n">
        <f aca="true">FORECAST(I1204,OFFSET(lens7y,MATCH(I1204,lens7x,1)-1,0,2),OFFSET(lens7x,MATCH(I1204,lens7x,1)-1,0,2))</f>
        <v>0.999128307781246</v>
      </c>
      <c r="R1204" s="1" t="n">
        <v>926.5</v>
      </c>
      <c r="S1204" s="2" t="n">
        <f aca="true">FORECAST(R1204,OFFSET(ref7ay,MATCH(R1204,ref7x,1)-1,0,2),OFFSET(ref7x,MATCH(R1204,ref7x,1)-1,0,2))</f>
        <v>98.87233</v>
      </c>
      <c r="T1204" s="2" t="n">
        <f aca="true">FORECAST(R1204,OFFSET(ref7by,MATCH(R1204,ref7x,1)-1,0,2),OFFSET(ref7x,MATCH(R1204,ref7x,1)-1,0,2))</f>
        <v>99.346215</v>
      </c>
      <c r="U1204" s="1" t="n">
        <f aca="false">S1204/100</f>
        <v>0.9887233</v>
      </c>
      <c r="V1204" s="1" t="n">
        <f aca="false">T1204/100</f>
        <v>0.99346215</v>
      </c>
      <c r="W1204" s="3" t="n">
        <f aca="false">V1204*U1204*J1203</f>
        <v>0.981402947693123</v>
      </c>
    </row>
    <row r="1205" customFormat="false" ht="12.8" hidden="false" customHeight="false" outlineLevel="0" collapsed="false">
      <c r="I1205" s="0" t="n">
        <v>927.5</v>
      </c>
      <c r="J1205" s="1" t="n">
        <f aca="true">FORECAST(I1205,OFFSET(lens7y,MATCH(I1205,lens7x,1)-1,0,2),OFFSET(lens7x,MATCH(I1205,lens7x,1)-1,0,2))</f>
        <v>0.999128307781246</v>
      </c>
      <c r="R1205" s="1" t="n">
        <v>927</v>
      </c>
      <c r="S1205" s="2" t="n">
        <f aca="true">FORECAST(R1205,OFFSET(ref7ay,MATCH(R1205,ref7x,1)-1,0,2),OFFSET(ref7x,MATCH(R1205,ref7x,1)-1,0,2))</f>
        <v>98.89314</v>
      </c>
      <c r="T1205" s="2" t="n">
        <f aca="true">FORECAST(R1205,OFFSET(ref7by,MATCH(R1205,ref7x,1)-1,0,2),OFFSET(ref7x,MATCH(R1205,ref7x,1)-1,0,2))</f>
        <v>99.36353</v>
      </c>
      <c r="U1205" s="1" t="n">
        <f aca="false">S1205/100</f>
        <v>0.9889314</v>
      </c>
      <c r="V1205" s="1" t="n">
        <f aca="false">T1205/100</f>
        <v>0.9936353</v>
      </c>
      <c r="W1205" s="3" t="n">
        <f aca="false">V1205*U1205*J1204</f>
        <v>0.981780591162372</v>
      </c>
    </row>
    <row r="1206" customFormat="false" ht="12.8" hidden="false" customHeight="false" outlineLevel="0" collapsed="false">
      <c r="I1206" s="0" t="n">
        <v>928</v>
      </c>
      <c r="J1206" s="1" t="n">
        <f aca="true">FORECAST(I1206,OFFSET(lens7y,MATCH(I1206,lens7x,1)-1,0,2),OFFSET(lens7x,MATCH(I1206,lens7x,1)-1,0,2))</f>
        <v>0.999128307781246</v>
      </c>
      <c r="R1206" s="1" t="n">
        <v>927.5</v>
      </c>
      <c r="S1206" s="2" t="n">
        <f aca="true">FORECAST(R1206,OFFSET(ref7ay,MATCH(R1206,ref7x,1)-1,0,2),OFFSET(ref7x,MATCH(R1206,ref7x,1)-1,0,2))</f>
        <v>98.913765</v>
      </c>
      <c r="T1206" s="2" t="n">
        <f aca="true">FORECAST(R1206,OFFSET(ref7by,MATCH(R1206,ref7x,1)-1,0,2),OFFSET(ref7x,MATCH(R1206,ref7x,1)-1,0,2))</f>
        <v>99.38048</v>
      </c>
      <c r="U1206" s="1" t="n">
        <f aca="false">S1206/100</f>
        <v>0.98913765</v>
      </c>
      <c r="V1206" s="1" t="n">
        <f aca="false">T1206/100</f>
        <v>0.9938048</v>
      </c>
      <c r="W1206" s="3" t="n">
        <f aca="false">V1206*U1206*J1205</f>
        <v>0.98215286248554</v>
      </c>
    </row>
    <row r="1207" customFormat="false" ht="12.8" hidden="false" customHeight="false" outlineLevel="0" collapsed="false">
      <c r="I1207" s="0" t="n">
        <v>928.5</v>
      </c>
      <c r="J1207" s="1" t="n">
        <f aca="true">FORECAST(I1207,OFFSET(lens7y,MATCH(I1207,lens7x,1)-1,0,2),OFFSET(lens7x,MATCH(I1207,lens7x,1)-1,0,2))</f>
        <v>0.999128307781246</v>
      </c>
      <c r="R1207" s="1" t="n">
        <v>928</v>
      </c>
      <c r="S1207" s="2" t="n">
        <f aca="true">FORECAST(R1207,OFFSET(ref7ay,MATCH(R1207,ref7x,1)-1,0,2),OFFSET(ref7x,MATCH(R1207,ref7x,1)-1,0,2))</f>
        <v>98.93439</v>
      </c>
      <c r="T1207" s="2" t="n">
        <f aca="true">FORECAST(R1207,OFFSET(ref7by,MATCH(R1207,ref7x,1)-1,0,2),OFFSET(ref7x,MATCH(R1207,ref7x,1)-1,0,2))</f>
        <v>99.39743</v>
      </c>
      <c r="U1207" s="1" t="n">
        <f aca="false">S1207/100</f>
        <v>0.9893439</v>
      </c>
      <c r="V1207" s="1" t="n">
        <f aca="false">T1207/100</f>
        <v>0.9939743</v>
      </c>
      <c r="W1207" s="3" t="n">
        <f aca="false">V1207*U1207*J1206</f>
        <v>0.982525203666511</v>
      </c>
    </row>
    <row r="1208" customFormat="false" ht="12.8" hidden="false" customHeight="false" outlineLevel="0" collapsed="false">
      <c r="I1208" s="0" t="n">
        <v>929</v>
      </c>
      <c r="J1208" s="1" t="n">
        <f aca="true">FORECAST(I1208,OFFSET(lens7y,MATCH(I1208,lens7x,1)-1,0,2),OFFSET(lens7x,MATCH(I1208,lens7x,1)-1,0,2))</f>
        <v>0.999128307781246</v>
      </c>
      <c r="R1208" s="1" t="n">
        <v>928.5</v>
      </c>
      <c r="S1208" s="2" t="n">
        <f aca="true">FORECAST(R1208,OFFSET(ref7ay,MATCH(R1208,ref7x,1)-1,0,2),OFFSET(ref7x,MATCH(R1208,ref7x,1)-1,0,2))</f>
        <v>98.955095</v>
      </c>
      <c r="T1208" s="2" t="n">
        <f aca="true">FORECAST(R1208,OFFSET(ref7by,MATCH(R1208,ref7x,1)-1,0,2),OFFSET(ref7x,MATCH(R1208,ref7x,1)-1,0,2))</f>
        <v>99.41422</v>
      </c>
      <c r="U1208" s="1" t="n">
        <f aca="false">S1208/100</f>
        <v>0.98955095</v>
      </c>
      <c r="V1208" s="1" t="n">
        <f aca="false">T1208/100</f>
        <v>0.9941422</v>
      </c>
      <c r="W1208" s="3" t="n">
        <f aca="false">V1208*U1208*J1207</f>
        <v>0.982896827425668</v>
      </c>
    </row>
    <row r="1209" customFormat="false" ht="12.8" hidden="false" customHeight="false" outlineLevel="0" collapsed="false">
      <c r="I1209" s="0" t="n">
        <v>929.5</v>
      </c>
      <c r="J1209" s="1" t="n">
        <f aca="true">FORECAST(I1209,OFFSET(lens7y,MATCH(I1209,lens7x,1)-1,0,2),OFFSET(lens7x,MATCH(I1209,lens7x,1)-1,0,2))</f>
        <v>0.999128307781246</v>
      </c>
      <c r="R1209" s="1" t="n">
        <v>929</v>
      </c>
      <c r="S1209" s="2" t="n">
        <f aca="true">FORECAST(R1209,OFFSET(ref7ay,MATCH(R1209,ref7x,1)-1,0,2),OFFSET(ref7x,MATCH(R1209,ref7x,1)-1,0,2))</f>
        <v>98.9758</v>
      </c>
      <c r="T1209" s="2" t="n">
        <f aca="true">FORECAST(R1209,OFFSET(ref7by,MATCH(R1209,ref7x,1)-1,0,2),OFFSET(ref7x,MATCH(R1209,ref7x,1)-1,0,2))</f>
        <v>99.43101</v>
      </c>
      <c r="U1209" s="1" t="n">
        <f aca="false">S1209/100</f>
        <v>0.989758</v>
      </c>
      <c r="V1209" s="1" t="n">
        <f aca="false">T1209/100</f>
        <v>0.9943101</v>
      </c>
      <c r="W1209" s="3" t="n">
        <f aca="false">V1209*U1209*J1208</f>
        <v>0.983268520651609</v>
      </c>
    </row>
    <row r="1210" customFormat="false" ht="12.8" hidden="false" customHeight="false" outlineLevel="0" collapsed="false">
      <c r="I1210" s="0" t="n">
        <v>930</v>
      </c>
      <c r="J1210" s="1" t="n">
        <f aca="true">FORECAST(I1210,OFFSET(lens7y,MATCH(I1210,lens7x,1)-1,0,2),OFFSET(lens7x,MATCH(I1210,lens7x,1)-1,0,2))</f>
        <v>0.999128307781246</v>
      </c>
      <c r="R1210" s="1" t="n">
        <v>929.5</v>
      </c>
      <c r="S1210" s="2" t="n">
        <f aca="true">FORECAST(R1210,OFFSET(ref7ay,MATCH(R1210,ref7x,1)-1,0,2),OFFSET(ref7x,MATCH(R1210,ref7x,1)-1,0,2))</f>
        <v>98.996285</v>
      </c>
      <c r="T1210" s="2" t="n">
        <f aca="true">FORECAST(R1210,OFFSET(ref7by,MATCH(R1210,ref7x,1)-1,0,2),OFFSET(ref7x,MATCH(R1210,ref7x,1)-1,0,2))</f>
        <v>99.44739</v>
      </c>
      <c r="U1210" s="1" t="n">
        <f aca="false">S1210/100</f>
        <v>0.98996285</v>
      </c>
      <c r="V1210" s="1" t="n">
        <f aca="false">T1210/100</f>
        <v>0.9944739</v>
      </c>
      <c r="W1210" s="3" t="n">
        <f aca="false">V1210*U1210*J1209</f>
        <v>0.983634042090247</v>
      </c>
    </row>
    <row r="1211" customFormat="false" ht="12.8" hidden="false" customHeight="false" outlineLevel="0" collapsed="false">
      <c r="I1211" s="0" t="n">
        <v>930.5</v>
      </c>
      <c r="J1211" s="1" t="n">
        <f aca="true">FORECAST(I1211,OFFSET(lens7y,MATCH(I1211,lens7x,1)-1,0,2),OFFSET(lens7x,MATCH(I1211,lens7x,1)-1,0,2))</f>
        <v>0.999128307781246</v>
      </c>
      <c r="R1211" s="1" t="n">
        <v>930</v>
      </c>
      <c r="S1211" s="2" t="n">
        <f aca="true">FORECAST(R1211,OFFSET(ref7ay,MATCH(R1211,ref7x,1)-1,0,2),OFFSET(ref7x,MATCH(R1211,ref7x,1)-1,0,2))</f>
        <v>99.01677</v>
      </c>
      <c r="T1211" s="2" t="n">
        <f aca="true">FORECAST(R1211,OFFSET(ref7by,MATCH(R1211,ref7x,1)-1,0,2),OFFSET(ref7x,MATCH(R1211,ref7x,1)-1,0,2))</f>
        <v>99.46377</v>
      </c>
      <c r="U1211" s="1" t="n">
        <f aca="false">S1211/100</f>
        <v>0.9901677</v>
      </c>
      <c r="V1211" s="1" t="n">
        <f aca="false">T1211/100</f>
        <v>0.9946377</v>
      </c>
      <c r="W1211" s="3" t="n">
        <f aca="false">V1211*U1211*J1210</f>
        <v>0.983999630579247</v>
      </c>
    </row>
    <row r="1212" customFormat="false" ht="12.8" hidden="false" customHeight="false" outlineLevel="0" collapsed="false">
      <c r="I1212" s="0" t="n">
        <v>931</v>
      </c>
      <c r="J1212" s="1" t="n">
        <f aca="true">FORECAST(I1212,OFFSET(lens7y,MATCH(I1212,lens7x,1)-1,0,2),OFFSET(lens7x,MATCH(I1212,lens7x,1)-1,0,2))</f>
        <v>0.999128307781246</v>
      </c>
      <c r="R1212" s="1" t="n">
        <v>930.5</v>
      </c>
      <c r="S1212" s="2" t="n">
        <f aca="true">FORECAST(R1212,OFFSET(ref7ay,MATCH(R1212,ref7x,1)-1,0,2),OFFSET(ref7x,MATCH(R1212,ref7x,1)-1,0,2))</f>
        <v>99.03702</v>
      </c>
      <c r="T1212" s="2" t="n">
        <f aca="true">FORECAST(R1212,OFFSET(ref7by,MATCH(R1212,ref7x,1)-1,0,2),OFFSET(ref7x,MATCH(R1212,ref7x,1)-1,0,2))</f>
        <v>99.479725</v>
      </c>
      <c r="U1212" s="1" t="n">
        <f aca="false">S1212/100</f>
        <v>0.9903702</v>
      </c>
      <c r="V1212" s="1" t="n">
        <f aca="false">T1212/100</f>
        <v>0.99479725</v>
      </c>
      <c r="W1212" s="3" t="n">
        <f aca="false">V1212*U1212*J1211</f>
        <v>0.984358744968578</v>
      </c>
    </row>
    <row r="1213" customFormat="false" ht="12.8" hidden="false" customHeight="false" outlineLevel="0" collapsed="false">
      <c r="I1213" s="0" t="n">
        <v>931.5</v>
      </c>
      <c r="J1213" s="1" t="n">
        <f aca="true">FORECAST(I1213,OFFSET(lens7y,MATCH(I1213,lens7x,1)-1,0,2),OFFSET(lens7x,MATCH(I1213,lens7x,1)-1,0,2))</f>
        <v>0.999128307781246</v>
      </c>
      <c r="R1213" s="1" t="n">
        <v>931</v>
      </c>
      <c r="S1213" s="2" t="n">
        <f aca="true">FORECAST(R1213,OFFSET(ref7ay,MATCH(R1213,ref7x,1)-1,0,2),OFFSET(ref7x,MATCH(R1213,ref7x,1)-1,0,2))</f>
        <v>99.05727</v>
      </c>
      <c r="T1213" s="2" t="n">
        <f aca="true">FORECAST(R1213,OFFSET(ref7by,MATCH(R1213,ref7x,1)-1,0,2),OFFSET(ref7x,MATCH(R1213,ref7x,1)-1,0,2))</f>
        <v>99.49568</v>
      </c>
      <c r="U1213" s="1" t="n">
        <f aca="false">S1213/100</f>
        <v>0.9905727</v>
      </c>
      <c r="V1213" s="1" t="n">
        <f aca="false">T1213/100</f>
        <v>0.9949568</v>
      </c>
      <c r="W1213" s="3" t="n">
        <f aca="false">V1213*U1213*J1212</f>
        <v>0.984717923919332</v>
      </c>
    </row>
    <row r="1214" customFormat="false" ht="12.8" hidden="false" customHeight="false" outlineLevel="0" collapsed="false">
      <c r="I1214" s="0" t="n">
        <v>932</v>
      </c>
      <c r="J1214" s="1" t="n">
        <f aca="true">FORECAST(I1214,OFFSET(lens7y,MATCH(I1214,lens7x,1)-1,0,2),OFFSET(lens7x,MATCH(I1214,lens7x,1)-1,0,2))</f>
        <v>0.999128307781246</v>
      </c>
      <c r="R1214" s="1" t="n">
        <v>931.5</v>
      </c>
      <c r="S1214" s="2" t="n">
        <f aca="true">FORECAST(R1214,OFFSET(ref7ay,MATCH(R1214,ref7x,1)-1,0,2),OFFSET(ref7x,MATCH(R1214,ref7x,1)-1,0,2))</f>
        <v>99.07698</v>
      </c>
      <c r="T1214" s="2" t="n">
        <f aca="true">FORECAST(R1214,OFFSET(ref7by,MATCH(R1214,ref7x,1)-1,0,2),OFFSET(ref7x,MATCH(R1214,ref7x,1)-1,0,2))</f>
        <v>99.511005</v>
      </c>
      <c r="U1214" s="1" t="n">
        <f aca="false">S1214/100</f>
        <v>0.9907698</v>
      </c>
      <c r="V1214" s="1" t="n">
        <f aca="false">T1214/100</f>
        <v>0.99511005</v>
      </c>
      <c r="W1214" s="3" t="n">
        <f aca="false">V1214*U1214*J1213</f>
        <v>0.985065562078601</v>
      </c>
    </row>
    <row r="1215" customFormat="false" ht="12.8" hidden="false" customHeight="false" outlineLevel="0" collapsed="false">
      <c r="I1215" s="0" t="n">
        <v>932.5</v>
      </c>
      <c r="J1215" s="1" t="n">
        <f aca="true">FORECAST(I1215,OFFSET(lens7y,MATCH(I1215,lens7x,1)-1,0,2),OFFSET(lens7x,MATCH(I1215,lens7x,1)-1,0,2))</f>
        <v>0.999128307781246</v>
      </c>
      <c r="R1215" s="1" t="n">
        <v>932</v>
      </c>
      <c r="S1215" s="2" t="n">
        <f aca="true">FORECAST(R1215,OFFSET(ref7ay,MATCH(R1215,ref7x,1)-1,0,2),OFFSET(ref7x,MATCH(R1215,ref7x,1)-1,0,2))</f>
        <v>99.09669</v>
      </c>
      <c r="T1215" s="2" t="n">
        <f aca="true">FORECAST(R1215,OFFSET(ref7by,MATCH(R1215,ref7x,1)-1,0,2),OFFSET(ref7x,MATCH(R1215,ref7x,1)-1,0,2))</f>
        <v>99.52633</v>
      </c>
      <c r="U1215" s="1" t="n">
        <f aca="false">S1215/100</f>
        <v>0.9909669</v>
      </c>
      <c r="V1215" s="1" t="n">
        <f aca="false">T1215/100</f>
        <v>0.9952633</v>
      </c>
      <c r="W1215" s="3" t="n">
        <f aca="false">V1215*U1215*J1214</f>
        <v>0.985413260596361</v>
      </c>
    </row>
    <row r="1216" customFormat="false" ht="12.8" hidden="false" customHeight="false" outlineLevel="0" collapsed="false">
      <c r="I1216" s="0" t="n">
        <v>933</v>
      </c>
      <c r="J1216" s="1" t="n">
        <f aca="true">FORECAST(I1216,OFFSET(lens7y,MATCH(I1216,lens7x,1)-1,0,2),OFFSET(lens7x,MATCH(I1216,lens7x,1)-1,0,2))</f>
        <v>0.999128307781246</v>
      </c>
      <c r="R1216" s="1" t="n">
        <v>932.5</v>
      </c>
      <c r="S1216" s="2" t="n">
        <f aca="true">FORECAST(R1216,OFFSET(ref7ay,MATCH(R1216,ref7x,1)-1,0,2),OFFSET(ref7x,MATCH(R1216,ref7x,1)-1,0,2))</f>
        <v>99.11613</v>
      </c>
      <c r="T1216" s="2" t="n">
        <f aca="true">FORECAST(R1216,OFFSET(ref7by,MATCH(R1216,ref7x,1)-1,0,2),OFFSET(ref7x,MATCH(R1216,ref7x,1)-1,0,2))</f>
        <v>99.54121</v>
      </c>
      <c r="U1216" s="1" t="n">
        <f aca="false">S1216/100</f>
        <v>0.9911613</v>
      </c>
      <c r="V1216" s="1" t="n">
        <f aca="false">T1216/100</f>
        <v>0.9954121</v>
      </c>
      <c r="W1216" s="3" t="n">
        <f aca="false">V1216*U1216*J1215</f>
        <v>0.985753927367667</v>
      </c>
    </row>
    <row r="1217" customFormat="false" ht="12.8" hidden="false" customHeight="false" outlineLevel="0" collapsed="false">
      <c r="I1217" s="0" t="n">
        <v>933.5</v>
      </c>
      <c r="J1217" s="1" t="n">
        <f aca="true">FORECAST(I1217,OFFSET(lens7y,MATCH(I1217,lens7x,1)-1,0,2),OFFSET(lens7x,MATCH(I1217,lens7x,1)-1,0,2))</f>
        <v>0.999128307781246</v>
      </c>
      <c r="R1217" s="1" t="n">
        <v>933</v>
      </c>
      <c r="S1217" s="2" t="n">
        <f aca="true">FORECAST(R1217,OFFSET(ref7ay,MATCH(R1217,ref7x,1)-1,0,2),OFFSET(ref7x,MATCH(R1217,ref7x,1)-1,0,2))</f>
        <v>99.13557</v>
      </c>
      <c r="T1217" s="2" t="n">
        <f aca="true">FORECAST(R1217,OFFSET(ref7by,MATCH(R1217,ref7x,1)-1,0,2),OFFSET(ref7x,MATCH(R1217,ref7x,1)-1,0,2))</f>
        <v>99.55609</v>
      </c>
      <c r="U1217" s="1" t="n">
        <f aca="false">S1217/100</f>
        <v>0.9913557</v>
      </c>
      <c r="V1217" s="1" t="n">
        <f aca="false">T1217/100</f>
        <v>0.9955609</v>
      </c>
      <c r="W1217" s="3" t="n">
        <f aca="false">V1217*U1217*J1216</f>
        <v>0.986094651941982</v>
      </c>
    </row>
    <row r="1218" customFormat="false" ht="12.8" hidden="false" customHeight="false" outlineLevel="0" collapsed="false">
      <c r="I1218" s="0" t="n">
        <v>934</v>
      </c>
      <c r="J1218" s="1" t="n">
        <f aca="true">FORECAST(I1218,OFFSET(lens7y,MATCH(I1218,lens7x,1)-1,0,2),OFFSET(lens7x,MATCH(I1218,lens7x,1)-1,0,2))</f>
        <v>0.999128307781246</v>
      </c>
      <c r="R1218" s="1" t="n">
        <v>933.5</v>
      </c>
      <c r="S1218" s="2" t="n">
        <f aca="true">FORECAST(R1218,OFFSET(ref7ay,MATCH(R1218,ref7x,1)-1,0,2),OFFSET(ref7x,MATCH(R1218,ref7x,1)-1,0,2))</f>
        <v>99.15474</v>
      </c>
      <c r="T1218" s="2" t="n">
        <f aca="true">FORECAST(R1218,OFFSET(ref7by,MATCH(R1218,ref7x,1)-1,0,2),OFFSET(ref7x,MATCH(R1218,ref7x,1)-1,0,2))</f>
        <v>99.57053</v>
      </c>
      <c r="U1218" s="1" t="n">
        <f aca="false">S1218/100</f>
        <v>0.9915474</v>
      </c>
      <c r="V1218" s="1" t="n">
        <f aca="false">T1218/100</f>
        <v>0.9957053</v>
      </c>
      <c r="W1218" s="3" t="n">
        <f aca="false">V1218*U1218*J1217</f>
        <v>0.986428389241055</v>
      </c>
    </row>
    <row r="1219" customFormat="false" ht="12.8" hidden="false" customHeight="false" outlineLevel="0" collapsed="false">
      <c r="I1219" s="0" t="n">
        <v>934.5</v>
      </c>
      <c r="J1219" s="1" t="n">
        <f aca="true">FORECAST(I1219,OFFSET(lens7y,MATCH(I1219,lens7x,1)-1,0,2),OFFSET(lens7x,MATCH(I1219,lens7x,1)-1,0,2))</f>
        <v>0.999128307781246</v>
      </c>
      <c r="R1219" s="1" t="n">
        <v>934</v>
      </c>
      <c r="S1219" s="2" t="n">
        <f aca="true">FORECAST(R1219,OFFSET(ref7ay,MATCH(R1219,ref7x,1)-1,0,2),OFFSET(ref7x,MATCH(R1219,ref7x,1)-1,0,2))</f>
        <v>99.17391</v>
      </c>
      <c r="T1219" s="2" t="n">
        <f aca="true">FORECAST(R1219,OFFSET(ref7by,MATCH(R1219,ref7x,1)-1,0,2),OFFSET(ref7x,MATCH(R1219,ref7x,1)-1,0,2))</f>
        <v>99.58497</v>
      </c>
      <c r="U1219" s="1" t="n">
        <f aca="false">S1219/100</f>
        <v>0.9917391</v>
      </c>
      <c r="V1219" s="1" t="n">
        <f aca="false">T1219/100</f>
        <v>0.9958497</v>
      </c>
      <c r="W1219" s="3" t="n">
        <f aca="false">V1219*U1219*J1218</f>
        <v>0.986762181854828</v>
      </c>
    </row>
    <row r="1220" customFormat="false" ht="12.8" hidden="false" customHeight="false" outlineLevel="0" collapsed="false">
      <c r="I1220" s="0" t="n">
        <v>935</v>
      </c>
      <c r="J1220" s="1" t="n">
        <f aca="true">FORECAST(I1220,OFFSET(lens7y,MATCH(I1220,lens7x,1)-1,0,2),OFFSET(lens7x,MATCH(I1220,lens7x,1)-1,0,2))</f>
        <v>0.999128307781246</v>
      </c>
      <c r="R1220" s="1" t="n">
        <v>934.5</v>
      </c>
      <c r="S1220" s="2" t="n">
        <f aca="true">FORECAST(R1220,OFFSET(ref7ay,MATCH(R1220,ref7x,1)-1,0,2),OFFSET(ref7x,MATCH(R1220,ref7x,1)-1,0,2))</f>
        <v>99.19278</v>
      </c>
      <c r="T1220" s="2" t="n">
        <f aca="true">FORECAST(R1220,OFFSET(ref7by,MATCH(R1220,ref7x,1)-1,0,2),OFFSET(ref7x,MATCH(R1220,ref7x,1)-1,0,2))</f>
        <v>99.59894</v>
      </c>
      <c r="U1220" s="1" t="n">
        <f aca="false">S1220/100</f>
        <v>0.9919278</v>
      </c>
      <c r="V1220" s="1" t="n">
        <f aca="false">T1220/100</f>
        <v>0.9959894</v>
      </c>
      <c r="W1220" s="3" t="n">
        <f aca="false">V1220*U1220*J1219</f>
        <v>0.987088386408825</v>
      </c>
    </row>
    <row r="1221" customFormat="false" ht="12.8" hidden="false" customHeight="false" outlineLevel="0" collapsed="false">
      <c r="I1221" s="0" t="n">
        <v>935.5</v>
      </c>
      <c r="J1221" s="1" t="n">
        <f aca="true">FORECAST(I1221,OFFSET(lens7y,MATCH(I1221,lens7x,1)-1,0,2),OFFSET(lens7x,MATCH(I1221,lens7x,1)-1,0,2))</f>
        <v>0.999128307781246</v>
      </c>
      <c r="R1221" s="1" t="n">
        <v>935</v>
      </c>
      <c r="S1221" s="2" t="n">
        <f aca="true">FORECAST(R1221,OFFSET(ref7ay,MATCH(R1221,ref7x,1)-1,0,2),OFFSET(ref7x,MATCH(R1221,ref7x,1)-1,0,2))</f>
        <v>99.21165</v>
      </c>
      <c r="T1221" s="2" t="n">
        <f aca="true">FORECAST(R1221,OFFSET(ref7by,MATCH(R1221,ref7x,1)-1,0,2),OFFSET(ref7x,MATCH(R1221,ref7x,1)-1,0,2))</f>
        <v>99.61291</v>
      </c>
      <c r="U1221" s="1" t="n">
        <f aca="false">S1221/100</f>
        <v>0.9921165</v>
      </c>
      <c r="V1221" s="1" t="n">
        <f aca="false">T1221/100</f>
        <v>0.9961291</v>
      </c>
      <c r="W1221" s="3" t="n">
        <f aca="false">V1221*U1221*J1220</f>
        <v>0.987414643639643</v>
      </c>
    </row>
    <row r="1222" customFormat="false" ht="12.8" hidden="false" customHeight="false" outlineLevel="0" collapsed="false">
      <c r="I1222" s="0" t="n">
        <v>936</v>
      </c>
      <c r="J1222" s="1" t="n">
        <f aca="true">FORECAST(I1222,OFFSET(lens7y,MATCH(I1222,lens7x,1)-1,0,2),OFFSET(lens7x,MATCH(I1222,lens7x,1)-1,0,2))</f>
        <v>0.999128307781246</v>
      </c>
      <c r="R1222" s="1" t="n">
        <v>935.5</v>
      </c>
      <c r="S1222" s="2" t="n">
        <f aca="true">FORECAST(R1222,OFFSET(ref7ay,MATCH(R1222,ref7x,1)-1,0,2),OFFSET(ref7x,MATCH(R1222,ref7x,1)-1,0,2))</f>
        <v>99.2304</v>
      </c>
      <c r="T1222" s="2" t="n">
        <f aca="true">FORECAST(R1222,OFFSET(ref7by,MATCH(R1222,ref7x,1)-1,0,2),OFFSET(ref7x,MATCH(R1222,ref7x,1)-1,0,2))</f>
        <v>99.62652</v>
      </c>
      <c r="U1222" s="1" t="n">
        <f aca="false">S1222/100</f>
        <v>0.992304</v>
      </c>
      <c r="V1222" s="1" t="n">
        <f aca="false">T1222/100</f>
        <v>0.9962652</v>
      </c>
      <c r="W1222" s="3" t="n">
        <f aca="false">V1222*U1222*J1221</f>
        <v>0.987736189886393</v>
      </c>
    </row>
    <row r="1223" customFormat="false" ht="12.8" hidden="false" customHeight="false" outlineLevel="0" collapsed="false">
      <c r="I1223" s="0" t="n">
        <v>936.5</v>
      </c>
      <c r="J1223" s="1" t="n">
        <f aca="true">FORECAST(I1223,OFFSET(lens7y,MATCH(I1223,lens7x,1)-1,0,2),OFFSET(lens7x,MATCH(I1223,lens7x,1)-1,0,2))</f>
        <v>0.999128307781246</v>
      </c>
      <c r="R1223" s="1" t="n">
        <v>936</v>
      </c>
      <c r="S1223" s="2" t="n">
        <f aca="true">FORECAST(R1223,OFFSET(ref7ay,MATCH(R1223,ref7x,1)-1,0,2),OFFSET(ref7x,MATCH(R1223,ref7x,1)-1,0,2))</f>
        <v>99.24915</v>
      </c>
      <c r="T1223" s="2" t="n">
        <f aca="true">FORECAST(R1223,OFFSET(ref7by,MATCH(R1223,ref7x,1)-1,0,2),OFFSET(ref7x,MATCH(R1223,ref7x,1)-1,0,2))</f>
        <v>99.64013</v>
      </c>
      <c r="U1223" s="1" t="n">
        <f aca="false">S1223/100</f>
        <v>0.9924915</v>
      </c>
      <c r="V1223" s="1" t="n">
        <f aca="false">T1223/100</f>
        <v>0.9964013</v>
      </c>
      <c r="W1223" s="3" t="n">
        <f aca="false">V1223*U1223*J1222</f>
        <v>0.988057787126153</v>
      </c>
    </row>
    <row r="1224" customFormat="false" ht="12.8" hidden="false" customHeight="false" outlineLevel="0" collapsed="false">
      <c r="I1224" s="0" t="n">
        <v>937</v>
      </c>
      <c r="J1224" s="1" t="n">
        <f aca="true">FORECAST(I1224,OFFSET(lens7y,MATCH(I1224,lens7x,1)-1,0,2),OFFSET(lens7x,MATCH(I1224,lens7x,1)-1,0,2))</f>
        <v>0.999128307781246</v>
      </c>
      <c r="R1224" s="1" t="n">
        <v>936.5</v>
      </c>
      <c r="S1224" s="2" t="n">
        <f aca="true">FORECAST(R1224,OFFSET(ref7ay,MATCH(R1224,ref7x,1)-1,0,2),OFFSET(ref7x,MATCH(R1224,ref7x,1)-1,0,2))</f>
        <v>99.267555</v>
      </c>
      <c r="T1224" s="2" t="n">
        <f aca="true">FORECAST(R1224,OFFSET(ref7by,MATCH(R1224,ref7x,1)-1,0,2),OFFSET(ref7x,MATCH(R1224,ref7x,1)-1,0,2))</f>
        <v>99.65325</v>
      </c>
      <c r="U1224" s="1" t="n">
        <f aca="false">S1224/100</f>
        <v>0.99267555</v>
      </c>
      <c r="V1224" s="1" t="n">
        <f aca="false">T1224/100</f>
        <v>0.9965325</v>
      </c>
      <c r="W1224" s="3" t="n">
        <f aca="false">V1224*U1224*J1223</f>
        <v>0.988371140431632</v>
      </c>
    </row>
    <row r="1225" customFormat="false" ht="12.8" hidden="false" customHeight="false" outlineLevel="0" collapsed="false">
      <c r="I1225" s="0" t="n">
        <v>937.5</v>
      </c>
      <c r="J1225" s="1" t="n">
        <f aca="true">FORECAST(I1225,OFFSET(lens7y,MATCH(I1225,lens7x,1)-1,0,2),OFFSET(lens7x,MATCH(I1225,lens7x,1)-1,0,2))</f>
        <v>0.999128307781246</v>
      </c>
      <c r="R1225" s="1" t="n">
        <v>937</v>
      </c>
      <c r="S1225" s="2" t="n">
        <f aca="true">FORECAST(R1225,OFFSET(ref7ay,MATCH(R1225,ref7x,1)-1,0,2),OFFSET(ref7x,MATCH(R1225,ref7x,1)-1,0,2))</f>
        <v>99.28596</v>
      </c>
      <c r="T1225" s="2" t="n">
        <f aca="true">FORECAST(R1225,OFFSET(ref7by,MATCH(R1225,ref7x,1)-1,0,2),OFFSET(ref7x,MATCH(R1225,ref7x,1)-1,0,2))</f>
        <v>99.66637</v>
      </c>
      <c r="U1225" s="1" t="n">
        <f aca="false">S1225/100</f>
        <v>0.9928596</v>
      </c>
      <c r="V1225" s="1" t="n">
        <f aca="false">T1225/100</f>
        <v>0.9966637</v>
      </c>
      <c r="W1225" s="3" t="n">
        <f aca="false">V1225*U1225*J1224</f>
        <v>0.988684541989732</v>
      </c>
    </row>
    <row r="1226" customFormat="false" ht="12.8" hidden="false" customHeight="false" outlineLevel="0" collapsed="false">
      <c r="I1226" s="0" t="n">
        <v>938</v>
      </c>
      <c r="J1226" s="1" t="n">
        <f aca="true">FORECAST(I1226,OFFSET(lens7y,MATCH(I1226,lens7x,1)-1,0,2),OFFSET(lens7x,MATCH(I1226,lens7x,1)-1,0,2))</f>
        <v>0.999128307781246</v>
      </c>
      <c r="R1226" s="1" t="n">
        <v>937.5</v>
      </c>
      <c r="S1226" s="2" t="n">
        <f aca="true">FORECAST(R1226,OFFSET(ref7ay,MATCH(R1226,ref7x,1)-1,0,2),OFFSET(ref7x,MATCH(R1226,ref7x,1)-1,0,2))</f>
        <v>99.304035</v>
      </c>
      <c r="T1226" s="2" t="n">
        <f aca="true">FORECAST(R1226,OFFSET(ref7by,MATCH(R1226,ref7x,1)-1,0,2),OFFSET(ref7x,MATCH(R1226,ref7x,1)-1,0,2))</f>
        <v>99.67897</v>
      </c>
      <c r="U1226" s="1" t="n">
        <f aca="false">S1226/100</f>
        <v>0.99304035</v>
      </c>
      <c r="V1226" s="1" t="n">
        <f aca="false">T1226/100</f>
        <v>0.9967897</v>
      </c>
      <c r="W1226" s="3" t="n">
        <f aca="false">V1226*U1226*J1225</f>
        <v>0.988989545936082</v>
      </c>
    </row>
    <row r="1227" customFormat="false" ht="12.8" hidden="false" customHeight="false" outlineLevel="0" collapsed="false">
      <c r="I1227" s="0" t="n">
        <v>938.5</v>
      </c>
      <c r="J1227" s="1" t="n">
        <f aca="true">FORECAST(I1227,OFFSET(lens7y,MATCH(I1227,lens7x,1)-1,0,2),OFFSET(lens7x,MATCH(I1227,lens7x,1)-1,0,2))</f>
        <v>0.999128307781246</v>
      </c>
      <c r="R1227" s="1" t="n">
        <v>938</v>
      </c>
      <c r="S1227" s="2" t="n">
        <f aca="true">FORECAST(R1227,OFFSET(ref7ay,MATCH(R1227,ref7x,1)-1,0,2),OFFSET(ref7x,MATCH(R1227,ref7x,1)-1,0,2))</f>
        <v>99.32211</v>
      </c>
      <c r="T1227" s="2" t="n">
        <f aca="true">FORECAST(R1227,OFFSET(ref7by,MATCH(R1227,ref7x,1)-1,0,2),OFFSET(ref7x,MATCH(R1227,ref7x,1)-1,0,2))</f>
        <v>99.69157</v>
      </c>
      <c r="U1227" s="1" t="n">
        <f aca="false">S1227/100</f>
        <v>0.9932211</v>
      </c>
      <c r="V1227" s="1" t="n">
        <f aca="false">T1227/100</f>
        <v>0.9969157</v>
      </c>
      <c r="W1227" s="3" t="n">
        <f aca="false">V1227*U1227*J1226</f>
        <v>0.989294595391726</v>
      </c>
    </row>
    <row r="1228" customFormat="false" ht="12.8" hidden="false" customHeight="false" outlineLevel="0" collapsed="false">
      <c r="I1228" s="0" t="n">
        <v>939</v>
      </c>
      <c r="J1228" s="1" t="n">
        <f aca="true">FORECAST(I1228,OFFSET(lens7y,MATCH(I1228,lens7x,1)-1,0,2),OFFSET(lens7x,MATCH(I1228,lens7x,1)-1,0,2))</f>
        <v>0.999128307781246</v>
      </c>
      <c r="R1228" s="1" t="n">
        <v>938.5</v>
      </c>
      <c r="S1228" s="2" t="n">
        <f aca="true">FORECAST(R1228,OFFSET(ref7ay,MATCH(R1228,ref7x,1)-1,0,2),OFFSET(ref7x,MATCH(R1228,ref7x,1)-1,0,2))</f>
        <v>99.339825</v>
      </c>
      <c r="T1228" s="2" t="n">
        <f aca="true">FORECAST(R1228,OFFSET(ref7by,MATCH(R1228,ref7x,1)-1,0,2),OFFSET(ref7x,MATCH(R1228,ref7x,1)-1,0,2))</f>
        <v>99.70365</v>
      </c>
      <c r="U1228" s="1" t="n">
        <f aca="false">S1228/100</f>
        <v>0.99339825</v>
      </c>
      <c r="V1228" s="1" t="n">
        <f aca="false">T1228/100</f>
        <v>0.9970365</v>
      </c>
      <c r="W1228" s="3" t="n">
        <f aca="false">V1228*U1228*J1227</f>
        <v>0.98959094296733</v>
      </c>
    </row>
    <row r="1229" customFormat="false" ht="12.8" hidden="false" customHeight="false" outlineLevel="0" collapsed="false">
      <c r="I1229" s="0" t="n">
        <v>939.5</v>
      </c>
      <c r="J1229" s="1" t="n">
        <f aca="true">FORECAST(I1229,OFFSET(lens7y,MATCH(I1229,lens7x,1)-1,0,2),OFFSET(lens7x,MATCH(I1229,lens7x,1)-1,0,2))</f>
        <v>0.999128307781246</v>
      </c>
      <c r="R1229" s="1" t="n">
        <v>939</v>
      </c>
      <c r="S1229" s="2" t="n">
        <f aca="true">FORECAST(R1229,OFFSET(ref7ay,MATCH(R1229,ref7x,1)-1,0,2),OFFSET(ref7x,MATCH(R1229,ref7x,1)-1,0,2))</f>
        <v>99.35754</v>
      </c>
      <c r="T1229" s="2" t="n">
        <f aca="true">FORECAST(R1229,OFFSET(ref7by,MATCH(R1229,ref7x,1)-1,0,2),OFFSET(ref7x,MATCH(R1229,ref7x,1)-1,0,2))</f>
        <v>99.71573</v>
      </c>
      <c r="U1229" s="1" t="n">
        <f aca="false">S1229/100</f>
        <v>0.9935754</v>
      </c>
      <c r="V1229" s="1" t="n">
        <f aca="false">T1229/100</f>
        <v>0.9971573</v>
      </c>
      <c r="W1229" s="3" t="n">
        <f aca="false">V1229*U1229*J1228</f>
        <v>0.989887333305066</v>
      </c>
    </row>
    <row r="1230" customFormat="false" ht="12.8" hidden="false" customHeight="false" outlineLevel="0" collapsed="false">
      <c r="I1230" s="0" t="n">
        <v>940</v>
      </c>
      <c r="J1230" s="1" t="n">
        <f aca="true">FORECAST(I1230,OFFSET(lens7y,MATCH(I1230,lens7x,1)-1,0,2),OFFSET(lens7x,MATCH(I1230,lens7x,1)-1,0,2))</f>
        <v>0.999128307781246</v>
      </c>
      <c r="R1230" s="1" t="n">
        <v>939.5</v>
      </c>
      <c r="S1230" s="2" t="n">
        <f aca="true">FORECAST(R1230,OFFSET(ref7ay,MATCH(R1230,ref7x,1)-1,0,2),OFFSET(ref7x,MATCH(R1230,ref7x,1)-1,0,2))</f>
        <v>99.374705</v>
      </c>
      <c r="T1230" s="2" t="n">
        <f aca="true">FORECAST(R1230,OFFSET(ref7by,MATCH(R1230,ref7x,1)-1,0,2),OFFSET(ref7x,MATCH(R1230,ref7x,1)-1,0,2))</f>
        <v>99.727175</v>
      </c>
      <c r="U1230" s="1" t="n">
        <f aca="false">S1230/100</f>
        <v>0.99374705</v>
      </c>
      <c r="V1230" s="1" t="n">
        <f aca="false">T1230/100</f>
        <v>0.99727175</v>
      </c>
      <c r="W1230" s="3" t="n">
        <f aca="false">V1230*U1230*J1229</f>
        <v>0.990171981363508</v>
      </c>
    </row>
    <row r="1231" customFormat="false" ht="12.8" hidden="false" customHeight="false" outlineLevel="0" collapsed="false">
      <c r="I1231" s="0" t="n">
        <v>940.5</v>
      </c>
      <c r="J1231" s="1" t="n">
        <f aca="true">FORECAST(I1231,OFFSET(lens7y,MATCH(I1231,lens7x,1)-1,0,2),OFFSET(lens7x,MATCH(I1231,lens7x,1)-1,0,2))</f>
        <v>0.999128307781246</v>
      </c>
      <c r="R1231" s="1" t="n">
        <v>940</v>
      </c>
      <c r="S1231" s="2" t="n">
        <f aca="true">FORECAST(R1231,OFFSET(ref7ay,MATCH(R1231,ref7x,1)-1,0,2),OFFSET(ref7x,MATCH(R1231,ref7x,1)-1,0,2))</f>
        <v>99.39187</v>
      </c>
      <c r="T1231" s="2" t="n">
        <f aca="true">FORECAST(R1231,OFFSET(ref7by,MATCH(R1231,ref7x,1)-1,0,2),OFFSET(ref7x,MATCH(R1231,ref7x,1)-1,0,2))</f>
        <v>99.73862</v>
      </c>
      <c r="U1231" s="1" t="n">
        <f aca="false">S1231/100</f>
        <v>0.9939187</v>
      </c>
      <c r="V1231" s="1" t="n">
        <f aca="false">T1231/100</f>
        <v>0.9973862</v>
      </c>
      <c r="W1231" s="3" t="n">
        <f aca="false">V1231*U1231*J1230</f>
        <v>0.990456668678386</v>
      </c>
    </row>
    <row r="1232" customFormat="false" ht="12.8" hidden="false" customHeight="false" outlineLevel="0" collapsed="false">
      <c r="I1232" s="0" t="n">
        <v>941</v>
      </c>
      <c r="J1232" s="1" t="n">
        <f aca="true">FORECAST(I1232,OFFSET(lens7y,MATCH(I1232,lens7x,1)-1,0,2),OFFSET(lens7x,MATCH(I1232,lens7x,1)-1,0,2))</f>
        <v>0.999128307781246</v>
      </c>
      <c r="R1232" s="1" t="n">
        <v>940.5</v>
      </c>
      <c r="S1232" s="2" t="n">
        <f aca="true">FORECAST(R1232,OFFSET(ref7ay,MATCH(R1232,ref7x,1)-1,0,2),OFFSET(ref7x,MATCH(R1232,ref7x,1)-1,0,2))</f>
        <v>99.408655</v>
      </c>
      <c r="T1232" s="2" t="n">
        <f aca="true">FORECAST(R1232,OFFSET(ref7by,MATCH(R1232,ref7x,1)-1,0,2),OFFSET(ref7x,MATCH(R1232,ref7x,1)-1,0,2))</f>
        <v>99.74953</v>
      </c>
      <c r="U1232" s="1" t="n">
        <f aca="false">S1232/100</f>
        <v>0.99408655</v>
      </c>
      <c r="V1232" s="1" t="n">
        <f aca="false">T1232/100</f>
        <v>0.9974953</v>
      </c>
      <c r="W1232" s="3" t="n">
        <f aca="false">V1232*U1232*J1231</f>
        <v>0.990732294324314</v>
      </c>
    </row>
    <row r="1233" customFormat="false" ht="12.8" hidden="false" customHeight="false" outlineLevel="0" collapsed="false">
      <c r="I1233" s="0" t="n">
        <v>941.5</v>
      </c>
      <c r="J1233" s="1" t="n">
        <f aca="true">FORECAST(I1233,OFFSET(lens7y,MATCH(I1233,lens7x,1)-1,0,2),OFFSET(lens7x,MATCH(I1233,lens7x,1)-1,0,2))</f>
        <v>0.999128307781246</v>
      </c>
      <c r="R1233" s="1" t="n">
        <v>941</v>
      </c>
      <c r="S1233" s="2" t="n">
        <f aca="true">FORECAST(R1233,OFFSET(ref7ay,MATCH(R1233,ref7x,1)-1,0,2),OFFSET(ref7x,MATCH(R1233,ref7x,1)-1,0,2))</f>
        <v>99.42544</v>
      </c>
      <c r="T1233" s="2" t="n">
        <f aca="true">FORECAST(R1233,OFFSET(ref7by,MATCH(R1233,ref7x,1)-1,0,2),OFFSET(ref7x,MATCH(R1233,ref7x,1)-1,0,2))</f>
        <v>99.76044</v>
      </c>
      <c r="U1233" s="1" t="n">
        <f aca="false">S1233/100</f>
        <v>0.9942544</v>
      </c>
      <c r="V1233" s="1" t="n">
        <f aca="false">T1233/100</f>
        <v>0.9976044</v>
      </c>
      <c r="W1233" s="3" t="n">
        <f aca="false">V1233*U1233*J1232</f>
        <v>0.991007956563187</v>
      </c>
    </row>
    <row r="1234" customFormat="false" ht="12.8" hidden="false" customHeight="false" outlineLevel="0" collapsed="false">
      <c r="I1234" s="0" t="n">
        <v>942</v>
      </c>
      <c r="J1234" s="1" t="n">
        <f aca="true">FORECAST(I1234,OFFSET(lens7y,MATCH(I1234,lens7x,1)-1,0,2),OFFSET(lens7x,MATCH(I1234,lens7x,1)-1,0,2))</f>
        <v>0.999128307781246</v>
      </c>
      <c r="R1234" s="1" t="n">
        <v>941.5</v>
      </c>
      <c r="S1234" s="2" t="n">
        <f aca="true">FORECAST(R1234,OFFSET(ref7ay,MATCH(R1234,ref7x,1)-1,0,2),OFFSET(ref7x,MATCH(R1234,ref7x,1)-1,0,2))</f>
        <v>99.441825</v>
      </c>
      <c r="T1234" s="2" t="n">
        <f aca="true">FORECAST(R1234,OFFSET(ref7by,MATCH(R1234,ref7x,1)-1,0,2),OFFSET(ref7x,MATCH(R1234,ref7x,1)-1,0,2))</f>
        <v>99.7708</v>
      </c>
      <c r="U1234" s="1" t="n">
        <f aca="false">S1234/100</f>
        <v>0.99441825</v>
      </c>
      <c r="V1234" s="1" t="n">
        <f aca="false">T1234/100</f>
        <v>0.997708</v>
      </c>
      <c r="W1234" s="3" t="n">
        <f aca="false">V1234*U1234*J1233</f>
        <v>0.991274203486971</v>
      </c>
    </row>
    <row r="1235" customFormat="false" ht="12.8" hidden="false" customHeight="false" outlineLevel="0" collapsed="false">
      <c r="I1235" s="0" t="n">
        <v>942.5</v>
      </c>
      <c r="J1235" s="1" t="n">
        <f aca="true">FORECAST(I1235,OFFSET(lens7y,MATCH(I1235,lens7x,1)-1,0,2),OFFSET(lens7x,MATCH(I1235,lens7x,1)-1,0,2))</f>
        <v>0.999128307781246</v>
      </c>
      <c r="R1235" s="1" t="n">
        <v>942</v>
      </c>
      <c r="S1235" s="2" t="n">
        <f aca="true">FORECAST(R1235,OFFSET(ref7ay,MATCH(R1235,ref7x,1)-1,0,2),OFFSET(ref7x,MATCH(R1235,ref7x,1)-1,0,2))</f>
        <v>99.45821</v>
      </c>
      <c r="T1235" s="2" t="n">
        <f aca="true">FORECAST(R1235,OFFSET(ref7by,MATCH(R1235,ref7x,1)-1,0,2),OFFSET(ref7x,MATCH(R1235,ref7x,1)-1,0,2))</f>
        <v>99.78116</v>
      </c>
      <c r="U1235" s="1" t="n">
        <f aca="false">S1235/100</f>
        <v>0.9945821</v>
      </c>
      <c r="V1235" s="1" t="n">
        <f aca="false">T1235/100</f>
        <v>0.9978116</v>
      </c>
      <c r="W1235" s="3" t="n">
        <f aca="false">V1235*U1235*J1234</f>
        <v>0.991540484330883</v>
      </c>
    </row>
    <row r="1236" customFormat="false" ht="12.8" hidden="false" customHeight="false" outlineLevel="0" collapsed="false">
      <c r="I1236" s="0" t="n">
        <v>943</v>
      </c>
      <c r="J1236" s="1" t="n">
        <f aca="true">FORECAST(I1236,OFFSET(lens7y,MATCH(I1236,lens7x,1)-1,0,2),OFFSET(lens7x,MATCH(I1236,lens7x,1)-1,0,2))</f>
        <v>0.999128307781246</v>
      </c>
      <c r="R1236" s="1" t="n">
        <v>942.5</v>
      </c>
      <c r="S1236" s="2" t="n">
        <f aca="true">FORECAST(R1236,OFFSET(ref7ay,MATCH(R1236,ref7x,1)-1,0,2),OFFSET(ref7x,MATCH(R1236,ref7x,1)-1,0,2))</f>
        <v>99.474185</v>
      </c>
      <c r="T1236" s="2" t="n">
        <f aca="true">FORECAST(R1236,OFFSET(ref7by,MATCH(R1236,ref7x,1)-1,0,2),OFFSET(ref7x,MATCH(R1236,ref7x,1)-1,0,2))</f>
        <v>99.790955</v>
      </c>
      <c r="U1236" s="1" t="n">
        <f aca="false">S1236/100</f>
        <v>0.99474185</v>
      </c>
      <c r="V1236" s="1" t="n">
        <f aca="false">T1236/100</f>
        <v>0.99790955</v>
      </c>
      <c r="W1236" s="3" t="n">
        <f aca="false">V1236*U1236*J1235</f>
        <v>0.991797095816799</v>
      </c>
    </row>
    <row r="1237" customFormat="false" ht="12.8" hidden="false" customHeight="false" outlineLevel="0" collapsed="false">
      <c r="I1237" s="0" t="n">
        <v>943.5</v>
      </c>
      <c r="J1237" s="1" t="n">
        <f aca="true">FORECAST(I1237,OFFSET(lens7y,MATCH(I1237,lens7x,1)-1,0,2),OFFSET(lens7x,MATCH(I1237,lens7x,1)-1,0,2))</f>
        <v>0.999128307781246</v>
      </c>
      <c r="R1237" s="1" t="n">
        <v>943</v>
      </c>
      <c r="S1237" s="2" t="n">
        <f aca="true">FORECAST(R1237,OFFSET(ref7ay,MATCH(R1237,ref7x,1)-1,0,2),OFFSET(ref7x,MATCH(R1237,ref7x,1)-1,0,2))</f>
        <v>99.49016</v>
      </c>
      <c r="T1237" s="2" t="n">
        <f aca="true">FORECAST(R1237,OFFSET(ref7by,MATCH(R1237,ref7x,1)-1,0,2),OFFSET(ref7x,MATCH(R1237,ref7x,1)-1,0,2))</f>
        <v>99.80075</v>
      </c>
      <c r="U1237" s="1" t="n">
        <f aca="false">S1237/100</f>
        <v>0.9949016</v>
      </c>
      <c r="V1237" s="1" t="n">
        <f aca="false">T1237/100</f>
        <v>0.9980075</v>
      </c>
      <c r="W1237" s="3" t="n">
        <f aca="false">V1237*U1237*J1236</f>
        <v>0.992053738570461</v>
      </c>
    </row>
    <row r="1238" customFormat="false" ht="12.8" hidden="false" customHeight="false" outlineLevel="0" collapsed="false">
      <c r="I1238" s="0" t="n">
        <v>944</v>
      </c>
      <c r="J1238" s="1" t="n">
        <f aca="true">FORECAST(I1238,OFFSET(lens7y,MATCH(I1238,lens7x,1)-1,0,2),OFFSET(lens7x,MATCH(I1238,lens7x,1)-1,0,2))</f>
        <v>0.999128307781246</v>
      </c>
      <c r="R1238" s="1" t="n">
        <v>943.5</v>
      </c>
      <c r="S1238" s="2" t="n">
        <f aca="true">FORECAST(R1238,OFFSET(ref7ay,MATCH(R1238,ref7x,1)-1,0,2),OFFSET(ref7x,MATCH(R1238,ref7x,1)-1,0,2))</f>
        <v>99.505795</v>
      </c>
      <c r="T1238" s="2" t="n">
        <f aca="true">FORECAST(R1238,OFFSET(ref7by,MATCH(R1238,ref7x,1)-1,0,2),OFFSET(ref7x,MATCH(R1238,ref7x,1)-1,0,2))</f>
        <v>99.81001</v>
      </c>
      <c r="U1238" s="1" t="n">
        <f aca="false">S1238/100</f>
        <v>0.99505795</v>
      </c>
      <c r="V1238" s="1" t="n">
        <f aca="false">T1238/100</f>
        <v>0.9981001</v>
      </c>
      <c r="W1238" s="3" t="n">
        <f aca="false">V1238*U1238*J1237</f>
        <v>0.99230170307195</v>
      </c>
    </row>
    <row r="1239" customFormat="false" ht="12.8" hidden="false" customHeight="false" outlineLevel="0" collapsed="false">
      <c r="I1239" s="0" t="n">
        <v>944.5</v>
      </c>
      <c r="J1239" s="1" t="n">
        <f aca="true">FORECAST(I1239,OFFSET(lens7y,MATCH(I1239,lens7x,1)-1,0,2),OFFSET(lens7x,MATCH(I1239,lens7x,1)-1,0,2))</f>
        <v>0.999128307781246</v>
      </c>
      <c r="R1239" s="1" t="n">
        <v>944</v>
      </c>
      <c r="S1239" s="2" t="n">
        <f aca="true">FORECAST(R1239,OFFSET(ref7ay,MATCH(R1239,ref7x,1)-1,0,2),OFFSET(ref7x,MATCH(R1239,ref7x,1)-1,0,2))</f>
        <v>99.52143</v>
      </c>
      <c r="T1239" s="2" t="n">
        <f aca="true">FORECAST(R1239,OFFSET(ref7by,MATCH(R1239,ref7x,1)-1,0,2),OFFSET(ref7x,MATCH(R1239,ref7x,1)-1,0,2))</f>
        <v>99.81927</v>
      </c>
      <c r="U1239" s="1" t="n">
        <f aca="false">S1239/100</f>
        <v>0.9952143</v>
      </c>
      <c r="V1239" s="1" t="n">
        <f aca="false">T1239/100</f>
        <v>0.9981927</v>
      </c>
      <c r="W1239" s="3" t="n">
        <f aca="false">V1239*U1239*J1238</f>
        <v>0.992549696504218</v>
      </c>
    </row>
    <row r="1240" customFormat="false" ht="12.8" hidden="false" customHeight="false" outlineLevel="0" collapsed="false">
      <c r="I1240" s="0" t="n">
        <v>945</v>
      </c>
      <c r="J1240" s="1" t="n">
        <f aca="true">FORECAST(I1240,OFFSET(lens7y,MATCH(I1240,lens7x,1)-1,0,2),OFFSET(lens7x,MATCH(I1240,lens7x,1)-1,0,2))</f>
        <v>0.999128307781246</v>
      </c>
      <c r="R1240" s="1" t="n">
        <v>944.5</v>
      </c>
      <c r="S1240" s="2" t="n">
        <f aca="true">FORECAST(R1240,OFFSET(ref7ay,MATCH(R1240,ref7x,1)-1,0,2),OFFSET(ref7x,MATCH(R1240,ref7x,1)-1,0,2))</f>
        <v>99.536625</v>
      </c>
      <c r="T1240" s="2" t="n">
        <f aca="true">FORECAST(R1240,OFFSET(ref7by,MATCH(R1240,ref7x,1)-1,0,2),OFFSET(ref7x,MATCH(R1240,ref7x,1)-1,0,2))</f>
        <v>99.827935</v>
      </c>
      <c r="U1240" s="1" t="n">
        <f aca="false">S1240/100</f>
        <v>0.99536625</v>
      </c>
      <c r="V1240" s="1" t="n">
        <f aca="false">T1240/100</f>
        <v>0.99827935</v>
      </c>
      <c r="W1240" s="3" t="n">
        <f aca="false">V1240*U1240*J1239</f>
        <v>0.992787412974162</v>
      </c>
    </row>
    <row r="1241" customFormat="false" ht="12.8" hidden="false" customHeight="false" outlineLevel="0" collapsed="false">
      <c r="I1241" s="0" t="n">
        <v>945.5</v>
      </c>
      <c r="J1241" s="1" t="n">
        <f aca="true">FORECAST(I1241,OFFSET(lens7y,MATCH(I1241,lens7x,1)-1,0,2),OFFSET(lens7x,MATCH(I1241,lens7x,1)-1,0,2))</f>
        <v>0.999128307781246</v>
      </c>
      <c r="R1241" s="1" t="n">
        <v>945</v>
      </c>
      <c r="S1241" s="2" t="n">
        <f aca="true">FORECAST(R1241,OFFSET(ref7ay,MATCH(R1241,ref7x,1)-1,0,2),OFFSET(ref7x,MATCH(R1241,ref7x,1)-1,0,2))</f>
        <v>99.55182</v>
      </c>
      <c r="T1241" s="2" t="n">
        <f aca="true">FORECAST(R1241,OFFSET(ref7by,MATCH(R1241,ref7x,1)-1,0,2),OFFSET(ref7x,MATCH(R1241,ref7x,1)-1,0,2))</f>
        <v>99.8366</v>
      </c>
      <c r="U1241" s="1" t="n">
        <f aca="false">S1241/100</f>
        <v>0.9955182</v>
      </c>
      <c r="V1241" s="1" t="n">
        <f aca="false">T1241/100</f>
        <v>0.998366</v>
      </c>
      <c r="W1241" s="3" t="n">
        <f aca="false">V1241*U1241*J1240</f>
        <v>0.993025155754088</v>
      </c>
    </row>
    <row r="1242" customFormat="false" ht="12.8" hidden="false" customHeight="false" outlineLevel="0" collapsed="false">
      <c r="I1242" s="0" t="n">
        <v>946</v>
      </c>
      <c r="J1242" s="1" t="n">
        <f aca="true">FORECAST(I1242,OFFSET(lens7y,MATCH(I1242,lens7x,1)-1,0,2),OFFSET(lens7x,MATCH(I1242,lens7x,1)-1,0,2))</f>
        <v>0.999128307781246</v>
      </c>
      <c r="R1242" s="1" t="n">
        <v>945.5</v>
      </c>
      <c r="S1242" s="2" t="n">
        <f aca="true">FORECAST(R1242,OFFSET(ref7ay,MATCH(R1242,ref7x,1)-1,0,2),OFFSET(ref7x,MATCH(R1242,ref7x,1)-1,0,2))</f>
        <v>99.56656</v>
      </c>
      <c r="T1242" s="2" t="n">
        <f aca="true">FORECAST(R1242,OFFSET(ref7by,MATCH(R1242,ref7x,1)-1,0,2),OFFSET(ref7x,MATCH(R1242,ref7x,1)-1,0,2))</f>
        <v>99.84466</v>
      </c>
      <c r="U1242" s="1" t="n">
        <f aca="false">S1242/100</f>
        <v>0.9956656</v>
      </c>
      <c r="V1242" s="1" t="n">
        <f aca="false">T1242/100</f>
        <v>0.9984466</v>
      </c>
      <c r="W1242" s="3" t="n">
        <f aca="false">V1242*U1242*J1241</f>
        <v>0.993252367318499</v>
      </c>
    </row>
    <row r="1243" customFormat="false" ht="12.8" hidden="false" customHeight="false" outlineLevel="0" collapsed="false">
      <c r="I1243" s="0" t="n">
        <v>946.5</v>
      </c>
      <c r="J1243" s="1" t="n">
        <f aca="true">FORECAST(I1243,OFFSET(lens7y,MATCH(I1243,lens7x,1)-1,0,2),OFFSET(lens7x,MATCH(I1243,lens7x,1)-1,0,2))</f>
        <v>0.999128307781246</v>
      </c>
      <c r="R1243" s="1" t="n">
        <v>946</v>
      </c>
      <c r="S1243" s="2" t="n">
        <f aca="true">FORECAST(R1243,OFFSET(ref7ay,MATCH(R1243,ref7x,1)-1,0,2),OFFSET(ref7x,MATCH(R1243,ref7x,1)-1,0,2))</f>
        <v>99.5813</v>
      </c>
      <c r="T1243" s="2" t="n">
        <f aca="true">FORECAST(R1243,OFFSET(ref7by,MATCH(R1243,ref7x,1)-1,0,2),OFFSET(ref7x,MATCH(R1243,ref7x,1)-1,0,2))</f>
        <v>99.85272</v>
      </c>
      <c r="U1243" s="1" t="n">
        <f aca="false">S1243/100</f>
        <v>0.995813</v>
      </c>
      <c r="V1243" s="1" t="n">
        <f aca="false">T1243/100</f>
        <v>0.9985272</v>
      </c>
      <c r="W1243" s="3" t="n">
        <f aca="false">V1243*U1243*J1242</f>
        <v>0.993479602623077</v>
      </c>
    </row>
    <row r="1244" customFormat="false" ht="12.8" hidden="false" customHeight="false" outlineLevel="0" collapsed="false">
      <c r="I1244" s="0" t="n">
        <v>947</v>
      </c>
      <c r="J1244" s="1" t="n">
        <f aca="true">FORECAST(I1244,OFFSET(lens7y,MATCH(I1244,lens7x,1)-1,0,2),OFFSET(lens7x,MATCH(I1244,lens7x,1)-1,0,2))</f>
        <v>0.999128307781246</v>
      </c>
      <c r="R1244" s="1" t="n">
        <v>946.5</v>
      </c>
      <c r="S1244" s="2" t="n">
        <f aca="true">FORECAST(R1244,OFFSET(ref7ay,MATCH(R1244,ref7x,1)-1,0,2),OFFSET(ref7x,MATCH(R1244,ref7x,1)-1,0,2))</f>
        <v>99.595565</v>
      </c>
      <c r="T1244" s="2" t="n">
        <f aca="true">FORECAST(R1244,OFFSET(ref7by,MATCH(R1244,ref7x,1)-1,0,2),OFFSET(ref7x,MATCH(R1244,ref7x,1)-1,0,2))</f>
        <v>99.86017</v>
      </c>
      <c r="U1244" s="1" t="n">
        <f aca="false">S1244/100</f>
        <v>0.99595565</v>
      </c>
      <c r="V1244" s="1" t="n">
        <f aca="false">T1244/100</f>
        <v>0.9986017</v>
      </c>
      <c r="W1244" s="3" t="n">
        <f aca="false">V1244*U1244*J1243</f>
        <v>0.993696052381899</v>
      </c>
    </row>
    <row r="1245" customFormat="false" ht="12.8" hidden="false" customHeight="false" outlineLevel="0" collapsed="false">
      <c r="I1245" s="0" t="n">
        <v>947.5</v>
      </c>
      <c r="J1245" s="1" t="n">
        <f aca="true">FORECAST(I1245,OFFSET(lens7y,MATCH(I1245,lens7x,1)-1,0,2),OFFSET(lens7x,MATCH(I1245,lens7x,1)-1,0,2))</f>
        <v>0.999128307781246</v>
      </c>
      <c r="R1245" s="1" t="n">
        <v>947</v>
      </c>
      <c r="S1245" s="2" t="n">
        <f aca="true">FORECAST(R1245,OFFSET(ref7ay,MATCH(R1245,ref7x,1)-1,0,2),OFFSET(ref7x,MATCH(R1245,ref7x,1)-1,0,2))</f>
        <v>99.60983</v>
      </c>
      <c r="T1245" s="2" t="n">
        <f aca="true">FORECAST(R1245,OFFSET(ref7by,MATCH(R1245,ref7x,1)-1,0,2),OFFSET(ref7x,MATCH(R1245,ref7x,1)-1,0,2))</f>
        <v>99.86762</v>
      </c>
      <c r="U1245" s="1" t="n">
        <f aca="false">S1245/100</f>
        <v>0.9960983</v>
      </c>
      <c r="V1245" s="1" t="n">
        <f aca="false">T1245/100</f>
        <v>0.9986762</v>
      </c>
      <c r="W1245" s="3" t="n">
        <f aca="false">V1245*U1245*J1244</f>
        <v>0.993912523377043</v>
      </c>
    </row>
    <row r="1246" customFormat="false" ht="12.8" hidden="false" customHeight="false" outlineLevel="0" collapsed="false">
      <c r="I1246" s="0" t="n">
        <v>948</v>
      </c>
      <c r="J1246" s="1" t="n">
        <f aca="true">FORECAST(I1246,OFFSET(lens7y,MATCH(I1246,lens7x,1)-1,0,2),OFFSET(lens7x,MATCH(I1246,lens7x,1)-1,0,2))</f>
        <v>0.999128307781246</v>
      </c>
      <c r="R1246" s="1" t="n">
        <v>947.5</v>
      </c>
      <c r="S1246" s="2" t="n">
        <f aca="true">FORECAST(R1246,OFFSET(ref7ay,MATCH(R1246,ref7x,1)-1,0,2),OFFSET(ref7x,MATCH(R1246,ref7x,1)-1,0,2))</f>
        <v>99.62354</v>
      </c>
      <c r="T1246" s="2" t="n">
        <f aca="true">FORECAST(R1246,OFFSET(ref7by,MATCH(R1246,ref7x,1)-1,0,2),OFFSET(ref7x,MATCH(R1246,ref7x,1)-1,0,2))</f>
        <v>99.874435</v>
      </c>
      <c r="U1246" s="1" t="n">
        <f aca="false">S1246/100</f>
        <v>0.9962354</v>
      </c>
      <c r="V1246" s="1" t="n">
        <f aca="false">T1246/100</f>
        <v>0.99874435</v>
      </c>
      <c r="W1246" s="3" t="n">
        <f aca="false">V1246*U1246*J1245</f>
        <v>0.994117156793591</v>
      </c>
    </row>
    <row r="1247" customFormat="false" ht="12.8" hidden="false" customHeight="false" outlineLevel="0" collapsed="false">
      <c r="I1247" s="0" t="n">
        <v>948.5</v>
      </c>
      <c r="J1247" s="1" t="n">
        <f aca="true">FORECAST(I1247,OFFSET(lens7y,MATCH(I1247,lens7x,1)-1,0,2),OFFSET(lens7x,MATCH(I1247,lens7x,1)-1,0,2))</f>
        <v>0.999128307781246</v>
      </c>
      <c r="R1247" s="1" t="n">
        <v>948</v>
      </c>
      <c r="S1247" s="2" t="n">
        <f aca="true">FORECAST(R1247,OFFSET(ref7ay,MATCH(R1247,ref7x,1)-1,0,2),OFFSET(ref7x,MATCH(R1247,ref7x,1)-1,0,2))</f>
        <v>99.63725</v>
      </c>
      <c r="T1247" s="2" t="n">
        <f aca="true">FORECAST(R1247,OFFSET(ref7by,MATCH(R1247,ref7x,1)-1,0,2),OFFSET(ref7x,MATCH(R1247,ref7x,1)-1,0,2))</f>
        <v>99.88125</v>
      </c>
      <c r="U1247" s="1" t="n">
        <f aca="false">S1247/100</f>
        <v>0.9963725</v>
      </c>
      <c r="V1247" s="1" t="n">
        <f aca="false">T1247/100</f>
        <v>0.9988125</v>
      </c>
      <c r="W1247" s="3" t="n">
        <f aca="false">V1247*U1247*J1246</f>
        <v>0.994321808880579</v>
      </c>
    </row>
    <row r="1248" customFormat="false" ht="12.8" hidden="false" customHeight="false" outlineLevel="0" collapsed="false">
      <c r="I1248" s="0" t="n">
        <v>949</v>
      </c>
      <c r="J1248" s="1" t="n">
        <f aca="true">FORECAST(I1248,OFFSET(lens7y,MATCH(I1248,lens7x,1)-1,0,2),OFFSET(lens7x,MATCH(I1248,lens7x,1)-1,0,2))</f>
        <v>0.999128307781246</v>
      </c>
      <c r="R1248" s="1" t="n">
        <v>948.5</v>
      </c>
      <c r="S1248" s="2" t="n">
        <f aca="true">FORECAST(R1248,OFFSET(ref7ay,MATCH(R1248,ref7x,1)-1,0,2),OFFSET(ref7x,MATCH(R1248,ref7x,1)-1,0,2))</f>
        <v>99.65046</v>
      </c>
      <c r="T1248" s="2" t="n">
        <f aca="true">FORECAST(R1248,OFFSET(ref7by,MATCH(R1248,ref7x,1)-1,0,2),OFFSET(ref7x,MATCH(R1248,ref7x,1)-1,0,2))</f>
        <v>99.887435</v>
      </c>
      <c r="U1248" s="1" t="n">
        <f aca="false">S1248/100</f>
        <v>0.9965046</v>
      </c>
      <c r="V1248" s="1" t="n">
        <f aca="false">T1248/100</f>
        <v>0.99887435</v>
      </c>
      <c r="W1248" s="3" t="n">
        <f aca="false">V1248*U1248*J1247</f>
        <v>0.994515217081826</v>
      </c>
    </row>
    <row r="1249" customFormat="false" ht="12.8" hidden="false" customHeight="false" outlineLevel="0" collapsed="false">
      <c r="I1249" s="0" t="n">
        <v>949.5</v>
      </c>
      <c r="J1249" s="1" t="n">
        <f aca="true">FORECAST(I1249,OFFSET(lens7y,MATCH(I1249,lens7x,1)-1,0,2),OFFSET(lens7x,MATCH(I1249,lens7x,1)-1,0,2))</f>
        <v>0.999128307781246</v>
      </c>
      <c r="R1249" s="1" t="n">
        <v>949</v>
      </c>
      <c r="S1249" s="2" t="n">
        <f aca="true">FORECAST(R1249,OFFSET(ref7ay,MATCH(R1249,ref7x,1)-1,0,2),OFFSET(ref7x,MATCH(R1249,ref7x,1)-1,0,2))</f>
        <v>99.66367</v>
      </c>
      <c r="T1249" s="2" t="n">
        <f aca="true">FORECAST(R1249,OFFSET(ref7by,MATCH(R1249,ref7x,1)-1,0,2),OFFSET(ref7x,MATCH(R1249,ref7x,1)-1,0,2))</f>
        <v>99.89362</v>
      </c>
      <c r="U1249" s="1" t="n">
        <f aca="false">S1249/100</f>
        <v>0.9966367</v>
      </c>
      <c r="V1249" s="1" t="n">
        <f aca="false">T1249/100</f>
        <v>0.9989362</v>
      </c>
      <c r="W1249" s="3" t="n">
        <f aca="false">V1249*U1249*J1248</f>
        <v>0.994708641609599</v>
      </c>
    </row>
    <row r="1250" customFormat="false" ht="12.8" hidden="false" customHeight="false" outlineLevel="0" collapsed="false">
      <c r="I1250" s="0" t="n">
        <v>950</v>
      </c>
      <c r="J1250" s="1" t="n">
        <f aca="true">FORECAST(I1250,OFFSET(lens7y,MATCH(I1250,lens7x,1)-1,0,2),OFFSET(lens7x,MATCH(I1250,lens7x,1)-1,0,2))</f>
        <v>0.999128307781246</v>
      </c>
      <c r="R1250" s="1" t="n">
        <v>949.5</v>
      </c>
      <c r="S1250" s="2" t="n">
        <f aca="true">FORECAST(R1250,OFFSET(ref7ay,MATCH(R1250,ref7x,1)-1,0,2),OFFSET(ref7x,MATCH(R1250,ref7x,1)-1,0,2))</f>
        <v>99.67638</v>
      </c>
      <c r="T1250" s="2" t="n">
        <f aca="true">FORECAST(R1250,OFFSET(ref7by,MATCH(R1250,ref7x,1)-1,0,2),OFFSET(ref7x,MATCH(R1250,ref7x,1)-1,0,2))</f>
        <v>99.89917</v>
      </c>
      <c r="U1250" s="1" t="n">
        <f aca="false">S1250/100</f>
        <v>0.9967638</v>
      </c>
      <c r="V1250" s="1" t="n">
        <f aca="false">T1250/100</f>
        <v>0.9989917</v>
      </c>
      <c r="W1250" s="3" t="n">
        <f aca="false">V1250*U1250*J1249</f>
        <v>0.994890767894944</v>
      </c>
    </row>
    <row r="1251" customFormat="false" ht="12.8" hidden="false" customHeight="false" outlineLevel="0" collapsed="false">
      <c r="I1251" s="0" t="n">
        <v>950.5</v>
      </c>
      <c r="J1251" s="1" t="n">
        <f aca="true">FORECAST(I1251,OFFSET(lens7y,MATCH(I1251,lens7x,1)-1,0,2),OFFSET(lens7x,MATCH(I1251,lens7x,1)-1,0,2))</f>
        <v>0.999128307781246</v>
      </c>
      <c r="R1251" s="1" t="n">
        <v>950</v>
      </c>
      <c r="S1251" s="2" t="n">
        <f aca="true">FORECAST(R1251,OFFSET(ref7ay,MATCH(R1251,ref7x,1)-1,0,2),OFFSET(ref7x,MATCH(R1251,ref7x,1)-1,0,2))</f>
        <v>99.68909</v>
      </c>
      <c r="T1251" s="2" t="n">
        <f aca="true">FORECAST(R1251,OFFSET(ref7by,MATCH(R1251,ref7x,1)-1,0,2),OFFSET(ref7x,MATCH(R1251,ref7x,1)-1,0,2))</f>
        <v>99.90472</v>
      </c>
      <c r="U1251" s="1" t="n">
        <f aca="false">S1251/100</f>
        <v>0.9968909</v>
      </c>
      <c r="V1251" s="1" t="n">
        <f aca="false">T1251/100</f>
        <v>0.9990472</v>
      </c>
      <c r="W1251" s="3" t="n">
        <f aca="false">V1251*U1251*J1250</f>
        <v>0.995072908276092</v>
      </c>
    </row>
    <row r="1252" customFormat="false" ht="12.8" hidden="false" customHeight="false" outlineLevel="0" collapsed="false">
      <c r="I1252" s="0" t="n">
        <v>951</v>
      </c>
      <c r="J1252" s="1" t="n">
        <f aca="true">FORECAST(I1252,OFFSET(lens7y,MATCH(I1252,lens7x,1)-1,0,2),OFFSET(lens7x,MATCH(I1252,lens7x,1)-1,0,2))</f>
        <v>0.999128307781246</v>
      </c>
      <c r="R1252" s="1" t="n">
        <v>950.5</v>
      </c>
      <c r="S1252" s="2" t="n">
        <f aca="true">FORECAST(R1252,OFFSET(ref7ay,MATCH(R1252,ref7x,1)-1,0,2),OFFSET(ref7x,MATCH(R1252,ref7x,1)-1,0,2))</f>
        <v>99.701275</v>
      </c>
      <c r="T1252" s="2" t="n">
        <f aca="true">FORECAST(R1252,OFFSET(ref7by,MATCH(R1252,ref7x,1)-1,0,2),OFFSET(ref7x,MATCH(R1252,ref7x,1)-1,0,2))</f>
        <v>99.90962</v>
      </c>
      <c r="U1252" s="1" t="n">
        <f aca="false">S1252/100</f>
        <v>0.99701275</v>
      </c>
      <c r="V1252" s="1" t="n">
        <f aca="false">T1252/100</f>
        <v>0.9990962</v>
      </c>
      <c r="W1252" s="3" t="n">
        <f aca="false">V1252*U1252*J1251</f>
        <v>0.995243347102342</v>
      </c>
    </row>
    <row r="1253" customFormat="false" ht="12.8" hidden="false" customHeight="false" outlineLevel="0" collapsed="false">
      <c r="I1253" s="0" t="n">
        <v>951.5</v>
      </c>
      <c r="J1253" s="1" t="n">
        <f aca="true">FORECAST(I1253,OFFSET(lens7y,MATCH(I1253,lens7x,1)-1,0,2),OFFSET(lens7x,MATCH(I1253,lens7x,1)-1,0,2))</f>
        <v>0.999128307781246</v>
      </c>
      <c r="R1253" s="1" t="n">
        <v>951</v>
      </c>
      <c r="S1253" s="2" t="n">
        <f aca="true">FORECAST(R1253,OFFSET(ref7ay,MATCH(R1253,ref7x,1)-1,0,2),OFFSET(ref7x,MATCH(R1253,ref7x,1)-1,0,2))</f>
        <v>99.71346</v>
      </c>
      <c r="T1253" s="2" t="n">
        <f aca="true">FORECAST(R1253,OFFSET(ref7by,MATCH(R1253,ref7x,1)-1,0,2),OFFSET(ref7x,MATCH(R1253,ref7x,1)-1,0,2))</f>
        <v>99.91452</v>
      </c>
      <c r="U1253" s="1" t="n">
        <f aca="false">S1253/100</f>
        <v>0.9971346</v>
      </c>
      <c r="V1253" s="1" t="n">
        <f aca="false">T1253/100</f>
        <v>0.9991452</v>
      </c>
      <c r="W1253" s="3" t="n">
        <f aca="false">V1253*U1253*J1252</f>
        <v>0.995413797859484</v>
      </c>
    </row>
    <row r="1254" customFormat="false" ht="12.8" hidden="false" customHeight="false" outlineLevel="0" collapsed="false">
      <c r="I1254" s="0" t="n">
        <v>952</v>
      </c>
      <c r="J1254" s="1" t="n">
        <f aca="true">FORECAST(I1254,OFFSET(lens7y,MATCH(I1254,lens7x,1)-1,0,2),OFFSET(lens7x,MATCH(I1254,lens7x,1)-1,0,2))</f>
        <v>0.999128307781246</v>
      </c>
      <c r="R1254" s="1" t="n">
        <v>951.5</v>
      </c>
      <c r="S1254" s="2" t="n">
        <f aca="true">FORECAST(R1254,OFFSET(ref7ay,MATCH(R1254,ref7x,1)-1,0,2),OFFSET(ref7x,MATCH(R1254,ref7x,1)-1,0,2))</f>
        <v>99.72524</v>
      </c>
      <c r="T1254" s="2" t="n">
        <f aca="true">FORECAST(R1254,OFFSET(ref7by,MATCH(R1254,ref7x,1)-1,0,2),OFFSET(ref7x,MATCH(R1254,ref7x,1)-1,0,2))</f>
        <v>99.918785</v>
      </c>
      <c r="U1254" s="1" t="n">
        <f aca="false">S1254/100</f>
        <v>0.9972524</v>
      </c>
      <c r="V1254" s="1" t="n">
        <f aca="false">T1254/100</f>
        <v>0.99918785</v>
      </c>
      <c r="W1254" s="3" t="n">
        <f aca="false">V1254*U1254*J1253</f>
        <v>0.995573890305812</v>
      </c>
    </row>
    <row r="1255" customFormat="false" ht="12.8" hidden="false" customHeight="false" outlineLevel="0" collapsed="false">
      <c r="I1255" s="0" t="n">
        <v>952.5</v>
      </c>
      <c r="J1255" s="1" t="n">
        <f aca="true">FORECAST(I1255,OFFSET(lens7y,MATCH(I1255,lens7x,1)-1,0,2),OFFSET(lens7x,MATCH(I1255,lens7x,1)-1,0,2))</f>
        <v>0.999128307781246</v>
      </c>
      <c r="R1255" s="1" t="n">
        <v>952</v>
      </c>
      <c r="S1255" s="2" t="n">
        <f aca="true">FORECAST(R1255,OFFSET(ref7ay,MATCH(R1255,ref7x,1)-1,0,2),OFFSET(ref7x,MATCH(R1255,ref7x,1)-1,0,2))</f>
        <v>99.73702</v>
      </c>
      <c r="T1255" s="2" t="n">
        <f aca="true">FORECAST(R1255,OFFSET(ref7by,MATCH(R1255,ref7x,1)-1,0,2),OFFSET(ref7x,MATCH(R1255,ref7x,1)-1,0,2))</f>
        <v>99.92305</v>
      </c>
      <c r="U1255" s="1" t="n">
        <f aca="false">S1255/100</f>
        <v>0.9973702</v>
      </c>
      <c r="V1255" s="1" t="n">
        <f aca="false">T1255/100</f>
        <v>0.9992305</v>
      </c>
      <c r="W1255" s="3" t="n">
        <f aca="false">V1255*U1255*J1254</f>
        <v>0.995733992791722</v>
      </c>
    </row>
    <row r="1256" customFormat="false" ht="12.8" hidden="false" customHeight="false" outlineLevel="0" collapsed="false">
      <c r="I1256" s="0" t="n">
        <v>953</v>
      </c>
      <c r="J1256" s="1" t="n">
        <f aca="true">FORECAST(I1256,OFFSET(lens7y,MATCH(I1256,lens7x,1)-1,0,2),OFFSET(lens7x,MATCH(I1256,lens7x,1)-1,0,2))</f>
        <v>0.999128307781246</v>
      </c>
      <c r="R1256" s="1" t="n">
        <v>952.5</v>
      </c>
      <c r="S1256" s="2" t="n">
        <f aca="true">FORECAST(R1256,OFFSET(ref7ay,MATCH(R1256,ref7x,1)-1,0,2),OFFSET(ref7x,MATCH(R1256,ref7x,1)-1,0,2))</f>
        <v>99.74825</v>
      </c>
      <c r="T1256" s="2" t="n">
        <f aca="true">FORECAST(R1256,OFFSET(ref7by,MATCH(R1256,ref7x,1)-1,0,2),OFFSET(ref7x,MATCH(R1256,ref7x,1)-1,0,2))</f>
        <v>99.926635</v>
      </c>
      <c r="U1256" s="1" t="n">
        <f aca="false">S1256/100</f>
        <v>0.9974825</v>
      </c>
      <c r="V1256" s="1" t="n">
        <f aca="false">T1256/100</f>
        <v>0.99926635</v>
      </c>
      <c r="W1256" s="3" t="n">
        <f aca="false">V1256*U1256*J1255</f>
        <v>0.995881837137294</v>
      </c>
    </row>
    <row r="1257" customFormat="false" ht="12.8" hidden="false" customHeight="false" outlineLevel="0" collapsed="false">
      <c r="I1257" s="0" t="n">
        <v>953.5</v>
      </c>
      <c r="J1257" s="1" t="n">
        <f aca="true">FORECAST(I1257,OFFSET(lens7y,MATCH(I1257,lens7x,1)-1,0,2),OFFSET(lens7x,MATCH(I1257,lens7x,1)-1,0,2))</f>
        <v>0.999128307781246</v>
      </c>
      <c r="R1257" s="1" t="n">
        <v>953</v>
      </c>
      <c r="S1257" s="2" t="n">
        <f aca="true">FORECAST(R1257,OFFSET(ref7ay,MATCH(R1257,ref7x,1)-1,0,2),OFFSET(ref7x,MATCH(R1257,ref7x,1)-1,0,2))</f>
        <v>99.75948</v>
      </c>
      <c r="T1257" s="2" t="n">
        <f aca="true">FORECAST(R1257,OFFSET(ref7by,MATCH(R1257,ref7x,1)-1,0,2),OFFSET(ref7x,MATCH(R1257,ref7x,1)-1,0,2))</f>
        <v>99.93022</v>
      </c>
      <c r="U1257" s="1" t="n">
        <f aca="false">S1257/100</f>
        <v>0.9975948</v>
      </c>
      <c r="V1257" s="1" t="n">
        <f aca="false">T1257/100</f>
        <v>0.9993022</v>
      </c>
      <c r="W1257" s="3" t="n">
        <f aca="false">V1257*U1257*J1256</f>
        <v>0.996029689527757</v>
      </c>
    </row>
    <row r="1258" customFormat="false" ht="12.8" hidden="false" customHeight="false" outlineLevel="0" collapsed="false">
      <c r="I1258" s="0" t="n">
        <v>954</v>
      </c>
      <c r="J1258" s="1" t="n">
        <f aca="true">FORECAST(I1258,OFFSET(lens7y,MATCH(I1258,lens7x,1)-1,0,2),OFFSET(lens7x,MATCH(I1258,lens7x,1)-1,0,2))</f>
        <v>0.999128307781246</v>
      </c>
      <c r="R1258" s="1" t="n">
        <v>953.5</v>
      </c>
      <c r="S1258" s="2" t="n">
        <f aca="true">FORECAST(R1258,OFFSET(ref7ay,MATCH(R1258,ref7x,1)-1,0,2),OFFSET(ref7x,MATCH(R1258,ref7x,1)-1,0,2))</f>
        <v>99.770145</v>
      </c>
      <c r="T1258" s="2" t="n">
        <f aca="true">FORECAST(R1258,OFFSET(ref7by,MATCH(R1258,ref7x,1)-1,0,2),OFFSET(ref7x,MATCH(R1258,ref7x,1)-1,0,2))</f>
        <v>99.933115</v>
      </c>
      <c r="U1258" s="1" t="n">
        <f aca="false">S1258/100</f>
        <v>0.99770145</v>
      </c>
      <c r="V1258" s="1" t="n">
        <f aca="false">T1258/100</f>
        <v>0.99933115</v>
      </c>
      <c r="W1258" s="3" t="n">
        <f aca="false">V1258*U1258*J1257</f>
        <v>0.996165030485777</v>
      </c>
    </row>
    <row r="1259" customFormat="false" ht="12.8" hidden="false" customHeight="false" outlineLevel="0" collapsed="false">
      <c r="I1259" s="0" t="n">
        <v>954.5</v>
      </c>
      <c r="J1259" s="1" t="n">
        <f aca="true">FORECAST(I1259,OFFSET(lens7y,MATCH(I1259,lens7x,1)-1,0,2),OFFSET(lens7x,MATCH(I1259,lens7x,1)-1,0,2))</f>
        <v>0.999128307781246</v>
      </c>
      <c r="R1259" s="1" t="n">
        <v>954</v>
      </c>
      <c r="S1259" s="2" t="n">
        <f aca="true">FORECAST(R1259,OFFSET(ref7ay,MATCH(R1259,ref7x,1)-1,0,2),OFFSET(ref7x,MATCH(R1259,ref7x,1)-1,0,2))</f>
        <v>99.78081</v>
      </c>
      <c r="T1259" s="2" t="n">
        <f aca="true">FORECAST(R1259,OFFSET(ref7by,MATCH(R1259,ref7x,1)-1,0,2),OFFSET(ref7x,MATCH(R1259,ref7x,1)-1,0,2))</f>
        <v>99.93601</v>
      </c>
      <c r="U1259" s="1" t="n">
        <f aca="false">S1259/100</f>
        <v>0.9978081</v>
      </c>
      <c r="V1259" s="1" t="n">
        <f aca="false">T1259/100</f>
        <v>0.9993601</v>
      </c>
      <c r="W1259" s="3" t="n">
        <f aca="false">V1259*U1259*J1258</f>
        <v>0.996300377613448</v>
      </c>
    </row>
    <row r="1260" customFormat="false" ht="12.8" hidden="false" customHeight="false" outlineLevel="0" collapsed="false">
      <c r="I1260" s="0" t="n">
        <v>955</v>
      </c>
      <c r="J1260" s="1" t="n">
        <f aca="true">FORECAST(I1260,OFFSET(lens7y,MATCH(I1260,lens7x,1)-1,0,2),OFFSET(lens7x,MATCH(I1260,lens7x,1)-1,0,2))</f>
        <v>0.999128307781246</v>
      </c>
      <c r="R1260" s="1" t="n">
        <v>954.5</v>
      </c>
      <c r="S1260" s="2" t="n">
        <f aca="true">FORECAST(R1260,OFFSET(ref7ay,MATCH(R1260,ref7x,1)-1,0,2),OFFSET(ref7x,MATCH(R1260,ref7x,1)-1,0,2))</f>
        <v>99.79089</v>
      </c>
      <c r="T1260" s="2" t="n">
        <f aca="true">FORECAST(R1260,OFFSET(ref7by,MATCH(R1260,ref7x,1)-1,0,2),OFFSET(ref7x,MATCH(R1260,ref7x,1)-1,0,2))</f>
        <v>99.93821</v>
      </c>
      <c r="U1260" s="1" t="n">
        <f aca="false">S1260/100</f>
        <v>0.9979089</v>
      </c>
      <c r="V1260" s="1" t="n">
        <f aca="false">T1260/100</f>
        <v>0.9993821</v>
      </c>
      <c r="W1260" s="3" t="n">
        <f aca="false">V1260*U1260*J1259</f>
        <v>0.996422960159851</v>
      </c>
    </row>
    <row r="1261" customFormat="false" ht="12.8" hidden="false" customHeight="false" outlineLevel="0" collapsed="false">
      <c r="I1261" s="0" t="n">
        <v>955.5</v>
      </c>
      <c r="J1261" s="1" t="n">
        <f aca="true">FORECAST(I1261,OFFSET(lens7y,MATCH(I1261,lens7x,1)-1,0,2),OFFSET(lens7x,MATCH(I1261,lens7x,1)-1,0,2))</f>
        <v>0.999128307781246</v>
      </c>
      <c r="R1261" s="1" t="n">
        <v>955</v>
      </c>
      <c r="S1261" s="2" t="n">
        <f aca="true">FORECAST(R1261,OFFSET(ref7ay,MATCH(R1261,ref7x,1)-1,0,2),OFFSET(ref7x,MATCH(R1261,ref7x,1)-1,0,2))</f>
        <v>99.80097</v>
      </c>
      <c r="T1261" s="2" t="n">
        <f aca="true">FORECAST(R1261,OFFSET(ref7by,MATCH(R1261,ref7x,1)-1,0,2),OFFSET(ref7x,MATCH(R1261,ref7x,1)-1,0,2))</f>
        <v>99.94041</v>
      </c>
      <c r="U1261" s="1" t="n">
        <f aca="false">S1261/100</f>
        <v>0.9980097</v>
      </c>
      <c r="V1261" s="1" t="n">
        <f aca="false">T1261/100</f>
        <v>0.9994041</v>
      </c>
      <c r="W1261" s="3" t="n">
        <f aca="false">V1261*U1261*J1260</f>
        <v>0.996545547137588</v>
      </c>
    </row>
    <row r="1262" customFormat="false" ht="12.8" hidden="false" customHeight="false" outlineLevel="0" collapsed="false">
      <c r="I1262" s="0" t="n">
        <v>956</v>
      </c>
      <c r="J1262" s="1" t="n">
        <f aca="true">FORECAST(I1262,OFFSET(lens7y,MATCH(I1262,lens7x,1)-1,0,2),OFFSET(lens7x,MATCH(I1262,lens7x,1)-1,0,2))</f>
        <v>0.999128307781246</v>
      </c>
      <c r="R1262" s="1" t="n">
        <v>955.5</v>
      </c>
      <c r="S1262" s="2" t="n">
        <f aca="true">FORECAST(R1262,OFFSET(ref7ay,MATCH(R1262,ref7x,1)-1,0,2),OFFSET(ref7x,MATCH(R1262,ref7x,1)-1,0,2))</f>
        <v>99.810355</v>
      </c>
      <c r="T1262" s="2" t="n">
        <f aca="true">FORECAST(R1262,OFFSET(ref7by,MATCH(R1262,ref7x,1)-1,0,2),OFFSET(ref7x,MATCH(R1262,ref7x,1)-1,0,2))</f>
        <v>99.941915</v>
      </c>
      <c r="U1262" s="1" t="n">
        <f aca="false">S1262/100</f>
        <v>0.99810355</v>
      </c>
      <c r="V1262" s="1" t="n">
        <f aca="false">T1262/100</f>
        <v>0.99941915</v>
      </c>
      <c r="W1262" s="3" t="n">
        <f aca="false">V1262*U1262*J1261</f>
        <v>0.996654267817147</v>
      </c>
    </row>
    <row r="1263" customFormat="false" ht="12.8" hidden="false" customHeight="false" outlineLevel="0" collapsed="false">
      <c r="I1263" s="0" t="n">
        <v>956.5</v>
      </c>
      <c r="J1263" s="1" t="n">
        <f aca="true">FORECAST(I1263,OFFSET(lens7y,MATCH(I1263,lens7x,1)-1,0,2),OFFSET(lens7x,MATCH(I1263,lens7x,1)-1,0,2))</f>
        <v>0.999128307781246</v>
      </c>
      <c r="R1263" s="1" t="n">
        <v>956</v>
      </c>
      <c r="S1263" s="2" t="n">
        <f aca="true">FORECAST(R1263,OFFSET(ref7ay,MATCH(R1263,ref7x,1)-1,0,2),OFFSET(ref7x,MATCH(R1263,ref7x,1)-1,0,2))</f>
        <v>99.81974</v>
      </c>
      <c r="T1263" s="2" t="n">
        <f aca="true">FORECAST(R1263,OFFSET(ref7by,MATCH(R1263,ref7x,1)-1,0,2),OFFSET(ref7x,MATCH(R1263,ref7x,1)-1,0,2))</f>
        <v>99.94342</v>
      </c>
      <c r="U1263" s="1" t="n">
        <f aca="false">S1263/100</f>
        <v>0.9981974</v>
      </c>
      <c r="V1263" s="1" t="n">
        <f aca="false">T1263/100</f>
        <v>0.9994342</v>
      </c>
      <c r="W1263" s="3" t="n">
        <f aca="false">V1263*U1263*J1262</f>
        <v>0.996762991319129</v>
      </c>
    </row>
    <row r="1264" customFormat="false" ht="12.8" hidden="false" customHeight="false" outlineLevel="0" collapsed="false">
      <c r="I1264" s="0" t="n">
        <v>957</v>
      </c>
      <c r="J1264" s="1" t="n">
        <f aca="true">FORECAST(I1264,OFFSET(lens7y,MATCH(I1264,lens7x,1)-1,0,2),OFFSET(lens7x,MATCH(I1264,lens7x,1)-1,0,2))</f>
        <v>0.999128307781246</v>
      </c>
      <c r="R1264" s="1" t="n">
        <v>956.5</v>
      </c>
      <c r="S1264" s="2" t="n">
        <f aca="true">FORECAST(R1264,OFFSET(ref7ay,MATCH(R1264,ref7x,1)-1,0,2),OFFSET(ref7x,MATCH(R1264,ref7x,1)-1,0,2))</f>
        <v>99.82853</v>
      </c>
      <c r="T1264" s="2" t="n">
        <f aca="true">FORECAST(R1264,OFFSET(ref7by,MATCH(R1264,ref7x,1)-1,0,2),OFFSET(ref7x,MATCH(R1264,ref7x,1)-1,0,2))</f>
        <v>99.94423</v>
      </c>
      <c r="U1264" s="1" t="n">
        <f aca="false">S1264/100</f>
        <v>0.9982853</v>
      </c>
      <c r="V1264" s="1" t="n">
        <f aca="false">T1264/100</f>
        <v>0.9994423</v>
      </c>
      <c r="W1264" s="3" t="n">
        <f aca="false">V1264*U1264*J1263</f>
        <v>0.996858844069245</v>
      </c>
    </row>
    <row r="1265" customFormat="false" ht="12.8" hidden="false" customHeight="false" outlineLevel="0" collapsed="false">
      <c r="I1265" s="0" t="n">
        <v>957.5</v>
      </c>
      <c r="J1265" s="1" t="n">
        <f aca="true">FORECAST(I1265,OFFSET(lens7y,MATCH(I1265,lens7x,1)-1,0,2),OFFSET(lens7x,MATCH(I1265,lens7x,1)-1,0,2))</f>
        <v>0.999128307781246</v>
      </c>
      <c r="R1265" s="1" t="n">
        <v>957</v>
      </c>
      <c r="S1265" s="2" t="n">
        <f aca="true">FORECAST(R1265,OFFSET(ref7ay,MATCH(R1265,ref7x,1)-1,0,2),OFFSET(ref7x,MATCH(R1265,ref7x,1)-1,0,2))</f>
        <v>99.83732</v>
      </c>
      <c r="T1265" s="2" t="n">
        <f aca="true">FORECAST(R1265,OFFSET(ref7by,MATCH(R1265,ref7x,1)-1,0,2),OFFSET(ref7x,MATCH(R1265,ref7x,1)-1,0,2))</f>
        <v>99.94504</v>
      </c>
      <c r="U1265" s="1" t="n">
        <f aca="false">S1265/100</f>
        <v>0.9983732</v>
      </c>
      <c r="V1265" s="1" t="n">
        <f aca="false">T1265/100</f>
        <v>0.9994504</v>
      </c>
      <c r="W1265" s="3" t="n">
        <f aca="false">V1265*U1265*J1264</f>
        <v>0.9969546982421</v>
      </c>
    </row>
    <row r="1266" customFormat="false" ht="12.8" hidden="false" customHeight="false" outlineLevel="0" collapsed="false">
      <c r="I1266" s="0" t="n">
        <v>958</v>
      </c>
      <c r="J1266" s="1" t="n">
        <f aca="true">FORECAST(I1266,OFFSET(lens7y,MATCH(I1266,lens7x,1)-1,0,2),OFFSET(lens7x,MATCH(I1266,lens7x,1)-1,0,2))</f>
        <v>0.999128307781246</v>
      </c>
      <c r="R1266" s="1" t="n">
        <v>957.5</v>
      </c>
      <c r="S1266" s="2" t="n">
        <f aca="true">FORECAST(R1266,OFFSET(ref7ay,MATCH(R1266,ref7x,1)-1,0,2),OFFSET(ref7x,MATCH(R1266,ref7x,1)-1,0,2))</f>
        <v>99.8455</v>
      </c>
      <c r="T1266" s="2" t="n">
        <f aca="true">FORECAST(R1266,OFFSET(ref7by,MATCH(R1266,ref7x,1)-1,0,2),OFFSET(ref7x,MATCH(R1266,ref7x,1)-1,0,2))</f>
        <v>99.94514</v>
      </c>
      <c r="U1266" s="1" t="n">
        <f aca="false">S1266/100</f>
        <v>0.998455</v>
      </c>
      <c r="V1266" s="1" t="n">
        <f aca="false">T1266/100</f>
        <v>0.9994514</v>
      </c>
      <c r="W1266" s="3" t="n">
        <f aca="false">V1266*U1266*J1265</f>
        <v>0.99703737960424</v>
      </c>
    </row>
    <row r="1267" customFormat="false" ht="12.8" hidden="false" customHeight="false" outlineLevel="0" collapsed="false">
      <c r="I1267" s="0" t="n">
        <v>958.5</v>
      </c>
      <c r="J1267" s="1" t="n">
        <f aca="true">FORECAST(I1267,OFFSET(lens7y,MATCH(I1267,lens7x,1)-1,0,2),OFFSET(lens7x,MATCH(I1267,lens7x,1)-1,0,2))</f>
        <v>0.999128307781246</v>
      </c>
      <c r="R1267" s="1" t="n">
        <v>958</v>
      </c>
      <c r="S1267" s="2" t="n">
        <f aca="true">FORECAST(R1267,OFFSET(ref7ay,MATCH(R1267,ref7x,1)-1,0,2),OFFSET(ref7x,MATCH(R1267,ref7x,1)-1,0,2))</f>
        <v>99.85368</v>
      </c>
      <c r="T1267" s="2" t="n">
        <f aca="true">FORECAST(R1267,OFFSET(ref7by,MATCH(R1267,ref7x,1)-1,0,2),OFFSET(ref7x,MATCH(R1267,ref7x,1)-1,0,2))</f>
        <v>99.94524</v>
      </c>
      <c r="U1267" s="1" t="n">
        <f aca="false">S1267/100</f>
        <v>0.9985368</v>
      </c>
      <c r="V1267" s="1" t="n">
        <f aca="false">T1267/100</f>
        <v>0.9994524</v>
      </c>
      <c r="W1267" s="3" t="n">
        <f aca="false">V1267*U1267*J1266</f>
        <v>0.997120061129837</v>
      </c>
    </row>
    <row r="1268" customFormat="false" ht="12.8" hidden="false" customHeight="false" outlineLevel="0" collapsed="false">
      <c r="I1268" s="0" t="n">
        <v>959</v>
      </c>
      <c r="J1268" s="1" t="n">
        <f aca="true">FORECAST(I1268,OFFSET(lens7y,MATCH(I1268,lens7x,1)-1,0,2),OFFSET(lens7x,MATCH(I1268,lens7x,1)-1,0,2))</f>
        <v>0.999128307781246</v>
      </c>
      <c r="R1268" s="1" t="n">
        <v>958.5</v>
      </c>
      <c r="S1268" s="2" t="n">
        <f aca="true">FORECAST(R1268,OFFSET(ref7ay,MATCH(R1268,ref7x,1)-1,0,2),OFFSET(ref7x,MATCH(R1268,ref7x,1)-1,0,2))</f>
        <v>99.861245</v>
      </c>
      <c r="T1268" s="2" t="n">
        <f aca="true">FORECAST(R1268,OFFSET(ref7by,MATCH(R1268,ref7x,1)-1,0,2),OFFSET(ref7x,MATCH(R1268,ref7x,1)-1,0,2))</f>
        <v>99.94463</v>
      </c>
      <c r="U1268" s="1" t="n">
        <f aca="false">S1268/100</f>
        <v>0.99861245</v>
      </c>
      <c r="V1268" s="1" t="n">
        <f aca="false">T1268/100</f>
        <v>0.9994463</v>
      </c>
      <c r="W1268" s="3" t="n">
        <f aca="false">V1268*U1268*J1267</f>
        <v>0.997189517570491</v>
      </c>
    </row>
    <row r="1269" customFormat="false" ht="12.8" hidden="false" customHeight="false" outlineLevel="0" collapsed="false">
      <c r="I1269" s="0" t="n">
        <v>959.5</v>
      </c>
      <c r="J1269" s="1" t="n">
        <f aca="true">FORECAST(I1269,OFFSET(lens7y,MATCH(I1269,lens7x,1)-1,0,2),OFFSET(lens7x,MATCH(I1269,lens7x,1)-1,0,2))</f>
        <v>0.999128307781246</v>
      </c>
      <c r="R1269" s="1" t="n">
        <v>959</v>
      </c>
      <c r="S1269" s="2" t="n">
        <f aca="true">FORECAST(R1269,OFFSET(ref7ay,MATCH(R1269,ref7x,1)-1,0,2),OFFSET(ref7x,MATCH(R1269,ref7x,1)-1,0,2))</f>
        <v>99.86881</v>
      </c>
      <c r="T1269" s="2" t="n">
        <f aca="true">FORECAST(R1269,OFFSET(ref7by,MATCH(R1269,ref7x,1)-1,0,2),OFFSET(ref7x,MATCH(R1269,ref7x,1)-1,0,2))</f>
        <v>99.94402</v>
      </c>
      <c r="U1269" s="1" t="n">
        <f aca="false">S1269/100</f>
        <v>0.9986881</v>
      </c>
      <c r="V1269" s="1" t="n">
        <f aca="false">T1269/100</f>
        <v>0.9994402</v>
      </c>
      <c r="W1269" s="3" t="n">
        <f aca="false">V1269*U1269*J1268</f>
        <v>0.99725897308902</v>
      </c>
    </row>
    <row r="1270" customFormat="false" ht="12.8" hidden="false" customHeight="false" outlineLevel="0" collapsed="false">
      <c r="I1270" s="0" t="n">
        <v>960</v>
      </c>
      <c r="J1270" s="1" t="n">
        <f aca="true">FORECAST(I1270,OFFSET(lens7y,MATCH(I1270,lens7x,1)-1,0,2),OFFSET(lens7x,MATCH(I1270,lens7x,1)-1,0,2))</f>
        <v>0.999128307781246</v>
      </c>
      <c r="R1270" s="1" t="n">
        <v>959.5</v>
      </c>
      <c r="S1270" s="2" t="n">
        <f aca="true">FORECAST(R1270,OFFSET(ref7ay,MATCH(R1270,ref7x,1)-1,0,2),OFFSET(ref7x,MATCH(R1270,ref7x,1)-1,0,2))</f>
        <v>99.875885</v>
      </c>
      <c r="T1270" s="2" t="n">
        <f aca="true">FORECAST(R1270,OFFSET(ref7by,MATCH(R1270,ref7x,1)-1,0,2),OFFSET(ref7x,MATCH(R1270,ref7x,1)-1,0,2))</f>
        <v>99.942615</v>
      </c>
      <c r="U1270" s="1" t="n">
        <f aca="false">S1270/100</f>
        <v>0.99875885</v>
      </c>
      <c r="V1270" s="1" t="n">
        <f aca="false">T1270/100</f>
        <v>0.99942615</v>
      </c>
      <c r="W1270" s="3" t="n">
        <f aca="false">V1270*U1270*J1269</f>
        <v>0.997315601515702</v>
      </c>
    </row>
    <row r="1271" customFormat="false" ht="12.8" hidden="false" customHeight="false" outlineLevel="0" collapsed="false">
      <c r="I1271" s="0" t="n">
        <v>960.5</v>
      </c>
      <c r="J1271" s="1" t="n">
        <f aca="true">FORECAST(I1271,OFFSET(lens7y,MATCH(I1271,lens7x,1)-1,0,2),OFFSET(lens7x,MATCH(I1271,lens7x,1)-1,0,2))</f>
        <v>0.999128307781246</v>
      </c>
      <c r="R1271" s="1" t="n">
        <v>960</v>
      </c>
      <c r="S1271" s="2" t="n">
        <f aca="true">FORECAST(R1271,OFFSET(ref7ay,MATCH(R1271,ref7x,1)-1,0,2),OFFSET(ref7x,MATCH(R1271,ref7x,1)-1,0,2))</f>
        <v>99.88296</v>
      </c>
      <c r="T1271" s="2" t="n">
        <f aca="true">FORECAST(R1271,OFFSET(ref7by,MATCH(R1271,ref7x,1)-1,0,2),OFFSET(ref7x,MATCH(R1271,ref7x,1)-1,0,2))</f>
        <v>99.94121</v>
      </c>
      <c r="U1271" s="1" t="n">
        <f aca="false">S1271/100</f>
        <v>0.9988296</v>
      </c>
      <c r="V1271" s="1" t="n">
        <f aca="false">T1271/100</f>
        <v>0.9994121</v>
      </c>
      <c r="W1271" s="3" t="n">
        <f aca="false">V1271*U1271*J1270</f>
        <v>0.997372227956042</v>
      </c>
    </row>
    <row r="1272" customFormat="false" ht="12.8" hidden="false" customHeight="false" outlineLevel="0" collapsed="false">
      <c r="I1272" s="0" t="n">
        <v>961</v>
      </c>
      <c r="J1272" s="1" t="n">
        <f aca="true">FORECAST(I1272,OFFSET(lens7y,MATCH(I1272,lens7x,1)-1,0,2),OFFSET(lens7x,MATCH(I1272,lens7x,1)-1,0,2))</f>
        <v>0.999128307781246</v>
      </c>
      <c r="R1272" s="1" t="n">
        <v>960.5</v>
      </c>
      <c r="S1272" s="2" t="n">
        <f aca="true">FORECAST(R1272,OFFSET(ref7ay,MATCH(R1272,ref7x,1)-1,0,2),OFFSET(ref7x,MATCH(R1272,ref7x,1)-1,0,2))</f>
        <v>99.889365</v>
      </c>
      <c r="T1272" s="2" t="n">
        <f aca="true">FORECAST(R1272,OFFSET(ref7by,MATCH(R1272,ref7x,1)-1,0,2),OFFSET(ref7x,MATCH(R1272,ref7x,1)-1,0,2))</f>
        <v>99.939055</v>
      </c>
      <c r="U1272" s="1" t="n">
        <f aca="false">S1272/100</f>
        <v>0.99889365</v>
      </c>
      <c r="V1272" s="1" t="n">
        <f aca="false">T1272/100</f>
        <v>0.99939055</v>
      </c>
      <c r="W1272" s="3" t="n">
        <f aca="false">V1272*U1272*J1271</f>
        <v>0.997414677108011</v>
      </c>
    </row>
    <row r="1273" customFormat="false" ht="12.8" hidden="false" customHeight="false" outlineLevel="0" collapsed="false">
      <c r="I1273" s="0" t="n">
        <v>961.5</v>
      </c>
      <c r="J1273" s="1" t="n">
        <f aca="true">FORECAST(I1273,OFFSET(lens7y,MATCH(I1273,lens7x,1)-1,0,2),OFFSET(lens7x,MATCH(I1273,lens7x,1)-1,0,2))</f>
        <v>0.999128307781246</v>
      </c>
      <c r="R1273" s="1" t="n">
        <v>961</v>
      </c>
      <c r="S1273" s="2" t="n">
        <f aca="true">FORECAST(R1273,OFFSET(ref7ay,MATCH(R1273,ref7x,1)-1,0,2),OFFSET(ref7x,MATCH(R1273,ref7x,1)-1,0,2))</f>
        <v>99.89577</v>
      </c>
      <c r="T1273" s="2" t="n">
        <f aca="true">FORECAST(R1273,OFFSET(ref7by,MATCH(R1273,ref7x,1)-1,0,2),OFFSET(ref7x,MATCH(R1273,ref7x,1)-1,0,2))</f>
        <v>99.9369</v>
      </c>
      <c r="U1273" s="1" t="n">
        <f aca="false">S1273/100</f>
        <v>0.9989577</v>
      </c>
      <c r="V1273" s="1" t="n">
        <f aca="false">T1273/100</f>
        <v>0.999369</v>
      </c>
      <c r="W1273" s="3" t="n">
        <f aca="false">V1273*U1273*J1272</f>
        <v>0.997457123501831</v>
      </c>
    </row>
    <row r="1274" customFormat="false" ht="12.8" hidden="false" customHeight="false" outlineLevel="0" collapsed="false">
      <c r="I1274" s="0" t="n">
        <v>962</v>
      </c>
      <c r="J1274" s="1" t="n">
        <f aca="true">FORECAST(I1274,OFFSET(lens7y,MATCH(I1274,lens7x,1)-1,0,2),OFFSET(lens7x,MATCH(I1274,lens7x,1)-1,0,2))</f>
        <v>0.999128307781246</v>
      </c>
      <c r="R1274" s="1" t="n">
        <v>961.5</v>
      </c>
      <c r="S1274" s="2" t="n">
        <f aca="true">FORECAST(R1274,OFFSET(ref7ay,MATCH(R1274,ref7x,1)-1,0,2),OFFSET(ref7x,MATCH(R1274,ref7x,1)-1,0,2))</f>
        <v>99.901515</v>
      </c>
      <c r="T1274" s="2" t="n">
        <f aca="true">FORECAST(R1274,OFFSET(ref7by,MATCH(R1274,ref7x,1)-1,0,2),OFFSET(ref7x,MATCH(R1274,ref7x,1)-1,0,2))</f>
        <v>99.93398</v>
      </c>
      <c r="U1274" s="1" t="n">
        <f aca="false">S1274/100</f>
        <v>0.99901515</v>
      </c>
      <c r="V1274" s="1" t="n">
        <f aca="false">T1274/100</f>
        <v>0.9993398</v>
      </c>
      <c r="W1274" s="3" t="n">
        <f aca="false">V1274*U1274*J1273</f>
        <v>0.997485341389728</v>
      </c>
    </row>
    <row r="1275" customFormat="false" ht="12.8" hidden="false" customHeight="false" outlineLevel="0" collapsed="false">
      <c r="I1275" s="0" t="n">
        <v>962.5</v>
      </c>
      <c r="J1275" s="1" t="n">
        <f aca="true">FORECAST(I1275,OFFSET(lens7y,MATCH(I1275,lens7x,1)-1,0,2),OFFSET(lens7x,MATCH(I1275,lens7x,1)-1,0,2))</f>
        <v>0.999128307781246</v>
      </c>
      <c r="R1275" s="1" t="n">
        <v>962</v>
      </c>
      <c r="S1275" s="2" t="n">
        <f aca="true">FORECAST(R1275,OFFSET(ref7ay,MATCH(R1275,ref7x,1)-1,0,2),OFFSET(ref7x,MATCH(R1275,ref7x,1)-1,0,2))</f>
        <v>99.90726</v>
      </c>
      <c r="T1275" s="2" t="n">
        <f aca="true">FORECAST(R1275,OFFSET(ref7by,MATCH(R1275,ref7x,1)-1,0,2),OFFSET(ref7x,MATCH(R1275,ref7x,1)-1,0,2))</f>
        <v>99.93106</v>
      </c>
      <c r="U1275" s="1" t="n">
        <f aca="false">S1275/100</f>
        <v>0.9990726</v>
      </c>
      <c r="V1275" s="1" t="n">
        <f aca="false">T1275/100</f>
        <v>0.9993106</v>
      </c>
      <c r="W1275" s="3" t="n">
        <f aca="false">V1275*U1275*J1274</f>
        <v>0.997513555925469</v>
      </c>
    </row>
    <row r="1276" customFormat="false" ht="12.8" hidden="false" customHeight="false" outlineLevel="0" collapsed="false">
      <c r="I1276" s="0" t="n">
        <v>963</v>
      </c>
      <c r="J1276" s="1" t="n">
        <f aca="true">FORECAST(I1276,OFFSET(lens7y,MATCH(I1276,lens7x,1)-1,0,2),OFFSET(lens7x,MATCH(I1276,lens7x,1)-1,0,2))</f>
        <v>0.999128307781246</v>
      </c>
      <c r="R1276" s="1" t="n">
        <v>962.5</v>
      </c>
      <c r="S1276" s="2" t="n">
        <f aca="true">FORECAST(R1276,OFFSET(ref7ay,MATCH(R1276,ref7x,1)-1,0,2),OFFSET(ref7x,MATCH(R1276,ref7x,1)-1,0,2))</f>
        <v>99.91226</v>
      </c>
      <c r="T1276" s="2" t="n">
        <f aca="true">FORECAST(R1276,OFFSET(ref7by,MATCH(R1276,ref7x,1)-1,0,2),OFFSET(ref7x,MATCH(R1276,ref7x,1)-1,0,2))</f>
        <v>99.927435</v>
      </c>
      <c r="U1276" s="1" t="n">
        <f aca="false">S1276/100</f>
        <v>0.9991226</v>
      </c>
      <c r="V1276" s="1" t="n">
        <f aca="false">T1276/100</f>
        <v>0.99927435</v>
      </c>
      <c r="W1276" s="3" t="n">
        <f aca="false">V1276*U1276*J1275</f>
        <v>0.997527291277774</v>
      </c>
    </row>
    <row r="1277" customFormat="false" ht="12.8" hidden="false" customHeight="false" outlineLevel="0" collapsed="false">
      <c r="I1277" s="0" t="n">
        <v>963.5</v>
      </c>
      <c r="J1277" s="1" t="n">
        <f aca="true">FORECAST(I1277,OFFSET(lens7y,MATCH(I1277,lens7x,1)-1,0,2),OFFSET(lens7x,MATCH(I1277,lens7x,1)-1,0,2))</f>
        <v>0.999128307781246</v>
      </c>
      <c r="R1277" s="1" t="n">
        <v>963</v>
      </c>
      <c r="S1277" s="2" t="n">
        <f aca="true">FORECAST(R1277,OFFSET(ref7ay,MATCH(R1277,ref7x,1)-1,0,2),OFFSET(ref7x,MATCH(R1277,ref7x,1)-1,0,2))</f>
        <v>99.91726</v>
      </c>
      <c r="T1277" s="2" t="n">
        <f aca="true">FORECAST(R1277,OFFSET(ref7by,MATCH(R1277,ref7x,1)-1,0,2),OFFSET(ref7x,MATCH(R1277,ref7x,1)-1,0,2))</f>
        <v>99.92381</v>
      </c>
      <c r="U1277" s="1" t="n">
        <f aca="false">S1277/100</f>
        <v>0.9991726</v>
      </c>
      <c r="V1277" s="1" t="n">
        <f aca="false">T1277/100</f>
        <v>0.9992381</v>
      </c>
      <c r="W1277" s="3" t="n">
        <f aca="false">V1277*U1277*J1276</f>
        <v>0.997541023008238</v>
      </c>
    </row>
    <row r="1278" customFormat="false" ht="12.8" hidden="false" customHeight="false" outlineLevel="0" collapsed="false">
      <c r="I1278" s="0" t="n">
        <v>964</v>
      </c>
      <c r="J1278" s="1" t="n">
        <f aca="true">FORECAST(I1278,OFFSET(lens7y,MATCH(I1278,lens7x,1)-1,0,2),OFFSET(lens7x,MATCH(I1278,lens7x,1)-1,0,2))</f>
        <v>0.999128307781246</v>
      </c>
      <c r="R1278" s="1" t="n">
        <v>963.5</v>
      </c>
      <c r="S1278" s="2" t="n">
        <f aca="true">FORECAST(R1278,OFFSET(ref7ay,MATCH(R1278,ref7x,1)-1,0,2),OFFSET(ref7x,MATCH(R1278,ref7x,1)-1,0,2))</f>
        <v>99.92159</v>
      </c>
      <c r="T1278" s="2" t="n">
        <f aca="true">FORECAST(R1278,OFFSET(ref7by,MATCH(R1278,ref7x,1)-1,0,2),OFFSET(ref7x,MATCH(R1278,ref7x,1)-1,0,2))</f>
        <v>99.91942</v>
      </c>
      <c r="U1278" s="1" t="n">
        <f aca="false">S1278/100</f>
        <v>0.9992159</v>
      </c>
      <c r="V1278" s="1" t="n">
        <f aca="false">T1278/100</f>
        <v>0.9991942</v>
      </c>
      <c r="W1278" s="3" t="n">
        <f aca="false">V1278*U1278*J1277</f>
        <v>0.997540424961725</v>
      </c>
    </row>
    <row r="1279" customFormat="false" ht="12.8" hidden="false" customHeight="false" outlineLevel="0" collapsed="false">
      <c r="I1279" s="0" t="n">
        <v>964.5</v>
      </c>
      <c r="J1279" s="1" t="n">
        <f aca="true">FORECAST(I1279,OFFSET(lens7y,MATCH(I1279,lens7x,1)-1,0,2),OFFSET(lens7x,MATCH(I1279,lens7x,1)-1,0,2))</f>
        <v>0.999128307781246</v>
      </c>
      <c r="R1279" s="1" t="n">
        <v>964</v>
      </c>
      <c r="S1279" s="2" t="n">
        <f aca="true">FORECAST(R1279,OFFSET(ref7ay,MATCH(R1279,ref7x,1)-1,0,2),OFFSET(ref7x,MATCH(R1279,ref7x,1)-1,0,2))</f>
        <v>99.92592</v>
      </c>
      <c r="T1279" s="2" t="n">
        <f aca="true">FORECAST(R1279,OFFSET(ref7by,MATCH(R1279,ref7x,1)-1,0,2),OFFSET(ref7x,MATCH(R1279,ref7x,1)-1,0,2))</f>
        <v>99.91503</v>
      </c>
      <c r="U1279" s="1" t="n">
        <f aca="false">S1279/100</f>
        <v>0.9992592</v>
      </c>
      <c r="V1279" s="1" t="n">
        <f aca="false">T1279/100</f>
        <v>0.9991503</v>
      </c>
      <c r="W1279" s="3" t="n">
        <f aca="false">V1279*U1279*J1278</f>
        <v>0.997539823116787</v>
      </c>
    </row>
    <row r="1280" customFormat="false" ht="12.8" hidden="false" customHeight="false" outlineLevel="0" collapsed="false">
      <c r="I1280" s="0" t="n">
        <v>965</v>
      </c>
      <c r="J1280" s="1" t="n">
        <f aca="true">FORECAST(I1280,OFFSET(lens7y,MATCH(I1280,lens7x,1)-1,0,2),OFFSET(lens7x,MATCH(I1280,lens7x,1)-1,0,2))</f>
        <v>0.999128307781246</v>
      </c>
      <c r="R1280" s="1" t="n">
        <v>964.5</v>
      </c>
      <c r="S1280" s="2" t="n">
        <f aca="true">FORECAST(R1280,OFFSET(ref7ay,MATCH(R1280,ref7x,1)-1,0,2),OFFSET(ref7x,MATCH(R1280,ref7x,1)-1,0,2))</f>
        <v>99.92956</v>
      </c>
      <c r="T1280" s="2" t="n">
        <f aca="true">FORECAST(R1280,OFFSET(ref7by,MATCH(R1280,ref7x,1)-1,0,2),OFFSET(ref7x,MATCH(R1280,ref7x,1)-1,0,2))</f>
        <v>99.90988</v>
      </c>
      <c r="U1280" s="1" t="n">
        <f aca="false">S1280/100</f>
        <v>0.9992956</v>
      </c>
      <c r="V1280" s="1" t="n">
        <f aca="false">T1280/100</f>
        <v>0.9990988</v>
      </c>
      <c r="W1280" s="3" t="n">
        <f aca="false">V1280*U1280*J1279</f>
        <v>0.997524741622198</v>
      </c>
    </row>
    <row r="1281" customFormat="false" ht="12.8" hidden="false" customHeight="false" outlineLevel="0" collapsed="false">
      <c r="I1281" s="0" t="n">
        <v>965.5</v>
      </c>
      <c r="J1281" s="1" t="n">
        <f aca="true">FORECAST(I1281,OFFSET(lens7y,MATCH(I1281,lens7x,1)-1,0,2),OFFSET(lens7x,MATCH(I1281,lens7x,1)-1,0,2))</f>
        <v>0.999128307781246</v>
      </c>
      <c r="R1281" s="1" t="n">
        <v>965</v>
      </c>
      <c r="S1281" s="2" t="n">
        <f aca="true">FORECAST(R1281,OFFSET(ref7ay,MATCH(R1281,ref7x,1)-1,0,2),OFFSET(ref7x,MATCH(R1281,ref7x,1)-1,0,2))</f>
        <v>99.9332</v>
      </c>
      <c r="T1281" s="2" t="n">
        <f aca="true">FORECAST(R1281,OFFSET(ref7by,MATCH(R1281,ref7x,1)-1,0,2),OFFSET(ref7x,MATCH(R1281,ref7x,1)-1,0,2))</f>
        <v>99.90473</v>
      </c>
      <c r="U1281" s="1" t="n">
        <f aca="false">S1281/100</f>
        <v>0.999332</v>
      </c>
      <c r="V1281" s="1" t="n">
        <f aca="false">T1281/100</f>
        <v>0.9990473</v>
      </c>
      <c r="W1281" s="3" t="n">
        <f aca="false">V1281*U1281*J1280</f>
        <v>0.997509656381677</v>
      </c>
    </row>
    <row r="1282" customFormat="false" ht="12.8" hidden="false" customHeight="false" outlineLevel="0" collapsed="false">
      <c r="I1282" s="0" t="n">
        <v>966</v>
      </c>
      <c r="J1282" s="1" t="n">
        <f aca="true">FORECAST(I1282,OFFSET(lens7y,MATCH(I1282,lens7x,1)-1,0,2),OFFSET(lens7x,MATCH(I1282,lens7x,1)-1,0,2))</f>
        <v>0.999128307781246</v>
      </c>
      <c r="R1282" s="1" t="n">
        <v>965.5</v>
      </c>
      <c r="S1282" s="2" t="n">
        <f aca="true">FORECAST(R1282,OFFSET(ref7ay,MATCH(R1282,ref7x,1)-1,0,2),OFFSET(ref7x,MATCH(R1282,ref7x,1)-1,0,2))</f>
        <v>99.93615</v>
      </c>
      <c r="T1282" s="2" t="n">
        <f aca="true">FORECAST(R1282,OFFSET(ref7by,MATCH(R1282,ref7x,1)-1,0,2),OFFSET(ref7x,MATCH(R1282,ref7x,1)-1,0,2))</f>
        <v>99.898815</v>
      </c>
      <c r="U1282" s="1" t="n">
        <f aca="false">S1282/100</f>
        <v>0.9993615</v>
      </c>
      <c r="V1282" s="1" t="n">
        <f aca="false">T1282/100</f>
        <v>0.99898815</v>
      </c>
      <c r="W1282" s="3" t="n">
        <f aca="false">V1282*U1282*J1281</f>
        <v>0.997480041881553</v>
      </c>
    </row>
    <row r="1283" customFormat="false" ht="12.8" hidden="false" customHeight="false" outlineLevel="0" collapsed="false">
      <c r="I1283" s="0" t="n">
        <v>966.5</v>
      </c>
      <c r="J1283" s="1" t="n">
        <f aca="true">FORECAST(I1283,OFFSET(lens7y,MATCH(I1283,lens7x,1)-1,0,2),OFFSET(lens7x,MATCH(I1283,lens7x,1)-1,0,2))</f>
        <v>0.999128307781246</v>
      </c>
      <c r="R1283" s="1" t="n">
        <v>966</v>
      </c>
      <c r="S1283" s="2" t="n">
        <f aca="true">FORECAST(R1283,OFFSET(ref7ay,MATCH(R1283,ref7x,1)-1,0,2),OFFSET(ref7x,MATCH(R1283,ref7x,1)-1,0,2))</f>
        <v>99.9391</v>
      </c>
      <c r="T1283" s="2" t="n">
        <f aca="true">FORECAST(R1283,OFFSET(ref7by,MATCH(R1283,ref7x,1)-1,0,2),OFFSET(ref7x,MATCH(R1283,ref7x,1)-1,0,2))</f>
        <v>99.8929</v>
      </c>
      <c r="U1283" s="1" t="n">
        <f aca="false">S1283/100</f>
        <v>0.999391</v>
      </c>
      <c r="V1283" s="1" t="n">
        <f aca="false">T1283/100</f>
        <v>0.998929</v>
      </c>
      <c r="W1283" s="3" t="n">
        <f aca="false">V1283*U1283*J1282</f>
        <v>0.997450423894622</v>
      </c>
    </row>
    <row r="1284" customFormat="false" ht="12.8" hidden="false" customHeight="false" outlineLevel="0" collapsed="false">
      <c r="I1284" s="0" t="n">
        <v>967</v>
      </c>
      <c r="J1284" s="1" t="n">
        <f aca="true">FORECAST(I1284,OFFSET(lens7y,MATCH(I1284,lens7x,1)-1,0,2),OFFSET(lens7x,MATCH(I1284,lens7x,1)-1,0,2))</f>
        <v>0.999128307781246</v>
      </c>
      <c r="R1284" s="1" t="n">
        <v>966.5</v>
      </c>
      <c r="S1284" s="2" t="n">
        <f aca="true">FORECAST(R1284,OFFSET(ref7ay,MATCH(R1284,ref7x,1)-1,0,2),OFFSET(ref7x,MATCH(R1284,ref7x,1)-1,0,2))</f>
        <v>99.94135</v>
      </c>
      <c r="T1284" s="2" t="n">
        <f aca="true">FORECAST(R1284,OFFSET(ref7by,MATCH(R1284,ref7x,1)-1,0,2),OFFSET(ref7x,MATCH(R1284,ref7x,1)-1,0,2))</f>
        <v>99.886205</v>
      </c>
      <c r="U1284" s="1" t="n">
        <f aca="false">S1284/100</f>
        <v>0.9994135</v>
      </c>
      <c r="V1284" s="1" t="n">
        <f aca="false">T1284/100</f>
        <v>0.99886205</v>
      </c>
      <c r="W1284" s="3" t="n">
        <f aca="false">V1284*U1284*J1283</f>
        <v>0.997406027796793</v>
      </c>
    </row>
    <row r="1285" customFormat="false" ht="12.8" hidden="false" customHeight="false" outlineLevel="0" collapsed="false">
      <c r="I1285" s="0" t="n">
        <v>967.5</v>
      </c>
      <c r="J1285" s="1" t="n">
        <f aca="true">FORECAST(I1285,OFFSET(lens7y,MATCH(I1285,lens7x,1)-1,0,2),OFFSET(lens7x,MATCH(I1285,lens7x,1)-1,0,2))</f>
        <v>0.999128307781246</v>
      </c>
      <c r="R1285" s="1" t="n">
        <v>967</v>
      </c>
      <c r="S1285" s="2" t="n">
        <f aca="true">FORECAST(R1285,OFFSET(ref7ay,MATCH(R1285,ref7x,1)-1,0,2),OFFSET(ref7x,MATCH(R1285,ref7x,1)-1,0,2))</f>
        <v>99.9436</v>
      </c>
      <c r="T1285" s="2" t="n">
        <f aca="true">FORECAST(R1285,OFFSET(ref7by,MATCH(R1285,ref7x,1)-1,0,2),OFFSET(ref7x,MATCH(R1285,ref7x,1)-1,0,2))</f>
        <v>99.87951</v>
      </c>
      <c r="U1285" s="1" t="n">
        <f aca="false">S1285/100</f>
        <v>0.999436</v>
      </c>
      <c r="V1285" s="1" t="n">
        <f aca="false">T1285/100</f>
        <v>0.9987951</v>
      </c>
      <c r="W1285" s="3" t="n">
        <f aca="false">V1285*U1285*J1284</f>
        <v>0.997361628688842</v>
      </c>
    </row>
    <row r="1286" customFormat="false" ht="12.8" hidden="false" customHeight="false" outlineLevel="0" collapsed="false">
      <c r="I1286" s="0" t="n">
        <v>968</v>
      </c>
      <c r="J1286" s="1" t="n">
        <f aca="true">FORECAST(I1286,OFFSET(lens7y,MATCH(I1286,lens7x,1)-1,0,2),OFFSET(lens7x,MATCH(I1286,lens7x,1)-1,0,2))</f>
        <v>0.999128307781246</v>
      </c>
      <c r="R1286" s="1" t="n">
        <v>967.5</v>
      </c>
      <c r="S1286" s="2" t="n">
        <f aca="true">FORECAST(R1286,OFFSET(ref7ay,MATCH(R1286,ref7x,1)-1,0,2),OFFSET(ref7x,MATCH(R1286,ref7x,1)-1,0,2))</f>
        <v>99.94511</v>
      </c>
      <c r="T1286" s="2" t="n">
        <f aca="true">FORECAST(R1286,OFFSET(ref7by,MATCH(R1286,ref7x,1)-1,0,2),OFFSET(ref7x,MATCH(R1286,ref7x,1)-1,0,2))</f>
        <v>99.872105</v>
      </c>
      <c r="U1286" s="1" t="n">
        <f aca="false">S1286/100</f>
        <v>0.9994511</v>
      </c>
      <c r="V1286" s="1" t="n">
        <f aca="false">T1286/100</f>
        <v>0.99872105</v>
      </c>
      <c r="W1286" s="3" t="n">
        <f aca="false">V1286*U1286*J1285</f>
        <v>0.997302752507582</v>
      </c>
    </row>
    <row r="1287" customFormat="false" ht="12.8" hidden="false" customHeight="false" outlineLevel="0" collapsed="false">
      <c r="I1287" s="0" t="n">
        <v>968.5</v>
      </c>
      <c r="J1287" s="1" t="n">
        <f aca="true">FORECAST(I1287,OFFSET(lens7y,MATCH(I1287,lens7x,1)-1,0,2),OFFSET(lens7x,MATCH(I1287,lens7x,1)-1,0,2))</f>
        <v>0.999128307781246</v>
      </c>
      <c r="R1287" s="1" t="n">
        <v>968</v>
      </c>
      <c r="S1287" s="2" t="n">
        <f aca="true">FORECAST(R1287,OFFSET(ref7ay,MATCH(R1287,ref7x,1)-1,0,2),OFFSET(ref7x,MATCH(R1287,ref7x,1)-1,0,2))</f>
        <v>99.94662</v>
      </c>
      <c r="T1287" s="2" t="n">
        <f aca="true">FORECAST(R1287,OFFSET(ref7by,MATCH(R1287,ref7x,1)-1,0,2),OFFSET(ref7x,MATCH(R1287,ref7x,1)-1,0,2))</f>
        <v>99.8647</v>
      </c>
      <c r="U1287" s="1" t="n">
        <f aca="false">S1287/100</f>
        <v>0.9994662</v>
      </c>
      <c r="V1287" s="1" t="n">
        <f aca="false">T1287/100</f>
        <v>0.998647</v>
      </c>
      <c r="W1287" s="3" t="n">
        <f aca="false">V1287*U1287*J1286</f>
        <v>0.997243874091961</v>
      </c>
    </row>
    <row r="1288" customFormat="false" ht="12.8" hidden="false" customHeight="false" outlineLevel="0" collapsed="false">
      <c r="I1288" s="0" t="n">
        <v>969</v>
      </c>
      <c r="J1288" s="1" t="n">
        <f aca="true">FORECAST(I1288,OFFSET(lens7y,MATCH(I1288,lens7x,1)-1,0,2),OFFSET(lens7x,MATCH(I1288,lens7x,1)-1,0,2))</f>
        <v>0.999128307781246</v>
      </c>
      <c r="R1288" s="1" t="n">
        <v>968.5</v>
      </c>
      <c r="S1288" s="2" t="n">
        <f aca="true">FORECAST(R1288,OFFSET(ref7ay,MATCH(R1288,ref7x,1)-1,0,2),OFFSET(ref7x,MATCH(R1288,ref7x,1)-1,0,2))</f>
        <v>99.947415</v>
      </c>
      <c r="T1288" s="2" t="n">
        <f aca="true">FORECAST(R1288,OFFSET(ref7by,MATCH(R1288,ref7x,1)-1,0,2),OFFSET(ref7x,MATCH(R1288,ref7x,1)-1,0,2))</f>
        <v>99.85652</v>
      </c>
      <c r="U1288" s="1" t="n">
        <f aca="false">S1288/100</f>
        <v>0.99947415</v>
      </c>
      <c r="V1288" s="1" t="n">
        <f aca="false">T1288/100</f>
        <v>0.9985652</v>
      </c>
      <c r="W1288" s="3" t="n">
        <f aca="false">V1288*U1288*J1287</f>
        <v>0.997170120696492</v>
      </c>
    </row>
    <row r="1289" customFormat="false" ht="12.8" hidden="false" customHeight="false" outlineLevel="0" collapsed="false">
      <c r="I1289" s="0" t="n">
        <v>969.5</v>
      </c>
      <c r="J1289" s="1" t="n">
        <f aca="true">FORECAST(I1289,OFFSET(lens7y,MATCH(I1289,lens7x,1)-1,0,2),OFFSET(lens7x,MATCH(I1289,lens7x,1)-1,0,2))</f>
        <v>0.999128307781246</v>
      </c>
      <c r="R1289" s="1" t="n">
        <v>969</v>
      </c>
      <c r="S1289" s="2" t="n">
        <f aca="true">FORECAST(R1289,OFFSET(ref7ay,MATCH(R1289,ref7x,1)-1,0,2),OFFSET(ref7x,MATCH(R1289,ref7x,1)-1,0,2))</f>
        <v>99.94821</v>
      </c>
      <c r="T1289" s="2" t="n">
        <f aca="true">FORECAST(R1289,OFFSET(ref7by,MATCH(R1289,ref7x,1)-1,0,2),OFFSET(ref7x,MATCH(R1289,ref7x,1)-1,0,2))</f>
        <v>99.84834</v>
      </c>
      <c r="U1289" s="1" t="n">
        <f aca="false">S1289/100</f>
        <v>0.9994821</v>
      </c>
      <c r="V1289" s="1" t="n">
        <f aca="false">T1289/100</f>
        <v>0.9984834</v>
      </c>
      <c r="W1289" s="3" t="n">
        <f aca="false">V1289*U1289*J1288</f>
        <v>0.997096366001537</v>
      </c>
    </row>
    <row r="1290" customFormat="false" ht="12.8" hidden="false" customHeight="false" outlineLevel="0" collapsed="false">
      <c r="I1290" s="0" t="n">
        <v>970</v>
      </c>
      <c r="J1290" s="1" t="n">
        <f aca="true">FORECAST(I1290,OFFSET(lens7y,MATCH(I1290,lens7x,1)-1,0,2),OFFSET(lens7x,MATCH(I1290,lens7x,1)-1,0,2))</f>
        <v>0.999128307781246</v>
      </c>
      <c r="R1290" s="1" t="n">
        <v>969.5</v>
      </c>
      <c r="S1290" s="2" t="n">
        <f aca="true">FORECAST(R1290,OFFSET(ref7ay,MATCH(R1290,ref7x,1)-1,0,2),OFFSET(ref7x,MATCH(R1290,ref7x,1)-1,0,2))</f>
        <v>99.948285</v>
      </c>
      <c r="T1290" s="2" t="n">
        <f aca="true">FORECAST(R1290,OFFSET(ref7by,MATCH(R1290,ref7x,1)-1,0,2),OFFSET(ref7x,MATCH(R1290,ref7x,1)-1,0,2))</f>
        <v>99.83938</v>
      </c>
      <c r="U1290" s="1" t="n">
        <f aca="false">S1290/100</f>
        <v>0.99948285</v>
      </c>
      <c r="V1290" s="1" t="n">
        <f aca="false">T1290/100</f>
        <v>0.9983938</v>
      </c>
      <c r="W1290" s="3" t="n">
        <f aca="false">V1290*U1290*J1289</f>
        <v>0.997007638611181</v>
      </c>
    </row>
    <row r="1291" customFormat="false" ht="12.8" hidden="false" customHeight="false" outlineLevel="0" collapsed="false">
      <c r="I1291" s="0" t="n">
        <v>970.5</v>
      </c>
      <c r="J1291" s="1" t="n">
        <f aca="true">FORECAST(I1291,OFFSET(lens7y,MATCH(I1291,lens7x,1)-1,0,2),OFFSET(lens7x,MATCH(I1291,lens7x,1)-1,0,2))</f>
        <v>0.999128307781246</v>
      </c>
      <c r="R1291" s="1" t="n">
        <v>970</v>
      </c>
      <c r="S1291" s="2" t="n">
        <f aca="true">FORECAST(R1291,OFFSET(ref7ay,MATCH(R1291,ref7x,1)-1,0,2),OFFSET(ref7x,MATCH(R1291,ref7x,1)-1,0,2))</f>
        <v>99.94836</v>
      </c>
      <c r="T1291" s="2" t="n">
        <f aca="true">FORECAST(R1291,OFFSET(ref7by,MATCH(R1291,ref7x,1)-1,0,2),OFFSET(ref7x,MATCH(R1291,ref7x,1)-1,0,2))</f>
        <v>99.83042</v>
      </c>
      <c r="U1291" s="1" t="n">
        <f aca="false">S1291/100</f>
        <v>0.9994836</v>
      </c>
      <c r="V1291" s="1" t="n">
        <f aca="false">T1291/100</f>
        <v>0.9983042</v>
      </c>
      <c r="W1291" s="3" t="n">
        <f aca="false">V1291*U1291*J1290</f>
        <v>0.996918911086542</v>
      </c>
    </row>
    <row r="1292" customFormat="false" ht="12.8" hidden="false" customHeight="false" outlineLevel="0" collapsed="false">
      <c r="I1292" s="0" t="n">
        <v>971</v>
      </c>
      <c r="J1292" s="1" t="n">
        <f aca="true">FORECAST(I1292,OFFSET(lens7y,MATCH(I1292,lens7x,1)-1,0,2),OFFSET(lens7x,MATCH(I1292,lens7x,1)-1,0,2))</f>
        <v>0.999128307781246</v>
      </c>
      <c r="R1292" s="1" t="n">
        <v>970.5</v>
      </c>
      <c r="S1292" s="2" t="n">
        <f aca="true">FORECAST(R1292,OFFSET(ref7ay,MATCH(R1292,ref7x,1)-1,0,2),OFFSET(ref7x,MATCH(R1292,ref7x,1)-1,0,2))</f>
        <v>99.9477</v>
      </c>
      <c r="T1292" s="2" t="n">
        <f aca="true">FORECAST(R1292,OFFSET(ref7by,MATCH(R1292,ref7x,1)-1,0,2),OFFSET(ref7x,MATCH(R1292,ref7x,1)-1,0,2))</f>
        <v>99.82068</v>
      </c>
      <c r="U1292" s="1" t="n">
        <f aca="false">S1292/100</f>
        <v>0.999477</v>
      </c>
      <c r="V1292" s="1" t="n">
        <f aca="false">T1292/100</f>
        <v>0.9982068</v>
      </c>
      <c r="W1292" s="3" t="n">
        <f aca="false">V1292*U1292*J1291</f>
        <v>0.996815063820852</v>
      </c>
    </row>
    <row r="1293" customFormat="false" ht="12.8" hidden="false" customHeight="false" outlineLevel="0" collapsed="false">
      <c r="I1293" s="0" t="n">
        <v>971.5</v>
      </c>
      <c r="J1293" s="1" t="n">
        <f aca="true">FORECAST(I1293,OFFSET(lens7y,MATCH(I1293,lens7x,1)-1,0,2),OFFSET(lens7x,MATCH(I1293,lens7x,1)-1,0,2))</f>
        <v>0.999128307781246</v>
      </c>
      <c r="R1293" s="1" t="n">
        <v>971</v>
      </c>
      <c r="S1293" s="2" t="n">
        <f aca="true">FORECAST(R1293,OFFSET(ref7ay,MATCH(R1293,ref7x,1)-1,0,2),OFFSET(ref7x,MATCH(R1293,ref7x,1)-1,0,2))</f>
        <v>99.94704</v>
      </c>
      <c r="T1293" s="2" t="n">
        <f aca="true">FORECAST(R1293,OFFSET(ref7by,MATCH(R1293,ref7x,1)-1,0,2),OFFSET(ref7x,MATCH(R1293,ref7x,1)-1,0,2))</f>
        <v>99.81094</v>
      </c>
      <c r="U1293" s="1" t="n">
        <f aca="false">S1293/100</f>
        <v>0.9994704</v>
      </c>
      <c r="V1293" s="1" t="n">
        <f aca="false">T1293/100</f>
        <v>0.9981094</v>
      </c>
      <c r="W1293" s="3" t="n">
        <f aca="false">V1293*U1293*J1292</f>
        <v>0.996711217839722</v>
      </c>
    </row>
    <row r="1294" customFormat="false" ht="12.8" hidden="false" customHeight="false" outlineLevel="0" collapsed="false">
      <c r="I1294" s="0" t="n">
        <v>972</v>
      </c>
      <c r="J1294" s="1" t="n">
        <f aca="true">FORECAST(I1294,OFFSET(lens7y,MATCH(I1294,lens7x,1)-1,0,2),OFFSET(lens7x,MATCH(I1294,lens7x,1)-1,0,2))</f>
        <v>0.999128307781246</v>
      </c>
      <c r="R1294" s="1" t="n">
        <v>971.5</v>
      </c>
      <c r="S1294" s="2" t="n">
        <f aca="true">FORECAST(R1294,OFFSET(ref7ay,MATCH(R1294,ref7x,1)-1,0,2),OFFSET(ref7x,MATCH(R1294,ref7x,1)-1,0,2))</f>
        <v>99.94564</v>
      </c>
      <c r="T1294" s="2" t="n">
        <f aca="true">FORECAST(R1294,OFFSET(ref7by,MATCH(R1294,ref7x,1)-1,0,2),OFFSET(ref7x,MATCH(R1294,ref7x,1)-1,0,2))</f>
        <v>99.800245</v>
      </c>
      <c r="U1294" s="1" t="n">
        <f aca="false">S1294/100</f>
        <v>0.9994564</v>
      </c>
      <c r="V1294" s="1" t="n">
        <f aca="false">T1294/100</f>
        <v>0.99800245</v>
      </c>
      <c r="W1294" s="3" t="n">
        <f aca="false">V1294*U1294*J1293</f>
        <v>0.996590457803565</v>
      </c>
    </row>
    <row r="1295" customFormat="false" ht="12.8" hidden="false" customHeight="false" outlineLevel="0" collapsed="false">
      <c r="I1295" s="0" t="n">
        <v>972.5</v>
      </c>
      <c r="J1295" s="1" t="n">
        <f aca="true">FORECAST(I1295,OFFSET(lens7y,MATCH(I1295,lens7x,1)-1,0,2),OFFSET(lens7x,MATCH(I1295,lens7x,1)-1,0,2))</f>
        <v>0.999128307781246</v>
      </c>
      <c r="R1295" s="1" t="n">
        <v>972</v>
      </c>
      <c r="S1295" s="2" t="n">
        <f aca="true">FORECAST(R1295,OFFSET(ref7ay,MATCH(R1295,ref7x,1)-1,0,2),OFFSET(ref7x,MATCH(R1295,ref7x,1)-1,0,2))</f>
        <v>99.94424</v>
      </c>
      <c r="T1295" s="2" t="n">
        <f aca="true">FORECAST(R1295,OFFSET(ref7by,MATCH(R1295,ref7x,1)-1,0,2),OFFSET(ref7x,MATCH(R1295,ref7x,1)-1,0,2))</f>
        <v>99.78955</v>
      </c>
      <c r="U1295" s="1" t="n">
        <f aca="false">S1295/100</f>
        <v>0.9994424</v>
      </c>
      <c r="V1295" s="1" t="n">
        <f aca="false">T1295/100</f>
        <v>0.9978955</v>
      </c>
      <c r="W1295" s="3" t="n">
        <f aca="false">V1295*U1295*J1294</f>
        <v>0.996469700759398</v>
      </c>
    </row>
    <row r="1296" customFormat="false" ht="12.8" hidden="false" customHeight="false" outlineLevel="0" collapsed="false">
      <c r="I1296" s="0" t="n">
        <v>973</v>
      </c>
      <c r="J1296" s="1" t="n">
        <f aca="true">FORECAST(I1296,OFFSET(lens7y,MATCH(I1296,lens7x,1)-1,0,2),OFFSET(lens7x,MATCH(I1296,lens7x,1)-1,0,2))</f>
        <v>0.999128307781246</v>
      </c>
      <c r="R1296" s="1" t="n">
        <v>972.5</v>
      </c>
      <c r="S1296" s="2" t="n">
        <f aca="true">FORECAST(R1296,OFFSET(ref7ay,MATCH(R1296,ref7x,1)-1,0,2),OFFSET(ref7x,MATCH(R1296,ref7x,1)-1,0,2))</f>
        <v>99.94207</v>
      </c>
      <c r="T1296" s="2" t="n">
        <f aca="true">FORECAST(R1296,OFFSET(ref7by,MATCH(R1296,ref7x,1)-1,0,2),OFFSET(ref7x,MATCH(R1296,ref7x,1)-1,0,2))</f>
        <v>99.77805</v>
      </c>
      <c r="U1296" s="1" t="n">
        <f aca="false">S1296/100</f>
        <v>0.9994207</v>
      </c>
      <c r="V1296" s="1" t="n">
        <f aca="false">T1296/100</f>
        <v>0.9977805</v>
      </c>
      <c r="W1296" s="3" t="n">
        <f aca="false">V1296*U1296*J1295</f>
        <v>0.996333232108994</v>
      </c>
    </row>
    <row r="1297" customFormat="false" ht="12.8" hidden="false" customHeight="false" outlineLevel="0" collapsed="false">
      <c r="I1297" s="0" t="n">
        <v>973.5</v>
      </c>
      <c r="J1297" s="1" t="n">
        <f aca="true">FORECAST(I1297,OFFSET(lens7y,MATCH(I1297,lens7x,1)-1,0,2),OFFSET(lens7x,MATCH(I1297,lens7x,1)-1,0,2))</f>
        <v>0.999128307781246</v>
      </c>
      <c r="R1297" s="1" t="n">
        <v>973</v>
      </c>
      <c r="S1297" s="2" t="n">
        <f aca="true">FORECAST(R1297,OFFSET(ref7ay,MATCH(R1297,ref7x,1)-1,0,2),OFFSET(ref7x,MATCH(R1297,ref7x,1)-1,0,2))</f>
        <v>99.9399</v>
      </c>
      <c r="T1297" s="2" t="n">
        <f aca="true">FORECAST(R1297,OFFSET(ref7by,MATCH(R1297,ref7x,1)-1,0,2),OFFSET(ref7x,MATCH(R1297,ref7x,1)-1,0,2))</f>
        <v>99.76655</v>
      </c>
      <c r="U1297" s="1" t="n">
        <f aca="false">S1297/100</f>
        <v>0.999399</v>
      </c>
      <c r="V1297" s="1" t="n">
        <f aca="false">T1297/100</f>
        <v>0.9976655</v>
      </c>
      <c r="W1297" s="3" t="n">
        <f aca="false">V1297*U1297*J1296</f>
        <v>0.99619676844524</v>
      </c>
    </row>
    <row r="1298" customFormat="false" ht="12.8" hidden="false" customHeight="false" outlineLevel="0" collapsed="false">
      <c r="I1298" s="0" t="n">
        <v>974</v>
      </c>
      <c r="J1298" s="1" t="n">
        <f aca="true">FORECAST(I1298,OFFSET(lens7y,MATCH(I1298,lens7x,1)-1,0,2),OFFSET(lens7x,MATCH(I1298,lens7x,1)-1,0,2))</f>
        <v>0.999128307781246</v>
      </c>
      <c r="R1298" s="1" t="n">
        <v>973.5</v>
      </c>
      <c r="S1298" s="2" t="n">
        <f aca="true">FORECAST(R1298,OFFSET(ref7ay,MATCH(R1298,ref7x,1)-1,0,2),OFFSET(ref7x,MATCH(R1298,ref7x,1)-1,0,2))</f>
        <v>99.93697</v>
      </c>
      <c r="T1298" s="2" t="n">
        <f aca="true">FORECAST(R1298,OFFSET(ref7by,MATCH(R1298,ref7x,1)-1,0,2),OFFSET(ref7x,MATCH(R1298,ref7x,1)-1,0,2))</f>
        <v>99.75423</v>
      </c>
      <c r="U1298" s="1" t="n">
        <f aca="false">S1298/100</f>
        <v>0.9993697</v>
      </c>
      <c r="V1298" s="1" t="n">
        <f aca="false">T1298/100</f>
        <v>0.9975423</v>
      </c>
      <c r="W1298" s="3" t="n">
        <f aca="false">V1298*U1298*J1297</f>
        <v>0.996044547304799</v>
      </c>
    </row>
    <row r="1299" customFormat="false" ht="12.8" hidden="false" customHeight="false" outlineLevel="0" collapsed="false">
      <c r="I1299" s="0" t="n">
        <v>974.5</v>
      </c>
      <c r="J1299" s="1" t="n">
        <f aca="true">FORECAST(I1299,OFFSET(lens7y,MATCH(I1299,lens7x,1)-1,0,2),OFFSET(lens7x,MATCH(I1299,lens7x,1)-1,0,2))</f>
        <v>0.999128307781246</v>
      </c>
      <c r="R1299" s="1" t="n">
        <v>974</v>
      </c>
      <c r="S1299" s="2" t="n">
        <f aca="true">FORECAST(R1299,OFFSET(ref7ay,MATCH(R1299,ref7x,1)-1,0,2),OFFSET(ref7x,MATCH(R1299,ref7x,1)-1,0,2))</f>
        <v>99.93404</v>
      </c>
      <c r="T1299" s="2" t="n">
        <f aca="true">FORECAST(R1299,OFFSET(ref7by,MATCH(R1299,ref7x,1)-1,0,2),OFFSET(ref7x,MATCH(R1299,ref7x,1)-1,0,2))</f>
        <v>99.74191</v>
      </c>
      <c r="U1299" s="1" t="n">
        <f aca="false">S1299/100</f>
        <v>0.9993404</v>
      </c>
      <c r="V1299" s="1" t="n">
        <f aca="false">T1299/100</f>
        <v>0.9974191</v>
      </c>
      <c r="W1299" s="3" t="n">
        <f aca="false">V1299*U1299*J1298</f>
        <v>0.995892333377585</v>
      </c>
    </row>
    <row r="1300" customFormat="false" ht="12.8" hidden="false" customHeight="false" outlineLevel="0" collapsed="false">
      <c r="I1300" s="0" t="n">
        <v>975</v>
      </c>
      <c r="J1300" s="1" t="n">
        <f aca="true">FORECAST(I1300,OFFSET(lens7y,MATCH(I1300,lens7x,1)-1,0,2),OFFSET(lens7x,MATCH(I1300,lens7x,1)-1,0,2))</f>
        <v>0.999128307781246</v>
      </c>
      <c r="R1300" s="1" t="n">
        <v>974.5</v>
      </c>
      <c r="S1300" s="2" t="n">
        <f aca="true">FORECAST(R1300,OFFSET(ref7ay,MATCH(R1300,ref7x,1)-1,0,2),OFFSET(ref7x,MATCH(R1300,ref7x,1)-1,0,2))</f>
        <v>99.930325</v>
      </c>
      <c r="T1300" s="2" t="n">
        <f aca="true">FORECAST(R1300,OFFSET(ref7by,MATCH(R1300,ref7x,1)-1,0,2),OFFSET(ref7x,MATCH(R1300,ref7x,1)-1,0,2))</f>
        <v>99.72877</v>
      </c>
      <c r="U1300" s="1" t="n">
        <f aca="false">S1300/100</f>
        <v>0.99930325</v>
      </c>
      <c r="V1300" s="1" t="n">
        <f aca="false">T1300/100</f>
        <v>0.9972877</v>
      </c>
      <c r="W1300" s="3" t="n">
        <f aca="false">V1300*U1300*J1299</f>
        <v>0.99572411757131</v>
      </c>
    </row>
    <row r="1301" customFormat="false" ht="12.8" hidden="false" customHeight="false" outlineLevel="0" collapsed="false">
      <c r="I1301" s="0" t="n">
        <v>975.5</v>
      </c>
      <c r="J1301" s="1" t="n">
        <f aca="true">FORECAST(I1301,OFFSET(lens7y,MATCH(I1301,lens7x,1)-1,0,2),OFFSET(lens7x,MATCH(I1301,lens7x,1)-1,0,2))</f>
        <v>0.999128307781246</v>
      </c>
      <c r="R1301" s="1" t="n">
        <v>975</v>
      </c>
      <c r="S1301" s="2" t="n">
        <f aca="true">FORECAST(R1301,OFFSET(ref7ay,MATCH(R1301,ref7x,1)-1,0,2),OFFSET(ref7x,MATCH(R1301,ref7x,1)-1,0,2))</f>
        <v>99.92661</v>
      </c>
      <c r="T1301" s="2" t="n">
        <f aca="true">FORECAST(R1301,OFFSET(ref7by,MATCH(R1301,ref7x,1)-1,0,2),OFFSET(ref7x,MATCH(R1301,ref7x,1)-1,0,2))</f>
        <v>99.71563</v>
      </c>
      <c r="U1301" s="1" t="n">
        <f aca="false">S1301/100</f>
        <v>0.9992661</v>
      </c>
      <c r="V1301" s="1" t="n">
        <f aca="false">T1301/100</f>
        <v>0.9971563</v>
      </c>
      <c r="W1301" s="3" t="n">
        <f aca="false">V1301*U1301*J1300</f>
        <v>0.995555911519543</v>
      </c>
    </row>
    <row r="1302" customFormat="false" ht="12.8" hidden="false" customHeight="false" outlineLevel="0" collapsed="false">
      <c r="I1302" s="0" t="n">
        <v>976</v>
      </c>
      <c r="J1302" s="1" t="n">
        <f aca="true">FORECAST(I1302,OFFSET(lens7y,MATCH(I1302,lens7x,1)-1,0,2),OFFSET(lens7x,MATCH(I1302,lens7x,1)-1,0,2))</f>
        <v>0.999128307781246</v>
      </c>
      <c r="R1302" s="1" t="n">
        <v>975.5</v>
      </c>
      <c r="S1302" s="2" t="n">
        <f aca="true">FORECAST(R1302,OFFSET(ref7ay,MATCH(R1302,ref7x,1)-1,0,2),OFFSET(ref7x,MATCH(R1302,ref7x,1)-1,0,2))</f>
        <v>99.922135</v>
      </c>
      <c r="T1302" s="2" t="n">
        <f aca="true">FORECAST(R1302,OFFSET(ref7by,MATCH(R1302,ref7x,1)-1,0,2),OFFSET(ref7x,MATCH(R1302,ref7x,1)-1,0,2))</f>
        <v>99.701875</v>
      </c>
      <c r="U1302" s="1" t="n">
        <f aca="false">S1302/100</f>
        <v>0.99922135</v>
      </c>
      <c r="V1302" s="1" t="n">
        <f aca="false">T1302/100</f>
        <v>0.99701875</v>
      </c>
      <c r="W1302" s="3" t="n">
        <f aca="false">V1302*U1302*J1301</f>
        <v>0.995374004583629</v>
      </c>
    </row>
    <row r="1303" customFormat="false" ht="12.8" hidden="false" customHeight="false" outlineLevel="0" collapsed="false">
      <c r="I1303" s="0" t="n">
        <v>976.5</v>
      </c>
      <c r="J1303" s="1" t="n">
        <f aca="true">FORECAST(I1303,OFFSET(lens7y,MATCH(I1303,lens7x,1)-1,0,2),OFFSET(lens7x,MATCH(I1303,lens7x,1)-1,0,2))</f>
        <v>0.999128307781246</v>
      </c>
      <c r="R1303" s="1" t="n">
        <v>976</v>
      </c>
      <c r="S1303" s="2" t="n">
        <f aca="true">FORECAST(R1303,OFFSET(ref7ay,MATCH(R1303,ref7x,1)-1,0,2),OFFSET(ref7x,MATCH(R1303,ref7x,1)-1,0,2))</f>
        <v>99.91766</v>
      </c>
      <c r="T1303" s="2" t="n">
        <f aca="true">FORECAST(R1303,OFFSET(ref7by,MATCH(R1303,ref7x,1)-1,0,2),OFFSET(ref7x,MATCH(R1303,ref7x,1)-1,0,2))</f>
        <v>99.68812</v>
      </c>
      <c r="U1303" s="1" t="n">
        <f aca="false">S1303/100</f>
        <v>0.9991766</v>
      </c>
      <c r="V1303" s="1" t="n">
        <f aca="false">T1303/100</f>
        <v>0.9968812</v>
      </c>
      <c r="W1303" s="3" t="n">
        <f aca="false">V1303*U1303*J1302</f>
        <v>0.995192109947708</v>
      </c>
    </row>
    <row r="1304" customFormat="false" ht="12.8" hidden="false" customHeight="false" outlineLevel="0" collapsed="false">
      <c r="I1304" s="0" t="n">
        <v>977</v>
      </c>
      <c r="J1304" s="1" t="n">
        <f aca="true">FORECAST(I1304,OFFSET(lens7y,MATCH(I1304,lens7x,1)-1,0,2),OFFSET(lens7x,MATCH(I1304,lens7x,1)-1,0,2))</f>
        <v>0.999128307781246</v>
      </c>
      <c r="R1304" s="1" t="n">
        <v>976.5</v>
      </c>
      <c r="S1304" s="2" t="n">
        <f aca="true">FORECAST(R1304,OFFSET(ref7ay,MATCH(R1304,ref7x,1)-1,0,2),OFFSET(ref7x,MATCH(R1304,ref7x,1)-1,0,2))</f>
        <v>99.91241</v>
      </c>
      <c r="T1304" s="2" t="n">
        <f aca="true">FORECAST(R1304,OFFSET(ref7by,MATCH(R1304,ref7x,1)-1,0,2),OFFSET(ref7x,MATCH(R1304,ref7x,1)-1,0,2))</f>
        <v>99.67356</v>
      </c>
      <c r="U1304" s="1" t="n">
        <f aca="false">S1304/100</f>
        <v>0.9991241</v>
      </c>
      <c r="V1304" s="1" t="n">
        <f aca="false">T1304/100</f>
        <v>0.9967356</v>
      </c>
      <c r="W1304" s="3" t="n">
        <f aca="false">V1304*U1304*J1303</f>
        <v>0.99499447364408</v>
      </c>
    </row>
    <row r="1305" customFormat="false" ht="12.8" hidden="false" customHeight="false" outlineLevel="0" collapsed="false">
      <c r="I1305" s="0" t="n">
        <v>977.5</v>
      </c>
      <c r="J1305" s="1" t="n">
        <f aca="true">FORECAST(I1305,OFFSET(lens7y,MATCH(I1305,lens7x,1)-1,0,2),OFFSET(lens7x,MATCH(I1305,lens7x,1)-1,0,2))</f>
        <v>0.999128307781246</v>
      </c>
      <c r="R1305" s="1" t="n">
        <v>977</v>
      </c>
      <c r="S1305" s="2" t="n">
        <f aca="true">FORECAST(R1305,OFFSET(ref7ay,MATCH(R1305,ref7x,1)-1,0,2),OFFSET(ref7x,MATCH(R1305,ref7x,1)-1,0,2))</f>
        <v>99.90716</v>
      </c>
      <c r="T1305" s="2" t="n">
        <f aca="true">FORECAST(R1305,OFFSET(ref7by,MATCH(R1305,ref7x,1)-1,0,2),OFFSET(ref7x,MATCH(R1305,ref7x,1)-1,0,2))</f>
        <v>99.659</v>
      </c>
      <c r="U1305" s="1" t="n">
        <f aca="false">S1305/100</f>
        <v>0.9990716</v>
      </c>
      <c r="V1305" s="1" t="n">
        <f aca="false">T1305/100</f>
        <v>0.99659</v>
      </c>
      <c r="W1305" s="3" t="n">
        <f aca="false">V1305*U1305*J1304</f>
        <v>0.994796852615126</v>
      </c>
    </row>
    <row r="1306" customFormat="false" ht="12.8" hidden="false" customHeight="false" outlineLevel="0" collapsed="false">
      <c r="I1306" s="0" t="n">
        <v>978</v>
      </c>
      <c r="J1306" s="1" t="n">
        <f aca="true">FORECAST(I1306,OFFSET(lens7y,MATCH(I1306,lens7x,1)-1,0,2),OFFSET(lens7x,MATCH(I1306,lens7x,1)-1,0,2))</f>
        <v>0.999128307781246</v>
      </c>
      <c r="R1306" s="1" t="n">
        <v>977.5</v>
      </c>
      <c r="S1306" s="2" t="n">
        <f aca="true">FORECAST(R1306,OFFSET(ref7ay,MATCH(R1306,ref7x,1)-1,0,2),OFFSET(ref7x,MATCH(R1306,ref7x,1)-1,0,2))</f>
        <v>99.90113</v>
      </c>
      <c r="T1306" s="2" t="n">
        <f aca="true">FORECAST(R1306,OFFSET(ref7by,MATCH(R1306,ref7x,1)-1,0,2),OFFSET(ref7x,MATCH(R1306,ref7x,1)-1,0,2))</f>
        <v>99.643635</v>
      </c>
      <c r="U1306" s="1" t="n">
        <f aca="false">S1306/100</f>
        <v>0.9990113</v>
      </c>
      <c r="V1306" s="1" t="n">
        <f aca="false">T1306/100</f>
        <v>0.99643635</v>
      </c>
      <c r="W1306" s="3" t="n">
        <f aca="false">V1306*U1306*J1305</f>
        <v>0.99458344633877</v>
      </c>
    </row>
    <row r="1307" customFormat="false" ht="12.8" hidden="false" customHeight="false" outlineLevel="0" collapsed="false">
      <c r="I1307" s="0" t="n">
        <v>978.5</v>
      </c>
      <c r="J1307" s="1" t="n">
        <f aca="true">FORECAST(I1307,OFFSET(lens7y,MATCH(I1307,lens7x,1)-1,0,2),OFFSET(lens7x,MATCH(I1307,lens7x,1)-1,0,2))</f>
        <v>0.999128307781246</v>
      </c>
      <c r="R1307" s="1" t="n">
        <v>978</v>
      </c>
      <c r="S1307" s="2" t="n">
        <f aca="true">FORECAST(R1307,OFFSET(ref7ay,MATCH(R1307,ref7x,1)-1,0,2),OFFSET(ref7x,MATCH(R1307,ref7x,1)-1,0,2))</f>
        <v>99.8951</v>
      </c>
      <c r="T1307" s="2" t="n">
        <f aca="true">FORECAST(R1307,OFFSET(ref7by,MATCH(R1307,ref7x,1)-1,0,2),OFFSET(ref7x,MATCH(R1307,ref7x,1)-1,0,2))</f>
        <v>99.62827</v>
      </c>
      <c r="U1307" s="1" t="n">
        <f aca="false">S1307/100</f>
        <v>0.998951</v>
      </c>
      <c r="V1307" s="1" t="n">
        <f aca="false">T1307/100</f>
        <v>0.9962827</v>
      </c>
      <c r="W1307" s="3" t="n">
        <f aca="false">V1307*U1307*J1306</f>
        <v>0.99437005857645</v>
      </c>
    </row>
    <row r="1308" customFormat="false" ht="12.8" hidden="false" customHeight="false" outlineLevel="0" collapsed="false">
      <c r="I1308" s="0" t="n">
        <v>979</v>
      </c>
      <c r="J1308" s="1" t="n">
        <f aca="true">FORECAST(I1308,OFFSET(lens7y,MATCH(I1308,lens7x,1)-1,0,2),OFFSET(lens7x,MATCH(I1308,lens7x,1)-1,0,2))</f>
        <v>0.999128307781246</v>
      </c>
      <c r="R1308" s="1" t="n">
        <v>978.5</v>
      </c>
      <c r="S1308" s="2" t="n">
        <f aca="true">FORECAST(R1308,OFFSET(ref7ay,MATCH(R1308,ref7x,1)-1,0,2),OFFSET(ref7x,MATCH(R1308,ref7x,1)-1,0,2))</f>
        <v>99.888275</v>
      </c>
      <c r="T1308" s="2" t="n">
        <f aca="true">FORECAST(R1308,OFFSET(ref7by,MATCH(R1308,ref7x,1)-1,0,2),OFFSET(ref7x,MATCH(R1308,ref7x,1)-1,0,2))</f>
        <v>99.6121</v>
      </c>
      <c r="U1308" s="1" t="n">
        <f aca="false">S1308/100</f>
        <v>0.99888275</v>
      </c>
      <c r="V1308" s="1" t="n">
        <f aca="false">T1308/100</f>
        <v>0.996121</v>
      </c>
      <c r="W1308" s="3" t="n">
        <f aca="false">V1308*U1308*J1307</f>
        <v>0.994140743008493</v>
      </c>
    </row>
    <row r="1309" customFormat="false" ht="12.8" hidden="false" customHeight="false" outlineLevel="0" collapsed="false">
      <c r="I1309" s="0" t="n">
        <v>979.5</v>
      </c>
      <c r="J1309" s="1" t="n">
        <f aca="true">FORECAST(I1309,OFFSET(lens7y,MATCH(I1309,lens7x,1)-1,0,2),OFFSET(lens7x,MATCH(I1309,lens7x,1)-1,0,2))</f>
        <v>0.999128307781246</v>
      </c>
      <c r="R1309" s="1" t="n">
        <v>979</v>
      </c>
      <c r="S1309" s="2" t="n">
        <f aca="true">FORECAST(R1309,OFFSET(ref7ay,MATCH(R1309,ref7x,1)-1,0,2),OFFSET(ref7x,MATCH(R1309,ref7x,1)-1,0,2))</f>
        <v>99.88145</v>
      </c>
      <c r="T1309" s="2" t="n">
        <f aca="true">FORECAST(R1309,OFFSET(ref7by,MATCH(R1309,ref7x,1)-1,0,2),OFFSET(ref7x,MATCH(R1309,ref7x,1)-1,0,2))</f>
        <v>99.59593</v>
      </c>
      <c r="U1309" s="1" t="n">
        <f aca="false">S1309/100</f>
        <v>0.9988145</v>
      </c>
      <c r="V1309" s="1" t="n">
        <f aca="false">T1309/100</f>
        <v>0.9959593</v>
      </c>
      <c r="W1309" s="3" t="n">
        <f aca="false">V1309*U1309*J1308</f>
        <v>0.993911449493346</v>
      </c>
    </row>
    <row r="1310" customFormat="false" ht="12.8" hidden="false" customHeight="false" outlineLevel="0" collapsed="false">
      <c r="I1310" s="0" t="n">
        <v>980</v>
      </c>
      <c r="J1310" s="1" t="n">
        <f aca="true">FORECAST(I1310,OFFSET(lens7y,MATCH(I1310,lens7x,1)-1,0,2),OFFSET(lens7x,MATCH(I1310,lens7x,1)-1,0,2))</f>
        <v>0.999128307781246</v>
      </c>
      <c r="R1310" s="1" t="n">
        <v>979.5</v>
      </c>
      <c r="S1310" s="2" t="n">
        <f aca="true">FORECAST(R1310,OFFSET(ref7ay,MATCH(R1310,ref7x,1)-1,0,2),OFFSET(ref7x,MATCH(R1310,ref7x,1)-1,0,2))</f>
        <v>99.87377</v>
      </c>
      <c r="T1310" s="2" t="n">
        <f aca="true">FORECAST(R1310,OFFSET(ref7by,MATCH(R1310,ref7x,1)-1,0,2),OFFSET(ref7x,MATCH(R1310,ref7x,1)-1,0,2))</f>
        <v>99.57871</v>
      </c>
      <c r="U1310" s="1" t="n">
        <f aca="false">S1310/100</f>
        <v>0.9987377</v>
      </c>
      <c r="V1310" s="1" t="n">
        <f aca="false">T1310/100</f>
        <v>0.9957871</v>
      </c>
      <c r="W1310" s="3" t="n">
        <f aca="false">V1310*U1310*J1309</f>
        <v>0.993663193778542</v>
      </c>
    </row>
    <row r="1311" customFormat="false" ht="12.8" hidden="false" customHeight="false" outlineLevel="0" collapsed="false">
      <c r="I1311" s="0" t="n">
        <v>980.5</v>
      </c>
      <c r="J1311" s="1" t="n">
        <f aca="true">FORECAST(I1311,OFFSET(lens7y,MATCH(I1311,lens7x,1)-1,0,2),OFFSET(lens7x,MATCH(I1311,lens7x,1)-1,0,2))</f>
        <v>0.999128307781246</v>
      </c>
      <c r="R1311" s="1" t="n">
        <v>980</v>
      </c>
      <c r="S1311" s="2" t="n">
        <f aca="true">FORECAST(R1311,OFFSET(ref7ay,MATCH(R1311,ref7x,1)-1,0,2),OFFSET(ref7x,MATCH(R1311,ref7x,1)-1,0,2))</f>
        <v>99.86609</v>
      </c>
      <c r="T1311" s="2" t="n">
        <f aca="true">FORECAST(R1311,OFFSET(ref7by,MATCH(R1311,ref7x,1)-1,0,2),OFFSET(ref7x,MATCH(R1311,ref7x,1)-1,0,2))</f>
        <v>99.56149</v>
      </c>
      <c r="U1311" s="1" t="n">
        <f aca="false">S1311/100</f>
        <v>0.9986609</v>
      </c>
      <c r="V1311" s="1" t="n">
        <f aca="false">T1311/100</f>
        <v>0.9956149</v>
      </c>
      <c r="W1311" s="3" t="n">
        <f aca="false">V1311*U1311*J1310</f>
        <v>0.993414964490602</v>
      </c>
    </row>
    <row r="1312" customFormat="false" ht="12.8" hidden="false" customHeight="false" outlineLevel="0" collapsed="false">
      <c r="I1312" s="0" t="n">
        <v>981</v>
      </c>
      <c r="J1312" s="1" t="n">
        <f aca="true">FORECAST(I1312,OFFSET(lens7y,MATCH(I1312,lens7x,1)-1,0,2),OFFSET(lens7x,MATCH(I1312,lens7x,1)-1,0,2))</f>
        <v>0.999128307781246</v>
      </c>
      <c r="R1312" s="1" t="n">
        <v>980.5</v>
      </c>
      <c r="S1312" s="2" t="n">
        <f aca="true">FORECAST(R1312,OFFSET(ref7ay,MATCH(R1312,ref7x,1)-1,0,2),OFFSET(ref7x,MATCH(R1312,ref7x,1)-1,0,2))</f>
        <v>99.85759</v>
      </c>
      <c r="T1312" s="2" t="n">
        <f aca="true">FORECAST(R1312,OFFSET(ref7by,MATCH(R1312,ref7x,1)-1,0,2),OFFSET(ref7x,MATCH(R1312,ref7x,1)-1,0,2))</f>
        <v>99.543435</v>
      </c>
      <c r="U1312" s="1" t="n">
        <f aca="false">S1312/100</f>
        <v>0.9985759</v>
      </c>
      <c r="V1312" s="1" t="n">
        <f aca="false">T1312/100</f>
        <v>0.99543435</v>
      </c>
      <c r="W1312" s="3" t="n">
        <f aca="false">V1312*U1312*J1311</f>
        <v>0.993150275274186</v>
      </c>
    </row>
    <row r="1313" customFormat="false" ht="12.8" hidden="false" customHeight="false" outlineLevel="0" collapsed="false">
      <c r="I1313" s="0" t="n">
        <v>981.5</v>
      </c>
      <c r="J1313" s="1" t="n">
        <f aca="true">FORECAST(I1313,OFFSET(lens7y,MATCH(I1313,lens7x,1)-1,0,2),OFFSET(lens7x,MATCH(I1313,lens7x,1)-1,0,2))</f>
        <v>0.999128307781246</v>
      </c>
      <c r="R1313" s="1" t="n">
        <v>981</v>
      </c>
      <c r="S1313" s="2" t="n">
        <f aca="true">FORECAST(R1313,OFFSET(ref7ay,MATCH(R1313,ref7x,1)-1,0,2),OFFSET(ref7x,MATCH(R1313,ref7x,1)-1,0,2))</f>
        <v>99.84909</v>
      </c>
      <c r="T1313" s="2" t="n">
        <f aca="true">FORECAST(R1313,OFFSET(ref7by,MATCH(R1313,ref7x,1)-1,0,2),OFFSET(ref7x,MATCH(R1313,ref7x,1)-1,0,2))</f>
        <v>99.52538</v>
      </c>
      <c r="U1313" s="1" t="n">
        <f aca="false">S1313/100</f>
        <v>0.9984909</v>
      </c>
      <c r="V1313" s="1" t="n">
        <f aca="false">T1313/100</f>
        <v>0.9952538</v>
      </c>
      <c r="W1313" s="3" t="n">
        <f aca="false">V1313*U1313*J1312</f>
        <v>0.992885616724515</v>
      </c>
    </row>
    <row r="1314" customFormat="false" ht="12.8" hidden="false" customHeight="false" outlineLevel="0" collapsed="false">
      <c r="I1314" s="0" t="n">
        <v>982</v>
      </c>
      <c r="J1314" s="1" t="n">
        <f aca="true">FORECAST(I1314,OFFSET(lens7y,MATCH(I1314,lens7x,1)-1,0,2),OFFSET(lens7x,MATCH(I1314,lens7x,1)-1,0,2))</f>
        <v>0.999128307781246</v>
      </c>
      <c r="R1314" s="1" t="n">
        <v>981.5</v>
      </c>
      <c r="S1314" s="2" t="n">
        <f aca="true">FORECAST(R1314,OFFSET(ref7ay,MATCH(R1314,ref7x,1)-1,0,2),OFFSET(ref7x,MATCH(R1314,ref7x,1)-1,0,2))</f>
        <v>99.83977</v>
      </c>
      <c r="T1314" s="2" t="n">
        <f aca="true">FORECAST(R1314,OFFSET(ref7by,MATCH(R1314,ref7x,1)-1,0,2),OFFSET(ref7x,MATCH(R1314,ref7x,1)-1,0,2))</f>
        <v>99.506495</v>
      </c>
      <c r="U1314" s="1" t="n">
        <f aca="false">S1314/100</f>
        <v>0.9983977</v>
      </c>
      <c r="V1314" s="1" t="n">
        <f aca="false">T1314/100</f>
        <v>0.99506495</v>
      </c>
      <c r="W1314" s="3" t="n">
        <f aca="false">V1314*U1314*J1313</f>
        <v>0.992604556876142</v>
      </c>
    </row>
    <row r="1315" customFormat="false" ht="12.8" hidden="false" customHeight="false" outlineLevel="0" collapsed="false">
      <c r="I1315" s="0" t="n">
        <v>982.5</v>
      </c>
      <c r="J1315" s="1" t="n">
        <f aca="true">FORECAST(I1315,OFFSET(lens7y,MATCH(I1315,lens7x,1)-1,0,2),OFFSET(lens7x,MATCH(I1315,lens7x,1)-1,0,2))</f>
        <v>0.999128307781246</v>
      </c>
      <c r="R1315" s="1" t="n">
        <v>982</v>
      </c>
      <c r="S1315" s="2" t="n">
        <f aca="true">FORECAST(R1315,OFFSET(ref7ay,MATCH(R1315,ref7x,1)-1,0,2),OFFSET(ref7x,MATCH(R1315,ref7x,1)-1,0,2))</f>
        <v>99.83045</v>
      </c>
      <c r="T1315" s="2" t="n">
        <f aca="true">FORECAST(R1315,OFFSET(ref7by,MATCH(R1315,ref7x,1)-1,0,2),OFFSET(ref7x,MATCH(R1315,ref7x,1)-1,0,2))</f>
        <v>99.48761</v>
      </c>
      <c r="U1315" s="1" t="n">
        <f aca="false">S1315/100</f>
        <v>0.9983045</v>
      </c>
      <c r="V1315" s="1" t="n">
        <f aca="false">T1315/100</f>
        <v>0.9948761</v>
      </c>
      <c r="W1315" s="3" t="n">
        <f aca="false">V1315*U1315*J1314</f>
        <v>0.992323532198724</v>
      </c>
    </row>
    <row r="1316" customFormat="false" ht="12.8" hidden="false" customHeight="false" outlineLevel="0" collapsed="false">
      <c r="I1316" s="0" t="n">
        <v>983</v>
      </c>
      <c r="J1316" s="1" t="n">
        <f aca="true">FORECAST(I1316,OFFSET(lens7y,MATCH(I1316,lens7x,1)-1,0,2),OFFSET(lens7x,MATCH(I1316,lens7x,1)-1,0,2))</f>
        <v>0.999128307781246</v>
      </c>
      <c r="R1316" s="1" t="n">
        <v>982.5</v>
      </c>
      <c r="S1316" s="2" t="n">
        <f aca="true">FORECAST(R1316,OFFSET(ref7ay,MATCH(R1316,ref7x,1)-1,0,2),OFFSET(ref7x,MATCH(R1316,ref7x,1)-1,0,2))</f>
        <v>99.8203</v>
      </c>
      <c r="T1316" s="2" t="n">
        <f aca="true">FORECAST(R1316,OFFSET(ref7by,MATCH(R1316,ref7x,1)-1,0,2),OFFSET(ref7x,MATCH(R1316,ref7x,1)-1,0,2))</f>
        <v>99.46789</v>
      </c>
      <c r="U1316" s="1" t="n">
        <f aca="false">S1316/100</f>
        <v>0.998203</v>
      </c>
      <c r="V1316" s="1" t="n">
        <f aca="false">T1316/100</f>
        <v>0.9946789</v>
      </c>
      <c r="W1316" s="3" t="n">
        <f aca="false">V1316*U1316*J1315</f>
        <v>0.992025966255193</v>
      </c>
    </row>
    <row r="1317" customFormat="false" ht="12.8" hidden="false" customHeight="false" outlineLevel="0" collapsed="false">
      <c r="I1317" s="0" t="n">
        <v>983.5</v>
      </c>
      <c r="J1317" s="1" t="n">
        <f aca="true">FORECAST(I1317,OFFSET(lens7y,MATCH(I1317,lens7x,1)-1,0,2),OFFSET(lens7x,MATCH(I1317,lens7x,1)-1,0,2))</f>
        <v>0.999128307781246</v>
      </c>
      <c r="R1317" s="1" t="n">
        <v>983</v>
      </c>
      <c r="S1317" s="2" t="n">
        <f aca="true">FORECAST(R1317,OFFSET(ref7ay,MATCH(R1317,ref7x,1)-1,0,2),OFFSET(ref7x,MATCH(R1317,ref7x,1)-1,0,2))</f>
        <v>99.81015</v>
      </c>
      <c r="T1317" s="2" t="n">
        <f aca="true">FORECAST(R1317,OFFSET(ref7by,MATCH(R1317,ref7x,1)-1,0,2),OFFSET(ref7x,MATCH(R1317,ref7x,1)-1,0,2))</f>
        <v>99.44817</v>
      </c>
      <c r="U1317" s="1" t="n">
        <f aca="false">S1317/100</f>
        <v>0.9981015</v>
      </c>
      <c r="V1317" s="1" t="n">
        <f aca="false">T1317/100</f>
        <v>0.9944817</v>
      </c>
      <c r="W1317" s="3" t="n">
        <f aca="false">V1317*U1317*J1316</f>
        <v>0.991728440308367</v>
      </c>
    </row>
    <row r="1318" customFormat="false" ht="12.8" hidden="false" customHeight="false" outlineLevel="0" collapsed="false">
      <c r="I1318" s="0" t="n">
        <v>984</v>
      </c>
      <c r="J1318" s="1" t="n">
        <f aca="true">FORECAST(I1318,OFFSET(lens7y,MATCH(I1318,lens7x,1)-1,0,2),OFFSET(lens7x,MATCH(I1318,lens7x,1)-1,0,2))</f>
        <v>0.999128307781246</v>
      </c>
      <c r="R1318" s="1" t="n">
        <v>983.5</v>
      </c>
      <c r="S1318" s="2" t="n">
        <f aca="true">FORECAST(R1318,OFFSET(ref7ay,MATCH(R1318,ref7x,1)-1,0,2),OFFSET(ref7x,MATCH(R1318,ref7x,1)-1,0,2))</f>
        <v>99.799265</v>
      </c>
      <c r="T1318" s="2" t="n">
        <f aca="true">FORECAST(R1318,OFFSET(ref7by,MATCH(R1318,ref7x,1)-1,0,2),OFFSET(ref7x,MATCH(R1318,ref7x,1)-1,0,2))</f>
        <v>99.42791</v>
      </c>
      <c r="U1318" s="1" t="n">
        <f aca="false">S1318/100</f>
        <v>0.99799265</v>
      </c>
      <c r="V1318" s="1" t="n">
        <f aca="false">T1318/100</f>
        <v>0.9942791</v>
      </c>
      <c r="W1318" s="3" t="n">
        <f aca="false">V1318*U1318*J1317</f>
        <v>0.991418268274869</v>
      </c>
    </row>
    <row r="1319" customFormat="false" ht="12.8" hidden="false" customHeight="false" outlineLevel="0" collapsed="false">
      <c r="I1319" s="0" t="n">
        <v>984.5</v>
      </c>
      <c r="J1319" s="1" t="n">
        <f aca="true">FORECAST(I1319,OFFSET(lens7y,MATCH(I1319,lens7x,1)-1,0,2),OFFSET(lens7x,MATCH(I1319,lens7x,1)-1,0,2))</f>
        <v>0.999128307781246</v>
      </c>
      <c r="R1319" s="1" t="n">
        <v>984</v>
      </c>
      <c r="S1319" s="2" t="n">
        <f aca="true">FORECAST(R1319,OFFSET(ref7ay,MATCH(R1319,ref7x,1)-1,0,2),OFFSET(ref7x,MATCH(R1319,ref7x,1)-1,0,2))</f>
        <v>99.78838</v>
      </c>
      <c r="T1319" s="2" t="n">
        <f aca="true">FORECAST(R1319,OFFSET(ref7by,MATCH(R1319,ref7x,1)-1,0,2),OFFSET(ref7x,MATCH(R1319,ref7x,1)-1,0,2))</f>
        <v>99.40765</v>
      </c>
      <c r="U1319" s="1" t="n">
        <f aca="false">S1319/100</f>
        <v>0.9978838</v>
      </c>
      <c r="V1319" s="1" t="n">
        <f aca="false">T1319/100</f>
        <v>0.9940765</v>
      </c>
      <c r="W1319" s="3" t="n">
        <f aca="false">V1319*U1319*J1318</f>
        <v>0.991108140308944</v>
      </c>
    </row>
    <row r="1320" customFormat="false" ht="12.8" hidden="false" customHeight="false" outlineLevel="0" collapsed="false">
      <c r="I1320" s="0" t="n">
        <v>985</v>
      </c>
      <c r="J1320" s="1" t="n">
        <f aca="true">FORECAST(I1320,OFFSET(lens7y,MATCH(I1320,lens7x,1)-1,0,2),OFFSET(lens7x,MATCH(I1320,lens7x,1)-1,0,2))</f>
        <v>0.999128307781246</v>
      </c>
      <c r="R1320" s="1" t="n">
        <v>984.5</v>
      </c>
      <c r="S1320" s="2" t="n">
        <f aca="true">FORECAST(R1320,OFFSET(ref7ay,MATCH(R1320,ref7x,1)-1,0,2),OFFSET(ref7x,MATCH(R1320,ref7x,1)-1,0,2))</f>
        <v>99.77668</v>
      </c>
      <c r="T1320" s="2" t="n">
        <f aca="true">FORECAST(R1320,OFFSET(ref7by,MATCH(R1320,ref7x,1)-1,0,2),OFFSET(ref7x,MATCH(R1320,ref7x,1)-1,0,2))</f>
        <v>99.386585</v>
      </c>
      <c r="U1320" s="1" t="n">
        <f aca="false">S1320/100</f>
        <v>0.9977668</v>
      </c>
      <c r="V1320" s="1" t="n">
        <f aca="false">T1320/100</f>
        <v>0.99386585</v>
      </c>
      <c r="W1320" s="3" t="n">
        <f aca="false">V1320*U1320*J1319</f>
        <v>0.990781938377789</v>
      </c>
    </row>
    <row r="1321" customFormat="false" ht="12.8" hidden="false" customHeight="false" outlineLevel="0" collapsed="false">
      <c r="I1321" s="0" t="n">
        <v>985.5</v>
      </c>
      <c r="J1321" s="1" t="n">
        <f aca="true">FORECAST(I1321,OFFSET(lens7y,MATCH(I1321,lens7x,1)-1,0,2),OFFSET(lens7x,MATCH(I1321,lens7x,1)-1,0,2))</f>
        <v>0.999128307781246</v>
      </c>
      <c r="R1321" s="1" t="n">
        <v>985</v>
      </c>
      <c r="S1321" s="2" t="n">
        <f aca="true">FORECAST(R1321,OFFSET(ref7ay,MATCH(R1321,ref7x,1)-1,0,2),OFFSET(ref7x,MATCH(R1321,ref7x,1)-1,0,2))</f>
        <v>99.76498</v>
      </c>
      <c r="T1321" s="2" t="n">
        <f aca="true">FORECAST(R1321,OFFSET(ref7by,MATCH(R1321,ref7x,1)-1,0,2),OFFSET(ref7x,MATCH(R1321,ref7x,1)-1,0,2))</f>
        <v>99.36552</v>
      </c>
      <c r="U1321" s="1" t="n">
        <f aca="false">S1321/100</f>
        <v>0.9976498</v>
      </c>
      <c r="V1321" s="1" t="n">
        <f aca="false">T1321/100</f>
        <v>0.9936552</v>
      </c>
      <c r="W1321" s="3" t="n">
        <f aca="false">V1321*U1321*J1320</f>
        <v>0.990455785695767</v>
      </c>
    </row>
    <row r="1322" customFormat="false" ht="12.8" hidden="false" customHeight="false" outlineLevel="0" collapsed="false">
      <c r="I1322" s="0" t="n">
        <v>986</v>
      </c>
      <c r="J1322" s="1" t="n">
        <f aca="true">FORECAST(I1322,OFFSET(lens7y,MATCH(I1322,lens7x,1)-1,0,2),OFFSET(lens7x,MATCH(I1322,lens7x,1)-1,0,2))</f>
        <v>0.999128307781246</v>
      </c>
      <c r="R1322" s="1" t="n">
        <v>985.5</v>
      </c>
      <c r="S1322" s="2" t="n">
        <f aca="true">FORECAST(R1322,OFFSET(ref7ay,MATCH(R1322,ref7x,1)-1,0,2),OFFSET(ref7x,MATCH(R1322,ref7x,1)-1,0,2))</f>
        <v>99.75246</v>
      </c>
      <c r="T1322" s="2" t="n">
        <f aca="true">FORECAST(R1322,OFFSET(ref7by,MATCH(R1322,ref7x,1)-1,0,2),OFFSET(ref7x,MATCH(R1322,ref7x,1)-1,0,2))</f>
        <v>99.343635</v>
      </c>
      <c r="U1322" s="1" t="n">
        <f aca="false">S1322/100</f>
        <v>0.9975246</v>
      </c>
      <c r="V1322" s="1" t="n">
        <f aca="false">T1322/100</f>
        <v>0.99343635</v>
      </c>
      <c r="W1322" s="3" t="n">
        <f aca="false">V1322*U1322*J1321</f>
        <v>0.990113370547048</v>
      </c>
    </row>
    <row r="1323" customFormat="false" ht="12.8" hidden="false" customHeight="false" outlineLevel="0" collapsed="false">
      <c r="I1323" s="0" t="n">
        <v>986.5</v>
      </c>
      <c r="J1323" s="1" t="n">
        <f aca="true">FORECAST(I1323,OFFSET(lens7y,MATCH(I1323,lens7x,1)-1,0,2),OFFSET(lens7x,MATCH(I1323,lens7x,1)-1,0,2))</f>
        <v>0.999128307781246</v>
      </c>
      <c r="R1323" s="1" t="n">
        <v>986</v>
      </c>
      <c r="S1323" s="2" t="n">
        <f aca="true">FORECAST(R1323,OFFSET(ref7ay,MATCH(R1323,ref7x,1)-1,0,2),OFFSET(ref7x,MATCH(R1323,ref7x,1)-1,0,2))</f>
        <v>99.73994</v>
      </c>
      <c r="T1323" s="2" t="n">
        <f aca="true">FORECAST(R1323,OFFSET(ref7by,MATCH(R1323,ref7x,1)-1,0,2),OFFSET(ref7x,MATCH(R1323,ref7x,1)-1,0,2))</f>
        <v>99.32175</v>
      </c>
      <c r="U1323" s="1" t="n">
        <f aca="false">S1323/100</f>
        <v>0.9973994</v>
      </c>
      <c r="V1323" s="1" t="n">
        <f aca="false">T1323/100</f>
        <v>0.9932175</v>
      </c>
      <c r="W1323" s="3" t="n">
        <f aca="false">V1323*U1323*J1322</f>
        <v>0.9897710101506</v>
      </c>
    </row>
    <row r="1324" customFormat="false" ht="12.8" hidden="false" customHeight="false" outlineLevel="0" collapsed="false">
      <c r="I1324" s="0" t="n">
        <v>987</v>
      </c>
      <c r="J1324" s="1" t="n">
        <f aca="true">FORECAST(I1324,OFFSET(lens7y,MATCH(I1324,lens7x,1)-1,0,2),OFFSET(lens7x,MATCH(I1324,lens7x,1)-1,0,2))</f>
        <v>0.999128307781246</v>
      </c>
      <c r="R1324" s="1" t="n">
        <v>986.5</v>
      </c>
      <c r="S1324" s="2" t="n">
        <f aca="true">FORECAST(R1324,OFFSET(ref7ay,MATCH(R1324,ref7x,1)-1,0,2),OFFSET(ref7x,MATCH(R1324,ref7x,1)-1,0,2))</f>
        <v>99.72659</v>
      </c>
      <c r="T1324" s="2" t="n">
        <f aca="true">FORECAST(R1324,OFFSET(ref7by,MATCH(R1324,ref7x,1)-1,0,2),OFFSET(ref7x,MATCH(R1324,ref7x,1)-1,0,2))</f>
        <v>99.29906</v>
      </c>
      <c r="U1324" s="1" t="n">
        <f aca="false">S1324/100</f>
        <v>0.9972659</v>
      </c>
      <c r="V1324" s="1" t="n">
        <f aca="false">T1324/100</f>
        <v>0.9929906</v>
      </c>
      <c r="W1324" s="3" t="n">
        <f aca="false">V1324*U1324*J1323</f>
        <v>0.98941244880946</v>
      </c>
    </row>
    <row r="1325" customFormat="false" ht="12.8" hidden="false" customHeight="false" outlineLevel="0" collapsed="false">
      <c r="I1325" s="0" t="n">
        <v>987.5</v>
      </c>
      <c r="J1325" s="1" t="n">
        <f aca="true">FORECAST(I1325,OFFSET(lens7y,MATCH(I1325,lens7x,1)-1,0,2),OFFSET(lens7x,MATCH(I1325,lens7x,1)-1,0,2))</f>
        <v>0.999128307781246</v>
      </c>
      <c r="R1325" s="1" t="n">
        <v>987</v>
      </c>
      <c r="S1325" s="2" t="n">
        <f aca="true">FORECAST(R1325,OFFSET(ref7ay,MATCH(R1325,ref7x,1)-1,0,2),OFFSET(ref7x,MATCH(R1325,ref7x,1)-1,0,2))</f>
        <v>99.71324</v>
      </c>
      <c r="T1325" s="2" t="n">
        <f aca="true">FORECAST(R1325,OFFSET(ref7by,MATCH(R1325,ref7x,1)-1,0,2),OFFSET(ref7x,MATCH(R1325,ref7x,1)-1,0,2))</f>
        <v>99.27637</v>
      </c>
      <c r="U1325" s="1" t="n">
        <f aca="false">S1325/100</f>
        <v>0.9971324</v>
      </c>
      <c r="V1325" s="1" t="n">
        <f aca="false">T1325/100</f>
        <v>0.9927637</v>
      </c>
      <c r="W1325" s="3" t="n">
        <f aca="false">V1325*U1325*J1324</f>
        <v>0.989053947997812</v>
      </c>
    </row>
    <row r="1326" customFormat="false" ht="12.8" hidden="false" customHeight="false" outlineLevel="0" collapsed="false">
      <c r="I1326" s="0" t="n">
        <v>988</v>
      </c>
      <c r="J1326" s="1" t="n">
        <f aca="true">FORECAST(I1326,OFFSET(lens7y,MATCH(I1326,lens7x,1)-1,0,2),OFFSET(lens7x,MATCH(I1326,lens7x,1)-1,0,2))</f>
        <v>0.999128307781246</v>
      </c>
      <c r="R1326" s="1" t="n">
        <v>987.5</v>
      </c>
      <c r="S1326" s="2" t="n">
        <f aca="true">FORECAST(R1326,OFFSET(ref7ay,MATCH(R1326,ref7x,1)-1,0,2),OFFSET(ref7x,MATCH(R1326,ref7x,1)-1,0,2))</f>
        <v>99.698925</v>
      </c>
      <c r="T1326" s="2" t="n">
        <f aca="true">FORECAST(R1326,OFFSET(ref7by,MATCH(R1326,ref7x,1)-1,0,2),OFFSET(ref7x,MATCH(R1326,ref7x,1)-1,0,2))</f>
        <v>99.252535</v>
      </c>
      <c r="U1326" s="1" t="n">
        <f aca="false">S1326/100</f>
        <v>0.99698925</v>
      </c>
      <c r="V1326" s="1" t="n">
        <f aca="false">T1326/100</f>
        <v>0.99252535</v>
      </c>
      <c r="W1326" s="3" t="n">
        <f aca="false">V1326*U1326*J1325</f>
        <v>0.988674532508499</v>
      </c>
    </row>
    <row r="1327" customFormat="false" ht="12.8" hidden="false" customHeight="false" outlineLevel="0" collapsed="false">
      <c r="I1327" s="0" t="n">
        <v>988.5</v>
      </c>
      <c r="J1327" s="1" t="n">
        <f aca="true">FORECAST(I1327,OFFSET(lens7y,MATCH(I1327,lens7x,1)-1,0,2),OFFSET(lens7x,MATCH(I1327,lens7x,1)-1,0,2))</f>
        <v>0.999128307781246</v>
      </c>
      <c r="R1327" s="1" t="n">
        <v>988</v>
      </c>
      <c r="S1327" s="2" t="n">
        <f aca="true">FORECAST(R1327,OFFSET(ref7ay,MATCH(R1327,ref7x,1)-1,0,2),OFFSET(ref7x,MATCH(R1327,ref7x,1)-1,0,2))</f>
        <v>99.68461</v>
      </c>
      <c r="T1327" s="2" t="n">
        <f aca="true">FORECAST(R1327,OFFSET(ref7by,MATCH(R1327,ref7x,1)-1,0,2),OFFSET(ref7x,MATCH(R1327,ref7x,1)-1,0,2))</f>
        <v>99.2287</v>
      </c>
      <c r="U1327" s="1" t="n">
        <f aca="false">S1327/100</f>
        <v>0.9968461</v>
      </c>
      <c r="V1327" s="1" t="n">
        <f aca="false">T1327/100</f>
        <v>0.992287</v>
      </c>
      <c r="W1327" s="3" t="n">
        <f aca="false">V1327*U1327*J1326</f>
        <v>0.988295185199307</v>
      </c>
    </row>
    <row r="1328" customFormat="false" ht="12.8" hidden="false" customHeight="false" outlineLevel="0" collapsed="false">
      <c r="I1328" s="0" t="n">
        <v>989</v>
      </c>
      <c r="J1328" s="1" t="n">
        <f aca="true">FORECAST(I1328,OFFSET(lens7y,MATCH(I1328,lens7x,1)-1,0,2),OFFSET(lens7x,MATCH(I1328,lens7x,1)-1,0,2))</f>
        <v>0.999128307781246</v>
      </c>
      <c r="R1328" s="1" t="n">
        <v>988.5</v>
      </c>
      <c r="S1328" s="2" t="n">
        <f aca="true">FORECAST(R1328,OFFSET(ref7ay,MATCH(R1328,ref7x,1)-1,0,2),OFFSET(ref7x,MATCH(R1328,ref7x,1)-1,0,2))</f>
        <v>99.66944</v>
      </c>
      <c r="T1328" s="2" t="n">
        <f aca="true">FORECAST(R1328,OFFSET(ref7by,MATCH(R1328,ref7x,1)-1,0,2),OFFSET(ref7x,MATCH(R1328,ref7x,1)-1,0,2))</f>
        <v>99.204035</v>
      </c>
      <c r="U1328" s="1" t="n">
        <f aca="false">S1328/100</f>
        <v>0.9966944</v>
      </c>
      <c r="V1328" s="1" t="n">
        <f aca="false">T1328/100</f>
        <v>0.99204035</v>
      </c>
      <c r="W1328" s="3" t="n">
        <f aca="false">V1328*U1328*J1327</f>
        <v>0.987899166095594</v>
      </c>
    </row>
    <row r="1329" customFormat="false" ht="12.8" hidden="false" customHeight="false" outlineLevel="0" collapsed="false">
      <c r="I1329" s="0" t="n">
        <v>989.5</v>
      </c>
      <c r="J1329" s="1" t="n">
        <f aca="true">FORECAST(I1329,OFFSET(lens7y,MATCH(I1329,lens7x,1)-1,0,2),OFFSET(lens7x,MATCH(I1329,lens7x,1)-1,0,2))</f>
        <v>0.999128307781246</v>
      </c>
      <c r="R1329" s="1" t="n">
        <v>989</v>
      </c>
      <c r="S1329" s="2" t="n">
        <f aca="true">FORECAST(R1329,OFFSET(ref7ay,MATCH(R1329,ref7x,1)-1,0,2),OFFSET(ref7x,MATCH(R1329,ref7x,1)-1,0,2))</f>
        <v>99.65427</v>
      </c>
      <c r="T1329" s="2" t="n">
        <f aca="true">FORECAST(R1329,OFFSET(ref7by,MATCH(R1329,ref7x,1)-1,0,2),OFFSET(ref7x,MATCH(R1329,ref7x,1)-1,0,2))</f>
        <v>99.17937</v>
      </c>
      <c r="U1329" s="1" t="n">
        <f aca="false">S1329/100</f>
        <v>0.9965427</v>
      </c>
      <c r="V1329" s="1" t="n">
        <f aca="false">T1329/100</f>
        <v>0.9917937</v>
      </c>
      <c r="W1329" s="3" t="n">
        <f aca="false">V1329*U1329*J1328</f>
        <v>0.98750322176026</v>
      </c>
    </row>
    <row r="1330" customFormat="false" ht="12.8" hidden="false" customHeight="false" outlineLevel="0" collapsed="false">
      <c r="I1330" s="0" t="n">
        <v>990</v>
      </c>
      <c r="J1330" s="1" t="n">
        <f aca="true">FORECAST(I1330,OFFSET(lens7y,MATCH(I1330,lens7x,1)-1,0,2),OFFSET(lens7x,MATCH(I1330,lens7x,1)-1,0,2))</f>
        <v>0.999128307781246</v>
      </c>
      <c r="R1330" s="1" t="n">
        <v>989.5</v>
      </c>
      <c r="S1330" s="2" t="n">
        <f aca="true">FORECAST(R1330,OFFSET(ref7ay,MATCH(R1330,ref7x,1)-1,0,2),OFFSET(ref7x,MATCH(R1330,ref7x,1)-1,0,2))</f>
        <v>99.638245</v>
      </c>
      <c r="T1330" s="2" t="n">
        <f aca="true">FORECAST(R1330,OFFSET(ref7by,MATCH(R1330,ref7x,1)-1,0,2),OFFSET(ref7x,MATCH(R1330,ref7x,1)-1,0,2))</f>
        <v>99.153875</v>
      </c>
      <c r="U1330" s="1" t="n">
        <f aca="false">S1330/100</f>
        <v>0.99638245</v>
      </c>
      <c r="V1330" s="1" t="n">
        <f aca="false">T1330/100</f>
        <v>0.99153875</v>
      </c>
      <c r="W1330" s="3" t="n">
        <f aca="false">V1330*U1330*J1329</f>
        <v>0.987090619090533</v>
      </c>
    </row>
    <row r="1331" customFormat="false" ht="12.8" hidden="false" customHeight="false" outlineLevel="0" collapsed="false">
      <c r="I1331" s="0" t="n">
        <v>990.5</v>
      </c>
      <c r="J1331" s="1" t="n">
        <f aca="true">FORECAST(I1331,OFFSET(lens7y,MATCH(I1331,lens7x,1)-1,0,2),OFFSET(lens7x,MATCH(I1331,lens7x,1)-1,0,2))</f>
        <v>0.999128307781246</v>
      </c>
      <c r="R1331" s="1" t="n">
        <v>990</v>
      </c>
      <c r="S1331" s="2" t="n">
        <f aca="true">FORECAST(R1331,OFFSET(ref7ay,MATCH(R1331,ref7x,1)-1,0,2),OFFSET(ref7x,MATCH(R1331,ref7x,1)-1,0,2))</f>
        <v>99.62222</v>
      </c>
      <c r="T1331" s="2" t="n">
        <f aca="true">FORECAST(R1331,OFFSET(ref7by,MATCH(R1331,ref7x,1)-1,0,2),OFFSET(ref7x,MATCH(R1331,ref7x,1)-1,0,2))</f>
        <v>99.12838</v>
      </c>
      <c r="U1331" s="1" t="n">
        <f aca="false">S1331/100</f>
        <v>0.9962222</v>
      </c>
      <c r="V1331" s="1" t="n">
        <f aca="false">T1331/100</f>
        <v>0.9912838</v>
      </c>
      <c r="W1331" s="3" t="n">
        <f aca="false">V1331*U1331*J1330</f>
        <v>0.986678098061053</v>
      </c>
    </row>
    <row r="1332" customFormat="false" ht="12.8" hidden="false" customHeight="false" outlineLevel="0" collapsed="false">
      <c r="I1332" s="0" t="n">
        <v>991</v>
      </c>
      <c r="J1332" s="1" t="n">
        <f aca="true">FORECAST(I1332,OFFSET(lens7y,MATCH(I1332,lens7x,1)-1,0,2),OFFSET(lens7x,MATCH(I1332,lens7x,1)-1,0,2))</f>
        <v>0.999128307781246</v>
      </c>
      <c r="R1332" s="1" t="n">
        <v>990.5</v>
      </c>
      <c r="S1332" s="2" t="n">
        <f aca="true">FORECAST(R1332,OFFSET(ref7ay,MATCH(R1332,ref7x,1)-1,0,2),OFFSET(ref7x,MATCH(R1332,ref7x,1)-1,0,2))</f>
        <v>99.60534</v>
      </c>
      <c r="T1332" s="2" t="n">
        <f aca="true">FORECAST(R1332,OFFSET(ref7by,MATCH(R1332,ref7x,1)-1,0,2),OFFSET(ref7x,MATCH(R1332,ref7x,1)-1,0,2))</f>
        <v>99.10206</v>
      </c>
      <c r="U1332" s="1" t="n">
        <f aca="false">S1332/100</f>
        <v>0.9960534</v>
      </c>
      <c r="V1332" s="1" t="n">
        <f aca="false">T1332/100</f>
        <v>0.9910206</v>
      </c>
      <c r="W1332" s="3" t="n">
        <f aca="false">V1332*U1332*J1331</f>
        <v>0.98624898248379</v>
      </c>
    </row>
    <row r="1333" customFormat="false" ht="12.8" hidden="false" customHeight="false" outlineLevel="0" collapsed="false">
      <c r="I1333" s="0" t="n">
        <v>991.5</v>
      </c>
      <c r="J1333" s="1" t="n">
        <f aca="true">FORECAST(I1333,OFFSET(lens7y,MATCH(I1333,lens7x,1)-1,0,2),OFFSET(lens7x,MATCH(I1333,lens7x,1)-1,0,2))</f>
        <v>0.999128307781246</v>
      </c>
      <c r="R1333" s="1" t="n">
        <v>991</v>
      </c>
      <c r="S1333" s="2" t="n">
        <f aca="true">FORECAST(R1333,OFFSET(ref7ay,MATCH(R1333,ref7x,1)-1,0,2),OFFSET(ref7x,MATCH(R1333,ref7x,1)-1,0,2))</f>
        <v>99.58846</v>
      </c>
      <c r="T1333" s="2" t="n">
        <f aca="true">FORECAST(R1333,OFFSET(ref7by,MATCH(R1333,ref7x,1)-1,0,2),OFFSET(ref7x,MATCH(R1333,ref7x,1)-1,0,2))</f>
        <v>99.07574</v>
      </c>
      <c r="U1333" s="1" t="n">
        <f aca="false">S1333/100</f>
        <v>0.9958846</v>
      </c>
      <c r="V1333" s="1" t="n">
        <f aca="false">T1333/100</f>
        <v>0.9907574</v>
      </c>
      <c r="W1333" s="3" t="n">
        <f aca="false">V1333*U1333*J1332</f>
        <v>0.985819955685391</v>
      </c>
    </row>
    <row r="1334" customFormat="false" ht="12.8" hidden="false" customHeight="false" outlineLevel="0" collapsed="false">
      <c r="I1334" s="0" t="n">
        <v>992</v>
      </c>
      <c r="J1334" s="1" t="n">
        <f aca="true">FORECAST(I1334,OFFSET(lens7y,MATCH(I1334,lens7x,1)-1,0,2),OFFSET(lens7x,MATCH(I1334,lens7x,1)-1,0,2))</f>
        <v>0.999128307781246</v>
      </c>
      <c r="R1334" s="1" t="n">
        <v>991.5</v>
      </c>
      <c r="S1334" s="2" t="n">
        <f aca="true">FORECAST(R1334,OFFSET(ref7ay,MATCH(R1334,ref7x,1)-1,0,2),OFFSET(ref7x,MATCH(R1334,ref7x,1)-1,0,2))</f>
        <v>99.57092</v>
      </c>
      <c r="T1334" s="2" t="n">
        <f aca="true">FORECAST(R1334,OFFSET(ref7by,MATCH(R1334,ref7x,1)-1,0,2),OFFSET(ref7x,MATCH(R1334,ref7x,1)-1,0,2))</f>
        <v>99.048995</v>
      </c>
      <c r="U1334" s="1" t="n">
        <f aca="false">S1334/100</f>
        <v>0.9957092</v>
      </c>
      <c r="V1334" s="1" t="n">
        <f aca="false">T1334/100</f>
        <v>0.99048995</v>
      </c>
      <c r="W1334" s="3" t="n">
        <f aca="false">V1334*U1334*J1333</f>
        <v>0.985380258027312</v>
      </c>
    </row>
    <row r="1335" customFormat="false" ht="12.8" hidden="false" customHeight="false" outlineLevel="0" collapsed="false">
      <c r="I1335" s="0" t="n">
        <v>992.5</v>
      </c>
      <c r="J1335" s="1" t="n">
        <f aca="true">FORECAST(I1335,OFFSET(lens7y,MATCH(I1335,lens7x,1)-1,0,2),OFFSET(lens7x,MATCH(I1335,lens7x,1)-1,0,2))</f>
        <v>0.999128307781246</v>
      </c>
      <c r="R1335" s="1" t="n">
        <v>992</v>
      </c>
      <c r="S1335" s="2" t="n">
        <f aca="true">FORECAST(R1335,OFFSET(ref7ay,MATCH(R1335,ref7x,1)-1,0,2),OFFSET(ref7x,MATCH(R1335,ref7x,1)-1,0,2))</f>
        <v>99.55338</v>
      </c>
      <c r="T1335" s="2" t="n">
        <f aca="true">FORECAST(R1335,OFFSET(ref7by,MATCH(R1335,ref7x,1)-1,0,2),OFFSET(ref7x,MATCH(R1335,ref7x,1)-1,0,2))</f>
        <v>99.02225</v>
      </c>
      <c r="U1335" s="1" t="n">
        <f aca="false">S1335/100</f>
        <v>0.9955338</v>
      </c>
      <c r="V1335" s="1" t="n">
        <f aca="false">T1335/100</f>
        <v>0.9902225</v>
      </c>
      <c r="W1335" s="3" t="n">
        <f aca="false">V1335*U1335*J1334</f>
        <v>0.984940654108911</v>
      </c>
    </row>
    <row r="1336" customFormat="false" ht="12.8" hidden="false" customHeight="false" outlineLevel="0" collapsed="false">
      <c r="I1336" s="0" t="n">
        <v>993</v>
      </c>
      <c r="J1336" s="1" t="n">
        <f aca="true">FORECAST(I1336,OFFSET(lens7y,MATCH(I1336,lens7x,1)-1,0,2),OFFSET(lens7x,MATCH(I1336,lens7x,1)-1,0,2))</f>
        <v>0.999128307781246</v>
      </c>
      <c r="R1336" s="1" t="n">
        <v>992.5</v>
      </c>
      <c r="S1336" s="2" t="n">
        <f aca="true">FORECAST(R1336,OFFSET(ref7ay,MATCH(R1336,ref7x,1)-1,0,2),OFFSET(ref7x,MATCH(R1336,ref7x,1)-1,0,2))</f>
        <v>99.535</v>
      </c>
      <c r="T1336" s="2" t="n">
        <f aca="true">FORECAST(R1336,OFFSET(ref7by,MATCH(R1336,ref7x,1)-1,0,2),OFFSET(ref7x,MATCH(R1336,ref7x,1)-1,0,2))</f>
        <v>98.994705</v>
      </c>
      <c r="U1336" s="1" t="n">
        <f aca="false">S1336/100</f>
        <v>0.99535</v>
      </c>
      <c r="V1336" s="1" t="n">
        <f aca="false">T1336/100</f>
        <v>0.98994705</v>
      </c>
      <c r="W1336" s="3" t="n">
        <f aca="false">V1336*U1336*J1335</f>
        <v>0.98448487969754</v>
      </c>
    </row>
    <row r="1337" customFormat="false" ht="12.8" hidden="false" customHeight="false" outlineLevel="0" collapsed="false">
      <c r="I1337" s="0" t="n">
        <v>993.5</v>
      </c>
      <c r="J1337" s="1" t="n">
        <f aca="true">FORECAST(I1337,OFFSET(lens7y,MATCH(I1337,lens7x,1)-1,0,2),OFFSET(lens7x,MATCH(I1337,lens7x,1)-1,0,2))</f>
        <v>0.999128307781246</v>
      </c>
      <c r="R1337" s="1" t="n">
        <v>993</v>
      </c>
      <c r="S1337" s="2" t="n">
        <f aca="true">FORECAST(R1337,OFFSET(ref7ay,MATCH(R1337,ref7x,1)-1,0,2),OFFSET(ref7x,MATCH(R1337,ref7x,1)-1,0,2))</f>
        <v>99.51662</v>
      </c>
      <c r="T1337" s="2" t="n">
        <f aca="true">FORECAST(R1337,OFFSET(ref7by,MATCH(R1337,ref7x,1)-1,0,2),OFFSET(ref7x,MATCH(R1337,ref7x,1)-1,0,2))</f>
        <v>98.96716</v>
      </c>
      <c r="U1337" s="1" t="n">
        <f aca="false">S1337/100</f>
        <v>0.9951662</v>
      </c>
      <c r="V1337" s="1" t="n">
        <f aca="false">T1337/100</f>
        <v>0.9896716</v>
      </c>
      <c r="W1337" s="3" t="n">
        <f aca="false">V1337*U1337*J1336</f>
        <v>0.984029206453326</v>
      </c>
    </row>
    <row r="1338" customFormat="false" ht="12.8" hidden="false" customHeight="false" outlineLevel="0" collapsed="false">
      <c r="I1338" s="0" t="n">
        <v>994</v>
      </c>
      <c r="J1338" s="1" t="n">
        <f aca="true">FORECAST(I1338,OFFSET(lens7y,MATCH(I1338,lens7x,1)-1,0,2),OFFSET(lens7x,MATCH(I1338,lens7x,1)-1,0,2))</f>
        <v>0.999128307781246</v>
      </c>
      <c r="R1338" s="1" t="n">
        <v>993.5</v>
      </c>
      <c r="S1338" s="2" t="n">
        <f aca="true">FORECAST(R1338,OFFSET(ref7ay,MATCH(R1338,ref7x,1)-1,0,2),OFFSET(ref7x,MATCH(R1338,ref7x,1)-1,0,2))</f>
        <v>99.497395</v>
      </c>
      <c r="T1338" s="2" t="n">
        <f aca="true">FORECAST(R1338,OFFSET(ref7by,MATCH(R1338,ref7x,1)-1,0,2),OFFSET(ref7x,MATCH(R1338,ref7x,1)-1,0,2))</f>
        <v>98.93882</v>
      </c>
      <c r="U1338" s="1" t="n">
        <f aca="false">S1338/100</f>
        <v>0.99497395</v>
      </c>
      <c r="V1338" s="1" t="n">
        <f aca="false">T1338/100</f>
        <v>0.9893882</v>
      </c>
      <c r="W1338" s="3" t="n">
        <f aca="false">V1338*U1338*J1337</f>
        <v>0.983557378118713</v>
      </c>
    </row>
    <row r="1339" customFormat="false" ht="12.8" hidden="false" customHeight="false" outlineLevel="0" collapsed="false">
      <c r="I1339" s="0" t="n">
        <v>994.5</v>
      </c>
      <c r="J1339" s="1" t="n">
        <f aca="true">FORECAST(I1339,OFFSET(lens7y,MATCH(I1339,lens7x,1)-1,0,2),OFFSET(lens7x,MATCH(I1339,lens7x,1)-1,0,2))</f>
        <v>0.999128307781246</v>
      </c>
      <c r="R1339" s="1" t="n">
        <v>994</v>
      </c>
      <c r="S1339" s="2" t="n">
        <f aca="true">FORECAST(R1339,OFFSET(ref7ay,MATCH(R1339,ref7x,1)-1,0,2),OFFSET(ref7x,MATCH(R1339,ref7x,1)-1,0,2))</f>
        <v>99.47817</v>
      </c>
      <c r="T1339" s="2" t="n">
        <f aca="true">FORECAST(R1339,OFFSET(ref7by,MATCH(R1339,ref7x,1)-1,0,2),OFFSET(ref7x,MATCH(R1339,ref7x,1)-1,0,2))</f>
        <v>98.91048</v>
      </c>
      <c r="U1339" s="1" t="n">
        <f aca="false">S1339/100</f>
        <v>0.9947817</v>
      </c>
      <c r="V1339" s="1" t="n">
        <f aca="false">T1339/100</f>
        <v>0.9891048</v>
      </c>
      <c r="W1339" s="3" t="n">
        <f aca="false">V1339*U1339*J1338</f>
        <v>0.983085658656416</v>
      </c>
    </row>
    <row r="1340" customFormat="false" ht="12.8" hidden="false" customHeight="false" outlineLevel="0" collapsed="false">
      <c r="I1340" s="0" t="n">
        <v>995</v>
      </c>
      <c r="J1340" s="1" t="n">
        <f aca="true">FORECAST(I1340,OFFSET(lens7y,MATCH(I1340,lens7x,1)-1,0,2),OFFSET(lens7x,MATCH(I1340,lens7x,1)-1,0,2))</f>
        <v>0.999128307781246</v>
      </c>
      <c r="R1340" s="1" t="n">
        <v>994.5</v>
      </c>
      <c r="S1340" s="2" t="n">
        <f aca="true">FORECAST(R1340,OFFSET(ref7ay,MATCH(R1340,ref7x,1)-1,0,2),OFFSET(ref7x,MATCH(R1340,ref7x,1)-1,0,2))</f>
        <v>99.458115</v>
      </c>
      <c r="T1340" s="2" t="n">
        <f aca="true">FORECAST(R1340,OFFSET(ref7by,MATCH(R1340,ref7x,1)-1,0,2),OFFSET(ref7x,MATCH(R1340,ref7x,1)-1,0,2))</f>
        <v>98.88135</v>
      </c>
      <c r="U1340" s="1" t="n">
        <f aca="false">S1340/100</f>
        <v>0.99458115</v>
      </c>
      <c r="V1340" s="1" t="n">
        <f aca="false">T1340/100</f>
        <v>0.9888135</v>
      </c>
      <c r="W1340" s="3" t="n">
        <f aca="false">V1340*U1340*J1339</f>
        <v>0.982597997660947</v>
      </c>
    </row>
    <row r="1341" customFormat="false" ht="12.8" hidden="false" customHeight="false" outlineLevel="0" collapsed="false">
      <c r="I1341" s="0" t="n">
        <v>995.5</v>
      </c>
      <c r="J1341" s="1" t="n">
        <f aca="true">FORECAST(I1341,OFFSET(lens7y,MATCH(I1341,lens7x,1)-1,0,2),OFFSET(lens7x,MATCH(I1341,lens7x,1)-1,0,2))</f>
        <v>0.999128307781246</v>
      </c>
      <c r="R1341" s="1" t="n">
        <v>995</v>
      </c>
      <c r="S1341" s="2" t="n">
        <f aca="true">FORECAST(R1341,OFFSET(ref7ay,MATCH(R1341,ref7x,1)-1,0,2),OFFSET(ref7x,MATCH(R1341,ref7x,1)-1,0,2))</f>
        <v>99.43806</v>
      </c>
      <c r="T1341" s="2" t="n">
        <f aca="true">FORECAST(R1341,OFFSET(ref7by,MATCH(R1341,ref7x,1)-1,0,2),OFFSET(ref7x,MATCH(R1341,ref7x,1)-1,0,2))</f>
        <v>98.85222</v>
      </c>
      <c r="U1341" s="1" t="n">
        <f aca="false">S1341/100</f>
        <v>0.9943806</v>
      </c>
      <c r="V1341" s="1" t="n">
        <f aca="false">T1341/100</f>
        <v>0.9885222</v>
      </c>
      <c r="W1341" s="3" t="n">
        <f aca="false">V1341*U1341*J1340</f>
        <v>0.982110453404059</v>
      </c>
    </row>
    <row r="1342" customFormat="false" ht="12.8" hidden="false" customHeight="false" outlineLevel="0" collapsed="false">
      <c r="I1342" s="0" t="n">
        <v>996</v>
      </c>
      <c r="J1342" s="1" t="n">
        <f aca="true">FORECAST(I1342,OFFSET(lens7y,MATCH(I1342,lens7x,1)-1,0,2),OFFSET(lens7x,MATCH(I1342,lens7x,1)-1,0,2))</f>
        <v>0.999128307781246</v>
      </c>
      <c r="R1342" s="1" t="n">
        <v>995.5</v>
      </c>
      <c r="S1342" s="2" t="n">
        <f aca="true">FORECAST(R1342,OFFSET(ref7ay,MATCH(R1342,ref7x,1)-1,0,2),OFFSET(ref7x,MATCH(R1342,ref7x,1)-1,0,2))</f>
        <v>99.417155</v>
      </c>
      <c r="T1342" s="2" t="n">
        <f aca="true">FORECAST(R1342,OFFSET(ref7by,MATCH(R1342,ref7x,1)-1,0,2),OFFSET(ref7x,MATCH(R1342,ref7x,1)-1,0,2))</f>
        <v>98.822295</v>
      </c>
      <c r="U1342" s="1" t="n">
        <f aca="false">S1342/100</f>
        <v>0.99417155</v>
      </c>
      <c r="V1342" s="1" t="n">
        <f aca="false">T1342/100</f>
        <v>0.98822295</v>
      </c>
      <c r="W1342" s="3" t="n">
        <f aca="false">V1342*U1342*J1341</f>
        <v>0.981606736471024</v>
      </c>
    </row>
    <row r="1343" customFormat="false" ht="12.8" hidden="false" customHeight="false" outlineLevel="0" collapsed="false">
      <c r="I1343" s="0" t="n">
        <v>996.5</v>
      </c>
      <c r="J1343" s="1" t="n">
        <f aca="true">FORECAST(I1343,OFFSET(lens7y,MATCH(I1343,lens7x,1)-1,0,2),OFFSET(lens7x,MATCH(I1343,lens7x,1)-1,0,2))</f>
        <v>0.999128307781246</v>
      </c>
      <c r="R1343" s="1" t="n">
        <v>996</v>
      </c>
      <c r="S1343" s="2" t="n">
        <f aca="true">FORECAST(R1343,OFFSET(ref7ay,MATCH(R1343,ref7x,1)-1,0,2),OFFSET(ref7x,MATCH(R1343,ref7x,1)-1,0,2))</f>
        <v>99.39625</v>
      </c>
      <c r="T1343" s="2" t="n">
        <f aca="true">FORECAST(R1343,OFFSET(ref7by,MATCH(R1343,ref7x,1)-1,0,2),OFFSET(ref7x,MATCH(R1343,ref7x,1)-1,0,2))</f>
        <v>98.79237</v>
      </c>
      <c r="U1343" s="1" t="n">
        <f aca="false">S1343/100</f>
        <v>0.9939625</v>
      </c>
      <c r="V1343" s="1" t="n">
        <f aca="false">T1343/100</f>
        <v>0.9879237</v>
      </c>
      <c r="W1343" s="3" t="n">
        <f aca="false">V1343*U1343*J1342</f>
        <v>0.981103144545352</v>
      </c>
    </row>
    <row r="1344" customFormat="false" ht="12.8" hidden="false" customHeight="false" outlineLevel="0" collapsed="false">
      <c r="I1344" s="0" t="n">
        <v>997</v>
      </c>
      <c r="J1344" s="1" t="n">
        <f aca="true">FORECAST(I1344,OFFSET(lens7y,MATCH(I1344,lens7x,1)-1,0,2),OFFSET(lens7x,MATCH(I1344,lens7x,1)-1,0,2))</f>
        <v>0.999128307781246</v>
      </c>
      <c r="R1344" s="1" t="n">
        <v>996.5</v>
      </c>
      <c r="S1344" s="2" t="n">
        <f aca="true">FORECAST(R1344,OFFSET(ref7ay,MATCH(R1344,ref7x,1)-1,0,2),OFFSET(ref7x,MATCH(R1344,ref7x,1)-1,0,2))</f>
        <v>99.37425</v>
      </c>
      <c r="T1344" s="2" t="n">
        <f aca="true">FORECAST(R1344,OFFSET(ref7by,MATCH(R1344,ref7x,1)-1,0,2),OFFSET(ref7x,MATCH(R1344,ref7x,1)-1,0,2))</f>
        <v>98.7612</v>
      </c>
      <c r="U1344" s="1" t="n">
        <f aca="false">S1344/100</f>
        <v>0.9937425</v>
      </c>
      <c r="V1344" s="1" t="n">
        <f aca="false">T1344/100</f>
        <v>0.987612</v>
      </c>
      <c r="W1344" s="3" t="n">
        <f aca="false">V1344*U1344*J1343</f>
        <v>0.980576511256752</v>
      </c>
    </row>
    <row r="1345" customFormat="false" ht="12.8" hidden="false" customHeight="false" outlineLevel="0" collapsed="false">
      <c r="I1345" s="0" t="n">
        <v>997.5</v>
      </c>
      <c r="J1345" s="1" t="n">
        <f aca="true">FORECAST(I1345,OFFSET(lens7y,MATCH(I1345,lens7x,1)-1,0,2),OFFSET(lens7x,MATCH(I1345,lens7x,1)-1,0,2))</f>
        <v>0.999128307781246</v>
      </c>
      <c r="R1345" s="1" t="n">
        <v>997</v>
      </c>
      <c r="S1345" s="2" t="n">
        <f aca="true">FORECAST(R1345,OFFSET(ref7ay,MATCH(R1345,ref7x,1)-1,0,2),OFFSET(ref7x,MATCH(R1345,ref7x,1)-1,0,2))</f>
        <v>99.35225</v>
      </c>
      <c r="T1345" s="2" t="n">
        <f aca="true">FORECAST(R1345,OFFSET(ref7by,MATCH(R1345,ref7x,1)-1,0,2),OFFSET(ref7x,MATCH(R1345,ref7x,1)-1,0,2))</f>
        <v>98.73003</v>
      </c>
      <c r="U1345" s="1" t="n">
        <f aca="false">S1345/100</f>
        <v>0.9935225</v>
      </c>
      <c r="V1345" s="1" t="n">
        <f aca="false">T1345/100</f>
        <v>0.9873003</v>
      </c>
      <c r="W1345" s="3" t="n">
        <f aca="false">V1345*U1345*J1344</f>
        <v>0.980050014996601</v>
      </c>
    </row>
    <row r="1346" customFormat="false" ht="12.8" hidden="false" customHeight="false" outlineLevel="0" collapsed="false">
      <c r="I1346" s="0" t="n">
        <v>998</v>
      </c>
      <c r="J1346" s="1" t="n">
        <f aca="true">FORECAST(I1346,OFFSET(lens7y,MATCH(I1346,lens7x,1)-1,0,2),OFFSET(lens7x,MATCH(I1346,lens7x,1)-1,0,2))</f>
        <v>0.999128307781246</v>
      </c>
      <c r="R1346" s="1" t="n">
        <v>997.5</v>
      </c>
      <c r="S1346" s="2" t="n">
        <f aca="true">FORECAST(R1346,OFFSET(ref7ay,MATCH(R1346,ref7x,1)-1,0,2),OFFSET(ref7x,MATCH(R1346,ref7x,1)-1,0,2))</f>
        <v>99.329385</v>
      </c>
      <c r="T1346" s="2" t="n">
        <f aca="true">FORECAST(R1346,OFFSET(ref7by,MATCH(R1346,ref7x,1)-1,0,2),OFFSET(ref7x,MATCH(R1346,ref7x,1)-1,0,2))</f>
        <v>98.69805</v>
      </c>
      <c r="U1346" s="1" t="n">
        <f aca="false">S1346/100</f>
        <v>0.99329385</v>
      </c>
      <c r="V1346" s="1" t="n">
        <f aca="false">T1346/100</f>
        <v>0.9869805</v>
      </c>
      <c r="W1346" s="3" t="n">
        <f aca="false">V1346*U1346*J1345</f>
        <v>0.979507087088711</v>
      </c>
    </row>
    <row r="1347" customFormat="false" ht="12.8" hidden="false" customHeight="false" outlineLevel="0" collapsed="false">
      <c r="I1347" s="0" t="n">
        <v>998.5</v>
      </c>
      <c r="J1347" s="1" t="n">
        <f aca="true">FORECAST(I1347,OFFSET(lens7y,MATCH(I1347,lens7x,1)-1,0,2),OFFSET(lens7x,MATCH(I1347,lens7x,1)-1,0,2))</f>
        <v>0.999128307781246</v>
      </c>
      <c r="R1347" s="1" t="n">
        <v>998</v>
      </c>
      <c r="S1347" s="2" t="n">
        <f aca="true">FORECAST(R1347,OFFSET(ref7ay,MATCH(R1347,ref7x,1)-1,0,2),OFFSET(ref7x,MATCH(R1347,ref7x,1)-1,0,2))</f>
        <v>99.30652</v>
      </c>
      <c r="T1347" s="2" t="n">
        <f aca="true">FORECAST(R1347,OFFSET(ref7by,MATCH(R1347,ref7x,1)-1,0,2),OFFSET(ref7x,MATCH(R1347,ref7x,1)-1,0,2))</f>
        <v>98.66607</v>
      </c>
      <c r="U1347" s="1" t="n">
        <f aca="false">S1347/100</f>
        <v>0.9930652</v>
      </c>
      <c r="V1347" s="1" t="n">
        <f aca="false">T1347/100</f>
        <v>0.9866607</v>
      </c>
      <c r="W1347" s="3" t="n">
        <f aca="false">V1347*U1347*J1346</f>
        <v>0.978964305297881</v>
      </c>
    </row>
    <row r="1348" customFormat="false" ht="12.8" hidden="false" customHeight="false" outlineLevel="0" collapsed="false">
      <c r="I1348" s="0" t="n">
        <v>999</v>
      </c>
      <c r="J1348" s="1" t="n">
        <f aca="true">FORECAST(I1348,OFFSET(lens7y,MATCH(I1348,lens7x,1)-1,0,2),OFFSET(lens7x,MATCH(I1348,lens7x,1)-1,0,2))</f>
        <v>0.999128307781246</v>
      </c>
      <c r="R1348" s="1" t="n">
        <v>998.5</v>
      </c>
      <c r="S1348" s="2" t="n">
        <f aca="true">FORECAST(R1348,OFFSET(ref7ay,MATCH(R1348,ref7x,1)-1,0,2),OFFSET(ref7x,MATCH(R1348,ref7x,1)-1,0,2))</f>
        <v>99.28279</v>
      </c>
      <c r="T1348" s="2" t="n">
        <f aca="true">FORECAST(R1348,OFFSET(ref7by,MATCH(R1348,ref7x,1)-1,0,2),OFFSET(ref7x,MATCH(R1348,ref7x,1)-1,0,2))</f>
        <v>98.633285</v>
      </c>
      <c r="U1348" s="1" t="n">
        <f aca="false">S1348/100</f>
        <v>0.9928279</v>
      </c>
      <c r="V1348" s="1" t="n">
        <f aca="false">T1348/100</f>
        <v>0.98633285</v>
      </c>
      <c r="W1348" s="3" t="n">
        <f aca="false">V1348*U1348*J1347</f>
        <v>0.978405159914671</v>
      </c>
    </row>
    <row r="1349" customFormat="false" ht="12.8" hidden="false" customHeight="false" outlineLevel="0" collapsed="false">
      <c r="I1349" s="0" t="n">
        <v>999.5</v>
      </c>
      <c r="J1349" s="1" t="n">
        <f aca="true">FORECAST(I1349,OFFSET(lens7y,MATCH(I1349,lens7x,1)-1,0,2),OFFSET(lens7x,MATCH(I1349,lens7x,1)-1,0,2))</f>
        <v>0.999128307781246</v>
      </c>
      <c r="R1349" s="1" t="n">
        <v>999</v>
      </c>
      <c r="S1349" s="2" t="n">
        <f aca="true">FORECAST(R1349,OFFSET(ref7ay,MATCH(R1349,ref7x,1)-1,0,2),OFFSET(ref7x,MATCH(R1349,ref7x,1)-1,0,2))</f>
        <v>99.25906</v>
      </c>
      <c r="T1349" s="2" t="n">
        <f aca="true">FORECAST(R1349,OFFSET(ref7by,MATCH(R1349,ref7x,1)-1,0,2),OFFSET(ref7x,MATCH(R1349,ref7x,1)-1,0,2))</f>
        <v>98.6005</v>
      </c>
      <c r="U1349" s="1" t="n">
        <f aca="false">S1349/100</f>
        <v>0.9925906</v>
      </c>
      <c r="V1349" s="1" t="n">
        <f aca="false">T1349/100</f>
        <v>0.986005</v>
      </c>
      <c r="W1349" s="3" t="n">
        <f aca="false">V1349*U1349*J1348</f>
        <v>0.977846169993438</v>
      </c>
    </row>
    <row r="1350" customFormat="false" ht="12.8" hidden="false" customHeight="false" outlineLevel="0" collapsed="false">
      <c r="I1350" s="0" t="n">
        <v>1000</v>
      </c>
      <c r="J1350" s="1" t="n">
        <f aca="true">FORECAST(I1350,OFFSET(lens7y,MATCH(I1350,lens7x,1)-1,0,2),OFFSET(lens7x,MATCH(I1350,lens7x,1)-1,0,2))</f>
        <v>0.999128307781246</v>
      </c>
      <c r="R1350" s="1" t="n">
        <v>999.5</v>
      </c>
      <c r="S1350" s="2" t="n">
        <f aca="true">FORECAST(R1350,OFFSET(ref7ay,MATCH(R1350,ref7x,1)-1,0,2),OFFSET(ref7x,MATCH(R1350,ref7x,1)-1,0,2))</f>
        <v>99.23447</v>
      </c>
      <c r="T1350" s="2" t="n">
        <f aca="true">FORECAST(R1350,OFFSET(ref7by,MATCH(R1350,ref7x,1)-1,0,2),OFFSET(ref7x,MATCH(R1350,ref7x,1)-1,0,2))</f>
        <v>98.566915</v>
      </c>
      <c r="U1350" s="1" t="n">
        <f aca="false">S1350/100</f>
        <v>0.9923447</v>
      </c>
      <c r="V1350" s="1" t="n">
        <f aca="false">T1350/100</f>
        <v>0.98566915</v>
      </c>
      <c r="W1350" s="3" t="n">
        <f aca="false">V1350*U1350*J1349</f>
        <v>0.977270934262426</v>
      </c>
    </row>
    <row r="1351" customFormat="false" ht="12.8" hidden="false" customHeight="false" outlineLevel="0" collapsed="false">
      <c r="I1351" s="0" t="n">
        <v>1000.5</v>
      </c>
      <c r="J1351" s="1" t="n">
        <f aca="true">FORECAST(I1351,OFFSET(lens7y,MATCH(I1351,lens7x,1)-1,0,2),OFFSET(lens7x,MATCH(I1351,lens7x,1)-1,0,2))</f>
        <v>0.999128307781246</v>
      </c>
      <c r="R1351" s="1" t="n">
        <v>1000</v>
      </c>
      <c r="S1351" s="2" t="n">
        <f aca="true">FORECAST(R1351,OFFSET(ref7ay,MATCH(R1351,ref7x,1)-1,0,2),OFFSET(ref7x,MATCH(R1351,ref7x,1)-1,0,2))</f>
        <v>99.20988</v>
      </c>
      <c r="T1351" s="2" t="n">
        <f aca="true">FORECAST(R1351,OFFSET(ref7by,MATCH(R1351,ref7x,1)-1,0,2),OFFSET(ref7x,MATCH(R1351,ref7x,1)-1,0,2))</f>
        <v>98.53333</v>
      </c>
      <c r="U1351" s="1" t="n">
        <f aca="false">S1351/100</f>
        <v>0.9920988</v>
      </c>
      <c r="V1351" s="1" t="n">
        <f aca="false">T1351/100</f>
        <v>0.9853333</v>
      </c>
      <c r="W1351" s="3" t="n">
        <f aca="false">V1351*U1351*J1350</f>
        <v>0.976695863558467</v>
      </c>
    </row>
    <row r="1352" customFormat="false" ht="12.8" hidden="false" customHeight="false" outlineLevel="0" collapsed="false">
      <c r="I1352" s="0" t="n">
        <v>1001</v>
      </c>
      <c r="J1352" s="1" t="n">
        <f aca="true">FORECAST(I1352,OFFSET(lens7y,MATCH(I1352,lens7x,1)-1,0,2),OFFSET(lens7x,MATCH(I1352,lens7x,1)-1,0,2))</f>
        <v>0.999128307781246</v>
      </c>
      <c r="R1352" s="1" t="n">
        <v>1000.5</v>
      </c>
      <c r="S1352" s="2" t="n">
        <f aca="true">FORECAST(R1352,OFFSET(ref7ay,MATCH(R1352,ref7x,1)-1,0,2),OFFSET(ref7x,MATCH(R1352,ref7x,1)-1,0,2))</f>
        <v>99.184595</v>
      </c>
      <c r="T1352" s="2" t="n">
        <f aca="true">FORECAST(R1352,OFFSET(ref7by,MATCH(R1352,ref7x,1)-1,0,2),OFFSET(ref7x,MATCH(R1352,ref7x,1)-1,0,2))</f>
        <v>98.499325</v>
      </c>
      <c r="U1352" s="1" t="n">
        <f aca="false">S1352/100</f>
        <v>0.99184595</v>
      </c>
      <c r="V1352" s="1" t="n">
        <f aca="false">T1352/100</f>
        <v>0.98499325</v>
      </c>
      <c r="W1352" s="3" t="n">
        <f aca="false">V1352*U1352*J1351</f>
        <v>0.976109955994917</v>
      </c>
    </row>
    <row r="1353" customFormat="false" ht="12.8" hidden="false" customHeight="false" outlineLevel="0" collapsed="false">
      <c r="I1353" s="0" t="n">
        <v>1001.5</v>
      </c>
      <c r="J1353" s="1" t="n">
        <f aca="true">FORECAST(I1353,OFFSET(lens7y,MATCH(I1353,lens7x,1)-1,0,2),OFFSET(lens7x,MATCH(I1353,lens7x,1)-1,0,2))</f>
        <v>0.999128307781246</v>
      </c>
      <c r="R1353" s="1" t="n">
        <v>1001</v>
      </c>
      <c r="S1353" s="2" t="n">
        <f aca="true">FORECAST(R1353,OFFSET(ref7ay,MATCH(R1353,ref7x,1)-1,0,2),OFFSET(ref7x,MATCH(R1353,ref7x,1)-1,0,2))</f>
        <v>99.15931</v>
      </c>
      <c r="T1353" s="2" t="n">
        <f aca="true">FORECAST(R1353,OFFSET(ref7by,MATCH(R1353,ref7x,1)-1,0,2),OFFSET(ref7x,MATCH(R1353,ref7x,1)-1,0,2))</f>
        <v>98.46532</v>
      </c>
      <c r="U1353" s="1" t="n">
        <f aca="false">S1353/100</f>
        <v>0.9915931</v>
      </c>
      <c r="V1353" s="1" t="n">
        <f aca="false">T1353/100</f>
        <v>0.9846532</v>
      </c>
      <c r="W1353" s="3" t="n">
        <f aca="false">V1353*U1353*J1352</f>
        <v>0.975524220244753</v>
      </c>
    </row>
    <row r="1354" customFormat="false" ht="12.8" hidden="false" customHeight="false" outlineLevel="0" collapsed="false">
      <c r="I1354" s="0" t="n">
        <v>1002</v>
      </c>
      <c r="J1354" s="1" t="n">
        <f aca="true">FORECAST(I1354,OFFSET(lens7y,MATCH(I1354,lens7x,1)-1,0,2),OFFSET(lens7x,MATCH(I1354,lens7x,1)-1,0,2))</f>
        <v>0.999128307781246</v>
      </c>
      <c r="R1354" s="1" t="n">
        <v>1001.5</v>
      </c>
      <c r="S1354" s="2" t="n">
        <f aca="true">FORECAST(R1354,OFFSET(ref7ay,MATCH(R1354,ref7x,1)-1,0,2),OFFSET(ref7x,MATCH(R1354,ref7x,1)-1,0,2))</f>
        <v>99.13318</v>
      </c>
      <c r="T1354" s="2" t="n">
        <f aca="true">FORECAST(R1354,OFFSET(ref7by,MATCH(R1354,ref7x,1)-1,0,2),OFFSET(ref7x,MATCH(R1354,ref7x,1)-1,0,2))</f>
        <v>98.430545</v>
      </c>
      <c r="U1354" s="1" t="n">
        <f aca="false">S1354/100</f>
        <v>0.9913318</v>
      </c>
      <c r="V1354" s="1" t="n">
        <f aca="false">T1354/100</f>
        <v>0.98430545</v>
      </c>
      <c r="W1354" s="3" t="n">
        <f aca="false">V1354*U1354*J1353</f>
        <v>0.9749227195111</v>
      </c>
    </row>
    <row r="1355" customFormat="false" ht="12.8" hidden="false" customHeight="false" outlineLevel="0" collapsed="false">
      <c r="I1355" s="0" t="n">
        <v>1002.5</v>
      </c>
      <c r="J1355" s="1" t="n">
        <f aca="true">FORECAST(I1355,OFFSET(lens7y,MATCH(I1355,lens7x,1)-1,0,2),OFFSET(lens7x,MATCH(I1355,lens7x,1)-1,0,2))</f>
        <v>0.999128307781246</v>
      </c>
      <c r="R1355" s="1" t="n">
        <v>1002</v>
      </c>
      <c r="S1355" s="2" t="n">
        <f aca="true">FORECAST(R1355,OFFSET(ref7ay,MATCH(R1355,ref7x,1)-1,0,2),OFFSET(ref7x,MATCH(R1355,ref7x,1)-1,0,2))</f>
        <v>99.10705</v>
      </c>
      <c r="T1355" s="2" t="n">
        <f aca="true">FORECAST(R1355,OFFSET(ref7by,MATCH(R1355,ref7x,1)-1,0,2),OFFSET(ref7x,MATCH(R1355,ref7x,1)-1,0,2))</f>
        <v>98.39577</v>
      </c>
      <c r="U1355" s="1" t="n">
        <f aca="false">S1355/100</f>
        <v>0.9910705</v>
      </c>
      <c r="V1355" s="1" t="n">
        <f aca="false">T1355/100</f>
        <v>0.9839577</v>
      </c>
      <c r="W1355" s="3" t="n">
        <f aca="false">V1355*U1355*J1354</f>
        <v>0.97432140035318</v>
      </c>
    </row>
    <row r="1356" customFormat="false" ht="12.8" hidden="false" customHeight="false" outlineLevel="0" collapsed="false">
      <c r="I1356" s="0" t="n">
        <v>1003</v>
      </c>
      <c r="J1356" s="1" t="n">
        <f aca="true">FORECAST(I1356,OFFSET(lens7y,MATCH(I1356,lens7x,1)-1,0,2),OFFSET(lens7x,MATCH(I1356,lens7x,1)-1,0,2))</f>
        <v>0.999128307781246</v>
      </c>
      <c r="R1356" s="1" t="n">
        <v>1002.5</v>
      </c>
      <c r="S1356" s="2" t="n">
        <f aca="true">FORECAST(R1356,OFFSET(ref7ay,MATCH(R1356,ref7x,1)-1,0,2),OFFSET(ref7x,MATCH(R1356,ref7x,1)-1,0,2))</f>
        <v>99.080295</v>
      </c>
      <c r="T1356" s="2" t="n">
        <f aca="true">FORECAST(R1356,OFFSET(ref7by,MATCH(R1356,ref7x,1)-1,0,2),OFFSET(ref7x,MATCH(R1356,ref7x,1)-1,0,2))</f>
        <v>98.360465</v>
      </c>
      <c r="U1356" s="1" t="n">
        <f aca="false">S1356/100</f>
        <v>0.99080295</v>
      </c>
      <c r="V1356" s="1" t="n">
        <f aca="false">T1356/100</f>
        <v>0.98360465</v>
      </c>
      <c r="W1356" s="3" t="n">
        <f aca="false">V1356*U1356*J1355</f>
        <v>0.973708873889432</v>
      </c>
    </row>
    <row r="1357" customFormat="false" ht="12.8" hidden="false" customHeight="false" outlineLevel="0" collapsed="false">
      <c r="I1357" s="0" t="n">
        <v>1003.5</v>
      </c>
      <c r="J1357" s="1" t="n">
        <f aca="true">FORECAST(I1357,OFFSET(lens7y,MATCH(I1357,lens7x,1)-1,0,2),OFFSET(lens7x,MATCH(I1357,lens7x,1)-1,0,2))</f>
        <v>0.999128307781246</v>
      </c>
      <c r="R1357" s="1" t="n">
        <v>1003</v>
      </c>
      <c r="S1357" s="2" t="n">
        <f aca="true">FORECAST(R1357,OFFSET(ref7ay,MATCH(R1357,ref7x,1)-1,0,2),OFFSET(ref7x,MATCH(R1357,ref7x,1)-1,0,2))</f>
        <v>99.05354</v>
      </c>
      <c r="T1357" s="2" t="n">
        <f aca="true">FORECAST(R1357,OFFSET(ref7by,MATCH(R1357,ref7x,1)-1,0,2),OFFSET(ref7x,MATCH(R1357,ref7x,1)-1,0,2))</f>
        <v>98.32516</v>
      </c>
      <c r="U1357" s="1" t="n">
        <f aca="false">S1357/100</f>
        <v>0.9905354</v>
      </c>
      <c r="V1357" s="1" t="n">
        <f aca="false">T1357/100</f>
        <v>0.9832516</v>
      </c>
      <c r="W1357" s="3" t="n">
        <f aca="false">V1357*U1357*J1356</f>
        <v>0.973096536178062</v>
      </c>
    </row>
    <row r="1358" customFormat="false" ht="12.8" hidden="false" customHeight="false" outlineLevel="0" collapsed="false">
      <c r="I1358" s="0" t="n">
        <v>1004</v>
      </c>
      <c r="J1358" s="1" t="n">
        <f aca="true">FORECAST(I1358,OFFSET(lens7y,MATCH(I1358,lens7x,1)-1,0,2),OFFSET(lens7x,MATCH(I1358,lens7x,1)-1,0,2))</f>
        <v>0.999128307781246</v>
      </c>
      <c r="R1358" s="1" t="n">
        <v>1003.5</v>
      </c>
      <c r="S1358" s="2" t="n">
        <f aca="true">FORECAST(R1358,OFFSET(ref7ay,MATCH(R1358,ref7x,1)-1,0,2),OFFSET(ref7x,MATCH(R1358,ref7x,1)-1,0,2))</f>
        <v>99.025955</v>
      </c>
      <c r="T1358" s="2" t="n">
        <f aca="true">FORECAST(R1358,OFFSET(ref7by,MATCH(R1358,ref7x,1)-1,0,2),OFFSET(ref7x,MATCH(R1358,ref7x,1)-1,0,2))</f>
        <v>98.289105</v>
      </c>
      <c r="U1358" s="1" t="n">
        <f aca="false">S1358/100</f>
        <v>0.99025955</v>
      </c>
      <c r="V1358" s="1" t="n">
        <f aca="false">T1358/100</f>
        <v>0.98289105</v>
      </c>
      <c r="W1358" s="3" t="n">
        <f aca="false">V1358*U1358*J1357</f>
        <v>0.972468815799807</v>
      </c>
    </row>
    <row r="1359" customFormat="false" ht="12.8" hidden="false" customHeight="false" outlineLevel="0" collapsed="false">
      <c r="I1359" s="0" t="n">
        <v>1004.5</v>
      </c>
      <c r="J1359" s="1" t="n">
        <f aca="true">FORECAST(I1359,OFFSET(lens7y,MATCH(I1359,lens7x,1)-1,0,2),OFFSET(lens7x,MATCH(I1359,lens7x,1)-1,0,2))</f>
        <v>0.999128307781246</v>
      </c>
      <c r="R1359" s="1" t="n">
        <v>1004</v>
      </c>
      <c r="S1359" s="2" t="n">
        <f aca="true">FORECAST(R1359,OFFSET(ref7ay,MATCH(R1359,ref7x,1)-1,0,2),OFFSET(ref7x,MATCH(R1359,ref7x,1)-1,0,2))</f>
        <v>98.99837</v>
      </c>
      <c r="T1359" s="2" t="n">
        <f aca="true">FORECAST(R1359,OFFSET(ref7by,MATCH(R1359,ref7x,1)-1,0,2),OFFSET(ref7x,MATCH(R1359,ref7x,1)-1,0,2))</f>
        <v>98.25305</v>
      </c>
      <c r="U1359" s="1" t="n">
        <f aca="false">S1359/100</f>
        <v>0.9899837</v>
      </c>
      <c r="V1359" s="1" t="n">
        <f aca="false">T1359/100</f>
        <v>0.9825305</v>
      </c>
      <c r="W1359" s="3" t="n">
        <f aca="false">V1359*U1359*J1358</f>
        <v>0.971841294163593</v>
      </c>
    </row>
    <row r="1360" customFormat="false" ht="12.8" hidden="false" customHeight="false" outlineLevel="0" collapsed="false">
      <c r="I1360" s="0" t="n">
        <v>1005</v>
      </c>
      <c r="J1360" s="1" t="n">
        <f aca="true">FORECAST(I1360,OFFSET(lens7y,MATCH(I1360,lens7x,1)-1,0,2),OFFSET(lens7x,MATCH(I1360,lens7x,1)-1,0,2))</f>
        <v>0.999128307781246</v>
      </c>
      <c r="R1360" s="1" t="n">
        <v>1004.5</v>
      </c>
      <c r="S1360" s="2" t="n">
        <f aca="true">FORECAST(R1360,OFFSET(ref7ay,MATCH(R1360,ref7x,1)-1,0,2),OFFSET(ref7x,MATCH(R1360,ref7x,1)-1,0,2))</f>
        <v>98.96995</v>
      </c>
      <c r="T1360" s="2" t="n">
        <f aca="true">FORECAST(R1360,OFFSET(ref7by,MATCH(R1360,ref7x,1)-1,0,2),OFFSET(ref7x,MATCH(R1360,ref7x,1)-1,0,2))</f>
        <v>98.216245</v>
      </c>
      <c r="U1360" s="1" t="n">
        <f aca="false">S1360/100</f>
        <v>0.9896995</v>
      </c>
      <c r="V1360" s="1" t="n">
        <f aca="false">T1360/100</f>
        <v>0.98216245</v>
      </c>
      <c r="W1360" s="3" t="n">
        <f aca="false">V1360*U1360*J1359</f>
        <v>0.971198361023291</v>
      </c>
    </row>
    <row r="1361" customFormat="false" ht="12.8" hidden="false" customHeight="false" outlineLevel="0" collapsed="false">
      <c r="I1361" s="0" t="n">
        <v>1005.5</v>
      </c>
      <c r="J1361" s="1" t="n">
        <f aca="true">FORECAST(I1361,OFFSET(lens7y,MATCH(I1361,lens7x,1)-1,0,2),OFFSET(lens7x,MATCH(I1361,lens7x,1)-1,0,2))</f>
        <v>0.999128307781246</v>
      </c>
      <c r="R1361" s="1" t="n">
        <v>1005</v>
      </c>
      <c r="S1361" s="2" t="n">
        <f aca="true">FORECAST(R1361,OFFSET(ref7ay,MATCH(R1361,ref7x,1)-1,0,2),OFFSET(ref7x,MATCH(R1361,ref7x,1)-1,0,2))</f>
        <v>98.94153</v>
      </c>
      <c r="T1361" s="2" t="n">
        <f aca="true">FORECAST(R1361,OFFSET(ref7by,MATCH(R1361,ref7x,1)-1,0,2),OFFSET(ref7x,MATCH(R1361,ref7x,1)-1,0,2))</f>
        <v>98.17944</v>
      </c>
      <c r="U1361" s="1" t="n">
        <f aca="false">S1361/100</f>
        <v>0.9894153</v>
      </c>
      <c r="V1361" s="1" t="n">
        <f aca="false">T1361/100</f>
        <v>0.9817944</v>
      </c>
      <c r="W1361" s="3" t="n">
        <f aca="false">V1361*U1361*J1360</f>
        <v>0.970555636900251</v>
      </c>
    </row>
    <row r="1362" customFormat="false" ht="12.8" hidden="false" customHeight="false" outlineLevel="0" collapsed="false">
      <c r="I1362" s="0" t="n">
        <v>1006</v>
      </c>
      <c r="J1362" s="1" t="n">
        <f aca="true">FORECAST(I1362,OFFSET(lens7y,MATCH(I1362,lens7x,1)-1,0,2),OFFSET(lens7x,MATCH(I1362,lens7x,1)-1,0,2))</f>
        <v>0.999128307781246</v>
      </c>
      <c r="R1362" s="1" t="n">
        <v>1005.5</v>
      </c>
      <c r="S1362" s="2" t="n">
        <f aca="true">FORECAST(R1362,OFFSET(ref7ay,MATCH(R1362,ref7x,1)-1,0,2),OFFSET(ref7x,MATCH(R1362,ref7x,1)-1,0,2))</f>
        <v>98.91161</v>
      </c>
      <c r="T1362" s="2" t="n">
        <f aca="true">FORECAST(R1362,OFFSET(ref7by,MATCH(R1362,ref7x,1)-1,0,2),OFFSET(ref7x,MATCH(R1362,ref7x,1)-1,0,2))</f>
        <v>98.140795</v>
      </c>
      <c r="U1362" s="1" t="n">
        <f aca="false">S1362/100</f>
        <v>0.9891161</v>
      </c>
      <c r="V1362" s="1" t="n">
        <f aca="false">T1362/100</f>
        <v>0.98140795</v>
      </c>
      <c r="W1362" s="3" t="n">
        <f aca="false">V1362*U1362*J1361</f>
        <v>0.969880229360078</v>
      </c>
    </row>
    <row r="1363" customFormat="false" ht="12.8" hidden="false" customHeight="false" outlineLevel="0" collapsed="false">
      <c r="I1363" s="0" t="n">
        <v>1006.5</v>
      </c>
      <c r="J1363" s="1" t="n">
        <f aca="true">FORECAST(I1363,OFFSET(lens7y,MATCH(I1363,lens7x,1)-1,0,2),OFFSET(lens7x,MATCH(I1363,lens7x,1)-1,0,2))</f>
        <v>0.999128307781246</v>
      </c>
      <c r="R1363" s="1" t="n">
        <v>1006</v>
      </c>
      <c r="S1363" s="2" t="n">
        <f aca="true">FORECAST(R1363,OFFSET(ref7ay,MATCH(R1363,ref7x,1)-1,0,2),OFFSET(ref7x,MATCH(R1363,ref7x,1)-1,0,2))</f>
        <v>98.88169</v>
      </c>
      <c r="T1363" s="2" t="n">
        <f aca="true">FORECAST(R1363,OFFSET(ref7by,MATCH(R1363,ref7x,1)-1,0,2),OFFSET(ref7x,MATCH(R1363,ref7x,1)-1,0,2))</f>
        <v>98.10215</v>
      </c>
      <c r="U1363" s="1" t="n">
        <f aca="false">S1363/100</f>
        <v>0.9888169</v>
      </c>
      <c r="V1363" s="1" t="n">
        <f aca="false">T1363/100</f>
        <v>0.9810215</v>
      </c>
      <c r="W1363" s="3" t="n">
        <f aca="false">V1363*U1363*J1362</f>
        <v>0.969205052870004</v>
      </c>
    </row>
    <row r="1364" customFormat="false" ht="12.8" hidden="false" customHeight="false" outlineLevel="0" collapsed="false">
      <c r="I1364" s="0" t="n">
        <v>1007</v>
      </c>
      <c r="J1364" s="1" t="n">
        <f aca="true">FORECAST(I1364,OFFSET(lens7y,MATCH(I1364,lens7x,1)-1,0,2),OFFSET(lens7x,MATCH(I1364,lens7x,1)-1,0,2))</f>
        <v>0.999128307781246</v>
      </c>
      <c r="R1364" s="1" t="n">
        <v>1006.5</v>
      </c>
      <c r="S1364" s="2" t="n">
        <f aca="true">FORECAST(R1364,OFFSET(ref7ay,MATCH(R1364,ref7x,1)-1,0,2),OFFSET(ref7x,MATCH(R1364,ref7x,1)-1,0,2))</f>
        <v>98.8509</v>
      </c>
      <c r="T1364" s="2" t="n">
        <f aca="true">FORECAST(R1364,OFFSET(ref7by,MATCH(R1364,ref7x,1)-1,0,2),OFFSET(ref7x,MATCH(R1364,ref7x,1)-1,0,2))</f>
        <v>98.06272</v>
      </c>
      <c r="U1364" s="1" t="n">
        <f aca="false">S1364/100</f>
        <v>0.988509</v>
      </c>
      <c r="V1364" s="1" t="n">
        <f aca="false">T1364/100</f>
        <v>0.9806272</v>
      </c>
      <c r="W1364" s="3" t="n">
        <f aca="false">V1364*U1364*J1363</f>
        <v>0.968513830310462</v>
      </c>
    </row>
    <row r="1365" customFormat="false" ht="12.8" hidden="false" customHeight="false" outlineLevel="0" collapsed="false">
      <c r="I1365" s="0" t="n">
        <v>1007.5</v>
      </c>
      <c r="J1365" s="1" t="n">
        <f aca="true">FORECAST(I1365,OFFSET(lens7y,MATCH(I1365,lens7x,1)-1,0,2),OFFSET(lens7x,MATCH(I1365,lens7x,1)-1,0,2))</f>
        <v>0.999128307781246</v>
      </c>
      <c r="R1365" s="1" t="n">
        <v>1007</v>
      </c>
      <c r="S1365" s="2" t="n">
        <f aca="true">FORECAST(R1365,OFFSET(ref7ay,MATCH(R1365,ref7x,1)-1,0,2),OFFSET(ref7x,MATCH(R1365,ref7x,1)-1,0,2))</f>
        <v>98.82011</v>
      </c>
      <c r="T1365" s="2" t="n">
        <f aca="true">FORECAST(R1365,OFFSET(ref7by,MATCH(R1365,ref7x,1)-1,0,2),OFFSET(ref7x,MATCH(R1365,ref7x,1)-1,0,2))</f>
        <v>98.02329</v>
      </c>
      <c r="U1365" s="1" t="n">
        <f aca="false">S1365/100</f>
        <v>0.9882011</v>
      </c>
      <c r="V1365" s="1" t="n">
        <f aca="false">T1365/100</f>
        <v>0.9802329</v>
      </c>
      <c r="W1365" s="3" t="n">
        <f aca="false">V1365*U1365*J1364</f>
        <v>0.967822850349206</v>
      </c>
    </row>
    <row r="1366" customFormat="false" ht="12.8" hidden="false" customHeight="false" outlineLevel="0" collapsed="false">
      <c r="I1366" s="0" t="n">
        <v>1008</v>
      </c>
      <c r="J1366" s="1" t="n">
        <f aca="true">FORECAST(I1366,OFFSET(lens7y,MATCH(I1366,lens7x,1)-1,0,2),OFFSET(lens7x,MATCH(I1366,lens7x,1)-1,0,2))</f>
        <v>0.999128307781246</v>
      </c>
      <c r="R1366" s="1" t="n">
        <v>1007.5</v>
      </c>
      <c r="S1366" s="2" t="n">
        <f aca="true">FORECAST(R1366,OFFSET(ref7ay,MATCH(R1366,ref7x,1)-1,0,2),OFFSET(ref7x,MATCH(R1366,ref7x,1)-1,0,2))</f>
        <v>98.788925</v>
      </c>
      <c r="T1366" s="2" t="n">
        <f aca="true">FORECAST(R1366,OFFSET(ref7by,MATCH(R1366,ref7x,1)-1,0,2),OFFSET(ref7x,MATCH(R1366,ref7x,1)-1,0,2))</f>
        <v>97.983975</v>
      </c>
      <c r="U1366" s="1" t="n">
        <f aca="false">S1366/100</f>
        <v>0.98788925</v>
      </c>
      <c r="V1366" s="1" t="n">
        <f aca="false">T1366/100</f>
        <v>0.97983975</v>
      </c>
      <c r="W1366" s="3" t="n">
        <f aca="false">V1366*U1366*J1365</f>
        <v>0.96712938107986</v>
      </c>
    </row>
    <row r="1367" customFormat="false" ht="12.8" hidden="false" customHeight="false" outlineLevel="0" collapsed="false">
      <c r="I1367" s="0" t="n">
        <v>1008.5</v>
      </c>
      <c r="J1367" s="1" t="n">
        <f aca="true">FORECAST(I1367,OFFSET(lens7y,MATCH(I1367,lens7x,1)-1,0,2),OFFSET(lens7x,MATCH(I1367,lens7x,1)-1,0,2))</f>
        <v>0.999128307781246</v>
      </c>
      <c r="R1367" s="1" t="n">
        <v>1008</v>
      </c>
      <c r="S1367" s="2" t="n">
        <f aca="true">FORECAST(R1367,OFFSET(ref7ay,MATCH(R1367,ref7x,1)-1,0,2),OFFSET(ref7x,MATCH(R1367,ref7x,1)-1,0,2))</f>
        <v>98.75774</v>
      </c>
      <c r="T1367" s="2" t="n">
        <f aca="true">FORECAST(R1367,OFFSET(ref7by,MATCH(R1367,ref7x,1)-1,0,2),OFFSET(ref7x,MATCH(R1367,ref7x,1)-1,0,2))</f>
        <v>97.94466</v>
      </c>
      <c r="U1367" s="1" t="n">
        <f aca="false">S1367/100</f>
        <v>0.9875774</v>
      </c>
      <c r="V1367" s="1" t="n">
        <f aca="false">T1367/100</f>
        <v>0.9794466</v>
      </c>
      <c r="W1367" s="3" t="n">
        <f aca="false">V1367*U1367*J1366</f>
        <v>0.966436156804423</v>
      </c>
    </row>
    <row r="1368" customFormat="false" ht="12.8" hidden="false" customHeight="false" outlineLevel="0" collapsed="false">
      <c r="I1368" s="0" t="n">
        <v>1009</v>
      </c>
      <c r="J1368" s="1" t="n">
        <f aca="true">FORECAST(I1368,OFFSET(lens7y,MATCH(I1368,lens7x,1)-1,0,2),OFFSET(lens7x,MATCH(I1368,lens7x,1)-1,0,2))</f>
        <v>0.999128307781246</v>
      </c>
      <c r="R1368" s="1" t="n">
        <v>1008.5</v>
      </c>
      <c r="S1368" s="2" t="n">
        <f aca="true">FORECAST(R1368,OFFSET(ref7ay,MATCH(R1368,ref7x,1)-1,0,2),OFFSET(ref7x,MATCH(R1368,ref7x,1)-1,0,2))</f>
        <v>98.725725</v>
      </c>
      <c r="T1368" s="2" t="n">
        <f aca="true">FORECAST(R1368,OFFSET(ref7by,MATCH(R1368,ref7x,1)-1,0,2),OFFSET(ref7x,MATCH(R1368,ref7x,1)-1,0,2))</f>
        <v>97.90461</v>
      </c>
      <c r="U1368" s="1" t="n">
        <f aca="false">S1368/100</f>
        <v>0.98725725</v>
      </c>
      <c r="V1368" s="1" t="n">
        <f aca="false">T1368/100</f>
        <v>0.9790461</v>
      </c>
      <c r="W1368" s="3" t="n">
        <f aca="false">V1368*U1368*J1367</f>
        <v>0.965727808447265</v>
      </c>
    </row>
    <row r="1369" customFormat="false" ht="12.8" hidden="false" customHeight="false" outlineLevel="0" collapsed="false">
      <c r="I1369" s="0" t="n">
        <v>1009.5</v>
      </c>
      <c r="J1369" s="1" t="n">
        <f aca="true">FORECAST(I1369,OFFSET(lens7y,MATCH(I1369,lens7x,1)-1,0,2),OFFSET(lens7x,MATCH(I1369,lens7x,1)-1,0,2))</f>
        <v>0.999128307781246</v>
      </c>
      <c r="R1369" s="1" t="n">
        <v>1009</v>
      </c>
      <c r="S1369" s="2" t="n">
        <f aca="true">FORECAST(R1369,OFFSET(ref7ay,MATCH(R1369,ref7x,1)-1,0,2),OFFSET(ref7x,MATCH(R1369,ref7x,1)-1,0,2))</f>
        <v>98.69371</v>
      </c>
      <c r="T1369" s="2" t="n">
        <f aca="true">FORECAST(R1369,OFFSET(ref7by,MATCH(R1369,ref7x,1)-1,0,2),OFFSET(ref7x,MATCH(R1369,ref7x,1)-1,0,2))</f>
        <v>97.86456</v>
      </c>
      <c r="U1369" s="1" t="n">
        <f aca="false">S1369/100</f>
        <v>0.9869371</v>
      </c>
      <c r="V1369" s="1" t="n">
        <f aca="false">T1369/100</f>
        <v>0.9786456</v>
      </c>
      <c r="W1369" s="3" t="n">
        <f aca="false">V1369*U1369*J1368</f>
        <v>0.965019716306721</v>
      </c>
    </row>
    <row r="1370" customFormat="false" ht="12.8" hidden="false" customHeight="false" outlineLevel="0" collapsed="false">
      <c r="I1370" s="0" t="n">
        <v>1010</v>
      </c>
      <c r="J1370" s="1" t="n">
        <f aca="true">FORECAST(I1370,OFFSET(lens7y,MATCH(I1370,lens7x,1)-1,0,2),OFFSET(lens7x,MATCH(I1370,lens7x,1)-1,0,2))</f>
        <v>0.999128307781246</v>
      </c>
      <c r="R1370" s="1" t="n">
        <v>1009.5</v>
      </c>
      <c r="S1370" s="2" t="n">
        <f aca="true">FORECAST(R1370,OFFSET(ref7ay,MATCH(R1370,ref7x,1)-1,0,2),OFFSET(ref7x,MATCH(R1370,ref7x,1)-1,0,2))</f>
        <v>98.660955</v>
      </c>
      <c r="T1370" s="2" t="n">
        <f aca="true">FORECAST(R1370,OFFSET(ref7by,MATCH(R1370,ref7x,1)-1,0,2),OFFSET(ref7x,MATCH(R1370,ref7x,1)-1,0,2))</f>
        <v>97.823875</v>
      </c>
      <c r="U1370" s="1" t="n">
        <f aca="false">S1370/100</f>
        <v>0.98660955</v>
      </c>
      <c r="V1370" s="1" t="n">
        <f aca="false">T1370/100</f>
        <v>0.97823875</v>
      </c>
      <c r="W1370" s="3" t="n">
        <f aca="false">V1370*U1370*J1369</f>
        <v>0.964298388169725</v>
      </c>
    </row>
    <row r="1371" customFormat="false" ht="12.8" hidden="false" customHeight="false" outlineLevel="0" collapsed="false">
      <c r="I1371" s="0" t="n">
        <v>1010.5</v>
      </c>
      <c r="J1371" s="1" t="n">
        <f aca="true">FORECAST(I1371,OFFSET(lens7y,MATCH(I1371,lens7x,1)-1,0,2),OFFSET(lens7x,MATCH(I1371,lens7x,1)-1,0,2))</f>
        <v>0.999128307781246</v>
      </c>
      <c r="R1371" s="1" t="n">
        <v>1010</v>
      </c>
      <c r="S1371" s="2" t="n">
        <f aca="true">FORECAST(R1371,OFFSET(ref7ay,MATCH(R1371,ref7x,1)-1,0,2),OFFSET(ref7x,MATCH(R1371,ref7x,1)-1,0,2))</f>
        <v>98.6282</v>
      </c>
      <c r="T1371" s="2" t="n">
        <f aca="true">FORECAST(R1371,OFFSET(ref7by,MATCH(R1371,ref7x,1)-1,0,2),OFFSET(ref7x,MATCH(R1371,ref7x,1)-1,0,2))</f>
        <v>97.78319</v>
      </c>
      <c r="U1371" s="1" t="n">
        <f aca="false">S1371/100</f>
        <v>0.986282</v>
      </c>
      <c r="V1371" s="1" t="n">
        <f aca="false">T1371/100</f>
        <v>0.9778319</v>
      </c>
      <c r="W1371" s="3" t="n">
        <f aca="false">V1371*U1371*J1370</f>
        <v>0.963577326327834</v>
      </c>
    </row>
    <row r="1372" customFormat="false" ht="12.8" hidden="false" customHeight="false" outlineLevel="0" collapsed="false">
      <c r="I1372" s="0" t="n">
        <v>1011</v>
      </c>
      <c r="J1372" s="1" t="n">
        <f aca="true">FORECAST(I1372,OFFSET(lens7y,MATCH(I1372,lens7x,1)-1,0,2),OFFSET(lens7x,MATCH(I1372,lens7x,1)-1,0,2))</f>
        <v>0.999128307781246</v>
      </c>
      <c r="R1372" s="1" t="n">
        <v>1010.5</v>
      </c>
      <c r="S1372" s="2" t="n">
        <f aca="true">FORECAST(R1372,OFFSET(ref7ay,MATCH(R1372,ref7x,1)-1,0,2),OFFSET(ref7x,MATCH(R1372,ref7x,1)-1,0,2))</f>
        <v>98.59462</v>
      </c>
      <c r="T1372" s="2" t="n">
        <f aca="true">FORECAST(R1372,OFFSET(ref7by,MATCH(R1372,ref7x,1)-1,0,2),OFFSET(ref7x,MATCH(R1372,ref7x,1)-1,0,2))</f>
        <v>97.741785</v>
      </c>
      <c r="U1372" s="1" t="n">
        <f aca="false">S1372/100</f>
        <v>0.9859462</v>
      </c>
      <c r="V1372" s="1" t="n">
        <f aca="false">T1372/100</f>
        <v>0.97741785</v>
      </c>
      <c r="W1372" s="3" t="n">
        <f aca="false">V1372*U1372*J1371</f>
        <v>0.96284138142884</v>
      </c>
    </row>
    <row r="1373" customFormat="false" ht="12.8" hidden="false" customHeight="false" outlineLevel="0" collapsed="false">
      <c r="I1373" s="0" t="n">
        <v>1011.5</v>
      </c>
      <c r="J1373" s="1" t="n">
        <f aca="true">FORECAST(I1373,OFFSET(lens7y,MATCH(I1373,lens7x,1)-1,0,2),OFFSET(lens7x,MATCH(I1373,lens7x,1)-1,0,2))</f>
        <v>0.999128307781246</v>
      </c>
      <c r="R1373" s="1" t="n">
        <v>1011</v>
      </c>
      <c r="S1373" s="2" t="n">
        <f aca="true">FORECAST(R1373,OFFSET(ref7ay,MATCH(R1373,ref7x,1)-1,0,2),OFFSET(ref7x,MATCH(R1373,ref7x,1)-1,0,2))</f>
        <v>98.56104</v>
      </c>
      <c r="T1373" s="2" t="n">
        <f aca="true">FORECAST(R1373,OFFSET(ref7by,MATCH(R1373,ref7x,1)-1,0,2),OFFSET(ref7x,MATCH(R1373,ref7x,1)-1,0,2))</f>
        <v>97.70038</v>
      </c>
      <c r="U1373" s="1" t="n">
        <f aca="false">S1373/100</f>
        <v>0.9856104</v>
      </c>
      <c r="V1373" s="1" t="n">
        <f aca="false">T1373/100</f>
        <v>0.9770038</v>
      </c>
      <c r="W1373" s="3" t="n">
        <f aca="false">V1373*U1373*J1372</f>
        <v>0.962105714363429</v>
      </c>
    </row>
    <row r="1374" customFormat="false" ht="12.8" hidden="false" customHeight="false" outlineLevel="0" collapsed="false">
      <c r="I1374" s="0" t="n">
        <v>1012</v>
      </c>
      <c r="J1374" s="1" t="n">
        <f aca="true">FORECAST(I1374,OFFSET(lens7y,MATCH(I1374,lens7x,1)-1,0,2),OFFSET(lens7x,MATCH(I1374,lens7x,1)-1,0,2))</f>
        <v>0.999128307781246</v>
      </c>
      <c r="R1374" s="1" t="n">
        <v>1011.5</v>
      </c>
      <c r="S1374" s="2" t="n">
        <f aca="true">FORECAST(R1374,OFFSET(ref7ay,MATCH(R1374,ref7x,1)-1,0,2),OFFSET(ref7x,MATCH(R1374,ref7x,1)-1,0,2))</f>
        <v>98.52665</v>
      </c>
      <c r="T1374" s="2" t="n">
        <f aca="true">FORECAST(R1374,OFFSET(ref7by,MATCH(R1374,ref7x,1)-1,0,2),OFFSET(ref7x,MATCH(R1374,ref7x,1)-1,0,2))</f>
        <v>97.65827</v>
      </c>
      <c r="U1374" s="1" t="n">
        <f aca="false">S1374/100</f>
        <v>0.9852665</v>
      </c>
      <c r="V1374" s="1" t="n">
        <f aca="false">T1374/100</f>
        <v>0.9765827</v>
      </c>
      <c r="W1374" s="3" t="n">
        <f aca="false">V1374*U1374*J1373</f>
        <v>0.961355481576101</v>
      </c>
    </row>
    <row r="1375" customFormat="false" ht="12.8" hidden="false" customHeight="false" outlineLevel="0" collapsed="false">
      <c r="I1375" s="0" t="n">
        <v>1012.5</v>
      </c>
      <c r="J1375" s="1" t="n">
        <f aca="true">FORECAST(I1375,OFFSET(lens7y,MATCH(I1375,lens7x,1)-1,0,2),OFFSET(lens7x,MATCH(I1375,lens7x,1)-1,0,2))</f>
        <v>0.999128307781246</v>
      </c>
      <c r="R1375" s="1" t="n">
        <v>1012</v>
      </c>
      <c r="S1375" s="2" t="n">
        <f aca="true">FORECAST(R1375,OFFSET(ref7ay,MATCH(R1375,ref7x,1)-1,0,2),OFFSET(ref7x,MATCH(R1375,ref7x,1)-1,0,2))</f>
        <v>98.49226</v>
      </c>
      <c r="T1375" s="2" t="n">
        <f aca="true">FORECAST(R1375,OFFSET(ref7by,MATCH(R1375,ref7x,1)-1,0,2),OFFSET(ref7x,MATCH(R1375,ref7x,1)-1,0,2))</f>
        <v>97.61616</v>
      </c>
      <c r="U1375" s="1" t="n">
        <f aca="false">S1375/100</f>
        <v>0.9849226</v>
      </c>
      <c r="V1375" s="1" t="n">
        <f aca="false">T1375/100</f>
        <v>0.9761616</v>
      </c>
      <c r="W1375" s="3" t="n">
        <f aca="false">V1375*U1375*J1374</f>
        <v>0.960605538168883</v>
      </c>
    </row>
    <row r="1376" customFormat="false" ht="12.8" hidden="false" customHeight="false" outlineLevel="0" collapsed="false">
      <c r="I1376" s="0" t="n">
        <v>1013</v>
      </c>
      <c r="J1376" s="1" t="n">
        <f aca="true">FORECAST(I1376,OFFSET(lens7y,MATCH(I1376,lens7x,1)-1,0,2),OFFSET(lens7x,MATCH(I1376,lens7x,1)-1,0,2))</f>
        <v>0.999128307781246</v>
      </c>
      <c r="R1376" s="1" t="n">
        <v>1012.5</v>
      </c>
      <c r="S1376" s="2" t="n">
        <f aca="true">FORECAST(R1376,OFFSET(ref7ay,MATCH(R1376,ref7x,1)-1,0,2),OFFSET(ref7x,MATCH(R1376,ref7x,1)-1,0,2))</f>
        <v>98.4564</v>
      </c>
      <c r="T1376" s="2" t="n">
        <f aca="true">FORECAST(R1376,OFFSET(ref7by,MATCH(R1376,ref7x,1)-1,0,2),OFFSET(ref7x,MATCH(R1376,ref7x,1)-1,0,2))</f>
        <v>97.572255</v>
      </c>
      <c r="U1376" s="1" t="n">
        <f aca="false">S1376/100</f>
        <v>0.984564</v>
      </c>
      <c r="V1376" s="1" t="n">
        <f aca="false">T1376/100</f>
        <v>0.97572255</v>
      </c>
      <c r="W1376" s="3" t="n">
        <f aca="false">V1376*U1376*J1375</f>
        <v>0.959823895740993</v>
      </c>
    </row>
    <row r="1377" customFormat="false" ht="12.8" hidden="false" customHeight="false" outlineLevel="0" collapsed="false">
      <c r="I1377" s="0" t="n">
        <v>1013.5</v>
      </c>
      <c r="J1377" s="1" t="n">
        <f aca="true">FORECAST(I1377,OFFSET(lens7y,MATCH(I1377,lens7x,1)-1,0,2),OFFSET(lens7x,MATCH(I1377,lens7x,1)-1,0,2))</f>
        <v>0.999128307781246</v>
      </c>
      <c r="R1377" s="1" t="n">
        <v>1013</v>
      </c>
      <c r="S1377" s="2" t="n">
        <f aca="true">FORECAST(R1377,OFFSET(ref7ay,MATCH(R1377,ref7x,1)-1,0,2),OFFSET(ref7x,MATCH(R1377,ref7x,1)-1,0,2))</f>
        <v>98.42054</v>
      </c>
      <c r="T1377" s="2" t="n">
        <f aca="true">FORECAST(R1377,OFFSET(ref7by,MATCH(R1377,ref7x,1)-1,0,2),OFFSET(ref7x,MATCH(R1377,ref7x,1)-1,0,2))</f>
        <v>97.52835</v>
      </c>
      <c r="U1377" s="1" t="n">
        <f aca="false">S1377/100</f>
        <v>0.9842054</v>
      </c>
      <c r="V1377" s="1" t="n">
        <f aca="false">T1377/100</f>
        <v>0.9752835</v>
      </c>
      <c r="W1377" s="3" t="n">
        <f aca="false">V1377*U1377*J1376</f>
        <v>0.959042567925278</v>
      </c>
    </row>
    <row r="1378" customFormat="false" ht="12.8" hidden="false" customHeight="false" outlineLevel="0" collapsed="false">
      <c r="I1378" s="0" t="n">
        <v>1014</v>
      </c>
      <c r="J1378" s="1" t="n">
        <f aca="true">FORECAST(I1378,OFFSET(lens7y,MATCH(I1378,lens7x,1)-1,0,2),OFFSET(lens7x,MATCH(I1378,lens7x,1)-1,0,2))</f>
        <v>0.999128307781246</v>
      </c>
      <c r="R1378" s="1" t="n">
        <v>1013.5</v>
      </c>
      <c r="S1378" s="2" t="n">
        <f aca="true">FORECAST(R1378,OFFSET(ref7ay,MATCH(R1378,ref7x,1)-1,0,2),OFFSET(ref7x,MATCH(R1378,ref7x,1)-1,0,2))</f>
        <v>98.383825</v>
      </c>
      <c r="T1378" s="2" t="n">
        <f aca="true">FORECAST(R1378,OFFSET(ref7by,MATCH(R1378,ref7x,1)-1,0,2),OFFSET(ref7x,MATCH(R1378,ref7x,1)-1,0,2))</f>
        <v>97.48371</v>
      </c>
      <c r="U1378" s="1" t="n">
        <f aca="false">S1378/100</f>
        <v>0.98383825</v>
      </c>
      <c r="V1378" s="1" t="n">
        <f aca="false">T1378/100</f>
        <v>0.9748371</v>
      </c>
      <c r="W1378" s="3" t="n">
        <f aca="false">V1378*U1378*J1377</f>
        <v>0.958246002159429</v>
      </c>
    </row>
    <row r="1379" customFormat="false" ht="12.8" hidden="false" customHeight="false" outlineLevel="0" collapsed="false">
      <c r="I1379" s="0" t="n">
        <v>1014.5</v>
      </c>
      <c r="J1379" s="1" t="n">
        <f aca="true">FORECAST(I1379,OFFSET(lens7y,MATCH(I1379,lens7x,1)-1,0,2),OFFSET(lens7x,MATCH(I1379,lens7x,1)-1,0,2))</f>
        <v>0.999128307781246</v>
      </c>
      <c r="R1379" s="1" t="n">
        <v>1014</v>
      </c>
      <c r="S1379" s="2" t="n">
        <f aca="true">FORECAST(R1379,OFFSET(ref7ay,MATCH(R1379,ref7x,1)-1,0,2),OFFSET(ref7x,MATCH(R1379,ref7x,1)-1,0,2))</f>
        <v>98.34711</v>
      </c>
      <c r="T1379" s="2" t="n">
        <f aca="true">FORECAST(R1379,OFFSET(ref7by,MATCH(R1379,ref7x,1)-1,0,2),OFFSET(ref7x,MATCH(R1379,ref7x,1)-1,0,2))</f>
        <v>97.43907</v>
      </c>
      <c r="U1379" s="1" t="n">
        <f aca="false">S1379/100</f>
        <v>0.9834711</v>
      </c>
      <c r="V1379" s="1" t="n">
        <f aca="false">T1379/100</f>
        <v>0.9743907</v>
      </c>
      <c r="W1379" s="3" t="n">
        <f aca="false">V1379*U1379*J1378</f>
        <v>0.957449763899367</v>
      </c>
    </row>
    <row r="1380" customFormat="false" ht="12.8" hidden="false" customHeight="false" outlineLevel="0" collapsed="false">
      <c r="I1380" s="0" t="n">
        <v>1015</v>
      </c>
      <c r="J1380" s="1" t="n">
        <f aca="true">FORECAST(I1380,OFFSET(lens7y,MATCH(I1380,lens7x,1)-1,0,2),OFFSET(lens7x,MATCH(I1380,lens7x,1)-1,0,2))</f>
        <v>0.999128307781246</v>
      </c>
      <c r="R1380" s="1" t="n">
        <v>1014.5</v>
      </c>
      <c r="S1380" s="2" t="n">
        <f aca="true">FORECAST(R1380,OFFSET(ref7ay,MATCH(R1380,ref7x,1)-1,0,2),OFFSET(ref7x,MATCH(R1380,ref7x,1)-1,0,2))</f>
        <v>98.31027</v>
      </c>
      <c r="T1380" s="2" t="n">
        <f aca="true">FORECAST(R1380,OFFSET(ref7by,MATCH(R1380,ref7x,1)-1,0,2),OFFSET(ref7x,MATCH(R1380,ref7x,1)-1,0,2))</f>
        <v>97.39483</v>
      </c>
      <c r="U1380" s="1" t="n">
        <f aca="false">S1380/100</f>
        <v>0.9831027</v>
      </c>
      <c r="V1380" s="1" t="n">
        <f aca="false">T1380/100</f>
        <v>0.9739483</v>
      </c>
      <c r="W1380" s="3" t="n">
        <f aca="false">V1380*U1380*J1379</f>
        <v>0.956656565758889</v>
      </c>
    </row>
    <row r="1381" customFormat="false" ht="12.8" hidden="false" customHeight="false" outlineLevel="0" collapsed="false">
      <c r="I1381" s="0" t="n">
        <v>1015.5</v>
      </c>
      <c r="J1381" s="1" t="n">
        <f aca="true">FORECAST(I1381,OFFSET(lens7y,MATCH(I1381,lens7x,1)-1,0,2),OFFSET(lens7x,MATCH(I1381,lens7x,1)-1,0,2))</f>
        <v>0.999128307781246</v>
      </c>
      <c r="R1381" s="1" t="n">
        <v>1015</v>
      </c>
      <c r="S1381" s="2" t="n">
        <f aca="true">FORECAST(R1381,OFFSET(ref7ay,MATCH(R1381,ref7x,1)-1,0,2),OFFSET(ref7x,MATCH(R1381,ref7x,1)-1,0,2))</f>
        <v>98.27343</v>
      </c>
      <c r="T1381" s="2" t="n">
        <f aca="true">FORECAST(R1381,OFFSET(ref7by,MATCH(R1381,ref7x,1)-1,0,2),OFFSET(ref7x,MATCH(R1381,ref7x,1)-1,0,2))</f>
        <v>97.35059</v>
      </c>
      <c r="U1381" s="1" t="n">
        <f aca="false">S1381/100</f>
        <v>0.9827343</v>
      </c>
      <c r="V1381" s="1" t="n">
        <f aca="false">T1381/100</f>
        <v>0.9735059</v>
      </c>
      <c r="W1381" s="3" t="n">
        <f aca="false">V1381*U1381*J1380</f>
        <v>0.955863693294594</v>
      </c>
    </row>
    <row r="1382" customFormat="false" ht="12.8" hidden="false" customHeight="false" outlineLevel="0" collapsed="false">
      <c r="I1382" s="0" t="n">
        <v>1016</v>
      </c>
      <c r="J1382" s="1" t="n">
        <f aca="true">FORECAST(I1382,OFFSET(lens7y,MATCH(I1382,lens7x,1)-1,0,2),OFFSET(lens7x,MATCH(I1382,lens7x,1)-1,0,2))</f>
        <v>0.999128307781246</v>
      </c>
      <c r="R1382" s="1" t="n">
        <v>1015.5</v>
      </c>
      <c r="S1382" s="2" t="n">
        <f aca="true">FORECAST(R1382,OFFSET(ref7ay,MATCH(R1382,ref7x,1)-1,0,2),OFFSET(ref7x,MATCH(R1382,ref7x,1)-1,0,2))</f>
        <v>98.235785</v>
      </c>
      <c r="T1382" s="2" t="n">
        <f aca="true">FORECAST(R1382,OFFSET(ref7by,MATCH(R1382,ref7x,1)-1,0,2),OFFSET(ref7x,MATCH(R1382,ref7x,1)-1,0,2))</f>
        <v>97.305675</v>
      </c>
      <c r="U1382" s="1" t="n">
        <f aca="false">S1382/100</f>
        <v>0.98235785</v>
      </c>
      <c r="V1382" s="1" t="n">
        <f aca="false">T1382/100</f>
        <v>0.97305675</v>
      </c>
      <c r="W1382" s="3" t="n">
        <f aca="false">V1382*U1382*J1381</f>
        <v>0.955056695038043</v>
      </c>
    </row>
    <row r="1383" customFormat="false" ht="12.8" hidden="false" customHeight="false" outlineLevel="0" collapsed="false">
      <c r="I1383" s="0" t="n">
        <v>1016.5</v>
      </c>
      <c r="J1383" s="1" t="n">
        <f aca="true">FORECAST(I1383,OFFSET(lens7y,MATCH(I1383,lens7x,1)-1,0,2),OFFSET(lens7x,MATCH(I1383,lens7x,1)-1,0,2))</f>
        <v>0.999128307781246</v>
      </c>
      <c r="R1383" s="1" t="n">
        <v>1016</v>
      </c>
      <c r="S1383" s="2" t="n">
        <f aca="true">FORECAST(R1383,OFFSET(ref7ay,MATCH(R1383,ref7x,1)-1,0,2),OFFSET(ref7x,MATCH(R1383,ref7x,1)-1,0,2))</f>
        <v>98.19814</v>
      </c>
      <c r="T1383" s="2" t="n">
        <f aca="true">FORECAST(R1383,OFFSET(ref7by,MATCH(R1383,ref7x,1)-1,0,2),OFFSET(ref7x,MATCH(R1383,ref7x,1)-1,0,2))</f>
        <v>97.26076</v>
      </c>
      <c r="U1383" s="1" t="n">
        <f aca="false">S1383/100</f>
        <v>0.9819814</v>
      </c>
      <c r="V1383" s="1" t="n">
        <f aca="false">T1383/100</f>
        <v>0.9726076</v>
      </c>
      <c r="W1383" s="3" t="n">
        <f aca="false">V1383*U1383*J1382</f>
        <v>0.954250034651751</v>
      </c>
    </row>
    <row r="1384" customFormat="false" ht="12.8" hidden="false" customHeight="false" outlineLevel="0" collapsed="false">
      <c r="I1384" s="0" t="n">
        <v>1017</v>
      </c>
      <c r="J1384" s="1" t="n">
        <f aca="true">FORECAST(I1384,OFFSET(lens7y,MATCH(I1384,lens7x,1)-1,0,2),OFFSET(lens7x,MATCH(I1384,lens7x,1)-1,0,2))</f>
        <v>0.999128307781246</v>
      </c>
      <c r="R1384" s="1" t="n">
        <v>1016.5</v>
      </c>
      <c r="S1384" s="2" t="n">
        <f aca="true">FORECAST(R1384,OFFSET(ref7ay,MATCH(R1384,ref7x,1)-1,0,2),OFFSET(ref7x,MATCH(R1384,ref7x,1)-1,0,2))</f>
        <v>98.1597</v>
      </c>
      <c r="T1384" s="2" t="n">
        <f aca="true">FORECAST(R1384,OFFSET(ref7by,MATCH(R1384,ref7x,1)-1,0,2),OFFSET(ref7x,MATCH(R1384,ref7x,1)-1,0,2))</f>
        <v>97.215165</v>
      </c>
      <c r="U1384" s="1" t="n">
        <f aca="false">S1384/100</f>
        <v>0.981597</v>
      </c>
      <c r="V1384" s="1" t="n">
        <f aca="false">T1384/100</f>
        <v>0.97215165</v>
      </c>
      <c r="W1384" s="3" t="n">
        <f aca="false">V1384*U1384*J1383</f>
        <v>0.953429321171876</v>
      </c>
    </row>
    <row r="1385" customFormat="false" ht="12.8" hidden="false" customHeight="false" outlineLevel="0" collapsed="false">
      <c r="I1385" s="0" t="n">
        <v>1017.5</v>
      </c>
      <c r="J1385" s="1" t="n">
        <f aca="true">FORECAST(I1385,OFFSET(lens7y,MATCH(I1385,lens7x,1)-1,0,2),OFFSET(lens7x,MATCH(I1385,lens7x,1)-1,0,2))</f>
        <v>0.999128307781246</v>
      </c>
      <c r="R1385" s="1" t="n">
        <v>1017</v>
      </c>
      <c r="S1385" s="2" t="n">
        <f aca="true">FORECAST(R1385,OFFSET(ref7ay,MATCH(R1385,ref7x,1)-1,0,2),OFFSET(ref7x,MATCH(R1385,ref7x,1)-1,0,2))</f>
        <v>98.12126</v>
      </c>
      <c r="T1385" s="2" t="n">
        <f aca="true">FORECAST(R1385,OFFSET(ref7by,MATCH(R1385,ref7x,1)-1,0,2),OFFSET(ref7x,MATCH(R1385,ref7x,1)-1,0,2))</f>
        <v>97.16957</v>
      </c>
      <c r="U1385" s="1" t="n">
        <f aca="false">S1385/100</f>
        <v>0.9812126</v>
      </c>
      <c r="V1385" s="1" t="n">
        <f aca="false">T1385/100</f>
        <v>0.9716957</v>
      </c>
      <c r="W1385" s="3" t="n">
        <f aca="false">V1385*U1385*J1384</f>
        <v>0.952608957920804</v>
      </c>
    </row>
    <row r="1386" customFormat="false" ht="12.8" hidden="false" customHeight="false" outlineLevel="0" collapsed="false">
      <c r="I1386" s="0" t="n">
        <v>1018</v>
      </c>
      <c r="J1386" s="1" t="n">
        <f aca="true">FORECAST(I1386,OFFSET(lens7y,MATCH(I1386,lens7x,1)-1,0,2),OFFSET(lens7x,MATCH(I1386,lens7x,1)-1,0,2))</f>
        <v>0.999128307781246</v>
      </c>
      <c r="R1386" s="1" t="n">
        <v>1017.5</v>
      </c>
      <c r="S1386" s="2" t="n">
        <f aca="true">FORECAST(R1386,OFFSET(ref7ay,MATCH(R1386,ref7x,1)-1,0,2),OFFSET(ref7x,MATCH(R1386,ref7x,1)-1,0,2))</f>
        <v>98.082235</v>
      </c>
      <c r="T1386" s="2" t="n">
        <f aca="true">FORECAST(R1386,OFFSET(ref7by,MATCH(R1386,ref7x,1)-1,0,2),OFFSET(ref7x,MATCH(R1386,ref7x,1)-1,0,2))</f>
        <v>97.123505</v>
      </c>
      <c r="U1386" s="1" t="n">
        <f aca="false">S1386/100</f>
        <v>0.98082235</v>
      </c>
      <c r="V1386" s="1" t="n">
        <f aca="false">T1386/100</f>
        <v>0.97123505</v>
      </c>
      <c r="W1386" s="3" t="n">
        <f aca="false">V1386*U1386*J1385</f>
        <v>0.951778662252073</v>
      </c>
    </row>
    <row r="1387" customFormat="false" ht="12.8" hidden="false" customHeight="false" outlineLevel="0" collapsed="false">
      <c r="I1387" s="0" t="n">
        <v>1018.5</v>
      </c>
      <c r="J1387" s="1" t="n">
        <f aca="true">FORECAST(I1387,OFFSET(lens7y,MATCH(I1387,lens7x,1)-1,0,2),OFFSET(lens7x,MATCH(I1387,lens7x,1)-1,0,2))</f>
        <v>0.999128307781246</v>
      </c>
      <c r="R1387" s="1" t="n">
        <v>1018</v>
      </c>
      <c r="S1387" s="2" t="n">
        <f aca="true">FORECAST(R1387,OFFSET(ref7ay,MATCH(R1387,ref7x,1)-1,0,2),OFFSET(ref7x,MATCH(R1387,ref7x,1)-1,0,2))</f>
        <v>98.04321</v>
      </c>
      <c r="T1387" s="2" t="n">
        <f aca="true">FORECAST(R1387,OFFSET(ref7by,MATCH(R1387,ref7x,1)-1,0,2),OFFSET(ref7x,MATCH(R1387,ref7x,1)-1,0,2))</f>
        <v>97.07744</v>
      </c>
      <c r="U1387" s="1" t="n">
        <f aca="false">S1387/100</f>
        <v>0.9804321</v>
      </c>
      <c r="V1387" s="1" t="n">
        <f aca="false">T1387/100</f>
        <v>0.9707744</v>
      </c>
      <c r="W1387" s="3" t="n">
        <f aca="false">V1387*U1387*J1386</f>
        <v>0.950948725807262</v>
      </c>
    </row>
    <row r="1388" customFormat="false" ht="12.8" hidden="false" customHeight="false" outlineLevel="0" collapsed="false">
      <c r="I1388" s="0" t="n">
        <v>1019</v>
      </c>
      <c r="J1388" s="1" t="n">
        <f aca="true">FORECAST(I1388,OFFSET(lens7y,MATCH(I1388,lens7x,1)-1,0,2),OFFSET(lens7x,MATCH(I1388,lens7x,1)-1,0,2))</f>
        <v>0.999128307781246</v>
      </c>
      <c r="R1388" s="1" t="n">
        <v>1018.5</v>
      </c>
      <c r="S1388" s="2" t="n">
        <f aca="true">FORECAST(R1388,OFFSET(ref7ay,MATCH(R1388,ref7x,1)-1,0,2),OFFSET(ref7x,MATCH(R1388,ref7x,1)-1,0,2))</f>
        <v>98.00341</v>
      </c>
      <c r="T1388" s="2" t="n">
        <f aca="true">FORECAST(R1388,OFFSET(ref7by,MATCH(R1388,ref7x,1)-1,0,2),OFFSET(ref7x,MATCH(R1388,ref7x,1)-1,0,2))</f>
        <v>97.030725</v>
      </c>
      <c r="U1388" s="1" t="n">
        <f aca="false">S1388/100</f>
        <v>0.9800341</v>
      </c>
      <c r="V1388" s="1" t="n">
        <f aca="false">T1388/100</f>
        <v>0.97030725</v>
      </c>
      <c r="W1388" s="3" t="n">
        <f aca="false">V1388*U1388*J1387</f>
        <v>0.950105270541095</v>
      </c>
    </row>
    <row r="1389" customFormat="false" ht="12.8" hidden="false" customHeight="false" outlineLevel="0" collapsed="false">
      <c r="I1389" s="0" t="n">
        <v>1019.5</v>
      </c>
      <c r="J1389" s="1" t="n">
        <f aca="true">FORECAST(I1389,OFFSET(lens7y,MATCH(I1389,lens7x,1)-1,0,2),OFFSET(lens7x,MATCH(I1389,lens7x,1)-1,0,2))</f>
        <v>0.999128307781246</v>
      </c>
      <c r="R1389" s="1" t="n">
        <v>1019</v>
      </c>
      <c r="S1389" s="2" t="n">
        <f aca="true">FORECAST(R1389,OFFSET(ref7ay,MATCH(R1389,ref7x,1)-1,0,2),OFFSET(ref7x,MATCH(R1389,ref7x,1)-1,0,2))</f>
        <v>97.96361</v>
      </c>
      <c r="T1389" s="2" t="n">
        <f aca="true">FORECAST(R1389,OFFSET(ref7by,MATCH(R1389,ref7x,1)-1,0,2),OFFSET(ref7x,MATCH(R1389,ref7x,1)-1,0,2))</f>
        <v>96.98401</v>
      </c>
      <c r="U1389" s="1" t="n">
        <f aca="false">S1389/100</f>
        <v>0.9796361</v>
      </c>
      <c r="V1389" s="1" t="n">
        <f aca="false">T1389/100</f>
        <v>0.9698401</v>
      </c>
      <c r="W1389" s="3" t="n">
        <f aca="false">V1389*U1389*J1388</f>
        <v>0.949262186802189</v>
      </c>
    </row>
    <row r="1390" customFormat="false" ht="12.8" hidden="false" customHeight="false" outlineLevel="0" collapsed="false">
      <c r="I1390" s="0" t="n">
        <v>1020</v>
      </c>
      <c r="J1390" s="1" t="n">
        <f aca="true">FORECAST(I1390,OFFSET(lens7y,MATCH(I1390,lens7x,1)-1,0,2),OFFSET(lens7x,MATCH(I1390,lens7x,1)-1,0,2))</f>
        <v>0.999128307781246</v>
      </c>
      <c r="R1390" s="1" t="n">
        <v>1019.5</v>
      </c>
      <c r="S1390" s="2" t="n">
        <f aca="true">FORECAST(R1390,OFFSET(ref7ay,MATCH(R1390,ref7x,1)-1,0,2),OFFSET(ref7x,MATCH(R1390,ref7x,1)-1,0,2))</f>
        <v>97.921725</v>
      </c>
      <c r="T1390" s="2" t="n">
        <f aca="true">FORECAST(R1390,OFFSET(ref7by,MATCH(R1390,ref7x,1)-1,0,2),OFFSET(ref7x,MATCH(R1390,ref7x,1)-1,0,2))</f>
        <v>96.93492</v>
      </c>
      <c r="U1390" s="1" t="n">
        <f aca="false">S1390/100</f>
        <v>0.97921725</v>
      </c>
      <c r="V1390" s="1" t="n">
        <f aca="false">T1390/100</f>
        <v>0.9693492</v>
      </c>
      <c r="W1390" s="3" t="n">
        <f aca="false">V1390*U1390*J1389</f>
        <v>0.948376044645422</v>
      </c>
    </row>
    <row r="1391" customFormat="false" ht="12.8" hidden="false" customHeight="false" outlineLevel="0" collapsed="false">
      <c r="I1391" s="0" t="n">
        <v>1020.5</v>
      </c>
      <c r="J1391" s="1" t="n">
        <f aca="true">FORECAST(I1391,OFFSET(lens7y,MATCH(I1391,lens7x,1)-1,0,2),OFFSET(lens7x,MATCH(I1391,lens7x,1)-1,0,2))</f>
        <v>0.999128307781246</v>
      </c>
      <c r="R1391" s="1" t="n">
        <v>1020</v>
      </c>
      <c r="S1391" s="2" t="n">
        <f aca="true">FORECAST(R1391,OFFSET(ref7ay,MATCH(R1391,ref7x,1)-1,0,2),OFFSET(ref7x,MATCH(R1391,ref7x,1)-1,0,2))</f>
        <v>97.87984</v>
      </c>
      <c r="T1391" s="2" t="n">
        <f aca="true">FORECAST(R1391,OFFSET(ref7by,MATCH(R1391,ref7x,1)-1,0,2),OFFSET(ref7x,MATCH(R1391,ref7x,1)-1,0,2))</f>
        <v>96.88583</v>
      </c>
      <c r="U1391" s="1" t="n">
        <f aca="false">S1391/100</f>
        <v>0.9787984</v>
      </c>
      <c r="V1391" s="1" t="n">
        <f aca="false">T1391/100</f>
        <v>0.9688583</v>
      </c>
      <c r="W1391" s="3" t="n">
        <f aca="false">V1391*U1391*J1390</f>
        <v>0.947490313357122</v>
      </c>
    </row>
    <row r="1392" customFormat="false" ht="12.8" hidden="false" customHeight="false" outlineLevel="0" collapsed="false">
      <c r="I1392" s="0" t="n">
        <v>1021</v>
      </c>
      <c r="J1392" s="1" t="n">
        <f aca="true">FORECAST(I1392,OFFSET(lens7y,MATCH(I1392,lens7x,1)-1,0,2),OFFSET(lens7x,MATCH(I1392,lens7x,1)-1,0,2))</f>
        <v>0.999128307781246</v>
      </c>
      <c r="R1392" s="1" t="n">
        <v>1020.5</v>
      </c>
      <c r="S1392" s="2" t="n">
        <f aca="true">FORECAST(R1392,OFFSET(ref7ay,MATCH(R1392,ref7x,1)-1,0,2),OFFSET(ref7x,MATCH(R1392,ref7x,1)-1,0,2))</f>
        <v>97.837135</v>
      </c>
      <c r="T1392" s="2" t="n">
        <f aca="true">FORECAST(R1392,OFFSET(ref7by,MATCH(R1392,ref7x,1)-1,0,2),OFFSET(ref7x,MATCH(R1392,ref7x,1)-1,0,2))</f>
        <v>96.83605</v>
      </c>
      <c r="U1392" s="1" t="n">
        <f aca="false">S1392/100</f>
        <v>0.97837135</v>
      </c>
      <c r="V1392" s="1" t="n">
        <f aca="false">T1392/100</f>
        <v>0.9683605</v>
      </c>
      <c r="W1392" s="3" t="n">
        <f aca="false">V1392*U1392*J1391</f>
        <v>0.946590314368651</v>
      </c>
    </row>
    <row r="1393" customFormat="false" ht="12.8" hidden="false" customHeight="false" outlineLevel="0" collapsed="false">
      <c r="I1393" s="0" t="n">
        <v>1021.5</v>
      </c>
      <c r="J1393" s="1" t="n">
        <f aca="true">FORECAST(I1393,OFFSET(lens7y,MATCH(I1393,lens7x,1)-1,0,2),OFFSET(lens7x,MATCH(I1393,lens7x,1)-1,0,2))</f>
        <v>0.999128307781246</v>
      </c>
      <c r="R1393" s="1" t="n">
        <v>1021</v>
      </c>
      <c r="S1393" s="2" t="n">
        <f aca="true">FORECAST(R1393,OFFSET(ref7ay,MATCH(R1393,ref7x,1)-1,0,2),OFFSET(ref7x,MATCH(R1393,ref7x,1)-1,0,2))</f>
        <v>97.79443</v>
      </c>
      <c r="T1393" s="2" t="n">
        <f aca="true">FORECAST(R1393,OFFSET(ref7by,MATCH(R1393,ref7x,1)-1,0,2),OFFSET(ref7x,MATCH(R1393,ref7x,1)-1,0,2))</f>
        <v>96.78627</v>
      </c>
      <c r="U1393" s="1" t="n">
        <f aca="false">S1393/100</f>
        <v>0.9779443</v>
      </c>
      <c r="V1393" s="1" t="n">
        <f aca="false">T1393/100</f>
        <v>0.9678627</v>
      </c>
      <c r="W1393" s="3" t="n">
        <f aca="false">V1393*U1393*J1392</f>
        <v>0.945690740180541</v>
      </c>
    </row>
    <row r="1394" customFormat="false" ht="12.8" hidden="false" customHeight="false" outlineLevel="0" collapsed="false">
      <c r="I1394" s="0" t="n">
        <v>1022</v>
      </c>
      <c r="J1394" s="1" t="n">
        <f aca="true">FORECAST(I1394,OFFSET(lens7y,MATCH(I1394,lens7x,1)-1,0,2),OFFSET(lens7x,MATCH(I1394,lens7x,1)-1,0,2))</f>
        <v>0.999128307781246</v>
      </c>
      <c r="R1394" s="1" t="n">
        <v>1021.5</v>
      </c>
      <c r="S1394" s="2" t="n">
        <f aca="true">FORECAST(R1394,OFFSET(ref7ay,MATCH(R1394,ref7x,1)-1,0,2),OFFSET(ref7x,MATCH(R1394,ref7x,1)-1,0,2))</f>
        <v>97.752285</v>
      </c>
      <c r="T1394" s="2" t="n">
        <f aca="true">FORECAST(R1394,OFFSET(ref7by,MATCH(R1394,ref7x,1)-1,0,2),OFFSET(ref7x,MATCH(R1394,ref7x,1)-1,0,2))</f>
        <v>96.737585</v>
      </c>
      <c r="U1394" s="1" t="n">
        <f aca="false">S1394/100</f>
        <v>0.97752285</v>
      </c>
      <c r="V1394" s="1" t="n">
        <f aca="false">T1394/100</f>
        <v>0.96737585</v>
      </c>
      <c r="W1394" s="3" t="n">
        <f aca="false">V1394*U1394*J1393</f>
        <v>0.944807697858787</v>
      </c>
    </row>
    <row r="1395" customFormat="false" ht="12.8" hidden="false" customHeight="false" outlineLevel="0" collapsed="false">
      <c r="I1395" s="0" t="n">
        <v>1022.5</v>
      </c>
      <c r="J1395" s="1" t="n">
        <f aca="true">FORECAST(I1395,OFFSET(lens7y,MATCH(I1395,lens7x,1)-1,0,2),OFFSET(lens7x,MATCH(I1395,lens7x,1)-1,0,2))</f>
        <v>0.999128307781246</v>
      </c>
      <c r="R1395" s="1" t="n">
        <v>1022</v>
      </c>
      <c r="S1395" s="2" t="n">
        <f aca="true">FORECAST(R1395,OFFSET(ref7ay,MATCH(R1395,ref7x,1)-1,0,2),OFFSET(ref7x,MATCH(R1395,ref7x,1)-1,0,2))</f>
        <v>97.71014</v>
      </c>
      <c r="T1395" s="2" t="n">
        <f aca="true">FORECAST(R1395,OFFSET(ref7by,MATCH(R1395,ref7x,1)-1,0,2),OFFSET(ref7x,MATCH(R1395,ref7x,1)-1,0,2))</f>
        <v>96.6889</v>
      </c>
      <c r="U1395" s="1" t="n">
        <f aca="false">S1395/100</f>
        <v>0.9771014</v>
      </c>
      <c r="V1395" s="1" t="n">
        <f aca="false">T1395/100</f>
        <v>0.966889</v>
      </c>
      <c r="W1395" s="3" t="n">
        <f aca="false">V1395*U1395*J1394</f>
        <v>0.943925065545185</v>
      </c>
    </row>
    <row r="1396" customFormat="false" ht="12.8" hidden="false" customHeight="false" outlineLevel="0" collapsed="false">
      <c r="I1396" s="0" t="n">
        <v>1023</v>
      </c>
      <c r="J1396" s="1" t="n">
        <f aca="true">FORECAST(I1396,OFFSET(lens7y,MATCH(I1396,lens7x,1)-1,0,2),OFFSET(lens7x,MATCH(I1396,lens7x,1)-1,0,2))</f>
        <v>0.999128307781246</v>
      </c>
      <c r="R1396" s="1" t="n">
        <v>1022.5</v>
      </c>
      <c r="S1396" s="2" t="n">
        <f aca="true">FORECAST(R1396,OFFSET(ref7ay,MATCH(R1396,ref7x,1)-1,0,2),OFFSET(ref7x,MATCH(R1396,ref7x,1)-1,0,2))</f>
        <v>97.66724</v>
      </c>
      <c r="T1396" s="2" t="n">
        <f aca="true">FORECAST(R1396,OFFSET(ref7by,MATCH(R1396,ref7x,1)-1,0,2),OFFSET(ref7x,MATCH(R1396,ref7x,1)-1,0,2))</f>
        <v>96.6396</v>
      </c>
      <c r="U1396" s="1" t="n">
        <f aca="false">S1396/100</f>
        <v>0.9766724</v>
      </c>
      <c r="V1396" s="1" t="n">
        <f aca="false">T1396/100</f>
        <v>0.966396</v>
      </c>
      <c r="W1396" s="3" t="n">
        <f aca="false">V1396*U1396*J1395</f>
        <v>0.943029551964253</v>
      </c>
    </row>
    <row r="1397" customFormat="false" ht="12.8" hidden="false" customHeight="false" outlineLevel="0" collapsed="false">
      <c r="I1397" s="0" t="n">
        <v>1023.5</v>
      </c>
      <c r="J1397" s="1" t="n">
        <f aca="true">FORECAST(I1397,OFFSET(lens7y,MATCH(I1397,lens7x,1)-1,0,2),OFFSET(lens7x,MATCH(I1397,lens7x,1)-1,0,2))</f>
        <v>0.999128307781246</v>
      </c>
      <c r="R1397" s="1" t="n">
        <v>1023</v>
      </c>
      <c r="S1397" s="2" t="n">
        <f aca="true">FORECAST(R1397,OFFSET(ref7ay,MATCH(R1397,ref7x,1)-1,0,2),OFFSET(ref7x,MATCH(R1397,ref7x,1)-1,0,2))</f>
        <v>97.62434</v>
      </c>
      <c r="T1397" s="2" t="n">
        <f aca="true">FORECAST(R1397,OFFSET(ref7by,MATCH(R1397,ref7x,1)-1,0,2),OFFSET(ref7x,MATCH(R1397,ref7x,1)-1,0,2))</f>
        <v>96.5903</v>
      </c>
      <c r="U1397" s="1" t="n">
        <f aca="false">S1397/100</f>
        <v>0.9762434</v>
      </c>
      <c r="V1397" s="1" t="n">
        <f aca="false">T1397/100</f>
        <v>0.965903</v>
      </c>
      <c r="W1397" s="3" t="n">
        <f aca="false">V1397*U1397*J1396</f>
        <v>0.9421344610086</v>
      </c>
    </row>
    <row r="1398" customFormat="false" ht="12.8" hidden="false" customHeight="false" outlineLevel="0" collapsed="false">
      <c r="I1398" s="0" t="n">
        <v>1024</v>
      </c>
      <c r="J1398" s="1" t="n">
        <f aca="true">FORECAST(I1398,OFFSET(lens7y,MATCH(I1398,lens7x,1)-1,0,2),OFFSET(lens7x,MATCH(I1398,lens7x,1)-1,0,2))</f>
        <v>0.999128307781246</v>
      </c>
      <c r="R1398" s="1" t="n">
        <v>1023.5</v>
      </c>
      <c r="S1398" s="2" t="n">
        <f aca="true">FORECAST(R1398,OFFSET(ref7ay,MATCH(R1398,ref7x,1)-1,0,2),OFFSET(ref7x,MATCH(R1398,ref7x,1)-1,0,2))</f>
        <v>97.5807</v>
      </c>
      <c r="T1398" s="2" t="n">
        <f aca="true">FORECAST(R1398,OFFSET(ref7by,MATCH(R1398,ref7x,1)-1,0,2),OFFSET(ref7x,MATCH(R1398,ref7x,1)-1,0,2))</f>
        <v>96.54039</v>
      </c>
      <c r="U1398" s="1" t="n">
        <f aca="false">S1398/100</f>
        <v>0.975807</v>
      </c>
      <c r="V1398" s="1" t="n">
        <f aca="false">T1398/100</f>
        <v>0.9654039</v>
      </c>
      <c r="W1398" s="3" t="n">
        <f aca="false">V1398*U1398*J1397</f>
        <v>0.941226707637605</v>
      </c>
    </row>
    <row r="1399" customFormat="false" ht="12.8" hidden="false" customHeight="false" outlineLevel="0" collapsed="false">
      <c r="I1399" s="0" t="n">
        <v>1024.5</v>
      </c>
      <c r="J1399" s="1" t="n">
        <f aca="true">FORECAST(I1399,OFFSET(lens7y,MATCH(I1399,lens7x,1)-1,0,2),OFFSET(lens7x,MATCH(I1399,lens7x,1)-1,0,2))</f>
        <v>0.999128307781246</v>
      </c>
      <c r="R1399" s="1" t="n">
        <v>1024</v>
      </c>
      <c r="S1399" s="2" t="n">
        <f aca="true">FORECAST(R1399,OFFSET(ref7ay,MATCH(R1399,ref7x,1)-1,0,2),OFFSET(ref7x,MATCH(R1399,ref7x,1)-1,0,2))</f>
        <v>97.53706</v>
      </c>
      <c r="T1399" s="2" t="n">
        <f aca="true">FORECAST(R1399,OFFSET(ref7by,MATCH(R1399,ref7x,1)-1,0,2),OFFSET(ref7x,MATCH(R1399,ref7x,1)-1,0,2))</f>
        <v>96.49048</v>
      </c>
      <c r="U1399" s="1" t="n">
        <f aca="false">S1399/100</f>
        <v>0.9753706</v>
      </c>
      <c r="V1399" s="1" t="n">
        <f aca="false">T1399/100</f>
        <v>0.9649048</v>
      </c>
      <c r="W1399" s="3" t="n">
        <f aca="false">V1399*U1399*J1398</f>
        <v>0.940319389501369</v>
      </c>
    </row>
    <row r="1400" customFormat="false" ht="12.8" hidden="false" customHeight="false" outlineLevel="0" collapsed="false">
      <c r="I1400" s="0" t="n">
        <v>1025</v>
      </c>
      <c r="J1400" s="1" t="n">
        <f aca="true">FORECAST(I1400,OFFSET(lens7y,MATCH(I1400,lens7x,1)-1,0,2),OFFSET(lens7x,MATCH(I1400,lens7x,1)-1,0,2))</f>
        <v>0.999128307781246</v>
      </c>
      <c r="R1400" s="1" t="n">
        <v>1024.5</v>
      </c>
      <c r="S1400" s="2" t="n">
        <f aca="true">FORECAST(R1400,OFFSET(ref7ay,MATCH(R1400,ref7x,1)-1,0,2),OFFSET(ref7x,MATCH(R1400,ref7x,1)-1,0,2))</f>
        <v>97.492355</v>
      </c>
      <c r="T1400" s="2" t="n">
        <f aca="true">FORECAST(R1400,OFFSET(ref7by,MATCH(R1400,ref7x,1)-1,0,2),OFFSET(ref7x,MATCH(R1400,ref7x,1)-1,0,2))</f>
        <v>96.439665</v>
      </c>
      <c r="U1400" s="1" t="n">
        <f aca="false">S1400/100</f>
        <v>0.97492355</v>
      </c>
      <c r="V1400" s="1" t="n">
        <f aca="false">T1400/100</f>
        <v>0.96439665</v>
      </c>
      <c r="W1400" s="3" t="n">
        <f aca="false">V1400*U1400*J1399</f>
        <v>0.939393429265132</v>
      </c>
    </row>
    <row r="1401" customFormat="false" ht="12.8" hidden="false" customHeight="false" outlineLevel="0" collapsed="false">
      <c r="I1401" s="0" t="n">
        <v>1025.5</v>
      </c>
      <c r="J1401" s="1" t="n">
        <f aca="true">FORECAST(I1401,OFFSET(lens7y,MATCH(I1401,lens7x,1)-1,0,2),OFFSET(lens7x,MATCH(I1401,lens7x,1)-1,0,2))</f>
        <v>0.999128307781246</v>
      </c>
      <c r="R1401" s="1" t="n">
        <v>1025</v>
      </c>
      <c r="S1401" s="2" t="n">
        <f aca="true">FORECAST(R1401,OFFSET(ref7ay,MATCH(R1401,ref7x,1)-1,0,2),OFFSET(ref7x,MATCH(R1401,ref7x,1)-1,0,2))</f>
        <v>97.44765</v>
      </c>
      <c r="T1401" s="2" t="n">
        <f aca="true">FORECAST(R1401,OFFSET(ref7by,MATCH(R1401,ref7x,1)-1,0,2),OFFSET(ref7x,MATCH(R1401,ref7x,1)-1,0,2))</f>
        <v>96.38885</v>
      </c>
      <c r="U1401" s="1" t="n">
        <f aca="false">S1401/100</f>
        <v>0.9744765</v>
      </c>
      <c r="V1401" s="1" t="n">
        <f aca="false">T1401/100</f>
        <v>0.9638885</v>
      </c>
      <c r="W1401" s="3" t="n">
        <f aca="false">V1401*U1401*J1400</f>
        <v>0.938467922969768</v>
      </c>
    </row>
    <row r="1402" customFormat="false" ht="12.8" hidden="false" customHeight="false" outlineLevel="0" collapsed="false">
      <c r="I1402" s="0" t="n">
        <v>1026</v>
      </c>
      <c r="J1402" s="1" t="n">
        <f aca="true">FORECAST(I1402,OFFSET(lens7y,MATCH(I1402,lens7x,1)-1,0,2),OFFSET(lens7x,MATCH(I1402,lens7x,1)-1,0,2))</f>
        <v>0.999128307781246</v>
      </c>
      <c r="R1402" s="1" t="n">
        <v>1025.5</v>
      </c>
      <c r="S1402" s="2" t="n">
        <f aca="true">FORECAST(R1402,OFFSET(ref7ay,MATCH(R1402,ref7x,1)-1,0,2),OFFSET(ref7x,MATCH(R1402,ref7x,1)-1,0,2))</f>
        <v>97.40221</v>
      </c>
      <c r="T1402" s="2" t="n">
        <f aca="true">FORECAST(R1402,OFFSET(ref7by,MATCH(R1402,ref7x,1)-1,0,2),OFFSET(ref7x,MATCH(R1402,ref7x,1)-1,0,2))</f>
        <v>96.337435</v>
      </c>
      <c r="U1402" s="1" t="n">
        <f aca="false">S1402/100</f>
        <v>0.9740221</v>
      </c>
      <c r="V1402" s="1" t="n">
        <f aca="false">T1402/100</f>
        <v>0.96337435</v>
      </c>
      <c r="W1402" s="3" t="n">
        <f aca="false">V1402*U1402*J1401</f>
        <v>0.937529956903707</v>
      </c>
    </row>
    <row r="1403" customFormat="false" ht="12.8" hidden="false" customHeight="false" outlineLevel="0" collapsed="false">
      <c r="I1403" s="0" t="n">
        <v>1026.5</v>
      </c>
      <c r="J1403" s="1" t="n">
        <f aca="true">FORECAST(I1403,OFFSET(lens7y,MATCH(I1403,lens7x,1)-1,0,2),OFFSET(lens7x,MATCH(I1403,lens7x,1)-1,0,2))</f>
        <v>0.999128307781246</v>
      </c>
      <c r="R1403" s="1" t="n">
        <v>1026</v>
      </c>
      <c r="S1403" s="2" t="n">
        <f aca="true">FORECAST(R1403,OFFSET(ref7ay,MATCH(R1403,ref7x,1)-1,0,2),OFFSET(ref7x,MATCH(R1403,ref7x,1)-1,0,2))</f>
        <v>97.35677</v>
      </c>
      <c r="T1403" s="2" t="n">
        <f aca="true">FORECAST(R1403,OFFSET(ref7by,MATCH(R1403,ref7x,1)-1,0,2),OFFSET(ref7x,MATCH(R1403,ref7x,1)-1,0,2))</f>
        <v>96.28602</v>
      </c>
      <c r="U1403" s="1" t="n">
        <f aca="false">S1403/100</f>
        <v>0.9735677</v>
      </c>
      <c r="V1403" s="1" t="n">
        <f aca="false">T1403/100</f>
        <v>0.9628602</v>
      </c>
      <c r="W1403" s="3" t="n">
        <f aca="false">V1403*U1403*J1402</f>
        <v>0.936592457689859</v>
      </c>
    </row>
    <row r="1404" customFormat="false" ht="12.8" hidden="false" customHeight="false" outlineLevel="0" collapsed="false">
      <c r="I1404" s="0" t="n">
        <v>1027</v>
      </c>
      <c r="J1404" s="1" t="n">
        <f aca="true">FORECAST(I1404,OFFSET(lens7y,MATCH(I1404,lens7x,1)-1,0,2),OFFSET(lens7x,MATCH(I1404,lens7x,1)-1,0,2))</f>
        <v>0.999128307781246</v>
      </c>
      <c r="R1404" s="1" t="n">
        <v>1026.5</v>
      </c>
      <c r="S1404" s="2" t="n">
        <f aca="true">FORECAST(R1404,OFFSET(ref7ay,MATCH(R1404,ref7x,1)-1,0,2),OFFSET(ref7x,MATCH(R1404,ref7x,1)-1,0,2))</f>
        <v>97.31093</v>
      </c>
      <c r="T1404" s="2" t="n">
        <f aca="true">FORECAST(R1404,OFFSET(ref7by,MATCH(R1404,ref7x,1)-1,0,2),OFFSET(ref7x,MATCH(R1404,ref7x,1)-1,0,2))</f>
        <v>96.23432</v>
      </c>
      <c r="U1404" s="1" t="n">
        <f aca="false">S1404/100</f>
        <v>0.9731093</v>
      </c>
      <c r="V1404" s="1" t="n">
        <f aca="false">T1404/100</f>
        <v>0.9623432</v>
      </c>
      <c r="W1404" s="3" t="n">
        <f aca="false">V1404*U1404*J1403</f>
        <v>0.935648808355516</v>
      </c>
    </row>
    <row r="1405" customFormat="false" ht="12.8" hidden="false" customHeight="false" outlineLevel="0" collapsed="false">
      <c r="I1405" s="0" t="n">
        <v>1027.5</v>
      </c>
      <c r="J1405" s="1" t="n">
        <f aca="true">FORECAST(I1405,OFFSET(lens7y,MATCH(I1405,lens7x,1)-1,0,2),OFFSET(lens7x,MATCH(I1405,lens7x,1)-1,0,2))</f>
        <v>0.999128307781246</v>
      </c>
      <c r="R1405" s="1" t="n">
        <v>1027</v>
      </c>
      <c r="S1405" s="2" t="n">
        <f aca="true">FORECAST(R1405,OFFSET(ref7ay,MATCH(R1405,ref7x,1)-1,0,2),OFFSET(ref7x,MATCH(R1405,ref7x,1)-1,0,2))</f>
        <v>97.26509</v>
      </c>
      <c r="T1405" s="2" t="n">
        <f aca="true">FORECAST(R1405,OFFSET(ref7by,MATCH(R1405,ref7x,1)-1,0,2),OFFSET(ref7x,MATCH(R1405,ref7x,1)-1,0,2))</f>
        <v>96.18262</v>
      </c>
      <c r="U1405" s="1" t="n">
        <f aca="false">S1405/100</f>
        <v>0.9726509</v>
      </c>
      <c r="V1405" s="1" t="n">
        <f aca="false">T1405/100</f>
        <v>0.9618262</v>
      </c>
      <c r="W1405" s="3" t="n">
        <f aca="false">V1405*U1405*J1404</f>
        <v>0.934705632593604</v>
      </c>
    </row>
    <row r="1406" customFormat="false" ht="12.8" hidden="false" customHeight="false" outlineLevel="0" collapsed="false">
      <c r="I1406" s="0" t="n">
        <v>1028</v>
      </c>
      <c r="J1406" s="1" t="n">
        <f aca="true">FORECAST(I1406,OFFSET(lens7y,MATCH(I1406,lens7x,1)-1,0,2),OFFSET(lens7x,MATCH(I1406,lens7x,1)-1,0,2))</f>
        <v>0.999128307781246</v>
      </c>
      <c r="R1406" s="1" t="n">
        <v>1027.5</v>
      </c>
      <c r="S1406" s="2" t="n">
        <f aca="true">FORECAST(R1406,OFFSET(ref7ay,MATCH(R1406,ref7x,1)-1,0,2),OFFSET(ref7x,MATCH(R1406,ref7x,1)-1,0,2))</f>
        <v>97.218535</v>
      </c>
      <c r="T1406" s="2" t="n">
        <f aca="true">FORECAST(R1406,OFFSET(ref7by,MATCH(R1406,ref7x,1)-1,0,2),OFFSET(ref7x,MATCH(R1406,ref7x,1)-1,0,2))</f>
        <v>96.130345</v>
      </c>
      <c r="U1406" s="1" t="n">
        <f aca="false">S1406/100</f>
        <v>0.97218535</v>
      </c>
      <c r="V1406" s="1" t="n">
        <f aca="false">T1406/100</f>
        <v>0.96130345</v>
      </c>
      <c r="W1406" s="3" t="n">
        <f aca="false">V1406*U1406*J1405</f>
        <v>0.933750477841851</v>
      </c>
    </row>
    <row r="1407" customFormat="false" ht="12.8" hidden="false" customHeight="false" outlineLevel="0" collapsed="false">
      <c r="I1407" s="0" t="n">
        <v>1028.5</v>
      </c>
      <c r="J1407" s="1" t="n">
        <f aca="true">FORECAST(I1407,OFFSET(lens7y,MATCH(I1407,lens7x,1)-1,0,2),OFFSET(lens7x,MATCH(I1407,lens7x,1)-1,0,2))</f>
        <v>0.999128307781246</v>
      </c>
      <c r="R1407" s="1" t="n">
        <v>1028</v>
      </c>
      <c r="S1407" s="2" t="n">
        <f aca="true">FORECAST(R1407,OFFSET(ref7ay,MATCH(R1407,ref7x,1)-1,0,2),OFFSET(ref7x,MATCH(R1407,ref7x,1)-1,0,2))</f>
        <v>97.17198</v>
      </c>
      <c r="T1407" s="2" t="n">
        <f aca="true">FORECAST(R1407,OFFSET(ref7by,MATCH(R1407,ref7x,1)-1,0,2),OFFSET(ref7x,MATCH(R1407,ref7x,1)-1,0,2))</f>
        <v>96.07807</v>
      </c>
      <c r="U1407" s="1" t="n">
        <f aca="false">S1407/100</f>
        <v>0.9717198</v>
      </c>
      <c r="V1407" s="1" t="n">
        <f aca="false">T1407/100</f>
        <v>0.9607807</v>
      </c>
      <c r="W1407" s="3" t="n">
        <f aca="false">V1407*U1407*J1406</f>
        <v>0.932795809398342</v>
      </c>
    </row>
    <row r="1408" customFormat="false" ht="12.8" hidden="false" customHeight="false" outlineLevel="0" collapsed="false">
      <c r="I1408" s="0" t="n">
        <v>1029</v>
      </c>
      <c r="J1408" s="1" t="n">
        <f aca="true">FORECAST(I1408,OFFSET(lens7y,MATCH(I1408,lens7x,1)-1,0,2),OFFSET(lens7x,MATCH(I1408,lens7x,1)-1,0,2))</f>
        <v>0.999128307781246</v>
      </c>
      <c r="R1408" s="1" t="n">
        <v>1028.5</v>
      </c>
      <c r="S1408" s="2" t="n">
        <f aca="true">FORECAST(R1408,OFFSET(ref7ay,MATCH(R1408,ref7x,1)-1,0,2),OFFSET(ref7x,MATCH(R1408,ref7x,1)-1,0,2))</f>
        <v>97.124715</v>
      </c>
      <c r="T1408" s="2" t="n">
        <f aca="true">FORECAST(R1408,OFFSET(ref7by,MATCH(R1408,ref7x,1)-1,0,2),OFFSET(ref7x,MATCH(R1408,ref7x,1)-1,0,2))</f>
        <v>96.025235</v>
      </c>
      <c r="U1408" s="1" t="n">
        <f aca="false">S1408/100</f>
        <v>0.97124715</v>
      </c>
      <c r="V1408" s="1" t="n">
        <f aca="false">T1408/100</f>
        <v>0.96025235</v>
      </c>
      <c r="W1408" s="3" t="n">
        <f aca="false">V1408*U1408*J1407</f>
        <v>0.931829381131763</v>
      </c>
    </row>
    <row r="1409" customFormat="false" ht="12.8" hidden="false" customHeight="false" outlineLevel="0" collapsed="false">
      <c r="I1409" s="0" t="n">
        <v>1029.5</v>
      </c>
      <c r="J1409" s="1" t="n">
        <f aca="true">FORECAST(I1409,OFFSET(lens7y,MATCH(I1409,lens7x,1)-1,0,2),OFFSET(lens7x,MATCH(I1409,lens7x,1)-1,0,2))</f>
        <v>0.999128307781246</v>
      </c>
      <c r="R1409" s="1" t="n">
        <v>1029</v>
      </c>
      <c r="S1409" s="2" t="n">
        <f aca="true">FORECAST(R1409,OFFSET(ref7ay,MATCH(R1409,ref7x,1)-1,0,2),OFFSET(ref7x,MATCH(R1409,ref7x,1)-1,0,2))</f>
        <v>97.07745</v>
      </c>
      <c r="T1409" s="2" t="n">
        <f aca="true">FORECAST(R1409,OFFSET(ref7by,MATCH(R1409,ref7x,1)-1,0,2),OFFSET(ref7x,MATCH(R1409,ref7x,1)-1,0,2))</f>
        <v>95.9724</v>
      </c>
      <c r="U1409" s="1" t="n">
        <f aca="false">S1409/100</f>
        <v>0.9707745</v>
      </c>
      <c r="V1409" s="1" t="n">
        <f aca="false">T1409/100</f>
        <v>0.959724</v>
      </c>
      <c r="W1409" s="3" t="n">
        <f aca="false">V1409*U1409*J1408</f>
        <v>0.930863451879073</v>
      </c>
    </row>
    <row r="1410" customFormat="false" ht="12.8" hidden="false" customHeight="false" outlineLevel="0" collapsed="false">
      <c r="I1410" s="0" t="n">
        <v>1030</v>
      </c>
      <c r="J1410" s="1" t="n">
        <f aca="true">FORECAST(I1410,OFFSET(lens7y,MATCH(I1410,lens7x,1)-1,0,2),OFFSET(lens7x,MATCH(I1410,lens7x,1)-1,0,2))</f>
        <v>0.999128307781246</v>
      </c>
      <c r="R1410" s="1" t="n">
        <v>1029.5</v>
      </c>
      <c r="S1410" s="2" t="n">
        <f aca="true">FORECAST(R1410,OFFSET(ref7ay,MATCH(R1410,ref7x,1)-1,0,2),OFFSET(ref7x,MATCH(R1410,ref7x,1)-1,0,2))</f>
        <v>97.0279</v>
      </c>
      <c r="T1410" s="2" t="n">
        <f aca="true">FORECAST(R1410,OFFSET(ref7by,MATCH(R1410,ref7x,1)-1,0,2),OFFSET(ref7x,MATCH(R1410,ref7x,1)-1,0,2))</f>
        <v>95.917025</v>
      </c>
      <c r="U1410" s="1" t="n">
        <f aca="false">S1410/100</f>
        <v>0.970279</v>
      </c>
      <c r="V1410" s="1" t="n">
        <f aca="false">T1410/100</f>
        <v>0.95917025</v>
      </c>
      <c r="W1410" s="3" t="n">
        <f aca="false">V1410*U1410*J1409</f>
        <v>0.929851499521419</v>
      </c>
    </row>
    <row r="1411" customFormat="false" ht="12.8" hidden="false" customHeight="false" outlineLevel="0" collapsed="false">
      <c r="I1411" s="0" t="n">
        <v>1030.5</v>
      </c>
      <c r="J1411" s="1" t="n">
        <f aca="true">FORECAST(I1411,OFFSET(lens7y,MATCH(I1411,lens7x,1)-1,0,2),OFFSET(lens7x,MATCH(I1411,lens7x,1)-1,0,2))</f>
        <v>0.999128307781246</v>
      </c>
      <c r="R1411" s="1" t="n">
        <v>1030</v>
      </c>
      <c r="S1411" s="2" t="n">
        <f aca="true">FORECAST(R1411,OFFSET(ref7ay,MATCH(R1411,ref7x,1)-1,0,2),OFFSET(ref7x,MATCH(R1411,ref7x,1)-1,0,2))</f>
        <v>96.97835</v>
      </c>
      <c r="T1411" s="2" t="n">
        <f aca="true">FORECAST(R1411,OFFSET(ref7by,MATCH(R1411,ref7x,1)-1,0,2),OFFSET(ref7x,MATCH(R1411,ref7x,1)-1,0,2))</f>
        <v>95.86165</v>
      </c>
      <c r="U1411" s="1" t="n">
        <f aca="false">S1411/100</f>
        <v>0.9697835</v>
      </c>
      <c r="V1411" s="1" t="n">
        <f aca="false">T1411/100</f>
        <v>0.9586165</v>
      </c>
      <c r="W1411" s="3" t="n">
        <f aca="false">V1411*U1411*J1410</f>
        <v>0.92884009545166</v>
      </c>
    </row>
    <row r="1412" customFormat="false" ht="12.8" hidden="false" customHeight="false" outlineLevel="0" collapsed="false">
      <c r="I1412" s="0" t="n">
        <v>1031</v>
      </c>
      <c r="J1412" s="1" t="n">
        <f aca="true">FORECAST(I1412,OFFSET(lens7y,MATCH(I1412,lens7x,1)-1,0,2),OFFSET(lens7x,MATCH(I1412,lens7x,1)-1,0,2))</f>
        <v>0.999128307781246</v>
      </c>
      <c r="R1412" s="1" t="n">
        <v>1030.5</v>
      </c>
      <c r="S1412" s="2" t="n">
        <f aca="true">FORECAST(R1412,OFFSET(ref7ay,MATCH(R1412,ref7x,1)-1,0,2),OFFSET(ref7x,MATCH(R1412,ref7x,1)-1,0,2))</f>
        <v>96.92805</v>
      </c>
      <c r="T1412" s="2" t="n">
        <f aca="true">FORECAST(R1412,OFFSET(ref7by,MATCH(R1412,ref7x,1)-1,0,2),OFFSET(ref7x,MATCH(R1412,ref7x,1)-1,0,2))</f>
        <v>95.805685</v>
      </c>
      <c r="U1412" s="1" t="n">
        <f aca="false">S1412/100</f>
        <v>0.9692805</v>
      </c>
      <c r="V1412" s="1" t="n">
        <f aca="false">T1412/100</f>
        <v>0.95805685</v>
      </c>
      <c r="W1412" s="3" t="n">
        <f aca="false">V1412*U1412*J1411</f>
        <v>0.927816346692734</v>
      </c>
    </row>
    <row r="1413" customFormat="false" ht="12.8" hidden="false" customHeight="false" outlineLevel="0" collapsed="false">
      <c r="I1413" s="0" t="n">
        <v>1031.5</v>
      </c>
      <c r="J1413" s="1" t="n">
        <f aca="true">FORECAST(I1413,OFFSET(lens7y,MATCH(I1413,lens7x,1)-1,0,2),OFFSET(lens7x,MATCH(I1413,lens7x,1)-1,0,2))</f>
        <v>0.999128307781246</v>
      </c>
      <c r="R1413" s="1" t="n">
        <v>1031</v>
      </c>
      <c r="S1413" s="2" t="n">
        <f aca="true">FORECAST(R1413,OFFSET(ref7ay,MATCH(R1413,ref7x,1)-1,0,2),OFFSET(ref7x,MATCH(R1413,ref7x,1)-1,0,2))</f>
        <v>96.87775</v>
      </c>
      <c r="T1413" s="2" t="n">
        <f aca="true">FORECAST(R1413,OFFSET(ref7by,MATCH(R1413,ref7x,1)-1,0,2),OFFSET(ref7x,MATCH(R1413,ref7x,1)-1,0,2))</f>
        <v>95.74972</v>
      </c>
      <c r="U1413" s="1" t="n">
        <f aca="false">S1413/100</f>
        <v>0.9687775</v>
      </c>
      <c r="V1413" s="1" t="n">
        <f aca="false">T1413/100</f>
        <v>0.9574972</v>
      </c>
      <c r="W1413" s="3" t="n">
        <f aca="false">V1413*U1413*J1412</f>
        <v>0.926793160450938</v>
      </c>
    </row>
    <row r="1414" customFormat="false" ht="12.8" hidden="false" customHeight="false" outlineLevel="0" collapsed="false">
      <c r="I1414" s="0" t="n">
        <v>1032</v>
      </c>
      <c r="J1414" s="1" t="n">
        <f aca="true">FORECAST(I1414,OFFSET(lens7y,MATCH(I1414,lens7x,1)-1,0,2),OFFSET(lens7x,MATCH(I1414,lens7x,1)-1,0,2))</f>
        <v>0.999128307781246</v>
      </c>
      <c r="R1414" s="1" t="n">
        <v>1031.5</v>
      </c>
      <c r="S1414" s="2" t="n">
        <f aca="true">FORECAST(R1414,OFFSET(ref7ay,MATCH(R1414,ref7x,1)-1,0,2),OFFSET(ref7x,MATCH(R1414,ref7x,1)-1,0,2))</f>
        <v>96.828355</v>
      </c>
      <c r="T1414" s="2" t="n">
        <f aca="true">FORECAST(R1414,OFFSET(ref7by,MATCH(R1414,ref7x,1)-1,0,2),OFFSET(ref7x,MATCH(R1414,ref7x,1)-1,0,2))</f>
        <v>95.69519</v>
      </c>
      <c r="U1414" s="1" t="n">
        <f aca="false">S1414/100</f>
        <v>0.96828355</v>
      </c>
      <c r="V1414" s="1" t="n">
        <f aca="false">T1414/100</f>
        <v>0.9569519</v>
      </c>
      <c r="W1414" s="3" t="n">
        <f aca="false">V1414*U1414*J1413</f>
        <v>0.92579307221889</v>
      </c>
    </row>
    <row r="1415" customFormat="false" ht="12.8" hidden="false" customHeight="false" outlineLevel="0" collapsed="false">
      <c r="I1415" s="0" t="n">
        <v>1032.5</v>
      </c>
      <c r="J1415" s="1" t="n">
        <f aca="true">FORECAST(I1415,OFFSET(lens7y,MATCH(I1415,lens7x,1)-1,0,2),OFFSET(lens7x,MATCH(I1415,lens7x,1)-1,0,2))</f>
        <v>0.999128307781246</v>
      </c>
      <c r="R1415" s="1" t="n">
        <v>1032</v>
      </c>
      <c r="S1415" s="2" t="n">
        <f aca="true">FORECAST(R1415,OFFSET(ref7ay,MATCH(R1415,ref7x,1)-1,0,2),OFFSET(ref7x,MATCH(R1415,ref7x,1)-1,0,2))</f>
        <v>96.77896</v>
      </c>
      <c r="T1415" s="2" t="n">
        <f aca="true">FORECAST(R1415,OFFSET(ref7by,MATCH(R1415,ref7x,1)-1,0,2),OFFSET(ref7x,MATCH(R1415,ref7x,1)-1,0,2))</f>
        <v>95.64066</v>
      </c>
      <c r="U1415" s="1" t="n">
        <f aca="false">S1415/100</f>
        <v>0.9677896</v>
      </c>
      <c r="V1415" s="1" t="n">
        <f aca="false">T1415/100</f>
        <v>0.9564066</v>
      </c>
      <c r="W1415" s="3" t="n">
        <f aca="false">V1415*U1415*J1414</f>
        <v>0.92479352221913</v>
      </c>
    </row>
    <row r="1416" customFormat="false" ht="12.8" hidden="false" customHeight="false" outlineLevel="0" collapsed="false">
      <c r="I1416" s="0" t="n">
        <v>1033</v>
      </c>
      <c r="J1416" s="1" t="n">
        <f aca="true">FORECAST(I1416,OFFSET(lens7y,MATCH(I1416,lens7x,1)-1,0,2),OFFSET(lens7x,MATCH(I1416,lens7x,1)-1,0,2))</f>
        <v>0.999128307781246</v>
      </c>
      <c r="R1416" s="1" t="n">
        <v>1032.5</v>
      </c>
      <c r="S1416" s="2" t="n">
        <f aca="true">FORECAST(R1416,OFFSET(ref7ay,MATCH(R1416,ref7x,1)-1,0,2),OFFSET(ref7x,MATCH(R1416,ref7x,1)-1,0,2))</f>
        <v>96.72889</v>
      </c>
      <c r="T1416" s="2" t="n">
        <f aca="true">FORECAST(R1416,OFFSET(ref7by,MATCH(R1416,ref7x,1)-1,0,2),OFFSET(ref7x,MATCH(R1416,ref7x,1)-1,0,2))</f>
        <v>95.585595</v>
      </c>
      <c r="U1416" s="1" t="n">
        <f aca="false">S1416/100</f>
        <v>0.9672889</v>
      </c>
      <c r="V1416" s="1" t="n">
        <f aca="false">T1416/100</f>
        <v>0.95585595</v>
      </c>
      <c r="W1416" s="3" t="n">
        <f aca="false">V1416*U1416*J1415</f>
        <v>0.923782893527485</v>
      </c>
    </row>
    <row r="1417" customFormat="false" ht="12.8" hidden="false" customHeight="false" outlineLevel="0" collapsed="false">
      <c r="I1417" s="0" t="n">
        <v>1033.5</v>
      </c>
      <c r="J1417" s="1" t="n">
        <f aca="true">FORECAST(I1417,OFFSET(lens7y,MATCH(I1417,lens7x,1)-1,0,2),OFFSET(lens7x,MATCH(I1417,lens7x,1)-1,0,2))</f>
        <v>0.999128307781246</v>
      </c>
      <c r="R1417" s="1" t="n">
        <v>1033</v>
      </c>
      <c r="S1417" s="2" t="n">
        <f aca="true">FORECAST(R1417,OFFSET(ref7ay,MATCH(R1417,ref7x,1)-1,0,2),OFFSET(ref7x,MATCH(R1417,ref7x,1)-1,0,2))</f>
        <v>96.67882</v>
      </c>
      <c r="T1417" s="2" t="n">
        <f aca="true">FORECAST(R1417,OFFSET(ref7by,MATCH(R1417,ref7x,1)-1,0,2),OFFSET(ref7x,MATCH(R1417,ref7x,1)-1,0,2))</f>
        <v>95.53053</v>
      </c>
      <c r="U1417" s="1" t="n">
        <f aca="false">S1417/100</f>
        <v>0.9667882</v>
      </c>
      <c r="V1417" s="1" t="n">
        <f aca="false">T1417/100</f>
        <v>0.9553053</v>
      </c>
      <c r="W1417" s="3" t="n">
        <f aca="false">V1417*U1417*J1416</f>
        <v>0.922772815776081</v>
      </c>
    </row>
    <row r="1418" customFormat="false" ht="12.8" hidden="false" customHeight="false" outlineLevel="0" collapsed="false">
      <c r="I1418" s="0" t="n">
        <v>1034</v>
      </c>
      <c r="J1418" s="1" t="n">
        <f aca="true">FORECAST(I1418,OFFSET(lens7y,MATCH(I1418,lens7x,1)-1,0,2),OFFSET(lens7x,MATCH(I1418,lens7x,1)-1,0,2))</f>
        <v>0.999128307781246</v>
      </c>
      <c r="R1418" s="1" t="n">
        <v>1033.5</v>
      </c>
      <c r="S1418" s="2" t="n">
        <f aca="true">FORECAST(R1418,OFFSET(ref7ay,MATCH(R1418,ref7x,1)-1,0,2),OFFSET(ref7x,MATCH(R1418,ref7x,1)-1,0,2))</f>
        <v>96.628085</v>
      </c>
      <c r="T1418" s="2" t="n">
        <f aca="true">FORECAST(R1418,OFFSET(ref7by,MATCH(R1418,ref7x,1)-1,0,2),OFFSET(ref7x,MATCH(R1418,ref7x,1)-1,0,2))</f>
        <v>95.474945</v>
      </c>
      <c r="U1418" s="1" t="n">
        <f aca="false">S1418/100</f>
        <v>0.96628085</v>
      </c>
      <c r="V1418" s="1" t="n">
        <f aca="false">T1418/100</f>
        <v>0.95474945</v>
      </c>
      <c r="W1418" s="3" t="n">
        <f aca="false">V1418*U1418*J1417</f>
        <v>0.921751925100509</v>
      </c>
    </row>
    <row r="1419" customFormat="false" ht="12.8" hidden="false" customHeight="false" outlineLevel="0" collapsed="false">
      <c r="I1419" s="0" t="n">
        <v>1034.5</v>
      </c>
      <c r="J1419" s="1" t="n">
        <f aca="true">FORECAST(I1419,OFFSET(lens7y,MATCH(I1419,lens7x,1)-1,0,2),OFFSET(lens7x,MATCH(I1419,lens7x,1)-1,0,2))</f>
        <v>0.999128307781246</v>
      </c>
      <c r="R1419" s="1" t="n">
        <v>1034</v>
      </c>
      <c r="S1419" s="2" t="n">
        <f aca="true">FORECAST(R1419,OFFSET(ref7ay,MATCH(R1419,ref7x,1)-1,0,2),OFFSET(ref7x,MATCH(R1419,ref7x,1)-1,0,2))</f>
        <v>96.57735</v>
      </c>
      <c r="T1419" s="2" t="n">
        <f aca="true">FORECAST(R1419,OFFSET(ref7by,MATCH(R1419,ref7x,1)-1,0,2),OFFSET(ref7x,MATCH(R1419,ref7x,1)-1,0,2))</f>
        <v>95.41936</v>
      </c>
      <c r="U1419" s="1" t="n">
        <f aca="false">S1419/100</f>
        <v>0.9657735</v>
      </c>
      <c r="V1419" s="1" t="n">
        <f aca="false">T1419/100</f>
        <v>0.9541936</v>
      </c>
      <c r="W1419" s="3" t="n">
        <f aca="false">V1419*U1419*J1418</f>
        <v>0.92073159795428</v>
      </c>
    </row>
    <row r="1420" customFormat="false" ht="12.8" hidden="false" customHeight="false" outlineLevel="0" collapsed="false">
      <c r="I1420" s="0" t="n">
        <v>1035</v>
      </c>
      <c r="J1420" s="1" t="n">
        <f aca="true">FORECAST(I1420,OFFSET(lens7y,MATCH(I1420,lens7x,1)-1,0,2),OFFSET(lens7x,MATCH(I1420,lens7x,1)-1,0,2))</f>
        <v>0.999128307781246</v>
      </c>
      <c r="R1420" s="1" t="n">
        <v>1034.5</v>
      </c>
      <c r="S1420" s="2" t="n">
        <f aca="true">FORECAST(R1420,OFFSET(ref7ay,MATCH(R1420,ref7x,1)-1,0,2),OFFSET(ref7x,MATCH(R1420,ref7x,1)-1,0,2))</f>
        <v>96.5256</v>
      </c>
      <c r="T1420" s="2" t="n">
        <f aca="true">FORECAST(R1420,OFFSET(ref7by,MATCH(R1420,ref7x,1)-1,0,2),OFFSET(ref7x,MATCH(R1420,ref7x,1)-1,0,2))</f>
        <v>95.36296</v>
      </c>
      <c r="U1420" s="1" t="n">
        <f aca="false">S1420/100</f>
        <v>0.965256</v>
      </c>
      <c r="V1420" s="1" t="n">
        <f aca="false">T1420/100</f>
        <v>0.9536296</v>
      </c>
      <c r="W1420" s="3" t="n">
        <f aca="false">V1420*U1420*J1419</f>
        <v>0.919694303372768</v>
      </c>
    </row>
    <row r="1421" customFormat="false" ht="12.8" hidden="false" customHeight="false" outlineLevel="0" collapsed="false">
      <c r="I1421" s="0" t="n">
        <v>1035.5</v>
      </c>
      <c r="J1421" s="1" t="n">
        <f aca="true">FORECAST(I1421,OFFSET(lens7y,MATCH(I1421,lens7x,1)-1,0,2),OFFSET(lens7x,MATCH(I1421,lens7x,1)-1,0,2))</f>
        <v>0.999128307781246</v>
      </c>
      <c r="R1421" s="1" t="n">
        <v>1035</v>
      </c>
      <c r="S1421" s="2" t="n">
        <f aca="true">FORECAST(R1421,OFFSET(ref7ay,MATCH(R1421,ref7x,1)-1,0,2),OFFSET(ref7x,MATCH(R1421,ref7x,1)-1,0,2))</f>
        <v>96.47385</v>
      </c>
      <c r="T1421" s="2" t="n">
        <f aca="true">FORECAST(R1421,OFFSET(ref7by,MATCH(R1421,ref7x,1)-1,0,2),OFFSET(ref7x,MATCH(R1421,ref7x,1)-1,0,2))</f>
        <v>95.30656</v>
      </c>
      <c r="U1421" s="1" t="n">
        <f aca="false">S1421/100</f>
        <v>0.9647385</v>
      </c>
      <c r="V1421" s="1" t="n">
        <f aca="false">T1421/100</f>
        <v>0.9530656</v>
      </c>
      <c r="W1421" s="3" t="n">
        <f aca="false">V1421*U1421*J1420</f>
        <v>0.918657592022415</v>
      </c>
    </row>
    <row r="1422" customFormat="false" ht="12.8" hidden="false" customHeight="false" outlineLevel="0" collapsed="false">
      <c r="I1422" s="0" t="n">
        <v>1036</v>
      </c>
      <c r="J1422" s="1" t="n">
        <f aca="true">FORECAST(I1422,OFFSET(lens7y,MATCH(I1422,lens7x,1)-1,0,2),OFFSET(lens7x,MATCH(I1422,lens7x,1)-1,0,2))</f>
        <v>0.999128307781246</v>
      </c>
      <c r="R1422" s="1" t="n">
        <v>1035.5</v>
      </c>
      <c r="S1422" s="2" t="n">
        <f aca="true">FORECAST(R1422,OFFSET(ref7ay,MATCH(R1422,ref7x,1)-1,0,2),OFFSET(ref7x,MATCH(R1422,ref7x,1)-1,0,2))</f>
        <v>96.421445</v>
      </c>
      <c r="T1422" s="2" t="n">
        <f aca="true">FORECAST(R1422,OFFSET(ref7by,MATCH(R1422,ref7x,1)-1,0,2),OFFSET(ref7x,MATCH(R1422,ref7x,1)-1,0,2))</f>
        <v>95.249655</v>
      </c>
      <c r="U1422" s="1" t="n">
        <f aca="false">S1422/100</f>
        <v>0.96421445</v>
      </c>
      <c r="V1422" s="1" t="n">
        <f aca="false">T1422/100</f>
        <v>0.95249655</v>
      </c>
      <c r="W1422" s="3" t="n">
        <f aca="false">V1422*U1422*J1421</f>
        <v>0.917610365417672</v>
      </c>
    </row>
    <row r="1423" customFormat="false" ht="12.8" hidden="false" customHeight="false" outlineLevel="0" collapsed="false">
      <c r="I1423" s="0" t="n">
        <v>1036.5</v>
      </c>
      <c r="J1423" s="1" t="n">
        <f aca="true">FORECAST(I1423,OFFSET(lens7y,MATCH(I1423,lens7x,1)-1,0,2),OFFSET(lens7x,MATCH(I1423,lens7x,1)-1,0,2))</f>
        <v>0.999128307781246</v>
      </c>
      <c r="R1423" s="1" t="n">
        <v>1036</v>
      </c>
      <c r="S1423" s="2" t="n">
        <f aca="true">FORECAST(R1423,OFFSET(ref7ay,MATCH(R1423,ref7x,1)-1,0,2),OFFSET(ref7x,MATCH(R1423,ref7x,1)-1,0,2))</f>
        <v>96.36904</v>
      </c>
      <c r="T1423" s="2" t="n">
        <f aca="true">FORECAST(R1423,OFFSET(ref7by,MATCH(R1423,ref7x,1)-1,0,2),OFFSET(ref7x,MATCH(R1423,ref7x,1)-1,0,2))</f>
        <v>95.19275</v>
      </c>
      <c r="U1423" s="1" t="n">
        <f aca="false">S1423/100</f>
        <v>0.9636904</v>
      </c>
      <c r="V1423" s="1" t="n">
        <f aca="false">T1423/100</f>
        <v>0.9519275</v>
      </c>
      <c r="W1423" s="3" t="n">
        <f aca="false">V1423*U1423*J1422</f>
        <v>0.916563734714338</v>
      </c>
    </row>
    <row r="1424" customFormat="false" ht="12.8" hidden="false" customHeight="false" outlineLevel="0" collapsed="false">
      <c r="I1424" s="0" t="n">
        <v>1037</v>
      </c>
      <c r="J1424" s="1" t="n">
        <f aca="true">FORECAST(I1424,OFFSET(lens7y,MATCH(I1424,lens7x,1)-1,0,2),OFFSET(lens7x,MATCH(I1424,lens7x,1)-1,0,2))</f>
        <v>0.999128307781246</v>
      </c>
      <c r="R1424" s="1" t="n">
        <v>1036.5</v>
      </c>
      <c r="S1424" s="2" t="n">
        <f aca="true">FORECAST(R1424,OFFSET(ref7ay,MATCH(R1424,ref7x,1)-1,0,2),OFFSET(ref7x,MATCH(R1424,ref7x,1)-1,0,2))</f>
        <v>96.3154</v>
      </c>
      <c r="T1424" s="2" t="n">
        <f aca="true">FORECAST(R1424,OFFSET(ref7by,MATCH(R1424,ref7x,1)-1,0,2),OFFSET(ref7x,MATCH(R1424,ref7x,1)-1,0,2))</f>
        <v>95.134455</v>
      </c>
      <c r="U1424" s="1" t="n">
        <f aca="false">S1424/100</f>
        <v>0.963154</v>
      </c>
      <c r="V1424" s="1" t="n">
        <f aca="false">T1424/100</f>
        <v>0.95134455</v>
      </c>
      <c r="W1424" s="3" t="n">
        <f aca="false">V1424*U1424*J1423</f>
        <v>0.915492584706785</v>
      </c>
    </row>
    <row r="1425" customFormat="false" ht="12.8" hidden="false" customHeight="false" outlineLevel="0" collapsed="false">
      <c r="I1425" s="0" t="n">
        <v>1037.5</v>
      </c>
      <c r="J1425" s="1" t="n">
        <f aca="true">FORECAST(I1425,OFFSET(lens7y,MATCH(I1425,lens7x,1)-1,0,2),OFFSET(lens7x,MATCH(I1425,lens7x,1)-1,0,2))</f>
        <v>0.999128307781246</v>
      </c>
      <c r="R1425" s="1" t="n">
        <v>1037</v>
      </c>
      <c r="S1425" s="2" t="n">
        <f aca="true">FORECAST(R1425,OFFSET(ref7ay,MATCH(R1425,ref7x,1)-1,0,2),OFFSET(ref7x,MATCH(R1425,ref7x,1)-1,0,2))</f>
        <v>96.26176</v>
      </c>
      <c r="T1425" s="2" t="n">
        <f aca="true">FORECAST(R1425,OFFSET(ref7by,MATCH(R1425,ref7x,1)-1,0,2),OFFSET(ref7x,MATCH(R1425,ref7x,1)-1,0,2))</f>
        <v>95.07616</v>
      </c>
      <c r="U1425" s="1" t="n">
        <f aca="false">S1425/100</f>
        <v>0.9626176</v>
      </c>
      <c r="V1425" s="1" t="n">
        <f aca="false">T1425/100</f>
        <v>0.9507616</v>
      </c>
      <c r="W1425" s="3" t="n">
        <f aca="false">V1425*U1425*J1424</f>
        <v>0.914422059542846</v>
      </c>
    </row>
    <row r="1426" customFormat="false" ht="12.8" hidden="false" customHeight="false" outlineLevel="0" collapsed="false">
      <c r="I1426" s="0" t="n">
        <v>1038</v>
      </c>
      <c r="J1426" s="1" t="n">
        <f aca="true">FORECAST(I1426,OFFSET(lens7y,MATCH(I1426,lens7x,1)-1,0,2),OFFSET(lens7x,MATCH(I1426,lens7x,1)-1,0,2))</f>
        <v>0.999128307781246</v>
      </c>
      <c r="R1426" s="1" t="n">
        <v>1037.5</v>
      </c>
      <c r="S1426" s="2" t="n">
        <f aca="true">FORECAST(R1426,OFFSET(ref7ay,MATCH(R1426,ref7x,1)-1,0,2),OFFSET(ref7x,MATCH(R1426,ref7x,1)-1,0,2))</f>
        <v>96.207455</v>
      </c>
      <c r="T1426" s="2" t="n">
        <f aca="true">FORECAST(R1426,OFFSET(ref7by,MATCH(R1426,ref7x,1)-1,0,2),OFFSET(ref7x,MATCH(R1426,ref7x,1)-1,0,2))</f>
        <v>95.01735</v>
      </c>
      <c r="U1426" s="1" t="n">
        <f aca="false">S1426/100</f>
        <v>0.96207455</v>
      </c>
      <c r="V1426" s="1" t="n">
        <f aca="false">T1426/100</f>
        <v>0.9501735</v>
      </c>
      <c r="W1426" s="3" t="n">
        <f aca="false">V1426*U1426*J1425</f>
        <v>0.913340895677476</v>
      </c>
    </row>
    <row r="1427" customFormat="false" ht="12.8" hidden="false" customHeight="false" outlineLevel="0" collapsed="false">
      <c r="I1427" s="0" t="n">
        <v>1038.5</v>
      </c>
      <c r="J1427" s="1" t="n">
        <f aca="true">FORECAST(I1427,OFFSET(lens7y,MATCH(I1427,lens7x,1)-1,0,2),OFFSET(lens7x,MATCH(I1427,lens7x,1)-1,0,2))</f>
        <v>0.999128307781246</v>
      </c>
      <c r="R1427" s="1" t="n">
        <v>1038</v>
      </c>
      <c r="S1427" s="2" t="n">
        <f aca="true">FORECAST(R1427,OFFSET(ref7ay,MATCH(R1427,ref7x,1)-1,0,2),OFFSET(ref7x,MATCH(R1427,ref7x,1)-1,0,2))</f>
        <v>96.15315</v>
      </c>
      <c r="T1427" s="2" t="n">
        <f aca="true">FORECAST(R1427,OFFSET(ref7by,MATCH(R1427,ref7x,1)-1,0,2),OFFSET(ref7x,MATCH(R1427,ref7x,1)-1,0,2))</f>
        <v>94.95854</v>
      </c>
      <c r="U1427" s="1" t="n">
        <f aca="false">S1427/100</f>
        <v>0.9615315</v>
      </c>
      <c r="V1427" s="1" t="n">
        <f aca="false">T1427/100</f>
        <v>0.9495854</v>
      </c>
      <c r="W1427" s="3" t="n">
        <f aca="false">V1427*U1427*J1426</f>
        <v>0.912260369990735</v>
      </c>
    </row>
    <row r="1428" customFormat="false" ht="12.8" hidden="false" customHeight="false" outlineLevel="0" collapsed="false">
      <c r="I1428" s="0" t="n">
        <v>1039</v>
      </c>
      <c r="J1428" s="1" t="n">
        <f aca="true">FORECAST(I1428,OFFSET(lens7y,MATCH(I1428,lens7x,1)-1,0,2),OFFSET(lens7x,MATCH(I1428,lens7x,1)-1,0,2))</f>
        <v>0.999128307781246</v>
      </c>
      <c r="R1428" s="1" t="n">
        <v>1038.5</v>
      </c>
      <c r="S1428" s="2" t="n">
        <f aca="true">FORECAST(R1428,OFFSET(ref7ay,MATCH(R1428,ref7x,1)-1,0,2),OFFSET(ref7x,MATCH(R1428,ref7x,1)-1,0,2))</f>
        <v>96.098195</v>
      </c>
      <c r="T1428" s="2" t="n">
        <f aca="true">FORECAST(R1428,OFFSET(ref7by,MATCH(R1428,ref7x,1)-1,0,2),OFFSET(ref7x,MATCH(R1428,ref7x,1)-1,0,2))</f>
        <v>94.899235</v>
      </c>
      <c r="U1428" s="1" t="n">
        <f aca="false">S1428/100</f>
        <v>0.96098195</v>
      </c>
      <c r="V1428" s="1" t="n">
        <f aca="false">T1428/100</f>
        <v>0.94899235</v>
      </c>
      <c r="W1428" s="3" t="n">
        <f aca="false">V1428*U1428*J1427</f>
        <v>0.911169566663057</v>
      </c>
    </row>
    <row r="1429" customFormat="false" ht="12.8" hidden="false" customHeight="false" outlineLevel="0" collapsed="false">
      <c r="I1429" s="0" t="n">
        <v>1039.5</v>
      </c>
      <c r="J1429" s="1" t="n">
        <f aca="true">FORECAST(I1429,OFFSET(lens7y,MATCH(I1429,lens7x,1)-1,0,2),OFFSET(lens7x,MATCH(I1429,lens7x,1)-1,0,2))</f>
        <v>0.999128307781246</v>
      </c>
      <c r="R1429" s="1" t="n">
        <v>1039</v>
      </c>
      <c r="S1429" s="2" t="n">
        <f aca="true">FORECAST(R1429,OFFSET(ref7ay,MATCH(R1429,ref7x,1)-1,0,2),OFFSET(ref7x,MATCH(R1429,ref7x,1)-1,0,2))</f>
        <v>96.04324</v>
      </c>
      <c r="T1429" s="2" t="n">
        <f aca="true">FORECAST(R1429,OFFSET(ref7by,MATCH(R1429,ref7x,1)-1,0,2),OFFSET(ref7x,MATCH(R1429,ref7x,1)-1,0,2))</f>
        <v>94.83993</v>
      </c>
      <c r="U1429" s="1" t="n">
        <f aca="false">S1429/100</f>
        <v>0.9604324</v>
      </c>
      <c r="V1429" s="1" t="n">
        <f aca="false">T1429/100</f>
        <v>0.9483993</v>
      </c>
      <c r="W1429" s="3" t="n">
        <f aca="false">V1429*U1429*J1428</f>
        <v>0.910079414588447</v>
      </c>
    </row>
    <row r="1430" customFormat="false" ht="12.8" hidden="false" customHeight="false" outlineLevel="0" collapsed="false">
      <c r="I1430" s="0" t="n">
        <v>1040</v>
      </c>
      <c r="J1430" s="1" t="n">
        <f aca="true">FORECAST(I1430,OFFSET(lens7y,MATCH(I1430,lens7x,1)-1,0,2),OFFSET(lens7x,MATCH(I1430,lens7x,1)-1,0,2))</f>
        <v>0.999128307781246</v>
      </c>
      <c r="R1430" s="1" t="n">
        <v>1039.5</v>
      </c>
      <c r="S1430" s="2" t="n">
        <f aca="true">FORECAST(R1430,OFFSET(ref7ay,MATCH(R1430,ref7x,1)-1,0,2),OFFSET(ref7x,MATCH(R1430,ref7x,1)-1,0,2))</f>
        <v>95.98827</v>
      </c>
      <c r="T1430" s="2" t="n">
        <f aca="true">FORECAST(R1430,OFFSET(ref7by,MATCH(R1430,ref7x,1)-1,0,2),OFFSET(ref7x,MATCH(R1430,ref7x,1)-1,0,2))</f>
        <v>94.78108</v>
      </c>
      <c r="U1430" s="1" t="n">
        <f aca="false">S1430/100</f>
        <v>0.9598827</v>
      </c>
      <c r="V1430" s="1" t="n">
        <f aca="false">T1430/100</f>
        <v>0.9478108</v>
      </c>
      <c r="W1430" s="3" t="n">
        <f aca="false">V1430*U1430*J1429</f>
        <v>0.908994135379095</v>
      </c>
    </row>
    <row r="1431" customFormat="false" ht="12.8" hidden="false" customHeight="false" outlineLevel="0" collapsed="false">
      <c r="I1431" s="0" t="n">
        <v>1040.5</v>
      </c>
      <c r="J1431" s="1" t="n">
        <f aca="true">FORECAST(I1431,OFFSET(lens7y,MATCH(I1431,lens7x,1)-1,0,2),OFFSET(lens7x,MATCH(I1431,lens7x,1)-1,0,2))</f>
        <v>0.999128307781246</v>
      </c>
      <c r="R1431" s="1" t="n">
        <v>1040</v>
      </c>
      <c r="S1431" s="2" t="n">
        <f aca="true">FORECAST(R1431,OFFSET(ref7ay,MATCH(R1431,ref7x,1)-1,0,2),OFFSET(ref7x,MATCH(R1431,ref7x,1)-1,0,2))</f>
        <v>95.9333</v>
      </c>
      <c r="T1431" s="2" t="n">
        <f aca="true">FORECAST(R1431,OFFSET(ref7by,MATCH(R1431,ref7x,1)-1,0,2),OFFSET(ref7x,MATCH(R1431,ref7x,1)-1,0,2))</f>
        <v>94.72223</v>
      </c>
      <c r="U1431" s="1" t="n">
        <f aca="false">S1431/100</f>
        <v>0.959333</v>
      </c>
      <c r="V1431" s="1" t="n">
        <f aca="false">T1431/100</f>
        <v>0.9472223</v>
      </c>
      <c r="W1431" s="3" t="n">
        <f aca="false">V1431*U1431*J1430</f>
        <v>0.907909502602661</v>
      </c>
    </row>
    <row r="1432" customFormat="false" ht="12.8" hidden="false" customHeight="false" outlineLevel="0" collapsed="false">
      <c r="I1432" s="0" t="n">
        <v>1041</v>
      </c>
      <c r="J1432" s="1" t="n">
        <f aca="true">FORECAST(I1432,OFFSET(lens7y,MATCH(I1432,lens7x,1)-1,0,2),OFFSET(lens7x,MATCH(I1432,lens7x,1)-1,0,2))</f>
        <v>0.999128307781246</v>
      </c>
      <c r="R1432" s="1" t="n">
        <v>1040.5</v>
      </c>
      <c r="S1432" s="2" t="n">
        <f aca="true">FORECAST(R1432,OFFSET(ref7ay,MATCH(R1432,ref7x,1)-1,0,2),OFFSET(ref7x,MATCH(R1432,ref7x,1)-1,0,2))</f>
        <v>95.877715</v>
      </c>
      <c r="T1432" s="2" t="n">
        <f aca="true">FORECAST(R1432,OFFSET(ref7by,MATCH(R1432,ref7x,1)-1,0,2),OFFSET(ref7x,MATCH(R1432,ref7x,1)-1,0,2))</f>
        <v>94.66293</v>
      </c>
      <c r="U1432" s="1" t="n">
        <f aca="false">S1432/100</f>
        <v>0.95877715</v>
      </c>
      <c r="V1432" s="1" t="n">
        <f aca="false">T1432/100</f>
        <v>0.9466293</v>
      </c>
      <c r="W1432" s="3" t="n">
        <f aca="false">V1432*U1432*J1431</f>
        <v>0.906815388799829</v>
      </c>
    </row>
    <row r="1433" customFormat="false" ht="12.8" hidden="false" customHeight="false" outlineLevel="0" collapsed="false">
      <c r="I1433" s="0" t="n">
        <v>1041.5</v>
      </c>
      <c r="J1433" s="1" t="n">
        <f aca="true">FORECAST(I1433,OFFSET(lens7y,MATCH(I1433,lens7x,1)-1,0,2),OFFSET(lens7x,MATCH(I1433,lens7x,1)-1,0,2))</f>
        <v>0.999128307781246</v>
      </c>
      <c r="R1433" s="1" t="n">
        <v>1041</v>
      </c>
      <c r="S1433" s="2" t="n">
        <f aca="true">FORECAST(R1433,OFFSET(ref7ay,MATCH(R1433,ref7x,1)-1,0,2),OFFSET(ref7x,MATCH(R1433,ref7x,1)-1,0,2))</f>
        <v>95.82213</v>
      </c>
      <c r="T1433" s="2" t="n">
        <f aca="true">FORECAST(R1433,OFFSET(ref7by,MATCH(R1433,ref7x,1)-1,0,2),OFFSET(ref7x,MATCH(R1433,ref7x,1)-1,0,2))</f>
        <v>94.60363</v>
      </c>
      <c r="U1433" s="1" t="n">
        <f aca="false">S1433/100</f>
        <v>0.9582213</v>
      </c>
      <c r="V1433" s="1" t="n">
        <f aca="false">T1433/100</f>
        <v>0.9460363</v>
      </c>
      <c r="W1433" s="3" t="n">
        <f aca="false">V1433*U1433*J1432</f>
        <v>0.905721933660445</v>
      </c>
    </row>
    <row r="1434" customFormat="false" ht="12.8" hidden="false" customHeight="false" outlineLevel="0" collapsed="false">
      <c r="I1434" s="0" t="n">
        <v>1042</v>
      </c>
      <c r="J1434" s="1" t="n">
        <f aca="true">FORECAST(I1434,OFFSET(lens7y,MATCH(I1434,lens7x,1)-1,0,2),OFFSET(lens7x,MATCH(I1434,lens7x,1)-1,0,2))</f>
        <v>0.999128307781246</v>
      </c>
      <c r="R1434" s="1" t="n">
        <v>1041.5</v>
      </c>
      <c r="S1434" s="2" t="n">
        <f aca="true">FORECAST(R1434,OFFSET(ref7ay,MATCH(R1434,ref7x,1)-1,0,2),OFFSET(ref7x,MATCH(R1434,ref7x,1)-1,0,2))</f>
        <v>95.76632</v>
      </c>
      <c r="T1434" s="2" t="n">
        <f aca="true">FORECAST(R1434,OFFSET(ref7by,MATCH(R1434,ref7x,1)-1,0,2),OFFSET(ref7x,MATCH(R1434,ref7x,1)-1,0,2))</f>
        <v>94.5442</v>
      </c>
      <c r="U1434" s="1" t="n">
        <f aca="false">S1434/100</f>
        <v>0.9576632</v>
      </c>
      <c r="V1434" s="1" t="n">
        <f aca="false">T1434/100</f>
        <v>0.945442</v>
      </c>
      <c r="W1434" s="3" t="n">
        <f aca="false">V1434*U1434*J1433</f>
        <v>0.904625767914451</v>
      </c>
    </row>
    <row r="1435" customFormat="false" ht="12.8" hidden="false" customHeight="false" outlineLevel="0" collapsed="false">
      <c r="I1435" s="0" t="n">
        <v>1042.5</v>
      </c>
      <c r="J1435" s="1" t="n">
        <f aca="true">FORECAST(I1435,OFFSET(lens7y,MATCH(I1435,lens7x,1)-1,0,2),OFFSET(lens7x,MATCH(I1435,lens7x,1)-1,0,2))</f>
        <v>0.999128307781246</v>
      </c>
      <c r="R1435" s="1" t="n">
        <v>1042</v>
      </c>
      <c r="S1435" s="2" t="n">
        <f aca="true">FORECAST(R1435,OFFSET(ref7ay,MATCH(R1435,ref7x,1)-1,0,2),OFFSET(ref7x,MATCH(R1435,ref7x,1)-1,0,2))</f>
        <v>95.71051</v>
      </c>
      <c r="T1435" s="2" t="n">
        <f aca="true">FORECAST(R1435,OFFSET(ref7by,MATCH(R1435,ref7x,1)-1,0,2),OFFSET(ref7x,MATCH(R1435,ref7x,1)-1,0,2))</f>
        <v>94.48477</v>
      </c>
      <c r="U1435" s="1" t="n">
        <f aca="false">S1435/100</f>
        <v>0.9571051</v>
      </c>
      <c r="V1435" s="1" t="n">
        <f aca="false">T1435/100</f>
        <v>0.9448477</v>
      </c>
      <c r="W1435" s="3" t="n">
        <f aca="false">V1435*U1435*J1434</f>
        <v>0.903530264947874</v>
      </c>
    </row>
    <row r="1436" customFormat="false" ht="12.8" hidden="false" customHeight="false" outlineLevel="0" collapsed="false">
      <c r="I1436" s="0" t="n">
        <v>1043</v>
      </c>
      <c r="J1436" s="1" t="n">
        <f aca="true">FORECAST(I1436,OFFSET(lens7y,MATCH(I1436,lens7x,1)-1,0,2),OFFSET(lens7x,MATCH(I1436,lens7x,1)-1,0,2))</f>
        <v>0.999128307781246</v>
      </c>
      <c r="R1436" s="1" t="n">
        <v>1042.5</v>
      </c>
      <c r="S1436" s="2" t="n">
        <f aca="true">FORECAST(R1436,OFFSET(ref7ay,MATCH(R1436,ref7x,1)-1,0,2),OFFSET(ref7x,MATCH(R1436,ref7x,1)-1,0,2))</f>
        <v>95.654115</v>
      </c>
      <c r="T1436" s="2" t="n">
        <f aca="true">FORECAST(R1436,OFFSET(ref7by,MATCH(R1436,ref7x,1)-1,0,2),OFFSET(ref7x,MATCH(R1436,ref7x,1)-1,0,2))</f>
        <v>94.42491</v>
      </c>
      <c r="U1436" s="1" t="n">
        <f aca="false">S1436/100</f>
        <v>0.95654115</v>
      </c>
      <c r="V1436" s="1" t="n">
        <f aca="false">T1436/100</f>
        <v>0.9442491</v>
      </c>
      <c r="W1436" s="3" t="n">
        <f aca="false">V1436*U1436*J1435</f>
        <v>0.902425796151884</v>
      </c>
    </row>
    <row r="1437" customFormat="false" ht="12.8" hidden="false" customHeight="false" outlineLevel="0" collapsed="false">
      <c r="I1437" s="0" t="n">
        <v>1043.5</v>
      </c>
      <c r="J1437" s="1" t="n">
        <f aca="true">FORECAST(I1437,OFFSET(lens7y,MATCH(I1437,lens7x,1)-1,0,2),OFFSET(lens7x,MATCH(I1437,lens7x,1)-1,0,2))</f>
        <v>0.999128307781246</v>
      </c>
      <c r="R1437" s="1" t="n">
        <v>1043</v>
      </c>
      <c r="S1437" s="2" t="n">
        <f aca="true">FORECAST(R1437,OFFSET(ref7ay,MATCH(R1437,ref7x,1)-1,0,2),OFFSET(ref7x,MATCH(R1437,ref7x,1)-1,0,2))</f>
        <v>95.59772</v>
      </c>
      <c r="T1437" s="2" t="n">
        <f aca="true">FORECAST(R1437,OFFSET(ref7by,MATCH(R1437,ref7x,1)-1,0,2),OFFSET(ref7x,MATCH(R1437,ref7x,1)-1,0,2))</f>
        <v>94.36505</v>
      </c>
      <c r="U1437" s="1" t="n">
        <f aca="false">S1437/100</f>
        <v>0.9559772</v>
      </c>
      <c r="V1437" s="1" t="n">
        <f aca="false">T1437/100</f>
        <v>0.9436505</v>
      </c>
      <c r="W1437" s="3" t="n">
        <f aca="false">V1437*U1437*J1436</f>
        <v>0.901322001928302</v>
      </c>
    </row>
    <row r="1438" customFormat="false" ht="12.8" hidden="false" customHeight="false" outlineLevel="0" collapsed="false">
      <c r="I1438" s="0" t="n">
        <v>1044</v>
      </c>
      <c r="J1438" s="1" t="n">
        <f aca="true">FORECAST(I1438,OFFSET(lens7y,MATCH(I1438,lens7x,1)-1,0,2),OFFSET(lens7x,MATCH(I1438,lens7x,1)-1,0,2))</f>
        <v>0.999128307781246</v>
      </c>
      <c r="R1438" s="1" t="n">
        <v>1043.5</v>
      </c>
      <c r="S1438" s="2" t="n">
        <f aca="true">FORECAST(R1438,OFFSET(ref7ay,MATCH(R1438,ref7x,1)-1,0,2),OFFSET(ref7x,MATCH(R1438,ref7x,1)-1,0,2))</f>
        <v>95.54074</v>
      </c>
      <c r="T1438" s="2" t="n">
        <f aca="true">FORECAST(R1438,OFFSET(ref7by,MATCH(R1438,ref7x,1)-1,0,2),OFFSET(ref7x,MATCH(R1438,ref7x,1)-1,0,2))</f>
        <v>94.30477</v>
      </c>
      <c r="U1438" s="1" t="n">
        <f aca="false">S1438/100</f>
        <v>0.9554074</v>
      </c>
      <c r="V1438" s="1" t="n">
        <f aca="false">T1438/100</f>
        <v>0.9430477</v>
      </c>
      <c r="W1438" s="3" t="n">
        <f aca="false">V1438*U1438*J1437</f>
        <v>0.900209361019279</v>
      </c>
    </row>
    <row r="1439" customFormat="false" ht="12.8" hidden="false" customHeight="false" outlineLevel="0" collapsed="false">
      <c r="I1439" s="0" t="n">
        <v>1044.5</v>
      </c>
      <c r="J1439" s="1" t="n">
        <f aca="true">FORECAST(I1439,OFFSET(lens7y,MATCH(I1439,lens7x,1)-1,0,2),OFFSET(lens7x,MATCH(I1439,lens7x,1)-1,0,2))</f>
        <v>0.999128307781246</v>
      </c>
      <c r="R1439" s="1" t="n">
        <v>1044</v>
      </c>
      <c r="S1439" s="2" t="n">
        <f aca="true">FORECAST(R1439,OFFSET(ref7ay,MATCH(R1439,ref7x,1)-1,0,2),OFFSET(ref7x,MATCH(R1439,ref7x,1)-1,0,2))</f>
        <v>95.48376</v>
      </c>
      <c r="T1439" s="2" t="n">
        <f aca="true">FORECAST(R1439,OFFSET(ref7by,MATCH(R1439,ref7x,1)-1,0,2),OFFSET(ref7x,MATCH(R1439,ref7x,1)-1,0,2))</f>
        <v>94.24449</v>
      </c>
      <c r="U1439" s="1" t="n">
        <f aca="false">S1439/100</f>
        <v>0.9548376</v>
      </c>
      <c r="V1439" s="1" t="n">
        <f aca="false">T1439/100</f>
        <v>0.9424449</v>
      </c>
      <c r="W1439" s="3" t="n">
        <f aca="false">V1439*U1439*J1438</f>
        <v>0.899097406462327</v>
      </c>
    </row>
    <row r="1440" customFormat="false" ht="12.8" hidden="false" customHeight="false" outlineLevel="0" collapsed="false">
      <c r="I1440" s="0" t="n">
        <v>1045</v>
      </c>
      <c r="J1440" s="1" t="n">
        <f aca="true">FORECAST(I1440,OFFSET(lens7y,MATCH(I1440,lens7x,1)-1,0,2),OFFSET(lens7x,MATCH(I1440,lens7x,1)-1,0,2))</f>
        <v>0.999128307781246</v>
      </c>
      <c r="R1440" s="1" t="n">
        <v>1044.5</v>
      </c>
      <c r="S1440" s="2" t="n">
        <f aca="true">FORECAST(R1440,OFFSET(ref7ay,MATCH(R1440,ref7x,1)-1,0,2),OFFSET(ref7x,MATCH(R1440,ref7x,1)-1,0,2))</f>
        <v>95.42794</v>
      </c>
      <c r="T1440" s="2" t="n">
        <f aca="true">FORECAST(R1440,OFFSET(ref7by,MATCH(R1440,ref7x,1)-1,0,2),OFFSET(ref7x,MATCH(R1440,ref7x,1)-1,0,2))</f>
        <v>94.1846</v>
      </c>
      <c r="U1440" s="1" t="n">
        <f aca="false">S1440/100</f>
        <v>0.9542794</v>
      </c>
      <c r="V1440" s="1" t="n">
        <f aca="false">T1440/100</f>
        <v>0.941846</v>
      </c>
      <c r="W1440" s="3" t="n">
        <f aca="false">V1440*U1440*J1439</f>
        <v>0.898000772547738</v>
      </c>
    </row>
    <row r="1441" customFormat="false" ht="12.8" hidden="false" customHeight="false" outlineLevel="0" collapsed="false">
      <c r="I1441" s="0" t="n">
        <v>1045.5</v>
      </c>
      <c r="J1441" s="1" t="n">
        <f aca="true">FORECAST(I1441,OFFSET(lens7y,MATCH(I1441,lens7x,1)-1,0,2),OFFSET(lens7x,MATCH(I1441,lens7x,1)-1,0,2))</f>
        <v>0.999128307781246</v>
      </c>
      <c r="R1441" s="1" t="n">
        <v>1045</v>
      </c>
      <c r="S1441" s="2" t="n">
        <f aca="true">FORECAST(R1441,OFFSET(ref7ay,MATCH(R1441,ref7x,1)-1,0,2),OFFSET(ref7x,MATCH(R1441,ref7x,1)-1,0,2))</f>
        <v>95.37212</v>
      </c>
      <c r="T1441" s="2" t="n">
        <f aca="true">FORECAST(R1441,OFFSET(ref7by,MATCH(R1441,ref7x,1)-1,0,2),OFFSET(ref7x,MATCH(R1441,ref7x,1)-1,0,2))</f>
        <v>94.12471</v>
      </c>
      <c r="U1441" s="1" t="n">
        <f aca="false">S1441/100</f>
        <v>0.9537212</v>
      </c>
      <c r="V1441" s="1" t="n">
        <f aca="false">T1441/100</f>
        <v>0.9412471</v>
      </c>
      <c r="W1441" s="3" t="n">
        <f aca="false">V1441*U1441*J1440</f>
        <v>0.896904806662286</v>
      </c>
    </row>
    <row r="1442" customFormat="false" ht="12.8" hidden="false" customHeight="false" outlineLevel="0" collapsed="false">
      <c r="I1442" s="0" t="n">
        <v>1046</v>
      </c>
      <c r="J1442" s="1" t="n">
        <f aca="true">FORECAST(I1442,OFFSET(lens7y,MATCH(I1442,lens7x,1)-1,0,2),OFFSET(lens7x,MATCH(I1442,lens7x,1)-1,0,2))</f>
        <v>0.999128307781246</v>
      </c>
      <c r="R1442" s="1" t="n">
        <v>1045.5</v>
      </c>
      <c r="S1442" s="2" t="n">
        <f aca="true">FORECAST(R1442,OFFSET(ref7ay,MATCH(R1442,ref7x,1)-1,0,2),OFFSET(ref7x,MATCH(R1442,ref7x,1)-1,0,2))</f>
        <v>95.31572</v>
      </c>
      <c r="T1442" s="2" t="n">
        <f aca="true">FORECAST(R1442,OFFSET(ref7by,MATCH(R1442,ref7x,1)-1,0,2),OFFSET(ref7x,MATCH(R1442,ref7x,1)-1,0,2))</f>
        <v>94.064375</v>
      </c>
      <c r="U1442" s="1" t="n">
        <f aca="false">S1442/100</f>
        <v>0.9531572</v>
      </c>
      <c r="V1442" s="1" t="n">
        <f aca="false">T1442/100</f>
        <v>0.94064375</v>
      </c>
      <c r="W1442" s="3" t="n">
        <f aca="false">V1442*U1442*J1441</f>
        <v>0.895799819949939</v>
      </c>
    </row>
    <row r="1443" customFormat="false" ht="12.8" hidden="false" customHeight="false" outlineLevel="0" collapsed="false">
      <c r="I1443" s="0" t="n">
        <v>1046.5</v>
      </c>
      <c r="J1443" s="1" t="n">
        <f aca="true">FORECAST(I1443,OFFSET(lens7y,MATCH(I1443,lens7x,1)-1,0,2),OFFSET(lens7x,MATCH(I1443,lens7x,1)-1,0,2))</f>
        <v>0.999128307781246</v>
      </c>
      <c r="R1443" s="1" t="n">
        <v>1046</v>
      </c>
      <c r="S1443" s="2" t="n">
        <f aca="true">FORECAST(R1443,OFFSET(ref7ay,MATCH(R1443,ref7x,1)-1,0,2),OFFSET(ref7x,MATCH(R1443,ref7x,1)-1,0,2))</f>
        <v>95.25932</v>
      </c>
      <c r="T1443" s="2" t="n">
        <f aca="true">FORECAST(R1443,OFFSET(ref7by,MATCH(R1443,ref7x,1)-1,0,2),OFFSET(ref7x,MATCH(R1443,ref7x,1)-1,0,2))</f>
        <v>94.00404</v>
      </c>
      <c r="U1443" s="1" t="n">
        <f aca="false">S1443/100</f>
        <v>0.9525932</v>
      </c>
      <c r="V1443" s="1" t="n">
        <f aca="false">T1443/100</f>
        <v>0.9400404</v>
      </c>
      <c r="W1443" s="3" t="n">
        <f aca="false">V1443*U1443*J1442</f>
        <v>0.894695513223136</v>
      </c>
    </row>
    <row r="1444" customFormat="false" ht="12.8" hidden="false" customHeight="false" outlineLevel="0" collapsed="false">
      <c r="I1444" s="0" t="n">
        <v>1047</v>
      </c>
      <c r="J1444" s="1" t="n">
        <f aca="true">FORECAST(I1444,OFFSET(lens7y,MATCH(I1444,lens7x,1)-1,0,2),OFFSET(lens7x,MATCH(I1444,lens7x,1)-1,0,2))</f>
        <v>0.999128307781246</v>
      </c>
      <c r="R1444" s="1" t="n">
        <v>1046.5</v>
      </c>
      <c r="S1444" s="2" t="n">
        <f aca="true">FORECAST(R1444,OFFSET(ref7ay,MATCH(R1444,ref7x,1)-1,0,2),OFFSET(ref7x,MATCH(R1444,ref7x,1)-1,0,2))</f>
        <v>95.200645</v>
      </c>
      <c r="T1444" s="2" t="n">
        <f aca="true">FORECAST(R1444,OFFSET(ref7by,MATCH(R1444,ref7x,1)-1,0,2),OFFSET(ref7x,MATCH(R1444,ref7x,1)-1,0,2))</f>
        <v>93.942495</v>
      </c>
      <c r="U1444" s="1" t="n">
        <f aca="false">S1444/100</f>
        <v>0.95200645</v>
      </c>
      <c r="V1444" s="1" t="n">
        <f aca="false">T1444/100</f>
        <v>0.93942495</v>
      </c>
      <c r="W1444" s="3" t="n">
        <f aca="false">V1444*U1444*J1443</f>
        <v>0.893559023682185</v>
      </c>
    </row>
    <row r="1445" customFormat="false" ht="12.8" hidden="false" customHeight="false" outlineLevel="0" collapsed="false">
      <c r="I1445" s="0" t="n">
        <v>1047.5</v>
      </c>
      <c r="J1445" s="1" t="n">
        <f aca="true">FORECAST(I1445,OFFSET(lens7y,MATCH(I1445,lens7x,1)-1,0,2),OFFSET(lens7x,MATCH(I1445,lens7x,1)-1,0,2))</f>
        <v>0.999128307781246</v>
      </c>
      <c r="R1445" s="1" t="n">
        <v>1047</v>
      </c>
      <c r="S1445" s="2" t="n">
        <f aca="true">FORECAST(R1445,OFFSET(ref7ay,MATCH(R1445,ref7x,1)-1,0,2),OFFSET(ref7x,MATCH(R1445,ref7x,1)-1,0,2))</f>
        <v>95.14197</v>
      </c>
      <c r="T1445" s="2" t="n">
        <f aca="true">FORECAST(R1445,OFFSET(ref7by,MATCH(R1445,ref7x,1)-1,0,2),OFFSET(ref7x,MATCH(R1445,ref7x,1)-1,0,2))</f>
        <v>93.88095</v>
      </c>
      <c r="U1445" s="1" t="n">
        <f aca="false">S1445/100</f>
        <v>0.9514197</v>
      </c>
      <c r="V1445" s="1" t="n">
        <f aca="false">T1445/100</f>
        <v>0.9388095</v>
      </c>
      <c r="W1445" s="3" t="n">
        <f aca="false">V1445*U1445*J1444</f>
        <v>0.892423255742247</v>
      </c>
    </row>
    <row r="1446" customFormat="false" ht="12.8" hidden="false" customHeight="false" outlineLevel="0" collapsed="false">
      <c r="I1446" s="0" t="n">
        <v>1048</v>
      </c>
      <c r="J1446" s="1" t="n">
        <f aca="true">FORECAST(I1446,OFFSET(lens7y,MATCH(I1446,lens7x,1)-1,0,2),OFFSET(lens7x,MATCH(I1446,lens7x,1)-1,0,2))</f>
        <v>0.999128307781246</v>
      </c>
      <c r="R1446" s="1" t="n">
        <v>1047.5</v>
      </c>
      <c r="S1446" s="2" t="n">
        <f aca="true">FORECAST(R1446,OFFSET(ref7ay,MATCH(R1446,ref7x,1)-1,0,2),OFFSET(ref7x,MATCH(R1446,ref7x,1)-1,0,2))</f>
        <v>95.08276</v>
      </c>
      <c r="T1446" s="2" t="n">
        <f aca="true">FORECAST(R1446,OFFSET(ref7by,MATCH(R1446,ref7x,1)-1,0,2),OFFSET(ref7x,MATCH(R1446,ref7x,1)-1,0,2))</f>
        <v>93.81903</v>
      </c>
      <c r="U1446" s="1" t="n">
        <f aca="false">S1446/100</f>
        <v>0.9508276</v>
      </c>
      <c r="V1446" s="1" t="n">
        <f aca="false">T1446/100</f>
        <v>0.9381903</v>
      </c>
      <c r="W1446" s="3" t="n">
        <f aca="false">V1446*U1446*J1445</f>
        <v>0.891279631945079</v>
      </c>
    </row>
    <row r="1447" customFormat="false" ht="12.8" hidden="false" customHeight="false" outlineLevel="0" collapsed="false">
      <c r="I1447" s="0" t="n">
        <v>1048.5</v>
      </c>
      <c r="J1447" s="1" t="n">
        <f aca="true">FORECAST(I1447,OFFSET(lens7y,MATCH(I1447,lens7x,1)-1,0,2),OFFSET(lens7x,MATCH(I1447,lens7x,1)-1,0,2))</f>
        <v>0.999128307781246</v>
      </c>
      <c r="R1447" s="1" t="n">
        <v>1048</v>
      </c>
      <c r="S1447" s="2" t="n">
        <f aca="true">FORECAST(R1447,OFFSET(ref7ay,MATCH(R1447,ref7x,1)-1,0,2),OFFSET(ref7x,MATCH(R1447,ref7x,1)-1,0,2))</f>
        <v>95.02355</v>
      </c>
      <c r="T1447" s="2" t="n">
        <f aca="true">FORECAST(R1447,OFFSET(ref7by,MATCH(R1447,ref7x,1)-1,0,2),OFFSET(ref7x,MATCH(R1447,ref7x,1)-1,0,2))</f>
        <v>93.75711</v>
      </c>
      <c r="U1447" s="1" t="n">
        <f aca="false">S1447/100</f>
        <v>0.9502355</v>
      </c>
      <c r="V1447" s="1" t="n">
        <f aca="false">T1447/100</f>
        <v>0.9375711</v>
      </c>
      <c r="W1447" s="3" t="n">
        <f aca="false">V1447*U1447*J1446</f>
        <v>0.890136740765378</v>
      </c>
    </row>
    <row r="1448" customFormat="false" ht="12.8" hidden="false" customHeight="false" outlineLevel="0" collapsed="false">
      <c r="I1448" s="0" t="n">
        <v>1049</v>
      </c>
      <c r="J1448" s="1" t="n">
        <f aca="true">FORECAST(I1448,OFFSET(lens7y,MATCH(I1448,lens7x,1)-1,0,2),OFFSET(lens7x,MATCH(I1448,lens7x,1)-1,0,2))</f>
        <v>0.999128307781246</v>
      </c>
      <c r="R1448" s="1" t="n">
        <v>1048.5</v>
      </c>
      <c r="S1448" s="2" t="n">
        <f aca="true">FORECAST(R1448,OFFSET(ref7ay,MATCH(R1448,ref7x,1)-1,0,2),OFFSET(ref7x,MATCH(R1448,ref7x,1)-1,0,2))</f>
        <v>94.96381</v>
      </c>
      <c r="T1448" s="2" t="n">
        <f aca="true">FORECAST(R1448,OFFSET(ref7by,MATCH(R1448,ref7x,1)-1,0,2),OFFSET(ref7x,MATCH(R1448,ref7x,1)-1,0,2))</f>
        <v>93.694815</v>
      </c>
      <c r="U1448" s="1" t="n">
        <f aca="false">S1448/100</f>
        <v>0.9496381</v>
      </c>
      <c r="V1448" s="1" t="n">
        <f aca="false">T1448/100</f>
        <v>0.93694815</v>
      </c>
      <c r="W1448" s="3" t="n">
        <f aca="false">V1448*U1448*J1447</f>
        <v>0.888986062648107</v>
      </c>
    </row>
    <row r="1449" customFormat="false" ht="12.8" hidden="false" customHeight="false" outlineLevel="0" collapsed="false">
      <c r="I1449" s="0" t="n">
        <v>1049.5</v>
      </c>
      <c r="J1449" s="1" t="n">
        <f aca="true">FORECAST(I1449,OFFSET(lens7y,MATCH(I1449,lens7x,1)-1,0,2),OFFSET(lens7x,MATCH(I1449,lens7x,1)-1,0,2))</f>
        <v>0.999128307781246</v>
      </c>
      <c r="R1449" s="1" t="n">
        <v>1049</v>
      </c>
      <c r="S1449" s="2" t="n">
        <f aca="true">FORECAST(R1449,OFFSET(ref7ay,MATCH(R1449,ref7x,1)-1,0,2),OFFSET(ref7x,MATCH(R1449,ref7x,1)-1,0,2))</f>
        <v>94.90407</v>
      </c>
      <c r="T1449" s="2" t="n">
        <f aca="true">FORECAST(R1449,OFFSET(ref7by,MATCH(R1449,ref7x,1)-1,0,2),OFFSET(ref7x,MATCH(R1449,ref7x,1)-1,0,2))</f>
        <v>93.63252</v>
      </c>
      <c r="U1449" s="1" t="n">
        <f aca="false">S1449/100</f>
        <v>0.9490407</v>
      </c>
      <c r="V1449" s="1" t="n">
        <f aca="false">T1449/100</f>
        <v>0.9363252</v>
      </c>
      <c r="W1449" s="3" t="n">
        <f aca="false">V1449*U1449*J1448</f>
        <v>0.887836128182694</v>
      </c>
    </row>
    <row r="1450" customFormat="false" ht="12.8" hidden="false" customHeight="false" outlineLevel="0" collapsed="false">
      <c r="I1450" s="0" t="n">
        <v>1050</v>
      </c>
      <c r="J1450" s="1" t="n">
        <f aca="true">FORECAST(I1450,OFFSET(lens7y,MATCH(I1450,lens7x,1)-1,0,2),OFFSET(lens7x,MATCH(I1450,lens7x,1)-1,0,2))</f>
        <v>0.999128307781246</v>
      </c>
      <c r="R1450" s="1" t="n">
        <v>1049.5</v>
      </c>
      <c r="S1450" s="2" t="n">
        <f aca="true">FORECAST(R1450,OFFSET(ref7ay,MATCH(R1450,ref7x,1)-1,0,2),OFFSET(ref7x,MATCH(R1450,ref7x,1)-1,0,2))</f>
        <v>94.8397</v>
      </c>
      <c r="T1450" s="2" t="n">
        <f aca="true">FORECAST(R1450,OFFSET(ref7by,MATCH(R1450,ref7x,1)-1,0,2),OFFSET(ref7x,MATCH(R1450,ref7x,1)-1,0,2))</f>
        <v>93.56651</v>
      </c>
      <c r="U1450" s="1" t="n">
        <f aca="false">S1450/100</f>
        <v>0.948397</v>
      </c>
      <c r="V1450" s="1" t="n">
        <f aca="false">T1450/100</f>
        <v>0.9356651</v>
      </c>
      <c r="W1450" s="3" t="n">
        <f aca="false">V1450*U1450*J1449</f>
        <v>0.886608449883037</v>
      </c>
    </row>
    <row r="1451" customFormat="false" ht="13.8" hidden="false" customHeight="false" outlineLevel="0" collapsed="false">
      <c r="R1451" s="1" t="n">
        <v>1050</v>
      </c>
      <c r="S1451" s="12" t="n">
        <v>94.77533</v>
      </c>
      <c r="T1451" s="11" t="n">
        <v>93.5005</v>
      </c>
      <c r="U1451" s="1" t="n">
        <f aca="false">S1451/100</f>
        <v>0.9477533</v>
      </c>
      <c r="V1451" s="1" t="n">
        <f aca="false">T1451/100</f>
        <v>0.935005</v>
      </c>
      <c r="W1451" s="3" t="n">
        <f aca="false">V1451*U1451*J1450</f>
        <v>0.885381620655345</v>
      </c>
    </row>
  </sheetData>
  <mergeCells count="2">
    <mergeCell ref="M2:N2"/>
    <mergeCell ref="O2:P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W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" activeCellId="0" sqref="J1"/>
    </sheetView>
  </sheetViews>
  <sheetFormatPr defaultRowHeight="12.8"/>
  <cols>
    <col collapsed="false" hidden="false" max="1" min="1" style="0" width="8.88265306122449"/>
    <col collapsed="false" hidden="false" max="2" min="2" style="0" width="8.03571428571429"/>
    <col collapsed="false" hidden="false" max="3" min="3" style="0" width="6.9030612244898"/>
    <col collapsed="false" hidden="false" max="4" min="4" style="0" width="7.61224489795918"/>
    <col collapsed="false" hidden="false" max="6" min="5" style="0" width="11.5204081632653"/>
    <col collapsed="false" hidden="false" max="7" min="7" style="0" width="6.19897959183674"/>
    <col collapsed="false" hidden="false" max="8" min="8" style="0" width="8.45918367346939"/>
    <col collapsed="false" hidden="false" max="9" min="9" style="0" width="7.75510204081633"/>
    <col collapsed="false" hidden="false" max="10" min="10" style="1" width="11.5204081632653"/>
    <col collapsed="false" hidden="false" max="11" min="11" style="0" width="5.77551020408163"/>
    <col collapsed="false" hidden="false" max="12" min="12" style="0" width="4.08673469387755"/>
    <col collapsed="false" hidden="false" max="17" min="13" style="0" width="11.5204081632653"/>
    <col collapsed="false" hidden="false" max="18" min="18" style="1" width="11.5204081632653"/>
    <col collapsed="false" hidden="false" max="20" min="19" style="0" width="11.5204081632653"/>
    <col collapsed="false" hidden="false" max="22" min="21" style="1" width="11.5204081632653"/>
    <col collapsed="false" hidden="false" max="23" min="23" style="13" width="11.5204081632653"/>
    <col collapsed="false" hidden="false" max="1025" min="24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27</v>
      </c>
      <c r="I1" s="0" t="s">
        <v>0</v>
      </c>
      <c r="J1" s="1" t="s">
        <v>6</v>
      </c>
      <c r="M1" s="0" t="s">
        <v>7</v>
      </c>
      <c r="O1" s="0" t="s">
        <v>8</v>
      </c>
      <c r="R1" s="1" t="s">
        <v>0</v>
      </c>
      <c r="S1" s="0" t="s">
        <v>9</v>
      </c>
      <c r="T1" s="2" t="s">
        <v>10</v>
      </c>
      <c r="U1" s="1" t="s">
        <v>9</v>
      </c>
      <c r="V1" s="1" t="s">
        <v>10</v>
      </c>
      <c r="W1" s="3" t="s">
        <v>11</v>
      </c>
    </row>
    <row r="2" customFormat="false" ht="41.75" hidden="false" customHeight="true" outlineLevel="0" collapsed="false">
      <c r="A2" s="0" t="n">
        <v>300</v>
      </c>
      <c r="B2" s="0" t="n">
        <v>0.998</v>
      </c>
      <c r="D2" s="0" t="n">
        <f aca="false">B2^0.1</f>
        <v>0.999799819771669</v>
      </c>
      <c r="E2" s="4" t="n">
        <v>18.043</v>
      </c>
      <c r="F2" s="0" t="n">
        <f aca="false">D2^E2</f>
        <v>0.996394302775872</v>
      </c>
      <c r="I2" s="0" t="n">
        <v>326</v>
      </c>
      <c r="J2" s="1" t="n">
        <f aca="true">FORECAST(I2,OFFSET(lens8y,MATCH(I2,lens8x,1)-1,0,2),OFFSET(lens8x,MATCH(I2,lens8x,1)-1,0,2))</f>
        <v>0.996394302775872</v>
      </c>
      <c r="M2" s="5" t="s">
        <v>24</v>
      </c>
      <c r="N2" s="5"/>
      <c r="O2" s="5" t="s">
        <v>24</v>
      </c>
      <c r="P2" s="5"/>
      <c r="R2" s="1" t="s">
        <v>13</v>
      </c>
      <c r="U2" s="1" t="s">
        <v>14</v>
      </c>
      <c r="V2" s="1" t="s">
        <v>14</v>
      </c>
      <c r="W2" s="3"/>
    </row>
    <row r="3" customFormat="false" ht="13.8" hidden="false" customHeight="false" outlineLevel="0" collapsed="false">
      <c r="A3" s="0" t="n">
        <v>310</v>
      </c>
      <c r="B3" s="0" t="n">
        <v>0.998</v>
      </c>
      <c r="D3" s="0" t="n">
        <f aca="false">B3^0.1</f>
        <v>0.999799819771669</v>
      </c>
      <c r="E3" s="4" t="n">
        <v>18.043</v>
      </c>
      <c r="F3" s="0" t="n">
        <f aca="false">D3^E3</f>
        <v>0.996394302775872</v>
      </c>
      <c r="I3" s="0" t="n">
        <v>326.5</v>
      </c>
      <c r="J3" s="1" t="n">
        <f aca="true">FORECAST(I3,OFFSET(lens8y,MATCH(I3,lens8x,1)-1,0,2),OFFSET(lens8x,MATCH(I3,lens8x,1)-1,0,2))</f>
        <v>0.996394302775872</v>
      </c>
      <c r="M3" s="6" t="s">
        <v>15</v>
      </c>
      <c r="N3" s="7" t="s">
        <v>16</v>
      </c>
      <c r="O3" s="6" t="s">
        <v>15</v>
      </c>
      <c r="P3" s="7" t="s">
        <v>16</v>
      </c>
      <c r="R3" s="1" t="n">
        <v>326</v>
      </c>
      <c r="S3" s="2" t="n">
        <f aca="true">FORECAST(R3,OFFSET(ref8ay,MATCH(R3,ref8x,1)-1,0,2),OFFSET(ref8x,MATCH(R3,ref8x,1)-1,0,2))</f>
        <v>93.8578</v>
      </c>
      <c r="T3" s="2" t="n">
        <f aca="true">FORECAST(R3,OFFSET(ref8by,MATCH(R3,ref8x,1)-1,0,2),OFFSET(ref8x,MATCH(R3,ref8x,1)-1,0,2))</f>
        <v>92.96246</v>
      </c>
      <c r="U3" s="1" t="n">
        <f aca="false">S3/100</f>
        <v>0.938578</v>
      </c>
      <c r="V3" s="1" t="n">
        <f aca="false">T3/100</f>
        <v>0.9296246</v>
      </c>
      <c r="W3" s="3" t="n">
        <f aca="false">V3*U3*J2</f>
        <v>0.869379136135043</v>
      </c>
    </row>
    <row r="4" customFormat="false" ht="13.8" hidden="false" customHeight="false" outlineLevel="0" collapsed="false">
      <c r="A4" s="0" t="n">
        <v>320</v>
      </c>
      <c r="B4" s="0" t="n">
        <v>0.998</v>
      </c>
      <c r="D4" s="0" t="n">
        <f aca="false">B4^0.1</f>
        <v>0.999799819771669</v>
      </c>
      <c r="E4" s="4" t="n">
        <v>18.043</v>
      </c>
      <c r="F4" s="0" t="n">
        <f aca="false">D4^E4</f>
        <v>0.996394302775872</v>
      </c>
      <c r="I4" s="0" t="n">
        <v>327</v>
      </c>
      <c r="J4" s="1" t="n">
        <f aca="true">FORECAST(I4,OFFSET(lens8y,MATCH(I4,lens8x,1)-1,0,2),OFFSET(lens8x,MATCH(I4,lens8x,1)-1,0,2))</f>
        <v>0.996394302775872</v>
      </c>
      <c r="M4" s="11" t="n">
        <v>326</v>
      </c>
      <c r="N4" s="12" t="n">
        <v>93.8578</v>
      </c>
      <c r="O4" s="11" t="n">
        <v>326</v>
      </c>
      <c r="P4" s="12" t="n">
        <v>92.96246</v>
      </c>
      <c r="Q4" s="9"/>
      <c r="R4" s="1" t="n">
        <v>326.5</v>
      </c>
      <c r="S4" s="2" t="n">
        <f aca="true">FORECAST(R4,OFFSET(ref8ay,MATCH(R4,ref8x,1)-1,0,2),OFFSET(ref8x,MATCH(R4,ref8x,1)-1,0,2))</f>
        <v>94.018495</v>
      </c>
      <c r="T4" s="2" t="n">
        <f aca="true">FORECAST(R4,OFFSET(ref8by,MATCH(R4,ref8x,1)-1,0,2),OFFSET(ref8x,MATCH(R4,ref8x,1)-1,0,2))</f>
        <v>93.139235</v>
      </c>
      <c r="U4" s="1" t="n">
        <f aca="false">S4/100</f>
        <v>0.94018495</v>
      </c>
      <c r="V4" s="1" t="n">
        <f aca="false">T4/100</f>
        <v>0.93139235</v>
      </c>
      <c r="W4" s="3" t="n">
        <f aca="false">V4*U4*J3</f>
        <v>0.872523629211758</v>
      </c>
    </row>
    <row r="5" customFormat="false" ht="13.8" hidden="false" customHeight="false" outlineLevel="0" collapsed="false">
      <c r="A5" s="0" t="n">
        <v>334</v>
      </c>
      <c r="B5" s="0" t="n">
        <v>0.998</v>
      </c>
      <c r="D5" s="0" t="n">
        <f aca="false">B5^0.1</f>
        <v>0.999799819771669</v>
      </c>
      <c r="E5" s="4" t="n">
        <v>18.043</v>
      </c>
      <c r="F5" s="0" t="n">
        <f aca="false">D5^E5</f>
        <v>0.996394302775872</v>
      </c>
      <c r="I5" s="0" t="n">
        <v>327.5</v>
      </c>
      <c r="J5" s="1" t="n">
        <f aca="true">FORECAST(I5,OFFSET(lens8y,MATCH(I5,lens8x,1)-1,0,2),OFFSET(lens8x,MATCH(I5,lens8x,1)-1,0,2))</f>
        <v>0.996394302775872</v>
      </c>
      <c r="M5" s="11" t="n">
        <v>327</v>
      </c>
      <c r="N5" s="12" t="n">
        <v>94.17919</v>
      </c>
      <c r="O5" s="11" t="n">
        <v>327</v>
      </c>
      <c r="P5" s="12" t="n">
        <v>93.31601</v>
      </c>
      <c r="Q5" s="9"/>
      <c r="R5" s="1" t="n">
        <v>327</v>
      </c>
      <c r="S5" s="2" t="n">
        <f aca="true">FORECAST(R5,OFFSET(ref8ay,MATCH(R5,ref8x,1)-1,0,2),OFFSET(ref8x,MATCH(R5,ref8x,1)-1,0,2))</f>
        <v>94.17919</v>
      </c>
      <c r="T5" s="2" t="n">
        <f aca="true">FORECAST(R5,OFFSET(ref8by,MATCH(R5,ref8x,1)-1,0,2),OFFSET(ref8x,MATCH(R5,ref8x,1)-1,0,2))</f>
        <v>93.31601</v>
      </c>
      <c r="U5" s="1" t="n">
        <f aca="false">S5/100</f>
        <v>0.9417919</v>
      </c>
      <c r="V5" s="1" t="n">
        <f aca="false">T5/100</f>
        <v>0.9331601</v>
      </c>
      <c r="W5" s="3" t="n">
        <f aca="false">V5*U5*J4</f>
        <v>0.875673783174891</v>
      </c>
    </row>
    <row r="6" customFormat="false" ht="13.8" hidden="false" customHeight="false" outlineLevel="0" collapsed="false">
      <c r="A6" s="0" t="n">
        <v>350</v>
      </c>
      <c r="B6" s="0" t="n">
        <v>0.998</v>
      </c>
      <c r="D6" s="0" t="n">
        <f aca="false">B6^0.1</f>
        <v>0.999799819771669</v>
      </c>
      <c r="E6" s="4" t="n">
        <v>18.043</v>
      </c>
      <c r="F6" s="0" t="n">
        <f aca="false">D6^E6</f>
        <v>0.996394302775872</v>
      </c>
      <c r="I6" s="0" t="n">
        <v>328</v>
      </c>
      <c r="J6" s="1" t="n">
        <f aca="true">FORECAST(I6,OFFSET(lens8y,MATCH(I6,lens8x,1)-1,0,2),OFFSET(lens8x,MATCH(I6,lens8x,1)-1,0,2))</f>
        <v>0.996394302775872</v>
      </c>
      <c r="M6" s="11" t="n">
        <v>328</v>
      </c>
      <c r="N6" s="12" t="n">
        <v>94.51946</v>
      </c>
      <c r="O6" s="11" t="n">
        <v>328</v>
      </c>
      <c r="P6" s="12" t="n">
        <v>93.69718</v>
      </c>
      <c r="Q6" s="9"/>
      <c r="R6" s="1" t="n">
        <v>327.5</v>
      </c>
      <c r="S6" s="2" t="n">
        <f aca="true">FORECAST(R6,OFFSET(ref8ay,MATCH(R6,ref8x,1)-1,0,2),OFFSET(ref8x,MATCH(R6,ref8x,1)-1,0,2))</f>
        <v>94.349325</v>
      </c>
      <c r="T6" s="2" t="n">
        <f aca="true">FORECAST(R6,OFFSET(ref8by,MATCH(R6,ref8x,1)-1,0,2),OFFSET(ref8x,MATCH(R6,ref8x,1)-1,0,2))</f>
        <v>93.506595</v>
      </c>
      <c r="U6" s="1" t="n">
        <f aca="false">S6/100</f>
        <v>0.94349325</v>
      </c>
      <c r="V6" s="1" t="n">
        <f aca="false">T6/100</f>
        <v>0.93506595</v>
      </c>
      <c r="W6" s="3" t="n">
        <f aca="false">V6*U6*J5</f>
        <v>0.879047363593174</v>
      </c>
    </row>
    <row r="7" customFormat="false" ht="13.8" hidden="false" customHeight="false" outlineLevel="0" collapsed="false">
      <c r="A7" s="0" t="n">
        <v>365</v>
      </c>
      <c r="B7" s="0" t="n">
        <v>0.998</v>
      </c>
      <c r="D7" s="0" t="n">
        <f aca="false">B7^0.1</f>
        <v>0.999799819771669</v>
      </c>
      <c r="E7" s="4" t="n">
        <v>18.043</v>
      </c>
      <c r="F7" s="0" t="n">
        <f aca="false">D7^E7</f>
        <v>0.996394302775872</v>
      </c>
      <c r="I7" s="0" t="n">
        <v>328.5</v>
      </c>
      <c r="J7" s="1" t="n">
        <f aca="true">FORECAST(I7,OFFSET(lens8y,MATCH(I7,lens8x,1)-1,0,2),OFFSET(lens8x,MATCH(I7,lens8x,1)-1,0,2))</f>
        <v>0.996394302775872</v>
      </c>
      <c r="M7" s="11" t="n">
        <v>329</v>
      </c>
      <c r="N7" s="12" t="n">
        <v>94.87659</v>
      </c>
      <c r="O7" s="11" t="n">
        <v>329</v>
      </c>
      <c r="P7" s="12" t="n">
        <v>94.10713</v>
      </c>
      <c r="Q7" s="9"/>
      <c r="R7" s="1" t="n">
        <v>328</v>
      </c>
      <c r="S7" s="2" t="n">
        <f aca="true">FORECAST(R7,OFFSET(ref8ay,MATCH(R7,ref8x,1)-1,0,2),OFFSET(ref8x,MATCH(R7,ref8x,1)-1,0,2))</f>
        <v>94.51946</v>
      </c>
      <c r="T7" s="2" t="n">
        <f aca="true">FORECAST(R7,OFFSET(ref8by,MATCH(R7,ref8x,1)-1,0,2),OFFSET(ref8x,MATCH(R7,ref8x,1)-1,0,2))</f>
        <v>93.69718</v>
      </c>
      <c r="U7" s="1" t="n">
        <f aca="false">S7/100</f>
        <v>0.9451946</v>
      </c>
      <c r="V7" s="1" t="n">
        <f aca="false">T7/100</f>
        <v>0.9369718</v>
      </c>
      <c r="W7" s="3" t="n">
        <f aca="false">V7*U7*J6</f>
        <v>0.882427405664177</v>
      </c>
    </row>
    <row r="8" customFormat="false" ht="13.8" hidden="false" customHeight="false" outlineLevel="0" collapsed="false">
      <c r="A8" s="0" t="n">
        <v>370</v>
      </c>
      <c r="B8" s="0" t="n">
        <v>0.998</v>
      </c>
      <c r="D8" s="0" t="n">
        <f aca="false">B8^0.1</f>
        <v>0.999799819771669</v>
      </c>
      <c r="E8" s="4" t="n">
        <v>18.043</v>
      </c>
      <c r="F8" s="0" t="n">
        <f aca="false">D8^E8</f>
        <v>0.996394302775872</v>
      </c>
      <c r="I8" s="0" t="n">
        <v>329</v>
      </c>
      <c r="J8" s="1" t="n">
        <f aca="true">FORECAST(I8,OFFSET(lens8y,MATCH(I8,lens8x,1)-1,0,2),OFFSET(lens8x,MATCH(I8,lens8x,1)-1,0,2))</f>
        <v>0.996394302775872</v>
      </c>
      <c r="M8" s="11" t="n">
        <v>330</v>
      </c>
      <c r="N8" s="12" t="n">
        <v>95.24186</v>
      </c>
      <c r="O8" s="11" t="n">
        <v>330</v>
      </c>
      <c r="P8" s="12" t="n">
        <v>94.53947</v>
      </c>
      <c r="Q8" s="9"/>
      <c r="R8" s="1" t="n">
        <v>328.5</v>
      </c>
      <c r="S8" s="2" t="n">
        <f aca="true">FORECAST(R8,OFFSET(ref8ay,MATCH(R8,ref8x,1)-1,0,2),OFFSET(ref8x,MATCH(R8,ref8x,1)-1,0,2))</f>
        <v>94.698025</v>
      </c>
      <c r="T8" s="2" t="n">
        <f aca="true">FORECAST(R8,OFFSET(ref8by,MATCH(R8,ref8x,1)-1,0,2),OFFSET(ref8x,MATCH(R8,ref8x,1)-1,0,2))</f>
        <v>93.902155</v>
      </c>
      <c r="U8" s="1" t="n">
        <f aca="false">S8/100</f>
        <v>0.94698025</v>
      </c>
      <c r="V8" s="1" t="n">
        <f aca="false">T8/100</f>
        <v>0.93902155</v>
      </c>
      <c r="W8" s="3" t="n">
        <f aca="false">V8*U8*J7</f>
        <v>0.886028550500247</v>
      </c>
    </row>
    <row r="9" customFormat="false" ht="13.8" hidden="false" customHeight="false" outlineLevel="0" collapsed="false">
      <c r="A9" s="0" t="n">
        <v>380</v>
      </c>
      <c r="B9" s="0" t="n">
        <v>0.998</v>
      </c>
      <c r="D9" s="0" t="n">
        <f aca="false">B9^0.1</f>
        <v>0.999799819771669</v>
      </c>
      <c r="E9" s="4" t="n">
        <v>18.043</v>
      </c>
      <c r="F9" s="0" t="n">
        <f aca="false">D9^E9</f>
        <v>0.996394302775872</v>
      </c>
      <c r="I9" s="0" t="n">
        <v>329.5</v>
      </c>
      <c r="J9" s="1" t="n">
        <f aca="true">FORECAST(I9,OFFSET(lens8y,MATCH(I9,lens8x,1)-1,0,2),OFFSET(lens8x,MATCH(I9,lens8x,1)-1,0,2))</f>
        <v>0.996394302775872</v>
      </c>
      <c r="M9" s="11" t="n">
        <v>331</v>
      </c>
      <c r="N9" s="12" t="n">
        <v>95.60678</v>
      </c>
      <c r="O9" s="11" t="n">
        <v>331</v>
      </c>
      <c r="P9" s="12" t="n">
        <v>94.98708</v>
      </c>
      <c r="Q9" s="9"/>
      <c r="R9" s="1" t="n">
        <v>329</v>
      </c>
      <c r="S9" s="2" t="n">
        <f aca="true">FORECAST(R9,OFFSET(ref8ay,MATCH(R9,ref8x,1)-1,0,2),OFFSET(ref8x,MATCH(R9,ref8x,1)-1,0,2))</f>
        <v>94.87659</v>
      </c>
      <c r="T9" s="2" t="n">
        <f aca="true">FORECAST(R9,OFFSET(ref8by,MATCH(R9,ref8x,1)-1,0,2),OFFSET(ref8x,MATCH(R9,ref8x,1)-1,0,2))</f>
        <v>94.10713</v>
      </c>
      <c r="U9" s="1" t="n">
        <f aca="false">S9/100</f>
        <v>0.9487659</v>
      </c>
      <c r="V9" s="1" t="n">
        <f aca="false">T9/100</f>
        <v>0.9410713</v>
      </c>
      <c r="W9" s="3" t="n">
        <f aca="false">V9*U9*J8</f>
        <v>0.889636989213808</v>
      </c>
    </row>
    <row r="10" customFormat="false" ht="13.8" hidden="false" customHeight="false" outlineLevel="0" collapsed="false">
      <c r="A10" s="0" t="n">
        <v>390</v>
      </c>
      <c r="B10" s="0" t="n">
        <v>0.998</v>
      </c>
      <c r="D10" s="0" t="n">
        <f aca="false">B10^0.1</f>
        <v>0.999799819771669</v>
      </c>
      <c r="E10" s="4" t="n">
        <v>18.043</v>
      </c>
      <c r="F10" s="0" t="n">
        <f aca="false">D10^E10</f>
        <v>0.996394302775872</v>
      </c>
      <c r="I10" s="0" t="n">
        <v>330</v>
      </c>
      <c r="J10" s="1" t="n">
        <f aca="true">FORECAST(I10,OFFSET(lens8y,MATCH(I10,lens8x,1)-1,0,2),OFFSET(lens8x,MATCH(I10,lens8x,1)-1,0,2))</f>
        <v>0.996394302775872</v>
      </c>
      <c r="M10" s="11" t="n">
        <v>332</v>
      </c>
      <c r="N10" s="12" t="n">
        <v>95.97601</v>
      </c>
      <c r="O10" s="11" t="n">
        <v>332</v>
      </c>
      <c r="P10" s="12" t="n">
        <v>95.45825</v>
      </c>
      <c r="Q10" s="9"/>
      <c r="R10" s="1" t="n">
        <v>329.5</v>
      </c>
      <c r="S10" s="2" t="n">
        <f aca="true">FORECAST(R10,OFFSET(ref8ay,MATCH(R10,ref8x,1)-1,0,2),OFFSET(ref8x,MATCH(R10,ref8x,1)-1,0,2))</f>
        <v>95.059225</v>
      </c>
      <c r="T10" s="2" t="n">
        <f aca="true">FORECAST(R10,OFFSET(ref8by,MATCH(R10,ref8x,1)-1,0,2),OFFSET(ref8x,MATCH(R10,ref8x,1)-1,0,2))</f>
        <v>94.3233</v>
      </c>
      <c r="U10" s="1" t="n">
        <f aca="false">S10/100</f>
        <v>0.95059225</v>
      </c>
      <c r="V10" s="1" t="n">
        <f aca="false">T10/100</f>
        <v>0.943233</v>
      </c>
      <c r="W10" s="3" t="n">
        <f aca="false">V10*U10*J9</f>
        <v>0.893397003515216</v>
      </c>
    </row>
    <row r="11" customFormat="false" ht="13.8" hidden="false" customHeight="false" outlineLevel="0" collapsed="false">
      <c r="A11" s="0" t="n">
        <v>400</v>
      </c>
      <c r="B11" s="0" t="n">
        <v>0.998</v>
      </c>
      <c r="D11" s="0" t="n">
        <f aca="false">B11^0.1</f>
        <v>0.999799819771669</v>
      </c>
      <c r="E11" s="4" t="n">
        <v>18.043</v>
      </c>
      <c r="F11" s="0" t="n">
        <f aca="false">D11^E11</f>
        <v>0.996394302775872</v>
      </c>
      <c r="I11" s="0" t="n">
        <v>330.5</v>
      </c>
      <c r="J11" s="1" t="n">
        <f aca="true">FORECAST(I11,OFFSET(lens8y,MATCH(I11,lens8x,1)-1,0,2),OFFSET(lens8x,MATCH(I11,lens8x,1)-1,0,2))</f>
        <v>0.996394302775872</v>
      </c>
      <c r="M11" s="11" t="n">
        <v>333</v>
      </c>
      <c r="N11" s="12" t="n">
        <v>96.32909</v>
      </c>
      <c r="O11" s="11" t="n">
        <v>333</v>
      </c>
      <c r="P11" s="12" t="n">
        <v>95.92994</v>
      </c>
      <c r="Q11" s="9"/>
      <c r="R11" s="1" t="n">
        <v>330</v>
      </c>
      <c r="S11" s="2" t="n">
        <f aca="true">FORECAST(R11,OFFSET(ref8ay,MATCH(R11,ref8x,1)-1,0,2),OFFSET(ref8x,MATCH(R11,ref8x,1)-1,0,2))</f>
        <v>95.24186</v>
      </c>
      <c r="T11" s="2" t="n">
        <f aca="true">FORECAST(R11,OFFSET(ref8by,MATCH(R11,ref8x,1)-1,0,2),OFFSET(ref8x,MATCH(R11,ref8x,1)-1,0,2))</f>
        <v>94.53947</v>
      </c>
      <c r="U11" s="1" t="n">
        <f aca="false">S11/100</f>
        <v>0.9524186</v>
      </c>
      <c r="V11" s="1" t="n">
        <f aca="false">T11/100</f>
        <v>0.9453947</v>
      </c>
      <c r="W11" s="3" t="n">
        <f aca="false">V11*U11*J10</f>
        <v>0.897164885387479</v>
      </c>
    </row>
    <row r="12" customFormat="false" ht="13.8" hidden="false" customHeight="false" outlineLevel="0" collapsed="false">
      <c r="A12" s="0" t="n">
        <v>405</v>
      </c>
      <c r="B12" s="0" t="n">
        <v>0.998</v>
      </c>
      <c r="D12" s="0" t="n">
        <f aca="false">B12^0.1</f>
        <v>0.999799819771669</v>
      </c>
      <c r="E12" s="4" t="n">
        <v>18.043</v>
      </c>
      <c r="F12" s="0" t="n">
        <f aca="false">D12^E12</f>
        <v>0.996394302775872</v>
      </c>
      <c r="I12" s="0" t="n">
        <v>331</v>
      </c>
      <c r="J12" s="1" t="n">
        <f aca="true">FORECAST(I12,OFFSET(lens8y,MATCH(I12,lens8x,1)-1,0,2),OFFSET(lens8x,MATCH(I12,lens8x,1)-1,0,2))</f>
        <v>0.996394302775872</v>
      </c>
      <c r="M12" s="11" t="n">
        <v>334</v>
      </c>
      <c r="N12" s="12" t="n">
        <v>96.65983</v>
      </c>
      <c r="O12" s="11" t="n">
        <v>334</v>
      </c>
      <c r="P12" s="12" t="n">
        <v>96.39369</v>
      </c>
      <c r="Q12" s="9"/>
      <c r="R12" s="1" t="n">
        <v>330.5</v>
      </c>
      <c r="S12" s="2" t="n">
        <f aca="true">FORECAST(R12,OFFSET(ref8ay,MATCH(R12,ref8x,1)-1,0,2),OFFSET(ref8x,MATCH(R12,ref8x,1)-1,0,2))</f>
        <v>95.42432</v>
      </c>
      <c r="T12" s="2" t="n">
        <f aca="true">FORECAST(R12,OFFSET(ref8by,MATCH(R12,ref8x,1)-1,0,2),OFFSET(ref8x,MATCH(R12,ref8x,1)-1,0,2))</f>
        <v>94.763275</v>
      </c>
      <c r="U12" s="1" t="n">
        <f aca="false">S12/100</f>
        <v>0.9542432</v>
      </c>
      <c r="V12" s="1" t="n">
        <f aca="false">T12/100</f>
        <v>0.94763275</v>
      </c>
      <c r="W12" s="3" t="n">
        <f aca="false">V12*U12*J11</f>
        <v>0.901011576355904</v>
      </c>
    </row>
    <row r="13" customFormat="false" ht="13.8" hidden="false" customHeight="false" outlineLevel="0" collapsed="false">
      <c r="A13" s="0" t="n">
        <v>420</v>
      </c>
      <c r="B13" s="0" t="n">
        <v>0.998</v>
      </c>
      <c r="D13" s="0" t="n">
        <f aca="false">B13^0.1</f>
        <v>0.999799819771669</v>
      </c>
      <c r="E13" s="4" t="n">
        <v>18.043</v>
      </c>
      <c r="F13" s="0" t="n">
        <f aca="false">D13^E13</f>
        <v>0.996394302775872</v>
      </c>
      <c r="I13" s="0" t="n">
        <v>331.5</v>
      </c>
      <c r="J13" s="1" t="n">
        <f aca="true">FORECAST(I13,OFFSET(lens8y,MATCH(I13,lens8x,1)-1,0,2),OFFSET(lens8x,MATCH(I13,lens8x,1)-1,0,2))</f>
        <v>0.996394302775872</v>
      </c>
      <c r="M13" s="11" t="n">
        <v>335</v>
      </c>
      <c r="N13" s="12" t="n">
        <v>96.96317</v>
      </c>
      <c r="O13" s="11" t="n">
        <v>335</v>
      </c>
      <c r="P13" s="12" t="n">
        <v>96.84249</v>
      </c>
      <c r="Q13" s="9"/>
      <c r="R13" s="1" t="n">
        <v>331</v>
      </c>
      <c r="S13" s="2" t="n">
        <f aca="true">FORECAST(R13,OFFSET(ref8ay,MATCH(R13,ref8x,1)-1,0,2),OFFSET(ref8x,MATCH(R13,ref8x,1)-1,0,2))</f>
        <v>95.60678</v>
      </c>
      <c r="T13" s="2" t="n">
        <f aca="true">FORECAST(R13,OFFSET(ref8by,MATCH(R13,ref8x,1)-1,0,2),OFFSET(ref8x,MATCH(R13,ref8x,1)-1,0,2))</f>
        <v>94.98708</v>
      </c>
      <c r="U13" s="1" t="n">
        <f aca="false">S13/100</f>
        <v>0.9560678</v>
      </c>
      <c r="V13" s="1" t="n">
        <f aca="false">T13/100</f>
        <v>0.9498708</v>
      </c>
      <c r="W13" s="3" t="n">
        <f aca="false">V13*U13*J12</f>
        <v>0.904866404968328</v>
      </c>
    </row>
    <row r="14" customFormat="false" ht="13.8" hidden="false" customHeight="false" outlineLevel="0" collapsed="false">
      <c r="A14" s="0" t="n">
        <v>436</v>
      </c>
      <c r="B14" s="0" t="n">
        <v>0.998</v>
      </c>
      <c r="D14" s="0" t="n">
        <f aca="false">B14^0.1</f>
        <v>0.999799819771669</v>
      </c>
      <c r="E14" s="4" t="n">
        <v>18.043</v>
      </c>
      <c r="F14" s="0" t="n">
        <f aca="false">D14^E14</f>
        <v>0.996394302775872</v>
      </c>
      <c r="I14" s="0" t="n">
        <v>332</v>
      </c>
      <c r="J14" s="1" t="n">
        <f aca="true">FORECAST(I14,OFFSET(lens8y,MATCH(I14,lens8x,1)-1,0,2),OFFSET(lens8x,MATCH(I14,lens8x,1)-1,0,2))</f>
        <v>0.996394302775872</v>
      </c>
      <c r="M14" s="11" t="n">
        <v>336</v>
      </c>
      <c r="N14" s="12" t="n">
        <v>97.2352</v>
      </c>
      <c r="O14" s="11" t="n">
        <v>336</v>
      </c>
      <c r="P14" s="12" t="n">
        <v>97.26951</v>
      </c>
      <c r="Q14" s="9"/>
      <c r="R14" s="1" t="n">
        <v>331.5</v>
      </c>
      <c r="S14" s="2" t="n">
        <f aca="true">FORECAST(R14,OFFSET(ref8ay,MATCH(R14,ref8x,1)-1,0,2),OFFSET(ref8x,MATCH(R14,ref8x,1)-1,0,2))</f>
        <v>95.791395</v>
      </c>
      <c r="T14" s="2" t="n">
        <f aca="true">FORECAST(R14,OFFSET(ref8by,MATCH(R14,ref8x,1)-1,0,2),OFFSET(ref8x,MATCH(R14,ref8x,1)-1,0,2))</f>
        <v>95.222665</v>
      </c>
      <c r="U14" s="1" t="n">
        <f aca="false">S14/100</f>
        <v>0.95791395</v>
      </c>
      <c r="V14" s="1" t="n">
        <f aca="false">T14/100</f>
        <v>0.95222665</v>
      </c>
      <c r="W14" s="3" t="n">
        <f aca="false">V14*U14*J13</f>
        <v>0.908862250577242</v>
      </c>
    </row>
    <row r="15" customFormat="false" ht="13.8" hidden="false" customHeight="false" outlineLevel="0" collapsed="false">
      <c r="A15" s="0" t="n">
        <v>460</v>
      </c>
      <c r="B15" s="0" t="n">
        <v>0.998</v>
      </c>
      <c r="D15" s="0" t="n">
        <f aca="false">B15^0.1</f>
        <v>0.999799819771669</v>
      </c>
      <c r="E15" s="4" t="n">
        <v>18.043</v>
      </c>
      <c r="F15" s="0" t="n">
        <f aca="false">D15^E15</f>
        <v>0.996394302775872</v>
      </c>
      <c r="I15" s="0" t="n">
        <v>332.5</v>
      </c>
      <c r="J15" s="1" t="n">
        <f aca="true">FORECAST(I15,OFFSET(lens8y,MATCH(I15,lens8x,1)-1,0,2),OFFSET(lens8x,MATCH(I15,lens8x,1)-1,0,2))</f>
        <v>0.996394302775872</v>
      </c>
      <c r="M15" s="11" t="n">
        <v>337</v>
      </c>
      <c r="N15" s="12" t="n">
        <v>97.47302</v>
      </c>
      <c r="O15" s="11" t="n">
        <v>337</v>
      </c>
      <c r="P15" s="12" t="n">
        <v>97.66907</v>
      </c>
      <c r="Q15" s="9"/>
      <c r="R15" s="1" t="n">
        <v>332</v>
      </c>
      <c r="S15" s="2" t="n">
        <f aca="true">FORECAST(R15,OFFSET(ref8ay,MATCH(R15,ref8x,1)-1,0,2),OFFSET(ref8x,MATCH(R15,ref8x,1)-1,0,2))</f>
        <v>95.97601</v>
      </c>
      <c r="T15" s="2" t="n">
        <f aca="true">FORECAST(R15,OFFSET(ref8by,MATCH(R15,ref8x,1)-1,0,2),OFFSET(ref8x,MATCH(R15,ref8x,1)-1,0,2))</f>
        <v>95.45825</v>
      </c>
      <c r="U15" s="1" t="n">
        <f aca="false">S15/100</f>
        <v>0.9597601</v>
      </c>
      <c r="V15" s="1" t="n">
        <f aca="false">T15/100</f>
        <v>0.9545825</v>
      </c>
      <c r="W15" s="3" t="n">
        <f aca="false">V15*U15*J14</f>
        <v>0.912866763326936</v>
      </c>
    </row>
    <row r="16" customFormat="false" ht="13.8" hidden="false" customHeight="false" outlineLevel="0" collapsed="false">
      <c r="A16" s="0" t="n">
        <v>500</v>
      </c>
      <c r="B16" s="0" t="n">
        <v>0.998</v>
      </c>
      <c r="D16" s="0" t="n">
        <f aca="false">B16^0.1</f>
        <v>0.999799819771669</v>
      </c>
      <c r="E16" s="4" t="n">
        <v>18.043</v>
      </c>
      <c r="F16" s="0" t="n">
        <f aca="false">D16^E16</f>
        <v>0.996394302775872</v>
      </c>
      <c r="I16" s="0" t="n">
        <v>333</v>
      </c>
      <c r="J16" s="1" t="n">
        <f aca="true">FORECAST(I16,OFFSET(lens8y,MATCH(I16,lens8x,1)-1,0,2),OFFSET(lens8x,MATCH(I16,lens8x,1)-1,0,2))</f>
        <v>0.996394302775872</v>
      </c>
      <c r="M16" s="11" t="n">
        <v>338</v>
      </c>
      <c r="N16" s="12" t="n">
        <v>97.67095</v>
      </c>
      <c r="O16" s="11" t="n">
        <v>338</v>
      </c>
      <c r="P16" s="12" t="n">
        <v>98.02695</v>
      </c>
      <c r="Q16" s="9"/>
      <c r="R16" s="1" t="n">
        <v>332.5</v>
      </c>
      <c r="S16" s="2" t="n">
        <f aca="true">FORECAST(R16,OFFSET(ref8ay,MATCH(R16,ref8x,1)-1,0,2),OFFSET(ref8x,MATCH(R16,ref8x,1)-1,0,2))</f>
        <v>96.15255</v>
      </c>
      <c r="T16" s="2" t="n">
        <f aca="true">FORECAST(R16,OFFSET(ref8by,MATCH(R16,ref8x,1)-1,0,2),OFFSET(ref8x,MATCH(R16,ref8x,1)-1,0,2))</f>
        <v>95.694095</v>
      </c>
      <c r="U16" s="1" t="n">
        <f aca="false">S16/100</f>
        <v>0.9615255</v>
      </c>
      <c r="V16" s="1" t="n">
        <f aca="false">T16/100</f>
        <v>0.95694095</v>
      </c>
      <c r="W16" s="3" t="n">
        <f aca="false">V16*U16*J15</f>
        <v>0.916805440020045</v>
      </c>
    </row>
    <row r="17" customFormat="false" ht="13.8" hidden="false" customHeight="false" outlineLevel="0" collapsed="false">
      <c r="A17" s="0" t="n">
        <v>546</v>
      </c>
      <c r="B17" s="0" t="n">
        <v>0.998</v>
      </c>
      <c r="D17" s="0" t="n">
        <f aca="false">B17^0.1</f>
        <v>0.999799819771669</v>
      </c>
      <c r="E17" s="4" t="n">
        <v>18.043</v>
      </c>
      <c r="F17" s="0" t="n">
        <f aca="false">D17^E17</f>
        <v>0.996394302775872</v>
      </c>
      <c r="I17" s="0" t="n">
        <v>333.5</v>
      </c>
      <c r="J17" s="1" t="n">
        <f aca="true">FORECAST(I17,OFFSET(lens8y,MATCH(I17,lens8x,1)-1,0,2),OFFSET(lens8x,MATCH(I17,lens8x,1)-1,0,2))</f>
        <v>0.996394302775872</v>
      </c>
      <c r="M17" s="11" t="n">
        <v>339</v>
      </c>
      <c r="N17" s="12" t="n">
        <v>97.83485</v>
      </c>
      <c r="O17" s="11" t="n">
        <v>339</v>
      </c>
      <c r="P17" s="12" t="n">
        <v>98.34945</v>
      </c>
      <c r="Q17" s="9"/>
      <c r="R17" s="1" t="n">
        <v>333</v>
      </c>
      <c r="S17" s="2" t="n">
        <f aca="true">FORECAST(R17,OFFSET(ref8ay,MATCH(R17,ref8x,1)-1,0,2),OFFSET(ref8x,MATCH(R17,ref8x,1)-1,0,2))</f>
        <v>96.32909</v>
      </c>
      <c r="T17" s="2" t="n">
        <f aca="true">FORECAST(R17,OFFSET(ref8by,MATCH(R17,ref8x,1)-1,0,2),OFFSET(ref8x,MATCH(R17,ref8x,1)-1,0,2))</f>
        <v>95.92994</v>
      </c>
      <c r="U17" s="1" t="n">
        <f aca="false">S17/100</f>
        <v>0.9632909</v>
      </c>
      <c r="V17" s="1" t="n">
        <f aca="false">T17/100</f>
        <v>0.9592994</v>
      </c>
      <c r="W17" s="3" t="n">
        <f aca="false">V17*U17*J16</f>
        <v>0.920752413902997</v>
      </c>
    </row>
    <row r="18" customFormat="false" ht="13.8" hidden="false" customHeight="false" outlineLevel="0" collapsed="false">
      <c r="A18" s="0" t="n">
        <v>580</v>
      </c>
      <c r="B18" s="0" t="n">
        <v>0.998</v>
      </c>
      <c r="D18" s="0" t="n">
        <f aca="false">B18^0.1</f>
        <v>0.999799819771669</v>
      </c>
      <c r="E18" s="4" t="n">
        <v>18.043</v>
      </c>
      <c r="F18" s="0" t="n">
        <f aca="false">D18^E18</f>
        <v>0.996394302775872</v>
      </c>
      <c r="I18" s="0" t="n">
        <v>334</v>
      </c>
      <c r="J18" s="1" t="n">
        <f aca="true">FORECAST(I18,OFFSET(lens8y,MATCH(I18,lens8x,1)-1,0,2),OFFSET(lens8x,MATCH(I18,lens8x,1)-1,0,2))</f>
        <v>0.996394302775872</v>
      </c>
      <c r="M18" s="11" t="n">
        <v>340</v>
      </c>
      <c r="N18" s="12" t="n">
        <v>97.96536</v>
      </c>
      <c r="O18" s="11" t="n">
        <v>340</v>
      </c>
      <c r="P18" s="12" t="n">
        <v>98.63373</v>
      </c>
      <c r="Q18" s="9"/>
      <c r="R18" s="1" t="n">
        <v>333.5</v>
      </c>
      <c r="S18" s="2" t="n">
        <f aca="true">FORECAST(R18,OFFSET(ref8ay,MATCH(R18,ref8x,1)-1,0,2),OFFSET(ref8x,MATCH(R18,ref8x,1)-1,0,2))</f>
        <v>96.49446</v>
      </c>
      <c r="T18" s="2" t="n">
        <f aca="true">FORECAST(R18,OFFSET(ref8by,MATCH(R18,ref8x,1)-1,0,2),OFFSET(ref8x,MATCH(R18,ref8x,1)-1,0,2))</f>
        <v>96.161815</v>
      </c>
      <c r="U18" s="1" t="n">
        <f aca="false">S18/100</f>
        <v>0.9649446</v>
      </c>
      <c r="V18" s="1" t="n">
        <f aca="false">T18/100</f>
        <v>0.96161815</v>
      </c>
      <c r="W18" s="3" t="n">
        <f aca="false">V18*U18*J17</f>
        <v>0.924562484935294</v>
      </c>
    </row>
    <row r="19" customFormat="false" ht="13.8" hidden="false" customHeight="false" outlineLevel="0" collapsed="false">
      <c r="A19" s="0" t="n">
        <v>620</v>
      </c>
      <c r="B19" s="0" t="n">
        <v>0.998</v>
      </c>
      <c r="D19" s="0" t="n">
        <f aca="false">B19^0.1</f>
        <v>0.999799819771669</v>
      </c>
      <c r="E19" s="4" t="n">
        <v>18.043</v>
      </c>
      <c r="F19" s="0" t="n">
        <f aca="false">D19^E19</f>
        <v>0.996394302775872</v>
      </c>
      <c r="I19" s="0" t="n">
        <v>334.5</v>
      </c>
      <c r="J19" s="1" t="n">
        <f aca="true">FORECAST(I19,OFFSET(lens8y,MATCH(I19,lens8x,1)-1,0,2),OFFSET(lens8x,MATCH(I19,lens8x,1)-1,0,2))</f>
        <v>0.996394302775872</v>
      </c>
      <c r="M19" s="11" t="n">
        <v>341</v>
      </c>
      <c r="N19" s="12" t="n">
        <v>98.06371</v>
      </c>
      <c r="O19" s="11" t="n">
        <v>341</v>
      </c>
      <c r="P19" s="12" t="n">
        <v>98.87826</v>
      </c>
      <c r="Q19" s="9"/>
      <c r="R19" s="1" t="n">
        <v>334</v>
      </c>
      <c r="S19" s="2" t="n">
        <f aca="true">FORECAST(R19,OFFSET(ref8ay,MATCH(R19,ref8x,1)-1,0,2),OFFSET(ref8x,MATCH(R19,ref8x,1)-1,0,2))</f>
        <v>96.65983</v>
      </c>
      <c r="T19" s="2" t="n">
        <f aca="true">FORECAST(R19,OFFSET(ref8by,MATCH(R19,ref8x,1)-1,0,2),OFFSET(ref8x,MATCH(R19,ref8x,1)-1,0,2))</f>
        <v>96.39369</v>
      </c>
      <c r="U19" s="1" t="n">
        <f aca="false">S19/100</f>
        <v>0.9665983</v>
      </c>
      <c r="V19" s="1" t="n">
        <f aca="false">T19/100</f>
        <v>0.9639369</v>
      </c>
      <c r="W19" s="3" t="n">
        <f aca="false">V19*U19*J18</f>
        <v>0.928380197349128</v>
      </c>
    </row>
    <row r="20" customFormat="false" ht="13.8" hidden="false" customHeight="false" outlineLevel="0" collapsed="false">
      <c r="A20" s="0" t="n">
        <v>660</v>
      </c>
      <c r="B20" s="0" t="n">
        <v>0.998</v>
      </c>
      <c r="D20" s="0" t="n">
        <f aca="false">B20^0.1</f>
        <v>0.999799819771669</v>
      </c>
      <c r="E20" s="4" t="n">
        <v>18.043</v>
      </c>
      <c r="F20" s="0" t="n">
        <f aca="false">D20^E20</f>
        <v>0.996394302775872</v>
      </c>
      <c r="I20" s="0" t="n">
        <v>335</v>
      </c>
      <c r="J20" s="1" t="n">
        <f aca="true">FORECAST(I20,OFFSET(lens8y,MATCH(I20,lens8x,1)-1,0,2),OFFSET(lens8x,MATCH(I20,lens8x,1)-1,0,2))</f>
        <v>0.996394302775872</v>
      </c>
      <c r="M20" s="11" t="n">
        <v>342</v>
      </c>
      <c r="N20" s="12" t="n">
        <v>98.13413</v>
      </c>
      <c r="O20" s="11" t="n">
        <v>342</v>
      </c>
      <c r="P20" s="12" t="n">
        <v>99.08968</v>
      </c>
      <c r="Q20" s="9"/>
      <c r="R20" s="1" t="n">
        <v>334.5</v>
      </c>
      <c r="S20" s="2" t="n">
        <f aca="true">FORECAST(R20,OFFSET(ref8ay,MATCH(R20,ref8x,1)-1,0,2),OFFSET(ref8x,MATCH(R20,ref8x,1)-1,0,2))</f>
        <v>96.8115</v>
      </c>
      <c r="T20" s="2" t="n">
        <f aca="true">FORECAST(R20,OFFSET(ref8by,MATCH(R20,ref8x,1)-1,0,2),OFFSET(ref8x,MATCH(R20,ref8x,1)-1,0,2))</f>
        <v>96.61809</v>
      </c>
      <c r="U20" s="1" t="n">
        <f aca="false">S20/100</f>
        <v>0.968115</v>
      </c>
      <c r="V20" s="1" t="n">
        <f aca="false">T20/100</f>
        <v>0.9661809</v>
      </c>
      <c r="W20" s="3" t="n">
        <f aca="false">V20*U20*J19</f>
        <v>0.932001545767701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D21" s="0" t="n">
        <f aca="false">B21^0.1</f>
        <v>0.999799819771669</v>
      </c>
      <c r="E21" s="4" t="n">
        <v>18.043</v>
      </c>
      <c r="F21" s="0" t="n">
        <f aca="false">D21^E21</f>
        <v>0.996394302775872</v>
      </c>
      <c r="I21" s="0" t="n">
        <v>335.5</v>
      </c>
      <c r="J21" s="1" t="n">
        <f aca="true">FORECAST(I21,OFFSET(lens8y,MATCH(I21,lens8x,1)-1,0,2),OFFSET(lens8x,MATCH(I21,lens8x,1)-1,0,2))</f>
        <v>0.996394302775872</v>
      </c>
      <c r="M21" s="11" t="n">
        <v>343</v>
      </c>
      <c r="N21" s="12" t="n">
        <v>98.17568</v>
      </c>
      <c r="O21" s="11" t="n">
        <v>343</v>
      </c>
      <c r="P21" s="12" t="n">
        <v>99.25732</v>
      </c>
      <c r="Q21" s="9"/>
      <c r="R21" s="1" t="n">
        <v>335</v>
      </c>
      <c r="S21" s="2" t="n">
        <f aca="true">FORECAST(R21,OFFSET(ref8ay,MATCH(R21,ref8x,1)-1,0,2),OFFSET(ref8x,MATCH(R21,ref8x,1)-1,0,2))</f>
        <v>96.96317</v>
      </c>
      <c r="T21" s="2" t="n">
        <f aca="true">FORECAST(R21,OFFSET(ref8by,MATCH(R21,ref8x,1)-1,0,2),OFFSET(ref8x,MATCH(R21,ref8x,1)-1,0,2))</f>
        <v>96.84249</v>
      </c>
      <c r="U21" s="1" t="n">
        <f aca="false">S21/100</f>
        <v>0.9696317</v>
      </c>
      <c r="V21" s="1" t="n">
        <f aca="false">T21/100</f>
        <v>0.9684249</v>
      </c>
      <c r="W21" s="3" t="n">
        <f aca="false">V21*U21*J20</f>
        <v>0.935629676592075</v>
      </c>
    </row>
    <row r="22" customFormat="false" ht="13.8" hidden="false" customHeight="false" outlineLevel="0" collapsed="false">
      <c r="A22" s="0" t="n">
        <v>1060</v>
      </c>
      <c r="B22" s="0" t="n">
        <v>0.998</v>
      </c>
      <c r="D22" s="0" t="n">
        <f aca="false">B22^0.1</f>
        <v>0.999799819771669</v>
      </c>
      <c r="E22" s="4" t="n">
        <v>18.043</v>
      </c>
      <c r="F22" s="0" t="n">
        <f aca="false">D22^E22</f>
        <v>0.996394302775872</v>
      </c>
      <c r="I22" s="0" t="n">
        <v>336</v>
      </c>
      <c r="J22" s="1" t="n">
        <f aca="true">FORECAST(I22,OFFSET(lens8y,MATCH(I22,lens8x,1)-1,0,2),OFFSET(lens8x,MATCH(I22,lens8x,1)-1,0,2))</f>
        <v>0.996394302775872</v>
      </c>
      <c r="M22" s="11" t="n">
        <v>344</v>
      </c>
      <c r="N22" s="12" t="n">
        <v>98.19202</v>
      </c>
      <c r="O22" s="11" t="n">
        <v>344</v>
      </c>
      <c r="P22" s="12" t="n">
        <v>99.38222</v>
      </c>
      <c r="Q22" s="9"/>
      <c r="R22" s="1" t="n">
        <v>335.5</v>
      </c>
      <c r="S22" s="2" t="n">
        <f aca="true">FORECAST(R22,OFFSET(ref8ay,MATCH(R22,ref8x,1)-1,0,2),OFFSET(ref8x,MATCH(R22,ref8x,1)-1,0,2))</f>
        <v>97.099185</v>
      </c>
      <c r="T22" s="2" t="n">
        <f aca="true">FORECAST(R22,OFFSET(ref8by,MATCH(R22,ref8x,1)-1,0,2),OFFSET(ref8x,MATCH(R22,ref8x,1)-1,0,2))</f>
        <v>97.056</v>
      </c>
      <c r="U22" s="1" t="n">
        <f aca="false">S22/100</f>
        <v>0.97099185</v>
      </c>
      <c r="V22" s="1" t="n">
        <f aca="false">T22/100</f>
        <v>0.97056</v>
      </c>
      <c r="W22" s="3" t="n">
        <f aca="false">V22*U22*J21</f>
        <v>0.939007819778884</v>
      </c>
    </row>
    <row r="23" customFormat="false" ht="13.8" hidden="false" customHeight="false" outlineLevel="0" collapsed="false">
      <c r="A23" s="0" t="n">
        <v>1530</v>
      </c>
      <c r="B23" s="0" t="n">
        <v>0.998</v>
      </c>
      <c r="C23" s="0" t="n">
        <v>0.97</v>
      </c>
      <c r="D23" s="0" t="n">
        <f aca="false">B23^0.1</f>
        <v>0.999799819771669</v>
      </c>
      <c r="E23" s="4" t="n">
        <v>18.043</v>
      </c>
      <c r="F23" s="0" t="n">
        <f aca="false">D23^E23</f>
        <v>0.996394302775872</v>
      </c>
      <c r="I23" s="0" t="n">
        <v>336.5</v>
      </c>
      <c r="J23" s="1" t="n">
        <f aca="true">FORECAST(I23,OFFSET(lens8y,MATCH(I23,lens8x,1)-1,0,2),OFFSET(lens8x,MATCH(I23,lens8x,1)-1,0,2))</f>
        <v>0.996394302775872</v>
      </c>
      <c r="M23" s="11" t="n">
        <v>345</v>
      </c>
      <c r="N23" s="12" t="n">
        <v>98.188</v>
      </c>
      <c r="O23" s="11" t="n">
        <v>345</v>
      </c>
      <c r="P23" s="12" t="n">
        <v>99.46384</v>
      </c>
      <c r="Q23" s="9"/>
      <c r="R23" s="1" t="n">
        <v>336</v>
      </c>
      <c r="S23" s="2" t="n">
        <f aca="true">FORECAST(R23,OFFSET(ref8ay,MATCH(R23,ref8x,1)-1,0,2),OFFSET(ref8x,MATCH(R23,ref8x,1)-1,0,2))</f>
        <v>97.2352</v>
      </c>
      <c r="T23" s="2" t="n">
        <f aca="true">FORECAST(R23,OFFSET(ref8by,MATCH(R23,ref8x,1)-1,0,2),OFFSET(ref8x,MATCH(R23,ref8x,1)-1,0,2))</f>
        <v>97.26951</v>
      </c>
      <c r="U23" s="1" t="n">
        <f aca="false">S23/100</f>
        <v>0.972352</v>
      </c>
      <c r="V23" s="1" t="n">
        <f aca="false">T23/100</f>
        <v>0.9726951</v>
      </c>
      <c r="W23" s="3" t="n">
        <f aca="false">V23*U23*J22</f>
        <v>0.942391750135927</v>
      </c>
    </row>
    <row r="24" customFormat="false" ht="13.8" hidden="false" customHeight="false" outlineLevel="0" collapsed="false">
      <c r="E24" s="4" t="n">
        <v>18.043</v>
      </c>
      <c r="I24" s="0" t="n">
        <v>337</v>
      </c>
      <c r="J24" s="1" t="n">
        <f aca="true">FORECAST(I24,OFFSET(lens8y,MATCH(I24,lens8x,1)-1,0,2),OFFSET(lens8x,MATCH(I24,lens8x,1)-1,0,2))</f>
        <v>0.996394302775872</v>
      </c>
      <c r="M24" s="11" t="n">
        <v>346</v>
      </c>
      <c r="N24" s="12" t="n">
        <v>98.1679</v>
      </c>
      <c r="O24" s="11" t="n">
        <v>346</v>
      </c>
      <c r="P24" s="12" t="n">
        <v>99.50938</v>
      </c>
      <c r="Q24" s="9"/>
      <c r="R24" s="1" t="n">
        <v>336.5</v>
      </c>
      <c r="S24" s="2" t="n">
        <f aca="true">FORECAST(R24,OFFSET(ref8ay,MATCH(R24,ref8x,1)-1,0,2),OFFSET(ref8x,MATCH(R24,ref8x,1)-1,0,2))</f>
        <v>97.35411</v>
      </c>
      <c r="T24" s="2" t="n">
        <f aca="true">FORECAST(R24,OFFSET(ref8by,MATCH(R24,ref8x,1)-1,0,2),OFFSET(ref8x,MATCH(R24,ref8x,1)-1,0,2))</f>
        <v>97.46929</v>
      </c>
      <c r="U24" s="1" t="n">
        <f aca="false">S24/100</f>
        <v>0.9735411</v>
      </c>
      <c r="V24" s="1" t="n">
        <f aca="false">T24/100</f>
        <v>0.9746929</v>
      </c>
      <c r="W24" s="3" t="n">
        <f aca="false">V24*U24*J23</f>
        <v>0.945482138958815</v>
      </c>
    </row>
    <row r="25" customFormat="false" ht="13.8" hidden="false" customHeight="false" outlineLevel="0" collapsed="false">
      <c r="I25" s="0" t="n">
        <v>337.5</v>
      </c>
      <c r="J25" s="1" t="n">
        <f aca="true">FORECAST(I25,OFFSET(lens8y,MATCH(I25,lens8x,1)-1,0,2),OFFSET(lens8x,MATCH(I25,lens8x,1)-1,0,2))</f>
        <v>0.996394302775872</v>
      </c>
      <c r="M25" s="11" t="n">
        <v>347</v>
      </c>
      <c r="N25" s="12" t="n">
        <v>98.13568</v>
      </c>
      <c r="O25" s="11" t="n">
        <v>347</v>
      </c>
      <c r="P25" s="12" t="n">
        <v>99.52195</v>
      </c>
      <c r="Q25" s="9"/>
      <c r="R25" s="1" t="n">
        <v>337</v>
      </c>
      <c r="S25" s="2" t="n">
        <f aca="true">FORECAST(R25,OFFSET(ref8ay,MATCH(R25,ref8x,1)-1,0,2),OFFSET(ref8x,MATCH(R25,ref8x,1)-1,0,2))</f>
        <v>97.47302</v>
      </c>
      <c r="T25" s="2" t="n">
        <f aca="true">FORECAST(R25,OFFSET(ref8by,MATCH(R25,ref8x,1)-1,0,2),OFFSET(ref8x,MATCH(R25,ref8x,1)-1,0,2))</f>
        <v>97.66907</v>
      </c>
      <c r="U25" s="1" t="n">
        <f aca="false">S25/100</f>
        <v>0.9747302</v>
      </c>
      <c r="V25" s="1" t="n">
        <f aca="false">T25/100</f>
        <v>0.9766907</v>
      </c>
      <c r="W25" s="3" t="n">
        <f aca="false">V25*U25*J24</f>
        <v>0.948577261818389</v>
      </c>
    </row>
    <row r="26" customFormat="false" ht="13.8" hidden="false" customHeight="false" outlineLevel="0" collapsed="false">
      <c r="I26" s="0" t="n">
        <v>338</v>
      </c>
      <c r="J26" s="1" t="n">
        <f aca="true">FORECAST(I26,OFFSET(lens8y,MATCH(I26,lens8x,1)-1,0,2),OFFSET(lens8x,MATCH(I26,lens8x,1)-1,0,2))</f>
        <v>0.996394302775872</v>
      </c>
      <c r="M26" s="11" t="n">
        <v>348</v>
      </c>
      <c r="N26" s="12" t="n">
        <v>98.09518</v>
      </c>
      <c r="O26" s="11" t="n">
        <v>348</v>
      </c>
      <c r="P26" s="12" t="n">
        <v>99.50511</v>
      </c>
      <c r="Q26" s="9"/>
      <c r="R26" s="1" t="n">
        <v>337.5</v>
      </c>
      <c r="S26" s="2" t="n">
        <f aca="true">FORECAST(R26,OFFSET(ref8ay,MATCH(R26,ref8x,1)-1,0,2),OFFSET(ref8x,MATCH(R26,ref8x,1)-1,0,2))</f>
        <v>97.571985</v>
      </c>
      <c r="T26" s="2" t="n">
        <f aca="true">FORECAST(R26,OFFSET(ref8by,MATCH(R26,ref8x,1)-1,0,2),OFFSET(ref8x,MATCH(R26,ref8x,1)-1,0,2))</f>
        <v>97.84801</v>
      </c>
      <c r="U26" s="1" t="n">
        <f aca="false">S26/100</f>
        <v>0.97571985</v>
      </c>
      <c r="V26" s="1" t="n">
        <f aca="false">T26/100</f>
        <v>0.9784801</v>
      </c>
      <c r="W26" s="3" t="n">
        <f aca="false">V26*U26*J25</f>
        <v>0.951280016289131</v>
      </c>
    </row>
    <row r="27" customFormat="false" ht="13.8" hidden="false" customHeight="false" outlineLevel="0" collapsed="false">
      <c r="I27" s="0" t="n">
        <v>338.5</v>
      </c>
      <c r="J27" s="1" t="n">
        <f aca="true">FORECAST(I27,OFFSET(lens8y,MATCH(I27,lens8x,1)-1,0,2),OFFSET(lens8x,MATCH(I27,lens8x,1)-1,0,2))</f>
        <v>0.996394302775872</v>
      </c>
      <c r="M27" s="11" t="n">
        <v>349</v>
      </c>
      <c r="N27" s="12" t="n">
        <v>98.04986</v>
      </c>
      <c r="O27" s="11" t="n">
        <v>349</v>
      </c>
      <c r="P27" s="12" t="n">
        <v>99.46264</v>
      </c>
      <c r="Q27" s="9"/>
      <c r="R27" s="1" t="n">
        <v>338</v>
      </c>
      <c r="S27" s="2" t="n">
        <f aca="true">FORECAST(R27,OFFSET(ref8ay,MATCH(R27,ref8x,1)-1,0,2),OFFSET(ref8x,MATCH(R27,ref8x,1)-1,0,2))</f>
        <v>97.67095</v>
      </c>
      <c r="T27" s="2" t="n">
        <f aca="true">FORECAST(R27,OFFSET(ref8by,MATCH(R27,ref8x,1)-1,0,2),OFFSET(ref8x,MATCH(R27,ref8x,1)-1,0,2))</f>
        <v>98.02695</v>
      </c>
      <c r="U27" s="1" t="n">
        <f aca="false">S27/100</f>
        <v>0.9767095</v>
      </c>
      <c r="V27" s="1" t="n">
        <f aca="false">T27/100</f>
        <v>0.9802695</v>
      </c>
      <c r="W27" s="3" t="n">
        <f aca="false">V27*U27*J26</f>
        <v>0.953986299748781</v>
      </c>
    </row>
    <row r="28" customFormat="false" ht="13.8" hidden="false" customHeight="false" outlineLevel="0" collapsed="false">
      <c r="I28" s="0" t="n">
        <v>339</v>
      </c>
      <c r="J28" s="1" t="n">
        <f aca="true">FORECAST(I28,OFFSET(lens8y,MATCH(I28,lens8x,1)-1,0,2),OFFSET(lens8x,MATCH(I28,lens8x,1)-1,0,2))</f>
        <v>0.996394302775872</v>
      </c>
      <c r="M28" s="11" t="n">
        <v>350</v>
      </c>
      <c r="N28" s="12" t="n">
        <v>98.0034</v>
      </c>
      <c r="O28" s="11" t="n">
        <v>350</v>
      </c>
      <c r="P28" s="12" t="n">
        <v>99.39857</v>
      </c>
      <c r="Q28" s="9"/>
      <c r="R28" s="1" t="n">
        <v>338.5</v>
      </c>
      <c r="S28" s="2" t="n">
        <f aca="true">FORECAST(R28,OFFSET(ref8ay,MATCH(R28,ref8x,1)-1,0,2),OFFSET(ref8x,MATCH(R28,ref8x,1)-1,0,2))</f>
        <v>97.7529</v>
      </c>
      <c r="T28" s="2" t="n">
        <f aca="true">FORECAST(R28,OFFSET(ref8by,MATCH(R28,ref8x,1)-1,0,2),OFFSET(ref8x,MATCH(R28,ref8x,1)-1,0,2))</f>
        <v>98.1882</v>
      </c>
      <c r="U28" s="1" t="n">
        <f aca="false">S28/100</f>
        <v>0.977529</v>
      </c>
      <c r="V28" s="1" t="n">
        <f aca="false">T28/100</f>
        <v>0.981882</v>
      </c>
      <c r="W28" s="3" t="n">
        <f aca="false">V28*U28*J27</f>
        <v>0.956357316012513</v>
      </c>
    </row>
    <row r="29" customFormat="false" ht="13.8" hidden="false" customHeight="false" outlineLevel="0" collapsed="false">
      <c r="I29" s="0" t="n">
        <v>339.5</v>
      </c>
      <c r="J29" s="1" t="n">
        <f aca="true">FORECAST(I29,OFFSET(lens8y,MATCH(I29,lens8x,1)-1,0,2),OFFSET(lens8x,MATCH(I29,lens8x,1)-1,0,2))</f>
        <v>0.996394302775872</v>
      </c>
      <c r="M29" s="11" t="n">
        <v>351</v>
      </c>
      <c r="N29" s="12" t="n">
        <v>97.95927</v>
      </c>
      <c r="O29" s="11" t="n">
        <v>351</v>
      </c>
      <c r="P29" s="12" t="n">
        <v>99.31673</v>
      </c>
      <c r="Q29" s="9"/>
      <c r="R29" s="1" t="n">
        <v>339</v>
      </c>
      <c r="S29" s="2" t="n">
        <f aca="true">FORECAST(R29,OFFSET(ref8ay,MATCH(R29,ref8x,1)-1,0,2),OFFSET(ref8x,MATCH(R29,ref8x,1)-1,0,2))</f>
        <v>97.83485</v>
      </c>
      <c r="T29" s="2" t="n">
        <f aca="true">FORECAST(R29,OFFSET(ref8by,MATCH(R29,ref8x,1)-1,0,2),OFFSET(ref8x,MATCH(R29,ref8x,1)-1,0,2))</f>
        <v>98.34945</v>
      </c>
      <c r="U29" s="1" t="n">
        <f aca="false">S29/100</f>
        <v>0.9783485</v>
      </c>
      <c r="V29" s="1" t="n">
        <f aca="false">T29/100</f>
        <v>0.9834945</v>
      </c>
      <c r="W29" s="3" t="n">
        <f aca="false">V29*U29*J28</f>
        <v>0.958730965634293</v>
      </c>
    </row>
    <row r="30" customFormat="false" ht="13.8" hidden="false" customHeight="false" outlineLevel="0" collapsed="false">
      <c r="I30" s="0" t="n">
        <v>340</v>
      </c>
      <c r="J30" s="1" t="n">
        <f aca="true">FORECAST(I30,OFFSET(lens8y,MATCH(I30,lens8x,1)-1,0,2),OFFSET(lens8x,MATCH(I30,lens8x,1)-1,0,2))</f>
        <v>0.996394302775872</v>
      </c>
      <c r="M30" s="11" t="n">
        <v>352</v>
      </c>
      <c r="N30" s="12" t="n">
        <v>97.91986</v>
      </c>
      <c r="O30" s="11" t="n">
        <v>352</v>
      </c>
      <c r="P30" s="12" t="n">
        <v>99.22157</v>
      </c>
      <c r="Q30" s="9"/>
      <c r="R30" s="1" t="n">
        <v>339.5</v>
      </c>
      <c r="S30" s="2" t="n">
        <f aca="true">FORECAST(R30,OFFSET(ref8ay,MATCH(R30,ref8x,1)-1,0,2),OFFSET(ref8x,MATCH(R30,ref8x,1)-1,0,2))</f>
        <v>97.900105</v>
      </c>
      <c r="T30" s="2" t="n">
        <f aca="true">FORECAST(R30,OFFSET(ref8by,MATCH(R30,ref8x,1)-1,0,2),OFFSET(ref8x,MATCH(R30,ref8x,1)-1,0,2))</f>
        <v>98.49159</v>
      </c>
      <c r="U30" s="1" t="n">
        <f aca="false">S30/100</f>
        <v>0.97900105</v>
      </c>
      <c r="V30" s="1" t="n">
        <f aca="false">T30/100</f>
        <v>0.9849159</v>
      </c>
      <c r="W30" s="3" t="n">
        <f aca="false">V30*U30*J29</f>
        <v>0.960756965485251</v>
      </c>
    </row>
    <row r="31" customFormat="false" ht="13.8" hidden="false" customHeight="false" outlineLevel="0" collapsed="false">
      <c r="I31" s="0" t="n">
        <v>340.5</v>
      </c>
      <c r="J31" s="1" t="n">
        <f aca="true">FORECAST(I31,OFFSET(lens8y,MATCH(I31,lens8x,1)-1,0,2),OFFSET(lens8x,MATCH(I31,lens8x,1)-1,0,2))</f>
        <v>0.996394302775872</v>
      </c>
      <c r="M31" s="11" t="n">
        <v>353</v>
      </c>
      <c r="N31" s="12" t="n">
        <v>97.88698</v>
      </c>
      <c r="O31" s="11" t="n">
        <v>353</v>
      </c>
      <c r="P31" s="12" t="n">
        <v>99.11706</v>
      </c>
      <c r="Q31" s="9"/>
      <c r="R31" s="1" t="n">
        <v>340</v>
      </c>
      <c r="S31" s="2" t="n">
        <f aca="true">FORECAST(R31,OFFSET(ref8ay,MATCH(R31,ref8x,1)-1,0,2),OFFSET(ref8x,MATCH(R31,ref8x,1)-1,0,2))</f>
        <v>97.96536</v>
      </c>
      <c r="T31" s="2" t="n">
        <f aca="true">FORECAST(R31,OFFSET(ref8by,MATCH(R31,ref8x,1)-1,0,2),OFFSET(ref8x,MATCH(R31,ref8x,1)-1,0,2))</f>
        <v>98.63373</v>
      </c>
      <c r="U31" s="1" t="n">
        <f aca="false">S31/100</f>
        <v>0.9796536</v>
      </c>
      <c r="V31" s="1" t="n">
        <f aca="false">T31/100</f>
        <v>0.9863373</v>
      </c>
      <c r="W31" s="3" t="n">
        <f aca="false">V31*U31*J30</f>
        <v>0.962784813716531</v>
      </c>
    </row>
    <row r="32" customFormat="false" ht="13.8" hidden="false" customHeight="false" outlineLevel="0" collapsed="false">
      <c r="I32" s="0" t="n">
        <v>341</v>
      </c>
      <c r="J32" s="1" t="n">
        <f aca="true">FORECAST(I32,OFFSET(lens8y,MATCH(I32,lens8x,1)-1,0,2),OFFSET(lens8x,MATCH(I32,lens8x,1)-1,0,2))</f>
        <v>0.996394302775872</v>
      </c>
      <c r="M32" s="11" t="n">
        <v>354</v>
      </c>
      <c r="N32" s="12" t="n">
        <v>97.86343</v>
      </c>
      <c r="O32" s="11" t="n">
        <v>354</v>
      </c>
      <c r="P32" s="12" t="n">
        <v>99.00697</v>
      </c>
      <c r="Q32" s="9"/>
      <c r="R32" s="1" t="n">
        <v>340.5</v>
      </c>
      <c r="S32" s="2" t="n">
        <f aca="true">FORECAST(R32,OFFSET(ref8ay,MATCH(R32,ref8x,1)-1,0,2),OFFSET(ref8x,MATCH(R32,ref8x,1)-1,0,2))</f>
        <v>98.014535</v>
      </c>
      <c r="T32" s="2" t="n">
        <f aca="true">FORECAST(R32,OFFSET(ref8by,MATCH(R32,ref8x,1)-1,0,2),OFFSET(ref8x,MATCH(R32,ref8x,1)-1,0,2))</f>
        <v>98.755995</v>
      </c>
      <c r="U32" s="1" t="n">
        <f aca="false">S32/100</f>
        <v>0.98014535</v>
      </c>
      <c r="V32" s="1" t="n">
        <f aca="false">T32/100</f>
        <v>0.98755995</v>
      </c>
      <c r="W32" s="3" t="n">
        <f aca="false">V32*U32*J31</f>
        <v>0.964462149943356</v>
      </c>
    </row>
    <row r="33" customFormat="false" ht="13.8" hidden="false" customHeight="false" outlineLevel="0" collapsed="false">
      <c r="I33" s="0" t="n">
        <v>341.5</v>
      </c>
      <c r="J33" s="1" t="n">
        <f aca="true">FORECAST(I33,OFFSET(lens8y,MATCH(I33,lens8x,1)-1,0,2),OFFSET(lens8x,MATCH(I33,lens8x,1)-1,0,2))</f>
        <v>0.996394302775872</v>
      </c>
      <c r="M33" s="11" t="n">
        <v>355</v>
      </c>
      <c r="N33" s="12" t="n">
        <v>97.85086</v>
      </c>
      <c r="O33" s="11" t="n">
        <v>355</v>
      </c>
      <c r="P33" s="12" t="n">
        <v>98.89492</v>
      </c>
      <c r="Q33" s="9"/>
      <c r="R33" s="1" t="n">
        <v>341</v>
      </c>
      <c r="S33" s="2" t="n">
        <f aca="true">FORECAST(R33,OFFSET(ref8ay,MATCH(R33,ref8x,1)-1,0,2),OFFSET(ref8x,MATCH(R33,ref8x,1)-1,0,2))</f>
        <v>98.06371</v>
      </c>
      <c r="T33" s="2" t="n">
        <f aca="true">FORECAST(R33,OFFSET(ref8by,MATCH(R33,ref8x,1)-1,0,2),OFFSET(ref8x,MATCH(R33,ref8x,1)-1,0,2))</f>
        <v>98.87826</v>
      </c>
      <c r="U33" s="1" t="n">
        <f aca="false">S33/100</f>
        <v>0.9806371</v>
      </c>
      <c r="V33" s="1" t="n">
        <f aca="false">T33/100</f>
        <v>0.9887826</v>
      </c>
      <c r="W33" s="3" t="n">
        <f aca="false">V33*U33*J32</f>
        <v>0.96614068431069</v>
      </c>
    </row>
    <row r="34" customFormat="false" ht="13.8" hidden="false" customHeight="false" outlineLevel="0" collapsed="false">
      <c r="I34" s="0" t="n">
        <v>342</v>
      </c>
      <c r="J34" s="1" t="n">
        <f aca="true">FORECAST(I34,OFFSET(lens8y,MATCH(I34,lens8x,1)-1,0,2),OFFSET(lens8x,MATCH(I34,lens8x,1)-1,0,2))</f>
        <v>0.996394302775872</v>
      </c>
      <c r="M34" s="11" t="n">
        <v>356</v>
      </c>
      <c r="N34" s="12" t="n">
        <v>97.85054</v>
      </c>
      <c r="O34" s="11" t="n">
        <v>356</v>
      </c>
      <c r="P34" s="12" t="n">
        <v>98.78422</v>
      </c>
      <c r="Q34" s="9"/>
      <c r="R34" s="1" t="n">
        <v>341.5</v>
      </c>
      <c r="S34" s="2" t="n">
        <f aca="true">FORECAST(R34,OFFSET(ref8ay,MATCH(R34,ref8x,1)-1,0,2),OFFSET(ref8x,MATCH(R34,ref8x,1)-1,0,2))</f>
        <v>98.09892</v>
      </c>
      <c r="T34" s="2" t="n">
        <f aca="true">FORECAST(R34,OFFSET(ref8by,MATCH(R34,ref8x,1)-1,0,2),OFFSET(ref8x,MATCH(R34,ref8x,1)-1,0,2))</f>
        <v>98.98397</v>
      </c>
      <c r="U34" s="1" t="n">
        <f aca="false">S34/100</f>
        <v>0.9809892</v>
      </c>
      <c r="V34" s="1" t="n">
        <f aca="false">T34/100</f>
        <v>0.9898397</v>
      </c>
      <c r="W34" s="3" t="n">
        <f aca="false">V34*U34*J33</f>
        <v>0.967520843901404</v>
      </c>
    </row>
    <row r="35" customFormat="false" ht="13.8" hidden="false" customHeight="false" outlineLevel="0" collapsed="false">
      <c r="I35" s="0" t="n">
        <v>342.5</v>
      </c>
      <c r="J35" s="1" t="n">
        <f aca="true">FORECAST(I35,OFFSET(lens8y,MATCH(I35,lens8x,1)-1,0,2),OFFSET(lens8x,MATCH(I35,lens8x,1)-1,0,2))</f>
        <v>0.996394302775872</v>
      </c>
      <c r="M35" s="11" t="n">
        <v>357</v>
      </c>
      <c r="N35" s="12" t="n">
        <v>97.86256</v>
      </c>
      <c r="O35" s="11" t="n">
        <v>357</v>
      </c>
      <c r="P35" s="12" t="n">
        <v>98.67349</v>
      </c>
      <c r="Q35" s="9"/>
      <c r="R35" s="1" t="n">
        <v>342</v>
      </c>
      <c r="S35" s="2" t="n">
        <f aca="true">FORECAST(R35,OFFSET(ref8ay,MATCH(R35,ref8x,1)-1,0,2),OFFSET(ref8x,MATCH(R35,ref8x,1)-1,0,2))</f>
        <v>98.13413</v>
      </c>
      <c r="T35" s="2" t="n">
        <f aca="true">FORECAST(R35,OFFSET(ref8by,MATCH(R35,ref8x,1)-1,0,2),OFFSET(ref8x,MATCH(R35,ref8x,1)-1,0,2))</f>
        <v>99.08968</v>
      </c>
      <c r="U35" s="1" t="n">
        <f aca="false">S35/100</f>
        <v>0.9813413</v>
      </c>
      <c r="V35" s="1" t="n">
        <f aca="false">T35/100</f>
        <v>0.9908968</v>
      </c>
      <c r="W35" s="3" t="n">
        <f aca="false">V35*U35*J34</f>
        <v>0.968901745217823</v>
      </c>
    </row>
    <row r="36" customFormat="false" ht="13.8" hidden="false" customHeight="false" outlineLevel="0" collapsed="false">
      <c r="I36" s="0" t="n">
        <v>343</v>
      </c>
      <c r="J36" s="1" t="n">
        <f aca="true">FORECAST(I36,OFFSET(lens8y,MATCH(I36,lens8x,1)-1,0,2),OFFSET(lens8x,MATCH(I36,lens8x,1)-1,0,2))</f>
        <v>0.996394302775872</v>
      </c>
      <c r="M36" s="11" t="n">
        <v>358</v>
      </c>
      <c r="N36" s="12" t="n">
        <v>97.88927</v>
      </c>
      <c r="O36" s="11" t="n">
        <v>358</v>
      </c>
      <c r="P36" s="12" t="n">
        <v>98.56995</v>
      </c>
      <c r="Q36" s="9"/>
      <c r="R36" s="1" t="n">
        <v>342.5</v>
      </c>
      <c r="S36" s="2" t="n">
        <f aca="true">FORECAST(R36,OFFSET(ref8ay,MATCH(R36,ref8x,1)-1,0,2),OFFSET(ref8x,MATCH(R36,ref8x,1)-1,0,2))</f>
        <v>98.154905</v>
      </c>
      <c r="T36" s="2" t="n">
        <f aca="true">FORECAST(R36,OFFSET(ref8by,MATCH(R36,ref8x,1)-1,0,2),OFFSET(ref8x,MATCH(R36,ref8x,1)-1,0,2))</f>
        <v>99.1735</v>
      </c>
      <c r="U36" s="1" t="n">
        <f aca="false">S36/100</f>
        <v>0.98154905</v>
      </c>
      <c r="V36" s="1" t="n">
        <f aca="false">T36/100</f>
        <v>0.991735</v>
      </c>
      <c r="W36" s="3" t="n">
        <f aca="false">V36*U36*J35</f>
        <v>0.969926629646001</v>
      </c>
    </row>
    <row r="37" customFormat="false" ht="13.8" hidden="false" customHeight="false" outlineLevel="0" collapsed="false">
      <c r="I37" s="0" t="n">
        <v>343.5</v>
      </c>
      <c r="J37" s="1" t="n">
        <f aca="true">FORECAST(I37,OFFSET(lens8y,MATCH(I37,lens8x,1)-1,0,2),OFFSET(lens8x,MATCH(I37,lens8x,1)-1,0,2))</f>
        <v>0.996394302775872</v>
      </c>
      <c r="M37" s="11" t="n">
        <v>359</v>
      </c>
      <c r="N37" s="12" t="n">
        <v>97.93071</v>
      </c>
      <c r="O37" s="11" t="n">
        <v>359</v>
      </c>
      <c r="P37" s="12" t="n">
        <v>98.4761</v>
      </c>
      <c r="Q37" s="9"/>
      <c r="R37" s="1" t="n">
        <v>343</v>
      </c>
      <c r="S37" s="2" t="n">
        <f aca="true">FORECAST(R37,OFFSET(ref8ay,MATCH(R37,ref8x,1)-1,0,2),OFFSET(ref8x,MATCH(R37,ref8x,1)-1,0,2))</f>
        <v>98.17568</v>
      </c>
      <c r="T37" s="2" t="n">
        <f aca="true">FORECAST(R37,OFFSET(ref8by,MATCH(R37,ref8x,1)-1,0,2),OFFSET(ref8x,MATCH(R37,ref8x,1)-1,0,2))</f>
        <v>99.25732</v>
      </c>
      <c r="U37" s="1" t="n">
        <f aca="false">S37/100</f>
        <v>0.9817568</v>
      </c>
      <c r="V37" s="1" t="n">
        <f aca="false">T37/100</f>
        <v>0.9925732</v>
      </c>
      <c r="W37" s="3" t="n">
        <f aca="false">V37*U37*J36</f>
        <v>0.970951861090514</v>
      </c>
    </row>
    <row r="38" customFormat="false" ht="13.8" hidden="false" customHeight="false" outlineLevel="0" collapsed="false">
      <c r="I38" s="0" t="n">
        <v>344</v>
      </c>
      <c r="J38" s="1" t="n">
        <f aca="true">FORECAST(I38,OFFSET(lens8y,MATCH(I38,lens8x,1)-1,0,2),OFFSET(lens8x,MATCH(I38,lens8x,1)-1,0,2))</f>
        <v>0.996394302775872</v>
      </c>
      <c r="M38" s="11" t="n">
        <v>360</v>
      </c>
      <c r="N38" s="12" t="n">
        <v>97.98594</v>
      </c>
      <c r="O38" s="11" t="n">
        <v>360</v>
      </c>
      <c r="P38" s="12" t="n">
        <v>98.3971</v>
      </c>
      <c r="Q38" s="9"/>
      <c r="R38" s="1" t="n">
        <v>343.5</v>
      </c>
      <c r="S38" s="2" t="n">
        <f aca="true">FORECAST(R38,OFFSET(ref8ay,MATCH(R38,ref8x,1)-1,0,2),OFFSET(ref8x,MATCH(R38,ref8x,1)-1,0,2))</f>
        <v>98.18385</v>
      </c>
      <c r="T38" s="2" t="n">
        <f aca="true">FORECAST(R38,OFFSET(ref8by,MATCH(R38,ref8x,1)-1,0,2),OFFSET(ref8x,MATCH(R38,ref8x,1)-1,0,2))</f>
        <v>99.31977</v>
      </c>
      <c r="U38" s="1" t="n">
        <f aca="false">S38/100</f>
        <v>0.9818385</v>
      </c>
      <c r="V38" s="1" t="n">
        <f aca="false">T38/100</f>
        <v>0.9931977</v>
      </c>
      <c r="W38" s="3" t="n">
        <f aca="false">V38*U38*J37</f>
        <v>0.971643609203954</v>
      </c>
    </row>
    <row r="39" customFormat="false" ht="13.8" hidden="false" customHeight="false" outlineLevel="0" collapsed="false">
      <c r="I39" s="0" t="n">
        <v>344.5</v>
      </c>
      <c r="J39" s="1" t="n">
        <f aca="true">FORECAST(I39,OFFSET(lens8y,MATCH(I39,lens8x,1)-1,0,2),OFFSET(lens8x,MATCH(I39,lens8x,1)-1,0,2))</f>
        <v>0.996394302775872</v>
      </c>
      <c r="M39" s="11" t="n">
        <v>361</v>
      </c>
      <c r="N39" s="12" t="n">
        <v>98.05419</v>
      </c>
      <c r="O39" s="11" t="n">
        <v>361</v>
      </c>
      <c r="P39" s="12" t="n">
        <v>98.3309</v>
      </c>
      <c r="Q39" s="9"/>
      <c r="R39" s="1" t="n">
        <v>344</v>
      </c>
      <c r="S39" s="2" t="n">
        <f aca="true">FORECAST(R39,OFFSET(ref8ay,MATCH(R39,ref8x,1)-1,0,2),OFFSET(ref8x,MATCH(R39,ref8x,1)-1,0,2))</f>
        <v>98.19202</v>
      </c>
      <c r="T39" s="2" t="n">
        <f aca="true">FORECAST(R39,OFFSET(ref8by,MATCH(R39,ref8x,1)-1,0,2),OFFSET(ref8x,MATCH(R39,ref8x,1)-1,0,2))</f>
        <v>99.38222</v>
      </c>
      <c r="U39" s="1" t="n">
        <f aca="false">S39/100</f>
        <v>0.9819202</v>
      </c>
      <c r="V39" s="1" t="n">
        <f aca="false">T39/100</f>
        <v>0.9938222</v>
      </c>
      <c r="W39" s="3" t="n">
        <f aca="false">V39*U39*J38</f>
        <v>0.972335458992756</v>
      </c>
    </row>
    <row r="40" customFormat="false" ht="13.8" hidden="false" customHeight="false" outlineLevel="0" collapsed="false">
      <c r="I40" s="0" t="n">
        <v>345</v>
      </c>
      <c r="J40" s="1" t="n">
        <f aca="true">FORECAST(I40,OFFSET(lens8y,MATCH(I40,lens8x,1)-1,0,2),OFFSET(lens8x,MATCH(I40,lens8x,1)-1,0,2))</f>
        <v>0.996394302775872</v>
      </c>
      <c r="M40" s="11" t="n">
        <v>362</v>
      </c>
      <c r="N40" s="12" t="n">
        <v>98.13474</v>
      </c>
      <c r="O40" s="11" t="n">
        <v>362</v>
      </c>
      <c r="P40" s="12" t="n">
        <v>98.27872</v>
      </c>
      <c r="Q40" s="9"/>
      <c r="R40" s="1" t="n">
        <v>344.5</v>
      </c>
      <c r="S40" s="2" t="n">
        <f aca="true">FORECAST(R40,OFFSET(ref8ay,MATCH(R40,ref8x,1)-1,0,2),OFFSET(ref8x,MATCH(R40,ref8x,1)-1,0,2))</f>
        <v>98.19001</v>
      </c>
      <c r="T40" s="2" t="n">
        <f aca="true">FORECAST(R40,OFFSET(ref8by,MATCH(R40,ref8x,1)-1,0,2),OFFSET(ref8x,MATCH(R40,ref8x,1)-1,0,2))</f>
        <v>99.42303</v>
      </c>
      <c r="U40" s="1" t="n">
        <f aca="false">S40/100</f>
        <v>0.9819001</v>
      </c>
      <c r="V40" s="1" t="n">
        <f aca="false">T40/100</f>
        <v>0.9942303</v>
      </c>
      <c r="W40" s="3" t="n">
        <f aca="false">V40*U40*J39</f>
        <v>0.972714823772822</v>
      </c>
    </row>
    <row r="41" customFormat="false" ht="13.8" hidden="false" customHeight="false" outlineLevel="0" collapsed="false">
      <c r="I41" s="0" t="n">
        <v>345.5</v>
      </c>
      <c r="J41" s="1" t="n">
        <f aca="true">FORECAST(I41,OFFSET(lens8y,MATCH(I41,lens8x,1)-1,0,2),OFFSET(lens8x,MATCH(I41,lens8x,1)-1,0,2))</f>
        <v>0.996394302775872</v>
      </c>
      <c r="M41" s="11" t="n">
        <v>363</v>
      </c>
      <c r="N41" s="12" t="n">
        <v>98.22632</v>
      </c>
      <c r="O41" s="11" t="n">
        <v>363</v>
      </c>
      <c r="P41" s="12" t="n">
        <v>98.24122</v>
      </c>
      <c r="Q41" s="9"/>
      <c r="R41" s="1" t="n">
        <v>345</v>
      </c>
      <c r="S41" s="2" t="n">
        <f aca="true">FORECAST(R41,OFFSET(ref8ay,MATCH(R41,ref8x,1)-1,0,2),OFFSET(ref8x,MATCH(R41,ref8x,1)-1,0,2))</f>
        <v>98.188</v>
      </c>
      <c r="T41" s="2" t="n">
        <f aca="true">FORECAST(R41,OFFSET(ref8by,MATCH(R41,ref8x,1)-1,0,2),OFFSET(ref8x,MATCH(R41,ref8x,1)-1,0,2))</f>
        <v>99.46384</v>
      </c>
      <c r="U41" s="1" t="n">
        <f aca="false">S41/100</f>
        <v>0.98188</v>
      </c>
      <c r="V41" s="1" t="n">
        <f aca="false">T41/100</f>
        <v>0.9946384</v>
      </c>
      <c r="W41" s="3" t="n">
        <f aca="false">V41*U41*J40</f>
        <v>0.973094172206421</v>
      </c>
    </row>
    <row r="42" customFormat="false" ht="13.8" hidden="false" customHeight="false" outlineLevel="0" collapsed="false">
      <c r="I42" s="0" t="n">
        <v>346</v>
      </c>
      <c r="J42" s="1" t="n">
        <f aca="true">FORECAST(I42,OFFSET(lens8y,MATCH(I42,lens8x,1)-1,0,2),OFFSET(lens8x,MATCH(I42,lens8x,1)-1,0,2))</f>
        <v>0.996394302775872</v>
      </c>
      <c r="M42" s="11" t="n">
        <v>364</v>
      </c>
      <c r="N42" s="12" t="n">
        <v>98.32625</v>
      </c>
      <c r="O42" s="11" t="n">
        <v>364</v>
      </c>
      <c r="P42" s="12" t="n">
        <v>98.21986</v>
      </c>
      <c r="Q42" s="9"/>
      <c r="R42" s="1" t="n">
        <v>345.5</v>
      </c>
      <c r="S42" s="2" t="n">
        <f aca="true">FORECAST(R42,OFFSET(ref8ay,MATCH(R42,ref8x,1)-1,0,2),OFFSET(ref8x,MATCH(R42,ref8x,1)-1,0,2))</f>
        <v>98.17795</v>
      </c>
      <c r="T42" s="2" t="n">
        <f aca="true">FORECAST(R42,OFFSET(ref8by,MATCH(R42,ref8x,1)-1,0,2),OFFSET(ref8x,MATCH(R42,ref8x,1)-1,0,2))</f>
        <v>99.48661</v>
      </c>
      <c r="U42" s="1" t="n">
        <f aca="false">S42/100</f>
        <v>0.9817795</v>
      </c>
      <c r="V42" s="1" t="n">
        <f aca="false">T42/100</f>
        <v>0.9948661</v>
      </c>
      <c r="W42" s="3" t="n">
        <f aca="false">V42*U42*J41</f>
        <v>0.973217316611132</v>
      </c>
    </row>
    <row r="43" customFormat="false" ht="13.8" hidden="false" customHeight="false" outlineLevel="0" collapsed="false">
      <c r="I43" s="0" t="n">
        <v>346.5</v>
      </c>
      <c r="J43" s="1" t="n">
        <f aca="true">FORECAST(I43,OFFSET(lens8y,MATCH(I43,lens8x,1)-1,0,2),OFFSET(lens8x,MATCH(I43,lens8x,1)-1,0,2))</f>
        <v>0.996394302775872</v>
      </c>
      <c r="M43" s="11" t="n">
        <v>365</v>
      </c>
      <c r="N43" s="12" t="n">
        <v>98.43402</v>
      </c>
      <c r="O43" s="11" t="n">
        <v>365</v>
      </c>
      <c r="P43" s="12" t="n">
        <v>98.21318</v>
      </c>
      <c r="Q43" s="9"/>
      <c r="R43" s="1" t="n">
        <v>346</v>
      </c>
      <c r="S43" s="2" t="n">
        <f aca="true">FORECAST(R43,OFFSET(ref8ay,MATCH(R43,ref8x,1)-1,0,2),OFFSET(ref8x,MATCH(R43,ref8x,1)-1,0,2))</f>
        <v>98.1679</v>
      </c>
      <c r="T43" s="2" t="n">
        <f aca="true">FORECAST(R43,OFFSET(ref8by,MATCH(R43,ref8x,1)-1,0,2),OFFSET(ref8x,MATCH(R43,ref8x,1)-1,0,2))</f>
        <v>99.50938</v>
      </c>
      <c r="U43" s="1" t="n">
        <f aca="false">S43/100</f>
        <v>0.981679</v>
      </c>
      <c r="V43" s="1" t="n">
        <f aca="false">T43/100</f>
        <v>0.9950938</v>
      </c>
      <c r="W43" s="3" t="n">
        <f aca="false">V43*U43*J42</f>
        <v>0.973340415413168</v>
      </c>
    </row>
    <row r="44" customFormat="false" ht="13.8" hidden="false" customHeight="false" outlineLevel="0" collapsed="false">
      <c r="I44" s="0" t="n">
        <v>347</v>
      </c>
      <c r="J44" s="1" t="n">
        <f aca="true">FORECAST(I44,OFFSET(lens8y,MATCH(I44,lens8x,1)-1,0,2),OFFSET(lens8x,MATCH(I44,lens8x,1)-1,0,2))</f>
        <v>0.996394302775872</v>
      </c>
      <c r="M44" s="11" t="n">
        <v>366</v>
      </c>
      <c r="N44" s="12" t="n">
        <v>98.54794</v>
      </c>
      <c r="O44" s="11" t="n">
        <v>366</v>
      </c>
      <c r="P44" s="12" t="n">
        <v>98.2205</v>
      </c>
      <c r="Q44" s="9"/>
      <c r="R44" s="1" t="n">
        <v>346.5</v>
      </c>
      <c r="S44" s="2" t="n">
        <f aca="true">FORECAST(R44,OFFSET(ref8ay,MATCH(R44,ref8x,1)-1,0,2),OFFSET(ref8x,MATCH(R44,ref8x,1)-1,0,2))</f>
        <v>98.15179</v>
      </c>
      <c r="T44" s="2" t="n">
        <f aca="true">FORECAST(R44,OFFSET(ref8by,MATCH(R44,ref8x,1)-1,0,2),OFFSET(ref8x,MATCH(R44,ref8x,1)-1,0,2))</f>
        <v>99.515665</v>
      </c>
      <c r="U44" s="1" t="n">
        <f aca="false">S44/100</f>
        <v>0.9815179</v>
      </c>
      <c r="V44" s="1" t="n">
        <f aca="false">T44/100</f>
        <v>0.99515665</v>
      </c>
      <c r="W44" s="3" t="n">
        <f aca="false">V44*U44*J43</f>
        <v>0.973242149800231</v>
      </c>
    </row>
    <row r="45" customFormat="false" ht="13.8" hidden="false" customHeight="false" outlineLevel="0" collapsed="false">
      <c r="I45" s="0" t="n">
        <v>347.5</v>
      </c>
      <c r="J45" s="1" t="n">
        <f aca="true">FORECAST(I45,OFFSET(lens8y,MATCH(I45,lens8x,1)-1,0,2),OFFSET(lens8x,MATCH(I45,lens8x,1)-1,0,2))</f>
        <v>0.996394302775872</v>
      </c>
      <c r="M45" s="11" t="n">
        <v>367</v>
      </c>
      <c r="N45" s="12" t="n">
        <v>98.66648</v>
      </c>
      <c r="O45" s="11" t="n">
        <v>367</v>
      </c>
      <c r="P45" s="12" t="n">
        <v>98.24162</v>
      </c>
      <c r="Q45" s="9"/>
      <c r="R45" s="1" t="n">
        <v>347</v>
      </c>
      <c r="S45" s="2" t="n">
        <f aca="true">FORECAST(R45,OFFSET(ref8ay,MATCH(R45,ref8x,1)-1,0,2),OFFSET(ref8x,MATCH(R45,ref8x,1)-1,0,2))</f>
        <v>98.13568</v>
      </c>
      <c r="T45" s="2" t="n">
        <f aca="true">FORECAST(R45,OFFSET(ref8by,MATCH(R45,ref8x,1)-1,0,2),OFFSET(ref8x,MATCH(R45,ref8x,1)-1,0,2))</f>
        <v>99.52195</v>
      </c>
      <c r="U45" s="1" t="n">
        <f aca="false">S45/100</f>
        <v>0.9813568</v>
      </c>
      <c r="V45" s="1" t="n">
        <f aca="false">T45/100</f>
        <v>0.9952195</v>
      </c>
      <c r="W45" s="3" t="n">
        <f aca="false">V45*U45*J44</f>
        <v>0.973143864010039</v>
      </c>
    </row>
    <row r="46" customFormat="false" ht="13.8" hidden="false" customHeight="false" outlineLevel="0" collapsed="false">
      <c r="I46" s="0" t="n">
        <v>348</v>
      </c>
      <c r="J46" s="1" t="n">
        <f aca="true">FORECAST(I46,OFFSET(lens8y,MATCH(I46,lens8x,1)-1,0,2),OFFSET(lens8x,MATCH(I46,lens8x,1)-1,0,2))</f>
        <v>0.996394302775872</v>
      </c>
      <c r="M46" s="11" t="n">
        <v>368</v>
      </c>
      <c r="N46" s="12" t="n">
        <v>98.78791</v>
      </c>
      <c r="O46" s="11" t="n">
        <v>368</v>
      </c>
      <c r="P46" s="12" t="n">
        <v>98.27582</v>
      </c>
      <c r="Q46" s="9"/>
      <c r="R46" s="1" t="n">
        <v>347.5</v>
      </c>
      <c r="S46" s="2" t="n">
        <f aca="true">FORECAST(R46,OFFSET(ref8ay,MATCH(R46,ref8x,1)-1,0,2),OFFSET(ref8x,MATCH(R46,ref8x,1)-1,0,2))</f>
        <v>98.11543</v>
      </c>
      <c r="T46" s="2" t="n">
        <f aca="true">FORECAST(R46,OFFSET(ref8by,MATCH(R46,ref8x,1)-1,0,2),OFFSET(ref8x,MATCH(R46,ref8x,1)-1,0,2))</f>
        <v>99.51353</v>
      </c>
      <c r="U46" s="1" t="n">
        <f aca="false">S46/100</f>
        <v>0.9811543</v>
      </c>
      <c r="V46" s="1" t="n">
        <f aca="false">T46/100</f>
        <v>0.9951353</v>
      </c>
      <c r="W46" s="3" t="n">
        <f aca="false">V46*U46*J45</f>
        <v>0.972860743410575</v>
      </c>
    </row>
    <row r="47" customFormat="false" ht="13.8" hidden="false" customHeight="false" outlineLevel="0" collapsed="false">
      <c r="I47" s="0" t="n">
        <v>348.5</v>
      </c>
      <c r="J47" s="1" t="n">
        <f aca="true">FORECAST(I47,OFFSET(lens8y,MATCH(I47,lens8x,1)-1,0,2),OFFSET(lens8x,MATCH(I47,lens8x,1)-1,0,2))</f>
        <v>0.996394302775872</v>
      </c>
      <c r="M47" s="11" t="n">
        <v>369</v>
      </c>
      <c r="N47" s="12" t="n">
        <v>98.91302</v>
      </c>
      <c r="O47" s="11" t="n">
        <v>369</v>
      </c>
      <c r="P47" s="12" t="n">
        <v>98.32209</v>
      </c>
      <c r="Q47" s="9"/>
      <c r="R47" s="1" t="n">
        <v>348</v>
      </c>
      <c r="S47" s="2" t="n">
        <f aca="true">FORECAST(R47,OFFSET(ref8ay,MATCH(R47,ref8x,1)-1,0,2),OFFSET(ref8x,MATCH(R47,ref8x,1)-1,0,2))</f>
        <v>98.09518</v>
      </c>
      <c r="T47" s="2" t="n">
        <f aca="true">FORECAST(R47,OFFSET(ref8by,MATCH(R47,ref8x,1)-1,0,2),OFFSET(ref8x,MATCH(R47,ref8x,1)-1,0,2))</f>
        <v>99.50511</v>
      </c>
      <c r="U47" s="1" t="n">
        <f aca="false">S47/100</f>
        <v>0.9809518</v>
      </c>
      <c r="V47" s="1" t="n">
        <f aca="false">T47/100</f>
        <v>0.9950511</v>
      </c>
      <c r="W47" s="3" t="n">
        <f aca="false">V47*U47*J46</f>
        <v>0.972577656789152</v>
      </c>
    </row>
    <row r="48" customFormat="false" ht="13.8" hidden="false" customHeight="false" outlineLevel="0" collapsed="false">
      <c r="I48" s="0" t="n">
        <v>349</v>
      </c>
      <c r="J48" s="1" t="n">
        <f aca="true">FORECAST(I48,OFFSET(lens8y,MATCH(I48,lens8x,1)-1,0,2),OFFSET(lens8x,MATCH(I48,lens8x,1)-1,0,2))</f>
        <v>0.996394302775872</v>
      </c>
      <c r="M48" s="11" t="n">
        <v>370</v>
      </c>
      <c r="N48" s="12" t="n">
        <v>99.03754</v>
      </c>
      <c r="O48" s="11" t="n">
        <v>370</v>
      </c>
      <c r="P48" s="12" t="n">
        <v>98.37986</v>
      </c>
      <c r="Q48" s="9"/>
      <c r="R48" s="1" t="n">
        <v>348.5</v>
      </c>
      <c r="S48" s="2" t="n">
        <f aca="true">FORECAST(R48,OFFSET(ref8ay,MATCH(R48,ref8x,1)-1,0,2),OFFSET(ref8x,MATCH(R48,ref8x,1)-1,0,2))</f>
        <v>98.07252</v>
      </c>
      <c r="T48" s="2" t="n">
        <f aca="true">FORECAST(R48,OFFSET(ref8by,MATCH(R48,ref8x,1)-1,0,2),OFFSET(ref8x,MATCH(R48,ref8x,1)-1,0,2))</f>
        <v>99.483875</v>
      </c>
      <c r="U48" s="1" t="n">
        <f aca="false">S48/100</f>
        <v>0.9807252</v>
      </c>
      <c r="V48" s="1" t="n">
        <f aca="false">T48/100</f>
        <v>0.99483875</v>
      </c>
      <c r="W48" s="3" t="n">
        <f aca="false">V48*U48*J47</f>
        <v>0.972145485132833</v>
      </c>
    </row>
    <row r="49" customFormat="false" ht="13.8" hidden="false" customHeight="false" outlineLevel="0" collapsed="false">
      <c r="I49" s="0" t="n">
        <v>349.5</v>
      </c>
      <c r="J49" s="1" t="n">
        <f aca="true">FORECAST(I49,OFFSET(lens8y,MATCH(I49,lens8x,1)-1,0,2),OFFSET(lens8x,MATCH(I49,lens8x,1)-1,0,2))</f>
        <v>0.996394302775872</v>
      </c>
      <c r="M49" s="11" t="n">
        <v>371</v>
      </c>
      <c r="N49" s="12" t="n">
        <v>99.15955</v>
      </c>
      <c r="O49" s="11" t="n">
        <v>371</v>
      </c>
      <c r="P49" s="12" t="n">
        <v>98.4474</v>
      </c>
      <c r="Q49" s="9"/>
      <c r="R49" s="1" t="n">
        <v>349</v>
      </c>
      <c r="S49" s="2" t="n">
        <f aca="true">FORECAST(R49,OFFSET(ref8ay,MATCH(R49,ref8x,1)-1,0,2),OFFSET(ref8x,MATCH(R49,ref8x,1)-1,0,2))</f>
        <v>98.04986</v>
      </c>
      <c r="T49" s="2" t="n">
        <f aca="true">FORECAST(R49,OFFSET(ref8by,MATCH(R49,ref8x,1)-1,0,2),OFFSET(ref8x,MATCH(R49,ref8x,1)-1,0,2))</f>
        <v>99.46264</v>
      </c>
      <c r="U49" s="1" t="n">
        <f aca="false">S49/100</f>
        <v>0.9804986</v>
      </c>
      <c r="V49" s="1" t="n">
        <f aca="false">T49/100</f>
        <v>0.9946264</v>
      </c>
      <c r="W49" s="3" t="n">
        <f aca="false">V49*U49*J48</f>
        <v>0.971713409366532</v>
      </c>
    </row>
    <row r="50" customFormat="false" ht="13.8" hidden="false" customHeight="false" outlineLevel="0" collapsed="false">
      <c r="I50" s="0" t="n">
        <v>350</v>
      </c>
      <c r="J50" s="1" t="n">
        <f aca="true">FORECAST(I50,OFFSET(lens8y,MATCH(I50,lens8x,1)-1,0,2),OFFSET(lens8x,MATCH(I50,lens8x,1)-1,0,2))</f>
        <v>0.996394302775872</v>
      </c>
      <c r="M50" s="11" t="n">
        <v>372</v>
      </c>
      <c r="N50" s="12" t="n">
        <v>99.27726</v>
      </c>
      <c r="O50" s="11" t="n">
        <v>372</v>
      </c>
      <c r="P50" s="12" t="n">
        <v>98.52362</v>
      </c>
      <c r="Q50" s="9"/>
      <c r="R50" s="1" t="n">
        <v>349.5</v>
      </c>
      <c r="S50" s="2" t="n">
        <f aca="true">FORECAST(R50,OFFSET(ref8ay,MATCH(R50,ref8x,1)-1,0,2),OFFSET(ref8x,MATCH(R50,ref8x,1)-1,0,2))</f>
        <v>98.02663</v>
      </c>
      <c r="T50" s="2" t="n">
        <f aca="true">FORECAST(R50,OFFSET(ref8by,MATCH(R50,ref8x,1)-1,0,2),OFFSET(ref8x,MATCH(R50,ref8x,1)-1,0,2))</f>
        <v>99.430605</v>
      </c>
      <c r="U50" s="1" t="n">
        <f aca="false">S50/100</f>
        <v>0.9802663</v>
      </c>
      <c r="V50" s="1" t="n">
        <f aca="false">T50/100</f>
        <v>0.99430605</v>
      </c>
      <c r="W50" s="3" t="n">
        <f aca="false">V50*U50*J49</f>
        <v>0.971170294738129</v>
      </c>
    </row>
    <row r="51" customFormat="false" ht="13.8" hidden="false" customHeight="false" outlineLevel="0" collapsed="false">
      <c r="I51" s="0" t="n">
        <v>350.5</v>
      </c>
      <c r="J51" s="1" t="n">
        <f aca="true">FORECAST(I51,OFFSET(lens8y,MATCH(I51,lens8x,1)-1,0,2),OFFSET(lens8x,MATCH(I51,lens8x,1)-1,0,2))</f>
        <v>0.996394302775872</v>
      </c>
      <c r="M51" s="11" t="n">
        <v>373</v>
      </c>
      <c r="N51" s="12" t="n">
        <v>99.38924</v>
      </c>
      <c r="O51" s="11" t="n">
        <v>373</v>
      </c>
      <c r="P51" s="12" t="n">
        <v>98.60705</v>
      </c>
      <c r="Q51" s="9"/>
      <c r="R51" s="1" t="n">
        <v>350</v>
      </c>
      <c r="S51" s="2" t="n">
        <f aca="true">FORECAST(R51,OFFSET(ref8ay,MATCH(R51,ref8x,1)-1,0,2),OFFSET(ref8x,MATCH(R51,ref8x,1)-1,0,2))</f>
        <v>98.0034</v>
      </c>
      <c r="T51" s="2" t="n">
        <f aca="true">FORECAST(R51,OFFSET(ref8by,MATCH(R51,ref8x,1)-1,0,2),OFFSET(ref8x,MATCH(R51,ref8x,1)-1,0,2))</f>
        <v>99.39857</v>
      </c>
      <c r="U51" s="1" t="n">
        <f aca="false">S51/100</f>
        <v>0.980034</v>
      </c>
      <c r="V51" s="1" t="n">
        <f aca="false">T51/100</f>
        <v>0.9939857</v>
      </c>
      <c r="W51" s="3" t="n">
        <f aca="false">V51*U51*J50</f>
        <v>0.970627328407683</v>
      </c>
    </row>
    <row r="52" customFormat="false" ht="13.8" hidden="false" customHeight="false" outlineLevel="0" collapsed="false">
      <c r="I52" s="0" t="n">
        <v>351</v>
      </c>
      <c r="J52" s="1" t="n">
        <f aca="true">FORECAST(I52,OFFSET(lens8y,MATCH(I52,lens8x,1)-1,0,2),OFFSET(lens8x,MATCH(I52,lens8x,1)-1,0,2))</f>
        <v>0.996394302775872</v>
      </c>
      <c r="M52" s="11" t="n">
        <v>374</v>
      </c>
      <c r="N52" s="12" t="n">
        <v>99.4935</v>
      </c>
      <c r="O52" s="11" t="n">
        <v>374</v>
      </c>
      <c r="P52" s="12" t="n">
        <v>98.69601</v>
      </c>
      <c r="Q52" s="9"/>
      <c r="R52" s="1" t="n">
        <v>350.5</v>
      </c>
      <c r="S52" s="2" t="n">
        <f aca="true">FORECAST(R52,OFFSET(ref8ay,MATCH(R52,ref8x,1)-1,0,2),OFFSET(ref8x,MATCH(R52,ref8x,1)-1,0,2))</f>
        <v>97.981335</v>
      </c>
      <c r="T52" s="2" t="n">
        <f aca="true">FORECAST(R52,OFFSET(ref8by,MATCH(R52,ref8x,1)-1,0,2),OFFSET(ref8x,MATCH(R52,ref8x,1)-1,0,2))</f>
        <v>99.35765</v>
      </c>
      <c r="U52" s="1" t="n">
        <f aca="false">S52/100</f>
        <v>0.97981335</v>
      </c>
      <c r="V52" s="1" t="n">
        <f aca="false">T52/100</f>
        <v>0.9935765</v>
      </c>
      <c r="W52" s="3" t="n">
        <f aca="false">V52*U52*J51</f>
        <v>0.970009302319176</v>
      </c>
    </row>
    <row r="53" customFormat="false" ht="13.8" hidden="false" customHeight="false" outlineLevel="0" collapsed="false">
      <c r="I53" s="0" t="n">
        <v>351.5</v>
      </c>
      <c r="J53" s="1" t="n">
        <f aca="true">FORECAST(I53,OFFSET(lens8y,MATCH(I53,lens8x,1)-1,0,2),OFFSET(lens8x,MATCH(I53,lens8x,1)-1,0,2))</f>
        <v>0.996394302775872</v>
      </c>
      <c r="M53" s="11" t="n">
        <v>375</v>
      </c>
      <c r="N53" s="12" t="n">
        <v>99.58854</v>
      </c>
      <c r="O53" s="11" t="n">
        <v>375</v>
      </c>
      <c r="P53" s="12" t="n">
        <v>98.78885</v>
      </c>
      <c r="Q53" s="9"/>
      <c r="R53" s="1" t="n">
        <v>351</v>
      </c>
      <c r="S53" s="2" t="n">
        <f aca="true">FORECAST(R53,OFFSET(ref8ay,MATCH(R53,ref8x,1)-1,0,2),OFFSET(ref8x,MATCH(R53,ref8x,1)-1,0,2))</f>
        <v>97.95927</v>
      </c>
      <c r="T53" s="2" t="n">
        <f aca="true">FORECAST(R53,OFFSET(ref8by,MATCH(R53,ref8x,1)-1,0,2),OFFSET(ref8x,MATCH(R53,ref8x,1)-1,0,2))</f>
        <v>99.31673</v>
      </c>
      <c r="U53" s="1" t="n">
        <f aca="false">S53/100</f>
        <v>0.9795927</v>
      </c>
      <c r="V53" s="1" t="n">
        <f aca="false">T53/100</f>
        <v>0.9931673</v>
      </c>
      <c r="W53" s="3" t="n">
        <f aca="false">V53*U53*J52</f>
        <v>0.969391456159512</v>
      </c>
    </row>
    <row r="54" customFormat="false" ht="13.8" hidden="false" customHeight="false" outlineLevel="0" collapsed="false">
      <c r="I54" s="0" t="n">
        <v>352</v>
      </c>
      <c r="J54" s="1" t="n">
        <f aca="true">FORECAST(I54,OFFSET(lens8y,MATCH(I54,lens8x,1)-1,0,2),OFFSET(lens8x,MATCH(I54,lens8x,1)-1,0,2))</f>
        <v>0.996394302775872</v>
      </c>
      <c r="M54" s="11" t="n">
        <v>376</v>
      </c>
      <c r="N54" s="12" t="n">
        <v>99.6729</v>
      </c>
      <c r="O54" s="11" t="n">
        <v>376</v>
      </c>
      <c r="P54" s="12" t="n">
        <v>98.88458</v>
      </c>
      <c r="Q54" s="9"/>
      <c r="R54" s="1" t="n">
        <v>351.5</v>
      </c>
      <c r="S54" s="2" t="n">
        <f aca="true">FORECAST(R54,OFFSET(ref8ay,MATCH(R54,ref8x,1)-1,0,2),OFFSET(ref8x,MATCH(R54,ref8x,1)-1,0,2))</f>
        <v>97.939565</v>
      </c>
      <c r="T54" s="2" t="n">
        <f aca="true">FORECAST(R54,OFFSET(ref8by,MATCH(R54,ref8x,1)-1,0,2),OFFSET(ref8x,MATCH(R54,ref8x,1)-1,0,2))</f>
        <v>99.26915</v>
      </c>
      <c r="U54" s="1" t="n">
        <f aca="false">S54/100</f>
        <v>0.97939565</v>
      </c>
      <c r="V54" s="1" t="n">
        <f aca="false">T54/100</f>
        <v>0.9926915</v>
      </c>
      <c r="W54" s="3" t="n">
        <f aca="false">V54*U54*J53</f>
        <v>0.968732141982871</v>
      </c>
    </row>
    <row r="55" customFormat="false" ht="13.8" hidden="false" customHeight="false" outlineLevel="0" collapsed="false">
      <c r="I55" s="0" t="n">
        <v>352.5</v>
      </c>
      <c r="J55" s="1" t="n">
        <f aca="true">FORECAST(I55,OFFSET(lens8y,MATCH(I55,lens8x,1)-1,0,2),OFFSET(lens8x,MATCH(I55,lens8x,1)-1,0,2))</f>
        <v>0.996394302775872</v>
      </c>
      <c r="M55" s="11" t="n">
        <v>377</v>
      </c>
      <c r="N55" s="12" t="n">
        <v>99.74546</v>
      </c>
      <c r="O55" s="11" t="n">
        <v>377</v>
      </c>
      <c r="P55" s="12" t="n">
        <v>98.98083</v>
      </c>
      <c r="Q55" s="9"/>
      <c r="R55" s="1" t="n">
        <v>352</v>
      </c>
      <c r="S55" s="2" t="n">
        <f aca="true">FORECAST(R55,OFFSET(ref8ay,MATCH(R55,ref8x,1)-1,0,2),OFFSET(ref8x,MATCH(R55,ref8x,1)-1,0,2))</f>
        <v>97.91986</v>
      </c>
      <c r="T55" s="2" t="n">
        <f aca="true">FORECAST(R55,OFFSET(ref8by,MATCH(R55,ref8x,1)-1,0,2),OFFSET(ref8x,MATCH(R55,ref8x,1)-1,0,2))</f>
        <v>99.22157</v>
      </c>
      <c r="U55" s="1" t="n">
        <f aca="false">S55/100</f>
        <v>0.9791986</v>
      </c>
      <c r="V55" s="1" t="n">
        <f aca="false">T55/100</f>
        <v>0.9922157</v>
      </c>
      <c r="W55" s="3" t="n">
        <f aca="false">V55*U55*J54</f>
        <v>0.968073014642896</v>
      </c>
    </row>
    <row r="56" customFormat="false" ht="13.8" hidden="false" customHeight="false" outlineLevel="0" collapsed="false">
      <c r="I56" s="0" t="n">
        <v>353</v>
      </c>
      <c r="J56" s="1" t="n">
        <f aca="true">FORECAST(I56,OFFSET(lens8y,MATCH(I56,lens8x,1)-1,0,2),OFFSET(lens8x,MATCH(I56,lens8x,1)-1,0,2))</f>
        <v>0.996394302775872</v>
      </c>
      <c r="M56" s="11" t="n">
        <v>378</v>
      </c>
      <c r="N56" s="12" t="n">
        <v>99.80518</v>
      </c>
      <c r="O56" s="11" t="n">
        <v>378</v>
      </c>
      <c r="P56" s="12" t="n">
        <v>99.07594</v>
      </c>
      <c r="Q56" s="9"/>
      <c r="R56" s="1" t="n">
        <v>352.5</v>
      </c>
      <c r="S56" s="2" t="n">
        <f aca="true">FORECAST(R56,OFFSET(ref8ay,MATCH(R56,ref8x,1)-1,0,2),OFFSET(ref8x,MATCH(R56,ref8x,1)-1,0,2))</f>
        <v>97.90342</v>
      </c>
      <c r="T56" s="2" t="n">
        <f aca="true">FORECAST(R56,OFFSET(ref8by,MATCH(R56,ref8x,1)-1,0,2),OFFSET(ref8x,MATCH(R56,ref8x,1)-1,0,2))</f>
        <v>99.169315</v>
      </c>
      <c r="U56" s="1" t="n">
        <f aca="false">S56/100</f>
        <v>0.9790342</v>
      </c>
      <c r="V56" s="1" t="n">
        <f aca="false">T56/100</f>
        <v>0.99169315</v>
      </c>
      <c r="W56" s="3" t="n">
        <f aca="false">V56*U56*J55</f>
        <v>0.967400732877102</v>
      </c>
    </row>
    <row r="57" customFormat="false" ht="13.8" hidden="false" customHeight="false" outlineLevel="0" collapsed="false">
      <c r="I57" s="0" t="n">
        <v>353.5</v>
      </c>
      <c r="J57" s="1" t="n">
        <f aca="true">FORECAST(I57,OFFSET(lens8y,MATCH(I57,lens8x,1)-1,0,2),OFFSET(lens8x,MATCH(I57,lens8x,1)-1,0,2))</f>
        <v>0.996394302775872</v>
      </c>
      <c r="M57" s="11" t="n">
        <v>379</v>
      </c>
      <c r="N57" s="12" t="n">
        <v>99.85126</v>
      </c>
      <c r="O57" s="11" t="n">
        <v>379</v>
      </c>
      <c r="P57" s="12" t="n">
        <v>99.16833</v>
      </c>
      <c r="Q57" s="9"/>
      <c r="R57" s="1" t="n">
        <v>353</v>
      </c>
      <c r="S57" s="2" t="n">
        <f aca="true">FORECAST(R57,OFFSET(ref8ay,MATCH(R57,ref8x,1)-1,0,2),OFFSET(ref8x,MATCH(R57,ref8x,1)-1,0,2))</f>
        <v>97.88698</v>
      </c>
      <c r="T57" s="2" t="n">
        <f aca="true">FORECAST(R57,OFFSET(ref8by,MATCH(R57,ref8x,1)-1,0,2),OFFSET(ref8x,MATCH(R57,ref8x,1)-1,0,2))</f>
        <v>99.11706</v>
      </c>
      <c r="U57" s="1" t="n">
        <f aca="false">S57/100</f>
        <v>0.9788698</v>
      </c>
      <c r="V57" s="1" t="n">
        <f aca="false">T57/100</f>
        <v>0.9911706</v>
      </c>
      <c r="W57" s="3" t="n">
        <f aca="false">V57*U57*J56</f>
        <v>0.966728622306238</v>
      </c>
    </row>
    <row r="58" customFormat="false" ht="13.8" hidden="false" customHeight="false" outlineLevel="0" collapsed="false">
      <c r="I58" s="0" t="n">
        <v>354</v>
      </c>
      <c r="J58" s="1" t="n">
        <f aca="true">FORECAST(I58,OFFSET(lens8y,MATCH(I58,lens8x,1)-1,0,2),OFFSET(lens8x,MATCH(I58,lens8x,1)-1,0,2))</f>
        <v>0.996394302775872</v>
      </c>
      <c r="M58" s="11" t="n">
        <v>380</v>
      </c>
      <c r="N58" s="12" t="n">
        <v>99.88319</v>
      </c>
      <c r="O58" s="11" t="n">
        <v>380</v>
      </c>
      <c r="P58" s="12" t="n">
        <v>99.25623</v>
      </c>
      <c r="Q58" s="9"/>
      <c r="R58" s="1" t="n">
        <v>353.5</v>
      </c>
      <c r="S58" s="2" t="n">
        <f aca="true">FORECAST(R58,OFFSET(ref8ay,MATCH(R58,ref8x,1)-1,0,2),OFFSET(ref8x,MATCH(R58,ref8x,1)-1,0,2))</f>
        <v>97.875205</v>
      </c>
      <c r="T58" s="2" t="n">
        <f aca="true">FORECAST(R58,OFFSET(ref8by,MATCH(R58,ref8x,1)-1,0,2),OFFSET(ref8x,MATCH(R58,ref8x,1)-1,0,2))</f>
        <v>99.062015</v>
      </c>
      <c r="U58" s="1" t="n">
        <f aca="false">S58/100</f>
        <v>0.97875205</v>
      </c>
      <c r="V58" s="1" t="n">
        <f aca="false">T58/100</f>
        <v>0.99062015</v>
      </c>
      <c r="W58" s="3" t="n">
        <f aca="false">V58*U58*J57</f>
        <v>0.966075521308347</v>
      </c>
    </row>
    <row r="59" customFormat="false" ht="13.8" hidden="false" customHeight="false" outlineLevel="0" collapsed="false">
      <c r="I59" s="0" t="n">
        <v>354.5</v>
      </c>
      <c r="J59" s="1" t="n">
        <f aca="true">FORECAST(I59,OFFSET(lens8y,MATCH(I59,lens8x,1)-1,0,2),OFFSET(lens8x,MATCH(I59,lens8x,1)-1,0,2))</f>
        <v>0.996394302775872</v>
      </c>
      <c r="M59" s="11" t="n">
        <v>381</v>
      </c>
      <c r="N59" s="12" t="n">
        <v>99.89984</v>
      </c>
      <c r="O59" s="11" t="n">
        <v>381</v>
      </c>
      <c r="P59" s="12" t="n">
        <v>99.33779</v>
      </c>
      <c r="Q59" s="9"/>
      <c r="R59" s="1" t="n">
        <v>354</v>
      </c>
      <c r="S59" s="2" t="n">
        <f aca="true">FORECAST(R59,OFFSET(ref8ay,MATCH(R59,ref8x,1)-1,0,2),OFFSET(ref8x,MATCH(R59,ref8x,1)-1,0,2))</f>
        <v>97.86343</v>
      </c>
      <c r="T59" s="2" t="n">
        <f aca="true">FORECAST(R59,OFFSET(ref8by,MATCH(R59,ref8x,1)-1,0,2),OFFSET(ref8x,MATCH(R59,ref8x,1)-1,0,2))</f>
        <v>99.00697</v>
      </c>
      <c r="U59" s="1" t="n">
        <f aca="false">S59/100</f>
        <v>0.9786343</v>
      </c>
      <c r="V59" s="1" t="n">
        <f aca="false">T59/100</f>
        <v>0.9900697</v>
      </c>
      <c r="W59" s="3" t="n">
        <f aca="false">V59*U59*J58</f>
        <v>0.965422549474022</v>
      </c>
    </row>
    <row r="60" customFormat="false" ht="13.8" hidden="false" customHeight="false" outlineLevel="0" collapsed="false">
      <c r="I60" s="0" t="n">
        <v>355</v>
      </c>
      <c r="J60" s="1" t="n">
        <f aca="true">FORECAST(I60,OFFSET(lens8y,MATCH(I60,lens8x,1)-1,0,2),OFFSET(lens8x,MATCH(I60,lens8x,1)-1,0,2))</f>
        <v>0.996394302775872</v>
      </c>
      <c r="M60" s="11" t="n">
        <v>382</v>
      </c>
      <c r="N60" s="12" t="n">
        <v>99.90225</v>
      </c>
      <c r="O60" s="11" t="n">
        <v>382</v>
      </c>
      <c r="P60" s="12" t="n">
        <v>99.41268</v>
      </c>
      <c r="Q60" s="9"/>
      <c r="R60" s="1" t="n">
        <v>354.5</v>
      </c>
      <c r="S60" s="2" t="n">
        <f aca="true">FORECAST(R60,OFFSET(ref8ay,MATCH(R60,ref8x,1)-1,0,2),OFFSET(ref8x,MATCH(R60,ref8x,1)-1,0,2))</f>
        <v>97.857145</v>
      </c>
      <c r="T60" s="2" t="n">
        <f aca="true">FORECAST(R60,OFFSET(ref8by,MATCH(R60,ref8x,1)-1,0,2),OFFSET(ref8x,MATCH(R60,ref8x,1)-1,0,2))</f>
        <v>98.950945</v>
      </c>
      <c r="U60" s="1" t="n">
        <f aca="false">S60/100</f>
        <v>0.97857145</v>
      </c>
      <c r="V60" s="1" t="n">
        <f aca="false">T60/100</f>
        <v>0.98950945</v>
      </c>
      <c r="W60" s="3" t="n">
        <f aca="false">V60*U60*J59</f>
        <v>0.96481428011043</v>
      </c>
    </row>
    <row r="61" customFormat="false" ht="13.8" hidden="false" customHeight="false" outlineLevel="0" collapsed="false">
      <c r="I61" s="0" t="n">
        <v>355.5</v>
      </c>
      <c r="J61" s="1" t="n">
        <f aca="true">FORECAST(I61,OFFSET(lens8y,MATCH(I61,lens8x,1)-1,0,2),OFFSET(lens8x,MATCH(I61,lens8x,1)-1,0,2))</f>
        <v>0.996394302775872</v>
      </c>
      <c r="M61" s="11" t="n">
        <v>383</v>
      </c>
      <c r="N61" s="12" t="n">
        <v>99.89045</v>
      </c>
      <c r="O61" s="11" t="n">
        <v>383</v>
      </c>
      <c r="P61" s="12" t="n">
        <v>99.4798</v>
      </c>
      <c r="Q61" s="9"/>
      <c r="R61" s="1" t="n">
        <v>355</v>
      </c>
      <c r="S61" s="2" t="n">
        <f aca="true">FORECAST(R61,OFFSET(ref8ay,MATCH(R61,ref8x,1)-1,0,2),OFFSET(ref8x,MATCH(R61,ref8x,1)-1,0,2))</f>
        <v>97.85086</v>
      </c>
      <c r="T61" s="2" t="n">
        <f aca="true">FORECAST(R61,OFFSET(ref8by,MATCH(R61,ref8x,1)-1,0,2),OFFSET(ref8x,MATCH(R61,ref8x,1)-1,0,2))</f>
        <v>98.89492</v>
      </c>
      <c r="U61" s="1" t="n">
        <f aca="false">S61/100</f>
        <v>0.9785086</v>
      </c>
      <c r="V61" s="1" t="n">
        <f aca="false">T61/100</f>
        <v>0.9889492</v>
      </c>
      <c r="W61" s="3" t="n">
        <f aca="false">V61*U61*J60</f>
        <v>0.964206080916337</v>
      </c>
    </row>
    <row r="62" customFormat="false" ht="13.8" hidden="false" customHeight="false" outlineLevel="0" collapsed="false">
      <c r="I62" s="0" t="n">
        <v>356</v>
      </c>
      <c r="J62" s="1" t="n">
        <f aca="true">FORECAST(I62,OFFSET(lens8y,MATCH(I62,lens8x,1)-1,0,2),OFFSET(lens8x,MATCH(I62,lens8x,1)-1,0,2))</f>
        <v>0.996394302775872</v>
      </c>
      <c r="M62" s="11" t="n">
        <v>384</v>
      </c>
      <c r="N62" s="12" t="n">
        <v>99.86464</v>
      </c>
      <c r="O62" s="11" t="n">
        <v>384</v>
      </c>
      <c r="P62" s="12" t="n">
        <v>99.53822</v>
      </c>
      <c r="Q62" s="9"/>
      <c r="R62" s="1" t="n">
        <v>355.5</v>
      </c>
      <c r="S62" s="2" t="n">
        <f aca="true">FORECAST(R62,OFFSET(ref8ay,MATCH(R62,ref8x,1)-1,0,2),OFFSET(ref8x,MATCH(R62,ref8x,1)-1,0,2))</f>
        <v>97.8507</v>
      </c>
      <c r="T62" s="2" t="n">
        <f aca="true">FORECAST(R62,OFFSET(ref8by,MATCH(R62,ref8x,1)-1,0,2),OFFSET(ref8x,MATCH(R62,ref8x,1)-1,0,2))</f>
        <v>98.83957</v>
      </c>
      <c r="U62" s="1" t="n">
        <f aca="false">S62/100</f>
        <v>0.978507</v>
      </c>
      <c r="V62" s="1" t="n">
        <f aca="false">T62/100</f>
        <v>0.9883957</v>
      </c>
      <c r="W62" s="3" t="n">
        <f aca="false">V62*U62*J61</f>
        <v>0.963664853537165</v>
      </c>
    </row>
    <row r="63" customFormat="false" ht="13.8" hidden="false" customHeight="false" outlineLevel="0" collapsed="false">
      <c r="I63" s="0" t="n">
        <v>356.5</v>
      </c>
      <c r="J63" s="1" t="n">
        <f aca="true">FORECAST(I63,OFFSET(lens8y,MATCH(I63,lens8x,1)-1,0,2),OFFSET(lens8x,MATCH(I63,lens8x,1)-1,0,2))</f>
        <v>0.996394302775872</v>
      </c>
      <c r="M63" s="11" t="n">
        <v>385</v>
      </c>
      <c r="N63" s="12" t="n">
        <v>99.82542</v>
      </c>
      <c r="O63" s="11" t="n">
        <v>385</v>
      </c>
      <c r="P63" s="12" t="n">
        <v>99.58677</v>
      </c>
      <c r="Q63" s="9"/>
      <c r="R63" s="1" t="n">
        <v>356</v>
      </c>
      <c r="S63" s="2" t="n">
        <f aca="true">FORECAST(R63,OFFSET(ref8ay,MATCH(R63,ref8x,1)-1,0,2),OFFSET(ref8x,MATCH(R63,ref8x,1)-1,0,2))</f>
        <v>97.85054</v>
      </c>
      <c r="T63" s="2" t="n">
        <f aca="true">FORECAST(R63,OFFSET(ref8by,MATCH(R63,ref8x,1)-1,0,2),OFFSET(ref8x,MATCH(R63,ref8x,1)-1,0,2))</f>
        <v>98.78422</v>
      </c>
      <c r="U63" s="1" t="n">
        <f aca="false">S63/100</f>
        <v>0.9785054</v>
      </c>
      <c r="V63" s="1" t="n">
        <f aca="false">T63/100</f>
        <v>0.9878422</v>
      </c>
      <c r="W63" s="3" t="n">
        <f aca="false">V63*U63*J62</f>
        <v>0.963123627922806</v>
      </c>
    </row>
    <row r="64" customFormat="false" ht="13.8" hidden="false" customHeight="false" outlineLevel="0" collapsed="false">
      <c r="I64" s="0" t="n">
        <v>357</v>
      </c>
      <c r="J64" s="1" t="n">
        <f aca="true">FORECAST(I64,OFFSET(lens8y,MATCH(I64,lens8x,1)-1,0,2),OFFSET(lens8x,MATCH(I64,lens8x,1)-1,0,2))</f>
        <v>0.996394302775872</v>
      </c>
      <c r="M64" s="11" t="n">
        <v>386</v>
      </c>
      <c r="N64" s="12" t="n">
        <v>99.77241</v>
      </c>
      <c r="O64" s="11" t="n">
        <v>386</v>
      </c>
      <c r="P64" s="12" t="n">
        <v>99.62521</v>
      </c>
      <c r="Q64" s="9"/>
      <c r="R64" s="1" t="n">
        <v>356.5</v>
      </c>
      <c r="S64" s="2" t="n">
        <f aca="true">FORECAST(R64,OFFSET(ref8ay,MATCH(R64,ref8x,1)-1,0,2),OFFSET(ref8x,MATCH(R64,ref8x,1)-1,0,2))</f>
        <v>97.85655</v>
      </c>
      <c r="T64" s="2" t="n">
        <f aca="true">FORECAST(R64,OFFSET(ref8by,MATCH(R64,ref8x,1)-1,0,2),OFFSET(ref8x,MATCH(R64,ref8x,1)-1,0,2))</f>
        <v>98.728855</v>
      </c>
      <c r="U64" s="1" t="n">
        <f aca="false">S64/100</f>
        <v>0.9785655</v>
      </c>
      <c r="V64" s="1" t="n">
        <f aca="false">T64/100</f>
        <v>0.98728855</v>
      </c>
      <c r="W64" s="3" t="n">
        <f aca="false">V64*U64*J63</f>
        <v>0.962642953886871</v>
      </c>
    </row>
    <row r="65" customFormat="false" ht="13.8" hidden="false" customHeight="false" outlineLevel="0" collapsed="false">
      <c r="I65" s="0" t="n">
        <v>357.5</v>
      </c>
      <c r="J65" s="1" t="n">
        <f aca="true">FORECAST(I65,OFFSET(lens8y,MATCH(I65,lens8x,1)-1,0,2),OFFSET(lens8x,MATCH(I65,lens8x,1)-1,0,2))</f>
        <v>0.996394302775872</v>
      </c>
      <c r="M65" s="11" t="n">
        <v>387</v>
      </c>
      <c r="N65" s="12" t="n">
        <v>99.70647</v>
      </c>
      <c r="O65" s="11" t="n">
        <v>387</v>
      </c>
      <c r="P65" s="12" t="n">
        <v>99.6527</v>
      </c>
      <c r="Q65" s="9"/>
      <c r="R65" s="1" t="n">
        <v>357</v>
      </c>
      <c r="S65" s="2" t="n">
        <f aca="true">FORECAST(R65,OFFSET(ref8ay,MATCH(R65,ref8x,1)-1,0,2),OFFSET(ref8x,MATCH(R65,ref8x,1)-1,0,2))</f>
        <v>97.86256</v>
      </c>
      <c r="T65" s="2" t="n">
        <f aca="true">FORECAST(R65,OFFSET(ref8by,MATCH(R65,ref8x,1)-1,0,2),OFFSET(ref8x,MATCH(R65,ref8x,1)-1,0,2))</f>
        <v>98.67349</v>
      </c>
      <c r="U65" s="1" t="n">
        <f aca="false">S65/100</f>
        <v>0.9786256</v>
      </c>
      <c r="V65" s="1" t="n">
        <f aca="false">T65/100</f>
        <v>0.9867349</v>
      </c>
      <c r="W65" s="3" t="n">
        <f aca="false">V65*U65*J64</f>
        <v>0.962162213542161</v>
      </c>
    </row>
    <row r="66" customFormat="false" ht="13.8" hidden="false" customHeight="false" outlineLevel="0" collapsed="false">
      <c r="I66" s="0" t="n">
        <v>358</v>
      </c>
      <c r="J66" s="1" t="n">
        <f aca="true">FORECAST(I66,OFFSET(lens8y,MATCH(I66,lens8x,1)-1,0,2),OFFSET(lens8x,MATCH(I66,lens8x,1)-1,0,2))</f>
        <v>0.996394302775872</v>
      </c>
      <c r="M66" s="11" t="n">
        <v>388</v>
      </c>
      <c r="N66" s="12" t="n">
        <v>99.6285</v>
      </c>
      <c r="O66" s="11" t="n">
        <v>388</v>
      </c>
      <c r="P66" s="12" t="n">
        <v>99.66891</v>
      </c>
      <c r="Q66" s="9"/>
      <c r="R66" s="1" t="n">
        <v>357.5</v>
      </c>
      <c r="S66" s="2" t="n">
        <f aca="true">FORECAST(R66,OFFSET(ref8ay,MATCH(R66,ref8x,1)-1,0,2),OFFSET(ref8x,MATCH(R66,ref8x,1)-1,0,2))</f>
        <v>97.875915</v>
      </c>
      <c r="T66" s="2" t="n">
        <f aca="true">FORECAST(R66,OFFSET(ref8by,MATCH(R66,ref8x,1)-1,0,2),OFFSET(ref8x,MATCH(R66,ref8x,1)-1,0,2))</f>
        <v>98.62172</v>
      </c>
      <c r="U66" s="1" t="n">
        <f aca="false">S66/100</f>
        <v>0.97875915</v>
      </c>
      <c r="V66" s="1" t="n">
        <f aca="false">T66/100</f>
        <v>0.9862172</v>
      </c>
      <c r="W66" s="3" t="n">
        <f aca="false">V66*U66*J65</f>
        <v>0.961788640242731</v>
      </c>
    </row>
    <row r="67" customFormat="false" ht="13.8" hidden="false" customHeight="false" outlineLevel="0" collapsed="false">
      <c r="I67" s="0" t="n">
        <v>358.5</v>
      </c>
      <c r="J67" s="1" t="n">
        <f aca="true">FORECAST(I67,OFFSET(lens8y,MATCH(I67,lens8x,1)-1,0,2),OFFSET(lens8x,MATCH(I67,lens8x,1)-1,0,2))</f>
        <v>0.996394302775872</v>
      </c>
      <c r="M67" s="11" t="n">
        <v>389</v>
      </c>
      <c r="N67" s="12" t="n">
        <v>99.53947</v>
      </c>
      <c r="O67" s="11" t="n">
        <v>389</v>
      </c>
      <c r="P67" s="12" t="n">
        <v>99.67368</v>
      </c>
      <c r="Q67" s="9"/>
      <c r="R67" s="1" t="n">
        <v>358</v>
      </c>
      <c r="S67" s="2" t="n">
        <f aca="true">FORECAST(R67,OFFSET(ref8ay,MATCH(R67,ref8x,1)-1,0,2),OFFSET(ref8x,MATCH(R67,ref8x,1)-1,0,2))</f>
        <v>97.88927</v>
      </c>
      <c r="T67" s="2" t="n">
        <f aca="true">FORECAST(R67,OFFSET(ref8by,MATCH(R67,ref8x,1)-1,0,2),OFFSET(ref8x,MATCH(R67,ref8x,1)-1,0,2))</f>
        <v>98.56995</v>
      </c>
      <c r="U67" s="1" t="n">
        <f aca="false">S67/100</f>
        <v>0.9788927</v>
      </c>
      <c r="V67" s="1" t="n">
        <f aca="false">T67/100</f>
        <v>0.9856995</v>
      </c>
      <c r="W67" s="3" t="n">
        <f aca="false">V67*U67*J66</f>
        <v>0.961414929164219</v>
      </c>
    </row>
    <row r="68" customFormat="false" ht="13.8" hidden="false" customHeight="false" outlineLevel="0" collapsed="false">
      <c r="I68" s="0" t="n">
        <v>359</v>
      </c>
      <c r="J68" s="1" t="n">
        <f aca="true">FORECAST(I68,OFFSET(lens8y,MATCH(I68,lens8x,1)-1,0,2),OFFSET(lens8x,MATCH(I68,lens8x,1)-1,0,2))</f>
        <v>0.996394302775872</v>
      </c>
      <c r="M68" s="11" t="n">
        <v>390</v>
      </c>
      <c r="N68" s="12" t="n">
        <v>99.44225</v>
      </c>
      <c r="O68" s="11" t="n">
        <v>390</v>
      </c>
      <c r="P68" s="12" t="n">
        <v>99.66753</v>
      </c>
      <c r="Q68" s="9"/>
      <c r="R68" s="1" t="n">
        <v>358.5</v>
      </c>
      <c r="S68" s="2" t="n">
        <f aca="true">FORECAST(R68,OFFSET(ref8ay,MATCH(R68,ref8x,1)-1,0,2),OFFSET(ref8x,MATCH(R68,ref8x,1)-1,0,2))</f>
        <v>97.90999</v>
      </c>
      <c r="T68" s="2" t="n">
        <f aca="true">FORECAST(R68,OFFSET(ref8by,MATCH(R68,ref8x,1)-1,0,2),OFFSET(ref8x,MATCH(R68,ref8x,1)-1,0,2))</f>
        <v>98.523025</v>
      </c>
      <c r="U68" s="1" t="n">
        <f aca="false">S68/100</f>
        <v>0.9790999</v>
      </c>
      <c r="V68" s="1" t="n">
        <f aca="false">T68/100</f>
        <v>0.98523025</v>
      </c>
      <c r="W68" s="3" t="n">
        <f aca="false">V68*U68*J67</f>
        <v>0.961160643666998</v>
      </c>
    </row>
    <row r="69" customFormat="false" ht="13.8" hidden="false" customHeight="false" outlineLevel="0" collapsed="false">
      <c r="I69" s="0" t="n">
        <v>359.5</v>
      </c>
      <c r="J69" s="1" t="n">
        <f aca="true">FORECAST(I69,OFFSET(lens8y,MATCH(I69,lens8x,1)-1,0,2),OFFSET(lens8x,MATCH(I69,lens8x,1)-1,0,2))</f>
        <v>0.996394302775872</v>
      </c>
      <c r="M69" s="11" t="n">
        <v>391</v>
      </c>
      <c r="N69" s="12" t="n">
        <v>99.3366</v>
      </c>
      <c r="O69" s="11" t="n">
        <v>391</v>
      </c>
      <c r="P69" s="12" t="n">
        <v>99.65054</v>
      </c>
      <c r="Q69" s="9"/>
      <c r="R69" s="1" t="n">
        <v>359</v>
      </c>
      <c r="S69" s="2" t="n">
        <f aca="true">FORECAST(R69,OFFSET(ref8ay,MATCH(R69,ref8x,1)-1,0,2),OFFSET(ref8x,MATCH(R69,ref8x,1)-1,0,2))</f>
        <v>97.93071</v>
      </c>
      <c r="T69" s="2" t="n">
        <f aca="true">FORECAST(R69,OFFSET(ref8by,MATCH(R69,ref8x,1)-1,0,2),OFFSET(ref8x,MATCH(R69,ref8x,1)-1,0,2))</f>
        <v>98.4761</v>
      </c>
      <c r="U69" s="1" t="n">
        <f aca="false">S69/100</f>
        <v>0.9793071</v>
      </c>
      <c r="V69" s="1" t="n">
        <f aca="false">T69/100</f>
        <v>0.984761</v>
      </c>
      <c r="W69" s="3" t="n">
        <f aca="false">V69*U69*J68</f>
        <v>0.960906164413731</v>
      </c>
    </row>
    <row r="70" customFormat="false" ht="13.8" hidden="false" customHeight="false" outlineLevel="0" collapsed="false">
      <c r="I70" s="0" t="n">
        <v>360</v>
      </c>
      <c r="J70" s="1" t="n">
        <f aca="true">FORECAST(I70,OFFSET(lens8y,MATCH(I70,lens8x,1)-1,0,2),OFFSET(lens8x,MATCH(I70,lens8x,1)-1,0,2))</f>
        <v>0.996394302775872</v>
      </c>
      <c r="M70" s="11" t="n">
        <v>392</v>
      </c>
      <c r="N70" s="12" t="n">
        <v>99.22374</v>
      </c>
      <c r="O70" s="11" t="n">
        <v>392</v>
      </c>
      <c r="P70" s="12" t="n">
        <v>99.62297</v>
      </c>
      <c r="Q70" s="9"/>
      <c r="R70" s="1" t="n">
        <v>359.5</v>
      </c>
      <c r="S70" s="2" t="n">
        <f aca="true">FORECAST(R70,OFFSET(ref8ay,MATCH(R70,ref8x,1)-1,0,2),OFFSET(ref8x,MATCH(R70,ref8x,1)-1,0,2))</f>
        <v>97.958325</v>
      </c>
      <c r="T70" s="2" t="n">
        <f aca="true">FORECAST(R70,OFFSET(ref8by,MATCH(R70,ref8x,1)-1,0,2),OFFSET(ref8x,MATCH(R70,ref8x,1)-1,0,2))</f>
        <v>98.4366</v>
      </c>
      <c r="U70" s="1" t="n">
        <f aca="false">S70/100</f>
        <v>0.97958325</v>
      </c>
      <c r="V70" s="1" t="n">
        <f aca="false">T70/100</f>
        <v>0.984366</v>
      </c>
      <c r="W70" s="3" t="n">
        <f aca="false">V70*U70*J69</f>
        <v>0.960791585412356</v>
      </c>
    </row>
    <row r="71" customFormat="false" ht="13.8" hidden="false" customHeight="false" outlineLevel="0" collapsed="false">
      <c r="I71" s="0" t="n">
        <v>360.5</v>
      </c>
      <c r="J71" s="1" t="n">
        <f aca="true">FORECAST(I71,OFFSET(lens8y,MATCH(I71,lens8x,1)-1,0,2),OFFSET(lens8x,MATCH(I71,lens8x,1)-1,0,2))</f>
        <v>0.996394302775872</v>
      </c>
      <c r="M71" s="11" t="n">
        <v>393</v>
      </c>
      <c r="N71" s="12" t="n">
        <v>99.1049</v>
      </c>
      <c r="O71" s="11" t="n">
        <v>393</v>
      </c>
      <c r="P71" s="12" t="n">
        <v>99.58528</v>
      </c>
      <c r="Q71" s="9"/>
      <c r="R71" s="1" t="n">
        <v>360</v>
      </c>
      <c r="S71" s="2" t="n">
        <f aca="true">FORECAST(R71,OFFSET(ref8ay,MATCH(R71,ref8x,1)-1,0,2),OFFSET(ref8x,MATCH(R71,ref8x,1)-1,0,2))</f>
        <v>97.98594</v>
      </c>
      <c r="T71" s="2" t="n">
        <f aca="true">FORECAST(R71,OFFSET(ref8by,MATCH(R71,ref8x,1)-1,0,2),OFFSET(ref8x,MATCH(R71,ref8x,1)-1,0,2))</f>
        <v>98.3971</v>
      </c>
      <c r="U71" s="1" t="n">
        <f aca="false">S71/100</f>
        <v>0.9798594</v>
      </c>
      <c r="V71" s="1" t="n">
        <f aca="false">T71/100</f>
        <v>0.983971</v>
      </c>
      <c r="W71" s="3" t="n">
        <f aca="false">V71*U71*J70</f>
        <v>0.960676789039095</v>
      </c>
    </row>
    <row r="72" customFormat="false" ht="13.8" hidden="false" customHeight="false" outlineLevel="0" collapsed="false">
      <c r="I72" s="0" t="n">
        <v>361</v>
      </c>
      <c r="J72" s="1" t="n">
        <f aca="true">FORECAST(I72,OFFSET(lens8y,MATCH(I72,lens8x,1)-1,0,2),OFFSET(lens8x,MATCH(I72,lens8x,1)-1,0,2))</f>
        <v>0.996394302775872</v>
      </c>
      <c r="M72" s="11" t="n">
        <v>394</v>
      </c>
      <c r="N72" s="12" t="n">
        <v>98.98133</v>
      </c>
      <c r="O72" s="11" t="n">
        <v>394</v>
      </c>
      <c r="P72" s="12" t="n">
        <v>99.53801</v>
      </c>
      <c r="Q72" s="9"/>
      <c r="R72" s="1" t="n">
        <v>360.5</v>
      </c>
      <c r="S72" s="2" t="n">
        <f aca="true">FORECAST(R72,OFFSET(ref8ay,MATCH(R72,ref8x,1)-1,0,2),OFFSET(ref8x,MATCH(R72,ref8x,1)-1,0,2))</f>
        <v>98.020065</v>
      </c>
      <c r="T72" s="2" t="n">
        <f aca="true">FORECAST(R72,OFFSET(ref8by,MATCH(R72,ref8x,1)-1,0,2),OFFSET(ref8x,MATCH(R72,ref8x,1)-1,0,2))</f>
        <v>98.364</v>
      </c>
      <c r="U72" s="1" t="n">
        <f aca="false">S72/100</f>
        <v>0.98020065</v>
      </c>
      <c r="V72" s="1" t="n">
        <f aca="false">T72/100</f>
        <v>0.98364</v>
      </c>
      <c r="W72" s="3" t="n">
        <f aca="false">V72*U72*J71</f>
        <v>0.960688081861846</v>
      </c>
    </row>
    <row r="73" customFormat="false" ht="13.8" hidden="false" customHeight="false" outlineLevel="0" collapsed="false">
      <c r="I73" s="0" t="n">
        <v>361.5</v>
      </c>
      <c r="J73" s="1" t="n">
        <f aca="true">FORECAST(I73,OFFSET(lens8y,MATCH(I73,lens8x,1)-1,0,2),OFFSET(lens8x,MATCH(I73,lens8x,1)-1,0,2))</f>
        <v>0.996394302775872</v>
      </c>
      <c r="M73" s="11" t="n">
        <v>395</v>
      </c>
      <c r="N73" s="12" t="n">
        <v>98.85457</v>
      </c>
      <c r="O73" s="11" t="n">
        <v>395</v>
      </c>
      <c r="P73" s="12" t="n">
        <v>99.48198</v>
      </c>
      <c r="Q73" s="9"/>
      <c r="R73" s="1" t="n">
        <v>361</v>
      </c>
      <c r="S73" s="2" t="n">
        <f aca="true">FORECAST(R73,OFFSET(ref8ay,MATCH(R73,ref8x,1)-1,0,2),OFFSET(ref8x,MATCH(R73,ref8x,1)-1,0,2))</f>
        <v>98.05419</v>
      </c>
      <c r="T73" s="2" t="n">
        <f aca="true">FORECAST(R73,OFFSET(ref8by,MATCH(R73,ref8x,1)-1,0,2),OFFSET(ref8x,MATCH(R73,ref8x,1)-1,0,2))</f>
        <v>98.3309</v>
      </c>
      <c r="U73" s="1" t="n">
        <f aca="false">S73/100</f>
        <v>0.9805419</v>
      </c>
      <c r="V73" s="1" t="n">
        <f aca="false">T73/100</f>
        <v>0.983309</v>
      </c>
      <c r="W73" s="3" t="n">
        <f aca="false">V73*U73*J72</f>
        <v>0.960699149591651</v>
      </c>
    </row>
    <row r="74" customFormat="false" ht="13.8" hidden="false" customHeight="false" outlineLevel="0" collapsed="false">
      <c r="I74" s="0" t="n">
        <v>362</v>
      </c>
      <c r="J74" s="1" t="n">
        <f aca="true">FORECAST(I74,OFFSET(lens8y,MATCH(I74,lens8x,1)-1,0,2),OFFSET(lens8x,MATCH(I74,lens8x,1)-1,0,2))</f>
        <v>0.996394302775872</v>
      </c>
      <c r="M74" s="11" t="n">
        <v>396</v>
      </c>
      <c r="N74" s="12" t="n">
        <v>98.72531</v>
      </c>
      <c r="O74" s="11" t="n">
        <v>396</v>
      </c>
      <c r="P74" s="12" t="n">
        <v>99.41776</v>
      </c>
      <c r="Q74" s="9"/>
      <c r="R74" s="1" t="n">
        <v>361.5</v>
      </c>
      <c r="S74" s="2" t="n">
        <f aca="true">FORECAST(R74,OFFSET(ref8ay,MATCH(R74,ref8x,1)-1,0,2),OFFSET(ref8x,MATCH(R74,ref8x,1)-1,0,2))</f>
        <v>98.094465</v>
      </c>
      <c r="T74" s="2" t="n">
        <f aca="true">FORECAST(R74,OFFSET(ref8by,MATCH(R74,ref8x,1)-1,0,2),OFFSET(ref8x,MATCH(R74,ref8x,1)-1,0,2))</f>
        <v>98.30481</v>
      </c>
      <c r="U74" s="1" t="n">
        <f aca="false">S74/100</f>
        <v>0.98094465</v>
      </c>
      <c r="V74" s="1" t="n">
        <f aca="false">T74/100</f>
        <v>0.9830481</v>
      </c>
      <c r="W74" s="3" t="n">
        <f aca="false">V74*U74*J73</f>
        <v>0.960838743676772</v>
      </c>
    </row>
    <row r="75" customFormat="false" ht="13.8" hidden="false" customHeight="false" outlineLevel="0" collapsed="false">
      <c r="I75" s="0" t="n">
        <v>362.5</v>
      </c>
      <c r="J75" s="1" t="n">
        <f aca="true">FORECAST(I75,OFFSET(lens8y,MATCH(I75,lens8x,1)-1,0,2),OFFSET(lens8x,MATCH(I75,lens8x,1)-1,0,2))</f>
        <v>0.996394302775872</v>
      </c>
      <c r="M75" s="11" t="n">
        <v>397</v>
      </c>
      <c r="N75" s="12" t="n">
        <v>98.59517</v>
      </c>
      <c r="O75" s="11" t="n">
        <v>397</v>
      </c>
      <c r="P75" s="12" t="n">
        <v>99.34614</v>
      </c>
      <c r="Q75" s="9"/>
      <c r="R75" s="1" t="n">
        <v>362</v>
      </c>
      <c r="S75" s="2" t="n">
        <f aca="true">FORECAST(R75,OFFSET(ref8ay,MATCH(R75,ref8x,1)-1,0,2),OFFSET(ref8x,MATCH(R75,ref8x,1)-1,0,2))</f>
        <v>98.13474</v>
      </c>
      <c r="T75" s="2" t="n">
        <f aca="true">FORECAST(R75,OFFSET(ref8by,MATCH(R75,ref8x,1)-1,0,2),OFFSET(ref8x,MATCH(R75,ref8x,1)-1,0,2))</f>
        <v>98.27872</v>
      </c>
      <c r="U75" s="1" t="n">
        <f aca="false">S75/100</f>
        <v>0.9813474</v>
      </c>
      <c r="V75" s="1" t="n">
        <f aca="false">T75/100</f>
        <v>0.9827872</v>
      </c>
      <c r="W75" s="3" t="n">
        <f aca="false">V75*U75*J74</f>
        <v>0.9609781283647</v>
      </c>
    </row>
    <row r="76" customFormat="false" ht="13.8" hidden="false" customHeight="false" outlineLevel="0" collapsed="false">
      <c r="I76" s="0" t="n">
        <v>363</v>
      </c>
      <c r="J76" s="1" t="n">
        <f aca="true">FORECAST(I76,OFFSET(lens8y,MATCH(I76,lens8x,1)-1,0,2),OFFSET(lens8x,MATCH(I76,lens8x,1)-1,0,2))</f>
        <v>0.996394302775872</v>
      </c>
      <c r="M76" s="11" t="n">
        <v>398</v>
      </c>
      <c r="N76" s="12" t="n">
        <v>98.4654</v>
      </c>
      <c r="O76" s="11" t="n">
        <v>398</v>
      </c>
      <c r="P76" s="12" t="n">
        <v>99.26804</v>
      </c>
      <c r="Q76" s="9"/>
      <c r="R76" s="1" t="n">
        <v>362.5</v>
      </c>
      <c r="S76" s="2" t="n">
        <f aca="true">FORECAST(R76,OFFSET(ref8ay,MATCH(R76,ref8x,1)-1,0,2),OFFSET(ref8x,MATCH(R76,ref8x,1)-1,0,2))</f>
        <v>98.18053</v>
      </c>
      <c r="T76" s="2" t="n">
        <f aca="true">FORECAST(R76,OFFSET(ref8by,MATCH(R76,ref8x,1)-1,0,2),OFFSET(ref8x,MATCH(R76,ref8x,1)-1,0,2))</f>
        <v>98.25997</v>
      </c>
      <c r="U76" s="1" t="n">
        <f aca="false">S76/100</f>
        <v>0.9818053</v>
      </c>
      <c r="V76" s="1" t="n">
        <f aca="false">T76/100</f>
        <v>0.9825997</v>
      </c>
      <c r="W76" s="3" t="n">
        <f aca="false">V76*U76*J75</f>
        <v>0.961243099267614</v>
      </c>
    </row>
    <row r="77" customFormat="false" ht="13.8" hidden="false" customHeight="false" outlineLevel="0" collapsed="false">
      <c r="I77" s="0" t="n">
        <v>363.5</v>
      </c>
      <c r="J77" s="1" t="n">
        <f aca="true">FORECAST(I77,OFFSET(lens8y,MATCH(I77,lens8x,1)-1,0,2),OFFSET(lens8x,MATCH(I77,lens8x,1)-1,0,2))</f>
        <v>0.996394302775872</v>
      </c>
      <c r="M77" s="11" t="n">
        <v>399</v>
      </c>
      <c r="N77" s="12" t="n">
        <v>98.33718</v>
      </c>
      <c r="O77" s="11" t="n">
        <v>399</v>
      </c>
      <c r="P77" s="12" t="n">
        <v>99.1844</v>
      </c>
      <c r="Q77" s="9"/>
      <c r="R77" s="1" t="n">
        <v>363</v>
      </c>
      <c r="S77" s="2" t="n">
        <f aca="true">FORECAST(R77,OFFSET(ref8ay,MATCH(R77,ref8x,1)-1,0,2),OFFSET(ref8x,MATCH(R77,ref8x,1)-1,0,2))</f>
        <v>98.22632</v>
      </c>
      <c r="T77" s="2" t="n">
        <f aca="true">FORECAST(R77,OFFSET(ref8by,MATCH(R77,ref8x,1)-1,0,2),OFFSET(ref8x,MATCH(R77,ref8x,1)-1,0,2))</f>
        <v>98.24122</v>
      </c>
      <c r="U77" s="1" t="n">
        <f aca="false">S77/100</f>
        <v>0.9822632</v>
      </c>
      <c r="V77" s="1" t="n">
        <f aca="false">T77/100</f>
        <v>0.9824122</v>
      </c>
      <c r="W77" s="3" t="n">
        <f aca="false">V77*U77*J76</f>
        <v>0.961507899077171</v>
      </c>
    </row>
    <row r="78" customFormat="false" ht="13.8" hidden="false" customHeight="false" outlineLevel="0" collapsed="false">
      <c r="I78" s="0" t="n">
        <v>364</v>
      </c>
      <c r="J78" s="1" t="n">
        <f aca="true">FORECAST(I78,OFFSET(lens8y,MATCH(I78,lens8x,1)-1,0,2),OFFSET(lens8x,MATCH(I78,lens8x,1)-1,0,2))</f>
        <v>0.996394302775872</v>
      </c>
      <c r="M78" s="11" t="n">
        <v>400</v>
      </c>
      <c r="N78" s="12" t="n">
        <v>98.20776</v>
      </c>
      <c r="O78" s="11" t="n">
        <v>400</v>
      </c>
      <c r="P78" s="12" t="n">
        <v>99.09253</v>
      </c>
      <c r="Q78" s="9"/>
      <c r="R78" s="1" t="n">
        <v>363.5</v>
      </c>
      <c r="S78" s="2" t="n">
        <f aca="true">FORECAST(R78,OFFSET(ref8ay,MATCH(R78,ref8x,1)-1,0,2),OFFSET(ref8x,MATCH(R78,ref8x,1)-1,0,2))</f>
        <v>98.276285</v>
      </c>
      <c r="T78" s="2" t="n">
        <f aca="true">FORECAST(R78,OFFSET(ref8by,MATCH(R78,ref8x,1)-1,0,2),OFFSET(ref8x,MATCH(R78,ref8x,1)-1,0,2))</f>
        <v>98.23054</v>
      </c>
      <c r="U78" s="1" t="n">
        <f aca="false">S78/100</f>
        <v>0.98276285</v>
      </c>
      <c r="V78" s="1" t="n">
        <f aca="false">T78/100</f>
        <v>0.9823054</v>
      </c>
      <c r="W78" s="3" t="n">
        <f aca="false">V78*U78*J77</f>
        <v>0.961892410810484</v>
      </c>
    </row>
    <row r="79" customFormat="false" ht="13.8" hidden="false" customHeight="false" outlineLevel="0" collapsed="false">
      <c r="I79" s="0" t="n">
        <v>364.5</v>
      </c>
      <c r="J79" s="1" t="n">
        <f aca="true">FORECAST(I79,OFFSET(lens8y,MATCH(I79,lens8x,1)-1,0,2),OFFSET(lens8x,MATCH(I79,lens8x,1)-1,0,2))</f>
        <v>0.996394302775872</v>
      </c>
      <c r="M79" s="11" t="n">
        <v>401</v>
      </c>
      <c r="N79" s="12" t="n">
        <v>98.08683</v>
      </c>
      <c r="O79" s="11" t="n">
        <v>401</v>
      </c>
      <c r="P79" s="12" t="n">
        <v>99.00143</v>
      </c>
      <c r="Q79" s="9"/>
      <c r="R79" s="1" t="n">
        <v>364</v>
      </c>
      <c r="S79" s="2" t="n">
        <f aca="true">FORECAST(R79,OFFSET(ref8ay,MATCH(R79,ref8x,1)-1,0,2),OFFSET(ref8x,MATCH(R79,ref8x,1)-1,0,2))</f>
        <v>98.32625</v>
      </c>
      <c r="T79" s="2" t="n">
        <f aca="true">FORECAST(R79,OFFSET(ref8by,MATCH(R79,ref8x,1)-1,0,2),OFFSET(ref8x,MATCH(R79,ref8x,1)-1,0,2))</f>
        <v>98.21986</v>
      </c>
      <c r="U79" s="1" t="n">
        <f aca="false">S79/100</f>
        <v>0.9832625</v>
      </c>
      <c r="V79" s="1" t="n">
        <f aca="false">T79/100</f>
        <v>0.9821986</v>
      </c>
      <c r="W79" s="3" t="n">
        <f aca="false">V79*U79*J78</f>
        <v>0.962276816203376</v>
      </c>
    </row>
    <row r="80" customFormat="false" ht="13.8" hidden="false" customHeight="false" outlineLevel="0" collapsed="false">
      <c r="I80" s="0" t="n">
        <v>365</v>
      </c>
      <c r="J80" s="1" t="n">
        <f aca="true">FORECAST(I80,OFFSET(lens8y,MATCH(I80,lens8x,1)-1,0,2),OFFSET(lens8x,MATCH(I80,lens8x,1)-1,0,2))</f>
        <v>0.996394302775872</v>
      </c>
      <c r="M80" s="11" t="n">
        <v>402</v>
      </c>
      <c r="N80" s="12" t="n">
        <v>97.97067</v>
      </c>
      <c r="O80" s="11" t="n">
        <v>402</v>
      </c>
      <c r="P80" s="12" t="n">
        <v>98.90788</v>
      </c>
      <c r="Q80" s="9"/>
      <c r="R80" s="1" t="n">
        <v>364.5</v>
      </c>
      <c r="S80" s="2" t="n">
        <f aca="true">FORECAST(R80,OFFSET(ref8ay,MATCH(R80,ref8x,1)-1,0,2),OFFSET(ref8x,MATCH(R80,ref8x,1)-1,0,2))</f>
        <v>98.380135</v>
      </c>
      <c r="T80" s="2" t="n">
        <f aca="true">FORECAST(R80,OFFSET(ref8by,MATCH(R80,ref8x,1)-1,0,2),OFFSET(ref8x,MATCH(R80,ref8x,1)-1,0,2))</f>
        <v>98.21652</v>
      </c>
      <c r="U80" s="1" t="n">
        <f aca="false">S80/100</f>
        <v>0.98380135</v>
      </c>
      <c r="V80" s="1" t="n">
        <f aca="false">T80/100</f>
        <v>0.9821652</v>
      </c>
      <c r="W80" s="3" t="n">
        <f aca="false">V80*U80*J79</f>
        <v>0.962771425090299</v>
      </c>
    </row>
    <row r="81" customFormat="false" ht="13.8" hidden="false" customHeight="false" outlineLevel="0" collapsed="false">
      <c r="I81" s="0" t="n">
        <v>365.5</v>
      </c>
      <c r="J81" s="1" t="n">
        <f aca="true">FORECAST(I81,OFFSET(lens8y,MATCH(I81,lens8x,1)-1,0,2),OFFSET(lens8x,MATCH(I81,lens8x,1)-1,0,2))</f>
        <v>0.996394302775872</v>
      </c>
      <c r="M81" s="11" t="n">
        <v>403</v>
      </c>
      <c r="N81" s="12" t="n">
        <v>97.85417</v>
      </c>
      <c r="O81" s="11" t="n">
        <v>403</v>
      </c>
      <c r="P81" s="12" t="n">
        <v>98.80618</v>
      </c>
      <c r="Q81" s="9"/>
      <c r="R81" s="1" t="n">
        <v>365</v>
      </c>
      <c r="S81" s="2" t="n">
        <f aca="true">FORECAST(R81,OFFSET(ref8ay,MATCH(R81,ref8x,1)-1,0,2),OFFSET(ref8x,MATCH(R81,ref8x,1)-1,0,2))</f>
        <v>98.43402</v>
      </c>
      <c r="T81" s="2" t="n">
        <f aca="true">FORECAST(R81,OFFSET(ref8by,MATCH(R81,ref8x,1)-1,0,2),OFFSET(ref8x,MATCH(R81,ref8x,1)-1,0,2))</f>
        <v>98.21318</v>
      </c>
      <c r="U81" s="1" t="n">
        <f aca="false">S81/100</f>
        <v>0.9843402</v>
      </c>
      <c r="V81" s="1" t="n">
        <f aca="false">T81/100</f>
        <v>0.9821318</v>
      </c>
      <c r="W81" s="3" t="n">
        <f aca="false">V81*U81*J80</f>
        <v>0.96326599811183</v>
      </c>
    </row>
    <row r="82" customFormat="false" ht="13.8" hidden="false" customHeight="false" outlineLevel="0" collapsed="false">
      <c r="I82" s="0" t="n">
        <v>366</v>
      </c>
      <c r="J82" s="1" t="n">
        <f aca="true">FORECAST(I82,OFFSET(lens8y,MATCH(I82,lens8x,1)-1,0,2),OFFSET(lens8x,MATCH(I82,lens8x,1)-1,0,2))</f>
        <v>0.996394302775872</v>
      </c>
      <c r="M82" s="11" t="n">
        <v>404</v>
      </c>
      <c r="N82" s="12" t="n">
        <v>97.75066</v>
      </c>
      <c r="O82" s="11" t="n">
        <v>404</v>
      </c>
      <c r="P82" s="12" t="n">
        <v>98.71081</v>
      </c>
      <c r="Q82" s="9"/>
      <c r="R82" s="1" t="n">
        <v>365.5</v>
      </c>
      <c r="S82" s="2" t="n">
        <f aca="true">FORECAST(R82,OFFSET(ref8ay,MATCH(R82,ref8x,1)-1,0,2),OFFSET(ref8x,MATCH(R82,ref8x,1)-1,0,2))</f>
        <v>98.49098</v>
      </c>
      <c r="T82" s="2" t="n">
        <f aca="true">FORECAST(R82,OFFSET(ref8by,MATCH(R82,ref8x,1)-1,0,2),OFFSET(ref8x,MATCH(R82,ref8x,1)-1,0,2))</f>
        <v>98.21684</v>
      </c>
      <c r="U82" s="1" t="n">
        <f aca="false">S82/100</f>
        <v>0.9849098</v>
      </c>
      <c r="V82" s="1" t="n">
        <f aca="false">T82/100</f>
        <v>0.9821684</v>
      </c>
      <c r="W82" s="3" t="n">
        <f aca="false">V82*U82*J81</f>
        <v>0.963859320999365</v>
      </c>
    </row>
    <row r="83" customFormat="false" ht="13.8" hidden="false" customHeight="false" outlineLevel="0" collapsed="false">
      <c r="I83" s="0" t="n">
        <v>366.5</v>
      </c>
      <c r="J83" s="1" t="n">
        <f aca="true">FORECAST(I83,OFFSET(lens8y,MATCH(I83,lens8x,1)-1,0,2),OFFSET(lens8x,MATCH(I83,lens8x,1)-1,0,2))</f>
        <v>0.996394302775872</v>
      </c>
      <c r="M83" s="11" t="n">
        <v>405</v>
      </c>
      <c r="N83" s="12" t="n">
        <v>97.6545</v>
      </c>
      <c r="O83" s="11" t="n">
        <v>405</v>
      </c>
      <c r="P83" s="12" t="n">
        <v>98.61601</v>
      </c>
      <c r="Q83" s="9"/>
      <c r="R83" s="1" t="n">
        <v>366</v>
      </c>
      <c r="S83" s="2" t="n">
        <f aca="true">FORECAST(R83,OFFSET(ref8ay,MATCH(R83,ref8x,1)-1,0,2),OFFSET(ref8x,MATCH(R83,ref8x,1)-1,0,2))</f>
        <v>98.54794</v>
      </c>
      <c r="T83" s="2" t="n">
        <f aca="true">FORECAST(R83,OFFSET(ref8by,MATCH(R83,ref8x,1)-1,0,2),OFFSET(ref8x,MATCH(R83,ref8x,1)-1,0,2))</f>
        <v>98.2205</v>
      </c>
      <c r="U83" s="1" t="n">
        <f aca="false">S83/100</f>
        <v>0.9854794</v>
      </c>
      <c r="V83" s="1" t="n">
        <f aca="false">T83/100</f>
        <v>0.982205</v>
      </c>
      <c r="W83" s="3" t="n">
        <f aca="false">V83*U83*J82</f>
        <v>0.964452685431282</v>
      </c>
    </row>
    <row r="84" customFormat="false" ht="13.8" hidden="false" customHeight="false" outlineLevel="0" collapsed="false">
      <c r="I84" s="0" t="n">
        <v>367</v>
      </c>
      <c r="J84" s="1" t="n">
        <f aca="true">FORECAST(I84,OFFSET(lens8y,MATCH(I84,lens8x,1)-1,0,2),OFFSET(lens8x,MATCH(I84,lens8x,1)-1,0,2))</f>
        <v>0.996394302775872</v>
      </c>
      <c r="M84" s="11" t="n">
        <v>406</v>
      </c>
      <c r="N84" s="12" t="n">
        <v>97.56664</v>
      </c>
      <c r="O84" s="11" t="n">
        <v>406</v>
      </c>
      <c r="P84" s="12" t="n">
        <v>98.52306</v>
      </c>
      <c r="Q84" s="9"/>
      <c r="R84" s="1" t="n">
        <v>366.5</v>
      </c>
      <c r="S84" s="2" t="n">
        <f aca="true">FORECAST(R84,OFFSET(ref8ay,MATCH(R84,ref8x,1)-1,0,2),OFFSET(ref8x,MATCH(R84,ref8x,1)-1,0,2))</f>
        <v>98.60721</v>
      </c>
      <c r="T84" s="2" t="n">
        <f aca="true">FORECAST(R84,OFFSET(ref8by,MATCH(R84,ref8x,1)-1,0,2),OFFSET(ref8x,MATCH(R84,ref8x,1)-1,0,2))</f>
        <v>98.23106</v>
      </c>
      <c r="U84" s="1" t="n">
        <f aca="false">S84/100</f>
        <v>0.9860721</v>
      </c>
      <c r="V84" s="1" t="n">
        <f aca="false">T84/100</f>
        <v>0.9823106</v>
      </c>
      <c r="W84" s="3" t="n">
        <f aca="false">V84*U84*J83</f>
        <v>0.965136493023017</v>
      </c>
    </row>
    <row r="85" customFormat="false" ht="13.8" hidden="false" customHeight="false" outlineLevel="0" collapsed="false">
      <c r="I85" s="0" t="n">
        <v>367.5</v>
      </c>
      <c r="J85" s="1" t="n">
        <f aca="true">FORECAST(I85,OFFSET(lens8y,MATCH(I85,lens8x,1)-1,0,2),OFFSET(lens8x,MATCH(I85,lens8x,1)-1,0,2))</f>
        <v>0.996394302775872</v>
      </c>
      <c r="M85" s="11" t="n">
        <v>407</v>
      </c>
      <c r="N85" s="12" t="n">
        <v>97.48727</v>
      </c>
      <c r="O85" s="11" t="n">
        <v>407</v>
      </c>
      <c r="P85" s="12" t="n">
        <v>98.43247</v>
      </c>
      <c r="Q85" s="9"/>
      <c r="R85" s="1" t="n">
        <v>367</v>
      </c>
      <c r="S85" s="2" t="n">
        <f aca="true">FORECAST(R85,OFFSET(ref8ay,MATCH(R85,ref8x,1)-1,0,2),OFFSET(ref8x,MATCH(R85,ref8x,1)-1,0,2))</f>
        <v>98.66648</v>
      </c>
      <c r="T85" s="2" t="n">
        <f aca="true">FORECAST(R85,OFFSET(ref8by,MATCH(R85,ref8x,1)-1,0,2),OFFSET(ref8x,MATCH(R85,ref8x,1)-1,0,2))</f>
        <v>98.24162</v>
      </c>
      <c r="U85" s="1" t="n">
        <f aca="false">S85/100</f>
        <v>0.9866648</v>
      </c>
      <c r="V85" s="1" t="n">
        <f aca="false">T85/100</f>
        <v>0.9824162</v>
      </c>
      <c r="W85" s="3" t="n">
        <f aca="false">V85*U85*J84</f>
        <v>0.965820425341637</v>
      </c>
    </row>
    <row r="86" customFormat="false" ht="13.8" hidden="false" customHeight="false" outlineLevel="0" collapsed="false">
      <c r="I86" s="0" t="n">
        <v>368</v>
      </c>
      <c r="J86" s="1" t="n">
        <f aca="true">FORECAST(I86,OFFSET(lens8y,MATCH(I86,lens8x,1)-1,0,2),OFFSET(lens8x,MATCH(I86,lens8x,1)-1,0,2))</f>
        <v>0.996394302775872</v>
      </c>
      <c r="M86" s="11" t="n">
        <v>408</v>
      </c>
      <c r="N86" s="12" t="n">
        <v>97.41714</v>
      </c>
      <c r="O86" s="11" t="n">
        <v>408</v>
      </c>
      <c r="P86" s="12" t="n">
        <v>98.34557</v>
      </c>
      <c r="Q86" s="9"/>
      <c r="R86" s="1" t="n">
        <v>367.5</v>
      </c>
      <c r="S86" s="2" t="n">
        <f aca="true">FORECAST(R86,OFFSET(ref8ay,MATCH(R86,ref8x,1)-1,0,2),OFFSET(ref8x,MATCH(R86,ref8x,1)-1,0,2))</f>
        <v>98.727195</v>
      </c>
      <c r="T86" s="2" t="n">
        <f aca="true">FORECAST(R86,OFFSET(ref8by,MATCH(R86,ref8x,1)-1,0,2),OFFSET(ref8x,MATCH(R86,ref8x,1)-1,0,2))</f>
        <v>98.25872</v>
      </c>
      <c r="U86" s="1" t="n">
        <f aca="false">S86/100</f>
        <v>0.98727195</v>
      </c>
      <c r="V86" s="1" t="n">
        <f aca="false">T86/100</f>
        <v>0.9825872</v>
      </c>
      <c r="W86" s="3" t="n">
        <f aca="false">V86*U86*J85</f>
        <v>0.966582963409848</v>
      </c>
    </row>
    <row r="87" customFormat="false" ht="13.8" hidden="false" customHeight="false" outlineLevel="0" collapsed="false">
      <c r="I87" s="0" t="n">
        <v>368.5</v>
      </c>
      <c r="J87" s="1" t="n">
        <f aca="true">FORECAST(I87,OFFSET(lens8y,MATCH(I87,lens8x,1)-1,0,2),OFFSET(lens8x,MATCH(I87,lens8x,1)-1,0,2))</f>
        <v>0.996394302775872</v>
      </c>
      <c r="M87" s="11" t="n">
        <v>409</v>
      </c>
      <c r="N87" s="12" t="n">
        <v>97.35625</v>
      </c>
      <c r="O87" s="11" t="n">
        <v>409</v>
      </c>
      <c r="P87" s="12" t="n">
        <v>98.26258</v>
      </c>
      <c r="Q87" s="9"/>
      <c r="R87" s="1" t="n">
        <v>368</v>
      </c>
      <c r="S87" s="2" t="n">
        <f aca="true">FORECAST(R87,OFFSET(ref8ay,MATCH(R87,ref8x,1)-1,0,2),OFFSET(ref8x,MATCH(R87,ref8x,1)-1,0,2))</f>
        <v>98.78791</v>
      </c>
      <c r="T87" s="2" t="n">
        <f aca="true">FORECAST(R87,OFFSET(ref8by,MATCH(R87,ref8x,1)-1,0,2),OFFSET(ref8x,MATCH(R87,ref8x,1)-1,0,2))</f>
        <v>98.27582</v>
      </c>
      <c r="U87" s="1" t="n">
        <f aca="false">S87/100</f>
        <v>0.9878791</v>
      </c>
      <c r="V87" s="1" t="n">
        <f aca="false">T87/100</f>
        <v>0.9827582</v>
      </c>
      <c r="W87" s="3" t="n">
        <f aca="false">V87*U87*J86</f>
        <v>0.967345708374653</v>
      </c>
    </row>
    <row r="88" customFormat="false" ht="13.8" hidden="false" customHeight="false" outlineLevel="0" collapsed="false">
      <c r="I88" s="0" t="n">
        <v>369</v>
      </c>
      <c r="J88" s="1" t="n">
        <f aca="true">FORECAST(I88,OFFSET(lens8y,MATCH(I88,lens8x,1)-1,0,2),OFFSET(lens8x,MATCH(I88,lens8x,1)-1,0,2))</f>
        <v>0.996394302775872</v>
      </c>
      <c r="M88" s="11" t="n">
        <v>410</v>
      </c>
      <c r="N88" s="12" t="n">
        <v>97.30467</v>
      </c>
      <c r="O88" s="11" t="n">
        <v>410</v>
      </c>
      <c r="P88" s="12" t="n">
        <v>98.18378</v>
      </c>
      <c r="Q88" s="9"/>
      <c r="R88" s="1" t="n">
        <v>368.5</v>
      </c>
      <c r="S88" s="2" t="n">
        <f aca="true">FORECAST(R88,OFFSET(ref8ay,MATCH(R88,ref8x,1)-1,0,2),OFFSET(ref8x,MATCH(R88,ref8x,1)-1,0,2))</f>
        <v>98.850465</v>
      </c>
      <c r="T88" s="2" t="n">
        <f aca="true">FORECAST(R88,OFFSET(ref8by,MATCH(R88,ref8x,1)-1,0,2),OFFSET(ref8x,MATCH(R88,ref8x,1)-1,0,2))</f>
        <v>98.298955</v>
      </c>
      <c r="U88" s="1" t="n">
        <f aca="false">S88/100</f>
        <v>0.98850465</v>
      </c>
      <c r="V88" s="1" t="n">
        <f aca="false">T88/100</f>
        <v>0.98298955</v>
      </c>
      <c r="W88" s="3" t="n">
        <f aca="false">V88*U88*J87</f>
        <v>0.968186122074295</v>
      </c>
    </row>
    <row r="89" customFormat="false" ht="13.8" hidden="false" customHeight="false" outlineLevel="0" collapsed="false">
      <c r="I89" s="0" t="n">
        <v>369.5</v>
      </c>
      <c r="J89" s="1" t="n">
        <f aca="true">FORECAST(I89,OFFSET(lens8y,MATCH(I89,lens8x,1)-1,0,2),OFFSET(lens8x,MATCH(I89,lens8x,1)-1,0,2))</f>
        <v>0.996394302775872</v>
      </c>
      <c r="M89" s="11" t="n">
        <v>411</v>
      </c>
      <c r="N89" s="12" t="n">
        <v>97.26294</v>
      </c>
      <c r="O89" s="11" t="n">
        <v>411</v>
      </c>
      <c r="P89" s="12" t="n">
        <v>98.11028</v>
      </c>
      <c r="Q89" s="9"/>
      <c r="R89" s="1" t="n">
        <v>369</v>
      </c>
      <c r="S89" s="2" t="n">
        <f aca="true">FORECAST(R89,OFFSET(ref8ay,MATCH(R89,ref8x,1)-1,0,2),OFFSET(ref8x,MATCH(R89,ref8x,1)-1,0,2))</f>
        <v>98.91302</v>
      </c>
      <c r="T89" s="2" t="n">
        <f aca="true">FORECAST(R89,OFFSET(ref8by,MATCH(R89,ref8x,1)-1,0,2),OFFSET(ref8x,MATCH(R89,ref8x,1)-1,0,2))</f>
        <v>98.32209</v>
      </c>
      <c r="U89" s="1" t="n">
        <f aca="false">S89/100</f>
        <v>0.9891302</v>
      </c>
      <c r="V89" s="1" t="n">
        <f aca="false">T89/100</f>
        <v>0.9832209</v>
      </c>
      <c r="W89" s="3" t="n">
        <f aca="false">V89*U89*J88</f>
        <v>0.969026824172281</v>
      </c>
    </row>
    <row r="90" customFormat="false" ht="13.8" hidden="false" customHeight="false" outlineLevel="0" collapsed="false">
      <c r="I90" s="0" t="n">
        <v>370</v>
      </c>
      <c r="J90" s="1" t="n">
        <f aca="true">FORECAST(I90,OFFSET(lens8y,MATCH(I90,lens8x,1)-1,0,2),OFFSET(lens8x,MATCH(I90,lens8x,1)-1,0,2))</f>
        <v>0.996394302775872</v>
      </c>
      <c r="M90" s="11" t="n">
        <v>412</v>
      </c>
      <c r="N90" s="12" t="n">
        <v>97.23123</v>
      </c>
      <c r="O90" s="11" t="n">
        <v>412</v>
      </c>
      <c r="P90" s="12" t="n">
        <v>98.04261</v>
      </c>
      <c r="Q90" s="9"/>
      <c r="R90" s="1" t="n">
        <v>369.5</v>
      </c>
      <c r="S90" s="2" t="n">
        <f aca="true">FORECAST(R90,OFFSET(ref8ay,MATCH(R90,ref8x,1)-1,0,2),OFFSET(ref8x,MATCH(R90,ref8x,1)-1,0,2))</f>
        <v>98.97528</v>
      </c>
      <c r="T90" s="2" t="n">
        <f aca="true">FORECAST(R90,OFFSET(ref8by,MATCH(R90,ref8x,1)-1,0,2),OFFSET(ref8x,MATCH(R90,ref8x,1)-1,0,2))</f>
        <v>98.350975</v>
      </c>
      <c r="U90" s="1" t="n">
        <f aca="false">S90/100</f>
        <v>0.9897528</v>
      </c>
      <c r="V90" s="1" t="n">
        <f aca="false">T90/100</f>
        <v>0.98350975</v>
      </c>
      <c r="W90" s="3" t="n">
        <f aca="false">V90*U90*J89</f>
        <v>0.969921629528204</v>
      </c>
    </row>
    <row r="91" customFormat="false" ht="13.8" hidden="false" customHeight="false" outlineLevel="0" collapsed="false">
      <c r="I91" s="0" t="n">
        <v>370.5</v>
      </c>
      <c r="J91" s="1" t="n">
        <f aca="true">FORECAST(I91,OFFSET(lens8y,MATCH(I91,lens8x,1)-1,0,2),OFFSET(lens8x,MATCH(I91,lens8x,1)-1,0,2))</f>
        <v>0.996394302775872</v>
      </c>
      <c r="M91" s="11" t="n">
        <v>413</v>
      </c>
      <c r="N91" s="12" t="n">
        <v>97.20962</v>
      </c>
      <c r="O91" s="11" t="n">
        <v>413</v>
      </c>
      <c r="P91" s="12" t="n">
        <v>97.98138</v>
      </c>
      <c r="Q91" s="9"/>
      <c r="R91" s="1" t="n">
        <v>370</v>
      </c>
      <c r="S91" s="2" t="n">
        <f aca="true">FORECAST(R91,OFFSET(ref8ay,MATCH(R91,ref8x,1)-1,0,2),OFFSET(ref8x,MATCH(R91,ref8x,1)-1,0,2))</f>
        <v>99.03754</v>
      </c>
      <c r="T91" s="2" t="n">
        <f aca="true">FORECAST(R91,OFFSET(ref8by,MATCH(R91,ref8x,1)-1,0,2),OFFSET(ref8x,MATCH(R91,ref8x,1)-1,0,2))</f>
        <v>98.37986</v>
      </c>
      <c r="U91" s="1" t="n">
        <f aca="false">S91/100</f>
        <v>0.9903754</v>
      </c>
      <c r="V91" s="1" t="n">
        <f aca="false">T91/100</f>
        <v>0.9837986</v>
      </c>
      <c r="W91" s="3" t="n">
        <f aca="false">V91*U91*J90</f>
        <v>0.970816793263263</v>
      </c>
    </row>
    <row r="92" customFormat="false" ht="13.8" hidden="false" customHeight="false" outlineLevel="0" collapsed="false">
      <c r="I92" s="0" t="n">
        <v>371</v>
      </c>
      <c r="J92" s="1" t="n">
        <f aca="true">FORECAST(I92,OFFSET(lens8y,MATCH(I92,lens8x,1)-1,0,2),OFFSET(lens8x,MATCH(I92,lens8x,1)-1,0,2))</f>
        <v>0.996394302775872</v>
      </c>
      <c r="M92" s="11" t="n">
        <v>414</v>
      </c>
      <c r="N92" s="12" t="n">
        <v>97.19776</v>
      </c>
      <c r="O92" s="11" t="n">
        <v>414</v>
      </c>
      <c r="P92" s="12" t="n">
        <v>97.92348</v>
      </c>
      <c r="Q92" s="9"/>
      <c r="R92" s="1" t="n">
        <v>370.5</v>
      </c>
      <c r="S92" s="2" t="n">
        <f aca="true">FORECAST(R92,OFFSET(ref8ay,MATCH(R92,ref8x,1)-1,0,2),OFFSET(ref8x,MATCH(R92,ref8x,1)-1,0,2))</f>
        <v>99.098545</v>
      </c>
      <c r="T92" s="2" t="n">
        <f aca="true">FORECAST(R92,OFFSET(ref8by,MATCH(R92,ref8x,1)-1,0,2),OFFSET(ref8x,MATCH(R92,ref8x,1)-1,0,2))</f>
        <v>98.41363</v>
      </c>
      <c r="U92" s="1" t="n">
        <f aca="false">S92/100</f>
        <v>0.99098545</v>
      </c>
      <c r="V92" s="1" t="n">
        <f aca="false">T92/100</f>
        <v>0.9841363</v>
      </c>
      <c r="W92" s="3" t="n">
        <f aca="false">V92*U92*J91</f>
        <v>0.971748244700126</v>
      </c>
    </row>
    <row r="93" customFormat="false" ht="13.8" hidden="false" customHeight="false" outlineLevel="0" collapsed="false">
      <c r="I93" s="0" t="n">
        <v>371.5</v>
      </c>
      <c r="J93" s="1" t="n">
        <f aca="true">FORECAST(I93,OFFSET(lens8y,MATCH(I93,lens8x,1)-1,0,2),OFFSET(lens8x,MATCH(I93,lens8x,1)-1,0,2))</f>
        <v>0.996394302775872</v>
      </c>
      <c r="M93" s="11" t="n">
        <v>415</v>
      </c>
      <c r="N93" s="12" t="n">
        <v>97.1967</v>
      </c>
      <c r="O93" s="11" t="n">
        <v>415</v>
      </c>
      <c r="P93" s="12" t="n">
        <v>97.87679</v>
      </c>
      <c r="Q93" s="9"/>
      <c r="R93" s="1" t="n">
        <v>371</v>
      </c>
      <c r="S93" s="2" t="n">
        <f aca="true">FORECAST(R93,OFFSET(ref8ay,MATCH(R93,ref8x,1)-1,0,2),OFFSET(ref8x,MATCH(R93,ref8x,1)-1,0,2))</f>
        <v>99.15955</v>
      </c>
      <c r="T93" s="2" t="n">
        <f aca="true">FORECAST(R93,OFFSET(ref8by,MATCH(R93,ref8x,1)-1,0,2),OFFSET(ref8x,MATCH(R93,ref8x,1)-1,0,2))</f>
        <v>98.4474</v>
      </c>
      <c r="U93" s="1" t="n">
        <f aca="false">S93/100</f>
        <v>0.9915955</v>
      </c>
      <c r="V93" s="1" t="n">
        <f aca="false">T93/100</f>
        <v>0.984474</v>
      </c>
      <c r="W93" s="3" t="n">
        <f aca="false">V93*U93*J92</f>
        <v>0.972680106679112</v>
      </c>
    </row>
    <row r="94" customFormat="false" ht="13.8" hidden="false" customHeight="false" outlineLevel="0" collapsed="false">
      <c r="I94" s="0" t="n">
        <v>372</v>
      </c>
      <c r="J94" s="1" t="n">
        <f aca="true">FORECAST(I94,OFFSET(lens8y,MATCH(I94,lens8x,1)-1,0,2),OFFSET(lens8x,MATCH(I94,lens8x,1)-1,0,2))</f>
        <v>0.996394302775872</v>
      </c>
      <c r="M94" s="11" t="n">
        <v>416</v>
      </c>
      <c r="N94" s="12" t="n">
        <v>97.20538</v>
      </c>
      <c r="O94" s="11" t="n">
        <v>416</v>
      </c>
      <c r="P94" s="12" t="n">
        <v>97.83759</v>
      </c>
      <c r="Q94" s="9"/>
      <c r="R94" s="1" t="n">
        <v>371.5</v>
      </c>
      <c r="S94" s="2" t="n">
        <f aca="true">FORECAST(R94,OFFSET(ref8ay,MATCH(R94,ref8x,1)-1,0,2),OFFSET(ref8x,MATCH(R94,ref8x,1)-1,0,2))</f>
        <v>99.218405</v>
      </c>
      <c r="T94" s="2" t="n">
        <f aca="true">FORECAST(R94,OFFSET(ref8by,MATCH(R94,ref8x,1)-1,0,2),OFFSET(ref8x,MATCH(R94,ref8x,1)-1,0,2))</f>
        <v>98.48551</v>
      </c>
      <c r="U94" s="1" t="n">
        <f aca="false">S94/100</f>
        <v>0.99218405</v>
      </c>
      <c r="V94" s="1" t="n">
        <f aca="false">T94/100</f>
        <v>0.9848551</v>
      </c>
      <c r="W94" s="3" t="n">
        <f aca="false">V94*U94*J93</f>
        <v>0.973634187617333</v>
      </c>
    </row>
    <row r="95" customFormat="false" ht="13.8" hidden="false" customHeight="false" outlineLevel="0" collapsed="false">
      <c r="I95" s="0" t="n">
        <v>372.5</v>
      </c>
      <c r="J95" s="1" t="n">
        <f aca="true">FORECAST(I95,OFFSET(lens8y,MATCH(I95,lens8x,1)-1,0,2),OFFSET(lens8x,MATCH(I95,lens8x,1)-1,0,2))</f>
        <v>0.996394302775872</v>
      </c>
      <c r="M95" s="11" t="n">
        <v>417</v>
      </c>
      <c r="N95" s="12" t="n">
        <v>97.22354</v>
      </c>
      <c r="O95" s="11" t="n">
        <v>417</v>
      </c>
      <c r="P95" s="12" t="n">
        <v>97.8061</v>
      </c>
      <c r="Q95" s="9"/>
      <c r="R95" s="1" t="n">
        <v>372</v>
      </c>
      <c r="S95" s="2" t="n">
        <f aca="true">FORECAST(R95,OFFSET(ref8ay,MATCH(R95,ref8x,1)-1,0,2),OFFSET(ref8x,MATCH(R95,ref8x,1)-1,0,2))</f>
        <v>99.27726</v>
      </c>
      <c r="T95" s="2" t="n">
        <f aca="true">FORECAST(R95,OFFSET(ref8by,MATCH(R95,ref8x,1)-1,0,2),OFFSET(ref8x,MATCH(R95,ref8x,1)-1,0,2))</f>
        <v>98.52362</v>
      </c>
      <c r="U95" s="1" t="n">
        <f aca="false">S95/100</f>
        <v>0.9927726</v>
      </c>
      <c r="V95" s="1" t="n">
        <f aca="false">T95/100</f>
        <v>0.9852362</v>
      </c>
      <c r="W95" s="3" t="n">
        <f aca="false">V95*U95*J94</f>
        <v>0.974588715530874</v>
      </c>
    </row>
    <row r="96" customFormat="false" ht="13.8" hidden="false" customHeight="false" outlineLevel="0" collapsed="false">
      <c r="I96" s="0" t="n">
        <v>373</v>
      </c>
      <c r="J96" s="1" t="n">
        <f aca="true">FORECAST(I96,OFFSET(lens8y,MATCH(I96,lens8x,1)-1,0,2),OFFSET(lens8x,MATCH(I96,lens8x,1)-1,0,2))</f>
        <v>0.996394302775872</v>
      </c>
      <c r="M96" s="11" t="n">
        <v>418</v>
      </c>
      <c r="N96" s="12" t="n">
        <v>97.25085</v>
      </c>
      <c r="O96" s="11" t="n">
        <v>418</v>
      </c>
      <c r="P96" s="12" t="n">
        <v>97.78244</v>
      </c>
      <c r="Q96" s="9"/>
      <c r="R96" s="1" t="n">
        <v>372.5</v>
      </c>
      <c r="S96" s="2" t="n">
        <f aca="true">FORECAST(R96,OFFSET(ref8ay,MATCH(R96,ref8x,1)-1,0,2),OFFSET(ref8x,MATCH(R96,ref8x,1)-1,0,2))</f>
        <v>99.33325</v>
      </c>
      <c r="T96" s="2" t="n">
        <f aca="true">FORECAST(R96,OFFSET(ref8by,MATCH(R96,ref8x,1)-1,0,2),OFFSET(ref8x,MATCH(R96,ref8x,1)-1,0,2))</f>
        <v>98.565335</v>
      </c>
      <c r="U96" s="1" t="n">
        <f aca="false">S96/100</f>
        <v>0.9933325</v>
      </c>
      <c r="V96" s="1" t="n">
        <f aca="false">T96/100</f>
        <v>0.98565335</v>
      </c>
      <c r="W96" s="3" t="n">
        <f aca="false">V96*U96*J95</f>
        <v>0.975551234819454</v>
      </c>
    </row>
    <row r="97" customFormat="false" ht="13.8" hidden="false" customHeight="false" outlineLevel="0" collapsed="false">
      <c r="I97" s="0" t="n">
        <v>373.5</v>
      </c>
      <c r="J97" s="1" t="n">
        <f aca="true">FORECAST(I97,OFFSET(lens8y,MATCH(I97,lens8x,1)-1,0,2),OFFSET(lens8x,MATCH(I97,lens8x,1)-1,0,2))</f>
        <v>0.996394302775872</v>
      </c>
      <c r="M97" s="11" t="n">
        <v>419</v>
      </c>
      <c r="N97" s="12" t="n">
        <v>97.28671</v>
      </c>
      <c r="O97" s="11" t="n">
        <v>419</v>
      </c>
      <c r="P97" s="12" t="n">
        <v>97.76675</v>
      </c>
      <c r="Q97" s="9"/>
      <c r="R97" s="1" t="n">
        <v>373</v>
      </c>
      <c r="S97" s="2" t="n">
        <f aca="true">FORECAST(R97,OFFSET(ref8ay,MATCH(R97,ref8x,1)-1,0,2),OFFSET(ref8x,MATCH(R97,ref8x,1)-1,0,2))</f>
        <v>99.38924</v>
      </c>
      <c r="T97" s="2" t="n">
        <f aca="true">FORECAST(R97,OFFSET(ref8by,MATCH(R97,ref8x,1)-1,0,2),OFFSET(ref8x,MATCH(R97,ref8x,1)-1,0,2))</f>
        <v>98.60705</v>
      </c>
      <c r="U97" s="1" t="n">
        <f aca="false">S97/100</f>
        <v>0.9938924</v>
      </c>
      <c r="V97" s="1" t="n">
        <f aca="false">T97/100</f>
        <v>0.9860705</v>
      </c>
      <c r="W97" s="3" t="n">
        <f aca="false">V97*U97*J96</f>
        <v>0.976514219548295</v>
      </c>
    </row>
    <row r="98" customFormat="false" ht="13.8" hidden="false" customHeight="false" outlineLevel="0" collapsed="false">
      <c r="I98" s="0" t="n">
        <v>374</v>
      </c>
      <c r="J98" s="1" t="n">
        <f aca="true">FORECAST(I98,OFFSET(lens8y,MATCH(I98,lens8x,1)-1,0,2),OFFSET(lens8x,MATCH(I98,lens8x,1)-1,0,2))</f>
        <v>0.996394302775872</v>
      </c>
      <c r="M98" s="11" t="n">
        <v>420</v>
      </c>
      <c r="N98" s="12" t="n">
        <v>97.33082</v>
      </c>
      <c r="O98" s="11" t="n">
        <v>420</v>
      </c>
      <c r="P98" s="12" t="n">
        <v>97.75884</v>
      </c>
      <c r="Q98" s="9"/>
      <c r="R98" s="1" t="n">
        <v>373.5</v>
      </c>
      <c r="S98" s="2" t="n">
        <f aca="true">FORECAST(R98,OFFSET(ref8ay,MATCH(R98,ref8x,1)-1,0,2),OFFSET(ref8x,MATCH(R98,ref8x,1)-1,0,2))</f>
        <v>99.44137</v>
      </c>
      <c r="T98" s="2" t="n">
        <f aca="true">FORECAST(R98,OFFSET(ref8by,MATCH(R98,ref8x,1)-1,0,2),OFFSET(ref8x,MATCH(R98,ref8x,1)-1,0,2))</f>
        <v>98.65153</v>
      </c>
      <c r="U98" s="1" t="n">
        <f aca="false">S98/100</f>
        <v>0.9944137</v>
      </c>
      <c r="V98" s="1" t="n">
        <f aca="false">T98/100</f>
        <v>0.9865153</v>
      </c>
      <c r="W98" s="3" t="n">
        <f aca="false">V98*U98*J97</f>
        <v>0.977467124991587</v>
      </c>
    </row>
    <row r="99" customFormat="false" ht="13.8" hidden="false" customHeight="false" outlineLevel="0" collapsed="false">
      <c r="I99" s="0" t="n">
        <v>374.5</v>
      </c>
      <c r="J99" s="1" t="n">
        <f aca="true">FORECAST(I99,OFFSET(lens8y,MATCH(I99,lens8x,1)-1,0,2),OFFSET(lens8x,MATCH(I99,lens8x,1)-1,0,2))</f>
        <v>0.996394302775872</v>
      </c>
      <c r="M99" s="11" t="n">
        <v>421</v>
      </c>
      <c r="N99" s="12" t="n">
        <v>97.38292</v>
      </c>
      <c r="O99" s="11" t="n">
        <v>421</v>
      </c>
      <c r="P99" s="12" t="n">
        <v>97.75861</v>
      </c>
      <c r="Q99" s="9"/>
      <c r="R99" s="1" t="n">
        <v>374</v>
      </c>
      <c r="S99" s="2" t="n">
        <f aca="true">FORECAST(R99,OFFSET(ref8ay,MATCH(R99,ref8x,1)-1,0,2),OFFSET(ref8x,MATCH(R99,ref8x,1)-1,0,2))</f>
        <v>99.4935</v>
      </c>
      <c r="T99" s="2" t="n">
        <f aca="true">FORECAST(R99,OFFSET(ref8by,MATCH(R99,ref8x,1)-1,0,2),OFFSET(ref8x,MATCH(R99,ref8x,1)-1,0,2))</f>
        <v>98.69601</v>
      </c>
      <c r="U99" s="1" t="n">
        <f aca="false">S99/100</f>
        <v>0.994935</v>
      </c>
      <c r="V99" s="1" t="n">
        <f aca="false">T99/100</f>
        <v>0.9869601</v>
      </c>
      <c r="W99" s="3" t="n">
        <f aca="false">V99*U99*J98</f>
        <v>0.978420492511224</v>
      </c>
    </row>
    <row r="100" customFormat="false" ht="13.8" hidden="false" customHeight="false" outlineLevel="0" collapsed="false">
      <c r="I100" s="0" t="n">
        <v>375</v>
      </c>
      <c r="J100" s="1" t="n">
        <f aca="true">FORECAST(I100,OFFSET(lens8y,MATCH(I100,lens8x,1)-1,0,2),OFFSET(lens8x,MATCH(I100,lens8x,1)-1,0,2))</f>
        <v>0.996394302775872</v>
      </c>
      <c r="M100" s="11" t="n">
        <v>422</v>
      </c>
      <c r="N100" s="12" t="n">
        <v>97.44228</v>
      </c>
      <c r="O100" s="11" t="n">
        <v>422</v>
      </c>
      <c r="P100" s="12" t="n">
        <v>97.76598</v>
      </c>
      <c r="Q100" s="9"/>
      <c r="R100" s="1" t="n">
        <v>374.5</v>
      </c>
      <c r="S100" s="2" t="n">
        <f aca="true">FORECAST(R100,OFFSET(ref8ay,MATCH(R100,ref8x,1)-1,0,2),OFFSET(ref8x,MATCH(R100,ref8x,1)-1,0,2))</f>
        <v>99.54102</v>
      </c>
      <c r="T100" s="2" t="n">
        <f aca="true">FORECAST(R100,OFFSET(ref8by,MATCH(R100,ref8x,1)-1,0,2),OFFSET(ref8x,MATCH(R100,ref8x,1)-1,0,2))</f>
        <v>98.74243</v>
      </c>
      <c r="U100" s="1" t="n">
        <f aca="false">S100/100</f>
        <v>0.9954102</v>
      </c>
      <c r="V100" s="1" t="n">
        <f aca="false">T100/100</f>
        <v>0.9874243</v>
      </c>
      <c r="W100" s="3" t="n">
        <f aca="false">V100*U100*J99</f>
        <v>0.979348208198777</v>
      </c>
    </row>
    <row r="101" customFormat="false" ht="13.8" hidden="false" customHeight="false" outlineLevel="0" collapsed="false">
      <c r="I101" s="0" t="n">
        <v>375.5</v>
      </c>
      <c r="J101" s="1" t="n">
        <f aca="true">FORECAST(I101,OFFSET(lens8y,MATCH(I101,lens8x,1)-1,0,2),OFFSET(lens8x,MATCH(I101,lens8x,1)-1,0,2))</f>
        <v>0.996394302775872</v>
      </c>
      <c r="M101" s="11" t="n">
        <v>423</v>
      </c>
      <c r="N101" s="12" t="n">
        <v>97.50799</v>
      </c>
      <c r="O101" s="11" t="n">
        <v>423</v>
      </c>
      <c r="P101" s="12" t="n">
        <v>97.78069</v>
      </c>
      <c r="Q101" s="9"/>
      <c r="R101" s="1" t="n">
        <v>375</v>
      </c>
      <c r="S101" s="2" t="n">
        <f aca="true">FORECAST(R101,OFFSET(ref8ay,MATCH(R101,ref8x,1)-1,0,2),OFFSET(ref8x,MATCH(R101,ref8x,1)-1,0,2))</f>
        <v>99.58854</v>
      </c>
      <c r="T101" s="2" t="n">
        <f aca="true">FORECAST(R101,OFFSET(ref8by,MATCH(R101,ref8x,1)-1,0,2),OFFSET(ref8x,MATCH(R101,ref8x,1)-1,0,2))</f>
        <v>98.78885</v>
      </c>
      <c r="U101" s="1" t="n">
        <f aca="false">S101/100</f>
        <v>0.9958854</v>
      </c>
      <c r="V101" s="1" t="n">
        <f aca="false">T101/100</f>
        <v>0.9878885</v>
      </c>
      <c r="W101" s="3" t="n">
        <f aca="false">V101*U101*J100</f>
        <v>0.980276363471265</v>
      </c>
    </row>
    <row r="102" customFormat="false" ht="13.8" hidden="false" customHeight="false" outlineLevel="0" collapsed="false">
      <c r="I102" s="0" t="n">
        <v>376</v>
      </c>
      <c r="J102" s="1" t="n">
        <f aca="true">FORECAST(I102,OFFSET(lens8y,MATCH(I102,lens8x,1)-1,0,2),OFFSET(lens8x,MATCH(I102,lens8x,1)-1,0,2))</f>
        <v>0.996394302775872</v>
      </c>
      <c r="M102" s="11" t="n">
        <v>424</v>
      </c>
      <c r="N102" s="12" t="n">
        <v>97.57925</v>
      </c>
      <c r="O102" s="11" t="n">
        <v>424</v>
      </c>
      <c r="P102" s="12" t="n">
        <v>97.80215</v>
      </c>
      <c r="Q102" s="9"/>
      <c r="R102" s="1" t="n">
        <v>375.5</v>
      </c>
      <c r="S102" s="2" t="n">
        <f aca="true">FORECAST(R102,OFFSET(ref8ay,MATCH(R102,ref8x,1)-1,0,2),OFFSET(ref8x,MATCH(R102,ref8x,1)-1,0,2))</f>
        <v>99.63072</v>
      </c>
      <c r="T102" s="2" t="n">
        <f aca="true">FORECAST(R102,OFFSET(ref8by,MATCH(R102,ref8x,1)-1,0,2),OFFSET(ref8x,MATCH(R102,ref8x,1)-1,0,2))</f>
        <v>98.836715</v>
      </c>
      <c r="U102" s="1" t="n">
        <f aca="false">S102/100</f>
        <v>0.9963072</v>
      </c>
      <c r="V102" s="1" t="n">
        <f aca="false">T102/100</f>
        <v>0.98836715</v>
      </c>
      <c r="W102" s="3" t="n">
        <f aca="false">V102*U102*J101</f>
        <v>0.981166715325236</v>
      </c>
    </row>
    <row r="103" customFormat="false" ht="13.8" hidden="false" customHeight="false" outlineLevel="0" collapsed="false">
      <c r="I103" s="0" t="n">
        <v>376.5</v>
      </c>
      <c r="J103" s="1" t="n">
        <f aca="true">FORECAST(I103,OFFSET(lens8y,MATCH(I103,lens8x,1)-1,0,2),OFFSET(lens8x,MATCH(I103,lens8x,1)-1,0,2))</f>
        <v>0.996394302775872</v>
      </c>
      <c r="M103" s="11" t="n">
        <v>425</v>
      </c>
      <c r="N103" s="12" t="n">
        <v>97.65582</v>
      </c>
      <c r="O103" s="11" t="n">
        <v>425</v>
      </c>
      <c r="P103" s="12" t="n">
        <v>97.83029</v>
      </c>
      <c r="Q103" s="9"/>
      <c r="R103" s="1" t="n">
        <v>376</v>
      </c>
      <c r="S103" s="2" t="n">
        <f aca="true">FORECAST(R103,OFFSET(ref8ay,MATCH(R103,ref8x,1)-1,0,2),OFFSET(ref8x,MATCH(R103,ref8x,1)-1,0,2))</f>
        <v>99.6729</v>
      </c>
      <c r="T103" s="2" t="n">
        <f aca="true">FORECAST(R103,OFFSET(ref8by,MATCH(R103,ref8x,1)-1,0,2),OFFSET(ref8x,MATCH(R103,ref8x,1)-1,0,2))</f>
        <v>98.88458</v>
      </c>
      <c r="U103" s="1" t="n">
        <f aca="false">S103/100</f>
        <v>0.996729</v>
      </c>
      <c r="V103" s="1" t="n">
        <f aca="false">T103/100</f>
        <v>0.9888458</v>
      </c>
      <c r="W103" s="3" t="n">
        <f aca="false">V103*U103*J102</f>
        <v>0.982057469512407</v>
      </c>
    </row>
    <row r="104" customFormat="false" ht="13.8" hidden="false" customHeight="false" outlineLevel="0" collapsed="false">
      <c r="I104" s="0" t="n">
        <v>377</v>
      </c>
      <c r="J104" s="1" t="n">
        <f aca="true">FORECAST(I104,OFFSET(lens8y,MATCH(I104,lens8x,1)-1,0,2),OFFSET(lens8x,MATCH(I104,lens8x,1)-1,0,2))</f>
        <v>0.996394302775872</v>
      </c>
      <c r="M104" s="11" t="n">
        <v>426</v>
      </c>
      <c r="N104" s="12" t="n">
        <v>97.73701</v>
      </c>
      <c r="O104" s="11" t="n">
        <v>426</v>
      </c>
      <c r="P104" s="12" t="n">
        <v>97.86472</v>
      </c>
      <c r="Q104" s="9"/>
      <c r="R104" s="1" t="n">
        <v>376.5</v>
      </c>
      <c r="S104" s="2" t="n">
        <f aca="true">FORECAST(R104,OFFSET(ref8ay,MATCH(R104,ref8x,1)-1,0,2),OFFSET(ref8x,MATCH(R104,ref8x,1)-1,0,2))</f>
        <v>99.70918</v>
      </c>
      <c r="T104" s="2" t="n">
        <f aca="true">FORECAST(R104,OFFSET(ref8by,MATCH(R104,ref8x,1)-1,0,2),OFFSET(ref8x,MATCH(R104,ref8x,1)-1,0,2))</f>
        <v>98.932705</v>
      </c>
      <c r="U104" s="1" t="n">
        <f aca="false">S104/100</f>
        <v>0.9970918</v>
      </c>
      <c r="V104" s="1" t="n">
        <f aca="false">T104/100</f>
        <v>0.98932705</v>
      </c>
      <c r="W104" s="3" t="n">
        <f aca="false">V104*U104*J103</f>
        <v>0.982893049446417</v>
      </c>
    </row>
    <row r="105" customFormat="false" ht="13.8" hidden="false" customHeight="false" outlineLevel="0" collapsed="false">
      <c r="I105" s="0" t="n">
        <v>377.5</v>
      </c>
      <c r="J105" s="1" t="n">
        <f aca="true">FORECAST(I105,OFFSET(lens8y,MATCH(I105,lens8x,1)-1,0,2),OFFSET(lens8x,MATCH(I105,lens8x,1)-1,0,2))</f>
        <v>0.996394302775872</v>
      </c>
      <c r="M105" s="11" t="n">
        <v>427</v>
      </c>
      <c r="N105" s="12" t="n">
        <v>97.82253</v>
      </c>
      <c r="O105" s="11" t="n">
        <v>427</v>
      </c>
      <c r="P105" s="12" t="n">
        <v>97.9052</v>
      </c>
      <c r="Q105" s="9"/>
      <c r="R105" s="1" t="n">
        <v>377</v>
      </c>
      <c r="S105" s="2" t="n">
        <f aca="true">FORECAST(R105,OFFSET(ref8ay,MATCH(R105,ref8x,1)-1,0,2),OFFSET(ref8x,MATCH(R105,ref8x,1)-1,0,2))</f>
        <v>99.74546</v>
      </c>
      <c r="T105" s="2" t="n">
        <f aca="true">FORECAST(R105,OFFSET(ref8by,MATCH(R105,ref8x,1)-1,0,2),OFFSET(ref8x,MATCH(R105,ref8x,1)-1,0,2))</f>
        <v>98.98083</v>
      </c>
      <c r="U105" s="1" t="n">
        <f aca="false">S105/100</f>
        <v>0.9974546</v>
      </c>
      <c r="V105" s="1" t="n">
        <f aca="false">T105/100</f>
        <v>0.9898083</v>
      </c>
      <c r="W105" s="3" t="n">
        <f aca="false">V105*U105*J104</f>
        <v>0.983728977316336</v>
      </c>
    </row>
    <row r="106" customFormat="false" ht="13.8" hidden="false" customHeight="false" outlineLevel="0" collapsed="false">
      <c r="I106" s="0" t="n">
        <v>378</v>
      </c>
      <c r="J106" s="1" t="n">
        <f aca="true">FORECAST(I106,OFFSET(lens8y,MATCH(I106,lens8x,1)-1,0,2),OFFSET(lens8x,MATCH(I106,lens8x,1)-1,0,2))</f>
        <v>0.996394302775872</v>
      </c>
      <c r="M106" s="11" t="n">
        <v>428</v>
      </c>
      <c r="N106" s="12" t="n">
        <v>97.91132</v>
      </c>
      <c r="O106" s="11" t="n">
        <v>428</v>
      </c>
      <c r="P106" s="12" t="n">
        <v>97.95113</v>
      </c>
      <c r="Q106" s="9"/>
      <c r="R106" s="1" t="n">
        <v>377.5</v>
      </c>
      <c r="S106" s="2" t="n">
        <f aca="true">FORECAST(R106,OFFSET(ref8ay,MATCH(R106,ref8x,1)-1,0,2),OFFSET(ref8x,MATCH(R106,ref8x,1)-1,0,2))</f>
        <v>99.77532</v>
      </c>
      <c r="T106" s="2" t="n">
        <f aca="true">FORECAST(R106,OFFSET(ref8by,MATCH(R106,ref8x,1)-1,0,2),OFFSET(ref8x,MATCH(R106,ref8x,1)-1,0,2))</f>
        <v>99.028385</v>
      </c>
      <c r="U106" s="1" t="n">
        <f aca="false">S106/100</f>
        <v>0.9977532</v>
      </c>
      <c r="V106" s="1" t="n">
        <f aca="false">T106/100</f>
        <v>0.99028385</v>
      </c>
      <c r="W106" s="3" t="n">
        <f aca="false">V106*U106*J105</f>
        <v>0.984496239084043</v>
      </c>
    </row>
    <row r="107" customFormat="false" ht="13.8" hidden="false" customHeight="false" outlineLevel="0" collapsed="false">
      <c r="I107" s="0" t="n">
        <v>378.5</v>
      </c>
      <c r="J107" s="1" t="n">
        <f aca="true">FORECAST(I107,OFFSET(lens8y,MATCH(I107,lens8x,1)-1,0,2),OFFSET(lens8x,MATCH(I107,lens8x,1)-1,0,2))</f>
        <v>0.996394302775872</v>
      </c>
      <c r="M107" s="11" t="n">
        <v>429</v>
      </c>
      <c r="N107" s="12" t="n">
        <v>98.00223</v>
      </c>
      <c r="O107" s="11" t="n">
        <v>429</v>
      </c>
      <c r="P107" s="12" t="n">
        <v>98.00182</v>
      </c>
      <c r="Q107" s="9"/>
      <c r="R107" s="1" t="n">
        <v>378</v>
      </c>
      <c r="S107" s="2" t="n">
        <f aca="true">FORECAST(R107,OFFSET(ref8ay,MATCH(R107,ref8x,1)-1,0,2),OFFSET(ref8x,MATCH(R107,ref8x,1)-1,0,2))</f>
        <v>99.80518</v>
      </c>
      <c r="T107" s="2" t="n">
        <f aca="true">FORECAST(R107,OFFSET(ref8by,MATCH(R107,ref8x,1)-1,0,2),OFFSET(ref8x,MATCH(R107,ref8x,1)-1,0,2))</f>
        <v>99.07594</v>
      </c>
      <c r="U107" s="1" t="n">
        <f aca="false">S107/100</f>
        <v>0.9980518</v>
      </c>
      <c r="V107" s="1" t="n">
        <f aca="false">T107/100</f>
        <v>0.9907594</v>
      </c>
      <c r="W107" s="3" t="n">
        <f aca="false">V107*U107*J106</f>
        <v>0.985263783826196</v>
      </c>
    </row>
    <row r="108" customFormat="false" ht="13.8" hidden="false" customHeight="false" outlineLevel="0" collapsed="false">
      <c r="I108" s="0" t="n">
        <v>379</v>
      </c>
      <c r="J108" s="1" t="n">
        <f aca="true">FORECAST(I108,OFFSET(lens8y,MATCH(I108,lens8x,1)-1,0,2),OFFSET(lens8x,MATCH(I108,lens8x,1)-1,0,2))</f>
        <v>0.996394302775872</v>
      </c>
      <c r="M108" s="11" t="n">
        <v>430</v>
      </c>
      <c r="N108" s="12" t="n">
        <v>98.09496</v>
      </c>
      <c r="O108" s="11" t="n">
        <v>430</v>
      </c>
      <c r="P108" s="12" t="n">
        <v>98.05691</v>
      </c>
      <c r="Q108" s="9"/>
      <c r="R108" s="1" t="n">
        <v>378.5</v>
      </c>
      <c r="S108" s="2" t="n">
        <f aca="true">FORECAST(R108,OFFSET(ref8ay,MATCH(R108,ref8x,1)-1,0,2),OFFSET(ref8x,MATCH(R108,ref8x,1)-1,0,2))</f>
        <v>99.82822</v>
      </c>
      <c r="T108" s="2" t="n">
        <f aca="true">FORECAST(R108,OFFSET(ref8by,MATCH(R108,ref8x,1)-1,0,2),OFFSET(ref8x,MATCH(R108,ref8x,1)-1,0,2))</f>
        <v>99.122135</v>
      </c>
      <c r="U108" s="1" t="n">
        <f aca="false">S108/100</f>
        <v>0.9982822</v>
      </c>
      <c r="V108" s="1" t="n">
        <f aca="false">T108/100</f>
        <v>0.99122135</v>
      </c>
      <c r="W108" s="3" t="n">
        <f aca="false">V108*U108*J107</f>
        <v>0.985950725387682</v>
      </c>
    </row>
    <row r="109" customFormat="false" ht="13.8" hidden="false" customHeight="false" outlineLevel="0" collapsed="false">
      <c r="I109" s="0" t="n">
        <v>379.5</v>
      </c>
      <c r="J109" s="1" t="n">
        <f aca="true">FORECAST(I109,OFFSET(lens8y,MATCH(I109,lens8x,1)-1,0,2),OFFSET(lens8x,MATCH(I109,lens8x,1)-1,0,2))</f>
        <v>0.996394302775872</v>
      </c>
      <c r="M109" s="11" t="n">
        <v>431</v>
      </c>
      <c r="N109" s="12" t="n">
        <v>98.18877</v>
      </c>
      <c r="O109" s="11" t="n">
        <v>431</v>
      </c>
      <c r="P109" s="12" t="n">
        <v>98.11583</v>
      </c>
      <c r="Q109" s="9"/>
      <c r="R109" s="1" t="n">
        <v>379</v>
      </c>
      <c r="S109" s="2" t="n">
        <f aca="true">FORECAST(R109,OFFSET(ref8ay,MATCH(R109,ref8x,1)-1,0,2),OFFSET(ref8x,MATCH(R109,ref8x,1)-1,0,2))</f>
        <v>99.85126</v>
      </c>
      <c r="T109" s="2" t="n">
        <f aca="true">FORECAST(R109,OFFSET(ref8by,MATCH(R109,ref8x,1)-1,0,2),OFFSET(ref8x,MATCH(R109,ref8x,1)-1,0,2))</f>
        <v>99.16833</v>
      </c>
      <c r="U109" s="1" t="n">
        <f aca="false">S109/100</f>
        <v>0.9985126</v>
      </c>
      <c r="V109" s="1" t="n">
        <f aca="false">T109/100</f>
        <v>0.9916833</v>
      </c>
      <c r="W109" s="3" t="n">
        <f aca="false">V109*U109*J108</f>
        <v>0.986637879048196</v>
      </c>
    </row>
    <row r="110" customFormat="false" ht="13.8" hidden="false" customHeight="false" outlineLevel="0" collapsed="false">
      <c r="I110" s="0" t="n">
        <v>380</v>
      </c>
      <c r="J110" s="1" t="n">
        <f aca="true">FORECAST(I110,OFFSET(lens8y,MATCH(I110,lens8x,1)-1,0,2),OFFSET(lens8x,MATCH(I110,lens8x,1)-1,0,2))</f>
        <v>0.996394302775872</v>
      </c>
      <c r="M110" s="11" t="n">
        <v>432</v>
      </c>
      <c r="N110" s="12" t="n">
        <v>98.28297</v>
      </c>
      <c r="O110" s="11" t="n">
        <v>432</v>
      </c>
      <c r="P110" s="12" t="n">
        <v>98.17803</v>
      </c>
      <c r="Q110" s="9"/>
      <c r="R110" s="1" t="n">
        <v>379.5</v>
      </c>
      <c r="S110" s="2" t="n">
        <f aca="true">FORECAST(R110,OFFSET(ref8ay,MATCH(R110,ref8x,1)-1,0,2),OFFSET(ref8x,MATCH(R110,ref8x,1)-1,0,2))</f>
        <v>99.867225</v>
      </c>
      <c r="T110" s="2" t="n">
        <f aca="true">FORECAST(R110,OFFSET(ref8by,MATCH(R110,ref8x,1)-1,0,2),OFFSET(ref8x,MATCH(R110,ref8x,1)-1,0,2))</f>
        <v>99.21228</v>
      </c>
      <c r="U110" s="1" t="n">
        <f aca="false">S110/100</f>
        <v>0.99867225</v>
      </c>
      <c r="V110" s="1" t="n">
        <f aca="false">T110/100</f>
        <v>0.9921228</v>
      </c>
      <c r="W110" s="3" t="n">
        <f aca="false">V110*U110*J109</f>
        <v>0.98723296427902</v>
      </c>
    </row>
    <row r="111" customFormat="false" ht="13.8" hidden="false" customHeight="false" outlineLevel="0" collapsed="false">
      <c r="I111" s="0" t="n">
        <v>380.5</v>
      </c>
      <c r="J111" s="1" t="n">
        <f aca="true">FORECAST(I111,OFFSET(lens8y,MATCH(I111,lens8x,1)-1,0,2),OFFSET(lens8x,MATCH(I111,lens8x,1)-1,0,2))</f>
        <v>0.996394302775872</v>
      </c>
      <c r="M111" s="11" t="n">
        <v>433</v>
      </c>
      <c r="N111" s="12" t="n">
        <v>98.37686</v>
      </c>
      <c r="O111" s="11" t="n">
        <v>433</v>
      </c>
      <c r="P111" s="12" t="n">
        <v>98.24291</v>
      </c>
      <c r="Q111" s="9"/>
      <c r="R111" s="1" t="n">
        <v>380</v>
      </c>
      <c r="S111" s="2" t="n">
        <f aca="true">FORECAST(R111,OFFSET(ref8ay,MATCH(R111,ref8x,1)-1,0,2),OFFSET(ref8x,MATCH(R111,ref8x,1)-1,0,2))</f>
        <v>99.88319</v>
      </c>
      <c r="T111" s="2" t="n">
        <f aca="true">FORECAST(R111,OFFSET(ref8by,MATCH(R111,ref8x,1)-1,0,2),OFFSET(ref8x,MATCH(R111,ref8x,1)-1,0,2))</f>
        <v>99.25623</v>
      </c>
      <c r="U111" s="1" t="n">
        <f aca="false">S111/100</f>
        <v>0.9988319</v>
      </c>
      <c r="V111" s="1" t="n">
        <f aca="false">T111/100</f>
        <v>0.9925623</v>
      </c>
      <c r="W111" s="3" t="n">
        <f aca="false">V111*U111*J110</f>
        <v>0.987828189336197</v>
      </c>
    </row>
    <row r="112" customFormat="false" ht="13.8" hidden="false" customHeight="false" outlineLevel="0" collapsed="false">
      <c r="I112" s="0" t="n">
        <v>381</v>
      </c>
      <c r="J112" s="1" t="n">
        <f aca="true">FORECAST(I112,OFFSET(lens8y,MATCH(I112,lens8x,1)-1,0,2),OFFSET(lens8x,MATCH(I112,lens8x,1)-1,0,2))</f>
        <v>0.996394302775872</v>
      </c>
      <c r="M112" s="11" t="n">
        <v>434</v>
      </c>
      <c r="N112" s="12" t="n">
        <v>98.46977</v>
      </c>
      <c r="O112" s="11" t="n">
        <v>434</v>
      </c>
      <c r="P112" s="12" t="n">
        <v>98.30987</v>
      </c>
      <c r="Q112" s="9"/>
      <c r="R112" s="1" t="n">
        <v>380.5</v>
      </c>
      <c r="S112" s="2" t="n">
        <f aca="true">FORECAST(R112,OFFSET(ref8ay,MATCH(R112,ref8x,1)-1,0,2),OFFSET(ref8x,MATCH(R112,ref8x,1)-1,0,2))</f>
        <v>99.891515</v>
      </c>
      <c r="T112" s="2" t="n">
        <f aca="true">FORECAST(R112,OFFSET(ref8by,MATCH(R112,ref8x,1)-1,0,2),OFFSET(ref8x,MATCH(R112,ref8x,1)-1,0,2))</f>
        <v>99.29701</v>
      </c>
      <c r="U112" s="1" t="n">
        <f aca="false">S112/100</f>
        <v>0.99891515</v>
      </c>
      <c r="V112" s="1" t="n">
        <f aca="false">T112/100</f>
        <v>0.9929701</v>
      </c>
      <c r="W112" s="3" t="n">
        <f aca="false">V112*U112*J111</f>
        <v>0.988316410995994</v>
      </c>
    </row>
    <row r="113" customFormat="false" ht="13.8" hidden="false" customHeight="false" outlineLevel="0" collapsed="false">
      <c r="I113" s="0" t="n">
        <v>381.5</v>
      </c>
      <c r="J113" s="1" t="n">
        <f aca="true">FORECAST(I113,OFFSET(lens8y,MATCH(I113,lens8x,1)-1,0,2),OFFSET(lens8x,MATCH(I113,lens8x,1)-1,0,2))</f>
        <v>0.996394302775872</v>
      </c>
      <c r="M113" s="11" t="n">
        <v>435</v>
      </c>
      <c r="N113" s="12" t="n">
        <v>98.56105</v>
      </c>
      <c r="O113" s="11" t="n">
        <v>435</v>
      </c>
      <c r="P113" s="12" t="n">
        <v>98.3783</v>
      </c>
      <c r="Q113" s="9"/>
      <c r="R113" s="1" t="n">
        <v>381</v>
      </c>
      <c r="S113" s="2" t="n">
        <f aca="true">FORECAST(R113,OFFSET(ref8ay,MATCH(R113,ref8x,1)-1,0,2),OFFSET(ref8x,MATCH(R113,ref8x,1)-1,0,2))</f>
        <v>99.89984</v>
      </c>
      <c r="T113" s="2" t="n">
        <f aca="true">FORECAST(R113,OFFSET(ref8by,MATCH(R113,ref8x,1)-1,0,2),OFFSET(ref8x,MATCH(R113,ref8x,1)-1,0,2))</f>
        <v>99.33779</v>
      </c>
      <c r="U113" s="1" t="n">
        <f aca="false">S113/100</f>
        <v>0.9989984</v>
      </c>
      <c r="V113" s="1" t="n">
        <f aca="false">T113/100</f>
        <v>0.9933779</v>
      </c>
      <c r="W113" s="3" t="n">
        <f aca="false">V113*U113*J112</f>
        <v>0.988804700309668</v>
      </c>
    </row>
    <row r="114" customFormat="false" ht="13.8" hidden="false" customHeight="false" outlineLevel="0" collapsed="false">
      <c r="I114" s="0" t="n">
        <v>382</v>
      </c>
      <c r="J114" s="1" t="n">
        <f aca="true">FORECAST(I114,OFFSET(lens8y,MATCH(I114,lens8x,1)-1,0,2),OFFSET(lens8x,MATCH(I114,lens8x,1)-1,0,2))</f>
        <v>0.996394302775872</v>
      </c>
      <c r="M114" s="11" t="n">
        <v>436</v>
      </c>
      <c r="N114" s="12" t="n">
        <v>98.65013</v>
      </c>
      <c r="O114" s="11" t="n">
        <v>436</v>
      </c>
      <c r="P114" s="12" t="n">
        <v>98.44768</v>
      </c>
      <c r="Q114" s="9"/>
      <c r="R114" s="1" t="n">
        <v>381.5</v>
      </c>
      <c r="S114" s="2" t="n">
        <f aca="true">FORECAST(R114,OFFSET(ref8ay,MATCH(R114,ref8x,1)-1,0,2),OFFSET(ref8x,MATCH(R114,ref8x,1)-1,0,2))</f>
        <v>99.901045</v>
      </c>
      <c r="T114" s="2" t="n">
        <f aca="true">FORECAST(R114,OFFSET(ref8by,MATCH(R114,ref8x,1)-1,0,2),OFFSET(ref8x,MATCH(R114,ref8x,1)-1,0,2))</f>
        <v>99.375235</v>
      </c>
      <c r="U114" s="1" t="n">
        <f aca="false">S114/100</f>
        <v>0.99901045</v>
      </c>
      <c r="V114" s="1" t="n">
        <f aca="false">T114/100</f>
        <v>0.99375235</v>
      </c>
      <c r="W114" s="3" t="n">
        <f aca="false">V114*U114*J113</f>
        <v>0.989189357998154</v>
      </c>
    </row>
    <row r="115" customFormat="false" ht="13.8" hidden="false" customHeight="false" outlineLevel="0" collapsed="false">
      <c r="I115" s="0" t="n">
        <v>382.5</v>
      </c>
      <c r="J115" s="1" t="n">
        <f aca="true">FORECAST(I115,OFFSET(lens8y,MATCH(I115,lens8x,1)-1,0,2),OFFSET(lens8x,MATCH(I115,lens8x,1)-1,0,2))</f>
        <v>0.996394302775872</v>
      </c>
      <c r="M115" s="11" t="n">
        <v>437</v>
      </c>
      <c r="N115" s="12" t="n">
        <v>98.73636</v>
      </c>
      <c r="O115" s="11" t="n">
        <v>437</v>
      </c>
      <c r="P115" s="12" t="n">
        <v>98.51732</v>
      </c>
      <c r="Q115" s="9"/>
      <c r="R115" s="1" t="n">
        <v>382</v>
      </c>
      <c r="S115" s="2" t="n">
        <f aca="true">FORECAST(R115,OFFSET(ref8ay,MATCH(R115,ref8x,1)-1,0,2),OFFSET(ref8x,MATCH(R115,ref8x,1)-1,0,2))</f>
        <v>99.90225</v>
      </c>
      <c r="T115" s="2" t="n">
        <f aca="true">FORECAST(R115,OFFSET(ref8by,MATCH(R115,ref8x,1)-1,0,2),OFFSET(ref8x,MATCH(R115,ref8x,1)-1,0,2))</f>
        <v>99.41268</v>
      </c>
      <c r="U115" s="1" t="n">
        <f aca="false">S115/100</f>
        <v>0.9990225</v>
      </c>
      <c r="V115" s="1" t="n">
        <f aca="false">T115/100</f>
        <v>0.9941268</v>
      </c>
      <c r="W115" s="3" t="n">
        <f aca="false">V115*U115*J114</f>
        <v>0.989574024678346</v>
      </c>
    </row>
    <row r="116" customFormat="false" ht="13.8" hidden="false" customHeight="false" outlineLevel="0" collapsed="false">
      <c r="I116" s="0" t="n">
        <v>383</v>
      </c>
      <c r="J116" s="1" t="n">
        <f aca="true">FORECAST(I116,OFFSET(lens8y,MATCH(I116,lens8x,1)-1,0,2),OFFSET(lens8x,MATCH(I116,lens8x,1)-1,0,2))</f>
        <v>0.996394302775872</v>
      </c>
      <c r="M116" s="11" t="n">
        <v>438</v>
      </c>
      <c r="N116" s="12" t="n">
        <v>98.81915</v>
      </c>
      <c r="O116" s="11" t="n">
        <v>438</v>
      </c>
      <c r="P116" s="12" t="n">
        <v>98.58664</v>
      </c>
      <c r="Q116" s="9"/>
      <c r="R116" s="1" t="n">
        <v>382.5</v>
      </c>
      <c r="S116" s="2" t="n">
        <f aca="true">FORECAST(R116,OFFSET(ref8ay,MATCH(R116,ref8x,1)-1,0,2),OFFSET(ref8x,MATCH(R116,ref8x,1)-1,0,2))</f>
        <v>99.89635</v>
      </c>
      <c r="T116" s="2" t="n">
        <f aca="true">FORECAST(R116,OFFSET(ref8by,MATCH(R116,ref8x,1)-1,0,2),OFFSET(ref8x,MATCH(R116,ref8x,1)-1,0,2))</f>
        <v>99.44624</v>
      </c>
      <c r="U116" s="1" t="n">
        <f aca="false">S116/100</f>
        <v>0.9989635</v>
      </c>
      <c r="V116" s="1" t="n">
        <f aca="false">T116/100</f>
        <v>0.9944624</v>
      </c>
      <c r="W116" s="3" t="n">
        <f aca="false">V116*U116*J115</f>
        <v>0.989849626016692</v>
      </c>
    </row>
    <row r="117" customFormat="false" ht="13.8" hidden="false" customHeight="false" outlineLevel="0" collapsed="false">
      <c r="I117" s="0" t="n">
        <v>383.5</v>
      </c>
      <c r="J117" s="1" t="n">
        <f aca="true">FORECAST(I117,OFFSET(lens8y,MATCH(I117,lens8x,1)-1,0,2),OFFSET(lens8x,MATCH(I117,lens8x,1)-1,0,2))</f>
        <v>0.996394302775872</v>
      </c>
      <c r="M117" s="11" t="n">
        <v>439</v>
      </c>
      <c r="N117" s="12" t="n">
        <v>98.898</v>
      </c>
      <c r="O117" s="11" t="n">
        <v>439</v>
      </c>
      <c r="P117" s="12" t="n">
        <v>98.65506</v>
      </c>
      <c r="Q117" s="9"/>
      <c r="R117" s="1" t="n">
        <v>383</v>
      </c>
      <c r="S117" s="2" t="n">
        <f aca="true">FORECAST(R117,OFFSET(ref8ay,MATCH(R117,ref8x,1)-1,0,2),OFFSET(ref8x,MATCH(R117,ref8x,1)-1,0,2))</f>
        <v>99.89045</v>
      </c>
      <c r="T117" s="2" t="n">
        <f aca="true">FORECAST(R117,OFFSET(ref8by,MATCH(R117,ref8x,1)-1,0,2),OFFSET(ref8x,MATCH(R117,ref8x,1)-1,0,2))</f>
        <v>99.4798</v>
      </c>
      <c r="U117" s="1" t="n">
        <f aca="false">S117/100</f>
        <v>0.9989045</v>
      </c>
      <c r="V117" s="1" t="n">
        <f aca="false">T117/100</f>
        <v>0.994798</v>
      </c>
      <c r="W117" s="3" t="n">
        <f aca="false">V117*U117*J116</f>
        <v>0.990125187897026</v>
      </c>
    </row>
    <row r="118" customFormat="false" ht="13.8" hidden="false" customHeight="false" outlineLevel="0" collapsed="false">
      <c r="I118" s="0" t="n">
        <v>384</v>
      </c>
      <c r="J118" s="1" t="n">
        <f aca="true">FORECAST(I118,OFFSET(lens8y,MATCH(I118,lens8x,1)-1,0,2),OFFSET(lens8x,MATCH(I118,lens8x,1)-1,0,2))</f>
        <v>0.996394302775872</v>
      </c>
      <c r="M118" s="11" t="n">
        <v>440</v>
      </c>
      <c r="N118" s="12" t="n">
        <v>98.97243</v>
      </c>
      <c r="O118" s="11" t="n">
        <v>440</v>
      </c>
      <c r="P118" s="12" t="n">
        <v>98.72199</v>
      </c>
      <c r="Q118" s="9"/>
      <c r="R118" s="1" t="n">
        <v>383.5</v>
      </c>
      <c r="S118" s="2" t="n">
        <f aca="true">FORECAST(R118,OFFSET(ref8ay,MATCH(R118,ref8x,1)-1,0,2),OFFSET(ref8x,MATCH(R118,ref8x,1)-1,0,2))</f>
        <v>99.877545</v>
      </c>
      <c r="T118" s="2" t="n">
        <f aca="true">FORECAST(R118,OFFSET(ref8by,MATCH(R118,ref8x,1)-1,0,2),OFFSET(ref8x,MATCH(R118,ref8x,1)-1,0,2))</f>
        <v>99.50901</v>
      </c>
      <c r="U118" s="1" t="n">
        <f aca="false">S118/100</f>
        <v>0.99877545</v>
      </c>
      <c r="V118" s="1" t="n">
        <f aca="false">T118/100</f>
        <v>0.9950901</v>
      </c>
      <c r="W118" s="3" t="n">
        <f aca="false">V118*U118*J117</f>
        <v>0.990287962484294</v>
      </c>
    </row>
    <row r="119" customFormat="false" ht="13.8" hidden="false" customHeight="false" outlineLevel="0" collapsed="false">
      <c r="I119" s="0" t="n">
        <v>384.5</v>
      </c>
      <c r="J119" s="1" t="n">
        <f aca="true">FORECAST(I119,OFFSET(lens8y,MATCH(I119,lens8x,1)-1,0,2),OFFSET(lens8x,MATCH(I119,lens8x,1)-1,0,2))</f>
        <v>0.996394302775872</v>
      </c>
      <c r="M119" s="11" t="n">
        <v>441</v>
      </c>
      <c r="N119" s="12" t="n">
        <v>99.04198</v>
      </c>
      <c r="O119" s="11" t="n">
        <v>441</v>
      </c>
      <c r="P119" s="12" t="n">
        <v>98.78692</v>
      </c>
      <c r="Q119" s="9"/>
      <c r="R119" s="1" t="n">
        <v>384</v>
      </c>
      <c r="S119" s="2" t="n">
        <f aca="true">FORECAST(R119,OFFSET(ref8ay,MATCH(R119,ref8x,1)-1,0,2),OFFSET(ref8x,MATCH(R119,ref8x,1)-1,0,2))</f>
        <v>99.86464</v>
      </c>
      <c r="T119" s="2" t="n">
        <f aca="true">FORECAST(R119,OFFSET(ref8by,MATCH(R119,ref8x,1)-1,0,2),OFFSET(ref8x,MATCH(R119,ref8x,1)-1,0,2))</f>
        <v>99.53822</v>
      </c>
      <c r="U119" s="1" t="n">
        <f aca="false">S119/100</f>
        <v>0.9986464</v>
      </c>
      <c r="V119" s="1" t="n">
        <f aca="false">T119/100</f>
        <v>0.9953822</v>
      </c>
      <c r="W119" s="3" t="n">
        <f aca="false">V119*U119*J118</f>
        <v>0.99045066195239</v>
      </c>
    </row>
    <row r="120" customFormat="false" ht="13.8" hidden="false" customHeight="false" outlineLevel="0" collapsed="false">
      <c r="I120" s="0" t="n">
        <v>385</v>
      </c>
      <c r="J120" s="1" t="n">
        <f aca="true">FORECAST(I120,OFFSET(lens8y,MATCH(I120,lens8x,1)-1,0,2),OFFSET(lens8x,MATCH(I120,lens8x,1)-1,0,2))</f>
        <v>0.996394302775872</v>
      </c>
      <c r="M120" s="11" t="n">
        <v>442</v>
      </c>
      <c r="N120" s="12" t="n">
        <v>99.10628</v>
      </c>
      <c r="O120" s="11" t="n">
        <v>442</v>
      </c>
      <c r="P120" s="12" t="n">
        <v>98.84932</v>
      </c>
      <c r="Q120" s="9"/>
      <c r="R120" s="1" t="n">
        <v>384.5</v>
      </c>
      <c r="S120" s="2" t="n">
        <f aca="true">FORECAST(R120,OFFSET(ref8ay,MATCH(R120,ref8x,1)-1,0,2),OFFSET(ref8x,MATCH(R120,ref8x,1)-1,0,2))</f>
        <v>99.84503</v>
      </c>
      <c r="T120" s="2" t="n">
        <f aca="true">FORECAST(R120,OFFSET(ref8by,MATCH(R120,ref8x,1)-1,0,2),OFFSET(ref8x,MATCH(R120,ref8x,1)-1,0,2))</f>
        <v>99.562495</v>
      </c>
      <c r="U120" s="1" t="n">
        <f aca="false">S120/100</f>
        <v>0.9984503</v>
      </c>
      <c r="V120" s="1" t="n">
        <f aca="false">T120/100</f>
        <v>0.99562495</v>
      </c>
      <c r="W120" s="3" t="n">
        <f aca="false">V120*U120*J119</f>
        <v>0.990497671198804</v>
      </c>
    </row>
    <row r="121" customFormat="false" ht="13.8" hidden="false" customHeight="false" outlineLevel="0" collapsed="false">
      <c r="I121" s="0" t="n">
        <v>385.5</v>
      </c>
      <c r="J121" s="1" t="n">
        <f aca="true">FORECAST(I121,OFFSET(lens8y,MATCH(I121,lens8x,1)-1,0,2),OFFSET(lens8x,MATCH(I121,lens8x,1)-1,0,2))</f>
        <v>0.996394302775872</v>
      </c>
      <c r="M121" s="11" t="n">
        <v>443</v>
      </c>
      <c r="N121" s="12" t="n">
        <v>99.16492</v>
      </c>
      <c r="O121" s="11" t="n">
        <v>443</v>
      </c>
      <c r="P121" s="12" t="n">
        <v>98.90865</v>
      </c>
      <c r="Q121" s="9"/>
      <c r="R121" s="1" t="n">
        <v>385</v>
      </c>
      <c r="S121" s="2" t="n">
        <f aca="true">FORECAST(R121,OFFSET(ref8ay,MATCH(R121,ref8x,1)-1,0,2),OFFSET(ref8x,MATCH(R121,ref8x,1)-1,0,2))</f>
        <v>99.82542</v>
      </c>
      <c r="T121" s="2" t="n">
        <f aca="true">FORECAST(R121,OFFSET(ref8by,MATCH(R121,ref8x,1)-1,0,2),OFFSET(ref8x,MATCH(R121,ref8x,1)-1,0,2))</f>
        <v>99.58677</v>
      </c>
      <c r="U121" s="1" t="n">
        <f aca="false">S121/100</f>
        <v>0.9982542</v>
      </c>
      <c r="V121" s="1" t="n">
        <f aca="false">T121/100</f>
        <v>0.9958677</v>
      </c>
      <c r="W121" s="3" t="n">
        <f aca="false">V121*U121*J120</f>
        <v>0.990544585581955</v>
      </c>
    </row>
    <row r="122" customFormat="false" ht="13.8" hidden="false" customHeight="false" outlineLevel="0" collapsed="false">
      <c r="I122" s="0" t="n">
        <v>386</v>
      </c>
      <c r="J122" s="1" t="n">
        <f aca="true">FORECAST(I122,OFFSET(lens8y,MATCH(I122,lens8x,1)-1,0,2),OFFSET(lens8x,MATCH(I122,lens8x,1)-1,0,2))</f>
        <v>0.996394302775872</v>
      </c>
      <c r="M122" s="11" t="n">
        <v>444</v>
      </c>
      <c r="N122" s="12" t="n">
        <v>99.21768</v>
      </c>
      <c r="O122" s="11" t="n">
        <v>444</v>
      </c>
      <c r="P122" s="12" t="n">
        <v>98.96453</v>
      </c>
      <c r="Q122" s="9"/>
      <c r="R122" s="1" t="n">
        <v>385.5</v>
      </c>
      <c r="S122" s="2" t="n">
        <f aca="true">FORECAST(R122,OFFSET(ref8ay,MATCH(R122,ref8x,1)-1,0,2),OFFSET(ref8x,MATCH(R122,ref8x,1)-1,0,2))</f>
        <v>99.798915</v>
      </c>
      <c r="T122" s="2" t="n">
        <f aca="true">FORECAST(R122,OFFSET(ref8by,MATCH(R122,ref8x,1)-1,0,2),OFFSET(ref8x,MATCH(R122,ref8x,1)-1,0,2))</f>
        <v>99.60599</v>
      </c>
      <c r="U122" s="1" t="n">
        <f aca="false">S122/100</f>
        <v>0.99798915</v>
      </c>
      <c r="V122" s="1" t="n">
        <f aca="false">T122/100</f>
        <v>0.9960599</v>
      </c>
      <c r="W122" s="3" t="n">
        <f aca="false">V122*U122*J121</f>
        <v>0.990472704482094</v>
      </c>
    </row>
    <row r="123" customFormat="false" ht="13.8" hidden="false" customHeight="false" outlineLevel="0" collapsed="false">
      <c r="I123" s="0" t="n">
        <v>386.5</v>
      </c>
      <c r="J123" s="1" t="n">
        <f aca="true">FORECAST(I123,OFFSET(lens8y,MATCH(I123,lens8x,1)-1,0,2),OFFSET(lens8x,MATCH(I123,lens8x,1)-1,0,2))</f>
        <v>0.996394302775872</v>
      </c>
      <c r="M123" s="11" t="n">
        <v>445</v>
      </c>
      <c r="N123" s="12" t="n">
        <v>99.26427</v>
      </c>
      <c r="O123" s="11" t="n">
        <v>445</v>
      </c>
      <c r="P123" s="12" t="n">
        <v>99.01641</v>
      </c>
      <c r="Q123" s="9"/>
      <c r="R123" s="1" t="n">
        <v>386</v>
      </c>
      <c r="S123" s="2" t="n">
        <f aca="true">FORECAST(R123,OFFSET(ref8ay,MATCH(R123,ref8x,1)-1,0,2),OFFSET(ref8x,MATCH(R123,ref8x,1)-1,0,2))</f>
        <v>99.77241</v>
      </c>
      <c r="T123" s="2" t="n">
        <f aca="true">FORECAST(R123,OFFSET(ref8by,MATCH(R123,ref8x,1)-1,0,2),OFFSET(ref8x,MATCH(R123,ref8x,1)-1,0,2))</f>
        <v>99.62521</v>
      </c>
      <c r="U123" s="1" t="n">
        <f aca="false">S123/100</f>
        <v>0.9977241</v>
      </c>
      <c r="V123" s="1" t="n">
        <f aca="false">T123/100</f>
        <v>0.9962521</v>
      </c>
      <c r="W123" s="3" t="n">
        <f aca="false">V123*U123*J122</f>
        <v>0.99040072186438</v>
      </c>
    </row>
    <row r="124" customFormat="false" ht="13.8" hidden="false" customHeight="false" outlineLevel="0" collapsed="false">
      <c r="I124" s="0" t="n">
        <v>387</v>
      </c>
      <c r="J124" s="1" t="n">
        <f aca="true">FORECAST(I124,OFFSET(lens8y,MATCH(I124,lens8x,1)-1,0,2),OFFSET(lens8x,MATCH(I124,lens8x,1)-1,0,2))</f>
        <v>0.996394302775872</v>
      </c>
      <c r="M124" s="11" t="n">
        <v>446</v>
      </c>
      <c r="N124" s="12" t="n">
        <v>99.30461</v>
      </c>
      <c r="O124" s="11" t="n">
        <v>446</v>
      </c>
      <c r="P124" s="12" t="n">
        <v>99.06409</v>
      </c>
      <c r="Q124" s="9"/>
      <c r="R124" s="1" t="n">
        <v>386.5</v>
      </c>
      <c r="S124" s="2" t="n">
        <f aca="true">FORECAST(R124,OFFSET(ref8ay,MATCH(R124,ref8x,1)-1,0,2),OFFSET(ref8x,MATCH(R124,ref8x,1)-1,0,2))</f>
        <v>99.73944</v>
      </c>
      <c r="T124" s="2" t="n">
        <f aca="true">FORECAST(R124,OFFSET(ref8by,MATCH(R124,ref8x,1)-1,0,2),OFFSET(ref8x,MATCH(R124,ref8x,1)-1,0,2))</f>
        <v>99.638955</v>
      </c>
      <c r="U124" s="1" t="n">
        <f aca="false">S124/100</f>
        <v>0.9973944</v>
      </c>
      <c r="V124" s="1" t="n">
        <f aca="false">T124/100</f>
        <v>0.99638955</v>
      </c>
      <c r="W124" s="3" t="n">
        <f aca="false">V124*U124*J123</f>
        <v>0.990210039438427</v>
      </c>
    </row>
    <row r="125" customFormat="false" ht="13.8" hidden="false" customHeight="false" outlineLevel="0" collapsed="false">
      <c r="I125" s="0" t="n">
        <v>387.5</v>
      </c>
      <c r="J125" s="1" t="n">
        <f aca="true">FORECAST(I125,OFFSET(lens8y,MATCH(I125,lens8x,1)-1,0,2),OFFSET(lens8x,MATCH(I125,lens8x,1)-1,0,2))</f>
        <v>0.996394302775872</v>
      </c>
      <c r="M125" s="11" t="n">
        <v>447</v>
      </c>
      <c r="N125" s="12" t="n">
        <v>99.33863</v>
      </c>
      <c r="O125" s="11" t="n">
        <v>447</v>
      </c>
      <c r="P125" s="12" t="n">
        <v>99.10703</v>
      </c>
      <c r="Q125" s="9"/>
      <c r="R125" s="1" t="n">
        <v>387</v>
      </c>
      <c r="S125" s="2" t="n">
        <f aca="true">FORECAST(R125,OFFSET(ref8ay,MATCH(R125,ref8x,1)-1,0,2),OFFSET(ref8x,MATCH(R125,ref8x,1)-1,0,2))</f>
        <v>99.70647</v>
      </c>
      <c r="T125" s="2" t="n">
        <f aca="true">FORECAST(R125,OFFSET(ref8by,MATCH(R125,ref8x,1)-1,0,2),OFFSET(ref8x,MATCH(R125,ref8x,1)-1,0,2))</f>
        <v>99.6527</v>
      </c>
      <c r="U125" s="1" t="n">
        <f aca="false">S125/100</f>
        <v>0.9970647</v>
      </c>
      <c r="V125" s="1" t="n">
        <f aca="false">T125/100</f>
        <v>0.996527</v>
      </c>
      <c r="W125" s="3" t="n">
        <f aca="false">V125*U125*J124</f>
        <v>0.990019266704745</v>
      </c>
    </row>
    <row r="126" customFormat="false" ht="13.8" hidden="false" customHeight="false" outlineLevel="0" collapsed="false">
      <c r="I126" s="0" t="n">
        <v>388</v>
      </c>
      <c r="J126" s="1" t="n">
        <f aca="true">FORECAST(I126,OFFSET(lens8y,MATCH(I126,lens8x,1)-1,0,2),OFFSET(lens8x,MATCH(I126,lens8x,1)-1,0,2))</f>
        <v>0.996394302775872</v>
      </c>
      <c r="M126" s="11" t="n">
        <v>448</v>
      </c>
      <c r="N126" s="12" t="n">
        <v>99.36646</v>
      </c>
      <c r="O126" s="11" t="n">
        <v>448</v>
      </c>
      <c r="P126" s="12" t="n">
        <v>99.14534</v>
      </c>
      <c r="Q126" s="9"/>
      <c r="R126" s="1" t="n">
        <v>387.5</v>
      </c>
      <c r="S126" s="2" t="n">
        <f aca="true">FORECAST(R126,OFFSET(ref8ay,MATCH(R126,ref8x,1)-1,0,2),OFFSET(ref8x,MATCH(R126,ref8x,1)-1,0,2))</f>
        <v>99.667485</v>
      </c>
      <c r="T126" s="2" t="n">
        <f aca="true">FORECAST(R126,OFFSET(ref8by,MATCH(R126,ref8x,1)-1,0,2),OFFSET(ref8x,MATCH(R126,ref8x,1)-1,0,2))</f>
        <v>99.660805</v>
      </c>
      <c r="U126" s="1" t="n">
        <f aca="false">S126/100</f>
        <v>0.99667485</v>
      </c>
      <c r="V126" s="1" t="n">
        <f aca="false">T126/100</f>
        <v>0.99660805</v>
      </c>
      <c r="W126" s="3" t="n">
        <f aca="false">V126*U126*J125</f>
        <v>0.989712660679508</v>
      </c>
    </row>
    <row r="127" customFormat="false" ht="13.8" hidden="false" customHeight="false" outlineLevel="0" collapsed="false">
      <c r="I127" s="0" t="n">
        <v>388.5</v>
      </c>
      <c r="J127" s="1" t="n">
        <f aca="true">FORECAST(I127,OFFSET(lens8y,MATCH(I127,lens8x,1)-1,0,2),OFFSET(lens8x,MATCH(I127,lens8x,1)-1,0,2))</f>
        <v>0.996394302775872</v>
      </c>
      <c r="M127" s="11" t="n">
        <v>449</v>
      </c>
      <c r="N127" s="12" t="n">
        <v>99.38788</v>
      </c>
      <c r="O127" s="11" t="n">
        <v>449</v>
      </c>
      <c r="P127" s="12" t="n">
        <v>99.1786</v>
      </c>
      <c r="Q127" s="9"/>
      <c r="R127" s="1" t="n">
        <v>388</v>
      </c>
      <c r="S127" s="2" t="n">
        <f aca="true">FORECAST(R127,OFFSET(ref8ay,MATCH(R127,ref8x,1)-1,0,2),OFFSET(ref8x,MATCH(R127,ref8x,1)-1,0,2))</f>
        <v>99.6285</v>
      </c>
      <c r="T127" s="2" t="n">
        <f aca="true">FORECAST(R127,OFFSET(ref8by,MATCH(R127,ref8x,1)-1,0,2),OFFSET(ref8x,MATCH(R127,ref8x,1)-1,0,2))</f>
        <v>99.66891</v>
      </c>
      <c r="U127" s="1" t="n">
        <f aca="false">S127/100</f>
        <v>0.996285</v>
      </c>
      <c r="V127" s="1" t="n">
        <f aca="false">T127/100</f>
        <v>0.9966891</v>
      </c>
      <c r="W127" s="3" t="n">
        <f aca="false">V127*U127*J126</f>
        <v>0.989405991687447</v>
      </c>
    </row>
    <row r="128" customFormat="false" ht="13.8" hidden="false" customHeight="false" outlineLevel="0" collapsed="false">
      <c r="I128" s="0" t="n">
        <v>389</v>
      </c>
      <c r="J128" s="1" t="n">
        <f aca="true">FORECAST(I128,OFFSET(lens8y,MATCH(I128,lens8x,1)-1,0,2),OFFSET(lens8x,MATCH(I128,lens8x,1)-1,0,2))</f>
        <v>0.996394302775872</v>
      </c>
      <c r="M128" s="11" t="n">
        <v>450</v>
      </c>
      <c r="N128" s="12" t="n">
        <v>99.40258</v>
      </c>
      <c r="O128" s="11" t="n">
        <v>450</v>
      </c>
      <c r="P128" s="12" t="n">
        <v>99.20672</v>
      </c>
      <c r="Q128" s="9"/>
      <c r="R128" s="1" t="n">
        <v>388.5</v>
      </c>
      <c r="S128" s="2" t="n">
        <f aca="true">FORECAST(R128,OFFSET(ref8ay,MATCH(R128,ref8x,1)-1,0,2),OFFSET(ref8x,MATCH(R128,ref8x,1)-1,0,2))</f>
        <v>99.583985</v>
      </c>
      <c r="T128" s="2" t="n">
        <f aca="true">FORECAST(R128,OFFSET(ref8by,MATCH(R128,ref8x,1)-1,0,2),OFFSET(ref8x,MATCH(R128,ref8x,1)-1,0,2))</f>
        <v>99.671295</v>
      </c>
      <c r="U128" s="1" t="n">
        <f aca="false">S128/100</f>
        <v>0.99583985</v>
      </c>
      <c r="V128" s="1" t="n">
        <f aca="false">T128/100</f>
        <v>0.99671295</v>
      </c>
      <c r="W128" s="3" t="n">
        <f aca="false">V128*U128*J127</f>
        <v>0.988987580438754</v>
      </c>
    </row>
    <row r="129" customFormat="false" ht="13.8" hidden="false" customHeight="false" outlineLevel="0" collapsed="false">
      <c r="I129" s="0" t="n">
        <v>389.5</v>
      </c>
      <c r="J129" s="1" t="n">
        <f aca="true">FORECAST(I129,OFFSET(lens8y,MATCH(I129,lens8x,1)-1,0,2),OFFSET(lens8x,MATCH(I129,lens8x,1)-1,0,2))</f>
        <v>0.996394302775872</v>
      </c>
      <c r="M129" s="11" t="n">
        <v>451</v>
      </c>
      <c r="N129" s="12" t="n">
        <v>99.41084</v>
      </c>
      <c r="O129" s="11" t="n">
        <v>451</v>
      </c>
      <c r="P129" s="12" t="n">
        <v>99.22941</v>
      </c>
      <c r="Q129" s="9"/>
      <c r="R129" s="1" t="n">
        <v>389</v>
      </c>
      <c r="S129" s="2" t="n">
        <f aca="true">FORECAST(R129,OFFSET(ref8ay,MATCH(R129,ref8x,1)-1,0,2),OFFSET(ref8x,MATCH(R129,ref8x,1)-1,0,2))</f>
        <v>99.53947</v>
      </c>
      <c r="T129" s="2" t="n">
        <f aca="true">FORECAST(R129,OFFSET(ref8by,MATCH(R129,ref8x,1)-1,0,2),OFFSET(ref8x,MATCH(R129,ref8x,1)-1,0,2))</f>
        <v>99.67368</v>
      </c>
      <c r="U129" s="1" t="n">
        <f aca="false">S129/100</f>
        <v>0.9953947</v>
      </c>
      <c r="V129" s="1" t="n">
        <f aca="false">T129/100</f>
        <v>0.9967368</v>
      </c>
      <c r="W129" s="3" t="n">
        <f aca="false">V129*U129*J128</f>
        <v>0.988569148032968</v>
      </c>
    </row>
    <row r="130" customFormat="false" ht="13.8" hidden="false" customHeight="false" outlineLevel="0" collapsed="false">
      <c r="I130" s="0" t="n">
        <v>390</v>
      </c>
      <c r="J130" s="1" t="n">
        <f aca="true">FORECAST(I130,OFFSET(lens8y,MATCH(I130,lens8x,1)-1,0,2),OFFSET(lens8x,MATCH(I130,lens8x,1)-1,0,2))</f>
        <v>0.996394302775872</v>
      </c>
      <c r="M130" s="11" t="n">
        <v>452</v>
      </c>
      <c r="N130" s="12" t="n">
        <v>99.41314</v>
      </c>
      <c r="O130" s="11" t="n">
        <v>452</v>
      </c>
      <c r="P130" s="12" t="n">
        <v>99.2467</v>
      </c>
      <c r="Q130" s="9"/>
      <c r="R130" s="1" t="n">
        <v>389.5</v>
      </c>
      <c r="S130" s="2" t="n">
        <f aca="true">FORECAST(R130,OFFSET(ref8ay,MATCH(R130,ref8x,1)-1,0,2),OFFSET(ref8x,MATCH(R130,ref8x,1)-1,0,2))</f>
        <v>99.49086</v>
      </c>
      <c r="T130" s="2" t="n">
        <f aca="true">FORECAST(R130,OFFSET(ref8by,MATCH(R130,ref8x,1)-1,0,2),OFFSET(ref8x,MATCH(R130,ref8x,1)-1,0,2))</f>
        <v>99.670605</v>
      </c>
      <c r="U130" s="1" t="n">
        <f aca="false">S130/100</f>
        <v>0.9949086</v>
      </c>
      <c r="V130" s="1" t="n">
        <f aca="false">T130/100</f>
        <v>0.99670605</v>
      </c>
      <c r="W130" s="3" t="n">
        <f aca="false">V130*U130*J129</f>
        <v>0.988055898155632</v>
      </c>
    </row>
    <row r="131" customFormat="false" ht="13.8" hidden="false" customHeight="false" outlineLevel="0" collapsed="false">
      <c r="I131" s="0" t="n">
        <v>390.5</v>
      </c>
      <c r="J131" s="1" t="n">
        <f aca="true">FORECAST(I131,OFFSET(lens8y,MATCH(I131,lens8x,1)-1,0,2),OFFSET(lens8x,MATCH(I131,lens8x,1)-1,0,2))</f>
        <v>0.996394302775872</v>
      </c>
      <c r="M131" s="11" t="n">
        <v>453</v>
      </c>
      <c r="N131" s="12" t="n">
        <v>99.40939</v>
      </c>
      <c r="O131" s="11" t="n">
        <v>453</v>
      </c>
      <c r="P131" s="12" t="n">
        <v>99.25849</v>
      </c>
      <c r="Q131" s="9"/>
      <c r="R131" s="1" t="n">
        <v>390</v>
      </c>
      <c r="S131" s="2" t="n">
        <f aca="true">FORECAST(R131,OFFSET(ref8ay,MATCH(R131,ref8x,1)-1,0,2),OFFSET(ref8x,MATCH(R131,ref8x,1)-1,0,2))</f>
        <v>99.44225</v>
      </c>
      <c r="T131" s="2" t="n">
        <f aca="true">FORECAST(R131,OFFSET(ref8by,MATCH(R131,ref8x,1)-1,0,2),OFFSET(ref8x,MATCH(R131,ref8x,1)-1,0,2))</f>
        <v>99.66753</v>
      </c>
      <c r="U131" s="1" t="n">
        <f aca="false">S131/100</f>
        <v>0.9944225</v>
      </c>
      <c r="V131" s="1" t="n">
        <f aca="false">T131/100</f>
        <v>0.9966753</v>
      </c>
      <c r="W131" s="3" t="n">
        <f aca="false">V131*U131*J130</f>
        <v>0.987542678065653</v>
      </c>
    </row>
    <row r="132" customFormat="false" ht="13.8" hidden="false" customHeight="false" outlineLevel="0" collapsed="false">
      <c r="I132" s="0" t="n">
        <v>391</v>
      </c>
      <c r="J132" s="1" t="n">
        <f aca="true">FORECAST(I132,OFFSET(lens8y,MATCH(I132,lens8x,1)-1,0,2),OFFSET(lens8x,MATCH(I132,lens8x,1)-1,0,2))</f>
        <v>0.996394302775872</v>
      </c>
      <c r="M132" s="11" t="n">
        <v>454</v>
      </c>
      <c r="N132" s="12" t="n">
        <v>99.39925</v>
      </c>
      <c r="O132" s="11" t="n">
        <v>454</v>
      </c>
      <c r="P132" s="12" t="n">
        <v>99.26446</v>
      </c>
      <c r="Q132" s="9"/>
      <c r="R132" s="1" t="n">
        <v>390.5</v>
      </c>
      <c r="S132" s="2" t="n">
        <f aca="true">FORECAST(R132,OFFSET(ref8ay,MATCH(R132,ref8x,1)-1,0,2),OFFSET(ref8x,MATCH(R132,ref8x,1)-1,0,2))</f>
        <v>99.389425</v>
      </c>
      <c r="T132" s="2" t="n">
        <f aca="true">FORECAST(R132,OFFSET(ref8by,MATCH(R132,ref8x,1)-1,0,2),OFFSET(ref8x,MATCH(R132,ref8x,1)-1,0,2))</f>
        <v>99.659035</v>
      </c>
      <c r="U132" s="1" t="n">
        <f aca="false">S132/100</f>
        <v>0.99389425</v>
      </c>
      <c r="V132" s="1" t="n">
        <f aca="false">T132/100</f>
        <v>0.99659035</v>
      </c>
      <c r="W132" s="3" t="n">
        <f aca="false">V132*U132*J131</f>
        <v>0.986933955832625</v>
      </c>
    </row>
    <row r="133" customFormat="false" ht="13.8" hidden="false" customHeight="false" outlineLevel="0" collapsed="false">
      <c r="I133" s="0" t="n">
        <v>391.5</v>
      </c>
      <c r="J133" s="1" t="n">
        <f aca="true">FORECAST(I133,OFFSET(lens8y,MATCH(I133,lens8x,1)-1,0,2),OFFSET(lens8x,MATCH(I133,lens8x,1)-1,0,2))</f>
        <v>0.996394302775872</v>
      </c>
      <c r="M133" s="11" t="n">
        <v>455</v>
      </c>
      <c r="N133" s="12" t="n">
        <v>99.38335</v>
      </c>
      <c r="O133" s="11" t="n">
        <v>455</v>
      </c>
      <c r="P133" s="12" t="n">
        <v>99.26479</v>
      </c>
      <c r="Q133" s="9"/>
      <c r="R133" s="1" t="n">
        <v>391</v>
      </c>
      <c r="S133" s="2" t="n">
        <f aca="true">FORECAST(R133,OFFSET(ref8ay,MATCH(R133,ref8x,1)-1,0,2),OFFSET(ref8x,MATCH(R133,ref8x,1)-1,0,2))</f>
        <v>99.3366</v>
      </c>
      <c r="T133" s="2" t="n">
        <f aca="true">FORECAST(R133,OFFSET(ref8by,MATCH(R133,ref8x,1)-1,0,2),OFFSET(ref8x,MATCH(R133,ref8x,1)-1,0,2))</f>
        <v>99.65054</v>
      </c>
      <c r="U133" s="1" t="n">
        <f aca="false">S133/100</f>
        <v>0.993366</v>
      </c>
      <c r="V133" s="1" t="n">
        <f aca="false">T133/100</f>
        <v>0.9965054</v>
      </c>
      <c r="W133" s="3" t="n">
        <f aca="false">V133*U133*J132</f>
        <v>0.986325323025662</v>
      </c>
    </row>
    <row r="134" customFormat="false" ht="13.8" hidden="false" customHeight="false" outlineLevel="0" collapsed="false">
      <c r="I134" s="0" t="n">
        <v>392</v>
      </c>
      <c r="J134" s="1" t="n">
        <f aca="true">FORECAST(I134,OFFSET(lens8y,MATCH(I134,lens8x,1)-1,0,2),OFFSET(lens8x,MATCH(I134,lens8x,1)-1,0,2))</f>
        <v>0.996394302775872</v>
      </c>
      <c r="M134" s="11" t="n">
        <v>456</v>
      </c>
      <c r="N134" s="12" t="n">
        <v>99.36225</v>
      </c>
      <c r="O134" s="11" t="n">
        <v>456</v>
      </c>
      <c r="P134" s="12" t="n">
        <v>99.25974</v>
      </c>
      <c r="Q134" s="9"/>
      <c r="R134" s="1" t="n">
        <v>391.5</v>
      </c>
      <c r="S134" s="2" t="n">
        <f aca="true">FORECAST(R134,OFFSET(ref8ay,MATCH(R134,ref8x,1)-1,0,2),OFFSET(ref8x,MATCH(R134,ref8x,1)-1,0,2))</f>
        <v>99.28017</v>
      </c>
      <c r="T134" s="2" t="n">
        <f aca="true">FORECAST(R134,OFFSET(ref8by,MATCH(R134,ref8x,1)-1,0,2),OFFSET(ref8x,MATCH(R134,ref8x,1)-1,0,2))</f>
        <v>99.636755</v>
      </c>
      <c r="U134" s="1" t="n">
        <f aca="false">S134/100</f>
        <v>0.9928017</v>
      </c>
      <c r="V134" s="1" t="n">
        <f aca="false">T134/100</f>
        <v>0.99636755</v>
      </c>
      <c r="W134" s="3" t="n">
        <f aca="false">V134*U134*J133</f>
        <v>0.985628658366076</v>
      </c>
    </row>
    <row r="135" customFormat="false" ht="13.8" hidden="false" customHeight="false" outlineLevel="0" collapsed="false">
      <c r="I135" s="0" t="n">
        <v>392.5</v>
      </c>
      <c r="J135" s="1" t="n">
        <f aca="true">FORECAST(I135,OFFSET(lens8y,MATCH(I135,lens8x,1)-1,0,2),OFFSET(lens8x,MATCH(I135,lens8x,1)-1,0,2))</f>
        <v>0.996394302775872</v>
      </c>
      <c r="M135" s="11" t="n">
        <v>457</v>
      </c>
      <c r="N135" s="12" t="n">
        <v>99.33601</v>
      </c>
      <c r="O135" s="11" t="n">
        <v>457</v>
      </c>
      <c r="P135" s="12" t="n">
        <v>99.24926</v>
      </c>
      <c r="Q135" s="9"/>
      <c r="R135" s="1" t="n">
        <v>392</v>
      </c>
      <c r="S135" s="2" t="n">
        <f aca="true">FORECAST(R135,OFFSET(ref8ay,MATCH(R135,ref8x,1)-1,0,2),OFFSET(ref8x,MATCH(R135,ref8x,1)-1,0,2))</f>
        <v>99.22374</v>
      </c>
      <c r="T135" s="2" t="n">
        <f aca="true">FORECAST(R135,OFFSET(ref8by,MATCH(R135,ref8x,1)-1,0,2),OFFSET(ref8x,MATCH(R135,ref8x,1)-1,0,2))</f>
        <v>99.62297</v>
      </c>
      <c r="U135" s="1" t="n">
        <f aca="false">S135/100</f>
        <v>0.9922374</v>
      </c>
      <c r="V135" s="1" t="n">
        <f aca="false">T135/100</f>
        <v>0.9962297</v>
      </c>
      <c r="W135" s="3" t="n">
        <f aca="false">V135*U135*J134</f>
        <v>0.984932148723035</v>
      </c>
    </row>
    <row r="136" customFormat="false" ht="13.8" hidden="false" customHeight="false" outlineLevel="0" collapsed="false">
      <c r="I136" s="0" t="n">
        <v>393</v>
      </c>
      <c r="J136" s="1" t="n">
        <f aca="true">FORECAST(I136,OFFSET(lens8y,MATCH(I136,lens8x,1)-1,0,2),OFFSET(lens8x,MATCH(I136,lens8x,1)-1,0,2))</f>
        <v>0.996394302775872</v>
      </c>
      <c r="M136" s="11" t="n">
        <v>458</v>
      </c>
      <c r="N136" s="12" t="n">
        <v>99.3064</v>
      </c>
      <c r="O136" s="11" t="n">
        <v>458</v>
      </c>
      <c r="P136" s="12" t="n">
        <v>99.23457</v>
      </c>
      <c r="Q136" s="9"/>
      <c r="R136" s="1" t="n">
        <v>392.5</v>
      </c>
      <c r="S136" s="2" t="n">
        <f aca="true">FORECAST(R136,OFFSET(ref8ay,MATCH(R136,ref8x,1)-1,0,2),OFFSET(ref8x,MATCH(R136,ref8x,1)-1,0,2))</f>
        <v>99.16432</v>
      </c>
      <c r="T136" s="2" t="n">
        <f aca="true">FORECAST(R136,OFFSET(ref8by,MATCH(R136,ref8x,1)-1,0,2),OFFSET(ref8x,MATCH(R136,ref8x,1)-1,0,2))</f>
        <v>99.604125</v>
      </c>
      <c r="U136" s="1" t="n">
        <f aca="false">S136/100</f>
        <v>0.9916432</v>
      </c>
      <c r="V136" s="1" t="n">
        <f aca="false">T136/100</f>
        <v>0.99604125</v>
      </c>
      <c r="W136" s="3" t="n">
        <f aca="false">V136*U136*J135</f>
        <v>0.984156122116907</v>
      </c>
    </row>
    <row r="137" customFormat="false" ht="13.8" hidden="false" customHeight="false" outlineLevel="0" collapsed="false">
      <c r="I137" s="0" t="n">
        <v>393.5</v>
      </c>
      <c r="J137" s="1" t="n">
        <f aca="true">FORECAST(I137,OFFSET(lens8y,MATCH(I137,lens8x,1)-1,0,2),OFFSET(lens8x,MATCH(I137,lens8x,1)-1,0,2))</f>
        <v>0.996394302775872</v>
      </c>
      <c r="M137" s="11" t="n">
        <v>459</v>
      </c>
      <c r="N137" s="12" t="n">
        <v>99.27246</v>
      </c>
      <c r="O137" s="11" t="n">
        <v>459</v>
      </c>
      <c r="P137" s="12" t="n">
        <v>99.21497</v>
      </c>
      <c r="Q137" s="9"/>
      <c r="R137" s="1" t="n">
        <v>393</v>
      </c>
      <c r="S137" s="2" t="n">
        <f aca="true">FORECAST(R137,OFFSET(ref8ay,MATCH(R137,ref8x,1)-1,0,2),OFFSET(ref8x,MATCH(R137,ref8x,1)-1,0,2))</f>
        <v>99.1049</v>
      </c>
      <c r="T137" s="2" t="n">
        <f aca="true">FORECAST(R137,OFFSET(ref8by,MATCH(R137,ref8x,1)-1,0,2),OFFSET(ref8x,MATCH(R137,ref8x,1)-1,0,2))</f>
        <v>99.58528</v>
      </c>
      <c r="U137" s="1" t="n">
        <f aca="false">S137/100</f>
        <v>0.991049</v>
      </c>
      <c r="V137" s="1" t="n">
        <f aca="false">T137/100</f>
        <v>0.9958528</v>
      </c>
      <c r="W137" s="3" t="n">
        <f aca="false">V137*U137*J136</f>
        <v>0.983380318657249</v>
      </c>
    </row>
    <row r="138" customFormat="false" ht="13.8" hidden="false" customHeight="false" outlineLevel="0" collapsed="false">
      <c r="I138" s="0" t="n">
        <v>394</v>
      </c>
      <c r="J138" s="1" t="n">
        <f aca="true">FORECAST(I138,OFFSET(lens8y,MATCH(I138,lens8x,1)-1,0,2),OFFSET(lens8x,MATCH(I138,lens8x,1)-1,0,2))</f>
        <v>0.996394302775872</v>
      </c>
      <c r="M138" s="11" t="n">
        <v>460</v>
      </c>
      <c r="N138" s="12" t="n">
        <v>99.23457</v>
      </c>
      <c r="O138" s="11" t="n">
        <v>460</v>
      </c>
      <c r="P138" s="12" t="n">
        <v>99.19065</v>
      </c>
      <c r="Q138" s="9"/>
      <c r="R138" s="1" t="n">
        <v>393.5</v>
      </c>
      <c r="S138" s="2" t="n">
        <f aca="true">FORECAST(R138,OFFSET(ref8ay,MATCH(R138,ref8x,1)-1,0,2),OFFSET(ref8x,MATCH(R138,ref8x,1)-1,0,2))</f>
        <v>99.043115</v>
      </c>
      <c r="T138" s="2" t="n">
        <f aca="true">FORECAST(R138,OFFSET(ref8by,MATCH(R138,ref8x,1)-1,0,2),OFFSET(ref8x,MATCH(R138,ref8x,1)-1,0,2))</f>
        <v>99.561645</v>
      </c>
      <c r="U138" s="1" t="n">
        <f aca="false">S138/100</f>
        <v>0.99043115</v>
      </c>
      <c r="V138" s="1" t="n">
        <f aca="false">T138/100</f>
        <v>0.99561645</v>
      </c>
      <c r="W138" s="3" t="n">
        <f aca="false">V138*U138*J137</f>
        <v>0.98253400519535</v>
      </c>
    </row>
    <row r="139" customFormat="false" ht="13.8" hidden="false" customHeight="false" outlineLevel="0" collapsed="false">
      <c r="I139" s="0" t="n">
        <v>394.5</v>
      </c>
      <c r="J139" s="1" t="n">
        <f aca="true">FORECAST(I139,OFFSET(lens8y,MATCH(I139,lens8x,1)-1,0,2),OFFSET(lens8x,MATCH(I139,lens8x,1)-1,0,2))</f>
        <v>0.996394302775872</v>
      </c>
      <c r="M139" s="11" t="n">
        <v>461</v>
      </c>
      <c r="N139" s="12" t="n">
        <v>99.1918</v>
      </c>
      <c r="O139" s="11" t="n">
        <v>461</v>
      </c>
      <c r="P139" s="12" t="n">
        <v>99.16084</v>
      </c>
      <c r="Q139" s="9"/>
      <c r="R139" s="1" t="n">
        <v>394</v>
      </c>
      <c r="S139" s="2" t="n">
        <f aca="true">FORECAST(R139,OFFSET(ref8ay,MATCH(R139,ref8x,1)-1,0,2),OFFSET(ref8x,MATCH(R139,ref8x,1)-1,0,2))</f>
        <v>98.98133</v>
      </c>
      <c r="T139" s="2" t="n">
        <f aca="true">FORECAST(R139,OFFSET(ref8by,MATCH(R139,ref8x,1)-1,0,2),OFFSET(ref8x,MATCH(R139,ref8x,1)-1,0,2))</f>
        <v>99.53801</v>
      </c>
      <c r="U139" s="1" t="n">
        <f aca="false">S139/100</f>
        <v>0.9898133</v>
      </c>
      <c r="V139" s="1" t="n">
        <f aca="false">T139/100</f>
        <v>0.9953801</v>
      </c>
      <c r="W139" s="3" t="n">
        <f aca="false">V139*U139*J138</f>
        <v>0.981687982738074</v>
      </c>
    </row>
    <row r="140" customFormat="false" ht="13.8" hidden="false" customHeight="false" outlineLevel="0" collapsed="false">
      <c r="I140" s="0" t="n">
        <v>395</v>
      </c>
      <c r="J140" s="1" t="n">
        <f aca="true">FORECAST(I140,OFFSET(lens8y,MATCH(I140,lens8x,1)-1,0,2),OFFSET(lens8x,MATCH(I140,lens8x,1)-1,0,2))</f>
        <v>0.996394302775872</v>
      </c>
      <c r="M140" s="11" t="n">
        <v>462</v>
      </c>
      <c r="N140" s="12" t="n">
        <v>99.14571</v>
      </c>
      <c r="O140" s="11" t="n">
        <v>462</v>
      </c>
      <c r="P140" s="12" t="n">
        <v>99.12664</v>
      </c>
      <c r="Q140" s="9"/>
      <c r="R140" s="1" t="n">
        <v>394.5</v>
      </c>
      <c r="S140" s="2" t="n">
        <f aca="true">FORECAST(R140,OFFSET(ref8ay,MATCH(R140,ref8x,1)-1,0,2),OFFSET(ref8x,MATCH(R140,ref8x,1)-1,0,2))</f>
        <v>98.91795</v>
      </c>
      <c r="T140" s="2" t="n">
        <f aca="true">FORECAST(R140,OFFSET(ref8by,MATCH(R140,ref8x,1)-1,0,2),OFFSET(ref8x,MATCH(R140,ref8x,1)-1,0,2))</f>
        <v>99.509995</v>
      </c>
      <c r="U140" s="1" t="n">
        <f aca="false">S140/100</f>
        <v>0.9891795</v>
      </c>
      <c r="V140" s="1" t="n">
        <f aca="false">T140/100</f>
        <v>0.99509995</v>
      </c>
      <c r="W140" s="3" t="n">
        <f aca="false">V140*U140*J139</f>
        <v>0.980783266132753</v>
      </c>
    </row>
    <row r="141" customFormat="false" ht="13.8" hidden="false" customHeight="false" outlineLevel="0" collapsed="false">
      <c r="I141" s="0" t="n">
        <v>395.5</v>
      </c>
      <c r="J141" s="1" t="n">
        <f aca="true">FORECAST(I141,OFFSET(lens8y,MATCH(I141,lens8x,1)-1,0,2),OFFSET(lens8x,MATCH(I141,lens8x,1)-1,0,2))</f>
        <v>0.996394302775872</v>
      </c>
      <c r="M141" s="11" t="n">
        <v>463</v>
      </c>
      <c r="N141" s="12" t="n">
        <v>99.09628</v>
      </c>
      <c r="O141" s="11" t="n">
        <v>463</v>
      </c>
      <c r="P141" s="12" t="n">
        <v>99.08797</v>
      </c>
      <c r="Q141" s="9"/>
      <c r="R141" s="1" t="n">
        <v>395</v>
      </c>
      <c r="S141" s="2" t="n">
        <f aca="true">FORECAST(R141,OFFSET(ref8ay,MATCH(R141,ref8x,1)-1,0,2),OFFSET(ref8x,MATCH(R141,ref8x,1)-1,0,2))</f>
        <v>98.85457</v>
      </c>
      <c r="T141" s="2" t="n">
        <f aca="true">FORECAST(R141,OFFSET(ref8by,MATCH(R141,ref8x,1)-1,0,2),OFFSET(ref8x,MATCH(R141,ref8x,1)-1,0,2))</f>
        <v>99.48198</v>
      </c>
      <c r="U141" s="1" t="n">
        <f aca="false">S141/100</f>
        <v>0.9885457</v>
      </c>
      <c r="V141" s="1" t="n">
        <f aca="false">T141/100</f>
        <v>0.9948198</v>
      </c>
      <c r="W141" s="3" t="n">
        <f aca="false">V141*U141*J140</f>
        <v>0.979878903365125</v>
      </c>
    </row>
    <row r="142" customFormat="false" ht="13.8" hidden="false" customHeight="false" outlineLevel="0" collapsed="false">
      <c r="I142" s="0" t="n">
        <v>396</v>
      </c>
      <c r="J142" s="1" t="n">
        <f aca="true">FORECAST(I142,OFFSET(lens8y,MATCH(I142,lens8x,1)-1,0,2),OFFSET(lens8x,MATCH(I142,lens8x,1)-1,0,2))</f>
        <v>0.996394302775872</v>
      </c>
      <c r="M142" s="11" t="n">
        <v>464</v>
      </c>
      <c r="N142" s="12" t="n">
        <v>99.04435</v>
      </c>
      <c r="O142" s="11" t="n">
        <v>464</v>
      </c>
      <c r="P142" s="12" t="n">
        <v>99.04551</v>
      </c>
      <c r="Q142" s="9"/>
      <c r="R142" s="1" t="n">
        <v>395.5</v>
      </c>
      <c r="S142" s="2" t="n">
        <f aca="true">FORECAST(R142,OFFSET(ref8ay,MATCH(R142,ref8x,1)-1,0,2),OFFSET(ref8x,MATCH(R142,ref8x,1)-1,0,2))</f>
        <v>98.78994</v>
      </c>
      <c r="T142" s="2" t="n">
        <f aca="true">FORECAST(R142,OFFSET(ref8by,MATCH(R142,ref8x,1)-1,0,2),OFFSET(ref8x,MATCH(R142,ref8x,1)-1,0,2))</f>
        <v>99.44987</v>
      </c>
      <c r="U142" s="1" t="n">
        <f aca="false">S142/100</f>
        <v>0.9878994</v>
      </c>
      <c r="V142" s="1" t="n">
        <f aca="false">T142/100</f>
        <v>0.9944987</v>
      </c>
      <c r="W142" s="3" t="n">
        <f aca="false">V142*U142*J141</f>
        <v>0.978922198900852</v>
      </c>
    </row>
    <row r="143" customFormat="false" ht="13.8" hidden="false" customHeight="false" outlineLevel="0" collapsed="false">
      <c r="I143" s="0" t="n">
        <v>396.5</v>
      </c>
      <c r="J143" s="1" t="n">
        <f aca="true">FORECAST(I143,OFFSET(lens8y,MATCH(I143,lens8x,1)-1,0,2),OFFSET(lens8x,MATCH(I143,lens8x,1)-1,0,2))</f>
        <v>0.996394302775872</v>
      </c>
      <c r="M143" s="11" t="n">
        <v>465</v>
      </c>
      <c r="N143" s="12" t="n">
        <v>98.99217</v>
      </c>
      <c r="O143" s="11" t="n">
        <v>465</v>
      </c>
      <c r="P143" s="12" t="n">
        <v>99.00121</v>
      </c>
      <c r="Q143" s="9"/>
      <c r="R143" s="1" t="n">
        <v>396</v>
      </c>
      <c r="S143" s="2" t="n">
        <f aca="true">FORECAST(R143,OFFSET(ref8ay,MATCH(R143,ref8x,1)-1,0,2),OFFSET(ref8x,MATCH(R143,ref8x,1)-1,0,2))</f>
        <v>98.72531</v>
      </c>
      <c r="T143" s="2" t="n">
        <f aca="true">FORECAST(R143,OFFSET(ref8by,MATCH(R143,ref8x,1)-1,0,2),OFFSET(ref8x,MATCH(R143,ref8x,1)-1,0,2))</f>
        <v>99.41776</v>
      </c>
      <c r="U143" s="1" t="n">
        <f aca="false">S143/100</f>
        <v>0.9872531</v>
      </c>
      <c r="V143" s="1" t="n">
        <f aca="false">T143/100</f>
        <v>0.9941776</v>
      </c>
      <c r="W143" s="3" t="n">
        <f aca="false">V143*U143*J142</f>
        <v>0.97796590799388</v>
      </c>
    </row>
    <row r="144" customFormat="false" ht="13.8" hidden="false" customHeight="false" outlineLevel="0" collapsed="false">
      <c r="I144" s="0" t="n">
        <v>397</v>
      </c>
      <c r="J144" s="1" t="n">
        <f aca="true">FORECAST(I144,OFFSET(lens8y,MATCH(I144,lens8x,1)-1,0,2),OFFSET(lens8x,MATCH(I144,lens8x,1)-1,0,2))</f>
        <v>0.996394302775872</v>
      </c>
      <c r="M144" s="11" t="n">
        <v>466</v>
      </c>
      <c r="N144" s="12" t="n">
        <v>98.93837</v>
      </c>
      <c r="O144" s="11" t="n">
        <v>466</v>
      </c>
      <c r="P144" s="12" t="n">
        <v>98.95389</v>
      </c>
      <c r="Q144" s="9"/>
      <c r="R144" s="1" t="n">
        <v>396.5</v>
      </c>
      <c r="S144" s="2" t="n">
        <f aca="true">FORECAST(R144,OFFSET(ref8ay,MATCH(R144,ref8x,1)-1,0,2),OFFSET(ref8x,MATCH(R144,ref8x,1)-1,0,2))</f>
        <v>98.66024</v>
      </c>
      <c r="T144" s="2" t="n">
        <f aca="true">FORECAST(R144,OFFSET(ref8by,MATCH(R144,ref8x,1)-1,0,2),OFFSET(ref8x,MATCH(R144,ref8x,1)-1,0,2))</f>
        <v>99.38195</v>
      </c>
      <c r="U144" s="1" t="n">
        <f aca="false">S144/100</f>
        <v>0.9866024</v>
      </c>
      <c r="V144" s="1" t="n">
        <f aca="false">T144/100</f>
        <v>0.9938195</v>
      </c>
      <c r="W144" s="3" t="n">
        <f aca="false">V144*U144*J143</f>
        <v>0.976969300777823</v>
      </c>
    </row>
    <row r="145" customFormat="false" ht="13.8" hidden="false" customHeight="false" outlineLevel="0" collapsed="false">
      <c r="I145" s="0" t="n">
        <v>397.5</v>
      </c>
      <c r="J145" s="1" t="n">
        <f aca="true">FORECAST(I145,OFFSET(lens8y,MATCH(I145,lens8x,1)-1,0,2),OFFSET(lens8x,MATCH(I145,lens8x,1)-1,0,2))</f>
        <v>0.996394302775872</v>
      </c>
      <c r="M145" s="11" t="n">
        <v>467</v>
      </c>
      <c r="N145" s="12" t="n">
        <v>98.88335</v>
      </c>
      <c r="O145" s="11" t="n">
        <v>467</v>
      </c>
      <c r="P145" s="12" t="n">
        <v>98.90388</v>
      </c>
      <c r="Q145" s="9"/>
      <c r="R145" s="1" t="n">
        <v>397</v>
      </c>
      <c r="S145" s="2" t="n">
        <f aca="true">FORECAST(R145,OFFSET(ref8ay,MATCH(R145,ref8x,1)-1,0,2),OFFSET(ref8x,MATCH(R145,ref8x,1)-1,0,2))</f>
        <v>98.59517</v>
      </c>
      <c r="T145" s="2" t="n">
        <f aca="true">FORECAST(R145,OFFSET(ref8by,MATCH(R145,ref8x,1)-1,0,2),OFFSET(ref8x,MATCH(R145,ref8x,1)-1,0,2))</f>
        <v>99.34614</v>
      </c>
      <c r="U145" s="1" t="n">
        <f aca="false">S145/100</f>
        <v>0.9859517</v>
      </c>
      <c r="V145" s="1" t="n">
        <f aca="false">T145/100</f>
        <v>0.9934614</v>
      </c>
      <c r="W145" s="3" t="n">
        <f aca="false">V145*U145*J144</f>
        <v>0.975973157912738</v>
      </c>
    </row>
    <row r="146" customFormat="false" ht="13.8" hidden="false" customHeight="false" outlineLevel="0" collapsed="false">
      <c r="I146" s="0" t="n">
        <v>398</v>
      </c>
      <c r="J146" s="1" t="n">
        <f aca="true">FORECAST(I146,OFFSET(lens8y,MATCH(I146,lens8x,1)-1,0,2),OFFSET(lens8x,MATCH(I146,lens8x,1)-1,0,2))</f>
        <v>0.996394302775872</v>
      </c>
      <c r="M146" s="11" t="n">
        <v>468</v>
      </c>
      <c r="N146" s="12" t="n">
        <v>98.82607</v>
      </c>
      <c r="O146" s="11" t="n">
        <v>468</v>
      </c>
      <c r="P146" s="12" t="n">
        <v>98.85019</v>
      </c>
      <c r="Q146" s="9"/>
      <c r="R146" s="1" t="n">
        <v>397.5</v>
      </c>
      <c r="S146" s="2" t="n">
        <f aca="true">FORECAST(R146,OFFSET(ref8ay,MATCH(R146,ref8x,1)-1,0,2),OFFSET(ref8x,MATCH(R146,ref8x,1)-1,0,2))</f>
        <v>98.530285</v>
      </c>
      <c r="T146" s="2" t="n">
        <f aca="true">FORECAST(R146,OFFSET(ref8by,MATCH(R146,ref8x,1)-1,0,2),OFFSET(ref8x,MATCH(R146,ref8x,1)-1,0,2))</f>
        <v>99.30709</v>
      </c>
      <c r="U146" s="1" t="n">
        <f aca="false">S146/100</f>
        <v>0.98530285</v>
      </c>
      <c r="V146" s="1" t="n">
        <f aca="false">T146/100</f>
        <v>0.9930709</v>
      </c>
      <c r="W146" s="3" t="n">
        <f aca="false">V146*U146*J145</f>
        <v>0.974947501310457</v>
      </c>
    </row>
    <row r="147" customFormat="false" ht="13.8" hidden="false" customHeight="false" outlineLevel="0" collapsed="false">
      <c r="I147" s="0" t="n">
        <v>398.5</v>
      </c>
      <c r="J147" s="1" t="n">
        <f aca="true">FORECAST(I147,OFFSET(lens8y,MATCH(I147,lens8x,1)-1,0,2),OFFSET(lens8x,MATCH(I147,lens8x,1)-1,0,2))</f>
        <v>0.996394302775872</v>
      </c>
      <c r="M147" s="11" t="n">
        <v>469</v>
      </c>
      <c r="N147" s="12" t="n">
        <v>98.76836</v>
      </c>
      <c r="O147" s="11" t="n">
        <v>469</v>
      </c>
      <c r="P147" s="12" t="n">
        <v>98.79448</v>
      </c>
      <c r="Q147" s="9"/>
      <c r="R147" s="1" t="n">
        <v>398</v>
      </c>
      <c r="S147" s="2" t="n">
        <f aca="true">FORECAST(R147,OFFSET(ref8ay,MATCH(R147,ref8x,1)-1,0,2),OFFSET(ref8x,MATCH(R147,ref8x,1)-1,0,2))</f>
        <v>98.4654</v>
      </c>
      <c r="T147" s="2" t="n">
        <f aca="true">FORECAST(R147,OFFSET(ref8by,MATCH(R147,ref8x,1)-1,0,2),OFFSET(ref8x,MATCH(R147,ref8x,1)-1,0,2))</f>
        <v>99.26804</v>
      </c>
      <c r="U147" s="1" t="n">
        <f aca="false">S147/100</f>
        <v>0.984654</v>
      </c>
      <c r="V147" s="1" t="n">
        <f aca="false">T147/100</f>
        <v>0.9926804</v>
      </c>
      <c r="W147" s="3" t="n">
        <f aca="false">V147*U147*J146</f>
        <v>0.973922349632832</v>
      </c>
    </row>
    <row r="148" customFormat="false" ht="13.8" hidden="false" customHeight="false" outlineLevel="0" collapsed="false">
      <c r="I148" s="0" t="n">
        <v>399</v>
      </c>
      <c r="J148" s="1" t="n">
        <f aca="true">FORECAST(I148,OFFSET(lens8y,MATCH(I148,lens8x,1)-1,0,2),OFFSET(lens8x,MATCH(I148,lens8x,1)-1,0,2))</f>
        <v>0.996394302775872</v>
      </c>
      <c r="M148" s="11" t="n">
        <v>470</v>
      </c>
      <c r="N148" s="12" t="n">
        <v>98.71017</v>
      </c>
      <c r="O148" s="11" t="n">
        <v>470</v>
      </c>
      <c r="P148" s="12" t="n">
        <v>98.73665</v>
      </c>
      <c r="Q148" s="9"/>
      <c r="R148" s="1" t="n">
        <v>398.5</v>
      </c>
      <c r="S148" s="2" t="n">
        <f aca="true">FORECAST(R148,OFFSET(ref8ay,MATCH(R148,ref8x,1)-1,0,2),OFFSET(ref8x,MATCH(R148,ref8x,1)-1,0,2))</f>
        <v>98.40129</v>
      </c>
      <c r="T148" s="2" t="n">
        <f aca="true">FORECAST(R148,OFFSET(ref8by,MATCH(R148,ref8x,1)-1,0,2),OFFSET(ref8x,MATCH(R148,ref8x,1)-1,0,2))</f>
        <v>99.22622</v>
      </c>
      <c r="U148" s="1" t="n">
        <f aca="false">S148/100</f>
        <v>0.9840129</v>
      </c>
      <c r="V148" s="1" t="n">
        <f aca="false">T148/100</f>
        <v>0.9922622</v>
      </c>
      <c r="W148" s="3" t="n">
        <f aca="false">V148*U148*J147</f>
        <v>0.972878206521613</v>
      </c>
    </row>
    <row r="149" customFormat="false" ht="13.8" hidden="false" customHeight="false" outlineLevel="0" collapsed="false">
      <c r="I149" s="0" t="n">
        <v>399.5</v>
      </c>
      <c r="J149" s="1" t="n">
        <f aca="true">FORECAST(I149,OFFSET(lens8y,MATCH(I149,lens8x,1)-1,0,2),OFFSET(lens8x,MATCH(I149,lens8x,1)-1,0,2))</f>
        <v>0.996394302775872</v>
      </c>
      <c r="M149" s="11" t="n">
        <v>471</v>
      </c>
      <c r="N149" s="12" t="n">
        <v>98.65233</v>
      </c>
      <c r="O149" s="11" t="n">
        <v>471</v>
      </c>
      <c r="P149" s="12" t="n">
        <v>98.67751</v>
      </c>
      <c r="Q149" s="9"/>
      <c r="R149" s="1" t="n">
        <v>399</v>
      </c>
      <c r="S149" s="2" t="n">
        <f aca="true">FORECAST(R149,OFFSET(ref8ay,MATCH(R149,ref8x,1)-1,0,2),OFFSET(ref8x,MATCH(R149,ref8x,1)-1,0,2))</f>
        <v>98.33718</v>
      </c>
      <c r="T149" s="2" t="n">
        <f aca="true">FORECAST(R149,OFFSET(ref8by,MATCH(R149,ref8x,1)-1,0,2),OFFSET(ref8x,MATCH(R149,ref8x,1)-1,0,2))</f>
        <v>99.1844</v>
      </c>
      <c r="U149" s="1" t="n">
        <f aca="false">S149/100</f>
        <v>0.9833718</v>
      </c>
      <c r="V149" s="1" t="n">
        <f aca="false">T149/100</f>
        <v>0.991844</v>
      </c>
      <c r="W149" s="3" t="n">
        <f aca="false">V149*U149*J148</f>
        <v>0.971834597693002</v>
      </c>
    </row>
    <row r="150" customFormat="false" ht="13.8" hidden="false" customHeight="false" outlineLevel="0" collapsed="false">
      <c r="I150" s="0" t="n">
        <v>400</v>
      </c>
      <c r="J150" s="1" t="n">
        <f aca="true">FORECAST(I150,OFFSET(lens8y,MATCH(I150,lens8x,1)-1,0,2),OFFSET(lens8x,MATCH(I150,lens8x,1)-1,0,2))</f>
        <v>0.996394302775872</v>
      </c>
      <c r="M150" s="11" t="n">
        <v>472</v>
      </c>
      <c r="N150" s="12" t="n">
        <v>98.59735</v>
      </c>
      <c r="O150" s="11" t="n">
        <v>472</v>
      </c>
      <c r="P150" s="12" t="n">
        <v>98.61964</v>
      </c>
      <c r="Q150" s="9"/>
      <c r="R150" s="1" t="n">
        <v>399.5</v>
      </c>
      <c r="S150" s="2" t="n">
        <f aca="true">FORECAST(R150,OFFSET(ref8ay,MATCH(R150,ref8x,1)-1,0,2),OFFSET(ref8x,MATCH(R150,ref8x,1)-1,0,2))</f>
        <v>98.27247</v>
      </c>
      <c r="T150" s="2" t="n">
        <f aca="true">FORECAST(R150,OFFSET(ref8by,MATCH(R150,ref8x,1)-1,0,2),OFFSET(ref8x,MATCH(R150,ref8x,1)-1,0,2))</f>
        <v>99.138465</v>
      </c>
      <c r="U150" s="1" t="n">
        <f aca="false">S150/100</f>
        <v>0.9827247</v>
      </c>
      <c r="V150" s="1" t="n">
        <f aca="false">T150/100</f>
        <v>0.99138465</v>
      </c>
      <c r="W150" s="3" t="n">
        <f aca="false">V150*U150*J149</f>
        <v>0.970745302730708</v>
      </c>
    </row>
    <row r="151" customFormat="false" ht="13.8" hidden="false" customHeight="false" outlineLevel="0" collapsed="false">
      <c r="I151" s="0" t="n">
        <v>400.5</v>
      </c>
      <c r="J151" s="1" t="n">
        <f aca="true">FORECAST(I151,OFFSET(lens8y,MATCH(I151,lens8x,1)-1,0,2),OFFSET(lens8x,MATCH(I151,lens8x,1)-1,0,2))</f>
        <v>0.996394302775872</v>
      </c>
      <c r="M151" s="11" t="n">
        <v>473</v>
      </c>
      <c r="N151" s="12" t="n">
        <v>98.54341</v>
      </c>
      <c r="O151" s="11" t="n">
        <v>473</v>
      </c>
      <c r="P151" s="12" t="n">
        <v>98.56126</v>
      </c>
      <c r="Q151" s="9"/>
      <c r="R151" s="1" t="n">
        <v>400</v>
      </c>
      <c r="S151" s="2" t="n">
        <f aca="true">FORECAST(R151,OFFSET(ref8ay,MATCH(R151,ref8x,1)-1,0,2),OFFSET(ref8x,MATCH(R151,ref8x,1)-1,0,2))</f>
        <v>98.20776</v>
      </c>
      <c r="T151" s="2" t="n">
        <f aca="true">FORECAST(R151,OFFSET(ref8by,MATCH(R151,ref8x,1)-1,0,2),OFFSET(ref8x,MATCH(R151,ref8x,1)-1,0,2))</f>
        <v>99.09253</v>
      </c>
      <c r="U151" s="1" t="n">
        <f aca="false">S151/100</f>
        <v>0.9820776</v>
      </c>
      <c r="V151" s="1" t="n">
        <f aca="false">T151/100</f>
        <v>0.9909253</v>
      </c>
      <c r="W151" s="3" t="n">
        <f aca="false">V151*U151*J150</f>
        <v>0.96965660011563</v>
      </c>
    </row>
    <row r="152" customFormat="false" ht="13.8" hidden="false" customHeight="false" outlineLevel="0" collapsed="false">
      <c r="I152" s="0" t="n">
        <v>401</v>
      </c>
      <c r="J152" s="1" t="n">
        <f aca="true">FORECAST(I152,OFFSET(lens8y,MATCH(I152,lens8x,1)-1,0,2),OFFSET(lens8x,MATCH(I152,lens8x,1)-1,0,2))</f>
        <v>0.996394302775872</v>
      </c>
      <c r="M152" s="11" t="n">
        <v>474</v>
      </c>
      <c r="N152" s="12" t="n">
        <v>98.49084</v>
      </c>
      <c r="O152" s="11" t="n">
        <v>474</v>
      </c>
      <c r="P152" s="12" t="n">
        <v>98.50272</v>
      </c>
      <c r="Q152" s="9"/>
      <c r="R152" s="1" t="n">
        <v>400.5</v>
      </c>
      <c r="S152" s="2" t="n">
        <f aca="true">FORECAST(R152,OFFSET(ref8ay,MATCH(R152,ref8x,1)-1,0,2),OFFSET(ref8x,MATCH(R152,ref8x,1)-1,0,2))</f>
        <v>98.147295</v>
      </c>
      <c r="T152" s="2" t="n">
        <f aca="true">FORECAST(R152,OFFSET(ref8by,MATCH(R152,ref8x,1)-1,0,2),OFFSET(ref8x,MATCH(R152,ref8x,1)-1,0,2))</f>
        <v>99.04698</v>
      </c>
      <c r="U152" s="1" t="n">
        <f aca="false">S152/100</f>
        <v>0.98147295</v>
      </c>
      <c r="V152" s="1" t="n">
        <f aca="false">T152/100</f>
        <v>0.9904698</v>
      </c>
      <c r="W152" s="3" t="n">
        <f aca="false">V152*U152*J151</f>
        <v>0.968614148570914</v>
      </c>
    </row>
    <row r="153" customFormat="false" ht="13.8" hidden="false" customHeight="false" outlineLevel="0" collapsed="false">
      <c r="I153" s="0" t="n">
        <v>401.5</v>
      </c>
      <c r="J153" s="1" t="n">
        <f aca="true">FORECAST(I153,OFFSET(lens8y,MATCH(I153,lens8x,1)-1,0,2),OFFSET(lens8x,MATCH(I153,lens8x,1)-1,0,2))</f>
        <v>0.996394302775872</v>
      </c>
      <c r="M153" s="11" t="n">
        <v>475</v>
      </c>
      <c r="N153" s="12" t="n">
        <v>98.43845</v>
      </c>
      <c r="O153" s="11" t="n">
        <v>475</v>
      </c>
      <c r="P153" s="12" t="n">
        <v>98.44272</v>
      </c>
      <c r="Q153" s="9"/>
      <c r="R153" s="1" t="n">
        <v>401</v>
      </c>
      <c r="S153" s="2" t="n">
        <f aca="true">FORECAST(R153,OFFSET(ref8ay,MATCH(R153,ref8x,1)-1,0,2),OFFSET(ref8x,MATCH(R153,ref8x,1)-1,0,2))</f>
        <v>98.08683</v>
      </c>
      <c r="T153" s="2" t="n">
        <f aca="true">FORECAST(R153,OFFSET(ref8by,MATCH(R153,ref8x,1)-1,0,2),OFFSET(ref8x,MATCH(R153,ref8x,1)-1,0,2))</f>
        <v>99.00143</v>
      </c>
      <c r="U153" s="1" t="n">
        <f aca="false">S153/100</f>
        <v>0.9808683</v>
      </c>
      <c r="V153" s="1" t="n">
        <f aca="false">T153/100</f>
        <v>0.9900143</v>
      </c>
      <c r="W153" s="3" t="n">
        <f aca="false">V153*U153*J152</f>
        <v>0.967572245876199</v>
      </c>
    </row>
    <row r="154" customFormat="false" ht="13.8" hidden="false" customHeight="false" outlineLevel="0" collapsed="false">
      <c r="I154" s="0" t="n">
        <v>402</v>
      </c>
      <c r="J154" s="1" t="n">
        <f aca="true">FORECAST(I154,OFFSET(lens8y,MATCH(I154,lens8x,1)-1,0,2),OFFSET(lens8x,MATCH(I154,lens8x,1)-1,0,2))</f>
        <v>0.996394302775872</v>
      </c>
      <c r="M154" s="11" t="n">
        <v>476</v>
      </c>
      <c r="N154" s="12" t="n">
        <v>98.38815</v>
      </c>
      <c r="O154" s="11" t="n">
        <v>476</v>
      </c>
      <c r="P154" s="12" t="n">
        <v>98.38329</v>
      </c>
      <c r="Q154" s="9"/>
      <c r="R154" s="1" t="n">
        <v>401.5</v>
      </c>
      <c r="S154" s="2" t="n">
        <f aca="true">FORECAST(R154,OFFSET(ref8ay,MATCH(R154,ref8x,1)-1,0,2),OFFSET(ref8x,MATCH(R154,ref8x,1)-1,0,2))</f>
        <v>98.02875</v>
      </c>
      <c r="T154" s="2" t="n">
        <f aca="true">FORECAST(R154,OFFSET(ref8by,MATCH(R154,ref8x,1)-1,0,2),OFFSET(ref8x,MATCH(R154,ref8x,1)-1,0,2))</f>
        <v>98.954655</v>
      </c>
      <c r="U154" s="1" t="n">
        <f aca="false">S154/100</f>
        <v>0.9802875</v>
      </c>
      <c r="V154" s="1" t="n">
        <f aca="false">T154/100</f>
        <v>0.98954655</v>
      </c>
      <c r="W154" s="3" t="n">
        <f aca="false">V154*U154*J153</f>
        <v>0.966542442688105</v>
      </c>
    </row>
    <row r="155" customFormat="false" ht="13.8" hidden="false" customHeight="false" outlineLevel="0" collapsed="false">
      <c r="I155" s="0" t="n">
        <v>402.5</v>
      </c>
      <c r="J155" s="1" t="n">
        <f aca="true">FORECAST(I155,OFFSET(lens8y,MATCH(I155,lens8x,1)-1,0,2),OFFSET(lens8x,MATCH(I155,lens8x,1)-1,0,2))</f>
        <v>0.996394302775872</v>
      </c>
      <c r="M155" s="11" t="n">
        <v>477</v>
      </c>
      <c r="N155" s="12" t="n">
        <v>98.34161</v>
      </c>
      <c r="O155" s="11" t="n">
        <v>477</v>
      </c>
      <c r="P155" s="12" t="n">
        <v>98.32639</v>
      </c>
      <c r="Q155" s="9"/>
      <c r="R155" s="1" t="n">
        <v>402</v>
      </c>
      <c r="S155" s="2" t="n">
        <f aca="true">FORECAST(R155,OFFSET(ref8ay,MATCH(R155,ref8x,1)-1,0,2),OFFSET(ref8x,MATCH(R155,ref8x,1)-1,0,2))</f>
        <v>97.97067</v>
      </c>
      <c r="T155" s="2" t="n">
        <f aca="true">FORECAST(R155,OFFSET(ref8by,MATCH(R155,ref8x,1)-1,0,2),OFFSET(ref8x,MATCH(R155,ref8x,1)-1,0,2))</f>
        <v>98.90788</v>
      </c>
      <c r="U155" s="1" t="n">
        <f aca="false">S155/100</f>
        <v>0.9797067</v>
      </c>
      <c r="V155" s="1" t="n">
        <f aca="false">T155/100</f>
        <v>0.9890788</v>
      </c>
      <c r="W155" s="3" t="n">
        <f aca="false">V155*U155*J154</f>
        <v>0.965513180879298</v>
      </c>
    </row>
    <row r="156" customFormat="false" ht="13.8" hidden="false" customHeight="false" outlineLevel="0" collapsed="false">
      <c r="I156" s="0" t="n">
        <v>403</v>
      </c>
      <c r="J156" s="1" t="n">
        <f aca="true">FORECAST(I156,OFFSET(lens8y,MATCH(I156,lens8x,1)-1,0,2),OFFSET(lens8x,MATCH(I156,lens8x,1)-1,0,2))</f>
        <v>0.996394302775872</v>
      </c>
      <c r="M156" s="11" t="n">
        <v>478</v>
      </c>
      <c r="N156" s="12" t="n">
        <v>98.29755</v>
      </c>
      <c r="O156" s="11" t="n">
        <v>478</v>
      </c>
      <c r="P156" s="12" t="n">
        <v>98.27067</v>
      </c>
      <c r="Q156" s="9"/>
      <c r="R156" s="1" t="n">
        <v>402.5</v>
      </c>
      <c r="S156" s="2" t="n">
        <f aca="true">FORECAST(R156,OFFSET(ref8ay,MATCH(R156,ref8x,1)-1,0,2),OFFSET(ref8x,MATCH(R156,ref8x,1)-1,0,2))</f>
        <v>97.91242</v>
      </c>
      <c r="T156" s="2" t="n">
        <f aca="true">FORECAST(R156,OFFSET(ref8by,MATCH(R156,ref8x,1)-1,0,2),OFFSET(ref8x,MATCH(R156,ref8x,1)-1,0,2))</f>
        <v>98.85703</v>
      </c>
      <c r="U156" s="1" t="n">
        <f aca="false">S156/100</f>
        <v>0.9791242</v>
      </c>
      <c r="V156" s="1" t="n">
        <f aca="false">T156/100</f>
        <v>0.9885703</v>
      </c>
      <c r="W156" s="3" t="n">
        <f aca="false">V156*U156*J155</f>
        <v>0.964443030424552</v>
      </c>
    </row>
    <row r="157" customFormat="false" ht="13.8" hidden="false" customHeight="false" outlineLevel="0" collapsed="false">
      <c r="I157" s="0" t="n">
        <v>403.5</v>
      </c>
      <c r="J157" s="1" t="n">
        <f aca="true">FORECAST(I157,OFFSET(lens8y,MATCH(I157,lens8x,1)-1,0,2),OFFSET(lens8x,MATCH(I157,lens8x,1)-1,0,2))</f>
        <v>0.996394302775872</v>
      </c>
      <c r="M157" s="11" t="n">
        <v>479</v>
      </c>
      <c r="N157" s="12" t="n">
        <v>98.25623</v>
      </c>
      <c r="O157" s="11" t="n">
        <v>479</v>
      </c>
      <c r="P157" s="12" t="n">
        <v>98.21642</v>
      </c>
      <c r="Q157" s="9"/>
      <c r="R157" s="1" t="n">
        <v>403</v>
      </c>
      <c r="S157" s="2" t="n">
        <f aca="true">FORECAST(R157,OFFSET(ref8ay,MATCH(R157,ref8x,1)-1,0,2),OFFSET(ref8x,MATCH(R157,ref8x,1)-1,0,2))</f>
        <v>97.85417</v>
      </c>
      <c r="T157" s="2" t="n">
        <f aca="true">FORECAST(R157,OFFSET(ref8by,MATCH(R157,ref8x,1)-1,0,2),OFFSET(ref8x,MATCH(R157,ref8x,1)-1,0,2))</f>
        <v>98.80618</v>
      </c>
      <c r="U157" s="1" t="n">
        <f aca="false">S157/100</f>
        <v>0.9785417</v>
      </c>
      <c r="V157" s="1" t="n">
        <f aca="false">T157/100</f>
        <v>0.9880618</v>
      </c>
      <c r="W157" s="3" t="n">
        <f aca="false">V157*U157*J156</f>
        <v>0.963373470236282</v>
      </c>
    </row>
    <row r="158" customFormat="false" ht="13.8" hidden="false" customHeight="false" outlineLevel="0" collapsed="false">
      <c r="I158" s="0" t="n">
        <v>404</v>
      </c>
      <c r="J158" s="1" t="n">
        <f aca="true">FORECAST(I158,OFFSET(lens8y,MATCH(I158,lens8x,1)-1,0,2),OFFSET(lens8x,MATCH(I158,lens8x,1)-1,0,2))</f>
        <v>0.996394302775872</v>
      </c>
      <c r="M158" s="11" t="n">
        <v>480</v>
      </c>
      <c r="N158" s="12" t="n">
        <v>98.21667</v>
      </c>
      <c r="O158" s="11" t="n">
        <v>480</v>
      </c>
      <c r="P158" s="12" t="n">
        <v>98.16246</v>
      </c>
      <c r="Q158" s="9"/>
      <c r="R158" s="1" t="n">
        <v>403.5</v>
      </c>
      <c r="S158" s="2" t="n">
        <f aca="true">FORECAST(R158,OFFSET(ref8ay,MATCH(R158,ref8x,1)-1,0,2),OFFSET(ref8x,MATCH(R158,ref8x,1)-1,0,2))</f>
        <v>97.802415</v>
      </c>
      <c r="T158" s="2" t="n">
        <f aca="true">FORECAST(R158,OFFSET(ref8by,MATCH(R158,ref8x,1)-1,0,2),OFFSET(ref8x,MATCH(R158,ref8x,1)-1,0,2))</f>
        <v>98.758495</v>
      </c>
      <c r="U158" s="1" t="n">
        <f aca="false">S158/100</f>
        <v>0.97802415</v>
      </c>
      <c r="V158" s="1" t="n">
        <f aca="false">T158/100</f>
        <v>0.98758495</v>
      </c>
      <c r="W158" s="3" t="n">
        <f aca="false">V158*U158*J157</f>
        <v>0.962399253478103</v>
      </c>
    </row>
    <row r="159" customFormat="false" ht="13.8" hidden="false" customHeight="false" outlineLevel="0" collapsed="false">
      <c r="I159" s="0" t="n">
        <v>404.5</v>
      </c>
      <c r="J159" s="1" t="n">
        <f aca="true">FORECAST(I159,OFFSET(lens8y,MATCH(I159,lens8x,1)-1,0,2),OFFSET(lens8x,MATCH(I159,lens8x,1)-1,0,2))</f>
        <v>0.996394302775872</v>
      </c>
      <c r="M159" s="11" t="n">
        <v>481</v>
      </c>
      <c r="N159" s="12" t="n">
        <v>98.18039</v>
      </c>
      <c r="O159" s="11" t="n">
        <v>481</v>
      </c>
      <c r="P159" s="12" t="n">
        <v>98.11065</v>
      </c>
      <c r="Q159" s="9"/>
      <c r="R159" s="1" t="n">
        <v>404</v>
      </c>
      <c r="S159" s="2" t="n">
        <f aca="true">FORECAST(R159,OFFSET(ref8ay,MATCH(R159,ref8x,1)-1,0,2),OFFSET(ref8x,MATCH(R159,ref8x,1)-1,0,2))</f>
        <v>97.75066</v>
      </c>
      <c r="T159" s="2" t="n">
        <f aca="true">FORECAST(R159,OFFSET(ref8by,MATCH(R159,ref8x,1)-1,0,2),OFFSET(ref8x,MATCH(R159,ref8x,1)-1,0,2))</f>
        <v>98.71081</v>
      </c>
      <c r="U159" s="1" t="n">
        <f aca="false">S159/100</f>
        <v>0.9775066</v>
      </c>
      <c r="V159" s="1" t="n">
        <f aca="false">T159/100</f>
        <v>0.9871081</v>
      </c>
      <c r="W159" s="3" t="n">
        <f aca="false">V159*U159*J158</f>
        <v>0.961425528527632</v>
      </c>
    </row>
    <row r="160" customFormat="false" ht="13.8" hidden="false" customHeight="false" outlineLevel="0" collapsed="false">
      <c r="I160" s="0" t="n">
        <v>405</v>
      </c>
      <c r="J160" s="1" t="n">
        <f aca="true">FORECAST(I160,OFFSET(lens8y,MATCH(I160,lens8x,1)-1,0,2),OFFSET(lens8x,MATCH(I160,lens8x,1)-1,0,2))</f>
        <v>0.996394302775872</v>
      </c>
      <c r="M160" s="11" t="n">
        <v>482</v>
      </c>
      <c r="N160" s="12" t="n">
        <v>98.1486</v>
      </c>
      <c r="O160" s="11" t="n">
        <v>482</v>
      </c>
      <c r="P160" s="12" t="n">
        <v>98.06257</v>
      </c>
      <c r="Q160" s="9"/>
      <c r="R160" s="1" t="n">
        <v>404.5</v>
      </c>
      <c r="S160" s="2" t="n">
        <f aca="true">FORECAST(R160,OFFSET(ref8ay,MATCH(R160,ref8x,1)-1,0,2),OFFSET(ref8x,MATCH(R160,ref8x,1)-1,0,2))</f>
        <v>97.70258</v>
      </c>
      <c r="T160" s="2" t="n">
        <f aca="true">FORECAST(R160,OFFSET(ref8by,MATCH(R160,ref8x,1)-1,0,2),OFFSET(ref8x,MATCH(R160,ref8x,1)-1,0,2))</f>
        <v>98.66341</v>
      </c>
      <c r="U160" s="1" t="n">
        <f aca="false">S160/100</f>
        <v>0.9770258</v>
      </c>
      <c r="V160" s="1" t="n">
        <f aca="false">T160/100</f>
        <v>0.9866341</v>
      </c>
      <c r="W160" s="3" t="n">
        <f aca="false">V160*U160*J159</f>
        <v>0.9604911978288</v>
      </c>
    </row>
    <row r="161" customFormat="false" ht="13.8" hidden="false" customHeight="false" outlineLevel="0" collapsed="false">
      <c r="I161" s="0" t="n">
        <v>405.5</v>
      </c>
      <c r="J161" s="1" t="n">
        <f aca="true">FORECAST(I161,OFFSET(lens8y,MATCH(I161,lens8x,1)-1,0,2),OFFSET(lens8x,MATCH(I161,lens8x,1)-1,0,2))</f>
        <v>0.996394302775872</v>
      </c>
      <c r="M161" s="11" t="n">
        <v>483</v>
      </c>
      <c r="N161" s="12" t="n">
        <v>98.12025</v>
      </c>
      <c r="O161" s="11" t="n">
        <v>483</v>
      </c>
      <c r="P161" s="12" t="n">
        <v>98.01702</v>
      </c>
      <c r="Q161" s="9"/>
      <c r="R161" s="1" t="n">
        <v>405</v>
      </c>
      <c r="S161" s="2" t="n">
        <f aca="true">FORECAST(R161,OFFSET(ref8ay,MATCH(R161,ref8x,1)-1,0,2),OFFSET(ref8x,MATCH(R161,ref8x,1)-1,0,2))</f>
        <v>97.6545</v>
      </c>
      <c r="T161" s="2" t="n">
        <f aca="true">FORECAST(R161,OFFSET(ref8by,MATCH(R161,ref8x,1)-1,0,2),OFFSET(ref8x,MATCH(R161,ref8x,1)-1,0,2))</f>
        <v>98.61601</v>
      </c>
      <c r="U161" s="1" t="n">
        <f aca="false">S161/100</f>
        <v>0.976545</v>
      </c>
      <c r="V161" s="1" t="n">
        <f aca="false">T161/100</f>
        <v>0.9861601</v>
      </c>
      <c r="W161" s="3" t="n">
        <f aca="false">V161*U161*J160</f>
        <v>0.959557321284896</v>
      </c>
    </row>
    <row r="162" customFormat="false" ht="13.8" hidden="false" customHeight="false" outlineLevel="0" collapsed="false">
      <c r="I162" s="0" t="n">
        <v>406</v>
      </c>
      <c r="J162" s="1" t="n">
        <f aca="true">FORECAST(I162,OFFSET(lens8y,MATCH(I162,lens8x,1)-1,0,2),OFFSET(lens8x,MATCH(I162,lens8x,1)-1,0,2))</f>
        <v>0.996394302775872</v>
      </c>
      <c r="M162" s="11" t="n">
        <v>484</v>
      </c>
      <c r="N162" s="12" t="n">
        <v>98.09547</v>
      </c>
      <c r="O162" s="11" t="n">
        <v>484</v>
      </c>
      <c r="P162" s="12" t="n">
        <v>97.97421</v>
      </c>
      <c r="Q162" s="9"/>
      <c r="R162" s="1" t="n">
        <v>405.5</v>
      </c>
      <c r="S162" s="2" t="n">
        <f aca="true">FORECAST(R162,OFFSET(ref8ay,MATCH(R162,ref8x,1)-1,0,2),OFFSET(ref8x,MATCH(R162,ref8x,1)-1,0,2))</f>
        <v>97.61057</v>
      </c>
      <c r="T162" s="2" t="n">
        <f aca="true">FORECAST(R162,OFFSET(ref8by,MATCH(R162,ref8x,1)-1,0,2),OFFSET(ref8x,MATCH(R162,ref8x,1)-1,0,2))</f>
        <v>98.569535</v>
      </c>
      <c r="U162" s="1" t="n">
        <f aca="false">S162/100</f>
        <v>0.9761057</v>
      </c>
      <c r="V162" s="1" t="n">
        <f aca="false">T162/100</f>
        <v>0.98569535</v>
      </c>
      <c r="W162" s="3" t="n">
        <f aca="false">V162*U162*J161</f>
        <v>0.958673653796483</v>
      </c>
    </row>
    <row r="163" customFormat="false" ht="13.8" hidden="false" customHeight="false" outlineLevel="0" collapsed="false">
      <c r="I163" s="0" t="n">
        <v>406.5</v>
      </c>
      <c r="J163" s="1" t="n">
        <f aca="true">FORECAST(I163,OFFSET(lens8y,MATCH(I163,lens8x,1)-1,0,2),OFFSET(lens8x,MATCH(I163,lens8x,1)-1,0,2))</f>
        <v>0.996394302775872</v>
      </c>
      <c r="M163" s="11" t="n">
        <v>485</v>
      </c>
      <c r="N163" s="12" t="n">
        <v>98.07381</v>
      </c>
      <c r="O163" s="11" t="n">
        <v>485</v>
      </c>
      <c r="P163" s="12" t="n">
        <v>97.93349</v>
      </c>
      <c r="Q163" s="9"/>
      <c r="R163" s="1" t="n">
        <v>406</v>
      </c>
      <c r="S163" s="2" t="n">
        <f aca="true">FORECAST(R163,OFFSET(ref8ay,MATCH(R163,ref8x,1)-1,0,2),OFFSET(ref8x,MATCH(R163,ref8x,1)-1,0,2))</f>
        <v>97.56664</v>
      </c>
      <c r="T163" s="2" t="n">
        <f aca="true">FORECAST(R163,OFFSET(ref8by,MATCH(R163,ref8x,1)-1,0,2),OFFSET(ref8x,MATCH(R163,ref8x,1)-1,0,2))</f>
        <v>98.52306</v>
      </c>
      <c r="U163" s="1" t="n">
        <f aca="false">S163/100</f>
        <v>0.9756664</v>
      </c>
      <c r="V163" s="1" t="n">
        <f aca="false">T163/100</f>
        <v>0.9852306</v>
      </c>
      <c r="W163" s="3" t="n">
        <f aca="false">V163*U163*J162</f>
        <v>0.957790393165108</v>
      </c>
    </row>
    <row r="164" customFormat="false" ht="13.8" hidden="false" customHeight="false" outlineLevel="0" collapsed="false">
      <c r="I164" s="0" t="n">
        <v>407</v>
      </c>
      <c r="J164" s="1" t="n">
        <f aca="true">FORECAST(I164,OFFSET(lens8y,MATCH(I164,lens8x,1)-1,0,2),OFFSET(lens8x,MATCH(I164,lens8x,1)-1,0,2))</f>
        <v>0.996394302775872</v>
      </c>
      <c r="M164" s="11" t="n">
        <v>486</v>
      </c>
      <c r="N164" s="12" t="n">
        <v>98.05585</v>
      </c>
      <c r="O164" s="11" t="n">
        <v>486</v>
      </c>
      <c r="P164" s="12" t="n">
        <v>97.89588</v>
      </c>
      <c r="Q164" s="9"/>
      <c r="R164" s="1" t="n">
        <v>406.5</v>
      </c>
      <c r="S164" s="2" t="n">
        <f aca="true">FORECAST(R164,OFFSET(ref8ay,MATCH(R164,ref8x,1)-1,0,2),OFFSET(ref8x,MATCH(R164,ref8x,1)-1,0,2))</f>
        <v>97.526955</v>
      </c>
      <c r="T164" s="2" t="n">
        <f aca="true">FORECAST(R164,OFFSET(ref8by,MATCH(R164,ref8x,1)-1,0,2),OFFSET(ref8x,MATCH(R164,ref8x,1)-1,0,2))</f>
        <v>98.477765</v>
      </c>
      <c r="U164" s="1" t="n">
        <f aca="false">S164/100</f>
        <v>0.97526955</v>
      </c>
      <c r="V164" s="1" t="n">
        <f aca="false">T164/100</f>
        <v>0.98477765</v>
      </c>
      <c r="W164" s="3" t="n">
        <f aca="false">V164*U164*J163</f>
        <v>0.956960658656698</v>
      </c>
    </row>
    <row r="165" customFormat="false" ht="13.8" hidden="false" customHeight="false" outlineLevel="0" collapsed="false">
      <c r="I165" s="0" t="n">
        <v>407.5</v>
      </c>
      <c r="J165" s="1" t="n">
        <f aca="true">FORECAST(I165,OFFSET(lens8y,MATCH(I165,lens8x,1)-1,0,2),OFFSET(lens8x,MATCH(I165,lens8x,1)-1,0,2))</f>
        <v>0.996394302775872</v>
      </c>
      <c r="M165" s="11" t="n">
        <v>487</v>
      </c>
      <c r="N165" s="12" t="n">
        <v>98.04223</v>
      </c>
      <c r="O165" s="11" t="n">
        <v>487</v>
      </c>
      <c r="P165" s="12" t="n">
        <v>97.86236</v>
      </c>
      <c r="Q165" s="9"/>
      <c r="R165" s="1" t="n">
        <v>407</v>
      </c>
      <c r="S165" s="2" t="n">
        <f aca="true">FORECAST(R165,OFFSET(ref8ay,MATCH(R165,ref8x,1)-1,0,2),OFFSET(ref8x,MATCH(R165,ref8x,1)-1,0,2))</f>
        <v>97.48727</v>
      </c>
      <c r="T165" s="2" t="n">
        <f aca="true">FORECAST(R165,OFFSET(ref8by,MATCH(R165,ref8x,1)-1,0,2),OFFSET(ref8x,MATCH(R165,ref8x,1)-1,0,2))</f>
        <v>98.43247</v>
      </c>
      <c r="U165" s="1" t="n">
        <f aca="false">S165/100</f>
        <v>0.9748727</v>
      </c>
      <c r="V165" s="1" t="n">
        <f aca="false">T165/100</f>
        <v>0.9843247</v>
      </c>
      <c r="W165" s="3" t="n">
        <f aca="false">V165*U165*J164</f>
        <v>0.956131282358431</v>
      </c>
    </row>
    <row r="166" customFormat="false" ht="13.8" hidden="false" customHeight="false" outlineLevel="0" collapsed="false">
      <c r="I166" s="0" t="n">
        <v>408</v>
      </c>
      <c r="J166" s="1" t="n">
        <f aca="true">FORECAST(I166,OFFSET(lens8y,MATCH(I166,lens8x,1)-1,0,2),OFFSET(lens8x,MATCH(I166,lens8x,1)-1,0,2))</f>
        <v>0.996394302775872</v>
      </c>
      <c r="M166" s="11" t="n">
        <v>488</v>
      </c>
      <c r="N166" s="12" t="n">
        <v>98.0324</v>
      </c>
      <c r="O166" s="11" t="n">
        <v>488</v>
      </c>
      <c r="P166" s="12" t="n">
        <v>97.8322</v>
      </c>
      <c r="Q166" s="9"/>
      <c r="R166" s="1" t="n">
        <v>407.5</v>
      </c>
      <c r="S166" s="2" t="n">
        <f aca="true">FORECAST(R166,OFFSET(ref8ay,MATCH(R166,ref8x,1)-1,0,2),OFFSET(ref8x,MATCH(R166,ref8x,1)-1,0,2))</f>
        <v>97.452205</v>
      </c>
      <c r="T166" s="2" t="n">
        <f aca="true">FORECAST(R166,OFFSET(ref8by,MATCH(R166,ref8x,1)-1,0,2),OFFSET(ref8x,MATCH(R166,ref8x,1)-1,0,2))</f>
        <v>98.38902</v>
      </c>
      <c r="U166" s="1" t="n">
        <f aca="false">S166/100</f>
        <v>0.97452205</v>
      </c>
      <c r="V166" s="1" t="n">
        <f aca="false">T166/100</f>
        <v>0.9838902</v>
      </c>
      <c r="W166" s="3" t="n">
        <f aca="false">V166*U166*J165</f>
        <v>0.955365470350275</v>
      </c>
    </row>
    <row r="167" customFormat="false" ht="13.8" hidden="false" customHeight="false" outlineLevel="0" collapsed="false">
      <c r="I167" s="0" t="n">
        <v>408.5</v>
      </c>
      <c r="J167" s="1" t="n">
        <f aca="true">FORECAST(I167,OFFSET(lens8y,MATCH(I167,lens8x,1)-1,0,2),OFFSET(lens8x,MATCH(I167,lens8x,1)-1,0,2))</f>
        <v>0.996394302775872</v>
      </c>
      <c r="M167" s="11" t="n">
        <v>489</v>
      </c>
      <c r="N167" s="12" t="n">
        <v>98.02641</v>
      </c>
      <c r="O167" s="11" t="n">
        <v>489</v>
      </c>
      <c r="P167" s="12" t="n">
        <v>97.80553</v>
      </c>
      <c r="Q167" s="9"/>
      <c r="R167" s="1" t="n">
        <v>408</v>
      </c>
      <c r="S167" s="2" t="n">
        <f aca="true">FORECAST(R167,OFFSET(ref8ay,MATCH(R167,ref8x,1)-1,0,2),OFFSET(ref8x,MATCH(R167,ref8x,1)-1,0,2))</f>
        <v>97.41714</v>
      </c>
      <c r="T167" s="2" t="n">
        <f aca="true">FORECAST(R167,OFFSET(ref8by,MATCH(R167,ref8x,1)-1,0,2),OFFSET(ref8x,MATCH(R167,ref8x,1)-1,0,2))</f>
        <v>98.34557</v>
      </c>
      <c r="U167" s="1" t="n">
        <f aca="false">S167/100</f>
        <v>0.9741714</v>
      </c>
      <c r="V167" s="1" t="n">
        <f aca="false">T167/100</f>
        <v>0.9834557</v>
      </c>
      <c r="W167" s="3" t="n">
        <f aca="false">V167*U167*J166</f>
        <v>0.954599961958259</v>
      </c>
    </row>
    <row r="168" customFormat="false" ht="13.8" hidden="false" customHeight="false" outlineLevel="0" collapsed="false">
      <c r="I168" s="0" t="n">
        <v>409</v>
      </c>
      <c r="J168" s="1" t="n">
        <f aca="true">FORECAST(I168,OFFSET(lens8y,MATCH(I168,lens8x,1)-1,0,2),OFFSET(lens8x,MATCH(I168,lens8x,1)-1,0,2))</f>
        <v>0.996394302775872</v>
      </c>
      <c r="M168" s="11" t="n">
        <v>490</v>
      </c>
      <c r="N168" s="12" t="n">
        <v>98.02484</v>
      </c>
      <c r="O168" s="11" t="n">
        <v>490</v>
      </c>
      <c r="P168" s="12" t="n">
        <v>97.78255</v>
      </c>
      <c r="Q168" s="9"/>
      <c r="R168" s="1" t="n">
        <v>408.5</v>
      </c>
      <c r="S168" s="2" t="n">
        <f aca="true">FORECAST(R168,OFFSET(ref8ay,MATCH(R168,ref8x,1)-1,0,2),OFFSET(ref8x,MATCH(R168,ref8x,1)-1,0,2))</f>
        <v>97.386695</v>
      </c>
      <c r="T168" s="2" t="n">
        <f aca="true">FORECAST(R168,OFFSET(ref8by,MATCH(R168,ref8x,1)-1,0,2),OFFSET(ref8x,MATCH(R168,ref8x,1)-1,0,2))</f>
        <v>98.304075</v>
      </c>
      <c r="U168" s="1" t="n">
        <f aca="false">S168/100</f>
        <v>0.97386695</v>
      </c>
      <c r="V168" s="1" t="n">
        <f aca="false">T168/100</f>
        <v>0.98304075</v>
      </c>
      <c r="W168" s="3" t="n">
        <f aca="false">V168*U168*J167</f>
        <v>0.953898979456642</v>
      </c>
    </row>
    <row r="169" customFormat="false" ht="13.8" hidden="false" customHeight="false" outlineLevel="0" collapsed="false">
      <c r="I169" s="0" t="n">
        <v>409.5</v>
      </c>
      <c r="J169" s="1" t="n">
        <f aca="true">FORECAST(I169,OFFSET(lens8y,MATCH(I169,lens8x,1)-1,0,2),OFFSET(lens8x,MATCH(I169,lens8x,1)-1,0,2))</f>
        <v>0.996394302775872</v>
      </c>
      <c r="M169" s="11" t="n">
        <v>491</v>
      </c>
      <c r="N169" s="12" t="n">
        <v>98.0273</v>
      </c>
      <c r="O169" s="11" t="n">
        <v>491</v>
      </c>
      <c r="P169" s="12" t="n">
        <v>97.76346</v>
      </c>
      <c r="Q169" s="9"/>
      <c r="R169" s="1" t="n">
        <v>409</v>
      </c>
      <c r="S169" s="2" t="n">
        <f aca="true">FORECAST(R169,OFFSET(ref8ay,MATCH(R169,ref8x,1)-1,0,2),OFFSET(ref8x,MATCH(R169,ref8x,1)-1,0,2))</f>
        <v>97.35625</v>
      </c>
      <c r="T169" s="2" t="n">
        <f aca="true">FORECAST(R169,OFFSET(ref8by,MATCH(R169,ref8x,1)-1,0,2),OFFSET(ref8x,MATCH(R169,ref8x,1)-1,0,2))</f>
        <v>98.26258</v>
      </c>
      <c r="U169" s="1" t="n">
        <f aca="false">S169/100</f>
        <v>0.9735625</v>
      </c>
      <c r="V169" s="1" t="n">
        <f aca="false">T169/100</f>
        <v>0.9826258</v>
      </c>
      <c r="W169" s="3" t="n">
        <f aca="false">V169*U169*J168</f>
        <v>0.953198248707053</v>
      </c>
    </row>
    <row r="170" customFormat="false" ht="13.8" hidden="false" customHeight="false" outlineLevel="0" collapsed="false">
      <c r="I170" s="0" t="n">
        <v>410</v>
      </c>
      <c r="J170" s="1" t="n">
        <f aca="true">FORECAST(I170,OFFSET(lens8y,MATCH(I170,lens8x,1)-1,0,2),OFFSET(lens8x,MATCH(I170,lens8x,1)-1,0,2))</f>
        <v>0.996394302775872</v>
      </c>
      <c r="M170" s="11" t="n">
        <v>492</v>
      </c>
      <c r="N170" s="12" t="n">
        <v>98.03255</v>
      </c>
      <c r="O170" s="11" t="n">
        <v>492</v>
      </c>
      <c r="P170" s="12" t="n">
        <v>97.74784</v>
      </c>
      <c r="Q170" s="9"/>
      <c r="R170" s="1" t="n">
        <v>409.5</v>
      </c>
      <c r="S170" s="2" t="n">
        <f aca="true">FORECAST(R170,OFFSET(ref8ay,MATCH(R170,ref8x,1)-1,0,2),OFFSET(ref8x,MATCH(R170,ref8x,1)-1,0,2))</f>
        <v>97.33046</v>
      </c>
      <c r="T170" s="2" t="n">
        <f aca="true">FORECAST(R170,OFFSET(ref8by,MATCH(R170,ref8x,1)-1,0,2),OFFSET(ref8x,MATCH(R170,ref8x,1)-1,0,2))</f>
        <v>98.22318</v>
      </c>
      <c r="U170" s="1" t="n">
        <f aca="false">S170/100</f>
        <v>0.9733046</v>
      </c>
      <c r="V170" s="1" t="n">
        <f aca="false">T170/100</f>
        <v>0.9822318</v>
      </c>
      <c r="W170" s="3" t="n">
        <f aca="false">V170*U170*J169</f>
        <v>0.952563643973744</v>
      </c>
    </row>
    <row r="171" customFormat="false" ht="13.8" hidden="false" customHeight="false" outlineLevel="0" collapsed="false">
      <c r="I171" s="0" t="n">
        <v>410.5</v>
      </c>
      <c r="J171" s="1" t="n">
        <f aca="true">FORECAST(I171,OFFSET(lens8y,MATCH(I171,lens8x,1)-1,0,2),OFFSET(lens8x,MATCH(I171,lens8x,1)-1,0,2))</f>
        <v>0.996394302775872</v>
      </c>
      <c r="M171" s="11" t="n">
        <v>493</v>
      </c>
      <c r="N171" s="12" t="n">
        <v>98.04141</v>
      </c>
      <c r="O171" s="11" t="n">
        <v>493</v>
      </c>
      <c r="P171" s="12" t="n">
        <v>97.73589</v>
      </c>
      <c r="Q171" s="9"/>
      <c r="R171" s="1" t="n">
        <v>410</v>
      </c>
      <c r="S171" s="2" t="n">
        <f aca="true">FORECAST(R171,OFFSET(ref8ay,MATCH(R171,ref8x,1)-1,0,2),OFFSET(ref8x,MATCH(R171,ref8x,1)-1,0,2))</f>
        <v>97.30467</v>
      </c>
      <c r="T171" s="2" t="n">
        <f aca="true">FORECAST(R171,OFFSET(ref8by,MATCH(R171,ref8x,1)-1,0,2),OFFSET(ref8x,MATCH(R171,ref8x,1)-1,0,2))</f>
        <v>98.18378</v>
      </c>
      <c r="U171" s="1" t="n">
        <f aca="false">S171/100</f>
        <v>0.9730467</v>
      </c>
      <c r="V171" s="1" t="n">
        <f aca="false">T171/100</f>
        <v>0.9818378</v>
      </c>
      <c r="W171" s="3" t="n">
        <f aca="false">V171*U171*J170</f>
        <v>0.951929241732867</v>
      </c>
    </row>
    <row r="172" customFormat="false" ht="13.8" hidden="false" customHeight="false" outlineLevel="0" collapsed="false">
      <c r="I172" s="0" t="n">
        <v>411</v>
      </c>
      <c r="J172" s="1" t="n">
        <f aca="true">FORECAST(I172,OFFSET(lens8y,MATCH(I172,lens8x,1)-1,0,2),OFFSET(lens8x,MATCH(I172,lens8x,1)-1,0,2))</f>
        <v>0.996394302775872</v>
      </c>
      <c r="M172" s="11" t="n">
        <v>494</v>
      </c>
      <c r="N172" s="12" t="n">
        <v>98.05378</v>
      </c>
      <c r="O172" s="11" t="n">
        <v>494</v>
      </c>
      <c r="P172" s="12" t="n">
        <v>97.72764</v>
      </c>
      <c r="Q172" s="9"/>
      <c r="R172" s="1" t="n">
        <v>410.5</v>
      </c>
      <c r="S172" s="2" t="n">
        <f aca="true">FORECAST(R172,OFFSET(ref8ay,MATCH(R172,ref8x,1)-1,0,2),OFFSET(ref8x,MATCH(R172,ref8x,1)-1,0,2))</f>
        <v>97.283805</v>
      </c>
      <c r="T172" s="2" t="n">
        <f aca="true">FORECAST(R172,OFFSET(ref8by,MATCH(R172,ref8x,1)-1,0,2),OFFSET(ref8x,MATCH(R172,ref8x,1)-1,0,2))</f>
        <v>98.14703</v>
      </c>
      <c r="U172" s="1" t="n">
        <f aca="false">S172/100</f>
        <v>0.97283805</v>
      </c>
      <c r="V172" s="1" t="n">
        <f aca="false">T172/100</f>
        <v>0.9814703</v>
      </c>
      <c r="W172" s="3" t="n">
        <f aca="false">V172*U172*J171</f>
        <v>0.951368891058903</v>
      </c>
    </row>
    <row r="173" customFormat="false" ht="13.8" hidden="false" customHeight="false" outlineLevel="0" collapsed="false">
      <c r="I173" s="0" t="n">
        <v>411.5</v>
      </c>
      <c r="J173" s="1" t="n">
        <f aca="true">FORECAST(I173,OFFSET(lens8y,MATCH(I173,lens8x,1)-1,0,2),OFFSET(lens8x,MATCH(I173,lens8x,1)-1,0,2))</f>
        <v>0.996394302775872</v>
      </c>
      <c r="M173" s="11" t="n">
        <v>495</v>
      </c>
      <c r="N173" s="12" t="n">
        <v>98.07034</v>
      </c>
      <c r="O173" s="11" t="n">
        <v>495</v>
      </c>
      <c r="P173" s="12" t="n">
        <v>97.72365</v>
      </c>
      <c r="Q173" s="9"/>
      <c r="R173" s="1" t="n">
        <v>411</v>
      </c>
      <c r="S173" s="2" t="n">
        <f aca="true">FORECAST(R173,OFFSET(ref8ay,MATCH(R173,ref8x,1)-1,0,2),OFFSET(ref8x,MATCH(R173,ref8x,1)-1,0,2))</f>
        <v>97.26294</v>
      </c>
      <c r="T173" s="2" t="n">
        <f aca="true">FORECAST(R173,OFFSET(ref8by,MATCH(R173,ref8x,1)-1,0,2),OFFSET(ref8x,MATCH(R173,ref8x,1)-1,0,2))</f>
        <v>98.11028</v>
      </c>
      <c r="U173" s="1" t="n">
        <f aca="false">S173/100</f>
        <v>0.9726294</v>
      </c>
      <c r="V173" s="1" t="n">
        <f aca="false">T173/100</f>
        <v>0.9811028</v>
      </c>
      <c r="W173" s="3" t="n">
        <f aca="false">V173*U173*J172</f>
        <v>0.950808693189728</v>
      </c>
    </row>
    <row r="174" customFormat="false" ht="13.8" hidden="false" customHeight="false" outlineLevel="0" collapsed="false">
      <c r="I174" s="0" t="n">
        <v>412</v>
      </c>
      <c r="J174" s="1" t="n">
        <f aca="true">FORECAST(I174,OFFSET(lens8y,MATCH(I174,lens8x,1)-1,0,2),OFFSET(lens8x,MATCH(I174,lens8x,1)-1,0,2))</f>
        <v>0.996394302775872</v>
      </c>
      <c r="M174" s="11" t="n">
        <v>496</v>
      </c>
      <c r="N174" s="12" t="n">
        <v>98.09029</v>
      </c>
      <c r="O174" s="11" t="n">
        <v>496</v>
      </c>
      <c r="P174" s="12" t="n">
        <v>97.72342</v>
      </c>
      <c r="Q174" s="9"/>
      <c r="R174" s="1" t="n">
        <v>411.5</v>
      </c>
      <c r="S174" s="2" t="n">
        <f aca="true">FORECAST(R174,OFFSET(ref8ay,MATCH(R174,ref8x,1)-1,0,2),OFFSET(ref8x,MATCH(R174,ref8x,1)-1,0,2))</f>
        <v>97.247085</v>
      </c>
      <c r="T174" s="2" t="n">
        <f aca="true">FORECAST(R174,OFFSET(ref8by,MATCH(R174,ref8x,1)-1,0,2),OFFSET(ref8x,MATCH(R174,ref8x,1)-1,0,2))</f>
        <v>98.076445</v>
      </c>
      <c r="U174" s="1" t="n">
        <f aca="false">S174/100</f>
        <v>0.97247085</v>
      </c>
      <c r="V174" s="1" t="n">
        <f aca="false">T174/100</f>
        <v>0.98076445</v>
      </c>
      <c r="W174" s="3" t="n">
        <f aca="false">V174*U174*J173</f>
        <v>0.950325851111205</v>
      </c>
    </row>
    <row r="175" customFormat="false" ht="13.8" hidden="false" customHeight="false" outlineLevel="0" collapsed="false">
      <c r="I175" s="0" t="n">
        <v>412.5</v>
      </c>
      <c r="J175" s="1" t="n">
        <f aca="true">FORECAST(I175,OFFSET(lens8y,MATCH(I175,lens8x,1)-1,0,2),OFFSET(lens8x,MATCH(I175,lens8x,1)-1,0,2))</f>
        <v>0.996394302775872</v>
      </c>
      <c r="M175" s="11" t="n">
        <v>497</v>
      </c>
      <c r="N175" s="12" t="n">
        <v>98.11348</v>
      </c>
      <c r="O175" s="11" t="n">
        <v>497</v>
      </c>
      <c r="P175" s="12" t="n">
        <v>97.72693</v>
      </c>
      <c r="Q175" s="9"/>
      <c r="R175" s="1" t="n">
        <v>412</v>
      </c>
      <c r="S175" s="2" t="n">
        <f aca="true">FORECAST(R175,OFFSET(ref8ay,MATCH(R175,ref8x,1)-1,0,2),OFFSET(ref8x,MATCH(R175,ref8x,1)-1,0,2))</f>
        <v>97.23123</v>
      </c>
      <c r="T175" s="2" t="n">
        <f aca="true">FORECAST(R175,OFFSET(ref8by,MATCH(R175,ref8x,1)-1,0,2),OFFSET(ref8x,MATCH(R175,ref8x,1)-1,0,2))</f>
        <v>98.04261</v>
      </c>
      <c r="U175" s="1" t="n">
        <f aca="false">S175/100</f>
        <v>0.9723123</v>
      </c>
      <c r="V175" s="1" t="n">
        <f aca="false">T175/100</f>
        <v>0.9804261</v>
      </c>
      <c r="W175" s="3" t="n">
        <f aca="false">V175*U175*J174</f>
        <v>0.949843115936608</v>
      </c>
    </row>
    <row r="176" customFormat="false" ht="13.8" hidden="false" customHeight="false" outlineLevel="0" collapsed="false">
      <c r="I176" s="0" t="n">
        <v>413</v>
      </c>
      <c r="J176" s="1" t="n">
        <f aca="true">FORECAST(I176,OFFSET(lens8y,MATCH(I176,lens8x,1)-1,0,2),OFFSET(lens8x,MATCH(I176,lens8x,1)-1,0,2))</f>
        <v>0.996394302775872</v>
      </c>
      <c r="M176" s="11" t="n">
        <v>498</v>
      </c>
      <c r="N176" s="12" t="n">
        <v>98.13946</v>
      </c>
      <c r="O176" s="11" t="n">
        <v>498</v>
      </c>
      <c r="P176" s="12" t="n">
        <v>97.73367</v>
      </c>
      <c r="Q176" s="9"/>
      <c r="R176" s="1" t="n">
        <v>412.5</v>
      </c>
      <c r="S176" s="2" t="n">
        <f aca="true">FORECAST(R176,OFFSET(ref8ay,MATCH(R176,ref8x,1)-1,0,2),OFFSET(ref8x,MATCH(R176,ref8x,1)-1,0,2))</f>
        <v>97.220425</v>
      </c>
      <c r="T176" s="2" t="n">
        <f aca="true">FORECAST(R176,OFFSET(ref8by,MATCH(R176,ref8x,1)-1,0,2),OFFSET(ref8x,MATCH(R176,ref8x,1)-1,0,2))</f>
        <v>98.011995</v>
      </c>
      <c r="U176" s="1" t="n">
        <f aca="false">S176/100</f>
        <v>0.97220425</v>
      </c>
      <c r="V176" s="1" t="n">
        <f aca="false">T176/100</f>
        <v>0.98011995</v>
      </c>
      <c r="W176" s="3" t="n">
        <f aca="false">V176*U176*J175</f>
        <v>0.949440995735961</v>
      </c>
    </row>
    <row r="177" customFormat="false" ht="13.8" hidden="false" customHeight="false" outlineLevel="0" collapsed="false">
      <c r="I177" s="0" t="n">
        <v>413.5</v>
      </c>
      <c r="J177" s="1" t="n">
        <f aca="true">FORECAST(I177,OFFSET(lens8y,MATCH(I177,lens8x,1)-1,0,2),OFFSET(lens8x,MATCH(I177,lens8x,1)-1,0,2))</f>
        <v>0.996394302775872</v>
      </c>
      <c r="M177" s="11" t="n">
        <v>499</v>
      </c>
      <c r="N177" s="12" t="n">
        <v>98.1684</v>
      </c>
      <c r="O177" s="11" t="n">
        <v>499</v>
      </c>
      <c r="P177" s="12" t="n">
        <v>97.74406</v>
      </c>
      <c r="Q177" s="9"/>
      <c r="R177" s="1" t="n">
        <v>413</v>
      </c>
      <c r="S177" s="2" t="n">
        <f aca="true">FORECAST(R177,OFFSET(ref8ay,MATCH(R177,ref8x,1)-1,0,2),OFFSET(ref8x,MATCH(R177,ref8x,1)-1,0,2))</f>
        <v>97.20962</v>
      </c>
      <c r="T177" s="2" t="n">
        <f aca="true">FORECAST(R177,OFFSET(ref8by,MATCH(R177,ref8x,1)-1,0,2),OFFSET(ref8x,MATCH(R177,ref8x,1)-1,0,2))</f>
        <v>97.98138</v>
      </c>
      <c r="U177" s="1" t="n">
        <f aca="false">S177/100</f>
        <v>0.9720962</v>
      </c>
      <c r="V177" s="1" t="n">
        <f aca="false">T177/100</f>
        <v>0.9798138</v>
      </c>
      <c r="W177" s="3" t="n">
        <f aca="false">V177*U177*J176</f>
        <v>0.94903894145578</v>
      </c>
    </row>
    <row r="178" customFormat="false" ht="13.8" hidden="false" customHeight="false" outlineLevel="0" collapsed="false">
      <c r="I178" s="0" t="n">
        <v>414</v>
      </c>
      <c r="J178" s="1" t="n">
        <f aca="true">FORECAST(I178,OFFSET(lens8y,MATCH(I178,lens8x,1)-1,0,2),OFFSET(lens8x,MATCH(I178,lens8x,1)-1,0,2))</f>
        <v>0.996394302775872</v>
      </c>
      <c r="M178" s="11" t="n">
        <v>500</v>
      </c>
      <c r="N178" s="12" t="n">
        <v>98.20036</v>
      </c>
      <c r="O178" s="11" t="n">
        <v>500</v>
      </c>
      <c r="P178" s="12" t="n">
        <v>97.75835</v>
      </c>
      <c r="Q178" s="9"/>
      <c r="R178" s="1" t="n">
        <v>413.5</v>
      </c>
      <c r="S178" s="2" t="n">
        <f aca="true">FORECAST(R178,OFFSET(ref8ay,MATCH(R178,ref8x,1)-1,0,2),OFFSET(ref8x,MATCH(R178,ref8x,1)-1,0,2))</f>
        <v>97.20369</v>
      </c>
      <c r="T178" s="2" t="n">
        <f aca="true">FORECAST(R178,OFFSET(ref8by,MATCH(R178,ref8x,1)-1,0,2),OFFSET(ref8x,MATCH(R178,ref8x,1)-1,0,2))</f>
        <v>97.95243</v>
      </c>
      <c r="U178" s="1" t="n">
        <f aca="false">S178/100</f>
        <v>0.9720369</v>
      </c>
      <c r="V178" s="1" t="n">
        <f aca="false">T178/100</f>
        <v>0.9795243</v>
      </c>
      <c r="W178" s="3" t="n">
        <f aca="false">V178*U178*J177</f>
        <v>0.948700657976648</v>
      </c>
    </row>
    <row r="179" customFormat="false" ht="13.8" hidden="false" customHeight="false" outlineLevel="0" collapsed="false">
      <c r="I179" s="0" t="n">
        <v>414.5</v>
      </c>
      <c r="J179" s="1" t="n">
        <f aca="true">FORECAST(I179,OFFSET(lens8y,MATCH(I179,lens8x,1)-1,0,2),OFFSET(lens8x,MATCH(I179,lens8x,1)-1,0,2))</f>
        <v>0.996394302775872</v>
      </c>
      <c r="M179" s="11" t="n">
        <v>501</v>
      </c>
      <c r="N179" s="12" t="n">
        <v>98.23551</v>
      </c>
      <c r="O179" s="11" t="n">
        <v>501</v>
      </c>
      <c r="P179" s="12" t="n">
        <v>97.7767</v>
      </c>
      <c r="Q179" s="9"/>
      <c r="R179" s="1" t="n">
        <v>414</v>
      </c>
      <c r="S179" s="2" t="n">
        <f aca="true">FORECAST(R179,OFFSET(ref8ay,MATCH(R179,ref8x,1)-1,0,2),OFFSET(ref8x,MATCH(R179,ref8x,1)-1,0,2))</f>
        <v>97.19776</v>
      </c>
      <c r="T179" s="2" t="n">
        <f aca="true">FORECAST(R179,OFFSET(ref8by,MATCH(R179,ref8x,1)-1,0,2),OFFSET(ref8x,MATCH(R179,ref8x,1)-1,0,2))</f>
        <v>97.92348</v>
      </c>
      <c r="U179" s="1" t="n">
        <f aca="false">S179/100</f>
        <v>0.9719776</v>
      </c>
      <c r="V179" s="1" t="n">
        <f aca="false">T179/100</f>
        <v>0.9792348</v>
      </c>
      <c r="W179" s="3" t="n">
        <f aca="false">V179*U179*J178</f>
        <v>0.948362408708416</v>
      </c>
    </row>
    <row r="180" customFormat="false" ht="13.8" hidden="false" customHeight="false" outlineLevel="0" collapsed="false">
      <c r="I180" s="0" t="n">
        <v>415</v>
      </c>
      <c r="J180" s="1" t="n">
        <f aca="true">FORECAST(I180,OFFSET(lens8y,MATCH(I180,lens8x,1)-1,0,2),OFFSET(lens8x,MATCH(I180,lens8x,1)-1,0,2))</f>
        <v>0.996394302775872</v>
      </c>
      <c r="M180" s="11" t="n">
        <v>502</v>
      </c>
      <c r="N180" s="12" t="n">
        <v>98.27302</v>
      </c>
      <c r="O180" s="11" t="n">
        <v>502</v>
      </c>
      <c r="P180" s="12" t="n">
        <v>97.79832</v>
      </c>
      <c r="Q180" s="9"/>
      <c r="R180" s="1" t="n">
        <v>414.5</v>
      </c>
      <c r="S180" s="2" t="n">
        <f aca="true">FORECAST(R180,OFFSET(ref8ay,MATCH(R180,ref8x,1)-1,0,2),OFFSET(ref8x,MATCH(R180,ref8x,1)-1,0,2))</f>
        <v>97.19723</v>
      </c>
      <c r="T180" s="2" t="n">
        <f aca="true">FORECAST(R180,OFFSET(ref8by,MATCH(R180,ref8x,1)-1,0,2),OFFSET(ref8x,MATCH(R180,ref8x,1)-1,0,2))</f>
        <v>97.900135</v>
      </c>
      <c r="U180" s="1" t="n">
        <f aca="false">S180/100</f>
        <v>0.9719723</v>
      </c>
      <c r="V180" s="1" t="n">
        <f aca="false">T180/100</f>
        <v>0.97900135</v>
      </c>
      <c r="W180" s="3" t="n">
        <f aca="false">V180*U180*J179</f>
        <v>0.94813114870161</v>
      </c>
    </row>
    <row r="181" customFormat="false" ht="13.8" hidden="false" customHeight="false" outlineLevel="0" collapsed="false">
      <c r="I181" s="0" t="n">
        <v>415.5</v>
      </c>
      <c r="J181" s="1" t="n">
        <f aca="true">FORECAST(I181,OFFSET(lens8y,MATCH(I181,lens8x,1)-1,0,2),OFFSET(lens8x,MATCH(I181,lens8x,1)-1,0,2))</f>
        <v>0.996394302775872</v>
      </c>
      <c r="M181" s="11" t="n">
        <v>503</v>
      </c>
      <c r="N181" s="12" t="n">
        <v>98.31177</v>
      </c>
      <c r="O181" s="11" t="n">
        <v>503</v>
      </c>
      <c r="P181" s="12" t="n">
        <v>97.8222</v>
      </c>
      <c r="Q181" s="9"/>
      <c r="R181" s="1" t="n">
        <v>415</v>
      </c>
      <c r="S181" s="2" t="n">
        <f aca="true">FORECAST(R181,OFFSET(ref8ay,MATCH(R181,ref8x,1)-1,0,2),OFFSET(ref8x,MATCH(R181,ref8x,1)-1,0,2))</f>
        <v>97.1967</v>
      </c>
      <c r="T181" s="2" t="n">
        <f aca="true">FORECAST(R181,OFFSET(ref8by,MATCH(R181,ref8x,1)-1,0,2),OFFSET(ref8x,MATCH(R181,ref8x,1)-1,0,2))</f>
        <v>97.87679</v>
      </c>
      <c r="U181" s="1" t="n">
        <f aca="false">S181/100</f>
        <v>0.971967</v>
      </c>
      <c r="V181" s="1" t="n">
        <f aca="false">T181/100</f>
        <v>0.9787679</v>
      </c>
      <c r="W181" s="3" t="n">
        <f aca="false">V181*U181*J180</f>
        <v>0.94789989116045</v>
      </c>
    </row>
    <row r="182" customFormat="false" ht="13.8" hidden="false" customHeight="false" outlineLevel="0" collapsed="false">
      <c r="I182" s="0" t="n">
        <v>416</v>
      </c>
      <c r="J182" s="1" t="n">
        <f aca="true">FORECAST(I182,OFFSET(lens8y,MATCH(I182,lens8x,1)-1,0,2),OFFSET(lens8x,MATCH(I182,lens8x,1)-1,0,2))</f>
        <v>0.996394302775872</v>
      </c>
      <c r="M182" s="11" t="n">
        <v>504</v>
      </c>
      <c r="N182" s="12" t="n">
        <v>98.35242</v>
      </c>
      <c r="O182" s="11" t="n">
        <v>504</v>
      </c>
      <c r="P182" s="12" t="n">
        <v>97.84901</v>
      </c>
      <c r="Q182" s="9"/>
      <c r="R182" s="1" t="n">
        <v>415.5</v>
      </c>
      <c r="S182" s="2" t="n">
        <f aca="true">FORECAST(R182,OFFSET(ref8ay,MATCH(R182,ref8x,1)-1,0,2),OFFSET(ref8x,MATCH(R182,ref8x,1)-1,0,2))</f>
        <v>97.20104</v>
      </c>
      <c r="T182" s="2" t="n">
        <f aca="true">FORECAST(R182,OFFSET(ref8by,MATCH(R182,ref8x,1)-1,0,2),OFFSET(ref8x,MATCH(R182,ref8x,1)-1,0,2))</f>
        <v>97.85719</v>
      </c>
      <c r="U182" s="1" t="n">
        <f aca="false">S182/100</f>
        <v>0.9720104</v>
      </c>
      <c r="V182" s="1" t="n">
        <f aca="false">T182/100</f>
        <v>0.9785719</v>
      </c>
      <c r="W182" s="3" t="n">
        <f aca="false">V182*U182*J181</f>
        <v>0.947752389420143</v>
      </c>
    </row>
    <row r="183" customFormat="false" ht="13.8" hidden="false" customHeight="false" outlineLevel="0" collapsed="false">
      <c r="I183" s="0" t="n">
        <v>416.5</v>
      </c>
      <c r="J183" s="1" t="n">
        <f aca="true">FORECAST(I183,OFFSET(lens8y,MATCH(I183,lens8x,1)-1,0,2),OFFSET(lens8x,MATCH(I183,lens8x,1)-1,0,2))</f>
        <v>0.996394302775872</v>
      </c>
      <c r="M183" s="11" t="n">
        <v>505</v>
      </c>
      <c r="N183" s="12" t="n">
        <v>98.39474</v>
      </c>
      <c r="O183" s="11" t="n">
        <v>505</v>
      </c>
      <c r="P183" s="12" t="n">
        <v>97.87859</v>
      </c>
      <c r="Q183" s="9"/>
      <c r="R183" s="1" t="n">
        <v>416</v>
      </c>
      <c r="S183" s="2" t="n">
        <f aca="true">FORECAST(R183,OFFSET(ref8ay,MATCH(R183,ref8x,1)-1,0,2),OFFSET(ref8x,MATCH(R183,ref8x,1)-1,0,2))</f>
        <v>97.20538</v>
      </c>
      <c r="T183" s="2" t="n">
        <f aca="true">FORECAST(R183,OFFSET(ref8by,MATCH(R183,ref8x,1)-1,0,2),OFFSET(ref8x,MATCH(R183,ref8x,1)-1,0,2))</f>
        <v>97.83759</v>
      </c>
      <c r="U183" s="1" t="n">
        <f aca="false">S183/100</f>
        <v>0.9720538</v>
      </c>
      <c r="V183" s="1" t="n">
        <f aca="false">T183/100</f>
        <v>0.9783759</v>
      </c>
      <c r="W183" s="3" t="n">
        <f aca="false">V183*U183*J182</f>
        <v>0.947604870728379</v>
      </c>
    </row>
    <row r="184" customFormat="false" ht="13.8" hidden="false" customHeight="false" outlineLevel="0" collapsed="false">
      <c r="I184" s="0" t="n">
        <v>417</v>
      </c>
      <c r="J184" s="1" t="n">
        <f aca="true">FORECAST(I184,OFFSET(lens8y,MATCH(I184,lens8x,1)-1,0,2),OFFSET(lens8x,MATCH(I184,lens8x,1)-1,0,2))</f>
        <v>0.996394302775872</v>
      </c>
      <c r="M184" s="11" t="n">
        <v>506</v>
      </c>
      <c r="N184" s="12" t="n">
        <v>98.43932</v>
      </c>
      <c r="O184" s="11" t="n">
        <v>506</v>
      </c>
      <c r="P184" s="12" t="n">
        <v>97.91161</v>
      </c>
      <c r="Q184" s="9"/>
      <c r="R184" s="1" t="n">
        <v>416.5</v>
      </c>
      <c r="S184" s="2" t="n">
        <f aca="true">FORECAST(R184,OFFSET(ref8ay,MATCH(R184,ref8x,1)-1,0,2),OFFSET(ref8x,MATCH(R184,ref8x,1)-1,0,2))</f>
        <v>97.21446</v>
      </c>
      <c r="T184" s="2" t="n">
        <f aca="true">FORECAST(R184,OFFSET(ref8by,MATCH(R184,ref8x,1)-1,0,2),OFFSET(ref8x,MATCH(R184,ref8x,1)-1,0,2))</f>
        <v>97.821845</v>
      </c>
      <c r="U184" s="1" t="n">
        <f aca="false">S184/100</f>
        <v>0.9721446</v>
      </c>
      <c r="V184" s="1" t="n">
        <f aca="false">T184/100</f>
        <v>0.97821845</v>
      </c>
      <c r="W184" s="3" t="n">
        <f aca="false">V184*U184*J183</f>
        <v>0.947540874678237</v>
      </c>
    </row>
    <row r="185" customFormat="false" ht="13.8" hidden="false" customHeight="false" outlineLevel="0" collapsed="false">
      <c r="I185" s="0" t="n">
        <v>417.5</v>
      </c>
      <c r="J185" s="1" t="n">
        <f aca="true">FORECAST(I185,OFFSET(lens8y,MATCH(I185,lens8x,1)-1,0,2),OFFSET(lens8x,MATCH(I185,lens8x,1)-1,0,2))</f>
        <v>0.996394302775872</v>
      </c>
      <c r="M185" s="11" t="n">
        <v>507</v>
      </c>
      <c r="N185" s="12" t="n">
        <v>98.48512</v>
      </c>
      <c r="O185" s="11" t="n">
        <v>507</v>
      </c>
      <c r="P185" s="12" t="n">
        <v>97.94707</v>
      </c>
      <c r="Q185" s="9"/>
      <c r="R185" s="1" t="n">
        <v>417</v>
      </c>
      <c r="S185" s="2" t="n">
        <f aca="true">FORECAST(R185,OFFSET(ref8ay,MATCH(R185,ref8x,1)-1,0,2),OFFSET(ref8x,MATCH(R185,ref8x,1)-1,0,2))</f>
        <v>97.22354</v>
      </c>
      <c r="T185" s="2" t="n">
        <f aca="true">FORECAST(R185,OFFSET(ref8by,MATCH(R185,ref8x,1)-1,0,2),OFFSET(ref8x,MATCH(R185,ref8x,1)-1,0,2))</f>
        <v>97.8061</v>
      </c>
      <c r="U185" s="1" t="n">
        <f aca="false">S185/100</f>
        <v>0.9722354</v>
      </c>
      <c r="V185" s="1" t="n">
        <f aca="false">T185/100</f>
        <v>0.978061</v>
      </c>
      <c r="W185" s="3" t="n">
        <f aca="false">V185*U185*J184</f>
        <v>0.947476850138271</v>
      </c>
    </row>
    <row r="186" customFormat="false" ht="13.8" hidden="false" customHeight="false" outlineLevel="0" collapsed="false">
      <c r="I186" s="0" t="n">
        <v>418</v>
      </c>
      <c r="J186" s="1" t="n">
        <f aca="true">FORECAST(I186,OFFSET(lens8y,MATCH(I186,lens8x,1)-1,0,2),OFFSET(lens8x,MATCH(I186,lens8x,1)-1,0,2))</f>
        <v>0.996394302775872</v>
      </c>
      <c r="M186" s="11" t="n">
        <v>508</v>
      </c>
      <c r="N186" s="12" t="n">
        <v>98.53186</v>
      </c>
      <c r="O186" s="11" t="n">
        <v>508</v>
      </c>
      <c r="P186" s="12" t="n">
        <v>97.98473</v>
      </c>
      <c r="Q186" s="9"/>
      <c r="R186" s="1" t="n">
        <v>417.5</v>
      </c>
      <c r="S186" s="2" t="n">
        <f aca="true">FORECAST(R186,OFFSET(ref8ay,MATCH(R186,ref8x,1)-1,0,2),OFFSET(ref8x,MATCH(R186,ref8x,1)-1,0,2))</f>
        <v>97.237195</v>
      </c>
      <c r="T186" s="2" t="n">
        <f aca="true">FORECAST(R186,OFFSET(ref8by,MATCH(R186,ref8x,1)-1,0,2),OFFSET(ref8x,MATCH(R186,ref8x,1)-1,0,2))</f>
        <v>97.79427</v>
      </c>
      <c r="U186" s="1" t="n">
        <f aca="false">S186/100</f>
        <v>0.97237195</v>
      </c>
      <c r="V186" s="1" t="n">
        <f aca="false">T186/100</f>
        <v>0.9779427</v>
      </c>
      <c r="W186" s="3" t="n">
        <f aca="false">V186*U186*J185</f>
        <v>0.947495305979148</v>
      </c>
    </row>
    <row r="187" customFormat="false" ht="13.8" hidden="false" customHeight="false" outlineLevel="0" collapsed="false">
      <c r="I187" s="0" t="n">
        <v>418.5</v>
      </c>
      <c r="J187" s="1" t="n">
        <f aca="true">FORECAST(I187,OFFSET(lens8y,MATCH(I187,lens8x,1)-1,0,2),OFFSET(lens8x,MATCH(I187,lens8x,1)-1,0,2))</f>
        <v>0.996394302775872</v>
      </c>
      <c r="M187" s="11" t="n">
        <v>509</v>
      </c>
      <c r="N187" s="12" t="n">
        <v>98.57948</v>
      </c>
      <c r="O187" s="11" t="n">
        <v>509</v>
      </c>
      <c r="P187" s="12" t="n">
        <v>98.02443</v>
      </c>
      <c r="Q187" s="9"/>
      <c r="R187" s="1" t="n">
        <v>418</v>
      </c>
      <c r="S187" s="2" t="n">
        <f aca="true">FORECAST(R187,OFFSET(ref8ay,MATCH(R187,ref8x,1)-1,0,2),OFFSET(ref8x,MATCH(R187,ref8x,1)-1,0,2))</f>
        <v>97.25085</v>
      </c>
      <c r="T187" s="2" t="n">
        <f aca="true">FORECAST(R187,OFFSET(ref8by,MATCH(R187,ref8x,1)-1,0,2),OFFSET(ref8x,MATCH(R187,ref8x,1)-1,0,2))</f>
        <v>97.78244</v>
      </c>
      <c r="U187" s="1" t="n">
        <f aca="false">S187/100</f>
        <v>0.9725085</v>
      </c>
      <c r="V187" s="1" t="n">
        <f aca="false">T187/100</f>
        <v>0.9778244</v>
      </c>
      <c r="W187" s="3" t="n">
        <f aca="false">V187*U187*J186</f>
        <v>0.947513729628787</v>
      </c>
    </row>
    <row r="188" customFormat="false" ht="13.8" hidden="false" customHeight="false" outlineLevel="0" collapsed="false">
      <c r="I188" s="0" t="n">
        <v>419</v>
      </c>
      <c r="J188" s="1" t="n">
        <f aca="true">FORECAST(I188,OFFSET(lens8y,MATCH(I188,lens8x,1)-1,0,2),OFFSET(lens8x,MATCH(I188,lens8x,1)-1,0,2))</f>
        <v>0.996394302775872</v>
      </c>
      <c r="M188" s="11" t="n">
        <v>510</v>
      </c>
      <c r="N188" s="12" t="n">
        <v>98.62756</v>
      </c>
      <c r="O188" s="11" t="n">
        <v>510</v>
      </c>
      <c r="P188" s="12" t="n">
        <v>98.06597</v>
      </c>
      <c r="Q188" s="9"/>
      <c r="R188" s="1" t="n">
        <v>418.5</v>
      </c>
      <c r="S188" s="2" t="n">
        <f aca="true">FORECAST(R188,OFFSET(ref8ay,MATCH(R188,ref8x,1)-1,0,2),OFFSET(ref8x,MATCH(R188,ref8x,1)-1,0,2))</f>
        <v>97.26878</v>
      </c>
      <c r="T188" s="2" t="n">
        <f aca="true">FORECAST(R188,OFFSET(ref8by,MATCH(R188,ref8x,1)-1,0,2),OFFSET(ref8x,MATCH(R188,ref8x,1)-1,0,2))</f>
        <v>97.774595</v>
      </c>
      <c r="U188" s="1" t="n">
        <f aca="false">S188/100</f>
        <v>0.9726878</v>
      </c>
      <c r="V188" s="1" t="n">
        <f aca="false">T188/100</f>
        <v>0.97774595</v>
      </c>
      <c r="W188" s="3" t="n">
        <f aca="false">V188*U188*J187</f>
        <v>0.947612389162072</v>
      </c>
    </row>
    <row r="189" customFormat="false" ht="13.8" hidden="false" customHeight="false" outlineLevel="0" collapsed="false">
      <c r="I189" s="0" t="n">
        <v>419.5</v>
      </c>
      <c r="J189" s="1" t="n">
        <f aca="true">FORECAST(I189,OFFSET(lens8y,MATCH(I189,lens8x,1)-1,0,2),OFFSET(lens8x,MATCH(I189,lens8x,1)-1,0,2))</f>
        <v>0.996394302775872</v>
      </c>
      <c r="M189" s="11" t="n">
        <v>511</v>
      </c>
      <c r="N189" s="12" t="n">
        <v>98.67572</v>
      </c>
      <c r="O189" s="11" t="n">
        <v>511</v>
      </c>
      <c r="P189" s="12" t="n">
        <v>98.10909</v>
      </c>
      <c r="Q189" s="9"/>
      <c r="R189" s="1" t="n">
        <v>419</v>
      </c>
      <c r="S189" s="2" t="n">
        <f aca="true">FORECAST(R189,OFFSET(ref8ay,MATCH(R189,ref8x,1)-1,0,2),OFFSET(ref8x,MATCH(R189,ref8x,1)-1,0,2))</f>
        <v>97.28671</v>
      </c>
      <c r="T189" s="2" t="n">
        <f aca="true">FORECAST(R189,OFFSET(ref8by,MATCH(R189,ref8x,1)-1,0,2),OFFSET(ref8x,MATCH(R189,ref8x,1)-1,0,2))</f>
        <v>97.76675</v>
      </c>
      <c r="U189" s="1" t="n">
        <f aca="false">S189/100</f>
        <v>0.9728671</v>
      </c>
      <c r="V189" s="1" t="n">
        <f aca="false">T189/100</f>
        <v>0.9776675</v>
      </c>
      <c r="W189" s="3" t="n">
        <f aca="false">V189*U189*J188</f>
        <v>0.947711020664624</v>
      </c>
    </row>
    <row r="190" customFormat="false" ht="13.8" hidden="false" customHeight="false" outlineLevel="0" collapsed="false">
      <c r="I190" s="0" t="n">
        <v>420</v>
      </c>
      <c r="J190" s="1" t="n">
        <f aca="true">FORECAST(I190,OFFSET(lens8y,MATCH(I190,lens8x,1)-1,0,2),OFFSET(lens8x,MATCH(I190,lens8x,1)-1,0,2))</f>
        <v>0.996394302775872</v>
      </c>
      <c r="M190" s="11" t="n">
        <v>512</v>
      </c>
      <c r="N190" s="12" t="n">
        <v>98.72385</v>
      </c>
      <c r="O190" s="11" t="n">
        <v>512</v>
      </c>
      <c r="P190" s="12" t="n">
        <v>98.15356</v>
      </c>
      <c r="Q190" s="9"/>
      <c r="R190" s="1" t="n">
        <v>419.5</v>
      </c>
      <c r="S190" s="2" t="n">
        <f aca="true">FORECAST(R190,OFFSET(ref8ay,MATCH(R190,ref8x,1)-1,0,2),OFFSET(ref8x,MATCH(R190,ref8x,1)-1,0,2))</f>
        <v>97.308765</v>
      </c>
      <c r="T190" s="2" t="n">
        <f aca="true">FORECAST(R190,OFFSET(ref8by,MATCH(R190,ref8x,1)-1,0,2),OFFSET(ref8x,MATCH(R190,ref8x,1)-1,0,2))</f>
        <v>97.762795</v>
      </c>
      <c r="U190" s="1" t="n">
        <f aca="false">S190/100</f>
        <v>0.97308765</v>
      </c>
      <c r="V190" s="1" t="n">
        <f aca="false">T190/100</f>
        <v>0.97762795</v>
      </c>
      <c r="W190" s="3" t="n">
        <f aca="false">V190*U190*J189</f>
        <v>0.947887520905769</v>
      </c>
    </row>
    <row r="191" customFormat="false" ht="13.8" hidden="false" customHeight="false" outlineLevel="0" collapsed="false">
      <c r="I191" s="0" t="n">
        <v>420.5</v>
      </c>
      <c r="J191" s="1" t="n">
        <f aca="true">FORECAST(I191,OFFSET(lens8y,MATCH(I191,lens8x,1)-1,0,2),OFFSET(lens8x,MATCH(I191,lens8x,1)-1,0,2))</f>
        <v>0.996394302775872</v>
      </c>
      <c r="M191" s="11" t="n">
        <v>513</v>
      </c>
      <c r="N191" s="12" t="n">
        <v>98.7717</v>
      </c>
      <c r="O191" s="11" t="n">
        <v>513</v>
      </c>
      <c r="P191" s="12" t="n">
        <v>98.19917</v>
      </c>
      <c r="Q191" s="9"/>
      <c r="R191" s="1" t="n">
        <v>420</v>
      </c>
      <c r="S191" s="2" t="n">
        <f aca="true">FORECAST(R191,OFFSET(ref8ay,MATCH(R191,ref8x,1)-1,0,2),OFFSET(ref8x,MATCH(R191,ref8x,1)-1,0,2))</f>
        <v>97.33082</v>
      </c>
      <c r="T191" s="2" t="n">
        <f aca="true">FORECAST(R191,OFFSET(ref8by,MATCH(R191,ref8x,1)-1,0,2),OFFSET(ref8x,MATCH(R191,ref8x,1)-1,0,2))</f>
        <v>97.75884</v>
      </c>
      <c r="U191" s="1" t="n">
        <f aca="false">S191/100</f>
        <v>0.9733082</v>
      </c>
      <c r="V191" s="1" t="n">
        <f aca="false">T191/100</f>
        <v>0.9775884</v>
      </c>
      <c r="W191" s="3" t="n">
        <f aca="false">V191*U191*J190</f>
        <v>0.948064003764312</v>
      </c>
    </row>
    <row r="192" customFormat="false" ht="13.8" hidden="false" customHeight="false" outlineLevel="0" collapsed="false">
      <c r="I192" s="0" t="n">
        <v>421</v>
      </c>
      <c r="J192" s="1" t="n">
        <f aca="true">FORECAST(I192,OFFSET(lens8y,MATCH(I192,lens8x,1)-1,0,2),OFFSET(lens8x,MATCH(I192,lens8x,1)-1,0,2))</f>
        <v>0.996394302775872</v>
      </c>
      <c r="M192" s="11" t="n">
        <v>514</v>
      </c>
      <c r="N192" s="12" t="n">
        <v>98.81818</v>
      </c>
      <c r="O192" s="11" t="n">
        <v>514</v>
      </c>
      <c r="P192" s="12" t="n">
        <v>98.24473</v>
      </c>
      <c r="Q192" s="9"/>
      <c r="R192" s="1" t="n">
        <v>420.5</v>
      </c>
      <c r="S192" s="2" t="n">
        <f aca="true">FORECAST(R192,OFFSET(ref8ay,MATCH(R192,ref8x,1)-1,0,2),OFFSET(ref8x,MATCH(R192,ref8x,1)-1,0,2))</f>
        <v>97.35687</v>
      </c>
      <c r="T192" s="2" t="n">
        <f aca="true">FORECAST(R192,OFFSET(ref8by,MATCH(R192,ref8x,1)-1,0,2),OFFSET(ref8x,MATCH(R192,ref8x,1)-1,0,2))</f>
        <v>97.758725</v>
      </c>
      <c r="U192" s="1" t="n">
        <f aca="false">S192/100</f>
        <v>0.9735687</v>
      </c>
      <c r="V192" s="1" t="n">
        <f aca="false">T192/100</f>
        <v>0.97758725</v>
      </c>
      <c r="W192" s="3" t="n">
        <f aca="false">V192*U192*J191</f>
        <v>0.948316631742194</v>
      </c>
    </row>
    <row r="193" customFormat="false" ht="13.8" hidden="false" customHeight="false" outlineLevel="0" collapsed="false">
      <c r="I193" s="0" t="n">
        <v>421.5</v>
      </c>
      <c r="J193" s="1" t="n">
        <f aca="true">FORECAST(I193,OFFSET(lens8y,MATCH(I193,lens8x,1)-1,0,2),OFFSET(lens8x,MATCH(I193,lens8x,1)-1,0,2))</f>
        <v>0.996394302775872</v>
      </c>
      <c r="M193" s="11" t="n">
        <v>515</v>
      </c>
      <c r="N193" s="12" t="n">
        <v>98.86396</v>
      </c>
      <c r="O193" s="11" t="n">
        <v>515</v>
      </c>
      <c r="P193" s="12" t="n">
        <v>98.29096</v>
      </c>
      <c r="Q193" s="9"/>
      <c r="R193" s="1" t="n">
        <v>421</v>
      </c>
      <c r="S193" s="2" t="n">
        <f aca="true">FORECAST(R193,OFFSET(ref8ay,MATCH(R193,ref8x,1)-1,0,2),OFFSET(ref8x,MATCH(R193,ref8x,1)-1,0,2))</f>
        <v>97.38292</v>
      </c>
      <c r="T193" s="2" t="n">
        <f aca="true">FORECAST(R193,OFFSET(ref8by,MATCH(R193,ref8x,1)-1,0,2),OFFSET(ref8x,MATCH(R193,ref8x,1)-1,0,2))</f>
        <v>97.75861</v>
      </c>
      <c r="U193" s="1" t="n">
        <f aca="false">S193/100</f>
        <v>0.9738292</v>
      </c>
      <c r="V193" s="1" t="n">
        <f aca="false">T193/100</f>
        <v>0.9775861</v>
      </c>
      <c r="W193" s="3" t="n">
        <f aca="false">V193*U193*J192</f>
        <v>0.948569259123085</v>
      </c>
    </row>
    <row r="194" customFormat="false" ht="13.8" hidden="false" customHeight="false" outlineLevel="0" collapsed="false">
      <c r="I194" s="0" t="n">
        <v>422</v>
      </c>
      <c r="J194" s="1" t="n">
        <f aca="true">FORECAST(I194,OFFSET(lens8y,MATCH(I194,lens8x,1)-1,0,2),OFFSET(lens8x,MATCH(I194,lens8x,1)-1,0,2))</f>
        <v>0.996394302775872</v>
      </c>
      <c r="M194" s="11" t="n">
        <v>516</v>
      </c>
      <c r="N194" s="12" t="n">
        <v>98.9088</v>
      </c>
      <c r="O194" s="11" t="n">
        <v>516</v>
      </c>
      <c r="P194" s="12" t="n">
        <v>98.33767</v>
      </c>
      <c r="Q194" s="9"/>
      <c r="R194" s="1" t="n">
        <v>421.5</v>
      </c>
      <c r="S194" s="2" t="n">
        <f aca="true">FORECAST(R194,OFFSET(ref8ay,MATCH(R194,ref8x,1)-1,0,2),OFFSET(ref8x,MATCH(R194,ref8x,1)-1,0,2))</f>
        <v>97.4126</v>
      </c>
      <c r="T194" s="2" t="n">
        <f aca="true">FORECAST(R194,OFFSET(ref8by,MATCH(R194,ref8x,1)-1,0,2),OFFSET(ref8x,MATCH(R194,ref8x,1)-1,0,2))</f>
        <v>97.762295</v>
      </c>
      <c r="U194" s="1" t="n">
        <f aca="false">S194/100</f>
        <v>0.974126</v>
      </c>
      <c r="V194" s="1" t="n">
        <f aca="false">T194/100</f>
        <v>0.97762295</v>
      </c>
      <c r="W194" s="3" t="n">
        <f aca="false">V194*U194*J193</f>
        <v>0.948894127604368</v>
      </c>
    </row>
    <row r="195" customFormat="false" ht="13.8" hidden="false" customHeight="false" outlineLevel="0" collapsed="false">
      <c r="I195" s="0" t="n">
        <v>422.5</v>
      </c>
      <c r="J195" s="1" t="n">
        <f aca="true">FORECAST(I195,OFFSET(lens8y,MATCH(I195,lens8x,1)-1,0,2),OFFSET(lens8x,MATCH(I195,lens8x,1)-1,0,2))</f>
        <v>0.996394302775872</v>
      </c>
      <c r="M195" s="11" t="n">
        <v>517</v>
      </c>
      <c r="N195" s="12" t="n">
        <v>98.95328</v>
      </c>
      <c r="O195" s="11" t="n">
        <v>517</v>
      </c>
      <c r="P195" s="12" t="n">
        <v>98.38555</v>
      </c>
      <c r="Q195" s="9"/>
      <c r="R195" s="1" t="n">
        <v>422</v>
      </c>
      <c r="S195" s="2" t="n">
        <f aca="true">FORECAST(R195,OFFSET(ref8ay,MATCH(R195,ref8x,1)-1,0,2),OFFSET(ref8x,MATCH(R195,ref8x,1)-1,0,2))</f>
        <v>97.44228</v>
      </c>
      <c r="T195" s="2" t="n">
        <f aca="true">FORECAST(R195,OFFSET(ref8by,MATCH(R195,ref8x,1)-1,0,2),OFFSET(ref8x,MATCH(R195,ref8x,1)-1,0,2))</f>
        <v>97.76598</v>
      </c>
      <c r="U195" s="1" t="n">
        <f aca="false">S195/100</f>
        <v>0.9744228</v>
      </c>
      <c r="V195" s="1" t="n">
        <f aca="false">T195/100</f>
        <v>0.9776598</v>
      </c>
      <c r="W195" s="3" t="n">
        <f aca="false">V195*U195*J194</f>
        <v>0.949219017880938</v>
      </c>
    </row>
    <row r="196" customFormat="false" ht="13.8" hidden="false" customHeight="false" outlineLevel="0" collapsed="false">
      <c r="I196" s="0" t="n">
        <v>423</v>
      </c>
      <c r="J196" s="1" t="n">
        <f aca="true">FORECAST(I196,OFFSET(lens8y,MATCH(I196,lens8x,1)-1,0,2),OFFSET(lens8x,MATCH(I196,lens8x,1)-1,0,2))</f>
        <v>0.996394302775872</v>
      </c>
      <c r="M196" s="11" t="n">
        <v>518</v>
      </c>
      <c r="N196" s="12" t="n">
        <v>98.99633</v>
      </c>
      <c r="O196" s="11" t="n">
        <v>518</v>
      </c>
      <c r="P196" s="12" t="n">
        <v>98.43343</v>
      </c>
      <c r="Q196" s="9"/>
      <c r="R196" s="1" t="n">
        <v>422.5</v>
      </c>
      <c r="S196" s="2" t="n">
        <f aca="true">FORECAST(R196,OFFSET(ref8ay,MATCH(R196,ref8x,1)-1,0,2),OFFSET(ref8x,MATCH(R196,ref8x,1)-1,0,2))</f>
        <v>97.475135</v>
      </c>
      <c r="T196" s="2" t="n">
        <f aca="true">FORECAST(R196,OFFSET(ref8by,MATCH(R196,ref8x,1)-1,0,2),OFFSET(ref8x,MATCH(R196,ref8x,1)-1,0,2))</f>
        <v>97.773335</v>
      </c>
      <c r="U196" s="1" t="n">
        <f aca="false">S196/100</f>
        <v>0.97475135</v>
      </c>
      <c r="V196" s="1" t="n">
        <f aca="false">T196/100</f>
        <v>0.97773335</v>
      </c>
      <c r="W196" s="3" t="n">
        <f aca="false">V196*U196*J195</f>
        <v>0.949610504280443</v>
      </c>
    </row>
    <row r="197" customFormat="false" ht="13.8" hidden="false" customHeight="false" outlineLevel="0" collapsed="false">
      <c r="I197" s="0" t="n">
        <v>423.5</v>
      </c>
      <c r="J197" s="1" t="n">
        <f aca="true">FORECAST(I197,OFFSET(lens8y,MATCH(I197,lens8x,1)-1,0,2),OFFSET(lens8x,MATCH(I197,lens8x,1)-1,0,2))</f>
        <v>0.996394302775872</v>
      </c>
      <c r="M197" s="11" t="n">
        <v>519</v>
      </c>
      <c r="N197" s="12" t="n">
        <v>99.03777</v>
      </c>
      <c r="O197" s="11" t="n">
        <v>519</v>
      </c>
      <c r="P197" s="12" t="n">
        <v>98.48106</v>
      </c>
      <c r="Q197" s="9"/>
      <c r="R197" s="1" t="n">
        <v>423</v>
      </c>
      <c r="S197" s="2" t="n">
        <f aca="true">FORECAST(R197,OFFSET(ref8ay,MATCH(R197,ref8x,1)-1,0,2),OFFSET(ref8x,MATCH(R197,ref8x,1)-1,0,2))</f>
        <v>97.50799</v>
      </c>
      <c r="T197" s="2" t="n">
        <f aca="true">FORECAST(R197,OFFSET(ref8by,MATCH(R197,ref8x,1)-1,0,2),OFFSET(ref8x,MATCH(R197,ref8x,1)-1,0,2))</f>
        <v>97.78069</v>
      </c>
      <c r="U197" s="1" t="n">
        <f aca="false">S197/100</f>
        <v>0.9750799</v>
      </c>
      <c r="V197" s="1" t="n">
        <f aca="false">T197/100</f>
        <v>0.9778069</v>
      </c>
      <c r="W197" s="3" t="n">
        <f aca="false">V197*U197*J196</f>
        <v>0.950002038835391</v>
      </c>
    </row>
    <row r="198" customFormat="false" ht="13.8" hidden="false" customHeight="false" outlineLevel="0" collapsed="false">
      <c r="I198" s="0" t="n">
        <v>424</v>
      </c>
      <c r="J198" s="1" t="n">
        <f aca="true">FORECAST(I198,OFFSET(lens8y,MATCH(I198,lens8x,1)-1,0,2),OFFSET(lens8x,MATCH(I198,lens8x,1)-1,0,2))</f>
        <v>0.996394302775872</v>
      </c>
      <c r="M198" s="11" t="n">
        <v>520</v>
      </c>
      <c r="N198" s="12" t="n">
        <v>99.07668</v>
      </c>
      <c r="O198" s="11" t="n">
        <v>520</v>
      </c>
      <c r="P198" s="12" t="n">
        <v>98.52737</v>
      </c>
      <c r="Q198" s="9"/>
      <c r="R198" s="1" t="n">
        <v>423.5</v>
      </c>
      <c r="S198" s="2" t="n">
        <f aca="true">FORECAST(R198,OFFSET(ref8ay,MATCH(R198,ref8x,1)-1,0,2),OFFSET(ref8x,MATCH(R198,ref8x,1)-1,0,2))</f>
        <v>97.54362</v>
      </c>
      <c r="T198" s="2" t="n">
        <f aca="true">FORECAST(R198,OFFSET(ref8by,MATCH(R198,ref8x,1)-1,0,2),OFFSET(ref8x,MATCH(R198,ref8x,1)-1,0,2))</f>
        <v>97.79142</v>
      </c>
      <c r="U198" s="1" t="n">
        <f aca="false">S198/100</f>
        <v>0.9754362</v>
      </c>
      <c r="V198" s="1" t="n">
        <f aca="false">T198/100</f>
        <v>0.9779142</v>
      </c>
      <c r="W198" s="3" t="n">
        <f aca="false">V198*U198*J197</f>
        <v>0.950453462152105</v>
      </c>
    </row>
    <row r="199" customFormat="false" ht="13.8" hidden="false" customHeight="false" outlineLevel="0" collapsed="false">
      <c r="I199" s="0" t="n">
        <v>424.5</v>
      </c>
      <c r="J199" s="1" t="n">
        <f aca="true">FORECAST(I199,OFFSET(lens8y,MATCH(I199,lens8x,1)-1,0,2),OFFSET(lens8x,MATCH(I199,lens8x,1)-1,0,2))</f>
        <v>0.996394302775872</v>
      </c>
      <c r="M199" s="11" t="n">
        <v>521</v>
      </c>
      <c r="N199" s="12" t="n">
        <v>99.11363</v>
      </c>
      <c r="O199" s="11" t="n">
        <v>521</v>
      </c>
      <c r="P199" s="12" t="n">
        <v>98.57307</v>
      </c>
      <c r="Q199" s="9"/>
      <c r="R199" s="1" t="n">
        <v>424</v>
      </c>
      <c r="S199" s="2" t="n">
        <f aca="true">FORECAST(R199,OFFSET(ref8ay,MATCH(R199,ref8x,1)-1,0,2),OFFSET(ref8x,MATCH(R199,ref8x,1)-1,0,2))</f>
        <v>97.57925</v>
      </c>
      <c r="T199" s="2" t="n">
        <f aca="true">FORECAST(R199,OFFSET(ref8by,MATCH(R199,ref8x,1)-1,0,2),OFFSET(ref8x,MATCH(R199,ref8x,1)-1,0,2))</f>
        <v>97.80215</v>
      </c>
      <c r="U199" s="1" t="n">
        <f aca="false">S199/100</f>
        <v>0.9757925</v>
      </c>
      <c r="V199" s="1" t="n">
        <f aca="false">T199/100</f>
        <v>0.9780215</v>
      </c>
      <c r="W199" s="3" t="n">
        <f aca="false">V199*U199*J198</f>
        <v>0.950904961655099</v>
      </c>
    </row>
    <row r="200" customFormat="false" ht="13.8" hidden="false" customHeight="false" outlineLevel="0" collapsed="false">
      <c r="I200" s="0" t="n">
        <v>425</v>
      </c>
      <c r="J200" s="1" t="n">
        <f aca="true">FORECAST(I200,OFFSET(lens8y,MATCH(I200,lens8x,1)-1,0,2),OFFSET(lens8x,MATCH(I200,lens8x,1)-1,0,2))</f>
        <v>0.996394302775872</v>
      </c>
      <c r="M200" s="11" t="n">
        <v>522</v>
      </c>
      <c r="N200" s="12" t="n">
        <v>99.14845</v>
      </c>
      <c r="O200" s="11" t="n">
        <v>522</v>
      </c>
      <c r="P200" s="12" t="n">
        <v>98.61792</v>
      </c>
      <c r="Q200" s="9"/>
      <c r="R200" s="1" t="n">
        <v>424.5</v>
      </c>
      <c r="S200" s="2" t="n">
        <f aca="true">FORECAST(R200,OFFSET(ref8ay,MATCH(R200,ref8x,1)-1,0,2),OFFSET(ref8x,MATCH(R200,ref8x,1)-1,0,2))</f>
        <v>97.617535</v>
      </c>
      <c r="T200" s="2" t="n">
        <f aca="true">FORECAST(R200,OFFSET(ref8by,MATCH(R200,ref8x,1)-1,0,2),OFFSET(ref8x,MATCH(R200,ref8x,1)-1,0,2))</f>
        <v>97.81622</v>
      </c>
      <c r="U200" s="1" t="n">
        <f aca="false">S200/100</f>
        <v>0.97617535</v>
      </c>
      <c r="V200" s="1" t="n">
        <f aca="false">T200/100</f>
        <v>0.9781622</v>
      </c>
      <c r="W200" s="3" t="n">
        <f aca="false">V200*U200*J199</f>
        <v>0.951414899722123</v>
      </c>
    </row>
    <row r="201" customFormat="false" ht="13.8" hidden="false" customHeight="false" outlineLevel="0" collapsed="false">
      <c r="I201" s="0" t="n">
        <v>425.5</v>
      </c>
      <c r="J201" s="1" t="n">
        <f aca="true">FORECAST(I201,OFFSET(lens8y,MATCH(I201,lens8x,1)-1,0,2),OFFSET(lens8x,MATCH(I201,lens8x,1)-1,0,2))</f>
        <v>0.996394302775872</v>
      </c>
      <c r="M201" s="11" t="n">
        <v>523</v>
      </c>
      <c r="N201" s="12" t="n">
        <v>99.18156</v>
      </c>
      <c r="O201" s="11" t="n">
        <v>523</v>
      </c>
      <c r="P201" s="12" t="n">
        <v>98.6625</v>
      </c>
      <c r="Q201" s="9"/>
      <c r="R201" s="1" t="n">
        <v>425</v>
      </c>
      <c r="S201" s="2" t="n">
        <f aca="true">FORECAST(R201,OFFSET(ref8ay,MATCH(R201,ref8x,1)-1,0,2),OFFSET(ref8x,MATCH(R201,ref8x,1)-1,0,2))</f>
        <v>97.65582</v>
      </c>
      <c r="T201" s="2" t="n">
        <f aca="true">FORECAST(R201,OFFSET(ref8by,MATCH(R201,ref8x,1)-1,0,2),OFFSET(ref8x,MATCH(R201,ref8x,1)-1,0,2))</f>
        <v>97.83029</v>
      </c>
      <c r="U201" s="1" t="n">
        <f aca="false">S201/100</f>
        <v>0.9765582</v>
      </c>
      <c r="V201" s="1" t="n">
        <f aca="false">T201/100</f>
        <v>0.9783029</v>
      </c>
      <c r="W201" s="3" t="n">
        <f aca="false">V201*U201*J200</f>
        <v>0.951924945134682</v>
      </c>
    </row>
    <row r="202" customFormat="false" ht="13.8" hidden="false" customHeight="false" outlineLevel="0" collapsed="false">
      <c r="I202" s="0" t="n">
        <v>426</v>
      </c>
      <c r="J202" s="1" t="n">
        <f aca="true">FORECAST(I202,OFFSET(lens8y,MATCH(I202,lens8x,1)-1,0,2),OFFSET(lens8x,MATCH(I202,lens8x,1)-1,0,2))</f>
        <v>0.996394302775872</v>
      </c>
      <c r="M202" s="11" t="n">
        <v>524</v>
      </c>
      <c r="N202" s="12" t="n">
        <v>99.21218</v>
      </c>
      <c r="O202" s="11" t="n">
        <v>524</v>
      </c>
      <c r="P202" s="12" t="n">
        <v>98.7058</v>
      </c>
      <c r="Q202" s="9"/>
      <c r="R202" s="1" t="n">
        <v>425.5</v>
      </c>
      <c r="S202" s="2" t="n">
        <f aca="true">FORECAST(R202,OFFSET(ref8ay,MATCH(R202,ref8x,1)-1,0,2),OFFSET(ref8x,MATCH(R202,ref8x,1)-1,0,2))</f>
        <v>97.696415</v>
      </c>
      <c r="T202" s="2" t="n">
        <f aca="true">FORECAST(R202,OFFSET(ref8by,MATCH(R202,ref8x,1)-1,0,2),OFFSET(ref8x,MATCH(R202,ref8x,1)-1,0,2))</f>
        <v>97.847505</v>
      </c>
      <c r="U202" s="1" t="n">
        <f aca="false">S202/100</f>
        <v>0.97696415</v>
      </c>
      <c r="V202" s="1" t="n">
        <f aca="false">T202/100</f>
        <v>0.97847505</v>
      </c>
      <c r="W202" s="3" t="n">
        <f aca="false">V202*U202*J201</f>
        <v>0.952488233179381</v>
      </c>
    </row>
    <row r="203" customFormat="false" ht="13.8" hidden="false" customHeight="false" outlineLevel="0" collapsed="false">
      <c r="I203" s="0" t="n">
        <v>426.5</v>
      </c>
      <c r="J203" s="1" t="n">
        <f aca="true">FORECAST(I203,OFFSET(lens8y,MATCH(I203,lens8x,1)-1,0,2),OFFSET(lens8x,MATCH(I203,lens8x,1)-1,0,2))</f>
        <v>0.996394302775872</v>
      </c>
      <c r="M203" s="11" t="n">
        <v>525</v>
      </c>
      <c r="N203" s="12" t="n">
        <v>99.24015</v>
      </c>
      <c r="O203" s="11" t="n">
        <v>525</v>
      </c>
      <c r="P203" s="12" t="n">
        <v>98.74767</v>
      </c>
      <c r="Q203" s="9"/>
      <c r="R203" s="1" t="n">
        <v>426</v>
      </c>
      <c r="S203" s="2" t="n">
        <f aca="true">FORECAST(R203,OFFSET(ref8ay,MATCH(R203,ref8x,1)-1,0,2),OFFSET(ref8x,MATCH(R203,ref8x,1)-1,0,2))</f>
        <v>97.73701</v>
      </c>
      <c r="T203" s="2" t="n">
        <f aca="true">FORECAST(R203,OFFSET(ref8by,MATCH(R203,ref8x,1)-1,0,2),OFFSET(ref8x,MATCH(R203,ref8x,1)-1,0,2))</f>
        <v>97.86472</v>
      </c>
      <c r="U203" s="1" t="n">
        <f aca="false">S203/100</f>
        <v>0.9773701</v>
      </c>
      <c r="V203" s="1" t="n">
        <f aca="false">T203/100</f>
        <v>0.9786472</v>
      </c>
      <c r="W203" s="3" t="n">
        <f aca="false">V203*U203*J202</f>
        <v>0.953051660488703</v>
      </c>
    </row>
    <row r="204" customFormat="false" ht="13.8" hidden="false" customHeight="false" outlineLevel="0" collapsed="false">
      <c r="I204" s="0" t="n">
        <v>427</v>
      </c>
      <c r="J204" s="1" t="n">
        <f aca="true">FORECAST(I204,OFFSET(lens8y,MATCH(I204,lens8x,1)-1,0,2),OFFSET(lens8x,MATCH(I204,lens8x,1)-1,0,2))</f>
        <v>0.996394302775872</v>
      </c>
      <c r="M204" s="11" t="n">
        <v>526</v>
      </c>
      <c r="N204" s="12" t="n">
        <v>99.26482</v>
      </c>
      <c r="O204" s="11" t="n">
        <v>526</v>
      </c>
      <c r="P204" s="12" t="n">
        <v>98.7872</v>
      </c>
      <c r="Q204" s="9"/>
      <c r="R204" s="1" t="n">
        <v>426.5</v>
      </c>
      <c r="S204" s="2" t="n">
        <f aca="true">FORECAST(R204,OFFSET(ref8ay,MATCH(R204,ref8x,1)-1,0,2),OFFSET(ref8x,MATCH(R204,ref8x,1)-1,0,2))</f>
        <v>97.77977</v>
      </c>
      <c r="T204" s="2" t="n">
        <f aca="true">FORECAST(R204,OFFSET(ref8by,MATCH(R204,ref8x,1)-1,0,2),OFFSET(ref8x,MATCH(R204,ref8x,1)-1,0,2))</f>
        <v>97.88496</v>
      </c>
      <c r="U204" s="1" t="n">
        <f aca="false">S204/100</f>
        <v>0.9777977</v>
      </c>
      <c r="V204" s="1" t="n">
        <f aca="false">T204/100</f>
        <v>0.9788496</v>
      </c>
      <c r="W204" s="3" t="n">
        <f aca="false">V204*U204*J203</f>
        <v>0.953665813821402</v>
      </c>
    </row>
    <row r="205" customFormat="false" ht="13.8" hidden="false" customHeight="false" outlineLevel="0" collapsed="false">
      <c r="I205" s="0" t="n">
        <v>427.5</v>
      </c>
      <c r="J205" s="1" t="n">
        <f aca="true">FORECAST(I205,OFFSET(lens8y,MATCH(I205,lens8x,1)-1,0,2),OFFSET(lens8x,MATCH(I205,lens8x,1)-1,0,2))</f>
        <v>0.996394302775872</v>
      </c>
      <c r="M205" s="11" t="n">
        <v>527</v>
      </c>
      <c r="N205" s="12" t="n">
        <v>99.28664</v>
      </c>
      <c r="O205" s="11" t="n">
        <v>527</v>
      </c>
      <c r="P205" s="12" t="n">
        <v>98.82498</v>
      </c>
      <c r="Q205" s="9"/>
      <c r="R205" s="1" t="n">
        <v>427</v>
      </c>
      <c r="S205" s="2" t="n">
        <f aca="true">FORECAST(R205,OFFSET(ref8ay,MATCH(R205,ref8x,1)-1,0,2),OFFSET(ref8x,MATCH(R205,ref8x,1)-1,0,2))</f>
        <v>97.82253</v>
      </c>
      <c r="T205" s="2" t="n">
        <f aca="true">FORECAST(R205,OFFSET(ref8by,MATCH(R205,ref8x,1)-1,0,2),OFFSET(ref8x,MATCH(R205,ref8x,1)-1,0,2))</f>
        <v>97.9052</v>
      </c>
      <c r="U205" s="1" t="n">
        <f aca="false">S205/100</f>
        <v>0.9782253</v>
      </c>
      <c r="V205" s="1" t="n">
        <f aca="false">T205/100</f>
        <v>0.979052</v>
      </c>
      <c r="W205" s="3" t="n">
        <f aca="false">V205*U205*J204</f>
        <v>0.954280139622462</v>
      </c>
    </row>
    <row r="206" customFormat="false" ht="13.8" hidden="false" customHeight="false" outlineLevel="0" collapsed="false">
      <c r="I206" s="0" t="n">
        <v>428</v>
      </c>
      <c r="J206" s="1" t="n">
        <f aca="true">FORECAST(I206,OFFSET(lens8y,MATCH(I206,lens8x,1)-1,0,2),OFFSET(lens8x,MATCH(I206,lens8x,1)-1,0,2))</f>
        <v>0.996394302775872</v>
      </c>
      <c r="M206" s="11" t="n">
        <v>528</v>
      </c>
      <c r="N206" s="12" t="n">
        <v>99.3055</v>
      </c>
      <c r="O206" s="11" t="n">
        <v>528</v>
      </c>
      <c r="P206" s="12" t="n">
        <v>98.86082</v>
      </c>
      <c r="Q206" s="9"/>
      <c r="R206" s="1" t="n">
        <v>427.5</v>
      </c>
      <c r="S206" s="2" t="n">
        <f aca="true">FORECAST(R206,OFFSET(ref8ay,MATCH(R206,ref8x,1)-1,0,2),OFFSET(ref8x,MATCH(R206,ref8x,1)-1,0,2))</f>
        <v>97.866925</v>
      </c>
      <c r="T206" s="2" t="n">
        <f aca="true">FORECAST(R206,OFFSET(ref8by,MATCH(R206,ref8x,1)-1,0,2),OFFSET(ref8x,MATCH(R206,ref8x,1)-1,0,2))</f>
        <v>97.928165</v>
      </c>
      <c r="U206" s="1" t="n">
        <f aca="false">S206/100</f>
        <v>0.97866925</v>
      </c>
      <c r="V206" s="1" t="n">
        <f aca="false">T206/100</f>
        <v>0.97928165</v>
      </c>
      <c r="W206" s="3" t="n">
        <f aca="false">V206*U206*J205</f>
        <v>0.954937163548863</v>
      </c>
    </row>
    <row r="207" customFormat="false" ht="13.8" hidden="false" customHeight="false" outlineLevel="0" collapsed="false">
      <c r="I207" s="0" t="n">
        <v>428.5</v>
      </c>
      <c r="J207" s="1" t="n">
        <f aca="true">FORECAST(I207,OFFSET(lens8y,MATCH(I207,lens8x,1)-1,0,2),OFFSET(lens8x,MATCH(I207,lens8x,1)-1,0,2))</f>
        <v>0.996394302775872</v>
      </c>
      <c r="M207" s="11" t="n">
        <v>529</v>
      </c>
      <c r="N207" s="12" t="n">
        <v>99.32137</v>
      </c>
      <c r="O207" s="11" t="n">
        <v>529</v>
      </c>
      <c r="P207" s="12" t="n">
        <v>98.89459</v>
      </c>
      <c r="Q207" s="9"/>
      <c r="R207" s="1" t="n">
        <v>428</v>
      </c>
      <c r="S207" s="2" t="n">
        <f aca="true">FORECAST(R207,OFFSET(ref8ay,MATCH(R207,ref8x,1)-1,0,2),OFFSET(ref8x,MATCH(R207,ref8x,1)-1,0,2))</f>
        <v>97.91132</v>
      </c>
      <c r="T207" s="2" t="n">
        <f aca="true">FORECAST(R207,OFFSET(ref8by,MATCH(R207,ref8x,1)-1,0,2),OFFSET(ref8x,MATCH(R207,ref8x,1)-1,0,2))</f>
        <v>97.95113</v>
      </c>
      <c r="U207" s="1" t="n">
        <f aca="false">S207/100</f>
        <v>0.9791132</v>
      </c>
      <c r="V207" s="1" t="n">
        <f aca="false">T207/100</f>
        <v>0.9795113</v>
      </c>
      <c r="W207" s="3" t="n">
        <f aca="false">V207*U207*J206</f>
        <v>0.955594390646275</v>
      </c>
    </row>
    <row r="208" customFormat="false" ht="13.8" hidden="false" customHeight="false" outlineLevel="0" collapsed="false">
      <c r="I208" s="0" t="n">
        <v>429</v>
      </c>
      <c r="J208" s="1" t="n">
        <f aca="true">FORECAST(I208,OFFSET(lens8y,MATCH(I208,lens8x,1)-1,0,2),OFFSET(lens8x,MATCH(I208,lens8x,1)-1,0,2))</f>
        <v>0.996394302775872</v>
      </c>
      <c r="M208" s="11" t="n">
        <v>530</v>
      </c>
      <c r="N208" s="12" t="n">
        <v>99.33413</v>
      </c>
      <c r="O208" s="11" t="n">
        <v>530</v>
      </c>
      <c r="P208" s="12" t="n">
        <v>98.92616</v>
      </c>
      <c r="Q208" s="9"/>
      <c r="R208" s="1" t="n">
        <v>428.5</v>
      </c>
      <c r="S208" s="2" t="n">
        <f aca="true">FORECAST(R208,OFFSET(ref8ay,MATCH(R208,ref8x,1)-1,0,2),OFFSET(ref8x,MATCH(R208,ref8x,1)-1,0,2))</f>
        <v>97.956775</v>
      </c>
      <c r="T208" s="2" t="n">
        <f aca="true">FORECAST(R208,OFFSET(ref8by,MATCH(R208,ref8x,1)-1,0,2),OFFSET(ref8x,MATCH(R208,ref8x,1)-1,0,2))</f>
        <v>97.976475</v>
      </c>
      <c r="U208" s="1" t="n">
        <f aca="false">S208/100</f>
        <v>0.97956775</v>
      </c>
      <c r="V208" s="1" t="n">
        <f aca="false">T208/100</f>
        <v>0.97976475</v>
      </c>
      <c r="W208" s="3" t="n">
        <f aca="false">V208*U208*J207</f>
        <v>0.956285398372947</v>
      </c>
    </row>
    <row r="209" customFormat="false" ht="13.8" hidden="false" customHeight="false" outlineLevel="0" collapsed="false">
      <c r="I209" s="0" t="n">
        <v>429.5</v>
      </c>
      <c r="J209" s="1" t="n">
        <f aca="true">FORECAST(I209,OFFSET(lens8y,MATCH(I209,lens8x,1)-1,0,2),OFFSET(lens8x,MATCH(I209,lens8x,1)-1,0,2))</f>
        <v>0.996394302775872</v>
      </c>
      <c r="M209" s="11" t="n">
        <v>531</v>
      </c>
      <c r="N209" s="12" t="n">
        <v>99.3437</v>
      </c>
      <c r="O209" s="11" t="n">
        <v>531</v>
      </c>
      <c r="P209" s="12" t="n">
        <v>98.95541</v>
      </c>
      <c r="Q209" s="9"/>
      <c r="R209" s="1" t="n">
        <v>429</v>
      </c>
      <c r="S209" s="2" t="n">
        <f aca="true">FORECAST(R209,OFFSET(ref8ay,MATCH(R209,ref8x,1)-1,0,2),OFFSET(ref8x,MATCH(R209,ref8x,1)-1,0,2))</f>
        <v>98.00223</v>
      </c>
      <c r="T209" s="2" t="n">
        <f aca="true">FORECAST(R209,OFFSET(ref8by,MATCH(R209,ref8x,1)-1,0,2),OFFSET(ref8x,MATCH(R209,ref8x,1)-1,0,2))</f>
        <v>98.00182</v>
      </c>
      <c r="U209" s="1" t="n">
        <f aca="false">S209/100</f>
        <v>0.9800223</v>
      </c>
      <c r="V209" s="1" t="n">
        <f aca="false">T209/100</f>
        <v>0.9800182</v>
      </c>
      <c r="W209" s="3" t="n">
        <f aca="false">V209*U209*J208</f>
        <v>0.956976635680221</v>
      </c>
    </row>
    <row r="210" customFormat="false" ht="13.8" hidden="false" customHeight="false" outlineLevel="0" collapsed="false">
      <c r="I210" s="0" t="n">
        <v>430</v>
      </c>
      <c r="J210" s="1" t="n">
        <f aca="true">FORECAST(I210,OFFSET(lens8y,MATCH(I210,lens8x,1)-1,0,2),OFFSET(lens8x,MATCH(I210,lens8x,1)-1,0,2))</f>
        <v>0.996394302775872</v>
      </c>
      <c r="M210" s="11" t="n">
        <v>532</v>
      </c>
      <c r="N210" s="12" t="n">
        <v>99.35023</v>
      </c>
      <c r="O210" s="11" t="n">
        <v>532</v>
      </c>
      <c r="P210" s="12" t="n">
        <v>98.98274</v>
      </c>
      <c r="Q210" s="9"/>
      <c r="R210" s="1" t="n">
        <v>429.5</v>
      </c>
      <c r="S210" s="2" t="n">
        <f aca="true">FORECAST(R210,OFFSET(ref8ay,MATCH(R210,ref8x,1)-1,0,2),OFFSET(ref8x,MATCH(R210,ref8x,1)-1,0,2))</f>
        <v>98.048595</v>
      </c>
      <c r="T210" s="2" t="n">
        <f aca="true">FORECAST(R210,OFFSET(ref8by,MATCH(R210,ref8x,1)-1,0,2),OFFSET(ref8x,MATCH(R210,ref8x,1)-1,0,2))</f>
        <v>98.029365</v>
      </c>
      <c r="U210" s="1" t="n">
        <f aca="false">S210/100</f>
        <v>0.98048595</v>
      </c>
      <c r="V210" s="1" t="n">
        <f aca="false">T210/100</f>
        <v>0.98029365</v>
      </c>
      <c r="W210" s="3" t="n">
        <f aca="false">V210*U210*J209</f>
        <v>0.95769848378911</v>
      </c>
    </row>
    <row r="211" customFormat="false" ht="13.8" hidden="false" customHeight="false" outlineLevel="0" collapsed="false">
      <c r="I211" s="0" t="n">
        <v>430.5</v>
      </c>
      <c r="J211" s="1" t="n">
        <f aca="true">FORECAST(I211,OFFSET(lens8y,MATCH(I211,lens8x,1)-1,0,2),OFFSET(lens8x,MATCH(I211,lens8x,1)-1,0,2))</f>
        <v>0.996394302775872</v>
      </c>
      <c r="M211" s="11" t="n">
        <v>533</v>
      </c>
      <c r="N211" s="12" t="n">
        <v>99.35339</v>
      </c>
      <c r="O211" s="11" t="n">
        <v>533</v>
      </c>
      <c r="P211" s="12" t="n">
        <v>99.00743</v>
      </c>
      <c r="Q211" s="9"/>
      <c r="R211" s="1" t="n">
        <v>430</v>
      </c>
      <c r="S211" s="2" t="n">
        <f aca="true">FORECAST(R211,OFFSET(ref8ay,MATCH(R211,ref8x,1)-1,0,2),OFFSET(ref8x,MATCH(R211,ref8x,1)-1,0,2))</f>
        <v>98.09496</v>
      </c>
      <c r="T211" s="2" t="n">
        <f aca="true">FORECAST(R211,OFFSET(ref8by,MATCH(R211,ref8x,1)-1,0,2),OFFSET(ref8x,MATCH(R211,ref8x,1)-1,0,2))</f>
        <v>98.05691</v>
      </c>
      <c r="U211" s="1" t="n">
        <f aca="false">S211/100</f>
        <v>0.9809496</v>
      </c>
      <c r="V211" s="1" t="n">
        <f aca="false">T211/100</f>
        <v>0.9805691</v>
      </c>
      <c r="W211" s="3" t="n">
        <f aca="false">V211*U211*J210</f>
        <v>0.958420586401799</v>
      </c>
    </row>
    <row r="212" customFormat="false" ht="13.8" hidden="false" customHeight="false" outlineLevel="0" collapsed="false">
      <c r="I212" s="0" t="n">
        <v>431</v>
      </c>
      <c r="J212" s="1" t="n">
        <f aca="true">FORECAST(I212,OFFSET(lens8y,MATCH(I212,lens8x,1)-1,0,2),OFFSET(lens8x,MATCH(I212,lens8x,1)-1,0,2))</f>
        <v>0.996394302775872</v>
      </c>
      <c r="M212" s="11" t="n">
        <v>534</v>
      </c>
      <c r="N212" s="12" t="n">
        <v>99.35315</v>
      </c>
      <c r="O212" s="11" t="n">
        <v>534</v>
      </c>
      <c r="P212" s="12" t="n">
        <v>99.02937</v>
      </c>
      <c r="Q212" s="9"/>
      <c r="R212" s="1" t="n">
        <v>430.5</v>
      </c>
      <c r="S212" s="2" t="n">
        <f aca="true">FORECAST(R212,OFFSET(ref8ay,MATCH(R212,ref8x,1)-1,0,2),OFFSET(ref8x,MATCH(R212,ref8x,1)-1,0,2))</f>
        <v>98.141865</v>
      </c>
      <c r="T212" s="2" t="n">
        <f aca="true">FORECAST(R212,OFFSET(ref8by,MATCH(R212,ref8x,1)-1,0,2),OFFSET(ref8x,MATCH(R212,ref8x,1)-1,0,2))</f>
        <v>98.08637</v>
      </c>
      <c r="U212" s="1" t="n">
        <f aca="false">S212/100</f>
        <v>0.98141865</v>
      </c>
      <c r="V212" s="1" t="n">
        <f aca="false">T212/100</f>
        <v>0.9808637</v>
      </c>
      <c r="W212" s="3" t="n">
        <f aca="false">V212*U212*J211</f>
        <v>0.959166947382137</v>
      </c>
    </row>
    <row r="213" customFormat="false" ht="13.8" hidden="false" customHeight="false" outlineLevel="0" collapsed="false">
      <c r="I213" s="0" t="n">
        <v>431.5</v>
      </c>
      <c r="J213" s="1" t="n">
        <f aca="true">FORECAST(I213,OFFSET(lens8y,MATCH(I213,lens8x,1)-1,0,2),OFFSET(lens8x,MATCH(I213,lens8x,1)-1,0,2))</f>
        <v>0.996394302775872</v>
      </c>
      <c r="M213" s="11" t="n">
        <v>535</v>
      </c>
      <c r="N213" s="12" t="n">
        <v>99.34946</v>
      </c>
      <c r="O213" s="11" t="n">
        <v>535</v>
      </c>
      <c r="P213" s="12" t="n">
        <v>99.04812</v>
      </c>
      <c r="Q213" s="9"/>
      <c r="R213" s="1" t="n">
        <v>431</v>
      </c>
      <c r="S213" s="2" t="n">
        <f aca="true">FORECAST(R213,OFFSET(ref8ay,MATCH(R213,ref8x,1)-1,0,2),OFFSET(ref8x,MATCH(R213,ref8x,1)-1,0,2))</f>
        <v>98.18877</v>
      </c>
      <c r="T213" s="2" t="n">
        <f aca="true">FORECAST(R213,OFFSET(ref8by,MATCH(R213,ref8x,1)-1,0,2),OFFSET(ref8x,MATCH(R213,ref8x,1)-1,0,2))</f>
        <v>98.11583</v>
      </c>
      <c r="U213" s="1" t="n">
        <f aca="false">S213/100</f>
        <v>0.9818877</v>
      </c>
      <c r="V213" s="1" t="n">
        <f aca="false">T213/100</f>
        <v>0.9811583</v>
      </c>
      <c r="W213" s="3" t="n">
        <f aca="false">V213*U213*J212</f>
        <v>0.959913583730248</v>
      </c>
    </row>
    <row r="214" customFormat="false" ht="13.8" hidden="false" customHeight="false" outlineLevel="0" collapsed="false">
      <c r="I214" s="0" t="n">
        <v>432</v>
      </c>
      <c r="J214" s="1" t="n">
        <f aca="true">FORECAST(I214,OFFSET(lens8y,MATCH(I214,lens8x,1)-1,0,2),OFFSET(lens8x,MATCH(I214,lens8x,1)-1,0,2))</f>
        <v>0.996394302775872</v>
      </c>
      <c r="M214" s="11" t="n">
        <v>536</v>
      </c>
      <c r="N214" s="12" t="n">
        <v>99.34244</v>
      </c>
      <c r="O214" s="11" t="n">
        <v>536</v>
      </c>
      <c r="P214" s="12" t="n">
        <v>99.06406</v>
      </c>
      <c r="Q214" s="9"/>
      <c r="R214" s="1" t="n">
        <v>431.5</v>
      </c>
      <c r="S214" s="2" t="n">
        <f aca="true">FORECAST(R214,OFFSET(ref8ay,MATCH(R214,ref8x,1)-1,0,2),OFFSET(ref8x,MATCH(R214,ref8x,1)-1,0,2))</f>
        <v>98.23587</v>
      </c>
      <c r="T214" s="2" t="n">
        <f aca="true">FORECAST(R214,OFFSET(ref8by,MATCH(R214,ref8x,1)-1,0,2),OFFSET(ref8x,MATCH(R214,ref8x,1)-1,0,2))</f>
        <v>98.14693</v>
      </c>
      <c r="U214" s="1" t="n">
        <f aca="false">S214/100</f>
        <v>0.9823587</v>
      </c>
      <c r="V214" s="1" t="n">
        <f aca="false">T214/100</f>
        <v>0.9814693</v>
      </c>
      <c r="W214" s="3" t="n">
        <f aca="false">V214*U214*J213</f>
        <v>0.960678454971022</v>
      </c>
    </row>
    <row r="215" customFormat="false" ht="13.8" hidden="false" customHeight="false" outlineLevel="0" collapsed="false">
      <c r="I215" s="0" t="n">
        <v>432.5</v>
      </c>
      <c r="J215" s="1" t="n">
        <f aca="true">FORECAST(I215,OFFSET(lens8y,MATCH(I215,lens8x,1)-1,0,2),OFFSET(lens8x,MATCH(I215,lens8x,1)-1,0,2))</f>
        <v>0.996394302775872</v>
      </c>
      <c r="M215" s="11" t="n">
        <v>537</v>
      </c>
      <c r="N215" s="12" t="n">
        <v>99.33211</v>
      </c>
      <c r="O215" s="11" t="n">
        <v>537</v>
      </c>
      <c r="P215" s="12" t="n">
        <v>99.07714</v>
      </c>
      <c r="Q215" s="9"/>
      <c r="R215" s="1" t="n">
        <v>432</v>
      </c>
      <c r="S215" s="2" t="n">
        <f aca="true">FORECAST(R215,OFFSET(ref8ay,MATCH(R215,ref8x,1)-1,0,2),OFFSET(ref8x,MATCH(R215,ref8x,1)-1,0,2))</f>
        <v>98.28297</v>
      </c>
      <c r="T215" s="2" t="n">
        <f aca="true">FORECAST(R215,OFFSET(ref8by,MATCH(R215,ref8x,1)-1,0,2),OFFSET(ref8x,MATCH(R215,ref8x,1)-1,0,2))</f>
        <v>98.17803</v>
      </c>
      <c r="U215" s="1" t="n">
        <f aca="false">S215/100</f>
        <v>0.9828297</v>
      </c>
      <c r="V215" s="1" t="n">
        <f aca="false">T215/100</f>
        <v>0.9817803</v>
      </c>
      <c r="W215" s="3" t="n">
        <f aca="false">V215*U215*J214</f>
        <v>0.961443618117464</v>
      </c>
    </row>
    <row r="216" customFormat="false" ht="13.8" hidden="false" customHeight="false" outlineLevel="0" collapsed="false">
      <c r="I216" s="0" t="n">
        <v>433</v>
      </c>
      <c r="J216" s="1" t="n">
        <f aca="true">FORECAST(I216,OFFSET(lens8y,MATCH(I216,lens8x,1)-1,0,2),OFFSET(lens8x,MATCH(I216,lens8x,1)-1,0,2))</f>
        <v>0.996394302775872</v>
      </c>
      <c r="M216" s="11" t="n">
        <v>538</v>
      </c>
      <c r="N216" s="12" t="n">
        <v>99.31856</v>
      </c>
      <c r="O216" s="11" t="n">
        <v>538</v>
      </c>
      <c r="P216" s="12" t="n">
        <v>99.08764</v>
      </c>
      <c r="Q216" s="9"/>
      <c r="R216" s="1" t="n">
        <v>432.5</v>
      </c>
      <c r="S216" s="2" t="n">
        <f aca="true">FORECAST(R216,OFFSET(ref8ay,MATCH(R216,ref8x,1)-1,0,2),OFFSET(ref8x,MATCH(R216,ref8x,1)-1,0,2))</f>
        <v>98.329915</v>
      </c>
      <c r="T216" s="2" t="n">
        <f aca="true">FORECAST(R216,OFFSET(ref8by,MATCH(R216,ref8x,1)-1,0,2),OFFSET(ref8x,MATCH(R216,ref8x,1)-1,0,2))</f>
        <v>98.21047</v>
      </c>
      <c r="U216" s="1" t="n">
        <f aca="false">S216/100</f>
        <v>0.98329915</v>
      </c>
      <c r="V216" s="1" t="n">
        <f aca="false">T216/100</f>
        <v>0.9821047</v>
      </c>
      <c r="W216" s="3" t="n">
        <f aca="false">V216*U216*J215</f>
        <v>0.962220685115991</v>
      </c>
    </row>
    <row r="217" customFormat="false" ht="13.8" hidden="false" customHeight="false" outlineLevel="0" collapsed="false">
      <c r="I217" s="0" t="n">
        <v>433.5</v>
      </c>
      <c r="J217" s="1" t="n">
        <f aca="true">FORECAST(I217,OFFSET(lens8y,MATCH(I217,lens8x,1)-1,0,2),OFFSET(lens8x,MATCH(I217,lens8x,1)-1,0,2))</f>
        <v>0.996394302775872</v>
      </c>
      <c r="M217" s="11" t="n">
        <v>539</v>
      </c>
      <c r="N217" s="12" t="n">
        <v>99.3017</v>
      </c>
      <c r="O217" s="11" t="n">
        <v>539</v>
      </c>
      <c r="P217" s="12" t="n">
        <v>99.09512</v>
      </c>
      <c r="Q217" s="9"/>
      <c r="R217" s="1" t="n">
        <v>433</v>
      </c>
      <c r="S217" s="2" t="n">
        <f aca="true">FORECAST(R217,OFFSET(ref8ay,MATCH(R217,ref8x,1)-1,0,2),OFFSET(ref8x,MATCH(R217,ref8x,1)-1,0,2))</f>
        <v>98.37686</v>
      </c>
      <c r="T217" s="2" t="n">
        <f aca="true">FORECAST(R217,OFFSET(ref8by,MATCH(R217,ref8x,1)-1,0,2),OFFSET(ref8x,MATCH(R217,ref8x,1)-1,0,2))</f>
        <v>98.24291</v>
      </c>
      <c r="U217" s="1" t="n">
        <f aca="false">S217/100</f>
        <v>0.9837686</v>
      </c>
      <c r="V217" s="1" t="n">
        <f aca="false">T217/100</f>
        <v>0.9824291</v>
      </c>
      <c r="W217" s="3" t="n">
        <f aca="false">V217*U217*J216</f>
        <v>0.962998055595458</v>
      </c>
    </row>
    <row r="218" customFormat="false" ht="13.8" hidden="false" customHeight="false" outlineLevel="0" collapsed="false">
      <c r="I218" s="0" t="n">
        <v>434</v>
      </c>
      <c r="J218" s="1" t="n">
        <f aca="true">FORECAST(I218,OFFSET(lens8y,MATCH(I218,lens8x,1)-1,0,2),OFFSET(lens8x,MATCH(I218,lens8x,1)-1,0,2))</f>
        <v>0.996394302775872</v>
      </c>
      <c r="M218" s="11" t="n">
        <v>540</v>
      </c>
      <c r="N218" s="12" t="n">
        <v>99.28156</v>
      </c>
      <c r="O218" s="11" t="n">
        <v>540</v>
      </c>
      <c r="P218" s="12" t="n">
        <v>99.09956</v>
      </c>
      <c r="Q218" s="9"/>
      <c r="R218" s="1" t="n">
        <v>433.5</v>
      </c>
      <c r="S218" s="2" t="n">
        <f aca="true">FORECAST(R218,OFFSET(ref8ay,MATCH(R218,ref8x,1)-1,0,2),OFFSET(ref8x,MATCH(R218,ref8x,1)-1,0,2))</f>
        <v>98.423315</v>
      </c>
      <c r="T218" s="2" t="n">
        <f aca="true">FORECAST(R218,OFFSET(ref8by,MATCH(R218,ref8x,1)-1,0,2),OFFSET(ref8x,MATCH(R218,ref8x,1)-1,0,2))</f>
        <v>98.27639</v>
      </c>
      <c r="U218" s="1" t="n">
        <f aca="false">S218/100</f>
        <v>0.98423315</v>
      </c>
      <c r="V218" s="1" t="n">
        <f aca="false">T218/100</f>
        <v>0.9827639</v>
      </c>
      <c r="W218" s="3" t="n">
        <f aca="false">V218*U218*J217</f>
        <v>0.963781130543676</v>
      </c>
    </row>
    <row r="219" customFormat="false" ht="13.8" hidden="false" customHeight="false" outlineLevel="0" collapsed="false">
      <c r="I219" s="0" t="n">
        <v>434.5</v>
      </c>
      <c r="J219" s="1" t="n">
        <f aca="true">FORECAST(I219,OFFSET(lens8y,MATCH(I219,lens8x,1)-1,0,2),OFFSET(lens8x,MATCH(I219,lens8x,1)-1,0,2))</f>
        <v>0.996394302775872</v>
      </c>
      <c r="M219" s="11" t="n">
        <v>541</v>
      </c>
      <c r="N219" s="12" t="n">
        <v>99.2588</v>
      </c>
      <c r="O219" s="11" t="n">
        <v>541</v>
      </c>
      <c r="P219" s="12" t="n">
        <v>99.10101</v>
      </c>
      <c r="Q219" s="9"/>
      <c r="R219" s="1" t="n">
        <v>434</v>
      </c>
      <c r="S219" s="2" t="n">
        <f aca="true">FORECAST(R219,OFFSET(ref8ay,MATCH(R219,ref8x,1)-1,0,2),OFFSET(ref8x,MATCH(R219,ref8x,1)-1,0,2))</f>
        <v>98.46977</v>
      </c>
      <c r="T219" s="2" t="n">
        <f aca="true">FORECAST(R219,OFFSET(ref8by,MATCH(R219,ref8x,1)-1,0,2),OFFSET(ref8x,MATCH(R219,ref8x,1)-1,0,2))</f>
        <v>98.30987</v>
      </c>
      <c r="U219" s="1" t="n">
        <f aca="false">S219/100</f>
        <v>0.9846977</v>
      </c>
      <c r="V219" s="1" t="n">
        <f aca="false">T219/100</f>
        <v>0.9830987</v>
      </c>
      <c r="W219" s="3" t="n">
        <f aca="false">V219*U219*J218</f>
        <v>0.964564515432977</v>
      </c>
    </row>
    <row r="220" customFormat="false" ht="13.8" hidden="false" customHeight="false" outlineLevel="0" collapsed="false">
      <c r="I220" s="0" t="n">
        <v>435</v>
      </c>
      <c r="J220" s="1" t="n">
        <f aca="true">FORECAST(I220,OFFSET(lens8y,MATCH(I220,lens8x,1)-1,0,2),OFFSET(lens8x,MATCH(I220,lens8x,1)-1,0,2))</f>
        <v>0.996394302775872</v>
      </c>
      <c r="M220" s="11" t="n">
        <v>542</v>
      </c>
      <c r="N220" s="12" t="n">
        <v>99.23304</v>
      </c>
      <c r="O220" s="11" t="n">
        <v>542</v>
      </c>
      <c r="P220" s="12" t="n">
        <v>99.09955</v>
      </c>
      <c r="Q220" s="9"/>
      <c r="R220" s="1" t="n">
        <v>434.5</v>
      </c>
      <c r="S220" s="2" t="n">
        <f aca="true">FORECAST(R220,OFFSET(ref8ay,MATCH(R220,ref8x,1)-1,0,2),OFFSET(ref8x,MATCH(R220,ref8x,1)-1,0,2))</f>
        <v>98.51541</v>
      </c>
      <c r="T220" s="2" t="n">
        <f aca="true">FORECAST(R220,OFFSET(ref8by,MATCH(R220,ref8x,1)-1,0,2),OFFSET(ref8x,MATCH(R220,ref8x,1)-1,0,2))</f>
        <v>98.344085</v>
      </c>
      <c r="U220" s="1" t="n">
        <f aca="false">S220/100</f>
        <v>0.9851541</v>
      </c>
      <c r="V220" s="1" t="n">
        <f aca="false">T220/100</f>
        <v>0.98344085</v>
      </c>
      <c r="W220" s="3" t="n">
        <f aca="false">V220*U220*J219</f>
        <v>0.96534743895414</v>
      </c>
    </row>
    <row r="221" customFormat="false" ht="13.8" hidden="false" customHeight="false" outlineLevel="0" collapsed="false">
      <c r="I221" s="0" t="n">
        <v>435.5</v>
      </c>
      <c r="J221" s="1" t="n">
        <f aca="true">FORECAST(I221,OFFSET(lens8y,MATCH(I221,lens8x,1)-1,0,2),OFFSET(lens8x,MATCH(I221,lens8x,1)-1,0,2))</f>
        <v>0.996394302775872</v>
      </c>
      <c r="M221" s="11" t="n">
        <v>543</v>
      </c>
      <c r="N221" s="12" t="n">
        <v>99.20432</v>
      </c>
      <c r="O221" s="11" t="n">
        <v>543</v>
      </c>
      <c r="P221" s="12" t="n">
        <v>99.09518</v>
      </c>
      <c r="Q221" s="9"/>
      <c r="R221" s="1" t="n">
        <v>435</v>
      </c>
      <c r="S221" s="2" t="n">
        <f aca="true">FORECAST(R221,OFFSET(ref8ay,MATCH(R221,ref8x,1)-1,0,2),OFFSET(ref8x,MATCH(R221,ref8x,1)-1,0,2))</f>
        <v>98.56105</v>
      </c>
      <c r="T221" s="2" t="n">
        <f aca="true">FORECAST(R221,OFFSET(ref8by,MATCH(R221,ref8x,1)-1,0,2),OFFSET(ref8x,MATCH(R221,ref8x,1)-1,0,2))</f>
        <v>98.3783</v>
      </c>
      <c r="U221" s="1" t="n">
        <f aca="false">S221/100</f>
        <v>0.9856105</v>
      </c>
      <c r="V221" s="1" t="n">
        <f aca="false">T221/100</f>
        <v>0.983783</v>
      </c>
      <c r="W221" s="3" t="n">
        <f aca="false">V221*U221*J220</f>
        <v>0.966130673663712</v>
      </c>
    </row>
    <row r="222" customFormat="false" ht="13.8" hidden="false" customHeight="false" outlineLevel="0" collapsed="false">
      <c r="I222" s="0" t="n">
        <v>436</v>
      </c>
      <c r="J222" s="1" t="n">
        <f aca="true">FORECAST(I222,OFFSET(lens8y,MATCH(I222,lens8x,1)-1,0,2),OFFSET(lens8x,MATCH(I222,lens8x,1)-1,0,2))</f>
        <v>0.996394302775872</v>
      </c>
      <c r="M222" s="11" t="n">
        <v>544</v>
      </c>
      <c r="N222" s="12" t="n">
        <v>99.17275</v>
      </c>
      <c r="O222" s="11" t="n">
        <v>544</v>
      </c>
      <c r="P222" s="12" t="n">
        <v>99.08793</v>
      </c>
      <c r="Q222" s="9"/>
      <c r="R222" s="1" t="n">
        <v>435.5</v>
      </c>
      <c r="S222" s="2" t="n">
        <f aca="true">FORECAST(R222,OFFSET(ref8ay,MATCH(R222,ref8x,1)-1,0,2),OFFSET(ref8x,MATCH(R222,ref8x,1)-1,0,2))</f>
        <v>98.60559</v>
      </c>
      <c r="T222" s="2" t="n">
        <f aca="true">FORECAST(R222,OFFSET(ref8by,MATCH(R222,ref8x,1)-1,0,2),OFFSET(ref8x,MATCH(R222,ref8x,1)-1,0,2))</f>
        <v>98.41299</v>
      </c>
      <c r="U222" s="1" t="n">
        <f aca="false">S222/100</f>
        <v>0.9860559</v>
      </c>
      <c r="V222" s="1" t="n">
        <f aca="false">T222/100</f>
        <v>0.9841299</v>
      </c>
      <c r="W222" s="3" t="n">
        <f aca="false">V222*U222*J221</f>
        <v>0.966908100095358</v>
      </c>
    </row>
    <row r="223" customFormat="false" ht="13.8" hidden="false" customHeight="false" outlineLevel="0" collapsed="false">
      <c r="I223" s="0" t="n">
        <v>436.5</v>
      </c>
      <c r="J223" s="1" t="n">
        <f aca="true">FORECAST(I223,OFFSET(lens8y,MATCH(I223,lens8x,1)-1,0,2),OFFSET(lens8x,MATCH(I223,lens8x,1)-1,0,2))</f>
        <v>0.996394302775872</v>
      </c>
      <c r="M223" s="11" t="n">
        <v>545</v>
      </c>
      <c r="N223" s="12" t="n">
        <v>99.13757</v>
      </c>
      <c r="O223" s="11" t="n">
        <v>545</v>
      </c>
      <c r="P223" s="12" t="n">
        <v>99.07748</v>
      </c>
      <c r="Q223" s="9"/>
      <c r="R223" s="1" t="n">
        <v>436</v>
      </c>
      <c r="S223" s="2" t="n">
        <f aca="true">FORECAST(R223,OFFSET(ref8ay,MATCH(R223,ref8x,1)-1,0,2),OFFSET(ref8x,MATCH(R223,ref8x,1)-1,0,2))</f>
        <v>98.65013</v>
      </c>
      <c r="T223" s="2" t="n">
        <f aca="true">FORECAST(R223,OFFSET(ref8by,MATCH(R223,ref8x,1)-1,0,2),OFFSET(ref8x,MATCH(R223,ref8x,1)-1,0,2))</f>
        <v>98.44768</v>
      </c>
      <c r="U223" s="1" t="n">
        <f aca="false">S223/100</f>
        <v>0.9865013</v>
      </c>
      <c r="V223" s="1" t="n">
        <f aca="false">T223/100</f>
        <v>0.9844768</v>
      </c>
      <c r="W223" s="3" t="n">
        <f aca="false">V223*U223*J222</f>
        <v>0.967685834431296</v>
      </c>
    </row>
    <row r="224" customFormat="false" ht="13.8" hidden="false" customHeight="false" outlineLevel="0" collapsed="false">
      <c r="I224" s="0" t="n">
        <v>437</v>
      </c>
      <c r="J224" s="1" t="n">
        <f aca="true">FORECAST(I224,OFFSET(lens8y,MATCH(I224,lens8x,1)-1,0,2),OFFSET(lens8x,MATCH(I224,lens8x,1)-1,0,2))</f>
        <v>0.996394302775872</v>
      </c>
      <c r="M224" s="11" t="n">
        <v>546</v>
      </c>
      <c r="N224" s="12" t="n">
        <v>99.09962</v>
      </c>
      <c r="O224" s="11" t="n">
        <v>546</v>
      </c>
      <c r="P224" s="12" t="n">
        <v>99.06406</v>
      </c>
      <c r="Q224" s="9"/>
      <c r="R224" s="1" t="n">
        <v>436.5</v>
      </c>
      <c r="S224" s="2" t="n">
        <f aca="true">FORECAST(R224,OFFSET(ref8ay,MATCH(R224,ref8x,1)-1,0,2),OFFSET(ref8x,MATCH(R224,ref8x,1)-1,0,2))</f>
        <v>98.693245</v>
      </c>
      <c r="T224" s="2" t="n">
        <f aca="true">FORECAST(R224,OFFSET(ref8by,MATCH(R224,ref8x,1)-1,0,2),OFFSET(ref8x,MATCH(R224,ref8x,1)-1,0,2))</f>
        <v>98.4825</v>
      </c>
      <c r="U224" s="1" t="n">
        <f aca="false">S224/100</f>
        <v>0.98693245</v>
      </c>
      <c r="V224" s="1" t="n">
        <f aca="false">T224/100</f>
        <v>0.984825</v>
      </c>
      <c r="W224" s="3" t="n">
        <f aca="false">V224*U224*J223</f>
        <v>0.968451171921243</v>
      </c>
    </row>
    <row r="225" customFormat="false" ht="13.8" hidden="false" customHeight="false" outlineLevel="0" collapsed="false">
      <c r="I225" s="0" t="n">
        <v>437.5</v>
      </c>
      <c r="J225" s="1" t="n">
        <f aca="true">FORECAST(I225,OFFSET(lens8y,MATCH(I225,lens8x,1)-1,0,2),OFFSET(lens8x,MATCH(I225,lens8x,1)-1,0,2))</f>
        <v>0.996394302775872</v>
      </c>
      <c r="M225" s="11" t="n">
        <v>547</v>
      </c>
      <c r="N225" s="12" t="n">
        <v>99.05901</v>
      </c>
      <c r="O225" s="11" t="n">
        <v>547</v>
      </c>
      <c r="P225" s="12" t="n">
        <v>99.04776</v>
      </c>
      <c r="Q225" s="9"/>
      <c r="R225" s="1" t="n">
        <v>437</v>
      </c>
      <c r="S225" s="2" t="n">
        <f aca="true">FORECAST(R225,OFFSET(ref8ay,MATCH(R225,ref8x,1)-1,0,2),OFFSET(ref8x,MATCH(R225,ref8x,1)-1,0,2))</f>
        <v>98.73636</v>
      </c>
      <c r="T225" s="2" t="n">
        <f aca="true">FORECAST(R225,OFFSET(ref8by,MATCH(R225,ref8x,1)-1,0,2),OFFSET(ref8x,MATCH(R225,ref8x,1)-1,0,2))</f>
        <v>98.51732</v>
      </c>
      <c r="U225" s="1" t="n">
        <f aca="false">S225/100</f>
        <v>0.9873636</v>
      </c>
      <c r="V225" s="1" t="n">
        <f aca="false">T225/100</f>
        <v>0.9851732</v>
      </c>
      <c r="W225" s="3" t="n">
        <f aca="false">V225*U225*J224</f>
        <v>0.969216808581429</v>
      </c>
    </row>
    <row r="226" customFormat="false" ht="13.8" hidden="false" customHeight="false" outlineLevel="0" collapsed="false">
      <c r="I226" s="0" t="n">
        <v>438</v>
      </c>
      <c r="J226" s="1" t="n">
        <f aca="true">FORECAST(I226,OFFSET(lens8y,MATCH(I226,lens8x,1)-1,0,2),OFFSET(lens8x,MATCH(I226,lens8x,1)-1,0,2))</f>
        <v>0.996394302775872</v>
      </c>
      <c r="M226" s="11" t="n">
        <v>548</v>
      </c>
      <c r="N226" s="12" t="n">
        <v>99.01631</v>
      </c>
      <c r="O226" s="11" t="n">
        <v>548</v>
      </c>
      <c r="P226" s="12" t="n">
        <v>99.02879</v>
      </c>
      <c r="Q226" s="9"/>
      <c r="R226" s="1" t="n">
        <v>437.5</v>
      </c>
      <c r="S226" s="2" t="n">
        <f aca="true">FORECAST(R226,OFFSET(ref8ay,MATCH(R226,ref8x,1)-1,0,2),OFFSET(ref8x,MATCH(R226,ref8x,1)-1,0,2))</f>
        <v>98.777755</v>
      </c>
      <c r="T226" s="2" t="n">
        <f aca="true">FORECAST(R226,OFFSET(ref8by,MATCH(R226,ref8x,1)-1,0,2),OFFSET(ref8x,MATCH(R226,ref8x,1)-1,0,2))</f>
        <v>98.55198</v>
      </c>
      <c r="U226" s="1" t="n">
        <f aca="false">S226/100</f>
        <v>0.98777755</v>
      </c>
      <c r="V226" s="1" t="n">
        <f aca="false">T226/100</f>
        <v>0.9855198</v>
      </c>
      <c r="W226" s="3" t="n">
        <f aca="false">V226*U226*J225</f>
        <v>0.969964279818355</v>
      </c>
    </row>
    <row r="227" customFormat="false" ht="13.8" hidden="false" customHeight="false" outlineLevel="0" collapsed="false">
      <c r="I227" s="0" t="n">
        <v>438.5</v>
      </c>
      <c r="J227" s="1" t="n">
        <f aca="true">FORECAST(I227,OFFSET(lens8y,MATCH(I227,lens8x,1)-1,0,2),OFFSET(lens8x,MATCH(I227,lens8x,1)-1,0,2))</f>
        <v>0.996394302775872</v>
      </c>
      <c r="M227" s="11" t="n">
        <v>549</v>
      </c>
      <c r="N227" s="12" t="n">
        <v>98.97125</v>
      </c>
      <c r="O227" s="11" t="n">
        <v>549</v>
      </c>
      <c r="P227" s="12" t="n">
        <v>99.00713</v>
      </c>
      <c r="Q227" s="9"/>
      <c r="R227" s="1" t="n">
        <v>438</v>
      </c>
      <c r="S227" s="2" t="n">
        <f aca="true">FORECAST(R227,OFFSET(ref8ay,MATCH(R227,ref8x,1)-1,0,2),OFFSET(ref8x,MATCH(R227,ref8x,1)-1,0,2))</f>
        <v>98.81915</v>
      </c>
      <c r="T227" s="2" t="n">
        <f aca="true">FORECAST(R227,OFFSET(ref8by,MATCH(R227,ref8x,1)-1,0,2),OFFSET(ref8x,MATCH(R227,ref8x,1)-1,0,2))</f>
        <v>98.58664</v>
      </c>
      <c r="U227" s="1" t="n">
        <f aca="false">S227/100</f>
        <v>0.9881915</v>
      </c>
      <c r="V227" s="1" t="n">
        <f aca="false">T227/100</f>
        <v>0.9858664</v>
      </c>
      <c r="W227" s="3" t="n">
        <f aca="false">V227*U227*J226</f>
        <v>0.970712036970767</v>
      </c>
    </row>
    <row r="228" customFormat="false" ht="13.8" hidden="false" customHeight="false" outlineLevel="0" collapsed="false">
      <c r="I228" s="0" t="n">
        <v>439</v>
      </c>
      <c r="J228" s="1" t="n">
        <f aca="true">FORECAST(I228,OFFSET(lens8y,MATCH(I228,lens8x,1)-1,0,2),OFFSET(lens8x,MATCH(I228,lens8x,1)-1,0,2))</f>
        <v>0.996394302775872</v>
      </c>
      <c r="M228" s="11" t="n">
        <v>550</v>
      </c>
      <c r="N228" s="12" t="n">
        <v>98.92397</v>
      </c>
      <c r="O228" s="11" t="n">
        <v>550</v>
      </c>
      <c r="P228" s="12" t="n">
        <v>98.98283</v>
      </c>
      <c r="Q228" s="9"/>
      <c r="R228" s="1" t="n">
        <v>438.5</v>
      </c>
      <c r="S228" s="2" t="n">
        <f aca="true">FORECAST(R228,OFFSET(ref8ay,MATCH(R228,ref8x,1)-1,0,2),OFFSET(ref8x,MATCH(R228,ref8x,1)-1,0,2))</f>
        <v>98.858575</v>
      </c>
      <c r="T228" s="2" t="n">
        <f aca="true">FORECAST(R228,OFFSET(ref8by,MATCH(R228,ref8x,1)-1,0,2),OFFSET(ref8x,MATCH(R228,ref8x,1)-1,0,2))</f>
        <v>98.62085</v>
      </c>
      <c r="U228" s="1" t="n">
        <f aca="false">S228/100</f>
        <v>0.98858575</v>
      </c>
      <c r="V228" s="1" t="n">
        <f aca="false">T228/100</f>
        <v>0.9862085</v>
      </c>
      <c r="W228" s="3" t="n">
        <f aca="false">V228*U228*J227</f>
        <v>0.971436289100035</v>
      </c>
    </row>
    <row r="229" customFormat="false" ht="13.8" hidden="false" customHeight="false" outlineLevel="0" collapsed="false">
      <c r="I229" s="0" t="n">
        <v>439.5</v>
      </c>
      <c r="J229" s="1" t="n">
        <f aca="true">FORECAST(I229,OFFSET(lens8y,MATCH(I229,lens8x,1)-1,0,2),OFFSET(lens8x,MATCH(I229,lens8x,1)-1,0,2))</f>
        <v>0.996394302775872</v>
      </c>
      <c r="M229" s="11" t="n">
        <v>551</v>
      </c>
      <c r="N229" s="12" t="n">
        <v>98.87429</v>
      </c>
      <c r="O229" s="11" t="n">
        <v>551</v>
      </c>
      <c r="P229" s="12" t="n">
        <v>98.95578</v>
      </c>
      <c r="Q229" s="9"/>
      <c r="R229" s="1" t="n">
        <v>439</v>
      </c>
      <c r="S229" s="2" t="n">
        <f aca="true">FORECAST(R229,OFFSET(ref8ay,MATCH(R229,ref8x,1)-1,0,2),OFFSET(ref8x,MATCH(R229,ref8x,1)-1,0,2))</f>
        <v>98.898</v>
      </c>
      <c r="T229" s="2" t="n">
        <f aca="true">FORECAST(R229,OFFSET(ref8by,MATCH(R229,ref8x,1)-1,0,2),OFFSET(ref8x,MATCH(R229,ref8x,1)-1,0,2))</f>
        <v>98.65506</v>
      </c>
      <c r="U229" s="1" t="n">
        <f aca="false">S229/100</f>
        <v>0.98898</v>
      </c>
      <c r="V229" s="1" t="n">
        <f aca="false">T229/100</f>
        <v>0.9865506</v>
      </c>
      <c r="W229" s="3" t="n">
        <f aca="false">V229*U229*J228</f>
        <v>0.972160810002532</v>
      </c>
    </row>
    <row r="230" customFormat="false" ht="13.8" hidden="false" customHeight="false" outlineLevel="0" collapsed="false">
      <c r="I230" s="0" t="n">
        <v>440</v>
      </c>
      <c r="J230" s="1" t="n">
        <f aca="true">FORECAST(I230,OFFSET(lens8y,MATCH(I230,lens8x,1)-1,0,2),OFFSET(lens8x,MATCH(I230,lens8x,1)-1,0,2))</f>
        <v>0.996394302775872</v>
      </c>
      <c r="M230" s="11" t="n">
        <v>552</v>
      </c>
      <c r="N230" s="12" t="n">
        <v>98.82266</v>
      </c>
      <c r="O230" s="11" t="n">
        <v>552</v>
      </c>
      <c r="P230" s="12" t="n">
        <v>98.92626</v>
      </c>
      <c r="Q230" s="9"/>
      <c r="R230" s="1" t="n">
        <v>439.5</v>
      </c>
      <c r="S230" s="2" t="n">
        <f aca="true">FORECAST(R230,OFFSET(ref8ay,MATCH(R230,ref8x,1)-1,0,2),OFFSET(ref8x,MATCH(R230,ref8x,1)-1,0,2))</f>
        <v>98.935215</v>
      </c>
      <c r="T230" s="2" t="n">
        <f aca="true">FORECAST(R230,OFFSET(ref8by,MATCH(R230,ref8x,1)-1,0,2),OFFSET(ref8x,MATCH(R230,ref8x,1)-1,0,2))</f>
        <v>98.688525</v>
      </c>
      <c r="U230" s="1" t="n">
        <f aca="false">S230/100</f>
        <v>0.98935215</v>
      </c>
      <c r="V230" s="1" t="n">
        <f aca="false">T230/100</f>
        <v>0.98688525</v>
      </c>
      <c r="W230" s="3" t="n">
        <f aca="false">V230*U230*J229</f>
        <v>0.972856523893928</v>
      </c>
    </row>
    <row r="231" customFormat="false" ht="13.8" hidden="false" customHeight="false" outlineLevel="0" collapsed="false">
      <c r="I231" s="0" t="n">
        <v>440.5</v>
      </c>
      <c r="J231" s="1" t="n">
        <f aca="true">FORECAST(I231,OFFSET(lens8y,MATCH(I231,lens8x,1)-1,0,2),OFFSET(lens8x,MATCH(I231,lens8x,1)-1,0,2))</f>
        <v>0.996394302775872</v>
      </c>
      <c r="M231" s="11" t="n">
        <v>553</v>
      </c>
      <c r="N231" s="12" t="n">
        <v>98.76922</v>
      </c>
      <c r="O231" s="11" t="n">
        <v>553</v>
      </c>
      <c r="P231" s="12" t="n">
        <v>98.89439</v>
      </c>
      <c r="Q231" s="9"/>
      <c r="R231" s="1" t="n">
        <v>440</v>
      </c>
      <c r="S231" s="2" t="n">
        <f aca="true">FORECAST(R231,OFFSET(ref8ay,MATCH(R231,ref8x,1)-1,0,2),OFFSET(ref8x,MATCH(R231,ref8x,1)-1,0,2))</f>
        <v>98.97243</v>
      </c>
      <c r="T231" s="2" t="n">
        <f aca="true">FORECAST(R231,OFFSET(ref8by,MATCH(R231,ref8x,1)-1,0,2),OFFSET(ref8x,MATCH(R231,ref8x,1)-1,0,2))</f>
        <v>98.72199</v>
      </c>
      <c r="U231" s="1" t="n">
        <f aca="false">S231/100</f>
        <v>0.9897243</v>
      </c>
      <c r="V231" s="1" t="n">
        <f aca="false">T231/100</f>
        <v>0.9872199</v>
      </c>
      <c r="W231" s="3" t="n">
        <f aca="false">V231*U231*J230</f>
        <v>0.973552485967212</v>
      </c>
    </row>
    <row r="232" customFormat="false" ht="13.8" hidden="false" customHeight="false" outlineLevel="0" collapsed="false">
      <c r="I232" s="0" t="n">
        <v>441</v>
      </c>
      <c r="J232" s="1" t="n">
        <f aca="true">FORECAST(I232,OFFSET(lens8y,MATCH(I232,lens8x,1)-1,0,2),OFFSET(lens8x,MATCH(I232,lens8x,1)-1,0,2))</f>
        <v>0.996394302775872</v>
      </c>
      <c r="M232" s="11" t="n">
        <v>554</v>
      </c>
      <c r="N232" s="12" t="n">
        <v>98.71486</v>
      </c>
      <c r="O232" s="11" t="n">
        <v>554</v>
      </c>
      <c r="P232" s="12" t="n">
        <v>98.86092</v>
      </c>
      <c r="Q232" s="9"/>
      <c r="R232" s="1" t="n">
        <v>440.5</v>
      </c>
      <c r="S232" s="2" t="n">
        <f aca="true">FORECAST(R232,OFFSET(ref8ay,MATCH(R232,ref8x,1)-1,0,2),OFFSET(ref8x,MATCH(R232,ref8x,1)-1,0,2))</f>
        <v>99.007205</v>
      </c>
      <c r="T232" s="2" t="n">
        <f aca="true">FORECAST(R232,OFFSET(ref8by,MATCH(R232,ref8x,1)-1,0,2),OFFSET(ref8x,MATCH(R232,ref8x,1)-1,0,2))</f>
        <v>98.754455</v>
      </c>
      <c r="U232" s="1" t="n">
        <f aca="false">S232/100</f>
        <v>0.99007205</v>
      </c>
      <c r="V232" s="1" t="n">
        <f aca="false">T232/100</f>
        <v>0.98754455</v>
      </c>
      <c r="W232" s="3" t="n">
        <f aca="false">V232*U232*J231</f>
        <v>0.974214821753939</v>
      </c>
    </row>
    <row r="233" customFormat="false" ht="13.8" hidden="false" customHeight="false" outlineLevel="0" collapsed="false">
      <c r="I233" s="0" t="n">
        <v>441.5</v>
      </c>
      <c r="J233" s="1" t="n">
        <f aca="true">FORECAST(I233,OFFSET(lens8y,MATCH(I233,lens8x,1)-1,0,2),OFFSET(lens8x,MATCH(I233,lens8x,1)-1,0,2))</f>
        <v>0.996394302775872</v>
      </c>
      <c r="M233" s="11" t="n">
        <v>555</v>
      </c>
      <c r="N233" s="12" t="n">
        <v>98.65901</v>
      </c>
      <c r="O233" s="11" t="n">
        <v>555</v>
      </c>
      <c r="P233" s="12" t="n">
        <v>98.82533</v>
      </c>
      <c r="Q233" s="9"/>
      <c r="R233" s="1" t="n">
        <v>441</v>
      </c>
      <c r="S233" s="2" t="n">
        <f aca="true">FORECAST(R233,OFFSET(ref8ay,MATCH(R233,ref8x,1)-1,0,2),OFFSET(ref8x,MATCH(R233,ref8x,1)-1,0,2))</f>
        <v>99.04198</v>
      </c>
      <c r="T233" s="2" t="n">
        <f aca="true">FORECAST(R233,OFFSET(ref8by,MATCH(R233,ref8x,1)-1,0,2),OFFSET(ref8x,MATCH(R233,ref8x,1)-1,0,2))</f>
        <v>98.78692</v>
      </c>
      <c r="U233" s="1" t="n">
        <f aca="false">S233/100</f>
        <v>0.9904198</v>
      </c>
      <c r="V233" s="1" t="n">
        <f aca="false">T233/100</f>
        <v>0.9878692</v>
      </c>
      <c r="W233" s="3" t="n">
        <f aca="false">V233*U233*J232</f>
        <v>0.974877382520595</v>
      </c>
    </row>
    <row r="234" customFormat="false" ht="13.8" hidden="false" customHeight="false" outlineLevel="0" collapsed="false">
      <c r="I234" s="0" t="n">
        <v>442</v>
      </c>
      <c r="J234" s="1" t="n">
        <f aca="true">FORECAST(I234,OFFSET(lens8y,MATCH(I234,lens8x,1)-1,0,2),OFFSET(lens8x,MATCH(I234,lens8x,1)-1,0,2))</f>
        <v>0.996394302775872</v>
      </c>
      <c r="M234" s="11" t="n">
        <v>556</v>
      </c>
      <c r="N234" s="12" t="n">
        <v>98.60182</v>
      </c>
      <c r="O234" s="11" t="n">
        <v>556</v>
      </c>
      <c r="P234" s="12" t="n">
        <v>98.78775</v>
      </c>
      <c r="Q234" s="9"/>
      <c r="R234" s="1" t="n">
        <v>441.5</v>
      </c>
      <c r="S234" s="2" t="n">
        <f aca="true">FORECAST(R234,OFFSET(ref8ay,MATCH(R234,ref8x,1)-1,0,2),OFFSET(ref8x,MATCH(R234,ref8x,1)-1,0,2))</f>
        <v>99.07413</v>
      </c>
      <c r="T234" s="2" t="n">
        <f aca="true">FORECAST(R234,OFFSET(ref8by,MATCH(R234,ref8x,1)-1,0,2),OFFSET(ref8x,MATCH(R234,ref8x,1)-1,0,2))</f>
        <v>98.81812</v>
      </c>
      <c r="U234" s="1" t="n">
        <f aca="false">S234/100</f>
        <v>0.9907413</v>
      </c>
      <c r="V234" s="1" t="n">
        <f aca="false">T234/100</f>
        <v>0.9881812</v>
      </c>
      <c r="W234" s="3" t="n">
        <f aca="false">V234*U234*J233</f>
        <v>0.97550183402304</v>
      </c>
    </row>
    <row r="235" customFormat="false" ht="13.8" hidden="false" customHeight="false" outlineLevel="0" collapsed="false">
      <c r="I235" s="0" t="n">
        <v>442.5</v>
      </c>
      <c r="J235" s="1" t="n">
        <f aca="true">FORECAST(I235,OFFSET(lens8y,MATCH(I235,lens8x,1)-1,0,2),OFFSET(lens8x,MATCH(I235,lens8x,1)-1,0,2))</f>
        <v>0.996394302775872</v>
      </c>
      <c r="M235" s="11" t="n">
        <v>557</v>
      </c>
      <c r="N235" s="12" t="n">
        <v>98.54344</v>
      </c>
      <c r="O235" s="11" t="n">
        <v>557</v>
      </c>
      <c r="P235" s="12" t="n">
        <v>98.74828</v>
      </c>
      <c r="Q235" s="9"/>
      <c r="R235" s="1" t="n">
        <v>442</v>
      </c>
      <c r="S235" s="2" t="n">
        <f aca="true">FORECAST(R235,OFFSET(ref8ay,MATCH(R235,ref8x,1)-1,0,2),OFFSET(ref8x,MATCH(R235,ref8x,1)-1,0,2))</f>
        <v>99.10628</v>
      </c>
      <c r="T235" s="2" t="n">
        <f aca="true">FORECAST(R235,OFFSET(ref8by,MATCH(R235,ref8x,1)-1,0,2),OFFSET(ref8x,MATCH(R235,ref8x,1)-1,0,2))</f>
        <v>98.84932</v>
      </c>
      <c r="U235" s="1" t="n">
        <f aca="false">S235/100</f>
        <v>0.9910628</v>
      </c>
      <c r="V235" s="1" t="n">
        <f aca="false">T235/100</f>
        <v>0.9884932</v>
      </c>
      <c r="W235" s="3" t="n">
        <f aca="false">V235*U235*J234</f>
        <v>0.976126485418125</v>
      </c>
    </row>
    <row r="236" customFormat="false" ht="13.8" hidden="false" customHeight="false" outlineLevel="0" collapsed="false">
      <c r="I236" s="0" t="n">
        <v>443</v>
      </c>
      <c r="J236" s="1" t="n">
        <f aca="true">FORECAST(I236,OFFSET(lens8y,MATCH(I236,lens8x,1)-1,0,2),OFFSET(lens8x,MATCH(I236,lens8x,1)-1,0,2))</f>
        <v>0.996394302775872</v>
      </c>
      <c r="M236" s="11" t="n">
        <v>558</v>
      </c>
      <c r="N236" s="12" t="n">
        <v>98.4836</v>
      </c>
      <c r="O236" s="11" t="n">
        <v>558</v>
      </c>
      <c r="P236" s="12" t="n">
        <v>98.70663</v>
      </c>
      <c r="Q236" s="9"/>
      <c r="R236" s="1" t="n">
        <v>442.5</v>
      </c>
      <c r="S236" s="2" t="n">
        <f aca="true">FORECAST(R236,OFFSET(ref8ay,MATCH(R236,ref8x,1)-1,0,2),OFFSET(ref8x,MATCH(R236,ref8x,1)-1,0,2))</f>
        <v>99.1356</v>
      </c>
      <c r="T236" s="2" t="n">
        <f aca="true">FORECAST(R236,OFFSET(ref8by,MATCH(R236,ref8x,1)-1,0,2),OFFSET(ref8x,MATCH(R236,ref8x,1)-1,0,2))</f>
        <v>98.878985</v>
      </c>
      <c r="U236" s="1" t="n">
        <f aca="false">S236/100</f>
        <v>0.991356</v>
      </c>
      <c r="V236" s="1" t="n">
        <f aca="false">T236/100</f>
        <v>0.98878985</v>
      </c>
      <c r="W236" s="3" t="n">
        <f aca="false">V236*U236*J235</f>
        <v>0.976708291972019</v>
      </c>
    </row>
    <row r="237" customFormat="false" ht="13.8" hidden="false" customHeight="false" outlineLevel="0" collapsed="false">
      <c r="I237" s="0" t="n">
        <v>443.5</v>
      </c>
      <c r="J237" s="1" t="n">
        <f aca="true">FORECAST(I237,OFFSET(lens8y,MATCH(I237,lens8x,1)-1,0,2),OFFSET(lens8x,MATCH(I237,lens8x,1)-1,0,2))</f>
        <v>0.996394302775872</v>
      </c>
      <c r="M237" s="11" t="n">
        <v>559</v>
      </c>
      <c r="N237" s="12" t="n">
        <v>98.4229</v>
      </c>
      <c r="O237" s="11" t="n">
        <v>559</v>
      </c>
      <c r="P237" s="12" t="n">
        <v>98.66335</v>
      </c>
      <c r="Q237" s="9"/>
      <c r="R237" s="1" t="n">
        <v>443</v>
      </c>
      <c r="S237" s="2" t="n">
        <f aca="true">FORECAST(R237,OFFSET(ref8ay,MATCH(R237,ref8x,1)-1,0,2),OFFSET(ref8x,MATCH(R237,ref8x,1)-1,0,2))</f>
        <v>99.16492</v>
      </c>
      <c r="T237" s="2" t="n">
        <f aca="true">FORECAST(R237,OFFSET(ref8by,MATCH(R237,ref8x,1)-1,0,2),OFFSET(ref8x,MATCH(R237,ref8x,1)-1,0,2))</f>
        <v>98.90865</v>
      </c>
      <c r="U237" s="1" t="n">
        <f aca="false">S237/100</f>
        <v>0.9916492</v>
      </c>
      <c r="V237" s="1" t="n">
        <f aca="false">T237/100</f>
        <v>0.9890865</v>
      </c>
      <c r="W237" s="3" t="n">
        <f aca="false">V237*U237*J236</f>
        <v>0.977290271854241</v>
      </c>
    </row>
    <row r="238" customFormat="false" ht="13.8" hidden="false" customHeight="false" outlineLevel="0" collapsed="false">
      <c r="I238" s="0" t="n">
        <v>444</v>
      </c>
      <c r="J238" s="1" t="n">
        <f aca="true">FORECAST(I238,OFFSET(lens8y,MATCH(I238,lens8x,1)-1,0,2),OFFSET(lens8x,MATCH(I238,lens8x,1)-1,0,2))</f>
        <v>0.996394302775872</v>
      </c>
      <c r="M238" s="11" t="n">
        <v>560</v>
      </c>
      <c r="N238" s="12" t="n">
        <v>98.3615</v>
      </c>
      <c r="O238" s="11" t="n">
        <v>560</v>
      </c>
      <c r="P238" s="12" t="n">
        <v>98.61858</v>
      </c>
      <c r="Q238" s="9"/>
      <c r="R238" s="1" t="n">
        <v>443.5</v>
      </c>
      <c r="S238" s="2" t="n">
        <f aca="true">FORECAST(R238,OFFSET(ref8ay,MATCH(R238,ref8x,1)-1,0,2),OFFSET(ref8x,MATCH(R238,ref8x,1)-1,0,2))</f>
        <v>99.1913</v>
      </c>
      <c r="T238" s="2" t="n">
        <f aca="true">FORECAST(R238,OFFSET(ref8by,MATCH(R238,ref8x,1)-1,0,2),OFFSET(ref8x,MATCH(R238,ref8x,1)-1,0,2))</f>
        <v>98.93659</v>
      </c>
      <c r="U238" s="1" t="n">
        <f aca="false">S238/100</f>
        <v>0.991913</v>
      </c>
      <c r="V238" s="1" t="n">
        <f aca="false">T238/100</f>
        <v>0.9893659</v>
      </c>
      <c r="W238" s="3" t="n">
        <f aca="false">V238*U238*J237</f>
        <v>0.977826393278245</v>
      </c>
    </row>
    <row r="239" customFormat="false" ht="13.8" hidden="false" customHeight="false" outlineLevel="0" collapsed="false">
      <c r="I239" s="0" t="n">
        <v>444.5</v>
      </c>
      <c r="J239" s="1" t="n">
        <f aca="true">FORECAST(I239,OFFSET(lens8y,MATCH(I239,lens8x,1)-1,0,2),OFFSET(lens8x,MATCH(I239,lens8x,1)-1,0,2))</f>
        <v>0.996394302775872</v>
      </c>
      <c r="M239" s="11" t="n">
        <v>561</v>
      </c>
      <c r="N239" s="12" t="n">
        <v>98.29953</v>
      </c>
      <c r="O239" s="11" t="n">
        <v>561</v>
      </c>
      <c r="P239" s="12" t="n">
        <v>98.57245</v>
      </c>
      <c r="Q239" s="9"/>
      <c r="R239" s="1" t="n">
        <v>444</v>
      </c>
      <c r="S239" s="2" t="n">
        <f aca="true">FORECAST(R239,OFFSET(ref8ay,MATCH(R239,ref8x,1)-1,0,2),OFFSET(ref8x,MATCH(R239,ref8x,1)-1,0,2))</f>
        <v>99.21768</v>
      </c>
      <c r="T239" s="2" t="n">
        <f aca="true">FORECAST(R239,OFFSET(ref8by,MATCH(R239,ref8x,1)-1,0,2),OFFSET(ref8x,MATCH(R239,ref8x,1)-1,0,2))</f>
        <v>98.96453</v>
      </c>
      <c r="U239" s="1" t="n">
        <f aca="false">S239/100</f>
        <v>0.9921768</v>
      </c>
      <c r="V239" s="1" t="n">
        <f aca="false">T239/100</f>
        <v>0.9896453</v>
      </c>
      <c r="W239" s="3" t="n">
        <f aca="false">V239*U239*J238</f>
        <v>0.978362661582167</v>
      </c>
    </row>
    <row r="240" customFormat="false" ht="13.8" hidden="false" customHeight="false" outlineLevel="0" collapsed="false">
      <c r="I240" s="0" t="n">
        <v>445</v>
      </c>
      <c r="J240" s="1" t="n">
        <f aca="true">FORECAST(I240,OFFSET(lens8y,MATCH(I240,lens8x,1)-1,0,2),OFFSET(lens8x,MATCH(I240,lens8x,1)-1,0,2))</f>
        <v>0.996394302775872</v>
      </c>
      <c r="M240" s="11" t="n">
        <v>562</v>
      </c>
      <c r="N240" s="12" t="n">
        <v>98.23719</v>
      </c>
      <c r="O240" s="11" t="n">
        <v>562</v>
      </c>
      <c r="P240" s="12" t="n">
        <v>98.5251</v>
      </c>
      <c r="Q240" s="9"/>
      <c r="R240" s="1" t="n">
        <v>444.5</v>
      </c>
      <c r="S240" s="2" t="n">
        <f aca="true">FORECAST(R240,OFFSET(ref8ay,MATCH(R240,ref8x,1)-1,0,2),OFFSET(ref8x,MATCH(R240,ref8x,1)-1,0,2))</f>
        <v>99.240975</v>
      </c>
      <c r="T240" s="2" t="n">
        <f aca="true">FORECAST(R240,OFFSET(ref8by,MATCH(R240,ref8x,1)-1,0,2),OFFSET(ref8x,MATCH(R240,ref8x,1)-1,0,2))</f>
        <v>98.99047</v>
      </c>
      <c r="U240" s="1" t="n">
        <f aca="false">S240/100</f>
        <v>0.99240975</v>
      </c>
      <c r="V240" s="1" t="n">
        <f aca="false">T240/100</f>
        <v>0.9899047</v>
      </c>
      <c r="W240" s="3" t="n">
        <f aca="false">V240*U240*J239</f>
        <v>0.978848871075621</v>
      </c>
    </row>
    <row r="241" customFormat="false" ht="13.8" hidden="false" customHeight="false" outlineLevel="0" collapsed="false">
      <c r="I241" s="0" t="n">
        <v>445.5</v>
      </c>
      <c r="J241" s="1" t="n">
        <f aca="true">FORECAST(I241,OFFSET(lens8y,MATCH(I241,lens8x,1)-1,0,2),OFFSET(lens8x,MATCH(I241,lens8x,1)-1,0,2))</f>
        <v>0.996394302775872</v>
      </c>
      <c r="M241" s="11" t="n">
        <v>563</v>
      </c>
      <c r="N241" s="12" t="n">
        <v>98.17461</v>
      </c>
      <c r="O241" s="11" t="n">
        <v>563</v>
      </c>
      <c r="P241" s="12" t="n">
        <v>98.47667</v>
      </c>
      <c r="Q241" s="9"/>
      <c r="R241" s="1" t="n">
        <v>445</v>
      </c>
      <c r="S241" s="2" t="n">
        <f aca="true">FORECAST(R241,OFFSET(ref8ay,MATCH(R241,ref8x,1)-1,0,2),OFFSET(ref8x,MATCH(R241,ref8x,1)-1,0,2))</f>
        <v>99.26427</v>
      </c>
      <c r="T241" s="2" t="n">
        <f aca="true">FORECAST(R241,OFFSET(ref8by,MATCH(R241,ref8x,1)-1,0,2),OFFSET(ref8x,MATCH(R241,ref8x,1)-1,0,2))</f>
        <v>99.01641</v>
      </c>
      <c r="U241" s="1" t="n">
        <f aca="false">S241/100</f>
        <v>0.9926427</v>
      </c>
      <c r="V241" s="1" t="n">
        <f aca="false">T241/100</f>
        <v>0.9901641</v>
      </c>
      <c r="W241" s="3" t="n">
        <f aca="false">V241*U241*J240</f>
        <v>0.979335200987771</v>
      </c>
    </row>
    <row r="242" customFormat="false" ht="13.8" hidden="false" customHeight="false" outlineLevel="0" collapsed="false">
      <c r="I242" s="0" t="n">
        <v>446</v>
      </c>
      <c r="J242" s="1" t="n">
        <f aca="true">FORECAST(I242,OFFSET(lens8y,MATCH(I242,lens8x,1)-1,0,2),OFFSET(lens8x,MATCH(I242,lens8x,1)-1,0,2))</f>
        <v>0.996394302775872</v>
      </c>
      <c r="M242" s="11" t="n">
        <v>564</v>
      </c>
      <c r="N242" s="12" t="n">
        <v>98.1124</v>
      </c>
      <c r="O242" s="11" t="n">
        <v>564</v>
      </c>
      <c r="P242" s="12" t="n">
        <v>98.42772</v>
      </c>
      <c r="Q242" s="9"/>
      <c r="R242" s="1" t="n">
        <v>445.5</v>
      </c>
      <c r="S242" s="2" t="n">
        <f aca="true">FORECAST(R242,OFFSET(ref8ay,MATCH(R242,ref8x,1)-1,0,2),OFFSET(ref8x,MATCH(R242,ref8x,1)-1,0,2))</f>
        <v>99.28444</v>
      </c>
      <c r="T242" s="2" t="n">
        <f aca="true">FORECAST(R242,OFFSET(ref8by,MATCH(R242,ref8x,1)-1,0,2),OFFSET(ref8x,MATCH(R242,ref8x,1)-1,0,2))</f>
        <v>99.04025</v>
      </c>
      <c r="U242" s="1" t="n">
        <f aca="false">S242/100</f>
        <v>0.9928444</v>
      </c>
      <c r="V242" s="1" t="n">
        <f aca="false">T242/100</f>
        <v>0.9904025</v>
      </c>
      <c r="W242" s="3" t="n">
        <f aca="false">V242*U242*J241</f>
        <v>0.97977003762864</v>
      </c>
    </row>
    <row r="243" customFormat="false" ht="13.8" hidden="false" customHeight="false" outlineLevel="0" collapsed="false">
      <c r="I243" s="0" t="n">
        <v>446.5</v>
      </c>
      <c r="J243" s="1" t="n">
        <f aca="true">FORECAST(I243,OFFSET(lens8y,MATCH(I243,lens8x,1)-1,0,2),OFFSET(lens8x,MATCH(I243,lens8x,1)-1,0,2))</f>
        <v>0.996394302775872</v>
      </c>
      <c r="M243" s="11" t="n">
        <v>565</v>
      </c>
      <c r="N243" s="12" t="n">
        <v>98.05027</v>
      </c>
      <c r="O243" s="11" t="n">
        <v>565</v>
      </c>
      <c r="P243" s="12" t="n">
        <v>98.37798</v>
      </c>
      <c r="Q243" s="9"/>
      <c r="R243" s="1" t="n">
        <v>446</v>
      </c>
      <c r="S243" s="2" t="n">
        <f aca="true">FORECAST(R243,OFFSET(ref8ay,MATCH(R243,ref8x,1)-1,0,2),OFFSET(ref8x,MATCH(R243,ref8x,1)-1,0,2))</f>
        <v>99.30461</v>
      </c>
      <c r="T243" s="2" t="n">
        <f aca="true">FORECAST(R243,OFFSET(ref8by,MATCH(R243,ref8x,1)-1,0,2),OFFSET(ref8x,MATCH(R243,ref8x,1)-1,0,2))</f>
        <v>99.06409</v>
      </c>
      <c r="U243" s="1" t="n">
        <f aca="false">S243/100</f>
        <v>0.9930461</v>
      </c>
      <c r="V243" s="1" t="n">
        <f aca="false">T243/100</f>
        <v>0.9906409</v>
      </c>
      <c r="W243" s="3" t="n">
        <f aca="false">V243*U243*J242</f>
        <v>0.980204970093307</v>
      </c>
    </row>
    <row r="244" customFormat="false" ht="13.8" hidden="false" customHeight="false" outlineLevel="0" collapsed="false">
      <c r="I244" s="0" t="n">
        <v>447</v>
      </c>
      <c r="J244" s="1" t="n">
        <f aca="true">FORECAST(I244,OFFSET(lens8y,MATCH(I244,lens8x,1)-1,0,2),OFFSET(lens8x,MATCH(I244,lens8x,1)-1,0,2))</f>
        <v>0.996394302775872</v>
      </c>
      <c r="M244" s="11" t="n">
        <v>566</v>
      </c>
      <c r="N244" s="12" t="n">
        <v>97.98836</v>
      </c>
      <c r="O244" s="11" t="n">
        <v>566</v>
      </c>
      <c r="P244" s="12" t="n">
        <v>98.32759</v>
      </c>
      <c r="Q244" s="9"/>
      <c r="R244" s="1" t="n">
        <v>446.5</v>
      </c>
      <c r="S244" s="2" t="n">
        <f aca="true">FORECAST(R244,OFFSET(ref8ay,MATCH(R244,ref8x,1)-1,0,2),OFFSET(ref8x,MATCH(R244,ref8x,1)-1,0,2))</f>
        <v>99.32162</v>
      </c>
      <c r="T244" s="2" t="n">
        <f aca="true">FORECAST(R244,OFFSET(ref8by,MATCH(R244,ref8x,1)-1,0,2),OFFSET(ref8x,MATCH(R244,ref8x,1)-1,0,2))</f>
        <v>99.08556</v>
      </c>
      <c r="U244" s="1" t="n">
        <f aca="false">S244/100</f>
        <v>0.9932162</v>
      </c>
      <c r="V244" s="1" t="n">
        <f aca="false">T244/100</f>
        <v>0.9908556</v>
      </c>
      <c r="W244" s="3" t="n">
        <f aca="false">V244*U244*J243</f>
        <v>0.980585345148086</v>
      </c>
    </row>
    <row r="245" customFormat="false" ht="13.8" hidden="false" customHeight="false" outlineLevel="0" collapsed="false">
      <c r="I245" s="0" t="n">
        <v>447.5</v>
      </c>
      <c r="J245" s="1" t="n">
        <f aca="true">FORECAST(I245,OFFSET(lens8y,MATCH(I245,lens8x,1)-1,0,2),OFFSET(lens8x,MATCH(I245,lens8x,1)-1,0,2))</f>
        <v>0.996394302775872</v>
      </c>
      <c r="M245" s="11" t="n">
        <v>567</v>
      </c>
      <c r="N245" s="12" t="n">
        <v>97.92683</v>
      </c>
      <c r="O245" s="11" t="n">
        <v>567</v>
      </c>
      <c r="P245" s="12" t="n">
        <v>98.27669</v>
      </c>
      <c r="Q245" s="9"/>
      <c r="R245" s="1" t="n">
        <v>447</v>
      </c>
      <c r="S245" s="2" t="n">
        <f aca="true">FORECAST(R245,OFFSET(ref8ay,MATCH(R245,ref8x,1)-1,0,2),OFFSET(ref8x,MATCH(R245,ref8x,1)-1,0,2))</f>
        <v>99.33863</v>
      </c>
      <c r="T245" s="2" t="n">
        <f aca="true">FORECAST(R245,OFFSET(ref8by,MATCH(R245,ref8x,1)-1,0,2),OFFSET(ref8x,MATCH(R245,ref8x,1)-1,0,2))</f>
        <v>99.10703</v>
      </c>
      <c r="U245" s="1" t="n">
        <f aca="false">S245/100</f>
        <v>0.9933863</v>
      </c>
      <c r="V245" s="1" t="n">
        <f aca="false">T245/100</f>
        <v>0.9910703</v>
      </c>
      <c r="W245" s="3" t="n">
        <f aca="false">V245*U245*J244</f>
        <v>0.980965792980442</v>
      </c>
    </row>
    <row r="246" customFormat="false" ht="13.8" hidden="false" customHeight="false" outlineLevel="0" collapsed="false">
      <c r="I246" s="0" t="n">
        <v>448</v>
      </c>
      <c r="J246" s="1" t="n">
        <f aca="true">FORECAST(I246,OFFSET(lens8y,MATCH(I246,lens8x,1)-1,0,2),OFFSET(lens8x,MATCH(I246,lens8x,1)-1,0,2))</f>
        <v>0.996394302775872</v>
      </c>
      <c r="M246" s="11" t="n">
        <v>568</v>
      </c>
      <c r="N246" s="12" t="n">
        <v>97.86542</v>
      </c>
      <c r="O246" s="11" t="n">
        <v>568</v>
      </c>
      <c r="P246" s="12" t="n">
        <v>98.225</v>
      </c>
      <c r="Q246" s="9"/>
      <c r="R246" s="1" t="n">
        <v>447.5</v>
      </c>
      <c r="S246" s="2" t="n">
        <f aca="true">FORECAST(R246,OFFSET(ref8ay,MATCH(R246,ref8x,1)-1,0,2),OFFSET(ref8x,MATCH(R246,ref8x,1)-1,0,2))</f>
        <v>99.352545</v>
      </c>
      <c r="T246" s="2" t="n">
        <f aca="true">FORECAST(R246,OFFSET(ref8by,MATCH(R246,ref8x,1)-1,0,2),OFFSET(ref8x,MATCH(R246,ref8x,1)-1,0,2))</f>
        <v>99.126185</v>
      </c>
      <c r="U246" s="1" t="n">
        <f aca="false">S246/100</f>
        <v>0.99352545</v>
      </c>
      <c r="V246" s="1" t="n">
        <f aca="false">T246/100</f>
        <v>0.99126185</v>
      </c>
      <c r="W246" s="3" t="n">
        <f aca="false">V246*U246*J245</f>
        <v>0.981292826760671</v>
      </c>
    </row>
    <row r="247" customFormat="false" ht="13.8" hidden="false" customHeight="false" outlineLevel="0" collapsed="false">
      <c r="I247" s="0" t="n">
        <v>448.5</v>
      </c>
      <c r="J247" s="1" t="n">
        <f aca="true">FORECAST(I247,OFFSET(lens8y,MATCH(I247,lens8x,1)-1,0,2),OFFSET(lens8x,MATCH(I247,lens8x,1)-1,0,2))</f>
        <v>0.996394302775872</v>
      </c>
      <c r="M247" s="11" t="n">
        <v>569</v>
      </c>
      <c r="N247" s="12" t="n">
        <v>97.80468</v>
      </c>
      <c r="O247" s="11" t="n">
        <v>569</v>
      </c>
      <c r="P247" s="12" t="n">
        <v>98.17308</v>
      </c>
      <c r="Q247" s="9"/>
      <c r="R247" s="1" t="n">
        <v>448</v>
      </c>
      <c r="S247" s="2" t="n">
        <f aca="true">FORECAST(R247,OFFSET(ref8ay,MATCH(R247,ref8x,1)-1,0,2),OFFSET(ref8x,MATCH(R247,ref8x,1)-1,0,2))</f>
        <v>99.36646</v>
      </c>
      <c r="T247" s="2" t="n">
        <f aca="true">FORECAST(R247,OFFSET(ref8by,MATCH(R247,ref8x,1)-1,0,2),OFFSET(ref8x,MATCH(R247,ref8x,1)-1,0,2))</f>
        <v>99.14534</v>
      </c>
      <c r="U247" s="1" t="n">
        <f aca="false">S247/100</f>
        <v>0.9936646</v>
      </c>
      <c r="V247" s="1" t="n">
        <f aca="false">T247/100</f>
        <v>0.9914534</v>
      </c>
      <c r="W247" s="3" t="n">
        <f aca="false">V247*U247*J246</f>
        <v>0.981619913657052</v>
      </c>
    </row>
    <row r="248" customFormat="false" ht="13.8" hidden="false" customHeight="false" outlineLevel="0" collapsed="false">
      <c r="I248" s="0" t="n">
        <v>449</v>
      </c>
      <c r="J248" s="1" t="n">
        <f aca="true">FORECAST(I248,OFFSET(lens8y,MATCH(I248,lens8x,1)-1,0,2),OFFSET(lens8x,MATCH(I248,lens8x,1)-1,0,2))</f>
        <v>0.996394302775872</v>
      </c>
      <c r="M248" s="11" t="n">
        <v>570</v>
      </c>
      <c r="N248" s="12" t="n">
        <v>97.74476</v>
      </c>
      <c r="O248" s="11" t="n">
        <v>570</v>
      </c>
      <c r="P248" s="12" t="n">
        <v>98.12109</v>
      </c>
      <c r="Q248" s="9"/>
      <c r="R248" s="1" t="n">
        <v>448.5</v>
      </c>
      <c r="S248" s="2" t="n">
        <f aca="true">FORECAST(R248,OFFSET(ref8ay,MATCH(R248,ref8x,1)-1,0,2),OFFSET(ref8x,MATCH(R248,ref8x,1)-1,0,2))</f>
        <v>99.37717</v>
      </c>
      <c r="T248" s="2" t="n">
        <f aca="true">FORECAST(R248,OFFSET(ref8by,MATCH(R248,ref8x,1)-1,0,2),OFFSET(ref8x,MATCH(R248,ref8x,1)-1,0,2))</f>
        <v>99.16197</v>
      </c>
      <c r="U248" s="1" t="n">
        <f aca="false">S248/100</f>
        <v>0.9937717</v>
      </c>
      <c r="V248" s="1" t="n">
        <f aca="false">T248/100</f>
        <v>0.9916197</v>
      </c>
      <c r="W248" s="3" t="n">
        <f aca="false">V248*U248*J247</f>
        <v>0.981890383787383</v>
      </c>
    </row>
    <row r="249" customFormat="false" ht="13.8" hidden="false" customHeight="false" outlineLevel="0" collapsed="false">
      <c r="I249" s="0" t="n">
        <v>449.5</v>
      </c>
      <c r="J249" s="1" t="n">
        <f aca="true">FORECAST(I249,OFFSET(lens8y,MATCH(I249,lens8x,1)-1,0,2),OFFSET(lens8x,MATCH(I249,lens8x,1)-1,0,2))</f>
        <v>0.996394302775872</v>
      </c>
      <c r="M249" s="11" t="n">
        <v>571</v>
      </c>
      <c r="N249" s="12" t="n">
        <v>97.68642</v>
      </c>
      <c r="O249" s="11" t="n">
        <v>571</v>
      </c>
      <c r="P249" s="12" t="n">
        <v>98.06983</v>
      </c>
      <c r="Q249" s="9"/>
      <c r="R249" s="1" t="n">
        <v>449</v>
      </c>
      <c r="S249" s="2" t="n">
        <f aca="true">FORECAST(R249,OFFSET(ref8ay,MATCH(R249,ref8x,1)-1,0,2),OFFSET(ref8x,MATCH(R249,ref8x,1)-1,0,2))</f>
        <v>99.38788</v>
      </c>
      <c r="T249" s="2" t="n">
        <f aca="true">FORECAST(R249,OFFSET(ref8by,MATCH(R249,ref8x,1)-1,0,2),OFFSET(ref8x,MATCH(R249,ref8x,1)-1,0,2))</f>
        <v>99.1786</v>
      </c>
      <c r="U249" s="1" t="n">
        <f aca="false">S249/100</f>
        <v>0.9938788</v>
      </c>
      <c r="V249" s="1" t="n">
        <f aca="false">T249/100</f>
        <v>0.991786</v>
      </c>
      <c r="W249" s="3" t="n">
        <f aca="false">V249*U249*J248</f>
        <v>0.982160889410733</v>
      </c>
    </row>
    <row r="250" customFormat="false" ht="13.8" hidden="false" customHeight="false" outlineLevel="0" collapsed="false">
      <c r="I250" s="0" t="n">
        <v>450</v>
      </c>
      <c r="J250" s="1" t="n">
        <f aca="true">FORECAST(I250,OFFSET(lens8y,MATCH(I250,lens8x,1)-1,0,2),OFFSET(lens8x,MATCH(I250,lens8x,1)-1,0,2))</f>
        <v>0.996394302775872</v>
      </c>
      <c r="M250" s="11" t="n">
        <v>572</v>
      </c>
      <c r="N250" s="12" t="n">
        <v>97.62913</v>
      </c>
      <c r="O250" s="11" t="n">
        <v>572</v>
      </c>
      <c r="P250" s="12" t="n">
        <v>98.01873</v>
      </c>
      <c r="Q250" s="9"/>
      <c r="R250" s="1" t="n">
        <v>449.5</v>
      </c>
      <c r="S250" s="2" t="n">
        <f aca="true">FORECAST(R250,OFFSET(ref8ay,MATCH(R250,ref8x,1)-1,0,2),OFFSET(ref8x,MATCH(R250,ref8x,1)-1,0,2))</f>
        <v>99.39523</v>
      </c>
      <c r="T250" s="2" t="n">
        <f aca="true">FORECAST(R250,OFFSET(ref8by,MATCH(R250,ref8x,1)-1,0,2),OFFSET(ref8x,MATCH(R250,ref8x,1)-1,0,2))</f>
        <v>99.19266</v>
      </c>
      <c r="U250" s="1" t="n">
        <f aca="false">S250/100</f>
        <v>0.9939523</v>
      </c>
      <c r="V250" s="1" t="n">
        <f aca="false">T250/100</f>
        <v>0.9919266</v>
      </c>
      <c r="W250" s="3" t="n">
        <f aca="false">V250*U250*J249</f>
        <v>0.98237276863815</v>
      </c>
    </row>
    <row r="251" customFormat="false" ht="13.8" hidden="false" customHeight="false" outlineLevel="0" collapsed="false">
      <c r="I251" s="0" t="n">
        <v>450.5</v>
      </c>
      <c r="J251" s="1" t="n">
        <f aca="true">FORECAST(I251,OFFSET(lens8y,MATCH(I251,lens8x,1)-1,0,2),OFFSET(lens8x,MATCH(I251,lens8x,1)-1,0,2))</f>
        <v>0.996394302775872</v>
      </c>
      <c r="M251" s="11" t="n">
        <v>573</v>
      </c>
      <c r="N251" s="12" t="n">
        <v>97.57298</v>
      </c>
      <c r="O251" s="11" t="n">
        <v>573</v>
      </c>
      <c r="P251" s="12" t="n">
        <v>97.96792</v>
      </c>
      <c r="Q251" s="9"/>
      <c r="R251" s="1" t="n">
        <v>450</v>
      </c>
      <c r="S251" s="2" t="n">
        <f aca="true">FORECAST(R251,OFFSET(ref8ay,MATCH(R251,ref8x,1)-1,0,2),OFFSET(ref8x,MATCH(R251,ref8x,1)-1,0,2))</f>
        <v>99.40258</v>
      </c>
      <c r="T251" s="2" t="n">
        <f aca="true">FORECAST(R251,OFFSET(ref8by,MATCH(R251,ref8x,1)-1,0,2),OFFSET(ref8x,MATCH(R251,ref8x,1)-1,0,2))</f>
        <v>99.20672</v>
      </c>
      <c r="U251" s="1" t="n">
        <f aca="false">S251/100</f>
        <v>0.9940258</v>
      </c>
      <c r="V251" s="1" t="n">
        <f aca="false">T251/100</f>
        <v>0.9920672</v>
      </c>
      <c r="W251" s="3" t="n">
        <f aca="false">V251*U251*J250</f>
        <v>0.982584668459243</v>
      </c>
    </row>
    <row r="252" customFormat="false" ht="13.8" hidden="false" customHeight="false" outlineLevel="0" collapsed="false">
      <c r="I252" s="0" t="n">
        <v>451</v>
      </c>
      <c r="J252" s="1" t="n">
        <f aca="true">FORECAST(I252,OFFSET(lens8y,MATCH(I252,lens8x,1)-1,0,2),OFFSET(lens8x,MATCH(I252,lens8x,1)-1,0,2))</f>
        <v>0.996394302775872</v>
      </c>
      <c r="M252" s="11" t="n">
        <v>574</v>
      </c>
      <c r="N252" s="12" t="n">
        <v>97.5181</v>
      </c>
      <c r="O252" s="11" t="n">
        <v>574</v>
      </c>
      <c r="P252" s="12" t="n">
        <v>97.91752</v>
      </c>
      <c r="Q252" s="9"/>
      <c r="R252" s="1" t="n">
        <v>450.5</v>
      </c>
      <c r="S252" s="2" t="n">
        <f aca="true">FORECAST(R252,OFFSET(ref8ay,MATCH(R252,ref8x,1)-1,0,2),OFFSET(ref8x,MATCH(R252,ref8x,1)-1,0,2))</f>
        <v>99.40671</v>
      </c>
      <c r="T252" s="2" t="n">
        <f aca="true">FORECAST(R252,OFFSET(ref8by,MATCH(R252,ref8x,1)-1,0,2),OFFSET(ref8x,MATCH(R252,ref8x,1)-1,0,2))</f>
        <v>99.218065</v>
      </c>
      <c r="U252" s="1" t="n">
        <f aca="false">S252/100</f>
        <v>0.9940671</v>
      </c>
      <c r="V252" s="1" t="n">
        <f aca="false">T252/100</f>
        <v>0.99218065</v>
      </c>
      <c r="W252" s="3" t="n">
        <f aca="false">V252*U252*J251</f>
        <v>0.982737863373717</v>
      </c>
    </row>
    <row r="253" customFormat="false" ht="13.8" hidden="false" customHeight="false" outlineLevel="0" collapsed="false">
      <c r="I253" s="0" t="n">
        <v>451.5</v>
      </c>
      <c r="J253" s="1" t="n">
        <f aca="true">FORECAST(I253,OFFSET(lens8y,MATCH(I253,lens8x,1)-1,0,2),OFFSET(lens8x,MATCH(I253,lens8x,1)-1,0,2))</f>
        <v>0.996394302775872</v>
      </c>
      <c r="M253" s="11" t="n">
        <v>575</v>
      </c>
      <c r="N253" s="12" t="n">
        <v>97.46446</v>
      </c>
      <c r="O253" s="11" t="n">
        <v>575</v>
      </c>
      <c r="P253" s="12" t="n">
        <v>97.86746</v>
      </c>
      <c r="Q253" s="9"/>
      <c r="R253" s="1" t="n">
        <v>451</v>
      </c>
      <c r="S253" s="2" t="n">
        <f aca="true">FORECAST(R253,OFFSET(ref8ay,MATCH(R253,ref8x,1)-1,0,2),OFFSET(ref8x,MATCH(R253,ref8x,1)-1,0,2))</f>
        <v>99.41084</v>
      </c>
      <c r="T253" s="2" t="n">
        <f aca="true">FORECAST(R253,OFFSET(ref8by,MATCH(R253,ref8x,1)-1,0,2),OFFSET(ref8x,MATCH(R253,ref8x,1)-1,0,2))</f>
        <v>99.22941</v>
      </c>
      <c r="U253" s="1" t="n">
        <f aca="false">S253/100</f>
        <v>0.9941084</v>
      </c>
      <c r="V253" s="1" t="n">
        <f aca="false">T253/100</f>
        <v>0.9922941</v>
      </c>
      <c r="W253" s="3" t="n">
        <f aca="false">V253*U253*J252</f>
        <v>0.982891067625373</v>
      </c>
    </row>
    <row r="254" customFormat="false" ht="13.8" hidden="false" customHeight="false" outlineLevel="0" collapsed="false">
      <c r="I254" s="0" t="n">
        <v>452</v>
      </c>
      <c r="J254" s="1" t="n">
        <f aca="true">FORECAST(I254,OFFSET(lens8y,MATCH(I254,lens8x,1)-1,0,2),OFFSET(lens8x,MATCH(I254,lens8x,1)-1,0,2))</f>
        <v>0.996394302775872</v>
      </c>
      <c r="M254" s="11" t="n">
        <v>576</v>
      </c>
      <c r="N254" s="12" t="n">
        <v>97.41235</v>
      </c>
      <c r="O254" s="11" t="n">
        <v>576</v>
      </c>
      <c r="P254" s="12" t="n">
        <v>97.8181</v>
      </c>
      <c r="Q254" s="9"/>
      <c r="R254" s="1" t="n">
        <v>451.5</v>
      </c>
      <c r="S254" s="2" t="n">
        <f aca="true">FORECAST(R254,OFFSET(ref8ay,MATCH(R254,ref8x,1)-1,0,2),OFFSET(ref8x,MATCH(R254,ref8x,1)-1,0,2))</f>
        <v>99.41199</v>
      </c>
      <c r="T254" s="2" t="n">
        <f aca="true">FORECAST(R254,OFFSET(ref8by,MATCH(R254,ref8x,1)-1,0,2),OFFSET(ref8x,MATCH(R254,ref8x,1)-1,0,2))</f>
        <v>99.238055</v>
      </c>
      <c r="U254" s="1" t="n">
        <f aca="false">S254/100</f>
        <v>0.9941199</v>
      </c>
      <c r="V254" s="1" t="n">
        <f aca="false">T254/100</f>
        <v>0.99238055</v>
      </c>
      <c r="W254" s="3" t="n">
        <f aca="false">V254*U254*J253</f>
        <v>0.982988069647265</v>
      </c>
    </row>
    <row r="255" customFormat="false" ht="13.8" hidden="false" customHeight="false" outlineLevel="0" collapsed="false">
      <c r="I255" s="0" t="n">
        <v>452.5</v>
      </c>
      <c r="J255" s="1" t="n">
        <f aca="true">FORECAST(I255,OFFSET(lens8y,MATCH(I255,lens8x,1)-1,0,2),OFFSET(lens8x,MATCH(I255,lens8x,1)-1,0,2))</f>
        <v>0.996394302775872</v>
      </c>
      <c r="M255" s="11" t="n">
        <v>577</v>
      </c>
      <c r="N255" s="12" t="n">
        <v>97.3619</v>
      </c>
      <c r="O255" s="11" t="n">
        <v>577</v>
      </c>
      <c r="P255" s="12" t="n">
        <v>97.76956</v>
      </c>
      <c r="Q255" s="9"/>
      <c r="R255" s="1" t="n">
        <v>452</v>
      </c>
      <c r="S255" s="2" t="n">
        <f aca="true">FORECAST(R255,OFFSET(ref8ay,MATCH(R255,ref8x,1)-1,0,2),OFFSET(ref8x,MATCH(R255,ref8x,1)-1,0,2))</f>
        <v>99.41314</v>
      </c>
      <c r="T255" s="2" t="n">
        <f aca="true">FORECAST(R255,OFFSET(ref8by,MATCH(R255,ref8x,1)-1,0,2),OFFSET(ref8x,MATCH(R255,ref8x,1)-1,0,2))</f>
        <v>99.2467</v>
      </c>
      <c r="U255" s="1" t="n">
        <f aca="false">S255/100</f>
        <v>0.9941314</v>
      </c>
      <c r="V255" s="1" t="n">
        <f aca="false">T255/100</f>
        <v>0.992467</v>
      </c>
      <c r="W255" s="3" t="n">
        <f aca="false">V255*U255*J254</f>
        <v>0.983085073650337</v>
      </c>
    </row>
    <row r="256" customFormat="false" ht="13.8" hidden="false" customHeight="false" outlineLevel="0" collapsed="false">
      <c r="I256" s="0" t="n">
        <v>453</v>
      </c>
      <c r="J256" s="1" t="n">
        <f aca="true">FORECAST(I256,OFFSET(lens8y,MATCH(I256,lens8x,1)-1,0,2),OFFSET(lens8x,MATCH(I256,lens8x,1)-1,0,2))</f>
        <v>0.996394302775872</v>
      </c>
      <c r="M256" s="11" t="n">
        <v>578</v>
      </c>
      <c r="N256" s="12" t="n">
        <v>97.31319</v>
      </c>
      <c r="O256" s="11" t="n">
        <v>578</v>
      </c>
      <c r="P256" s="12" t="n">
        <v>97.72195</v>
      </c>
      <c r="Q256" s="9"/>
      <c r="R256" s="1" t="n">
        <v>452.5</v>
      </c>
      <c r="S256" s="2" t="n">
        <f aca="true">FORECAST(R256,OFFSET(ref8ay,MATCH(R256,ref8x,1)-1,0,2),OFFSET(ref8x,MATCH(R256,ref8x,1)-1,0,2))</f>
        <v>99.411265</v>
      </c>
      <c r="T256" s="2" t="n">
        <f aca="true">FORECAST(R256,OFFSET(ref8by,MATCH(R256,ref8x,1)-1,0,2),OFFSET(ref8x,MATCH(R256,ref8x,1)-1,0,2))</f>
        <v>99.252595</v>
      </c>
      <c r="U256" s="1" t="n">
        <f aca="false">S256/100</f>
        <v>0.99411265</v>
      </c>
      <c r="V256" s="1" t="n">
        <f aca="false">T256/100</f>
        <v>0.99252595</v>
      </c>
      <c r="W256" s="3" t="n">
        <f aca="false">V256*U256*J255</f>
        <v>0.983124923627885</v>
      </c>
    </row>
    <row r="257" customFormat="false" ht="13.8" hidden="false" customHeight="false" outlineLevel="0" collapsed="false">
      <c r="I257" s="0" t="n">
        <v>453.5</v>
      </c>
      <c r="J257" s="1" t="n">
        <f aca="true">FORECAST(I257,OFFSET(lens8y,MATCH(I257,lens8x,1)-1,0,2),OFFSET(lens8x,MATCH(I257,lens8x,1)-1,0,2))</f>
        <v>0.996394302775872</v>
      </c>
      <c r="M257" s="11" t="n">
        <v>579</v>
      </c>
      <c r="N257" s="12" t="n">
        <v>97.26617</v>
      </c>
      <c r="O257" s="11" t="n">
        <v>579</v>
      </c>
      <c r="P257" s="12" t="n">
        <v>97.67523</v>
      </c>
      <c r="Q257" s="9"/>
      <c r="R257" s="1" t="n">
        <v>453</v>
      </c>
      <c r="S257" s="2" t="n">
        <f aca="true">FORECAST(R257,OFFSET(ref8ay,MATCH(R257,ref8x,1)-1,0,2),OFFSET(ref8x,MATCH(R257,ref8x,1)-1,0,2))</f>
        <v>99.40939</v>
      </c>
      <c r="T257" s="2" t="n">
        <f aca="true">FORECAST(R257,OFFSET(ref8by,MATCH(R257,ref8x,1)-1,0,2),OFFSET(ref8x,MATCH(R257,ref8x,1)-1,0,2))</f>
        <v>99.25849</v>
      </c>
      <c r="U257" s="1" t="n">
        <f aca="false">S257/100</f>
        <v>0.9940939</v>
      </c>
      <c r="V257" s="1" t="n">
        <f aca="false">T257/100</f>
        <v>0.9925849</v>
      </c>
      <c r="W257" s="3" t="n">
        <f aca="false">V257*U257*J256</f>
        <v>0.983164771402778</v>
      </c>
    </row>
    <row r="258" customFormat="false" ht="13.8" hidden="false" customHeight="false" outlineLevel="0" collapsed="false">
      <c r="I258" s="0" t="n">
        <v>454</v>
      </c>
      <c r="J258" s="1" t="n">
        <f aca="true">FORECAST(I258,OFFSET(lens8y,MATCH(I258,lens8x,1)-1,0,2),OFFSET(lens8x,MATCH(I258,lens8x,1)-1,0,2))</f>
        <v>0.996394302775872</v>
      </c>
      <c r="M258" s="11" t="n">
        <v>580</v>
      </c>
      <c r="N258" s="12" t="n">
        <v>97.22107</v>
      </c>
      <c r="O258" s="11" t="n">
        <v>580</v>
      </c>
      <c r="P258" s="12" t="n">
        <v>97.62965</v>
      </c>
      <c r="Q258" s="9"/>
      <c r="R258" s="1" t="n">
        <v>453.5</v>
      </c>
      <c r="S258" s="2" t="n">
        <f aca="true">FORECAST(R258,OFFSET(ref8ay,MATCH(R258,ref8x,1)-1,0,2),OFFSET(ref8x,MATCH(R258,ref8x,1)-1,0,2))</f>
        <v>99.40432</v>
      </c>
      <c r="T258" s="2" t="n">
        <f aca="true">FORECAST(R258,OFFSET(ref8by,MATCH(R258,ref8x,1)-1,0,2),OFFSET(ref8x,MATCH(R258,ref8x,1)-1,0,2))</f>
        <v>99.261475</v>
      </c>
      <c r="U258" s="1" t="n">
        <f aca="false">S258/100</f>
        <v>0.9940432</v>
      </c>
      <c r="V258" s="1" t="n">
        <f aca="false">T258/100</f>
        <v>0.99261475</v>
      </c>
      <c r="W258" s="3" t="n">
        <f aca="false">V258*U258*J257</f>
        <v>0.98314419400224</v>
      </c>
    </row>
    <row r="259" customFormat="false" ht="13.8" hidden="false" customHeight="false" outlineLevel="0" collapsed="false">
      <c r="I259" s="0" t="n">
        <v>454.5</v>
      </c>
      <c r="J259" s="1" t="n">
        <f aca="true">FORECAST(I259,OFFSET(lens8y,MATCH(I259,lens8x,1)-1,0,2),OFFSET(lens8x,MATCH(I259,lens8x,1)-1,0,2))</f>
        <v>0.996394302775872</v>
      </c>
      <c r="M259" s="11" t="n">
        <v>581</v>
      </c>
      <c r="N259" s="12" t="n">
        <v>97.17799</v>
      </c>
      <c r="O259" s="11" t="n">
        <v>581</v>
      </c>
      <c r="P259" s="12" t="n">
        <v>97.58533</v>
      </c>
      <c r="Q259" s="9"/>
      <c r="R259" s="1" t="n">
        <v>454</v>
      </c>
      <c r="S259" s="2" t="n">
        <f aca="true">FORECAST(R259,OFFSET(ref8ay,MATCH(R259,ref8x,1)-1,0,2),OFFSET(ref8x,MATCH(R259,ref8x,1)-1,0,2))</f>
        <v>99.39925</v>
      </c>
      <c r="T259" s="2" t="n">
        <f aca="true">FORECAST(R259,OFFSET(ref8by,MATCH(R259,ref8x,1)-1,0,2),OFFSET(ref8x,MATCH(R259,ref8x,1)-1,0,2))</f>
        <v>99.26446</v>
      </c>
      <c r="U259" s="1" t="n">
        <f aca="false">S259/100</f>
        <v>0.9939925</v>
      </c>
      <c r="V259" s="1" t="n">
        <f aca="false">T259/100</f>
        <v>0.9926446</v>
      </c>
      <c r="W259" s="3" t="n">
        <f aca="false">V259*U259*J258</f>
        <v>0.983123613585826</v>
      </c>
    </row>
    <row r="260" customFormat="false" ht="13.8" hidden="false" customHeight="false" outlineLevel="0" collapsed="false">
      <c r="I260" s="0" t="n">
        <v>455</v>
      </c>
      <c r="J260" s="1" t="n">
        <f aca="true">FORECAST(I260,OFFSET(lens8y,MATCH(I260,lens8x,1)-1,0,2),OFFSET(lens8x,MATCH(I260,lens8x,1)-1,0,2))</f>
        <v>0.996394302775872</v>
      </c>
      <c r="M260" s="11" t="n">
        <v>582</v>
      </c>
      <c r="N260" s="12" t="n">
        <v>97.13714</v>
      </c>
      <c r="O260" s="11" t="n">
        <v>582</v>
      </c>
      <c r="P260" s="12" t="n">
        <v>97.5426</v>
      </c>
      <c r="Q260" s="9"/>
      <c r="R260" s="1" t="n">
        <v>454.5</v>
      </c>
      <c r="S260" s="2" t="n">
        <f aca="true">FORECAST(R260,OFFSET(ref8ay,MATCH(R260,ref8x,1)-1,0,2),OFFSET(ref8x,MATCH(R260,ref8x,1)-1,0,2))</f>
        <v>99.3913</v>
      </c>
      <c r="T260" s="2" t="n">
        <f aca="true">FORECAST(R260,OFFSET(ref8by,MATCH(R260,ref8x,1)-1,0,2),OFFSET(ref8x,MATCH(R260,ref8x,1)-1,0,2))</f>
        <v>99.264625</v>
      </c>
      <c r="U260" s="1" t="n">
        <f aca="false">S260/100</f>
        <v>0.993913</v>
      </c>
      <c r="V260" s="1" t="n">
        <f aca="false">T260/100</f>
        <v>0.99264625</v>
      </c>
      <c r="W260" s="3" t="n">
        <f aca="false">V260*U260*J259</f>
        <v>0.983046616927872</v>
      </c>
    </row>
    <row r="261" customFormat="false" ht="13.8" hidden="false" customHeight="false" outlineLevel="0" collapsed="false">
      <c r="I261" s="0" t="n">
        <v>455.5</v>
      </c>
      <c r="J261" s="1" t="n">
        <f aca="true">FORECAST(I261,OFFSET(lens8y,MATCH(I261,lens8x,1)-1,0,2),OFFSET(lens8x,MATCH(I261,lens8x,1)-1,0,2))</f>
        <v>0.996394302775872</v>
      </c>
      <c r="M261" s="11" t="n">
        <v>583</v>
      </c>
      <c r="N261" s="12" t="n">
        <v>97.0984</v>
      </c>
      <c r="O261" s="11" t="n">
        <v>583</v>
      </c>
      <c r="P261" s="12" t="n">
        <v>97.50128</v>
      </c>
      <c r="Q261" s="9"/>
      <c r="R261" s="1" t="n">
        <v>455</v>
      </c>
      <c r="S261" s="2" t="n">
        <f aca="true">FORECAST(R261,OFFSET(ref8ay,MATCH(R261,ref8x,1)-1,0,2),OFFSET(ref8x,MATCH(R261,ref8x,1)-1,0,2))</f>
        <v>99.38335</v>
      </c>
      <c r="T261" s="2" t="n">
        <f aca="true">FORECAST(R261,OFFSET(ref8by,MATCH(R261,ref8x,1)-1,0,2),OFFSET(ref8x,MATCH(R261,ref8x,1)-1,0,2))</f>
        <v>99.26479</v>
      </c>
      <c r="U261" s="1" t="n">
        <f aca="false">S261/100</f>
        <v>0.9938335</v>
      </c>
      <c r="V261" s="1" t="n">
        <f aca="false">T261/100</f>
        <v>0.9926479</v>
      </c>
      <c r="W261" s="3" t="n">
        <f aca="false">V261*U261*J260</f>
        <v>0.982969620008514</v>
      </c>
    </row>
    <row r="262" customFormat="false" ht="13.8" hidden="false" customHeight="false" outlineLevel="0" collapsed="false">
      <c r="I262" s="0" t="n">
        <v>456</v>
      </c>
      <c r="J262" s="1" t="n">
        <f aca="true">FORECAST(I262,OFFSET(lens8y,MATCH(I262,lens8x,1)-1,0,2),OFFSET(lens8x,MATCH(I262,lens8x,1)-1,0,2))</f>
        <v>0.996394302775872</v>
      </c>
      <c r="M262" s="11" t="n">
        <v>584</v>
      </c>
      <c r="N262" s="12" t="n">
        <v>97.06185</v>
      </c>
      <c r="O262" s="11" t="n">
        <v>584</v>
      </c>
      <c r="P262" s="12" t="n">
        <v>97.46145</v>
      </c>
      <c r="Q262" s="9"/>
      <c r="R262" s="1" t="n">
        <v>455.5</v>
      </c>
      <c r="S262" s="2" t="n">
        <f aca="true">FORECAST(R262,OFFSET(ref8ay,MATCH(R262,ref8x,1)-1,0,2),OFFSET(ref8x,MATCH(R262,ref8x,1)-1,0,2))</f>
        <v>99.3728</v>
      </c>
      <c r="T262" s="2" t="n">
        <f aca="true">FORECAST(R262,OFFSET(ref8by,MATCH(R262,ref8x,1)-1,0,2),OFFSET(ref8x,MATCH(R262,ref8x,1)-1,0,2))</f>
        <v>99.262265</v>
      </c>
      <c r="U262" s="1" t="n">
        <f aca="false">S262/100</f>
        <v>0.993728</v>
      </c>
      <c r="V262" s="1" t="n">
        <f aca="false">T262/100</f>
        <v>0.99262265</v>
      </c>
      <c r="W262" s="3" t="n">
        <f aca="false">V262*U262*J261</f>
        <v>0.982840272100202</v>
      </c>
    </row>
    <row r="263" customFormat="false" ht="13.8" hidden="false" customHeight="false" outlineLevel="0" collapsed="false">
      <c r="I263" s="0" t="n">
        <v>456.5</v>
      </c>
      <c r="J263" s="1" t="n">
        <f aca="true">FORECAST(I263,OFFSET(lens8y,MATCH(I263,lens8x,1)-1,0,2),OFFSET(lens8x,MATCH(I263,lens8x,1)-1,0,2))</f>
        <v>0.996394302775872</v>
      </c>
      <c r="M263" s="11" t="n">
        <v>585</v>
      </c>
      <c r="N263" s="12" t="n">
        <v>97.02754</v>
      </c>
      <c r="O263" s="11" t="n">
        <v>585</v>
      </c>
      <c r="P263" s="12" t="n">
        <v>97.4232</v>
      </c>
      <c r="Q263" s="9"/>
      <c r="R263" s="1" t="n">
        <v>456</v>
      </c>
      <c r="S263" s="2" t="n">
        <f aca="true">FORECAST(R263,OFFSET(ref8ay,MATCH(R263,ref8x,1)-1,0,2),OFFSET(ref8x,MATCH(R263,ref8x,1)-1,0,2))</f>
        <v>99.36225</v>
      </c>
      <c r="T263" s="2" t="n">
        <f aca="true">FORECAST(R263,OFFSET(ref8by,MATCH(R263,ref8x,1)-1,0,2),OFFSET(ref8x,MATCH(R263,ref8x,1)-1,0,2))</f>
        <v>99.25974</v>
      </c>
      <c r="U263" s="1" t="n">
        <f aca="false">S263/100</f>
        <v>0.9936225</v>
      </c>
      <c r="V263" s="1" t="n">
        <f aca="false">T263/100</f>
        <v>0.9925974</v>
      </c>
      <c r="W263" s="3" t="n">
        <f aca="false">V263*U263*J262</f>
        <v>0.98271092950043</v>
      </c>
    </row>
    <row r="264" customFormat="false" ht="13.8" hidden="false" customHeight="false" outlineLevel="0" collapsed="false">
      <c r="I264" s="0" t="n">
        <v>457</v>
      </c>
      <c r="J264" s="1" t="n">
        <f aca="true">FORECAST(I264,OFFSET(lens8y,MATCH(I264,lens8x,1)-1,0,2),OFFSET(lens8x,MATCH(I264,lens8x,1)-1,0,2))</f>
        <v>0.996394302775872</v>
      </c>
      <c r="M264" s="11" t="n">
        <v>586</v>
      </c>
      <c r="N264" s="12" t="n">
        <v>96.99574</v>
      </c>
      <c r="O264" s="11" t="n">
        <v>586</v>
      </c>
      <c r="P264" s="12" t="n">
        <v>97.38676</v>
      </c>
      <c r="Q264" s="9"/>
      <c r="R264" s="1" t="n">
        <v>456.5</v>
      </c>
      <c r="S264" s="2" t="n">
        <f aca="true">FORECAST(R264,OFFSET(ref8ay,MATCH(R264,ref8x,1)-1,0,2),OFFSET(ref8x,MATCH(R264,ref8x,1)-1,0,2))</f>
        <v>99.34913</v>
      </c>
      <c r="T264" s="2" t="n">
        <f aca="true">FORECAST(R264,OFFSET(ref8by,MATCH(R264,ref8x,1)-1,0,2),OFFSET(ref8x,MATCH(R264,ref8x,1)-1,0,2))</f>
        <v>99.2545</v>
      </c>
      <c r="U264" s="1" t="n">
        <f aca="false">S264/100</f>
        <v>0.9934913</v>
      </c>
      <c r="V264" s="1" t="n">
        <f aca="false">T264/100</f>
        <v>0.992545</v>
      </c>
      <c r="W264" s="3" t="n">
        <f aca="false">V264*U264*J263</f>
        <v>0.982529299051767</v>
      </c>
    </row>
    <row r="265" customFormat="false" ht="13.8" hidden="false" customHeight="false" outlineLevel="0" collapsed="false">
      <c r="I265" s="0" t="n">
        <v>457.5</v>
      </c>
      <c r="J265" s="1" t="n">
        <f aca="true">FORECAST(I265,OFFSET(lens8y,MATCH(I265,lens8x,1)-1,0,2),OFFSET(lens8x,MATCH(I265,lens8x,1)-1,0,2))</f>
        <v>0.996394302775872</v>
      </c>
      <c r="M265" s="11" t="n">
        <v>587</v>
      </c>
      <c r="N265" s="12" t="n">
        <v>96.96632</v>
      </c>
      <c r="O265" s="11" t="n">
        <v>587</v>
      </c>
      <c r="P265" s="12" t="n">
        <v>97.35208</v>
      </c>
      <c r="Q265" s="9"/>
      <c r="R265" s="1" t="n">
        <v>457</v>
      </c>
      <c r="S265" s="2" t="n">
        <f aca="true">FORECAST(R265,OFFSET(ref8ay,MATCH(R265,ref8x,1)-1,0,2),OFFSET(ref8x,MATCH(R265,ref8x,1)-1,0,2))</f>
        <v>99.33601</v>
      </c>
      <c r="T265" s="2" t="n">
        <f aca="true">FORECAST(R265,OFFSET(ref8by,MATCH(R265,ref8x,1)-1,0,2),OFFSET(ref8x,MATCH(R265,ref8x,1)-1,0,2))</f>
        <v>99.24926</v>
      </c>
      <c r="U265" s="1" t="n">
        <f aca="false">S265/100</f>
        <v>0.9933601</v>
      </c>
      <c r="V265" s="1" t="n">
        <f aca="false">T265/100</f>
        <v>0.9924926</v>
      </c>
      <c r="W265" s="3" t="n">
        <f aca="false">V265*U265*J264</f>
        <v>0.982347682303286</v>
      </c>
    </row>
    <row r="266" customFormat="false" ht="13.8" hidden="false" customHeight="false" outlineLevel="0" collapsed="false">
      <c r="I266" s="0" t="n">
        <v>458</v>
      </c>
      <c r="J266" s="1" t="n">
        <f aca="true">FORECAST(I266,OFFSET(lens8y,MATCH(I266,lens8x,1)-1,0,2),OFFSET(lens8x,MATCH(I266,lens8x,1)-1,0,2))</f>
        <v>0.996394302775872</v>
      </c>
      <c r="M266" s="11" t="n">
        <v>588</v>
      </c>
      <c r="N266" s="12" t="n">
        <v>96.93935</v>
      </c>
      <c r="O266" s="11" t="n">
        <v>588</v>
      </c>
      <c r="P266" s="12" t="n">
        <v>97.31924</v>
      </c>
      <c r="Q266" s="9"/>
      <c r="R266" s="1" t="n">
        <v>457.5</v>
      </c>
      <c r="S266" s="2" t="n">
        <f aca="true">FORECAST(R266,OFFSET(ref8ay,MATCH(R266,ref8x,1)-1,0,2),OFFSET(ref8x,MATCH(R266,ref8x,1)-1,0,2))</f>
        <v>99.321205</v>
      </c>
      <c r="T266" s="2" t="n">
        <f aca="true">FORECAST(R266,OFFSET(ref8by,MATCH(R266,ref8x,1)-1,0,2),OFFSET(ref8x,MATCH(R266,ref8x,1)-1,0,2))</f>
        <v>99.241915</v>
      </c>
      <c r="U266" s="1" t="n">
        <f aca="false">S266/100</f>
        <v>0.99321205</v>
      </c>
      <c r="V266" s="1" t="n">
        <f aca="false">T266/100</f>
        <v>0.99241915</v>
      </c>
      <c r="W266" s="3" t="n">
        <f aca="false">V266*U266*J265</f>
        <v>0.982128585205383</v>
      </c>
    </row>
    <row r="267" customFormat="false" ht="13.8" hidden="false" customHeight="false" outlineLevel="0" collapsed="false">
      <c r="I267" s="0" t="n">
        <v>458.5</v>
      </c>
      <c r="J267" s="1" t="n">
        <f aca="true">FORECAST(I267,OFFSET(lens8y,MATCH(I267,lens8x,1)-1,0,2),OFFSET(lens8x,MATCH(I267,lens8x,1)-1,0,2))</f>
        <v>0.996394302775872</v>
      </c>
      <c r="M267" s="11" t="n">
        <v>589</v>
      </c>
      <c r="N267" s="12" t="n">
        <v>96.91483</v>
      </c>
      <c r="O267" s="11" t="n">
        <v>589</v>
      </c>
      <c r="P267" s="12" t="n">
        <v>97.28831</v>
      </c>
      <c r="Q267" s="9"/>
      <c r="R267" s="1" t="n">
        <v>458</v>
      </c>
      <c r="S267" s="2" t="n">
        <f aca="true">FORECAST(R267,OFFSET(ref8ay,MATCH(R267,ref8x,1)-1,0,2),OFFSET(ref8x,MATCH(R267,ref8x,1)-1,0,2))</f>
        <v>99.3064</v>
      </c>
      <c r="T267" s="2" t="n">
        <f aca="true">FORECAST(R267,OFFSET(ref8by,MATCH(R267,ref8x,1)-1,0,2),OFFSET(ref8x,MATCH(R267,ref8x,1)-1,0,2))</f>
        <v>99.23457</v>
      </c>
      <c r="U267" s="1" t="n">
        <f aca="false">S267/100</f>
        <v>0.993064</v>
      </c>
      <c r="V267" s="1" t="n">
        <f aca="false">T267/100</f>
        <v>0.9923457</v>
      </c>
      <c r="W267" s="3" t="n">
        <f aca="false">V267*U267*J266</f>
        <v>0.981909509777605</v>
      </c>
    </row>
    <row r="268" customFormat="false" ht="13.8" hidden="false" customHeight="false" outlineLevel="0" collapsed="false">
      <c r="I268" s="0" t="n">
        <v>459</v>
      </c>
      <c r="J268" s="1" t="n">
        <f aca="true">FORECAST(I268,OFFSET(lens8y,MATCH(I268,lens8x,1)-1,0,2),OFFSET(lens8x,MATCH(I268,lens8x,1)-1,0,2))</f>
        <v>0.996394302775872</v>
      </c>
      <c r="M268" s="11" t="n">
        <v>590</v>
      </c>
      <c r="N268" s="12" t="n">
        <v>96.89263</v>
      </c>
      <c r="O268" s="11" t="n">
        <v>590</v>
      </c>
      <c r="P268" s="12" t="n">
        <v>97.25909</v>
      </c>
      <c r="Q268" s="9"/>
      <c r="R268" s="1" t="n">
        <v>458.5</v>
      </c>
      <c r="S268" s="2" t="n">
        <f aca="true">FORECAST(R268,OFFSET(ref8ay,MATCH(R268,ref8x,1)-1,0,2),OFFSET(ref8x,MATCH(R268,ref8x,1)-1,0,2))</f>
        <v>99.28943</v>
      </c>
      <c r="T268" s="2" t="n">
        <f aca="true">FORECAST(R268,OFFSET(ref8by,MATCH(R268,ref8x,1)-1,0,2),OFFSET(ref8x,MATCH(R268,ref8x,1)-1,0,2))</f>
        <v>99.22477</v>
      </c>
      <c r="U268" s="1" t="n">
        <f aca="false">S268/100</f>
        <v>0.9928943</v>
      </c>
      <c r="V268" s="1" t="n">
        <f aca="false">T268/100</f>
        <v>0.9922477</v>
      </c>
      <c r="W268" s="3" t="n">
        <f aca="false">V268*U268*J267</f>
        <v>0.981644763121638</v>
      </c>
    </row>
    <row r="269" customFormat="false" ht="13.8" hidden="false" customHeight="false" outlineLevel="0" collapsed="false">
      <c r="I269" s="0" t="n">
        <v>459.5</v>
      </c>
      <c r="J269" s="1" t="n">
        <f aca="true">FORECAST(I269,OFFSET(lens8y,MATCH(I269,lens8x,1)-1,0,2),OFFSET(lens8x,MATCH(I269,lens8x,1)-1,0,2))</f>
        <v>0.996394302775872</v>
      </c>
      <c r="M269" s="11" t="n">
        <v>591</v>
      </c>
      <c r="N269" s="12" t="n">
        <v>96.87299</v>
      </c>
      <c r="O269" s="11" t="n">
        <v>591</v>
      </c>
      <c r="P269" s="12" t="n">
        <v>97.2319</v>
      </c>
      <c r="Q269" s="9"/>
      <c r="R269" s="1" t="n">
        <v>459</v>
      </c>
      <c r="S269" s="2" t="n">
        <f aca="true">FORECAST(R269,OFFSET(ref8ay,MATCH(R269,ref8x,1)-1,0,2),OFFSET(ref8x,MATCH(R269,ref8x,1)-1,0,2))</f>
        <v>99.27246</v>
      </c>
      <c r="T269" s="2" t="n">
        <f aca="true">FORECAST(R269,OFFSET(ref8by,MATCH(R269,ref8x,1)-1,0,2),OFFSET(ref8x,MATCH(R269,ref8x,1)-1,0,2))</f>
        <v>99.21497</v>
      </c>
      <c r="U269" s="1" t="n">
        <f aca="false">S269/100</f>
        <v>0.9927246</v>
      </c>
      <c r="V269" s="1" t="n">
        <f aca="false">T269/100</f>
        <v>0.9921497</v>
      </c>
      <c r="W269" s="3" t="n">
        <f aca="false">V269*U269*J268</f>
        <v>0.981380049606942</v>
      </c>
    </row>
    <row r="270" customFormat="false" ht="13.8" hidden="false" customHeight="false" outlineLevel="0" collapsed="false">
      <c r="I270" s="0" t="n">
        <v>460</v>
      </c>
      <c r="J270" s="1" t="n">
        <f aca="true">FORECAST(I270,OFFSET(lens8y,MATCH(I270,lens8x,1)-1,0,2),OFFSET(lens8x,MATCH(I270,lens8x,1)-1,0,2))</f>
        <v>0.996394302775872</v>
      </c>
      <c r="M270" s="11" t="n">
        <v>592</v>
      </c>
      <c r="N270" s="12" t="n">
        <v>96.85591</v>
      </c>
      <c r="O270" s="11" t="n">
        <v>592</v>
      </c>
      <c r="P270" s="12" t="n">
        <v>97.20681</v>
      </c>
      <c r="Q270" s="9"/>
      <c r="R270" s="1" t="n">
        <v>459.5</v>
      </c>
      <c r="S270" s="2" t="n">
        <f aca="true">FORECAST(R270,OFFSET(ref8ay,MATCH(R270,ref8x,1)-1,0,2),OFFSET(ref8x,MATCH(R270,ref8x,1)-1,0,2))</f>
        <v>99.253515</v>
      </c>
      <c r="T270" s="2" t="n">
        <f aca="true">FORECAST(R270,OFFSET(ref8by,MATCH(R270,ref8x,1)-1,0,2),OFFSET(ref8x,MATCH(R270,ref8x,1)-1,0,2))</f>
        <v>99.20281</v>
      </c>
      <c r="U270" s="1" t="n">
        <f aca="false">S270/100</f>
        <v>0.99253515</v>
      </c>
      <c r="V270" s="1" t="n">
        <f aca="false">T270/100</f>
        <v>0.9920281</v>
      </c>
      <c r="W270" s="3" t="n">
        <f aca="false">V270*U270*J269</f>
        <v>0.981072507488639</v>
      </c>
    </row>
    <row r="271" customFormat="false" ht="13.8" hidden="false" customHeight="false" outlineLevel="0" collapsed="false">
      <c r="I271" s="0" t="n">
        <v>460.5</v>
      </c>
      <c r="J271" s="1" t="n">
        <f aca="true">FORECAST(I271,OFFSET(lens8y,MATCH(I271,lens8x,1)-1,0,2),OFFSET(lens8x,MATCH(I271,lens8x,1)-1,0,2))</f>
        <v>0.996394302775872</v>
      </c>
      <c r="M271" s="11" t="n">
        <v>593</v>
      </c>
      <c r="N271" s="12" t="n">
        <v>96.84126</v>
      </c>
      <c r="O271" s="11" t="n">
        <v>593</v>
      </c>
      <c r="P271" s="12" t="n">
        <v>97.18379</v>
      </c>
      <c r="Q271" s="9"/>
      <c r="R271" s="1" t="n">
        <v>460</v>
      </c>
      <c r="S271" s="2" t="n">
        <f aca="true">FORECAST(R271,OFFSET(ref8ay,MATCH(R271,ref8x,1)-1,0,2),OFFSET(ref8x,MATCH(R271,ref8x,1)-1,0,2))</f>
        <v>99.23457</v>
      </c>
      <c r="T271" s="2" t="n">
        <f aca="true">FORECAST(R271,OFFSET(ref8by,MATCH(R271,ref8x,1)-1,0,2),OFFSET(ref8x,MATCH(R271,ref8x,1)-1,0,2))</f>
        <v>99.19065</v>
      </c>
      <c r="U271" s="1" t="n">
        <f aca="false">S271/100</f>
        <v>0.9923457</v>
      </c>
      <c r="V271" s="1" t="n">
        <f aca="false">T271/100</f>
        <v>0.9919065</v>
      </c>
      <c r="W271" s="3" t="n">
        <f aca="false">V271*U271*J270</f>
        <v>0.980765011278448</v>
      </c>
    </row>
    <row r="272" customFormat="false" ht="13.8" hidden="false" customHeight="false" outlineLevel="0" collapsed="false">
      <c r="I272" s="0" t="n">
        <v>461</v>
      </c>
      <c r="J272" s="1" t="n">
        <f aca="true">FORECAST(I272,OFFSET(lens8y,MATCH(I272,lens8x,1)-1,0,2),OFFSET(lens8x,MATCH(I272,lens8x,1)-1,0,2))</f>
        <v>0.996394302775872</v>
      </c>
      <c r="M272" s="11" t="n">
        <v>594</v>
      </c>
      <c r="N272" s="12" t="n">
        <v>96.82915</v>
      </c>
      <c r="O272" s="11" t="n">
        <v>594</v>
      </c>
      <c r="P272" s="12" t="n">
        <v>97.1629</v>
      </c>
      <c r="Q272" s="9"/>
      <c r="R272" s="1" t="n">
        <v>460.5</v>
      </c>
      <c r="S272" s="2" t="n">
        <f aca="true">FORECAST(R272,OFFSET(ref8ay,MATCH(R272,ref8x,1)-1,0,2),OFFSET(ref8x,MATCH(R272,ref8x,1)-1,0,2))</f>
        <v>99.213185</v>
      </c>
      <c r="T272" s="2" t="n">
        <f aca="true">FORECAST(R272,OFFSET(ref8by,MATCH(R272,ref8x,1)-1,0,2),OFFSET(ref8x,MATCH(R272,ref8x,1)-1,0,2))</f>
        <v>99.175745</v>
      </c>
      <c r="U272" s="1" t="n">
        <f aca="false">S272/100</f>
        <v>0.99213185</v>
      </c>
      <c r="V272" s="1" t="n">
        <f aca="false">T272/100</f>
        <v>0.99175745</v>
      </c>
      <c r="W272" s="3" t="n">
        <f aca="false">V272*U272*J271</f>
        <v>0.980406312859407</v>
      </c>
    </row>
    <row r="273" customFormat="false" ht="13.8" hidden="false" customHeight="false" outlineLevel="0" collapsed="false">
      <c r="I273" s="0" t="n">
        <v>461.5</v>
      </c>
      <c r="J273" s="1" t="n">
        <f aca="true">FORECAST(I273,OFFSET(lens8y,MATCH(I273,lens8x,1)-1,0,2),OFFSET(lens8x,MATCH(I273,lens8x,1)-1,0,2))</f>
        <v>0.996394302775872</v>
      </c>
      <c r="M273" s="11" t="n">
        <v>595</v>
      </c>
      <c r="N273" s="12" t="n">
        <v>96.8196</v>
      </c>
      <c r="O273" s="11" t="n">
        <v>595</v>
      </c>
      <c r="P273" s="12" t="n">
        <v>97.14416</v>
      </c>
      <c r="Q273" s="9"/>
      <c r="R273" s="1" t="n">
        <v>461</v>
      </c>
      <c r="S273" s="2" t="n">
        <f aca="true">FORECAST(R273,OFFSET(ref8ay,MATCH(R273,ref8x,1)-1,0,2),OFFSET(ref8x,MATCH(R273,ref8x,1)-1,0,2))</f>
        <v>99.1918</v>
      </c>
      <c r="T273" s="2" t="n">
        <f aca="true">FORECAST(R273,OFFSET(ref8by,MATCH(R273,ref8x,1)-1,0,2),OFFSET(ref8x,MATCH(R273,ref8x,1)-1,0,2))</f>
        <v>99.16084</v>
      </c>
      <c r="U273" s="1" t="n">
        <f aca="false">S273/100</f>
        <v>0.991918</v>
      </c>
      <c r="V273" s="1" t="n">
        <f aca="false">T273/100</f>
        <v>0.9916084</v>
      </c>
      <c r="W273" s="3" t="n">
        <f aca="false">V273*U273*J272</f>
        <v>0.980047677959192</v>
      </c>
    </row>
    <row r="274" customFormat="false" ht="13.8" hidden="false" customHeight="false" outlineLevel="0" collapsed="false">
      <c r="I274" s="0" t="n">
        <v>462</v>
      </c>
      <c r="J274" s="1" t="n">
        <f aca="true">FORECAST(I274,OFFSET(lens8y,MATCH(I274,lens8x,1)-1,0,2),OFFSET(lens8x,MATCH(I274,lens8x,1)-1,0,2))</f>
        <v>0.996394302775872</v>
      </c>
      <c r="M274" s="11" t="n">
        <v>596</v>
      </c>
      <c r="N274" s="12" t="n">
        <v>96.81261</v>
      </c>
      <c r="O274" s="11" t="n">
        <v>596</v>
      </c>
      <c r="P274" s="12" t="n">
        <v>97.1276</v>
      </c>
      <c r="Q274" s="9"/>
      <c r="R274" s="1" t="n">
        <v>461.5</v>
      </c>
      <c r="S274" s="2" t="n">
        <f aca="true">FORECAST(R274,OFFSET(ref8ay,MATCH(R274,ref8x,1)-1,0,2),OFFSET(ref8x,MATCH(R274,ref8x,1)-1,0,2))</f>
        <v>99.168755</v>
      </c>
      <c r="T274" s="2" t="n">
        <f aca="true">FORECAST(R274,OFFSET(ref8by,MATCH(R274,ref8x,1)-1,0,2),OFFSET(ref8x,MATCH(R274,ref8x,1)-1,0,2))</f>
        <v>99.14374</v>
      </c>
      <c r="U274" s="1" t="n">
        <f aca="false">S274/100</f>
        <v>0.99168755</v>
      </c>
      <c r="V274" s="1" t="n">
        <f aca="false">T274/100</f>
        <v>0.9914374</v>
      </c>
      <c r="W274" s="3" t="n">
        <f aca="false">V274*U274*J273</f>
        <v>0.979651018641414</v>
      </c>
    </row>
    <row r="275" customFormat="false" ht="13.8" hidden="false" customHeight="false" outlineLevel="0" collapsed="false">
      <c r="I275" s="0" t="n">
        <v>462.5</v>
      </c>
      <c r="J275" s="1" t="n">
        <f aca="true">FORECAST(I275,OFFSET(lens8y,MATCH(I275,lens8x,1)-1,0,2),OFFSET(lens8x,MATCH(I275,lens8x,1)-1,0,2))</f>
        <v>0.996394302775872</v>
      </c>
      <c r="M275" s="11" t="n">
        <v>597</v>
      </c>
      <c r="N275" s="12" t="n">
        <v>96.80853</v>
      </c>
      <c r="O275" s="11" t="n">
        <v>597</v>
      </c>
      <c r="P275" s="12" t="n">
        <v>97.11356</v>
      </c>
      <c r="Q275" s="9"/>
      <c r="R275" s="1" t="n">
        <v>462</v>
      </c>
      <c r="S275" s="2" t="n">
        <f aca="true">FORECAST(R275,OFFSET(ref8ay,MATCH(R275,ref8x,1)-1,0,2),OFFSET(ref8x,MATCH(R275,ref8x,1)-1,0,2))</f>
        <v>99.14571</v>
      </c>
      <c r="T275" s="2" t="n">
        <f aca="true">FORECAST(R275,OFFSET(ref8by,MATCH(R275,ref8x,1)-1,0,2),OFFSET(ref8x,MATCH(R275,ref8x,1)-1,0,2))</f>
        <v>99.12664</v>
      </c>
      <c r="U275" s="1" t="n">
        <f aca="false">S275/100</f>
        <v>0.9914571</v>
      </c>
      <c r="V275" s="1" t="n">
        <f aca="false">T275/100</f>
        <v>0.9912664</v>
      </c>
      <c r="W275" s="3" t="n">
        <f aca="false">V275*U275*J274</f>
        <v>0.979254437853356</v>
      </c>
    </row>
    <row r="276" customFormat="false" ht="13.8" hidden="false" customHeight="false" outlineLevel="0" collapsed="false">
      <c r="I276" s="0" t="n">
        <v>463</v>
      </c>
      <c r="J276" s="1" t="n">
        <f aca="true">FORECAST(I276,OFFSET(lens8y,MATCH(I276,lens8x,1)-1,0,2),OFFSET(lens8x,MATCH(I276,lens8x,1)-1,0,2))</f>
        <v>0.996394302775872</v>
      </c>
      <c r="M276" s="11" t="n">
        <v>598</v>
      </c>
      <c r="N276" s="12" t="n">
        <v>96.80699</v>
      </c>
      <c r="O276" s="11" t="n">
        <v>598</v>
      </c>
      <c r="P276" s="12" t="n">
        <v>97.10176</v>
      </c>
      <c r="Q276" s="9"/>
      <c r="R276" s="1" t="n">
        <v>462.5</v>
      </c>
      <c r="S276" s="2" t="n">
        <f aca="true">FORECAST(R276,OFFSET(ref8ay,MATCH(R276,ref8x,1)-1,0,2),OFFSET(ref8x,MATCH(R276,ref8x,1)-1,0,2))</f>
        <v>99.120995</v>
      </c>
      <c r="T276" s="2" t="n">
        <f aca="true">FORECAST(R276,OFFSET(ref8by,MATCH(R276,ref8x,1)-1,0,2),OFFSET(ref8x,MATCH(R276,ref8x,1)-1,0,2))</f>
        <v>99.107305</v>
      </c>
      <c r="U276" s="1" t="n">
        <f aca="false">S276/100</f>
        <v>0.99120995</v>
      </c>
      <c r="V276" s="1" t="n">
        <f aca="false">T276/100</f>
        <v>0.99107305</v>
      </c>
      <c r="W276" s="3" t="n">
        <f aca="false">V276*U276*J275</f>
        <v>0.978819370317375</v>
      </c>
    </row>
    <row r="277" customFormat="false" ht="13.8" hidden="false" customHeight="false" outlineLevel="0" collapsed="false">
      <c r="I277" s="0" t="n">
        <v>463.5</v>
      </c>
      <c r="J277" s="1" t="n">
        <f aca="true">FORECAST(I277,OFFSET(lens8y,MATCH(I277,lens8x,1)-1,0,2),OFFSET(lens8x,MATCH(I277,lens8x,1)-1,0,2))</f>
        <v>0.996394302775872</v>
      </c>
      <c r="M277" s="11" t="n">
        <v>599</v>
      </c>
      <c r="N277" s="12" t="n">
        <v>96.80801</v>
      </c>
      <c r="O277" s="11" t="n">
        <v>599</v>
      </c>
      <c r="P277" s="12" t="n">
        <v>97.09222</v>
      </c>
      <c r="Q277" s="9"/>
      <c r="R277" s="1" t="n">
        <v>463</v>
      </c>
      <c r="S277" s="2" t="n">
        <f aca="true">FORECAST(R277,OFFSET(ref8ay,MATCH(R277,ref8x,1)-1,0,2),OFFSET(ref8x,MATCH(R277,ref8x,1)-1,0,2))</f>
        <v>99.09628</v>
      </c>
      <c r="T277" s="2" t="n">
        <f aca="true">FORECAST(R277,OFFSET(ref8by,MATCH(R277,ref8x,1)-1,0,2),OFFSET(ref8x,MATCH(R277,ref8x,1)-1,0,2))</f>
        <v>99.08797</v>
      </c>
      <c r="U277" s="1" t="n">
        <f aca="false">S277/100</f>
        <v>0.9909628</v>
      </c>
      <c r="V277" s="1" t="n">
        <f aca="false">T277/100</f>
        <v>0.9908797</v>
      </c>
      <c r="W277" s="3" t="n">
        <f aca="false">V277*U277*J276</f>
        <v>0.978384398009692</v>
      </c>
    </row>
    <row r="278" customFormat="false" ht="13.8" hidden="false" customHeight="false" outlineLevel="0" collapsed="false">
      <c r="I278" s="0" t="n">
        <v>464</v>
      </c>
      <c r="J278" s="1" t="n">
        <f aca="true">FORECAST(I278,OFFSET(lens8y,MATCH(I278,lens8x,1)-1,0,2),OFFSET(lens8x,MATCH(I278,lens8x,1)-1,0,2))</f>
        <v>0.996394302775872</v>
      </c>
      <c r="M278" s="11" t="n">
        <v>600</v>
      </c>
      <c r="N278" s="12" t="n">
        <v>96.81156</v>
      </c>
      <c r="O278" s="11" t="n">
        <v>600</v>
      </c>
      <c r="P278" s="12" t="n">
        <v>97.08493</v>
      </c>
      <c r="Q278" s="9"/>
      <c r="R278" s="1" t="n">
        <v>463.5</v>
      </c>
      <c r="S278" s="2" t="n">
        <f aca="true">FORECAST(R278,OFFSET(ref8ay,MATCH(R278,ref8x,1)-1,0,2),OFFSET(ref8x,MATCH(R278,ref8x,1)-1,0,2))</f>
        <v>99.070315</v>
      </c>
      <c r="T278" s="2" t="n">
        <f aca="true">FORECAST(R278,OFFSET(ref8by,MATCH(R278,ref8x,1)-1,0,2),OFFSET(ref8x,MATCH(R278,ref8x,1)-1,0,2))</f>
        <v>99.06674</v>
      </c>
      <c r="U278" s="1" t="n">
        <f aca="false">S278/100</f>
        <v>0.99070315</v>
      </c>
      <c r="V278" s="1" t="n">
        <f aca="false">T278/100</f>
        <v>0.9906674</v>
      </c>
      <c r="W278" s="3" t="n">
        <f aca="false">V278*U278*J277</f>
        <v>0.977918475870405</v>
      </c>
    </row>
    <row r="279" customFormat="false" ht="13.8" hidden="false" customHeight="false" outlineLevel="0" collapsed="false">
      <c r="I279" s="0" t="n">
        <v>464.5</v>
      </c>
      <c r="J279" s="1" t="n">
        <f aca="true">FORECAST(I279,OFFSET(lens8y,MATCH(I279,lens8x,1)-1,0,2),OFFSET(lens8x,MATCH(I279,lens8x,1)-1,0,2))</f>
        <v>0.996394302775872</v>
      </c>
      <c r="M279" s="11" t="n">
        <v>601</v>
      </c>
      <c r="N279" s="12" t="n">
        <v>96.81728</v>
      </c>
      <c r="O279" s="11" t="n">
        <v>601</v>
      </c>
      <c r="P279" s="12" t="n">
        <v>97.07959</v>
      </c>
      <c r="Q279" s="9"/>
      <c r="R279" s="1" t="n">
        <v>464</v>
      </c>
      <c r="S279" s="2" t="n">
        <f aca="true">FORECAST(R279,OFFSET(ref8ay,MATCH(R279,ref8x,1)-1,0,2),OFFSET(ref8x,MATCH(R279,ref8x,1)-1,0,2))</f>
        <v>99.04435</v>
      </c>
      <c r="T279" s="2" t="n">
        <f aca="true">FORECAST(R279,OFFSET(ref8by,MATCH(R279,ref8x,1)-1,0,2),OFFSET(ref8x,MATCH(R279,ref8x,1)-1,0,2))</f>
        <v>99.04551</v>
      </c>
      <c r="U279" s="1" t="n">
        <f aca="false">S279/100</f>
        <v>0.9904435</v>
      </c>
      <c r="V279" s="1" t="n">
        <f aca="false">T279/100</f>
        <v>0.9904551</v>
      </c>
      <c r="W279" s="3" t="n">
        <f aca="false">V279*U279*J278</f>
        <v>0.977452663580989</v>
      </c>
    </row>
    <row r="280" customFormat="false" ht="13.8" hidden="false" customHeight="false" outlineLevel="0" collapsed="false">
      <c r="I280" s="0" t="n">
        <v>465</v>
      </c>
      <c r="J280" s="1" t="n">
        <f aca="true">FORECAST(I280,OFFSET(lens8y,MATCH(I280,lens8x,1)-1,0,2),OFFSET(lens8x,MATCH(I280,lens8x,1)-1,0,2))</f>
        <v>0.996394302775872</v>
      </c>
      <c r="M280" s="11" t="n">
        <v>602</v>
      </c>
      <c r="N280" s="12" t="n">
        <v>96.82547</v>
      </c>
      <c r="O280" s="11" t="n">
        <v>602</v>
      </c>
      <c r="P280" s="12" t="n">
        <v>97.07649</v>
      </c>
      <c r="Q280" s="9"/>
      <c r="R280" s="1" t="n">
        <v>464.5</v>
      </c>
      <c r="S280" s="2" t="n">
        <f aca="true">FORECAST(R280,OFFSET(ref8ay,MATCH(R280,ref8x,1)-1,0,2),OFFSET(ref8x,MATCH(R280,ref8x,1)-1,0,2))</f>
        <v>99.01826</v>
      </c>
      <c r="T280" s="2" t="n">
        <f aca="true">FORECAST(R280,OFFSET(ref8by,MATCH(R280,ref8x,1)-1,0,2),OFFSET(ref8x,MATCH(R280,ref8x,1)-1,0,2))</f>
        <v>99.02336</v>
      </c>
      <c r="U280" s="1" t="n">
        <f aca="false">S280/100</f>
        <v>0.9901826</v>
      </c>
      <c r="V280" s="1" t="n">
        <f aca="false">T280/100</f>
        <v>0.9902336</v>
      </c>
      <c r="W280" s="3" t="n">
        <f aca="false">V280*U280*J279</f>
        <v>0.976976650967917</v>
      </c>
    </row>
    <row r="281" customFormat="false" ht="13.8" hidden="false" customHeight="false" outlineLevel="0" collapsed="false">
      <c r="I281" s="0" t="n">
        <v>465.5</v>
      </c>
      <c r="J281" s="1" t="n">
        <f aca="true">FORECAST(I281,OFFSET(lens8y,MATCH(I281,lens8x,1)-1,0,2),OFFSET(lens8x,MATCH(I281,lens8x,1)-1,0,2))</f>
        <v>0.996394302775872</v>
      </c>
      <c r="M281" s="11" t="n">
        <v>603</v>
      </c>
      <c r="N281" s="12" t="n">
        <v>96.83611</v>
      </c>
      <c r="O281" s="11" t="n">
        <v>603</v>
      </c>
      <c r="P281" s="12" t="n">
        <v>97.07566</v>
      </c>
      <c r="Q281" s="9"/>
      <c r="R281" s="1" t="n">
        <v>465</v>
      </c>
      <c r="S281" s="2" t="n">
        <f aca="true">FORECAST(R281,OFFSET(ref8ay,MATCH(R281,ref8x,1)-1,0,2),OFFSET(ref8x,MATCH(R281,ref8x,1)-1,0,2))</f>
        <v>98.99217</v>
      </c>
      <c r="T281" s="2" t="n">
        <f aca="true">FORECAST(R281,OFFSET(ref8by,MATCH(R281,ref8x,1)-1,0,2),OFFSET(ref8x,MATCH(R281,ref8x,1)-1,0,2))</f>
        <v>99.00121</v>
      </c>
      <c r="U281" s="1" t="n">
        <f aca="false">S281/100</f>
        <v>0.9899217</v>
      </c>
      <c r="V281" s="1" t="n">
        <f aca="false">T281/100</f>
        <v>0.9900121</v>
      </c>
      <c r="W281" s="3" t="n">
        <f aca="false">V281*U281*J280</f>
        <v>0.976500753516803</v>
      </c>
    </row>
    <row r="282" customFormat="false" ht="13.8" hidden="false" customHeight="false" outlineLevel="0" collapsed="false">
      <c r="I282" s="0" t="n">
        <v>466</v>
      </c>
      <c r="J282" s="1" t="n">
        <f aca="true">FORECAST(I282,OFFSET(lens8y,MATCH(I282,lens8x,1)-1,0,2),OFFSET(lens8x,MATCH(I282,lens8x,1)-1,0,2))</f>
        <v>0.996394302775872</v>
      </c>
      <c r="M282" s="11" t="n">
        <v>604</v>
      </c>
      <c r="N282" s="12" t="n">
        <v>96.84917</v>
      </c>
      <c r="O282" s="11" t="n">
        <v>604</v>
      </c>
      <c r="P282" s="12" t="n">
        <v>97.07708</v>
      </c>
      <c r="Q282" s="9"/>
      <c r="R282" s="1" t="n">
        <v>465.5</v>
      </c>
      <c r="S282" s="2" t="n">
        <f aca="true">FORECAST(R282,OFFSET(ref8ay,MATCH(R282,ref8x,1)-1,0,2),OFFSET(ref8x,MATCH(R282,ref8x,1)-1,0,2))</f>
        <v>98.96527</v>
      </c>
      <c r="T282" s="2" t="n">
        <f aca="true">FORECAST(R282,OFFSET(ref8by,MATCH(R282,ref8x,1)-1,0,2),OFFSET(ref8x,MATCH(R282,ref8x,1)-1,0,2))</f>
        <v>98.97755</v>
      </c>
      <c r="U282" s="1" t="n">
        <f aca="false">S282/100</f>
        <v>0.9896527</v>
      </c>
      <c r="V282" s="1" t="n">
        <f aca="false">T282/100</f>
        <v>0.9897755</v>
      </c>
      <c r="W282" s="3" t="n">
        <f aca="false">V282*U282*J281</f>
        <v>0.976002092958646</v>
      </c>
    </row>
    <row r="283" customFormat="false" ht="13.8" hidden="false" customHeight="false" outlineLevel="0" collapsed="false">
      <c r="I283" s="0" t="n">
        <v>466.5</v>
      </c>
      <c r="J283" s="1" t="n">
        <f aca="true">FORECAST(I283,OFFSET(lens8y,MATCH(I283,lens8x,1)-1,0,2),OFFSET(lens8x,MATCH(I283,lens8x,1)-1,0,2))</f>
        <v>0.996394302775872</v>
      </c>
      <c r="M283" s="11" t="n">
        <v>605</v>
      </c>
      <c r="N283" s="12" t="n">
        <v>96.86446</v>
      </c>
      <c r="O283" s="11" t="n">
        <v>605</v>
      </c>
      <c r="P283" s="12" t="n">
        <v>97.08063</v>
      </c>
      <c r="Q283" s="9"/>
      <c r="R283" s="1" t="n">
        <v>466</v>
      </c>
      <c r="S283" s="2" t="n">
        <f aca="true">FORECAST(R283,OFFSET(ref8ay,MATCH(R283,ref8x,1)-1,0,2),OFFSET(ref8x,MATCH(R283,ref8x,1)-1,0,2))</f>
        <v>98.93837</v>
      </c>
      <c r="T283" s="2" t="n">
        <f aca="true">FORECAST(R283,OFFSET(ref8by,MATCH(R283,ref8x,1)-1,0,2),OFFSET(ref8x,MATCH(R283,ref8x,1)-1,0,2))</f>
        <v>98.95389</v>
      </c>
      <c r="U283" s="1" t="n">
        <f aca="false">S283/100</f>
        <v>0.9893837</v>
      </c>
      <c r="V283" s="1" t="n">
        <f aca="false">T283/100</f>
        <v>0.9895389</v>
      </c>
      <c r="W283" s="3" t="n">
        <f aca="false">V283*U283*J282</f>
        <v>0.975503559232318</v>
      </c>
    </row>
    <row r="284" customFormat="false" ht="13.8" hidden="false" customHeight="false" outlineLevel="0" collapsed="false">
      <c r="I284" s="0" t="n">
        <v>467</v>
      </c>
      <c r="J284" s="1" t="n">
        <f aca="true">FORECAST(I284,OFFSET(lens8y,MATCH(I284,lens8x,1)-1,0,2),OFFSET(lens8x,MATCH(I284,lens8x,1)-1,0,2))</f>
        <v>0.996394302775872</v>
      </c>
      <c r="M284" s="11" t="n">
        <v>606</v>
      </c>
      <c r="N284" s="12" t="n">
        <v>96.88206</v>
      </c>
      <c r="O284" s="11" t="n">
        <v>606</v>
      </c>
      <c r="P284" s="12" t="n">
        <v>97.0864</v>
      </c>
      <c r="Q284" s="9"/>
      <c r="R284" s="1" t="n">
        <v>466.5</v>
      </c>
      <c r="S284" s="2" t="n">
        <f aca="true">FORECAST(R284,OFFSET(ref8ay,MATCH(R284,ref8x,1)-1,0,2),OFFSET(ref8x,MATCH(R284,ref8x,1)-1,0,2))</f>
        <v>98.91086</v>
      </c>
      <c r="T284" s="2" t="n">
        <f aca="true">FORECAST(R284,OFFSET(ref8by,MATCH(R284,ref8x,1)-1,0,2),OFFSET(ref8x,MATCH(R284,ref8x,1)-1,0,2))</f>
        <v>98.928885</v>
      </c>
      <c r="U284" s="1" t="n">
        <f aca="false">S284/100</f>
        <v>0.9891086</v>
      </c>
      <c r="V284" s="1" t="n">
        <f aca="false">T284/100</f>
        <v>0.98928885</v>
      </c>
      <c r="W284" s="3" t="n">
        <f aca="false">V284*U284*J283</f>
        <v>0.974985883811008</v>
      </c>
    </row>
    <row r="285" customFormat="false" ht="13.8" hidden="false" customHeight="false" outlineLevel="0" collapsed="false">
      <c r="I285" s="0" t="n">
        <v>467.5</v>
      </c>
      <c r="J285" s="1" t="n">
        <f aca="true">FORECAST(I285,OFFSET(lens8y,MATCH(I285,lens8x,1)-1,0,2),OFFSET(lens8x,MATCH(I285,lens8x,1)-1,0,2))</f>
        <v>0.996394302775872</v>
      </c>
      <c r="M285" s="11" t="n">
        <v>607</v>
      </c>
      <c r="N285" s="12" t="n">
        <v>96.90195</v>
      </c>
      <c r="O285" s="11" t="n">
        <v>607</v>
      </c>
      <c r="P285" s="12" t="n">
        <v>97.09433</v>
      </c>
      <c r="Q285" s="9"/>
      <c r="R285" s="1" t="n">
        <v>467</v>
      </c>
      <c r="S285" s="2" t="n">
        <f aca="true">FORECAST(R285,OFFSET(ref8ay,MATCH(R285,ref8x,1)-1,0,2),OFFSET(ref8x,MATCH(R285,ref8x,1)-1,0,2))</f>
        <v>98.88335</v>
      </c>
      <c r="T285" s="2" t="n">
        <f aca="true">FORECAST(R285,OFFSET(ref8by,MATCH(R285,ref8x,1)-1,0,2),OFFSET(ref8x,MATCH(R285,ref8x,1)-1,0,2))</f>
        <v>98.90388</v>
      </c>
      <c r="U285" s="1" t="n">
        <f aca="false">S285/100</f>
        <v>0.9888335</v>
      </c>
      <c r="V285" s="1" t="n">
        <f aca="false">T285/100</f>
        <v>0.9890388</v>
      </c>
      <c r="W285" s="3" t="n">
        <f aca="false">V285*U285*J284</f>
        <v>0.974468345471145</v>
      </c>
    </row>
    <row r="286" customFormat="false" ht="13.8" hidden="false" customHeight="false" outlineLevel="0" collapsed="false">
      <c r="I286" s="0" t="n">
        <v>468</v>
      </c>
      <c r="J286" s="1" t="n">
        <f aca="true">FORECAST(I286,OFFSET(lens8y,MATCH(I286,lens8x,1)-1,0,2),OFFSET(lens8x,MATCH(I286,lens8x,1)-1,0,2))</f>
        <v>0.996394302775872</v>
      </c>
      <c r="M286" s="11" t="n">
        <v>608</v>
      </c>
      <c r="N286" s="12" t="n">
        <v>96.92406</v>
      </c>
      <c r="O286" s="11" t="n">
        <v>608</v>
      </c>
      <c r="P286" s="12" t="n">
        <v>97.10444</v>
      </c>
      <c r="Q286" s="9"/>
      <c r="R286" s="1" t="n">
        <v>467.5</v>
      </c>
      <c r="S286" s="2" t="n">
        <f aca="true">FORECAST(R286,OFFSET(ref8ay,MATCH(R286,ref8x,1)-1,0,2),OFFSET(ref8x,MATCH(R286,ref8x,1)-1,0,2))</f>
        <v>98.85471</v>
      </c>
      <c r="T286" s="2" t="n">
        <f aca="true">FORECAST(R286,OFFSET(ref8by,MATCH(R286,ref8x,1)-1,0,2),OFFSET(ref8x,MATCH(R286,ref8x,1)-1,0,2))</f>
        <v>98.877035</v>
      </c>
      <c r="U286" s="1" t="n">
        <f aca="false">S286/100</f>
        <v>0.9885471</v>
      </c>
      <c r="V286" s="1" t="n">
        <f aca="false">T286/100</f>
        <v>0.98877035</v>
      </c>
      <c r="W286" s="3" t="n">
        <f aca="false">V286*U286*J285</f>
        <v>0.973921687505786</v>
      </c>
    </row>
    <row r="287" customFormat="false" ht="13.8" hidden="false" customHeight="false" outlineLevel="0" collapsed="false">
      <c r="I287" s="0" t="n">
        <v>468.5</v>
      </c>
      <c r="J287" s="1" t="n">
        <f aca="true">FORECAST(I287,OFFSET(lens8y,MATCH(I287,lens8x,1)-1,0,2),OFFSET(lens8x,MATCH(I287,lens8x,1)-1,0,2))</f>
        <v>0.996394302775872</v>
      </c>
      <c r="M287" s="11" t="n">
        <v>609</v>
      </c>
      <c r="N287" s="12" t="n">
        <v>96.94857</v>
      </c>
      <c r="O287" s="11" t="n">
        <v>609</v>
      </c>
      <c r="P287" s="12" t="n">
        <v>97.11681</v>
      </c>
      <c r="Q287" s="9"/>
      <c r="R287" s="1" t="n">
        <v>468</v>
      </c>
      <c r="S287" s="2" t="n">
        <f aca="true">FORECAST(R287,OFFSET(ref8ay,MATCH(R287,ref8x,1)-1,0,2),OFFSET(ref8x,MATCH(R287,ref8x,1)-1,0,2))</f>
        <v>98.82607</v>
      </c>
      <c r="T287" s="2" t="n">
        <f aca="true">FORECAST(R287,OFFSET(ref8by,MATCH(R287,ref8x,1)-1,0,2),OFFSET(ref8x,MATCH(R287,ref8x,1)-1,0,2))</f>
        <v>98.85019</v>
      </c>
      <c r="U287" s="1" t="n">
        <f aca="false">S287/100</f>
        <v>0.9882607</v>
      </c>
      <c r="V287" s="1" t="n">
        <f aca="false">T287/100</f>
        <v>0.9885019</v>
      </c>
      <c r="W287" s="3" t="n">
        <f aca="false">V287*U287*J286</f>
        <v>0.973375182754145</v>
      </c>
    </row>
    <row r="288" customFormat="false" ht="13.8" hidden="false" customHeight="false" outlineLevel="0" collapsed="false">
      <c r="I288" s="0" t="n">
        <v>469</v>
      </c>
      <c r="J288" s="1" t="n">
        <f aca="true">FORECAST(I288,OFFSET(lens8y,MATCH(I288,lens8x,1)-1,0,2),OFFSET(lens8x,MATCH(I288,lens8x,1)-1,0,2))</f>
        <v>0.996394302775872</v>
      </c>
      <c r="M288" s="11" t="n">
        <v>610</v>
      </c>
      <c r="N288" s="12" t="n">
        <v>96.97521</v>
      </c>
      <c r="O288" s="11" t="n">
        <v>610</v>
      </c>
      <c r="P288" s="12" t="n">
        <v>97.13132</v>
      </c>
      <c r="Q288" s="9"/>
      <c r="R288" s="1" t="n">
        <v>468.5</v>
      </c>
      <c r="S288" s="2" t="n">
        <f aca="true">FORECAST(R288,OFFSET(ref8ay,MATCH(R288,ref8x,1)-1,0,2),OFFSET(ref8x,MATCH(R288,ref8x,1)-1,0,2))</f>
        <v>98.797215</v>
      </c>
      <c r="T288" s="2" t="n">
        <f aca="true">FORECAST(R288,OFFSET(ref8by,MATCH(R288,ref8x,1)-1,0,2),OFFSET(ref8x,MATCH(R288,ref8x,1)-1,0,2))</f>
        <v>98.822335</v>
      </c>
      <c r="U288" s="1" t="n">
        <f aca="false">S288/100</f>
        <v>0.98797215</v>
      </c>
      <c r="V288" s="1" t="n">
        <f aca="false">T288/100</f>
        <v>0.98822335</v>
      </c>
      <c r="W288" s="3" t="n">
        <f aca="false">V288*U288*J287</f>
        <v>0.97281677163614</v>
      </c>
    </row>
    <row r="289" customFormat="false" ht="13.8" hidden="false" customHeight="false" outlineLevel="0" collapsed="false">
      <c r="I289" s="0" t="n">
        <v>469.5</v>
      </c>
      <c r="J289" s="1" t="n">
        <f aca="true">FORECAST(I289,OFFSET(lens8y,MATCH(I289,lens8x,1)-1,0,2),OFFSET(lens8x,MATCH(I289,lens8x,1)-1,0,2))</f>
        <v>0.996394302775872</v>
      </c>
      <c r="M289" s="11" t="n">
        <v>611</v>
      </c>
      <c r="N289" s="12" t="n">
        <v>97.00394</v>
      </c>
      <c r="O289" s="11" t="n">
        <v>611</v>
      </c>
      <c r="P289" s="12" t="n">
        <v>97.1479</v>
      </c>
      <c r="Q289" s="9"/>
      <c r="R289" s="1" t="n">
        <v>469</v>
      </c>
      <c r="S289" s="2" t="n">
        <f aca="true">FORECAST(R289,OFFSET(ref8ay,MATCH(R289,ref8x,1)-1,0,2),OFFSET(ref8x,MATCH(R289,ref8x,1)-1,0,2))</f>
        <v>98.76836</v>
      </c>
      <c r="T289" s="2" t="n">
        <f aca="true">FORECAST(R289,OFFSET(ref8by,MATCH(R289,ref8x,1)-1,0,2),OFFSET(ref8x,MATCH(R289,ref8x,1)-1,0,2))</f>
        <v>98.79448</v>
      </c>
      <c r="U289" s="1" t="n">
        <f aca="false">S289/100</f>
        <v>0.9876836</v>
      </c>
      <c r="V289" s="1" t="n">
        <f aca="false">T289/100</f>
        <v>0.9879448</v>
      </c>
      <c r="W289" s="3" t="n">
        <f aca="false">V289*U289*J288</f>
        <v>0.97225852068972</v>
      </c>
    </row>
    <row r="290" customFormat="false" ht="13.8" hidden="false" customHeight="false" outlineLevel="0" collapsed="false">
      <c r="I290" s="0" t="n">
        <v>470</v>
      </c>
      <c r="J290" s="1" t="n">
        <f aca="true">FORECAST(I290,OFFSET(lens8y,MATCH(I290,lens8x,1)-1,0,2),OFFSET(lens8x,MATCH(I290,lens8x,1)-1,0,2))</f>
        <v>0.996394302775872</v>
      </c>
      <c r="M290" s="11" t="n">
        <v>612</v>
      </c>
      <c r="N290" s="12" t="n">
        <v>97.03471</v>
      </c>
      <c r="O290" s="11" t="n">
        <v>612</v>
      </c>
      <c r="P290" s="12" t="n">
        <v>97.16654</v>
      </c>
      <c r="Q290" s="9"/>
      <c r="R290" s="1" t="n">
        <v>469.5</v>
      </c>
      <c r="S290" s="2" t="n">
        <f aca="true">FORECAST(R290,OFFSET(ref8ay,MATCH(R290,ref8x,1)-1,0,2),OFFSET(ref8x,MATCH(R290,ref8x,1)-1,0,2))</f>
        <v>98.739265</v>
      </c>
      <c r="T290" s="2" t="n">
        <f aca="true">FORECAST(R290,OFFSET(ref8by,MATCH(R290,ref8x,1)-1,0,2),OFFSET(ref8x,MATCH(R290,ref8x,1)-1,0,2))</f>
        <v>98.765565</v>
      </c>
      <c r="U290" s="1" t="n">
        <f aca="false">S290/100</f>
        <v>0.98739265</v>
      </c>
      <c r="V290" s="1" t="n">
        <f aca="false">T290/100</f>
        <v>0.98765565</v>
      </c>
      <c r="W290" s="3" t="n">
        <f aca="false">V290*U290*J289</f>
        <v>0.971687639439268</v>
      </c>
    </row>
    <row r="291" customFormat="false" ht="13.8" hidden="false" customHeight="false" outlineLevel="0" collapsed="false">
      <c r="I291" s="0" t="n">
        <v>470.5</v>
      </c>
      <c r="J291" s="1" t="n">
        <f aca="true">FORECAST(I291,OFFSET(lens8y,MATCH(I291,lens8x,1)-1,0,2),OFFSET(lens8x,MATCH(I291,lens8x,1)-1,0,2))</f>
        <v>0.996394302775872</v>
      </c>
      <c r="M291" s="11" t="n">
        <v>613</v>
      </c>
      <c r="N291" s="12" t="n">
        <v>97.0678</v>
      </c>
      <c r="O291" s="11" t="n">
        <v>613</v>
      </c>
      <c r="P291" s="12" t="n">
        <v>97.18755</v>
      </c>
      <c r="Q291" s="9"/>
      <c r="R291" s="1" t="n">
        <v>470</v>
      </c>
      <c r="S291" s="2" t="n">
        <f aca="true">FORECAST(R291,OFFSET(ref8ay,MATCH(R291,ref8x,1)-1,0,2),OFFSET(ref8x,MATCH(R291,ref8x,1)-1,0,2))</f>
        <v>98.71017</v>
      </c>
      <c r="T291" s="2" t="n">
        <f aca="true">FORECAST(R291,OFFSET(ref8by,MATCH(R291,ref8x,1)-1,0,2),OFFSET(ref8x,MATCH(R291,ref8x,1)-1,0,2))</f>
        <v>98.73665</v>
      </c>
      <c r="U291" s="1" t="n">
        <f aca="false">S291/100</f>
        <v>0.9871017</v>
      </c>
      <c r="V291" s="1" t="n">
        <f aca="false">T291/100</f>
        <v>0.9873665</v>
      </c>
      <c r="W291" s="3" t="n">
        <f aca="false">V291*U291*J290</f>
        <v>0.97111692583852</v>
      </c>
    </row>
    <row r="292" customFormat="false" ht="13.8" hidden="false" customHeight="false" outlineLevel="0" collapsed="false">
      <c r="I292" s="0" t="n">
        <v>471</v>
      </c>
      <c r="J292" s="1" t="n">
        <f aca="true">FORECAST(I292,OFFSET(lens8y,MATCH(I292,lens8x,1)-1,0,2),OFFSET(lens8x,MATCH(I292,lens8x,1)-1,0,2))</f>
        <v>0.996394302775872</v>
      </c>
      <c r="M292" s="11" t="n">
        <v>614</v>
      </c>
      <c r="N292" s="12" t="n">
        <v>97.1028</v>
      </c>
      <c r="O292" s="11" t="n">
        <v>614</v>
      </c>
      <c r="P292" s="12" t="n">
        <v>97.21053</v>
      </c>
      <c r="Q292" s="9"/>
      <c r="R292" s="1" t="n">
        <v>470.5</v>
      </c>
      <c r="S292" s="2" t="n">
        <f aca="true">FORECAST(R292,OFFSET(ref8ay,MATCH(R292,ref8x,1)-1,0,2),OFFSET(ref8x,MATCH(R292,ref8x,1)-1,0,2))</f>
        <v>98.68125</v>
      </c>
      <c r="T292" s="2" t="n">
        <f aca="true">FORECAST(R292,OFFSET(ref8by,MATCH(R292,ref8x,1)-1,0,2),OFFSET(ref8x,MATCH(R292,ref8x,1)-1,0,2))</f>
        <v>98.70708</v>
      </c>
      <c r="U292" s="1" t="n">
        <f aca="false">S292/100</f>
        <v>0.9868125</v>
      </c>
      <c r="V292" s="1" t="n">
        <f aca="false">T292/100</f>
        <v>0.9870708</v>
      </c>
      <c r="W292" s="3" t="n">
        <f aca="false">V292*U292*J291</f>
        <v>0.970541660728397</v>
      </c>
    </row>
    <row r="293" customFormat="false" ht="13.8" hidden="false" customHeight="false" outlineLevel="0" collapsed="false">
      <c r="I293" s="0" t="n">
        <v>471.5</v>
      </c>
      <c r="J293" s="1" t="n">
        <f aca="true">FORECAST(I293,OFFSET(lens8y,MATCH(I293,lens8x,1)-1,0,2),OFFSET(lens8x,MATCH(I293,lens8x,1)-1,0,2))</f>
        <v>0.996394302775872</v>
      </c>
      <c r="M293" s="11" t="n">
        <v>615</v>
      </c>
      <c r="N293" s="12" t="n">
        <v>97.13962</v>
      </c>
      <c r="O293" s="11" t="n">
        <v>615</v>
      </c>
      <c r="P293" s="12" t="n">
        <v>97.23542</v>
      </c>
      <c r="Q293" s="9"/>
      <c r="R293" s="1" t="n">
        <v>471</v>
      </c>
      <c r="S293" s="2" t="n">
        <f aca="true">FORECAST(R293,OFFSET(ref8ay,MATCH(R293,ref8x,1)-1,0,2),OFFSET(ref8x,MATCH(R293,ref8x,1)-1,0,2))</f>
        <v>98.65233</v>
      </c>
      <c r="T293" s="2" t="n">
        <f aca="true">FORECAST(R293,OFFSET(ref8by,MATCH(R293,ref8x,1)-1,0,2),OFFSET(ref8x,MATCH(R293,ref8x,1)-1,0,2))</f>
        <v>98.67751</v>
      </c>
      <c r="U293" s="1" t="n">
        <f aca="false">S293/100</f>
        <v>0.9865233</v>
      </c>
      <c r="V293" s="1" t="n">
        <f aca="false">T293/100</f>
        <v>0.9867751</v>
      </c>
      <c r="W293" s="3" t="n">
        <f aca="false">V293*U293*J292</f>
        <v>0.969966566034461</v>
      </c>
    </row>
    <row r="294" customFormat="false" ht="13.8" hidden="false" customHeight="false" outlineLevel="0" collapsed="false">
      <c r="I294" s="0" t="n">
        <v>472</v>
      </c>
      <c r="J294" s="1" t="n">
        <f aca="true">FORECAST(I294,OFFSET(lens8y,MATCH(I294,lens8x,1)-1,0,2),OFFSET(lens8x,MATCH(I294,lens8x,1)-1,0,2))</f>
        <v>0.996394302775872</v>
      </c>
      <c r="M294" s="11" t="n">
        <v>616</v>
      </c>
      <c r="N294" s="12" t="n">
        <v>97.1782</v>
      </c>
      <c r="O294" s="11" t="n">
        <v>616</v>
      </c>
      <c r="P294" s="12" t="n">
        <v>97.26218</v>
      </c>
      <c r="Q294" s="9"/>
      <c r="R294" s="1" t="n">
        <v>471.5</v>
      </c>
      <c r="S294" s="2" t="n">
        <f aca="true">FORECAST(R294,OFFSET(ref8ay,MATCH(R294,ref8x,1)-1,0,2),OFFSET(ref8x,MATCH(R294,ref8x,1)-1,0,2))</f>
        <v>98.62484</v>
      </c>
      <c r="T294" s="2" t="n">
        <f aca="true">FORECAST(R294,OFFSET(ref8by,MATCH(R294,ref8x,1)-1,0,2),OFFSET(ref8x,MATCH(R294,ref8x,1)-1,0,2))</f>
        <v>98.648575</v>
      </c>
      <c r="U294" s="1" t="n">
        <f aca="false">S294/100</f>
        <v>0.9862484</v>
      </c>
      <c r="V294" s="1" t="n">
        <f aca="false">T294/100</f>
        <v>0.98648575</v>
      </c>
      <c r="W294" s="3" t="n">
        <f aca="false">V294*U294*J293</f>
        <v>0.969411937643827</v>
      </c>
    </row>
    <row r="295" customFormat="false" ht="13.8" hidden="false" customHeight="false" outlineLevel="0" collapsed="false">
      <c r="I295" s="0" t="n">
        <v>472.5</v>
      </c>
      <c r="J295" s="1" t="n">
        <f aca="true">FORECAST(I295,OFFSET(lens8y,MATCH(I295,lens8x,1)-1,0,2),OFFSET(lens8x,MATCH(I295,lens8x,1)-1,0,2))</f>
        <v>0.996394302775872</v>
      </c>
      <c r="M295" s="11" t="n">
        <v>617</v>
      </c>
      <c r="N295" s="12" t="n">
        <v>97.21785</v>
      </c>
      <c r="O295" s="11" t="n">
        <v>617</v>
      </c>
      <c r="P295" s="12" t="n">
        <v>97.29017</v>
      </c>
      <c r="Q295" s="9"/>
      <c r="R295" s="1" t="n">
        <v>472</v>
      </c>
      <c r="S295" s="2" t="n">
        <f aca="true">FORECAST(R295,OFFSET(ref8ay,MATCH(R295,ref8x,1)-1,0,2),OFFSET(ref8x,MATCH(R295,ref8x,1)-1,0,2))</f>
        <v>98.59735</v>
      </c>
      <c r="T295" s="2" t="n">
        <f aca="true">FORECAST(R295,OFFSET(ref8by,MATCH(R295,ref8x,1)-1,0,2),OFFSET(ref8x,MATCH(R295,ref8x,1)-1,0,2))</f>
        <v>98.61964</v>
      </c>
      <c r="U295" s="1" t="n">
        <f aca="false">S295/100</f>
        <v>0.9859735</v>
      </c>
      <c r="V295" s="1" t="n">
        <f aca="false">T295/100</f>
        <v>0.9861964</v>
      </c>
      <c r="W295" s="3" t="n">
        <f aca="false">V295*U295*J294</f>
        <v>0.968857467764211</v>
      </c>
    </row>
    <row r="296" customFormat="false" ht="13.8" hidden="false" customHeight="false" outlineLevel="0" collapsed="false">
      <c r="I296" s="0" t="n">
        <v>473</v>
      </c>
      <c r="J296" s="1" t="n">
        <f aca="true">FORECAST(I296,OFFSET(lens8y,MATCH(I296,lens8x,1)-1,0,2),OFFSET(lens8x,MATCH(I296,lens8x,1)-1,0,2))</f>
        <v>0.996394302775872</v>
      </c>
      <c r="M296" s="11" t="n">
        <v>618</v>
      </c>
      <c r="N296" s="12" t="n">
        <v>97.2591</v>
      </c>
      <c r="O296" s="11" t="n">
        <v>618</v>
      </c>
      <c r="P296" s="12" t="n">
        <v>97.31991</v>
      </c>
      <c r="Q296" s="9"/>
      <c r="R296" s="1" t="n">
        <v>472.5</v>
      </c>
      <c r="S296" s="2" t="n">
        <f aca="true">FORECAST(R296,OFFSET(ref8ay,MATCH(R296,ref8x,1)-1,0,2),OFFSET(ref8x,MATCH(R296,ref8x,1)-1,0,2))</f>
        <v>98.57038</v>
      </c>
      <c r="T296" s="2" t="n">
        <f aca="true">FORECAST(R296,OFFSET(ref8by,MATCH(R296,ref8x,1)-1,0,2),OFFSET(ref8x,MATCH(R296,ref8x,1)-1,0,2))</f>
        <v>98.59045</v>
      </c>
      <c r="U296" s="1" t="n">
        <f aca="false">S296/100</f>
        <v>0.9857038</v>
      </c>
      <c r="V296" s="1" t="n">
        <f aca="false">T296/100</f>
        <v>0.9859045</v>
      </c>
      <c r="W296" s="3" t="n">
        <f aca="false">V296*U296*J295</f>
        <v>0.968305760145277</v>
      </c>
    </row>
    <row r="297" customFormat="false" ht="13.8" hidden="false" customHeight="false" outlineLevel="0" collapsed="false">
      <c r="I297" s="0" t="n">
        <v>473.5</v>
      </c>
      <c r="J297" s="1" t="n">
        <f aca="true">FORECAST(I297,OFFSET(lens8y,MATCH(I297,lens8x,1)-1,0,2),OFFSET(lens8x,MATCH(I297,lens8x,1)-1,0,2))</f>
        <v>0.996394302775872</v>
      </c>
      <c r="M297" s="11" t="n">
        <v>619</v>
      </c>
      <c r="N297" s="12" t="n">
        <v>97.30188</v>
      </c>
      <c r="O297" s="11" t="n">
        <v>619</v>
      </c>
      <c r="P297" s="12" t="n">
        <v>97.35133</v>
      </c>
      <c r="Q297" s="9"/>
      <c r="R297" s="1" t="n">
        <v>473</v>
      </c>
      <c r="S297" s="2" t="n">
        <f aca="true">FORECAST(R297,OFFSET(ref8ay,MATCH(R297,ref8x,1)-1,0,2),OFFSET(ref8x,MATCH(R297,ref8x,1)-1,0,2))</f>
        <v>98.54341</v>
      </c>
      <c r="T297" s="2" t="n">
        <f aca="true">FORECAST(R297,OFFSET(ref8by,MATCH(R297,ref8x,1)-1,0,2),OFFSET(ref8x,MATCH(R297,ref8x,1)-1,0,2))</f>
        <v>98.56126</v>
      </c>
      <c r="U297" s="1" t="n">
        <f aca="false">S297/100</f>
        <v>0.9854341</v>
      </c>
      <c r="V297" s="1" t="n">
        <f aca="false">T297/100</f>
        <v>0.9856126</v>
      </c>
      <c r="W297" s="3" t="n">
        <f aca="false">V297*U297*J296</f>
        <v>0.967754209409483</v>
      </c>
    </row>
    <row r="298" customFormat="false" ht="13.8" hidden="false" customHeight="false" outlineLevel="0" collapsed="false">
      <c r="I298" s="0" t="n">
        <v>474</v>
      </c>
      <c r="J298" s="1" t="n">
        <f aca="true">FORECAST(I298,OFFSET(lens8y,MATCH(I298,lens8x,1)-1,0,2),OFFSET(lens8x,MATCH(I298,lens8x,1)-1,0,2))</f>
        <v>0.996394302775872</v>
      </c>
      <c r="M298" s="11" t="n">
        <v>620</v>
      </c>
      <c r="N298" s="12" t="n">
        <v>97.34611</v>
      </c>
      <c r="O298" s="11" t="n">
        <v>620</v>
      </c>
      <c r="P298" s="12" t="n">
        <v>97.38438</v>
      </c>
      <c r="Q298" s="9"/>
      <c r="R298" s="1" t="n">
        <v>473.5</v>
      </c>
      <c r="S298" s="2" t="n">
        <f aca="true">FORECAST(R298,OFFSET(ref8ay,MATCH(R298,ref8x,1)-1,0,2),OFFSET(ref8x,MATCH(R298,ref8x,1)-1,0,2))</f>
        <v>98.517125</v>
      </c>
      <c r="T298" s="2" t="n">
        <f aca="true">FORECAST(R298,OFFSET(ref8by,MATCH(R298,ref8x,1)-1,0,2),OFFSET(ref8x,MATCH(R298,ref8x,1)-1,0,2))</f>
        <v>98.53199</v>
      </c>
      <c r="U298" s="1" t="n">
        <f aca="false">S298/100</f>
        <v>0.98517125</v>
      </c>
      <c r="V298" s="1" t="n">
        <f aca="false">T298/100</f>
        <v>0.9853199</v>
      </c>
      <c r="W298" s="3" t="n">
        <f aca="false">V298*U298*J297</f>
        <v>0.967208755371946</v>
      </c>
    </row>
    <row r="299" customFormat="false" ht="13.8" hidden="false" customHeight="false" outlineLevel="0" collapsed="false">
      <c r="I299" s="0" t="n">
        <v>474.5</v>
      </c>
      <c r="J299" s="1" t="n">
        <f aca="true">FORECAST(I299,OFFSET(lens8y,MATCH(I299,lens8x,1)-1,0,2),OFFSET(lens8x,MATCH(I299,lens8x,1)-1,0,2))</f>
        <v>0.996394302775872</v>
      </c>
      <c r="M299" s="11" t="n">
        <v>621</v>
      </c>
      <c r="N299" s="12" t="n">
        <v>97.39172</v>
      </c>
      <c r="O299" s="11" t="n">
        <v>621</v>
      </c>
      <c r="P299" s="12" t="n">
        <v>97.41899</v>
      </c>
      <c r="Q299" s="9"/>
      <c r="R299" s="1" t="n">
        <v>474</v>
      </c>
      <c r="S299" s="2" t="n">
        <f aca="true">FORECAST(R299,OFFSET(ref8ay,MATCH(R299,ref8x,1)-1,0,2),OFFSET(ref8x,MATCH(R299,ref8x,1)-1,0,2))</f>
        <v>98.49084</v>
      </c>
      <c r="T299" s="2" t="n">
        <f aca="true">FORECAST(R299,OFFSET(ref8by,MATCH(R299,ref8x,1)-1,0,2),OFFSET(ref8x,MATCH(R299,ref8x,1)-1,0,2))</f>
        <v>98.50272</v>
      </c>
      <c r="U299" s="1" t="n">
        <f aca="false">S299/100</f>
        <v>0.9849084</v>
      </c>
      <c r="V299" s="1" t="n">
        <f aca="false">T299/100</f>
        <v>0.9850272</v>
      </c>
      <c r="W299" s="3" t="n">
        <f aca="false">V299*U299*J298</f>
        <v>0.966663454651982</v>
      </c>
    </row>
    <row r="300" customFormat="false" ht="13.8" hidden="false" customHeight="false" outlineLevel="0" collapsed="false">
      <c r="I300" s="0" t="n">
        <v>475</v>
      </c>
      <c r="J300" s="1" t="n">
        <f aca="true">FORECAST(I300,OFFSET(lens8y,MATCH(I300,lens8x,1)-1,0,2),OFFSET(lens8x,MATCH(I300,lens8x,1)-1,0,2))</f>
        <v>0.996394302775872</v>
      </c>
      <c r="M300" s="11" t="n">
        <v>622</v>
      </c>
      <c r="N300" s="12" t="n">
        <v>97.4386</v>
      </c>
      <c r="O300" s="11" t="n">
        <v>622</v>
      </c>
      <c r="P300" s="12" t="n">
        <v>97.45509</v>
      </c>
      <c r="Q300" s="9"/>
      <c r="R300" s="1" t="n">
        <v>474.5</v>
      </c>
      <c r="S300" s="2" t="n">
        <f aca="true">FORECAST(R300,OFFSET(ref8ay,MATCH(R300,ref8x,1)-1,0,2),OFFSET(ref8x,MATCH(R300,ref8x,1)-1,0,2))</f>
        <v>98.464645</v>
      </c>
      <c r="T300" s="2" t="n">
        <f aca="true">FORECAST(R300,OFFSET(ref8by,MATCH(R300,ref8x,1)-1,0,2),OFFSET(ref8x,MATCH(R300,ref8x,1)-1,0,2))</f>
        <v>98.47272</v>
      </c>
      <c r="U300" s="1" t="n">
        <f aca="false">S300/100</f>
        <v>0.98464645</v>
      </c>
      <c r="V300" s="1" t="n">
        <f aca="false">T300/100</f>
        <v>0.9847272</v>
      </c>
      <c r="W300" s="3" t="n">
        <f aca="false">V300*U300*J299</f>
        <v>0.966112028313426</v>
      </c>
    </row>
    <row r="301" customFormat="false" ht="13.8" hidden="false" customHeight="false" outlineLevel="0" collapsed="false">
      <c r="I301" s="0" t="n">
        <v>475.5</v>
      </c>
      <c r="J301" s="1" t="n">
        <f aca="true">FORECAST(I301,OFFSET(lens8y,MATCH(I301,lens8x,1)-1,0,2),OFFSET(lens8x,MATCH(I301,lens8x,1)-1,0,2))</f>
        <v>0.996394302775872</v>
      </c>
      <c r="M301" s="11" t="n">
        <v>623</v>
      </c>
      <c r="N301" s="12" t="n">
        <v>97.4867</v>
      </c>
      <c r="O301" s="11" t="n">
        <v>623</v>
      </c>
      <c r="P301" s="12" t="n">
        <v>97.49262</v>
      </c>
      <c r="Q301" s="9"/>
      <c r="R301" s="1" t="n">
        <v>475</v>
      </c>
      <c r="S301" s="2" t="n">
        <f aca="true">FORECAST(R301,OFFSET(ref8ay,MATCH(R301,ref8x,1)-1,0,2),OFFSET(ref8x,MATCH(R301,ref8x,1)-1,0,2))</f>
        <v>98.43845</v>
      </c>
      <c r="T301" s="2" t="n">
        <f aca="true">FORECAST(R301,OFFSET(ref8by,MATCH(R301,ref8x,1)-1,0,2),OFFSET(ref8x,MATCH(R301,ref8x,1)-1,0,2))</f>
        <v>98.44272</v>
      </c>
      <c r="U301" s="1" t="n">
        <f aca="false">S301/100</f>
        <v>0.9843845</v>
      </c>
      <c r="V301" s="1" t="n">
        <f aca="false">T301/100</f>
        <v>0.9844272</v>
      </c>
      <c r="W301" s="3" t="n">
        <f aca="false">V301*U301*J300</f>
        <v>0.965560758578163</v>
      </c>
    </row>
    <row r="302" customFormat="false" ht="13.8" hidden="false" customHeight="false" outlineLevel="0" collapsed="false">
      <c r="I302" s="0" t="n">
        <v>476</v>
      </c>
      <c r="J302" s="1" t="n">
        <f aca="true">FORECAST(I302,OFFSET(lens8y,MATCH(I302,lens8x,1)-1,0,2),OFFSET(lens8x,MATCH(I302,lens8x,1)-1,0,2))</f>
        <v>0.996394302775872</v>
      </c>
      <c r="M302" s="11" t="n">
        <v>624</v>
      </c>
      <c r="N302" s="12" t="n">
        <v>97.53593</v>
      </c>
      <c r="O302" s="11" t="n">
        <v>624</v>
      </c>
      <c r="P302" s="12" t="n">
        <v>97.53152</v>
      </c>
      <c r="Q302" s="9"/>
      <c r="R302" s="1" t="n">
        <v>475.5</v>
      </c>
      <c r="S302" s="2" t="n">
        <f aca="true">FORECAST(R302,OFFSET(ref8ay,MATCH(R302,ref8x,1)-1,0,2),OFFSET(ref8x,MATCH(R302,ref8x,1)-1,0,2))</f>
        <v>98.4133</v>
      </c>
      <c r="T302" s="2" t="n">
        <f aca="true">FORECAST(R302,OFFSET(ref8by,MATCH(R302,ref8x,1)-1,0,2),OFFSET(ref8x,MATCH(R302,ref8x,1)-1,0,2))</f>
        <v>98.413005</v>
      </c>
      <c r="U302" s="1" t="n">
        <f aca="false">S302/100</f>
        <v>0.984133</v>
      </c>
      <c r="V302" s="1" t="n">
        <f aca="false">T302/100</f>
        <v>0.98413005</v>
      </c>
      <c r="W302" s="3" t="n">
        <f aca="false">V302*U302*J301</f>
        <v>0.965022687159842</v>
      </c>
    </row>
    <row r="303" customFormat="false" ht="13.8" hidden="false" customHeight="false" outlineLevel="0" collapsed="false">
      <c r="I303" s="0" t="n">
        <v>476.5</v>
      </c>
      <c r="J303" s="1" t="n">
        <f aca="true">FORECAST(I303,OFFSET(lens8y,MATCH(I303,lens8x,1)-1,0,2),OFFSET(lens8x,MATCH(I303,lens8x,1)-1,0,2))</f>
        <v>0.996394302775872</v>
      </c>
      <c r="M303" s="11" t="n">
        <v>625</v>
      </c>
      <c r="N303" s="12" t="n">
        <v>97.58627</v>
      </c>
      <c r="O303" s="11" t="n">
        <v>625</v>
      </c>
      <c r="P303" s="12" t="n">
        <v>97.57182</v>
      </c>
      <c r="Q303" s="9"/>
      <c r="R303" s="1" t="n">
        <v>476</v>
      </c>
      <c r="S303" s="2" t="n">
        <f aca="true">FORECAST(R303,OFFSET(ref8ay,MATCH(R303,ref8x,1)-1,0,2),OFFSET(ref8x,MATCH(R303,ref8x,1)-1,0,2))</f>
        <v>98.38815</v>
      </c>
      <c r="T303" s="2" t="n">
        <f aca="true">FORECAST(R303,OFFSET(ref8by,MATCH(R303,ref8x,1)-1,0,2),OFFSET(ref8x,MATCH(R303,ref8x,1)-1,0,2))</f>
        <v>98.38329</v>
      </c>
      <c r="U303" s="1" t="n">
        <f aca="false">S303/100</f>
        <v>0.9838815</v>
      </c>
      <c r="V303" s="1" t="n">
        <f aca="false">T303/100</f>
        <v>0.9838329</v>
      </c>
      <c r="W303" s="3" t="n">
        <f aca="false">V303*U303*J302</f>
        <v>0.96448476466904</v>
      </c>
    </row>
    <row r="304" customFormat="false" ht="13.8" hidden="false" customHeight="false" outlineLevel="0" collapsed="false">
      <c r="I304" s="0" t="n">
        <v>477</v>
      </c>
      <c r="J304" s="1" t="n">
        <f aca="true">FORECAST(I304,OFFSET(lens8y,MATCH(I304,lens8x,1)-1,0,2),OFFSET(lens8x,MATCH(I304,lens8x,1)-1,0,2))</f>
        <v>0.996394302775872</v>
      </c>
      <c r="M304" s="11" t="n">
        <v>626</v>
      </c>
      <c r="N304" s="12" t="n">
        <v>97.63757</v>
      </c>
      <c r="O304" s="11" t="n">
        <v>626</v>
      </c>
      <c r="P304" s="12" t="n">
        <v>97.61333</v>
      </c>
      <c r="Q304" s="9"/>
      <c r="R304" s="1" t="n">
        <v>476.5</v>
      </c>
      <c r="S304" s="2" t="n">
        <f aca="true">FORECAST(R304,OFFSET(ref8ay,MATCH(R304,ref8x,1)-1,0,2),OFFSET(ref8x,MATCH(R304,ref8x,1)-1,0,2))</f>
        <v>98.36488</v>
      </c>
      <c r="T304" s="2" t="n">
        <f aca="true">FORECAST(R304,OFFSET(ref8by,MATCH(R304,ref8x,1)-1,0,2),OFFSET(ref8x,MATCH(R304,ref8x,1)-1,0,2))</f>
        <v>98.35484</v>
      </c>
      <c r="U304" s="1" t="n">
        <f aca="false">S304/100</f>
        <v>0.9836488</v>
      </c>
      <c r="V304" s="1" t="n">
        <f aca="false">T304/100</f>
        <v>0.9835484</v>
      </c>
      <c r="W304" s="3" t="n">
        <f aca="false">V304*U304*J303</f>
        <v>0.963977813197876</v>
      </c>
    </row>
    <row r="305" customFormat="false" ht="13.8" hidden="false" customHeight="false" outlineLevel="0" collapsed="false">
      <c r="I305" s="0" t="n">
        <v>477.5</v>
      </c>
      <c r="J305" s="1" t="n">
        <f aca="true">FORECAST(I305,OFFSET(lens8y,MATCH(I305,lens8x,1)-1,0,2),OFFSET(lens8x,MATCH(I305,lens8x,1)-1,0,2))</f>
        <v>0.996394302775872</v>
      </c>
      <c r="M305" s="11" t="n">
        <v>627</v>
      </c>
      <c r="N305" s="12" t="n">
        <v>97.68974</v>
      </c>
      <c r="O305" s="11" t="n">
        <v>627</v>
      </c>
      <c r="P305" s="12" t="n">
        <v>97.65598</v>
      </c>
      <c r="Q305" s="9"/>
      <c r="R305" s="1" t="n">
        <v>477</v>
      </c>
      <c r="S305" s="2" t="n">
        <f aca="true">FORECAST(R305,OFFSET(ref8ay,MATCH(R305,ref8x,1)-1,0,2),OFFSET(ref8x,MATCH(R305,ref8x,1)-1,0,2))</f>
        <v>98.34161</v>
      </c>
      <c r="T305" s="2" t="n">
        <f aca="true">FORECAST(R305,OFFSET(ref8by,MATCH(R305,ref8x,1)-1,0,2),OFFSET(ref8x,MATCH(R305,ref8x,1)-1,0,2))</f>
        <v>98.32639</v>
      </c>
      <c r="U305" s="1" t="n">
        <f aca="false">S305/100</f>
        <v>0.9834161</v>
      </c>
      <c r="V305" s="1" t="n">
        <f aca="false">T305/100</f>
        <v>0.9832639</v>
      </c>
      <c r="W305" s="3" t="n">
        <f aca="false">V305*U305*J304</f>
        <v>0.963470993655595</v>
      </c>
    </row>
    <row r="306" customFormat="false" ht="13.8" hidden="false" customHeight="false" outlineLevel="0" collapsed="false">
      <c r="I306" s="0" t="n">
        <v>478</v>
      </c>
      <c r="J306" s="1" t="n">
        <f aca="true">FORECAST(I306,OFFSET(lens8y,MATCH(I306,lens8x,1)-1,0,2),OFFSET(lens8x,MATCH(I306,lens8x,1)-1,0,2))</f>
        <v>0.996394302775872</v>
      </c>
      <c r="M306" s="11" t="n">
        <v>628</v>
      </c>
      <c r="N306" s="12" t="n">
        <v>97.74269</v>
      </c>
      <c r="O306" s="11" t="n">
        <v>628</v>
      </c>
      <c r="P306" s="12" t="n">
        <v>97.6997</v>
      </c>
      <c r="Q306" s="9"/>
      <c r="R306" s="1" t="n">
        <v>477.5</v>
      </c>
      <c r="S306" s="2" t="n">
        <f aca="true">FORECAST(R306,OFFSET(ref8ay,MATCH(R306,ref8x,1)-1,0,2),OFFSET(ref8x,MATCH(R306,ref8x,1)-1,0,2))</f>
        <v>98.31958</v>
      </c>
      <c r="T306" s="2" t="n">
        <f aca="true">FORECAST(R306,OFFSET(ref8by,MATCH(R306,ref8x,1)-1,0,2),OFFSET(ref8x,MATCH(R306,ref8x,1)-1,0,2))</f>
        <v>98.29853</v>
      </c>
      <c r="U306" s="1" t="n">
        <f aca="false">S306/100</f>
        <v>0.9831958</v>
      </c>
      <c r="V306" s="1" t="n">
        <f aca="false">T306/100</f>
        <v>0.9829853</v>
      </c>
      <c r="W306" s="3" t="n">
        <f aca="false">V306*U306*J305</f>
        <v>0.962982230976206</v>
      </c>
    </row>
    <row r="307" customFormat="false" ht="13.8" hidden="false" customHeight="false" outlineLevel="0" collapsed="false">
      <c r="I307" s="0" t="n">
        <v>478.5</v>
      </c>
      <c r="J307" s="1" t="n">
        <f aca="true">FORECAST(I307,OFFSET(lens8y,MATCH(I307,lens8x,1)-1,0,2),OFFSET(lens8x,MATCH(I307,lens8x,1)-1,0,2))</f>
        <v>0.996394302775872</v>
      </c>
      <c r="M307" s="11" t="n">
        <v>629</v>
      </c>
      <c r="N307" s="12" t="n">
        <v>97.79633</v>
      </c>
      <c r="O307" s="11" t="n">
        <v>629</v>
      </c>
      <c r="P307" s="12" t="n">
        <v>97.74441</v>
      </c>
      <c r="Q307" s="9"/>
      <c r="R307" s="1" t="n">
        <v>478</v>
      </c>
      <c r="S307" s="2" t="n">
        <f aca="true">FORECAST(R307,OFFSET(ref8ay,MATCH(R307,ref8x,1)-1,0,2),OFFSET(ref8x,MATCH(R307,ref8x,1)-1,0,2))</f>
        <v>98.29755</v>
      </c>
      <c r="T307" s="2" t="n">
        <f aca="true">FORECAST(R307,OFFSET(ref8by,MATCH(R307,ref8x,1)-1,0,2),OFFSET(ref8x,MATCH(R307,ref8x,1)-1,0,2))</f>
        <v>98.27067</v>
      </c>
      <c r="U307" s="1" t="n">
        <f aca="false">S307/100</f>
        <v>0.9829755</v>
      </c>
      <c r="V307" s="1" t="n">
        <f aca="false">T307/100</f>
        <v>0.9827067</v>
      </c>
      <c r="W307" s="3" t="n">
        <f aca="false">V307*U307*J306</f>
        <v>0.962493590605373</v>
      </c>
    </row>
    <row r="308" customFormat="false" ht="13.8" hidden="false" customHeight="false" outlineLevel="0" collapsed="false">
      <c r="I308" s="0" t="n">
        <v>479</v>
      </c>
      <c r="J308" s="1" t="n">
        <f aca="true">FORECAST(I308,OFFSET(lens8y,MATCH(I308,lens8x,1)-1,0,2),OFFSET(lens8x,MATCH(I308,lens8x,1)-1,0,2))</f>
        <v>0.996394302775872</v>
      </c>
      <c r="M308" s="11" t="n">
        <v>630</v>
      </c>
      <c r="N308" s="12" t="n">
        <v>97.85021</v>
      </c>
      <c r="O308" s="11" t="n">
        <v>630</v>
      </c>
      <c r="P308" s="12" t="n">
        <v>97.78968</v>
      </c>
      <c r="Q308" s="9"/>
      <c r="R308" s="1" t="n">
        <v>478.5</v>
      </c>
      <c r="S308" s="2" t="n">
        <f aca="true">FORECAST(R308,OFFSET(ref8ay,MATCH(R308,ref8x,1)-1,0,2),OFFSET(ref8x,MATCH(R308,ref8x,1)-1,0,2))</f>
        <v>98.27689</v>
      </c>
      <c r="T308" s="2" t="n">
        <f aca="true">FORECAST(R308,OFFSET(ref8by,MATCH(R308,ref8x,1)-1,0,2),OFFSET(ref8x,MATCH(R308,ref8x,1)-1,0,2))</f>
        <v>98.243545</v>
      </c>
      <c r="U308" s="1" t="n">
        <f aca="false">S308/100</f>
        <v>0.9827689</v>
      </c>
      <c r="V308" s="1" t="n">
        <f aca="false">T308/100</f>
        <v>0.98243545</v>
      </c>
      <c r="W308" s="3" t="n">
        <f aca="false">V308*U308*J307</f>
        <v>0.962025680584229</v>
      </c>
    </row>
    <row r="309" customFormat="false" ht="13.8" hidden="false" customHeight="false" outlineLevel="0" collapsed="false">
      <c r="I309" s="0" t="n">
        <v>479.5</v>
      </c>
      <c r="J309" s="1" t="n">
        <f aca="true">FORECAST(I309,OFFSET(lens8y,MATCH(I309,lens8x,1)-1,0,2),OFFSET(lens8x,MATCH(I309,lens8x,1)-1,0,2))</f>
        <v>0.996394302775872</v>
      </c>
      <c r="M309" s="11" t="n">
        <v>631</v>
      </c>
      <c r="N309" s="12" t="n">
        <v>97.90462</v>
      </c>
      <c r="O309" s="11" t="n">
        <v>631</v>
      </c>
      <c r="P309" s="12" t="n">
        <v>97.8358</v>
      </c>
      <c r="Q309" s="9"/>
      <c r="R309" s="1" t="n">
        <v>479</v>
      </c>
      <c r="S309" s="2" t="n">
        <f aca="true">FORECAST(R309,OFFSET(ref8ay,MATCH(R309,ref8x,1)-1,0,2),OFFSET(ref8x,MATCH(R309,ref8x,1)-1,0,2))</f>
        <v>98.25623</v>
      </c>
      <c r="T309" s="2" t="n">
        <f aca="true">FORECAST(R309,OFFSET(ref8by,MATCH(R309,ref8x,1)-1,0,2),OFFSET(ref8x,MATCH(R309,ref8x,1)-1,0,2))</f>
        <v>98.21642</v>
      </c>
      <c r="U309" s="1" t="n">
        <f aca="false">S309/100</f>
        <v>0.9825623</v>
      </c>
      <c r="V309" s="1" t="n">
        <f aca="false">T309/100</f>
        <v>0.9821642</v>
      </c>
      <c r="W309" s="3" t="n">
        <f aca="false">V309*U309*J308</f>
        <v>0.961557882239456</v>
      </c>
    </row>
    <row r="310" customFormat="false" ht="13.8" hidden="false" customHeight="false" outlineLevel="0" collapsed="false">
      <c r="I310" s="0" t="n">
        <v>480</v>
      </c>
      <c r="J310" s="1" t="n">
        <f aca="true">FORECAST(I310,OFFSET(lens8y,MATCH(I310,lens8x,1)-1,0,2),OFFSET(lens8x,MATCH(I310,lens8x,1)-1,0,2))</f>
        <v>0.996394302775872</v>
      </c>
      <c r="M310" s="11" t="n">
        <v>632</v>
      </c>
      <c r="N310" s="12" t="n">
        <v>97.95949</v>
      </c>
      <c r="O310" s="11" t="n">
        <v>632</v>
      </c>
      <c r="P310" s="12" t="n">
        <v>97.88268</v>
      </c>
      <c r="Q310" s="9"/>
      <c r="R310" s="1" t="n">
        <v>479.5</v>
      </c>
      <c r="S310" s="2" t="n">
        <f aca="true">FORECAST(R310,OFFSET(ref8ay,MATCH(R310,ref8x,1)-1,0,2),OFFSET(ref8x,MATCH(R310,ref8x,1)-1,0,2))</f>
        <v>98.23645</v>
      </c>
      <c r="T310" s="2" t="n">
        <f aca="true">FORECAST(R310,OFFSET(ref8by,MATCH(R310,ref8x,1)-1,0,2),OFFSET(ref8x,MATCH(R310,ref8x,1)-1,0,2))</f>
        <v>98.18944</v>
      </c>
      <c r="U310" s="1" t="n">
        <f aca="false">S310/100</f>
        <v>0.9823645</v>
      </c>
      <c r="V310" s="1" t="n">
        <f aca="false">T310/100</f>
        <v>0.9818944</v>
      </c>
      <c r="W310" s="3" t="n">
        <f aca="false">V310*U310*J309</f>
        <v>0.961100224365886</v>
      </c>
    </row>
    <row r="311" customFormat="false" ht="13.8" hidden="false" customHeight="false" outlineLevel="0" collapsed="false">
      <c r="I311" s="0" t="n">
        <v>480.5</v>
      </c>
      <c r="J311" s="1" t="n">
        <f aca="true">FORECAST(I311,OFFSET(lens8y,MATCH(I311,lens8x,1)-1,0,2),OFFSET(lens8x,MATCH(I311,lens8x,1)-1,0,2))</f>
        <v>0.996394302775872</v>
      </c>
      <c r="M311" s="11" t="n">
        <v>633</v>
      </c>
      <c r="N311" s="12" t="n">
        <v>98.01471</v>
      </c>
      <c r="O311" s="11" t="n">
        <v>633</v>
      </c>
      <c r="P311" s="12" t="n">
        <v>97.93026</v>
      </c>
      <c r="Q311" s="9"/>
      <c r="R311" s="1" t="n">
        <v>480</v>
      </c>
      <c r="S311" s="2" t="n">
        <f aca="true">FORECAST(R311,OFFSET(ref8ay,MATCH(R311,ref8x,1)-1,0,2),OFFSET(ref8x,MATCH(R311,ref8x,1)-1,0,2))</f>
        <v>98.21667</v>
      </c>
      <c r="T311" s="2" t="n">
        <f aca="true">FORECAST(R311,OFFSET(ref8by,MATCH(R311,ref8x,1)-1,0,2),OFFSET(ref8x,MATCH(R311,ref8x,1)-1,0,2))</f>
        <v>98.16246</v>
      </c>
      <c r="U311" s="1" t="n">
        <f aca="false">S311/100</f>
        <v>0.9821667</v>
      </c>
      <c r="V311" s="1" t="n">
        <f aca="false">T311/100</f>
        <v>0.9816246</v>
      </c>
      <c r="W311" s="3" t="n">
        <f aca="false">V311*U311*J310</f>
        <v>0.96064267284035</v>
      </c>
    </row>
    <row r="312" customFormat="false" ht="13.8" hidden="false" customHeight="false" outlineLevel="0" collapsed="false">
      <c r="I312" s="0" t="n">
        <v>481</v>
      </c>
      <c r="J312" s="1" t="n">
        <f aca="true">FORECAST(I312,OFFSET(lens8y,MATCH(I312,lens8x,1)-1,0,2),OFFSET(lens8x,MATCH(I312,lens8x,1)-1,0,2))</f>
        <v>0.996394302775872</v>
      </c>
      <c r="M312" s="11" t="n">
        <v>634</v>
      </c>
      <c r="N312" s="12" t="n">
        <v>98.07049</v>
      </c>
      <c r="O312" s="11" t="n">
        <v>634</v>
      </c>
      <c r="P312" s="12" t="n">
        <v>97.97871</v>
      </c>
      <c r="Q312" s="9"/>
      <c r="R312" s="1" t="n">
        <v>480.5</v>
      </c>
      <c r="S312" s="2" t="n">
        <f aca="true">FORECAST(R312,OFFSET(ref8ay,MATCH(R312,ref8x,1)-1,0,2),OFFSET(ref8x,MATCH(R312,ref8x,1)-1,0,2))</f>
        <v>98.19853</v>
      </c>
      <c r="T312" s="2" t="n">
        <f aca="true">FORECAST(R312,OFFSET(ref8by,MATCH(R312,ref8x,1)-1,0,2),OFFSET(ref8x,MATCH(R312,ref8x,1)-1,0,2))</f>
        <v>98.136555</v>
      </c>
      <c r="U312" s="1" t="n">
        <f aca="false">S312/100</f>
        <v>0.9819853</v>
      </c>
      <c r="V312" s="1" t="n">
        <f aca="false">T312/100</f>
        <v>0.98136555</v>
      </c>
      <c r="W312" s="3" t="n">
        <f aca="false">V312*U312*J311</f>
        <v>0.96021178212969</v>
      </c>
    </row>
    <row r="313" customFormat="false" ht="13.8" hidden="false" customHeight="false" outlineLevel="0" collapsed="false">
      <c r="I313" s="0" t="n">
        <v>481.5</v>
      </c>
      <c r="J313" s="1" t="n">
        <f aca="true">FORECAST(I313,OFFSET(lens8y,MATCH(I313,lens8x,1)-1,0,2),OFFSET(lens8x,MATCH(I313,lens8x,1)-1,0,2))</f>
        <v>0.996394302775872</v>
      </c>
      <c r="M313" s="11" t="n">
        <v>635</v>
      </c>
      <c r="N313" s="12" t="n">
        <v>98.12645</v>
      </c>
      <c r="O313" s="11" t="n">
        <v>635</v>
      </c>
      <c r="P313" s="12" t="n">
        <v>98.0277</v>
      </c>
      <c r="Q313" s="9"/>
      <c r="R313" s="1" t="n">
        <v>481</v>
      </c>
      <c r="S313" s="2" t="n">
        <f aca="true">FORECAST(R313,OFFSET(ref8ay,MATCH(R313,ref8x,1)-1,0,2),OFFSET(ref8x,MATCH(R313,ref8x,1)-1,0,2))</f>
        <v>98.18039</v>
      </c>
      <c r="T313" s="2" t="n">
        <f aca="true">FORECAST(R313,OFFSET(ref8by,MATCH(R313,ref8x,1)-1,0,2),OFFSET(ref8x,MATCH(R313,ref8x,1)-1,0,2))</f>
        <v>98.11065</v>
      </c>
      <c r="U313" s="1" t="n">
        <f aca="false">S313/100</f>
        <v>0.9818039</v>
      </c>
      <c r="V313" s="1" t="n">
        <f aca="false">T313/100</f>
        <v>0.9811065</v>
      </c>
      <c r="W313" s="3" t="n">
        <f aca="false">V313*U313*J312</f>
        <v>0.959780985063494</v>
      </c>
    </row>
    <row r="314" customFormat="false" ht="13.8" hidden="false" customHeight="false" outlineLevel="0" collapsed="false">
      <c r="I314" s="0" t="n">
        <v>482</v>
      </c>
      <c r="J314" s="1" t="n">
        <f aca="true">FORECAST(I314,OFFSET(lens8y,MATCH(I314,lens8x,1)-1,0,2),OFFSET(lens8x,MATCH(I314,lens8x,1)-1,0,2))</f>
        <v>0.996394302775872</v>
      </c>
      <c r="M314" s="11" t="n">
        <v>636</v>
      </c>
      <c r="N314" s="12" t="n">
        <v>98.18253</v>
      </c>
      <c r="O314" s="11" t="n">
        <v>636</v>
      </c>
      <c r="P314" s="12" t="n">
        <v>98.07715</v>
      </c>
      <c r="Q314" s="9"/>
      <c r="R314" s="1" t="n">
        <v>481.5</v>
      </c>
      <c r="S314" s="2" t="n">
        <f aca="true">FORECAST(R314,OFFSET(ref8ay,MATCH(R314,ref8x,1)-1,0,2),OFFSET(ref8x,MATCH(R314,ref8x,1)-1,0,2))</f>
        <v>98.164495</v>
      </c>
      <c r="T314" s="2" t="n">
        <f aca="true">FORECAST(R314,OFFSET(ref8by,MATCH(R314,ref8x,1)-1,0,2),OFFSET(ref8x,MATCH(R314,ref8x,1)-1,0,2))</f>
        <v>98.08661</v>
      </c>
      <c r="U314" s="1" t="n">
        <f aca="false">S314/100</f>
        <v>0.98164495</v>
      </c>
      <c r="V314" s="1" t="n">
        <f aca="false">T314/100</f>
        <v>0.9808661</v>
      </c>
      <c r="W314" s="3" t="n">
        <f aca="false">V314*U314*J313</f>
        <v>0.959390463935843</v>
      </c>
    </row>
    <row r="315" customFormat="false" ht="13.8" hidden="false" customHeight="false" outlineLevel="0" collapsed="false">
      <c r="I315" s="0" t="n">
        <v>482.5</v>
      </c>
      <c r="J315" s="1" t="n">
        <f aca="true">FORECAST(I315,OFFSET(lens8y,MATCH(I315,lens8x,1)-1,0,2),OFFSET(lens8x,MATCH(I315,lens8x,1)-1,0,2))</f>
        <v>0.996394302775872</v>
      </c>
      <c r="M315" s="11" t="n">
        <v>637</v>
      </c>
      <c r="N315" s="12" t="n">
        <v>98.2386</v>
      </c>
      <c r="O315" s="11" t="n">
        <v>637</v>
      </c>
      <c r="P315" s="12" t="n">
        <v>98.12697</v>
      </c>
      <c r="Q315" s="9"/>
      <c r="R315" s="1" t="n">
        <v>482</v>
      </c>
      <c r="S315" s="2" t="n">
        <f aca="true">FORECAST(R315,OFFSET(ref8ay,MATCH(R315,ref8x,1)-1,0,2),OFFSET(ref8x,MATCH(R315,ref8x,1)-1,0,2))</f>
        <v>98.1486</v>
      </c>
      <c r="T315" s="2" t="n">
        <f aca="true">FORECAST(R315,OFFSET(ref8by,MATCH(R315,ref8x,1)-1,0,2),OFFSET(ref8x,MATCH(R315,ref8x,1)-1,0,2))</f>
        <v>98.06257</v>
      </c>
      <c r="U315" s="1" t="n">
        <f aca="false">S315/100</f>
        <v>0.981486</v>
      </c>
      <c r="V315" s="1" t="n">
        <f aca="false">T315/100</f>
        <v>0.9806257</v>
      </c>
      <c r="W315" s="3" t="n">
        <f aca="false">V315*U315*J314</f>
        <v>0.959000018955794</v>
      </c>
    </row>
    <row r="316" customFormat="false" ht="13.8" hidden="false" customHeight="false" outlineLevel="0" collapsed="false">
      <c r="I316" s="0" t="n">
        <v>483</v>
      </c>
      <c r="J316" s="1" t="n">
        <f aca="true">FORECAST(I316,OFFSET(lens8y,MATCH(I316,lens8x,1)-1,0,2),OFFSET(lens8x,MATCH(I316,lens8x,1)-1,0,2))</f>
        <v>0.996394302775872</v>
      </c>
      <c r="M316" s="11" t="n">
        <v>638</v>
      </c>
      <c r="N316" s="12" t="n">
        <v>98.29422</v>
      </c>
      <c r="O316" s="11" t="n">
        <v>638</v>
      </c>
      <c r="P316" s="12" t="n">
        <v>98.1767</v>
      </c>
      <c r="Q316" s="9"/>
      <c r="R316" s="1" t="n">
        <v>482.5</v>
      </c>
      <c r="S316" s="2" t="n">
        <f aca="true">FORECAST(R316,OFFSET(ref8ay,MATCH(R316,ref8x,1)-1,0,2),OFFSET(ref8x,MATCH(R316,ref8x,1)-1,0,2))</f>
        <v>98.134425</v>
      </c>
      <c r="T316" s="2" t="n">
        <f aca="true">FORECAST(R316,OFFSET(ref8by,MATCH(R316,ref8x,1)-1,0,2),OFFSET(ref8x,MATCH(R316,ref8x,1)-1,0,2))</f>
        <v>98.039795</v>
      </c>
      <c r="U316" s="1" t="n">
        <f aca="false">S316/100</f>
        <v>0.98134425</v>
      </c>
      <c r="V316" s="1" t="n">
        <f aca="false">T316/100</f>
        <v>0.98039795</v>
      </c>
      <c r="W316" s="3" t="n">
        <f aca="false">V316*U316*J315</f>
        <v>0.958638821192598</v>
      </c>
    </row>
    <row r="317" customFormat="false" ht="13.8" hidden="false" customHeight="false" outlineLevel="0" collapsed="false">
      <c r="I317" s="0" t="n">
        <v>483.5</v>
      </c>
      <c r="J317" s="1" t="n">
        <f aca="true">FORECAST(I317,OFFSET(lens8y,MATCH(I317,lens8x,1)-1,0,2),OFFSET(lens8x,MATCH(I317,lens8x,1)-1,0,2))</f>
        <v>0.996394302775872</v>
      </c>
      <c r="M317" s="11" t="n">
        <v>639</v>
      </c>
      <c r="N317" s="12" t="n">
        <v>98.34969</v>
      </c>
      <c r="O317" s="11" t="n">
        <v>639</v>
      </c>
      <c r="P317" s="12" t="n">
        <v>98.22667</v>
      </c>
      <c r="Q317" s="9"/>
      <c r="R317" s="1" t="n">
        <v>483</v>
      </c>
      <c r="S317" s="2" t="n">
        <f aca="true">FORECAST(R317,OFFSET(ref8ay,MATCH(R317,ref8x,1)-1,0,2),OFFSET(ref8x,MATCH(R317,ref8x,1)-1,0,2))</f>
        <v>98.12025</v>
      </c>
      <c r="T317" s="2" t="n">
        <f aca="true">FORECAST(R317,OFFSET(ref8by,MATCH(R317,ref8x,1)-1,0,2),OFFSET(ref8x,MATCH(R317,ref8x,1)-1,0,2))</f>
        <v>98.01702</v>
      </c>
      <c r="U317" s="1" t="n">
        <f aca="false">S317/100</f>
        <v>0.9812025</v>
      </c>
      <c r="V317" s="1" t="n">
        <f aca="false">T317/100</f>
        <v>0.9801702</v>
      </c>
      <c r="W317" s="3" t="n">
        <f aca="false">V317*U317*J316</f>
        <v>0.958277687763718</v>
      </c>
    </row>
    <row r="318" customFormat="false" ht="13.8" hidden="false" customHeight="false" outlineLevel="0" collapsed="false">
      <c r="I318" s="0" t="n">
        <v>484</v>
      </c>
      <c r="J318" s="1" t="n">
        <f aca="true">FORECAST(I318,OFFSET(lens8y,MATCH(I318,lens8x,1)-1,0,2),OFFSET(lens8x,MATCH(I318,lens8x,1)-1,0,2))</f>
        <v>0.996394302775872</v>
      </c>
      <c r="M318" s="11" t="n">
        <v>640</v>
      </c>
      <c r="N318" s="12" t="n">
        <v>98.40495</v>
      </c>
      <c r="O318" s="11" t="n">
        <v>640</v>
      </c>
      <c r="P318" s="12" t="n">
        <v>98.27678</v>
      </c>
      <c r="Q318" s="9"/>
      <c r="R318" s="1" t="n">
        <v>483.5</v>
      </c>
      <c r="S318" s="2" t="n">
        <f aca="true">FORECAST(R318,OFFSET(ref8ay,MATCH(R318,ref8x,1)-1,0,2),OFFSET(ref8x,MATCH(R318,ref8x,1)-1,0,2))</f>
        <v>98.10786</v>
      </c>
      <c r="T318" s="2" t="n">
        <f aca="true">FORECAST(R318,OFFSET(ref8by,MATCH(R318,ref8x,1)-1,0,2),OFFSET(ref8x,MATCH(R318,ref8x,1)-1,0,2))</f>
        <v>97.995615</v>
      </c>
      <c r="U318" s="1" t="n">
        <f aca="false">S318/100</f>
        <v>0.9810786</v>
      </c>
      <c r="V318" s="1" t="n">
        <f aca="false">T318/100</f>
        <v>0.97995615</v>
      </c>
      <c r="W318" s="3" t="n">
        <f aca="false">V318*U318*J317</f>
        <v>0.957947439884576</v>
      </c>
    </row>
    <row r="319" customFormat="false" ht="13.8" hidden="false" customHeight="false" outlineLevel="0" collapsed="false">
      <c r="I319" s="0" t="n">
        <v>484.5</v>
      </c>
      <c r="J319" s="1" t="n">
        <f aca="true">FORECAST(I319,OFFSET(lens8y,MATCH(I319,lens8x,1)-1,0,2),OFFSET(lens8x,MATCH(I319,lens8x,1)-1,0,2))</f>
        <v>0.996394302775872</v>
      </c>
      <c r="M319" s="11" t="n">
        <v>641</v>
      </c>
      <c r="N319" s="12" t="n">
        <v>98.45989</v>
      </c>
      <c r="O319" s="11" t="n">
        <v>641</v>
      </c>
      <c r="P319" s="12" t="n">
        <v>98.32696</v>
      </c>
      <c r="Q319" s="9"/>
      <c r="R319" s="1" t="n">
        <v>484</v>
      </c>
      <c r="S319" s="2" t="n">
        <f aca="true">FORECAST(R319,OFFSET(ref8ay,MATCH(R319,ref8x,1)-1,0,2),OFFSET(ref8x,MATCH(R319,ref8x,1)-1,0,2))</f>
        <v>98.09547</v>
      </c>
      <c r="T319" s="2" t="n">
        <f aca="true">FORECAST(R319,OFFSET(ref8by,MATCH(R319,ref8x,1)-1,0,2),OFFSET(ref8x,MATCH(R319,ref8x,1)-1,0,2))</f>
        <v>97.97421</v>
      </c>
      <c r="U319" s="1" t="n">
        <f aca="false">S319/100</f>
        <v>0.9809547</v>
      </c>
      <c r="V319" s="1" t="n">
        <f aca="false">T319/100</f>
        <v>0.9797421</v>
      </c>
      <c r="W319" s="3" t="n">
        <f aca="false">V319*U319*J318</f>
        <v>0.957617244855773</v>
      </c>
    </row>
    <row r="320" customFormat="false" ht="13.8" hidden="false" customHeight="false" outlineLevel="0" collapsed="false">
      <c r="I320" s="0" t="n">
        <v>485</v>
      </c>
      <c r="J320" s="1" t="n">
        <f aca="true">FORECAST(I320,OFFSET(lens8y,MATCH(I320,lens8x,1)-1,0,2),OFFSET(lens8x,MATCH(I320,lens8x,1)-1,0,2))</f>
        <v>0.996394302775872</v>
      </c>
      <c r="M320" s="11" t="n">
        <v>642</v>
      </c>
      <c r="N320" s="12" t="n">
        <v>98.51447</v>
      </c>
      <c r="O320" s="11" t="n">
        <v>642</v>
      </c>
      <c r="P320" s="12" t="n">
        <v>98.37713</v>
      </c>
      <c r="Q320" s="9"/>
      <c r="R320" s="1" t="n">
        <v>484.5</v>
      </c>
      <c r="S320" s="2" t="n">
        <f aca="true">FORECAST(R320,OFFSET(ref8ay,MATCH(R320,ref8x,1)-1,0,2),OFFSET(ref8x,MATCH(R320,ref8x,1)-1,0,2))</f>
        <v>98.08464</v>
      </c>
      <c r="T320" s="2" t="n">
        <f aca="true">FORECAST(R320,OFFSET(ref8by,MATCH(R320,ref8x,1)-1,0,2),OFFSET(ref8x,MATCH(R320,ref8x,1)-1,0,2))</f>
        <v>97.95385</v>
      </c>
      <c r="U320" s="1" t="n">
        <f aca="false">S320/100</f>
        <v>0.9808464</v>
      </c>
      <c r="V320" s="1" t="n">
        <f aca="false">T320/100</f>
        <v>0.9795385</v>
      </c>
      <c r="W320" s="3" t="n">
        <f aca="false">V320*U320*J319</f>
        <v>0.957312541104578</v>
      </c>
    </row>
    <row r="321" customFormat="false" ht="13.8" hidden="false" customHeight="false" outlineLevel="0" collapsed="false">
      <c r="I321" s="0" t="n">
        <v>485.5</v>
      </c>
      <c r="J321" s="1" t="n">
        <f aca="true">FORECAST(I321,OFFSET(lens8y,MATCH(I321,lens8x,1)-1,0,2),OFFSET(lens8x,MATCH(I321,lens8x,1)-1,0,2))</f>
        <v>0.996394302775872</v>
      </c>
      <c r="M321" s="11" t="n">
        <v>643</v>
      </c>
      <c r="N321" s="12" t="n">
        <v>98.56915</v>
      </c>
      <c r="O321" s="11" t="n">
        <v>643</v>
      </c>
      <c r="P321" s="12" t="n">
        <v>98.42781</v>
      </c>
      <c r="Q321" s="9"/>
      <c r="R321" s="1" t="n">
        <v>485</v>
      </c>
      <c r="S321" s="2" t="n">
        <f aca="true">FORECAST(R321,OFFSET(ref8ay,MATCH(R321,ref8x,1)-1,0,2),OFFSET(ref8x,MATCH(R321,ref8x,1)-1,0,2))</f>
        <v>98.07381</v>
      </c>
      <c r="T321" s="2" t="n">
        <f aca="true">FORECAST(R321,OFFSET(ref8by,MATCH(R321,ref8x,1)-1,0,2),OFFSET(ref8x,MATCH(R321,ref8x,1)-1,0,2))</f>
        <v>97.93349</v>
      </c>
      <c r="U321" s="1" t="n">
        <f aca="false">S321/100</f>
        <v>0.9807381</v>
      </c>
      <c r="V321" s="1" t="n">
        <f aca="false">T321/100</f>
        <v>0.9793349</v>
      </c>
      <c r="W321" s="3" t="n">
        <f aca="false">V321*U321*J320</f>
        <v>0.957007881294132</v>
      </c>
    </row>
    <row r="322" customFormat="false" ht="13.8" hidden="false" customHeight="false" outlineLevel="0" collapsed="false">
      <c r="I322" s="0" t="n">
        <v>486</v>
      </c>
      <c r="J322" s="1" t="n">
        <f aca="true">FORECAST(I322,OFFSET(lens8y,MATCH(I322,lens8x,1)-1,0,2),OFFSET(lens8x,MATCH(I322,lens8x,1)-1,0,2))</f>
        <v>0.996394302775872</v>
      </c>
      <c r="M322" s="11" t="n">
        <v>644</v>
      </c>
      <c r="N322" s="12" t="n">
        <v>98.62326</v>
      </c>
      <c r="O322" s="11" t="n">
        <v>644</v>
      </c>
      <c r="P322" s="12" t="n">
        <v>98.4783</v>
      </c>
      <c r="Q322" s="9"/>
      <c r="R322" s="1" t="n">
        <v>485.5</v>
      </c>
      <c r="S322" s="2" t="n">
        <f aca="true">FORECAST(R322,OFFSET(ref8ay,MATCH(R322,ref8x,1)-1,0,2),OFFSET(ref8x,MATCH(R322,ref8x,1)-1,0,2))</f>
        <v>98.06483</v>
      </c>
      <c r="T322" s="2" t="n">
        <f aca="true">FORECAST(R322,OFFSET(ref8by,MATCH(R322,ref8x,1)-1,0,2),OFFSET(ref8x,MATCH(R322,ref8x,1)-1,0,2))</f>
        <v>97.914685</v>
      </c>
      <c r="U322" s="1" t="n">
        <f aca="false">S322/100</f>
        <v>0.9806483</v>
      </c>
      <c r="V322" s="1" t="n">
        <f aca="false">T322/100</f>
        <v>0.97914685</v>
      </c>
      <c r="W322" s="3" t="n">
        <f aca="false">V322*U322*J321</f>
        <v>0.956736508137638</v>
      </c>
    </row>
    <row r="323" customFormat="false" ht="13.8" hidden="false" customHeight="false" outlineLevel="0" collapsed="false">
      <c r="I323" s="0" t="n">
        <v>486.5</v>
      </c>
      <c r="J323" s="1" t="n">
        <f aca="true">FORECAST(I323,OFFSET(lens8y,MATCH(I323,lens8x,1)-1,0,2),OFFSET(lens8x,MATCH(I323,lens8x,1)-1,0,2))</f>
        <v>0.996394302775872</v>
      </c>
      <c r="M323" s="11" t="n">
        <v>645</v>
      </c>
      <c r="N323" s="12" t="n">
        <v>98.67675</v>
      </c>
      <c r="O323" s="11" t="n">
        <v>645</v>
      </c>
      <c r="P323" s="12" t="n">
        <v>98.52855</v>
      </c>
      <c r="Q323" s="9"/>
      <c r="R323" s="1" t="n">
        <v>486</v>
      </c>
      <c r="S323" s="2" t="n">
        <f aca="true">FORECAST(R323,OFFSET(ref8ay,MATCH(R323,ref8x,1)-1,0,2),OFFSET(ref8x,MATCH(R323,ref8x,1)-1,0,2))</f>
        <v>98.05585</v>
      </c>
      <c r="T323" s="2" t="n">
        <f aca="true">FORECAST(R323,OFFSET(ref8by,MATCH(R323,ref8x,1)-1,0,2),OFFSET(ref8x,MATCH(R323,ref8x,1)-1,0,2))</f>
        <v>97.89588</v>
      </c>
      <c r="U323" s="1" t="n">
        <f aca="false">S323/100</f>
        <v>0.9805585</v>
      </c>
      <c r="V323" s="1" t="n">
        <f aca="false">T323/100</f>
        <v>0.9789588</v>
      </c>
      <c r="W323" s="3" t="n">
        <f aca="false">V323*U323*J322</f>
        <v>0.956465168633146</v>
      </c>
    </row>
    <row r="324" customFormat="false" ht="13.8" hidden="false" customHeight="false" outlineLevel="0" collapsed="false">
      <c r="I324" s="0" t="n">
        <v>487</v>
      </c>
      <c r="J324" s="1" t="n">
        <f aca="true">FORECAST(I324,OFFSET(lens8y,MATCH(I324,lens8x,1)-1,0,2),OFFSET(lens8x,MATCH(I324,lens8x,1)-1,0,2))</f>
        <v>0.996394302775872</v>
      </c>
      <c r="M324" s="11" t="n">
        <v>646</v>
      </c>
      <c r="N324" s="12" t="n">
        <v>98.72952</v>
      </c>
      <c r="O324" s="11" t="n">
        <v>646</v>
      </c>
      <c r="P324" s="12" t="n">
        <v>98.57846</v>
      </c>
      <c r="Q324" s="9"/>
      <c r="R324" s="1" t="n">
        <v>486.5</v>
      </c>
      <c r="S324" s="2" t="n">
        <f aca="true">FORECAST(R324,OFFSET(ref8ay,MATCH(R324,ref8x,1)-1,0,2),OFFSET(ref8x,MATCH(R324,ref8x,1)-1,0,2))</f>
        <v>98.04904</v>
      </c>
      <c r="T324" s="2" t="n">
        <f aca="true">FORECAST(R324,OFFSET(ref8by,MATCH(R324,ref8x,1)-1,0,2),OFFSET(ref8x,MATCH(R324,ref8x,1)-1,0,2))</f>
        <v>97.87912</v>
      </c>
      <c r="U324" s="1" t="n">
        <f aca="false">S324/100</f>
        <v>0.9804904</v>
      </c>
      <c r="V324" s="1" t="n">
        <f aca="false">T324/100</f>
        <v>0.9787912</v>
      </c>
      <c r="W324" s="3" t="n">
        <f aca="false">V324*U324*J323</f>
        <v>0.956235004254097</v>
      </c>
    </row>
    <row r="325" customFormat="false" ht="13.8" hidden="false" customHeight="false" outlineLevel="0" collapsed="false">
      <c r="I325" s="0" t="n">
        <v>487.5</v>
      </c>
      <c r="J325" s="1" t="n">
        <f aca="true">FORECAST(I325,OFFSET(lens8y,MATCH(I325,lens8x,1)-1,0,2),OFFSET(lens8x,MATCH(I325,lens8x,1)-1,0,2))</f>
        <v>0.996394302775872</v>
      </c>
      <c r="M325" s="11" t="n">
        <v>647</v>
      </c>
      <c r="N325" s="12" t="n">
        <v>98.78079</v>
      </c>
      <c r="O325" s="11" t="n">
        <v>647</v>
      </c>
      <c r="P325" s="12" t="n">
        <v>98.62721</v>
      </c>
      <c r="Q325" s="9"/>
      <c r="R325" s="1" t="n">
        <v>487</v>
      </c>
      <c r="S325" s="2" t="n">
        <f aca="true">FORECAST(R325,OFFSET(ref8ay,MATCH(R325,ref8x,1)-1,0,2),OFFSET(ref8x,MATCH(R325,ref8x,1)-1,0,2))</f>
        <v>98.04223</v>
      </c>
      <c r="T325" s="2" t="n">
        <f aca="true">FORECAST(R325,OFFSET(ref8by,MATCH(R325,ref8x,1)-1,0,2),OFFSET(ref8x,MATCH(R325,ref8x,1)-1,0,2))</f>
        <v>97.86236</v>
      </c>
      <c r="U325" s="1" t="n">
        <f aca="false">S325/100</f>
        <v>0.9804223</v>
      </c>
      <c r="V325" s="1" t="n">
        <f aca="false">T325/100</f>
        <v>0.9786236</v>
      </c>
      <c r="W325" s="3" t="n">
        <f aca="false">V325*U325*J324</f>
        <v>0.95600486261986</v>
      </c>
    </row>
    <row r="326" customFormat="false" ht="13.8" hidden="false" customHeight="false" outlineLevel="0" collapsed="false">
      <c r="I326" s="0" t="n">
        <v>488</v>
      </c>
      <c r="J326" s="1" t="n">
        <f aca="true">FORECAST(I326,OFFSET(lens8y,MATCH(I326,lens8x,1)-1,0,2),OFFSET(lens8x,MATCH(I326,lens8x,1)-1,0,2))</f>
        <v>0.996394302775872</v>
      </c>
      <c r="M326" s="11" t="n">
        <v>648</v>
      </c>
      <c r="N326" s="12" t="n">
        <v>98.83125</v>
      </c>
      <c r="O326" s="11" t="n">
        <v>648</v>
      </c>
      <c r="P326" s="12" t="n">
        <v>98.67553</v>
      </c>
      <c r="Q326" s="9"/>
      <c r="R326" s="1" t="n">
        <v>487.5</v>
      </c>
      <c r="S326" s="2" t="n">
        <f aca="true">FORECAST(R326,OFFSET(ref8ay,MATCH(R326,ref8x,1)-1,0,2),OFFSET(ref8x,MATCH(R326,ref8x,1)-1,0,2))</f>
        <v>98.037315</v>
      </c>
      <c r="T326" s="2" t="n">
        <f aca="true">FORECAST(R326,OFFSET(ref8by,MATCH(R326,ref8x,1)-1,0,2),OFFSET(ref8x,MATCH(R326,ref8x,1)-1,0,2))</f>
        <v>97.84728</v>
      </c>
      <c r="U326" s="1" t="n">
        <f aca="false">S326/100</f>
        <v>0.98037315</v>
      </c>
      <c r="V326" s="1" t="n">
        <f aca="false">T326/100</f>
        <v>0.9784728</v>
      </c>
      <c r="W326" s="3" t="n">
        <f aca="false">V326*U326*J325</f>
        <v>0.955809629497847</v>
      </c>
    </row>
    <row r="327" customFormat="false" ht="13.8" hidden="false" customHeight="false" outlineLevel="0" collapsed="false">
      <c r="I327" s="0" t="n">
        <v>488.5</v>
      </c>
      <c r="J327" s="1" t="n">
        <f aca="true">FORECAST(I327,OFFSET(lens8y,MATCH(I327,lens8x,1)-1,0,2),OFFSET(lens8x,MATCH(I327,lens8x,1)-1,0,2))</f>
        <v>0.996394302775872</v>
      </c>
      <c r="M327" s="11" t="n">
        <v>649</v>
      </c>
      <c r="N327" s="12" t="n">
        <v>98.88083</v>
      </c>
      <c r="O327" s="11" t="n">
        <v>649</v>
      </c>
      <c r="P327" s="12" t="n">
        <v>98.72334</v>
      </c>
      <c r="Q327" s="9"/>
      <c r="R327" s="1" t="n">
        <v>488</v>
      </c>
      <c r="S327" s="2" t="n">
        <f aca="true">FORECAST(R327,OFFSET(ref8ay,MATCH(R327,ref8x,1)-1,0,2),OFFSET(ref8x,MATCH(R327,ref8x,1)-1,0,2))</f>
        <v>98.0324</v>
      </c>
      <c r="T327" s="2" t="n">
        <f aca="true">FORECAST(R327,OFFSET(ref8by,MATCH(R327,ref8x,1)-1,0,2),OFFSET(ref8x,MATCH(R327,ref8x,1)-1,0,2))</f>
        <v>97.8322</v>
      </c>
      <c r="U327" s="1" t="n">
        <f aca="false">S327/100</f>
        <v>0.980324</v>
      </c>
      <c r="V327" s="1" t="n">
        <f aca="false">T327/100</f>
        <v>0.978322</v>
      </c>
      <c r="W327" s="3" t="n">
        <f aca="false">V327*U327*J326</f>
        <v>0.955614411146025</v>
      </c>
    </row>
    <row r="328" customFormat="false" ht="13.8" hidden="false" customHeight="false" outlineLevel="0" collapsed="false">
      <c r="I328" s="0" t="n">
        <v>489</v>
      </c>
      <c r="J328" s="1" t="n">
        <f aca="true">FORECAST(I328,OFFSET(lens8y,MATCH(I328,lens8x,1)-1,0,2),OFFSET(lens8x,MATCH(I328,lens8x,1)-1,0,2))</f>
        <v>0.996394302775872</v>
      </c>
      <c r="M328" s="11" t="n">
        <v>650</v>
      </c>
      <c r="N328" s="12" t="n">
        <v>98.92947</v>
      </c>
      <c r="O328" s="11" t="n">
        <v>650</v>
      </c>
      <c r="P328" s="12" t="n">
        <v>98.77055</v>
      </c>
      <c r="Q328" s="9"/>
      <c r="R328" s="1" t="n">
        <v>488.5</v>
      </c>
      <c r="S328" s="2" t="n">
        <f aca="true">FORECAST(R328,OFFSET(ref8ay,MATCH(R328,ref8x,1)-1,0,2),OFFSET(ref8x,MATCH(R328,ref8x,1)-1,0,2))</f>
        <v>98.029405</v>
      </c>
      <c r="T328" s="2" t="n">
        <f aca="true">FORECAST(R328,OFFSET(ref8by,MATCH(R328,ref8x,1)-1,0,2),OFFSET(ref8x,MATCH(R328,ref8x,1)-1,0,2))</f>
        <v>97.818865</v>
      </c>
      <c r="U328" s="1" t="n">
        <f aca="false">S328/100</f>
        <v>0.98029405</v>
      </c>
      <c r="V328" s="1" t="n">
        <f aca="false">T328/100</f>
        <v>0.97818865</v>
      </c>
      <c r="W328" s="3" t="n">
        <f aca="false">V328*U328*J327</f>
        <v>0.955454965184883</v>
      </c>
    </row>
    <row r="329" customFormat="false" ht="13.8" hidden="false" customHeight="false" outlineLevel="0" collapsed="false">
      <c r="I329" s="0" t="n">
        <v>489.5</v>
      </c>
      <c r="J329" s="1" t="n">
        <f aca="true">FORECAST(I329,OFFSET(lens8y,MATCH(I329,lens8x,1)-1,0,2),OFFSET(lens8x,MATCH(I329,lens8x,1)-1,0,2))</f>
        <v>0.996394302775872</v>
      </c>
      <c r="M329" s="11" t="n">
        <v>651</v>
      </c>
      <c r="N329" s="12" t="n">
        <v>98.9771</v>
      </c>
      <c r="O329" s="11" t="n">
        <v>651</v>
      </c>
      <c r="P329" s="12" t="n">
        <v>98.81713</v>
      </c>
      <c r="Q329" s="9"/>
      <c r="R329" s="1" t="n">
        <v>489</v>
      </c>
      <c r="S329" s="2" t="n">
        <f aca="true">FORECAST(R329,OFFSET(ref8ay,MATCH(R329,ref8x,1)-1,0,2),OFFSET(ref8x,MATCH(R329,ref8x,1)-1,0,2))</f>
        <v>98.02641</v>
      </c>
      <c r="T329" s="2" t="n">
        <f aca="true">FORECAST(R329,OFFSET(ref8by,MATCH(R329,ref8x,1)-1,0,2),OFFSET(ref8x,MATCH(R329,ref8x,1)-1,0,2))</f>
        <v>97.80553</v>
      </c>
      <c r="U329" s="1" t="n">
        <f aca="false">S329/100</f>
        <v>0.9802641</v>
      </c>
      <c r="V329" s="1" t="n">
        <f aca="false">T329/100</f>
        <v>0.9780553</v>
      </c>
      <c r="W329" s="3" t="n">
        <f aca="false">V329*U329*J328</f>
        <v>0.955295527182606</v>
      </c>
    </row>
    <row r="330" customFormat="false" ht="13.8" hidden="false" customHeight="false" outlineLevel="0" collapsed="false">
      <c r="I330" s="0" t="n">
        <v>490</v>
      </c>
      <c r="J330" s="1" t="n">
        <f aca="true">FORECAST(I330,OFFSET(lens8y,MATCH(I330,lens8x,1)-1,0,2),OFFSET(lens8x,MATCH(I330,lens8x,1)-1,0,2))</f>
        <v>0.996394302775872</v>
      </c>
      <c r="M330" s="11" t="n">
        <v>652</v>
      </c>
      <c r="N330" s="12" t="n">
        <v>99.02413</v>
      </c>
      <c r="O330" s="11" t="n">
        <v>652</v>
      </c>
      <c r="P330" s="12" t="n">
        <v>98.86349</v>
      </c>
      <c r="Q330" s="9"/>
      <c r="R330" s="1" t="n">
        <v>489.5</v>
      </c>
      <c r="S330" s="2" t="n">
        <f aca="true">FORECAST(R330,OFFSET(ref8ay,MATCH(R330,ref8x,1)-1,0,2),OFFSET(ref8x,MATCH(R330,ref8x,1)-1,0,2))</f>
        <v>98.025625</v>
      </c>
      <c r="T330" s="2" t="n">
        <f aca="true">FORECAST(R330,OFFSET(ref8by,MATCH(R330,ref8x,1)-1,0,2),OFFSET(ref8x,MATCH(R330,ref8x,1)-1,0,2))</f>
        <v>97.79404</v>
      </c>
      <c r="U330" s="1" t="n">
        <f aca="false">S330/100</f>
        <v>0.98025625</v>
      </c>
      <c r="V330" s="1" t="n">
        <f aca="false">T330/100</f>
        <v>0.9779404</v>
      </c>
      <c r="W330" s="3" t="n">
        <f aca="false">V330*U330*J329</f>
        <v>0.955175651803843</v>
      </c>
    </row>
    <row r="331" customFormat="false" ht="13.8" hidden="false" customHeight="false" outlineLevel="0" collapsed="false">
      <c r="I331" s="0" t="n">
        <v>490.5</v>
      </c>
      <c r="J331" s="1" t="n">
        <f aca="true">FORECAST(I331,OFFSET(lens8y,MATCH(I331,lens8x,1)-1,0,2),OFFSET(lens8x,MATCH(I331,lens8x,1)-1,0,2))</f>
        <v>0.996394302775872</v>
      </c>
      <c r="M331" s="11" t="n">
        <v>653</v>
      </c>
      <c r="N331" s="12" t="n">
        <v>99.07001</v>
      </c>
      <c r="O331" s="11" t="n">
        <v>653</v>
      </c>
      <c r="P331" s="12" t="n">
        <v>98.90906</v>
      </c>
      <c r="Q331" s="9"/>
      <c r="R331" s="1" t="n">
        <v>490</v>
      </c>
      <c r="S331" s="2" t="n">
        <f aca="true">FORECAST(R331,OFFSET(ref8ay,MATCH(R331,ref8x,1)-1,0,2),OFFSET(ref8x,MATCH(R331,ref8x,1)-1,0,2))</f>
        <v>98.02484</v>
      </c>
      <c r="T331" s="2" t="n">
        <f aca="true">FORECAST(R331,OFFSET(ref8by,MATCH(R331,ref8x,1)-1,0,2),OFFSET(ref8x,MATCH(R331,ref8x,1)-1,0,2))</f>
        <v>97.78255</v>
      </c>
      <c r="U331" s="1" t="n">
        <f aca="false">S331/100</f>
        <v>0.9802484</v>
      </c>
      <c r="V331" s="1" t="n">
        <f aca="false">T331/100</f>
        <v>0.9778255</v>
      </c>
      <c r="W331" s="3" t="n">
        <f aca="false">V331*U331*J330</f>
        <v>0.955055778222505</v>
      </c>
    </row>
    <row r="332" customFormat="false" ht="13.8" hidden="false" customHeight="false" outlineLevel="0" collapsed="false">
      <c r="I332" s="0" t="n">
        <v>491</v>
      </c>
      <c r="J332" s="1" t="n">
        <f aca="true">FORECAST(I332,OFFSET(lens8y,MATCH(I332,lens8x,1)-1,0,2),OFFSET(lens8x,MATCH(I332,lens8x,1)-1,0,2))</f>
        <v>0.996394302775872</v>
      </c>
      <c r="M332" s="11" t="n">
        <v>654</v>
      </c>
      <c r="N332" s="12" t="n">
        <v>99.11469</v>
      </c>
      <c r="O332" s="11" t="n">
        <v>654</v>
      </c>
      <c r="P332" s="12" t="n">
        <v>98.95376</v>
      </c>
      <c r="Q332" s="9"/>
      <c r="R332" s="1" t="n">
        <v>490.5</v>
      </c>
      <c r="S332" s="2" t="n">
        <f aca="true">FORECAST(R332,OFFSET(ref8ay,MATCH(R332,ref8x,1)-1,0,2),OFFSET(ref8x,MATCH(R332,ref8x,1)-1,0,2))</f>
        <v>98.02607</v>
      </c>
      <c r="T332" s="2" t="n">
        <f aca="true">FORECAST(R332,OFFSET(ref8by,MATCH(R332,ref8x,1)-1,0,2),OFFSET(ref8x,MATCH(R332,ref8x,1)-1,0,2))</f>
        <v>97.773005</v>
      </c>
      <c r="U332" s="1" t="n">
        <f aca="false">S332/100</f>
        <v>0.9802607</v>
      </c>
      <c r="V332" s="1" t="n">
        <f aca="false">T332/100</f>
        <v>0.97773005</v>
      </c>
      <c r="W332" s="3" t="n">
        <f aca="false">V332*U332*J331</f>
        <v>0.954974533595952</v>
      </c>
    </row>
    <row r="333" customFormat="false" ht="13.8" hidden="false" customHeight="false" outlineLevel="0" collapsed="false">
      <c r="I333" s="0" t="n">
        <v>491.5</v>
      </c>
      <c r="J333" s="1" t="n">
        <f aca="true">FORECAST(I333,OFFSET(lens8y,MATCH(I333,lens8x,1)-1,0,2),OFFSET(lens8x,MATCH(I333,lens8x,1)-1,0,2))</f>
        <v>0.996394302775872</v>
      </c>
      <c r="M333" s="11" t="n">
        <v>655</v>
      </c>
      <c r="N333" s="12" t="n">
        <v>99.1581</v>
      </c>
      <c r="O333" s="11" t="n">
        <v>655</v>
      </c>
      <c r="P333" s="12" t="n">
        <v>98.99754</v>
      </c>
      <c r="Q333" s="9"/>
      <c r="R333" s="1" t="n">
        <v>491</v>
      </c>
      <c r="S333" s="2" t="n">
        <f aca="true">FORECAST(R333,OFFSET(ref8ay,MATCH(R333,ref8x,1)-1,0,2),OFFSET(ref8x,MATCH(R333,ref8x,1)-1,0,2))</f>
        <v>98.0273</v>
      </c>
      <c r="T333" s="2" t="n">
        <f aca="true">FORECAST(R333,OFFSET(ref8by,MATCH(R333,ref8x,1)-1,0,2),OFFSET(ref8x,MATCH(R333,ref8x,1)-1,0,2))</f>
        <v>97.76346</v>
      </c>
      <c r="U333" s="1" t="n">
        <f aca="false">S333/100</f>
        <v>0.980273</v>
      </c>
      <c r="V333" s="1" t="n">
        <f aca="false">T333/100</f>
        <v>0.9776346</v>
      </c>
      <c r="W333" s="3" t="n">
        <f aca="false">V333*U333*J332</f>
        <v>0.954893286629796</v>
      </c>
    </row>
    <row r="334" customFormat="false" ht="13.8" hidden="false" customHeight="false" outlineLevel="0" collapsed="false">
      <c r="I334" s="0" t="n">
        <v>492</v>
      </c>
      <c r="J334" s="1" t="n">
        <f aca="true">FORECAST(I334,OFFSET(lens8y,MATCH(I334,lens8x,1)-1,0,2),OFFSET(lens8x,MATCH(I334,lens8x,1)-1,0,2))</f>
        <v>0.996394302775872</v>
      </c>
      <c r="M334" s="11" t="n">
        <v>656</v>
      </c>
      <c r="N334" s="12" t="n">
        <v>99.19977</v>
      </c>
      <c r="O334" s="11" t="n">
        <v>656</v>
      </c>
      <c r="P334" s="12" t="n">
        <v>99.0399</v>
      </c>
      <c r="Q334" s="9"/>
      <c r="R334" s="1" t="n">
        <v>491.5</v>
      </c>
      <c r="S334" s="2" t="n">
        <f aca="true">FORECAST(R334,OFFSET(ref8ay,MATCH(R334,ref8x,1)-1,0,2),OFFSET(ref8x,MATCH(R334,ref8x,1)-1,0,2))</f>
        <v>98.029925</v>
      </c>
      <c r="T334" s="2" t="n">
        <f aca="true">FORECAST(R334,OFFSET(ref8by,MATCH(R334,ref8x,1)-1,0,2),OFFSET(ref8x,MATCH(R334,ref8x,1)-1,0,2))</f>
        <v>97.75565</v>
      </c>
      <c r="U334" s="1" t="n">
        <f aca="false">S334/100</f>
        <v>0.98029925</v>
      </c>
      <c r="V334" s="1" t="n">
        <f aca="false">T334/100</f>
        <v>0.9775565</v>
      </c>
      <c r="W334" s="3" t="n">
        <f aca="false">V334*U334*J333</f>
        <v>0.954842571691068</v>
      </c>
    </row>
    <row r="335" customFormat="false" ht="13.8" hidden="false" customHeight="false" outlineLevel="0" collapsed="false">
      <c r="I335" s="0" t="n">
        <v>492.5</v>
      </c>
      <c r="J335" s="1" t="n">
        <f aca="true">FORECAST(I335,OFFSET(lens8y,MATCH(I335,lens8x,1)-1,0,2),OFFSET(lens8x,MATCH(I335,lens8x,1)-1,0,2))</f>
        <v>0.996394302775872</v>
      </c>
      <c r="M335" s="11" t="n">
        <v>657</v>
      </c>
      <c r="N335" s="12" t="n">
        <v>99.2401</v>
      </c>
      <c r="O335" s="11" t="n">
        <v>657</v>
      </c>
      <c r="P335" s="12" t="n">
        <v>99.08125</v>
      </c>
      <c r="Q335" s="9"/>
      <c r="R335" s="1" t="n">
        <v>492</v>
      </c>
      <c r="S335" s="2" t="n">
        <f aca="true">FORECAST(R335,OFFSET(ref8ay,MATCH(R335,ref8x,1)-1,0,2),OFFSET(ref8x,MATCH(R335,ref8x,1)-1,0,2))</f>
        <v>98.03255</v>
      </c>
      <c r="T335" s="2" t="n">
        <f aca="true">FORECAST(R335,OFFSET(ref8by,MATCH(R335,ref8x,1)-1,0,2),OFFSET(ref8x,MATCH(R335,ref8x,1)-1,0,2))</f>
        <v>97.74784</v>
      </c>
      <c r="U335" s="1" t="n">
        <f aca="false">S335/100</f>
        <v>0.9803255</v>
      </c>
      <c r="V335" s="1" t="n">
        <f aca="false">T335/100</f>
        <v>0.9774784</v>
      </c>
      <c r="W335" s="3" t="n">
        <f aca="false">V335*U335*J334</f>
        <v>0.954791852666875</v>
      </c>
    </row>
    <row r="336" customFormat="false" ht="13.8" hidden="false" customHeight="false" outlineLevel="0" collapsed="false">
      <c r="I336" s="0" t="n">
        <v>493</v>
      </c>
      <c r="J336" s="1" t="n">
        <f aca="true">FORECAST(I336,OFFSET(lens8y,MATCH(I336,lens8x,1)-1,0,2),OFFSET(lens8x,MATCH(I336,lens8x,1)-1,0,2))</f>
        <v>0.996394302775872</v>
      </c>
      <c r="M336" s="11" t="n">
        <v>658</v>
      </c>
      <c r="N336" s="12" t="n">
        <v>99.27906</v>
      </c>
      <c r="O336" s="11" t="n">
        <v>658</v>
      </c>
      <c r="P336" s="12" t="n">
        <v>99.12154</v>
      </c>
      <c r="Q336" s="9"/>
      <c r="R336" s="1" t="n">
        <v>492.5</v>
      </c>
      <c r="S336" s="2" t="n">
        <f aca="true">FORECAST(R336,OFFSET(ref8ay,MATCH(R336,ref8x,1)-1,0,2),OFFSET(ref8x,MATCH(R336,ref8x,1)-1,0,2))</f>
        <v>98.03698</v>
      </c>
      <c r="T336" s="2" t="n">
        <f aca="true">FORECAST(R336,OFFSET(ref8by,MATCH(R336,ref8x,1)-1,0,2),OFFSET(ref8x,MATCH(R336,ref8x,1)-1,0,2))</f>
        <v>97.741865</v>
      </c>
      <c r="U336" s="1" t="n">
        <f aca="false">S336/100</f>
        <v>0.9803698</v>
      </c>
      <c r="V336" s="1" t="n">
        <f aca="false">T336/100</f>
        <v>0.97741865</v>
      </c>
      <c r="W336" s="3" t="n">
        <f aca="false">V336*U336*J335</f>
        <v>0.954776632940758</v>
      </c>
    </row>
    <row r="337" customFormat="false" ht="13.8" hidden="false" customHeight="false" outlineLevel="0" collapsed="false">
      <c r="I337" s="0" t="n">
        <v>493.5</v>
      </c>
      <c r="J337" s="1" t="n">
        <f aca="true">FORECAST(I337,OFFSET(lens8y,MATCH(I337,lens8x,1)-1,0,2),OFFSET(lens8x,MATCH(I337,lens8x,1)-1,0,2))</f>
        <v>0.996394302775872</v>
      </c>
      <c r="M337" s="11" t="n">
        <v>659</v>
      </c>
      <c r="N337" s="12" t="n">
        <v>99.31659</v>
      </c>
      <c r="O337" s="11" t="n">
        <v>659</v>
      </c>
      <c r="P337" s="12" t="n">
        <v>99.16071</v>
      </c>
      <c r="Q337" s="9"/>
      <c r="R337" s="1" t="n">
        <v>493</v>
      </c>
      <c r="S337" s="2" t="n">
        <f aca="true">FORECAST(R337,OFFSET(ref8ay,MATCH(R337,ref8x,1)-1,0,2),OFFSET(ref8x,MATCH(R337,ref8x,1)-1,0,2))</f>
        <v>98.04141</v>
      </c>
      <c r="T337" s="2" t="n">
        <f aca="true">FORECAST(R337,OFFSET(ref8by,MATCH(R337,ref8x,1)-1,0,2),OFFSET(ref8x,MATCH(R337,ref8x,1)-1,0,2))</f>
        <v>97.73589</v>
      </c>
      <c r="U337" s="1" t="n">
        <f aca="false">S337/100</f>
        <v>0.9804141</v>
      </c>
      <c r="V337" s="1" t="n">
        <f aca="false">T337/100</f>
        <v>0.9773589</v>
      </c>
      <c r="W337" s="3" t="n">
        <f aca="false">V337*U337*J336</f>
        <v>0.954761407939878</v>
      </c>
    </row>
    <row r="338" customFormat="false" ht="13.8" hidden="false" customHeight="false" outlineLevel="0" collapsed="false">
      <c r="I338" s="0" t="n">
        <v>494</v>
      </c>
      <c r="J338" s="1" t="n">
        <f aca="true">FORECAST(I338,OFFSET(lens8y,MATCH(I338,lens8x,1)-1,0,2),OFFSET(lens8x,MATCH(I338,lens8x,1)-1,0,2))</f>
        <v>0.996394302775872</v>
      </c>
      <c r="M338" s="11" t="n">
        <v>660</v>
      </c>
      <c r="N338" s="12" t="n">
        <v>99.35265</v>
      </c>
      <c r="O338" s="11" t="n">
        <v>660</v>
      </c>
      <c r="P338" s="12" t="n">
        <v>99.19872</v>
      </c>
      <c r="Q338" s="9"/>
      <c r="R338" s="1" t="n">
        <v>493.5</v>
      </c>
      <c r="S338" s="2" t="n">
        <f aca="true">FORECAST(R338,OFFSET(ref8ay,MATCH(R338,ref8x,1)-1,0,2),OFFSET(ref8x,MATCH(R338,ref8x,1)-1,0,2))</f>
        <v>98.047595</v>
      </c>
      <c r="T338" s="2" t="n">
        <f aca="true">FORECAST(R338,OFFSET(ref8by,MATCH(R338,ref8x,1)-1,0,2),OFFSET(ref8x,MATCH(R338,ref8x,1)-1,0,2))</f>
        <v>97.731765</v>
      </c>
      <c r="U338" s="1" t="n">
        <f aca="false">S338/100</f>
        <v>0.98047595</v>
      </c>
      <c r="V338" s="1" t="n">
        <f aca="false">T338/100</f>
        <v>0.97731765</v>
      </c>
      <c r="W338" s="3" t="n">
        <f aca="false">V338*U338*J337</f>
        <v>0.954781340822879</v>
      </c>
    </row>
    <row r="339" customFormat="false" ht="13.8" hidden="false" customHeight="false" outlineLevel="0" collapsed="false">
      <c r="I339" s="0" t="n">
        <v>494.5</v>
      </c>
      <c r="J339" s="1" t="n">
        <f aca="true">FORECAST(I339,OFFSET(lens8y,MATCH(I339,lens8x,1)-1,0,2),OFFSET(lens8x,MATCH(I339,lens8x,1)-1,0,2))</f>
        <v>0.996394302775872</v>
      </c>
      <c r="M339" s="11" t="n">
        <v>661</v>
      </c>
      <c r="N339" s="12" t="n">
        <v>99.3874</v>
      </c>
      <c r="O339" s="11" t="n">
        <v>661</v>
      </c>
      <c r="P339" s="12" t="n">
        <v>99.23575</v>
      </c>
      <c r="Q339" s="9"/>
      <c r="R339" s="1" t="n">
        <v>494</v>
      </c>
      <c r="S339" s="2" t="n">
        <f aca="true">FORECAST(R339,OFFSET(ref8ay,MATCH(R339,ref8x,1)-1,0,2),OFFSET(ref8x,MATCH(R339,ref8x,1)-1,0,2))</f>
        <v>98.05378</v>
      </c>
      <c r="T339" s="2" t="n">
        <f aca="true">FORECAST(R339,OFFSET(ref8by,MATCH(R339,ref8x,1)-1,0,2),OFFSET(ref8x,MATCH(R339,ref8x,1)-1,0,2))</f>
        <v>97.72764</v>
      </c>
      <c r="U339" s="1" t="n">
        <f aca="false">S339/100</f>
        <v>0.9805378</v>
      </c>
      <c r="V339" s="1" t="n">
        <f aca="false">T339/100</f>
        <v>0.9772764</v>
      </c>
      <c r="W339" s="3" t="n">
        <f aca="false">V339*U339*J338</f>
        <v>0.954801268621653</v>
      </c>
    </row>
    <row r="340" customFormat="false" ht="13.8" hidden="false" customHeight="false" outlineLevel="0" collapsed="false">
      <c r="I340" s="0" t="n">
        <v>495</v>
      </c>
      <c r="J340" s="1" t="n">
        <f aca="true">FORECAST(I340,OFFSET(lens8y,MATCH(I340,lens8x,1)-1,0,2),OFFSET(lens8x,MATCH(I340,lens8x,1)-1,0,2))</f>
        <v>0.996394302775872</v>
      </c>
      <c r="M340" s="11" t="n">
        <v>662</v>
      </c>
      <c r="N340" s="12" t="n">
        <v>99.42059</v>
      </c>
      <c r="O340" s="11" t="n">
        <v>662</v>
      </c>
      <c r="P340" s="12" t="n">
        <v>99.27149</v>
      </c>
      <c r="Q340" s="9"/>
      <c r="R340" s="1" t="n">
        <v>494.5</v>
      </c>
      <c r="S340" s="2" t="n">
        <f aca="true">FORECAST(R340,OFFSET(ref8ay,MATCH(R340,ref8x,1)-1,0,2),OFFSET(ref8x,MATCH(R340,ref8x,1)-1,0,2))</f>
        <v>98.06206</v>
      </c>
      <c r="T340" s="2" t="n">
        <f aca="true">FORECAST(R340,OFFSET(ref8by,MATCH(R340,ref8x,1)-1,0,2),OFFSET(ref8x,MATCH(R340,ref8x,1)-1,0,2))</f>
        <v>97.725645</v>
      </c>
      <c r="U340" s="1" t="n">
        <f aca="false">S340/100</f>
        <v>0.9806206</v>
      </c>
      <c r="V340" s="1" t="n">
        <f aca="false">T340/100</f>
        <v>0.97725645</v>
      </c>
      <c r="W340" s="3" t="n">
        <f aca="false">V340*U340*J339</f>
        <v>0.954862402498671</v>
      </c>
    </row>
    <row r="341" customFormat="false" ht="13.8" hidden="false" customHeight="false" outlineLevel="0" collapsed="false">
      <c r="I341" s="0" t="n">
        <v>495.5</v>
      </c>
      <c r="J341" s="1" t="n">
        <f aca="true">FORECAST(I341,OFFSET(lens8y,MATCH(I341,lens8x,1)-1,0,2),OFFSET(lens8x,MATCH(I341,lens8x,1)-1,0,2))</f>
        <v>0.996394302775872</v>
      </c>
      <c r="M341" s="11" t="n">
        <v>663</v>
      </c>
      <c r="N341" s="12" t="n">
        <v>99.45217</v>
      </c>
      <c r="O341" s="11" t="n">
        <v>663</v>
      </c>
      <c r="P341" s="12" t="n">
        <v>99.30592</v>
      </c>
      <c r="Q341" s="9"/>
      <c r="R341" s="1" t="n">
        <v>495</v>
      </c>
      <c r="S341" s="2" t="n">
        <f aca="true">FORECAST(R341,OFFSET(ref8ay,MATCH(R341,ref8x,1)-1,0,2),OFFSET(ref8x,MATCH(R341,ref8x,1)-1,0,2))</f>
        <v>98.07034</v>
      </c>
      <c r="T341" s="2" t="n">
        <f aca="true">FORECAST(R341,OFFSET(ref8by,MATCH(R341,ref8x,1)-1,0,2),OFFSET(ref8x,MATCH(R341,ref8x,1)-1,0,2))</f>
        <v>97.72365</v>
      </c>
      <c r="U341" s="1" t="n">
        <f aca="false">S341/100</f>
        <v>0.9807034</v>
      </c>
      <c r="V341" s="1" t="n">
        <f aca="false">T341/100</f>
        <v>0.9772365</v>
      </c>
      <c r="W341" s="3" t="n">
        <f aca="false">V341*U341*J340</f>
        <v>0.954923533083882</v>
      </c>
    </row>
    <row r="342" customFormat="false" ht="13.8" hidden="false" customHeight="false" outlineLevel="0" collapsed="false">
      <c r="I342" s="0" t="n">
        <v>496</v>
      </c>
      <c r="J342" s="1" t="n">
        <f aca="true">FORECAST(I342,OFFSET(lens8y,MATCH(I342,lens8x,1)-1,0,2),OFFSET(lens8x,MATCH(I342,lens8x,1)-1,0,2))</f>
        <v>0.996394302775872</v>
      </c>
      <c r="M342" s="11" t="n">
        <v>664</v>
      </c>
      <c r="N342" s="12" t="n">
        <v>99.48213</v>
      </c>
      <c r="O342" s="11" t="n">
        <v>664</v>
      </c>
      <c r="P342" s="12" t="n">
        <v>99.33898</v>
      </c>
      <c r="Q342" s="9"/>
      <c r="R342" s="1" t="n">
        <v>495.5</v>
      </c>
      <c r="S342" s="2" t="n">
        <f aca="true">FORECAST(R342,OFFSET(ref8ay,MATCH(R342,ref8x,1)-1,0,2),OFFSET(ref8x,MATCH(R342,ref8x,1)-1,0,2))</f>
        <v>98.080315</v>
      </c>
      <c r="T342" s="2" t="n">
        <f aca="true">FORECAST(R342,OFFSET(ref8by,MATCH(R342,ref8x,1)-1,0,2),OFFSET(ref8x,MATCH(R342,ref8x,1)-1,0,2))</f>
        <v>97.723535</v>
      </c>
      <c r="U342" s="1" t="n">
        <f aca="false">S342/100</f>
        <v>0.98080315</v>
      </c>
      <c r="V342" s="1" t="n">
        <f aca="false">T342/100</f>
        <v>0.97723535</v>
      </c>
      <c r="W342" s="3" t="n">
        <f aca="false">V342*U342*J341</f>
        <v>0.955019537087096</v>
      </c>
    </row>
    <row r="343" customFormat="false" ht="13.8" hidden="false" customHeight="false" outlineLevel="0" collapsed="false">
      <c r="I343" s="0" t="n">
        <v>496.5</v>
      </c>
      <c r="J343" s="1" t="n">
        <f aca="true">FORECAST(I343,OFFSET(lens8y,MATCH(I343,lens8x,1)-1,0,2),OFFSET(lens8x,MATCH(I343,lens8x,1)-1,0,2))</f>
        <v>0.996394302775872</v>
      </c>
      <c r="M343" s="11" t="n">
        <v>665</v>
      </c>
      <c r="N343" s="12" t="n">
        <v>99.51043</v>
      </c>
      <c r="O343" s="11" t="n">
        <v>665</v>
      </c>
      <c r="P343" s="12" t="n">
        <v>99.37065</v>
      </c>
      <c r="Q343" s="9"/>
      <c r="R343" s="1" t="n">
        <v>496</v>
      </c>
      <c r="S343" s="2" t="n">
        <f aca="true">FORECAST(R343,OFFSET(ref8ay,MATCH(R343,ref8x,1)-1,0,2),OFFSET(ref8x,MATCH(R343,ref8x,1)-1,0,2))</f>
        <v>98.09029</v>
      </c>
      <c r="T343" s="2" t="n">
        <f aca="true">FORECAST(R343,OFFSET(ref8by,MATCH(R343,ref8x,1)-1,0,2),OFFSET(ref8x,MATCH(R343,ref8x,1)-1,0,2))</f>
        <v>97.72342</v>
      </c>
      <c r="U343" s="1" t="n">
        <f aca="false">S343/100</f>
        <v>0.9809029</v>
      </c>
      <c r="V343" s="1" t="n">
        <f aca="false">T343/100</f>
        <v>0.9772342</v>
      </c>
      <c r="W343" s="3" t="n">
        <f aca="false">V343*U343*J342</f>
        <v>0.955115540861713</v>
      </c>
    </row>
    <row r="344" customFormat="false" ht="13.8" hidden="false" customHeight="false" outlineLevel="0" collapsed="false">
      <c r="I344" s="0" t="n">
        <v>497</v>
      </c>
      <c r="J344" s="1" t="n">
        <f aca="true">FORECAST(I344,OFFSET(lens8y,MATCH(I344,lens8x,1)-1,0,2),OFFSET(lens8x,MATCH(I344,lens8x,1)-1,0,2))</f>
        <v>0.996394302775872</v>
      </c>
      <c r="M344" s="11" t="n">
        <v>666</v>
      </c>
      <c r="N344" s="12" t="n">
        <v>99.5369</v>
      </c>
      <c r="O344" s="11" t="n">
        <v>666</v>
      </c>
      <c r="P344" s="12" t="n">
        <v>99.40071</v>
      </c>
      <c r="Q344" s="9"/>
      <c r="R344" s="1" t="n">
        <v>496.5</v>
      </c>
      <c r="S344" s="2" t="n">
        <f aca="true">FORECAST(R344,OFFSET(ref8ay,MATCH(R344,ref8x,1)-1,0,2),OFFSET(ref8x,MATCH(R344,ref8x,1)-1,0,2))</f>
        <v>98.101885</v>
      </c>
      <c r="T344" s="2" t="n">
        <f aca="true">FORECAST(R344,OFFSET(ref8by,MATCH(R344,ref8x,1)-1,0,2),OFFSET(ref8x,MATCH(R344,ref8x,1)-1,0,2))</f>
        <v>97.725175</v>
      </c>
      <c r="U344" s="1" t="n">
        <f aca="false">S344/100</f>
        <v>0.98101885</v>
      </c>
      <c r="V344" s="1" t="n">
        <f aca="false">T344/100</f>
        <v>0.97725175</v>
      </c>
      <c r="W344" s="3" t="n">
        <f aca="false">V344*U344*J343</f>
        <v>0.955245597406508</v>
      </c>
    </row>
    <row r="345" customFormat="false" ht="13.8" hidden="false" customHeight="false" outlineLevel="0" collapsed="false">
      <c r="I345" s="0" t="n">
        <v>497.5</v>
      </c>
      <c r="J345" s="1" t="n">
        <f aca="true">FORECAST(I345,OFFSET(lens8y,MATCH(I345,lens8x,1)-1,0,2),OFFSET(lens8x,MATCH(I345,lens8x,1)-1,0,2))</f>
        <v>0.996394302775872</v>
      </c>
      <c r="M345" s="11" t="n">
        <v>667</v>
      </c>
      <c r="N345" s="12" t="n">
        <v>99.56169</v>
      </c>
      <c r="O345" s="11" t="n">
        <v>667</v>
      </c>
      <c r="P345" s="12" t="n">
        <v>99.42932</v>
      </c>
      <c r="Q345" s="9"/>
      <c r="R345" s="1" t="n">
        <v>497</v>
      </c>
      <c r="S345" s="2" t="n">
        <f aca="true">FORECAST(R345,OFFSET(ref8ay,MATCH(R345,ref8x,1)-1,0,2),OFFSET(ref8x,MATCH(R345,ref8x,1)-1,0,2))</f>
        <v>98.11348</v>
      </c>
      <c r="T345" s="2" t="n">
        <f aca="true">FORECAST(R345,OFFSET(ref8by,MATCH(R345,ref8x,1)-1,0,2),OFFSET(ref8x,MATCH(R345,ref8x,1)-1,0,2))</f>
        <v>97.72693</v>
      </c>
      <c r="U345" s="1" t="n">
        <f aca="false">S345/100</f>
        <v>0.9811348</v>
      </c>
      <c r="V345" s="1" t="n">
        <f aca="false">T345/100</f>
        <v>0.9772693</v>
      </c>
      <c r="W345" s="3" t="n">
        <f aca="false">V345*U345*J344</f>
        <v>0.955375658006472</v>
      </c>
    </row>
    <row r="346" customFormat="false" ht="13.8" hidden="false" customHeight="false" outlineLevel="0" collapsed="false">
      <c r="I346" s="0" t="n">
        <v>498</v>
      </c>
      <c r="J346" s="1" t="n">
        <f aca="true">FORECAST(I346,OFFSET(lens8y,MATCH(I346,lens8x,1)-1,0,2),OFFSET(lens8x,MATCH(I346,lens8x,1)-1,0,2))</f>
        <v>0.996394302775872</v>
      </c>
      <c r="M346" s="11" t="n">
        <v>668</v>
      </c>
      <c r="N346" s="12" t="n">
        <v>99.58477</v>
      </c>
      <c r="O346" s="11" t="n">
        <v>668</v>
      </c>
      <c r="P346" s="12" t="n">
        <v>99.45645</v>
      </c>
      <c r="Q346" s="9"/>
      <c r="R346" s="1" t="n">
        <v>497.5</v>
      </c>
      <c r="S346" s="2" t="n">
        <f aca="true">FORECAST(R346,OFFSET(ref8ay,MATCH(R346,ref8x,1)-1,0,2),OFFSET(ref8x,MATCH(R346,ref8x,1)-1,0,2))</f>
        <v>98.12647</v>
      </c>
      <c r="T346" s="2" t="n">
        <f aca="true">FORECAST(R346,OFFSET(ref8by,MATCH(R346,ref8x,1)-1,0,2),OFFSET(ref8x,MATCH(R346,ref8x,1)-1,0,2))</f>
        <v>97.7303</v>
      </c>
      <c r="U346" s="1" t="n">
        <f aca="false">S346/100</f>
        <v>0.9812647</v>
      </c>
      <c r="V346" s="1" t="n">
        <f aca="false">T346/100</f>
        <v>0.977303</v>
      </c>
      <c r="W346" s="3" t="n">
        <f aca="false">V346*U346*J345</f>
        <v>0.955535096940037</v>
      </c>
    </row>
    <row r="347" customFormat="false" ht="13.8" hidden="false" customHeight="false" outlineLevel="0" collapsed="false">
      <c r="I347" s="0" t="n">
        <v>498.5</v>
      </c>
      <c r="J347" s="1" t="n">
        <f aca="true">FORECAST(I347,OFFSET(lens8y,MATCH(I347,lens8x,1)-1,0,2),OFFSET(lens8x,MATCH(I347,lens8x,1)-1,0,2))</f>
        <v>0.996394302775872</v>
      </c>
      <c r="M347" s="11" t="n">
        <v>669</v>
      </c>
      <c r="N347" s="12" t="n">
        <v>99.60612</v>
      </c>
      <c r="O347" s="11" t="n">
        <v>669</v>
      </c>
      <c r="P347" s="12" t="n">
        <v>99.48209</v>
      </c>
      <c r="Q347" s="9"/>
      <c r="R347" s="1" t="n">
        <v>498</v>
      </c>
      <c r="S347" s="2" t="n">
        <f aca="true">FORECAST(R347,OFFSET(ref8ay,MATCH(R347,ref8x,1)-1,0,2),OFFSET(ref8x,MATCH(R347,ref8x,1)-1,0,2))</f>
        <v>98.13946</v>
      </c>
      <c r="T347" s="2" t="n">
        <f aca="true">FORECAST(R347,OFFSET(ref8by,MATCH(R347,ref8x,1)-1,0,2),OFFSET(ref8x,MATCH(R347,ref8x,1)-1,0,2))</f>
        <v>97.73367</v>
      </c>
      <c r="U347" s="1" t="n">
        <f aca="false">S347/100</f>
        <v>0.9813946</v>
      </c>
      <c r="V347" s="1" t="n">
        <f aca="false">T347/100</f>
        <v>0.9773367</v>
      </c>
      <c r="W347" s="3" t="n">
        <f aca="false">V347*U347*J346</f>
        <v>0.955694544597293</v>
      </c>
    </row>
    <row r="348" customFormat="false" ht="13.8" hidden="false" customHeight="false" outlineLevel="0" collapsed="false">
      <c r="I348" s="0" t="n">
        <v>499</v>
      </c>
      <c r="J348" s="1" t="n">
        <f aca="true">FORECAST(I348,OFFSET(lens8y,MATCH(I348,lens8x,1)-1,0,2),OFFSET(lens8x,MATCH(I348,lens8x,1)-1,0,2))</f>
        <v>0.996394302775872</v>
      </c>
      <c r="M348" s="11" t="n">
        <v>670</v>
      </c>
      <c r="N348" s="12" t="n">
        <v>99.62574</v>
      </c>
      <c r="O348" s="11" t="n">
        <v>670</v>
      </c>
      <c r="P348" s="12" t="n">
        <v>99.50617</v>
      </c>
      <c r="Q348" s="9"/>
      <c r="R348" s="1" t="n">
        <v>498.5</v>
      </c>
      <c r="S348" s="2" t="n">
        <f aca="true">FORECAST(R348,OFFSET(ref8ay,MATCH(R348,ref8x,1)-1,0,2),OFFSET(ref8x,MATCH(R348,ref8x,1)-1,0,2))</f>
        <v>98.15393</v>
      </c>
      <c r="T348" s="2" t="n">
        <f aca="true">FORECAST(R348,OFFSET(ref8by,MATCH(R348,ref8x,1)-1,0,2),OFFSET(ref8x,MATCH(R348,ref8x,1)-1,0,2))</f>
        <v>97.738865</v>
      </c>
      <c r="U348" s="1" t="n">
        <f aca="false">S348/100</f>
        <v>0.9815393</v>
      </c>
      <c r="V348" s="1" t="n">
        <f aca="false">T348/100</f>
        <v>0.97738865</v>
      </c>
      <c r="W348" s="3" t="n">
        <f aca="false">V348*U348*J347</f>
        <v>0.955886262406492</v>
      </c>
    </row>
    <row r="349" customFormat="false" ht="13.8" hidden="false" customHeight="false" outlineLevel="0" collapsed="false">
      <c r="I349" s="0" t="n">
        <v>499.5</v>
      </c>
      <c r="J349" s="1" t="n">
        <f aca="true">FORECAST(I349,OFFSET(lens8y,MATCH(I349,lens8x,1)-1,0,2),OFFSET(lens8x,MATCH(I349,lens8x,1)-1,0,2))</f>
        <v>0.996394302775872</v>
      </c>
      <c r="M349" s="11" t="n">
        <v>671</v>
      </c>
      <c r="N349" s="12" t="n">
        <v>99.64367</v>
      </c>
      <c r="O349" s="11" t="n">
        <v>671</v>
      </c>
      <c r="P349" s="12" t="n">
        <v>99.52881</v>
      </c>
      <c r="Q349" s="9"/>
      <c r="R349" s="1" t="n">
        <v>499</v>
      </c>
      <c r="S349" s="2" t="n">
        <f aca="true">FORECAST(R349,OFFSET(ref8ay,MATCH(R349,ref8x,1)-1,0,2),OFFSET(ref8x,MATCH(R349,ref8x,1)-1,0,2))</f>
        <v>98.1684</v>
      </c>
      <c r="T349" s="2" t="n">
        <f aca="true">FORECAST(R349,OFFSET(ref8by,MATCH(R349,ref8x,1)-1,0,2),OFFSET(ref8x,MATCH(R349,ref8x,1)-1,0,2))</f>
        <v>97.74406</v>
      </c>
      <c r="U349" s="1" t="n">
        <f aca="false">S349/100</f>
        <v>0.981684</v>
      </c>
      <c r="V349" s="1" t="n">
        <f aca="false">T349/100</f>
        <v>0.9774406</v>
      </c>
      <c r="W349" s="3" t="n">
        <f aca="false">V349*U349*J348</f>
        <v>0.956077995195812</v>
      </c>
    </row>
    <row r="350" customFormat="false" ht="13.8" hidden="false" customHeight="false" outlineLevel="0" collapsed="false">
      <c r="I350" s="0" t="n">
        <v>500</v>
      </c>
      <c r="J350" s="1" t="n">
        <f aca="true">FORECAST(I350,OFFSET(lens8y,MATCH(I350,lens8x,1)-1,0,2),OFFSET(lens8x,MATCH(I350,lens8x,1)-1,0,2))</f>
        <v>0.996394302775872</v>
      </c>
      <c r="M350" s="11" t="n">
        <v>672</v>
      </c>
      <c r="N350" s="12" t="n">
        <v>99.65982</v>
      </c>
      <c r="O350" s="11" t="n">
        <v>672</v>
      </c>
      <c r="P350" s="12" t="n">
        <v>99.54985</v>
      </c>
      <c r="Q350" s="9"/>
      <c r="R350" s="1" t="n">
        <v>499.5</v>
      </c>
      <c r="S350" s="2" t="n">
        <f aca="true">FORECAST(R350,OFFSET(ref8ay,MATCH(R350,ref8x,1)-1,0,2),OFFSET(ref8x,MATCH(R350,ref8x,1)-1,0,2))</f>
        <v>98.18438</v>
      </c>
      <c r="T350" s="2" t="n">
        <f aca="true">FORECAST(R350,OFFSET(ref8by,MATCH(R350,ref8x,1)-1,0,2),OFFSET(ref8x,MATCH(R350,ref8x,1)-1,0,2))</f>
        <v>97.751205</v>
      </c>
      <c r="U350" s="1" t="n">
        <f aca="false">S350/100</f>
        <v>0.9818438</v>
      </c>
      <c r="V350" s="1" t="n">
        <f aca="false">T350/100</f>
        <v>0.97751205</v>
      </c>
      <c r="W350" s="3" t="n">
        <f aca="false">V350*U350*J349</f>
        <v>0.956303526801758</v>
      </c>
    </row>
    <row r="351" customFormat="false" ht="13.8" hidden="false" customHeight="false" outlineLevel="0" collapsed="false">
      <c r="I351" s="0" t="n">
        <v>500.5</v>
      </c>
      <c r="J351" s="1" t="n">
        <f aca="true">FORECAST(I351,OFFSET(lens8y,MATCH(I351,lens8x,1)-1,0,2),OFFSET(lens8x,MATCH(I351,lens8x,1)-1,0,2))</f>
        <v>0.996394302775872</v>
      </c>
      <c r="M351" s="11" t="n">
        <v>673</v>
      </c>
      <c r="N351" s="12" t="n">
        <v>99.67418</v>
      </c>
      <c r="O351" s="11" t="n">
        <v>673</v>
      </c>
      <c r="P351" s="12" t="n">
        <v>99.56927</v>
      </c>
      <c r="Q351" s="9"/>
      <c r="R351" s="1" t="n">
        <v>500</v>
      </c>
      <c r="S351" s="2" t="n">
        <f aca="true">FORECAST(R351,OFFSET(ref8ay,MATCH(R351,ref8x,1)-1,0,2),OFFSET(ref8x,MATCH(R351,ref8x,1)-1,0,2))</f>
        <v>98.20036</v>
      </c>
      <c r="T351" s="2" t="n">
        <f aca="true">FORECAST(R351,OFFSET(ref8by,MATCH(R351,ref8x,1)-1,0,2),OFFSET(ref8x,MATCH(R351,ref8x,1)-1,0,2))</f>
        <v>97.75835</v>
      </c>
      <c r="U351" s="1" t="n">
        <f aca="false">S351/100</f>
        <v>0.9820036</v>
      </c>
      <c r="V351" s="1" t="n">
        <f aca="false">T351/100</f>
        <v>0.9775835</v>
      </c>
      <c r="W351" s="3" t="n">
        <f aca="false">V351*U351*J350</f>
        <v>0.956529081160786</v>
      </c>
    </row>
    <row r="352" customFormat="false" ht="13.8" hidden="false" customHeight="false" outlineLevel="0" collapsed="false">
      <c r="I352" s="0" t="n">
        <v>501</v>
      </c>
      <c r="J352" s="1" t="n">
        <f aca="true">FORECAST(I352,OFFSET(lens8y,MATCH(I352,lens8x,1)-1,0,2),OFFSET(lens8x,MATCH(I352,lens8x,1)-1,0,2))</f>
        <v>0.996394302775872</v>
      </c>
      <c r="M352" s="11" t="n">
        <v>674</v>
      </c>
      <c r="N352" s="12" t="n">
        <v>99.68674</v>
      </c>
      <c r="O352" s="11" t="n">
        <v>674</v>
      </c>
      <c r="P352" s="12" t="n">
        <v>99.58705</v>
      </c>
      <c r="Q352" s="9"/>
      <c r="R352" s="1" t="n">
        <v>500.5</v>
      </c>
      <c r="S352" s="2" t="n">
        <f aca="true">FORECAST(R352,OFFSET(ref8ay,MATCH(R352,ref8x,1)-1,0,2),OFFSET(ref8x,MATCH(R352,ref8x,1)-1,0,2))</f>
        <v>98.217935</v>
      </c>
      <c r="T352" s="2" t="n">
        <f aca="true">FORECAST(R352,OFFSET(ref8by,MATCH(R352,ref8x,1)-1,0,2),OFFSET(ref8x,MATCH(R352,ref8x,1)-1,0,2))</f>
        <v>97.767525</v>
      </c>
      <c r="U352" s="1" t="n">
        <f aca="false">S352/100</f>
        <v>0.98217935</v>
      </c>
      <c r="V352" s="1" t="n">
        <f aca="false">T352/100</f>
        <v>0.97767525</v>
      </c>
      <c r="W352" s="3" t="n">
        <f aca="false">V352*U352*J351</f>
        <v>0.956790061993107</v>
      </c>
    </row>
    <row r="353" customFormat="false" ht="13.8" hidden="false" customHeight="false" outlineLevel="0" collapsed="false">
      <c r="I353" s="0" t="n">
        <v>501.5</v>
      </c>
      <c r="J353" s="1" t="n">
        <f aca="true">FORECAST(I353,OFFSET(lens8y,MATCH(I353,lens8x,1)-1,0,2),OFFSET(lens8x,MATCH(I353,lens8x,1)-1,0,2))</f>
        <v>0.996394302775872</v>
      </c>
      <c r="M353" s="11" t="n">
        <v>675</v>
      </c>
      <c r="N353" s="12" t="n">
        <v>99.69745</v>
      </c>
      <c r="O353" s="11" t="n">
        <v>675</v>
      </c>
      <c r="P353" s="12" t="n">
        <v>99.60307</v>
      </c>
      <c r="Q353" s="9"/>
      <c r="R353" s="1" t="n">
        <v>501</v>
      </c>
      <c r="S353" s="2" t="n">
        <f aca="true">FORECAST(R353,OFFSET(ref8ay,MATCH(R353,ref8x,1)-1,0,2),OFFSET(ref8x,MATCH(R353,ref8x,1)-1,0,2))</f>
        <v>98.23551</v>
      </c>
      <c r="T353" s="2" t="n">
        <f aca="true">FORECAST(R353,OFFSET(ref8by,MATCH(R353,ref8x,1)-1,0,2),OFFSET(ref8x,MATCH(R353,ref8x,1)-1,0,2))</f>
        <v>97.7767</v>
      </c>
      <c r="U353" s="1" t="n">
        <f aca="false">S353/100</f>
        <v>0.9823551</v>
      </c>
      <c r="V353" s="1" t="n">
        <f aca="false">T353/100</f>
        <v>0.977767</v>
      </c>
      <c r="W353" s="3" t="n">
        <f aca="false">V353*U353*J352</f>
        <v>0.957051074959268</v>
      </c>
    </row>
    <row r="354" customFormat="false" ht="13.8" hidden="false" customHeight="false" outlineLevel="0" collapsed="false">
      <c r="I354" s="0" t="n">
        <v>502</v>
      </c>
      <c r="J354" s="1" t="n">
        <f aca="true">FORECAST(I354,OFFSET(lens8y,MATCH(I354,lens8x,1)-1,0,2),OFFSET(lens8x,MATCH(I354,lens8x,1)-1,0,2))</f>
        <v>0.996394302775872</v>
      </c>
      <c r="M354" s="11" t="n">
        <v>676</v>
      </c>
      <c r="N354" s="12" t="n">
        <v>99.70638</v>
      </c>
      <c r="O354" s="11" t="n">
        <v>676</v>
      </c>
      <c r="P354" s="12" t="n">
        <v>99.61745</v>
      </c>
      <c r="Q354" s="9"/>
      <c r="R354" s="1" t="n">
        <v>501.5</v>
      </c>
      <c r="S354" s="2" t="n">
        <f aca="true">FORECAST(R354,OFFSET(ref8ay,MATCH(R354,ref8x,1)-1,0,2),OFFSET(ref8x,MATCH(R354,ref8x,1)-1,0,2))</f>
        <v>98.254265</v>
      </c>
      <c r="T354" s="2" t="n">
        <f aca="true">FORECAST(R354,OFFSET(ref8by,MATCH(R354,ref8x,1)-1,0,2),OFFSET(ref8x,MATCH(R354,ref8x,1)-1,0,2))</f>
        <v>97.78751</v>
      </c>
      <c r="U354" s="1" t="n">
        <f aca="false">S354/100</f>
        <v>0.98254265</v>
      </c>
      <c r="V354" s="1" t="n">
        <f aca="false">T354/100</f>
        <v>0.9778751</v>
      </c>
      <c r="W354" s="3" t="n">
        <f aca="false">V354*U354*J353</f>
        <v>0.957339623835686</v>
      </c>
    </row>
    <row r="355" customFormat="false" ht="13.8" hidden="false" customHeight="false" outlineLevel="0" collapsed="false">
      <c r="I355" s="0" t="n">
        <v>502.5</v>
      </c>
      <c r="J355" s="1" t="n">
        <f aca="true">FORECAST(I355,OFFSET(lens8y,MATCH(I355,lens8x,1)-1,0,2),OFFSET(lens8x,MATCH(I355,lens8x,1)-1,0,2))</f>
        <v>0.996394302775872</v>
      </c>
      <c r="M355" s="11" t="n">
        <v>677</v>
      </c>
      <c r="N355" s="12" t="n">
        <v>99.71355</v>
      </c>
      <c r="O355" s="11" t="n">
        <v>677</v>
      </c>
      <c r="P355" s="12" t="n">
        <v>99.6302</v>
      </c>
      <c r="Q355" s="9"/>
      <c r="R355" s="1" t="n">
        <v>502</v>
      </c>
      <c r="S355" s="2" t="n">
        <f aca="true">FORECAST(R355,OFFSET(ref8ay,MATCH(R355,ref8x,1)-1,0,2),OFFSET(ref8x,MATCH(R355,ref8x,1)-1,0,2))</f>
        <v>98.27302</v>
      </c>
      <c r="T355" s="2" t="n">
        <f aca="true">FORECAST(R355,OFFSET(ref8by,MATCH(R355,ref8x,1)-1,0,2),OFFSET(ref8x,MATCH(R355,ref8x,1)-1,0,2))</f>
        <v>97.79832</v>
      </c>
      <c r="U355" s="1" t="n">
        <f aca="false">S355/100</f>
        <v>0.9827302</v>
      </c>
      <c r="V355" s="1" t="n">
        <f aca="false">T355/100</f>
        <v>0.9779832</v>
      </c>
      <c r="W355" s="3" t="n">
        <f aca="false">V355*U355*J354</f>
        <v>0.957628213114209</v>
      </c>
    </row>
    <row r="356" customFormat="false" ht="13.8" hidden="false" customHeight="false" outlineLevel="0" collapsed="false">
      <c r="I356" s="0" t="n">
        <v>503</v>
      </c>
      <c r="J356" s="1" t="n">
        <f aca="true">FORECAST(I356,OFFSET(lens8y,MATCH(I356,lens8x,1)-1,0,2),OFFSET(lens8x,MATCH(I356,lens8x,1)-1,0,2))</f>
        <v>0.996394302775872</v>
      </c>
      <c r="M356" s="11" t="n">
        <v>678</v>
      </c>
      <c r="N356" s="12" t="n">
        <v>99.71896</v>
      </c>
      <c r="O356" s="11" t="n">
        <v>678</v>
      </c>
      <c r="P356" s="12" t="n">
        <v>99.6413</v>
      </c>
      <c r="Q356" s="9"/>
      <c r="R356" s="1" t="n">
        <v>502.5</v>
      </c>
      <c r="S356" s="2" t="n">
        <f aca="true">FORECAST(R356,OFFSET(ref8ay,MATCH(R356,ref8x,1)-1,0,2),OFFSET(ref8x,MATCH(R356,ref8x,1)-1,0,2))</f>
        <v>98.292395</v>
      </c>
      <c r="T356" s="2" t="n">
        <f aca="true">FORECAST(R356,OFFSET(ref8by,MATCH(R356,ref8x,1)-1,0,2),OFFSET(ref8x,MATCH(R356,ref8x,1)-1,0,2))</f>
        <v>97.81026</v>
      </c>
      <c r="U356" s="1" t="n">
        <f aca="false">S356/100</f>
        <v>0.98292395</v>
      </c>
      <c r="V356" s="1" t="n">
        <f aca="false">T356/100</f>
        <v>0.9781026</v>
      </c>
      <c r="W356" s="3" t="n">
        <f aca="false">V356*U356*J355</f>
        <v>0.957933952087359</v>
      </c>
    </row>
    <row r="357" customFormat="false" ht="13.8" hidden="false" customHeight="false" outlineLevel="0" collapsed="false">
      <c r="I357" s="0" t="n">
        <v>503.5</v>
      </c>
      <c r="J357" s="1" t="n">
        <f aca="true">FORECAST(I357,OFFSET(lens8y,MATCH(I357,lens8x,1)-1,0,2),OFFSET(lens8x,MATCH(I357,lens8x,1)-1,0,2))</f>
        <v>0.996394302775872</v>
      </c>
      <c r="M357" s="11" t="n">
        <v>679</v>
      </c>
      <c r="N357" s="12" t="n">
        <v>99.72262</v>
      </c>
      <c r="O357" s="11" t="n">
        <v>679</v>
      </c>
      <c r="P357" s="12" t="n">
        <v>99.65076</v>
      </c>
      <c r="Q357" s="9"/>
      <c r="R357" s="1" t="n">
        <v>503</v>
      </c>
      <c r="S357" s="2" t="n">
        <f aca="true">FORECAST(R357,OFFSET(ref8ay,MATCH(R357,ref8x,1)-1,0,2),OFFSET(ref8x,MATCH(R357,ref8x,1)-1,0,2))</f>
        <v>98.31177</v>
      </c>
      <c r="T357" s="2" t="n">
        <f aca="true">FORECAST(R357,OFFSET(ref8by,MATCH(R357,ref8x,1)-1,0,2),OFFSET(ref8x,MATCH(R357,ref8x,1)-1,0,2))</f>
        <v>97.8222</v>
      </c>
      <c r="U357" s="1" t="n">
        <f aca="false">S357/100</f>
        <v>0.9831177</v>
      </c>
      <c r="V357" s="1" t="n">
        <f aca="false">T357/100</f>
        <v>0.978222</v>
      </c>
      <c r="W357" s="3" t="n">
        <f aca="false">V357*U357*J356</f>
        <v>0.958239737161183</v>
      </c>
    </row>
    <row r="358" customFormat="false" ht="13.8" hidden="false" customHeight="false" outlineLevel="0" collapsed="false">
      <c r="I358" s="0" t="n">
        <v>504</v>
      </c>
      <c r="J358" s="1" t="n">
        <f aca="true">FORECAST(I358,OFFSET(lens8y,MATCH(I358,lens8x,1)-1,0,2),OFFSET(lens8x,MATCH(I358,lens8x,1)-1,0,2))</f>
        <v>0.996394302775872</v>
      </c>
      <c r="M358" s="11" t="n">
        <v>680</v>
      </c>
      <c r="N358" s="12" t="n">
        <v>99.72451</v>
      </c>
      <c r="O358" s="11" t="n">
        <v>680</v>
      </c>
      <c r="P358" s="12" t="n">
        <v>99.65857</v>
      </c>
      <c r="Q358" s="9"/>
      <c r="R358" s="1" t="n">
        <v>503.5</v>
      </c>
      <c r="S358" s="2" t="n">
        <f aca="true">FORECAST(R358,OFFSET(ref8ay,MATCH(R358,ref8x,1)-1,0,2),OFFSET(ref8x,MATCH(R358,ref8x,1)-1,0,2))</f>
        <v>98.332095</v>
      </c>
      <c r="T358" s="2" t="n">
        <f aca="true">FORECAST(R358,OFFSET(ref8by,MATCH(R358,ref8x,1)-1,0,2),OFFSET(ref8x,MATCH(R358,ref8x,1)-1,0,2))</f>
        <v>97.835605</v>
      </c>
      <c r="U358" s="1" t="n">
        <f aca="false">S358/100</f>
        <v>0.98332095</v>
      </c>
      <c r="V358" s="1" t="n">
        <f aca="false">T358/100</f>
        <v>0.97835605</v>
      </c>
      <c r="W358" s="3" t="n">
        <f aca="false">V358*U358*J357</f>
        <v>0.958569182776252</v>
      </c>
    </row>
    <row r="359" customFormat="false" ht="13.8" hidden="false" customHeight="false" outlineLevel="0" collapsed="false">
      <c r="I359" s="0" t="n">
        <v>504.5</v>
      </c>
      <c r="J359" s="1" t="n">
        <f aca="true">FORECAST(I359,OFFSET(lens8y,MATCH(I359,lens8x,1)-1,0,2),OFFSET(lens8x,MATCH(I359,lens8x,1)-1,0,2))</f>
        <v>0.996394302775872</v>
      </c>
      <c r="M359" s="11" t="n">
        <v>681</v>
      </c>
      <c r="N359" s="12" t="n">
        <v>99.72466</v>
      </c>
      <c r="O359" s="11" t="n">
        <v>681</v>
      </c>
      <c r="P359" s="12" t="n">
        <v>99.6647</v>
      </c>
      <c r="Q359" s="9"/>
      <c r="R359" s="1" t="n">
        <v>504</v>
      </c>
      <c r="S359" s="2" t="n">
        <f aca="true">FORECAST(R359,OFFSET(ref8ay,MATCH(R359,ref8x,1)-1,0,2),OFFSET(ref8x,MATCH(R359,ref8x,1)-1,0,2))</f>
        <v>98.35242</v>
      </c>
      <c r="T359" s="2" t="n">
        <f aca="true">FORECAST(R359,OFFSET(ref8by,MATCH(R359,ref8x,1)-1,0,2),OFFSET(ref8x,MATCH(R359,ref8x,1)-1,0,2))</f>
        <v>97.84901</v>
      </c>
      <c r="U359" s="1" t="n">
        <f aca="false">S359/100</f>
        <v>0.9835242</v>
      </c>
      <c r="V359" s="1" t="n">
        <f aca="false">T359/100</f>
        <v>0.9784901</v>
      </c>
      <c r="W359" s="3" t="n">
        <f aca="false">V359*U359*J358</f>
        <v>0.958898682686166</v>
      </c>
    </row>
    <row r="360" customFormat="false" ht="13.8" hidden="false" customHeight="false" outlineLevel="0" collapsed="false">
      <c r="I360" s="0" t="n">
        <v>505</v>
      </c>
      <c r="J360" s="1" t="n">
        <f aca="true">FORECAST(I360,OFFSET(lens8y,MATCH(I360,lens8x,1)-1,0,2),OFFSET(lens8x,MATCH(I360,lens8x,1)-1,0,2))</f>
        <v>0.996394302775872</v>
      </c>
      <c r="M360" s="11" t="n">
        <v>682</v>
      </c>
      <c r="N360" s="12" t="n">
        <v>99.72308</v>
      </c>
      <c r="O360" s="11" t="n">
        <v>682</v>
      </c>
      <c r="P360" s="12" t="n">
        <v>99.66917</v>
      </c>
      <c r="Q360" s="9"/>
      <c r="R360" s="1" t="n">
        <v>504.5</v>
      </c>
      <c r="S360" s="2" t="n">
        <f aca="true">FORECAST(R360,OFFSET(ref8ay,MATCH(R360,ref8x,1)-1,0,2),OFFSET(ref8x,MATCH(R360,ref8x,1)-1,0,2))</f>
        <v>98.37358</v>
      </c>
      <c r="T360" s="2" t="n">
        <f aca="true">FORECAST(R360,OFFSET(ref8by,MATCH(R360,ref8x,1)-1,0,2),OFFSET(ref8x,MATCH(R360,ref8x,1)-1,0,2))</f>
        <v>97.8638</v>
      </c>
      <c r="U360" s="1" t="n">
        <f aca="false">S360/100</f>
        <v>0.9837358</v>
      </c>
      <c r="V360" s="1" t="n">
        <f aca="false">T360/100</f>
        <v>0.978638</v>
      </c>
      <c r="W360" s="3" t="n">
        <f aca="false">V360*U360*J359</f>
        <v>0.959249954552721</v>
      </c>
    </row>
    <row r="361" customFormat="false" ht="13.8" hidden="false" customHeight="false" outlineLevel="0" collapsed="false">
      <c r="I361" s="0" t="n">
        <v>505.5</v>
      </c>
      <c r="J361" s="1" t="n">
        <f aca="true">FORECAST(I361,OFFSET(lens8y,MATCH(I361,lens8x,1)-1,0,2),OFFSET(lens8x,MATCH(I361,lens8x,1)-1,0,2))</f>
        <v>0.996394302775872</v>
      </c>
      <c r="M361" s="11" t="n">
        <v>683</v>
      </c>
      <c r="N361" s="12" t="n">
        <v>99.71977</v>
      </c>
      <c r="O361" s="11" t="n">
        <v>683</v>
      </c>
      <c r="P361" s="12" t="n">
        <v>99.67198</v>
      </c>
      <c r="Q361" s="9"/>
      <c r="R361" s="1" t="n">
        <v>505</v>
      </c>
      <c r="S361" s="2" t="n">
        <f aca="true">FORECAST(R361,OFFSET(ref8ay,MATCH(R361,ref8x,1)-1,0,2),OFFSET(ref8x,MATCH(R361,ref8x,1)-1,0,2))</f>
        <v>98.39474</v>
      </c>
      <c r="T361" s="2" t="n">
        <f aca="true">FORECAST(R361,OFFSET(ref8by,MATCH(R361,ref8x,1)-1,0,2),OFFSET(ref8x,MATCH(R361,ref8x,1)-1,0,2))</f>
        <v>97.87859</v>
      </c>
      <c r="U361" s="1" t="n">
        <f aca="false">S361/100</f>
        <v>0.9839474</v>
      </c>
      <c r="V361" s="1" t="n">
        <f aca="false">T361/100</f>
        <v>0.9787859</v>
      </c>
      <c r="W361" s="3" t="n">
        <f aca="false">V361*U361*J360</f>
        <v>0.959601288784871</v>
      </c>
    </row>
    <row r="362" customFormat="false" ht="13.8" hidden="false" customHeight="false" outlineLevel="0" collapsed="false">
      <c r="I362" s="0" t="n">
        <v>506</v>
      </c>
      <c r="J362" s="1" t="n">
        <f aca="true">FORECAST(I362,OFFSET(lens8y,MATCH(I362,lens8x,1)-1,0,2),OFFSET(lens8x,MATCH(I362,lens8x,1)-1,0,2))</f>
        <v>0.996394302775872</v>
      </c>
      <c r="M362" s="11" t="n">
        <v>684</v>
      </c>
      <c r="N362" s="12" t="n">
        <v>99.71475</v>
      </c>
      <c r="O362" s="11" t="n">
        <v>684</v>
      </c>
      <c r="P362" s="12" t="n">
        <v>99.67313</v>
      </c>
      <c r="Q362" s="9"/>
      <c r="R362" s="1" t="n">
        <v>505.5</v>
      </c>
      <c r="S362" s="2" t="n">
        <f aca="true">FORECAST(R362,OFFSET(ref8ay,MATCH(R362,ref8x,1)-1,0,2),OFFSET(ref8x,MATCH(R362,ref8x,1)-1,0,2))</f>
        <v>98.41703</v>
      </c>
      <c r="T362" s="2" t="n">
        <f aca="true">FORECAST(R362,OFFSET(ref8by,MATCH(R362,ref8x,1)-1,0,2),OFFSET(ref8x,MATCH(R362,ref8x,1)-1,0,2))</f>
        <v>97.8951</v>
      </c>
      <c r="U362" s="1" t="n">
        <f aca="false">S362/100</f>
        <v>0.9841703</v>
      </c>
      <c r="V362" s="1" t="n">
        <f aca="false">T362/100</f>
        <v>0.978951</v>
      </c>
      <c r="W362" s="3" t="n">
        <f aca="false">V362*U362*J361</f>
        <v>0.959980574141401</v>
      </c>
    </row>
    <row r="363" customFormat="false" ht="13.8" hidden="false" customHeight="false" outlineLevel="0" collapsed="false">
      <c r="I363" s="0" t="n">
        <v>506.5</v>
      </c>
      <c r="J363" s="1" t="n">
        <f aca="true">FORECAST(I363,OFFSET(lens8y,MATCH(I363,lens8x,1)-1,0,2),OFFSET(lens8x,MATCH(I363,lens8x,1)-1,0,2))</f>
        <v>0.996394302775872</v>
      </c>
      <c r="M363" s="11" t="n">
        <v>685</v>
      </c>
      <c r="N363" s="12" t="n">
        <v>99.70809</v>
      </c>
      <c r="O363" s="11" t="n">
        <v>685</v>
      </c>
      <c r="P363" s="12" t="n">
        <v>99.67266</v>
      </c>
      <c r="Q363" s="9"/>
      <c r="R363" s="1" t="n">
        <v>506</v>
      </c>
      <c r="S363" s="2" t="n">
        <f aca="true">FORECAST(R363,OFFSET(ref8ay,MATCH(R363,ref8x,1)-1,0,2),OFFSET(ref8x,MATCH(R363,ref8x,1)-1,0,2))</f>
        <v>98.43932</v>
      </c>
      <c r="T363" s="2" t="n">
        <f aca="true">FORECAST(R363,OFFSET(ref8by,MATCH(R363,ref8x,1)-1,0,2),OFFSET(ref8x,MATCH(R363,ref8x,1)-1,0,2))</f>
        <v>97.91161</v>
      </c>
      <c r="U363" s="1" t="n">
        <f aca="false">S363/100</f>
        <v>0.9843932</v>
      </c>
      <c r="V363" s="1" t="n">
        <f aca="false">T363/100</f>
        <v>0.9791161</v>
      </c>
      <c r="W363" s="3" t="n">
        <f aca="false">V363*U363*J362</f>
        <v>0.960359932834126</v>
      </c>
    </row>
    <row r="364" customFormat="false" ht="13.8" hidden="false" customHeight="false" outlineLevel="0" collapsed="false">
      <c r="I364" s="0" t="n">
        <v>507</v>
      </c>
      <c r="J364" s="1" t="n">
        <f aca="true">FORECAST(I364,OFFSET(lens8y,MATCH(I364,lens8x,1)-1,0,2),OFFSET(lens8x,MATCH(I364,lens8x,1)-1,0,2))</f>
        <v>0.996394302775872</v>
      </c>
      <c r="M364" s="11" t="n">
        <v>686</v>
      </c>
      <c r="N364" s="12" t="n">
        <v>99.69977</v>
      </c>
      <c r="O364" s="11" t="n">
        <v>686</v>
      </c>
      <c r="P364" s="12" t="n">
        <v>99.67055</v>
      </c>
      <c r="Q364" s="9"/>
      <c r="R364" s="1" t="n">
        <v>506.5</v>
      </c>
      <c r="S364" s="2" t="n">
        <f aca="true">FORECAST(R364,OFFSET(ref8ay,MATCH(R364,ref8x,1)-1,0,2),OFFSET(ref8x,MATCH(R364,ref8x,1)-1,0,2))</f>
        <v>98.46222</v>
      </c>
      <c r="T364" s="2" t="n">
        <f aca="true">FORECAST(R364,OFFSET(ref8by,MATCH(R364,ref8x,1)-1,0,2),OFFSET(ref8x,MATCH(R364,ref8x,1)-1,0,2))</f>
        <v>97.92934</v>
      </c>
      <c r="U364" s="1" t="n">
        <f aca="false">S364/100</f>
        <v>0.9846222</v>
      </c>
      <c r="V364" s="1" t="n">
        <f aca="false">T364/100</f>
        <v>0.9792934</v>
      </c>
      <c r="W364" s="3" t="n">
        <f aca="false">V364*U364*J363</f>
        <v>0.960757286017113</v>
      </c>
    </row>
    <row r="365" customFormat="false" ht="13.8" hidden="false" customHeight="false" outlineLevel="0" collapsed="false">
      <c r="I365" s="0" t="n">
        <v>507.5</v>
      </c>
      <c r="J365" s="1" t="n">
        <f aca="true">FORECAST(I365,OFFSET(lens8y,MATCH(I365,lens8x,1)-1,0,2),OFFSET(lens8x,MATCH(I365,lens8x,1)-1,0,2))</f>
        <v>0.996394302775872</v>
      </c>
      <c r="M365" s="11" t="n">
        <v>687</v>
      </c>
      <c r="N365" s="12" t="n">
        <v>99.68981</v>
      </c>
      <c r="O365" s="11" t="n">
        <v>687</v>
      </c>
      <c r="P365" s="12" t="n">
        <v>99.6668</v>
      </c>
      <c r="Q365" s="9"/>
      <c r="R365" s="1" t="n">
        <v>507</v>
      </c>
      <c r="S365" s="2" t="n">
        <f aca="true">FORECAST(R365,OFFSET(ref8ay,MATCH(R365,ref8x,1)-1,0,2),OFFSET(ref8x,MATCH(R365,ref8x,1)-1,0,2))</f>
        <v>98.48512</v>
      </c>
      <c r="T365" s="2" t="n">
        <f aca="true">FORECAST(R365,OFFSET(ref8by,MATCH(R365,ref8x,1)-1,0,2),OFFSET(ref8x,MATCH(R365,ref8x,1)-1,0,2))</f>
        <v>97.94707</v>
      </c>
      <c r="U365" s="1" t="n">
        <f aca="false">S365/100</f>
        <v>0.9848512</v>
      </c>
      <c r="V365" s="1" t="n">
        <f aca="false">T365/100</f>
        <v>0.9794707</v>
      </c>
      <c r="W365" s="3" t="n">
        <f aca="false">V365*U365*J364</f>
        <v>0.961154720110705</v>
      </c>
    </row>
    <row r="366" customFormat="false" ht="13.8" hidden="false" customHeight="false" outlineLevel="0" collapsed="false">
      <c r="I366" s="0" t="n">
        <v>508</v>
      </c>
      <c r="J366" s="1" t="n">
        <f aca="true">FORECAST(I366,OFFSET(lens8y,MATCH(I366,lens8x,1)-1,0,2),OFFSET(lens8x,MATCH(I366,lens8x,1)-1,0,2))</f>
        <v>0.996394302775872</v>
      </c>
      <c r="M366" s="11" t="n">
        <v>688</v>
      </c>
      <c r="N366" s="12" t="n">
        <v>99.67825</v>
      </c>
      <c r="O366" s="11" t="n">
        <v>688</v>
      </c>
      <c r="P366" s="12" t="n">
        <v>99.66146</v>
      </c>
      <c r="Q366" s="9"/>
      <c r="R366" s="1" t="n">
        <v>507.5</v>
      </c>
      <c r="S366" s="2" t="n">
        <f aca="true">FORECAST(R366,OFFSET(ref8ay,MATCH(R366,ref8x,1)-1,0,2),OFFSET(ref8x,MATCH(R366,ref8x,1)-1,0,2))</f>
        <v>98.50849</v>
      </c>
      <c r="T366" s="2" t="n">
        <f aca="true">FORECAST(R366,OFFSET(ref8by,MATCH(R366,ref8x,1)-1,0,2),OFFSET(ref8x,MATCH(R366,ref8x,1)-1,0,2))</f>
        <v>97.9659</v>
      </c>
      <c r="U366" s="1" t="n">
        <f aca="false">S366/100</f>
        <v>0.9850849</v>
      </c>
      <c r="V366" s="1" t="n">
        <f aca="false">T366/100</f>
        <v>0.979659</v>
      </c>
      <c r="W366" s="3" t="n">
        <f aca="false">V366*U366*J365</f>
        <v>0.961567619721429</v>
      </c>
    </row>
    <row r="367" customFormat="false" ht="13.8" hidden="false" customHeight="false" outlineLevel="0" collapsed="false">
      <c r="I367" s="0" t="n">
        <v>508.5</v>
      </c>
      <c r="J367" s="1" t="n">
        <f aca="true">FORECAST(I367,OFFSET(lens8y,MATCH(I367,lens8x,1)-1,0,2),OFFSET(lens8x,MATCH(I367,lens8x,1)-1,0,2))</f>
        <v>0.996394302775872</v>
      </c>
      <c r="M367" s="11" t="n">
        <v>689</v>
      </c>
      <c r="N367" s="12" t="n">
        <v>99.66508</v>
      </c>
      <c r="O367" s="11" t="n">
        <v>689</v>
      </c>
      <c r="P367" s="12" t="n">
        <v>99.65451</v>
      </c>
      <c r="Q367" s="9"/>
      <c r="R367" s="1" t="n">
        <v>508</v>
      </c>
      <c r="S367" s="2" t="n">
        <f aca="true">FORECAST(R367,OFFSET(ref8ay,MATCH(R367,ref8x,1)-1,0,2),OFFSET(ref8x,MATCH(R367,ref8x,1)-1,0,2))</f>
        <v>98.53186</v>
      </c>
      <c r="T367" s="2" t="n">
        <f aca="true">FORECAST(R367,OFFSET(ref8by,MATCH(R367,ref8x,1)-1,0,2),OFFSET(ref8x,MATCH(R367,ref8x,1)-1,0,2))</f>
        <v>97.98473</v>
      </c>
      <c r="U367" s="1" t="n">
        <f aca="false">S367/100</f>
        <v>0.9853186</v>
      </c>
      <c r="V367" s="1" t="n">
        <f aca="false">T367/100</f>
        <v>0.9798473</v>
      </c>
      <c r="W367" s="3" t="n">
        <f aca="false">V367*U367*J366</f>
        <v>0.961980607026231</v>
      </c>
    </row>
    <row r="368" customFormat="false" ht="13.8" hidden="false" customHeight="false" outlineLevel="0" collapsed="false">
      <c r="I368" s="0" t="n">
        <v>509</v>
      </c>
      <c r="J368" s="1" t="n">
        <f aca="true">FORECAST(I368,OFFSET(lens8y,MATCH(I368,lens8x,1)-1,0,2),OFFSET(lens8x,MATCH(I368,lens8x,1)-1,0,2))</f>
        <v>0.996394302775872</v>
      </c>
      <c r="M368" s="11" t="n">
        <v>690</v>
      </c>
      <c r="N368" s="12" t="n">
        <v>99.65038</v>
      </c>
      <c r="O368" s="11" t="n">
        <v>690</v>
      </c>
      <c r="P368" s="12" t="n">
        <v>99.64599</v>
      </c>
      <c r="Q368" s="9"/>
      <c r="R368" s="1" t="n">
        <v>508.5</v>
      </c>
      <c r="S368" s="2" t="n">
        <f aca="true">FORECAST(R368,OFFSET(ref8ay,MATCH(R368,ref8x,1)-1,0,2),OFFSET(ref8x,MATCH(R368,ref8x,1)-1,0,2))</f>
        <v>98.55567</v>
      </c>
      <c r="T368" s="2" t="n">
        <f aca="true">FORECAST(R368,OFFSET(ref8by,MATCH(R368,ref8x,1)-1,0,2),OFFSET(ref8x,MATCH(R368,ref8x,1)-1,0,2))</f>
        <v>98.00458</v>
      </c>
      <c r="U368" s="1" t="n">
        <f aca="false">S368/100</f>
        <v>0.9855567</v>
      </c>
      <c r="V368" s="1" t="n">
        <f aca="false">T368/100</f>
        <v>0.9800458</v>
      </c>
      <c r="W368" s="3" t="n">
        <f aca="false">V368*U368*J367</f>
        <v>0.962407995064845</v>
      </c>
    </row>
    <row r="369" customFormat="false" ht="13.8" hidden="false" customHeight="false" outlineLevel="0" collapsed="false">
      <c r="I369" s="0" t="n">
        <v>509.5</v>
      </c>
      <c r="J369" s="1" t="n">
        <f aca="true">FORECAST(I369,OFFSET(lens8y,MATCH(I369,lens8x,1)-1,0,2),OFFSET(lens8x,MATCH(I369,lens8x,1)-1,0,2))</f>
        <v>0.996394302775872</v>
      </c>
      <c r="M369" s="11" t="n">
        <v>691</v>
      </c>
      <c r="N369" s="12" t="n">
        <v>99.63419</v>
      </c>
      <c r="O369" s="11" t="n">
        <v>691</v>
      </c>
      <c r="P369" s="12" t="n">
        <v>99.63595</v>
      </c>
      <c r="Q369" s="9"/>
      <c r="R369" s="1" t="n">
        <v>509</v>
      </c>
      <c r="S369" s="2" t="n">
        <f aca="true">FORECAST(R369,OFFSET(ref8ay,MATCH(R369,ref8x,1)-1,0,2),OFFSET(ref8x,MATCH(R369,ref8x,1)-1,0,2))</f>
        <v>98.57948</v>
      </c>
      <c r="T369" s="2" t="n">
        <f aca="true">FORECAST(R369,OFFSET(ref8by,MATCH(R369,ref8x,1)-1,0,2),OFFSET(ref8x,MATCH(R369,ref8x,1)-1,0,2))</f>
        <v>98.02443</v>
      </c>
      <c r="U369" s="1" t="n">
        <f aca="false">S369/100</f>
        <v>0.9857948</v>
      </c>
      <c r="V369" s="1" t="n">
        <f aca="false">T369/100</f>
        <v>0.9802443</v>
      </c>
      <c r="W369" s="3" t="n">
        <f aca="false">V369*U369*J368</f>
        <v>0.962835477288327</v>
      </c>
    </row>
    <row r="370" customFormat="false" ht="13.8" hidden="false" customHeight="false" outlineLevel="0" collapsed="false">
      <c r="I370" s="0" t="n">
        <v>510</v>
      </c>
      <c r="J370" s="1" t="n">
        <f aca="true">FORECAST(I370,OFFSET(lens8y,MATCH(I370,lens8x,1)-1,0,2),OFFSET(lens8x,MATCH(I370,lens8x,1)-1,0,2))</f>
        <v>0.996394302775872</v>
      </c>
      <c r="M370" s="11" t="n">
        <v>692</v>
      </c>
      <c r="N370" s="12" t="n">
        <v>99.61652</v>
      </c>
      <c r="O370" s="11" t="n">
        <v>692</v>
      </c>
      <c r="P370" s="12" t="n">
        <v>99.62438</v>
      </c>
      <c r="Q370" s="9"/>
      <c r="R370" s="1" t="n">
        <v>509.5</v>
      </c>
      <c r="S370" s="2" t="n">
        <f aca="true">FORECAST(R370,OFFSET(ref8ay,MATCH(R370,ref8x,1)-1,0,2),OFFSET(ref8x,MATCH(R370,ref8x,1)-1,0,2))</f>
        <v>98.60352</v>
      </c>
      <c r="T370" s="2" t="n">
        <f aca="true">FORECAST(R370,OFFSET(ref8by,MATCH(R370,ref8x,1)-1,0,2),OFFSET(ref8x,MATCH(R370,ref8x,1)-1,0,2))</f>
        <v>98.0452</v>
      </c>
      <c r="U370" s="1" t="n">
        <f aca="false">S370/100</f>
        <v>0.9860352</v>
      </c>
      <c r="V370" s="1" t="n">
        <f aca="false">T370/100</f>
        <v>0.980452</v>
      </c>
      <c r="W370" s="3" t="n">
        <f aca="false">V370*U370*J369</f>
        <v>0.963274339398877</v>
      </c>
    </row>
    <row r="371" customFormat="false" ht="13.8" hidden="false" customHeight="false" outlineLevel="0" collapsed="false">
      <c r="I371" s="0" t="n">
        <v>510.5</v>
      </c>
      <c r="J371" s="1" t="n">
        <f aca="true">FORECAST(I371,OFFSET(lens8y,MATCH(I371,lens8x,1)-1,0,2),OFFSET(lens8x,MATCH(I371,lens8x,1)-1,0,2))</f>
        <v>0.996394302775872</v>
      </c>
      <c r="M371" s="11" t="n">
        <v>693</v>
      </c>
      <c r="N371" s="12" t="n">
        <v>99.5974</v>
      </c>
      <c r="O371" s="11" t="n">
        <v>693</v>
      </c>
      <c r="P371" s="12" t="n">
        <v>99.61132</v>
      </c>
      <c r="Q371" s="9"/>
      <c r="R371" s="1" t="n">
        <v>510</v>
      </c>
      <c r="S371" s="2" t="n">
        <f aca="true">FORECAST(R371,OFFSET(ref8ay,MATCH(R371,ref8x,1)-1,0,2),OFFSET(ref8x,MATCH(R371,ref8x,1)-1,0,2))</f>
        <v>98.62756</v>
      </c>
      <c r="T371" s="2" t="n">
        <f aca="true">FORECAST(R371,OFFSET(ref8by,MATCH(R371,ref8x,1)-1,0,2),OFFSET(ref8x,MATCH(R371,ref8x,1)-1,0,2))</f>
        <v>98.06597</v>
      </c>
      <c r="U371" s="1" t="n">
        <f aca="false">S371/100</f>
        <v>0.9862756</v>
      </c>
      <c r="V371" s="1" t="n">
        <f aca="false">T371/100</f>
        <v>0.9806597</v>
      </c>
      <c r="W371" s="3" t="n">
        <f aca="false">V371*U371*J370</f>
        <v>0.963713301011514</v>
      </c>
    </row>
    <row r="372" customFormat="false" ht="13.8" hidden="false" customHeight="false" outlineLevel="0" collapsed="false">
      <c r="I372" s="0" t="n">
        <v>511</v>
      </c>
      <c r="J372" s="1" t="n">
        <f aca="true">FORECAST(I372,OFFSET(lens8y,MATCH(I372,lens8x,1)-1,0,2),OFFSET(lens8x,MATCH(I372,lens8x,1)-1,0,2))</f>
        <v>0.996394302775872</v>
      </c>
      <c r="M372" s="11" t="n">
        <v>694</v>
      </c>
      <c r="N372" s="12" t="n">
        <v>99.57686</v>
      </c>
      <c r="O372" s="11" t="n">
        <v>694</v>
      </c>
      <c r="P372" s="12" t="n">
        <v>99.59677</v>
      </c>
      <c r="Q372" s="9"/>
      <c r="R372" s="1" t="n">
        <v>510.5</v>
      </c>
      <c r="S372" s="2" t="n">
        <f aca="true">FORECAST(R372,OFFSET(ref8ay,MATCH(R372,ref8x,1)-1,0,2),OFFSET(ref8x,MATCH(R372,ref8x,1)-1,0,2))</f>
        <v>98.65164</v>
      </c>
      <c r="T372" s="2" t="n">
        <f aca="true">FORECAST(R372,OFFSET(ref8by,MATCH(R372,ref8x,1)-1,0,2),OFFSET(ref8x,MATCH(R372,ref8x,1)-1,0,2))</f>
        <v>98.08753</v>
      </c>
      <c r="U372" s="1" t="n">
        <f aca="false">S372/100</f>
        <v>0.9865164</v>
      </c>
      <c r="V372" s="1" t="n">
        <f aca="false">T372/100</f>
        <v>0.9808753</v>
      </c>
      <c r="W372" s="3" t="n">
        <f aca="false">V372*U372*J371</f>
        <v>0.964160518437146</v>
      </c>
    </row>
    <row r="373" customFormat="false" ht="13.8" hidden="false" customHeight="false" outlineLevel="0" collapsed="false">
      <c r="I373" s="0" t="n">
        <v>511.5</v>
      </c>
      <c r="J373" s="1" t="n">
        <f aca="true">FORECAST(I373,OFFSET(lens8y,MATCH(I373,lens8x,1)-1,0,2),OFFSET(lens8x,MATCH(I373,lens8x,1)-1,0,2))</f>
        <v>0.996394302775872</v>
      </c>
      <c r="M373" s="11" t="n">
        <v>695</v>
      </c>
      <c r="N373" s="12" t="n">
        <v>99.55492</v>
      </c>
      <c r="O373" s="11" t="n">
        <v>695</v>
      </c>
      <c r="P373" s="12" t="n">
        <v>99.58078</v>
      </c>
      <c r="Q373" s="9"/>
      <c r="R373" s="1" t="n">
        <v>511</v>
      </c>
      <c r="S373" s="2" t="n">
        <f aca="true">FORECAST(R373,OFFSET(ref8ay,MATCH(R373,ref8x,1)-1,0,2),OFFSET(ref8x,MATCH(R373,ref8x,1)-1,0,2))</f>
        <v>98.67572</v>
      </c>
      <c r="T373" s="2" t="n">
        <f aca="true">FORECAST(R373,OFFSET(ref8by,MATCH(R373,ref8x,1)-1,0,2),OFFSET(ref8x,MATCH(R373,ref8x,1)-1,0,2))</f>
        <v>98.10909</v>
      </c>
      <c r="U373" s="1" t="n">
        <f aca="false">S373/100</f>
        <v>0.9867572</v>
      </c>
      <c r="V373" s="1" t="n">
        <f aca="false">T373/100</f>
        <v>0.9810909</v>
      </c>
      <c r="W373" s="3" t="n">
        <f aca="false">V373*U373*J372</f>
        <v>0.964607839321348</v>
      </c>
    </row>
    <row r="374" customFormat="false" ht="13.8" hidden="false" customHeight="false" outlineLevel="0" collapsed="false">
      <c r="I374" s="0" t="n">
        <v>512</v>
      </c>
      <c r="J374" s="1" t="n">
        <f aca="true">FORECAST(I374,OFFSET(lens8y,MATCH(I374,lens8x,1)-1,0,2),OFFSET(lens8x,MATCH(I374,lens8x,1)-1,0,2))</f>
        <v>0.996394302775872</v>
      </c>
      <c r="M374" s="11" t="n">
        <v>696</v>
      </c>
      <c r="N374" s="12" t="n">
        <v>99.53165</v>
      </c>
      <c r="O374" s="11" t="n">
        <v>696</v>
      </c>
      <c r="P374" s="12" t="n">
        <v>99.56336</v>
      </c>
      <c r="Q374" s="9"/>
      <c r="R374" s="1" t="n">
        <v>511.5</v>
      </c>
      <c r="S374" s="2" t="n">
        <f aca="true">FORECAST(R374,OFFSET(ref8ay,MATCH(R374,ref8x,1)-1,0,2),OFFSET(ref8x,MATCH(R374,ref8x,1)-1,0,2))</f>
        <v>98.699785</v>
      </c>
      <c r="T374" s="2" t="n">
        <f aca="true">FORECAST(R374,OFFSET(ref8by,MATCH(R374,ref8x,1)-1,0,2),OFFSET(ref8x,MATCH(R374,ref8x,1)-1,0,2))</f>
        <v>98.131325</v>
      </c>
      <c r="U374" s="1" t="n">
        <f aca="false">S374/100</f>
        <v>0.98699785</v>
      </c>
      <c r="V374" s="1" t="n">
        <f aca="false">T374/100</f>
        <v>0.98131325</v>
      </c>
      <c r="W374" s="3" t="n">
        <f aca="false">V374*U374*J373</f>
        <v>0.965061755212372</v>
      </c>
    </row>
    <row r="375" customFormat="false" ht="13.8" hidden="false" customHeight="false" outlineLevel="0" collapsed="false">
      <c r="I375" s="0" t="n">
        <v>512.5</v>
      </c>
      <c r="J375" s="1" t="n">
        <f aca="true">FORECAST(I375,OFFSET(lens8y,MATCH(I375,lens8x,1)-1,0,2),OFFSET(lens8x,MATCH(I375,lens8x,1)-1,0,2))</f>
        <v>0.996394302775872</v>
      </c>
      <c r="M375" s="11" t="n">
        <v>697</v>
      </c>
      <c r="N375" s="12" t="n">
        <v>99.50707</v>
      </c>
      <c r="O375" s="11" t="n">
        <v>697</v>
      </c>
      <c r="P375" s="12" t="n">
        <v>99.54455</v>
      </c>
      <c r="Q375" s="9"/>
      <c r="R375" s="1" t="n">
        <v>512</v>
      </c>
      <c r="S375" s="2" t="n">
        <f aca="true">FORECAST(R375,OFFSET(ref8ay,MATCH(R375,ref8x,1)-1,0,2),OFFSET(ref8x,MATCH(R375,ref8x,1)-1,0,2))</f>
        <v>98.72385</v>
      </c>
      <c r="T375" s="2" t="n">
        <f aca="true">FORECAST(R375,OFFSET(ref8by,MATCH(R375,ref8x,1)-1,0,2),OFFSET(ref8x,MATCH(R375,ref8x,1)-1,0,2))</f>
        <v>98.15356</v>
      </c>
      <c r="U375" s="1" t="n">
        <f aca="false">S375/100</f>
        <v>0.9872385</v>
      </c>
      <c r="V375" s="1" t="n">
        <f aca="false">T375/100</f>
        <v>0.9815356</v>
      </c>
      <c r="W375" s="3" t="n">
        <f aca="false">V375*U375*J374</f>
        <v>0.96551577773458</v>
      </c>
    </row>
    <row r="376" customFormat="false" ht="13.8" hidden="false" customHeight="false" outlineLevel="0" collapsed="false">
      <c r="I376" s="0" t="n">
        <v>513</v>
      </c>
      <c r="J376" s="1" t="n">
        <f aca="true">FORECAST(I376,OFFSET(lens8y,MATCH(I376,lens8x,1)-1,0,2),OFFSET(lens8x,MATCH(I376,lens8x,1)-1,0,2))</f>
        <v>0.996394302775872</v>
      </c>
      <c r="M376" s="11" t="n">
        <v>698</v>
      </c>
      <c r="N376" s="12" t="n">
        <v>99.48122</v>
      </c>
      <c r="O376" s="11" t="n">
        <v>698</v>
      </c>
      <c r="P376" s="12" t="n">
        <v>99.52438</v>
      </c>
      <c r="Q376" s="9"/>
      <c r="R376" s="1" t="n">
        <v>512.5</v>
      </c>
      <c r="S376" s="2" t="n">
        <f aca="true">FORECAST(R376,OFFSET(ref8ay,MATCH(R376,ref8x,1)-1,0,2),OFFSET(ref8x,MATCH(R376,ref8x,1)-1,0,2))</f>
        <v>98.747775</v>
      </c>
      <c r="T376" s="2" t="n">
        <f aca="true">FORECAST(R376,OFFSET(ref8by,MATCH(R376,ref8x,1)-1,0,2),OFFSET(ref8x,MATCH(R376,ref8x,1)-1,0,2))</f>
        <v>98.176365</v>
      </c>
      <c r="U376" s="1" t="n">
        <f aca="false">S376/100</f>
        <v>0.98747775</v>
      </c>
      <c r="V376" s="1" t="n">
        <f aca="false">T376/100</f>
        <v>0.98176365</v>
      </c>
      <c r="W376" s="3" t="n">
        <f aca="false">V376*U376*J375</f>
        <v>0.965974145710797</v>
      </c>
    </row>
    <row r="377" customFormat="false" ht="13.8" hidden="false" customHeight="false" outlineLevel="0" collapsed="false">
      <c r="I377" s="0" t="n">
        <v>513.5</v>
      </c>
      <c r="J377" s="1" t="n">
        <f aca="true">FORECAST(I377,OFFSET(lens8y,MATCH(I377,lens8x,1)-1,0,2),OFFSET(lens8x,MATCH(I377,lens8x,1)-1,0,2))</f>
        <v>0.996394302775872</v>
      </c>
      <c r="M377" s="11" t="n">
        <v>699</v>
      </c>
      <c r="N377" s="12" t="n">
        <v>99.45413</v>
      </c>
      <c r="O377" s="11" t="n">
        <v>699</v>
      </c>
      <c r="P377" s="12" t="n">
        <v>99.50287</v>
      </c>
      <c r="Q377" s="9"/>
      <c r="R377" s="1" t="n">
        <v>513</v>
      </c>
      <c r="S377" s="2" t="n">
        <f aca="true">FORECAST(R377,OFFSET(ref8ay,MATCH(R377,ref8x,1)-1,0,2),OFFSET(ref8x,MATCH(R377,ref8x,1)-1,0,2))</f>
        <v>98.7717</v>
      </c>
      <c r="T377" s="2" t="n">
        <f aca="true">FORECAST(R377,OFFSET(ref8by,MATCH(R377,ref8x,1)-1,0,2),OFFSET(ref8x,MATCH(R377,ref8x,1)-1,0,2))</f>
        <v>98.19917</v>
      </c>
      <c r="U377" s="1" t="n">
        <f aca="false">S377/100</f>
        <v>0.987717</v>
      </c>
      <c r="V377" s="1" t="n">
        <f aca="false">T377/100</f>
        <v>0.9819917</v>
      </c>
      <c r="W377" s="3" t="n">
        <f aca="false">V377*U377*J376</f>
        <v>0.966432622415478</v>
      </c>
    </row>
    <row r="378" customFormat="false" ht="13.8" hidden="false" customHeight="false" outlineLevel="0" collapsed="false">
      <c r="I378" s="0" t="n">
        <v>514</v>
      </c>
      <c r="J378" s="1" t="n">
        <f aca="true">FORECAST(I378,OFFSET(lens8y,MATCH(I378,lens8x,1)-1,0,2),OFFSET(lens8x,MATCH(I378,lens8x,1)-1,0,2))</f>
        <v>0.996394302775872</v>
      </c>
      <c r="M378" s="11" t="n">
        <v>700</v>
      </c>
      <c r="N378" s="12" t="n">
        <v>99.42587</v>
      </c>
      <c r="O378" s="11" t="n">
        <v>700</v>
      </c>
      <c r="P378" s="12" t="n">
        <v>99.48006</v>
      </c>
      <c r="Q378" s="9"/>
      <c r="R378" s="1" t="n">
        <v>513.5</v>
      </c>
      <c r="S378" s="2" t="n">
        <f aca="true">FORECAST(R378,OFFSET(ref8ay,MATCH(R378,ref8x,1)-1,0,2),OFFSET(ref8x,MATCH(R378,ref8x,1)-1,0,2))</f>
        <v>98.79494</v>
      </c>
      <c r="T378" s="2" t="n">
        <f aca="true">FORECAST(R378,OFFSET(ref8by,MATCH(R378,ref8x,1)-1,0,2),OFFSET(ref8x,MATCH(R378,ref8x,1)-1,0,2))</f>
        <v>98.22195</v>
      </c>
      <c r="U378" s="1" t="n">
        <f aca="false">S378/100</f>
        <v>0.9879494</v>
      </c>
      <c r="V378" s="1" t="n">
        <f aca="false">T378/100</f>
        <v>0.9822195</v>
      </c>
      <c r="W378" s="3" t="n">
        <f aca="false">V378*U378*J377</f>
        <v>0.966884257806419</v>
      </c>
    </row>
    <row r="379" customFormat="false" ht="13.8" hidden="false" customHeight="false" outlineLevel="0" collapsed="false">
      <c r="I379" s="0" t="n">
        <v>514.5</v>
      </c>
      <c r="J379" s="1" t="n">
        <f aca="true">FORECAST(I379,OFFSET(lens8y,MATCH(I379,lens8x,1)-1,0,2),OFFSET(lens8x,MATCH(I379,lens8x,1)-1,0,2))</f>
        <v>0.996394302775872</v>
      </c>
      <c r="M379" s="11" t="n">
        <v>701</v>
      </c>
      <c r="N379" s="12" t="n">
        <v>99.39611</v>
      </c>
      <c r="O379" s="11" t="n">
        <v>701</v>
      </c>
      <c r="P379" s="12" t="n">
        <v>99.4557</v>
      </c>
      <c r="Q379" s="9"/>
      <c r="R379" s="1" t="n">
        <v>514</v>
      </c>
      <c r="S379" s="2" t="n">
        <f aca="true">FORECAST(R379,OFFSET(ref8ay,MATCH(R379,ref8x,1)-1,0,2),OFFSET(ref8x,MATCH(R379,ref8x,1)-1,0,2))</f>
        <v>98.81818</v>
      </c>
      <c r="T379" s="2" t="n">
        <f aca="true">FORECAST(R379,OFFSET(ref8by,MATCH(R379,ref8x,1)-1,0,2),OFFSET(ref8x,MATCH(R379,ref8x,1)-1,0,2))</f>
        <v>98.24473</v>
      </c>
      <c r="U379" s="1" t="n">
        <f aca="false">S379/100</f>
        <v>0.9881818</v>
      </c>
      <c r="V379" s="1" t="n">
        <f aca="false">T379/100</f>
        <v>0.9824473</v>
      </c>
      <c r="W379" s="3" t="n">
        <f aca="false">V379*U379*J378</f>
        <v>0.967335998697024</v>
      </c>
    </row>
    <row r="380" customFormat="false" ht="13.8" hidden="false" customHeight="false" outlineLevel="0" collapsed="false">
      <c r="I380" s="0" t="n">
        <v>515</v>
      </c>
      <c r="J380" s="1" t="n">
        <f aca="true">FORECAST(I380,OFFSET(lens8y,MATCH(I380,lens8x,1)-1,0,2),OFFSET(lens8x,MATCH(I380,lens8x,1)-1,0,2))</f>
        <v>0.996394302775872</v>
      </c>
      <c r="M380" s="11" t="n">
        <v>702</v>
      </c>
      <c r="N380" s="12" t="n">
        <v>99.36523</v>
      </c>
      <c r="O380" s="11" t="n">
        <v>702</v>
      </c>
      <c r="P380" s="12" t="n">
        <v>99.43008</v>
      </c>
      <c r="Q380" s="9"/>
      <c r="R380" s="1" t="n">
        <v>514.5</v>
      </c>
      <c r="S380" s="2" t="n">
        <f aca="true">FORECAST(R380,OFFSET(ref8ay,MATCH(R380,ref8x,1)-1,0,2),OFFSET(ref8x,MATCH(R380,ref8x,1)-1,0,2))</f>
        <v>98.84107</v>
      </c>
      <c r="T380" s="2" t="n">
        <f aca="true">FORECAST(R380,OFFSET(ref8by,MATCH(R380,ref8x,1)-1,0,2),OFFSET(ref8x,MATCH(R380,ref8x,1)-1,0,2))</f>
        <v>98.267845</v>
      </c>
      <c r="U380" s="1" t="n">
        <f aca="false">S380/100</f>
        <v>0.9884107</v>
      </c>
      <c r="V380" s="1" t="n">
        <f aca="false">T380/100</f>
        <v>0.98267845</v>
      </c>
      <c r="W380" s="3" t="n">
        <f aca="false">V380*U380*J379</f>
        <v>0.96778771736249</v>
      </c>
    </row>
    <row r="381" customFormat="false" ht="13.8" hidden="false" customHeight="false" outlineLevel="0" collapsed="false">
      <c r="I381" s="0" t="n">
        <v>515.5</v>
      </c>
      <c r="J381" s="1" t="n">
        <f aca="true">FORECAST(I381,OFFSET(lens8y,MATCH(I381,lens8x,1)-1,0,2),OFFSET(lens8x,MATCH(I381,lens8x,1)-1,0,2))</f>
        <v>0.996394302775872</v>
      </c>
      <c r="M381" s="11" t="n">
        <v>703</v>
      </c>
      <c r="N381" s="12" t="n">
        <v>99.33374</v>
      </c>
      <c r="O381" s="11" t="n">
        <v>703</v>
      </c>
      <c r="P381" s="12" t="n">
        <v>99.40368</v>
      </c>
      <c r="Q381" s="9"/>
      <c r="R381" s="1" t="n">
        <v>515</v>
      </c>
      <c r="S381" s="2" t="n">
        <f aca="true">FORECAST(R381,OFFSET(ref8ay,MATCH(R381,ref8x,1)-1,0,2),OFFSET(ref8x,MATCH(R381,ref8x,1)-1,0,2))</f>
        <v>98.86396</v>
      </c>
      <c r="T381" s="2" t="n">
        <f aca="true">FORECAST(R381,OFFSET(ref8by,MATCH(R381,ref8x,1)-1,0,2),OFFSET(ref8x,MATCH(R381,ref8x,1)-1,0,2))</f>
        <v>98.29096</v>
      </c>
      <c r="U381" s="1" t="n">
        <f aca="false">S381/100</f>
        <v>0.9886396</v>
      </c>
      <c r="V381" s="1" t="n">
        <f aca="false">T381/100</f>
        <v>0.9829096</v>
      </c>
      <c r="W381" s="3" t="n">
        <f aca="false">V381*U381*J380</f>
        <v>0.96823954146687</v>
      </c>
    </row>
    <row r="382" customFormat="false" ht="13.8" hidden="false" customHeight="false" outlineLevel="0" collapsed="false">
      <c r="I382" s="0" t="n">
        <v>516</v>
      </c>
      <c r="J382" s="1" t="n">
        <f aca="true">FORECAST(I382,OFFSET(lens8y,MATCH(I382,lens8x,1)-1,0,2),OFFSET(lens8x,MATCH(I382,lens8x,1)-1,0,2))</f>
        <v>0.996394302775872</v>
      </c>
      <c r="M382" s="11" t="n">
        <v>704</v>
      </c>
      <c r="N382" s="12" t="n">
        <v>99.30122</v>
      </c>
      <c r="O382" s="11" t="n">
        <v>704</v>
      </c>
      <c r="P382" s="12" t="n">
        <v>99.37612</v>
      </c>
      <c r="Q382" s="9"/>
      <c r="R382" s="1" t="n">
        <v>515.5</v>
      </c>
      <c r="S382" s="2" t="n">
        <f aca="true">FORECAST(R382,OFFSET(ref8ay,MATCH(R382,ref8x,1)-1,0,2),OFFSET(ref8x,MATCH(R382,ref8x,1)-1,0,2))</f>
        <v>98.88638</v>
      </c>
      <c r="T382" s="2" t="n">
        <f aca="true">FORECAST(R382,OFFSET(ref8by,MATCH(R382,ref8x,1)-1,0,2),OFFSET(ref8x,MATCH(R382,ref8x,1)-1,0,2))</f>
        <v>98.314315</v>
      </c>
      <c r="U382" s="1" t="n">
        <f aca="false">S382/100</f>
        <v>0.9888638</v>
      </c>
      <c r="V382" s="1" t="n">
        <f aca="false">T382/100</f>
        <v>0.98314315</v>
      </c>
      <c r="W382" s="3" t="n">
        <f aca="false">V382*U382*J381</f>
        <v>0.968689231625521</v>
      </c>
    </row>
    <row r="383" customFormat="false" ht="13.8" hidden="false" customHeight="false" outlineLevel="0" collapsed="false">
      <c r="I383" s="0" t="n">
        <v>516.5</v>
      </c>
      <c r="J383" s="1" t="n">
        <f aca="true">FORECAST(I383,OFFSET(lens8y,MATCH(I383,lens8x,1)-1,0,2),OFFSET(lens8x,MATCH(I383,lens8x,1)-1,0,2))</f>
        <v>0.996394302775872</v>
      </c>
      <c r="M383" s="11" t="n">
        <v>705</v>
      </c>
      <c r="N383" s="12" t="n">
        <v>99.26765</v>
      </c>
      <c r="O383" s="11" t="n">
        <v>705</v>
      </c>
      <c r="P383" s="12" t="n">
        <v>99.34734</v>
      </c>
      <c r="Q383" s="9"/>
      <c r="R383" s="1" t="n">
        <v>516</v>
      </c>
      <c r="S383" s="2" t="n">
        <f aca="true">FORECAST(R383,OFFSET(ref8ay,MATCH(R383,ref8x,1)-1,0,2),OFFSET(ref8x,MATCH(R383,ref8x,1)-1,0,2))</f>
        <v>98.9088</v>
      </c>
      <c r="T383" s="2" t="n">
        <f aca="true">FORECAST(R383,OFFSET(ref8by,MATCH(R383,ref8x,1)-1,0,2),OFFSET(ref8x,MATCH(R383,ref8x,1)-1,0,2))</f>
        <v>98.33767</v>
      </c>
      <c r="U383" s="1" t="n">
        <f aca="false">S383/100</f>
        <v>0.989088</v>
      </c>
      <c r="V383" s="1" t="n">
        <f aca="false">T383/100</f>
        <v>0.9833767</v>
      </c>
      <c r="W383" s="3" t="n">
        <f aca="false">V383*U383*J382</f>
        <v>0.96913902613039</v>
      </c>
    </row>
    <row r="384" customFormat="false" ht="13.8" hidden="false" customHeight="false" outlineLevel="0" collapsed="false">
      <c r="I384" s="0" t="n">
        <v>517</v>
      </c>
      <c r="J384" s="1" t="n">
        <f aca="true">FORECAST(I384,OFFSET(lens8y,MATCH(I384,lens8x,1)-1,0,2),OFFSET(lens8x,MATCH(I384,lens8x,1)-1,0,2))</f>
        <v>0.996394302775872</v>
      </c>
      <c r="M384" s="11" t="n">
        <v>706</v>
      </c>
      <c r="N384" s="12" t="n">
        <v>99.23317</v>
      </c>
      <c r="O384" s="11" t="n">
        <v>706</v>
      </c>
      <c r="P384" s="12" t="n">
        <v>99.3175</v>
      </c>
      <c r="Q384" s="9"/>
      <c r="R384" s="1" t="n">
        <v>516.5</v>
      </c>
      <c r="S384" s="2" t="n">
        <f aca="true">FORECAST(R384,OFFSET(ref8ay,MATCH(R384,ref8x,1)-1,0,2),OFFSET(ref8x,MATCH(R384,ref8x,1)-1,0,2))</f>
        <v>98.93104</v>
      </c>
      <c r="T384" s="2" t="n">
        <f aca="true">FORECAST(R384,OFFSET(ref8by,MATCH(R384,ref8x,1)-1,0,2),OFFSET(ref8x,MATCH(R384,ref8x,1)-1,0,2))</f>
        <v>98.36161</v>
      </c>
      <c r="U384" s="1" t="n">
        <f aca="false">S384/100</f>
        <v>0.9893104</v>
      </c>
      <c r="V384" s="1" t="n">
        <f aca="false">T384/100</f>
        <v>0.9836161</v>
      </c>
      <c r="W384" s="3" t="n">
        <f aca="false">V384*U384*J383</f>
        <v>0.969592927464898</v>
      </c>
    </row>
    <row r="385" customFormat="false" ht="13.8" hidden="false" customHeight="false" outlineLevel="0" collapsed="false">
      <c r="I385" s="0" t="n">
        <v>517.5</v>
      </c>
      <c r="J385" s="1" t="n">
        <f aca="true">FORECAST(I385,OFFSET(lens8y,MATCH(I385,lens8x,1)-1,0,2),OFFSET(lens8x,MATCH(I385,lens8x,1)-1,0,2))</f>
        <v>0.996394302775872</v>
      </c>
      <c r="M385" s="11" t="n">
        <v>707</v>
      </c>
      <c r="N385" s="12" t="n">
        <v>99.19774</v>
      </c>
      <c r="O385" s="11" t="n">
        <v>707</v>
      </c>
      <c r="P385" s="12" t="n">
        <v>99.28661</v>
      </c>
      <c r="Q385" s="9"/>
      <c r="R385" s="1" t="n">
        <v>517</v>
      </c>
      <c r="S385" s="2" t="n">
        <f aca="true">FORECAST(R385,OFFSET(ref8ay,MATCH(R385,ref8x,1)-1,0,2),OFFSET(ref8x,MATCH(R385,ref8x,1)-1,0,2))</f>
        <v>98.95328</v>
      </c>
      <c r="T385" s="2" t="n">
        <f aca="true">FORECAST(R385,OFFSET(ref8by,MATCH(R385,ref8x,1)-1,0,2),OFFSET(ref8x,MATCH(R385,ref8x,1)-1,0,2))</f>
        <v>98.38555</v>
      </c>
      <c r="U385" s="1" t="n">
        <f aca="false">S385/100</f>
        <v>0.9895328</v>
      </c>
      <c r="V385" s="1" t="n">
        <f aca="false">T385/100</f>
        <v>0.9838555</v>
      </c>
      <c r="W385" s="3" t="n">
        <f aca="false">V385*U385*J384</f>
        <v>0.970046934900573</v>
      </c>
    </row>
    <row r="386" customFormat="false" ht="13.8" hidden="false" customHeight="false" outlineLevel="0" collapsed="false">
      <c r="I386" s="0" t="n">
        <v>518</v>
      </c>
      <c r="J386" s="1" t="n">
        <f aca="true">FORECAST(I386,OFFSET(lens8y,MATCH(I386,lens8x,1)-1,0,2),OFFSET(lens8x,MATCH(I386,lens8x,1)-1,0,2))</f>
        <v>0.996394302775872</v>
      </c>
      <c r="M386" s="11" t="n">
        <v>708</v>
      </c>
      <c r="N386" s="12" t="n">
        <v>99.16147</v>
      </c>
      <c r="O386" s="11" t="n">
        <v>708</v>
      </c>
      <c r="P386" s="12" t="n">
        <v>99.25471</v>
      </c>
      <c r="Q386" s="9"/>
      <c r="R386" s="1" t="n">
        <v>517.5</v>
      </c>
      <c r="S386" s="2" t="n">
        <f aca="true">FORECAST(R386,OFFSET(ref8ay,MATCH(R386,ref8x,1)-1,0,2),OFFSET(ref8x,MATCH(R386,ref8x,1)-1,0,2))</f>
        <v>98.974805</v>
      </c>
      <c r="T386" s="2" t="n">
        <f aca="true">FORECAST(R386,OFFSET(ref8by,MATCH(R386,ref8x,1)-1,0,2),OFFSET(ref8x,MATCH(R386,ref8x,1)-1,0,2))</f>
        <v>98.40949</v>
      </c>
      <c r="U386" s="1" t="n">
        <f aca="false">S386/100</f>
        <v>0.98974805</v>
      </c>
      <c r="V386" s="1" t="n">
        <f aca="false">T386/100</f>
        <v>0.9840949</v>
      </c>
      <c r="W386" s="3" t="n">
        <f aca="false">V386*U386*J385</f>
        <v>0.97049403752957</v>
      </c>
    </row>
    <row r="387" customFormat="false" ht="13.8" hidden="false" customHeight="false" outlineLevel="0" collapsed="false">
      <c r="I387" s="0" t="n">
        <v>518.5</v>
      </c>
      <c r="J387" s="1" t="n">
        <f aca="true">FORECAST(I387,OFFSET(lens8y,MATCH(I387,lens8x,1)-1,0,2),OFFSET(lens8x,MATCH(I387,lens8x,1)-1,0,2))</f>
        <v>0.996394302775872</v>
      </c>
      <c r="M387" s="11" t="n">
        <v>709</v>
      </c>
      <c r="N387" s="12" t="n">
        <v>99.1244</v>
      </c>
      <c r="O387" s="11" t="n">
        <v>709</v>
      </c>
      <c r="P387" s="12" t="n">
        <v>99.22185</v>
      </c>
      <c r="Q387" s="9"/>
      <c r="R387" s="1" t="n">
        <v>518</v>
      </c>
      <c r="S387" s="2" t="n">
        <f aca="true">FORECAST(R387,OFFSET(ref8ay,MATCH(R387,ref8x,1)-1,0,2),OFFSET(ref8x,MATCH(R387,ref8x,1)-1,0,2))</f>
        <v>98.99633</v>
      </c>
      <c r="T387" s="2" t="n">
        <f aca="true">FORECAST(R387,OFFSET(ref8by,MATCH(R387,ref8x,1)-1,0,2),OFFSET(ref8x,MATCH(R387,ref8x,1)-1,0,2))</f>
        <v>98.43343</v>
      </c>
      <c r="U387" s="1" t="n">
        <f aca="false">S387/100</f>
        <v>0.9899633</v>
      </c>
      <c r="V387" s="1" t="n">
        <f aca="false">T387/100</f>
        <v>0.9843343</v>
      </c>
      <c r="W387" s="3" t="n">
        <f aca="false">V387*U387*J386</f>
        <v>0.970941242848657</v>
      </c>
    </row>
    <row r="388" customFormat="false" ht="13.8" hidden="false" customHeight="false" outlineLevel="0" collapsed="false">
      <c r="I388" s="0" t="n">
        <v>519</v>
      </c>
      <c r="J388" s="1" t="n">
        <f aca="true">FORECAST(I388,OFFSET(lens8y,MATCH(I388,lens8x,1)-1,0,2),OFFSET(lens8x,MATCH(I388,lens8x,1)-1,0,2))</f>
        <v>0.996394302775872</v>
      </c>
      <c r="M388" s="11" t="n">
        <v>710</v>
      </c>
      <c r="N388" s="12" t="n">
        <v>99.08672</v>
      </c>
      <c r="O388" s="11" t="n">
        <v>710</v>
      </c>
      <c r="P388" s="12" t="n">
        <v>99.18819</v>
      </c>
      <c r="Q388" s="9"/>
      <c r="R388" s="1" t="n">
        <v>518.5</v>
      </c>
      <c r="S388" s="2" t="n">
        <f aca="true">FORECAST(R388,OFFSET(ref8ay,MATCH(R388,ref8x,1)-1,0,2),OFFSET(ref8x,MATCH(R388,ref8x,1)-1,0,2))</f>
        <v>99.01705</v>
      </c>
      <c r="T388" s="2" t="n">
        <f aca="true">FORECAST(R388,OFFSET(ref8by,MATCH(R388,ref8x,1)-1,0,2),OFFSET(ref8x,MATCH(R388,ref8x,1)-1,0,2))</f>
        <v>98.457245</v>
      </c>
      <c r="U388" s="1" t="n">
        <f aca="false">S388/100</f>
        <v>0.9901705</v>
      </c>
      <c r="V388" s="1" t="n">
        <f aca="false">T388/100</f>
        <v>0.98457245</v>
      </c>
      <c r="W388" s="3" t="n">
        <f aca="false">V388*U388*J387</f>
        <v>0.971379420367346</v>
      </c>
    </row>
    <row r="389" customFormat="false" ht="13.8" hidden="false" customHeight="false" outlineLevel="0" collapsed="false">
      <c r="I389" s="0" t="n">
        <v>519.5</v>
      </c>
      <c r="J389" s="1" t="n">
        <f aca="true">FORECAST(I389,OFFSET(lens8y,MATCH(I389,lens8x,1)-1,0,2),OFFSET(lens8x,MATCH(I389,lens8x,1)-1,0,2))</f>
        <v>0.996394302775872</v>
      </c>
      <c r="M389" s="11" t="n">
        <v>711</v>
      </c>
      <c r="N389" s="12" t="n">
        <v>99.04832</v>
      </c>
      <c r="O389" s="11" t="n">
        <v>711</v>
      </c>
      <c r="P389" s="12" t="n">
        <v>99.15367</v>
      </c>
      <c r="Q389" s="9"/>
      <c r="R389" s="1" t="n">
        <v>519</v>
      </c>
      <c r="S389" s="2" t="n">
        <f aca="true">FORECAST(R389,OFFSET(ref8ay,MATCH(R389,ref8x,1)-1,0,2),OFFSET(ref8x,MATCH(R389,ref8x,1)-1,0,2))</f>
        <v>99.03777</v>
      </c>
      <c r="T389" s="2" t="n">
        <f aca="true">FORECAST(R389,OFFSET(ref8by,MATCH(R389,ref8x,1)-1,0,2),OFFSET(ref8x,MATCH(R389,ref8x,1)-1,0,2))</f>
        <v>98.48106</v>
      </c>
      <c r="U389" s="1" t="n">
        <f aca="false">S389/100</f>
        <v>0.9903777</v>
      </c>
      <c r="V389" s="1" t="n">
        <f aca="false">T389/100</f>
        <v>0.9848106</v>
      </c>
      <c r="W389" s="3" t="n">
        <f aca="false">V389*U389*J388</f>
        <v>0.97181769621955</v>
      </c>
    </row>
    <row r="390" customFormat="false" ht="13.8" hidden="false" customHeight="false" outlineLevel="0" collapsed="false">
      <c r="I390" s="0" t="n">
        <v>520</v>
      </c>
      <c r="J390" s="1" t="n">
        <f aca="true">FORECAST(I390,OFFSET(lens8y,MATCH(I390,lens8x,1)-1,0,2),OFFSET(lens8x,MATCH(I390,lens8x,1)-1,0,2))</f>
        <v>0.996394302775872</v>
      </c>
      <c r="M390" s="11" t="n">
        <v>712</v>
      </c>
      <c r="N390" s="12" t="n">
        <v>99.00925</v>
      </c>
      <c r="O390" s="11" t="n">
        <v>712</v>
      </c>
      <c r="P390" s="12" t="n">
        <v>99.11823</v>
      </c>
      <c r="Q390" s="9"/>
      <c r="R390" s="1" t="n">
        <v>519.5</v>
      </c>
      <c r="S390" s="2" t="n">
        <f aca="true">FORECAST(R390,OFFSET(ref8ay,MATCH(R390,ref8x,1)-1,0,2),OFFSET(ref8x,MATCH(R390,ref8x,1)-1,0,2))</f>
        <v>99.057225</v>
      </c>
      <c r="T390" s="2" t="n">
        <f aca="true">FORECAST(R390,OFFSET(ref8by,MATCH(R390,ref8x,1)-1,0,2),OFFSET(ref8x,MATCH(R390,ref8x,1)-1,0,2))</f>
        <v>98.504215</v>
      </c>
      <c r="U390" s="1" t="n">
        <f aca="false">S390/100</f>
        <v>0.99057225</v>
      </c>
      <c r="V390" s="1" t="n">
        <f aca="false">T390/100</f>
        <v>0.98504215</v>
      </c>
      <c r="W390" s="3" t="n">
        <f aca="false">V390*U390*J389</f>
        <v>0.972237140265089</v>
      </c>
    </row>
    <row r="391" customFormat="false" ht="13.8" hidden="false" customHeight="false" outlineLevel="0" collapsed="false">
      <c r="I391" s="0" t="n">
        <v>520.5</v>
      </c>
      <c r="J391" s="1" t="n">
        <f aca="true">FORECAST(I391,OFFSET(lens8y,MATCH(I391,lens8x,1)-1,0,2),OFFSET(lens8x,MATCH(I391,lens8x,1)-1,0,2))</f>
        <v>0.996394302775872</v>
      </c>
      <c r="M391" s="11" t="n">
        <v>713</v>
      </c>
      <c r="N391" s="12" t="n">
        <v>98.96957</v>
      </c>
      <c r="O391" s="11" t="n">
        <v>713</v>
      </c>
      <c r="P391" s="12" t="n">
        <v>99.08201</v>
      </c>
      <c r="Q391" s="9"/>
      <c r="R391" s="1" t="n">
        <v>520</v>
      </c>
      <c r="S391" s="2" t="n">
        <f aca="true">FORECAST(R391,OFFSET(ref8ay,MATCH(R391,ref8x,1)-1,0,2),OFFSET(ref8x,MATCH(R391,ref8x,1)-1,0,2))</f>
        <v>99.07668</v>
      </c>
      <c r="T391" s="2" t="n">
        <f aca="true">FORECAST(R391,OFFSET(ref8by,MATCH(R391,ref8x,1)-1,0,2),OFFSET(ref8x,MATCH(R391,ref8x,1)-1,0,2))</f>
        <v>98.52737</v>
      </c>
      <c r="U391" s="1" t="n">
        <f aca="false">S391/100</f>
        <v>0.9907668</v>
      </c>
      <c r="V391" s="1" t="n">
        <f aca="false">T391/100</f>
        <v>0.9852737</v>
      </c>
      <c r="W391" s="3" t="n">
        <f aca="false">V391*U391*J390</f>
        <v>0.972656674081874</v>
      </c>
    </row>
    <row r="392" customFormat="false" ht="13.8" hidden="false" customHeight="false" outlineLevel="0" collapsed="false">
      <c r="I392" s="0" t="n">
        <v>521</v>
      </c>
      <c r="J392" s="1" t="n">
        <f aca="true">FORECAST(I392,OFFSET(lens8y,MATCH(I392,lens8x,1)-1,0,2),OFFSET(lens8x,MATCH(I392,lens8x,1)-1,0,2))</f>
        <v>0.996394302775872</v>
      </c>
      <c r="M392" s="11" t="n">
        <v>714</v>
      </c>
      <c r="N392" s="12" t="n">
        <v>98.92892</v>
      </c>
      <c r="O392" s="11" t="n">
        <v>714</v>
      </c>
      <c r="P392" s="12" t="n">
        <v>99.04471</v>
      </c>
      <c r="Q392" s="9"/>
      <c r="R392" s="1" t="n">
        <v>520.5</v>
      </c>
      <c r="S392" s="2" t="n">
        <f aca="true">FORECAST(R392,OFFSET(ref8ay,MATCH(R392,ref8x,1)-1,0,2),OFFSET(ref8x,MATCH(R392,ref8x,1)-1,0,2))</f>
        <v>99.095155</v>
      </c>
      <c r="T392" s="2" t="n">
        <f aca="true">FORECAST(R392,OFFSET(ref8by,MATCH(R392,ref8x,1)-1,0,2),OFFSET(ref8x,MATCH(R392,ref8x,1)-1,0,2))</f>
        <v>98.55022</v>
      </c>
      <c r="U392" s="1" t="n">
        <f aca="false">S392/100</f>
        <v>0.99095155</v>
      </c>
      <c r="V392" s="1" t="n">
        <f aca="false">T392/100</f>
        <v>0.9855022</v>
      </c>
      <c r="W392" s="3" t="n">
        <f aca="false">V392*U392*J391</f>
        <v>0.973063663037743</v>
      </c>
    </row>
    <row r="393" customFormat="false" ht="13.8" hidden="false" customHeight="false" outlineLevel="0" collapsed="false">
      <c r="I393" s="0" t="n">
        <v>521.5</v>
      </c>
      <c r="J393" s="1" t="n">
        <f aca="true">FORECAST(I393,OFFSET(lens8y,MATCH(I393,lens8x,1)-1,0,2),OFFSET(lens8x,MATCH(I393,lens8x,1)-1,0,2))</f>
        <v>0.996394302775872</v>
      </c>
      <c r="M393" s="11" t="n">
        <v>715</v>
      </c>
      <c r="N393" s="12" t="n">
        <v>98.88775</v>
      </c>
      <c r="O393" s="11" t="n">
        <v>715</v>
      </c>
      <c r="P393" s="12" t="n">
        <v>99.00669</v>
      </c>
      <c r="Q393" s="9"/>
      <c r="R393" s="1" t="n">
        <v>521</v>
      </c>
      <c r="S393" s="2" t="n">
        <f aca="true">FORECAST(R393,OFFSET(ref8ay,MATCH(R393,ref8x,1)-1,0,2),OFFSET(ref8x,MATCH(R393,ref8x,1)-1,0,2))</f>
        <v>99.11363</v>
      </c>
      <c r="T393" s="2" t="n">
        <f aca="true">FORECAST(R393,OFFSET(ref8by,MATCH(R393,ref8x,1)-1,0,2),OFFSET(ref8x,MATCH(R393,ref8x,1)-1,0,2))</f>
        <v>98.57307</v>
      </c>
      <c r="U393" s="1" t="n">
        <f aca="false">S393/100</f>
        <v>0.9911363</v>
      </c>
      <c r="V393" s="1" t="n">
        <f aca="false">T393/100</f>
        <v>0.9857307</v>
      </c>
      <c r="W393" s="3" t="n">
        <f aca="false">V393*U393*J392</f>
        <v>0.97347073611993</v>
      </c>
    </row>
    <row r="394" customFormat="false" ht="13.8" hidden="false" customHeight="false" outlineLevel="0" collapsed="false">
      <c r="I394" s="0" t="n">
        <v>522</v>
      </c>
      <c r="J394" s="1" t="n">
        <f aca="true">FORECAST(I394,OFFSET(lens8y,MATCH(I394,lens8x,1)-1,0,2),OFFSET(lens8x,MATCH(I394,lens8x,1)-1,0,2))</f>
        <v>0.996394302775872</v>
      </c>
      <c r="M394" s="11" t="n">
        <v>716</v>
      </c>
      <c r="N394" s="12" t="n">
        <v>98.84654</v>
      </c>
      <c r="O394" s="11" t="n">
        <v>716</v>
      </c>
      <c r="P394" s="12" t="n">
        <v>98.96838</v>
      </c>
      <c r="Q394" s="9"/>
      <c r="R394" s="1" t="n">
        <v>521.5</v>
      </c>
      <c r="S394" s="2" t="n">
        <f aca="true">FORECAST(R394,OFFSET(ref8ay,MATCH(R394,ref8x,1)-1,0,2),OFFSET(ref8x,MATCH(R394,ref8x,1)-1,0,2))</f>
        <v>99.13104</v>
      </c>
      <c r="T394" s="2" t="n">
        <f aca="true">FORECAST(R394,OFFSET(ref8by,MATCH(R394,ref8x,1)-1,0,2),OFFSET(ref8x,MATCH(R394,ref8x,1)-1,0,2))</f>
        <v>98.595495</v>
      </c>
      <c r="U394" s="1" t="n">
        <f aca="false">S394/100</f>
        <v>0.9913104</v>
      </c>
      <c r="V394" s="1" t="n">
        <f aca="false">T394/100</f>
        <v>0.98595495</v>
      </c>
      <c r="W394" s="3" t="n">
        <f aca="false">V394*U394*J393</f>
        <v>0.973863232846307</v>
      </c>
    </row>
    <row r="395" customFormat="false" ht="13.8" hidden="false" customHeight="false" outlineLevel="0" collapsed="false">
      <c r="I395" s="0" t="n">
        <v>522.5</v>
      </c>
      <c r="J395" s="1" t="n">
        <f aca="true">FORECAST(I395,OFFSET(lens8y,MATCH(I395,lens8x,1)-1,0,2),OFFSET(lens8x,MATCH(I395,lens8x,1)-1,0,2))</f>
        <v>0.996394302775872</v>
      </c>
      <c r="M395" s="11" t="n">
        <v>717</v>
      </c>
      <c r="N395" s="12" t="n">
        <v>98.80492</v>
      </c>
      <c r="O395" s="11" t="n">
        <v>717</v>
      </c>
      <c r="P395" s="12" t="n">
        <v>98.92947</v>
      </c>
      <c r="Q395" s="9"/>
      <c r="R395" s="1" t="n">
        <v>522</v>
      </c>
      <c r="S395" s="2" t="n">
        <f aca="true">FORECAST(R395,OFFSET(ref8ay,MATCH(R395,ref8x,1)-1,0,2),OFFSET(ref8x,MATCH(R395,ref8x,1)-1,0,2))</f>
        <v>99.14845</v>
      </c>
      <c r="T395" s="2" t="n">
        <f aca="true">FORECAST(R395,OFFSET(ref8by,MATCH(R395,ref8x,1)-1,0,2),OFFSET(ref8x,MATCH(R395,ref8x,1)-1,0,2))</f>
        <v>98.61792</v>
      </c>
      <c r="U395" s="1" t="n">
        <f aca="false">S395/100</f>
        <v>0.9914845</v>
      </c>
      <c r="V395" s="1" t="n">
        <f aca="false">T395/100</f>
        <v>0.9861792</v>
      </c>
      <c r="W395" s="3" t="n">
        <f aca="false">V395*U395*J394</f>
        <v>0.974255807374987</v>
      </c>
    </row>
    <row r="396" customFormat="false" ht="13.8" hidden="false" customHeight="false" outlineLevel="0" collapsed="false">
      <c r="I396" s="0" t="n">
        <v>523</v>
      </c>
      <c r="J396" s="1" t="n">
        <f aca="true">FORECAST(I396,OFFSET(lens8y,MATCH(I396,lens8x,1)-1,0,2),OFFSET(lens8x,MATCH(I396,lens8x,1)-1,0,2))</f>
        <v>0.996394302775872</v>
      </c>
      <c r="M396" s="11" t="n">
        <v>718</v>
      </c>
      <c r="N396" s="12" t="n">
        <v>98.76308</v>
      </c>
      <c r="O396" s="11" t="n">
        <v>718</v>
      </c>
      <c r="P396" s="12" t="n">
        <v>98.89017</v>
      </c>
      <c r="Q396" s="9"/>
      <c r="R396" s="1" t="n">
        <v>522.5</v>
      </c>
      <c r="S396" s="2" t="n">
        <f aca="true">FORECAST(R396,OFFSET(ref8ay,MATCH(R396,ref8x,1)-1,0,2),OFFSET(ref8x,MATCH(R396,ref8x,1)-1,0,2))</f>
        <v>99.165005</v>
      </c>
      <c r="T396" s="2" t="n">
        <f aca="true">FORECAST(R396,OFFSET(ref8by,MATCH(R396,ref8x,1)-1,0,2),OFFSET(ref8x,MATCH(R396,ref8x,1)-1,0,2))</f>
        <v>98.64021</v>
      </c>
      <c r="U396" s="1" t="n">
        <f aca="false">S396/100</f>
        <v>0.99165005</v>
      </c>
      <c r="V396" s="1" t="n">
        <f aca="false">T396/100</f>
        <v>0.9864021</v>
      </c>
      <c r="W396" s="3" t="n">
        <f aca="false">V396*U396*J395</f>
        <v>0.974638722465498</v>
      </c>
    </row>
    <row r="397" customFormat="false" ht="13.8" hidden="false" customHeight="false" outlineLevel="0" collapsed="false">
      <c r="I397" s="0" t="n">
        <v>523.5</v>
      </c>
      <c r="J397" s="1" t="n">
        <f aca="true">FORECAST(I397,OFFSET(lens8y,MATCH(I397,lens8x,1)-1,0,2),OFFSET(lens8x,MATCH(I397,lens8x,1)-1,0,2))</f>
        <v>0.996394302775872</v>
      </c>
      <c r="M397" s="11" t="n">
        <v>719</v>
      </c>
      <c r="N397" s="12" t="n">
        <v>98.72091</v>
      </c>
      <c r="O397" s="11" t="n">
        <v>719</v>
      </c>
      <c r="P397" s="12" t="n">
        <v>98.85035</v>
      </c>
      <c r="Q397" s="9"/>
      <c r="R397" s="1" t="n">
        <v>523</v>
      </c>
      <c r="S397" s="2" t="n">
        <f aca="true">FORECAST(R397,OFFSET(ref8ay,MATCH(R397,ref8x,1)-1,0,2),OFFSET(ref8x,MATCH(R397,ref8x,1)-1,0,2))</f>
        <v>99.18156</v>
      </c>
      <c r="T397" s="2" t="n">
        <f aca="true">FORECAST(R397,OFFSET(ref8by,MATCH(R397,ref8x,1)-1,0,2),OFFSET(ref8x,MATCH(R397,ref8x,1)-1,0,2))</f>
        <v>98.6625</v>
      </c>
      <c r="U397" s="1" t="n">
        <f aca="false">S397/100</f>
        <v>0.9918156</v>
      </c>
      <c r="V397" s="1" t="n">
        <f aca="false">T397/100</f>
        <v>0.986625</v>
      </c>
      <c r="W397" s="3" t="n">
        <f aca="false">V397*U397*J396</f>
        <v>0.975021711092091</v>
      </c>
    </row>
    <row r="398" customFormat="false" ht="13.8" hidden="false" customHeight="false" outlineLevel="0" collapsed="false">
      <c r="I398" s="0" t="n">
        <v>524</v>
      </c>
      <c r="J398" s="1" t="n">
        <f aca="true">FORECAST(I398,OFFSET(lens8y,MATCH(I398,lens8x,1)-1,0,2),OFFSET(lens8x,MATCH(I398,lens8x,1)-1,0,2))</f>
        <v>0.996394302775872</v>
      </c>
      <c r="M398" s="11" t="n">
        <v>720</v>
      </c>
      <c r="N398" s="12" t="n">
        <v>98.67844</v>
      </c>
      <c r="O398" s="11" t="n">
        <v>720</v>
      </c>
      <c r="P398" s="12" t="n">
        <v>98.81004</v>
      </c>
      <c r="Q398" s="9"/>
      <c r="R398" s="1" t="n">
        <v>523.5</v>
      </c>
      <c r="S398" s="2" t="n">
        <f aca="true">FORECAST(R398,OFFSET(ref8ay,MATCH(R398,ref8x,1)-1,0,2),OFFSET(ref8x,MATCH(R398,ref8x,1)-1,0,2))</f>
        <v>99.19687</v>
      </c>
      <c r="T398" s="2" t="n">
        <f aca="true">FORECAST(R398,OFFSET(ref8by,MATCH(R398,ref8x,1)-1,0,2),OFFSET(ref8x,MATCH(R398,ref8x,1)-1,0,2))</f>
        <v>98.68415</v>
      </c>
      <c r="U398" s="1" t="n">
        <f aca="false">S398/100</f>
        <v>0.9919687</v>
      </c>
      <c r="V398" s="1" t="n">
        <f aca="false">T398/100</f>
        <v>0.9868415</v>
      </c>
      <c r="W398" s="3" t="n">
        <f aca="false">V398*U398*J397</f>
        <v>0.97538620559038</v>
      </c>
    </row>
    <row r="399" customFormat="false" ht="13.8" hidden="false" customHeight="false" outlineLevel="0" collapsed="false">
      <c r="I399" s="0" t="n">
        <v>524.5</v>
      </c>
      <c r="J399" s="1" t="n">
        <f aca="true">FORECAST(I399,OFFSET(lens8y,MATCH(I399,lens8x,1)-1,0,2),OFFSET(lens8x,MATCH(I399,lens8x,1)-1,0,2))</f>
        <v>0.996394302775872</v>
      </c>
      <c r="M399" s="11" t="n">
        <v>721</v>
      </c>
      <c r="N399" s="12" t="n">
        <v>98.63564</v>
      </c>
      <c r="O399" s="11" t="n">
        <v>721</v>
      </c>
      <c r="P399" s="12" t="n">
        <v>98.76915</v>
      </c>
      <c r="Q399" s="9"/>
      <c r="R399" s="1" t="n">
        <v>524</v>
      </c>
      <c r="S399" s="2" t="n">
        <f aca="true">FORECAST(R399,OFFSET(ref8ay,MATCH(R399,ref8x,1)-1,0,2),OFFSET(ref8x,MATCH(R399,ref8x,1)-1,0,2))</f>
        <v>99.21218</v>
      </c>
      <c r="T399" s="2" t="n">
        <f aca="true">FORECAST(R399,OFFSET(ref8by,MATCH(R399,ref8x,1)-1,0,2),OFFSET(ref8x,MATCH(R399,ref8x,1)-1,0,2))</f>
        <v>98.7058</v>
      </c>
      <c r="U399" s="1" t="n">
        <f aca="false">S399/100</f>
        <v>0.9921218</v>
      </c>
      <c r="V399" s="1" t="n">
        <f aca="false">T399/100</f>
        <v>0.987058</v>
      </c>
      <c r="W399" s="3" t="n">
        <f aca="false">V399*U399*J398</f>
        <v>0.975750766141939</v>
      </c>
    </row>
    <row r="400" customFormat="false" ht="13.8" hidden="false" customHeight="false" outlineLevel="0" collapsed="false">
      <c r="I400" s="0" t="n">
        <v>525</v>
      </c>
      <c r="J400" s="1" t="n">
        <f aca="true">FORECAST(I400,OFFSET(lens8y,MATCH(I400,lens8x,1)-1,0,2),OFFSET(lens8x,MATCH(I400,lens8x,1)-1,0,2))</f>
        <v>0.996394302775872</v>
      </c>
      <c r="M400" s="11" t="n">
        <v>722</v>
      </c>
      <c r="N400" s="12" t="n">
        <v>98.59267</v>
      </c>
      <c r="O400" s="11" t="n">
        <v>722</v>
      </c>
      <c r="P400" s="12" t="n">
        <v>98.72787</v>
      </c>
      <c r="Q400" s="9"/>
      <c r="R400" s="1" t="n">
        <v>524.5</v>
      </c>
      <c r="S400" s="2" t="n">
        <f aca="true">FORECAST(R400,OFFSET(ref8ay,MATCH(R400,ref8x,1)-1,0,2),OFFSET(ref8x,MATCH(R400,ref8x,1)-1,0,2))</f>
        <v>99.226165</v>
      </c>
      <c r="T400" s="2" t="n">
        <f aca="true">FORECAST(R400,OFFSET(ref8by,MATCH(R400,ref8x,1)-1,0,2),OFFSET(ref8x,MATCH(R400,ref8x,1)-1,0,2))</f>
        <v>98.726735</v>
      </c>
      <c r="U400" s="1" t="n">
        <f aca="false">S400/100</f>
        <v>0.99226165</v>
      </c>
      <c r="V400" s="1" t="n">
        <f aca="false">T400/100</f>
        <v>0.98726735</v>
      </c>
      <c r="W400" s="3" t="n">
        <f aca="false">V400*U400*J399</f>
        <v>0.976095289437601</v>
      </c>
    </row>
    <row r="401" customFormat="false" ht="13.8" hidden="false" customHeight="false" outlineLevel="0" collapsed="false">
      <c r="I401" s="0" t="n">
        <v>525.5</v>
      </c>
      <c r="J401" s="1" t="n">
        <f aca="true">FORECAST(I401,OFFSET(lens8y,MATCH(I401,lens8x,1)-1,0,2),OFFSET(lens8x,MATCH(I401,lens8x,1)-1,0,2))</f>
        <v>0.996394302775872</v>
      </c>
      <c r="M401" s="11" t="n">
        <v>723</v>
      </c>
      <c r="N401" s="12" t="n">
        <v>98.549</v>
      </c>
      <c r="O401" s="11" t="n">
        <v>723</v>
      </c>
      <c r="P401" s="12" t="n">
        <v>98.68579</v>
      </c>
      <c r="Q401" s="9"/>
      <c r="R401" s="1" t="n">
        <v>525</v>
      </c>
      <c r="S401" s="2" t="n">
        <f aca="true">FORECAST(R401,OFFSET(ref8ay,MATCH(R401,ref8x,1)-1,0,2),OFFSET(ref8x,MATCH(R401,ref8x,1)-1,0,2))</f>
        <v>99.24015</v>
      </c>
      <c r="T401" s="2" t="n">
        <f aca="true">FORECAST(R401,OFFSET(ref8by,MATCH(R401,ref8x,1)-1,0,2),OFFSET(ref8x,MATCH(R401,ref8x,1)-1,0,2))</f>
        <v>98.74767</v>
      </c>
      <c r="U401" s="1" t="n">
        <f aca="false">S401/100</f>
        <v>0.9924015</v>
      </c>
      <c r="V401" s="1" t="n">
        <f aca="false">T401/100</f>
        <v>0.9874767</v>
      </c>
      <c r="W401" s="3" t="n">
        <f aca="false">V401*U401*J400</f>
        <v>0.976439871077326</v>
      </c>
    </row>
    <row r="402" customFormat="false" ht="13.8" hidden="false" customHeight="false" outlineLevel="0" collapsed="false">
      <c r="I402" s="0" t="n">
        <v>526</v>
      </c>
      <c r="J402" s="1" t="n">
        <f aca="true">FORECAST(I402,OFFSET(lens8y,MATCH(I402,lens8x,1)-1,0,2),OFFSET(lens8x,MATCH(I402,lens8x,1)-1,0,2))</f>
        <v>0.996394302775872</v>
      </c>
      <c r="M402" s="11" t="n">
        <v>724</v>
      </c>
      <c r="N402" s="12" t="n">
        <v>98.50523</v>
      </c>
      <c r="O402" s="11" t="n">
        <v>724</v>
      </c>
      <c r="P402" s="12" t="n">
        <v>98.64339</v>
      </c>
      <c r="Q402" s="9"/>
      <c r="R402" s="1" t="n">
        <v>525.5</v>
      </c>
      <c r="S402" s="2" t="n">
        <f aca="true">FORECAST(R402,OFFSET(ref8ay,MATCH(R402,ref8x,1)-1,0,2),OFFSET(ref8x,MATCH(R402,ref8x,1)-1,0,2))</f>
        <v>99.252485</v>
      </c>
      <c r="T402" s="2" t="n">
        <f aca="true">FORECAST(R402,OFFSET(ref8by,MATCH(R402,ref8x,1)-1,0,2),OFFSET(ref8x,MATCH(R402,ref8x,1)-1,0,2))</f>
        <v>98.767435</v>
      </c>
      <c r="U402" s="1" t="n">
        <f aca="false">S402/100</f>
        <v>0.99252485</v>
      </c>
      <c r="V402" s="1" t="n">
        <f aca="false">T402/100</f>
        <v>0.98767435</v>
      </c>
      <c r="W402" s="3" t="n">
        <f aca="false">V402*U402*J401</f>
        <v>0.976756702333248</v>
      </c>
    </row>
    <row r="403" customFormat="false" ht="13.8" hidden="false" customHeight="false" outlineLevel="0" collapsed="false">
      <c r="I403" s="0" t="n">
        <v>526.5</v>
      </c>
      <c r="J403" s="1" t="n">
        <f aca="true">FORECAST(I403,OFFSET(lens8y,MATCH(I403,lens8x,1)-1,0,2),OFFSET(lens8x,MATCH(I403,lens8x,1)-1,0,2))</f>
        <v>0.996394302775872</v>
      </c>
      <c r="M403" s="11" t="n">
        <v>725</v>
      </c>
      <c r="N403" s="12" t="n">
        <v>98.46195</v>
      </c>
      <c r="O403" s="11" t="n">
        <v>725</v>
      </c>
      <c r="P403" s="12" t="n">
        <v>98.60122</v>
      </c>
      <c r="Q403" s="9"/>
      <c r="R403" s="1" t="n">
        <v>526</v>
      </c>
      <c r="S403" s="2" t="n">
        <f aca="true">FORECAST(R403,OFFSET(ref8ay,MATCH(R403,ref8x,1)-1,0,2),OFFSET(ref8x,MATCH(R403,ref8x,1)-1,0,2))</f>
        <v>99.26482</v>
      </c>
      <c r="T403" s="2" t="n">
        <f aca="true">FORECAST(R403,OFFSET(ref8by,MATCH(R403,ref8x,1)-1,0,2),OFFSET(ref8x,MATCH(R403,ref8x,1)-1,0,2))</f>
        <v>98.7872</v>
      </c>
      <c r="U403" s="1" t="n">
        <f aca="false">S403/100</f>
        <v>0.9926482</v>
      </c>
      <c r="V403" s="1" t="n">
        <f aca="false">T403/100</f>
        <v>0.987872</v>
      </c>
      <c r="W403" s="3" t="n">
        <f aca="false">V403*U403*J402</f>
        <v>0.97707358217361</v>
      </c>
    </row>
    <row r="404" customFormat="false" ht="13.8" hidden="false" customHeight="false" outlineLevel="0" collapsed="false">
      <c r="I404" s="0" t="n">
        <v>527</v>
      </c>
      <c r="J404" s="1" t="n">
        <f aca="true">FORECAST(I404,OFFSET(lens8y,MATCH(I404,lens8x,1)-1,0,2),OFFSET(lens8x,MATCH(I404,lens8x,1)-1,0,2))</f>
        <v>0.996394302775872</v>
      </c>
      <c r="M404" s="11" t="n">
        <v>726</v>
      </c>
      <c r="N404" s="12" t="n">
        <v>98.41869</v>
      </c>
      <c r="O404" s="11" t="n">
        <v>726</v>
      </c>
      <c r="P404" s="12" t="n">
        <v>98.55884</v>
      </c>
      <c r="Q404" s="9"/>
      <c r="R404" s="1" t="n">
        <v>526.5</v>
      </c>
      <c r="S404" s="2" t="n">
        <f aca="true">FORECAST(R404,OFFSET(ref8ay,MATCH(R404,ref8x,1)-1,0,2),OFFSET(ref8x,MATCH(R404,ref8x,1)-1,0,2))</f>
        <v>99.27573</v>
      </c>
      <c r="T404" s="2" t="n">
        <f aca="true">FORECAST(R404,OFFSET(ref8by,MATCH(R404,ref8x,1)-1,0,2),OFFSET(ref8x,MATCH(R404,ref8x,1)-1,0,2))</f>
        <v>98.80609</v>
      </c>
      <c r="U404" s="1" t="n">
        <f aca="false">S404/100</f>
        <v>0.9927573</v>
      </c>
      <c r="V404" s="1" t="n">
        <f aca="false">T404/100</f>
        <v>0.9880609</v>
      </c>
      <c r="W404" s="3" t="n">
        <f aca="false">V404*U404*J403</f>
        <v>0.977367826069059</v>
      </c>
    </row>
    <row r="405" customFormat="false" ht="13.8" hidden="false" customHeight="false" outlineLevel="0" collapsed="false">
      <c r="I405" s="0" t="n">
        <v>527.5</v>
      </c>
      <c r="J405" s="1" t="n">
        <f aca="true">FORECAST(I405,OFFSET(lens8y,MATCH(I405,lens8x,1)-1,0,2),OFFSET(lens8x,MATCH(I405,lens8x,1)-1,0,2))</f>
        <v>0.996394302775872</v>
      </c>
      <c r="M405" s="11" t="n">
        <v>727</v>
      </c>
      <c r="N405" s="12" t="n">
        <v>98.37547</v>
      </c>
      <c r="O405" s="11" t="n">
        <v>727</v>
      </c>
      <c r="P405" s="12" t="n">
        <v>98.51639</v>
      </c>
      <c r="Q405" s="9"/>
      <c r="R405" s="1" t="n">
        <v>527</v>
      </c>
      <c r="S405" s="2" t="n">
        <f aca="true">FORECAST(R405,OFFSET(ref8ay,MATCH(R405,ref8x,1)-1,0,2),OFFSET(ref8x,MATCH(R405,ref8x,1)-1,0,2))</f>
        <v>99.28664</v>
      </c>
      <c r="T405" s="2" t="n">
        <f aca="true">FORECAST(R405,OFFSET(ref8by,MATCH(R405,ref8x,1)-1,0,2),OFFSET(ref8x,MATCH(R405,ref8x,1)-1,0,2))</f>
        <v>98.82498</v>
      </c>
      <c r="U405" s="1" t="n">
        <f aca="false">S405/100</f>
        <v>0.9928664</v>
      </c>
      <c r="V405" s="1" t="n">
        <f aca="false">T405/100</f>
        <v>0.9882498</v>
      </c>
      <c r="W405" s="3" t="n">
        <f aca="false">V405*U405*J404</f>
        <v>0.977662111033868</v>
      </c>
    </row>
    <row r="406" customFormat="false" ht="13.8" hidden="false" customHeight="false" outlineLevel="0" collapsed="false">
      <c r="I406" s="0" t="n">
        <v>528</v>
      </c>
      <c r="J406" s="1" t="n">
        <f aca="true">FORECAST(I406,OFFSET(lens8y,MATCH(I406,lens8x,1)-1,0,2),OFFSET(lens8x,MATCH(I406,lens8x,1)-1,0,2))</f>
        <v>0.996394302775872</v>
      </c>
      <c r="M406" s="11" t="n">
        <v>728</v>
      </c>
      <c r="N406" s="12" t="n">
        <v>98.33232</v>
      </c>
      <c r="O406" s="11" t="n">
        <v>728</v>
      </c>
      <c r="P406" s="12" t="n">
        <v>98.47379</v>
      </c>
      <c r="Q406" s="9"/>
      <c r="R406" s="1" t="n">
        <v>527.5</v>
      </c>
      <c r="S406" s="2" t="n">
        <f aca="true">FORECAST(R406,OFFSET(ref8ay,MATCH(R406,ref8x,1)-1,0,2),OFFSET(ref8x,MATCH(R406,ref8x,1)-1,0,2))</f>
        <v>99.29607</v>
      </c>
      <c r="T406" s="2" t="n">
        <f aca="true">FORECAST(R406,OFFSET(ref8by,MATCH(R406,ref8x,1)-1,0,2),OFFSET(ref8x,MATCH(R406,ref8x,1)-1,0,2))</f>
        <v>98.8429</v>
      </c>
      <c r="U406" s="1" t="n">
        <f aca="false">S406/100</f>
        <v>0.9929607</v>
      </c>
      <c r="V406" s="1" t="n">
        <f aca="false">T406/100</f>
        <v>0.988429</v>
      </c>
      <c r="W406" s="3" t="n">
        <f aca="false">V406*U406*J405</f>
        <v>0.977932263932908</v>
      </c>
    </row>
    <row r="407" customFormat="false" ht="13.8" hidden="false" customHeight="false" outlineLevel="0" collapsed="false">
      <c r="I407" s="0" t="n">
        <v>528.5</v>
      </c>
      <c r="J407" s="1" t="n">
        <f aca="true">FORECAST(I407,OFFSET(lens8y,MATCH(I407,lens8x,1)-1,0,2),OFFSET(lens8x,MATCH(I407,lens8x,1)-1,0,2))</f>
        <v>0.996394302775872</v>
      </c>
      <c r="M407" s="11" t="n">
        <v>729</v>
      </c>
      <c r="N407" s="12" t="n">
        <v>98.28926</v>
      </c>
      <c r="O407" s="11" t="n">
        <v>729</v>
      </c>
      <c r="P407" s="12" t="n">
        <v>98.43108</v>
      </c>
      <c r="Q407" s="9"/>
      <c r="R407" s="1" t="n">
        <v>528</v>
      </c>
      <c r="S407" s="2" t="n">
        <f aca="true">FORECAST(R407,OFFSET(ref8ay,MATCH(R407,ref8x,1)-1,0,2),OFFSET(ref8x,MATCH(R407,ref8x,1)-1,0,2))</f>
        <v>99.3055</v>
      </c>
      <c r="T407" s="2" t="n">
        <f aca="true">FORECAST(R407,OFFSET(ref8by,MATCH(R407,ref8x,1)-1,0,2),OFFSET(ref8x,MATCH(R407,ref8x,1)-1,0,2))</f>
        <v>98.86082</v>
      </c>
      <c r="U407" s="1" t="n">
        <f aca="false">S407/100</f>
        <v>0.993055</v>
      </c>
      <c r="V407" s="1" t="n">
        <f aca="false">T407/100</f>
        <v>0.9886082</v>
      </c>
      <c r="W407" s="3" t="n">
        <f aca="false">V407*U407*J406</f>
        <v>0.978202450507206</v>
      </c>
    </row>
    <row r="408" customFormat="false" ht="13.8" hidden="false" customHeight="false" outlineLevel="0" collapsed="false">
      <c r="I408" s="0" t="n">
        <v>529</v>
      </c>
      <c r="J408" s="1" t="n">
        <f aca="true">FORECAST(I408,OFFSET(lens8y,MATCH(I408,lens8x,1)-1,0,2),OFFSET(lens8x,MATCH(I408,lens8x,1)-1,0,2))</f>
        <v>0.996394302775872</v>
      </c>
      <c r="M408" s="11" t="n">
        <v>730</v>
      </c>
      <c r="N408" s="12" t="n">
        <v>98.24638</v>
      </c>
      <c r="O408" s="11" t="n">
        <v>730</v>
      </c>
      <c r="P408" s="12" t="n">
        <v>98.38829</v>
      </c>
      <c r="Q408" s="9"/>
      <c r="R408" s="1" t="n">
        <v>528.5</v>
      </c>
      <c r="S408" s="2" t="n">
        <f aca="true">FORECAST(R408,OFFSET(ref8ay,MATCH(R408,ref8x,1)-1,0,2),OFFSET(ref8x,MATCH(R408,ref8x,1)-1,0,2))</f>
        <v>99.313435</v>
      </c>
      <c r="T408" s="2" t="n">
        <f aca="true">FORECAST(R408,OFFSET(ref8by,MATCH(R408,ref8x,1)-1,0,2),OFFSET(ref8x,MATCH(R408,ref8x,1)-1,0,2))</f>
        <v>98.877705</v>
      </c>
      <c r="U408" s="1" t="n">
        <f aca="false">S408/100</f>
        <v>0.99313435</v>
      </c>
      <c r="V408" s="1" t="n">
        <f aca="false">T408/100</f>
        <v>0.98877705</v>
      </c>
      <c r="W408" s="3" t="n">
        <f aca="false">V408*U408*J407</f>
        <v>0.978447699808112</v>
      </c>
    </row>
    <row r="409" customFormat="false" ht="13.8" hidden="false" customHeight="false" outlineLevel="0" collapsed="false">
      <c r="I409" s="0" t="n">
        <v>529.5</v>
      </c>
      <c r="J409" s="1" t="n">
        <f aca="true">FORECAST(I409,OFFSET(lens8y,MATCH(I409,lens8x,1)-1,0,2),OFFSET(lens8x,MATCH(I409,lens8x,1)-1,0,2))</f>
        <v>0.996394302775872</v>
      </c>
      <c r="M409" s="11" t="n">
        <v>731</v>
      </c>
      <c r="N409" s="12" t="n">
        <v>98.2037</v>
      </c>
      <c r="O409" s="11" t="n">
        <v>731</v>
      </c>
      <c r="P409" s="12" t="n">
        <v>98.3455</v>
      </c>
      <c r="Q409" s="9"/>
      <c r="R409" s="1" t="n">
        <v>529</v>
      </c>
      <c r="S409" s="2" t="n">
        <f aca="true">FORECAST(R409,OFFSET(ref8ay,MATCH(R409,ref8x,1)-1,0,2),OFFSET(ref8x,MATCH(R409,ref8x,1)-1,0,2))</f>
        <v>99.32137</v>
      </c>
      <c r="T409" s="2" t="n">
        <f aca="true">FORECAST(R409,OFFSET(ref8by,MATCH(R409,ref8x,1)-1,0,2),OFFSET(ref8x,MATCH(R409,ref8x,1)-1,0,2))</f>
        <v>98.89459</v>
      </c>
      <c r="U409" s="1" t="n">
        <f aca="false">S409/100</f>
        <v>0.9932137</v>
      </c>
      <c r="V409" s="1" t="n">
        <f aca="false">T409/100</f>
        <v>0.9889459</v>
      </c>
      <c r="W409" s="3" t="n">
        <f aca="false">V409*U409*J408</f>
        <v>0.978692975808894</v>
      </c>
    </row>
    <row r="410" customFormat="false" ht="13.8" hidden="false" customHeight="false" outlineLevel="0" collapsed="false">
      <c r="I410" s="0" t="n">
        <v>530</v>
      </c>
      <c r="J410" s="1" t="n">
        <f aca="true">FORECAST(I410,OFFSET(lens8y,MATCH(I410,lens8x,1)-1,0,2),OFFSET(lens8x,MATCH(I410,lens8x,1)-1,0,2))</f>
        <v>0.996394302775872</v>
      </c>
      <c r="M410" s="11" t="n">
        <v>732</v>
      </c>
      <c r="N410" s="12" t="n">
        <v>98.16061</v>
      </c>
      <c r="O410" s="11" t="n">
        <v>732</v>
      </c>
      <c r="P410" s="12" t="n">
        <v>98.30216</v>
      </c>
      <c r="Q410" s="9"/>
      <c r="R410" s="1" t="n">
        <v>529.5</v>
      </c>
      <c r="S410" s="2" t="n">
        <f aca="true">FORECAST(R410,OFFSET(ref8ay,MATCH(R410,ref8x,1)-1,0,2),OFFSET(ref8x,MATCH(R410,ref8x,1)-1,0,2))</f>
        <v>99.32775</v>
      </c>
      <c r="T410" s="2" t="n">
        <f aca="true">FORECAST(R410,OFFSET(ref8by,MATCH(R410,ref8x,1)-1,0,2),OFFSET(ref8x,MATCH(R410,ref8x,1)-1,0,2))</f>
        <v>98.910375</v>
      </c>
      <c r="U410" s="1" t="n">
        <f aca="false">S410/100</f>
        <v>0.9932775</v>
      </c>
      <c r="V410" s="1" t="n">
        <f aca="false">T410/100</f>
        <v>0.98910375</v>
      </c>
      <c r="W410" s="3" t="n">
        <f aca="false">V410*U410*J409</f>
        <v>0.978912066576996</v>
      </c>
    </row>
    <row r="411" customFormat="false" ht="13.8" hidden="false" customHeight="false" outlineLevel="0" collapsed="false">
      <c r="I411" s="0" t="n">
        <v>530.5</v>
      </c>
      <c r="J411" s="1" t="n">
        <f aca="true">FORECAST(I411,OFFSET(lens8y,MATCH(I411,lens8x,1)-1,0,2),OFFSET(lens8x,MATCH(I411,lens8x,1)-1,0,2))</f>
        <v>0.996394302775872</v>
      </c>
      <c r="M411" s="11" t="n">
        <v>733</v>
      </c>
      <c r="N411" s="12" t="n">
        <v>98.11777</v>
      </c>
      <c r="O411" s="11" t="n">
        <v>733</v>
      </c>
      <c r="P411" s="12" t="n">
        <v>98.25888</v>
      </c>
      <c r="Q411" s="9"/>
      <c r="R411" s="1" t="n">
        <v>530</v>
      </c>
      <c r="S411" s="2" t="n">
        <f aca="true">FORECAST(R411,OFFSET(ref8ay,MATCH(R411,ref8x,1)-1,0,2),OFFSET(ref8x,MATCH(R411,ref8x,1)-1,0,2))</f>
        <v>99.33413</v>
      </c>
      <c r="T411" s="2" t="n">
        <f aca="true">FORECAST(R411,OFFSET(ref8by,MATCH(R411,ref8x,1)-1,0,2),OFFSET(ref8x,MATCH(R411,ref8x,1)-1,0,2))</f>
        <v>98.92616</v>
      </c>
      <c r="U411" s="1" t="n">
        <f aca="false">S411/100</f>
        <v>0.9933413</v>
      </c>
      <c r="V411" s="1" t="n">
        <f aca="false">T411/100</f>
        <v>0.9892616</v>
      </c>
      <c r="W411" s="3" t="n">
        <f aca="false">V411*U411*J410</f>
        <v>0.979131177414134</v>
      </c>
    </row>
    <row r="412" customFormat="false" ht="13.8" hidden="false" customHeight="false" outlineLevel="0" collapsed="false">
      <c r="I412" s="0" t="n">
        <v>531</v>
      </c>
      <c r="J412" s="1" t="n">
        <f aca="true">FORECAST(I412,OFFSET(lens8y,MATCH(I412,lens8x,1)-1,0,2),OFFSET(lens8x,MATCH(I412,lens8x,1)-1,0,2))</f>
        <v>0.996394302775872</v>
      </c>
      <c r="M412" s="11" t="n">
        <v>734</v>
      </c>
      <c r="N412" s="12" t="n">
        <v>98.07599</v>
      </c>
      <c r="O412" s="11" t="n">
        <v>734</v>
      </c>
      <c r="P412" s="12" t="n">
        <v>98.21643</v>
      </c>
      <c r="Q412" s="9"/>
      <c r="R412" s="1" t="n">
        <v>530.5</v>
      </c>
      <c r="S412" s="2" t="n">
        <f aca="true">FORECAST(R412,OFFSET(ref8ay,MATCH(R412,ref8x,1)-1,0,2),OFFSET(ref8x,MATCH(R412,ref8x,1)-1,0,2))</f>
        <v>99.338915</v>
      </c>
      <c r="T412" s="2" t="n">
        <f aca="true">FORECAST(R412,OFFSET(ref8by,MATCH(R412,ref8x,1)-1,0,2),OFFSET(ref8x,MATCH(R412,ref8x,1)-1,0,2))</f>
        <v>98.940785</v>
      </c>
      <c r="U412" s="1" t="n">
        <f aca="false">S412/100</f>
        <v>0.99338915</v>
      </c>
      <c r="V412" s="1" t="n">
        <f aca="false">T412/100</f>
        <v>0.98940785</v>
      </c>
      <c r="W412" s="3" t="n">
        <f aca="false">V412*U412*J411</f>
        <v>0.979323102217896</v>
      </c>
    </row>
    <row r="413" customFormat="false" ht="13.8" hidden="false" customHeight="false" outlineLevel="0" collapsed="false">
      <c r="I413" s="0" t="n">
        <v>531.5</v>
      </c>
      <c r="J413" s="1" t="n">
        <f aca="true">FORECAST(I413,OFFSET(lens8y,MATCH(I413,lens8x,1)-1,0,2),OFFSET(lens8x,MATCH(I413,lens8x,1)-1,0,2))</f>
        <v>0.996394302775872</v>
      </c>
      <c r="M413" s="11" t="n">
        <v>735</v>
      </c>
      <c r="N413" s="12" t="n">
        <v>98.03457</v>
      </c>
      <c r="O413" s="11" t="n">
        <v>735</v>
      </c>
      <c r="P413" s="12" t="n">
        <v>98.17413</v>
      </c>
      <c r="Q413" s="9"/>
      <c r="R413" s="1" t="n">
        <v>531</v>
      </c>
      <c r="S413" s="2" t="n">
        <f aca="true">FORECAST(R413,OFFSET(ref8ay,MATCH(R413,ref8x,1)-1,0,2),OFFSET(ref8x,MATCH(R413,ref8x,1)-1,0,2))</f>
        <v>99.3437</v>
      </c>
      <c r="T413" s="2" t="n">
        <f aca="true">FORECAST(R413,OFFSET(ref8by,MATCH(R413,ref8x,1)-1,0,2),OFFSET(ref8x,MATCH(R413,ref8x,1)-1,0,2))</f>
        <v>98.95541</v>
      </c>
      <c r="U413" s="1" t="n">
        <f aca="false">S413/100</f>
        <v>0.993437</v>
      </c>
      <c r="V413" s="1" t="n">
        <f aca="false">T413/100</f>
        <v>0.9895541</v>
      </c>
      <c r="W413" s="3" t="n">
        <f aca="false">V413*U413*J412</f>
        <v>0.979515040967316</v>
      </c>
    </row>
    <row r="414" customFormat="false" ht="13.8" hidden="false" customHeight="false" outlineLevel="0" collapsed="false">
      <c r="I414" s="0" t="n">
        <v>532</v>
      </c>
      <c r="J414" s="1" t="n">
        <f aca="true">FORECAST(I414,OFFSET(lens8y,MATCH(I414,lens8x,1)-1,0,2),OFFSET(lens8x,MATCH(I414,lens8x,1)-1,0,2))</f>
        <v>0.996394302775872</v>
      </c>
      <c r="M414" s="11" t="n">
        <v>736</v>
      </c>
      <c r="N414" s="12" t="n">
        <v>97.99353</v>
      </c>
      <c r="O414" s="11" t="n">
        <v>736</v>
      </c>
      <c r="P414" s="12" t="n">
        <v>98.13203</v>
      </c>
      <c r="Q414" s="9"/>
      <c r="R414" s="1" t="n">
        <v>531.5</v>
      </c>
      <c r="S414" s="2" t="n">
        <f aca="true">FORECAST(R414,OFFSET(ref8ay,MATCH(R414,ref8x,1)-1,0,2),OFFSET(ref8x,MATCH(R414,ref8x,1)-1,0,2))</f>
        <v>99.346965</v>
      </c>
      <c r="T414" s="2" t="n">
        <f aca="true">FORECAST(R414,OFFSET(ref8by,MATCH(R414,ref8x,1)-1,0,2),OFFSET(ref8x,MATCH(R414,ref8x,1)-1,0,2))</f>
        <v>98.969075</v>
      </c>
      <c r="U414" s="1" t="n">
        <f aca="false">S414/100</f>
        <v>0.99346965</v>
      </c>
      <c r="V414" s="1" t="n">
        <f aca="false">T414/100</f>
        <v>0.98969075</v>
      </c>
      <c r="W414" s="3" t="n">
        <f aca="false">V414*U414*J413</f>
        <v>0.979682501539192</v>
      </c>
    </row>
    <row r="415" customFormat="false" ht="13.8" hidden="false" customHeight="false" outlineLevel="0" collapsed="false">
      <c r="I415" s="0" t="n">
        <v>532.5</v>
      </c>
      <c r="J415" s="1" t="n">
        <f aca="true">FORECAST(I415,OFFSET(lens8y,MATCH(I415,lens8x,1)-1,0,2),OFFSET(lens8x,MATCH(I415,lens8x,1)-1,0,2))</f>
        <v>0.996394302775872</v>
      </c>
      <c r="M415" s="11" t="n">
        <v>737</v>
      </c>
      <c r="N415" s="12" t="n">
        <v>97.95256</v>
      </c>
      <c r="O415" s="11" t="n">
        <v>737</v>
      </c>
      <c r="P415" s="12" t="n">
        <v>98.08987</v>
      </c>
      <c r="Q415" s="9"/>
      <c r="R415" s="1" t="n">
        <v>532</v>
      </c>
      <c r="S415" s="2" t="n">
        <f aca="true">FORECAST(R415,OFFSET(ref8ay,MATCH(R415,ref8x,1)-1,0,2),OFFSET(ref8x,MATCH(R415,ref8x,1)-1,0,2))</f>
        <v>99.35023</v>
      </c>
      <c r="T415" s="2" t="n">
        <f aca="true">FORECAST(R415,OFFSET(ref8by,MATCH(R415,ref8x,1)-1,0,2),OFFSET(ref8x,MATCH(R415,ref8x,1)-1,0,2))</f>
        <v>98.98274</v>
      </c>
      <c r="U415" s="1" t="n">
        <f aca="false">S415/100</f>
        <v>0.9935023</v>
      </c>
      <c r="V415" s="1" t="n">
        <f aca="false">T415/100</f>
        <v>0.9898274</v>
      </c>
      <c r="W415" s="3" t="n">
        <f aca="false">V415*U415*J414</f>
        <v>0.979849971002139</v>
      </c>
    </row>
    <row r="416" customFormat="false" ht="13.8" hidden="false" customHeight="false" outlineLevel="0" collapsed="false">
      <c r="I416" s="0" t="n">
        <v>533</v>
      </c>
      <c r="J416" s="1" t="n">
        <f aca="true">FORECAST(I416,OFFSET(lens8y,MATCH(I416,lens8x,1)-1,0,2),OFFSET(lens8x,MATCH(I416,lens8x,1)-1,0,2))</f>
        <v>0.996394302775872</v>
      </c>
      <c r="M416" s="11" t="n">
        <v>738</v>
      </c>
      <c r="N416" s="12" t="n">
        <v>97.91203</v>
      </c>
      <c r="O416" s="11" t="n">
        <v>738</v>
      </c>
      <c r="P416" s="12" t="n">
        <v>98.04795</v>
      </c>
      <c r="Q416" s="9"/>
      <c r="R416" s="1" t="n">
        <v>532.5</v>
      </c>
      <c r="S416" s="2" t="n">
        <f aca="true">FORECAST(R416,OFFSET(ref8ay,MATCH(R416,ref8x,1)-1,0,2),OFFSET(ref8x,MATCH(R416,ref8x,1)-1,0,2))</f>
        <v>99.35181</v>
      </c>
      <c r="T416" s="2" t="n">
        <f aca="true">FORECAST(R416,OFFSET(ref8by,MATCH(R416,ref8x,1)-1,0,2),OFFSET(ref8x,MATCH(R416,ref8x,1)-1,0,2))</f>
        <v>98.995085</v>
      </c>
      <c r="U416" s="1" t="n">
        <f aca="false">S416/100</f>
        <v>0.9935181</v>
      </c>
      <c r="V416" s="1" t="n">
        <f aca="false">T416/100</f>
        <v>0.98995085</v>
      </c>
      <c r="W416" s="3" t="n">
        <f aca="false">V416*U416*J415</f>
        <v>0.979987761455943</v>
      </c>
    </row>
    <row r="417" customFormat="false" ht="13.8" hidden="false" customHeight="false" outlineLevel="0" collapsed="false">
      <c r="I417" s="0" t="n">
        <v>533.5</v>
      </c>
      <c r="J417" s="1" t="n">
        <f aca="true">FORECAST(I417,OFFSET(lens8y,MATCH(I417,lens8x,1)-1,0,2),OFFSET(lens8x,MATCH(I417,lens8x,1)-1,0,2))</f>
        <v>0.996394302775872</v>
      </c>
      <c r="M417" s="11" t="n">
        <v>739</v>
      </c>
      <c r="N417" s="12" t="n">
        <v>97.87231</v>
      </c>
      <c r="O417" s="11" t="n">
        <v>739</v>
      </c>
      <c r="P417" s="12" t="n">
        <v>98.00659</v>
      </c>
      <c r="Q417" s="9"/>
      <c r="R417" s="1" t="n">
        <v>533</v>
      </c>
      <c r="S417" s="2" t="n">
        <f aca="true">FORECAST(R417,OFFSET(ref8ay,MATCH(R417,ref8x,1)-1,0,2),OFFSET(ref8x,MATCH(R417,ref8x,1)-1,0,2))</f>
        <v>99.35339</v>
      </c>
      <c r="T417" s="2" t="n">
        <f aca="true">FORECAST(R417,OFFSET(ref8by,MATCH(R417,ref8x,1)-1,0,2),OFFSET(ref8x,MATCH(R417,ref8x,1)-1,0,2))</f>
        <v>99.00743</v>
      </c>
      <c r="U417" s="1" t="n">
        <f aca="false">S417/100</f>
        <v>0.9935339</v>
      </c>
      <c r="V417" s="1" t="n">
        <f aca="false">T417/100</f>
        <v>0.9900743</v>
      </c>
      <c r="W417" s="3" t="n">
        <f aca="false">V417*U417*J416</f>
        <v>0.980125555796702</v>
      </c>
    </row>
    <row r="418" customFormat="false" ht="13.8" hidden="false" customHeight="false" outlineLevel="0" collapsed="false">
      <c r="I418" s="0" t="n">
        <v>534</v>
      </c>
      <c r="J418" s="1" t="n">
        <f aca="true">FORECAST(I418,OFFSET(lens8y,MATCH(I418,lens8x,1)-1,0,2),OFFSET(lens8x,MATCH(I418,lens8x,1)-1,0,2))</f>
        <v>0.996394302775872</v>
      </c>
      <c r="M418" s="11" t="n">
        <v>740</v>
      </c>
      <c r="N418" s="12" t="n">
        <v>97.83313</v>
      </c>
      <c r="O418" s="11" t="n">
        <v>740</v>
      </c>
      <c r="P418" s="12" t="n">
        <v>97.96558</v>
      </c>
      <c r="Q418" s="9"/>
      <c r="R418" s="1" t="n">
        <v>533.5</v>
      </c>
      <c r="S418" s="2" t="n">
        <f aca="true">FORECAST(R418,OFFSET(ref8ay,MATCH(R418,ref8x,1)-1,0,2),OFFSET(ref8x,MATCH(R418,ref8x,1)-1,0,2))</f>
        <v>99.35327</v>
      </c>
      <c r="T418" s="2" t="n">
        <f aca="true">FORECAST(R418,OFFSET(ref8by,MATCH(R418,ref8x,1)-1,0,2),OFFSET(ref8x,MATCH(R418,ref8x,1)-1,0,2))</f>
        <v>99.0184</v>
      </c>
      <c r="U418" s="1" t="n">
        <f aca="false">S418/100</f>
        <v>0.9935327</v>
      </c>
      <c r="V418" s="1" t="n">
        <f aca="false">T418/100</f>
        <v>0.990184</v>
      </c>
      <c r="W418" s="3" t="n">
        <f aca="false">V418*U418*J417</f>
        <v>0.980232969541744</v>
      </c>
    </row>
    <row r="419" customFormat="false" ht="13.8" hidden="false" customHeight="false" outlineLevel="0" collapsed="false">
      <c r="I419" s="0" t="n">
        <v>534.5</v>
      </c>
      <c r="J419" s="1" t="n">
        <f aca="true">FORECAST(I419,OFFSET(lens8y,MATCH(I419,lens8x,1)-1,0,2),OFFSET(lens8x,MATCH(I419,lens8x,1)-1,0,2))</f>
        <v>0.996394302775872</v>
      </c>
      <c r="M419" s="11" t="n">
        <v>741</v>
      </c>
      <c r="N419" s="12" t="n">
        <v>97.79427</v>
      </c>
      <c r="O419" s="11" t="n">
        <v>741</v>
      </c>
      <c r="P419" s="12" t="n">
        <v>97.9248</v>
      </c>
      <c r="Q419" s="9"/>
      <c r="R419" s="1" t="n">
        <v>534</v>
      </c>
      <c r="S419" s="2" t="n">
        <f aca="true">FORECAST(R419,OFFSET(ref8ay,MATCH(R419,ref8x,1)-1,0,2),OFFSET(ref8x,MATCH(R419,ref8x,1)-1,0,2))</f>
        <v>99.35315</v>
      </c>
      <c r="T419" s="2" t="n">
        <f aca="true">FORECAST(R419,OFFSET(ref8by,MATCH(R419,ref8x,1)-1,0,2),OFFSET(ref8x,MATCH(R419,ref8x,1)-1,0,2))</f>
        <v>99.02937</v>
      </c>
      <c r="U419" s="1" t="n">
        <f aca="false">S419/100</f>
        <v>0.9935315</v>
      </c>
      <c r="V419" s="1" t="n">
        <f aca="false">T419/100</f>
        <v>0.9902937</v>
      </c>
      <c r="W419" s="3" t="n">
        <f aca="false">V419*U419*J418</f>
        <v>0.980340383024456</v>
      </c>
    </row>
    <row r="420" customFormat="false" ht="13.8" hidden="false" customHeight="false" outlineLevel="0" collapsed="false">
      <c r="I420" s="0" t="n">
        <v>535</v>
      </c>
      <c r="J420" s="1" t="n">
        <f aca="true">FORECAST(I420,OFFSET(lens8y,MATCH(I420,lens8x,1)-1,0,2),OFFSET(lens8x,MATCH(I420,lens8x,1)-1,0,2))</f>
        <v>0.996394302775872</v>
      </c>
      <c r="M420" s="11" t="n">
        <v>742</v>
      </c>
      <c r="N420" s="12" t="n">
        <v>97.75597</v>
      </c>
      <c r="O420" s="11" t="n">
        <v>742</v>
      </c>
      <c r="P420" s="12" t="n">
        <v>97.88441</v>
      </c>
      <c r="Q420" s="9"/>
      <c r="R420" s="1" t="n">
        <v>534.5</v>
      </c>
      <c r="S420" s="2" t="n">
        <f aca="true">FORECAST(R420,OFFSET(ref8ay,MATCH(R420,ref8x,1)-1,0,2),OFFSET(ref8x,MATCH(R420,ref8x,1)-1,0,2))</f>
        <v>99.351305</v>
      </c>
      <c r="T420" s="2" t="n">
        <f aca="true">FORECAST(R420,OFFSET(ref8by,MATCH(R420,ref8x,1)-1,0,2),OFFSET(ref8x,MATCH(R420,ref8x,1)-1,0,2))</f>
        <v>99.038745</v>
      </c>
      <c r="U420" s="1" t="n">
        <f aca="false">S420/100</f>
        <v>0.99351305</v>
      </c>
      <c r="V420" s="1" t="n">
        <f aca="false">T420/100</f>
        <v>0.99038745</v>
      </c>
      <c r="W420" s="3" t="n">
        <f aca="false">V420*U420*J419</f>
        <v>0.980414983992225</v>
      </c>
    </row>
    <row r="421" customFormat="false" ht="13.8" hidden="false" customHeight="false" outlineLevel="0" collapsed="false">
      <c r="I421" s="0" t="n">
        <v>535.5</v>
      </c>
      <c r="J421" s="1" t="n">
        <f aca="true">FORECAST(I421,OFFSET(lens8y,MATCH(I421,lens8x,1)-1,0,2),OFFSET(lens8x,MATCH(I421,lens8x,1)-1,0,2))</f>
        <v>0.996394302775872</v>
      </c>
      <c r="M421" s="11" t="n">
        <v>743</v>
      </c>
      <c r="N421" s="12" t="n">
        <v>97.71826</v>
      </c>
      <c r="O421" s="11" t="n">
        <v>743</v>
      </c>
      <c r="P421" s="12" t="n">
        <v>97.84444</v>
      </c>
      <c r="Q421" s="9"/>
      <c r="R421" s="1" t="n">
        <v>535</v>
      </c>
      <c r="S421" s="2" t="n">
        <f aca="true">FORECAST(R421,OFFSET(ref8ay,MATCH(R421,ref8x,1)-1,0,2),OFFSET(ref8x,MATCH(R421,ref8x,1)-1,0,2))</f>
        <v>99.34946</v>
      </c>
      <c r="T421" s="2" t="n">
        <f aca="true">FORECAST(R421,OFFSET(ref8by,MATCH(R421,ref8x,1)-1,0,2),OFFSET(ref8x,MATCH(R421,ref8x,1)-1,0,2))</f>
        <v>99.04812</v>
      </c>
      <c r="U421" s="1" t="n">
        <f aca="false">S421/100</f>
        <v>0.9934946</v>
      </c>
      <c r="V421" s="1" t="n">
        <f aca="false">T421/100</f>
        <v>0.9904812</v>
      </c>
      <c r="W421" s="3" t="n">
        <f aca="false">V421*U421*J420</f>
        <v>0.980489581513093</v>
      </c>
    </row>
    <row r="422" customFormat="false" ht="13.8" hidden="false" customHeight="false" outlineLevel="0" collapsed="false">
      <c r="I422" s="0" t="n">
        <v>536</v>
      </c>
      <c r="J422" s="1" t="n">
        <f aca="true">FORECAST(I422,OFFSET(lens8y,MATCH(I422,lens8x,1)-1,0,2),OFFSET(lens8x,MATCH(I422,lens8x,1)-1,0,2))</f>
        <v>0.996394302775872</v>
      </c>
      <c r="M422" s="11" t="n">
        <v>744</v>
      </c>
      <c r="N422" s="12" t="n">
        <v>97.68149</v>
      </c>
      <c r="O422" s="11" t="n">
        <v>744</v>
      </c>
      <c r="P422" s="12" t="n">
        <v>97.80513</v>
      </c>
      <c r="Q422" s="9"/>
      <c r="R422" s="1" t="n">
        <v>535.5</v>
      </c>
      <c r="S422" s="2" t="n">
        <f aca="true">FORECAST(R422,OFFSET(ref8ay,MATCH(R422,ref8x,1)-1,0,2),OFFSET(ref8x,MATCH(R422,ref8x,1)-1,0,2))</f>
        <v>99.34595</v>
      </c>
      <c r="T422" s="2" t="n">
        <f aca="true">FORECAST(R422,OFFSET(ref8by,MATCH(R422,ref8x,1)-1,0,2),OFFSET(ref8x,MATCH(R422,ref8x,1)-1,0,2))</f>
        <v>99.05609</v>
      </c>
      <c r="U422" s="1" t="n">
        <f aca="false">S422/100</f>
        <v>0.9934595</v>
      </c>
      <c r="V422" s="1" t="n">
        <f aca="false">T422/100</f>
        <v>0.9905609</v>
      </c>
      <c r="W422" s="3" t="n">
        <f aca="false">V422*U422*J421</f>
        <v>0.980533834205897</v>
      </c>
    </row>
    <row r="423" customFormat="false" ht="13.8" hidden="false" customHeight="false" outlineLevel="0" collapsed="false">
      <c r="I423" s="0" t="n">
        <v>536.5</v>
      </c>
      <c r="J423" s="1" t="n">
        <f aca="true">FORECAST(I423,OFFSET(lens8y,MATCH(I423,lens8x,1)-1,0,2),OFFSET(lens8x,MATCH(I423,lens8x,1)-1,0,2))</f>
        <v>0.996394302775872</v>
      </c>
      <c r="M423" s="11" t="n">
        <v>745</v>
      </c>
      <c r="N423" s="12" t="n">
        <v>97.64539</v>
      </c>
      <c r="O423" s="11" t="n">
        <v>745</v>
      </c>
      <c r="P423" s="12" t="n">
        <v>97.76635</v>
      </c>
      <c r="Q423" s="9"/>
      <c r="R423" s="1" t="n">
        <v>536</v>
      </c>
      <c r="S423" s="2" t="n">
        <f aca="true">FORECAST(R423,OFFSET(ref8ay,MATCH(R423,ref8x,1)-1,0,2),OFFSET(ref8x,MATCH(R423,ref8x,1)-1,0,2))</f>
        <v>99.34244</v>
      </c>
      <c r="T423" s="2" t="n">
        <f aca="true">FORECAST(R423,OFFSET(ref8by,MATCH(R423,ref8x,1)-1,0,2),OFFSET(ref8x,MATCH(R423,ref8x,1)-1,0,2))</f>
        <v>99.06406</v>
      </c>
      <c r="U423" s="1" t="n">
        <f aca="false">S423/100</f>
        <v>0.9934244</v>
      </c>
      <c r="V423" s="1" t="n">
        <f aca="false">T423/100</f>
        <v>0.9906406</v>
      </c>
      <c r="W423" s="3" t="n">
        <f aca="false">V423*U423*J422</f>
        <v>0.980578081323936</v>
      </c>
    </row>
    <row r="424" customFormat="false" ht="13.8" hidden="false" customHeight="false" outlineLevel="0" collapsed="false">
      <c r="I424" s="0" t="n">
        <v>537</v>
      </c>
      <c r="J424" s="1" t="n">
        <f aca="true">FORECAST(I424,OFFSET(lens8y,MATCH(I424,lens8x,1)-1,0,2),OFFSET(lens8x,MATCH(I424,lens8x,1)-1,0,2))</f>
        <v>0.996394302775872</v>
      </c>
      <c r="M424" s="11" t="n">
        <v>746</v>
      </c>
      <c r="N424" s="12" t="n">
        <v>97.60943</v>
      </c>
      <c r="O424" s="11" t="n">
        <v>746</v>
      </c>
      <c r="P424" s="12" t="n">
        <v>97.7276</v>
      </c>
      <c r="Q424" s="9"/>
      <c r="R424" s="1" t="n">
        <v>536.5</v>
      </c>
      <c r="S424" s="2" t="n">
        <f aca="true">FORECAST(R424,OFFSET(ref8ay,MATCH(R424,ref8x,1)-1,0,2),OFFSET(ref8x,MATCH(R424,ref8x,1)-1,0,2))</f>
        <v>99.337275</v>
      </c>
      <c r="T424" s="2" t="n">
        <f aca="true">FORECAST(R424,OFFSET(ref8by,MATCH(R424,ref8x,1)-1,0,2),OFFSET(ref8x,MATCH(R424,ref8x,1)-1,0,2))</f>
        <v>99.0706</v>
      </c>
      <c r="U424" s="1" t="n">
        <f aca="false">S424/100</f>
        <v>0.99337275</v>
      </c>
      <c r="V424" s="1" t="n">
        <f aca="false">T424/100</f>
        <v>0.990706</v>
      </c>
      <c r="W424" s="3" t="n">
        <f aca="false">V424*U424*J423</f>
        <v>0.980591831556207</v>
      </c>
    </row>
    <row r="425" customFormat="false" ht="13.8" hidden="false" customHeight="false" outlineLevel="0" collapsed="false">
      <c r="I425" s="0" t="n">
        <v>537.5</v>
      </c>
      <c r="J425" s="1" t="n">
        <f aca="true">FORECAST(I425,OFFSET(lens8y,MATCH(I425,lens8x,1)-1,0,2),OFFSET(lens8x,MATCH(I425,lens8x,1)-1,0,2))</f>
        <v>0.996394302775872</v>
      </c>
      <c r="M425" s="11" t="n">
        <v>747</v>
      </c>
      <c r="N425" s="12" t="n">
        <v>97.57417</v>
      </c>
      <c r="O425" s="11" t="n">
        <v>747</v>
      </c>
      <c r="P425" s="12" t="n">
        <v>97.6894</v>
      </c>
      <c r="Q425" s="9"/>
      <c r="R425" s="1" t="n">
        <v>537</v>
      </c>
      <c r="S425" s="2" t="n">
        <f aca="true">FORECAST(R425,OFFSET(ref8ay,MATCH(R425,ref8x,1)-1,0,2),OFFSET(ref8x,MATCH(R425,ref8x,1)-1,0,2))</f>
        <v>99.33211</v>
      </c>
      <c r="T425" s="2" t="n">
        <f aca="true">FORECAST(R425,OFFSET(ref8by,MATCH(R425,ref8x,1)-1,0,2),OFFSET(ref8x,MATCH(R425,ref8x,1)-1,0,2))</f>
        <v>99.07714</v>
      </c>
      <c r="U425" s="1" t="n">
        <f aca="false">S425/100</f>
        <v>0.9933211</v>
      </c>
      <c r="V425" s="1" t="n">
        <f aca="false">T425/100</f>
        <v>0.9907714</v>
      </c>
      <c r="W425" s="3" t="n">
        <f aca="false">V425*U425*J424</f>
        <v>0.980605575057018</v>
      </c>
    </row>
    <row r="426" customFormat="false" ht="13.8" hidden="false" customHeight="false" outlineLevel="0" collapsed="false">
      <c r="I426" s="0" t="n">
        <v>538</v>
      </c>
      <c r="J426" s="1" t="n">
        <f aca="true">FORECAST(I426,OFFSET(lens8y,MATCH(I426,lens8x,1)-1,0,2),OFFSET(lens8x,MATCH(I426,lens8x,1)-1,0,2))</f>
        <v>0.996394302775872</v>
      </c>
      <c r="M426" s="11" t="n">
        <v>748</v>
      </c>
      <c r="N426" s="12" t="n">
        <v>97.53966</v>
      </c>
      <c r="O426" s="11" t="n">
        <v>748</v>
      </c>
      <c r="P426" s="12" t="n">
        <v>97.65179</v>
      </c>
      <c r="Q426" s="9"/>
      <c r="R426" s="1" t="n">
        <v>537.5</v>
      </c>
      <c r="S426" s="2" t="n">
        <f aca="true">FORECAST(R426,OFFSET(ref8ay,MATCH(R426,ref8x,1)-1,0,2),OFFSET(ref8x,MATCH(R426,ref8x,1)-1,0,2))</f>
        <v>99.325335</v>
      </c>
      <c r="T426" s="2" t="n">
        <f aca="true">FORECAST(R426,OFFSET(ref8by,MATCH(R426,ref8x,1)-1,0,2),OFFSET(ref8x,MATCH(R426,ref8x,1)-1,0,2))</f>
        <v>99.08239</v>
      </c>
      <c r="U426" s="1" t="n">
        <f aca="false">S426/100</f>
        <v>0.99325335</v>
      </c>
      <c r="V426" s="1" t="n">
        <f aca="false">T426/100</f>
        <v>0.9908239</v>
      </c>
      <c r="W426" s="3" t="n">
        <f aca="false">V426*U426*J425</f>
        <v>0.980590650105143</v>
      </c>
    </row>
    <row r="427" customFormat="false" ht="13.8" hidden="false" customHeight="false" outlineLevel="0" collapsed="false">
      <c r="I427" s="0" t="n">
        <v>538.5</v>
      </c>
      <c r="J427" s="1" t="n">
        <f aca="true">FORECAST(I427,OFFSET(lens8y,MATCH(I427,lens8x,1)-1,0,2),OFFSET(lens8x,MATCH(I427,lens8x,1)-1,0,2))</f>
        <v>0.996394302775872</v>
      </c>
      <c r="M427" s="11" t="n">
        <v>749</v>
      </c>
      <c r="N427" s="12" t="n">
        <v>97.50655</v>
      </c>
      <c r="O427" s="11" t="n">
        <v>749</v>
      </c>
      <c r="P427" s="12" t="n">
        <v>97.61536</v>
      </c>
      <c r="Q427" s="9"/>
      <c r="R427" s="1" t="n">
        <v>538</v>
      </c>
      <c r="S427" s="2" t="n">
        <f aca="true">FORECAST(R427,OFFSET(ref8ay,MATCH(R427,ref8x,1)-1,0,2),OFFSET(ref8x,MATCH(R427,ref8x,1)-1,0,2))</f>
        <v>99.31856</v>
      </c>
      <c r="T427" s="2" t="n">
        <f aca="true">FORECAST(R427,OFFSET(ref8by,MATCH(R427,ref8x,1)-1,0,2),OFFSET(ref8x,MATCH(R427,ref8x,1)-1,0,2))</f>
        <v>99.08764</v>
      </c>
      <c r="U427" s="1" t="n">
        <f aca="false">S427/100</f>
        <v>0.9931856</v>
      </c>
      <c r="V427" s="1" t="n">
        <f aca="false">T427/100</f>
        <v>0.9908764</v>
      </c>
      <c r="W427" s="3" t="n">
        <f aca="false">V427*U427*J426</f>
        <v>0.980575718065168</v>
      </c>
    </row>
    <row r="428" customFormat="false" ht="13.8" hidden="false" customHeight="false" outlineLevel="0" collapsed="false">
      <c r="I428" s="0" t="n">
        <v>539</v>
      </c>
      <c r="J428" s="1" t="n">
        <f aca="true">FORECAST(I428,OFFSET(lens8y,MATCH(I428,lens8x,1)-1,0,2),OFFSET(lens8x,MATCH(I428,lens8x,1)-1,0,2))</f>
        <v>0.996394302775872</v>
      </c>
      <c r="M428" s="11" t="n">
        <v>750</v>
      </c>
      <c r="N428" s="12" t="n">
        <v>97.47425</v>
      </c>
      <c r="O428" s="11" t="n">
        <v>750</v>
      </c>
      <c r="P428" s="12" t="n">
        <v>97.57959</v>
      </c>
      <c r="Q428" s="9"/>
      <c r="R428" s="1" t="n">
        <v>538.5</v>
      </c>
      <c r="S428" s="2" t="n">
        <f aca="true">FORECAST(R428,OFFSET(ref8ay,MATCH(R428,ref8x,1)-1,0,2),OFFSET(ref8x,MATCH(R428,ref8x,1)-1,0,2))</f>
        <v>99.31013</v>
      </c>
      <c r="T428" s="2" t="n">
        <f aca="true">FORECAST(R428,OFFSET(ref8by,MATCH(R428,ref8x,1)-1,0,2),OFFSET(ref8x,MATCH(R428,ref8x,1)-1,0,2))</f>
        <v>99.09138</v>
      </c>
      <c r="U428" s="1" t="n">
        <f aca="false">S428/100</f>
        <v>0.9931013</v>
      </c>
      <c r="V428" s="1" t="n">
        <f aca="false">T428/100</f>
        <v>0.9909138</v>
      </c>
      <c r="W428" s="3" t="n">
        <f aca="false">V428*U428*J427</f>
        <v>0.980529496437566</v>
      </c>
    </row>
    <row r="429" customFormat="false" ht="13.8" hidden="false" customHeight="false" outlineLevel="0" collapsed="false">
      <c r="I429" s="0" t="n">
        <v>539.5</v>
      </c>
      <c r="J429" s="1" t="n">
        <f aca="true">FORECAST(I429,OFFSET(lens8y,MATCH(I429,lens8x,1)-1,0,2),OFFSET(lens8x,MATCH(I429,lens8x,1)-1,0,2))</f>
        <v>0.996394302775872</v>
      </c>
      <c r="M429" s="11" t="n">
        <v>751</v>
      </c>
      <c r="N429" s="12" t="n">
        <v>97.44224</v>
      </c>
      <c r="O429" s="11" t="n">
        <v>751</v>
      </c>
      <c r="P429" s="12" t="n">
        <v>97.54404</v>
      </c>
      <c r="Q429" s="9"/>
      <c r="R429" s="1" t="n">
        <v>539</v>
      </c>
      <c r="S429" s="2" t="n">
        <f aca="true">FORECAST(R429,OFFSET(ref8ay,MATCH(R429,ref8x,1)-1,0,2),OFFSET(ref8x,MATCH(R429,ref8x,1)-1,0,2))</f>
        <v>99.3017</v>
      </c>
      <c r="T429" s="2" t="n">
        <f aca="true">FORECAST(R429,OFFSET(ref8by,MATCH(R429,ref8x,1)-1,0,2),OFFSET(ref8x,MATCH(R429,ref8x,1)-1,0,2))</f>
        <v>99.09512</v>
      </c>
      <c r="U429" s="1" t="n">
        <f aca="false">S429/100</f>
        <v>0.993017</v>
      </c>
      <c r="V429" s="1" t="n">
        <f aca="false">T429/100</f>
        <v>0.9909512</v>
      </c>
      <c r="W429" s="3" t="n">
        <f aca="false">V429*U429*J428</f>
        <v>0.980483268527062</v>
      </c>
    </row>
    <row r="430" customFormat="false" ht="13.8" hidden="false" customHeight="false" outlineLevel="0" collapsed="false">
      <c r="I430" s="0" t="n">
        <v>540</v>
      </c>
      <c r="J430" s="1" t="n">
        <f aca="true">FORECAST(I430,OFFSET(lens8y,MATCH(I430,lens8x,1)-1,0,2),OFFSET(lens8x,MATCH(I430,lens8x,1)-1,0,2))</f>
        <v>0.996394302775872</v>
      </c>
      <c r="M430" s="11" t="n">
        <v>752</v>
      </c>
      <c r="N430" s="12" t="n">
        <v>97.41105</v>
      </c>
      <c r="O430" s="11" t="n">
        <v>752</v>
      </c>
      <c r="P430" s="12" t="n">
        <v>97.50918</v>
      </c>
      <c r="Q430" s="9"/>
      <c r="R430" s="1" t="n">
        <v>539.5</v>
      </c>
      <c r="S430" s="2" t="n">
        <f aca="true">FORECAST(R430,OFFSET(ref8ay,MATCH(R430,ref8x,1)-1,0,2),OFFSET(ref8x,MATCH(R430,ref8x,1)-1,0,2))</f>
        <v>99.29163</v>
      </c>
      <c r="T430" s="2" t="n">
        <f aca="true">FORECAST(R430,OFFSET(ref8by,MATCH(R430,ref8x,1)-1,0,2),OFFSET(ref8x,MATCH(R430,ref8x,1)-1,0,2))</f>
        <v>99.09734</v>
      </c>
      <c r="U430" s="1" t="n">
        <f aca="false">S430/100</f>
        <v>0.9929163</v>
      </c>
      <c r="V430" s="1" t="n">
        <f aca="false">T430/100</f>
        <v>0.9909734</v>
      </c>
      <c r="W430" s="3" t="n">
        <f aca="false">V430*U430*J429</f>
        <v>0.980405802811776</v>
      </c>
    </row>
    <row r="431" customFormat="false" ht="13.8" hidden="false" customHeight="false" outlineLevel="0" collapsed="false">
      <c r="I431" s="0" t="n">
        <v>540.5</v>
      </c>
      <c r="J431" s="1" t="n">
        <f aca="true">FORECAST(I431,OFFSET(lens8y,MATCH(I431,lens8x,1)-1,0,2),OFFSET(lens8x,MATCH(I431,lens8x,1)-1,0,2))</f>
        <v>0.996394302775872</v>
      </c>
      <c r="M431" s="11" t="n">
        <v>753</v>
      </c>
      <c r="N431" s="12" t="n">
        <v>97.38121</v>
      </c>
      <c r="O431" s="11" t="n">
        <v>753</v>
      </c>
      <c r="P431" s="12" t="n">
        <v>97.47549</v>
      </c>
      <c r="Q431" s="9"/>
      <c r="R431" s="1" t="n">
        <v>540</v>
      </c>
      <c r="S431" s="2" t="n">
        <f aca="true">FORECAST(R431,OFFSET(ref8ay,MATCH(R431,ref8x,1)-1,0,2),OFFSET(ref8x,MATCH(R431,ref8x,1)-1,0,2))</f>
        <v>99.28156</v>
      </c>
      <c r="T431" s="2" t="n">
        <f aca="true">FORECAST(R431,OFFSET(ref8by,MATCH(R431,ref8x,1)-1,0,2),OFFSET(ref8x,MATCH(R431,ref8x,1)-1,0,2))</f>
        <v>99.09956</v>
      </c>
      <c r="U431" s="1" t="n">
        <f aca="false">S431/100</f>
        <v>0.9928156</v>
      </c>
      <c r="V431" s="1" t="n">
        <f aca="false">T431/100</f>
        <v>0.9909956</v>
      </c>
      <c r="W431" s="3" t="n">
        <f aca="false">V431*U431*J430</f>
        <v>0.980328332641533</v>
      </c>
    </row>
    <row r="432" customFormat="false" ht="13.8" hidden="false" customHeight="false" outlineLevel="0" collapsed="false">
      <c r="I432" s="0" t="n">
        <v>541</v>
      </c>
      <c r="J432" s="1" t="n">
        <f aca="true">FORECAST(I432,OFFSET(lens8y,MATCH(I432,lens8x,1)-1,0,2),OFFSET(lens8x,MATCH(I432,lens8x,1)-1,0,2))</f>
        <v>0.996394302775872</v>
      </c>
      <c r="M432" s="11" t="n">
        <v>754</v>
      </c>
      <c r="N432" s="12" t="n">
        <v>97.35226</v>
      </c>
      <c r="O432" s="11" t="n">
        <v>754</v>
      </c>
      <c r="P432" s="12" t="n">
        <v>97.44256</v>
      </c>
      <c r="Q432" s="9"/>
      <c r="R432" s="1" t="n">
        <v>540.5</v>
      </c>
      <c r="S432" s="2" t="n">
        <f aca="true">FORECAST(R432,OFFSET(ref8ay,MATCH(R432,ref8x,1)-1,0,2),OFFSET(ref8x,MATCH(R432,ref8x,1)-1,0,2))</f>
        <v>99.27018</v>
      </c>
      <c r="T432" s="2" t="n">
        <f aca="true">FORECAST(R432,OFFSET(ref8by,MATCH(R432,ref8x,1)-1,0,2),OFFSET(ref8x,MATCH(R432,ref8x,1)-1,0,2))</f>
        <v>99.100285</v>
      </c>
      <c r="U432" s="1" t="n">
        <f aca="false">S432/100</f>
        <v>0.9927018</v>
      </c>
      <c r="V432" s="1" t="n">
        <f aca="false">T432/100</f>
        <v>0.99100285</v>
      </c>
      <c r="W432" s="3" t="n">
        <f aca="false">V432*U432*J431</f>
        <v>0.980223135113366</v>
      </c>
    </row>
    <row r="433" customFormat="false" ht="13.8" hidden="false" customHeight="false" outlineLevel="0" collapsed="false">
      <c r="I433" s="0" t="n">
        <v>541.5</v>
      </c>
      <c r="J433" s="1" t="n">
        <f aca="true">FORECAST(I433,OFFSET(lens8y,MATCH(I433,lens8x,1)-1,0,2),OFFSET(lens8x,MATCH(I433,lens8x,1)-1,0,2))</f>
        <v>0.996394302775872</v>
      </c>
      <c r="M433" s="11" t="n">
        <v>755</v>
      </c>
      <c r="N433" s="12" t="n">
        <v>97.32421</v>
      </c>
      <c r="O433" s="11" t="n">
        <v>755</v>
      </c>
      <c r="P433" s="12" t="n">
        <v>97.4104</v>
      </c>
      <c r="Q433" s="9"/>
      <c r="R433" s="1" t="n">
        <v>541</v>
      </c>
      <c r="S433" s="2" t="n">
        <f aca="true">FORECAST(R433,OFFSET(ref8ay,MATCH(R433,ref8x,1)-1,0,2),OFFSET(ref8x,MATCH(R433,ref8x,1)-1,0,2))</f>
        <v>99.2588</v>
      </c>
      <c r="T433" s="2" t="n">
        <f aca="true">FORECAST(R433,OFFSET(ref8by,MATCH(R433,ref8x,1)-1,0,2),OFFSET(ref8x,MATCH(R433,ref8x,1)-1,0,2))</f>
        <v>99.10101</v>
      </c>
      <c r="U433" s="1" t="n">
        <f aca="false">S433/100</f>
        <v>0.992588</v>
      </c>
      <c r="V433" s="1" t="n">
        <f aca="false">T433/100</f>
        <v>0.9910101</v>
      </c>
      <c r="W433" s="3" t="n">
        <f aca="false">V433*U433*J432</f>
        <v>0.980117935941049</v>
      </c>
    </row>
    <row r="434" customFormat="false" ht="13.8" hidden="false" customHeight="false" outlineLevel="0" collapsed="false">
      <c r="I434" s="0" t="n">
        <v>542</v>
      </c>
      <c r="J434" s="1" t="n">
        <f aca="true">FORECAST(I434,OFFSET(lens8y,MATCH(I434,lens8x,1)-1,0,2),OFFSET(lens8x,MATCH(I434,lens8x,1)-1,0,2))</f>
        <v>0.996394302775872</v>
      </c>
      <c r="M434" s="11" t="n">
        <v>756</v>
      </c>
      <c r="N434" s="12" t="n">
        <v>97.29656</v>
      </c>
      <c r="O434" s="11" t="n">
        <v>756</v>
      </c>
      <c r="P434" s="12" t="n">
        <v>97.37856</v>
      </c>
      <c r="Q434" s="9"/>
      <c r="R434" s="1" t="n">
        <v>541.5</v>
      </c>
      <c r="S434" s="2" t="n">
        <f aca="true">FORECAST(R434,OFFSET(ref8ay,MATCH(R434,ref8x,1)-1,0,2),OFFSET(ref8x,MATCH(R434,ref8x,1)-1,0,2))</f>
        <v>99.24592</v>
      </c>
      <c r="T434" s="2" t="n">
        <f aca="true">FORECAST(R434,OFFSET(ref8by,MATCH(R434,ref8x,1)-1,0,2),OFFSET(ref8x,MATCH(R434,ref8x,1)-1,0,2))</f>
        <v>99.10028</v>
      </c>
      <c r="U434" s="1" t="n">
        <f aca="false">S434/100</f>
        <v>0.9924592</v>
      </c>
      <c r="V434" s="1" t="n">
        <f aca="false">T434/100</f>
        <v>0.9910028</v>
      </c>
      <c r="W434" s="3" t="n">
        <f aca="false">V434*U434*J433</f>
        <v>0.979983535249882</v>
      </c>
    </row>
    <row r="435" customFormat="false" ht="13.8" hidden="false" customHeight="false" outlineLevel="0" collapsed="false">
      <c r="I435" s="0" t="n">
        <v>542.5</v>
      </c>
      <c r="J435" s="1" t="n">
        <f aca="true">FORECAST(I435,OFFSET(lens8y,MATCH(I435,lens8x,1)-1,0,2),OFFSET(lens8x,MATCH(I435,lens8x,1)-1,0,2))</f>
        <v>0.996394302775872</v>
      </c>
      <c r="M435" s="11" t="n">
        <v>757</v>
      </c>
      <c r="N435" s="12" t="n">
        <v>97.26984</v>
      </c>
      <c r="O435" s="11" t="n">
        <v>757</v>
      </c>
      <c r="P435" s="12" t="n">
        <v>97.34751</v>
      </c>
      <c r="Q435" s="9"/>
      <c r="R435" s="1" t="n">
        <v>542</v>
      </c>
      <c r="S435" s="2" t="n">
        <f aca="true">FORECAST(R435,OFFSET(ref8ay,MATCH(R435,ref8x,1)-1,0,2),OFFSET(ref8x,MATCH(R435,ref8x,1)-1,0,2))</f>
        <v>99.23304</v>
      </c>
      <c r="T435" s="2" t="n">
        <f aca="true">FORECAST(R435,OFFSET(ref8by,MATCH(R435,ref8x,1)-1,0,2),OFFSET(ref8x,MATCH(R435,ref8x,1)-1,0,2))</f>
        <v>99.09955</v>
      </c>
      <c r="U435" s="1" t="n">
        <f aca="false">S435/100</f>
        <v>0.9923304</v>
      </c>
      <c r="V435" s="1" t="n">
        <f aca="false">T435/100</f>
        <v>0.9909955</v>
      </c>
      <c r="W435" s="3" t="n">
        <f aca="false">V435*U435*J434</f>
        <v>0.979849136432414</v>
      </c>
    </row>
    <row r="436" customFormat="false" ht="13.8" hidden="false" customHeight="false" outlineLevel="0" collapsed="false">
      <c r="I436" s="0" t="n">
        <v>543</v>
      </c>
      <c r="J436" s="1" t="n">
        <f aca="true">FORECAST(I436,OFFSET(lens8y,MATCH(I436,lens8x,1)-1,0,2),OFFSET(lens8x,MATCH(I436,lens8x,1)-1,0,2))</f>
        <v>0.996394302775872</v>
      </c>
      <c r="M436" s="11" t="n">
        <v>758</v>
      </c>
      <c r="N436" s="12" t="n">
        <v>97.24458</v>
      </c>
      <c r="O436" s="11" t="n">
        <v>758</v>
      </c>
      <c r="P436" s="12" t="n">
        <v>97.31779</v>
      </c>
      <c r="Q436" s="9"/>
      <c r="R436" s="1" t="n">
        <v>542.5</v>
      </c>
      <c r="S436" s="2" t="n">
        <f aca="true">FORECAST(R436,OFFSET(ref8ay,MATCH(R436,ref8x,1)-1,0,2),OFFSET(ref8x,MATCH(R436,ref8x,1)-1,0,2))</f>
        <v>99.21868</v>
      </c>
      <c r="T436" s="2" t="n">
        <f aca="true">FORECAST(R436,OFFSET(ref8by,MATCH(R436,ref8x,1)-1,0,2),OFFSET(ref8x,MATCH(R436,ref8x,1)-1,0,2))</f>
        <v>99.097365</v>
      </c>
      <c r="U436" s="1" t="n">
        <f aca="false">S436/100</f>
        <v>0.9921868</v>
      </c>
      <c r="V436" s="1" t="n">
        <f aca="false">T436/100</f>
        <v>0.99097365</v>
      </c>
      <c r="W436" s="3" t="n">
        <f aca="false">V436*U436*J435</f>
        <v>0.979685741481747</v>
      </c>
    </row>
    <row r="437" customFormat="false" ht="13.8" hidden="false" customHeight="false" outlineLevel="0" collapsed="false">
      <c r="I437" s="0" t="n">
        <v>543.5</v>
      </c>
      <c r="J437" s="1" t="n">
        <f aca="true">FORECAST(I437,OFFSET(lens8y,MATCH(I437,lens8x,1)-1,0,2),OFFSET(lens8x,MATCH(I437,lens8x,1)-1,0,2))</f>
        <v>0.996394302775872</v>
      </c>
      <c r="M437" s="11" t="n">
        <v>759</v>
      </c>
      <c r="N437" s="12" t="n">
        <v>97.22031</v>
      </c>
      <c r="O437" s="11" t="n">
        <v>759</v>
      </c>
      <c r="P437" s="12" t="n">
        <v>97.28894</v>
      </c>
      <c r="Q437" s="9"/>
      <c r="R437" s="1" t="n">
        <v>543</v>
      </c>
      <c r="S437" s="2" t="n">
        <f aca="true">FORECAST(R437,OFFSET(ref8ay,MATCH(R437,ref8x,1)-1,0,2),OFFSET(ref8x,MATCH(R437,ref8x,1)-1,0,2))</f>
        <v>99.20432</v>
      </c>
      <c r="T437" s="2" t="n">
        <f aca="true">FORECAST(R437,OFFSET(ref8by,MATCH(R437,ref8x,1)-1,0,2),OFFSET(ref8x,MATCH(R437,ref8x,1)-1,0,2))</f>
        <v>99.09518</v>
      </c>
      <c r="U437" s="1" t="n">
        <f aca="false">S437/100</f>
        <v>0.9920432</v>
      </c>
      <c r="V437" s="1" t="n">
        <f aca="false">T437/100</f>
        <v>0.9909518</v>
      </c>
      <c r="W437" s="3" t="n">
        <f aca="false">V437*U437*J436</f>
        <v>0.979522352783774</v>
      </c>
    </row>
    <row r="438" customFormat="false" ht="13.8" hidden="false" customHeight="false" outlineLevel="0" collapsed="false">
      <c r="I438" s="0" t="n">
        <v>544</v>
      </c>
      <c r="J438" s="1" t="n">
        <f aca="true">FORECAST(I438,OFFSET(lens8y,MATCH(I438,lens8x,1)-1,0,2),OFFSET(lens8x,MATCH(I438,lens8x,1)-1,0,2))</f>
        <v>0.996394302775872</v>
      </c>
      <c r="M438" s="11" t="n">
        <v>760</v>
      </c>
      <c r="N438" s="12" t="n">
        <v>97.19703</v>
      </c>
      <c r="O438" s="11" t="n">
        <v>760</v>
      </c>
      <c r="P438" s="12" t="n">
        <v>97.26097</v>
      </c>
      <c r="Q438" s="9"/>
      <c r="R438" s="1" t="n">
        <v>543.5</v>
      </c>
      <c r="S438" s="2" t="n">
        <f aca="true">FORECAST(R438,OFFSET(ref8ay,MATCH(R438,ref8x,1)-1,0,2),OFFSET(ref8x,MATCH(R438,ref8x,1)-1,0,2))</f>
        <v>99.188535</v>
      </c>
      <c r="T438" s="2" t="n">
        <f aca="true">FORECAST(R438,OFFSET(ref8by,MATCH(R438,ref8x,1)-1,0,2),OFFSET(ref8x,MATCH(R438,ref8x,1)-1,0,2))</f>
        <v>99.091555</v>
      </c>
      <c r="U438" s="1" t="n">
        <f aca="false">S438/100</f>
        <v>0.99188535</v>
      </c>
      <c r="V438" s="1" t="n">
        <f aca="false">T438/100</f>
        <v>0.99091555</v>
      </c>
      <c r="W438" s="3" t="n">
        <f aca="false">V438*U438*J437</f>
        <v>0.979330668853533</v>
      </c>
    </row>
    <row r="439" customFormat="false" ht="13.8" hidden="false" customHeight="false" outlineLevel="0" collapsed="false">
      <c r="I439" s="0" t="n">
        <v>544.5</v>
      </c>
      <c r="J439" s="1" t="n">
        <f aca="true">FORECAST(I439,OFFSET(lens8y,MATCH(I439,lens8x,1)-1,0,2),OFFSET(lens8x,MATCH(I439,lens8x,1)-1,0,2))</f>
        <v>0.996394302775872</v>
      </c>
      <c r="M439" s="11" t="n">
        <v>761</v>
      </c>
      <c r="N439" s="12" t="n">
        <v>97.17417</v>
      </c>
      <c r="O439" s="11" t="n">
        <v>761</v>
      </c>
      <c r="P439" s="12" t="n">
        <v>97.23336</v>
      </c>
      <c r="Q439" s="9"/>
      <c r="R439" s="1" t="n">
        <v>544</v>
      </c>
      <c r="S439" s="2" t="n">
        <f aca="true">FORECAST(R439,OFFSET(ref8ay,MATCH(R439,ref8x,1)-1,0,2),OFFSET(ref8x,MATCH(R439,ref8x,1)-1,0,2))</f>
        <v>99.17275</v>
      </c>
      <c r="T439" s="2" t="n">
        <f aca="true">FORECAST(R439,OFFSET(ref8by,MATCH(R439,ref8x,1)-1,0,2),OFFSET(ref8x,MATCH(R439,ref8x,1)-1,0,2))</f>
        <v>99.08793</v>
      </c>
      <c r="U439" s="1" t="n">
        <f aca="false">S439/100</f>
        <v>0.9917275</v>
      </c>
      <c r="V439" s="1" t="n">
        <f aca="false">T439/100</f>
        <v>0.9908793</v>
      </c>
      <c r="W439" s="3" t="n">
        <f aca="false">V439*U439*J438</f>
        <v>0.979138996326153</v>
      </c>
    </row>
    <row r="440" customFormat="false" ht="13.8" hidden="false" customHeight="false" outlineLevel="0" collapsed="false">
      <c r="I440" s="0" t="n">
        <v>545</v>
      </c>
      <c r="J440" s="1" t="n">
        <f aca="true">FORECAST(I440,OFFSET(lens8y,MATCH(I440,lens8x,1)-1,0,2),OFFSET(lens8x,MATCH(I440,lens8x,1)-1,0,2))</f>
        <v>0.996394302775872</v>
      </c>
      <c r="M440" s="11" t="n">
        <v>762</v>
      </c>
      <c r="N440" s="12" t="n">
        <v>97.15232</v>
      </c>
      <c r="O440" s="11" t="n">
        <v>762</v>
      </c>
      <c r="P440" s="12" t="n">
        <v>97.20666</v>
      </c>
      <c r="Q440" s="9"/>
      <c r="R440" s="1" t="n">
        <v>544.5</v>
      </c>
      <c r="S440" s="2" t="n">
        <f aca="true">FORECAST(R440,OFFSET(ref8ay,MATCH(R440,ref8x,1)-1,0,2),OFFSET(ref8x,MATCH(R440,ref8x,1)-1,0,2))</f>
        <v>99.15516</v>
      </c>
      <c r="T440" s="2" t="n">
        <f aca="true">FORECAST(R440,OFFSET(ref8by,MATCH(R440,ref8x,1)-1,0,2),OFFSET(ref8x,MATCH(R440,ref8x,1)-1,0,2))</f>
        <v>99.082705</v>
      </c>
      <c r="U440" s="1" t="n">
        <f aca="false">S440/100</f>
        <v>0.9915516</v>
      </c>
      <c r="V440" s="1" t="n">
        <f aca="false">T440/100</f>
        <v>0.99082705</v>
      </c>
      <c r="W440" s="3" t="n">
        <f aca="false">V440*U440*J439</f>
        <v>0.978913707349613</v>
      </c>
    </row>
    <row r="441" customFormat="false" ht="13.8" hidden="false" customHeight="false" outlineLevel="0" collapsed="false">
      <c r="I441" s="0" t="n">
        <v>545.5</v>
      </c>
      <c r="J441" s="1" t="n">
        <f aca="true">FORECAST(I441,OFFSET(lens8y,MATCH(I441,lens8x,1)-1,0,2),OFFSET(lens8x,MATCH(I441,lens8x,1)-1,0,2))</f>
        <v>0.996394302775872</v>
      </c>
      <c r="M441" s="11" t="n">
        <v>763</v>
      </c>
      <c r="N441" s="12" t="n">
        <v>97.13155</v>
      </c>
      <c r="O441" s="11" t="n">
        <v>763</v>
      </c>
      <c r="P441" s="12" t="n">
        <v>97.18095</v>
      </c>
      <c r="Q441" s="9"/>
      <c r="R441" s="1" t="n">
        <v>545</v>
      </c>
      <c r="S441" s="2" t="n">
        <f aca="true">FORECAST(R441,OFFSET(ref8ay,MATCH(R441,ref8x,1)-1,0,2),OFFSET(ref8x,MATCH(R441,ref8x,1)-1,0,2))</f>
        <v>99.13757</v>
      </c>
      <c r="T441" s="2" t="n">
        <f aca="true">FORECAST(R441,OFFSET(ref8by,MATCH(R441,ref8x,1)-1,0,2),OFFSET(ref8x,MATCH(R441,ref8x,1)-1,0,2))</f>
        <v>99.07748</v>
      </c>
      <c r="U441" s="1" t="n">
        <f aca="false">S441/100</f>
        <v>0.9913757</v>
      </c>
      <c r="V441" s="1" t="n">
        <f aca="false">T441/100</f>
        <v>0.9907748</v>
      </c>
      <c r="W441" s="3" t="n">
        <f aca="false">V441*U441*J440</f>
        <v>0.978688436688345</v>
      </c>
    </row>
    <row r="442" customFormat="false" ht="13.8" hidden="false" customHeight="false" outlineLevel="0" collapsed="false">
      <c r="I442" s="0" t="n">
        <v>546</v>
      </c>
      <c r="J442" s="1" t="n">
        <f aca="true">FORECAST(I442,OFFSET(lens8y,MATCH(I442,lens8x,1)-1,0,2),OFFSET(lens8x,MATCH(I442,lens8x,1)-1,0,2))</f>
        <v>0.996394302775872</v>
      </c>
      <c r="M442" s="11" t="n">
        <v>764</v>
      </c>
      <c r="N442" s="12" t="n">
        <v>97.11179</v>
      </c>
      <c r="O442" s="11" t="n">
        <v>764</v>
      </c>
      <c r="P442" s="12" t="n">
        <v>97.15617</v>
      </c>
      <c r="Q442" s="9"/>
      <c r="R442" s="1" t="n">
        <v>545.5</v>
      </c>
      <c r="S442" s="2" t="n">
        <f aca="true">FORECAST(R442,OFFSET(ref8ay,MATCH(R442,ref8x,1)-1,0,2),OFFSET(ref8x,MATCH(R442,ref8x,1)-1,0,2))</f>
        <v>99.118595</v>
      </c>
      <c r="T442" s="2" t="n">
        <f aca="true">FORECAST(R442,OFFSET(ref8by,MATCH(R442,ref8x,1)-1,0,2),OFFSET(ref8x,MATCH(R442,ref8x,1)-1,0,2))</f>
        <v>99.07077</v>
      </c>
      <c r="U442" s="1" t="n">
        <f aca="false">S442/100</f>
        <v>0.99118595</v>
      </c>
      <c r="V442" s="1" t="n">
        <f aca="false">T442/100</f>
        <v>0.9907077</v>
      </c>
      <c r="W442" s="3" t="n">
        <f aca="false">V442*U442*J441</f>
        <v>0.978434846271934</v>
      </c>
    </row>
    <row r="443" customFormat="false" ht="13.8" hidden="false" customHeight="false" outlineLevel="0" collapsed="false">
      <c r="I443" s="0" t="n">
        <v>546.5</v>
      </c>
      <c r="J443" s="1" t="n">
        <f aca="true">FORECAST(I443,OFFSET(lens8y,MATCH(I443,lens8x,1)-1,0,2),OFFSET(lens8x,MATCH(I443,lens8x,1)-1,0,2))</f>
        <v>0.996394302775872</v>
      </c>
      <c r="M443" s="11" t="n">
        <v>765</v>
      </c>
      <c r="N443" s="12" t="n">
        <v>97.09306</v>
      </c>
      <c r="O443" s="11" t="n">
        <v>765</v>
      </c>
      <c r="P443" s="12" t="n">
        <v>97.13233</v>
      </c>
      <c r="Q443" s="9"/>
      <c r="R443" s="1" t="n">
        <v>546</v>
      </c>
      <c r="S443" s="2" t="n">
        <f aca="true">FORECAST(R443,OFFSET(ref8ay,MATCH(R443,ref8x,1)-1,0,2),OFFSET(ref8x,MATCH(R443,ref8x,1)-1,0,2))</f>
        <v>99.09962</v>
      </c>
      <c r="T443" s="2" t="n">
        <f aca="true">FORECAST(R443,OFFSET(ref8by,MATCH(R443,ref8x,1)-1,0,2),OFFSET(ref8x,MATCH(R443,ref8x,1)-1,0,2))</f>
        <v>99.06406</v>
      </c>
      <c r="U443" s="1" t="n">
        <f aca="false">S443/100</f>
        <v>0.9909962</v>
      </c>
      <c r="V443" s="1" t="n">
        <f aca="false">T443/100</f>
        <v>0.9906406</v>
      </c>
      <c r="W443" s="3" t="n">
        <f aca="false">V443*U443*J442</f>
        <v>0.978181281228156</v>
      </c>
    </row>
    <row r="444" customFormat="false" ht="13.8" hidden="false" customHeight="false" outlineLevel="0" collapsed="false">
      <c r="I444" s="0" t="n">
        <v>547</v>
      </c>
      <c r="J444" s="1" t="n">
        <f aca="true">FORECAST(I444,OFFSET(lens8y,MATCH(I444,lens8x,1)-1,0,2),OFFSET(lens8x,MATCH(I444,lens8x,1)-1,0,2))</f>
        <v>0.996394302775872</v>
      </c>
      <c r="M444" s="11" t="n">
        <v>766</v>
      </c>
      <c r="N444" s="12" t="n">
        <v>97.07611</v>
      </c>
      <c r="O444" s="11" t="n">
        <v>766</v>
      </c>
      <c r="P444" s="12" t="n">
        <v>97.11011</v>
      </c>
      <c r="Q444" s="9"/>
      <c r="R444" s="1" t="n">
        <v>546.5</v>
      </c>
      <c r="S444" s="2" t="n">
        <f aca="true">FORECAST(R444,OFFSET(ref8ay,MATCH(R444,ref8x,1)-1,0,2),OFFSET(ref8x,MATCH(R444,ref8x,1)-1,0,2))</f>
        <v>99.079315</v>
      </c>
      <c r="T444" s="2" t="n">
        <f aca="true">FORECAST(R444,OFFSET(ref8by,MATCH(R444,ref8x,1)-1,0,2),OFFSET(ref8x,MATCH(R444,ref8x,1)-1,0,2))</f>
        <v>99.05591</v>
      </c>
      <c r="U444" s="1" t="n">
        <f aca="false">S444/100</f>
        <v>0.99079315</v>
      </c>
      <c r="V444" s="1" t="n">
        <f aca="false">T444/100</f>
        <v>0.9905591</v>
      </c>
      <c r="W444" s="3" t="n">
        <f aca="false">V444*U444*J443</f>
        <v>0.97790039845582</v>
      </c>
    </row>
    <row r="445" customFormat="false" ht="13.8" hidden="false" customHeight="false" outlineLevel="0" collapsed="false">
      <c r="I445" s="0" t="n">
        <v>547.5</v>
      </c>
      <c r="J445" s="1" t="n">
        <f aca="true">FORECAST(I445,OFFSET(lens8y,MATCH(I445,lens8x,1)-1,0,2),OFFSET(lens8x,MATCH(I445,lens8x,1)-1,0,2))</f>
        <v>0.996394302775872</v>
      </c>
      <c r="M445" s="11" t="n">
        <v>767</v>
      </c>
      <c r="N445" s="12" t="n">
        <v>97.06024</v>
      </c>
      <c r="O445" s="11" t="n">
        <v>767</v>
      </c>
      <c r="P445" s="12" t="n">
        <v>97.08888</v>
      </c>
      <c r="Q445" s="9"/>
      <c r="R445" s="1" t="n">
        <v>547</v>
      </c>
      <c r="S445" s="2" t="n">
        <f aca="true">FORECAST(R445,OFFSET(ref8ay,MATCH(R445,ref8x,1)-1,0,2),OFFSET(ref8x,MATCH(R445,ref8x,1)-1,0,2))</f>
        <v>99.05901</v>
      </c>
      <c r="T445" s="2" t="n">
        <f aca="true">FORECAST(R445,OFFSET(ref8by,MATCH(R445,ref8x,1)-1,0,2),OFFSET(ref8x,MATCH(R445,ref8x,1)-1,0,2))</f>
        <v>99.04776</v>
      </c>
      <c r="U445" s="1" t="n">
        <f aca="false">S445/100</f>
        <v>0.9905901</v>
      </c>
      <c r="V445" s="1" t="n">
        <f aca="false">T445/100</f>
        <v>0.9904776</v>
      </c>
      <c r="W445" s="3" t="n">
        <f aca="false">V445*U445*J444</f>
        <v>0.977619548661295</v>
      </c>
    </row>
    <row r="446" customFormat="false" ht="13.8" hidden="false" customHeight="false" outlineLevel="0" collapsed="false">
      <c r="I446" s="0" t="n">
        <v>548</v>
      </c>
      <c r="J446" s="1" t="n">
        <f aca="true">FORECAST(I446,OFFSET(lens8y,MATCH(I446,lens8x,1)-1,0,2),OFFSET(lens8x,MATCH(I446,lens8x,1)-1,0,2))</f>
        <v>0.996394302775872</v>
      </c>
      <c r="M446" s="11" t="n">
        <v>768</v>
      </c>
      <c r="N446" s="12" t="n">
        <v>97.04469</v>
      </c>
      <c r="O446" s="11" t="n">
        <v>768</v>
      </c>
      <c r="P446" s="12" t="n">
        <v>97.06798</v>
      </c>
      <c r="Q446" s="9"/>
      <c r="R446" s="1" t="n">
        <v>547.5</v>
      </c>
      <c r="S446" s="2" t="n">
        <f aca="true">FORECAST(R446,OFFSET(ref8ay,MATCH(R446,ref8x,1)-1,0,2),OFFSET(ref8x,MATCH(R446,ref8x,1)-1,0,2))</f>
        <v>99.03766</v>
      </c>
      <c r="T446" s="2" t="n">
        <f aca="true">FORECAST(R446,OFFSET(ref8by,MATCH(R446,ref8x,1)-1,0,2),OFFSET(ref8x,MATCH(R446,ref8x,1)-1,0,2))</f>
        <v>99.038275</v>
      </c>
      <c r="U446" s="1" t="n">
        <f aca="false">S446/100</f>
        <v>0.9903766</v>
      </c>
      <c r="V446" s="1" t="n">
        <f aca="false">T446/100</f>
        <v>0.99038275</v>
      </c>
      <c r="W446" s="3" t="n">
        <f aca="false">V446*U446*J445</f>
        <v>0.977315245668219</v>
      </c>
    </row>
    <row r="447" customFormat="false" ht="13.8" hidden="false" customHeight="false" outlineLevel="0" collapsed="false">
      <c r="I447" s="0" t="n">
        <v>548.5</v>
      </c>
      <c r="J447" s="1" t="n">
        <f aca="true">FORECAST(I447,OFFSET(lens8y,MATCH(I447,lens8x,1)-1,0,2),OFFSET(lens8x,MATCH(I447,lens8x,1)-1,0,2))</f>
        <v>0.996394302775872</v>
      </c>
      <c r="M447" s="11" t="n">
        <v>769</v>
      </c>
      <c r="N447" s="12" t="n">
        <v>97.03017</v>
      </c>
      <c r="O447" s="11" t="n">
        <v>769</v>
      </c>
      <c r="P447" s="12" t="n">
        <v>97.04807</v>
      </c>
      <c r="Q447" s="9"/>
      <c r="R447" s="1" t="n">
        <v>548</v>
      </c>
      <c r="S447" s="2" t="n">
        <f aca="true">FORECAST(R447,OFFSET(ref8ay,MATCH(R447,ref8x,1)-1,0,2),OFFSET(ref8x,MATCH(R447,ref8x,1)-1,0,2))</f>
        <v>99.01631</v>
      </c>
      <c r="T447" s="2" t="n">
        <f aca="true">FORECAST(R447,OFFSET(ref8by,MATCH(R447,ref8x,1)-1,0,2),OFFSET(ref8x,MATCH(R447,ref8x,1)-1,0,2))</f>
        <v>99.02879</v>
      </c>
      <c r="U447" s="1" t="n">
        <f aca="false">S447/100</f>
        <v>0.9901631</v>
      </c>
      <c r="V447" s="1" t="n">
        <f aca="false">T447/100</f>
        <v>0.9902879</v>
      </c>
      <c r="W447" s="3" t="n">
        <f aca="false">V447*U447*J446</f>
        <v>0.977010983030058</v>
      </c>
    </row>
    <row r="448" customFormat="false" ht="13.8" hidden="false" customHeight="false" outlineLevel="0" collapsed="false">
      <c r="I448" s="0" t="n">
        <v>549</v>
      </c>
      <c r="J448" s="1" t="n">
        <f aca="true">FORECAST(I448,OFFSET(lens8y,MATCH(I448,lens8x,1)-1,0,2),OFFSET(lens8x,MATCH(I448,lens8x,1)-1,0,2))</f>
        <v>0.996394302775872</v>
      </c>
      <c r="M448" s="11" t="n">
        <v>770</v>
      </c>
      <c r="N448" s="12" t="n">
        <v>97.01673</v>
      </c>
      <c r="O448" s="11" t="n">
        <v>770</v>
      </c>
      <c r="P448" s="12" t="n">
        <v>97.02914</v>
      </c>
      <c r="Q448" s="9"/>
      <c r="R448" s="1" t="n">
        <v>548.5</v>
      </c>
      <c r="S448" s="2" t="n">
        <f aca="true">FORECAST(R448,OFFSET(ref8ay,MATCH(R448,ref8x,1)-1,0,2),OFFSET(ref8x,MATCH(R448,ref8x,1)-1,0,2))</f>
        <v>98.99378</v>
      </c>
      <c r="T448" s="2" t="n">
        <f aca="true">FORECAST(R448,OFFSET(ref8by,MATCH(R448,ref8x,1)-1,0,2),OFFSET(ref8x,MATCH(R448,ref8x,1)-1,0,2))</f>
        <v>99.01796</v>
      </c>
      <c r="U448" s="1" t="n">
        <f aca="false">S448/100</f>
        <v>0.9899378</v>
      </c>
      <c r="V448" s="1" t="n">
        <f aca="false">T448/100</f>
        <v>0.9901796</v>
      </c>
      <c r="W448" s="3" t="n">
        <f aca="false">V448*U448*J447</f>
        <v>0.976681851944026</v>
      </c>
    </row>
    <row r="449" customFormat="false" ht="13.8" hidden="false" customHeight="false" outlineLevel="0" collapsed="false">
      <c r="I449" s="0" t="n">
        <v>549.5</v>
      </c>
      <c r="J449" s="1" t="n">
        <f aca="true">FORECAST(I449,OFFSET(lens8y,MATCH(I449,lens8x,1)-1,0,2),OFFSET(lens8x,MATCH(I449,lens8x,1)-1,0,2))</f>
        <v>0.996394302775872</v>
      </c>
      <c r="M449" s="11" t="n">
        <v>771</v>
      </c>
      <c r="N449" s="12" t="n">
        <v>97.00494</v>
      </c>
      <c r="O449" s="11" t="n">
        <v>771</v>
      </c>
      <c r="P449" s="12" t="n">
        <v>97.01178</v>
      </c>
      <c r="Q449" s="9"/>
      <c r="R449" s="1" t="n">
        <v>549</v>
      </c>
      <c r="S449" s="2" t="n">
        <f aca="true">FORECAST(R449,OFFSET(ref8ay,MATCH(R449,ref8x,1)-1,0,2),OFFSET(ref8x,MATCH(R449,ref8x,1)-1,0,2))</f>
        <v>98.97125</v>
      </c>
      <c r="T449" s="2" t="n">
        <f aca="true">FORECAST(R449,OFFSET(ref8by,MATCH(R449,ref8x,1)-1,0,2),OFFSET(ref8x,MATCH(R449,ref8x,1)-1,0,2))</f>
        <v>99.00713</v>
      </c>
      <c r="U449" s="1" t="n">
        <f aca="false">S449/100</f>
        <v>0.9897125</v>
      </c>
      <c r="V449" s="1" t="n">
        <f aca="false">T449/100</f>
        <v>0.9900713</v>
      </c>
      <c r="W449" s="3" t="n">
        <f aca="false">V449*U449*J448</f>
        <v>0.976352769482017</v>
      </c>
    </row>
    <row r="450" customFormat="false" ht="13.8" hidden="false" customHeight="false" outlineLevel="0" collapsed="false">
      <c r="I450" s="0" t="n">
        <v>550</v>
      </c>
      <c r="J450" s="1" t="n">
        <f aca="true">FORECAST(I450,OFFSET(lens8y,MATCH(I450,lens8x,1)-1,0,2),OFFSET(lens8x,MATCH(I450,lens8x,1)-1,0,2))</f>
        <v>0.996394302775872</v>
      </c>
      <c r="M450" s="11" t="n">
        <v>772</v>
      </c>
      <c r="N450" s="12" t="n">
        <v>96.99425</v>
      </c>
      <c r="O450" s="11" t="n">
        <v>772</v>
      </c>
      <c r="P450" s="12" t="n">
        <v>96.99545</v>
      </c>
      <c r="Q450" s="9"/>
      <c r="R450" s="1" t="n">
        <v>549.5</v>
      </c>
      <c r="S450" s="2" t="n">
        <f aca="true">FORECAST(R450,OFFSET(ref8ay,MATCH(R450,ref8x,1)-1,0,2),OFFSET(ref8x,MATCH(R450,ref8x,1)-1,0,2))</f>
        <v>98.94761</v>
      </c>
      <c r="T450" s="2" t="n">
        <f aca="true">FORECAST(R450,OFFSET(ref8by,MATCH(R450,ref8x,1)-1,0,2),OFFSET(ref8x,MATCH(R450,ref8x,1)-1,0,2))</f>
        <v>98.99498</v>
      </c>
      <c r="U450" s="1" t="n">
        <f aca="false">S450/100</f>
        <v>0.9894761</v>
      </c>
      <c r="V450" s="1" t="n">
        <f aca="false">T450/100</f>
        <v>0.9899498</v>
      </c>
      <c r="W450" s="3" t="n">
        <f aca="false">V450*U450*J449</f>
        <v>0.975999772686052</v>
      </c>
    </row>
    <row r="451" customFormat="false" ht="13.8" hidden="false" customHeight="false" outlineLevel="0" collapsed="false">
      <c r="I451" s="0" t="n">
        <v>550.5</v>
      </c>
      <c r="J451" s="1" t="n">
        <f aca="true">FORECAST(I451,OFFSET(lens8y,MATCH(I451,lens8x,1)-1,0,2),OFFSET(lens8x,MATCH(I451,lens8x,1)-1,0,2))</f>
        <v>0.996394302775872</v>
      </c>
      <c r="M451" s="11" t="n">
        <v>773</v>
      </c>
      <c r="N451" s="12" t="n">
        <v>96.98464</v>
      </c>
      <c r="O451" s="11" t="n">
        <v>773</v>
      </c>
      <c r="P451" s="12" t="n">
        <v>96.98017</v>
      </c>
      <c r="Q451" s="9"/>
      <c r="R451" s="1" t="n">
        <v>550</v>
      </c>
      <c r="S451" s="2" t="n">
        <f aca="true">FORECAST(R451,OFFSET(ref8ay,MATCH(R451,ref8x,1)-1,0,2),OFFSET(ref8x,MATCH(R451,ref8x,1)-1,0,2))</f>
        <v>98.92397</v>
      </c>
      <c r="T451" s="2" t="n">
        <f aca="true">FORECAST(R451,OFFSET(ref8by,MATCH(R451,ref8x,1)-1,0,2),OFFSET(ref8x,MATCH(R451,ref8x,1)-1,0,2))</f>
        <v>98.98283</v>
      </c>
      <c r="U451" s="1" t="n">
        <f aca="false">S451/100</f>
        <v>0.9892397</v>
      </c>
      <c r="V451" s="1" t="n">
        <f aca="false">T451/100</f>
        <v>0.9898283</v>
      </c>
      <c r="W451" s="3" t="n">
        <f aca="false">V451*U451*J450</f>
        <v>0.975646833128157</v>
      </c>
    </row>
    <row r="452" customFormat="false" ht="13.8" hidden="false" customHeight="false" outlineLevel="0" collapsed="false">
      <c r="I452" s="0" t="n">
        <v>551</v>
      </c>
      <c r="J452" s="1" t="n">
        <f aca="true">FORECAST(I452,OFFSET(lens8y,MATCH(I452,lens8x,1)-1,0,2),OFFSET(lens8x,MATCH(I452,lens8x,1)-1,0,2))</f>
        <v>0.996394302775872</v>
      </c>
      <c r="M452" s="11" t="n">
        <v>774</v>
      </c>
      <c r="N452" s="12" t="n">
        <v>96.9755</v>
      </c>
      <c r="O452" s="11" t="n">
        <v>774</v>
      </c>
      <c r="P452" s="12" t="n">
        <v>96.96533</v>
      </c>
      <c r="Q452" s="9"/>
      <c r="R452" s="1" t="n">
        <v>550.5</v>
      </c>
      <c r="S452" s="2" t="n">
        <f aca="true">FORECAST(R452,OFFSET(ref8ay,MATCH(R452,ref8x,1)-1,0,2),OFFSET(ref8x,MATCH(R452,ref8x,1)-1,0,2))</f>
        <v>98.89913</v>
      </c>
      <c r="T452" s="2" t="n">
        <f aca="true">FORECAST(R452,OFFSET(ref8by,MATCH(R452,ref8x,1)-1,0,2),OFFSET(ref8x,MATCH(R452,ref8x,1)-1,0,2))</f>
        <v>98.969305</v>
      </c>
      <c r="U452" s="1" t="n">
        <f aca="false">S452/100</f>
        <v>0.9889913</v>
      </c>
      <c r="V452" s="1" t="n">
        <f aca="false">T452/100</f>
        <v>0.98969305</v>
      </c>
      <c r="W452" s="3" t="n">
        <f aca="false">V452*U452*J451</f>
        <v>0.975268567551897</v>
      </c>
    </row>
    <row r="453" customFormat="false" ht="13.8" hidden="false" customHeight="false" outlineLevel="0" collapsed="false">
      <c r="I453" s="0" t="n">
        <v>551.5</v>
      </c>
      <c r="J453" s="1" t="n">
        <f aca="true">FORECAST(I453,OFFSET(lens8y,MATCH(I453,lens8x,1)-1,0,2),OFFSET(lens8x,MATCH(I453,lens8x,1)-1,0,2))</f>
        <v>0.996394302775872</v>
      </c>
      <c r="M453" s="11" t="n">
        <v>775</v>
      </c>
      <c r="N453" s="12" t="n">
        <v>96.96746</v>
      </c>
      <c r="O453" s="11" t="n">
        <v>775</v>
      </c>
      <c r="P453" s="12" t="n">
        <v>96.95154</v>
      </c>
      <c r="Q453" s="9"/>
      <c r="R453" s="1" t="n">
        <v>551</v>
      </c>
      <c r="S453" s="2" t="n">
        <f aca="true">FORECAST(R453,OFFSET(ref8ay,MATCH(R453,ref8x,1)-1,0,2),OFFSET(ref8x,MATCH(R453,ref8x,1)-1,0,2))</f>
        <v>98.87429</v>
      </c>
      <c r="T453" s="2" t="n">
        <f aca="true">FORECAST(R453,OFFSET(ref8by,MATCH(R453,ref8x,1)-1,0,2),OFFSET(ref8x,MATCH(R453,ref8x,1)-1,0,2))</f>
        <v>98.95578</v>
      </c>
      <c r="U453" s="1" t="n">
        <f aca="false">S453/100</f>
        <v>0.9887429</v>
      </c>
      <c r="V453" s="1" t="n">
        <f aca="false">T453/100</f>
        <v>0.9895578</v>
      </c>
      <c r="W453" s="3" t="n">
        <f aca="false">V453*U453*J452</f>
        <v>0.974890368925563</v>
      </c>
    </row>
    <row r="454" customFormat="false" ht="13.8" hidden="false" customHeight="false" outlineLevel="0" collapsed="false">
      <c r="I454" s="0" t="n">
        <v>552</v>
      </c>
      <c r="J454" s="1" t="n">
        <f aca="true">FORECAST(I454,OFFSET(lens8y,MATCH(I454,lens8x,1)-1,0,2),OFFSET(lens8x,MATCH(I454,lens8x,1)-1,0,2))</f>
        <v>0.996394302775872</v>
      </c>
      <c r="M454" s="11" t="n">
        <v>776</v>
      </c>
      <c r="N454" s="12" t="n">
        <v>96.96111</v>
      </c>
      <c r="O454" s="11" t="n">
        <v>776</v>
      </c>
      <c r="P454" s="12" t="n">
        <v>96.93935</v>
      </c>
      <c r="Q454" s="9"/>
      <c r="R454" s="1" t="n">
        <v>551.5</v>
      </c>
      <c r="S454" s="2" t="n">
        <f aca="true">FORECAST(R454,OFFSET(ref8ay,MATCH(R454,ref8x,1)-1,0,2),OFFSET(ref8x,MATCH(R454,ref8x,1)-1,0,2))</f>
        <v>98.848475</v>
      </c>
      <c r="T454" s="2" t="n">
        <f aca="true">FORECAST(R454,OFFSET(ref8by,MATCH(R454,ref8x,1)-1,0,2),OFFSET(ref8x,MATCH(R454,ref8x,1)-1,0,2))</f>
        <v>98.94102</v>
      </c>
      <c r="U454" s="1" t="n">
        <f aca="false">S454/100</f>
        <v>0.98848475</v>
      </c>
      <c r="V454" s="1" t="n">
        <f aca="false">T454/100</f>
        <v>0.9894102</v>
      </c>
      <c r="W454" s="3" t="n">
        <f aca="false">V454*U454*J453</f>
        <v>0.974490461393903</v>
      </c>
    </row>
    <row r="455" customFormat="false" ht="13.8" hidden="false" customHeight="false" outlineLevel="0" collapsed="false">
      <c r="I455" s="0" t="n">
        <v>552.5</v>
      </c>
      <c r="J455" s="1" t="n">
        <f aca="true">FORECAST(I455,OFFSET(lens8y,MATCH(I455,lens8x,1)-1,0,2),OFFSET(lens8x,MATCH(I455,lens8x,1)-1,0,2))</f>
        <v>0.996394302775872</v>
      </c>
      <c r="M455" s="11" t="n">
        <v>777</v>
      </c>
      <c r="N455" s="12" t="n">
        <v>96.95589</v>
      </c>
      <c r="O455" s="11" t="n">
        <v>777</v>
      </c>
      <c r="P455" s="12" t="n">
        <v>96.92825</v>
      </c>
      <c r="Q455" s="9"/>
      <c r="R455" s="1" t="n">
        <v>552</v>
      </c>
      <c r="S455" s="2" t="n">
        <f aca="true">FORECAST(R455,OFFSET(ref8ay,MATCH(R455,ref8x,1)-1,0,2),OFFSET(ref8x,MATCH(R455,ref8x,1)-1,0,2))</f>
        <v>98.82266</v>
      </c>
      <c r="T455" s="2" t="n">
        <f aca="true">FORECAST(R455,OFFSET(ref8by,MATCH(R455,ref8x,1)-1,0,2),OFFSET(ref8x,MATCH(R455,ref8x,1)-1,0,2))</f>
        <v>98.92626</v>
      </c>
      <c r="U455" s="1" t="n">
        <f aca="false">S455/100</f>
        <v>0.9882266</v>
      </c>
      <c r="V455" s="1" t="n">
        <f aca="false">T455/100</f>
        <v>0.9892626</v>
      </c>
      <c r="W455" s="3" t="n">
        <f aca="false">V455*U455*J454</f>
        <v>0.974090629793348</v>
      </c>
    </row>
    <row r="456" customFormat="false" ht="13.8" hidden="false" customHeight="false" outlineLevel="0" collapsed="false">
      <c r="I456" s="0" t="n">
        <v>553</v>
      </c>
      <c r="J456" s="1" t="n">
        <f aca="true">FORECAST(I456,OFFSET(lens8y,MATCH(I456,lens8x,1)-1,0,2),OFFSET(lens8x,MATCH(I456,lens8x,1)-1,0,2))</f>
        <v>0.996394302775872</v>
      </c>
      <c r="M456" s="11" t="n">
        <v>778</v>
      </c>
      <c r="N456" s="12" t="n">
        <v>96.95177</v>
      </c>
      <c r="O456" s="11" t="n">
        <v>778</v>
      </c>
      <c r="P456" s="12" t="n">
        <v>96.91823</v>
      </c>
      <c r="Q456" s="9"/>
      <c r="R456" s="1" t="n">
        <v>552.5</v>
      </c>
      <c r="S456" s="2" t="n">
        <f aca="true">FORECAST(R456,OFFSET(ref8ay,MATCH(R456,ref8x,1)-1,0,2),OFFSET(ref8x,MATCH(R456,ref8x,1)-1,0,2))</f>
        <v>98.79594</v>
      </c>
      <c r="T456" s="2" t="n">
        <f aca="true">FORECAST(R456,OFFSET(ref8by,MATCH(R456,ref8x,1)-1,0,2),OFFSET(ref8x,MATCH(R456,ref8x,1)-1,0,2))</f>
        <v>98.910325</v>
      </c>
      <c r="U456" s="1" t="n">
        <f aca="false">S456/100</f>
        <v>0.9879594</v>
      </c>
      <c r="V456" s="1" t="n">
        <f aca="false">T456/100</f>
        <v>0.98910325</v>
      </c>
      <c r="W456" s="3" t="n">
        <f aca="false">V456*U456*J455</f>
        <v>0.973670388243382</v>
      </c>
    </row>
    <row r="457" customFormat="false" ht="13.8" hidden="false" customHeight="false" outlineLevel="0" collapsed="false">
      <c r="I457" s="0" t="n">
        <v>553.5</v>
      </c>
      <c r="J457" s="1" t="n">
        <f aca="true">FORECAST(I457,OFFSET(lens8y,MATCH(I457,lens8x,1)-1,0,2),OFFSET(lens8x,MATCH(I457,lens8x,1)-1,0,2))</f>
        <v>0.996394302775872</v>
      </c>
      <c r="M457" s="11" t="n">
        <v>779</v>
      </c>
      <c r="N457" s="12" t="n">
        <v>96.94813</v>
      </c>
      <c r="O457" s="11" t="n">
        <v>779</v>
      </c>
      <c r="P457" s="12" t="n">
        <v>96.90872</v>
      </c>
      <c r="Q457" s="9"/>
      <c r="R457" s="1" t="n">
        <v>553</v>
      </c>
      <c r="S457" s="2" t="n">
        <f aca="true">FORECAST(R457,OFFSET(ref8ay,MATCH(R457,ref8x,1)-1,0,2),OFFSET(ref8x,MATCH(R457,ref8x,1)-1,0,2))</f>
        <v>98.76922</v>
      </c>
      <c r="T457" s="2" t="n">
        <f aca="true">FORECAST(R457,OFFSET(ref8by,MATCH(R457,ref8x,1)-1,0,2),OFFSET(ref8x,MATCH(R457,ref8x,1)-1,0,2))</f>
        <v>98.89439</v>
      </c>
      <c r="U457" s="1" t="n">
        <f aca="false">S457/100</f>
        <v>0.9876922</v>
      </c>
      <c r="V457" s="1" t="n">
        <f aca="false">T457/100</f>
        <v>0.9889439</v>
      </c>
      <c r="W457" s="3" t="n">
        <f aca="false">V457*U457*J456</f>
        <v>0.973250231543007</v>
      </c>
    </row>
    <row r="458" customFormat="false" ht="13.8" hidden="false" customHeight="false" outlineLevel="0" collapsed="false">
      <c r="I458" s="0" t="n">
        <v>554</v>
      </c>
      <c r="J458" s="1" t="n">
        <f aca="true">FORECAST(I458,OFFSET(lens8y,MATCH(I458,lens8x,1)-1,0,2),OFFSET(lens8x,MATCH(I458,lens8x,1)-1,0,2))</f>
        <v>0.996394302775872</v>
      </c>
      <c r="M458" s="11" t="n">
        <v>780</v>
      </c>
      <c r="N458" s="12" t="n">
        <v>96.94558</v>
      </c>
      <c r="O458" s="11" t="n">
        <v>780</v>
      </c>
      <c r="P458" s="12" t="n">
        <v>96.90027</v>
      </c>
      <c r="Q458" s="9"/>
      <c r="R458" s="1" t="n">
        <v>553.5</v>
      </c>
      <c r="S458" s="2" t="n">
        <f aca="true">FORECAST(R458,OFFSET(ref8ay,MATCH(R458,ref8x,1)-1,0,2),OFFSET(ref8x,MATCH(R458,ref8x,1)-1,0,2))</f>
        <v>98.74204</v>
      </c>
      <c r="T458" s="2" t="n">
        <f aca="true">FORECAST(R458,OFFSET(ref8by,MATCH(R458,ref8x,1)-1,0,2),OFFSET(ref8x,MATCH(R458,ref8x,1)-1,0,2))</f>
        <v>98.877655</v>
      </c>
      <c r="U458" s="1" t="n">
        <f aca="false">S458/100</f>
        <v>0.9874204</v>
      </c>
      <c r="V458" s="1" t="n">
        <f aca="false">T458/100</f>
        <v>0.98877655</v>
      </c>
      <c r="W458" s="3" t="n">
        <f aca="false">V458*U458*J457</f>
        <v>0.97281775680299</v>
      </c>
    </row>
    <row r="459" customFormat="false" ht="13.8" hidden="false" customHeight="false" outlineLevel="0" collapsed="false">
      <c r="I459" s="0" t="n">
        <v>554.5</v>
      </c>
      <c r="J459" s="1" t="n">
        <f aca="true">FORECAST(I459,OFFSET(lens8y,MATCH(I459,lens8x,1)-1,0,2),OFFSET(lens8x,MATCH(I459,lens8x,1)-1,0,2))</f>
        <v>0.996394302775872</v>
      </c>
      <c r="M459" s="11" t="n">
        <v>781</v>
      </c>
      <c r="N459" s="12" t="n">
        <v>96.94478</v>
      </c>
      <c r="O459" s="11" t="n">
        <v>781</v>
      </c>
      <c r="P459" s="12" t="n">
        <v>96.89355</v>
      </c>
      <c r="Q459" s="9"/>
      <c r="R459" s="1" t="n">
        <v>554</v>
      </c>
      <c r="S459" s="2" t="n">
        <f aca="true">FORECAST(R459,OFFSET(ref8ay,MATCH(R459,ref8x,1)-1,0,2),OFFSET(ref8x,MATCH(R459,ref8x,1)-1,0,2))</f>
        <v>98.71486</v>
      </c>
      <c r="T459" s="2" t="n">
        <f aca="true">FORECAST(R459,OFFSET(ref8by,MATCH(R459,ref8x,1)-1,0,2),OFFSET(ref8x,MATCH(R459,ref8x,1)-1,0,2))</f>
        <v>98.86092</v>
      </c>
      <c r="U459" s="1" t="n">
        <f aca="false">S459/100</f>
        <v>0.9871486</v>
      </c>
      <c r="V459" s="1" t="n">
        <f aca="false">T459/100</f>
        <v>0.9886092</v>
      </c>
      <c r="W459" s="3" t="n">
        <f aca="false">V459*U459*J458</f>
        <v>0.972385372706417</v>
      </c>
    </row>
    <row r="460" customFormat="false" ht="13.8" hidden="false" customHeight="false" outlineLevel="0" collapsed="false">
      <c r="I460" s="0" t="n">
        <v>555</v>
      </c>
      <c r="J460" s="1" t="n">
        <f aca="true">FORECAST(I460,OFFSET(lens8y,MATCH(I460,lens8x,1)-1,0,2),OFFSET(lens8x,MATCH(I460,lens8x,1)-1,0,2))</f>
        <v>0.996394302775872</v>
      </c>
      <c r="M460" s="11" t="n">
        <v>782</v>
      </c>
      <c r="N460" s="12" t="n">
        <v>96.94507</v>
      </c>
      <c r="O460" s="11" t="n">
        <v>782</v>
      </c>
      <c r="P460" s="12" t="n">
        <v>96.8879</v>
      </c>
      <c r="Q460" s="9"/>
      <c r="R460" s="1" t="n">
        <v>554.5</v>
      </c>
      <c r="S460" s="2" t="n">
        <f aca="true">FORECAST(R460,OFFSET(ref8ay,MATCH(R460,ref8x,1)-1,0,2),OFFSET(ref8x,MATCH(R460,ref8x,1)-1,0,2))</f>
        <v>98.686935</v>
      </c>
      <c r="T460" s="2" t="n">
        <f aca="true">FORECAST(R460,OFFSET(ref8by,MATCH(R460,ref8x,1)-1,0,2),OFFSET(ref8x,MATCH(R460,ref8x,1)-1,0,2))</f>
        <v>98.843125</v>
      </c>
      <c r="U460" s="1" t="n">
        <f aca="false">S460/100</f>
        <v>0.98686935</v>
      </c>
      <c r="V460" s="1" t="n">
        <f aca="false">T460/100</f>
        <v>0.98843125</v>
      </c>
      <c r="W460" s="3" t="n">
        <f aca="false">V460*U460*J459</f>
        <v>0.971935318816893</v>
      </c>
    </row>
    <row r="461" customFormat="false" ht="13.8" hidden="false" customHeight="false" outlineLevel="0" collapsed="false">
      <c r="I461" s="0" t="n">
        <v>555.5</v>
      </c>
      <c r="J461" s="1" t="n">
        <f aca="true">FORECAST(I461,OFFSET(lens8y,MATCH(I461,lens8x,1)-1,0,2),OFFSET(lens8x,MATCH(I461,lens8x,1)-1,0,2))</f>
        <v>0.996394302775872</v>
      </c>
      <c r="M461" s="11" t="n">
        <v>783</v>
      </c>
      <c r="N461" s="12" t="n">
        <v>96.94645</v>
      </c>
      <c r="O461" s="11" t="n">
        <v>783</v>
      </c>
      <c r="P461" s="12" t="n">
        <v>96.88334</v>
      </c>
      <c r="Q461" s="9"/>
      <c r="R461" s="1" t="n">
        <v>555</v>
      </c>
      <c r="S461" s="2" t="n">
        <f aca="true">FORECAST(R461,OFFSET(ref8ay,MATCH(R461,ref8x,1)-1,0,2),OFFSET(ref8x,MATCH(R461,ref8x,1)-1,0,2))</f>
        <v>98.65901</v>
      </c>
      <c r="T461" s="2" t="n">
        <f aca="true">FORECAST(R461,OFFSET(ref8by,MATCH(R461,ref8x,1)-1,0,2),OFFSET(ref8x,MATCH(R461,ref8x,1)-1,0,2))</f>
        <v>98.82533</v>
      </c>
      <c r="U461" s="1" t="n">
        <f aca="false">S461/100</f>
        <v>0.9865901</v>
      </c>
      <c r="V461" s="1" t="n">
        <f aca="false">T461/100</f>
        <v>0.9882533</v>
      </c>
      <c r="W461" s="3" t="n">
        <f aca="false">V461*U461*J460</f>
        <v>0.971485363954091</v>
      </c>
    </row>
    <row r="462" customFormat="false" ht="13.8" hidden="false" customHeight="false" outlineLevel="0" collapsed="false">
      <c r="I462" s="0" t="n">
        <v>556</v>
      </c>
      <c r="J462" s="1" t="n">
        <f aca="true">FORECAST(I462,OFFSET(lens8y,MATCH(I462,lens8x,1)-1,0,2),OFFSET(lens8x,MATCH(I462,lens8x,1)-1,0,2))</f>
        <v>0.996394302775872</v>
      </c>
      <c r="M462" s="11" t="n">
        <v>784</v>
      </c>
      <c r="N462" s="12" t="n">
        <v>96.94823</v>
      </c>
      <c r="O462" s="11" t="n">
        <v>784</v>
      </c>
      <c r="P462" s="12" t="n">
        <v>96.8792</v>
      </c>
      <c r="Q462" s="9"/>
      <c r="R462" s="1" t="n">
        <v>555.5</v>
      </c>
      <c r="S462" s="2" t="n">
        <f aca="true">FORECAST(R462,OFFSET(ref8ay,MATCH(R462,ref8x,1)-1,0,2),OFFSET(ref8x,MATCH(R462,ref8x,1)-1,0,2))</f>
        <v>98.630415</v>
      </c>
      <c r="T462" s="2" t="n">
        <f aca="true">FORECAST(R462,OFFSET(ref8by,MATCH(R462,ref8x,1)-1,0,2),OFFSET(ref8x,MATCH(R462,ref8x,1)-1,0,2))</f>
        <v>98.80654</v>
      </c>
      <c r="U462" s="1" t="n">
        <f aca="false">S462/100</f>
        <v>0.98630415</v>
      </c>
      <c r="V462" s="1" t="n">
        <f aca="false">T462/100</f>
        <v>0.9880654</v>
      </c>
      <c r="W462" s="3" t="n">
        <f aca="false">V462*U462*J461</f>
        <v>0.971019133542294</v>
      </c>
    </row>
    <row r="463" customFormat="false" ht="13.8" hidden="false" customHeight="false" outlineLevel="0" collapsed="false">
      <c r="I463" s="0" t="n">
        <v>556.5</v>
      </c>
      <c r="J463" s="1" t="n">
        <f aca="true">FORECAST(I463,OFFSET(lens8y,MATCH(I463,lens8x,1)-1,0,2),OFFSET(lens8x,MATCH(I463,lens8x,1)-1,0,2))</f>
        <v>0.996394302775872</v>
      </c>
      <c r="M463" s="11" t="n">
        <v>785</v>
      </c>
      <c r="N463" s="12" t="n">
        <v>96.95107</v>
      </c>
      <c r="O463" s="11" t="n">
        <v>785</v>
      </c>
      <c r="P463" s="12" t="n">
        <v>96.87613</v>
      </c>
      <c r="Q463" s="9"/>
      <c r="R463" s="1" t="n">
        <v>556</v>
      </c>
      <c r="S463" s="2" t="n">
        <f aca="true">FORECAST(R463,OFFSET(ref8ay,MATCH(R463,ref8x,1)-1,0,2),OFFSET(ref8x,MATCH(R463,ref8x,1)-1,0,2))</f>
        <v>98.60182</v>
      </c>
      <c r="T463" s="2" t="n">
        <f aca="true">FORECAST(R463,OFFSET(ref8by,MATCH(R463,ref8x,1)-1,0,2),OFFSET(ref8x,MATCH(R463,ref8x,1)-1,0,2))</f>
        <v>98.78775</v>
      </c>
      <c r="U463" s="1" t="n">
        <f aca="false">S463/100</f>
        <v>0.9860182</v>
      </c>
      <c r="V463" s="1" t="n">
        <f aca="false">T463/100</f>
        <v>0.9878775</v>
      </c>
      <c r="W463" s="3" t="n">
        <f aca="false">V463*U463*J462</f>
        <v>0.970553010203039</v>
      </c>
    </row>
    <row r="464" customFormat="false" ht="13.8" hidden="false" customHeight="false" outlineLevel="0" collapsed="false">
      <c r="I464" s="0" t="n">
        <v>557</v>
      </c>
      <c r="J464" s="1" t="n">
        <f aca="true">FORECAST(I464,OFFSET(lens8y,MATCH(I464,lens8x,1)-1,0,2),OFFSET(lens8x,MATCH(I464,lens8x,1)-1,0,2))</f>
        <v>0.996394302775872</v>
      </c>
      <c r="M464" s="11" t="n">
        <v>786</v>
      </c>
      <c r="N464" s="12" t="n">
        <v>96.95496</v>
      </c>
      <c r="O464" s="11" t="n">
        <v>786</v>
      </c>
      <c r="P464" s="12" t="n">
        <v>96.87412</v>
      </c>
      <c r="Q464" s="9"/>
      <c r="R464" s="1" t="n">
        <v>556.5</v>
      </c>
      <c r="S464" s="2" t="n">
        <f aca="true">FORECAST(R464,OFFSET(ref8ay,MATCH(R464,ref8x,1)-1,0,2),OFFSET(ref8x,MATCH(R464,ref8x,1)-1,0,2))</f>
        <v>98.57263</v>
      </c>
      <c r="T464" s="2" t="n">
        <f aca="true">FORECAST(R464,OFFSET(ref8by,MATCH(R464,ref8x,1)-1,0,2),OFFSET(ref8x,MATCH(R464,ref8x,1)-1,0,2))</f>
        <v>98.768015</v>
      </c>
      <c r="U464" s="1" t="n">
        <f aca="false">S464/100</f>
        <v>0.9857263</v>
      </c>
      <c r="V464" s="1" t="n">
        <f aca="false">T464/100</f>
        <v>0.98768015</v>
      </c>
      <c r="W464" s="3" t="n">
        <f aca="false">V464*U464*J463</f>
        <v>0.970071856846941</v>
      </c>
    </row>
    <row r="465" customFormat="false" ht="13.8" hidden="false" customHeight="false" outlineLevel="0" collapsed="false">
      <c r="I465" s="0" t="n">
        <v>557.5</v>
      </c>
      <c r="J465" s="1" t="n">
        <f aca="true">FORECAST(I465,OFFSET(lens8y,MATCH(I465,lens8x,1)-1,0,2),OFFSET(lens8x,MATCH(I465,lens8x,1)-1,0,2))</f>
        <v>0.996394302775872</v>
      </c>
      <c r="M465" s="11" t="n">
        <v>787</v>
      </c>
      <c r="N465" s="12" t="n">
        <v>96.96099</v>
      </c>
      <c r="O465" s="11" t="n">
        <v>787</v>
      </c>
      <c r="P465" s="12" t="n">
        <v>96.87419</v>
      </c>
      <c r="Q465" s="9"/>
      <c r="R465" s="1" t="n">
        <v>557</v>
      </c>
      <c r="S465" s="2" t="n">
        <f aca="true">FORECAST(R465,OFFSET(ref8ay,MATCH(R465,ref8x,1)-1,0,2),OFFSET(ref8x,MATCH(R465,ref8x,1)-1,0,2))</f>
        <v>98.54344</v>
      </c>
      <c r="T465" s="2" t="n">
        <f aca="true">FORECAST(R465,OFFSET(ref8by,MATCH(R465,ref8x,1)-1,0,2),OFFSET(ref8x,MATCH(R465,ref8x,1)-1,0,2))</f>
        <v>98.74828</v>
      </c>
      <c r="U465" s="1" t="n">
        <f aca="false">S465/100</f>
        <v>0.9854344</v>
      </c>
      <c r="V465" s="1" t="n">
        <f aca="false">T465/100</f>
        <v>0.9874828</v>
      </c>
      <c r="W465" s="3" t="n">
        <f aca="false">V465*U465*J464</f>
        <v>0.969590818288351</v>
      </c>
    </row>
    <row r="466" customFormat="false" ht="13.8" hidden="false" customHeight="false" outlineLevel="0" collapsed="false">
      <c r="I466" s="0" t="n">
        <v>558</v>
      </c>
      <c r="J466" s="1" t="n">
        <f aca="true">FORECAST(I466,OFFSET(lens8y,MATCH(I466,lens8x,1)-1,0,2),OFFSET(lens8x,MATCH(I466,lens8x,1)-1,0,2))</f>
        <v>0.996394302775872</v>
      </c>
      <c r="M466" s="11" t="n">
        <v>788</v>
      </c>
      <c r="N466" s="12" t="n">
        <v>96.96809</v>
      </c>
      <c r="O466" s="11" t="n">
        <v>788</v>
      </c>
      <c r="P466" s="12" t="n">
        <v>96.87534</v>
      </c>
      <c r="Q466" s="9"/>
      <c r="R466" s="1" t="n">
        <v>557.5</v>
      </c>
      <c r="S466" s="2" t="n">
        <f aca="true">FORECAST(R466,OFFSET(ref8ay,MATCH(R466,ref8x,1)-1,0,2),OFFSET(ref8x,MATCH(R466,ref8x,1)-1,0,2))</f>
        <v>98.51352</v>
      </c>
      <c r="T466" s="2" t="n">
        <f aca="true">FORECAST(R466,OFFSET(ref8by,MATCH(R466,ref8x,1)-1,0,2),OFFSET(ref8x,MATCH(R466,ref8x,1)-1,0,2))</f>
        <v>98.727455</v>
      </c>
      <c r="U466" s="1" t="n">
        <f aca="false">S466/100</f>
        <v>0.9851352</v>
      </c>
      <c r="V466" s="1" t="n">
        <f aca="false">T466/100</f>
        <v>0.98727455</v>
      </c>
      <c r="W466" s="3" t="n">
        <f aca="false">V466*U466*J465</f>
        <v>0.969092014074607</v>
      </c>
    </row>
    <row r="467" customFormat="false" ht="13.8" hidden="false" customHeight="false" outlineLevel="0" collapsed="false">
      <c r="I467" s="0" t="n">
        <v>558.5</v>
      </c>
      <c r="J467" s="1" t="n">
        <f aca="true">FORECAST(I467,OFFSET(lens8y,MATCH(I467,lens8x,1)-1,0,2),OFFSET(lens8x,MATCH(I467,lens8x,1)-1,0,2))</f>
        <v>0.996394302775872</v>
      </c>
      <c r="M467" s="11" t="n">
        <v>789</v>
      </c>
      <c r="N467" s="12" t="n">
        <v>96.97515</v>
      </c>
      <c r="O467" s="11" t="n">
        <v>789</v>
      </c>
      <c r="P467" s="12" t="n">
        <v>96.87653</v>
      </c>
      <c r="Q467" s="9"/>
      <c r="R467" s="1" t="n">
        <v>558</v>
      </c>
      <c r="S467" s="2" t="n">
        <f aca="true">FORECAST(R467,OFFSET(ref8ay,MATCH(R467,ref8x,1)-1,0,2),OFFSET(ref8x,MATCH(R467,ref8x,1)-1,0,2))</f>
        <v>98.4836</v>
      </c>
      <c r="T467" s="2" t="n">
        <f aca="true">FORECAST(R467,OFFSET(ref8by,MATCH(R467,ref8x,1)-1,0,2),OFFSET(ref8x,MATCH(R467,ref8x,1)-1,0,2))</f>
        <v>98.70663</v>
      </c>
      <c r="U467" s="1" t="n">
        <f aca="false">S467/100</f>
        <v>0.984836</v>
      </c>
      <c r="V467" s="1" t="n">
        <f aca="false">T467/100</f>
        <v>0.9870663</v>
      </c>
      <c r="W467" s="3" t="n">
        <f aca="false">V467*U467*J466</f>
        <v>0.968593334028333</v>
      </c>
    </row>
    <row r="468" customFormat="false" ht="13.8" hidden="false" customHeight="false" outlineLevel="0" collapsed="false">
      <c r="I468" s="0" t="n">
        <v>559</v>
      </c>
      <c r="J468" s="1" t="n">
        <f aca="true">FORECAST(I468,OFFSET(lens8y,MATCH(I468,lens8x,1)-1,0,2),OFFSET(lens8x,MATCH(I468,lens8x,1)-1,0,2))</f>
        <v>0.996394302775872</v>
      </c>
      <c r="M468" s="11" t="n">
        <v>790</v>
      </c>
      <c r="N468" s="12" t="n">
        <v>96.98325</v>
      </c>
      <c r="O468" s="11" t="n">
        <v>790</v>
      </c>
      <c r="P468" s="12" t="n">
        <v>96.87877</v>
      </c>
      <c r="Q468" s="9"/>
      <c r="R468" s="1" t="n">
        <v>558.5</v>
      </c>
      <c r="S468" s="2" t="n">
        <f aca="true">FORECAST(R468,OFFSET(ref8ay,MATCH(R468,ref8x,1)-1,0,2),OFFSET(ref8x,MATCH(R468,ref8x,1)-1,0,2))</f>
        <v>98.45325</v>
      </c>
      <c r="T468" s="2" t="n">
        <f aca="true">FORECAST(R468,OFFSET(ref8by,MATCH(R468,ref8x,1)-1,0,2),OFFSET(ref8x,MATCH(R468,ref8x,1)-1,0,2))</f>
        <v>98.68499</v>
      </c>
      <c r="U468" s="1" t="n">
        <f aca="false">S468/100</f>
        <v>0.9845325</v>
      </c>
      <c r="V468" s="1" t="n">
        <f aca="false">T468/100</f>
        <v>0.9868499</v>
      </c>
      <c r="W468" s="3" t="n">
        <f aca="false">V468*U468*J467</f>
        <v>0.968082554952674</v>
      </c>
    </row>
    <row r="469" customFormat="false" ht="13.8" hidden="false" customHeight="false" outlineLevel="0" collapsed="false">
      <c r="I469" s="0" t="n">
        <v>559.5</v>
      </c>
      <c r="J469" s="1" t="n">
        <f aca="true">FORECAST(I469,OFFSET(lens8y,MATCH(I469,lens8x,1)-1,0,2),OFFSET(lens8x,MATCH(I469,lens8x,1)-1,0,2))</f>
        <v>0.996394302775872</v>
      </c>
      <c r="M469" s="11" t="n">
        <v>791</v>
      </c>
      <c r="N469" s="12" t="n">
        <v>96.99236</v>
      </c>
      <c r="O469" s="11" t="n">
        <v>791</v>
      </c>
      <c r="P469" s="12" t="n">
        <v>96.88205</v>
      </c>
      <c r="Q469" s="9"/>
      <c r="R469" s="1" t="n">
        <v>559</v>
      </c>
      <c r="S469" s="2" t="n">
        <f aca="true">FORECAST(R469,OFFSET(ref8ay,MATCH(R469,ref8x,1)-1,0,2),OFFSET(ref8x,MATCH(R469,ref8x,1)-1,0,2))</f>
        <v>98.4229</v>
      </c>
      <c r="T469" s="2" t="n">
        <f aca="true">FORECAST(R469,OFFSET(ref8by,MATCH(R469,ref8x,1)-1,0,2),OFFSET(ref8x,MATCH(R469,ref8x,1)-1,0,2))</f>
        <v>98.66335</v>
      </c>
      <c r="U469" s="1" t="n">
        <f aca="false">S469/100</f>
        <v>0.984229</v>
      </c>
      <c r="V469" s="1" t="n">
        <f aca="false">T469/100</f>
        <v>0.9866335</v>
      </c>
      <c r="W469" s="3" t="n">
        <f aca="false">V469*U469*J468</f>
        <v>0.96757190675819</v>
      </c>
    </row>
    <row r="470" customFormat="false" ht="13.8" hidden="false" customHeight="false" outlineLevel="0" collapsed="false">
      <c r="I470" s="0" t="n">
        <v>560</v>
      </c>
      <c r="J470" s="1" t="n">
        <f aca="true">FORECAST(I470,OFFSET(lens8y,MATCH(I470,lens8x,1)-1,0,2),OFFSET(lens8x,MATCH(I470,lens8x,1)-1,0,2))</f>
        <v>0.996394302775872</v>
      </c>
      <c r="M470" s="11" t="n">
        <v>792</v>
      </c>
      <c r="N470" s="12" t="n">
        <v>97.0032</v>
      </c>
      <c r="O470" s="11" t="n">
        <v>792</v>
      </c>
      <c r="P470" s="12" t="n">
        <v>96.88708</v>
      </c>
      <c r="Q470" s="9"/>
      <c r="R470" s="1" t="n">
        <v>559.5</v>
      </c>
      <c r="S470" s="2" t="n">
        <f aca="true">FORECAST(R470,OFFSET(ref8ay,MATCH(R470,ref8x,1)-1,0,2),OFFSET(ref8x,MATCH(R470,ref8x,1)-1,0,2))</f>
        <v>98.3922</v>
      </c>
      <c r="T470" s="2" t="n">
        <f aca="true">FORECAST(R470,OFFSET(ref8by,MATCH(R470,ref8x,1)-1,0,2),OFFSET(ref8x,MATCH(R470,ref8x,1)-1,0,2))</f>
        <v>98.640965</v>
      </c>
      <c r="U470" s="1" t="n">
        <f aca="false">S470/100</f>
        <v>0.983922</v>
      </c>
      <c r="V470" s="1" t="n">
        <f aca="false">T470/100</f>
        <v>0.98640965</v>
      </c>
      <c r="W470" s="3" t="n">
        <f aca="false">V470*U470*J469</f>
        <v>0.967050645645205</v>
      </c>
    </row>
    <row r="471" customFormat="false" ht="13.8" hidden="false" customHeight="false" outlineLevel="0" collapsed="false">
      <c r="I471" s="0" t="n">
        <v>560.5</v>
      </c>
      <c r="J471" s="1" t="n">
        <f aca="true">FORECAST(I471,OFFSET(lens8y,MATCH(I471,lens8x,1)-1,0,2),OFFSET(lens8x,MATCH(I471,lens8x,1)-1,0,2))</f>
        <v>0.996394302775872</v>
      </c>
      <c r="M471" s="11" t="n">
        <v>793</v>
      </c>
      <c r="N471" s="12" t="n">
        <v>97.01507</v>
      </c>
      <c r="O471" s="11" t="n">
        <v>793</v>
      </c>
      <c r="P471" s="12" t="n">
        <v>96.89315</v>
      </c>
      <c r="Q471" s="9"/>
      <c r="R471" s="1" t="n">
        <v>560</v>
      </c>
      <c r="S471" s="2" t="n">
        <f aca="true">FORECAST(R471,OFFSET(ref8ay,MATCH(R471,ref8x,1)-1,0,2),OFFSET(ref8x,MATCH(R471,ref8x,1)-1,0,2))</f>
        <v>98.3615</v>
      </c>
      <c r="T471" s="2" t="n">
        <f aca="true">FORECAST(R471,OFFSET(ref8by,MATCH(R471,ref8x,1)-1,0,2),OFFSET(ref8x,MATCH(R471,ref8x,1)-1,0,2))</f>
        <v>98.61858</v>
      </c>
      <c r="U471" s="1" t="n">
        <f aca="false">S471/100</f>
        <v>0.983615</v>
      </c>
      <c r="V471" s="1" t="n">
        <f aca="false">T471/100</f>
        <v>0.9861858</v>
      </c>
      <c r="W471" s="3" t="n">
        <f aca="false">V471*U471*J470</f>
        <v>0.96652952148054</v>
      </c>
    </row>
    <row r="472" customFormat="false" ht="13.8" hidden="false" customHeight="false" outlineLevel="0" collapsed="false">
      <c r="I472" s="0" t="n">
        <v>561</v>
      </c>
      <c r="J472" s="1" t="n">
        <f aca="true">FORECAST(I472,OFFSET(lens8y,MATCH(I472,lens8x,1)-1,0,2),OFFSET(lens8x,MATCH(I472,lens8x,1)-1,0,2))</f>
        <v>0.996394302775872</v>
      </c>
      <c r="M472" s="11" t="n">
        <v>794</v>
      </c>
      <c r="N472" s="12" t="n">
        <v>97.02793</v>
      </c>
      <c r="O472" s="11" t="n">
        <v>794</v>
      </c>
      <c r="P472" s="12" t="n">
        <v>96.90026</v>
      </c>
      <c r="Q472" s="9"/>
      <c r="R472" s="1" t="n">
        <v>560.5</v>
      </c>
      <c r="S472" s="2" t="n">
        <f aca="true">FORECAST(R472,OFFSET(ref8ay,MATCH(R472,ref8x,1)-1,0,2),OFFSET(ref8x,MATCH(R472,ref8x,1)-1,0,2))</f>
        <v>98.330515</v>
      </c>
      <c r="T472" s="2" t="n">
        <f aca="true">FORECAST(R472,OFFSET(ref8by,MATCH(R472,ref8x,1)-1,0,2),OFFSET(ref8x,MATCH(R472,ref8x,1)-1,0,2))</f>
        <v>98.595515</v>
      </c>
      <c r="U472" s="1" t="n">
        <f aca="false">S472/100</f>
        <v>0.98330515</v>
      </c>
      <c r="V472" s="1" t="n">
        <f aca="false">T472/100</f>
        <v>0.98595515</v>
      </c>
      <c r="W472" s="3" t="n">
        <f aca="false">V472*U472*J471</f>
        <v>0.965999072038999</v>
      </c>
    </row>
    <row r="473" customFormat="false" ht="13.8" hidden="false" customHeight="false" outlineLevel="0" collapsed="false">
      <c r="I473" s="0" t="n">
        <v>561.5</v>
      </c>
      <c r="J473" s="1" t="n">
        <f aca="true">FORECAST(I473,OFFSET(lens8y,MATCH(I473,lens8x,1)-1,0,2),OFFSET(lens8x,MATCH(I473,lens8x,1)-1,0,2))</f>
        <v>0.996394302775872</v>
      </c>
      <c r="M473" s="11" t="n">
        <v>795</v>
      </c>
      <c r="N473" s="12" t="n">
        <v>97.04103</v>
      </c>
      <c r="O473" s="11" t="n">
        <v>795</v>
      </c>
      <c r="P473" s="12" t="n">
        <v>96.90768</v>
      </c>
      <c r="Q473" s="9"/>
      <c r="R473" s="1" t="n">
        <v>561</v>
      </c>
      <c r="S473" s="2" t="n">
        <f aca="true">FORECAST(R473,OFFSET(ref8ay,MATCH(R473,ref8x,1)-1,0,2),OFFSET(ref8x,MATCH(R473,ref8x,1)-1,0,2))</f>
        <v>98.29953</v>
      </c>
      <c r="T473" s="2" t="n">
        <f aca="true">FORECAST(R473,OFFSET(ref8by,MATCH(R473,ref8x,1)-1,0,2),OFFSET(ref8x,MATCH(R473,ref8x,1)-1,0,2))</f>
        <v>98.57245</v>
      </c>
      <c r="U473" s="1" t="n">
        <f aca="false">S473/100</f>
        <v>0.9829953</v>
      </c>
      <c r="V473" s="1" t="n">
        <f aca="false">T473/100</f>
        <v>0.9857245</v>
      </c>
      <c r="W473" s="3" t="n">
        <f aca="false">V473*U473*J472</f>
        <v>0.965468765015886</v>
      </c>
    </row>
    <row r="474" customFormat="false" ht="13.8" hidden="false" customHeight="false" outlineLevel="0" collapsed="false">
      <c r="I474" s="0" t="n">
        <v>562</v>
      </c>
      <c r="J474" s="1" t="n">
        <f aca="true">FORECAST(I474,OFFSET(lens8y,MATCH(I474,lens8x,1)-1,0,2),OFFSET(lens8x,MATCH(I474,lens8x,1)-1,0,2))</f>
        <v>0.996394302775872</v>
      </c>
      <c r="M474" s="11" t="n">
        <v>796</v>
      </c>
      <c r="N474" s="12" t="n">
        <v>97.05511</v>
      </c>
      <c r="O474" s="11" t="n">
        <v>796</v>
      </c>
      <c r="P474" s="12" t="n">
        <v>96.91611</v>
      </c>
      <c r="Q474" s="9"/>
      <c r="R474" s="1" t="n">
        <v>561.5</v>
      </c>
      <c r="S474" s="2" t="n">
        <f aca="true">FORECAST(R474,OFFSET(ref8ay,MATCH(R474,ref8x,1)-1,0,2),OFFSET(ref8x,MATCH(R474,ref8x,1)-1,0,2))</f>
        <v>98.26836</v>
      </c>
      <c r="T474" s="2" t="n">
        <f aca="true">FORECAST(R474,OFFSET(ref8by,MATCH(R474,ref8x,1)-1,0,2),OFFSET(ref8x,MATCH(R474,ref8x,1)-1,0,2))</f>
        <v>98.548775</v>
      </c>
      <c r="U474" s="1" t="n">
        <f aca="false">S474/100</f>
        <v>0.9826836</v>
      </c>
      <c r="V474" s="1" t="n">
        <f aca="false">T474/100</f>
        <v>0.98548775</v>
      </c>
      <c r="W474" s="3" t="n">
        <f aca="false">V474*U474*J473</f>
        <v>0.96493081106528</v>
      </c>
    </row>
    <row r="475" customFormat="false" ht="13.8" hidden="false" customHeight="false" outlineLevel="0" collapsed="false">
      <c r="I475" s="0" t="n">
        <v>562.5</v>
      </c>
      <c r="J475" s="1" t="n">
        <f aca="true">FORECAST(I475,OFFSET(lens8y,MATCH(I475,lens8x,1)-1,0,2),OFFSET(lens8x,MATCH(I475,lens8x,1)-1,0,2))</f>
        <v>0.996394302775872</v>
      </c>
      <c r="M475" s="11" t="n">
        <v>797</v>
      </c>
      <c r="N475" s="12" t="n">
        <v>97.07014</v>
      </c>
      <c r="O475" s="11" t="n">
        <v>797</v>
      </c>
      <c r="P475" s="12" t="n">
        <v>96.92554</v>
      </c>
      <c r="Q475" s="9"/>
      <c r="R475" s="1" t="n">
        <v>562</v>
      </c>
      <c r="S475" s="2" t="n">
        <f aca="true">FORECAST(R475,OFFSET(ref8ay,MATCH(R475,ref8x,1)-1,0,2),OFFSET(ref8x,MATCH(R475,ref8x,1)-1,0,2))</f>
        <v>98.23719</v>
      </c>
      <c r="T475" s="2" t="n">
        <f aca="true">FORECAST(R475,OFFSET(ref8by,MATCH(R475,ref8x,1)-1,0,2),OFFSET(ref8x,MATCH(R475,ref8x,1)-1,0,2))</f>
        <v>98.5251</v>
      </c>
      <c r="U475" s="1" t="n">
        <f aca="false">S475/100</f>
        <v>0.9823719</v>
      </c>
      <c r="V475" s="1" t="n">
        <f aca="false">T475/100</f>
        <v>0.985251</v>
      </c>
      <c r="W475" s="3" t="n">
        <f aca="false">V475*U475*J474</f>
        <v>0.964393004172458</v>
      </c>
    </row>
    <row r="476" customFormat="false" ht="13.8" hidden="false" customHeight="false" outlineLevel="0" collapsed="false">
      <c r="I476" s="0" t="n">
        <v>563</v>
      </c>
      <c r="J476" s="1" t="n">
        <f aca="true">FORECAST(I476,OFFSET(lens8y,MATCH(I476,lens8x,1)-1,0,2),OFFSET(lens8x,MATCH(I476,lens8x,1)-1,0,2))</f>
        <v>0.996394302775872</v>
      </c>
      <c r="M476" s="11" t="n">
        <v>798</v>
      </c>
      <c r="N476" s="12" t="n">
        <v>97.0873</v>
      </c>
      <c r="O476" s="11" t="n">
        <v>798</v>
      </c>
      <c r="P476" s="12" t="n">
        <v>96.9371</v>
      </c>
      <c r="Q476" s="9"/>
      <c r="R476" s="1" t="n">
        <v>562.5</v>
      </c>
      <c r="S476" s="2" t="n">
        <f aca="true">FORECAST(R476,OFFSET(ref8ay,MATCH(R476,ref8x,1)-1,0,2),OFFSET(ref8x,MATCH(R476,ref8x,1)-1,0,2))</f>
        <v>98.2059</v>
      </c>
      <c r="T476" s="2" t="n">
        <f aca="true">FORECAST(R476,OFFSET(ref8by,MATCH(R476,ref8x,1)-1,0,2),OFFSET(ref8x,MATCH(R476,ref8x,1)-1,0,2))</f>
        <v>98.500885</v>
      </c>
      <c r="U476" s="1" t="n">
        <f aca="false">S476/100</f>
        <v>0.982059</v>
      </c>
      <c r="V476" s="1" t="n">
        <f aca="false">T476/100</f>
        <v>0.98500885</v>
      </c>
      <c r="W476" s="3" t="n">
        <f aca="false">V476*U476*J475</f>
        <v>0.963848882585158</v>
      </c>
    </row>
    <row r="477" customFormat="false" ht="13.8" hidden="false" customHeight="false" outlineLevel="0" collapsed="false">
      <c r="I477" s="0" t="n">
        <v>563.5</v>
      </c>
      <c r="J477" s="1" t="n">
        <f aca="true">FORECAST(I477,OFFSET(lens8y,MATCH(I477,lens8x,1)-1,0,2),OFFSET(lens8x,MATCH(I477,lens8x,1)-1,0,2))</f>
        <v>0.996394302775872</v>
      </c>
      <c r="M477" s="11" t="n">
        <v>799</v>
      </c>
      <c r="N477" s="12" t="n">
        <v>97.10542</v>
      </c>
      <c r="O477" s="11" t="n">
        <v>799</v>
      </c>
      <c r="P477" s="12" t="n">
        <v>96.94968</v>
      </c>
      <c r="Q477" s="9"/>
      <c r="R477" s="1" t="n">
        <v>563</v>
      </c>
      <c r="S477" s="2" t="n">
        <f aca="true">FORECAST(R477,OFFSET(ref8ay,MATCH(R477,ref8x,1)-1,0,2),OFFSET(ref8x,MATCH(R477,ref8x,1)-1,0,2))</f>
        <v>98.17461</v>
      </c>
      <c r="T477" s="2" t="n">
        <f aca="true">FORECAST(R477,OFFSET(ref8by,MATCH(R477,ref8x,1)-1,0,2),OFFSET(ref8x,MATCH(R477,ref8x,1)-1,0,2))</f>
        <v>98.47667</v>
      </c>
      <c r="U477" s="1" t="n">
        <f aca="false">S477/100</f>
        <v>0.9817461</v>
      </c>
      <c r="V477" s="1" t="n">
        <f aca="false">T477/100</f>
        <v>0.9847667</v>
      </c>
      <c r="W477" s="3" t="n">
        <f aca="false">V477*U477*J476</f>
        <v>0.96330491198893</v>
      </c>
    </row>
    <row r="478" customFormat="false" ht="13.8" hidden="false" customHeight="false" outlineLevel="0" collapsed="false">
      <c r="I478" s="0" t="n">
        <v>564</v>
      </c>
      <c r="J478" s="1" t="n">
        <f aca="true">FORECAST(I478,OFFSET(lens8y,MATCH(I478,lens8x,1)-1,0,2),OFFSET(lens8x,MATCH(I478,lens8x,1)-1,0,2))</f>
        <v>0.996394302775872</v>
      </c>
      <c r="M478" s="11" t="n">
        <v>800</v>
      </c>
      <c r="N478" s="12" t="n">
        <v>97.12325</v>
      </c>
      <c r="O478" s="11" t="n">
        <v>800</v>
      </c>
      <c r="P478" s="12" t="n">
        <v>96.96207</v>
      </c>
      <c r="Q478" s="9"/>
      <c r="R478" s="1" t="n">
        <v>563.5</v>
      </c>
      <c r="S478" s="2" t="n">
        <f aca="true">FORECAST(R478,OFFSET(ref8ay,MATCH(R478,ref8x,1)-1,0,2),OFFSET(ref8x,MATCH(R478,ref8x,1)-1,0,2))</f>
        <v>98.143505</v>
      </c>
      <c r="T478" s="2" t="n">
        <f aca="true">FORECAST(R478,OFFSET(ref8by,MATCH(R478,ref8x,1)-1,0,2),OFFSET(ref8x,MATCH(R478,ref8x,1)-1,0,2))</f>
        <v>98.452195</v>
      </c>
      <c r="U478" s="1" t="n">
        <f aca="false">S478/100</f>
        <v>0.98143505</v>
      </c>
      <c r="V478" s="1" t="n">
        <f aca="false">T478/100</f>
        <v>0.98452195</v>
      </c>
      <c r="W478" s="3" t="n">
        <f aca="false">V478*U478*J477</f>
        <v>0.96276036465652</v>
      </c>
    </row>
    <row r="479" customFormat="false" ht="13.8" hidden="false" customHeight="false" outlineLevel="0" collapsed="false">
      <c r="I479" s="0" t="n">
        <v>564.5</v>
      </c>
      <c r="J479" s="1" t="n">
        <f aca="true">FORECAST(I479,OFFSET(lens8y,MATCH(I479,lens8x,1)-1,0,2),OFFSET(lens8x,MATCH(I479,lens8x,1)-1,0,2))</f>
        <v>0.996394302775872</v>
      </c>
      <c r="M479" s="11" t="n">
        <v>801</v>
      </c>
      <c r="N479" s="12" t="n">
        <v>97.14199</v>
      </c>
      <c r="O479" s="11" t="n">
        <v>801</v>
      </c>
      <c r="P479" s="12" t="n">
        <v>96.97543</v>
      </c>
      <c r="Q479" s="9"/>
      <c r="R479" s="1" t="n">
        <v>564</v>
      </c>
      <c r="S479" s="2" t="n">
        <f aca="true">FORECAST(R479,OFFSET(ref8ay,MATCH(R479,ref8x,1)-1,0,2),OFFSET(ref8x,MATCH(R479,ref8x,1)-1,0,2))</f>
        <v>98.1124</v>
      </c>
      <c r="T479" s="2" t="n">
        <f aca="true">FORECAST(R479,OFFSET(ref8by,MATCH(R479,ref8x,1)-1,0,2),OFFSET(ref8x,MATCH(R479,ref8x,1)-1,0,2))</f>
        <v>98.42772</v>
      </c>
      <c r="U479" s="1" t="n">
        <f aca="false">S479/100</f>
        <v>0.981124</v>
      </c>
      <c r="V479" s="1" t="n">
        <f aca="false">T479/100</f>
        <v>0.9842772</v>
      </c>
      <c r="W479" s="3" t="n">
        <f aca="false">V479*U479*J478</f>
        <v>0.962215969034085</v>
      </c>
    </row>
    <row r="480" customFormat="false" ht="13.8" hidden="false" customHeight="false" outlineLevel="0" collapsed="false">
      <c r="I480" s="0" t="n">
        <v>565</v>
      </c>
      <c r="J480" s="1" t="n">
        <f aca="true">FORECAST(I480,OFFSET(lens8y,MATCH(I480,lens8x,1)-1,0,2),OFFSET(lens8x,MATCH(I480,lens8x,1)-1,0,2))</f>
        <v>0.996394302775872</v>
      </c>
      <c r="M480" s="11" t="n">
        <v>802</v>
      </c>
      <c r="N480" s="12" t="n">
        <v>97.16163</v>
      </c>
      <c r="O480" s="11" t="n">
        <v>802</v>
      </c>
      <c r="P480" s="12" t="n">
        <v>96.98975</v>
      </c>
      <c r="Q480" s="9"/>
      <c r="R480" s="1" t="n">
        <v>564.5</v>
      </c>
      <c r="S480" s="2" t="n">
        <f aca="true">FORECAST(R480,OFFSET(ref8ay,MATCH(R480,ref8x,1)-1,0,2),OFFSET(ref8x,MATCH(R480,ref8x,1)-1,0,2))</f>
        <v>98.081335</v>
      </c>
      <c r="T480" s="2" t="n">
        <f aca="true">FORECAST(R480,OFFSET(ref8by,MATCH(R480,ref8x,1)-1,0,2),OFFSET(ref8x,MATCH(R480,ref8x,1)-1,0,2))</f>
        <v>98.40285</v>
      </c>
      <c r="U480" s="1" t="n">
        <f aca="false">S480/100</f>
        <v>0.98081335</v>
      </c>
      <c r="V480" s="1" t="n">
        <f aca="false">T480/100</f>
        <v>0.9840285</v>
      </c>
      <c r="W480" s="3" t="n">
        <f aca="false">V480*U480*J479</f>
        <v>0.961668257071863</v>
      </c>
    </row>
    <row r="481" customFormat="false" ht="13.8" hidden="false" customHeight="false" outlineLevel="0" collapsed="false">
      <c r="I481" s="0" t="n">
        <v>565.5</v>
      </c>
      <c r="J481" s="1" t="n">
        <f aca="true">FORECAST(I481,OFFSET(lens8y,MATCH(I481,lens8x,1)-1,0,2),OFFSET(lens8x,MATCH(I481,lens8x,1)-1,0,2))</f>
        <v>0.996394302775872</v>
      </c>
      <c r="M481" s="11" t="n">
        <v>803</v>
      </c>
      <c r="N481" s="12" t="n">
        <v>97.18288</v>
      </c>
      <c r="O481" s="11" t="n">
        <v>803</v>
      </c>
      <c r="P481" s="12" t="n">
        <v>97.00575</v>
      </c>
      <c r="Q481" s="9"/>
      <c r="R481" s="1" t="n">
        <v>565</v>
      </c>
      <c r="S481" s="2" t="n">
        <f aca="true">FORECAST(R481,OFFSET(ref8ay,MATCH(R481,ref8x,1)-1,0,2),OFFSET(ref8x,MATCH(R481,ref8x,1)-1,0,2))</f>
        <v>98.05027</v>
      </c>
      <c r="T481" s="2" t="n">
        <f aca="true">FORECAST(R481,OFFSET(ref8by,MATCH(R481,ref8x,1)-1,0,2),OFFSET(ref8x,MATCH(R481,ref8x,1)-1,0,2))</f>
        <v>98.37798</v>
      </c>
      <c r="U481" s="1" t="n">
        <f aca="false">S481/100</f>
        <v>0.9805027</v>
      </c>
      <c r="V481" s="1" t="n">
        <f aca="false">T481/100</f>
        <v>0.9837798</v>
      </c>
      <c r="W481" s="3" t="n">
        <f aca="false">V481*U481*J480</f>
        <v>0.961120699069808</v>
      </c>
    </row>
    <row r="482" customFormat="false" ht="13.8" hidden="false" customHeight="false" outlineLevel="0" collapsed="false">
      <c r="I482" s="0" t="n">
        <v>566</v>
      </c>
      <c r="J482" s="1" t="n">
        <f aca="true">FORECAST(I482,OFFSET(lens8y,MATCH(I482,lens8x,1)-1,0,2),OFFSET(lens8x,MATCH(I482,lens8x,1)-1,0,2))</f>
        <v>0.996394302775872</v>
      </c>
      <c r="M482" s="11" t="n">
        <v>804</v>
      </c>
      <c r="N482" s="12" t="n">
        <v>97.20501</v>
      </c>
      <c r="O482" s="11" t="n">
        <v>804</v>
      </c>
      <c r="P482" s="12" t="n">
        <v>97.02269</v>
      </c>
      <c r="Q482" s="9"/>
      <c r="R482" s="1" t="n">
        <v>565.5</v>
      </c>
      <c r="S482" s="2" t="n">
        <f aca="true">FORECAST(R482,OFFSET(ref8ay,MATCH(R482,ref8x,1)-1,0,2),OFFSET(ref8x,MATCH(R482,ref8x,1)-1,0,2))</f>
        <v>98.019315</v>
      </c>
      <c r="T482" s="2" t="n">
        <f aca="true">FORECAST(R482,OFFSET(ref8by,MATCH(R482,ref8x,1)-1,0,2),OFFSET(ref8x,MATCH(R482,ref8x,1)-1,0,2))</f>
        <v>98.352785</v>
      </c>
      <c r="U482" s="1" t="n">
        <f aca="false">S482/100</f>
        <v>0.98019315</v>
      </c>
      <c r="V482" s="1" t="n">
        <f aca="false">T482/100</f>
        <v>0.98352785</v>
      </c>
      <c r="W482" s="3" t="n">
        <f aca="false">V482*U482*J481</f>
        <v>0.960571198869854</v>
      </c>
    </row>
    <row r="483" customFormat="false" ht="13.8" hidden="false" customHeight="false" outlineLevel="0" collapsed="false">
      <c r="I483" s="0" t="n">
        <v>566.5</v>
      </c>
      <c r="J483" s="1" t="n">
        <f aca="true">FORECAST(I483,OFFSET(lens8y,MATCH(I483,lens8x,1)-1,0,2),OFFSET(lens8x,MATCH(I483,lens8x,1)-1,0,2))</f>
        <v>0.996394302775872</v>
      </c>
      <c r="M483" s="11" t="n">
        <v>805</v>
      </c>
      <c r="N483" s="12" t="n">
        <v>97.22797</v>
      </c>
      <c r="O483" s="11" t="n">
        <v>805</v>
      </c>
      <c r="P483" s="12" t="n">
        <v>97.04054</v>
      </c>
      <c r="Q483" s="9"/>
      <c r="R483" s="1" t="n">
        <v>566</v>
      </c>
      <c r="S483" s="2" t="n">
        <f aca="true">FORECAST(R483,OFFSET(ref8ay,MATCH(R483,ref8x,1)-1,0,2),OFFSET(ref8x,MATCH(R483,ref8x,1)-1,0,2))</f>
        <v>97.98836</v>
      </c>
      <c r="T483" s="2" t="n">
        <f aca="true">FORECAST(R483,OFFSET(ref8by,MATCH(R483,ref8x,1)-1,0,2),OFFSET(ref8x,MATCH(R483,ref8x,1)-1,0,2))</f>
        <v>98.32759</v>
      </c>
      <c r="U483" s="1" t="n">
        <f aca="false">S483/100</f>
        <v>0.9798836</v>
      </c>
      <c r="V483" s="1" t="n">
        <f aca="false">T483/100</f>
        <v>0.9832759</v>
      </c>
      <c r="W483" s="3" t="n">
        <f aca="false">V483*U483*J482</f>
        <v>0.960021854089721</v>
      </c>
    </row>
    <row r="484" customFormat="false" ht="13.8" hidden="false" customHeight="false" outlineLevel="0" collapsed="false">
      <c r="I484" s="0" t="n">
        <v>567</v>
      </c>
      <c r="J484" s="1" t="n">
        <f aca="true">FORECAST(I484,OFFSET(lens8y,MATCH(I484,lens8x,1)-1,0,2),OFFSET(lens8x,MATCH(I484,lens8x,1)-1,0,2))</f>
        <v>0.996394302775872</v>
      </c>
      <c r="M484" s="11" t="n">
        <v>806</v>
      </c>
      <c r="N484" s="12" t="n">
        <v>97.25101</v>
      </c>
      <c r="O484" s="11" t="n">
        <v>806</v>
      </c>
      <c r="P484" s="12" t="n">
        <v>97.05856</v>
      </c>
      <c r="Q484" s="9"/>
      <c r="R484" s="1" t="n">
        <v>566.5</v>
      </c>
      <c r="S484" s="2" t="n">
        <f aca="true">FORECAST(R484,OFFSET(ref8ay,MATCH(R484,ref8x,1)-1,0,2),OFFSET(ref8x,MATCH(R484,ref8x,1)-1,0,2))</f>
        <v>97.957595</v>
      </c>
      <c r="T484" s="2" t="n">
        <f aca="true">FORECAST(R484,OFFSET(ref8by,MATCH(R484,ref8x,1)-1,0,2),OFFSET(ref8x,MATCH(R484,ref8x,1)-1,0,2))</f>
        <v>98.30214</v>
      </c>
      <c r="U484" s="1" t="n">
        <f aca="false">S484/100</f>
        <v>0.97957595</v>
      </c>
      <c r="V484" s="1" t="n">
        <f aca="false">T484/100</f>
        <v>0.9830214</v>
      </c>
      <c r="W484" s="3" t="n">
        <f aca="false">V484*U484*J483</f>
        <v>0.959472036828454</v>
      </c>
    </row>
    <row r="485" customFormat="false" ht="13.8" hidden="false" customHeight="false" outlineLevel="0" collapsed="false">
      <c r="I485" s="0" t="n">
        <v>567.5</v>
      </c>
      <c r="J485" s="1" t="n">
        <f aca="true">FORECAST(I485,OFFSET(lens8y,MATCH(I485,lens8x,1)-1,0,2),OFFSET(lens8x,MATCH(I485,lens8x,1)-1,0,2))</f>
        <v>0.996394302775872</v>
      </c>
      <c r="M485" s="11" t="n">
        <v>807</v>
      </c>
      <c r="N485" s="12" t="n">
        <v>97.27484</v>
      </c>
      <c r="O485" s="11" t="n">
        <v>807</v>
      </c>
      <c r="P485" s="12" t="n">
        <v>97.07745</v>
      </c>
      <c r="Q485" s="9"/>
      <c r="R485" s="1" t="n">
        <v>567</v>
      </c>
      <c r="S485" s="2" t="n">
        <f aca="true">FORECAST(R485,OFFSET(ref8ay,MATCH(R485,ref8x,1)-1,0,2),OFFSET(ref8x,MATCH(R485,ref8x,1)-1,0,2))</f>
        <v>97.92683</v>
      </c>
      <c r="T485" s="2" t="n">
        <f aca="true">FORECAST(R485,OFFSET(ref8by,MATCH(R485,ref8x,1)-1,0,2),OFFSET(ref8x,MATCH(R485,ref8x,1)-1,0,2))</f>
        <v>98.27669</v>
      </c>
      <c r="U485" s="1" t="n">
        <f aca="false">S485/100</f>
        <v>0.9792683</v>
      </c>
      <c r="V485" s="1" t="n">
        <f aca="false">T485/100</f>
        <v>0.9827669</v>
      </c>
      <c r="W485" s="3" t="n">
        <f aca="false">V485*U485*J484</f>
        <v>0.958922375596408</v>
      </c>
    </row>
    <row r="486" customFormat="false" ht="13.8" hidden="false" customHeight="false" outlineLevel="0" collapsed="false">
      <c r="I486" s="0" t="n">
        <v>568</v>
      </c>
      <c r="J486" s="1" t="n">
        <f aca="true">FORECAST(I486,OFFSET(lens8y,MATCH(I486,lens8x,1)-1,0,2),OFFSET(lens8x,MATCH(I486,lens8x,1)-1,0,2))</f>
        <v>0.996394302775872</v>
      </c>
      <c r="M486" s="11" t="n">
        <v>808</v>
      </c>
      <c r="N486" s="12" t="n">
        <v>97.29946</v>
      </c>
      <c r="O486" s="11" t="n">
        <v>808</v>
      </c>
      <c r="P486" s="12" t="n">
        <v>97.09721</v>
      </c>
      <c r="Q486" s="9"/>
      <c r="R486" s="1" t="n">
        <v>567.5</v>
      </c>
      <c r="S486" s="2" t="n">
        <f aca="true">FORECAST(R486,OFFSET(ref8ay,MATCH(R486,ref8x,1)-1,0,2),OFFSET(ref8x,MATCH(R486,ref8x,1)-1,0,2))</f>
        <v>97.896125</v>
      </c>
      <c r="T486" s="2" t="n">
        <f aca="true">FORECAST(R486,OFFSET(ref8by,MATCH(R486,ref8x,1)-1,0,2),OFFSET(ref8x,MATCH(R486,ref8x,1)-1,0,2))</f>
        <v>98.250845</v>
      </c>
      <c r="U486" s="1" t="n">
        <f aca="false">S486/100</f>
        <v>0.97896125</v>
      </c>
      <c r="V486" s="1" t="n">
        <f aca="false">T486/100</f>
        <v>0.98250845</v>
      </c>
      <c r="W486" s="3" t="n">
        <f aca="false">V486*U486*J485</f>
        <v>0.958369604821358</v>
      </c>
    </row>
    <row r="487" customFormat="false" ht="13.8" hidden="false" customHeight="false" outlineLevel="0" collapsed="false">
      <c r="I487" s="0" t="n">
        <v>568.5</v>
      </c>
      <c r="J487" s="1" t="n">
        <f aca="true">FORECAST(I487,OFFSET(lens8y,MATCH(I487,lens8x,1)-1,0,2),OFFSET(lens8x,MATCH(I487,lens8x,1)-1,0,2))</f>
        <v>0.996394302775872</v>
      </c>
      <c r="M487" s="11" t="n">
        <v>809</v>
      </c>
      <c r="N487" s="12" t="n">
        <v>97.32563</v>
      </c>
      <c r="O487" s="11" t="n">
        <v>809</v>
      </c>
      <c r="P487" s="12" t="n">
        <v>97.11861</v>
      </c>
      <c r="Q487" s="9"/>
      <c r="R487" s="1" t="n">
        <v>568</v>
      </c>
      <c r="S487" s="2" t="n">
        <f aca="true">FORECAST(R487,OFFSET(ref8ay,MATCH(R487,ref8x,1)-1,0,2),OFFSET(ref8x,MATCH(R487,ref8x,1)-1,0,2))</f>
        <v>97.86542</v>
      </c>
      <c r="T487" s="2" t="n">
        <f aca="true">FORECAST(R487,OFFSET(ref8by,MATCH(R487,ref8x,1)-1,0,2),OFFSET(ref8x,MATCH(R487,ref8x,1)-1,0,2))</f>
        <v>98.225</v>
      </c>
      <c r="U487" s="1" t="n">
        <f aca="false">S487/100</f>
        <v>0.9786542</v>
      </c>
      <c r="V487" s="1" t="n">
        <f aca="false">T487/100</f>
        <v>0.98225</v>
      </c>
      <c r="W487" s="3" t="n">
        <f aca="false">V487*U487*J486</f>
        <v>0.957816992188178</v>
      </c>
    </row>
    <row r="488" customFormat="false" ht="13.8" hidden="false" customHeight="false" outlineLevel="0" collapsed="false">
      <c r="I488" s="0" t="n">
        <v>569</v>
      </c>
      <c r="J488" s="1" t="n">
        <f aca="true">FORECAST(I488,OFFSET(lens8y,MATCH(I488,lens8x,1)-1,0,2),OFFSET(lens8x,MATCH(I488,lens8x,1)-1,0,2))</f>
        <v>0.996394302775872</v>
      </c>
      <c r="M488" s="11" t="n">
        <v>810</v>
      </c>
      <c r="N488" s="12" t="n">
        <v>97.35255</v>
      </c>
      <c r="O488" s="11" t="n">
        <v>810</v>
      </c>
      <c r="P488" s="12" t="n">
        <v>97.14084</v>
      </c>
      <c r="Q488" s="9"/>
      <c r="R488" s="1" t="n">
        <v>568.5</v>
      </c>
      <c r="S488" s="2" t="n">
        <f aca="true">FORECAST(R488,OFFSET(ref8ay,MATCH(R488,ref8x,1)-1,0,2),OFFSET(ref8x,MATCH(R488,ref8x,1)-1,0,2))</f>
        <v>97.83505</v>
      </c>
      <c r="T488" s="2" t="n">
        <f aca="true">FORECAST(R488,OFFSET(ref8by,MATCH(R488,ref8x,1)-1,0,2),OFFSET(ref8x,MATCH(R488,ref8x,1)-1,0,2))</f>
        <v>98.19904</v>
      </c>
      <c r="U488" s="1" t="n">
        <f aca="false">S488/100</f>
        <v>0.9783505</v>
      </c>
      <c r="V488" s="1" t="n">
        <f aca="false">T488/100</f>
        <v>0.9819904</v>
      </c>
      <c r="W488" s="3" t="n">
        <f aca="false">V488*U488*J487</f>
        <v>0.957266694460706</v>
      </c>
    </row>
    <row r="489" customFormat="false" ht="13.8" hidden="false" customHeight="false" outlineLevel="0" collapsed="false">
      <c r="I489" s="0" t="n">
        <v>569.5</v>
      </c>
      <c r="J489" s="1" t="n">
        <f aca="true">FORECAST(I489,OFFSET(lens8y,MATCH(I489,lens8x,1)-1,0,2),OFFSET(lens8x,MATCH(I489,lens8x,1)-1,0,2))</f>
        <v>0.996394302775872</v>
      </c>
      <c r="M489" s="11" t="n">
        <v>811</v>
      </c>
      <c r="N489" s="12" t="n">
        <v>97.3802</v>
      </c>
      <c r="O489" s="11" t="n">
        <v>811</v>
      </c>
      <c r="P489" s="12" t="n">
        <v>97.1639</v>
      </c>
      <c r="Q489" s="9"/>
      <c r="R489" s="1" t="n">
        <v>569</v>
      </c>
      <c r="S489" s="2" t="n">
        <f aca="true">FORECAST(R489,OFFSET(ref8ay,MATCH(R489,ref8x,1)-1,0,2),OFFSET(ref8x,MATCH(R489,ref8x,1)-1,0,2))</f>
        <v>97.80468</v>
      </c>
      <c r="T489" s="2" t="n">
        <f aca="true">FORECAST(R489,OFFSET(ref8by,MATCH(R489,ref8x,1)-1,0,2),OFFSET(ref8x,MATCH(R489,ref8x,1)-1,0,2))</f>
        <v>98.17308</v>
      </c>
      <c r="U489" s="1" t="n">
        <f aca="false">S489/100</f>
        <v>0.9780468</v>
      </c>
      <c r="V489" s="1" t="n">
        <f aca="false">T489/100</f>
        <v>0.9817308</v>
      </c>
      <c r="W489" s="3" t="n">
        <f aca="false">V489*U489*J488</f>
        <v>0.956716553845724</v>
      </c>
    </row>
    <row r="490" customFormat="false" ht="13.8" hidden="false" customHeight="false" outlineLevel="0" collapsed="false">
      <c r="I490" s="0" t="n">
        <v>570</v>
      </c>
      <c r="J490" s="1" t="n">
        <f aca="true">FORECAST(I490,OFFSET(lens8y,MATCH(I490,lens8x,1)-1,0,2),OFFSET(lens8x,MATCH(I490,lens8x,1)-1,0,2))</f>
        <v>0.996394302775872</v>
      </c>
      <c r="M490" s="11" t="n">
        <v>812</v>
      </c>
      <c r="N490" s="12" t="n">
        <v>97.40761</v>
      </c>
      <c r="O490" s="11" t="n">
        <v>812</v>
      </c>
      <c r="P490" s="12" t="n">
        <v>97.18684</v>
      </c>
      <c r="Q490" s="9"/>
      <c r="R490" s="1" t="n">
        <v>569.5</v>
      </c>
      <c r="S490" s="2" t="n">
        <f aca="true">FORECAST(R490,OFFSET(ref8ay,MATCH(R490,ref8x,1)-1,0,2),OFFSET(ref8x,MATCH(R490,ref8x,1)-1,0,2))</f>
        <v>97.77472</v>
      </c>
      <c r="T490" s="2" t="n">
        <f aca="true">FORECAST(R490,OFFSET(ref8by,MATCH(R490,ref8x,1)-1,0,2),OFFSET(ref8x,MATCH(R490,ref8x,1)-1,0,2))</f>
        <v>98.147085</v>
      </c>
      <c r="U490" s="1" t="n">
        <f aca="false">S490/100</f>
        <v>0.9777472</v>
      </c>
      <c r="V490" s="1" t="n">
        <f aca="false">T490/100</f>
        <v>0.98147085</v>
      </c>
      <c r="W490" s="3" t="n">
        <f aca="false">V490*U490*J489</f>
        <v>0.956170238888102</v>
      </c>
    </row>
    <row r="491" customFormat="false" ht="13.8" hidden="false" customHeight="false" outlineLevel="0" collapsed="false">
      <c r="I491" s="0" t="n">
        <v>570.5</v>
      </c>
      <c r="J491" s="1" t="n">
        <f aca="true">FORECAST(I491,OFFSET(lens8y,MATCH(I491,lens8x,1)-1,0,2),OFFSET(lens8x,MATCH(I491,lens8x,1)-1,0,2))</f>
        <v>0.996394302775872</v>
      </c>
      <c r="M491" s="11" t="n">
        <v>813</v>
      </c>
      <c r="N491" s="12" t="n">
        <v>97.43571</v>
      </c>
      <c r="O491" s="11" t="n">
        <v>813</v>
      </c>
      <c r="P491" s="12" t="n">
        <v>97.21057</v>
      </c>
      <c r="Q491" s="9"/>
      <c r="R491" s="1" t="n">
        <v>570</v>
      </c>
      <c r="S491" s="2" t="n">
        <f aca="true">FORECAST(R491,OFFSET(ref8ay,MATCH(R491,ref8x,1)-1,0,2),OFFSET(ref8x,MATCH(R491,ref8x,1)-1,0,2))</f>
        <v>97.74476</v>
      </c>
      <c r="T491" s="2" t="n">
        <f aca="true">FORECAST(R491,OFFSET(ref8by,MATCH(R491,ref8x,1)-1,0,2),OFFSET(ref8x,MATCH(R491,ref8x,1)-1,0,2))</f>
        <v>98.12109</v>
      </c>
      <c r="U491" s="1" t="n">
        <f aca="false">S491/100</f>
        <v>0.9774476</v>
      </c>
      <c r="V491" s="1" t="n">
        <f aca="false">T491/100</f>
        <v>0.9812109</v>
      </c>
      <c r="W491" s="3" t="n">
        <f aca="false">V491*U491*J490</f>
        <v>0.95562407913089</v>
      </c>
    </row>
    <row r="492" customFormat="false" ht="13.8" hidden="false" customHeight="false" outlineLevel="0" collapsed="false">
      <c r="I492" s="0" t="n">
        <v>571</v>
      </c>
      <c r="J492" s="1" t="n">
        <f aca="true">FORECAST(I492,OFFSET(lens8y,MATCH(I492,lens8x,1)-1,0,2),OFFSET(lens8x,MATCH(I492,lens8x,1)-1,0,2))</f>
        <v>0.996394302775872</v>
      </c>
      <c r="M492" s="11" t="n">
        <v>814</v>
      </c>
      <c r="N492" s="12" t="n">
        <v>97.46583</v>
      </c>
      <c r="O492" s="11" t="n">
        <v>814</v>
      </c>
      <c r="P492" s="12" t="n">
        <v>97.2364</v>
      </c>
      <c r="Q492" s="9"/>
      <c r="R492" s="1" t="n">
        <v>570.5</v>
      </c>
      <c r="S492" s="2" t="n">
        <f aca="true">FORECAST(R492,OFFSET(ref8ay,MATCH(R492,ref8x,1)-1,0,2),OFFSET(ref8x,MATCH(R492,ref8x,1)-1,0,2))</f>
        <v>97.71559</v>
      </c>
      <c r="T492" s="2" t="n">
        <f aca="true">FORECAST(R492,OFFSET(ref8by,MATCH(R492,ref8x,1)-1,0,2),OFFSET(ref8x,MATCH(R492,ref8x,1)-1,0,2))</f>
        <v>98.09546</v>
      </c>
      <c r="U492" s="1" t="n">
        <f aca="false">S492/100</f>
        <v>0.9771559</v>
      </c>
      <c r="V492" s="1" t="n">
        <f aca="false">T492/100</f>
        <v>0.9809546</v>
      </c>
      <c r="W492" s="3" t="n">
        <f aca="false">V492*U492*J491</f>
        <v>0.955089349903082</v>
      </c>
    </row>
    <row r="493" customFormat="false" ht="13.8" hidden="false" customHeight="false" outlineLevel="0" collapsed="false">
      <c r="I493" s="0" t="n">
        <v>571.5</v>
      </c>
      <c r="J493" s="1" t="n">
        <f aca="true">FORECAST(I493,OFFSET(lens8y,MATCH(I493,lens8x,1)-1,0,2),OFFSET(lens8x,MATCH(I493,lens8x,1)-1,0,2))</f>
        <v>0.996394302775872</v>
      </c>
      <c r="M493" s="11" t="n">
        <v>815</v>
      </c>
      <c r="N493" s="12" t="n">
        <v>97.4966</v>
      </c>
      <c r="O493" s="11" t="n">
        <v>815</v>
      </c>
      <c r="P493" s="12" t="n">
        <v>97.26299</v>
      </c>
      <c r="Q493" s="9"/>
      <c r="R493" s="1" t="n">
        <v>571</v>
      </c>
      <c r="S493" s="2" t="n">
        <f aca="true">FORECAST(R493,OFFSET(ref8ay,MATCH(R493,ref8x,1)-1,0,2),OFFSET(ref8x,MATCH(R493,ref8x,1)-1,0,2))</f>
        <v>97.68642</v>
      </c>
      <c r="T493" s="2" t="n">
        <f aca="true">FORECAST(R493,OFFSET(ref8by,MATCH(R493,ref8x,1)-1,0,2),OFFSET(ref8x,MATCH(R493,ref8x,1)-1,0,2))</f>
        <v>98.06983</v>
      </c>
      <c r="U493" s="1" t="n">
        <f aca="false">S493/100</f>
        <v>0.9768642</v>
      </c>
      <c r="V493" s="1" t="n">
        <f aca="false">T493/100</f>
        <v>0.9806983</v>
      </c>
      <c r="W493" s="3" t="n">
        <f aca="false">V493*U493*J492</f>
        <v>0.954554769661552</v>
      </c>
    </row>
    <row r="494" customFormat="false" ht="13.8" hidden="false" customHeight="false" outlineLevel="0" collapsed="false">
      <c r="I494" s="0" t="n">
        <v>572</v>
      </c>
      <c r="J494" s="1" t="n">
        <f aca="true">FORECAST(I494,OFFSET(lens8y,MATCH(I494,lens8x,1)-1,0,2),OFFSET(lens8x,MATCH(I494,lens8x,1)-1,0,2))</f>
        <v>0.996394302775872</v>
      </c>
      <c r="M494" s="11" t="n">
        <v>816</v>
      </c>
      <c r="N494" s="12" t="n">
        <v>97.52686</v>
      </c>
      <c r="O494" s="11" t="n">
        <v>816</v>
      </c>
      <c r="P494" s="12" t="n">
        <v>97.28918</v>
      </c>
      <c r="Q494" s="9"/>
      <c r="R494" s="1" t="n">
        <v>571.5</v>
      </c>
      <c r="S494" s="2" t="n">
        <f aca="true">FORECAST(R494,OFFSET(ref8ay,MATCH(R494,ref8x,1)-1,0,2),OFFSET(ref8x,MATCH(R494,ref8x,1)-1,0,2))</f>
        <v>97.657775</v>
      </c>
      <c r="T494" s="2" t="n">
        <f aca="true">FORECAST(R494,OFFSET(ref8by,MATCH(R494,ref8x,1)-1,0,2),OFFSET(ref8x,MATCH(R494,ref8x,1)-1,0,2))</f>
        <v>98.04428</v>
      </c>
      <c r="U494" s="1" t="n">
        <f aca="false">S494/100</f>
        <v>0.97657775</v>
      </c>
      <c r="V494" s="1" t="n">
        <f aca="false">T494/100</f>
        <v>0.9804428</v>
      </c>
      <c r="W494" s="3" t="n">
        <f aca="false">V494*U494*J493</f>
        <v>0.954026245612324</v>
      </c>
    </row>
    <row r="495" customFormat="false" ht="13.8" hidden="false" customHeight="false" outlineLevel="0" collapsed="false">
      <c r="I495" s="0" t="n">
        <v>572.5</v>
      </c>
      <c r="J495" s="1" t="n">
        <f aca="true">FORECAST(I495,OFFSET(lens8y,MATCH(I495,lens8x,1)-1,0,2),OFFSET(lens8x,MATCH(I495,lens8x,1)-1,0,2))</f>
        <v>0.996394302775872</v>
      </c>
      <c r="M495" s="11" t="n">
        <v>817</v>
      </c>
      <c r="N495" s="12" t="n">
        <v>97.55775</v>
      </c>
      <c r="O495" s="11" t="n">
        <v>817</v>
      </c>
      <c r="P495" s="12" t="n">
        <v>97.31609</v>
      </c>
      <c r="Q495" s="9"/>
      <c r="R495" s="1" t="n">
        <v>572</v>
      </c>
      <c r="S495" s="2" t="n">
        <f aca="true">FORECAST(R495,OFFSET(ref8ay,MATCH(R495,ref8x,1)-1,0,2),OFFSET(ref8x,MATCH(R495,ref8x,1)-1,0,2))</f>
        <v>97.62913</v>
      </c>
      <c r="T495" s="2" t="n">
        <f aca="true">FORECAST(R495,OFFSET(ref8by,MATCH(R495,ref8x,1)-1,0,2),OFFSET(ref8x,MATCH(R495,ref8x,1)-1,0,2))</f>
        <v>98.01873</v>
      </c>
      <c r="U495" s="1" t="n">
        <f aca="false">S495/100</f>
        <v>0.9762913</v>
      </c>
      <c r="V495" s="1" t="n">
        <f aca="false">T495/100</f>
        <v>0.9801873</v>
      </c>
      <c r="W495" s="3" t="n">
        <f aca="false">V495*U495*J494</f>
        <v>0.953497867411258</v>
      </c>
    </row>
    <row r="496" customFormat="false" ht="13.8" hidden="false" customHeight="false" outlineLevel="0" collapsed="false">
      <c r="I496" s="0" t="n">
        <v>573</v>
      </c>
      <c r="J496" s="1" t="n">
        <f aca="true">FORECAST(I496,OFFSET(lens8y,MATCH(I496,lens8x,1)-1,0,2),OFFSET(lens8x,MATCH(I496,lens8x,1)-1,0,2))</f>
        <v>0.996394302775872</v>
      </c>
      <c r="M496" s="11" t="n">
        <v>818</v>
      </c>
      <c r="N496" s="12" t="n">
        <v>97.58923</v>
      </c>
      <c r="O496" s="11" t="n">
        <v>818</v>
      </c>
      <c r="P496" s="12" t="n">
        <v>97.3437</v>
      </c>
      <c r="Q496" s="9"/>
      <c r="R496" s="1" t="n">
        <v>572.5</v>
      </c>
      <c r="S496" s="2" t="n">
        <f aca="true">FORECAST(R496,OFFSET(ref8ay,MATCH(R496,ref8x,1)-1,0,2),OFFSET(ref8x,MATCH(R496,ref8x,1)-1,0,2))</f>
        <v>97.601055</v>
      </c>
      <c r="T496" s="2" t="n">
        <f aca="true">FORECAST(R496,OFFSET(ref8by,MATCH(R496,ref8x,1)-1,0,2),OFFSET(ref8x,MATCH(R496,ref8x,1)-1,0,2))</f>
        <v>97.993325</v>
      </c>
      <c r="U496" s="1" t="n">
        <f aca="false">S496/100</f>
        <v>0.97601055</v>
      </c>
      <c r="V496" s="1" t="n">
        <f aca="false">T496/100</f>
        <v>0.97993325</v>
      </c>
      <c r="W496" s="3" t="n">
        <f aca="false">V496*U496*J495</f>
        <v>0.952976610642052</v>
      </c>
    </row>
    <row r="497" customFormat="false" ht="13.8" hidden="false" customHeight="false" outlineLevel="0" collapsed="false">
      <c r="I497" s="0" t="n">
        <v>573.5</v>
      </c>
      <c r="J497" s="1" t="n">
        <f aca="true">FORECAST(I497,OFFSET(lens8y,MATCH(I497,lens8x,1)-1,0,2),OFFSET(lens8x,MATCH(I497,lens8x,1)-1,0,2))</f>
        <v>0.996394302775872</v>
      </c>
      <c r="M497" s="11" t="n">
        <v>819</v>
      </c>
      <c r="N497" s="12" t="n">
        <v>97.62128</v>
      </c>
      <c r="O497" s="11" t="n">
        <v>819</v>
      </c>
      <c r="P497" s="12" t="n">
        <v>97.37202</v>
      </c>
      <c r="Q497" s="9"/>
      <c r="R497" s="1" t="n">
        <v>573</v>
      </c>
      <c r="S497" s="2" t="n">
        <f aca="true">FORECAST(R497,OFFSET(ref8ay,MATCH(R497,ref8x,1)-1,0,2),OFFSET(ref8x,MATCH(R497,ref8x,1)-1,0,2))</f>
        <v>97.57298</v>
      </c>
      <c r="T497" s="2" t="n">
        <f aca="true">FORECAST(R497,OFFSET(ref8by,MATCH(R497,ref8x,1)-1,0,2),OFFSET(ref8x,MATCH(R497,ref8x,1)-1,0,2))</f>
        <v>97.96792</v>
      </c>
      <c r="U497" s="1" t="n">
        <f aca="false">S497/100</f>
        <v>0.9757298</v>
      </c>
      <c r="V497" s="1" t="n">
        <f aca="false">T497/100</f>
        <v>0.9796792</v>
      </c>
      <c r="W497" s="3" t="n">
        <f aca="false">V497*U497*J496</f>
        <v>0.952455496007571</v>
      </c>
    </row>
    <row r="498" customFormat="false" ht="13.8" hidden="false" customHeight="false" outlineLevel="0" collapsed="false">
      <c r="I498" s="0" t="n">
        <v>574</v>
      </c>
      <c r="J498" s="1" t="n">
        <f aca="true">FORECAST(I498,OFFSET(lens8y,MATCH(I498,lens8x,1)-1,0,2),OFFSET(lens8x,MATCH(I498,lens8x,1)-1,0,2))</f>
        <v>0.996394302775872</v>
      </c>
      <c r="M498" s="11" t="n">
        <v>820</v>
      </c>
      <c r="N498" s="12" t="n">
        <v>97.65465</v>
      </c>
      <c r="O498" s="11" t="n">
        <v>820</v>
      </c>
      <c r="P498" s="12" t="n">
        <v>97.40176</v>
      </c>
      <c r="Q498" s="9"/>
      <c r="R498" s="1" t="n">
        <v>573.5</v>
      </c>
      <c r="S498" s="2" t="n">
        <f aca="true">FORECAST(R498,OFFSET(ref8ay,MATCH(R498,ref8x,1)-1,0,2),OFFSET(ref8x,MATCH(R498,ref8x,1)-1,0,2))</f>
        <v>97.54554</v>
      </c>
      <c r="T498" s="2" t="n">
        <f aca="true">FORECAST(R498,OFFSET(ref8by,MATCH(R498,ref8x,1)-1,0,2),OFFSET(ref8x,MATCH(R498,ref8x,1)-1,0,2))</f>
        <v>97.94272</v>
      </c>
      <c r="U498" s="1" t="n">
        <f aca="false">S498/100</f>
        <v>0.9754554</v>
      </c>
      <c r="V498" s="1" t="n">
        <f aca="false">T498/100</f>
        <v>0.9794272</v>
      </c>
      <c r="W498" s="3" t="n">
        <f aca="false">V498*U498*J497</f>
        <v>0.951942712905743</v>
      </c>
    </row>
    <row r="499" customFormat="false" ht="13.8" hidden="false" customHeight="false" outlineLevel="0" collapsed="false">
      <c r="I499" s="0" t="n">
        <v>574.5</v>
      </c>
      <c r="J499" s="1" t="n">
        <f aca="true">FORECAST(I499,OFFSET(lens8y,MATCH(I499,lens8x,1)-1,0,2),OFFSET(lens8x,MATCH(I499,lens8x,1)-1,0,2))</f>
        <v>0.996394302775872</v>
      </c>
      <c r="M499" s="11" t="n">
        <v>821</v>
      </c>
      <c r="N499" s="12" t="n">
        <v>97.68854</v>
      </c>
      <c r="O499" s="11" t="n">
        <v>821</v>
      </c>
      <c r="P499" s="12" t="n">
        <v>97.43215</v>
      </c>
      <c r="Q499" s="9"/>
      <c r="R499" s="1" t="n">
        <v>574</v>
      </c>
      <c r="S499" s="2" t="n">
        <f aca="true">FORECAST(R499,OFFSET(ref8ay,MATCH(R499,ref8x,1)-1,0,2),OFFSET(ref8x,MATCH(R499,ref8x,1)-1,0,2))</f>
        <v>97.5181</v>
      </c>
      <c r="T499" s="2" t="n">
        <f aca="true">FORECAST(R499,OFFSET(ref8by,MATCH(R499,ref8x,1)-1,0,2),OFFSET(ref8x,MATCH(R499,ref8x,1)-1,0,2))</f>
        <v>97.91752</v>
      </c>
      <c r="U499" s="1" t="n">
        <f aca="false">S499/100</f>
        <v>0.975181</v>
      </c>
      <c r="V499" s="1" t="n">
        <f aca="false">T499/100</f>
        <v>0.9791752</v>
      </c>
      <c r="W499" s="3" t="n">
        <f aca="false">V499*U499*J498</f>
        <v>0.951430067602856</v>
      </c>
    </row>
    <row r="500" customFormat="false" ht="13.8" hidden="false" customHeight="false" outlineLevel="0" collapsed="false">
      <c r="I500" s="0" t="n">
        <v>575</v>
      </c>
      <c r="J500" s="1" t="n">
        <f aca="true">FORECAST(I500,OFFSET(lens8y,MATCH(I500,lens8x,1)-1,0,2),OFFSET(lens8x,MATCH(I500,lens8x,1)-1,0,2))</f>
        <v>0.996394302775872</v>
      </c>
      <c r="M500" s="11" t="n">
        <v>822</v>
      </c>
      <c r="N500" s="12" t="n">
        <v>97.72293</v>
      </c>
      <c r="O500" s="11" t="n">
        <v>822</v>
      </c>
      <c r="P500" s="12" t="n">
        <v>97.46318</v>
      </c>
      <c r="Q500" s="9"/>
      <c r="R500" s="1" t="n">
        <v>574.5</v>
      </c>
      <c r="S500" s="2" t="n">
        <f aca="true">FORECAST(R500,OFFSET(ref8ay,MATCH(R500,ref8x,1)-1,0,2),OFFSET(ref8x,MATCH(R500,ref8x,1)-1,0,2))</f>
        <v>97.49128</v>
      </c>
      <c r="T500" s="2" t="n">
        <f aca="true">FORECAST(R500,OFFSET(ref8by,MATCH(R500,ref8x,1)-1,0,2),OFFSET(ref8x,MATCH(R500,ref8x,1)-1,0,2))</f>
        <v>97.89249</v>
      </c>
      <c r="U500" s="1" t="n">
        <f aca="false">S500/100</f>
        <v>0.9749128</v>
      </c>
      <c r="V500" s="1" t="n">
        <f aca="false">T500/100</f>
        <v>0.9789249</v>
      </c>
      <c r="W500" s="3" t="n">
        <f aca="false">V500*U500*J499</f>
        <v>0.950925258914457</v>
      </c>
    </row>
    <row r="501" customFormat="false" ht="13.8" hidden="false" customHeight="false" outlineLevel="0" collapsed="false">
      <c r="I501" s="0" t="n">
        <v>575.5</v>
      </c>
      <c r="J501" s="1" t="n">
        <f aca="true">FORECAST(I501,OFFSET(lens8y,MATCH(I501,lens8x,1)-1,0,2),OFFSET(lens8x,MATCH(I501,lens8x,1)-1,0,2))</f>
        <v>0.996394302775872</v>
      </c>
      <c r="M501" s="11" t="n">
        <v>823</v>
      </c>
      <c r="N501" s="12" t="n">
        <v>97.75706</v>
      </c>
      <c r="O501" s="11" t="n">
        <v>823</v>
      </c>
      <c r="P501" s="12" t="n">
        <v>97.49405</v>
      </c>
      <c r="Q501" s="9"/>
      <c r="R501" s="1" t="n">
        <v>575</v>
      </c>
      <c r="S501" s="2" t="n">
        <f aca="true">FORECAST(R501,OFFSET(ref8ay,MATCH(R501,ref8x,1)-1,0,2),OFFSET(ref8x,MATCH(R501,ref8x,1)-1,0,2))</f>
        <v>97.46446</v>
      </c>
      <c r="T501" s="2" t="n">
        <f aca="true">FORECAST(R501,OFFSET(ref8by,MATCH(R501,ref8x,1)-1,0,2),OFFSET(ref8x,MATCH(R501,ref8x,1)-1,0,2))</f>
        <v>97.86746</v>
      </c>
      <c r="U501" s="1" t="n">
        <f aca="false">S501/100</f>
        <v>0.9746446</v>
      </c>
      <c r="V501" s="1" t="n">
        <f aca="false">T501/100</f>
        <v>0.9786746</v>
      </c>
      <c r="W501" s="3" t="n">
        <f aca="false">V501*U501*J500</f>
        <v>0.950420584002873</v>
      </c>
    </row>
    <row r="502" customFormat="false" ht="13.8" hidden="false" customHeight="false" outlineLevel="0" collapsed="false">
      <c r="I502" s="0" t="n">
        <v>576</v>
      </c>
      <c r="J502" s="1" t="n">
        <f aca="true">FORECAST(I502,OFFSET(lens8y,MATCH(I502,lens8x,1)-1,0,2),OFFSET(lens8x,MATCH(I502,lens8x,1)-1,0,2))</f>
        <v>0.996394302775872</v>
      </c>
      <c r="M502" s="11" t="n">
        <v>824</v>
      </c>
      <c r="N502" s="12" t="n">
        <v>97.79166</v>
      </c>
      <c r="O502" s="11" t="n">
        <v>824</v>
      </c>
      <c r="P502" s="12" t="n">
        <v>97.52551</v>
      </c>
      <c r="Q502" s="9"/>
      <c r="R502" s="1" t="n">
        <v>575.5</v>
      </c>
      <c r="S502" s="2" t="n">
        <f aca="true">FORECAST(R502,OFFSET(ref8ay,MATCH(R502,ref8x,1)-1,0,2),OFFSET(ref8x,MATCH(R502,ref8x,1)-1,0,2))</f>
        <v>97.438405</v>
      </c>
      <c r="T502" s="2" t="n">
        <f aca="true">FORECAST(R502,OFFSET(ref8by,MATCH(R502,ref8x,1)-1,0,2),OFFSET(ref8x,MATCH(R502,ref8x,1)-1,0,2))</f>
        <v>97.84278</v>
      </c>
      <c r="U502" s="1" t="n">
        <f aca="false">S502/100</f>
        <v>0.97438405</v>
      </c>
      <c r="V502" s="1" t="n">
        <f aca="false">T502/100</f>
        <v>0.9784278</v>
      </c>
      <c r="W502" s="3" t="n">
        <f aca="false">V502*U502*J501</f>
        <v>0.949926898873058</v>
      </c>
    </row>
    <row r="503" customFormat="false" ht="13.8" hidden="false" customHeight="false" outlineLevel="0" collapsed="false">
      <c r="I503" s="0" t="n">
        <v>576.5</v>
      </c>
      <c r="J503" s="1" t="n">
        <f aca="true">FORECAST(I503,OFFSET(lens8y,MATCH(I503,lens8x,1)-1,0,2),OFFSET(lens8x,MATCH(I503,lens8x,1)-1,0,2))</f>
        <v>0.996394302775872</v>
      </c>
      <c r="M503" s="11" t="n">
        <v>825</v>
      </c>
      <c r="N503" s="12" t="n">
        <v>97.8267</v>
      </c>
      <c r="O503" s="11" t="n">
        <v>825</v>
      </c>
      <c r="P503" s="12" t="n">
        <v>97.55755</v>
      </c>
      <c r="Q503" s="9"/>
      <c r="R503" s="1" t="n">
        <v>576</v>
      </c>
      <c r="S503" s="2" t="n">
        <f aca="true">FORECAST(R503,OFFSET(ref8ay,MATCH(R503,ref8x,1)-1,0,2),OFFSET(ref8x,MATCH(R503,ref8x,1)-1,0,2))</f>
        <v>97.41235</v>
      </c>
      <c r="T503" s="2" t="n">
        <f aca="true">FORECAST(R503,OFFSET(ref8by,MATCH(R503,ref8x,1)-1,0,2),OFFSET(ref8x,MATCH(R503,ref8x,1)-1,0,2))</f>
        <v>97.8181</v>
      </c>
      <c r="U503" s="1" t="n">
        <f aca="false">S503/100</f>
        <v>0.9741235</v>
      </c>
      <c r="V503" s="1" t="n">
        <f aca="false">T503/100</f>
        <v>0.978181</v>
      </c>
      <c r="W503" s="3" t="n">
        <f aca="false">V503*U503*J502</f>
        <v>0.949433341887004</v>
      </c>
    </row>
    <row r="504" customFormat="false" ht="13.8" hidden="false" customHeight="false" outlineLevel="0" collapsed="false">
      <c r="I504" s="0" t="n">
        <v>577</v>
      </c>
      <c r="J504" s="1" t="n">
        <f aca="true">FORECAST(I504,OFFSET(lens8y,MATCH(I504,lens8x,1)-1,0,2),OFFSET(lens8x,MATCH(I504,lens8x,1)-1,0,2))</f>
        <v>0.996394302775872</v>
      </c>
      <c r="M504" s="11" t="n">
        <v>826</v>
      </c>
      <c r="N504" s="12" t="n">
        <v>97.86291</v>
      </c>
      <c r="O504" s="11" t="n">
        <v>826</v>
      </c>
      <c r="P504" s="12" t="n">
        <v>97.5909</v>
      </c>
      <c r="Q504" s="9"/>
      <c r="R504" s="1" t="n">
        <v>576.5</v>
      </c>
      <c r="S504" s="2" t="n">
        <f aca="true">FORECAST(R504,OFFSET(ref8ay,MATCH(R504,ref8x,1)-1,0,2),OFFSET(ref8x,MATCH(R504,ref8x,1)-1,0,2))</f>
        <v>97.387125</v>
      </c>
      <c r="T504" s="2" t="n">
        <f aca="true">FORECAST(R504,OFFSET(ref8by,MATCH(R504,ref8x,1)-1,0,2),OFFSET(ref8x,MATCH(R504,ref8x,1)-1,0,2))</f>
        <v>97.79383</v>
      </c>
      <c r="U504" s="1" t="n">
        <f aca="false">S504/100</f>
        <v>0.97387125</v>
      </c>
      <c r="V504" s="1" t="n">
        <f aca="false">T504/100</f>
        <v>0.9779383</v>
      </c>
      <c r="W504" s="3" t="n">
        <f aca="false">V504*U504*J503</f>
        <v>0.948951979106689</v>
      </c>
    </row>
    <row r="505" customFormat="false" ht="13.8" hidden="false" customHeight="false" outlineLevel="0" collapsed="false">
      <c r="I505" s="0" t="n">
        <v>577.5</v>
      </c>
      <c r="J505" s="1" t="n">
        <f aca="true">FORECAST(I505,OFFSET(lens8y,MATCH(I505,lens8x,1)-1,0,2),OFFSET(lens8x,MATCH(I505,lens8x,1)-1,0,2))</f>
        <v>0.996394302775872</v>
      </c>
      <c r="M505" s="11" t="n">
        <v>827</v>
      </c>
      <c r="N505" s="12" t="n">
        <v>97.89949</v>
      </c>
      <c r="O505" s="11" t="n">
        <v>827</v>
      </c>
      <c r="P505" s="12" t="n">
        <v>97.62476</v>
      </c>
      <c r="Q505" s="9"/>
      <c r="R505" s="1" t="n">
        <v>577</v>
      </c>
      <c r="S505" s="2" t="n">
        <f aca="true">FORECAST(R505,OFFSET(ref8ay,MATCH(R505,ref8x,1)-1,0,2),OFFSET(ref8x,MATCH(R505,ref8x,1)-1,0,2))</f>
        <v>97.3619</v>
      </c>
      <c r="T505" s="2" t="n">
        <f aca="true">FORECAST(R505,OFFSET(ref8by,MATCH(R505,ref8x,1)-1,0,2),OFFSET(ref8x,MATCH(R505,ref8x,1)-1,0,2))</f>
        <v>97.76956</v>
      </c>
      <c r="U505" s="1" t="n">
        <f aca="false">S505/100</f>
        <v>0.973619</v>
      </c>
      <c r="V505" s="1" t="n">
        <f aca="false">T505/100</f>
        <v>0.9776956</v>
      </c>
      <c r="W505" s="3" t="n">
        <f aca="false">V505*U505*J504</f>
        <v>0.948470738327035</v>
      </c>
    </row>
    <row r="506" customFormat="false" ht="13.8" hidden="false" customHeight="false" outlineLevel="0" collapsed="false">
      <c r="I506" s="0" t="n">
        <v>578</v>
      </c>
      <c r="J506" s="1" t="n">
        <f aca="true">FORECAST(I506,OFFSET(lens8y,MATCH(I506,lens8x,1)-1,0,2),OFFSET(lens8x,MATCH(I506,lens8x,1)-1,0,2))</f>
        <v>0.996394302775872</v>
      </c>
      <c r="M506" s="11" t="n">
        <v>828</v>
      </c>
      <c r="N506" s="12" t="n">
        <v>97.93645</v>
      </c>
      <c r="O506" s="11" t="n">
        <v>828</v>
      </c>
      <c r="P506" s="12" t="n">
        <v>97.65913</v>
      </c>
      <c r="Q506" s="9"/>
      <c r="R506" s="1" t="n">
        <v>577.5</v>
      </c>
      <c r="S506" s="2" t="n">
        <f aca="true">FORECAST(R506,OFFSET(ref8ay,MATCH(R506,ref8x,1)-1,0,2),OFFSET(ref8x,MATCH(R506,ref8x,1)-1,0,2))</f>
        <v>97.337545</v>
      </c>
      <c r="T506" s="2" t="n">
        <f aca="true">FORECAST(R506,OFFSET(ref8by,MATCH(R506,ref8x,1)-1,0,2),OFFSET(ref8x,MATCH(R506,ref8x,1)-1,0,2))</f>
        <v>97.745755</v>
      </c>
      <c r="U506" s="1" t="n">
        <f aca="false">S506/100</f>
        <v>0.97337545</v>
      </c>
      <c r="V506" s="1" t="n">
        <f aca="false">T506/100</f>
        <v>0.97745755</v>
      </c>
      <c r="W506" s="3" t="n">
        <f aca="false">V506*U506*J505</f>
        <v>0.94800260260175</v>
      </c>
    </row>
    <row r="507" customFormat="false" ht="13.8" hidden="false" customHeight="false" outlineLevel="0" collapsed="false">
      <c r="I507" s="0" t="n">
        <v>578.5</v>
      </c>
      <c r="J507" s="1" t="n">
        <f aca="true">FORECAST(I507,OFFSET(lens8y,MATCH(I507,lens8x,1)-1,0,2),OFFSET(lens8x,MATCH(I507,lens8x,1)-1,0,2))</f>
        <v>0.996394302775872</v>
      </c>
      <c r="M507" s="11" t="n">
        <v>829</v>
      </c>
      <c r="N507" s="12" t="n">
        <v>97.97302</v>
      </c>
      <c r="O507" s="11" t="n">
        <v>829</v>
      </c>
      <c r="P507" s="12" t="n">
        <v>97.69323</v>
      </c>
      <c r="Q507" s="9"/>
      <c r="R507" s="1" t="n">
        <v>578</v>
      </c>
      <c r="S507" s="2" t="n">
        <f aca="true">FORECAST(R507,OFFSET(ref8ay,MATCH(R507,ref8x,1)-1,0,2),OFFSET(ref8x,MATCH(R507,ref8x,1)-1,0,2))</f>
        <v>97.31319</v>
      </c>
      <c r="T507" s="2" t="n">
        <f aca="true">FORECAST(R507,OFFSET(ref8by,MATCH(R507,ref8x,1)-1,0,2),OFFSET(ref8x,MATCH(R507,ref8x,1)-1,0,2))</f>
        <v>97.72195</v>
      </c>
      <c r="U507" s="1" t="n">
        <f aca="false">S507/100</f>
        <v>0.9731319</v>
      </c>
      <c r="V507" s="1" t="n">
        <f aca="false">T507/100</f>
        <v>0.9772195</v>
      </c>
      <c r="W507" s="3" t="n">
        <f aca="false">V507*U507*J506</f>
        <v>0.947534582412524</v>
      </c>
    </row>
    <row r="508" customFormat="false" ht="13.8" hidden="false" customHeight="false" outlineLevel="0" collapsed="false">
      <c r="I508" s="0" t="n">
        <v>579</v>
      </c>
      <c r="J508" s="1" t="n">
        <f aca="true">FORECAST(I508,OFFSET(lens8y,MATCH(I508,lens8x,1)-1,0,2),OFFSET(lens8x,MATCH(I508,lens8x,1)-1,0,2))</f>
        <v>0.996394302775872</v>
      </c>
      <c r="M508" s="11" t="n">
        <v>830</v>
      </c>
      <c r="N508" s="12" t="n">
        <v>98.00992</v>
      </c>
      <c r="O508" s="11" t="n">
        <v>830</v>
      </c>
      <c r="P508" s="12" t="n">
        <v>97.7278</v>
      </c>
      <c r="Q508" s="9"/>
      <c r="R508" s="1" t="n">
        <v>578.5</v>
      </c>
      <c r="S508" s="2" t="n">
        <f aca="true">FORECAST(R508,OFFSET(ref8ay,MATCH(R508,ref8x,1)-1,0,2),OFFSET(ref8x,MATCH(R508,ref8x,1)-1,0,2))</f>
        <v>97.28968</v>
      </c>
      <c r="T508" s="2" t="n">
        <f aca="true">FORECAST(R508,OFFSET(ref8by,MATCH(R508,ref8x,1)-1,0,2),OFFSET(ref8x,MATCH(R508,ref8x,1)-1,0,2))</f>
        <v>97.69859</v>
      </c>
      <c r="U508" s="1" t="n">
        <f aca="false">S508/100</f>
        <v>0.9728968</v>
      </c>
      <c r="V508" s="1" t="n">
        <f aca="false">T508/100</f>
        <v>0.9769859</v>
      </c>
      <c r="W508" s="3" t="n">
        <f aca="false">V508*U508*J507</f>
        <v>0.947079217266088</v>
      </c>
    </row>
    <row r="509" customFormat="false" ht="13.8" hidden="false" customHeight="false" outlineLevel="0" collapsed="false">
      <c r="I509" s="0" t="n">
        <v>579.5</v>
      </c>
      <c r="J509" s="1" t="n">
        <f aca="true">FORECAST(I509,OFFSET(lens8y,MATCH(I509,lens8x,1)-1,0,2),OFFSET(lens8x,MATCH(I509,lens8x,1)-1,0,2))</f>
        <v>0.996394302775872</v>
      </c>
      <c r="M509" s="11" t="n">
        <v>831</v>
      </c>
      <c r="N509" s="12" t="n">
        <v>98.04712</v>
      </c>
      <c r="O509" s="11" t="n">
        <v>831</v>
      </c>
      <c r="P509" s="12" t="n">
        <v>97.76281</v>
      </c>
      <c r="Q509" s="9"/>
      <c r="R509" s="1" t="n">
        <v>579</v>
      </c>
      <c r="S509" s="2" t="n">
        <f aca="true">FORECAST(R509,OFFSET(ref8ay,MATCH(R509,ref8x,1)-1,0,2),OFFSET(ref8x,MATCH(R509,ref8x,1)-1,0,2))</f>
        <v>97.26617</v>
      </c>
      <c r="T509" s="2" t="n">
        <f aca="true">FORECAST(R509,OFFSET(ref8by,MATCH(R509,ref8x,1)-1,0,2),OFFSET(ref8x,MATCH(R509,ref8x,1)-1,0,2))</f>
        <v>97.67523</v>
      </c>
      <c r="U509" s="1" t="n">
        <f aca="false">S509/100</f>
        <v>0.9726617</v>
      </c>
      <c r="V509" s="1" t="n">
        <f aca="false">T509/100</f>
        <v>0.9767523</v>
      </c>
      <c r="W509" s="3" t="n">
        <f aca="false">V509*U509*J508</f>
        <v>0.946623961562327</v>
      </c>
    </row>
    <row r="510" customFormat="false" ht="13.8" hidden="false" customHeight="false" outlineLevel="0" collapsed="false">
      <c r="I510" s="0" t="n">
        <v>580</v>
      </c>
      <c r="J510" s="1" t="n">
        <f aca="true">FORECAST(I510,OFFSET(lens8y,MATCH(I510,lens8x,1)-1,0,2),OFFSET(lens8x,MATCH(I510,lens8x,1)-1,0,2))</f>
        <v>0.996394302775872</v>
      </c>
      <c r="M510" s="11" t="n">
        <v>832</v>
      </c>
      <c r="N510" s="12" t="n">
        <v>98.0846</v>
      </c>
      <c r="O510" s="11" t="n">
        <v>832</v>
      </c>
      <c r="P510" s="12" t="n">
        <v>97.79824</v>
      </c>
      <c r="Q510" s="9"/>
      <c r="R510" s="1" t="n">
        <v>579.5</v>
      </c>
      <c r="S510" s="2" t="n">
        <f aca="true">FORECAST(R510,OFFSET(ref8ay,MATCH(R510,ref8x,1)-1,0,2),OFFSET(ref8x,MATCH(R510,ref8x,1)-1,0,2))</f>
        <v>97.24362</v>
      </c>
      <c r="T510" s="2" t="n">
        <f aca="true">FORECAST(R510,OFFSET(ref8by,MATCH(R510,ref8x,1)-1,0,2),OFFSET(ref8x,MATCH(R510,ref8x,1)-1,0,2))</f>
        <v>97.65244</v>
      </c>
      <c r="U510" s="1" t="n">
        <f aca="false">S510/100</f>
        <v>0.9724362</v>
      </c>
      <c r="V510" s="1" t="n">
        <f aca="false">T510/100</f>
        <v>0.9765244</v>
      </c>
      <c r="W510" s="3" t="n">
        <f aca="false">V510*U510*J509</f>
        <v>0.946183678979236</v>
      </c>
    </row>
    <row r="511" customFormat="false" ht="13.8" hidden="false" customHeight="false" outlineLevel="0" collapsed="false">
      <c r="I511" s="0" t="n">
        <v>580.5</v>
      </c>
      <c r="J511" s="1" t="n">
        <f aca="true">FORECAST(I511,OFFSET(lens8y,MATCH(I511,lens8x,1)-1,0,2),OFFSET(lens8x,MATCH(I511,lens8x,1)-1,0,2))</f>
        <v>0.996394302775872</v>
      </c>
      <c r="M511" s="11" t="n">
        <v>833</v>
      </c>
      <c r="N511" s="12" t="n">
        <v>98.12234</v>
      </c>
      <c r="O511" s="11" t="n">
        <v>833</v>
      </c>
      <c r="P511" s="12" t="n">
        <v>97.83408</v>
      </c>
      <c r="Q511" s="9"/>
      <c r="R511" s="1" t="n">
        <v>580</v>
      </c>
      <c r="S511" s="2" t="n">
        <f aca="true">FORECAST(R511,OFFSET(ref8ay,MATCH(R511,ref8x,1)-1,0,2),OFFSET(ref8x,MATCH(R511,ref8x,1)-1,0,2))</f>
        <v>97.22107</v>
      </c>
      <c r="T511" s="2" t="n">
        <f aca="true">FORECAST(R511,OFFSET(ref8by,MATCH(R511,ref8x,1)-1,0,2),OFFSET(ref8x,MATCH(R511,ref8x,1)-1,0,2))</f>
        <v>97.62965</v>
      </c>
      <c r="U511" s="1" t="n">
        <f aca="false">S511/100</f>
        <v>0.9722107</v>
      </c>
      <c r="V511" s="1" t="n">
        <f aca="false">T511/100</f>
        <v>0.9762965</v>
      </c>
      <c r="W511" s="3" t="n">
        <f aca="false">V511*U511*J510</f>
        <v>0.945743498808441</v>
      </c>
    </row>
    <row r="512" customFormat="false" ht="13.8" hidden="false" customHeight="false" outlineLevel="0" collapsed="false">
      <c r="I512" s="0" t="n">
        <v>581</v>
      </c>
      <c r="J512" s="1" t="n">
        <f aca="true">FORECAST(I512,OFFSET(lens8y,MATCH(I512,lens8x,1)-1,0,2),OFFSET(lens8x,MATCH(I512,lens8x,1)-1,0,2))</f>
        <v>0.996394302775872</v>
      </c>
      <c r="M512" s="11" t="n">
        <v>834</v>
      </c>
      <c r="N512" s="12" t="n">
        <v>98.1603</v>
      </c>
      <c r="O512" s="11" t="n">
        <v>834</v>
      </c>
      <c r="P512" s="12" t="n">
        <v>97.87028</v>
      </c>
      <c r="Q512" s="9"/>
      <c r="R512" s="1" t="n">
        <v>580.5</v>
      </c>
      <c r="S512" s="2" t="n">
        <f aca="true">FORECAST(R512,OFFSET(ref8ay,MATCH(R512,ref8x,1)-1,0,2),OFFSET(ref8x,MATCH(R512,ref8x,1)-1,0,2))</f>
        <v>97.19953</v>
      </c>
      <c r="T512" s="2" t="n">
        <f aca="true">FORECAST(R512,OFFSET(ref8by,MATCH(R512,ref8x,1)-1,0,2),OFFSET(ref8x,MATCH(R512,ref8x,1)-1,0,2))</f>
        <v>97.60749</v>
      </c>
      <c r="U512" s="1" t="n">
        <f aca="false">S512/100</f>
        <v>0.9719953</v>
      </c>
      <c r="V512" s="1" t="n">
        <f aca="false">T512/100</f>
        <v>0.9760749</v>
      </c>
      <c r="W512" s="3" t="n">
        <f aca="false">V512*U512*J511</f>
        <v>0.945319345287432</v>
      </c>
    </row>
    <row r="513" customFormat="false" ht="13.8" hidden="false" customHeight="false" outlineLevel="0" collapsed="false">
      <c r="I513" s="0" t="n">
        <v>581.5</v>
      </c>
      <c r="J513" s="1" t="n">
        <f aca="true">FORECAST(I513,OFFSET(lens8y,MATCH(I513,lens8x,1)-1,0,2),OFFSET(lens8x,MATCH(I513,lens8x,1)-1,0,2))</f>
        <v>0.996394302775872</v>
      </c>
      <c r="M513" s="11" t="n">
        <v>835</v>
      </c>
      <c r="N513" s="12" t="n">
        <v>98.19917</v>
      </c>
      <c r="O513" s="11" t="n">
        <v>835</v>
      </c>
      <c r="P513" s="12" t="n">
        <v>97.90757</v>
      </c>
      <c r="Q513" s="9"/>
      <c r="R513" s="1" t="n">
        <v>581</v>
      </c>
      <c r="S513" s="2" t="n">
        <f aca="true">FORECAST(R513,OFFSET(ref8ay,MATCH(R513,ref8x,1)-1,0,2),OFFSET(ref8x,MATCH(R513,ref8x,1)-1,0,2))</f>
        <v>97.17799</v>
      </c>
      <c r="T513" s="2" t="n">
        <f aca="true">FORECAST(R513,OFFSET(ref8by,MATCH(R513,ref8x,1)-1,0,2),OFFSET(ref8x,MATCH(R513,ref8x,1)-1,0,2))</f>
        <v>97.58533</v>
      </c>
      <c r="U513" s="1" t="n">
        <f aca="false">S513/100</f>
        <v>0.9717799</v>
      </c>
      <c r="V513" s="1" t="n">
        <f aca="false">T513/100</f>
        <v>0.9758533</v>
      </c>
      <c r="W513" s="3" t="n">
        <f aca="false">V513*U513*J512</f>
        <v>0.944895286887484</v>
      </c>
    </row>
    <row r="514" customFormat="false" ht="13.8" hidden="false" customHeight="false" outlineLevel="0" collapsed="false">
      <c r="I514" s="0" t="n">
        <v>582</v>
      </c>
      <c r="J514" s="1" t="n">
        <f aca="true">FORECAST(I514,OFFSET(lens8y,MATCH(I514,lens8x,1)-1,0,2),OFFSET(lens8x,MATCH(I514,lens8x,1)-1,0,2))</f>
        <v>0.996394302775872</v>
      </c>
      <c r="M514" s="11" t="n">
        <v>836</v>
      </c>
      <c r="N514" s="12" t="n">
        <v>98.23822</v>
      </c>
      <c r="O514" s="11" t="n">
        <v>836</v>
      </c>
      <c r="P514" s="12" t="n">
        <v>97.94518</v>
      </c>
      <c r="Q514" s="9"/>
      <c r="R514" s="1" t="n">
        <v>581.5</v>
      </c>
      <c r="S514" s="2" t="n">
        <f aca="true">FORECAST(R514,OFFSET(ref8ay,MATCH(R514,ref8x,1)-1,0,2),OFFSET(ref8x,MATCH(R514,ref8x,1)-1,0,2))</f>
        <v>97.157565</v>
      </c>
      <c r="T514" s="2" t="n">
        <f aca="true">FORECAST(R514,OFFSET(ref8by,MATCH(R514,ref8x,1)-1,0,2),OFFSET(ref8x,MATCH(R514,ref8x,1)-1,0,2))</f>
        <v>97.563965</v>
      </c>
      <c r="U514" s="1" t="n">
        <f aca="false">S514/100</f>
        <v>0.97157565</v>
      </c>
      <c r="V514" s="1" t="n">
        <f aca="false">T514/100</f>
        <v>0.97563965</v>
      </c>
      <c r="W514" s="3" t="n">
        <f aca="false">V514*U514*J513</f>
        <v>0.944489858854136</v>
      </c>
    </row>
    <row r="515" customFormat="false" ht="13.8" hidden="false" customHeight="false" outlineLevel="0" collapsed="false">
      <c r="I515" s="0" t="n">
        <v>582.5</v>
      </c>
      <c r="J515" s="1" t="n">
        <f aca="true">FORECAST(I515,OFFSET(lens8y,MATCH(I515,lens8x,1)-1,0,2),OFFSET(lens8x,MATCH(I515,lens8x,1)-1,0,2))</f>
        <v>0.996394302775872</v>
      </c>
      <c r="M515" s="11" t="n">
        <v>837</v>
      </c>
      <c r="N515" s="12" t="n">
        <v>98.27741</v>
      </c>
      <c r="O515" s="11" t="n">
        <v>837</v>
      </c>
      <c r="P515" s="12" t="n">
        <v>97.98309</v>
      </c>
      <c r="Q515" s="9"/>
      <c r="R515" s="1" t="n">
        <v>582</v>
      </c>
      <c r="S515" s="2" t="n">
        <f aca="true">FORECAST(R515,OFFSET(ref8ay,MATCH(R515,ref8x,1)-1,0,2),OFFSET(ref8x,MATCH(R515,ref8x,1)-1,0,2))</f>
        <v>97.13714</v>
      </c>
      <c r="T515" s="2" t="n">
        <f aca="true">FORECAST(R515,OFFSET(ref8by,MATCH(R515,ref8x,1)-1,0,2),OFFSET(ref8x,MATCH(R515,ref8x,1)-1,0,2))</f>
        <v>97.5426</v>
      </c>
      <c r="U515" s="1" t="n">
        <f aca="false">S515/100</f>
        <v>0.9713714</v>
      </c>
      <c r="V515" s="1" t="n">
        <f aca="false">T515/100</f>
        <v>0.975426</v>
      </c>
      <c r="W515" s="3" t="n">
        <f aca="false">V515*U515*J514</f>
        <v>0.944084517782123</v>
      </c>
    </row>
    <row r="516" customFormat="false" ht="13.8" hidden="false" customHeight="false" outlineLevel="0" collapsed="false">
      <c r="I516" s="0" t="n">
        <v>583</v>
      </c>
      <c r="J516" s="1" t="n">
        <f aca="true">FORECAST(I516,OFFSET(lens8y,MATCH(I516,lens8x,1)-1,0,2),OFFSET(lens8x,MATCH(I516,lens8x,1)-1,0,2))</f>
        <v>0.996394302775872</v>
      </c>
      <c r="M516" s="11" t="n">
        <v>838</v>
      </c>
      <c r="N516" s="12" t="n">
        <v>98.31604</v>
      </c>
      <c r="O516" s="11" t="n">
        <v>838</v>
      </c>
      <c r="P516" s="12" t="n">
        <v>98.02055</v>
      </c>
      <c r="Q516" s="9"/>
      <c r="R516" s="1" t="n">
        <v>582.5</v>
      </c>
      <c r="S516" s="2" t="n">
        <f aca="true">FORECAST(R516,OFFSET(ref8ay,MATCH(R516,ref8x,1)-1,0,2),OFFSET(ref8x,MATCH(R516,ref8x,1)-1,0,2))</f>
        <v>97.11777</v>
      </c>
      <c r="T516" s="2" t="n">
        <f aca="true">FORECAST(R516,OFFSET(ref8by,MATCH(R516,ref8x,1)-1,0,2),OFFSET(ref8x,MATCH(R516,ref8x,1)-1,0,2))</f>
        <v>97.52194</v>
      </c>
      <c r="U516" s="1" t="n">
        <f aca="false">S516/100</f>
        <v>0.9711777</v>
      </c>
      <c r="V516" s="1" t="n">
        <f aca="false">T516/100</f>
        <v>0.9752194</v>
      </c>
      <c r="W516" s="3" t="n">
        <f aca="false">V516*U516*J515</f>
        <v>0.943696337179842</v>
      </c>
    </row>
    <row r="517" customFormat="false" ht="13.8" hidden="false" customHeight="false" outlineLevel="0" collapsed="false">
      <c r="I517" s="0" t="n">
        <v>583.5</v>
      </c>
      <c r="J517" s="1" t="n">
        <f aca="true">FORECAST(I517,OFFSET(lens8y,MATCH(I517,lens8x,1)-1,0,2),OFFSET(lens8x,MATCH(I517,lens8x,1)-1,0,2))</f>
        <v>0.996394302775872</v>
      </c>
      <c r="M517" s="11" t="n">
        <v>839</v>
      </c>
      <c r="N517" s="12" t="n">
        <v>98.35478</v>
      </c>
      <c r="O517" s="11" t="n">
        <v>839</v>
      </c>
      <c r="P517" s="12" t="n">
        <v>98.05828</v>
      </c>
      <c r="Q517" s="9"/>
      <c r="R517" s="1" t="n">
        <v>583</v>
      </c>
      <c r="S517" s="2" t="n">
        <f aca="true">FORECAST(R517,OFFSET(ref8ay,MATCH(R517,ref8x,1)-1,0,2),OFFSET(ref8x,MATCH(R517,ref8x,1)-1,0,2))</f>
        <v>97.0984</v>
      </c>
      <c r="T517" s="2" t="n">
        <f aca="true">FORECAST(R517,OFFSET(ref8by,MATCH(R517,ref8x,1)-1,0,2),OFFSET(ref8x,MATCH(R517,ref8x,1)-1,0,2))</f>
        <v>97.50128</v>
      </c>
      <c r="U517" s="1" t="n">
        <f aca="false">S517/100</f>
        <v>0.970984</v>
      </c>
      <c r="V517" s="1" t="n">
        <f aca="false">T517/100</f>
        <v>0.9750128</v>
      </c>
      <c r="W517" s="3" t="n">
        <f aca="false">V517*U517*J516</f>
        <v>0.943308236325813</v>
      </c>
    </row>
    <row r="518" customFormat="false" ht="13.8" hidden="false" customHeight="false" outlineLevel="0" collapsed="false">
      <c r="I518" s="0" t="n">
        <v>584</v>
      </c>
      <c r="J518" s="1" t="n">
        <f aca="true">FORECAST(I518,OFFSET(lens8y,MATCH(I518,lens8x,1)-1,0,2),OFFSET(lens8x,MATCH(I518,lens8x,1)-1,0,2))</f>
        <v>0.996394302775872</v>
      </c>
      <c r="M518" s="11" t="n">
        <v>840</v>
      </c>
      <c r="N518" s="12" t="n">
        <v>98.3936</v>
      </c>
      <c r="O518" s="11" t="n">
        <v>840</v>
      </c>
      <c r="P518" s="12" t="n">
        <v>98.09625</v>
      </c>
      <c r="Q518" s="9"/>
      <c r="R518" s="1" t="n">
        <v>583.5</v>
      </c>
      <c r="S518" s="2" t="n">
        <f aca="true">FORECAST(R518,OFFSET(ref8ay,MATCH(R518,ref8x,1)-1,0,2),OFFSET(ref8x,MATCH(R518,ref8x,1)-1,0,2))</f>
        <v>97.080125</v>
      </c>
      <c r="T518" s="2" t="n">
        <f aca="true">FORECAST(R518,OFFSET(ref8by,MATCH(R518,ref8x,1)-1,0,2),OFFSET(ref8x,MATCH(R518,ref8x,1)-1,0,2))</f>
        <v>97.481365</v>
      </c>
      <c r="U518" s="1" t="n">
        <f aca="false">S518/100</f>
        <v>0.97080125</v>
      </c>
      <c r="V518" s="1" t="n">
        <f aca="false">T518/100</f>
        <v>0.97481365</v>
      </c>
      <c r="W518" s="3" t="n">
        <f aca="false">V518*U518*J517</f>
        <v>0.94293805725147</v>
      </c>
    </row>
    <row r="519" customFormat="false" ht="13.8" hidden="false" customHeight="false" outlineLevel="0" collapsed="false">
      <c r="I519" s="0" t="n">
        <v>584.5</v>
      </c>
      <c r="J519" s="1" t="n">
        <f aca="true">FORECAST(I519,OFFSET(lens8y,MATCH(I519,lens8x,1)-1,0,2),OFFSET(lens8x,MATCH(I519,lens8x,1)-1,0,2))</f>
        <v>0.996394302775872</v>
      </c>
      <c r="M519" s="11" t="n">
        <v>841</v>
      </c>
      <c r="N519" s="12" t="n">
        <v>98.43315</v>
      </c>
      <c r="O519" s="11" t="n">
        <v>841</v>
      </c>
      <c r="P519" s="12" t="n">
        <v>98.13513</v>
      </c>
      <c r="Q519" s="9"/>
      <c r="R519" s="1" t="n">
        <v>584</v>
      </c>
      <c r="S519" s="2" t="n">
        <f aca="true">FORECAST(R519,OFFSET(ref8ay,MATCH(R519,ref8x,1)-1,0,2),OFFSET(ref8x,MATCH(R519,ref8x,1)-1,0,2))</f>
        <v>97.06185</v>
      </c>
      <c r="T519" s="2" t="n">
        <f aca="true">FORECAST(R519,OFFSET(ref8by,MATCH(R519,ref8x,1)-1,0,2),OFFSET(ref8x,MATCH(R519,ref8x,1)-1,0,2))</f>
        <v>97.46145</v>
      </c>
      <c r="U519" s="1" t="n">
        <f aca="false">S519/100</f>
        <v>0.9706185</v>
      </c>
      <c r="V519" s="1" t="n">
        <f aca="false">T519/100</f>
        <v>0.9746145</v>
      </c>
      <c r="W519" s="3" t="n">
        <f aca="false">V519*U519*J518</f>
        <v>0.942567950703995</v>
      </c>
    </row>
    <row r="520" customFormat="false" ht="13.8" hidden="false" customHeight="false" outlineLevel="0" collapsed="false">
      <c r="I520" s="0" t="n">
        <v>585</v>
      </c>
      <c r="J520" s="1" t="n">
        <f aca="true">FORECAST(I520,OFFSET(lens8y,MATCH(I520,lens8x,1)-1,0,2),OFFSET(lens8x,MATCH(I520,lens8x,1)-1,0,2))</f>
        <v>0.996394302775872</v>
      </c>
      <c r="M520" s="11" t="n">
        <v>842</v>
      </c>
      <c r="N520" s="12" t="n">
        <v>98.47272</v>
      </c>
      <c r="O520" s="11" t="n">
        <v>842</v>
      </c>
      <c r="P520" s="12" t="n">
        <v>98.17419</v>
      </c>
      <c r="Q520" s="9"/>
      <c r="R520" s="1" t="n">
        <v>584.5</v>
      </c>
      <c r="S520" s="2" t="n">
        <f aca="true">FORECAST(R520,OFFSET(ref8ay,MATCH(R520,ref8x,1)-1,0,2),OFFSET(ref8x,MATCH(R520,ref8x,1)-1,0,2))</f>
        <v>97.044695</v>
      </c>
      <c r="T520" s="2" t="n">
        <f aca="true">FORECAST(R520,OFFSET(ref8by,MATCH(R520,ref8x,1)-1,0,2),OFFSET(ref8x,MATCH(R520,ref8x,1)-1,0,2))</f>
        <v>97.442325</v>
      </c>
      <c r="U520" s="1" t="n">
        <f aca="false">S520/100</f>
        <v>0.97044695</v>
      </c>
      <c r="V520" s="1" t="n">
        <f aca="false">T520/100</f>
        <v>0.97442325</v>
      </c>
      <c r="W520" s="3" t="n">
        <f aca="false">V520*U520*J519</f>
        <v>0.942216429672422</v>
      </c>
    </row>
    <row r="521" customFormat="false" ht="13.8" hidden="false" customHeight="false" outlineLevel="0" collapsed="false">
      <c r="I521" s="0" t="n">
        <v>585.5</v>
      </c>
      <c r="J521" s="1" t="n">
        <f aca="true">FORECAST(I521,OFFSET(lens8y,MATCH(I521,lens8x,1)-1,0,2),OFFSET(lens8x,MATCH(I521,lens8x,1)-1,0,2))</f>
        <v>0.996394302775872</v>
      </c>
      <c r="M521" s="11" t="n">
        <v>843</v>
      </c>
      <c r="N521" s="12" t="n">
        <v>98.51228</v>
      </c>
      <c r="O521" s="11" t="n">
        <v>843</v>
      </c>
      <c r="P521" s="12" t="n">
        <v>98.2134</v>
      </c>
      <c r="Q521" s="9"/>
      <c r="R521" s="1" t="n">
        <v>585</v>
      </c>
      <c r="S521" s="2" t="n">
        <f aca="true">FORECAST(R521,OFFSET(ref8ay,MATCH(R521,ref8x,1)-1,0,2),OFFSET(ref8x,MATCH(R521,ref8x,1)-1,0,2))</f>
        <v>97.02754</v>
      </c>
      <c r="T521" s="2" t="n">
        <f aca="true">FORECAST(R521,OFFSET(ref8by,MATCH(R521,ref8x,1)-1,0,2),OFFSET(ref8x,MATCH(R521,ref8x,1)-1,0,2))</f>
        <v>97.4232</v>
      </c>
      <c r="U521" s="1" t="n">
        <f aca="false">S521/100</f>
        <v>0.9702754</v>
      </c>
      <c r="V521" s="1" t="n">
        <f aca="false">T521/100</f>
        <v>0.974232</v>
      </c>
      <c r="W521" s="3" t="n">
        <f aca="false">V521*U521*J520</f>
        <v>0.941864974022126</v>
      </c>
    </row>
    <row r="522" customFormat="false" ht="13.8" hidden="false" customHeight="false" outlineLevel="0" collapsed="false">
      <c r="I522" s="0" t="n">
        <v>586</v>
      </c>
      <c r="J522" s="1" t="n">
        <f aca="true">FORECAST(I522,OFFSET(lens8y,MATCH(I522,lens8x,1)-1,0,2),OFFSET(lens8x,MATCH(I522,lens8x,1)-1,0,2))</f>
        <v>0.996394302775872</v>
      </c>
      <c r="M522" s="11" t="n">
        <v>844</v>
      </c>
      <c r="N522" s="12" t="n">
        <v>98.55116</v>
      </c>
      <c r="O522" s="11" t="n">
        <v>844</v>
      </c>
      <c r="P522" s="12" t="n">
        <v>98.25207</v>
      </c>
      <c r="Q522" s="9"/>
      <c r="R522" s="1" t="n">
        <v>585.5</v>
      </c>
      <c r="S522" s="2" t="n">
        <f aca="true">FORECAST(R522,OFFSET(ref8ay,MATCH(R522,ref8x,1)-1,0,2),OFFSET(ref8x,MATCH(R522,ref8x,1)-1,0,2))</f>
        <v>97.01164</v>
      </c>
      <c r="T522" s="2" t="n">
        <f aca="true">FORECAST(R522,OFFSET(ref8by,MATCH(R522,ref8x,1)-1,0,2),OFFSET(ref8x,MATCH(R522,ref8x,1)-1,0,2))</f>
        <v>97.40498</v>
      </c>
      <c r="U522" s="1" t="n">
        <f aca="false">S522/100</f>
        <v>0.9701164</v>
      </c>
      <c r="V522" s="1" t="n">
        <f aca="false">T522/100</f>
        <v>0.9740498</v>
      </c>
      <c r="W522" s="3" t="n">
        <f aca="false">V522*U522*J521</f>
        <v>0.941534511784722</v>
      </c>
    </row>
    <row r="523" customFormat="false" ht="13.8" hidden="false" customHeight="false" outlineLevel="0" collapsed="false">
      <c r="I523" s="0" t="n">
        <v>586.5</v>
      </c>
      <c r="J523" s="1" t="n">
        <f aca="true">FORECAST(I523,OFFSET(lens8y,MATCH(I523,lens8x,1)-1,0,2),OFFSET(lens8x,MATCH(I523,lens8x,1)-1,0,2))</f>
        <v>0.996394302775872</v>
      </c>
      <c r="M523" s="11" t="n">
        <v>845</v>
      </c>
      <c r="N523" s="12" t="n">
        <v>98.59002</v>
      </c>
      <c r="O523" s="11" t="n">
        <v>845</v>
      </c>
      <c r="P523" s="12" t="n">
        <v>98.29084</v>
      </c>
      <c r="Q523" s="9"/>
      <c r="R523" s="1" t="n">
        <v>586</v>
      </c>
      <c r="S523" s="2" t="n">
        <f aca="true">FORECAST(R523,OFFSET(ref8ay,MATCH(R523,ref8x,1)-1,0,2),OFFSET(ref8x,MATCH(R523,ref8x,1)-1,0,2))</f>
        <v>96.99574</v>
      </c>
      <c r="T523" s="2" t="n">
        <f aca="true">FORECAST(R523,OFFSET(ref8by,MATCH(R523,ref8x,1)-1,0,2),OFFSET(ref8x,MATCH(R523,ref8x,1)-1,0,2))</f>
        <v>97.38676</v>
      </c>
      <c r="U523" s="1" t="n">
        <f aca="false">S523/100</f>
        <v>0.9699574</v>
      </c>
      <c r="V523" s="1" t="n">
        <f aca="false">T523/100</f>
        <v>0.9738676</v>
      </c>
      <c r="W523" s="3" t="n">
        <f aca="false">V523*U523*J522</f>
        <v>0.941204107278006</v>
      </c>
    </row>
    <row r="524" customFormat="false" ht="13.8" hidden="false" customHeight="false" outlineLevel="0" collapsed="false">
      <c r="I524" s="0" t="n">
        <v>587</v>
      </c>
      <c r="J524" s="1" t="n">
        <f aca="true">FORECAST(I524,OFFSET(lens8y,MATCH(I524,lens8x,1)-1,0,2),OFFSET(lens8x,MATCH(I524,lens8x,1)-1,0,2))</f>
        <v>0.996394302775872</v>
      </c>
      <c r="M524" s="11" t="n">
        <v>846</v>
      </c>
      <c r="N524" s="12" t="n">
        <v>98.62879</v>
      </c>
      <c r="O524" s="11" t="n">
        <v>846</v>
      </c>
      <c r="P524" s="12" t="n">
        <v>98.32972</v>
      </c>
      <c r="Q524" s="9"/>
      <c r="R524" s="1" t="n">
        <v>586.5</v>
      </c>
      <c r="S524" s="2" t="n">
        <f aca="true">FORECAST(R524,OFFSET(ref8ay,MATCH(R524,ref8x,1)-1,0,2),OFFSET(ref8x,MATCH(R524,ref8x,1)-1,0,2))</f>
        <v>96.98103</v>
      </c>
      <c r="T524" s="2" t="n">
        <f aca="true">FORECAST(R524,OFFSET(ref8by,MATCH(R524,ref8x,1)-1,0,2),OFFSET(ref8x,MATCH(R524,ref8x,1)-1,0,2))</f>
        <v>97.36942</v>
      </c>
      <c r="U524" s="1" t="n">
        <f aca="false">S524/100</f>
        <v>0.9698103</v>
      </c>
      <c r="V524" s="1" t="n">
        <f aca="false">T524/100</f>
        <v>0.9736942</v>
      </c>
      <c r="W524" s="3" t="n">
        <f aca="false">V524*U524*J523</f>
        <v>0.940893809137969</v>
      </c>
    </row>
    <row r="525" customFormat="false" ht="13.8" hidden="false" customHeight="false" outlineLevel="0" collapsed="false">
      <c r="I525" s="0" t="n">
        <v>587.5</v>
      </c>
      <c r="J525" s="1" t="n">
        <f aca="true">FORECAST(I525,OFFSET(lens8y,MATCH(I525,lens8x,1)-1,0,2),OFFSET(lens8x,MATCH(I525,lens8x,1)-1,0,2))</f>
        <v>0.996394302775872</v>
      </c>
      <c r="M525" s="11" t="n">
        <v>847</v>
      </c>
      <c r="N525" s="12" t="n">
        <v>98.66811</v>
      </c>
      <c r="O525" s="11" t="n">
        <v>847</v>
      </c>
      <c r="P525" s="12" t="n">
        <v>98.36932</v>
      </c>
      <c r="Q525" s="9"/>
      <c r="R525" s="1" t="n">
        <v>587</v>
      </c>
      <c r="S525" s="2" t="n">
        <f aca="true">FORECAST(R525,OFFSET(ref8ay,MATCH(R525,ref8x,1)-1,0,2),OFFSET(ref8x,MATCH(R525,ref8x,1)-1,0,2))</f>
        <v>96.96632</v>
      </c>
      <c r="T525" s="2" t="n">
        <f aca="true">FORECAST(R525,OFFSET(ref8by,MATCH(R525,ref8x,1)-1,0,2),OFFSET(ref8x,MATCH(R525,ref8x,1)-1,0,2))</f>
        <v>97.35208</v>
      </c>
      <c r="U525" s="1" t="n">
        <f aca="false">S525/100</f>
        <v>0.9696632</v>
      </c>
      <c r="V525" s="1" t="n">
        <f aca="false">T525/100</f>
        <v>0.9735208</v>
      </c>
      <c r="W525" s="3" t="n">
        <f aca="false">V525*U525*J524</f>
        <v>0.940583561828271</v>
      </c>
    </row>
    <row r="526" customFormat="false" ht="13.8" hidden="false" customHeight="false" outlineLevel="0" collapsed="false">
      <c r="I526" s="0" t="n">
        <v>588</v>
      </c>
      <c r="J526" s="1" t="n">
        <f aca="true">FORECAST(I526,OFFSET(lens8y,MATCH(I526,lens8x,1)-1,0,2),OFFSET(lens8x,MATCH(I526,lens8x,1)-1,0,2))</f>
        <v>0.996394302775872</v>
      </c>
      <c r="M526" s="11" t="n">
        <v>848</v>
      </c>
      <c r="N526" s="12" t="n">
        <v>98.70729</v>
      </c>
      <c r="O526" s="11" t="n">
        <v>848</v>
      </c>
      <c r="P526" s="12" t="n">
        <v>98.40896</v>
      </c>
      <c r="Q526" s="9"/>
      <c r="R526" s="1" t="n">
        <v>587.5</v>
      </c>
      <c r="S526" s="2" t="n">
        <f aca="true">FORECAST(R526,OFFSET(ref8ay,MATCH(R526,ref8x,1)-1,0,2),OFFSET(ref8x,MATCH(R526,ref8x,1)-1,0,2))</f>
        <v>96.952835</v>
      </c>
      <c r="T526" s="2" t="n">
        <f aca="true">FORECAST(R526,OFFSET(ref8by,MATCH(R526,ref8x,1)-1,0,2),OFFSET(ref8x,MATCH(R526,ref8x,1)-1,0,2))</f>
        <v>97.33566</v>
      </c>
      <c r="U526" s="1" t="n">
        <f aca="false">S526/100</f>
        <v>0.96952835</v>
      </c>
      <c r="V526" s="1" t="n">
        <f aca="false">T526/100</f>
        <v>0.9733566</v>
      </c>
      <c r="W526" s="3" t="n">
        <f aca="false">V526*U526*J525</f>
        <v>0.940294133361232</v>
      </c>
    </row>
    <row r="527" customFormat="false" ht="13.8" hidden="false" customHeight="false" outlineLevel="0" collapsed="false">
      <c r="I527" s="0" t="n">
        <v>588.5</v>
      </c>
      <c r="J527" s="1" t="n">
        <f aca="true">FORECAST(I527,OFFSET(lens8y,MATCH(I527,lens8x,1)-1,0,2),OFFSET(lens8x,MATCH(I527,lens8x,1)-1,0,2))</f>
        <v>0.996394302775872</v>
      </c>
      <c r="M527" s="11" t="n">
        <v>849</v>
      </c>
      <c r="N527" s="12" t="n">
        <v>98.74632</v>
      </c>
      <c r="O527" s="11" t="n">
        <v>849</v>
      </c>
      <c r="P527" s="12" t="n">
        <v>98.44861</v>
      </c>
      <c r="Q527" s="9"/>
      <c r="R527" s="1" t="n">
        <v>588</v>
      </c>
      <c r="S527" s="2" t="n">
        <f aca="true">FORECAST(R527,OFFSET(ref8ay,MATCH(R527,ref8x,1)-1,0,2),OFFSET(ref8x,MATCH(R527,ref8x,1)-1,0,2))</f>
        <v>96.93935</v>
      </c>
      <c r="T527" s="2" t="n">
        <f aca="true">FORECAST(R527,OFFSET(ref8by,MATCH(R527,ref8x,1)-1,0,2),OFFSET(ref8x,MATCH(R527,ref8x,1)-1,0,2))</f>
        <v>97.31924</v>
      </c>
      <c r="U527" s="1" t="n">
        <f aca="false">S527/100</f>
        <v>0.9693935</v>
      </c>
      <c r="V527" s="1" t="n">
        <f aca="false">T527/100</f>
        <v>0.9731924</v>
      </c>
      <c r="W527" s="3" t="n">
        <f aca="false">V527*U527*J526</f>
        <v>0.940004749019257</v>
      </c>
    </row>
    <row r="528" customFormat="false" ht="13.8" hidden="false" customHeight="false" outlineLevel="0" collapsed="false">
      <c r="I528" s="0" t="n">
        <v>589</v>
      </c>
      <c r="J528" s="1" t="n">
        <f aca="true">FORECAST(I528,OFFSET(lens8y,MATCH(I528,lens8x,1)-1,0,2),OFFSET(lens8x,MATCH(I528,lens8x,1)-1,0,2))</f>
        <v>0.996394302775872</v>
      </c>
      <c r="M528" s="11" t="n">
        <v>850</v>
      </c>
      <c r="N528" s="12" t="n">
        <v>98.78458</v>
      </c>
      <c r="O528" s="11" t="n">
        <v>850</v>
      </c>
      <c r="P528" s="12" t="n">
        <v>98.48759</v>
      </c>
      <c r="Q528" s="9"/>
      <c r="R528" s="1" t="n">
        <v>588.5</v>
      </c>
      <c r="S528" s="2" t="n">
        <f aca="true">FORECAST(R528,OFFSET(ref8ay,MATCH(R528,ref8x,1)-1,0,2),OFFSET(ref8x,MATCH(R528,ref8x,1)-1,0,2))</f>
        <v>96.92709</v>
      </c>
      <c r="T528" s="2" t="n">
        <f aca="true">FORECAST(R528,OFFSET(ref8by,MATCH(R528,ref8x,1)-1,0,2),OFFSET(ref8x,MATCH(R528,ref8x,1)-1,0,2))</f>
        <v>97.303775</v>
      </c>
      <c r="U528" s="1" t="n">
        <f aca="false">S528/100</f>
        <v>0.9692709</v>
      </c>
      <c r="V528" s="1" t="n">
        <f aca="false">T528/100</f>
        <v>0.97303775</v>
      </c>
      <c r="W528" s="3" t="n">
        <f aca="false">V528*U528*J527</f>
        <v>0.939736508580166</v>
      </c>
    </row>
    <row r="529" customFormat="false" ht="13.8" hidden="false" customHeight="false" outlineLevel="0" collapsed="false">
      <c r="I529" s="0" t="n">
        <v>589.5</v>
      </c>
      <c r="J529" s="1" t="n">
        <f aca="true">FORECAST(I529,OFFSET(lens8y,MATCH(I529,lens8x,1)-1,0,2),OFFSET(lens8x,MATCH(I529,lens8x,1)-1,0,2))</f>
        <v>0.996394302775872</v>
      </c>
      <c r="M529" s="11" t="n">
        <v>851</v>
      </c>
      <c r="N529" s="12" t="n">
        <v>98.82263</v>
      </c>
      <c r="O529" s="11" t="n">
        <v>851</v>
      </c>
      <c r="P529" s="12" t="n">
        <v>98.52656</v>
      </c>
      <c r="Q529" s="9"/>
      <c r="R529" s="1" t="n">
        <v>589</v>
      </c>
      <c r="S529" s="2" t="n">
        <f aca="true">FORECAST(R529,OFFSET(ref8ay,MATCH(R529,ref8x,1)-1,0,2),OFFSET(ref8x,MATCH(R529,ref8x,1)-1,0,2))</f>
        <v>96.91483</v>
      </c>
      <c r="T529" s="2" t="n">
        <f aca="true">FORECAST(R529,OFFSET(ref8by,MATCH(R529,ref8x,1)-1,0,2),OFFSET(ref8x,MATCH(R529,ref8x,1)-1,0,2))</f>
        <v>97.28831</v>
      </c>
      <c r="U529" s="1" t="n">
        <f aca="false">S529/100</f>
        <v>0.9691483</v>
      </c>
      <c r="V529" s="1" t="n">
        <f aca="false">T529/100</f>
        <v>0.9728831</v>
      </c>
      <c r="W529" s="3" t="n">
        <f aca="false">V529*U529*J528</f>
        <v>0.939468305924527</v>
      </c>
    </row>
    <row r="530" customFormat="false" ht="13.8" hidden="false" customHeight="false" outlineLevel="0" collapsed="false">
      <c r="I530" s="0" t="n">
        <v>590</v>
      </c>
      <c r="J530" s="1" t="n">
        <f aca="true">FORECAST(I530,OFFSET(lens8y,MATCH(I530,lens8x,1)-1,0,2),OFFSET(lens8x,MATCH(I530,lens8x,1)-1,0,2))</f>
        <v>0.996394302775872</v>
      </c>
      <c r="M530" s="11" t="n">
        <v>852</v>
      </c>
      <c r="N530" s="12" t="n">
        <v>98.86048</v>
      </c>
      <c r="O530" s="11" t="n">
        <v>852</v>
      </c>
      <c r="P530" s="12" t="n">
        <v>98.56546</v>
      </c>
      <c r="Q530" s="9"/>
      <c r="R530" s="1" t="n">
        <v>589.5</v>
      </c>
      <c r="S530" s="2" t="n">
        <f aca="true">FORECAST(R530,OFFSET(ref8ay,MATCH(R530,ref8x,1)-1,0,2),OFFSET(ref8x,MATCH(R530,ref8x,1)-1,0,2))</f>
        <v>96.90373</v>
      </c>
      <c r="T530" s="2" t="n">
        <f aca="true">FORECAST(R530,OFFSET(ref8by,MATCH(R530,ref8x,1)-1,0,2),OFFSET(ref8x,MATCH(R530,ref8x,1)-1,0,2))</f>
        <v>97.2737</v>
      </c>
      <c r="U530" s="1" t="n">
        <f aca="false">S530/100</f>
        <v>0.9690373</v>
      </c>
      <c r="V530" s="1" t="n">
        <f aca="false">T530/100</f>
        <v>0.972737</v>
      </c>
      <c r="W530" s="3" t="n">
        <f aca="false">V530*U530*J529</f>
        <v>0.939219639411678</v>
      </c>
    </row>
    <row r="531" customFormat="false" ht="13.8" hidden="false" customHeight="false" outlineLevel="0" collapsed="false">
      <c r="I531" s="0" t="n">
        <v>590.5</v>
      </c>
      <c r="J531" s="1" t="n">
        <f aca="true">FORECAST(I531,OFFSET(lens8y,MATCH(I531,lens8x,1)-1,0,2),OFFSET(lens8x,MATCH(I531,lens8x,1)-1,0,2))</f>
        <v>0.996394302775872</v>
      </c>
      <c r="M531" s="11" t="n">
        <v>853</v>
      </c>
      <c r="N531" s="12" t="n">
        <v>98.89828</v>
      </c>
      <c r="O531" s="11" t="n">
        <v>853</v>
      </c>
      <c r="P531" s="12" t="n">
        <v>98.6045</v>
      </c>
      <c r="Q531" s="9"/>
      <c r="R531" s="1" t="n">
        <v>590</v>
      </c>
      <c r="S531" s="2" t="n">
        <f aca="true">FORECAST(R531,OFFSET(ref8ay,MATCH(R531,ref8x,1)-1,0,2),OFFSET(ref8x,MATCH(R531,ref8x,1)-1,0,2))</f>
        <v>96.89263</v>
      </c>
      <c r="T531" s="2" t="n">
        <f aca="true">FORECAST(R531,OFFSET(ref8by,MATCH(R531,ref8x,1)-1,0,2),OFFSET(ref8x,MATCH(R531,ref8x,1)-1,0,2))</f>
        <v>97.25909</v>
      </c>
      <c r="U531" s="1" t="n">
        <f aca="false">S531/100</f>
        <v>0.9689263</v>
      </c>
      <c r="V531" s="1" t="n">
        <f aca="false">T531/100</f>
        <v>0.9725909</v>
      </c>
      <c r="W531" s="3" t="n">
        <f aca="false">V531*U531*J530</f>
        <v>0.938971005216081</v>
      </c>
    </row>
    <row r="532" customFormat="false" ht="13.8" hidden="false" customHeight="false" outlineLevel="0" collapsed="false">
      <c r="I532" s="0" t="n">
        <v>591</v>
      </c>
      <c r="J532" s="1" t="n">
        <f aca="true">FORECAST(I532,OFFSET(lens8y,MATCH(I532,lens8x,1)-1,0,2),OFFSET(lens8x,MATCH(I532,lens8x,1)-1,0,2))</f>
        <v>0.996394302775872</v>
      </c>
      <c r="M532" s="11" t="n">
        <v>854</v>
      </c>
      <c r="N532" s="12" t="n">
        <v>98.9358</v>
      </c>
      <c r="O532" s="11" t="n">
        <v>854</v>
      </c>
      <c r="P532" s="12" t="n">
        <v>98.64343</v>
      </c>
      <c r="Q532" s="9"/>
      <c r="R532" s="1" t="n">
        <v>590.5</v>
      </c>
      <c r="S532" s="2" t="n">
        <f aca="true">FORECAST(R532,OFFSET(ref8ay,MATCH(R532,ref8x,1)-1,0,2),OFFSET(ref8x,MATCH(R532,ref8x,1)-1,0,2))</f>
        <v>96.88281</v>
      </c>
      <c r="T532" s="2" t="n">
        <f aca="true">FORECAST(R532,OFFSET(ref8by,MATCH(R532,ref8x,1)-1,0,2),OFFSET(ref8x,MATCH(R532,ref8x,1)-1,0,2))</f>
        <v>97.245495</v>
      </c>
      <c r="U532" s="1" t="n">
        <f aca="false">S532/100</f>
        <v>0.9688281</v>
      </c>
      <c r="V532" s="1" t="n">
        <f aca="false">T532/100</f>
        <v>0.97245495</v>
      </c>
      <c r="W532" s="3" t="n">
        <f aca="false">V532*U532*J531</f>
        <v>0.938744603898216</v>
      </c>
    </row>
    <row r="533" customFormat="false" ht="13.8" hidden="false" customHeight="false" outlineLevel="0" collapsed="false">
      <c r="I533" s="0" t="n">
        <v>591.5</v>
      </c>
      <c r="J533" s="1" t="n">
        <f aca="true">FORECAST(I533,OFFSET(lens8y,MATCH(I533,lens8x,1)-1,0,2),OFFSET(lens8x,MATCH(I533,lens8x,1)-1,0,2))</f>
        <v>0.996394302775872</v>
      </c>
      <c r="M533" s="11" t="n">
        <v>855</v>
      </c>
      <c r="N533" s="12" t="n">
        <v>98.97303</v>
      </c>
      <c r="O533" s="11" t="n">
        <v>855</v>
      </c>
      <c r="P533" s="12" t="n">
        <v>98.68223</v>
      </c>
      <c r="Q533" s="9"/>
      <c r="R533" s="1" t="n">
        <v>591</v>
      </c>
      <c r="S533" s="2" t="n">
        <f aca="true">FORECAST(R533,OFFSET(ref8ay,MATCH(R533,ref8x,1)-1,0,2),OFFSET(ref8x,MATCH(R533,ref8x,1)-1,0,2))</f>
        <v>96.87299</v>
      </c>
      <c r="T533" s="2" t="n">
        <f aca="true">FORECAST(R533,OFFSET(ref8by,MATCH(R533,ref8x,1)-1,0,2),OFFSET(ref8x,MATCH(R533,ref8x,1)-1,0,2))</f>
        <v>97.2319</v>
      </c>
      <c r="U533" s="1" t="n">
        <f aca="false">S533/100</f>
        <v>0.9687299</v>
      </c>
      <c r="V533" s="1" t="n">
        <f aca="false">T533/100</f>
        <v>0.972319</v>
      </c>
      <c r="W533" s="3" t="n">
        <f aca="false">V533*U533*J532</f>
        <v>0.938518229184657</v>
      </c>
    </row>
    <row r="534" customFormat="false" ht="13.8" hidden="false" customHeight="false" outlineLevel="0" collapsed="false">
      <c r="I534" s="0" t="n">
        <v>592</v>
      </c>
      <c r="J534" s="1" t="n">
        <f aca="true">FORECAST(I534,OFFSET(lens8y,MATCH(I534,lens8x,1)-1,0,2),OFFSET(lens8x,MATCH(I534,lens8x,1)-1,0,2))</f>
        <v>0.996394302775872</v>
      </c>
      <c r="M534" s="11" t="n">
        <v>856</v>
      </c>
      <c r="N534" s="12" t="n">
        <v>99.00993</v>
      </c>
      <c r="O534" s="11" t="n">
        <v>856</v>
      </c>
      <c r="P534" s="12" t="n">
        <v>98.72088</v>
      </c>
      <c r="Q534" s="9"/>
      <c r="R534" s="1" t="n">
        <v>591.5</v>
      </c>
      <c r="S534" s="2" t="n">
        <f aca="true">FORECAST(R534,OFFSET(ref8ay,MATCH(R534,ref8x,1)-1,0,2),OFFSET(ref8x,MATCH(R534,ref8x,1)-1,0,2))</f>
        <v>96.86445</v>
      </c>
      <c r="T534" s="2" t="n">
        <f aca="true">FORECAST(R534,OFFSET(ref8by,MATCH(R534,ref8x,1)-1,0,2),OFFSET(ref8x,MATCH(R534,ref8x,1)-1,0,2))</f>
        <v>97.219355</v>
      </c>
      <c r="U534" s="1" t="n">
        <f aca="false">S534/100</f>
        <v>0.9686445</v>
      </c>
      <c r="V534" s="1" t="n">
        <f aca="false">T534/100</f>
        <v>0.97219355</v>
      </c>
      <c r="W534" s="3" t="n">
        <f aca="false">V534*U534*J533</f>
        <v>0.938314414243896</v>
      </c>
    </row>
    <row r="535" customFormat="false" ht="13.8" hidden="false" customHeight="false" outlineLevel="0" collapsed="false">
      <c r="I535" s="0" t="n">
        <v>592.5</v>
      </c>
      <c r="J535" s="1" t="n">
        <f aca="true">FORECAST(I535,OFFSET(lens8y,MATCH(I535,lens8x,1)-1,0,2),OFFSET(lens8x,MATCH(I535,lens8x,1)-1,0,2))</f>
        <v>0.996394302775872</v>
      </c>
      <c r="M535" s="11" t="n">
        <v>857</v>
      </c>
      <c r="N535" s="12" t="n">
        <v>99.04633</v>
      </c>
      <c r="O535" s="11" t="n">
        <v>857</v>
      </c>
      <c r="P535" s="12" t="n">
        <v>98.75915</v>
      </c>
      <c r="Q535" s="9"/>
      <c r="R535" s="1" t="n">
        <v>592</v>
      </c>
      <c r="S535" s="2" t="n">
        <f aca="true">FORECAST(R535,OFFSET(ref8ay,MATCH(R535,ref8x,1)-1,0,2),OFFSET(ref8x,MATCH(R535,ref8x,1)-1,0,2))</f>
        <v>96.85591</v>
      </c>
      <c r="T535" s="2" t="n">
        <f aca="true">FORECAST(R535,OFFSET(ref8by,MATCH(R535,ref8x,1)-1,0,2),OFFSET(ref8x,MATCH(R535,ref8x,1)-1,0,2))</f>
        <v>97.20681</v>
      </c>
      <c r="U535" s="1" t="n">
        <f aca="false">S535/100</f>
        <v>0.9685591</v>
      </c>
      <c r="V535" s="1" t="n">
        <f aca="false">T535/100</f>
        <v>0.9720681</v>
      </c>
      <c r="W535" s="3" t="n">
        <f aca="false">V535*U535*J534</f>
        <v>0.938110620652736</v>
      </c>
    </row>
    <row r="536" customFormat="false" ht="13.8" hidden="false" customHeight="false" outlineLevel="0" collapsed="false">
      <c r="I536" s="0" t="n">
        <v>593</v>
      </c>
      <c r="J536" s="1" t="n">
        <f aca="true">FORECAST(I536,OFFSET(lens8y,MATCH(I536,lens8x,1)-1,0,2),OFFSET(lens8x,MATCH(I536,lens8x,1)-1,0,2))</f>
        <v>0.996394302775872</v>
      </c>
      <c r="M536" s="11" t="n">
        <v>858</v>
      </c>
      <c r="N536" s="12" t="n">
        <v>99.08236</v>
      </c>
      <c r="O536" s="11" t="n">
        <v>858</v>
      </c>
      <c r="P536" s="12" t="n">
        <v>98.79721</v>
      </c>
      <c r="Q536" s="9"/>
      <c r="R536" s="1" t="n">
        <v>592.5</v>
      </c>
      <c r="S536" s="2" t="n">
        <f aca="true">FORECAST(R536,OFFSET(ref8ay,MATCH(R536,ref8x,1)-1,0,2),OFFSET(ref8x,MATCH(R536,ref8x,1)-1,0,2))</f>
        <v>96.848585</v>
      </c>
      <c r="T536" s="2" t="n">
        <f aca="true">FORECAST(R536,OFFSET(ref8by,MATCH(R536,ref8x,1)-1,0,2),OFFSET(ref8x,MATCH(R536,ref8x,1)-1,0,2))</f>
        <v>97.1953</v>
      </c>
      <c r="U536" s="1" t="n">
        <f aca="false">S536/100</f>
        <v>0.96848585</v>
      </c>
      <c r="V536" s="1" t="n">
        <f aca="false">T536/100</f>
        <v>0.971953</v>
      </c>
      <c r="W536" s="3" t="n">
        <f aca="false">V536*U536*J535</f>
        <v>0.937928602619981</v>
      </c>
    </row>
    <row r="537" customFormat="false" ht="13.8" hidden="false" customHeight="false" outlineLevel="0" collapsed="false">
      <c r="I537" s="0" t="n">
        <v>593.5</v>
      </c>
      <c r="J537" s="1" t="n">
        <f aca="true">FORECAST(I537,OFFSET(lens8y,MATCH(I537,lens8x,1)-1,0,2),OFFSET(lens8x,MATCH(I537,lens8x,1)-1,0,2))</f>
        <v>0.996394302775872</v>
      </c>
      <c r="M537" s="11" t="n">
        <v>859</v>
      </c>
      <c r="N537" s="12" t="n">
        <v>99.118</v>
      </c>
      <c r="O537" s="11" t="n">
        <v>859</v>
      </c>
      <c r="P537" s="12" t="n">
        <v>98.83506</v>
      </c>
      <c r="Q537" s="9"/>
      <c r="R537" s="1" t="n">
        <v>593</v>
      </c>
      <c r="S537" s="2" t="n">
        <f aca="true">FORECAST(R537,OFFSET(ref8ay,MATCH(R537,ref8x,1)-1,0,2),OFFSET(ref8x,MATCH(R537,ref8x,1)-1,0,2))</f>
        <v>96.84126</v>
      </c>
      <c r="T537" s="2" t="n">
        <f aca="true">FORECAST(R537,OFFSET(ref8by,MATCH(R537,ref8x,1)-1,0,2),OFFSET(ref8x,MATCH(R537,ref8x,1)-1,0,2))</f>
        <v>97.18379</v>
      </c>
      <c r="U537" s="1" t="n">
        <f aca="false">S537/100</f>
        <v>0.9684126</v>
      </c>
      <c r="V537" s="1" t="n">
        <f aca="false">T537/100</f>
        <v>0.9718379</v>
      </c>
      <c r="W537" s="3" t="n">
        <f aca="false">V537*U537*J536</f>
        <v>0.937746601388576</v>
      </c>
    </row>
    <row r="538" customFormat="false" ht="13.8" hidden="false" customHeight="false" outlineLevel="0" collapsed="false">
      <c r="I538" s="0" t="n">
        <v>594</v>
      </c>
      <c r="J538" s="1" t="n">
        <f aca="true">FORECAST(I538,OFFSET(lens8y,MATCH(I538,lens8x,1)-1,0,2),OFFSET(lens8x,MATCH(I538,lens8x,1)-1,0,2))</f>
        <v>0.996394302775872</v>
      </c>
      <c r="M538" s="11" t="n">
        <v>860</v>
      </c>
      <c r="N538" s="12" t="n">
        <v>99.15376</v>
      </c>
      <c r="O538" s="11" t="n">
        <v>860</v>
      </c>
      <c r="P538" s="12" t="n">
        <v>98.87324</v>
      </c>
      <c r="Q538" s="9"/>
      <c r="R538" s="1" t="n">
        <v>593.5</v>
      </c>
      <c r="S538" s="2" t="n">
        <f aca="true">FORECAST(R538,OFFSET(ref8ay,MATCH(R538,ref8x,1)-1,0,2),OFFSET(ref8x,MATCH(R538,ref8x,1)-1,0,2))</f>
        <v>96.835205</v>
      </c>
      <c r="T538" s="2" t="n">
        <f aca="true">FORECAST(R538,OFFSET(ref8by,MATCH(R538,ref8x,1)-1,0,2),OFFSET(ref8x,MATCH(R538,ref8x,1)-1,0,2))</f>
        <v>97.173345</v>
      </c>
      <c r="U538" s="1" t="n">
        <f aca="false">S538/100</f>
        <v>0.96835205</v>
      </c>
      <c r="V538" s="1" t="n">
        <f aca="false">T538/100</f>
        <v>0.97173345</v>
      </c>
      <c r="W538" s="3" t="n">
        <f aca="false">V538*U538*J537</f>
        <v>0.937587189104566</v>
      </c>
    </row>
    <row r="539" customFormat="false" ht="13.8" hidden="false" customHeight="false" outlineLevel="0" collapsed="false">
      <c r="I539" s="0" t="n">
        <v>594.5</v>
      </c>
      <c r="J539" s="1" t="n">
        <f aca="true">FORECAST(I539,OFFSET(lens8y,MATCH(I539,lens8x,1)-1,0,2),OFFSET(lens8x,MATCH(I539,lens8x,1)-1,0,2))</f>
        <v>0.996394302775872</v>
      </c>
      <c r="M539" s="11" t="n">
        <v>861</v>
      </c>
      <c r="N539" s="12" t="n">
        <v>99.18906</v>
      </c>
      <c r="O539" s="11" t="n">
        <v>861</v>
      </c>
      <c r="P539" s="12" t="n">
        <v>98.91113</v>
      </c>
      <c r="Q539" s="9"/>
      <c r="R539" s="1" t="n">
        <v>594</v>
      </c>
      <c r="S539" s="2" t="n">
        <f aca="true">FORECAST(R539,OFFSET(ref8ay,MATCH(R539,ref8x,1)-1,0,2),OFFSET(ref8x,MATCH(R539,ref8x,1)-1,0,2))</f>
        <v>96.82915</v>
      </c>
      <c r="T539" s="2" t="n">
        <f aca="true">FORECAST(R539,OFFSET(ref8by,MATCH(R539,ref8x,1)-1,0,2),OFFSET(ref8x,MATCH(R539,ref8x,1)-1,0,2))</f>
        <v>97.1629</v>
      </c>
      <c r="U539" s="1" t="n">
        <f aca="false">S539/100</f>
        <v>0.9682915</v>
      </c>
      <c r="V539" s="1" t="n">
        <f aca="false">T539/100</f>
        <v>0.971629</v>
      </c>
      <c r="W539" s="3" t="n">
        <f aca="false">V539*U539*J538</f>
        <v>0.937427789423843</v>
      </c>
    </row>
    <row r="540" customFormat="false" ht="13.8" hidden="false" customHeight="false" outlineLevel="0" collapsed="false">
      <c r="I540" s="0" t="n">
        <v>595</v>
      </c>
      <c r="J540" s="1" t="n">
        <f aca="true">FORECAST(I540,OFFSET(lens8y,MATCH(I540,lens8x,1)-1,0,2),OFFSET(lens8x,MATCH(I540,lens8x,1)-1,0,2))</f>
        <v>0.996394302775872</v>
      </c>
      <c r="M540" s="11" t="n">
        <v>862</v>
      </c>
      <c r="N540" s="12" t="n">
        <v>99.22388</v>
      </c>
      <c r="O540" s="11" t="n">
        <v>862</v>
      </c>
      <c r="P540" s="12" t="n">
        <v>98.94871</v>
      </c>
      <c r="Q540" s="9"/>
      <c r="R540" s="1" t="n">
        <v>594.5</v>
      </c>
      <c r="S540" s="2" t="n">
        <f aca="true">FORECAST(R540,OFFSET(ref8ay,MATCH(R540,ref8x,1)-1,0,2),OFFSET(ref8x,MATCH(R540,ref8x,1)-1,0,2))</f>
        <v>96.824375</v>
      </c>
      <c r="T540" s="2" t="n">
        <f aca="true">FORECAST(R540,OFFSET(ref8by,MATCH(R540,ref8x,1)-1,0,2),OFFSET(ref8x,MATCH(R540,ref8x,1)-1,0,2))</f>
        <v>97.15353</v>
      </c>
      <c r="U540" s="1" t="n">
        <f aca="false">S540/100</f>
        <v>0.96824375</v>
      </c>
      <c r="V540" s="1" t="n">
        <f aca="false">T540/100</f>
        <v>0.9715353</v>
      </c>
      <c r="W540" s="3" t="n">
        <f aca="false">V540*U540*J539</f>
        <v>0.937291164111927</v>
      </c>
    </row>
    <row r="541" customFormat="false" ht="13.8" hidden="false" customHeight="false" outlineLevel="0" collapsed="false">
      <c r="I541" s="0" t="n">
        <v>595.5</v>
      </c>
      <c r="J541" s="1" t="n">
        <f aca="true">FORECAST(I541,OFFSET(lens8y,MATCH(I541,lens8x,1)-1,0,2),OFFSET(lens8x,MATCH(I541,lens8x,1)-1,0,2))</f>
        <v>0.996394302775872</v>
      </c>
      <c r="M541" s="11" t="n">
        <v>863</v>
      </c>
      <c r="N541" s="12" t="n">
        <v>99.25773</v>
      </c>
      <c r="O541" s="11" t="n">
        <v>863</v>
      </c>
      <c r="P541" s="12" t="n">
        <v>98.9854</v>
      </c>
      <c r="Q541" s="9"/>
      <c r="R541" s="1" t="n">
        <v>595</v>
      </c>
      <c r="S541" s="2" t="n">
        <f aca="true">FORECAST(R541,OFFSET(ref8ay,MATCH(R541,ref8x,1)-1,0,2),OFFSET(ref8x,MATCH(R541,ref8x,1)-1,0,2))</f>
        <v>96.8196</v>
      </c>
      <c r="T541" s="2" t="n">
        <f aca="true">FORECAST(R541,OFFSET(ref8by,MATCH(R541,ref8x,1)-1,0,2),OFFSET(ref8x,MATCH(R541,ref8x,1)-1,0,2))</f>
        <v>97.14416</v>
      </c>
      <c r="U541" s="1" t="n">
        <f aca="false">S541/100</f>
        <v>0.968196</v>
      </c>
      <c r="V541" s="1" t="n">
        <f aca="false">T541/100</f>
        <v>0.9714416</v>
      </c>
      <c r="W541" s="3" t="n">
        <f aca="false">V541*U541*J540</f>
        <v>0.937154547716095</v>
      </c>
    </row>
    <row r="542" customFormat="false" ht="13.8" hidden="false" customHeight="false" outlineLevel="0" collapsed="false">
      <c r="I542" s="0" t="n">
        <v>596</v>
      </c>
      <c r="J542" s="1" t="n">
        <f aca="true">FORECAST(I542,OFFSET(lens8y,MATCH(I542,lens8x,1)-1,0,2),OFFSET(lens8x,MATCH(I542,lens8x,1)-1,0,2))</f>
        <v>0.996394302775872</v>
      </c>
      <c r="M542" s="11" t="n">
        <v>864</v>
      </c>
      <c r="N542" s="12" t="n">
        <v>99.29107</v>
      </c>
      <c r="O542" s="11" t="n">
        <v>864</v>
      </c>
      <c r="P542" s="12" t="n">
        <v>99.02177</v>
      </c>
      <c r="Q542" s="9"/>
      <c r="R542" s="1" t="n">
        <v>595.5</v>
      </c>
      <c r="S542" s="2" t="n">
        <f aca="true">FORECAST(R542,OFFSET(ref8ay,MATCH(R542,ref8x,1)-1,0,2),OFFSET(ref8x,MATCH(R542,ref8x,1)-1,0,2))</f>
        <v>96.816105</v>
      </c>
      <c r="T542" s="2" t="n">
        <f aca="true">FORECAST(R542,OFFSET(ref8by,MATCH(R542,ref8x,1)-1,0,2),OFFSET(ref8x,MATCH(R542,ref8x,1)-1,0,2))</f>
        <v>97.13588</v>
      </c>
      <c r="U542" s="1" t="n">
        <f aca="false">S542/100</f>
        <v>0.96816105</v>
      </c>
      <c r="V542" s="1" t="n">
        <f aca="false">T542/100</f>
        <v>0.9713588</v>
      </c>
      <c r="W542" s="3" t="n">
        <f aca="false">V542*U542*J541</f>
        <v>0.937040843563605</v>
      </c>
    </row>
    <row r="543" customFormat="false" ht="13.8" hidden="false" customHeight="false" outlineLevel="0" collapsed="false">
      <c r="I543" s="0" t="n">
        <v>596.5</v>
      </c>
      <c r="J543" s="1" t="n">
        <f aca="true">FORECAST(I543,OFFSET(lens8y,MATCH(I543,lens8x,1)-1,0,2),OFFSET(lens8x,MATCH(I543,lens8x,1)-1,0,2))</f>
        <v>0.996394302775872</v>
      </c>
      <c r="M543" s="11" t="n">
        <v>865</v>
      </c>
      <c r="N543" s="12" t="n">
        <v>99.32388</v>
      </c>
      <c r="O543" s="11" t="n">
        <v>865</v>
      </c>
      <c r="P543" s="12" t="n">
        <v>99.05776</v>
      </c>
      <c r="Q543" s="9"/>
      <c r="R543" s="1" t="n">
        <v>596</v>
      </c>
      <c r="S543" s="2" t="n">
        <f aca="true">FORECAST(R543,OFFSET(ref8ay,MATCH(R543,ref8x,1)-1,0,2),OFFSET(ref8x,MATCH(R543,ref8x,1)-1,0,2))</f>
        <v>96.81261</v>
      </c>
      <c r="T543" s="2" t="n">
        <f aca="true">FORECAST(R543,OFFSET(ref8by,MATCH(R543,ref8x,1)-1,0,2),OFFSET(ref8x,MATCH(R543,ref8x,1)-1,0,2))</f>
        <v>97.1276</v>
      </c>
      <c r="U543" s="1" t="n">
        <f aca="false">S543/100</f>
        <v>0.9681261</v>
      </c>
      <c r="V543" s="1" t="n">
        <f aca="false">T543/100</f>
        <v>0.971276</v>
      </c>
      <c r="W543" s="3" t="n">
        <f aca="false">V543*U543*J542</f>
        <v>0.936927145177967</v>
      </c>
    </row>
    <row r="544" customFormat="false" ht="13.8" hidden="false" customHeight="false" outlineLevel="0" collapsed="false">
      <c r="I544" s="0" t="n">
        <v>597</v>
      </c>
      <c r="J544" s="1" t="n">
        <f aca="true">FORECAST(I544,OFFSET(lens8y,MATCH(I544,lens8x,1)-1,0,2),OFFSET(lens8x,MATCH(I544,lens8x,1)-1,0,2))</f>
        <v>0.996394302775872</v>
      </c>
      <c r="M544" s="11" t="n">
        <v>866</v>
      </c>
      <c r="N544" s="12" t="n">
        <v>99.35661</v>
      </c>
      <c r="O544" s="11" t="n">
        <v>866</v>
      </c>
      <c r="P544" s="12" t="n">
        <v>99.09389</v>
      </c>
      <c r="Q544" s="9"/>
      <c r="R544" s="1" t="n">
        <v>596.5</v>
      </c>
      <c r="S544" s="2" t="n">
        <f aca="true">FORECAST(R544,OFFSET(ref8ay,MATCH(R544,ref8x,1)-1,0,2),OFFSET(ref8x,MATCH(R544,ref8x,1)-1,0,2))</f>
        <v>96.81057</v>
      </c>
      <c r="T544" s="2" t="n">
        <f aca="true">FORECAST(R544,OFFSET(ref8by,MATCH(R544,ref8x,1)-1,0,2),OFFSET(ref8x,MATCH(R544,ref8x,1)-1,0,2))</f>
        <v>97.12058</v>
      </c>
      <c r="U544" s="1" t="n">
        <f aca="false">S544/100</f>
        <v>0.9681057</v>
      </c>
      <c r="V544" s="1" t="n">
        <f aca="false">T544/100</f>
        <v>0.9712058</v>
      </c>
      <c r="W544" s="3" t="n">
        <f aca="false">V544*U544*J543</f>
        <v>0.936839686617683</v>
      </c>
    </row>
    <row r="545" customFormat="false" ht="13.8" hidden="false" customHeight="false" outlineLevel="0" collapsed="false">
      <c r="I545" s="0" t="n">
        <v>597.5</v>
      </c>
      <c r="J545" s="1" t="n">
        <f aca="true">FORECAST(I545,OFFSET(lens8y,MATCH(I545,lens8x,1)-1,0,2),OFFSET(lens8x,MATCH(I545,lens8x,1)-1,0,2))</f>
        <v>0.996394302775872</v>
      </c>
      <c r="M545" s="11" t="n">
        <v>867</v>
      </c>
      <c r="N545" s="12" t="n">
        <v>99.38874</v>
      </c>
      <c r="O545" s="11" t="n">
        <v>867</v>
      </c>
      <c r="P545" s="12" t="n">
        <v>99.12959</v>
      </c>
      <c r="Q545" s="9"/>
      <c r="R545" s="1" t="n">
        <v>597</v>
      </c>
      <c r="S545" s="2" t="n">
        <f aca="true">FORECAST(R545,OFFSET(ref8ay,MATCH(R545,ref8x,1)-1,0,2),OFFSET(ref8x,MATCH(R545,ref8x,1)-1,0,2))</f>
        <v>96.80853</v>
      </c>
      <c r="T545" s="2" t="n">
        <f aca="true">FORECAST(R545,OFFSET(ref8by,MATCH(R545,ref8x,1)-1,0,2),OFFSET(ref8x,MATCH(R545,ref8x,1)-1,0,2))</f>
        <v>97.11356</v>
      </c>
      <c r="U545" s="1" t="n">
        <f aca="false">S545/100</f>
        <v>0.9680853</v>
      </c>
      <c r="V545" s="1" t="n">
        <f aca="false">T545/100</f>
        <v>0.9711356</v>
      </c>
      <c r="W545" s="3" t="n">
        <f aca="false">V545*U545*J544</f>
        <v>0.936752230911232</v>
      </c>
    </row>
    <row r="546" customFormat="false" ht="13.8" hidden="false" customHeight="false" outlineLevel="0" collapsed="false">
      <c r="I546" s="0" t="n">
        <v>598</v>
      </c>
      <c r="J546" s="1" t="n">
        <f aca="true">FORECAST(I546,OFFSET(lens8y,MATCH(I546,lens8x,1)-1,0,2),OFFSET(lens8x,MATCH(I546,lens8x,1)-1,0,2))</f>
        <v>0.996394302775872</v>
      </c>
      <c r="M546" s="11" t="n">
        <v>868</v>
      </c>
      <c r="N546" s="12" t="n">
        <v>99.42026</v>
      </c>
      <c r="O546" s="11" t="n">
        <v>868</v>
      </c>
      <c r="P546" s="12" t="n">
        <v>99.16483</v>
      </c>
      <c r="Q546" s="9"/>
      <c r="R546" s="1" t="n">
        <v>597.5</v>
      </c>
      <c r="S546" s="2" t="n">
        <f aca="true">FORECAST(R546,OFFSET(ref8ay,MATCH(R546,ref8x,1)-1,0,2),OFFSET(ref8x,MATCH(R546,ref8x,1)-1,0,2))</f>
        <v>96.80776</v>
      </c>
      <c r="T546" s="2" t="n">
        <f aca="true">FORECAST(R546,OFFSET(ref8by,MATCH(R546,ref8x,1)-1,0,2),OFFSET(ref8x,MATCH(R546,ref8x,1)-1,0,2))</f>
        <v>97.10766</v>
      </c>
      <c r="U546" s="1" t="n">
        <f aca="false">S546/100</f>
        <v>0.9680776</v>
      </c>
      <c r="V546" s="1" t="n">
        <f aca="false">T546/100</f>
        <v>0.9710766</v>
      </c>
      <c r="W546" s="3" t="n">
        <f aca="false">V546*U546*J545</f>
        <v>0.936687869496281</v>
      </c>
    </row>
    <row r="547" customFormat="false" ht="13.8" hidden="false" customHeight="false" outlineLevel="0" collapsed="false">
      <c r="I547" s="0" t="n">
        <v>598.5</v>
      </c>
      <c r="J547" s="1" t="n">
        <f aca="true">FORECAST(I547,OFFSET(lens8y,MATCH(I547,lens8x,1)-1,0,2),OFFSET(lens8x,MATCH(I547,lens8x,1)-1,0,2))</f>
        <v>0.996394302775872</v>
      </c>
      <c r="M547" s="11" t="n">
        <v>869</v>
      </c>
      <c r="N547" s="12" t="n">
        <v>99.45068</v>
      </c>
      <c r="O547" s="11" t="n">
        <v>869</v>
      </c>
      <c r="P547" s="12" t="n">
        <v>99.19906</v>
      </c>
      <c r="Q547" s="9"/>
      <c r="R547" s="1" t="n">
        <v>598</v>
      </c>
      <c r="S547" s="2" t="n">
        <f aca="true">FORECAST(R547,OFFSET(ref8ay,MATCH(R547,ref8x,1)-1,0,2),OFFSET(ref8x,MATCH(R547,ref8x,1)-1,0,2))</f>
        <v>96.80699</v>
      </c>
      <c r="T547" s="2" t="n">
        <f aca="true">FORECAST(R547,OFFSET(ref8by,MATCH(R547,ref8x,1)-1,0,2),OFFSET(ref8x,MATCH(R547,ref8x,1)-1,0,2))</f>
        <v>97.10176</v>
      </c>
      <c r="U547" s="1" t="n">
        <f aca="false">S547/100</f>
        <v>0.9680699</v>
      </c>
      <c r="V547" s="1" t="n">
        <f aca="false">T547/100</f>
        <v>0.9710176</v>
      </c>
      <c r="W547" s="3" t="n">
        <f aca="false">V547*U547*J546</f>
        <v>0.936623508986655</v>
      </c>
    </row>
    <row r="548" customFormat="false" ht="13.8" hidden="false" customHeight="false" outlineLevel="0" collapsed="false">
      <c r="I548" s="0" t="n">
        <v>599</v>
      </c>
      <c r="J548" s="1" t="n">
        <f aca="true">FORECAST(I548,OFFSET(lens8y,MATCH(I548,lens8x,1)-1,0,2),OFFSET(lens8x,MATCH(I548,lens8x,1)-1,0,2))</f>
        <v>0.996394302775872</v>
      </c>
      <c r="M548" s="11" t="n">
        <v>870</v>
      </c>
      <c r="N548" s="12" t="n">
        <v>99.48045</v>
      </c>
      <c r="O548" s="11" t="n">
        <v>870</v>
      </c>
      <c r="P548" s="12" t="n">
        <v>99.23281</v>
      </c>
      <c r="Q548" s="9"/>
      <c r="R548" s="1" t="n">
        <v>598.5</v>
      </c>
      <c r="S548" s="2" t="n">
        <f aca="true">FORECAST(R548,OFFSET(ref8ay,MATCH(R548,ref8x,1)-1,0,2),OFFSET(ref8x,MATCH(R548,ref8x,1)-1,0,2))</f>
        <v>96.8075</v>
      </c>
      <c r="T548" s="2" t="n">
        <f aca="true">FORECAST(R548,OFFSET(ref8by,MATCH(R548,ref8x,1)-1,0,2),OFFSET(ref8x,MATCH(R548,ref8x,1)-1,0,2))</f>
        <v>97.09699</v>
      </c>
      <c r="U548" s="1" t="n">
        <f aca="false">S548/100</f>
        <v>0.968075</v>
      </c>
      <c r="V548" s="1" t="n">
        <f aca="false">T548/100</f>
        <v>0.9709699</v>
      </c>
      <c r="W548" s="3" t="n">
        <f aca="false">V548*U548*J547</f>
        <v>0.936582432643738</v>
      </c>
    </row>
    <row r="549" customFormat="false" ht="13.8" hidden="false" customHeight="false" outlineLevel="0" collapsed="false">
      <c r="I549" s="0" t="n">
        <v>599.5</v>
      </c>
      <c r="J549" s="1" t="n">
        <f aca="true">FORECAST(I549,OFFSET(lens8y,MATCH(I549,lens8x,1)-1,0,2),OFFSET(lens8x,MATCH(I549,lens8x,1)-1,0,2))</f>
        <v>0.996394302775872</v>
      </c>
      <c r="M549" s="11" t="n">
        <v>871</v>
      </c>
      <c r="N549" s="12" t="n">
        <v>99.50958</v>
      </c>
      <c r="O549" s="11" t="n">
        <v>871</v>
      </c>
      <c r="P549" s="12" t="n">
        <v>99.26606</v>
      </c>
      <c r="Q549" s="9"/>
      <c r="R549" s="1" t="n">
        <v>599</v>
      </c>
      <c r="S549" s="2" t="n">
        <f aca="true">FORECAST(R549,OFFSET(ref8ay,MATCH(R549,ref8x,1)-1,0,2),OFFSET(ref8x,MATCH(R549,ref8x,1)-1,0,2))</f>
        <v>96.80801</v>
      </c>
      <c r="T549" s="2" t="n">
        <f aca="true">FORECAST(R549,OFFSET(ref8by,MATCH(R549,ref8x,1)-1,0,2),OFFSET(ref8x,MATCH(R549,ref8x,1)-1,0,2))</f>
        <v>97.09222</v>
      </c>
      <c r="U549" s="1" t="n">
        <f aca="false">S549/100</f>
        <v>0.9680801</v>
      </c>
      <c r="V549" s="1" t="n">
        <f aca="false">T549/100</f>
        <v>0.9709222</v>
      </c>
      <c r="W549" s="3" t="n">
        <f aca="false">V549*U549*J548</f>
        <v>0.936541355816036</v>
      </c>
    </row>
    <row r="550" customFormat="false" ht="13.8" hidden="false" customHeight="false" outlineLevel="0" collapsed="false">
      <c r="I550" s="0" t="n">
        <v>600</v>
      </c>
      <c r="J550" s="1" t="n">
        <f aca="true">FORECAST(I550,OFFSET(lens8y,MATCH(I550,lens8x,1)-1,0,2),OFFSET(lens8x,MATCH(I550,lens8x,1)-1,0,2))</f>
        <v>0.996394302775872</v>
      </c>
      <c r="M550" s="11" t="n">
        <v>872</v>
      </c>
      <c r="N550" s="12" t="n">
        <v>99.53803</v>
      </c>
      <c r="O550" s="11" t="n">
        <v>872</v>
      </c>
      <c r="P550" s="12" t="n">
        <v>99.29879</v>
      </c>
      <c r="Q550" s="9"/>
      <c r="R550" s="1" t="n">
        <v>599.5</v>
      </c>
      <c r="S550" s="2" t="n">
        <f aca="true">FORECAST(R550,OFFSET(ref8ay,MATCH(R550,ref8x,1)-1,0,2),OFFSET(ref8x,MATCH(R550,ref8x,1)-1,0,2))</f>
        <v>96.809785</v>
      </c>
      <c r="T550" s="2" t="n">
        <f aca="true">FORECAST(R550,OFFSET(ref8by,MATCH(R550,ref8x,1)-1,0,2),OFFSET(ref8x,MATCH(R550,ref8x,1)-1,0,2))</f>
        <v>97.088575</v>
      </c>
      <c r="U550" s="1" t="n">
        <f aca="false">S550/100</f>
        <v>0.96809785</v>
      </c>
      <c r="V550" s="1" t="n">
        <f aca="false">T550/100</f>
        <v>0.97088575</v>
      </c>
      <c r="W550" s="3" t="n">
        <f aca="false">V550*U550*J549</f>
        <v>0.936523367613179</v>
      </c>
    </row>
    <row r="551" customFormat="false" ht="13.8" hidden="false" customHeight="false" outlineLevel="0" collapsed="false">
      <c r="I551" s="0" t="n">
        <v>600.5</v>
      </c>
      <c r="J551" s="1" t="n">
        <f aca="true">FORECAST(I551,OFFSET(lens8y,MATCH(I551,lens8x,1)-1,0,2),OFFSET(lens8x,MATCH(I551,lens8x,1)-1,0,2))</f>
        <v>0.996394302775872</v>
      </c>
      <c r="M551" s="11" t="n">
        <v>873</v>
      </c>
      <c r="N551" s="12" t="n">
        <v>99.5662</v>
      </c>
      <c r="O551" s="11" t="n">
        <v>873</v>
      </c>
      <c r="P551" s="12" t="n">
        <v>99.33147</v>
      </c>
      <c r="Q551" s="9"/>
      <c r="R551" s="1" t="n">
        <v>600</v>
      </c>
      <c r="S551" s="2" t="n">
        <f aca="true">FORECAST(R551,OFFSET(ref8ay,MATCH(R551,ref8x,1)-1,0,2),OFFSET(ref8x,MATCH(R551,ref8x,1)-1,0,2))</f>
        <v>96.81156</v>
      </c>
      <c r="T551" s="2" t="n">
        <f aca="true">FORECAST(R551,OFFSET(ref8by,MATCH(R551,ref8x,1)-1,0,2),OFFSET(ref8x,MATCH(R551,ref8x,1)-1,0,2))</f>
        <v>97.08493</v>
      </c>
      <c r="U551" s="1" t="n">
        <f aca="false">S551/100</f>
        <v>0.9681156</v>
      </c>
      <c r="V551" s="1" t="n">
        <f aca="false">T551/100</f>
        <v>0.9708493</v>
      </c>
      <c r="W551" s="3" t="n">
        <f aca="false">V551*U551*J550</f>
        <v>0.936505378121012</v>
      </c>
    </row>
    <row r="552" customFormat="false" ht="13.8" hidden="false" customHeight="false" outlineLevel="0" collapsed="false">
      <c r="I552" s="0" t="n">
        <v>601</v>
      </c>
      <c r="J552" s="1" t="n">
        <f aca="true">FORECAST(I552,OFFSET(lens8y,MATCH(I552,lens8x,1)-1,0,2),OFFSET(lens8x,MATCH(I552,lens8x,1)-1,0,2))</f>
        <v>0.996394302775872</v>
      </c>
      <c r="M552" s="11" t="n">
        <v>874</v>
      </c>
      <c r="N552" s="12" t="n">
        <v>99.59363</v>
      </c>
      <c r="O552" s="11" t="n">
        <v>874</v>
      </c>
      <c r="P552" s="12" t="n">
        <v>99.36356</v>
      </c>
      <c r="Q552" s="9"/>
      <c r="R552" s="1" t="n">
        <v>600.5</v>
      </c>
      <c r="S552" s="2" t="n">
        <f aca="true">FORECAST(R552,OFFSET(ref8ay,MATCH(R552,ref8x,1)-1,0,2),OFFSET(ref8x,MATCH(R552,ref8x,1)-1,0,2))</f>
        <v>96.81442</v>
      </c>
      <c r="T552" s="2" t="n">
        <f aca="true">FORECAST(R552,OFFSET(ref8by,MATCH(R552,ref8x,1)-1,0,2),OFFSET(ref8x,MATCH(R552,ref8x,1)-1,0,2))</f>
        <v>97.08226</v>
      </c>
      <c r="U552" s="1" t="n">
        <f aca="false">S552/100</f>
        <v>0.9681442</v>
      </c>
      <c r="V552" s="1" t="n">
        <f aca="false">T552/100</f>
        <v>0.9708226</v>
      </c>
      <c r="W552" s="3" t="n">
        <f aca="false">V552*U552*J551</f>
        <v>0.936507288049308</v>
      </c>
    </row>
    <row r="553" customFormat="false" ht="13.8" hidden="false" customHeight="false" outlineLevel="0" collapsed="false">
      <c r="I553" s="0" t="n">
        <v>601.5</v>
      </c>
      <c r="J553" s="1" t="n">
        <f aca="true">FORECAST(I553,OFFSET(lens8y,MATCH(I553,lens8x,1)-1,0,2),OFFSET(lens8x,MATCH(I553,lens8x,1)-1,0,2))</f>
        <v>0.996394302775872</v>
      </c>
      <c r="M553" s="11" t="n">
        <v>875</v>
      </c>
      <c r="N553" s="12" t="n">
        <v>99.62029</v>
      </c>
      <c r="O553" s="11" t="n">
        <v>875</v>
      </c>
      <c r="P553" s="12" t="n">
        <v>99.39504</v>
      </c>
      <c r="Q553" s="9"/>
      <c r="R553" s="1" t="n">
        <v>601</v>
      </c>
      <c r="S553" s="2" t="n">
        <f aca="true">FORECAST(R553,OFFSET(ref8ay,MATCH(R553,ref8x,1)-1,0,2),OFFSET(ref8x,MATCH(R553,ref8x,1)-1,0,2))</f>
        <v>96.81728</v>
      </c>
      <c r="T553" s="2" t="n">
        <f aca="true">FORECAST(R553,OFFSET(ref8by,MATCH(R553,ref8x,1)-1,0,2),OFFSET(ref8x,MATCH(R553,ref8x,1)-1,0,2))</f>
        <v>97.07959</v>
      </c>
      <c r="U553" s="1" t="n">
        <f aca="false">S553/100</f>
        <v>0.9681728</v>
      </c>
      <c r="V553" s="1" t="n">
        <f aca="false">T553/100</f>
        <v>0.9707959</v>
      </c>
      <c r="W553" s="3" t="n">
        <f aca="false">V553*U553*J552</f>
        <v>0.93650919645587</v>
      </c>
    </row>
    <row r="554" customFormat="false" ht="13.8" hidden="false" customHeight="false" outlineLevel="0" collapsed="false">
      <c r="I554" s="0" t="n">
        <v>602</v>
      </c>
      <c r="J554" s="1" t="n">
        <f aca="true">FORECAST(I554,OFFSET(lens8y,MATCH(I554,lens8x,1)-1,0,2),OFFSET(lens8x,MATCH(I554,lens8x,1)-1,0,2))</f>
        <v>0.996394302775872</v>
      </c>
      <c r="M554" s="11" t="n">
        <v>876</v>
      </c>
      <c r="N554" s="12" t="n">
        <v>99.64582</v>
      </c>
      <c r="O554" s="11" t="n">
        <v>876</v>
      </c>
      <c r="P554" s="12" t="n">
        <v>99.42547</v>
      </c>
      <c r="Q554" s="9"/>
      <c r="R554" s="1" t="n">
        <v>601.5</v>
      </c>
      <c r="S554" s="2" t="n">
        <f aca="true">FORECAST(R554,OFFSET(ref8ay,MATCH(R554,ref8x,1)-1,0,2),OFFSET(ref8x,MATCH(R554,ref8x,1)-1,0,2))</f>
        <v>96.821375</v>
      </c>
      <c r="T554" s="2" t="n">
        <f aca="true">FORECAST(R554,OFFSET(ref8by,MATCH(R554,ref8x,1)-1,0,2),OFFSET(ref8x,MATCH(R554,ref8x,1)-1,0,2))</f>
        <v>97.07804</v>
      </c>
      <c r="U554" s="1" t="n">
        <f aca="false">S554/100</f>
        <v>0.96821375</v>
      </c>
      <c r="V554" s="1" t="n">
        <f aca="false">T554/100</f>
        <v>0.9707804</v>
      </c>
      <c r="W554" s="3" t="n">
        <f aca="false">V554*U554*J553</f>
        <v>0.936533854005458</v>
      </c>
    </row>
    <row r="555" customFormat="false" ht="13.8" hidden="false" customHeight="false" outlineLevel="0" collapsed="false">
      <c r="I555" s="0" t="n">
        <v>602.5</v>
      </c>
      <c r="J555" s="1" t="n">
        <f aca="true">FORECAST(I555,OFFSET(lens8y,MATCH(I555,lens8x,1)-1,0,2),OFFSET(lens8x,MATCH(I555,lens8x,1)-1,0,2))</f>
        <v>0.996394302775872</v>
      </c>
      <c r="M555" s="11" t="n">
        <v>877</v>
      </c>
      <c r="N555" s="12" t="n">
        <v>99.67057</v>
      </c>
      <c r="O555" s="11" t="n">
        <v>877</v>
      </c>
      <c r="P555" s="12" t="n">
        <v>99.45528</v>
      </c>
      <c r="Q555" s="9"/>
      <c r="R555" s="1" t="n">
        <v>602</v>
      </c>
      <c r="S555" s="2" t="n">
        <f aca="true">FORECAST(R555,OFFSET(ref8ay,MATCH(R555,ref8x,1)-1,0,2),OFFSET(ref8x,MATCH(R555,ref8x,1)-1,0,2))</f>
        <v>96.82547</v>
      </c>
      <c r="T555" s="2" t="n">
        <f aca="true">FORECAST(R555,OFFSET(ref8by,MATCH(R555,ref8x,1)-1,0,2),OFFSET(ref8x,MATCH(R555,ref8x,1)-1,0,2))</f>
        <v>97.07649</v>
      </c>
      <c r="U555" s="1" t="n">
        <f aca="false">S555/100</f>
        <v>0.9682547</v>
      </c>
      <c r="V555" s="1" t="n">
        <f aca="false">T555/100</f>
        <v>0.9707649</v>
      </c>
      <c r="W555" s="3" t="n">
        <f aca="false">V555*U555*J554</f>
        <v>0.936558510290173</v>
      </c>
    </row>
    <row r="556" customFormat="false" ht="13.8" hidden="false" customHeight="false" outlineLevel="0" collapsed="false">
      <c r="I556" s="0" t="n">
        <v>603</v>
      </c>
      <c r="J556" s="1" t="n">
        <f aca="true">FORECAST(I556,OFFSET(lens8y,MATCH(I556,lens8x,1)-1,0,2),OFFSET(lens8x,MATCH(I556,lens8x,1)-1,0,2))</f>
        <v>0.996394302775872</v>
      </c>
      <c r="M556" s="11" t="n">
        <v>878</v>
      </c>
      <c r="N556" s="12" t="n">
        <v>99.69453</v>
      </c>
      <c r="O556" s="11" t="n">
        <v>878</v>
      </c>
      <c r="P556" s="12" t="n">
        <v>99.48442</v>
      </c>
      <c r="Q556" s="9"/>
      <c r="R556" s="1" t="n">
        <v>602.5</v>
      </c>
      <c r="S556" s="2" t="n">
        <f aca="true">FORECAST(R556,OFFSET(ref8ay,MATCH(R556,ref8x,1)-1,0,2),OFFSET(ref8x,MATCH(R556,ref8x,1)-1,0,2))</f>
        <v>96.83079</v>
      </c>
      <c r="T556" s="2" t="n">
        <f aca="true">FORECAST(R556,OFFSET(ref8by,MATCH(R556,ref8x,1)-1,0,2),OFFSET(ref8x,MATCH(R556,ref8x,1)-1,0,2))</f>
        <v>97.076075</v>
      </c>
      <c r="U556" s="1" t="n">
        <f aca="false">S556/100</f>
        <v>0.9683079</v>
      </c>
      <c r="V556" s="1" t="n">
        <f aca="false">T556/100</f>
        <v>0.97076075</v>
      </c>
      <c r="W556" s="3" t="n">
        <f aca="false">V556*U556*J555</f>
        <v>0.936605964779358</v>
      </c>
    </row>
    <row r="557" customFormat="false" ht="13.8" hidden="false" customHeight="false" outlineLevel="0" collapsed="false">
      <c r="I557" s="0" t="n">
        <v>603.5</v>
      </c>
      <c r="J557" s="1" t="n">
        <f aca="true">FORECAST(I557,OFFSET(lens8y,MATCH(I557,lens8x,1)-1,0,2),OFFSET(lens8x,MATCH(I557,lens8x,1)-1,0,2))</f>
        <v>0.996394302775872</v>
      </c>
      <c r="M557" s="11" t="n">
        <v>879</v>
      </c>
      <c r="N557" s="12" t="n">
        <v>99.71784</v>
      </c>
      <c r="O557" s="11" t="n">
        <v>879</v>
      </c>
      <c r="P557" s="12" t="n">
        <v>99.51313</v>
      </c>
      <c r="Q557" s="9"/>
      <c r="R557" s="1" t="n">
        <v>603</v>
      </c>
      <c r="S557" s="2" t="n">
        <f aca="true">FORECAST(R557,OFFSET(ref8ay,MATCH(R557,ref8x,1)-1,0,2),OFFSET(ref8x,MATCH(R557,ref8x,1)-1,0,2))</f>
        <v>96.83611</v>
      </c>
      <c r="T557" s="2" t="n">
        <f aca="true">FORECAST(R557,OFFSET(ref8by,MATCH(R557,ref8x,1)-1,0,2),OFFSET(ref8x,MATCH(R557,ref8x,1)-1,0,2))</f>
        <v>97.07566</v>
      </c>
      <c r="U557" s="1" t="n">
        <f aca="false">S557/100</f>
        <v>0.9683611</v>
      </c>
      <c r="V557" s="1" t="n">
        <f aca="false">T557/100</f>
        <v>0.9707566</v>
      </c>
      <c r="W557" s="3" t="n">
        <f aca="false">V557*U557*J556</f>
        <v>0.936653418828574</v>
      </c>
    </row>
    <row r="558" customFormat="false" ht="13.8" hidden="false" customHeight="false" outlineLevel="0" collapsed="false">
      <c r="I558" s="0" t="n">
        <v>604</v>
      </c>
      <c r="J558" s="1" t="n">
        <f aca="true">FORECAST(I558,OFFSET(lens8y,MATCH(I558,lens8x,1)-1,0,2),OFFSET(lens8x,MATCH(I558,lens8x,1)-1,0,2))</f>
        <v>0.996394302775872</v>
      </c>
      <c r="M558" s="11" t="n">
        <v>880</v>
      </c>
      <c r="N558" s="12" t="n">
        <v>99.74031</v>
      </c>
      <c r="O558" s="11" t="n">
        <v>880</v>
      </c>
      <c r="P558" s="12" t="n">
        <v>99.54113</v>
      </c>
      <c r="Q558" s="9"/>
      <c r="R558" s="1" t="n">
        <v>603.5</v>
      </c>
      <c r="S558" s="2" t="n">
        <f aca="true">FORECAST(R558,OFFSET(ref8ay,MATCH(R558,ref8x,1)-1,0,2),OFFSET(ref8x,MATCH(R558,ref8x,1)-1,0,2))</f>
        <v>96.84264</v>
      </c>
      <c r="T558" s="2" t="n">
        <f aca="true">FORECAST(R558,OFFSET(ref8by,MATCH(R558,ref8x,1)-1,0,2),OFFSET(ref8x,MATCH(R558,ref8x,1)-1,0,2))</f>
        <v>97.07637</v>
      </c>
      <c r="U558" s="1" t="n">
        <f aca="false">S558/100</f>
        <v>0.9684264</v>
      </c>
      <c r="V558" s="1" t="n">
        <f aca="false">T558/100</f>
        <v>0.9707637</v>
      </c>
      <c r="W558" s="3" t="n">
        <f aca="false">V558*U558*J557</f>
        <v>0.936723431703231</v>
      </c>
    </row>
    <row r="559" customFormat="false" ht="13.8" hidden="false" customHeight="false" outlineLevel="0" collapsed="false">
      <c r="I559" s="0" t="n">
        <v>604.5</v>
      </c>
      <c r="J559" s="1" t="n">
        <f aca="true">FORECAST(I559,OFFSET(lens8y,MATCH(I559,lens8x,1)-1,0,2),OFFSET(lens8x,MATCH(I559,lens8x,1)-1,0,2))</f>
        <v>0.996394302775872</v>
      </c>
      <c r="M559" s="11" t="n">
        <v>881</v>
      </c>
      <c r="N559" s="12" t="n">
        <v>99.7619</v>
      </c>
      <c r="O559" s="11" t="n">
        <v>881</v>
      </c>
      <c r="P559" s="12" t="n">
        <v>99.56841</v>
      </c>
      <c r="Q559" s="9"/>
      <c r="R559" s="1" t="n">
        <v>604</v>
      </c>
      <c r="S559" s="2" t="n">
        <f aca="true">FORECAST(R559,OFFSET(ref8ay,MATCH(R559,ref8x,1)-1,0,2),OFFSET(ref8x,MATCH(R559,ref8x,1)-1,0,2))</f>
        <v>96.84917</v>
      </c>
      <c r="T559" s="2" t="n">
        <f aca="true">FORECAST(R559,OFFSET(ref8by,MATCH(R559,ref8x,1)-1,0,2),OFFSET(ref8x,MATCH(R559,ref8x,1)-1,0,2))</f>
        <v>97.07708</v>
      </c>
      <c r="U559" s="1" t="n">
        <f aca="false">S559/100</f>
        <v>0.9684917</v>
      </c>
      <c r="V559" s="1" t="n">
        <f aca="false">T559/100</f>
        <v>0.9707708</v>
      </c>
      <c r="W559" s="3" t="n">
        <f aca="false">V559*U559*J558</f>
        <v>0.936793445501805</v>
      </c>
    </row>
    <row r="560" customFormat="false" ht="13.8" hidden="false" customHeight="false" outlineLevel="0" collapsed="false">
      <c r="I560" s="0" t="n">
        <v>605</v>
      </c>
      <c r="J560" s="1" t="n">
        <f aca="true">FORECAST(I560,OFFSET(lens8y,MATCH(I560,lens8x,1)-1,0,2),OFFSET(lens8x,MATCH(I560,lens8x,1)-1,0,2))</f>
        <v>0.996394302775872</v>
      </c>
      <c r="M560" s="11" t="n">
        <v>882</v>
      </c>
      <c r="N560" s="12" t="n">
        <v>99.7826</v>
      </c>
      <c r="O560" s="11" t="n">
        <v>882</v>
      </c>
      <c r="P560" s="12" t="n">
        <v>99.59492</v>
      </c>
      <c r="Q560" s="9"/>
      <c r="R560" s="1" t="n">
        <v>604.5</v>
      </c>
      <c r="S560" s="2" t="n">
        <f aca="true">FORECAST(R560,OFFSET(ref8ay,MATCH(R560,ref8x,1)-1,0,2),OFFSET(ref8x,MATCH(R560,ref8x,1)-1,0,2))</f>
        <v>96.856815</v>
      </c>
      <c r="T560" s="2" t="n">
        <f aca="true">FORECAST(R560,OFFSET(ref8by,MATCH(R560,ref8x,1)-1,0,2),OFFSET(ref8x,MATCH(R560,ref8x,1)-1,0,2))</f>
        <v>97.078855</v>
      </c>
      <c r="U560" s="1" t="n">
        <f aca="false">S560/100</f>
        <v>0.96856815</v>
      </c>
      <c r="V560" s="1" t="n">
        <f aca="false">T560/100</f>
        <v>0.97078855</v>
      </c>
      <c r="W560" s="3" t="n">
        <f aca="false">V560*U560*J559</f>
        <v>0.936884523426314</v>
      </c>
    </row>
    <row r="561" customFormat="false" ht="13.8" hidden="false" customHeight="false" outlineLevel="0" collapsed="false">
      <c r="I561" s="0" t="n">
        <v>605.5</v>
      </c>
      <c r="J561" s="1" t="n">
        <f aca="true">FORECAST(I561,OFFSET(lens8y,MATCH(I561,lens8x,1)-1,0,2),OFFSET(lens8x,MATCH(I561,lens8x,1)-1,0,2))</f>
        <v>0.996394302775872</v>
      </c>
      <c r="M561" s="11" t="n">
        <v>883</v>
      </c>
      <c r="N561" s="12" t="n">
        <v>99.80222</v>
      </c>
      <c r="O561" s="11" t="n">
        <v>883</v>
      </c>
      <c r="P561" s="12" t="n">
        <v>99.62045</v>
      </c>
      <c r="Q561" s="9"/>
      <c r="R561" s="1" t="n">
        <v>605</v>
      </c>
      <c r="S561" s="2" t="n">
        <f aca="true">FORECAST(R561,OFFSET(ref8ay,MATCH(R561,ref8x,1)-1,0,2),OFFSET(ref8x,MATCH(R561,ref8x,1)-1,0,2))</f>
        <v>96.86446</v>
      </c>
      <c r="T561" s="2" t="n">
        <f aca="true">FORECAST(R561,OFFSET(ref8by,MATCH(R561,ref8x,1)-1,0,2),OFFSET(ref8x,MATCH(R561,ref8x,1)-1,0,2))</f>
        <v>97.08063</v>
      </c>
      <c r="U561" s="1" t="n">
        <f aca="false">S561/100</f>
        <v>0.9686446</v>
      </c>
      <c r="V561" s="1" t="n">
        <f aca="false">T561/100</f>
        <v>0.9708063</v>
      </c>
      <c r="W561" s="3" t="n">
        <f aca="false">V561*U561*J560</f>
        <v>0.936975604055012</v>
      </c>
    </row>
    <row r="562" customFormat="false" ht="13.8" hidden="false" customHeight="false" outlineLevel="0" collapsed="false">
      <c r="I562" s="0" t="n">
        <v>606</v>
      </c>
      <c r="J562" s="1" t="n">
        <f aca="true">FORECAST(I562,OFFSET(lens8y,MATCH(I562,lens8x,1)-1,0,2),OFFSET(lens8x,MATCH(I562,lens8x,1)-1,0,2))</f>
        <v>0.996394302775872</v>
      </c>
      <c r="M562" s="11" t="n">
        <v>884</v>
      </c>
      <c r="N562" s="12" t="n">
        <v>99.82094</v>
      </c>
      <c r="O562" s="11" t="n">
        <v>884</v>
      </c>
      <c r="P562" s="12" t="n">
        <v>99.64522</v>
      </c>
      <c r="Q562" s="9"/>
      <c r="R562" s="1" t="n">
        <v>605.5</v>
      </c>
      <c r="S562" s="2" t="n">
        <f aca="true">FORECAST(R562,OFFSET(ref8ay,MATCH(R562,ref8x,1)-1,0,2),OFFSET(ref8x,MATCH(R562,ref8x,1)-1,0,2))</f>
        <v>96.87326</v>
      </c>
      <c r="T562" s="2" t="n">
        <f aca="true">FORECAST(R562,OFFSET(ref8by,MATCH(R562,ref8x,1)-1,0,2),OFFSET(ref8x,MATCH(R562,ref8x,1)-1,0,2))</f>
        <v>97.083515</v>
      </c>
      <c r="U562" s="1" t="n">
        <f aca="false">S562/100</f>
        <v>0.9687326</v>
      </c>
      <c r="V562" s="1" t="n">
        <f aca="false">T562/100</f>
        <v>0.97083515</v>
      </c>
      <c r="W562" s="3" t="n">
        <f aca="false">V562*U562*J561</f>
        <v>0.937088574134974</v>
      </c>
    </row>
    <row r="563" customFormat="false" ht="13.8" hidden="false" customHeight="false" outlineLevel="0" collapsed="false">
      <c r="I563" s="0" t="n">
        <v>606.5</v>
      </c>
      <c r="J563" s="1" t="n">
        <f aca="true">FORECAST(I563,OFFSET(lens8y,MATCH(I563,lens8x,1)-1,0,2),OFFSET(lens8x,MATCH(I563,lens8x,1)-1,0,2))</f>
        <v>0.996394302775872</v>
      </c>
      <c r="M563" s="11" t="n">
        <v>885</v>
      </c>
      <c r="N563" s="12" t="n">
        <v>99.83871</v>
      </c>
      <c r="O563" s="11" t="n">
        <v>885</v>
      </c>
      <c r="P563" s="12" t="n">
        <v>99.66917</v>
      </c>
      <c r="Q563" s="9"/>
      <c r="R563" s="1" t="n">
        <v>606</v>
      </c>
      <c r="S563" s="2" t="n">
        <f aca="true">FORECAST(R563,OFFSET(ref8ay,MATCH(R563,ref8x,1)-1,0,2),OFFSET(ref8x,MATCH(R563,ref8x,1)-1,0,2))</f>
        <v>96.88206</v>
      </c>
      <c r="T563" s="2" t="n">
        <f aca="true">FORECAST(R563,OFFSET(ref8by,MATCH(R563,ref8x,1)-1,0,2),OFFSET(ref8x,MATCH(R563,ref8x,1)-1,0,2))</f>
        <v>97.0864</v>
      </c>
      <c r="U563" s="1" t="n">
        <f aca="false">S563/100</f>
        <v>0.9688206</v>
      </c>
      <c r="V563" s="1" t="n">
        <f aca="false">T563/100</f>
        <v>0.970864</v>
      </c>
      <c r="W563" s="3" t="n">
        <f aca="false">V563*U563*J562</f>
        <v>0.937201549274226</v>
      </c>
    </row>
    <row r="564" customFormat="false" ht="13.8" hidden="false" customHeight="false" outlineLevel="0" collapsed="false">
      <c r="I564" s="0" t="n">
        <v>607</v>
      </c>
      <c r="J564" s="1" t="n">
        <f aca="true">FORECAST(I564,OFFSET(lens8y,MATCH(I564,lens8x,1)-1,0,2),OFFSET(lens8x,MATCH(I564,lens8x,1)-1,0,2))</f>
        <v>0.996394302775872</v>
      </c>
      <c r="M564" s="11" t="n">
        <v>886</v>
      </c>
      <c r="N564" s="12" t="n">
        <v>99.85567</v>
      </c>
      <c r="O564" s="11" t="n">
        <v>886</v>
      </c>
      <c r="P564" s="12" t="n">
        <v>99.69249</v>
      </c>
      <c r="Q564" s="9"/>
      <c r="R564" s="1" t="n">
        <v>606.5</v>
      </c>
      <c r="S564" s="2" t="n">
        <f aca="true">FORECAST(R564,OFFSET(ref8ay,MATCH(R564,ref8x,1)-1,0,2),OFFSET(ref8x,MATCH(R564,ref8x,1)-1,0,2))</f>
        <v>96.892005</v>
      </c>
      <c r="T564" s="2" t="n">
        <f aca="true">FORECAST(R564,OFFSET(ref8by,MATCH(R564,ref8x,1)-1,0,2),OFFSET(ref8x,MATCH(R564,ref8x,1)-1,0,2))</f>
        <v>97.090365</v>
      </c>
      <c r="U564" s="1" t="n">
        <f aca="false">S564/100</f>
        <v>0.96892005</v>
      </c>
      <c r="V564" s="1" t="n">
        <f aca="false">T564/100</f>
        <v>0.97090365</v>
      </c>
      <c r="W564" s="3" t="n">
        <f aca="false">V564*U564*J563</f>
        <v>0.937336032717677</v>
      </c>
    </row>
    <row r="565" customFormat="false" ht="13.8" hidden="false" customHeight="false" outlineLevel="0" collapsed="false">
      <c r="I565" s="0" t="n">
        <v>607.5</v>
      </c>
      <c r="J565" s="1" t="n">
        <f aca="true">FORECAST(I565,OFFSET(lens8y,MATCH(I565,lens8x,1)-1,0,2),OFFSET(lens8x,MATCH(I565,lens8x,1)-1,0,2))</f>
        <v>0.996394302775872</v>
      </c>
      <c r="M565" s="11" t="n">
        <v>887</v>
      </c>
      <c r="N565" s="12" t="n">
        <v>99.87164</v>
      </c>
      <c r="O565" s="11" t="n">
        <v>887</v>
      </c>
      <c r="P565" s="12" t="n">
        <v>99.71495</v>
      </c>
      <c r="Q565" s="9"/>
      <c r="R565" s="1" t="n">
        <v>607</v>
      </c>
      <c r="S565" s="2" t="n">
        <f aca="true">FORECAST(R565,OFFSET(ref8ay,MATCH(R565,ref8x,1)-1,0,2),OFFSET(ref8x,MATCH(R565,ref8x,1)-1,0,2))</f>
        <v>96.90195</v>
      </c>
      <c r="T565" s="2" t="n">
        <f aca="true">FORECAST(R565,OFFSET(ref8by,MATCH(R565,ref8x,1)-1,0,2),OFFSET(ref8x,MATCH(R565,ref8x,1)-1,0,2))</f>
        <v>97.09433</v>
      </c>
      <c r="U565" s="1" t="n">
        <f aca="false">S565/100</f>
        <v>0.9690195</v>
      </c>
      <c r="V565" s="1" t="n">
        <f aca="false">T565/100</f>
        <v>0.9709433</v>
      </c>
      <c r="W565" s="3" t="n">
        <f aca="false">V565*U565*J564</f>
        <v>0.937470524019076</v>
      </c>
    </row>
    <row r="566" customFormat="false" ht="13.8" hidden="false" customHeight="false" outlineLevel="0" collapsed="false">
      <c r="I566" s="0" t="n">
        <v>608</v>
      </c>
      <c r="J566" s="1" t="n">
        <f aca="true">FORECAST(I566,OFFSET(lens8y,MATCH(I566,lens8x,1)-1,0,2),OFFSET(lens8x,MATCH(I566,lens8x,1)-1,0,2))</f>
        <v>0.996394302775872</v>
      </c>
      <c r="M566" s="11" t="n">
        <v>888</v>
      </c>
      <c r="N566" s="12" t="n">
        <v>99.88661</v>
      </c>
      <c r="O566" s="11" t="n">
        <v>888</v>
      </c>
      <c r="P566" s="12" t="n">
        <v>99.73655</v>
      </c>
      <c r="Q566" s="9"/>
      <c r="R566" s="1" t="n">
        <v>607.5</v>
      </c>
      <c r="S566" s="2" t="n">
        <f aca="true">FORECAST(R566,OFFSET(ref8ay,MATCH(R566,ref8x,1)-1,0,2),OFFSET(ref8x,MATCH(R566,ref8x,1)-1,0,2))</f>
        <v>96.913005</v>
      </c>
      <c r="T566" s="2" t="n">
        <f aca="true">FORECAST(R566,OFFSET(ref8by,MATCH(R566,ref8x,1)-1,0,2),OFFSET(ref8x,MATCH(R566,ref8x,1)-1,0,2))</f>
        <v>97.099385</v>
      </c>
      <c r="U566" s="1" t="n">
        <f aca="false">S566/100</f>
        <v>0.96913005</v>
      </c>
      <c r="V566" s="1" t="n">
        <f aca="false">T566/100</f>
        <v>0.97099385</v>
      </c>
      <c r="W566" s="3" t="n">
        <f aca="false">V566*U566*J565</f>
        <v>0.937626287655986</v>
      </c>
    </row>
    <row r="567" customFormat="false" ht="13.8" hidden="false" customHeight="false" outlineLevel="0" collapsed="false">
      <c r="I567" s="0" t="n">
        <v>608.5</v>
      </c>
      <c r="J567" s="1" t="n">
        <f aca="true">FORECAST(I567,OFFSET(lens8y,MATCH(I567,lens8x,1)-1,0,2),OFFSET(lens8x,MATCH(I567,lens8x,1)-1,0,2))</f>
        <v>0.996394302775872</v>
      </c>
      <c r="M567" s="11" t="n">
        <v>889</v>
      </c>
      <c r="N567" s="12" t="n">
        <v>99.90046</v>
      </c>
      <c r="O567" s="11" t="n">
        <v>889</v>
      </c>
      <c r="P567" s="12" t="n">
        <v>99.7571</v>
      </c>
      <c r="Q567" s="9"/>
      <c r="R567" s="1" t="n">
        <v>608</v>
      </c>
      <c r="S567" s="2" t="n">
        <f aca="true">FORECAST(R567,OFFSET(ref8ay,MATCH(R567,ref8x,1)-1,0,2),OFFSET(ref8x,MATCH(R567,ref8x,1)-1,0,2))</f>
        <v>96.92406</v>
      </c>
      <c r="T567" s="2" t="n">
        <f aca="true">FORECAST(R567,OFFSET(ref8by,MATCH(R567,ref8x,1)-1,0,2),OFFSET(ref8x,MATCH(R567,ref8x,1)-1,0,2))</f>
        <v>97.10444</v>
      </c>
      <c r="U567" s="1" t="n">
        <f aca="false">S567/100</f>
        <v>0.9692406</v>
      </c>
      <c r="V567" s="1" t="n">
        <f aca="false">T567/100</f>
        <v>0.9710444</v>
      </c>
      <c r="W567" s="3" t="n">
        <f aca="false">V567*U567*J566</f>
        <v>0.937782062429201</v>
      </c>
    </row>
    <row r="568" customFormat="false" ht="13.8" hidden="false" customHeight="false" outlineLevel="0" collapsed="false">
      <c r="I568" s="0" t="n">
        <v>609</v>
      </c>
      <c r="J568" s="1" t="n">
        <f aca="true">FORECAST(I568,OFFSET(lens8y,MATCH(I568,lens8x,1)-1,0,2),OFFSET(lens8x,MATCH(I568,lens8x,1)-1,0,2))</f>
        <v>0.996394302775872</v>
      </c>
      <c r="M568" s="11" t="n">
        <v>890</v>
      </c>
      <c r="N568" s="12" t="n">
        <v>99.9133</v>
      </c>
      <c r="O568" s="11" t="n">
        <v>890</v>
      </c>
      <c r="P568" s="12" t="n">
        <v>99.77676</v>
      </c>
      <c r="Q568" s="9"/>
      <c r="R568" s="1" t="n">
        <v>608.5</v>
      </c>
      <c r="S568" s="2" t="n">
        <f aca="true">FORECAST(R568,OFFSET(ref8ay,MATCH(R568,ref8x,1)-1,0,2),OFFSET(ref8x,MATCH(R568,ref8x,1)-1,0,2))</f>
        <v>96.936315</v>
      </c>
      <c r="T568" s="2" t="n">
        <f aca="true">FORECAST(R568,OFFSET(ref8by,MATCH(R568,ref8x,1)-1,0,2),OFFSET(ref8x,MATCH(R568,ref8x,1)-1,0,2))</f>
        <v>97.110625</v>
      </c>
      <c r="U568" s="1" t="n">
        <f aca="false">S568/100</f>
        <v>0.96936315</v>
      </c>
      <c r="V568" s="1" t="n">
        <f aca="false">T568/100</f>
        <v>0.97110625</v>
      </c>
      <c r="W568" s="3" t="n">
        <f aca="false">V568*U568*J567</f>
        <v>0.937960373767926</v>
      </c>
    </row>
    <row r="569" customFormat="false" ht="13.8" hidden="false" customHeight="false" outlineLevel="0" collapsed="false">
      <c r="I569" s="0" t="n">
        <v>609.5</v>
      </c>
      <c r="J569" s="1" t="n">
        <f aca="true">FORECAST(I569,OFFSET(lens8y,MATCH(I569,lens8x,1)-1,0,2),OFFSET(lens8x,MATCH(I569,lens8x,1)-1,0,2))</f>
        <v>0.996394302775872</v>
      </c>
      <c r="M569" s="11" t="n">
        <v>891</v>
      </c>
      <c r="N569" s="12" t="n">
        <v>99.92511</v>
      </c>
      <c r="O569" s="11" t="n">
        <v>891</v>
      </c>
      <c r="P569" s="12" t="n">
        <v>99.79552</v>
      </c>
      <c r="Q569" s="9"/>
      <c r="R569" s="1" t="n">
        <v>609</v>
      </c>
      <c r="S569" s="2" t="n">
        <f aca="true">FORECAST(R569,OFFSET(ref8ay,MATCH(R569,ref8x,1)-1,0,2),OFFSET(ref8x,MATCH(R569,ref8x,1)-1,0,2))</f>
        <v>96.94857</v>
      </c>
      <c r="T569" s="2" t="n">
        <f aca="true">FORECAST(R569,OFFSET(ref8by,MATCH(R569,ref8x,1)-1,0,2),OFFSET(ref8x,MATCH(R569,ref8x,1)-1,0,2))</f>
        <v>97.11681</v>
      </c>
      <c r="U569" s="1" t="n">
        <f aca="false">S569/100</f>
        <v>0.9694857</v>
      </c>
      <c r="V569" s="1" t="n">
        <f aca="false">T569/100</f>
        <v>0.9711681</v>
      </c>
      <c r="W569" s="3" t="n">
        <f aca="false">V569*U569*J568</f>
        <v>0.938138700211425</v>
      </c>
    </row>
    <row r="570" customFormat="false" ht="13.8" hidden="false" customHeight="false" outlineLevel="0" collapsed="false">
      <c r="I570" s="0" t="n">
        <v>610</v>
      </c>
      <c r="J570" s="1" t="n">
        <f aca="true">FORECAST(I570,OFFSET(lens8y,MATCH(I570,lens8x,1)-1,0,2),OFFSET(lens8x,MATCH(I570,lens8x,1)-1,0,2))</f>
        <v>0.996394302775872</v>
      </c>
      <c r="M570" s="11" t="n">
        <v>892</v>
      </c>
      <c r="N570" s="12" t="n">
        <v>99.93589</v>
      </c>
      <c r="O570" s="11" t="n">
        <v>892</v>
      </c>
      <c r="P570" s="12" t="n">
        <v>99.81335</v>
      </c>
      <c r="Q570" s="9"/>
      <c r="R570" s="1" t="n">
        <v>609.5</v>
      </c>
      <c r="S570" s="2" t="n">
        <f aca="true">FORECAST(R570,OFFSET(ref8ay,MATCH(R570,ref8x,1)-1,0,2),OFFSET(ref8x,MATCH(R570,ref8x,1)-1,0,2))</f>
        <v>96.96189</v>
      </c>
      <c r="T570" s="2" t="n">
        <f aca="true">FORECAST(R570,OFFSET(ref8by,MATCH(R570,ref8x,1)-1,0,2),OFFSET(ref8x,MATCH(R570,ref8x,1)-1,0,2))</f>
        <v>97.124065</v>
      </c>
      <c r="U570" s="1" t="n">
        <f aca="false">S570/100</f>
        <v>0.9696189</v>
      </c>
      <c r="V570" s="1" t="n">
        <f aca="false">T570/100</f>
        <v>0.97124065</v>
      </c>
      <c r="W570" s="3" t="n">
        <f aca="false">V570*U570*J569</f>
        <v>0.938337685576181</v>
      </c>
    </row>
    <row r="571" customFormat="false" ht="13.8" hidden="false" customHeight="false" outlineLevel="0" collapsed="false">
      <c r="I571" s="0" t="n">
        <v>610.5</v>
      </c>
      <c r="J571" s="1" t="n">
        <f aca="true">FORECAST(I571,OFFSET(lens8y,MATCH(I571,lens8x,1)-1,0,2),OFFSET(lens8x,MATCH(I571,lens8x,1)-1,0,2))</f>
        <v>0.996394302775872</v>
      </c>
      <c r="M571" s="11" t="n">
        <v>893</v>
      </c>
      <c r="N571" s="12" t="n">
        <v>99.94574</v>
      </c>
      <c r="O571" s="11" t="n">
        <v>893</v>
      </c>
      <c r="P571" s="12" t="n">
        <v>99.8305</v>
      </c>
      <c r="Q571" s="9"/>
      <c r="R571" s="1" t="n">
        <v>610</v>
      </c>
      <c r="S571" s="2" t="n">
        <f aca="true">FORECAST(R571,OFFSET(ref8ay,MATCH(R571,ref8x,1)-1,0,2),OFFSET(ref8x,MATCH(R571,ref8x,1)-1,0,2))</f>
        <v>96.97521</v>
      </c>
      <c r="T571" s="2" t="n">
        <f aca="true">FORECAST(R571,OFFSET(ref8by,MATCH(R571,ref8x,1)-1,0,2),OFFSET(ref8x,MATCH(R571,ref8x,1)-1,0,2))</f>
        <v>97.13132</v>
      </c>
      <c r="U571" s="1" t="n">
        <f aca="false">S571/100</f>
        <v>0.9697521</v>
      </c>
      <c r="V571" s="1" t="n">
        <f aca="false">T571/100</f>
        <v>0.9713132</v>
      </c>
      <c r="W571" s="3" t="n">
        <f aca="false">V571*U571*J570</f>
        <v>0.93853669019857</v>
      </c>
    </row>
    <row r="572" customFormat="false" ht="13.8" hidden="false" customHeight="false" outlineLevel="0" collapsed="false">
      <c r="I572" s="0" t="n">
        <v>611</v>
      </c>
      <c r="J572" s="1" t="n">
        <f aca="true">FORECAST(I572,OFFSET(lens8y,MATCH(I572,lens8x,1)-1,0,2),OFFSET(lens8x,MATCH(I572,lens8x,1)-1,0,2))</f>
        <v>0.996394302775872</v>
      </c>
      <c r="M572" s="11" t="n">
        <v>894</v>
      </c>
      <c r="N572" s="12" t="n">
        <v>99.95449</v>
      </c>
      <c r="O572" s="11" t="n">
        <v>894</v>
      </c>
      <c r="P572" s="12" t="n">
        <v>99.84666</v>
      </c>
      <c r="Q572" s="9"/>
      <c r="R572" s="1" t="n">
        <v>610.5</v>
      </c>
      <c r="S572" s="2" t="n">
        <f aca="true">FORECAST(R572,OFFSET(ref8ay,MATCH(R572,ref8x,1)-1,0,2),OFFSET(ref8x,MATCH(R572,ref8x,1)-1,0,2))</f>
        <v>96.989575</v>
      </c>
      <c r="T572" s="2" t="n">
        <f aca="true">FORECAST(R572,OFFSET(ref8by,MATCH(R572,ref8x,1)-1,0,2),OFFSET(ref8x,MATCH(R572,ref8x,1)-1,0,2))</f>
        <v>97.13961</v>
      </c>
      <c r="U572" s="1" t="n">
        <f aca="false">S572/100</f>
        <v>0.96989575</v>
      </c>
      <c r="V572" s="1" t="n">
        <f aca="false">T572/100</f>
        <v>0.9713961</v>
      </c>
      <c r="W572" s="3" t="n">
        <f aca="false">V572*U572*J571</f>
        <v>0.938755830683819</v>
      </c>
    </row>
    <row r="573" customFormat="false" ht="13.8" hidden="false" customHeight="false" outlineLevel="0" collapsed="false">
      <c r="I573" s="0" t="n">
        <v>611.5</v>
      </c>
      <c r="J573" s="1" t="n">
        <f aca="true">FORECAST(I573,OFFSET(lens8y,MATCH(I573,lens8x,1)-1,0,2),OFFSET(lens8x,MATCH(I573,lens8x,1)-1,0,2))</f>
        <v>0.996394302775872</v>
      </c>
      <c r="M573" s="11" t="n">
        <v>895</v>
      </c>
      <c r="N573" s="12" t="n">
        <v>99.96214</v>
      </c>
      <c r="O573" s="11" t="n">
        <v>895</v>
      </c>
      <c r="P573" s="12" t="n">
        <v>99.86182</v>
      </c>
      <c r="Q573" s="9"/>
      <c r="R573" s="1" t="n">
        <v>611</v>
      </c>
      <c r="S573" s="2" t="n">
        <f aca="true">FORECAST(R573,OFFSET(ref8ay,MATCH(R573,ref8x,1)-1,0,2),OFFSET(ref8x,MATCH(R573,ref8x,1)-1,0,2))</f>
        <v>97.00394</v>
      </c>
      <c r="T573" s="2" t="n">
        <f aca="true">FORECAST(R573,OFFSET(ref8by,MATCH(R573,ref8x,1)-1,0,2),OFFSET(ref8x,MATCH(R573,ref8x,1)-1,0,2))</f>
        <v>97.1479</v>
      </c>
      <c r="U573" s="1" t="n">
        <f aca="false">S573/100</f>
        <v>0.9700394</v>
      </c>
      <c r="V573" s="1" t="n">
        <f aca="false">T573/100</f>
        <v>0.971479</v>
      </c>
      <c r="W573" s="3" t="n">
        <f aca="false">V573*U573*J572</f>
        <v>0.938974994900359</v>
      </c>
    </row>
    <row r="574" customFormat="false" ht="13.8" hidden="false" customHeight="false" outlineLevel="0" collapsed="false">
      <c r="I574" s="0" t="n">
        <v>612</v>
      </c>
      <c r="J574" s="1" t="n">
        <f aca="true">FORECAST(I574,OFFSET(lens8y,MATCH(I574,lens8x,1)-1,0,2),OFFSET(lens8x,MATCH(I574,lens8x,1)-1,0,2))</f>
        <v>0.996394302775872</v>
      </c>
      <c r="M574" s="11" t="n">
        <v>896</v>
      </c>
      <c r="N574" s="12" t="n">
        <v>99.96857</v>
      </c>
      <c r="O574" s="11" t="n">
        <v>896</v>
      </c>
      <c r="P574" s="12" t="n">
        <v>99.87577</v>
      </c>
      <c r="Q574" s="9"/>
      <c r="R574" s="1" t="n">
        <v>611.5</v>
      </c>
      <c r="S574" s="2" t="n">
        <f aca="true">FORECAST(R574,OFFSET(ref8ay,MATCH(R574,ref8x,1)-1,0,2),OFFSET(ref8x,MATCH(R574,ref8x,1)-1,0,2))</f>
        <v>97.019325</v>
      </c>
      <c r="T574" s="2" t="n">
        <f aca="true">FORECAST(R574,OFFSET(ref8by,MATCH(R574,ref8x,1)-1,0,2),OFFSET(ref8x,MATCH(R574,ref8x,1)-1,0,2))</f>
        <v>97.15722</v>
      </c>
      <c r="U574" s="1" t="n">
        <f aca="false">S574/100</f>
        <v>0.97019325</v>
      </c>
      <c r="V574" s="1" t="n">
        <f aca="false">T574/100</f>
        <v>0.9715722</v>
      </c>
      <c r="W574" s="3" t="n">
        <f aca="false">V574*U574*J573</f>
        <v>0.939214014006138</v>
      </c>
    </row>
    <row r="575" customFormat="false" ht="13.8" hidden="false" customHeight="false" outlineLevel="0" collapsed="false">
      <c r="I575" s="0" t="n">
        <v>612.5</v>
      </c>
      <c r="J575" s="1" t="n">
        <f aca="true">FORECAST(I575,OFFSET(lens8y,MATCH(I575,lens8x,1)-1,0,2),OFFSET(lens8x,MATCH(I575,lens8x,1)-1,0,2))</f>
        <v>0.996394302775872</v>
      </c>
      <c r="M575" s="11" t="n">
        <v>897</v>
      </c>
      <c r="N575" s="12" t="n">
        <v>99.97388</v>
      </c>
      <c r="O575" s="11" t="n">
        <v>897</v>
      </c>
      <c r="P575" s="12" t="n">
        <v>99.88873</v>
      </c>
      <c r="Q575" s="9"/>
      <c r="R575" s="1" t="n">
        <v>612</v>
      </c>
      <c r="S575" s="2" t="n">
        <f aca="true">FORECAST(R575,OFFSET(ref8ay,MATCH(R575,ref8x,1)-1,0,2),OFFSET(ref8x,MATCH(R575,ref8x,1)-1,0,2))</f>
        <v>97.03471</v>
      </c>
      <c r="T575" s="2" t="n">
        <f aca="true">FORECAST(R575,OFFSET(ref8by,MATCH(R575,ref8x,1)-1,0,2),OFFSET(ref8x,MATCH(R575,ref8x,1)-1,0,2))</f>
        <v>97.16654</v>
      </c>
      <c r="U575" s="1" t="n">
        <f aca="false">S575/100</f>
        <v>0.9703471</v>
      </c>
      <c r="V575" s="1" t="n">
        <f aca="false">T575/100</f>
        <v>0.9716654</v>
      </c>
      <c r="W575" s="3" t="n">
        <f aca="false">V575*U575*J574</f>
        <v>0.939453061686154</v>
      </c>
    </row>
    <row r="576" customFormat="false" ht="13.8" hidden="false" customHeight="false" outlineLevel="0" collapsed="false">
      <c r="I576" s="0" t="n">
        <v>613</v>
      </c>
      <c r="J576" s="1" t="n">
        <f aca="true">FORECAST(I576,OFFSET(lens8y,MATCH(I576,lens8x,1)-1,0,2),OFFSET(lens8x,MATCH(I576,lens8x,1)-1,0,2))</f>
        <v>0.996394302775872</v>
      </c>
      <c r="M576" s="11" t="n">
        <v>898</v>
      </c>
      <c r="N576" s="12" t="n">
        <v>99.97808</v>
      </c>
      <c r="O576" s="11" t="n">
        <v>898</v>
      </c>
      <c r="P576" s="12" t="n">
        <v>99.90067</v>
      </c>
      <c r="Q576" s="9"/>
      <c r="R576" s="1" t="n">
        <v>612.5</v>
      </c>
      <c r="S576" s="2" t="n">
        <f aca="true">FORECAST(R576,OFFSET(ref8ay,MATCH(R576,ref8x,1)-1,0,2),OFFSET(ref8x,MATCH(R576,ref8x,1)-1,0,2))</f>
        <v>97.051255</v>
      </c>
      <c r="T576" s="2" t="n">
        <f aca="true">FORECAST(R576,OFFSET(ref8by,MATCH(R576,ref8x,1)-1,0,2),OFFSET(ref8x,MATCH(R576,ref8x,1)-1,0,2))</f>
        <v>97.177045</v>
      </c>
      <c r="U576" s="1" t="n">
        <f aca="false">S576/100</f>
        <v>0.97051255</v>
      </c>
      <c r="V576" s="1" t="n">
        <f aca="false">T576/100</f>
        <v>0.97177045</v>
      </c>
      <c r="W576" s="3" t="n">
        <f aca="false">V576*U576*J575</f>
        <v>0.939714828801437</v>
      </c>
    </row>
    <row r="577" customFormat="false" ht="13.8" hidden="false" customHeight="false" outlineLevel="0" collapsed="false">
      <c r="I577" s="0" t="n">
        <v>613.5</v>
      </c>
      <c r="J577" s="1" t="n">
        <f aca="true">FORECAST(I577,OFFSET(lens8y,MATCH(I577,lens8x,1)-1,0,2),OFFSET(lens8x,MATCH(I577,lens8x,1)-1,0,2))</f>
        <v>0.996394302775872</v>
      </c>
      <c r="M577" s="11" t="n">
        <v>899</v>
      </c>
      <c r="N577" s="12" t="n">
        <v>99.98116</v>
      </c>
      <c r="O577" s="11" t="n">
        <v>899</v>
      </c>
      <c r="P577" s="12" t="n">
        <v>99.91159</v>
      </c>
      <c r="Q577" s="9"/>
      <c r="R577" s="1" t="n">
        <v>613</v>
      </c>
      <c r="S577" s="2" t="n">
        <f aca="true">FORECAST(R577,OFFSET(ref8ay,MATCH(R577,ref8x,1)-1,0,2),OFFSET(ref8x,MATCH(R577,ref8x,1)-1,0,2))</f>
        <v>97.0678</v>
      </c>
      <c r="T577" s="2" t="n">
        <f aca="true">FORECAST(R577,OFFSET(ref8by,MATCH(R577,ref8x,1)-1,0,2),OFFSET(ref8x,MATCH(R577,ref8x,1)-1,0,2))</f>
        <v>97.18755</v>
      </c>
      <c r="U577" s="1" t="n">
        <f aca="false">S577/100</f>
        <v>0.970678</v>
      </c>
      <c r="V577" s="1" t="n">
        <f aca="false">T577/100</f>
        <v>0.9718755</v>
      </c>
      <c r="W577" s="3" t="n">
        <f aca="false">V577*U577*J576</f>
        <v>0.939976630552427</v>
      </c>
    </row>
    <row r="578" customFormat="false" ht="13.8" hidden="false" customHeight="false" outlineLevel="0" collapsed="false">
      <c r="I578" s="0" t="n">
        <v>614</v>
      </c>
      <c r="J578" s="1" t="n">
        <f aca="true">FORECAST(I578,OFFSET(lens8y,MATCH(I578,lens8x,1)-1,0,2),OFFSET(lens8x,MATCH(I578,lens8x,1)-1,0,2))</f>
        <v>0.996394302775872</v>
      </c>
      <c r="M578" s="11" t="n">
        <v>900</v>
      </c>
      <c r="N578" s="12" t="n">
        <v>99.98309</v>
      </c>
      <c r="O578" s="11" t="n">
        <v>900</v>
      </c>
      <c r="P578" s="12" t="n">
        <v>99.92159</v>
      </c>
      <c r="Q578" s="9"/>
      <c r="R578" s="1" t="n">
        <v>613.5</v>
      </c>
      <c r="S578" s="2" t="n">
        <f aca="true">FORECAST(R578,OFFSET(ref8ay,MATCH(R578,ref8x,1)-1,0,2),OFFSET(ref8x,MATCH(R578,ref8x,1)-1,0,2))</f>
        <v>97.0853</v>
      </c>
      <c r="T578" s="2" t="n">
        <f aca="true">FORECAST(R578,OFFSET(ref8by,MATCH(R578,ref8x,1)-1,0,2),OFFSET(ref8x,MATCH(R578,ref8x,1)-1,0,2))</f>
        <v>97.19904</v>
      </c>
      <c r="U578" s="1" t="n">
        <f aca="false">S578/100</f>
        <v>0.970853</v>
      </c>
      <c r="V578" s="1" t="n">
        <f aca="false">T578/100</f>
        <v>0.9719904</v>
      </c>
      <c r="W578" s="3" t="n">
        <f aca="false">V578*U578*J577</f>
        <v>0.940257244304922</v>
      </c>
    </row>
    <row r="579" customFormat="false" ht="13.8" hidden="false" customHeight="false" outlineLevel="0" collapsed="false">
      <c r="I579" s="0" t="n">
        <v>614.5</v>
      </c>
      <c r="J579" s="1" t="n">
        <f aca="true">FORECAST(I579,OFFSET(lens8y,MATCH(I579,lens8x,1)-1,0,2),OFFSET(lens8x,MATCH(I579,lens8x,1)-1,0,2))</f>
        <v>0.996394302775872</v>
      </c>
      <c r="M579" s="11" t="n">
        <v>901</v>
      </c>
      <c r="N579" s="12" t="n">
        <v>99.98386</v>
      </c>
      <c r="O579" s="11" t="n">
        <v>901</v>
      </c>
      <c r="P579" s="12" t="n">
        <v>99.93051</v>
      </c>
      <c r="Q579" s="9"/>
      <c r="R579" s="1" t="n">
        <v>614</v>
      </c>
      <c r="S579" s="2" t="n">
        <f aca="true">FORECAST(R579,OFFSET(ref8ay,MATCH(R579,ref8x,1)-1,0,2),OFFSET(ref8x,MATCH(R579,ref8x,1)-1,0,2))</f>
        <v>97.1028</v>
      </c>
      <c r="T579" s="2" t="n">
        <f aca="true">FORECAST(R579,OFFSET(ref8by,MATCH(R579,ref8x,1)-1,0,2),OFFSET(ref8x,MATCH(R579,ref8x,1)-1,0,2))</f>
        <v>97.21053</v>
      </c>
      <c r="U579" s="1" t="n">
        <f aca="false">S579/100</f>
        <v>0.971028</v>
      </c>
      <c r="V579" s="1" t="n">
        <f aca="false">T579/100</f>
        <v>0.9721053</v>
      </c>
      <c r="W579" s="3" t="n">
        <f aca="false">V579*U579*J578</f>
        <v>0.940537898127415</v>
      </c>
    </row>
    <row r="580" customFormat="false" ht="13.8" hidden="false" customHeight="false" outlineLevel="0" collapsed="false">
      <c r="I580" s="0" t="n">
        <v>615</v>
      </c>
      <c r="J580" s="1" t="n">
        <f aca="true">FORECAST(I580,OFFSET(lens8y,MATCH(I580,lens8x,1)-1,0,2),OFFSET(lens8x,MATCH(I580,lens8x,1)-1,0,2))</f>
        <v>0.996394302775872</v>
      </c>
      <c r="M580" s="11" t="n">
        <v>902</v>
      </c>
      <c r="N580" s="12" t="n">
        <v>99.98341</v>
      </c>
      <c r="O580" s="11" t="n">
        <v>902</v>
      </c>
      <c r="P580" s="12" t="n">
        <v>99.93832</v>
      </c>
      <c r="Q580" s="9"/>
      <c r="R580" s="1" t="n">
        <v>614.5</v>
      </c>
      <c r="S580" s="2" t="n">
        <f aca="true">FORECAST(R580,OFFSET(ref8ay,MATCH(R580,ref8x,1)-1,0,2),OFFSET(ref8x,MATCH(R580,ref8x,1)-1,0,2))</f>
        <v>97.12121</v>
      </c>
      <c r="T580" s="2" t="n">
        <f aca="true">FORECAST(R580,OFFSET(ref8by,MATCH(R580,ref8x,1)-1,0,2),OFFSET(ref8x,MATCH(R580,ref8x,1)-1,0,2))</f>
        <v>97.222975</v>
      </c>
      <c r="U580" s="1" t="n">
        <f aca="false">S580/100</f>
        <v>0.9712121</v>
      </c>
      <c r="V580" s="1" t="n">
        <f aca="false">T580/100</f>
        <v>0.97222975</v>
      </c>
      <c r="W580" s="3" t="n">
        <f aca="false">V580*U580*J579</f>
        <v>0.940836648955826</v>
      </c>
    </row>
    <row r="581" customFormat="false" ht="13.8" hidden="false" customHeight="false" outlineLevel="0" collapsed="false">
      <c r="I581" s="0" t="n">
        <v>615.5</v>
      </c>
      <c r="J581" s="1" t="n">
        <f aca="true">FORECAST(I581,OFFSET(lens8y,MATCH(I581,lens8x,1)-1,0,2),OFFSET(lens8x,MATCH(I581,lens8x,1)-1,0,2))</f>
        <v>0.996394302775872</v>
      </c>
      <c r="M581" s="11" t="n">
        <v>903</v>
      </c>
      <c r="N581" s="12" t="n">
        <v>99.98178</v>
      </c>
      <c r="O581" s="11" t="n">
        <v>903</v>
      </c>
      <c r="P581" s="12" t="n">
        <v>99.94495</v>
      </c>
      <c r="Q581" s="9"/>
      <c r="R581" s="1" t="n">
        <v>615</v>
      </c>
      <c r="S581" s="2" t="n">
        <f aca="true">FORECAST(R581,OFFSET(ref8ay,MATCH(R581,ref8x,1)-1,0,2),OFFSET(ref8x,MATCH(R581,ref8x,1)-1,0,2))</f>
        <v>97.13962</v>
      </c>
      <c r="T581" s="2" t="n">
        <f aca="true">FORECAST(R581,OFFSET(ref8by,MATCH(R581,ref8x,1)-1,0,2),OFFSET(ref8x,MATCH(R581,ref8x,1)-1,0,2))</f>
        <v>97.23542</v>
      </c>
      <c r="U581" s="1" t="n">
        <f aca="false">S581/100</f>
        <v>0.9713962</v>
      </c>
      <c r="V581" s="1" t="n">
        <f aca="false">T581/100</f>
        <v>0.9723542</v>
      </c>
      <c r="W581" s="3" t="n">
        <f aca="false">V581*U581*J580</f>
        <v>0.941135445441506</v>
      </c>
    </row>
    <row r="582" customFormat="false" ht="13.8" hidden="false" customHeight="false" outlineLevel="0" collapsed="false">
      <c r="I582" s="0" t="n">
        <v>616</v>
      </c>
      <c r="J582" s="1" t="n">
        <f aca="true">FORECAST(I582,OFFSET(lens8y,MATCH(I582,lens8x,1)-1,0,2),OFFSET(lens8x,MATCH(I582,lens8x,1)-1,0,2))</f>
        <v>0.996394302775872</v>
      </c>
      <c r="M582" s="11" t="n">
        <v>904</v>
      </c>
      <c r="N582" s="12" t="n">
        <v>99.97897</v>
      </c>
      <c r="O582" s="11" t="n">
        <v>904</v>
      </c>
      <c r="P582" s="12" t="n">
        <v>99.95046</v>
      </c>
      <c r="Q582" s="9"/>
      <c r="R582" s="1" t="n">
        <v>615.5</v>
      </c>
      <c r="S582" s="2" t="n">
        <f aca="true">FORECAST(R582,OFFSET(ref8ay,MATCH(R582,ref8x,1)-1,0,2),OFFSET(ref8x,MATCH(R582,ref8x,1)-1,0,2))</f>
        <v>97.15891</v>
      </c>
      <c r="T582" s="2" t="n">
        <f aca="true">FORECAST(R582,OFFSET(ref8by,MATCH(R582,ref8x,1)-1,0,2),OFFSET(ref8x,MATCH(R582,ref8x,1)-1,0,2))</f>
        <v>97.2488</v>
      </c>
      <c r="U582" s="1" t="n">
        <f aca="false">S582/100</f>
        <v>0.9715891</v>
      </c>
      <c r="V582" s="1" t="n">
        <f aca="false">T582/100</f>
        <v>0.972488</v>
      </c>
      <c r="W582" s="3" t="n">
        <f aca="false">V582*U582*J581</f>
        <v>0.941451866142334</v>
      </c>
    </row>
    <row r="583" customFormat="false" ht="13.8" hidden="false" customHeight="false" outlineLevel="0" collapsed="false">
      <c r="I583" s="0" t="n">
        <v>616.5</v>
      </c>
      <c r="J583" s="1" t="n">
        <f aca="true">FORECAST(I583,OFFSET(lens8y,MATCH(I583,lens8x,1)-1,0,2),OFFSET(lens8x,MATCH(I583,lens8x,1)-1,0,2))</f>
        <v>0.996394302775872</v>
      </c>
      <c r="M583" s="11" t="n">
        <v>905</v>
      </c>
      <c r="N583" s="12" t="n">
        <v>99.97497</v>
      </c>
      <c r="O583" s="11" t="n">
        <v>905</v>
      </c>
      <c r="P583" s="12" t="n">
        <v>99.95487</v>
      </c>
      <c r="Q583" s="9"/>
      <c r="R583" s="1" t="n">
        <v>616</v>
      </c>
      <c r="S583" s="2" t="n">
        <f aca="true">FORECAST(R583,OFFSET(ref8ay,MATCH(R583,ref8x,1)-1,0,2),OFFSET(ref8x,MATCH(R583,ref8x,1)-1,0,2))</f>
        <v>97.1782</v>
      </c>
      <c r="T583" s="2" t="n">
        <f aca="true">FORECAST(R583,OFFSET(ref8by,MATCH(R583,ref8x,1)-1,0,2),OFFSET(ref8x,MATCH(R583,ref8x,1)-1,0,2))</f>
        <v>97.26218</v>
      </c>
      <c r="U583" s="1" t="n">
        <f aca="false">S583/100</f>
        <v>0.971782</v>
      </c>
      <c r="V583" s="1" t="n">
        <f aca="false">T583/100</f>
        <v>0.9726218</v>
      </c>
      <c r="W583" s="3" t="n">
        <f aca="false">V583*U583*J582</f>
        <v>0.941768338277076</v>
      </c>
    </row>
    <row r="584" customFormat="false" ht="13.8" hidden="false" customHeight="false" outlineLevel="0" collapsed="false">
      <c r="I584" s="0" t="n">
        <v>617</v>
      </c>
      <c r="J584" s="1" t="n">
        <f aca="true">FORECAST(I584,OFFSET(lens8y,MATCH(I584,lens8x,1)-1,0,2),OFFSET(lens8x,MATCH(I584,lens8x,1)-1,0,2))</f>
        <v>0.996394302775872</v>
      </c>
      <c r="M584" s="11" t="n">
        <v>906</v>
      </c>
      <c r="N584" s="12" t="n">
        <v>99.96976</v>
      </c>
      <c r="O584" s="11" t="n">
        <v>906</v>
      </c>
      <c r="P584" s="12" t="n">
        <v>99.95816</v>
      </c>
      <c r="Q584" s="9"/>
      <c r="R584" s="1" t="n">
        <v>616.5</v>
      </c>
      <c r="S584" s="2" t="n">
        <f aca="true">FORECAST(R584,OFFSET(ref8ay,MATCH(R584,ref8x,1)-1,0,2),OFFSET(ref8x,MATCH(R584,ref8x,1)-1,0,2))</f>
        <v>97.198025</v>
      </c>
      <c r="T584" s="2" t="n">
        <f aca="true">FORECAST(R584,OFFSET(ref8by,MATCH(R584,ref8x,1)-1,0,2),OFFSET(ref8x,MATCH(R584,ref8x,1)-1,0,2))</f>
        <v>97.276175</v>
      </c>
      <c r="U584" s="1" t="n">
        <f aca="false">S584/100</f>
        <v>0.97198025</v>
      </c>
      <c r="V584" s="1" t="n">
        <f aca="false">T584/100</f>
        <v>0.97276175</v>
      </c>
      <c r="W584" s="3" t="n">
        <f aca="false">V584*U584*J583</f>
        <v>0.942096003448108</v>
      </c>
    </row>
    <row r="585" customFormat="false" ht="13.8" hidden="false" customHeight="false" outlineLevel="0" collapsed="false">
      <c r="I585" s="0" t="n">
        <v>617.5</v>
      </c>
      <c r="J585" s="1" t="n">
        <f aca="true">FORECAST(I585,OFFSET(lens8y,MATCH(I585,lens8x,1)-1,0,2),OFFSET(lens8x,MATCH(I585,lens8x,1)-1,0,2))</f>
        <v>0.996394302775872</v>
      </c>
      <c r="M585" s="11" t="n">
        <v>907</v>
      </c>
      <c r="N585" s="12" t="n">
        <v>99.96323</v>
      </c>
      <c r="O585" s="11" t="n">
        <v>907</v>
      </c>
      <c r="P585" s="12" t="n">
        <v>99.96034</v>
      </c>
      <c r="Q585" s="9"/>
      <c r="R585" s="1" t="n">
        <v>617</v>
      </c>
      <c r="S585" s="2" t="n">
        <f aca="true">FORECAST(R585,OFFSET(ref8ay,MATCH(R585,ref8x,1)-1,0,2),OFFSET(ref8x,MATCH(R585,ref8x,1)-1,0,2))</f>
        <v>97.21785</v>
      </c>
      <c r="T585" s="2" t="n">
        <f aca="true">FORECAST(R585,OFFSET(ref8by,MATCH(R585,ref8x,1)-1,0,2),OFFSET(ref8x,MATCH(R585,ref8x,1)-1,0,2))</f>
        <v>97.29017</v>
      </c>
      <c r="U585" s="1" t="n">
        <f aca="false">S585/100</f>
        <v>0.9721785</v>
      </c>
      <c r="V585" s="1" t="n">
        <f aca="false">T585/100</f>
        <v>0.9729017</v>
      </c>
      <c r="W585" s="3" t="n">
        <f aca="false">V585*U585*J584</f>
        <v>0.942423723909234</v>
      </c>
    </row>
    <row r="586" customFormat="false" ht="13.8" hidden="false" customHeight="false" outlineLevel="0" collapsed="false">
      <c r="I586" s="0" t="n">
        <v>618</v>
      </c>
      <c r="J586" s="1" t="n">
        <f aca="true">FORECAST(I586,OFFSET(lens8y,MATCH(I586,lens8x,1)-1,0,2),OFFSET(lens8x,MATCH(I586,lens8x,1)-1,0,2))</f>
        <v>0.996394302775872</v>
      </c>
      <c r="M586" s="11" t="n">
        <v>908</v>
      </c>
      <c r="N586" s="12" t="n">
        <v>99.95545</v>
      </c>
      <c r="O586" s="11" t="n">
        <v>908</v>
      </c>
      <c r="P586" s="12" t="n">
        <v>99.96135</v>
      </c>
      <c r="Q586" s="9"/>
      <c r="R586" s="1" t="n">
        <v>617.5</v>
      </c>
      <c r="S586" s="2" t="n">
        <f aca="true">FORECAST(R586,OFFSET(ref8ay,MATCH(R586,ref8x,1)-1,0,2),OFFSET(ref8x,MATCH(R586,ref8x,1)-1,0,2))</f>
        <v>97.238475</v>
      </c>
      <c r="T586" s="2" t="n">
        <f aca="true">FORECAST(R586,OFFSET(ref8by,MATCH(R586,ref8x,1)-1,0,2),OFFSET(ref8x,MATCH(R586,ref8x,1)-1,0,2))</f>
        <v>97.30504</v>
      </c>
      <c r="U586" s="1" t="n">
        <f aca="false">S586/100</f>
        <v>0.97238475</v>
      </c>
      <c r="V586" s="1" t="n">
        <f aca="false">T586/100</f>
        <v>0.9730504</v>
      </c>
      <c r="W586" s="3" t="n">
        <f aca="false">V586*U586*J585</f>
        <v>0.942767733613675</v>
      </c>
    </row>
    <row r="587" customFormat="false" ht="13.8" hidden="false" customHeight="false" outlineLevel="0" collapsed="false">
      <c r="I587" s="0" t="n">
        <v>618.5</v>
      </c>
      <c r="J587" s="1" t="n">
        <f aca="true">FORECAST(I587,OFFSET(lens8y,MATCH(I587,lens8x,1)-1,0,2),OFFSET(lens8x,MATCH(I587,lens8x,1)-1,0,2))</f>
        <v>0.996394302775872</v>
      </c>
      <c r="M587" s="11" t="n">
        <v>909</v>
      </c>
      <c r="N587" s="12" t="n">
        <v>99.94641</v>
      </c>
      <c r="O587" s="11" t="n">
        <v>909</v>
      </c>
      <c r="P587" s="12" t="n">
        <v>99.96117</v>
      </c>
      <c r="Q587" s="9"/>
      <c r="R587" s="1" t="n">
        <v>618</v>
      </c>
      <c r="S587" s="2" t="n">
        <f aca="true">FORECAST(R587,OFFSET(ref8ay,MATCH(R587,ref8x,1)-1,0,2),OFFSET(ref8x,MATCH(R587,ref8x,1)-1,0,2))</f>
        <v>97.2591</v>
      </c>
      <c r="T587" s="2" t="n">
        <f aca="true">FORECAST(R587,OFFSET(ref8by,MATCH(R587,ref8x,1)-1,0,2),OFFSET(ref8x,MATCH(R587,ref8x,1)-1,0,2))</f>
        <v>97.31991</v>
      </c>
      <c r="U587" s="1" t="n">
        <f aca="false">S587/100</f>
        <v>0.972591</v>
      </c>
      <c r="V587" s="1" t="n">
        <f aca="false">T587/100</f>
        <v>0.9731991</v>
      </c>
      <c r="W587" s="3" t="n">
        <f aca="false">V587*U587*J586</f>
        <v>0.943111804435697</v>
      </c>
    </row>
    <row r="588" customFormat="false" ht="13.8" hidden="false" customHeight="false" outlineLevel="0" collapsed="false">
      <c r="I588" s="0" t="n">
        <v>619</v>
      </c>
      <c r="J588" s="1" t="n">
        <f aca="true">FORECAST(I588,OFFSET(lens8y,MATCH(I588,lens8x,1)-1,0,2),OFFSET(lens8x,MATCH(I588,lens8x,1)-1,0,2))</f>
        <v>0.996394302775872</v>
      </c>
      <c r="M588" s="11" t="n">
        <v>910</v>
      </c>
      <c r="N588" s="12" t="n">
        <v>99.93625</v>
      </c>
      <c r="O588" s="11" t="n">
        <v>910</v>
      </c>
      <c r="P588" s="12" t="n">
        <v>99.95982</v>
      </c>
      <c r="Q588" s="9"/>
      <c r="R588" s="1" t="n">
        <v>618.5</v>
      </c>
      <c r="S588" s="2" t="n">
        <f aca="true">FORECAST(R588,OFFSET(ref8ay,MATCH(R588,ref8x,1)-1,0,2),OFFSET(ref8x,MATCH(R588,ref8x,1)-1,0,2))</f>
        <v>97.28049</v>
      </c>
      <c r="T588" s="2" t="n">
        <f aca="true">FORECAST(R588,OFFSET(ref8by,MATCH(R588,ref8x,1)-1,0,2),OFFSET(ref8x,MATCH(R588,ref8x,1)-1,0,2))</f>
        <v>97.33562</v>
      </c>
      <c r="U588" s="1" t="n">
        <f aca="false">S588/100</f>
        <v>0.9728049</v>
      </c>
      <c r="V588" s="1" t="n">
        <f aca="false">T588/100</f>
        <v>0.9733562</v>
      </c>
      <c r="W588" s="3" t="n">
        <f aca="false">V588*U588*J587</f>
        <v>0.943471497734533</v>
      </c>
    </row>
    <row r="589" customFormat="false" ht="13.8" hidden="false" customHeight="false" outlineLevel="0" collapsed="false">
      <c r="I589" s="0" t="n">
        <v>619.5</v>
      </c>
      <c r="J589" s="1" t="n">
        <f aca="true">FORECAST(I589,OFFSET(lens8y,MATCH(I589,lens8x,1)-1,0,2),OFFSET(lens8x,MATCH(I589,lens8x,1)-1,0,2))</f>
        <v>0.996394302775872</v>
      </c>
      <c r="M589" s="11" t="n">
        <v>911</v>
      </c>
      <c r="N589" s="12" t="n">
        <v>99.92484</v>
      </c>
      <c r="O589" s="11" t="n">
        <v>911</v>
      </c>
      <c r="P589" s="12" t="n">
        <v>99.95729</v>
      </c>
      <c r="Q589" s="9"/>
      <c r="R589" s="1" t="n">
        <v>619</v>
      </c>
      <c r="S589" s="2" t="n">
        <f aca="true">FORECAST(R589,OFFSET(ref8ay,MATCH(R589,ref8x,1)-1,0,2),OFFSET(ref8x,MATCH(R589,ref8x,1)-1,0,2))</f>
        <v>97.30188</v>
      </c>
      <c r="T589" s="2" t="n">
        <f aca="true">FORECAST(R589,OFFSET(ref8by,MATCH(R589,ref8x,1)-1,0,2),OFFSET(ref8x,MATCH(R589,ref8x,1)-1,0,2))</f>
        <v>97.35133</v>
      </c>
      <c r="U589" s="1" t="n">
        <f aca="false">S589/100</f>
        <v>0.9730188</v>
      </c>
      <c r="V589" s="1" t="n">
        <f aca="false">T589/100</f>
        <v>0.9735133</v>
      </c>
      <c r="W589" s="3" t="n">
        <f aca="false">V589*U589*J588</f>
        <v>0.943831257998421</v>
      </c>
    </row>
    <row r="590" customFormat="false" ht="13.8" hidden="false" customHeight="false" outlineLevel="0" collapsed="false">
      <c r="I590" s="0" t="n">
        <v>620</v>
      </c>
      <c r="J590" s="1" t="n">
        <f aca="true">FORECAST(I590,OFFSET(lens8y,MATCH(I590,lens8x,1)-1,0,2),OFFSET(lens8x,MATCH(I590,lens8x,1)-1,0,2))</f>
        <v>0.996394302775872</v>
      </c>
      <c r="M590" s="11" t="n">
        <v>912</v>
      </c>
      <c r="N590" s="12" t="n">
        <v>99.91217</v>
      </c>
      <c r="O590" s="11" t="n">
        <v>912</v>
      </c>
      <c r="P590" s="12" t="n">
        <v>99.95358</v>
      </c>
      <c r="Q590" s="9"/>
      <c r="R590" s="1" t="n">
        <v>619.5</v>
      </c>
      <c r="S590" s="2" t="n">
        <f aca="true">FORECAST(R590,OFFSET(ref8ay,MATCH(R590,ref8x,1)-1,0,2),OFFSET(ref8x,MATCH(R590,ref8x,1)-1,0,2))</f>
        <v>97.323995</v>
      </c>
      <c r="T590" s="2" t="n">
        <f aca="true">FORECAST(R590,OFFSET(ref8by,MATCH(R590,ref8x,1)-1,0,2),OFFSET(ref8x,MATCH(R590,ref8x,1)-1,0,2))</f>
        <v>97.367855</v>
      </c>
      <c r="U590" s="1" t="n">
        <f aca="false">S590/100</f>
        <v>0.97323995</v>
      </c>
      <c r="V590" s="1" t="n">
        <f aca="false">T590/100</f>
        <v>0.97367855</v>
      </c>
      <c r="W590" s="3" t="n">
        <f aca="false">V590*U590*J589</f>
        <v>0.944206022190286</v>
      </c>
    </row>
    <row r="591" customFormat="false" ht="13.8" hidden="false" customHeight="false" outlineLevel="0" collapsed="false">
      <c r="I591" s="0" t="n">
        <v>620.5</v>
      </c>
      <c r="J591" s="1" t="n">
        <f aca="true">FORECAST(I591,OFFSET(lens8y,MATCH(I591,lens8x,1)-1,0,2),OFFSET(lens8x,MATCH(I591,lens8x,1)-1,0,2))</f>
        <v>0.996394302775872</v>
      </c>
      <c r="M591" s="11" t="n">
        <v>913</v>
      </c>
      <c r="N591" s="12" t="n">
        <v>99.89825</v>
      </c>
      <c r="O591" s="11" t="n">
        <v>913</v>
      </c>
      <c r="P591" s="12" t="n">
        <v>99.94868</v>
      </c>
      <c r="Q591" s="9"/>
      <c r="R591" s="1" t="n">
        <v>620</v>
      </c>
      <c r="S591" s="2" t="n">
        <f aca="true">FORECAST(R591,OFFSET(ref8ay,MATCH(R591,ref8x,1)-1,0,2),OFFSET(ref8x,MATCH(R591,ref8x,1)-1,0,2))</f>
        <v>97.34611</v>
      </c>
      <c r="T591" s="2" t="n">
        <f aca="true">FORECAST(R591,OFFSET(ref8by,MATCH(R591,ref8x,1)-1,0,2),OFFSET(ref8x,MATCH(R591,ref8x,1)-1,0,2))</f>
        <v>97.38438</v>
      </c>
      <c r="U591" s="1" t="n">
        <f aca="false">S591/100</f>
        <v>0.9734611</v>
      </c>
      <c r="V591" s="1" t="n">
        <f aca="false">T591/100</f>
        <v>0.9738438</v>
      </c>
      <c r="W591" s="3" t="n">
        <f aca="false">V591*U591*J590</f>
        <v>0.944580859208686</v>
      </c>
    </row>
    <row r="592" customFormat="false" ht="13.8" hidden="false" customHeight="false" outlineLevel="0" collapsed="false">
      <c r="I592" s="0" t="n">
        <v>621</v>
      </c>
      <c r="J592" s="1" t="n">
        <f aca="true">FORECAST(I592,OFFSET(lens8y,MATCH(I592,lens8x,1)-1,0,2),OFFSET(lens8x,MATCH(I592,lens8x,1)-1,0,2))</f>
        <v>0.996394302775872</v>
      </c>
      <c r="M592" s="11" t="n">
        <v>914</v>
      </c>
      <c r="N592" s="12" t="n">
        <v>99.883</v>
      </c>
      <c r="O592" s="11" t="n">
        <v>914</v>
      </c>
      <c r="P592" s="12" t="n">
        <v>99.94255</v>
      </c>
      <c r="Q592" s="9"/>
      <c r="R592" s="1" t="n">
        <v>620.5</v>
      </c>
      <c r="S592" s="2" t="n">
        <f aca="true">FORECAST(R592,OFFSET(ref8ay,MATCH(R592,ref8x,1)-1,0,2),OFFSET(ref8x,MATCH(R592,ref8x,1)-1,0,2))</f>
        <v>97.368915</v>
      </c>
      <c r="T592" s="2" t="n">
        <f aca="true">FORECAST(R592,OFFSET(ref8by,MATCH(R592,ref8x,1)-1,0,2),OFFSET(ref8x,MATCH(R592,ref8x,1)-1,0,2))</f>
        <v>97.401685</v>
      </c>
      <c r="U592" s="1" t="n">
        <f aca="false">S592/100</f>
        <v>0.97368915</v>
      </c>
      <c r="V592" s="1" t="n">
        <f aca="false">T592/100</f>
        <v>0.97401685</v>
      </c>
      <c r="W592" s="3" t="n">
        <f aca="false">V592*U592*J591</f>
        <v>0.944970032874301</v>
      </c>
    </row>
    <row r="593" customFormat="false" ht="13.8" hidden="false" customHeight="false" outlineLevel="0" collapsed="false">
      <c r="I593" s="0" t="n">
        <v>621.5</v>
      </c>
      <c r="J593" s="1" t="n">
        <f aca="true">FORECAST(I593,OFFSET(lens8y,MATCH(I593,lens8x,1)-1,0,2),OFFSET(lens8x,MATCH(I593,lens8x,1)-1,0,2))</f>
        <v>0.996394302775872</v>
      </c>
      <c r="M593" s="11" t="n">
        <v>915</v>
      </c>
      <c r="N593" s="12" t="n">
        <v>99.86645</v>
      </c>
      <c r="O593" s="11" t="n">
        <v>915</v>
      </c>
      <c r="P593" s="12" t="n">
        <v>99.9352</v>
      </c>
      <c r="Q593" s="9"/>
      <c r="R593" s="1" t="n">
        <v>621</v>
      </c>
      <c r="S593" s="2" t="n">
        <f aca="true">FORECAST(R593,OFFSET(ref8ay,MATCH(R593,ref8x,1)-1,0,2),OFFSET(ref8x,MATCH(R593,ref8x,1)-1,0,2))</f>
        <v>97.39172</v>
      </c>
      <c r="T593" s="2" t="n">
        <f aca="true">FORECAST(R593,OFFSET(ref8by,MATCH(R593,ref8x,1)-1,0,2),OFFSET(ref8x,MATCH(R593,ref8x,1)-1,0,2))</f>
        <v>97.41899</v>
      </c>
      <c r="U593" s="1" t="n">
        <f aca="false">S593/100</f>
        <v>0.9739172</v>
      </c>
      <c r="V593" s="1" t="n">
        <f aca="false">T593/100</f>
        <v>0.9741899</v>
      </c>
      <c r="W593" s="3" t="n">
        <f aca="false">V593*U593*J592</f>
        <v>0.94535928518343</v>
      </c>
    </row>
    <row r="594" customFormat="false" ht="13.8" hidden="false" customHeight="false" outlineLevel="0" collapsed="false">
      <c r="I594" s="0" t="n">
        <v>622</v>
      </c>
      <c r="J594" s="1" t="n">
        <f aca="true">FORECAST(I594,OFFSET(lens8y,MATCH(I594,lens8x,1)-1,0,2),OFFSET(lens8x,MATCH(I594,lens8x,1)-1,0,2))</f>
        <v>0.996394302775872</v>
      </c>
      <c r="M594" s="11" t="n">
        <v>916</v>
      </c>
      <c r="N594" s="12" t="n">
        <v>99.84863</v>
      </c>
      <c r="O594" s="11" t="n">
        <v>916</v>
      </c>
      <c r="P594" s="12" t="n">
        <v>99.92661</v>
      </c>
      <c r="Q594" s="9"/>
      <c r="R594" s="1" t="n">
        <v>621.5</v>
      </c>
      <c r="S594" s="2" t="n">
        <f aca="true">FORECAST(R594,OFFSET(ref8ay,MATCH(R594,ref8x,1)-1,0,2),OFFSET(ref8x,MATCH(R594,ref8x,1)-1,0,2))</f>
        <v>97.41516</v>
      </c>
      <c r="T594" s="2" t="n">
        <f aca="true">FORECAST(R594,OFFSET(ref8by,MATCH(R594,ref8x,1)-1,0,2),OFFSET(ref8x,MATCH(R594,ref8x,1)-1,0,2))</f>
        <v>97.43704</v>
      </c>
      <c r="U594" s="1" t="n">
        <f aca="false">S594/100</f>
        <v>0.9741516</v>
      </c>
      <c r="V594" s="1" t="n">
        <f aca="false">T594/100</f>
        <v>0.9743704</v>
      </c>
      <c r="W594" s="3" t="n">
        <f aca="false">V594*U594*J593</f>
        <v>0.945762012292946</v>
      </c>
    </row>
    <row r="595" customFormat="false" ht="13.8" hidden="false" customHeight="false" outlineLevel="0" collapsed="false">
      <c r="I595" s="0" t="n">
        <v>622.5</v>
      </c>
      <c r="J595" s="1" t="n">
        <f aca="true">FORECAST(I595,OFFSET(lens8y,MATCH(I595,lens8x,1)-1,0,2),OFFSET(lens8x,MATCH(I595,lens8x,1)-1,0,2))</f>
        <v>0.996394302775872</v>
      </c>
      <c r="M595" s="11" t="n">
        <v>917</v>
      </c>
      <c r="N595" s="12" t="n">
        <v>99.8295</v>
      </c>
      <c r="O595" s="11" t="n">
        <v>917</v>
      </c>
      <c r="P595" s="12" t="n">
        <v>99.91679</v>
      </c>
      <c r="Q595" s="9"/>
      <c r="R595" s="1" t="n">
        <v>622</v>
      </c>
      <c r="S595" s="2" t="n">
        <f aca="true">FORECAST(R595,OFFSET(ref8ay,MATCH(R595,ref8x,1)-1,0,2),OFFSET(ref8x,MATCH(R595,ref8x,1)-1,0,2))</f>
        <v>97.4386</v>
      </c>
      <c r="T595" s="2" t="n">
        <f aca="true">FORECAST(R595,OFFSET(ref8by,MATCH(R595,ref8x,1)-1,0,2),OFFSET(ref8x,MATCH(R595,ref8x,1)-1,0,2))</f>
        <v>97.45509</v>
      </c>
      <c r="U595" s="1" t="n">
        <f aca="false">S595/100</f>
        <v>0.974386</v>
      </c>
      <c r="V595" s="1" t="n">
        <f aca="false">T595/100</f>
        <v>0.9745509</v>
      </c>
      <c r="W595" s="3" t="n">
        <f aca="false">V595*U595*J594</f>
        <v>0.946164823715753</v>
      </c>
    </row>
    <row r="596" customFormat="false" ht="13.8" hidden="false" customHeight="false" outlineLevel="0" collapsed="false">
      <c r="I596" s="0" t="n">
        <v>623</v>
      </c>
      <c r="J596" s="1" t="n">
        <f aca="true">FORECAST(I596,OFFSET(lens8y,MATCH(I596,lens8x,1)-1,0,2),OFFSET(lens8x,MATCH(I596,lens8x,1)-1,0,2))</f>
        <v>0.996394302775872</v>
      </c>
      <c r="M596" s="11" t="n">
        <v>918</v>
      </c>
      <c r="N596" s="12" t="n">
        <v>99.80916</v>
      </c>
      <c r="O596" s="11" t="n">
        <v>918</v>
      </c>
      <c r="P596" s="12" t="n">
        <v>99.90576</v>
      </c>
      <c r="Q596" s="9"/>
      <c r="R596" s="1" t="n">
        <v>622.5</v>
      </c>
      <c r="S596" s="2" t="n">
        <f aca="true">FORECAST(R596,OFFSET(ref8ay,MATCH(R596,ref8x,1)-1,0,2),OFFSET(ref8x,MATCH(R596,ref8x,1)-1,0,2))</f>
        <v>97.46265</v>
      </c>
      <c r="T596" s="2" t="n">
        <f aca="true">FORECAST(R596,OFFSET(ref8by,MATCH(R596,ref8x,1)-1,0,2),OFFSET(ref8x,MATCH(R596,ref8x,1)-1,0,2))</f>
        <v>97.473855</v>
      </c>
      <c r="U596" s="1" t="n">
        <f aca="false">S596/100</f>
        <v>0.9746265</v>
      </c>
      <c r="V596" s="1" t="n">
        <f aca="false">T596/100</f>
        <v>0.97473855</v>
      </c>
      <c r="W596" s="3" t="n">
        <f aca="false">V596*U596*J595</f>
        <v>0.946580587327302</v>
      </c>
    </row>
    <row r="597" customFormat="false" ht="13.8" hidden="false" customHeight="false" outlineLevel="0" collapsed="false">
      <c r="I597" s="0" t="n">
        <v>623.5</v>
      </c>
      <c r="J597" s="1" t="n">
        <f aca="true">FORECAST(I597,OFFSET(lens8y,MATCH(I597,lens8x,1)-1,0,2),OFFSET(lens8x,MATCH(I597,lens8x,1)-1,0,2))</f>
        <v>0.996394302775872</v>
      </c>
      <c r="M597" s="11" t="n">
        <v>919</v>
      </c>
      <c r="N597" s="12" t="n">
        <v>99.78754</v>
      </c>
      <c r="O597" s="11" t="n">
        <v>919</v>
      </c>
      <c r="P597" s="12" t="n">
        <v>99.8935</v>
      </c>
      <c r="Q597" s="9"/>
      <c r="R597" s="1" t="n">
        <v>623</v>
      </c>
      <c r="S597" s="2" t="n">
        <f aca="true">FORECAST(R597,OFFSET(ref8ay,MATCH(R597,ref8x,1)-1,0,2),OFFSET(ref8x,MATCH(R597,ref8x,1)-1,0,2))</f>
        <v>97.4867</v>
      </c>
      <c r="T597" s="2" t="n">
        <f aca="true">FORECAST(R597,OFFSET(ref8by,MATCH(R597,ref8x,1)-1,0,2),OFFSET(ref8x,MATCH(R597,ref8x,1)-1,0,2))</f>
        <v>97.49262</v>
      </c>
      <c r="U597" s="1" t="n">
        <f aca="false">S597/100</f>
        <v>0.974867</v>
      </c>
      <c r="V597" s="1" t="n">
        <f aca="false">T597/100</f>
        <v>0.9749262</v>
      </c>
      <c r="W597" s="3" t="n">
        <f aca="false">V597*U597*J596</f>
        <v>0.946996440873053</v>
      </c>
    </row>
    <row r="598" customFormat="false" ht="13.8" hidden="false" customHeight="false" outlineLevel="0" collapsed="false">
      <c r="I598" s="0" t="n">
        <v>624</v>
      </c>
      <c r="J598" s="1" t="n">
        <f aca="true">FORECAST(I598,OFFSET(lens8y,MATCH(I598,lens8x,1)-1,0,2),OFFSET(lens8x,MATCH(I598,lens8x,1)-1,0,2))</f>
        <v>0.996394302775872</v>
      </c>
      <c r="M598" s="11" t="n">
        <v>920</v>
      </c>
      <c r="N598" s="12" t="n">
        <v>99.76462</v>
      </c>
      <c r="O598" s="11" t="n">
        <v>920</v>
      </c>
      <c r="P598" s="12" t="n">
        <v>99.87998</v>
      </c>
      <c r="Q598" s="9"/>
      <c r="R598" s="1" t="n">
        <v>623.5</v>
      </c>
      <c r="S598" s="2" t="n">
        <f aca="true">FORECAST(R598,OFFSET(ref8ay,MATCH(R598,ref8x,1)-1,0,2),OFFSET(ref8x,MATCH(R598,ref8x,1)-1,0,2))</f>
        <v>97.511315</v>
      </c>
      <c r="T598" s="2" t="n">
        <f aca="true">FORECAST(R598,OFFSET(ref8by,MATCH(R598,ref8x,1)-1,0,2),OFFSET(ref8x,MATCH(R598,ref8x,1)-1,0,2))</f>
        <v>97.51207</v>
      </c>
      <c r="U598" s="1" t="n">
        <f aca="false">S598/100</f>
        <v>0.97511315</v>
      </c>
      <c r="V598" s="1" t="n">
        <f aca="false">T598/100</f>
        <v>0.9751207</v>
      </c>
      <c r="W598" s="3" t="n">
        <f aca="false">V598*U598*J597</f>
        <v>0.947424529321786</v>
      </c>
    </row>
    <row r="599" customFormat="false" ht="13.8" hidden="false" customHeight="false" outlineLevel="0" collapsed="false">
      <c r="I599" s="0" t="n">
        <v>624.5</v>
      </c>
      <c r="J599" s="1" t="n">
        <f aca="true">FORECAST(I599,OFFSET(lens8y,MATCH(I599,lens8x,1)-1,0,2),OFFSET(lens8x,MATCH(I599,lens8x,1)-1,0,2))</f>
        <v>0.996394302775872</v>
      </c>
      <c r="M599" s="11" t="n">
        <v>921</v>
      </c>
      <c r="N599" s="12" t="n">
        <v>99.74021</v>
      </c>
      <c r="O599" s="11" t="n">
        <v>921</v>
      </c>
      <c r="P599" s="12" t="n">
        <v>99.86509</v>
      </c>
      <c r="Q599" s="9"/>
      <c r="R599" s="1" t="n">
        <v>624</v>
      </c>
      <c r="S599" s="2" t="n">
        <f aca="true">FORECAST(R599,OFFSET(ref8ay,MATCH(R599,ref8x,1)-1,0,2),OFFSET(ref8x,MATCH(R599,ref8x,1)-1,0,2))</f>
        <v>97.53593</v>
      </c>
      <c r="T599" s="2" t="n">
        <f aca="true">FORECAST(R599,OFFSET(ref8by,MATCH(R599,ref8x,1)-1,0,2),OFFSET(ref8x,MATCH(R599,ref8x,1)-1,0,2))</f>
        <v>97.53152</v>
      </c>
      <c r="U599" s="1" t="n">
        <f aca="false">S599/100</f>
        <v>0.9753593</v>
      </c>
      <c r="V599" s="1" t="n">
        <f aca="false">T599/100</f>
        <v>0.9753152</v>
      </c>
      <c r="W599" s="3" t="n">
        <f aca="false">V599*U599*J598</f>
        <v>0.947852713177615</v>
      </c>
    </row>
    <row r="600" customFormat="false" ht="13.8" hidden="false" customHeight="false" outlineLevel="0" collapsed="false">
      <c r="I600" s="0" t="n">
        <v>625</v>
      </c>
      <c r="J600" s="1" t="n">
        <f aca="true">FORECAST(I600,OFFSET(lens8y,MATCH(I600,lens8x,1)-1,0,2),OFFSET(lens8x,MATCH(I600,lens8x,1)-1,0,2))</f>
        <v>0.996394302775872</v>
      </c>
      <c r="M600" s="11" t="n">
        <v>922</v>
      </c>
      <c r="N600" s="12" t="n">
        <v>99.71449</v>
      </c>
      <c r="O600" s="11" t="n">
        <v>922</v>
      </c>
      <c r="P600" s="12" t="n">
        <v>99.84892</v>
      </c>
      <c r="Q600" s="9"/>
      <c r="R600" s="1" t="n">
        <v>624.5</v>
      </c>
      <c r="S600" s="2" t="n">
        <f aca="true">FORECAST(R600,OFFSET(ref8ay,MATCH(R600,ref8x,1)-1,0,2),OFFSET(ref8x,MATCH(R600,ref8x,1)-1,0,2))</f>
        <v>97.5611</v>
      </c>
      <c r="T600" s="2" t="n">
        <f aca="true">FORECAST(R600,OFFSET(ref8by,MATCH(R600,ref8x,1)-1,0,2),OFFSET(ref8x,MATCH(R600,ref8x,1)-1,0,2))</f>
        <v>97.55167</v>
      </c>
      <c r="U600" s="1" t="n">
        <f aca="false">S600/100</f>
        <v>0.975611</v>
      </c>
      <c r="V600" s="1" t="n">
        <f aca="false">T600/100</f>
        <v>0.9755167</v>
      </c>
      <c r="W600" s="3" t="n">
        <f aca="false">V600*U600*J599</f>
        <v>0.948293191650541</v>
      </c>
    </row>
    <row r="601" customFormat="false" ht="13.8" hidden="false" customHeight="false" outlineLevel="0" collapsed="false">
      <c r="I601" s="0" t="n">
        <v>625.5</v>
      </c>
      <c r="J601" s="1" t="n">
        <f aca="true">FORECAST(I601,OFFSET(lens8y,MATCH(I601,lens8x,1)-1,0,2),OFFSET(lens8x,MATCH(I601,lens8x,1)-1,0,2))</f>
        <v>0.996394302775872</v>
      </c>
      <c r="M601" s="11" t="n">
        <v>923</v>
      </c>
      <c r="N601" s="12" t="n">
        <v>99.68744</v>
      </c>
      <c r="O601" s="11" t="n">
        <v>923</v>
      </c>
      <c r="P601" s="12" t="n">
        <v>99.83147</v>
      </c>
      <c r="Q601" s="9"/>
      <c r="R601" s="1" t="n">
        <v>625</v>
      </c>
      <c r="S601" s="2" t="n">
        <f aca="true">FORECAST(R601,OFFSET(ref8ay,MATCH(R601,ref8x,1)-1,0,2),OFFSET(ref8x,MATCH(R601,ref8x,1)-1,0,2))</f>
        <v>97.58627</v>
      </c>
      <c r="T601" s="2" t="n">
        <f aca="true">FORECAST(R601,OFFSET(ref8by,MATCH(R601,ref8x,1)-1,0,2),OFFSET(ref8x,MATCH(R601,ref8x,1)-1,0,2))</f>
        <v>97.57182</v>
      </c>
      <c r="U601" s="1" t="n">
        <f aca="false">S601/100</f>
        <v>0.9758627</v>
      </c>
      <c r="V601" s="1" t="n">
        <f aca="false">T601/100</f>
        <v>0.9757182</v>
      </c>
      <c r="W601" s="3" t="n">
        <f aca="false">V601*U601*J600</f>
        <v>0.948733771192822</v>
      </c>
    </row>
    <row r="602" customFormat="false" ht="13.8" hidden="false" customHeight="false" outlineLevel="0" collapsed="false">
      <c r="I602" s="0" t="n">
        <v>626</v>
      </c>
      <c r="J602" s="1" t="n">
        <f aca="true">FORECAST(I602,OFFSET(lens8y,MATCH(I602,lens8x,1)-1,0,2),OFFSET(lens8x,MATCH(I602,lens8x,1)-1,0,2))</f>
        <v>0.996394302775872</v>
      </c>
      <c r="M602" s="11" t="n">
        <v>924</v>
      </c>
      <c r="N602" s="12" t="n">
        <v>99.65907</v>
      </c>
      <c r="O602" s="11" t="n">
        <v>924</v>
      </c>
      <c r="P602" s="12" t="n">
        <v>99.81273</v>
      </c>
      <c r="Q602" s="9"/>
      <c r="R602" s="1" t="n">
        <v>625.5</v>
      </c>
      <c r="S602" s="2" t="n">
        <f aca="true">FORECAST(R602,OFFSET(ref8ay,MATCH(R602,ref8x,1)-1,0,2),OFFSET(ref8x,MATCH(R602,ref8x,1)-1,0,2))</f>
        <v>97.61192</v>
      </c>
      <c r="T602" s="2" t="n">
        <f aca="true">FORECAST(R602,OFFSET(ref8by,MATCH(R602,ref8x,1)-1,0,2),OFFSET(ref8x,MATCH(R602,ref8x,1)-1,0,2))</f>
        <v>97.592575</v>
      </c>
      <c r="U602" s="1" t="n">
        <f aca="false">S602/100</f>
        <v>0.9761192</v>
      </c>
      <c r="V602" s="1" t="n">
        <f aca="false">T602/100</f>
        <v>0.97592575</v>
      </c>
      <c r="W602" s="3" t="n">
        <f aca="false">V602*U602*J601</f>
        <v>0.949185003556078</v>
      </c>
    </row>
    <row r="603" customFormat="false" ht="13.8" hidden="false" customHeight="false" outlineLevel="0" collapsed="false">
      <c r="I603" s="0" t="n">
        <v>626.5</v>
      </c>
      <c r="J603" s="1" t="n">
        <f aca="true">FORECAST(I603,OFFSET(lens8y,MATCH(I603,lens8x,1)-1,0,2),OFFSET(lens8x,MATCH(I603,lens8x,1)-1,0,2))</f>
        <v>0.996394302775872</v>
      </c>
      <c r="M603" s="11" t="n">
        <v>925</v>
      </c>
      <c r="N603" s="12" t="n">
        <v>99.62966</v>
      </c>
      <c r="O603" s="11" t="n">
        <v>925</v>
      </c>
      <c r="P603" s="12" t="n">
        <v>99.79288</v>
      </c>
      <c r="Q603" s="9"/>
      <c r="R603" s="1" t="n">
        <v>626</v>
      </c>
      <c r="S603" s="2" t="n">
        <f aca="true">FORECAST(R603,OFFSET(ref8ay,MATCH(R603,ref8x,1)-1,0,2),OFFSET(ref8x,MATCH(R603,ref8x,1)-1,0,2))</f>
        <v>97.63757</v>
      </c>
      <c r="T603" s="2" t="n">
        <f aca="true">FORECAST(R603,OFFSET(ref8by,MATCH(R603,ref8x,1)-1,0,2),OFFSET(ref8x,MATCH(R603,ref8x,1)-1,0,2))</f>
        <v>97.61333</v>
      </c>
      <c r="U603" s="1" t="n">
        <f aca="false">S603/100</f>
        <v>0.9763757</v>
      </c>
      <c r="V603" s="1" t="n">
        <f aca="false">T603/100</f>
        <v>0.9761333</v>
      </c>
      <c r="W603" s="3" t="n">
        <f aca="false">V603*U603*J602</f>
        <v>0.949636342008573</v>
      </c>
    </row>
    <row r="604" customFormat="false" ht="13.8" hidden="false" customHeight="false" outlineLevel="0" collapsed="false">
      <c r="I604" s="0" t="n">
        <v>627</v>
      </c>
      <c r="J604" s="1" t="n">
        <f aca="true">FORECAST(I604,OFFSET(lens8y,MATCH(I604,lens8x,1)-1,0,2),OFFSET(lens8x,MATCH(I604,lens8x,1)-1,0,2))</f>
        <v>0.996394302775872</v>
      </c>
      <c r="M604" s="11" t="n">
        <v>926</v>
      </c>
      <c r="N604" s="12" t="n">
        <v>99.59896</v>
      </c>
      <c r="O604" s="11" t="n">
        <v>926</v>
      </c>
      <c r="P604" s="12" t="n">
        <v>99.77176</v>
      </c>
      <c r="Q604" s="9"/>
      <c r="R604" s="1" t="n">
        <v>626.5</v>
      </c>
      <c r="S604" s="2" t="n">
        <f aca="true">FORECAST(R604,OFFSET(ref8ay,MATCH(R604,ref8x,1)-1,0,2),OFFSET(ref8x,MATCH(R604,ref8x,1)-1,0,2))</f>
        <v>97.663655</v>
      </c>
      <c r="T604" s="2" t="n">
        <f aca="true">FORECAST(R604,OFFSET(ref8by,MATCH(R604,ref8x,1)-1,0,2),OFFSET(ref8x,MATCH(R604,ref8x,1)-1,0,2))</f>
        <v>97.634655</v>
      </c>
      <c r="U604" s="1" t="n">
        <f aca="false">S604/100</f>
        <v>0.97663655</v>
      </c>
      <c r="V604" s="1" t="n">
        <f aca="false">T604/100</f>
        <v>0.97634655</v>
      </c>
      <c r="W604" s="3" t="n">
        <f aca="false">V604*U604*J603</f>
        <v>0.950097565075349</v>
      </c>
    </row>
    <row r="605" customFormat="false" ht="13.8" hidden="false" customHeight="false" outlineLevel="0" collapsed="false">
      <c r="I605" s="0" t="n">
        <v>627.5</v>
      </c>
      <c r="J605" s="1" t="n">
        <f aca="true">FORECAST(I605,OFFSET(lens8y,MATCH(I605,lens8x,1)-1,0,2),OFFSET(lens8x,MATCH(I605,lens8x,1)-1,0,2))</f>
        <v>0.996394302775872</v>
      </c>
      <c r="M605" s="11" t="n">
        <v>927</v>
      </c>
      <c r="N605" s="12" t="n">
        <v>99.56696</v>
      </c>
      <c r="O605" s="11" t="n">
        <v>927</v>
      </c>
      <c r="P605" s="12" t="n">
        <v>99.74937</v>
      </c>
      <c r="Q605" s="9"/>
      <c r="R605" s="1" t="n">
        <v>627</v>
      </c>
      <c r="S605" s="2" t="n">
        <f aca="true">FORECAST(R605,OFFSET(ref8ay,MATCH(R605,ref8x,1)-1,0,2),OFFSET(ref8x,MATCH(R605,ref8x,1)-1,0,2))</f>
        <v>97.68974</v>
      </c>
      <c r="T605" s="2" t="n">
        <f aca="true">FORECAST(R605,OFFSET(ref8by,MATCH(R605,ref8x,1)-1,0,2),OFFSET(ref8x,MATCH(R605,ref8x,1)-1,0,2))</f>
        <v>97.65598</v>
      </c>
      <c r="U605" s="1" t="n">
        <f aca="false">S605/100</f>
        <v>0.9768974</v>
      </c>
      <c r="V605" s="1" t="n">
        <f aca="false">T605/100</f>
        <v>0.9765598</v>
      </c>
      <c r="W605" s="3" t="n">
        <f aca="false">V605*U605*J604</f>
        <v>0.950558898993508</v>
      </c>
    </row>
    <row r="606" customFormat="false" ht="13.8" hidden="false" customHeight="false" outlineLevel="0" collapsed="false">
      <c r="I606" s="0" t="n">
        <v>628</v>
      </c>
      <c r="J606" s="1" t="n">
        <f aca="true">FORECAST(I606,OFFSET(lens8y,MATCH(I606,lens8x,1)-1,0,2),OFFSET(lens8x,MATCH(I606,lens8x,1)-1,0,2))</f>
        <v>0.996394302775872</v>
      </c>
      <c r="M606" s="11" t="n">
        <v>928</v>
      </c>
      <c r="N606" s="12" t="n">
        <v>99.53367</v>
      </c>
      <c r="O606" s="11" t="n">
        <v>928</v>
      </c>
      <c r="P606" s="12" t="n">
        <v>99.7257</v>
      </c>
      <c r="Q606" s="9"/>
      <c r="R606" s="1" t="n">
        <v>627.5</v>
      </c>
      <c r="S606" s="2" t="n">
        <f aca="true">FORECAST(R606,OFFSET(ref8ay,MATCH(R606,ref8x,1)-1,0,2),OFFSET(ref8x,MATCH(R606,ref8x,1)-1,0,2))</f>
        <v>97.716215</v>
      </c>
      <c r="T606" s="2" t="n">
        <f aca="true">FORECAST(R606,OFFSET(ref8by,MATCH(R606,ref8x,1)-1,0,2),OFFSET(ref8x,MATCH(R606,ref8x,1)-1,0,2))</f>
        <v>97.67784</v>
      </c>
      <c r="U606" s="1" t="n">
        <f aca="false">S606/100</f>
        <v>0.97716215</v>
      </c>
      <c r="V606" s="1" t="n">
        <f aca="false">T606/100</f>
        <v>0.9767784</v>
      </c>
      <c r="W606" s="3" t="n">
        <f aca="false">V606*U606*J605</f>
        <v>0.951029348409922</v>
      </c>
    </row>
    <row r="607" customFormat="false" ht="13.8" hidden="false" customHeight="false" outlineLevel="0" collapsed="false">
      <c r="I607" s="0" t="n">
        <v>628.5</v>
      </c>
      <c r="J607" s="1" t="n">
        <f aca="true">FORECAST(I607,OFFSET(lens8y,MATCH(I607,lens8x,1)-1,0,2),OFFSET(lens8x,MATCH(I607,lens8x,1)-1,0,2))</f>
        <v>0.996394302775872</v>
      </c>
      <c r="M607" s="11" t="n">
        <v>929</v>
      </c>
      <c r="N607" s="12" t="n">
        <v>99.49857</v>
      </c>
      <c r="O607" s="11" t="n">
        <v>929</v>
      </c>
      <c r="P607" s="12" t="n">
        <v>99.70039</v>
      </c>
      <c r="Q607" s="9"/>
      <c r="R607" s="1" t="n">
        <v>628</v>
      </c>
      <c r="S607" s="2" t="n">
        <f aca="true">FORECAST(R607,OFFSET(ref8ay,MATCH(R607,ref8x,1)-1,0,2),OFFSET(ref8x,MATCH(R607,ref8x,1)-1,0,2))</f>
        <v>97.74269</v>
      </c>
      <c r="T607" s="2" t="n">
        <f aca="true">FORECAST(R607,OFFSET(ref8by,MATCH(R607,ref8x,1)-1,0,2),OFFSET(ref8x,MATCH(R607,ref8x,1)-1,0,2))</f>
        <v>97.6997</v>
      </c>
      <c r="U607" s="1" t="n">
        <f aca="false">S607/100</f>
        <v>0.9774269</v>
      </c>
      <c r="V607" s="1" t="n">
        <f aca="false">T607/100</f>
        <v>0.976997</v>
      </c>
      <c r="W607" s="3" t="n">
        <f aca="false">V607*U607*J606</f>
        <v>0.951499913157681</v>
      </c>
    </row>
    <row r="608" customFormat="false" ht="13.8" hidden="false" customHeight="false" outlineLevel="0" collapsed="false">
      <c r="I608" s="0" t="n">
        <v>629</v>
      </c>
      <c r="J608" s="1" t="n">
        <f aca="true">FORECAST(I608,OFFSET(lens8y,MATCH(I608,lens8x,1)-1,0,2),OFFSET(lens8x,MATCH(I608,lens8x,1)-1,0,2))</f>
        <v>0.996394302775872</v>
      </c>
      <c r="M608" s="11" t="n">
        <v>930</v>
      </c>
      <c r="N608" s="12" t="n">
        <v>99.46216</v>
      </c>
      <c r="O608" s="11" t="n">
        <v>930</v>
      </c>
      <c r="P608" s="12" t="n">
        <v>99.67377</v>
      </c>
      <c r="Q608" s="9"/>
      <c r="R608" s="1" t="n">
        <v>628.5</v>
      </c>
      <c r="S608" s="2" t="n">
        <f aca="true">FORECAST(R608,OFFSET(ref8ay,MATCH(R608,ref8x,1)-1,0,2),OFFSET(ref8x,MATCH(R608,ref8x,1)-1,0,2))</f>
        <v>97.76951</v>
      </c>
      <c r="T608" s="2" t="n">
        <f aca="true">FORECAST(R608,OFFSET(ref8by,MATCH(R608,ref8x,1)-1,0,2),OFFSET(ref8x,MATCH(R608,ref8x,1)-1,0,2))</f>
        <v>97.722055</v>
      </c>
      <c r="U608" s="1" t="n">
        <f aca="false">S608/100</f>
        <v>0.9776951</v>
      </c>
      <c r="V608" s="1" t="n">
        <f aca="false">T608/100</f>
        <v>0.97722055</v>
      </c>
      <c r="W608" s="3" t="n">
        <f aca="false">V608*U608*J607</f>
        <v>0.951978774615026</v>
      </c>
    </row>
    <row r="609" customFormat="false" ht="13.8" hidden="false" customHeight="false" outlineLevel="0" collapsed="false">
      <c r="I609" s="0" t="n">
        <v>629.5</v>
      </c>
      <c r="J609" s="1" t="n">
        <f aca="true">FORECAST(I609,OFFSET(lens8y,MATCH(I609,lens8x,1)-1,0,2),OFFSET(lens8x,MATCH(I609,lens8x,1)-1,0,2))</f>
        <v>0.996394302775872</v>
      </c>
      <c r="M609" s="11" t="n">
        <v>931</v>
      </c>
      <c r="N609" s="12" t="n">
        <v>99.4244</v>
      </c>
      <c r="O609" s="11" t="n">
        <v>931</v>
      </c>
      <c r="P609" s="12" t="n">
        <v>99.64582</v>
      </c>
      <c r="Q609" s="9"/>
      <c r="R609" s="1" t="n">
        <v>629</v>
      </c>
      <c r="S609" s="2" t="n">
        <f aca="true">FORECAST(R609,OFFSET(ref8ay,MATCH(R609,ref8x,1)-1,0,2),OFFSET(ref8x,MATCH(R609,ref8x,1)-1,0,2))</f>
        <v>97.79633</v>
      </c>
      <c r="T609" s="2" t="n">
        <f aca="true">FORECAST(R609,OFFSET(ref8by,MATCH(R609,ref8x,1)-1,0,2),OFFSET(ref8x,MATCH(R609,ref8x,1)-1,0,2))</f>
        <v>97.74441</v>
      </c>
      <c r="U609" s="1" t="n">
        <f aca="false">S609/100</f>
        <v>0.9779633</v>
      </c>
      <c r="V609" s="1" t="n">
        <f aca="false">T609/100</f>
        <v>0.9774441</v>
      </c>
      <c r="W609" s="3" t="n">
        <f aca="false">V609*U609*J608</f>
        <v>0.952457755552225</v>
      </c>
    </row>
    <row r="610" customFormat="false" ht="13.8" hidden="false" customHeight="false" outlineLevel="0" collapsed="false">
      <c r="I610" s="0" t="n">
        <v>630</v>
      </c>
      <c r="J610" s="1" t="n">
        <f aca="true">FORECAST(I610,OFFSET(lens8y,MATCH(I610,lens8x,1)-1,0,2),OFFSET(lens8x,MATCH(I610,lens8x,1)-1,0,2))</f>
        <v>0.996394302775872</v>
      </c>
      <c r="M610" s="11" t="n">
        <v>932</v>
      </c>
      <c r="N610" s="12" t="n">
        <v>99.38587</v>
      </c>
      <c r="O610" s="11" t="n">
        <v>932</v>
      </c>
      <c r="P610" s="12" t="n">
        <v>99.61697</v>
      </c>
      <c r="Q610" s="9"/>
      <c r="R610" s="1" t="n">
        <v>629.5</v>
      </c>
      <c r="S610" s="2" t="n">
        <f aca="true">FORECAST(R610,OFFSET(ref8ay,MATCH(R610,ref8x,1)-1,0,2),OFFSET(ref8x,MATCH(R610,ref8x,1)-1,0,2))</f>
        <v>97.82327</v>
      </c>
      <c r="T610" s="2" t="n">
        <f aca="true">FORECAST(R610,OFFSET(ref8by,MATCH(R610,ref8x,1)-1,0,2),OFFSET(ref8x,MATCH(R610,ref8x,1)-1,0,2))</f>
        <v>97.767045</v>
      </c>
      <c r="U610" s="1" t="n">
        <f aca="false">S610/100</f>
        <v>0.9782327</v>
      </c>
      <c r="V610" s="1" t="n">
        <f aca="false">T610/100</f>
        <v>0.97767045</v>
      </c>
      <c r="W610" s="3" t="n">
        <f aca="false">V610*U610*J609</f>
        <v>0.952940754115617</v>
      </c>
    </row>
    <row r="611" customFormat="false" ht="13.8" hidden="false" customHeight="false" outlineLevel="0" collapsed="false">
      <c r="I611" s="0" t="n">
        <v>630.5</v>
      </c>
      <c r="J611" s="1" t="n">
        <f aca="true">FORECAST(I611,OFFSET(lens8y,MATCH(I611,lens8x,1)-1,0,2),OFFSET(lens8x,MATCH(I611,lens8x,1)-1,0,2))</f>
        <v>0.996394302775872</v>
      </c>
      <c r="M611" s="11" t="n">
        <v>933</v>
      </c>
      <c r="N611" s="12" t="n">
        <v>99.34605</v>
      </c>
      <c r="O611" s="11" t="n">
        <v>933</v>
      </c>
      <c r="P611" s="12" t="n">
        <v>99.58681</v>
      </c>
      <c r="Q611" s="9"/>
      <c r="R611" s="1" t="n">
        <v>630</v>
      </c>
      <c r="S611" s="2" t="n">
        <f aca="true">FORECAST(R611,OFFSET(ref8ay,MATCH(R611,ref8x,1)-1,0,2),OFFSET(ref8x,MATCH(R611,ref8x,1)-1,0,2))</f>
        <v>97.85021</v>
      </c>
      <c r="T611" s="2" t="n">
        <f aca="true">FORECAST(R611,OFFSET(ref8by,MATCH(R611,ref8x,1)-1,0,2),OFFSET(ref8x,MATCH(R611,ref8x,1)-1,0,2))</f>
        <v>97.78968</v>
      </c>
      <c r="U611" s="1" t="n">
        <f aca="false">S611/100</f>
        <v>0.9785021</v>
      </c>
      <c r="V611" s="1" t="n">
        <f aca="false">T611/100</f>
        <v>0.9778968</v>
      </c>
      <c r="W611" s="3" t="n">
        <f aca="false">V611*U611*J610</f>
        <v>0.953423874196648</v>
      </c>
    </row>
    <row r="612" customFormat="false" ht="13.8" hidden="false" customHeight="false" outlineLevel="0" collapsed="false">
      <c r="I612" s="0" t="n">
        <v>631</v>
      </c>
      <c r="J612" s="1" t="n">
        <f aca="true">FORECAST(I612,OFFSET(lens8y,MATCH(I612,lens8x,1)-1,0,2),OFFSET(lens8x,MATCH(I612,lens8x,1)-1,0,2))</f>
        <v>0.996394302775872</v>
      </c>
      <c r="M612" s="11" t="n">
        <v>934</v>
      </c>
      <c r="N612" s="12" t="n">
        <v>99.30494</v>
      </c>
      <c r="O612" s="11" t="n">
        <v>934</v>
      </c>
      <c r="P612" s="12" t="n">
        <v>99.55538</v>
      </c>
      <c r="Q612" s="9"/>
      <c r="R612" s="1" t="n">
        <v>630.5</v>
      </c>
      <c r="S612" s="2" t="n">
        <f aca="true">FORECAST(R612,OFFSET(ref8ay,MATCH(R612,ref8x,1)-1,0,2),OFFSET(ref8x,MATCH(R612,ref8x,1)-1,0,2))</f>
        <v>97.877415</v>
      </c>
      <c r="T612" s="2" t="n">
        <f aca="true">FORECAST(R612,OFFSET(ref8by,MATCH(R612,ref8x,1)-1,0,2),OFFSET(ref8x,MATCH(R612,ref8x,1)-1,0,2))</f>
        <v>97.81274</v>
      </c>
      <c r="U612" s="1" t="n">
        <f aca="false">S612/100</f>
        <v>0.97877415</v>
      </c>
      <c r="V612" s="1" t="n">
        <f aca="false">T612/100</f>
        <v>0.9781274</v>
      </c>
      <c r="W612" s="3" t="n">
        <f aca="false">V612*U612*J611</f>
        <v>0.953913843266796</v>
      </c>
    </row>
    <row r="613" customFormat="false" ht="13.8" hidden="false" customHeight="false" outlineLevel="0" collapsed="false">
      <c r="I613" s="0" t="n">
        <v>631.5</v>
      </c>
      <c r="J613" s="1" t="n">
        <f aca="true">FORECAST(I613,OFFSET(lens8y,MATCH(I613,lens8x,1)-1,0,2),OFFSET(lens8x,MATCH(I613,lens8x,1)-1,0,2))</f>
        <v>0.996394302775872</v>
      </c>
      <c r="M613" s="11" t="n">
        <v>935</v>
      </c>
      <c r="N613" s="12" t="n">
        <v>99.26254</v>
      </c>
      <c r="O613" s="11" t="n">
        <v>935</v>
      </c>
      <c r="P613" s="12" t="n">
        <v>99.52266</v>
      </c>
      <c r="Q613" s="9"/>
      <c r="R613" s="1" t="n">
        <v>631</v>
      </c>
      <c r="S613" s="2" t="n">
        <f aca="true">FORECAST(R613,OFFSET(ref8ay,MATCH(R613,ref8x,1)-1,0,2),OFFSET(ref8x,MATCH(R613,ref8x,1)-1,0,2))</f>
        <v>97.90462</v>
      </c>
      <c r="T613" s="2" t="n">
        <f aca="true">FORECAST(R613,OFFSET(ref8by,MATCH(R613,ref8x,1)-1,0,2),OFFSET(ref8x,MATCH(R613,ref8x,1)-1,0,2))</f>
        <v>97.8358</v>
      </c>
      <c r="U613" s="1" t="n">
        <f aca="false">S613/100</f>
        <v>0.9790462</v>
      </c>
      <c r="V613" s="1" t="n">
        <f aca="false">T613/100</f>
        <v>0.978358</v>
      </c>
      <c r="W613" s="3" t="n">
        <f aca="false">V613*U613*J612</f>
        <v>0.954403937354</v>
      </c>
    </row>
    <row r="614" customFormat="false" ht="13.8" hidden="false" customHeight="false" outlineLevel="0" collapsed="false">
      <c r="I614" s="0" t="n">
        <v>632</v>
      </c>
      <c r="J614" s="1" t="n">
        <f aca="true">FORECAST(I614,OFFSET(lens8y,MATCH(I614,lens8x,1)-1,0,2),OFFSET(lens8x,MATCH(I614,lens8x,1)-1,0,2))</f>
        <v>0.996394302775872</v>
      </c>
      <c r="M614" s="11" t="n">
        <v>936</v>
      </c>
      <c r="N614" s="12" t="n">
        <v>99.21844</v>
      </c>
      <c r="O614" s="11" t="n">
        <v>936</v>
      </c>
      <c r="P614" s="12" t="n">
        <v>99.48832</v>
      </c>
      <c r="Q614" s="9"/>
      <c r="R614" s="1" t="n">
        <v>631.5</v>
      </c>
      <c r="S614" s="2" t="n">
        <f aca="true">FORECAST(R614,OFFSET(ref8ay,MATCH(R614,ref8x,1)-1,0,2),OFFSET(ref8x,MATCH(R614,ref8x,1)-1,0,2))</f>
        <v>97.932055</v>
      </c>
      <c r="T614" s="2" t="n">
        <f aca="true">FORECAST(R614,OFFSET(ref8by,MATCH(R614,ref8x,1)-1,0,2),OFFSET(ref8x,MATCH(R614,ref8x,1)-1,0,2))</f>
        <v>97.85924</v>
      </c>
      <c r="U614" s="1" t="n">
        <f aca="false">S614/100</f>
        <v>0.97932055</v>
      </c>
      <c r="V614" s="1" t="n">
        <f aca="false">T614/100</f>
        <v>0.9785924</v>
      </c>
      <c r="W614" s="3" t="n">
        <f aca="false">V614*U614*J613</f>
        <v>0.954900107096285</v>
      </c>
    </row>
    <row r="615" customFormat="false" ht="13.8" hidden="false" customHeight="false" outlineLevel="0" collapsed="false">
      <c r="I615" s="0" t="n">
        <v>632.5</v>
      </c>
      <c r="J615" s="1" t="n">
        <f aca="true">FORECAST(I615,OFFSET(lens8y,MATCH(I615,lens8x,1)-1,0,2),OFFSET(lens8x,MATCH(I615,lens8x,1)-1,0,2))</f>
        <v>0.996394302775872</v>
      </c>
      <c r="M615" s="11" t="n">
        <v>937</v>
      </c>
      <c r="N615" s="12" t="n">
        <v>99.17303</v>
      </c>
      <c r="O615" s="11" t="n">
        <v>937</v>
      </c>
      <c r="P615" s="12" t="n">
        <v>99.45267</v>
      </c>
      <c r="Q615" s="9"/>
      <c r="R615" s="1" t="n">
        <v>632</v>
      </c>
      <c r="S615" s="2" t="n">
        <f aca="true">FORECAST(R615,OFFSET(ref8ay,MATCH(R615,ref8x,1)-1,0,2),OFFSET(ref8x,MATCH(R615,ref8x,1)-1,0,2))</f>
        <v>97.95949</v>
      </c>
      <c r="T615" s="2" t="n">
        <f aca="true">FORECAST(R615,OFFSET(ref8by,MATCH(R615,ref8x,1)-1,0,2),OFFSET(ref8x,MATCH(R615,ref8x,1)-1,0,2))</f>
        <v>97.88268</v>
      </c>
      <c r="U615" s="1" t="n">
        <f aca="false">S615/100</f>
        <v>0.9795949</v>
      </c>
      <c r="V615" s="1" t="n">
        <f aca="false">T615/100</f>
        <v>0.9788268</v>
      </c>
      <c r="W615" s="3" t="n">
        <f aca="false">V615*U615*J614</f>
        <v>0.955396404990102</v>
      </c>
    </row>
    <row r="616" customFormat="false" ht="13.8" hidden="false" customHeight="false" outlineLevel="0" collapsed="false">
      <c r="I616" s="0" t="n">
        <v>633</v>
      </c>
      <c r="J616" s="1" t="n">
        <f aca="true">FORECAST(I616,OFFSET(lens8y,MATCH(I616,lens8x,1)-1,0,2),OFFSET(lens8x,MATCH(I616,lens8x,1)-1,0,2))</f>
        <v>0.996394302775872</v>
      </c>
      <c r="M616" s="11" t="n">
        <v>938</v>
      </c>
      <c r="N616" s="12" t="n">
        <v>99.12632</v>
      </c>
      <c r="O616" s="11" t="n">
        <v>938</v>
      </c>
      <c r="P616" s="12" t="n">
        <v>99.41573</v>
      </c>
      <c r="Q616" s="9"/>
      <c r="R616" s="1" t="n">
        <v>632.5</v>
      </c>
      <c r="S616" s="2" t="n">
        <f aca="true">FORECAST(R616,OFFSET(ref8ay,MATCH(R616,ref8x,1)-1,0,2),OFFSET(ref8x,MATCH(R616,ref8x,1)-1,0,2))</f>
        <v>97.9871</v>
      </c>
      <c r="T616" s="2" t="n">
        <f aca="true">FORECAST(R616,OFFSET(ref8by,MATCH(R616,ref8x,1)-1,0,2),OFFSET(ref8x,MATCH(R616,ref8x,1)-1,0,2))</f>
        <v>97.90647</v>
      </c>
      <c r="U616" s="1" t="n">
        <f aca="false">S616/100</f>
        <v>0.979871</v>
      </c>
      <c r="V616" s="1" t="n">
        <f aca="false">T616/100</f>
        <v>0.9790647</v>
      </c>
      <c r="W616" s="3" t="n">
        <f aca="false">V616*U616*J615</f>
        <v>0.955897955397291</v>
      </c>
    </row>
    <row r="617" customFormat="false" ht="13.8" hidden="false" customHeight="false" outlineLevel="0" collapsed="false">
      <c r="I617" s="0" t="n">
        <v>633.5</v>
      </c>
      <c r="J617" s="1" t="n">
        <f aca="true">FORECAST(I617,OFFSET(lens8y,MATCH(I617,lens8x,1)-1,0,2),OFFSET(lens8x,MATCH(I617,lens8x,1)-1,0,2))</f>
        <v>0.996394302775872</v>
      </c>
      <c r="M617" s="11" t="n">
        <v>939</v>
      </c>
      <c r="N617" s="12" t="n">
        <v>99.07832</v>
      </c>
      <c r="O617" s="11" t="n">
        <v>939</v>
      </c>
      <c r="P617" s="12" t="n">
        <v>99.37746</v>
      </c>
      <c r="Q617" s="9"/>
      <c r="R617" s="1" t="n">
        <v>633</v>
      </c>
      <c r="S617" s="2" t="n">
        <f aca="true">FORECAST(R617,OFFSET(ref8ay,MATCH(R617,ref8x,1)-1,0,2),OFFSET(ref8x,MATCH(R617,ref8x,1)-1,0,2))</f>
        <v>98.01471</v>
      </c>
      <c r="T617" s="2" t="n">
        <f aca="true">FORECAST(R617,OFFSET(ref8by,MATCH(R617,ref8x,1)-1,0,2),OFFSET(ref8x,MATCH(R617,ref8x,1)-1,0,2))</f>
        <v>97.93026</v>
      </c>
      <c r="U617" s="1" t="n">
        <f aca="false">S617/100</f>
        <v>0.9801471</v>
      </c>
      <c r="V617" s="1" t="n">
        <f aca="false">T617/100</f>
        <v>0.9793026</v>
      </c>
      <c r="W617" s="3" t="n">
        <f aca="false">V617*U617*J616</f>
        <v>0.956399636699186</v>
      </c>
    </row>
    <row r="618" customFormat="false" ht="13.8" hidden="false" customHeight="false" outlineLevel="0" collapsed="false">
      <c r="I618" s="0" t="n">
        <v>634</v>
      </c>
      <c r="J618" s="1" t="n">
        <f aca="true">FORECAST(I618,OFFSET(lens8y,MATCH(I618,lens8x,1)-1,0,2),OFFSET(lens8x,MATCH(I618,lens8x,1)-1,0,2))</f>
        <v>0.996394302775872</v>
      </c>
      <c r="M618" s="11" t="n">
        <v>940</v>
      </c>
      <c r="N618" s="12" t="n">
        <v>99.0295</v>
      </c>
      <c r="O618" s="11" t="n">
        <v>940</v>
      </c>
      <c r="P618" s="12" t="n">
        <v>99.33826</v>
      </c>
      <c r="Q618" s="9"/>
      <c r="R618" s="1" t="n">
        <v>633.5</v>
      </c>
      <c r="S618" s="2" t="n">
        <f aca="true">FORECAST(R618,OFFSET(ref8ay,MATCH(R618,ref8x,1)-1,0,2),OFFSET(ref8x,MATCH(R618,ref8x,1)-1,0,2))</f>
        <v>98.0426</v>
      </c>
      <c r="T618" s="2" t="n">
        <f aca="true">FORECAST(R618,OFFSET(ref8by,MATCH(R618,ref8x,1)-1,0,2),OFFSET(ref8x,MATCH(R618,ref8x,1)-1,0,2))</f>
        <v>97.954485</v>
      </c>
      <c r="U618" s="1" t="n">
        <f aca="false">S618/100</f>
        <v>0.980426</v>
      </c>
      <c r="V618" s="1" t="n">
        <f aca="false">T618/100</f>
        <v>0.97954485</v>
      </c>
      <c r="W618" s="3" t="n">
        <f aca="false">V618*U618*J617</f>
        <v>0.956908431195123</v>
      </c>
    </row>
    <row r="619" customFormat="false" ht="13.8" hidden="false" customHeight="false" outlineLevel="0" collapsed="false">
      <c r="I619" s="0" t="n">
        <v>634.5</v>
      </c>
      <c r="J619" s="1" t="n">
        <f aca="true">FORECAST(I619,OFFSET(lens8y,MATCH(I619,lens8x,1)-1,0,2),OFFSET(lens8x,MATCH(I619,lens8x,1)-1,0,2))</f>
        <v>0.996394302775872</v>
      </c>
      <c r="M619" s="11" t="n">
        <v>941</v>
      </c>
      <c r="N619" s="12" t="n">
        <v>98.97942</v>
      </c>
      <c r="O619" s="11" t="n">
        <v>941</v>
      </c>
      <c r="P619" s="12" t="n">
        <v>99.29779</v>
      </c>
      <c r="Q619" s="9"/>
      <c r="R619" s="1" t="n">
        <v>634</v>
      </c>
      <c r="S619" s="2" t="n">
        <f aca="true">FORECAST(R619,OFFSET(ref8ay,MATCH(R619,ref8x,1)-1,0,2),OFFSET(ref8x,MATCH(R619,ref8x,1)-1,0,2))</f>
        <v>98.07049</v>
      </c>
      <c r="T619" s="2" t="n">
        <f aca="true">FORECAST(R619,OFFSET(ref8by,MATCH(R619,ref8x,1)-1,0,2),OFFSET(ref8x,MATCH(R619,ref8x,1)-1,0,2))</f>
        <v>97.97871</v>
      </c>
      <c r="U619" s="1" t="n">
        <f aca="false">S619/100</f>
        <v>0.9807049</v>
      </c>
      <c r="V619" s="1" t="n">
        <f aca="false">T619/100</f>
        <v>0.9797871</v>
      </c>
      <c r="W619" s="3" t="n">
        <f aca="false">V619*U619*J618</f>
        <v>0.957417360330883</v>
      </c>
    </row>
    <row r="620" customFormat="false" ht="13.8" hidden="false" customHeight="false" outlineLevel="0" collapsed="false">
      <c r="I620" s="0" t="n">
        <v>635</v>
      </c>
      <c r="J620" s="1" t="n">
        <f aca="true">FORECAST(I620,OFFSET(lens8y,MATCH(I620,lens8x,1)-1,0,2),OFFSET(lens8x,MATCH(I620,lens8x,1)-1,0,2))</f>
        <v>0.996394302775872</v>
      </c>
      <c r="M620" s="11" t="n">
        <v>942</v>
      </c>
      <c r="N620" s="12" t="n">
        <v>98.92809</v>
      </c>
      <c r="O620" s="11" t="n">
        <v>942</v>
      </c>
      <c r="P620" s="12" t="n">
        <v>99.25604</v>
      </c>
      <c r="Q620" s="9"/>
      <c r="R620" s="1" t="n">
        <v>634.5</v>
      </c>
      <c r="S620" s="2" t="n">
        <f aca="true">FORECAST(R620,OFFSET(ref8ay,MATCH(R620,ref8x,1)-1,0,2),OFFSET(ref8x,MATCH(R620,ref8x,1)-1,0,2))</f>
        <v>98.09847</v>
      </c>
      <c r="T620" s="2" t="n">
        <f aca="true">FORECAST(R620,OFFSET(ref8by,MATCH(R620,ref8x,1)-1,0,2),OFFSET(ref8x,MATCH(R620,ref8x,1)-1,0,2))</f>
        <v>98.003205</v>
      </c>
      <c r="U620" s="1" t="n">
        <f aca="false">S620/100</f>
        <v>0.9809847</v>
      </c>
      <c r="V620" s="1" t="n">
        <f aca="false">T620/100</f>
        <v>0.98003205</v>
      </c>
      <c r="W620" s="3" t="n">
        <f aca="false">V620*U620*J619</f>
        <v>0.957929942060988</v>
      </c>
    </row>
    <row r="621" customFormat="false" ht="13.8" hidden="false" customHeight="false" outlineLevel="0" collapsed="false">
      <c r="I621" s="0" t="n">
        <v>635.5</v>
      </c>
      <c r="J621" s="1" t="n">
        <f aca="true">FORECAST(I621,OFFSET(lens8y,MATCH(I621,lens8x,1)-1,0,2),OFFSET(lens8x,MATCH(I621,lens8x,1)-1,0,2))</f>
        <v>0.996394302775872</v>
      </c>
      <c r="M621" s="11" t="n">
        <v>943</v>
      </c>
      <c r="N621" s="12" t="n">
        <v>98.87552</v>
      </c>
      <c r="O621" s="11" t="n">
        <v>943</v>
      </c>
      <c r="P621" s="12" t="n">
        <v>99.21301</v>
      </c>
      <c r="Q621" s="9"/>
      <c r="R621" s="1" t="n">
        <v>635</v>
      </c>
      <c r="S621" s="2" t="n">
        <f aca="true">FORECAST(R621,OFFSET(ref8ay,MATCH(R621,ref8x,1)-1,0,2),OFFSET(ref8x,MATCH(R621,ref8x,1)-1,0,2))</f>
        <v>98.12645</v>
      </c>
      <c r="T621" s="2" t="n">
        <f aca="true">FORECAST(R621,OFFSET(ref8by,MATCH(R621,ref8x,1)-1,0,2),OFFSET(ref8x,MATCH(R621,ref8x,1)-1,0,2))</f>
        <v>98.0277</v>
      </c>
      <c r="U621" s="1" t="n">
        <f aca="false">S621/100</f>
        <v>0.9812645</v>
      </c>
      <c r="V621" s="1" t="n">
        <f aca="false">T621/100</f>
        <v>0.980277</v>
      </c>
      <c r="W621" s="3" t="n">
        <f aca="false">V621*U621*J620</f>
        <v>0.958442660370867</v>
      </c>
    </row>
    <row r="622" customFormat="false" ht="13.8" hidden="false" customHeight="false" outlineLevel="0" collapsed="false">
      <c r="I622" s="0" t="n">
        <v>636</v>
      </c>
      <c r="J622" s="1" t="n">
        <f aca="true">FORECAST(I622,OFFSET(lens8y,MATCH(I622,lens8x,1)-1,0,2),OFFSET(lens8x,MATCH(I622,lens8x,1)-1,0,2))</f>
        <v>0.996394302775872</v>
      </c>
      <c r="M622" s="11" t="n">
        <v>944</v>
      </c>
      <c r="N622" s="12" t="n">
        <v>98.82136</v>
      </c>
      <c r="O622" s="11" t="n">
        <v>944</v>
      </c>
      <c r="P622" s="12" t="n">
        <v>99.16846</v>
      </c>
      <c r="Q622" s="9"/>
      <c r="R622" s="1" t="n">
        <v>635.5</v>
      </c>
      <c r="S622" s="2" t="n">
        <f aca="true">FORECAST(R622,OFFSET(ref8ay,MATCH(R622,ref8x,1)-1,0,2),OFFSET(ref8x,MATCH(R622,ref8x,1)-1,0,2))</f>
        <v>98.15449</v>
      </c>
      <c r="T622" s="2" t="n">
        <f aca="true">FORECAST(R622,OFFSET(ref8by,MATCH(R622,ref8x,1)-1,0,2),OFFSET(ref8x,MATCH(R622,ref8x,1)-1,0,2))</f>
        <v>98.052425</v>
      </c>
      <c r="U622" s="1" t="n">
        <f aca="false">S622/100</f>
        <v>0.9815449</v>
      </c>
      <c r="V622" s="1" t="n">
        <f aca="false">T622/100</f>
        <v>0.98052425</v>
      </c>
      <c r="W622" s="3" t="n">
        <f aca="false">V622*U622*J621</f>
        <v>0.958958350865625</v>
      </c>
    </row>
    <row r="623" customFormat="false" ht="13.8" hidden="false" customHeight="false" outlineLevel="0" collapsed="false">
      <c r="I623" s="0" t="n">
        <v>636.5</v>
      </c>
      <c r="J623" s="1" t="n">
        <f aca="true">FORECAST(I623,OFFSET(lens8y,MATCH(I623,lens8x,1)-1,0,2),OFFSET(lens8x,MATCH(I623,lens8x,1)-1,0,2))</f>
        <v>0.996394302775872</v>
      </c>
      <c r="M623" s="11" t="n">
        <v>945</v>
      </c>
      <c r="N623" s="12" t="n">
        <v>98.76595</v>
      </c>
      <c r="O623" s="11" t="n">
        <v>945</v>
      </c>
      <c r="P623" s="12" t="n">
        <v>99.12263</v>
      </c>
      <c r="Q623" s="9"/>
      <c r="R623" s="1" t="n">
        <v>636</v>
      </c>
      <c r="S623" s="2" t="n">
        <f aca="true">FORECAST(R623,OFFSET(ref8ay,MATCH(R623,ref8x,1)-1,0,2),OFFSET(ref8x,MATCH(R623,ref8x,1)-1,0,2))</f>
        <v>98.18253</v>
      </c>
      <c r="T623" s="2" t="n">
        <f aca="true">FORECAST(R623,OFFSET(ref8by,MATCH(R623,ref8x,1)-1,0,2),OFFSET(ref8x,MATCH(R623,ref8x,1)-1,0,2))</f>
        <v>98.07715</v>
      </c>
      <c r="U623" s="1" t="n">
        <f aca="false">S623/100</f>
        <v>0.9818253</v>
      </c>
      <c r="V623" s="1" t="n">
        <f aca="false">T623/100</f>
        <v>0.9807715</v>
      </c>
      <c r="W623" s="3" t="n">
        <f aca="false">V623*U623*J622</f>
        <v>0.959474179518226</v>
      </c>
    </row>
    <row r="624" customFormat="false" ht="13.8" hidden="false" customHeight="false" outlineLevel="0" collapsed="false">
      <c r="I624" s="0" t="n">
        <v>637</v>
      </c>
      <c r="J624" s="1" t="n">
        <f aca="true">FORECAST(I624,OFFSET(lens8y,MATCH(I624,lens8x,1)-1,0,2),OFFSET(lens8x,MATCH(I624,lens8x,1)-1,0,2))</f>
        <v>0.996394302775872</v>
      </c>
      <c r="M624" s="11" t="n">
        <v>946</v>
      </c>
      <c r="N624" s="12" t="n">
        <v>98.70928</v>
      </c>
      <c r="O624" s="11" t="n">
        <v>946</v>
      </c>
      <c r="P624" s="12" t="n">
        <v>99.07552</v>
      </c>
      <c r="Q624" s="9"/>
      <c r="R624" s="1" t="n">
        <v>636.5</v>
      </c>
      <c r="S624" s="2" t="n">
        <f aca="true">FORECAST(R624,OFFSET(ref8ay,MATCH(R624,ref8x,1)-1,0,2),OFFSET(ref8x,MATCH(R624,ref8x,1)-1,0,2))</f>
        <v>98.210565</v>
      </c>
      <c r="T624" s="2" t="n">
        <f aca="true">FORECAST(R624,OFFSET(ref8by,MATCH(R624,ref8x,1)-1,0,2),OFFSET(ref8x,MATCH(R624,ref8x,1)-1,0,2))</f>
        <v>98.10206</v>
      </c>
      <c r="U624" s="1" t="n">
        <f aca="false">S624/100</f>
        <v>0.98210565</v>
      </c>
      <c r="V624" s="1" t="n">
        <f aca="false">T624/100</f>
        <v>0.9810206</v>
      </c>
      <c r="W624" s="3" t="n">
        <f aca="false">V624*U624*J623</f>
        <v>0.959991907798871</v>
      </c>
    </row>
    <row r="625" customFormat="false" ht="13.8" hidden="false" customHeight="false" outlineLevel="0" collapsed="false">
      <c r="I625" s="0" t="n">
        <v>637.5</v>
      </c>
      <c r="J625" s="1" t="n">
        <f aca="true">FORECAST(I625,OFFSET(lens8y,MATCH(I625,lens8x,1)-1,0,2),OFFSET(lens8x,MATCH(I625,lens8x,1)-1,0,2))</f>
        <v>0.996394302775872</v>
      </c>
      <c r="M625" s="11" t="n">
        <v>947</v>
      </c>
      <c r="N625" s="12" t="n">
        <v>98.65138</v>
      </c>
      <c r="O625" s="11" t="n">
        <v>947</v>
      </c>
      <c r="P625" s="12" t="n">
        <v>99.02714</v>
      </c>
      <c r="Q625" s="9"/>
      <c r="R625" s="1" t="n">
        <v>637</v>
      </c>
      <c r="S625" s="2" t="n">
        <f aca="true">FORECAST(R625,OFFSET(ref8ay,MATCH(R625,ref8x,1)-1,0,2),OFFSET(ref8x,MATCH(R625,ref8x,1)-1,0,2))</f>
        <v>98.2386</v>
      </c>
      <c r="T625" s="2" t="n">
        <f aca="true">FORECAST(R625,OFFSET(ref8by,MATCH(R625,ref8x,1)-1,0,2),OFFSET(ref8x,MATCH(R625,ref8x,1)-1,0,2))</f>
        <v>98.12697</v>
      </c>
      <c r="U625" s="1" t="n">
        <f aca="false">S625/100</f>
        <v>0.982386</v>
      </c>
      <c r="V625" s="1" t="n">
        <f aca="false">T625/100</f>
        <v>0.9812697</v>
      </c>
      <c r="W625" s="3" t="n">
        <f aca="false">V625*U625*J624</f>
        <v>0.960509775246277</v>
      </c>
    </row>
    <row r="626" customFormat="false" ht="13.8" hidden="false" customHeight="false" outlineLevel="0" collapsed="false">
      <c r="I626" s="0" t="n">
        <v>638</v>
      </c>
      <c r="J626" s="1" t="n">
        <f aca="true">FORECAST(I626,OFFSET(lens8y,MATCH(I626,lens8x,1)-1,0,2),OFFSET(lens8x,MATCH(I626,lens8x,1)-1,0,2))</f>
        <v>0.996394302775872</v>
      </c>
      <c r="M626" s="11" t="n">
        <v>948</v>
      </c>
      <c r="N626" s="12" t="n">
        <v>98.59262</v>
      </c>
      <c r="O626" s="11" t="n">
        <v>948</v>
      </c>
      <c r="P626" s="12" t="n">
        <v>98.97777</v>
      </c>
      <c r="Q626" s="9"/>
      <c r="R626" s="1" t="n">
        <v>637.5</v>
      </c>
      <c r="S626" s="2" t="n">
        <f aca="true">FORECAST(R626,OFFSET(ref8ay,MATCH(R626,ref8x,1)-1,0,2),OFFSET(ref8x,MATCH(R626,ref8x,1)-1,0,2))</f>
        <v>98.26641</v>
      </c>
      <c r="T626" s="2" t="n">
        <f aca="true">FORECAST(R626,OFFSET(ref8by,MATCH(R626,ref8x,1)-1,0,2),OFFSET(ref8x,MATCH(R626,ref8x,1)-1,0,2))</f>
        <v>98.151835</v>
      </c>
      <c r="U626" s="1" t="n">
        <f aca="false">S626/100</f>
        <v>0.9826641</v>
      </c>
      <c r="V626" s="1" t="n">
        <f aca="false">T626/100</f>
        <v>0.98151835</v>
      </c>
      <c r="W626" s="3" t="n">
        <f aca="false">V626*U626*J625</f>
        <v>0.961025140801619</v>
      </c>
    </row>
    <row r="627" customFormat="false" ht="13.8" hidden="false" customHeight="false" outlineLevel="0" collapsed="false">
      <c r="I627" s="0" t="n">
        <v>638.5</v>
      </c>
      <c r="J627" s="1" t="n">
        <f aca="true">FORECAST(I627,OFFSET(lens8y,MATCH(I627,lens8x,1)-1,0,2),OFFSET(lens8x,MATCH(I627,lens8x,1)-1,0,2))</f>
        <v>0.996394302775872</v>
      </c>
      <c r="M627" s="11" t="n">
        <v>949</v>
      </c>
      <c r="N627" s="12" t="n">
        <v>98.53265</v>
      </c>
      <c r="O627" s="11" t="n">
        <v>949</v>
      </c>
      <c r="P627" s="12" t="n">
        <v>98.92715</v>
      </c>
      <c r="Q627" s="9"/>
      <c r="R627" s="1" t="n">
        <v>638</v>
      </c>
      <c r="S627" s="2" t="n">
        <f aca="true">FORECAST(R627,OFFSET(ref8ay,MATCH(R627,ref8x,1)-1,0,2),OFFSET(ref8x,MATCH(R627,ref8x,1)-1,0,2))</f>
        <v>98.29422</v>
      </c>
      <c r="T627" s="2" t="n">
        <f aca="true">FORECAST(R627,OFFSET(ref8by,MATCH(R627,ref8x,1)-1,0,2),OFFSET(ref8x,MATCH(R627,ref8x,1)-1,0,2))</f>
        <v>98.1767</v>
      </c>
      <c r="U627" s="1" t="n">
        <f aca="false">S627/100</f>
        <v>0.9829422</v>
      </c>
      <c r="V627" s="1" t="n">
        <f aca="false">T627/100</f>
        <v>0.981767</v>
      </c>
      <c r="W627" s="3" t="n">
        <f aca="false">V627*U627*J626</f>
        <v>0.961540644157425</v>
      </c>
    </row>
    <row r="628" customFormat="false" ht="13.8" hidden="false" customHeight="false" outlineLevel="0" collapsed="false">
      <c r="I628" s="0" t="n">
        <v>639</v>
      </c>
      <c r="J628" s="1" t="n">
        <f aca="true">FORECAST(I628,OFFSET(lens8y,MATCH(I628,lens8x,1)-1,0,2),OFFSET(lens8x,MATCH(I628,lens8x,1)-1,0,2))</f>
        <v>0.996394302775872</v>
      </c>
      <c r="M628" s="11" t="n">
        <v>950</v>
      </c>
      <c r="N628" s="12" t="n">
        <v>98.47149</v>
      </c>
      <c r="O628" s="11" t="n">
        <v>950</v>
      </c>
      <c r="P628" s="12" t="n">
        <v>98.87529</v>
      </c>
      <c r="Q628" s="9"/>
      <c r="R628" s="1" t="n">
        <v>638.5</v>
      </c>
      <c r="S628" s="2" t="n">
        <f aca="true">FORECAST(R628,OFFSET(ref8ay,MATCH(R628,ref8x,1)-1,0,2),OFFSET(ref8x,MATCH(R628,ref8x,1)-1,0,2))</f>
        <v>98.321955</v>
      </c>
      <c r="T628" s="2" t="n">
        <f aca="true">FORECAST(R628,OFFSET(ref8by,MATCH(R628,ref8x,1)-1,0,2),OFFSET(ref8x,MATCH(R628,ref8x,1)-1,0,2))</f>
        <v>98.201685</v>
      </c>
      <c r="U628" s="1" t="n">
        <f aca="false">S628/100</f>
        <v>0.98321955</v>
      </c>
      <c r="V628" s="1" t="n">
        <f aca="false">T628/100</f>
        <v>0.98201685</v>
      </c>
      <c r="W628" s="3" t="n">
        <f aca="false">V628*U628*J627</f>
        <v>0.962056727066828</v>
      </c>
    </row>
    <row r="629" customFormat="false" ht="13.8" hidden="false" customHeight="false" outlineLevel="0" collapsed="false">
      <c r="I629" s="0" t="n">
        <v>639.5</v>
      </c>
      <c r="J629" s="1" t="n">
        <f aca="true">FORECAST(I629,OFFSET(lens8y,MATCH(I629,lens8x,1)-1,0,2),OFFSET(lens8x,MATCH(I629,lens8x,1)-1,0,2))</f>
        <v>0.996394302775872</v>
      </c>
      <c r="M629" s="11" t="n">
        <v>951</v>
      </c>
      <c r="N629" s="12" t="n">
        <v>98.40913</v>
      </c>
      <c r="O629" s="11" t="n">
        <v>951</v>
      </c>
      <c r="P629" s="12" t="n">
        <v>98.8222</v>
      </c>
      <c r="Q629" s="9"/>
      <c r="R629" s="1" t="n">
        <v>639</v>
      </c>
      <c r="S629" s="2" t="n">
        <f aca="true">FORECAST(R629,OFFSET(ref8ay,MATCH(R629,ref8x,1)-1,0,2),OFFSET(ref8x,MATCH(R629,ref8x,1)-1,0,2))</f>
        <v>98.34969</v>
      </c>
      <c r="T629" s="2" t="n">
        <f aca="true">FORECAST(R629,OFFSET(ref8by,MATCH(R629,ref8x,1)-1,0,2),OFFSET(ref8x,MATCH(R629,ref8x,1)-1,0,2))</f>
        <v>98.22667</v>
      </c>
      <c r="U629" s="1" t="n">
        <f aca="false">S629/100</f>
        <v>0.9834969</v>
      </c>
      <c r="V629" s="1" t="n">
        <f aca="false">T629/100</f>
        <v>0.9822667</v>
      </c>
      <c r="W629" s="3" t="n">
        <f aca="false">V629*U629*J628</f>
        <v>0.962572948068305</v>
      </c>
    </row>
    <row r="630" customFormat="false" ht="13.8" hidden="false" customHeight="false" outlineLevel="0" collapsed="false">
      <c r="I630" s="0" t="n">
        <v>640</v>
      </c>
      <c r="J630" s="1" t="n">
        <f aca="true">FORECAST(I630,OFFSET(lens8y,MATCH(I630,lens8x,1)-1,0,2),OFFSET(lens8x,MATCH(I630,lens8x,1)-1,0,2))</f>
        <v>0.996394302775872</v>
      </c>
      <c r="M630" s="11" t="n">
        <v>952</v>
      </c>
      <c r="N630" s="12" t="n">
        <v>98.34496</v>
      </c>
      <c r="O630" s="11" t="n">
        <v>952</v>
      </c>
      <c r="P630" s="12" t="n">
        <v>98.76734</v>
      </c>
      <c r="Q630" s="9"/>
      <c r="R630" s="1" t="n">
        <v>639.5</v>
      </c>
      <c r="S630" s="2" t="n">
        <f aca="true">FORECAST(R630,OFFSET(ref8ay,MATCH(R630,ref8x,1)-1,0,2),OFFSET(ref8x,MATCH(R630,ref8x,1)-1,0,2))</f>
        <v>98.37732</v>
      </c>
      <c r="T630" s="2" t="n">
        <f aca="true">FORECAST(R630,OFFSET(ref8by,MATCH(R630,ref8x,1)-1,0,2),OFFSET(ref8x,MATCH(R630,ref8x,1)-1,0,2))</f>
        <v>98.251725</v>
      </c>
      <c r="U630" s="1" t="n">
        <f aca="false">S630/100</f>
        <v>0.9837732</v>
      </c>
      <c r="V630" s="1" t="n">
        <f aca="false">T630/100</f>
        <v>0.98251725</v>
      </c>
      <c r="W630" s="3" t="n">
        <f aca="false">V630*U630*J629</f>
        <v>0.963088965397477</v>
      </c>
    </row>
    <row r="631" customFormat="false" ht="13.8" hidden="false" customHeight="false" outlineLevel="0" collapsed="false">
      <c r="I631" s="0" t="n">
        <v>640.5</v>
      </c>
      <c r="J631" s="1" t="n">
        <f aca="true">FORECAST(I631,OFFSET(lens8y,MATCH(I631,lens8x,1)-1,0,2),OFFSET(lens8x,MATCH(I631,lens8x,1)-1,0,2))</f>
        <v>0.996394302775872</v>
      </c>
      <c r="M631" s="11" t="n">
        <v>953</v>
      </c>
      <c r="N631" s="12" t="n">
        <v>98.27959</v>
      </c>
      <c r="O631" s="11" t="n">
        <v>953</v>
      </c>
      <c r="P631" s="12" t="n">
        <v>98.71124</v>
      </c>
      <c r="Q631" s="9"/>
      <c r="R631" s="1" t="n">
        <v>640</v>
      </c>
      <c r="S631" s="2" t="n">
        <f aca="true">FORECAST(R631,OFFSET(ref8ay,MATCH(R631,ref8x,1)-1,0,2),OFFSET(ref8x,MATCH(R631,ref8x,1)-1,0,2))</f>
        <v>98.40495</v>
      </c>
      <c r="T631" s="2" t="n">
        <f aca="true">FORECAST(R631,OFFSET(ref8by,MATCH(R631,ref8x,1)-1,0,2),OFFSET(ref8x,MATCH(R631,ref8x,1)-1,0,2))</f>
        <v>98.27678</v>
      </c>
      <c r="U631" s="1" t="n">
        <f aca="false">S631/100</f>
        <v>0.9840495</v>
      </c>
      <c r="V631" s="1" t="n">
        <f aca="false">T631/100</f>
        <v>0.9827678</v>
      </c>
      <c r="W631" s="3" t="n">
        <f aca="false">V631*U631*J630</f>
        <v>0.963605120681358</v>
      </c>
    </row>
    <row r="632" customFormat="false" ht="13.8" hidden="false" customHeight="false" outlineLevel="0" collapsed="false">
      <c r="I632" s="0" t="n">
        <v>641</v>
      </c>
      <c r="J632" s="1" t="n">
        <f aca="true">FORECAST(I632,OFFSET(lens8y,MATCH(I632,lens8x,1)-1,0,2),OFFSET(lens8x,MATCH(I632,lens8x,1)-1,0,2))</f>
        <v>0.996394302775872</v>
      </c>
      <c r="M632" s="11" t="n">
        <v>954</v>
      </c>
      <c r="N632" s="12" t="n">
        <v>98.21302</v>
      </c>
      <c r="O632" s="11" t="n">
        <v>954</v>
      </c>
      <c r="P632" s="12" t="n">
        <v>98.65388</v>
      </c>
      <c r="Q632" s="9"/>
      <c r="R632" s="1" t="n">
        <v>640.5</v>
      </c>
      <c r="S632" s="2" t="n">
        <f aca="true">FORECAST(R632,OFFSET(ref8ay,MATCH(R632,ref8x,1)-1,0,2),OFFSET(ref8x,MATCH(R632,ref8x,1)-1,0,2))</f>
        <v>98.43242</v>
      </c>
      <c r="T632" s="2" t="n">
        <f aca="true">FORECAST(R632,OFFSET(ref8by,MATCH(R632,ref8x,1)-1,0,2),OFFSET(ref8x,MATCH(R632,ref8x,1)-1,0,2))</f>
        <v>98.30187</v>
      </c>
      <c r="U632" s="1" t="n">
        <f aca="false">S632/100</f>
        <v>0.9843242</v>
      </c>
      <c r="V632" s="1" t="n">
        <f aca="false">T632/100</f>
        <v>0.9830187</v>
      </c>
      <c r="W632" s="3" t="n">
        <f aca="false">V632*U632*J631</f>
        <v>0.96412019003299</v>
      </c>
    </row>
    <row r="633" customFormat="false" ht="13.8" hidden="false" customHeight="false" outlineLevel="0" collapsed="false">
      <c r="I633" s="0" t="n">
        <v>641.5</v>
      </c>
      <c r="J633" s="1" t="n">
        <f aca="true">FORECAST(I633,OFFSET(lens8y,MATCH(I633,lens8x,1)-1,0,2),OFFSET(lens8x,MATCH(I633,lens8x,1)-1,0,2))</f>
        <v>0.996394302775872</v>
      </c>
      <c r="M633" s="11" t="n">
        <v>955</v>
      </c>
      <c r="N633" s="12" t="n">
        <v>98.14527</v>
      </c>
      <c r="O633" s="11" t="n">
        <v>955</v>
      </c>
      <c r="P633" s="12" t="n">
        <v>98.59531</v>
      </c>
      <c r="Q633" s="9"/>
      <c r="R633" s="1" t="n">
        <v>641</v>
      </c>
      <c r="S633" s="2" t="n">
        <f aca="true">FORECAST(R633,OFFSET(ref8ay,MATCH(R633,ref8x,1)-1,0,2),OFFSET(ref8x,MATCH(R633,ref8x,1)-1,0,2))</f>
        <v>98.45989</v>
      </c>
      <c r="T633" s="2" t="n">
        <f aca="true">FORECAST(R633,OFFSET(ref8by,MATCH(R633,ref8x,1)-1,0,2),OFFSET(ref8x,MATCH(R633,ref8x,1)-1,0,2))</f>
        <v>98.32696</v>
      </c>
      <c r="U633" s="1" t="n">
        <f aca="false">S633/100</f>
        <v>0.9845989</v>
      </c>
      <c r="V633" s="1" t="n">
        <f aca="false">T633/100</f>
        <v>0.9832696</v>
      </c>
      <c r="W633" s="3" t="n">
        <f aca="false">V633*U633*J632</f>
        <v>0.964635396732057</v>
      </c>
    </row>
    <row r="634" customFormat="false" ht="13.8" hidden="false" customHeight="false" outlineLevel="0" collapsed="false">
      <c r="I634" s="0" t="n">
        <v>642</v>
      </c>
      <c r="J634" s="1" t="n">
        <f aca="true">FORECAST(I634,OFFSET(lens8y,MATCH(I634,lens8x,1)-1,0,2),OFFSET(lens8x,MATCH(I634,lens8x,1)-1,0,2))</f>
        <v>0.996394302775872</v>
      </c>
      <c r="M634" s="11" t="n">
        <v>956</v>
      </c>
      <c r="N634" s="12" t="n">
        <v>98.07705</v>
      </c>
      <c r="O634" s="11" t="n">
        <v>956</v>
      </c>
      <c r="P634" s="12" t="n">
        <v>98.53607</v>
      </c>
      <c r="Q634" s="9"/>
      <c r="R634" s="1" t="n">
        <v>641.5</v>
      </c>
      <c r="S634" s="2" t="n">
        <f aca="true">FORECAST(R634,OFFSET(ref8ay,MATCH(R634,ref8x,1)-1,0,2),OFFSET(ref8x,MATCH(R634,ref8x,1)-1,0,2))</f>
        <v>98.48718</v>
      </c>
      <c r="T634" s="2" t="n">
        <f aca="true">FORECAST(R634,OFFSET(ref8by,MATCH(R634,ref8x,1)-1,0,2),OFFSET(ref8x,MATCH(R634,ref8x,1)-1,0,2))</f>
        <v>98.352045</v>
      </c>
      <c r="U634" s="1" t="n">
        <f aca="false">S634/100</f>
        <v>0.9848718</v>
      </c>
      <c r="V634" s="1" t="n">
        <f aca="false">T634/100</f>
        <v>0.98352045</v>
      </c>
      <c r="W634" s="3" t="n">
        <f aca="false">V634*U634*J633</f>
        <v>0.965148927758924</v>
      </c>
    </row>
    <row r="635" customFormat="false" ht="13.8" hidden="false" customHeight="false" outlineLevel="0" collapsed="false">
      <c r="I635" s="0" t="n">
        <v>642.5</v>
      </c>
      <c r="J635" s="1" t="n">
        <f aca="true">FORECAST(I635,OFFSET(lens8y,MATCH(I635,lens8x,1)-1,0,2),OFFSET(lens8x,MATCH(I635,lens8x,1)-1,0,2))</f>
        <v>0.996394302775872</v>
      </c>
      <c r="M635" s="11" t="n">
        <v>957</v>
      </c>
      <c r="N635" s="12" t="n">
        <v>98.00768</v>
      </c>
      <c r="O635" s="11" t="n">
        <v>957</v>
      </c>
      <c r="P635" s="12" t="n">
        <v>98.47564</v>
      </c>
      <c r="Q635" s="9"/>
      <c r="R635" s="1" t="n">
        <v>642</v>
      </c>
      <c r="S635" s="2" t="n">
        <f aca="true">FORECAST(R635,OFFSET(ref8ay,MATCH(R635,ref8x,1)-1,0,2),OFFSET(ref8x,MATCH(R635,ref8x,1)-1,0,2))</f>
        <v>98.51447</v>
      </c>
      <c r="T635" s="2" t="n">
        <f aca="true">FORECAST(R635,OFFSET(ref8by,MATCH(R635,ref8x,1)-1,0,2),OFFSET(ref8x,MATCH(R635,ref8x,1)-1,0,2))</f>
        <v>98.37713</v>
      </c>
      <c r="U635" s="1" t="n">
        <f aca="false">S635/100</f>
        <v>0.9851447</v>
      </c>
      <c r="V635" s="1" t="n">
        <f aca="false">T635/100</f>
        <v>0.9837713</v>
      </c>
      <c r="W635" s="3" t="n">
        <f aca="false">V635*U635*J634</f>
        <v>0.965662595206052</v>
      </c>
    </row>
    <row r="636" customFormat="false" ht="13.8" hidden="false" customHeight="false" outlineLevel="0" collapsed="false">
      <c r="I636" s="0" t="n">
        <v>643</v>
      </c>
      <c r="J636" s="1" t="n">
        <f aca="true">FORECAST(I636,OFFSET(lens8y,MATCH(I636,lens8x,1)-1,0,2),OFFSET(lens8x,MATCH(I636,lens8x,1)-1,0,2))</f>
        <v>0.996394302775872</v>
      </c>
      <c r="M636" s="11" t="n">
        <v>958</v>
      </c>
      <c r="N636" s="12" t="n">
        <v>97.93719</v>
      </c>
      <c r="O636" s="11" t="n">
        <v>958</v>
      </c>
      <c r="P636" s="12" t="n">
        <v>98.41402</v>
      </c>
      <c r="Q636" s="9"/>
      <c r="R636" s="1" t="n">
        <v>642.5</v>
      </c>
      <c r="S636" s="2" t="n">
        <f aca="true">FORECAST(R636,OFFSET(ref8ay,MATCH(R636,ref8x,1)-1,0,2),OFFSET(ref8x,MATCH(R636,ref8x,1)-1,0,2))</f>
        <v>98.54181</v>
      </c>
      <c r="T636" s="2" t="n">
        <f aca="true">FORECAST(R636,OFFSET(ref8by,MATCH(R636,ref8x,1)-1,0,2),OFFSET(ref8x,MATCH(R636,ref8x,1)-1,0,2))</f>
        <v>98.40247</v>
      </c>
      <c r="U636" s="1" t="n">
        <f aca="false">S636/100</f>
        <v>0.9854181</v>
      </c>
      <c r="V636" s="1" t="n">
        <f aca="false">T636/100</f>
        <v>0.9840247</v>
      </c>
      <c r="W636" s="3" t="n">
        <f aca="false">V636*U636*J635</f>
        <v>0.966179393066172</v>
      </c>
    </row>
    <row r="637" customFormat="false" ht="13.8" hidden="false" customHeight="false" outlineLevel="0" collapsed="false">
      <c r="I637" s="0" t="n">
        <v>643.5</v>
      </c>
      <c r="J637" s="1" t="n">
        <f aca="true">FORECAST(I637,OFFSET(lens8y,MATCH(I637,lens8x,1)-1,0,2),OFFSET(lens8x,MATCH(I637,lens8x,1)-1,0,2))</f>
        <v>0.996394302775872</v>
      </c>
      <c r="M637" s="11" t="n">
        <v>959</v>
      </c>
      <c r="N637" s="12" t="n">
        <v>97.8656</v>
      </c>
      <c r="O637" s="11" t="n">
        <v>959</v>
      </c>
      <c r="P637" s="12" t="n">
        <v>98.35123</v>
      </c>
      <c r="Q637" s="9"/>
      <c r="R637" s="1" t="n">
        <v>643</v>
      </c>
      <c r="S637" s="2" t="n">
        <f aca="true">FORECAST(R637,OFFSET(ref8ay,MATCH(R637,ref8x,1)-1,0,2),OFFSET(ref8x,MATCH(R637,ref8x,1)-1,0,2))</f>
        <v>98.56915</v>
      </c>
      <c r="T637" s="2" t="n">
        <f aca="true">FORECAST(R637,OFFSET(ref8by,MATCH(R637,ref8x,1)-1,0,2),OFFSET(ref8x,MATCH(R637,ref8x,1)-1,0,2))</f>
        <v>98.42781</v>
      </c>
      <c r="U637" s="1" t="n">
        <f aca="false">S637/100</f>
        <v>0.9856915</v>
      </c>
      <c r="V637" s="1" t="n">
        <f aca="false">T637/100</f>
        <v>0.9842781</v>
      </c>
      <c r="W637" s="3" t="n">
        <f aca="false">V637*U637*J636</f>
        <v>0.96669632898581</v>
      </c>
    </row>
    <row r="638" customFormat="false" ht="13.8" hidden="false" customHeight="false" outlineLevel="0" collapsed="false">
      <c r="I638" s="0" t="n">
        <v>644</v>
      </c>
      <c r="J638" s="1" t="n">
        <f aca="true">FORECAST(I638,OFFSET(lens8y,MATCH(I638,lens8x,1)-1,0,2),OFFSET(lens8x,MATCH(I638,lens8x,1)-1,0,2))</f>
        <v>0.996394302775872</v>
      </c>
      <c r="M638" s="11" t="n">
        <v>960</v>
      </c>
      <c r="N638" s="12" t="n">
        <v>97.79182</v>
      </c>
      <c r="O638" s="11" t="n">
        <v>960</v>
      </c>
      <c r="P638" s="12" t="n">
        <v>98.28635</v>
      </c>
      <c r="Q638" s="9"/>
      <c r="R638" s="1" t="n">
        <v>643.5</v>
      </c>
      <c r="S638" s="2" t="n">
        <f aca="true">FORECAST(R638,OFFSET(ref8ay,MATCH(R638,ref8x,1)-1,0,2),OFFSET(ref8x,MATCH(R638,ref8x,1)-1,0,2))</f>
        <v>98.596205</v>
      </c>
      <c r="T638" s="2" t="n">
        <f aca="true">FORECAST(R638,OFFSET(ref8by,MATCH(R638,ref8x,1)-1,0,2),OFFSET(ref8x,MATCH(R638,ref8x,1)-1,0,2))</f>
        <v>98.453055</v>
      </c>
      <c r="U638" s="1" t="n">
        <f aca="false">S638/100</f>
        <v>0.98596205</v>
      </c>
      <c r="V638" s="1" t="n">
        <f aca="false">T638/100</f>
        <v>0.98453055</v>
      </c>
      <c r="W638" s="3" t="n">
        <f aca="false">V638*U638*J637</f>
        <v>0.967209673880849</v>
      </c>
    </row>
    <row r="639" customFormat="false" ht="13.8" hidden="false" customHeight="false" outlineLevel="0" collapsed="false">
      <c r="I639" s="0" t="n">
        <v>644.5</v>
      </c>
      <c r="J639" s="1" t="n">
        <f aca="true">FORECAST(I639,OFFSET(lens8y,MATCH(I639,lens8x,1)-1,0,2),OFFSET(lens8x,MATCH(I639,lens8x,1)-1,0,2))</f>
        <v>0.996394302775872</v>
      </c>
      <c r="M639" s="11" t="n">
        <v>961</v>
      </c>
      <c r="N639" s="12" t="n">
        <v>97.71692</v>
      </c>
      <c r="O639" s="11" t="n">
        <v>961</v>
      </c>
      <c r="P639" s="12" t="n">
        <v>98.22027</v>
      </c>
      <c r="Q639" s="9"/>
      <c r="R639" s="1" t="n">
        <v>644</v>
      </c>
      <c r="S639" s="2" t="n">
        <f aca="true">FORECAST(R639,OFFSET(ref8ay,MATCH(R639,ref8x,1)-1,0,2),OFFSET(ref8x,MATCH(R639,ref8x,1)-1,0,2))</f>
        <v>98.62326</v>
      </c>
      <c r="T639" s="2" t="n">
        <f aca="true">FORECAST(R639,OFFSET(ref8by,MATCH(R639,ref8x,1)-1,0,2),OFFSET(ref8x,MATCH(R639,ref8x,1)-1,0,2))</f>
        <v>98.4783</v>
      </c>
      <c r="U639" s="1" t="n">
        <f aca="false">S639/100</f>
        <v>0.9862326</v>
      </c>
      <c r="V639" s="1" t="n">
        <f aca="false">T639/100</f>
        <v>0.984783</v>
      </c>
      <c r="W639" s="3" t="n">
        <f aca="false">V639*U639*J638</f>
        <v>0.967723154884042</v>
      </c>
    </row>
    <row r="640" customFormat="false" ht="13.8" hidden="false" customHeight="false" outlineLevel="0" collapsed="false">
      <c r="I640" s="0" t="n">
        <v>645</v>
      </c>
      <c r="J640" s="1" t="n">
        <f aca="true">FORECAST(I640,OFFSET(lens8y,MATCH(I640,lens8x,1)-1,0,2),OFFSET(lens8x,MATCH(I640,lens8x,1)-1,0,2))</f>
        <v>0.996394302775872</v>
      </c>
      <c r="M640" s="11" t="n">
        <v>962</v>
      </c>
      <c r="N640" s="12" t="n">
        <v>97.6409</v>
      </c>
      <c r="O640" s="11" t="n">
        <v>962</v>
      </c>
      <c r="P640" s="12" t="n">
        <v>98.153</v>
      </c>
      <c r="Q640" s="9"/>
      <c r="R640" s="1" t="n">
        <v>644.5</v>
      </c>
      <c r="S640" s="2" t="n">
        <f aca="true">FORECAST(R640,OFFSET(ref8ay,MATCH(R640,ref8x,1)-1,0,2),OFFSET(ref8x,MATCH(R640,ref8x,1)-1,0,2))</f>
        <v>98.650005</v>
      </c>
      <c r="T640" s="2" t="n">
        <f aca="true">FORECAST(R640,OFFSET(ref8by,MATCH(R640,ref8x,1)-1,0,2),OFFSET(ref8x,MATCH(R640,ref8x,1)-1,0,2))</f>
        <v>98.503425</v>
      </c>
      <c r="U640" s="1" t="n">
        <f aca="false">S640/100</f>
        <v>0.98650005</v>
      </c>
      <c r="V640" s="1" t="n">
        <f aca="false">T640/100</f>
        <v>0.98503425</v>
      </c>
      <c r="W640" s="3" t="n">
        <f aca="false">V640*U640*J639</f>
        <v>0.968232549864252</v>
      </c>
    </row>
    <row r="641" customFormat="false" ht="13.8" hidden="false" customHeight="false" outlineLevel="0" collapsed="false">
      <c r="I641" s="0" t="n">
        <v>645.5</v>
      </c>
      <c r="J641" s="1" t="n">
        <f aca="true">FORECAST(I641,OFFSET(lens8y,MATCH(I641,lens8x,1)-1,0,2),OFFSET(lens8x,MATCH(I641,lens8x,1)-1,0,2))</f>
        <v>0.996394302775872</v>
      </c>
      <c r="M641" s="11" t="n">
        <v>963</v>
      </c>
      <c r="N641" s="12" t="n">
        <v>97.56451</v>
      </c>
      <c r="O641" s="11" t="n">
        <v>963</v>
      </c>
      <c r="P641" s="12" t="n">
        <v>98.08522</v>
      </c>
      <c r="Q641" s="9"/>
      <c r="R641" s="1" t="n">
        <v>645</v>
      </c>
      <c r="S641" s="2" t="n">
        <f aca="true">FORECAST(R641,OFFSET(ref8ay,MATCH(R641,ref8x,1)-1,0,2),OFFSET(ref8x,MATCH(R641,ref8x,1)-1,0,2))</f>
        <v>98.67675</v>
      </c>
      <c r="T641" s="2" t="n">
        <f aca="true">FORECAST(R641,OFFSET(ref8by,MATCH(R641,ref8x,1)-1,0,2),OFFSET(ref8x,MATCH(R641,ref8x,1)-1,0,2))</f>
        <v>98.52855</v>
      </c>
      <c r="U641" s="1" t="n">
        <f aca="false">S641/100</f>
        <v>0.9867675</v>
      </c>
      <c r="V641" s="1" t="n">
        <f aca="false">T641/100</f>
        <v>0.9852855</v>
      </c>
      <c r="W641" s="3" t="n">
        <f aca="false">V641*U641*J640</f>
        <v>0.968742078753504</v>
      </c>
    </row>
    <row r="642" customFormat="false" ht="13.8" hidden="false" customHeight="false" outlineLevel="0" collapsed="false">
      <c r="I642" s="0" t="n">
        <v>646</v>
      </c>
      <c r="J642" s="1" t="n">
        <f aca="true">FORECAST(I642,OFFSET(lens8y,MATCH(I642,lens8x,1)-1,0,2),OFFSET(lens8x,MATCH(I642,lens8x,1)-1,0,2))</f>
        <v>0.996394302775872</v>
      </c>
      <c r="M642" s="11" t="n">
        <v>964</v>
      </c>
      <c r="N642" s="12" t="n">
        <v>97.48704</v>
      </c>
      <c r="O642" s="11" t="n">
        <v>964</v>
      </c>
      <c r="P642" s="12" t="n">
        <v>98.01628</v>
      </c>
      <c r="Q642" s="9"/>
      <c r="R642" s="1" t="n">
        <v>645.5</v>
      </c>
      <c r="S642" s="2" t="n">
        <f aca="true">FORECAST(R642,OFFSET(ref8ay,MATCH(R642,ref8x,1)-1,0,2),OFFSET(ref8x,MATCH(R642,ref8x,1)-1,0,2))</f>
        <v>98.703135</v>
      </c>
      <c r="T642" s="2" t="n">
        <f aca="true">FORECAST(R642,OFFSET(ref8by,MATCH(R642,ref8x,1)-1,0,2),OFFSET(ref8x,MATCH(R642,ref8x,1)-1,0,2))</f>
        <v>98.553505</v>
      </c>
      <c r="U642" s="1" t="n">
        <f aca="false">S642/100</f>
        <v>0.98703135</v>
      </c>
      <c r="V642" s="1" t="n">
        <f aca="false">T642/100</f>
        <v>0.98553505</v>
      </c>
      <c r="W642" s="3" t="n">
        <f aca="false">V642*U642*J641</f>
        <v>0.969246534509164</v>
      </c>
    </row>
    <row r="643" customFormat="false" ht="13.8" hidden="false" customHeight="false" outlineLevel="0" collapsed="false">
      <c r="I643" s="0" t="n">
        <v>646.5</v>
      </c>
      <c r="J643" s="1" t="n">
        <f aca="true">FORECAST(I643,OFFSET(lens8y,MATCH(I643,lens8x,1)-1,0,2),OFFSET(lens8x,MATCH(I643,lens8x,1)-1,0,2))</f>
        <v>0.996394302775872</v>
      </c>
      <c r="M643" s="11" t="n">
        <v>965</v>
      </c>
      <c r="N643" s="12" t="n">
        <v>97.40851</v>
      </c>
      <c r="O643" s="11" t="n">
        <v>965</v>
      </c>
      <c r="P643" s="12" t="n">
        <v>97.94621</v>
      </c>
      <c r="Q643" s="9"/>
      <c r="R643" s="1" t="n">
        <v>646</v>
      </c>
      <c r="S643" s="2" t="n">
        <f aca="true">FORECAST(R643,OFFSET(ref8ay,MATCH(R643,ref8x,1)-1,0,2),OFFSET(ref8x,MATCH(R643,ref8x,1)-1,0,2))</f>
        <v>98.72952</v>
      </c>
      <c r="T643" s="2" t="n">
        <f aca="true">FORECAST(R643,OFFSET(ref8by,MATCH(R643,ref8x,1)-1,0,2),OFFSET(ref8x,MATCH(R643,ref8x,1)-1,0,2))</f>
        <v>98.57846</v>
      </c>
      <c r="U643" s="1" t="n">
        <f aca="false">S643/100</f>
        <v>0.9872952</v>
      </c>
      <c r="V643" s="1" t="n">
        <f aca="false">T643/100</f>
        <v>0.9857846</v>
      </c>
      <c r="W643" s="3" t="n">
        <f aca="false">V643*U643*J642</f>
        <v>0.969751121477535</v>
      </c>
    </row>
    <row r="644" customFormat="false" ht="13.8" hidden="false" customHeight="false" outlineLevel="0" collapsed="false">
      <c r="I644" s="0" t="n">
        <v>647</v>
      </c>
      <c r="J644" s="1" t="n">
        <f aca="true">FORECAST(I644,OFFSET(lens8y,MATCH(I644,lens8x,1)-1,0,2),OFFSET(lens8x,MATCH(I644,lens8x,1)-1,0,2))</f>
        <v>0.996394302775872</v>
      </c>
      <c r="M644" s="11" t="n">
        <v>966</v>
      </c>
      <c r="N644" s="12" t="n">
        <v>97.32892</v>
      </c>
      <c r="O644" s="11" t="n">
        <v>966</v>
      </c>
      <c r="P644" s="12" t="n">
        <v>97.87501</v>
      </c>
      <c r="Q644" s="9"/>
      <c r="R644" s="1" t="n">
        <v>646.5</v>
      </c>
      <c r="S644" s="2" t="n">
        <f aca="true">FORECAST(R644,OFFSET(ref8ay,MATCH(R644,ref8x,1)-1,0,2),OFFSET(ref8x,MATCH(R644,ref8x,1)-1,0,2))</f>
        <v>98.755155</v>
      </c>
      <c r="T644" s="2" t="n">
        <f aca="true">FORECAST(R644,OFFSET(ref8by,MATCH(R644,ref8x,1)-1,0,2),OFFSET(ref8x,MATCH(R644,ref8x,1)-1,0,2))</f>
        <v>98.602835</v>
      </c>
      <c r="U644" s="1" t="n">
        <f aca="false">S644/100</f>
        <v>0.98755155</v>
      </c>
      <c r="V644" s="1" t="n">
        <f aca="false">T644/100</f>
        <v>0.98602835</v>
      </c>
      <c r="W644" s="3" t="n">
        <f aca="false">V644*U644*J643</f>
        <v>0.970242763921263</v>
      </c>
    </row>
    <row r="645" customFormat="false" ht="13.8" hidden="false" customHeight="false" outlineLevel="0" collapsed="false">
      <c r="I645" s="0" t="n">
        <v>647.5</v>
      </c>
      <c r="J645" s="1" t="n">
        <f aca="true">FORECAST(I645,OFFSET(lens8y,MATCH(I645,lens8x,1)-1,0,2),OFFSET(lens8x,MATCH(I645,lens8x,1)-1,0,2))</f>
        <v>0.996394302775872</v>
      </c>
      <c r="M645" s="11" t="n">
        <v>967</v>
      </c>
      <c r="N645" s="12" t="n">
        <v>97.24829</v>
      </c>
      <c r="O645" s="11" t="n">
        <v>967</v>
      </c>
      <c r="P645" s="12" t="n">
        <v>97.80267</v>
      </c>
      <c r="Q645" s="9"/>
      <c r="R645" s="1" t="n">
        <v>647</v>
      </c>
      <c r="S645" s="2" t="n">
        <f aca="true">FORECAST(R645,OFFSET(ref8ay,MATCH(R645,ref8x,1)-1,0,2),OFFSET(ref8x,MATCH(R645,ref8x,1)-1,0,2))</f>
        <v>98.78079</v>
      </c>
      <c r="T645" s="2" t="n">
        <f aca="true">FORECAST(R645,OFFSET(ref8by,MATCH(R645,ref8x,1)-1,0,2),OFFSET(ref8x,MATCH(R645,ref8x,1)-1,0,2))</f>
        <v>98.62721</v>
      </c>
      <c r="U645" s="1" t="n">
        <f aca="false">S645/100</f>
        <v>0.9878079</v>
      </c>
      <c r="V645" s="1" t="n">
        <f aca="false">T645/100</f>
        <v>0.9862721</v>
      </c>
      <c r="W645" s="3" t="n">
        <f aca="false">V645*U645*J644</f>
        <v>0.97073453088501</v>
      </c>
    </row>
    <row r="646" customFormat="false" ht="13.8" hidden="false" customHeight="false" outlineLevel="0" collapsed="false">
      <c r="I646" s="0" t="n">
        <v>648</v>
      </c>
      <c r="J646" s="1" t="n">
        <f aca="true">FORECAST(I646,OFFSET(lens8y,MATCH(I646,lens8x,1)-1,0,2),OFFSET(lens8x,MATCH(I646,lens8x,1)-1,0,2))</f>
        <v>0.996394302775872</v>
      </c>
      <c r="M646" s="11" t="n">
        <v>968</v>
      </c>
      <c r="N646" s="12" t="n">
        <v>97.16707</v>
      </c>
      <c r="O646" s="11" t="n">
        <v>968</v>
      </c>
      <c r="P646" s="12" t="n">
        <v>97.72958</v>
      </c>
      <c r="Q646" s="9"/>
      <c r="R646" s="1" t="n">
        <v>647.5</v>
      </c>
      <c r="S646" s="2" t="n">
        <f aca="true">FORECAST(R646,OFFSET(ref8ay,MATCH(R646,ref8x,1)-1,0,2),OFFSET(ref8x,MATCH(R646,ref8x,1)-1,0,2))</f>
        <v>98.80602</v>
      </c>
      <c r="T646" s="2" t="n">
        <f aca="true">FORECAST(R646,OFFSET(ref8by,MATCH(R646,ref8x,1)-1,0,2),OFFSET(ref8x,MATCH(R646,ref8x,1)-1,0,2))</f>
        <v>98.65137</v>
      </c>
      <c r="U646" s="1" t="n">
        <f aca="false">S646/100</f>
        <v>0.9880602</v>
      </c>
      <c r="V646" s="1" t="n">
        <f aca="false">T646/100</f>
        <v>0.9865137</v>
      </c>
      <c r="W646" s="3" t="n">
        <f aca="false">V646*U646*J645</f>
        <v>0.971220324716005</v>
      </c>
    </row>
    <row r="647" customFormat="false" ht="13.8" hidden="false" customHeight="false" outlineLevel="0" collapsed="false">
      <c r="I647" s="0" t="n">
        <v>648.5</v>
      </c>
      <c r="J647" s="1" t="n">
        <f aca="true">FORECAST(I647,OFFSET(lens8y,MATCH(I647,lens8x,1)-1,0,2),OFFSET(lens8x,MATCH(I647,lens8x,1)-1,0,2))</f>
        <v>0.996394302775872</v>
      </c>
      <c r="M647" s="11" t="n">
        <v>969</v>
      </c>
      <c r="N647" s="12" t="n">
        <v>97.08485</v>
      </c>
      <c r="O647" s="11" t="n">
        <v>969</v>
      </c>
      <c r="P647" s="12" t="n">
        <v>97.65542</v>
      </c>
      <c r="Q647" s="9"/>
      <c r="R647" s="1" t="n">
        <v>648</v>
      </c>
      <c r="S647" s="2" t="n">
        <f aca="true">FORECAST(R647,OFFSET(ref8ay,MATCH(R647,ref8x,1)-1,0,2),OFFSET(ref8x,MATCH(R647,ref8x,1)-1,0,2))</f>
        <v>98.83125</v>
      </c>
      <c r="T647" s="2" t="n">
        <f aca="true">FORECAST(R647,OFFSET(ref8by,MATCH(R647,ref8x,1)-1,0,2),OFFSET(ref8x,MATCH(R647,ref8x,1)-1,0,2))</f>
        <v>98.67553</v>
      </c>
      <c r="U647" s="1" t="n">
        <f aca="false">S647/100</f>
        <v>0.9883125</v>
      </c>
      <c r="V647" s="1" t="n">
        <f aca="false">T647/100</f>
        <v>0.9867553</v>
      </c>
      <c r="W647" s="3" t="n">
        <f aca="false">V647*U647*J646</f>
        <v>0.971706240018786</v>
      </c>
    </row>
    <row r="648" customFormat="false" ht="13.8" hidden="false" customHeight="false" outlineLevel="0" collapsed="false">
      <c r="I648" s="0" t="n">
        <v>649</v>
      </c>
      <c r="J648" s="1" t="n">
        <f aca="true">FORECAST(I648,OFFSET(lens8y,MATCH(I648,lens8x,1)-1,0,2),OFFSET(lens8x,MATCH(I648,lens8x,1)-1,0,2))</f>
        <v>0.996394302775872</v>
      </c>
      <c r="M648" s="11" t="n">
        <v>970</v>
      </c>
      <c r="N648" s="12" t="n">
        <v>97.00166</v>
      </c>
      <c r="O648" s="11" t="n">
        <v>970</v>
      </c>
      <c r="P648" s="12" t="n">
        <v>97.58018</v>
      </c>
      <c r="Q648" s="9"/>
      <c r="R648" s="1" t="n">
        <v>648.5</v>
      </c>
      <c r="S648" s="2" t="n">
        <f aca="true">FORECAST(R648,OFFSET(ref8ay,MATCH(R648,ref8x,1)-1,0,2),OFFSET(ref8x,MATCH(R648,ref8x,1)-1,0,2))</f>
        <v>98.85604</v>
      </c>
      <c r="T648" s="2" t="n">
        <f aca="true">FORECAST(R648,OFFSET(ref8by,MATCH(R648,ref8x,1)-1,0,2),OFFSET(ref8x,MATCH(R648,ref8x,1)-1,0,2))</f>
        <v>98.699435</v>
      </c>
      <c r="U648" s="1" t="n">
        <f aca="false">S648/100</f>
        <v>0.9885604</v>
      </c>
      <c r="V648" s="1" t="n">
        <f aca="false">T648/100</f>
        <v>0.98699435</v>
      </c>
      <c r="W648" s="3" t="n">
        <f aca="false">V648*U648*J647</f>
        <v>0.972185437926089</v>
      </c>
    </row>
    <row r="649" customFormat="false" ht="13.8" hidden="false" customHeight="false" outlineLevel="0" collapsed="false">
      <c r="I649" s="0" t="n">
        <v>649.5</v>
      </c>
      <c r="J649" s="1" t="n">
        <f aca="true">FORECAST(I649,OFFSET(lens8y,MATCH(I649,lens8x,1)-1,0,2),OFFSET(lens8x,MATCH(I649,lens8x,1)-1,0,2))</f>
        <v>0.996394302775872</v>
      </c>
      <c r="M649" s="11" t="n">
        <v>971</v>
      </c>
      <c r="N649" s="12" t="n">
        <v>96.91747</v>
      </c>
      <c r="O649" s="11" t="n">
        <v>971</v>
      </c>
      <c r="P649" s="12" t="n">
        <v>97.50388</v>
      </c>
      <c r="Q649" s="9"/>
      <c r="R649" s="1" t="n">
        <v>649</v>
      </c>
      <c r="S649" s="2" t="n">
        <f aca="true">FORECAST(R649,OFFSET(ref8ay,MATCH(R649,ref8x,1)-1,0,2),OFFSET(ref8x,MATCH(R649,ref8x,1)-1,0,2))</f>
        <v>98.88083</v>
      </c>
      <c r="T649" s="2" t="n">
        <f aca="true">FORECAST(R649,OFFSET(ref8by,MATCH(R649,ref8x,1)-1,0,2),OFFSET(ref8x,MATCH(R649,ref8x,1)-1,0,2))</f>
        <v>98.72334</v>
      </c>
      <c r="U649" s="1" t="n">
        <f aca="false">S649/100</f>
        <v>0.9888083</v>
      </c>
      <c r="V649" s="1" t="n">
        <f aca="false">T649/100</f>
        <v>0.9872334</v>
      </c>
      <c r="W649" s="3" t="n">
        <f aca="false">V649*U649*J648</f>
        <v>0.972664753927032</v>
      </c>
    </row>
    <row r="650" customFormat="false" ht="13.8" hidden="false" customHeight="false" outlineLevel="0" collapsed="false">
      <c r="I650" s="0" t="n">
        <v>650</v>
      </c>
      <c r="J650" s="1" t="n">
        <f aca="true">FORECAST(I650,OFFSET(lens8y,MATCH(I650,lens8x,1)-1,0,2),OFFSET(lens8x,MATCH(I650,lens8x,1)-1,0,2))</f>
        <v>0.996394302775872</v>
      </c>
      <c r="M650" s="11" t="n">
        <v>972</v>
      </c>
      <c r="N650" s="12" t="n">
        <v>96.83144</v>
      </c>
      <c r="O650" s="11" t="n">
        <v>972</v>
      </c>
      <c r="P650" s="12" t="n">
        <v>97.42574</v>
      </c>
      <c r="Q650" s="9"/>
      <c r="R650" s="1" t="n">
        <v>649.5</v>
      </c>
      <c r="S650" s="2" t="n">
        <f aca="true">FORECAST(R650,OFFSET(ref8ay,MATCH(R650,ref8x,1)-1,0,2),OFFSET(ref8x,MATCH(R650,ref8x,1)-1,0,2))</f>
        <v>98.90515</v>
      </c>
      <c r="T650" s="2" t="n">
        <f aca="true">FORECAST(R650,OFFSET(ref8by,MATCH(R650,ref8x,1)-1,0,2),OFFSET(ref8x,MATCH(R650,ref8x,1)-1,0,2))</f>
        <v>98.746945</v>
      </c>
      <c r="U650" s="1" t="n">
        <f aca="false">S650/100</f>
        <v>0.9890515</v>
      </c>
      <c r="V650" s="1" t="n">
        <f aca="false">T650/100</f>
        <v>0.98746945</v>
      </c>
      <c r="W650" s="3" t="n">
        <f aca="false">V650*U650*J649</f>
        <v>0.973136607179735</v>
      </c>
    </row>
    <row r="651" customFormat="false" ht="13.8" hidden="false" customHeight="false" outlineLevel="0" collapsed="false">
      <c r="I651" s="0" t="n">
        <v>650.5</v>
      </c>
      <c r="J651" s="1" t="n">
        <f aca="true">FORECAST(I651,OFFSET(lens8y,MATCH(I651,lens8x,1)-1,0,2),OFFSET(lens8x,MATCH(I651,lens8x,1)-1,0,2))</f>
        <v>0.996394302775872</v>
      </c>
      <c r="M651" s="11" t="n">
        <v>973</v>
      </c>
      <c r="N651" s="12" t="n">
        <v>96.74442</v>
      </c>
      <c r="O651" s="11" t="n">
        <v>973</v>
      </c>
      <c r="P651" s="12" t="n">
        <v>97.34653</v>
      </c>
      <c r="Q651" s="9"/>
      <c r="R651" s="1" t="n">
        <v>650</v>
      </c>
      <c r="S651" s="2" t="n">
        <f aca="true">FORECAST(R651,OFFSET(ref8ay,MATCH(R651,ref8x,1)-1,0,2),OFFSET(ref8x,MATCH(R651,ref8x,1)-1,0,2))</f>
        <v>98.92947</v>
      </c>
      <c r="T651" s="2" t="n">
        <f aca="true">FORECAST(R651,OFFSET(ref8by,MATCH(R651,ref8x,1)-1,0,2),OFFSET(ref8x,MATCH(R651,ref8x,1)-1,0,2))</f>
        <v>98.77055</v>
      </c>
      <c r="U651" s="1" t="n">
        <f aca="false">S651/100</f>
        <v>0.9892947</v>
      </c>
      <c r="V651" s="1" t="n">
        <f aca="false">T651/100</f>
        <v>0.9877055</v>
      </c>
      <c r="W651" s="3" t="n">
        <f aca="false">V651*U651*J650</f>
        <v>0.973608574833171</v>
      </c>
    </row>
    <row r="652" customFormat="false" ht="13.8" hidden="false" customHeight="false" outlineLevel="0" collapsed="false">
      <c r="I652" s="0" t="n">
        <v>651</v>
      </c>
      <c r="J652" s="1" t="n">
        <f aca="true">FORECAST(I652,OFFSET(lens8y,MATCH(I652,lens8x,1)-1,0,2),OFFSET(lens8x,MATCH(I652,lens8x,1)-1,0,2))</f>
        <v>0.996394302775872</v>
      </c>
      <c r="M652" s="11" t="n">
        <v>974</v>
      </c>
      <c r="N652" s="12" t="n">
        <v>96.65643</v>
      </c>
      <c r="O652" s="11" t="n">
        <v>974</v>
      </c>
      <c r="P652" s="12" t="n">
        <v>97.26627</v>
      </c>
      <c r="Q652" s="9"/>
      <c r="R652" s="1" t="n">
        <v>650.5</v>
      </c>
      <c r="S652" s="2" t="n">
        <f aca="true">FORECAST(R652,OFFSET(ref8ay,MATCH(R652,ref8x,1)-1,0,2),OFFSET(ref8x,MATCH(R652,ref8x,1)-1,0,2))</f>
        <v>98.953285</v>
      </c>
      <c r="T652" s="2" t="n">
        <f aca="true">FORECAST(R652,OFFSET(ref8by,MATCH(R652,ref8x,1)-1,0,2),OFFSET(ref8x,MATCH(R652,ref8x,1)-1,0,2))</f>
        <v>98.79384</v>
      </c>
      <c r="U652" s="1" t="n">
        <f aca="false">S652/100</f>
        <v>0.98953285</v>
      </c>
      <c r="V652" s="1" t="n">
        <f aca="false">T652/100</f>
        <v>0.9879384</v>
      </c>
      <c r="W652" s="3" t="n">
        <f aca="false">V652*U652*J651</f>
        <v>0.974072579982297</v>
      </c>
    </row>
    <row r="653" customFormat="false" ht="13.8" hidden="false" customHeight="false" outlineLevel="0" collapsed="false">
      <c r="I653" s="0" t="n">
        <v>651.5</v>
      </c>
      <c r="J653" s="1" t="n">
        <f aca="true">FORECAST(I653,OFFSET(lens8y,MATCH(I653,lens8x,1)-1,0,2),OFFSET(lens8x,MATCH(I653,lens8x,1)-1,0,2))</f>
        <v>0.996394302775872</v>
      </c>
      <c r="M653" s="11" t="n">
        <v>975</v>
      </c>
      <c r="N653" s="12" t="n">
        <v>96.56751</v>
      </c>
      <c r="O653" s="11" t="n">
        <v>975</v>
      </c>
      <c r="P653" s="12" t="n">
        <v>97.18497</v>
      </c>
      <c r="Q653" s="9"/>
      <c r="R653" s="1" t="n">
        <v>651</v>
      </c>
      <c r="S653" s="2" t="n">
        <f aca="true">FORECAST(R653,OFFSET(ref8ay,MATCH(R653,ref8x,1)-1,0,2),OFFSET(ref8x,MATCH(R653,ref8x,1)-1,0,2))</f>
        <v>98.9771</v>
      </c>
      <c r="T653" s="2" t="n">
        <f aca="true">FORECAST(R653,OFFSET(ref8by,MATCH(R653,ref8x,1)-1,0,2),OFFSET(ref8x,MATCH(R653,ref8x,1)-1,0,2))</f>
        <v>98.81713</v>
      </c>
      <c r="U653" s="1" t="n">
        <f aca="false">S653/100</f>
        <v>0.989771</v>
      </c>
      <c r="V653" s="1" t="n">
        <f aca="false">T653/100</f>
        <v>0.9881713</v>
      </c>
      <c r="W653" s="3" t="n">
        <f aca="false">V653*U653*J652</f>
        <v>0.974536695661712</v>
      </c>
    </row>
    <row r="654" customFormat="false" ht="13.8" hidden="false" customHeight="false" outlineLevel="0" collapsed="false">
      <c r="I654" s="0" t="n">
        <v>652</v>
      </c>
      <c r="J654" s="1" t="n">
        <f aca="true">FORECAST(I654,OFFSET(lens8y,MATCH(I654,lens8x,1)-1,0,2),OFFSET(lens8x,MATCH(I654,lens8x,1)-1,0,2))</f>
        <v>0.996394302775872</v>
      </c>
      <c r="M654" s="11" t="n">
        <v>976</v>
      </c>
      <c r="N654" s="12" t="n">
        <v>96.47861</v>
      </c>
      <c r="O654" s="11" t="n">
        <v>976</v>
      </c>
      <c r="P654" s="12" t="n">
        <v>97.10349</v>
      </c>
      <c r="Q654" s="9"/>
      <c r="R654" s="1" t="n">
        <v>651.5</v>
      </c>
      <c r="S654" s="2" t="n">
        <f aca="true">FORECAST(R654,OFFSET(ref8ay,MATCH(R654,ref8x,1)-1,0,2),OFFSET(ref8x,MATCH(R654,ref8x,1)-1,0,2))</f>
        <v>99.000615</v>
      </c>
      <c r="T654" s="2" t="n">
        <f aca="true">FORECAST(R654,OFFSET(ref8by,MATCH(R654,ref8x,1)-1,0,2),OFFSET(ref8x,MATCH(R654,ref8x,1)-1,0,2))</f>
        <v>98.84031</v>
      </c>
      <c r="U654" s="1" t="n">
        <f aca="false">S654/100</f>
        <v>0.99000615</v>
      </c>
      <c r="V654" s="1" t="n">
        <f aca="false">T654/100</f>
        <v>0.9884031</v>
      </c>
      <c r="W654" s="3" t="n">
        <f aca="false">V654*U654*J653</f>
        <v>0.974996882270339</v>
      </c>
    </row>
    <row r="655" customFormat="false" ht="13.8" hidden="false" customHeight="false" outlineLevel="0" collapsed="false">
      <c r="I655" s="0" t="n">
        <v>652.5</v>
      </c>
      <c r="J655" s="1" t="n">
        <f aca="true">FORECAST(I655,OFFSET(lens8y,MATCH(I655,lens8x,1)-1,0,2),OFFSET(lens8x,MATCH(I655,lens8x,1)-1,0,2))</f>
        <v>0.996394302775872</v>
      </c>
      <c r="M655" s="11" t="n">
        <v>977</v>
      </c>
      <c r="N655" s="12" t="n">
        <v>96.38883</v>
      </c>
      <c r="O655" s="11" t="n">
        <v>977</v>
      </c>
      <c r="P655" s="12" t="n">
        <v>97.02103</v>
      </c>
      <c r="Q655" s="9"/>
      <c r="R655" s="1" t="n">
        <v>652</v>
      </c>
      <c r="S655" s="2" t="n">
        <f aca="true">FORECAST(R655,OFFSET(ref8ay,MATCH(R655,ref8x,1)-1,0,2),OFFSET(ref8x,MATCH(R655,ref8x,1)-1,0,2))</f>
        <v>99.02413</v>
      </c>
      <c r="T655" s="2" t="n">
        <f aca="true">FORECAST(R655,OFFSET(ref8by,MATCH(R655,ref8x,1)-1,0,2),OFFSET(ref8x,MATCH(R655,ref8x,1)-1,0,2))</f>
        <v>98.86349</v>
      </c>
      <c r="U655" s="1" t="n">
        <f aca="false">S655/100</f>
        <v>0.9902413</v>
      </c>
      <c r="V655" s="1" t="n">
        <f aca="false">T655/100</f>
        <v>0.9886349</v>
      </c>
      <c r="W655" s="3" t="n">
        <f aca="false">V655*U655*J654</f>
        <v>0.975457177501429</v>
      </c>
    </row>
    <row r="656" customFormat="false" ht="13.8" hidden="false" customHeight="false" outlineLevel="0" collapsed="false">
      <c r="I656" s="0" t="n">
        <v>653</v>
      </c>
      <c r="J656" s="1" t="n">
        <f aca="true">FORECAST(I656,OFFSET(lens8y,MATCH(I656,lens8x,1)-1,0,2),OFFSET(lens8x,MATCH(I656,lens8x,1)-1,0,2))</f>
        <v>0.996394302775872</v>
      </c>
      <c r="M656" s="11" t="n">
        <v>978</v>
      </c>
      <c r="N656" s="12" t="n">
        <v>96.29817</v>
      </c>
      <c r="O656" s="11" t="n">
        <v>978</v>
      </c>
      <c r="P656" s="12" t="n">
        <v>96.93758</v>
      </c>
      <c r="Q656" s="9"/>
      <c r="R656" s="1" t="n">
        <v>652.5</v>
      </c>
      <c r="S656" s="2" t="n">
        <f aca="true">FORECAST(R656,OFFSET(ref8ay,MATCH(R656,ref8x,1)-1,0,2),OFFSET(ref8x,MATCH(R656,ref8x,1)-1,0,2))</f>
        <v>99.04707</v>
      </c>
      <c r="T656" s="2" t="n">
        <f aca="true">FORECAST(R656,OFFSET(ref8by,MATCH(R656,ref8x,1)-1,0,2),OFFSET(ref8x,MATCH(R656,ref8x,1)-1,0,2))</f>
        <v>98.886275</v>
      </c>
      <c r="U656" s="1" t="n">
        <f aca="false">S656/100</f>
        <v>0.9904707</v>
      </c>
      <c r="V656" s="1" t="n">
        <f aca="false">T656/100</f>
        <v>0.98886275</v>
      </c>
      <c r="W656" s="3" t="n">
        <f aca="false">V656*U656*J655</f>
        <v>0.97590801762091</v>
      </c>
    </row>
    <row r="657" customFormat="false" ht="13.8" hidden="false" customHeight="false" outlineLevel="0" collapsed="false">
      <c r="I657" s="0" t="n">
        <v>653.5</v>
      </c>
      <c r="J657" s="1" t="n">
        <f aca="true">FORECAST(I657,OFFSET(lens8y,MATCH(I657,lens8x,1)-1,0,2),OFFSET(lens8x,MATCH(I657,lens8x,1)-1,0,2))</f>
        <v>0.996394302775872</v>
      </c>
      <c r="M657" s="11" t="n">
        <v>979</v>
      </c>
      <c r="N657" s="12" t="n">
        <v>96.20664</v>
      </c>
      <c r="O657" s="11" t="n">
        <v>979</v>
      </c>
      <c r="P657" s="12" t="n">
        <v>96.85316</v>
      </c>
      <c r="Q657" s="9"/>
      <c r="R657" s="1" t="n">
        <v>653</v>
      </c>
      <c r="S657" s="2" t="n">
        <f aca="true">FORECAST(R657,OFFSET(ref8ay,MATCH(R657,ref8x,1)-1,0,2),OFFSET(ref8x,MATCH(R657,ref8x,1)-1,0,2))</f>
        <v>99.07001</v>
      </c>
      <c r="T657" s="2" t="n">
        <f aca="true">FORECAST(R657,OFFSET(ref8by,MATCH(R657,ref8x,1)-1,0,2),OFFSET(ref8x,MATCH(R657,ref8x,1)-1,0,2))</f>
        <v>98.90906</v>
      </c>
      <c r="U657" s="1" t="n">
        <f aca="false">S657/100</f>
        <v>0.9907001</v>
      </c>
      <c r="V657" s="1" t="n">
        <f aca="false">T657/100</f>
        <v>0.9890906</v>
      </c>
      <c r="W657" s="3" t="n">
        <f aca="false">V657*U657*J656</f>
        <v>0.976358961901039</v>
      </c>
    </row>
    <row r="658" customFormat="false" ht="13.8" hidden="false" customHeight="false" outlineLevel="0" collapsed="false">
      <c r="I658" s="0" t="n">
        <v>654</v>
      </c>
      <c r="J658" s="1" t="n">
        <f aca="true">FORECAST(I658,OFFSET(lens8y,MATCH(I658,lens8x,1)-1,0,2),OFFSET(lens8x,MATCH(I658,lens8x,1)-1,0,2))</f>
        <v>0.996394302775872</v>
      </c>
      <c r="M658" s="11" t="n">
        <v>980</v>
      </c>
      <c r="N658" s="12" t="n">
        <v>96.11324</v>
      </c>
      <c r="O658" s="11" t="n">
        <v>980</v>
      </c>
      <c r="P658" s="12" t="n">
        <v>96.76691</v>
      </c>
      <c r="Q658" s="9"/>
      <c r="R658" s="1" t="n">
        <v>653.5</v>
      </c>
      <c r="S658" s="2" t="n">
        <f aca="true">FORECAST(R658,OFFSET(ref8ay,MATCH(R658,ref8x,1)-1,0,2),OFFSET(ref8x,MATCH(R658,ref8x,1)-1,0,2))</f>
        <v>99.09235</v>
      </c>
      <c r="T658" s="2" t="n">
        <f aca="true">FORECAST(R658,OFFSET(ref8by,MATCH(R658,ref8x,1)-1,0,2),OFFSET(ref8x,MATCH(R658,ref8x,1)-1,0,2))</f>
        <v>98.93141</v>
      </c>
      <c r="U658" s="1" t="n">
        <f aca="false">S658/100</f>
        <v>0.9909235</v>
      </c>
      <c r="V658" s="1" t="n">
        <f aca="false">T658/100</f>
        <v>0.9893141</v>
      </c>
      <c r="W658" s="3" t="n">
        <f aca="false">V658*U658*J657</f>
        <v>0.97679980085941</v>
      </c>
    </row>
    <row r="659" customFormat="false" ht="13.8" hidden="false" customHeight="false" outlineLevel="0" collapsed="false">
      <c r="I659" s="0" t="n">
        <v>654.5</v>
      </c>
      <c r="J659" s="1" t="n">
        <f aca="true">FORECAST(I659,OFFSET(lens8y,MATCH(I659,lens8x,1)-1,0,2),OFFSET(lens8x,MATCH(I659,lens8x,1)-1,0,2))</f>
        <v>0.996394302775872</v>
      </c>
      <c r="M659" s="11" t="n">
        <v>981</v>
      </c>
      <c r="N659" s="12" t="n">
        <v>96.01897</v>
      </c>
      <c r="O659" s="11" t="n">
        <v>981</v>
      </c>
      <c r="P659" s="12" t="n">
        <v>96.67967</v>
      </c>
      <c r="Q659" s="9"/>
      <c r="R659" s="1" t="n">
        <v>654</v>
      </c>
      <c r="S659" s="2" t="n">
        <f aca="true">FORECAST(R659,OFFSET(ref8ay,MATCH(R659,ref8x,1)-1,0,2),OFFSET(ref8x,MATCH(R659,ref8x,1)-1,0,2))</f>
        <v>99.11469</v>
      </c>
      <c r="T659" s="2" t="n">
        <f aca="true">FORECAST(R659,OFFSET(ref8by,MATCH(R659,ref8x,1)-1,0,2),OFFSET(ref8x,MATCH(R659,ref8x,1)-1,0,2))</f>
        <v>98.95376</v>
      </c>
      <c r="U659" s="1" t="n">
        <f aca="false">S659/100</f>
        <v>0.9911469</v>
      </c>
      <c r="V659" s="1" t="n">
        <f aca="false">T659/100</f>
        <v>0.9895376</v>
      </c>
      <c r="W659" s="3" t="n">
        <f aca="false">V659*U659*J658</f>
        <v>0.977240739317517</v>
      </c>
    </row>
    <row r="660" customFormat="false" ht="13.8" hidden="false" customHeight="false" outlineLevel="0" collapsed="false">
      <c r="I660" s="0" t="n">
        <v>655</v>
      </c>
      <c r="J660" s="1" t="n">
        <f aca="true">FORECAST(I660,OFFSET(lens8y,MATCH(I660,lens8x,1)-1,0,2),OFFSET(lens8x,MATCH(I660,lens8x,1)-1,0,2))</f>
        <v>0.996394302775872</v>
      </c>
      <c r="M660" s="11" t="n">
        <v>982</v>
      </c>
      <c r="N660" s="12" t="n">
        <v>95.92386</v>
      </c>
      <c r="O660" s="11" t="n">
        <v>982</v>
      </c>
      <c r="P660" s="12" t="n">
        <v>96.5915</v>
      </c>
      <c r="Q660" s="9"/>
      <c r="R660" s="1" t="n">
        <v>654.5</v>
      </c>
      <c r="S660" s="2" t="n">
        <f aca="true">FORECAST(R660,OFFSET(ref8ay,MATCH(R660,ref8x,1)-1,0,2),OFFSET(ref8x,MATCH(R660,ref8x,1)-1,0,2))</f>
        <v>99.136395</v>
      </c>
      <c r="T660" s="2" t="n">
        <f aca="true">FORECAST(R660,OFFSET(ref8by,MATCH(R660,ref8x,1)-1,0,2),OFFSET(ref8x,MATCH(R660,ref8x,1)-1,0,2))</f>
        <v>98.97565</v>
      </c>
      <c r="U660" s="1" t="n">
        <f aca="false">S660/100</f>
        <v>0.99136395</v>
      </c>
      <c r="V660" s="1" t="n">
        <f aca="false">T660/100</f>
        <v>0.9897565</v>
      </c>
      <c r="W660" s="3" t="n">
        <f aca="false">V660*U660*J659</f>
        <v>0.977670971122918</v>
      </c>
    </row>
    <row r="661" customFormat="false" ht="13.8" hidden="false" customHeight="false" outlineLevel="0" collapsed="false">
      <c r="I661" s="0" t="n">
        <v>655.5</v>
      </c>
      <c r="J661" s="1" t="n">
        <f aca="true">FORECAST(I661,OFFSET(lens8y,MATCH(I661,lens8x,1)-1,0,2),OFFSET(lens8x,MATCH(I661,lens8x,1)-1,0,2))</f>
        <v>0.996394302775872</v>
      </c>
      <c r="M661" s="11" t="n">
        <v>983</v>
      </c>
      <c r="N661" s="12" t="n">
        <v>95.82791</v>
      </c>
      <c r="O661" s="11" t="n">
        <v>983</v>
      </c>
      <c r="P661" s="12" t="n">
        <v>96.50237</v>
      </c>
      <c r="Q661" s="9"/>
      <c r="R661" s="1" t="n">
        <v>655</v>
      </c>
      <c r="S661" s="2" t="n">
        <f aca="true">FORECAST(R661,OFFSET(ref8ay,MATCH(R661,ref8x,1)-1,0,2),OFFSET(ref8x,MATCH(R661,ref8x,1)-1,0,2))</f>
        <v>99.1581</v>
      </c>
      <c r="T661" s="2" t="n">
        <f aca="true">FORECAST(R661,OFFSET(ref8by,MATCH(R661,ref8x,1)-1,0,2),OFFSET(ref8x,MATCH(R661,ref8x,1)-1,0,2))</f>
        <v>98.99754</v>
      </c>
      <c r="U661" s="1" t="n">
        <f aca="false">S661/100</f>
        <v>0.991581</v>
      </c>
      <c r="V661" s="1" t="n">
        <f aca="false">T661/100</f>
        <v>0.9899754</v>
      </c>
      <c r="W661" s="3" t="n">
        <f aca="false">V661*U661*J660</f>
        <v>0.978101297610179</v>
      </c>
    </row>
    <row r="662" customFormat="false" ht="13.8" hidden="false" customHeight="false" outlineLevel="0" collapsed="false">
      <c r="I662" s="0" t="n">
        <v>656</v>
      </c>
      <c r="J662" s="1" t="n">
        <f aca="true">FORECAST(I662,OFFSET(lens8y,MATCH(I662,lens8x,1)-1,0,2),OFFSET(lens8x,MATCH(I662,lens8x,1)-1,0,2))</f>
        <v>0.996394302775872</v>
      </c>
      <c r="M662" s="11" t="n">
        <v>984</v>
      </c>
      <c r="N662" s="12" t="n">
        <v>95.73222</v>
      </c>
      <c r="O662" s="11" t="n">
        <v>984</v>
      </c>
      <c r="P662" s="12" t="n">
        <v>96.41328</v>
      </c>
      <c r="Q662" s="9"/>
      <c r="R662" s="1" t="n">
        <v>655.5</v>
      </c>
      <c r="S662" s="2" t="n">
        <f aca="true">FORECAST(R662,OFFSET(ref8ay,MATCH(R662,ref8x,1)-1,0,2),OFFSET(ref8x,MATCH(R662,ref8x,1)-1,0,2))</f>
        <v>99.178935</v>
      </c>
      <c r="T662" s="2" t="n">
        <f aca="true">FORECAST(R662,OFFSET(ref8by,MATCH(R662,ref8x,1)-1,0,2),OFFSET(ref8x,MATCH(R662,ref8x,1)-1,0,2))</f>
        <v>99.01872</v>
      </c>
      <c r="U662" s="1" t="n">
        <f aca="false">S662/100</f>
        <v>0.99178935</v>
      </c>
      <c r="V662" s="1" t="n">
        <f aca="false">T662/100</f>
        <v>0.9901872</v>
      </c>
      <c r="W662" s="3" t="n">
        <f aca="false">V662*U662*J661</f>
        <v>0.978516118836725</v>
      </c>
    </row>
    <row r="663" customFormat="false" ht="13.8" hidden="false" customHeight="false" outlineLevel="0" collapsed="false">
      <c r="I663" s="0" t="n">
        <v>656.5</v>
      </c>
      <c r="J663" s="1" t="n">
        <f aca="true">FORECAST(I663,OFFSET(lens8y,MATCH(I663,lens8x,1)-1,0,2),OFFSET(lens8x,MATCH(I663,lens8x,1)-1,0,2))</f>
        <v>0.996394302775872</v>
      </c>
      <c r="M663" s="11" t="n">
        <v>985</v>
      </c>
      <c r="N663" s="12" t="n">
        <v>95.63574</v>
      </c>
      <c r="O663" s="11" t="n">
        <v>985</v>
      </c>
      <c r="P663" s="12" t="n">
        <v>96.3233</v>
      </c>
      <c r="Q663" s="9"/>
      <c r="R663" s="1" t="n">
        <v>656</v>
      </c>
      <c r="S663" s="2" t="n">
        <f aca="true">FORECAST(R663,OFFSET(ref8ay,MATCH(R663,ref8x,1)-1,0,2),OFFSET(ref8x,MATCH(R663,ref8x,1)-1,0,2))</f>
        <v>99.19977</v>
      </c>
      <c r="T663" s="2" t="n">
        <f aca="true">FORECAST(R663,OFFSET(ref8by,MATCH(R663,ref8x,1)-1,0,2),OFFSET(ref8x,MATCH(R663,ref8x,1)-1,0,2))</f>
        <v>99.0399</v>
      </c>
      <c r="U663" s="1" t="n">
        <f aca="false">S663/100</f>
        <v>0.9919977</v>
      </c>
      <c r="V663" s="1" t="n">
        <f aca="false">T663/100</f>
        <v>0.990399</v>
      </c>
      <c r="W663" s="3" t="n">
        <f aca="false">V663*U663*J662</f>
        <v>0.978931028002103</v>
      </c>
    </row>
    <row r="664" customFormat="false" ht="13.8" hidden="false" customHeight="false" outlineLevel="0" collapsed="false">
      <c r="I664" s="0" t="n">
        <v>657</v>
      </c>
      <c r="J664" s="1" t="n">
        <f aca="true">FORECAST(I664,OFFSET(lens8y,MATCH(I664,lens8x,1)-1,0,2),OFFSET(lens8x,MATCH(I664,lens8x,1)-1,0,2))</f>
        <v>0.996394302775872</v>
      </c>
      <c r="M664" s="11" t="n">
        <v>986</v>
      </c>
      <c r="N664" s="12" t="n">
        <v>95.5385</v>
      </c>
      <c r="O664" s="11" t="n">
        <v>986</v>
      </c>
      <c r="P664" s="12" t="n">
        <v>96.23246</v>
      </c>
      <c r="Q664" s="9"/>
      <c r="R664" s="1" t="n">
        <v>656.5</v>
      </c>
      <c r="S664" s="2" t="n">
        <f aca="true">FORECAST(R664,OFFSET(ref8ay,MATCH(R664,ref8x,1)-1,0,2),OFFSET(ref8x,MATCH(R664,ref8x,1)-1,0,2))</f>
        <v>99.219935</v>
      </c>
      <c r="T664" s="2" t="n">
        <f aca="true">FORECAST(R664,OFFSET(ref8by,MATCH(R664,ref8x,1)-1,0,2),OFFSET(ref8x,MATCH(R664,ref8x,1)-1,0,2))</f>
        <v>99.060575</v>
      </c>
      <c r="U664" s="1" t="n">
        <f aca="false">S664/100</f>
        <v>0.99219935</v>
      </c>
      <c r="V664" s="1" t="n">
        <f aca="false">T664/100</f>
        <v>0.99060575</v>
      </c>
      <c r="W664" s="3" t="n">
        <f aca="false">V664*U664*J663</f>
        <v>0.979334419405311</v>
      </c>
    </row>
    <row r="665" customFormat="false" ht="13.8" hidden="false" customHeight="false" outlineLevel="0" collapsed="false">
      <c r="I665" s="0" t="n">
        <v>657.5</v>
      </c>
      <c r="J665" s="1" t="n">
        <f aca="true">FORECAST(I665,OFFSET(lens8y,MATCH(I665,lens8x,1)-1,0,2),OFFSET(lens8x,MATCH(I665,lens8x,1)-1,0,2))</f>
        <v>0.996394302775872</v>
      </c>
      <c r="M665" s="11" t="n">
        <v>987</v>
      </c>
      <c r="N665" s="12" t="n">
        <v>95.44051</v>
      </c>
      <c r="O665" s="11" t="n">
        <v>987</v>
      </c>
      <c r="P665" s="12" t="n">
        <v>96.14075</v>
      </c>
      <c r="Q665" s="9"/>
      <c r="R665" s="1" t="n">
        <v>657</v>
      </c>
      <c r="S665" s="2" t="n">
        <f aca="true">FORECAST(R665,OFFSET(ref8ay,MATCH(R665,ref8x,1)-1,0,2),OFFSET(ref8x,MATCH(R665,ref8x,1)-1,0,2))</f>
        <v>99.2401</v>
      </c>
      <c r="T665" s="2" t="n">
        <f aca="true">FORECAST(R665,OFFSET(ref8by,MATCH(R665,ref8x,1)-1,0,2),OFFSET(ref8x,MATCH(R665,ref8x,1)-1,0,2))</f>
        <v>99.08125</v>
      </c>
      <c r="U665" s="1" t="n">
        <f aca="false">S665/100</f>
        <v>0.992401</v>
      </c>
      <c r="V665" s="1" t="n">
        <f aca="false">T665/100</f>
        <v>0.9908125</v>
      </c>
      <c r="W665" s="3" t="n">
        <f aca="false">V665*U665*J664</f>
        <v>0.979737893890143</v>
      </c>
    </row>
    <row r="666" customFormat="false" ht="13.8" hidden="false" customHeight="false" outlineLevel="0" collapsed="false">
      <c r="I666" s="0" t="n">
        <v>658</v>
      </c>
      <c r="J666" s="1" t="n">
        <f aca="true">FORECAST(I666,OFFSET(lens8y,MATCH(I666,lens8x,1)-1,0,2),OFFSET(lens8x,MATCH(I666,lens8x,1)-1,0,2))</f>
        <v>0.996394302775872</v>
      </c>
      <c r="M666" s="11" t="n">
        <v>988</v>
      </c>
      <c r="N666" s="12" t="n">
        <v>95.34064</v>
      </c>
      <c r="O666" s="11" t="n">
        <v>988</v>
      </c>
      <c r="P666" s="12" t="n">
        <v>96.0472</v>
      </c>
      <c r="Q666" s="9"/>
      <c r="R666" s="1" t="n">
        <v>657.5</v>
      </c>
      <c r="S666" s="2" t="n">
        <f aca="true">FORECAST(R666,OFFSET(ref8ay,MATCH(R666,ref8x,1)-1,0,2),OFFSET(ref8x,MATCH(R666,ref8x,1)-1,0,2))</f>
        <v>99.25958</v>
      </c>
      <c r="T666" s="2" t="n">
        <f aca="true">FORECAST(R666,OFFSET(ref8by,MATCH(R666,ref8x,1)-1,0,2),OFFSET(ref8x,MATCH(R666,ref8x,1)-1,0,2))</f>
        <v>99.101395</v>
      </c>
      <c r="U666" s="1" t="n">
        <f aca="false">S666/100</f>
        <v>0.9925958</v>
      </c>
      <c r="V666" s="1" t="n">
        <f aca="false">T666/100</f>
        <v>0.99101395</v>
      </c>
      <c r="W666" s="3" t="n">
        <f aca="false">V666*U666*J665</f>
        <v>0.980129445662907</v>
      </c>
    </row>
    <row r="667" customFormat="false" ht="13.8" hidden="false" customHeight="false" outlineLevel="0" collapsed="false">
      <c r="I667" s="0" t="n">
        <v>658.5</v>
      </c>
      <c r="J667" s="1" t="n">
        <f aca="true">FORECAST(I667,OFFSET(lens8y,MATCH(I667,lens8x,1)-1,0,2),OFFSET(lens8x,MATCH(I667,lens8x,1)-1,0,2))</f>
        <v>0.996394302775872</v>
      </c>
      <c r="M667" s="11" t="n">
        <v>989</v>
      </c>
      <c r="N667" s="12" t="n">
        <v>95.24004</v>
      </c>
      <c r="O667" s="11" t="n">
        <v>989</v>
      </c>
      <c r="P667" s="12" t="n">
        <v>95.95277</v>
      </c>
      <c r="Q667" s="9"/>
      <c r="R667" s="1" t="n">
        <v>658</v>
      </c>
      <c r="S667" s="2" t="n">
        <f aca="true">FORECAST(R667,OFFSET(ref8ay,MATCH(R667,ref8x,1)-1,0,2),OFFSET(ref8x,MATCH(R667,ref8x,1)-1,0,2))</f>
        <v>99.27906</v>
      </c>
      <c r="T667" s="2" t="n">
        <f aca="true">FORECAST(R667,OFFSET(ref8by,MATCH(R667,ref8x,1)-1,0,2),OFFSET(ref8x,MATCH(R667,ref8x,1)-1,0,2))</f>
        <v>99.12154</v>
      </c>
      <c r="U667" s="1" t="n">
        <f aca="false">S667/100</f>
        <v>0.9927906</v>
      </c>
      <c r="V667" s="1" t="n">
        <f aca="false">T667/100</f>
        <v>0.9912154</v>
      </c>
      <c r="W667" s="3" t="n">
        <f aca="false">V667*U667*J666</f>
        <v>0.980521075637597</v>
      </c>
    </row>
    <row r="668" customFormat="false" ht="13.8" hidden="false" customHeight="false" outlineLevel="0" collapsed="false">
      <c r="I668" s="0" t="n">
        <v>659</v>
      </c>
      <c r="J668" s="1" t="n">
        <f aca="true">FORECAST(I668,OFFSET(lens8y,MATCH(I668,lens8x,1)-1,0,2),OFFSET(lens8x,MATCH(I668,lens8x,1)-1,0,2))</f>
        <v>0.996394302775872</v>
      </c>
      <c r="M668" s="11" t="n">
        <v>990</v>
      </c>
      <c r="N668" s="12" t="n">
        <v>95.1387</v>
      </c>
      <c r="O668" s="11" t="n">
        <v>990</v>
      </c>
      <c r="P668" s="12" t="n">
        <v>95.85751</v>
      </c>
      <c r="Q668" s="9"/>
      <c r="R668" s="1" t="n">
        <v>658.5</v>
      </c>
      <c r="S668" s="2" t="n">
        <f aca="true">FORECAST(R668,OFFSET(ref8ay,MATCH(R668,ref8x,1)-1,0,2),OFFSET(ref8x,MATCH(R668,ref8x,1)-1,0,2))</f>
        <v>99.297825</v>
      </c>
      <c r="T668" s="2" t="n">
        <f aca="true">FORECAST(R668,OFFSET(ref8by,MATCH(R668,ref8x,1)-1,0,2),OFFSET(ref8x,MATCH(R668,ref8x,1)-1,0,2))</f>
        <v>99.141125</v>
      </c>
      <c r="U668" s="1" t="n">
        <f aca="false">S668/100</f>
        <v>0.99297825</v>
      </c>
      <c r="V668" s="1" t="n">
        <f aca="false">T668/100</f>
        <v>0.99141125</v>
      </c>
      <c r="W668" s="3" t="n">
        <f aca="false">V668*U668*J667</f>
        <v>0.980900180115114</v>
      </c>
    </row>
    <row r="669" customFormat="false" ht="13.8" hidden="false" customHeight="false" outlineLevel="0" collapsed="false">
      <c r="I669" s="0" t="n">
        <v>659.5</v>
      </c>
      <c r="J669" s="1" t="n">
        <f aca="true">FORECAST(I669,OFFSET(lens8y,MATCH(I669,lens8x,1)-1,0,2),OFFSET(lens8x,MATCH(I669,lens8x,1)-1,0,2))</f>
        <v>0.996394302775872</v>
      </c>
      <c r="M669" s="11" t="n">
        <v>991</v>
      </c>
      <c r="N669" s="12" t="n">
        <v>95.03664</v>
      </c>
      <c r="O669" s="11" t="n">
        <v>991</v>
      </c>
      <c r="P669" s="12" t="n">
        <v>95.76142</v>
      </c>
      <c r="Q669" s="9"/>
      <c r="R669" s="1" t="n">
        <v>659</v>
      </c>
      <c r="S669" s="2" t="n">
        <f aca="true">FORECAST(R669,OFFSET(ref8ay,MATCH(R669,ref8x,1)-1,0,2),OFFSET(ref8x,MATCH(R669,ref8x,1)-1,0,2))</f>
        <v>99.31659</v>
      </c>
      <c r="T669" s="2" t="n">
        <f aca="true">FORECAST(R669,OFFSET(ref8by,MATCH(R669,ref8x,1)-1,0,2),OFFSET(ref8x,MATCH(R669,ref8x,1)-1,0,2))</f>
        <v>99.16071</v>
      </c>
      <c r="U669" s="1" t="n">
        <f aca="false">S669/100</f>
        <v>0.9931659</v>
      </c>
      <c r="V669" s="1" t="n">
        <f aca="false">T669/100</f>
        <v>0.9916071</v>
      </c>
      <c r="W669" s="3" t="n">
        <f aca="false">V669*U669*J668</f>
        <v>0.981279357830108</v>
      </c>
    </row>
    <row r="670" customFormat="false" ht="13.8" hidden="false" customHeight="false" outlineLevel="0" collapsed="false">
      <c r="I670" s="0" t="n">
        <v>660</v>
      </c>
      <c r="J670" s="1" t="n">
        <f aca="true">FORECAST(I670,OFFSET(lens8y,MATCH(I670,lens8x,1)-1,0,2),OFFSET(lens8x,MATCH(I670,lens8x,1)-1,0,2))</f>
        <v>0.996394302775872</v>
      </c>
      <c r="M670" s="11" t="n">
        <v>992</v>
      </c>
      <c r="N670" s="12" t="n">
        <v>94.9351</v>
      </c>
      <c r="O670" s="11" t="n">
        <v>992</v>
      </c>
      <c r="P670" s="12" t="n">
        <v>95.66563</v>
      </c>
      <c r="Q670" s="9"/>
      <c r="R670" s="1" t="n">
        <v>659.5</v>
      </c>
      <c r="S670" s="2" t="n">
        <f aca="true">FORECAST(R670,OFFSET(ref8ay,MATCH(R670,ref8x,1)-1,0,2),OFFSET(ref8x,MATCH(R670,ref8x,1)-1,0,2))</f>
        <v>99.33462</v>
      </c>
      <c r="T670" s="2" t="n">
        <f aca="true">FORECAST(R670,OFFSET(ref8by,MATCH(R670,ref8x,1)-1,0,2),OFFSET(ref8x,MATCH(R670,ref8x,1)-1,0,2))</f>
        <v>99.179715</v>
      </c>
      <c r="U670" s="1" t="n">
        <f aca="false">S670/100</f>
        <v>0.9933462</v>
      </c>
      <c r="V670" s="1" t="n">
        <f aca="false">T670/100</f>
        <v>0.99179715</v>
      </c>
      <c r="W670" s="3" t="n">
        <f aca="false">V670*U670*J669</f>
        <v>0.981645604681468</v>
      </c>
    </row>
    <row r="671" customFormat="false" ht="13.8" hidden="false" customHeight="false" outlineLevel="0" collapsed="false">
      <c r="I671" s="0" t="n">
        <v>660.5</v>
      </c>
      <c r="J671" s="1" t="n">
        <f aca="true">FORECAST(I671,OFFSET(lens8y,MATCH(I671,lens8x,1)-1,0,2),OFFSET(lens8x,MATCH(I671,lens8x,1)-1,0,2))</f>
        <v>0.996394302775872</v>
      </c>
      <c r="M671" s="11" t="n">
        <v>993</v>
      </c>
      <c r="N671" s="12" t="n">
        <v>94.83291</v>
      </c>
      <c r="O671" s="11" t="n">
        <v>993</v>
      </c>
      <c r="P671" s="12" t="n">
        <v>95.56905</v>
      </c>
      <c r="Q671" s="9"/>
      <c r="R671" s="1" t="n">
        <v>660</v>
      </c>
      <c r="S671" s="2" t="n">
        <f aca="true">FORECAST(R671,OFFSET(ref8ay,MATCH(R671,ref8x,1)-1,0,2),OFFSET(ref8x,MATCH(R671,ref8x,1)-1,0,2))</f>
        <v>99.35265</v>
      </c>
      <c r="T671" s="2" t="n">
        <f aca="true">FORECAST(R671,OFFSET(ref8by,MATCH(R671,ref8x,1)-1,0,2),OFFSET(ref8x,MATCH(R671,ref8x,1)-1,0,2))</f>
        <v>99.19872</v>
      </c>
      <c r="U671" s="1" t="n">
        <f aca="false">S671/100</f>
        <v>0.9935265</v>
      </c>
      <c r="V671" s="1" t="n">
        <f aca="false">T671/100</f>
        <v>0.9919872</v>
      </c>
      <c r="W671" s="3" t="n">
        <f aca="false">V671*U671*J670</f>
        <v>0.982011919817751</v>
      </c>
    </row>
    <row r="672" customFormat="false" ht="13.8" hidden="false" customHeight="false" outlineLevel="0" collapsed="false">
      <c r="I672" s="0" t="n">
        <v>661</v>
      </c>
      <c r="J672" s="1" t="n">
        <f aca="true">FORECAST(I672,OFFSET(lens8y,MATCH(I672,lens8x,1)-1,0,2),OFFSET(lens8x,MATCH(I672,lens8x,1)-1,0,2))</f>
        <v>0.996394302775872</v>
      </c>
      <c r="M672" s="11" t="n">
        <v>994</v>
      </c>
      <c r="N672" s="12" t="n">
        <v>94.73006</v>
      </c>
      <c r="O672" s="11" t="n">
        <v>994</v>
      </c>
      <c r="P672" s="12" t="n">
        <v>95.47173</v>
      </c>
      <c r="Q672" s="9"/>
      <c r="R672" s="1" t="n">
        <v>660.5</v>
      </c>
      <c r="S672" s="2" t="n">
        <f aca="true">FORECAST(R672,OFFSET(ref8ay,MATCH(R672,ref8x,1)-1,0,2),OFFSET(ref8x,MATCH(R672,ref8x,1)-1,0,2))</f>
        <v>99.370025</v>
      </c>
      <c r="T672" s="2" t="n">
        <f aca="true">FORECAST(R672,OFFSET(ref8by,MATCH(R672,ref8x,1)-1,0,2),OFFSET(ref8x,MATCH(R672,ref8x,1)-1,0,2))</f>
        <v>99.217235</v>
      </c>
      <c r="U672" s="1" t="n">
        <f aca="false">S672/100</f>
        <v>0.99370025</v>
      </c>
      <c r="V672" s="1" t="n">
        <f aca="false">T672/100</f>
        <v>0.99217235</v>
      </c>
      <c r="W672" s="3" t="n">
        <f aca="false">V672*U672*J671</f>
        <v>0.982366976335923</v>
      </c>
    </row>
    <row r="673" customFormat="false" ht="13.8" hidden="false" customHeight="false" outlineLevel="0" collapsed="false">
      <c r="I673" s="0" t="n">
        <v>661.5</v>
      </c>
      <c r="J673" s="1" t="n">
        <f aca="true">FORECAST(I673,OFFSET(lens8y,MATCH(I673,lens8x,1)-1,0,2),OFFSET(lens8x,MATCH(I673,lens8x,1)-1,0,2))</f>
        <v>0.996394302775872</v>
      </c>
      <c r="M673" s="11" t="n">
        <v>995</v>
      </c>
      <c r="N673" s="12" t="n">
        <v>94.62658</v>
      </c>
      <c r="O673" s="11" t="n">
        <v>995</v>
      </c>
      <c r="P673" s="12" t="n">
        <v>95.37365</v>
      </c>
      <c r="Q673" s="9"/>
      <c r="R673" s="1" t="n">
        <v>661</v>
      </c>
      <c r="S673" s="2" t="n">
        <f aca="true">FORECAST(R673,OFFSET(ref8ay,MATCH(R673,ref8x,1)-1,0,2),OFFSET(ref8x,MATCH(R673,ref8x,1)-1,0,2))</f>
        <v>99.3874</v>
      </c>
      <c r="T673" s="2" t="n">
        <f aca="true">FORECAST(R673,OFFSET(ref8by,MATCH(R673,ref8x,1)-1,0,2),OFFSET(ref8x,MATCH(R673,ref8x,1)-1,0,2))</f>
        <v>99.23575</v>
      </c>
      <c r="U673" s="1" t="n">
        <f aca="false">S673/100</f>
        <v>0.993874</v>
      </c>
      <c r="V673" s="1" t="n">
        <f aca="false">T673/100</f>
        <v>0.9923575</v>
      </c>
      <c r="W673" s="3" t="n">
        <f aca="false">V673*U673*J672</f>
        <v>0.982722096961732</v>
      </c>
    </row>
    <row r="674" customFormat="false" ht="13.8" hidden="false" customHeight="false" outlineLevel="0" collapsed="false">
      <c r="I674" s="0" t="n">
        <v>662</v>
      </c>
      <c r="J674" s="1" t="n">
        <f aca="true">FORECAST(I674,OFFSET(lens8y,MATCH(I674,lens8x,1)-1,0,2),OFFSET(lens8x,MATCH(I674,lens8x,1)-1,0,2))</f>
        <v>0.996394302775872</v>
      </c>
      <c r="M674" s="11" t="n">
        <v>996</v>
      </c>
      <c r="N674" s="12" t="n">
        <v>94.52248</v>
      </c>
      <c r="O674" s="11" t="n">
        <v>996</v>
      </c>
      <c r="P674" s="12" t="n">
        <v>95.27483</v>
      </c>
      <c r="Q674" s="9"/>
      <c r="R674" s="1" t="n">
        <v>661.5</v>
      </c>
      <c r="S674" s="2" t="n">
        <f aca="true">FORECAST(R674,OFFSET(ref8ay,MATCH(R674,ref8x,1)-1,0,2),OFFSET(ref8x,MATCH(R674,ref8x,1)-1,0,2))</f>
        <v>99.403995</v>
      </c>
      <c r="T674" s="2" t="n">
        <f aca="true">FORECAST(R674,OFFSET(ref8by,MATCH(R674,ref8x,1)-1,0,2),OFFSET(ref8x,MATCH(R674,ref8x,1)-1,0,2))</f>
        <v>99.25362</v>
      </c>
      <c r="U674" s="1" t="n">
        <f aca="false">S674/100</f>
        <v>0.99403995</v>
      </c>
      <c r="V674" s="1" t="n">
        <f aca="false">T674/100</f>
        <v>0.9925362</v>
      </c>
      <c r="W674" s="3" t="n">
        <f aca="false">V674*U674*J673</f>
        <v>0.983063179337669</v>
      </c>
    </row>
    <row r="675" customFormat="false" ht="13.8" hidden="false" customHeight="false" outlineLevel="0" collapsed="false">
      <c r="I675" s="0" t="n">
        <v>662.5</v>
      </c>
      <c r="J675" s="1" t="n">
        <f aca="true">FORECAST(I675,OFFSET(lens8y,MATCH(I675,lens8x,1)-1,0,2),OFFSET(lens8x,MATCH(I675,lens8x,1)-1,0,2))</f>
        <v>0.996394302775872</v>
      </c>
      <c r="M675" s="11" t="n">
        <v>997</v>
      </c>
      <c r="N675" s="12" t="n">
        <v>94.41648</v>
      </c>
      <c r="O675" s="11" t="n">
        <v>997</v>
      </c>
      <c r="P675" s="12" t="n">
        <v>95.17413</v>
      </c>
      <c r="Q675" s="9"/>
      <c r="R675" s="1" t="n">
        <v>662</v>
      </c>
      <c r="S675" s="2" t="n">
        <f aca="true">FORECAST(R675,OFFSET(ref8ay,MATCH(R675,ref8x,1)-1,0,2),OFFSET(ref8x,MATCH(R675,ref8x,1)-1,0,2))</f>
        <v>99.42059</v>
      </c>
      <c r="T675" s="2" t="n">
        <f aca="true">FORECAST(R675,OFFSET(ref8by,MATCH(R675,ref8x,1)-1,0,2),OFFSET(ref8x,MATCH(R675,ref8x,1)-1,0,2))</f>
        <v>99.27149</v>
      </c>
      <c r="U675" s="1" t="n">
        <f aca="false">S675/100</f>
        <v>0.9942059</v>
      </c>
      <c r="V675" s="1" t="n">
        <f aca="false">T675/100</f>
        <v>0.9927149</v>
      </c>
      <c r="W675" s="3" t="n">
        <f aca="false">V675*U675*J674</f>
        <v>0.98340432081028</v>
      </c>
    </row>
    <row r="676" customFormat="false" ht="13.8" hidden="false" customHeight="false" outlineLevel="0" collapsed="false">
      <c r="I676" s="0" t="n">
        <v>663</v>
      </c>
      <c r="J676" s="1" t="n">
        <f aca="true">FORECAST(I676,OFFSET(lens8y,MATCH(I676,lens8x,1)-1,0,2),OFFSET(lens8x,MATCH(I676,lens8x,1)-1,0,2))</f>
        <v>0.996394302775872</v>
      </c>
      <c r="M676" s="11" t="n">
        <v>998</v>
      </c>
      <c r="N676" s="12" t="n">
        <v>94.30987</v>
      </c>
      <c r="O676" s="11" t="n">
        <v>998</v>
      </c>
      <c r="P676" s="12" t="n">
        <v>95.07269</v>
      </c>
      <c r="Q676" s="9"/>
      <c r="R676" s="1" t="n">
        <v>662.5</v>
      </c>
      <c r="S676" s="2" t="n">
        <f aca="true">FORECAST(R676,OFFSET(ref8ay,MATCH(R676,ref8x,1)-1,0,2),OFFSET(ref8x,MATCH(R676,ref8x,1)-1,0,2))</f>
        <v>99.43638</v>
      </c>
      <c r="T676" s="2" t="n">
        <f aca="true">FORECAST(R676,OFFSET(ref8by,MATCH(R676,ref8x,1)-1,0,2),OFFSET(ref8x,MATCH(R676,ref8x,1)-1,0,2))</f>
        <v>99.288705</v>
      </c>
      <c r="U676" s="1" t="n">
        <f aca="false">S676/100</f>
        <v>0.9943638</v>
      </c>
      <c r="V676" s="1" t="n">
        <f aca="false">T676/100</f>
        <v>0.99288705</v>
      </c>
      <c r="W676" s="3" t="n">
        <f aca="false">V676*U676*J675</f>
        <v>0.983731067806994</v>
      </c>
    </row>
    <row r="677" customFormat="false" ht="13.8" hidden="false" customHeight="false" outlineLevel="0" collapsed="false">
      <c r="I677" s="0" t="n">
        <v>663.5</v>
      </c>
      <c r="J677" s="1" t="n">
        <f aca="true">FORECAST(I677,OFFSET(lens8y,MATCH(I677,lens8x,1)-1,0,2),OFFSET(lens8x,MATCH(I677,lens8x,1)-1,0,2))</f>
        <v>0.996394302775872</v>
      </c>
      <c r="M677" s="11" t="n">
        <v>999</v>
      </c>
      <c r="N677" s="12" t="n">
        <v>94.20265</v>
      </c>
      <c r="O677" s="11" t="n">
        <v>999</v>
      </c>
      <c r="P677" s="12" t="n">
        <v>94.97054</v>
      </c>
      <c r="Q677" s="9"/>
      <c r="R677" s="1" t="n">
        <v>663</v>
      </c>
      <c r="S677" s="2" t="n">
        <f aca="true">FORECAST(R677,OFFSET(ref8ay,MATCH(R677,ref8x,1)-1,0,2),OFFSET(ref8x,MATCH(R677,ref8x,1)-1,0,2))</f>
        <v>99.45217</v>
      </c>
      <c r="T677" s="2" t="n">
        <f aca="true">FORECAST(R677,OFFSET(ref8by,MATCH(R677,ref8x,1)-1,0,2),OFFSET(ref8x,MATCH(R677,ref8x,1)-1,0,2))</f>
        <v>99.30592</v>
      </c>
      <c r="U677" s="1" t="n">
        <f aca="false">S677/100</f>
        <v>0.9945217</v>
      </c>
      <c r="V677" s="1" t="n">
        <f aca="false">T677/100</f>
        <v>0.9930592</v>
      </c>
      <c r="W677" s="3" t="n">
        <f aca="false">V677*U677*J676</f>
        <v>0.984057868972653</v>
      </c>
    </row>
    <row r="678" customFormat="false" ht="13.8" hidden="false" customHeight="false" outlineLevel="0" collapsed="false">
      <c r="I678" s="0" t="n">
        <v>664</v>
      </c>
      <c r="J678" s="1" t="n">
        <f aca="true">FORECAST(I678,OFFSET(lens8y,MATCH(I678,lens8x,1)-1,0,2),OFFSET(lens8x,MATCH(I678,lens8x,1)-1,0,2))</f>
        <v>0.996394302775872</v>
      </c>
      <c r="M678" s="11" t="n">
        <v>1000</v>
      </c>
      <c r="N678" s="12" t="n">
        <v>94.09485</v>
      </c>
      <c r="O678" s="11" t="n">
        <v>1000</v>
      </c>
      <c r="P678" s="12" t="n">
        <v>94.86768</v>
      </c>
      <c r="Q678" s="9"/>
      <c r="R678" s="1" t="n">
        <v>663.5</v>
      </c>
      <c r="S678" s="2" t="n">
        <f aca="true">FORECAST(R678,OFFSET(ref8ay,MATCH(R678,ref8x,1)-1,0,2),OFFSET(ref8x,MATCH(R678,ref8x,1)-1,0,2))</f>
        <v>99.46715</v>
      </c>
      <c r="T678" s="2" t="n">
        <f aca="true">FORECAST(R678,OFFSET(ref8by,MATCH(R678,ref8x,1)-1,0,2),OFFSET(ref8x,MATCH(R678,ref8x,1)-1,0,2))</f>
        <v>99.32245</v>
      </c>
      <c r="U678" s="1" t="n">
        <f aca="false">S678/100</f>
        <v>0.9946715</v>
      </c>
      <c r="V678" s="1" t="n">
        <f aca="false">T678/100</f>
        <v>0.9932245</v>
      </c>
      <c r="W678" s="3" t="n">
        <f aca="false">V678*U678*J677</f>
        <v>0.984369919209428</v>
      </c>
    </row>
    <row r="679" customFormat="false" ht="13.8" hidden="false" customHeight="false" outlineLevel="0" collapsed="false">
      <c r="I679" s="0" t="n">
        <v>664.5</v>
      </c>
      <c r="J679" s="1" t="n">
        <f aca="true">FORECAST(I679,OFFSET(lens8y,MATCH(I679,lens8x,1)-1,0,2),OFFSET(lens8x,MATCH(I679,lens8x,1)-1,0,2))</f>
        <v>0.996394302775872</v>
      </c>
      <c r="M679" s="11" t="n">
        <v>1001</v>
      </c>
      <c r="N679" s="12" t="n">
        <v>93.98764</v>
      </c>
      <c r="O679" s="11" t="n">
        <v>1001</v>
      </c>
      <c r="P679" s="12" t="n">
        <v>94.76517</v>
      </c>
      <c r="Q679" s="9"/>
      <c r="R679" s="1" t="n">
        <v>664</v>
      </c>
      <c r="S679" s="2" t="n">
        <f aca="true">FORECAST(R679,OFFSET(ref8ay,MATCH(R679,ref8x,1)-1,0,2),OFFSET(ref8x,MATCH(R679,ref8x,1)-1,0,2))</f>
        <v>99.48213</v>
      </c>
      <c r="T679" s="2" t="n">
        <f aca="true">FORECAST(R679,OFFSET(ref8by,MATCH(R679,ref8x,1)-1,0,2),OFFSET(ref8x,MATCH(R679,ref8x,1)-1,0,2))</f>
        <v>99.33898</v>
      </c>
      <c r="U679" s="1" t="n">
        <f aca="false">S679/100</f>
        <v>0.9948213</v>
      </c>
      <c r="V679" s="1" t="n">
        <f aca="false">T679/100</f>
        <v>0.9933898</v>
      </c>
      <c r="W679" s="3" t="n">
        <f aca="false">V679*U679*J678</f>
        <v>0.984682018791515</v>
      </c>
    </row>
    <row r="680" customFormat="false" ht="13.8" hidden="false" customHeight="false" outlineLevel="0" collapsed="false">
      <c r="I680" s="0" t="n">
        <v>665</v>
      </c>
      <c r="J680" s="1" t="n">
        <f aca="true">FORECAST(I680,OFFSET(lens8y,MATCH(I680,lens8x,1)-1,0,2),OFFSET(lens8x,MATCH(I680,lens8x,1)-1,0,2))</f>
        <v>0.996394302775872</v>
      </c>
      <c r="M680" s="11" t="n">
        <v>1002</v>
      </c>
      <c r="N680" s="12" t="n">
        <v>93.87991</v>
      </c>
      <c r="O680" s="11" t="n">
        <v>1002</v>
      </c>
      <c r="P680" s="12" t="n">
        <v>94.66202</v>
      </c>
      <c r="Q680" s="9"/>
      <c r="R680" s="1" t="n">
        <v>664.5</v>
      </c>
      <c r="S680" s="2" t="n">
        <f aca="true">FORECAST(R680,OFFSET(ref8ay,MATCH(R680,ref8x,1)-1,0,2),OFFSET(ref8x,MATCH(R680,ref8x,1)-1,0,2))</f>
        <v>99.49628</v>
      </c>
      <c r="T680" s="2" t="n">
        <f aca="true">FORECAST(R680,OFFSET(ref8by,MATCH(R680,ref8x,1)-1,0,2),OFFSET(ref8x,MATCH(R680,ref8x,1)-1,0,2))</f>
        <v>99.354815</v>
      </c>
      <c r="U680" s="1" t="n">
        <f aca="false">S680/100</f>
        <v>0.9949628</v>
      </c>
      <c r="V680" s="1" t="n">
        <f aca="false">T680/100</f>
        <v>0.99354815</v>
      </c>
      <c r="W680" s="3" t="n">
        <f aca="false">V680*U680*J679</f>
        <v>0.984979060887898</v>
      </c>
    </row>
    <row r="681" customFormat="false" ht="13.8" hidden="false" customHeight="false" outlineLevel="0" collapsed="false">
      <c r="I681" s="0" t="n">
        <v>665.5</v>
      </c>
      <c r="J681" s="1" t="n">
        <f aca="true">FORECAST(I681,OFFSET(lens8y,MATCH(I681,lens8x,1)-1,0,2),OFFSET(lens8x,MATCH(I681,lens8x,1)-1,0,2))</f>
        <v>0.996394302775872</v>
      </c>
      <c r="M681" s="11" t="n">
        <v>1003</v>
      </c>
      <c r="N681" s="12" t="n">
        <v>93.7721</v>
      </c>
      <c r="O681" s="11" t="n">
        <v>1003</v>
      </c>
      <c r="P681" s="12" t="n">
        <v>94.55872</v>
      </c>
      <c r="Q681" s="9"/>
      <c r="R681" s="1" t="n">
        <v>665</v>
      </c>
      <c r="S681" s="2" t="n">
        <f aca="true">FORECAST(R681,OFFSET(ref8ay,MATCH(R681,ref8x,1)-1,0,2),OFFSET(ref8x,MATCH(R681,ref8x,1)-1,0,2))</f>
        <v>99.51043</v>
      </c>
      <c r="T681" s="2" t="n">
        <f aca="true">FORECAST(R681,OFFSET(ref8by,MATCH(R681,ref8x,1)-1,0,2),OFFSET(ref8x,MATCH(R681,ref8x,1)-1,0,2))</f>
        <v>99.37065</v>
      </c>
      <c r="U681" s="1" t="n">
        <f aca="false">S681/100</f>
        <v>0.9951043</v>
      </c>
      <c r="V681" s="1" t="n">
        <f aca="false">T681/100</f>
        <v>0.9937065</v>
      </c>
      <c r="W681" s="3" t="n">
        <f aca="false">V681*U681*J680</f>
        <v>0.985276147635748</v>
      </c>
    </row>
    <row r="682" customFormat="false" ht="13.8" hidden="false" customHeight="false" outlineLevel="0" collapsed="false">
      <c r="I682" s="0" t="n">
        <v>666</v>
      </c>
      <c r="J682" s="1" t="n">
        <f aca="true">FORECAST(I682,OFFSET(lens8y,MATCH(I682,lens8x,1)-1,0,2),OFFSET(lens8x,MATCH(I682,lens8x,1)-1,0,2))</f>
        <v>0.996394302775872</v>
      </c>
      <c r="M682" s="11" t="n">
        <v>1004</v>
      </c>
      <c r="N682" s="12" t="n">
        <v>93.66378</v>
      </c>
      <c r="O682" s="11" t="n">
        <v>1004</v>
      </c>
      <c r="P682" s="12" t="n">
        <v>94.4548</v>
      </c>
      <c r="Q682" s="9"/>
      <c r="R682" s="1" t="n">
        <v>665.5</v>
      </c>
      <c r="S682" s="2" t="n">
        <f aca="true">FORECAST(R682,OFFSET(ref8ay,MATCH(R682,ref8x,1)-1,0,2),OFFSET(ref8x,MATCH(R682,ref8x,1)-1,0,2))</f>
        <v>99.523665</v>
      </c>
      <c r="T682" s="2" t="n">
        <f aca="true">FORECAST(R682,OFFSET(ref8by,MATCH(R682,ref8x,1)-1,0,2),OFFSET(ref8x,MATCH(R682,ref8x,1)-1,0,2))</f>
        <v>99.38568</v>
      </c>
      <c r="U682" s="1" t="n">
        <f aca="false">S682/100</f>
        <v>0.99523665</v>
      </c>
      <c r="V682" s="1" t="n">
        <f aca="false">T682/100</f>
        <v>0.9938568</v>
      </c>
      <c r="W682" s="3" t="n">
        <f aca="false">V682*U682*J681</f>
        <v>0.985556235193976</v>
      </c>
    </row>
    <row r="683" customFormat="false" ht="13.8" hidden="false" customHeight="false" outlineLevel="0" collapsed="false">
      <c r="I683" s="0" t="n">
        <v>666.5</v>
      </c>
      <c r="J683" s="1" t="n">
        <f aca="true">FORECAST(I683,OFFSET(lens8y,MATCH(I683,lens8x,1)-1,0,2),OFFSET(lens8x,MATCH(I683,lens8x,1)-1,0,2))</f>
        <v>0.996394302775872</v>
      </c>
      <c r="M683" s="11" t="n">
        <v>1005</v>
      </c>
      <c r="N683" s="12" t="n">
        <v>93.55498</v>
      </c>
      <c r="O683" s="11" t="n">
        <v>1005</v>
      </c>
      <c r="P683" s="12" t="n">
        <v>94.35027</v>
      </c>
      <c r="Q683" s="9"/>
      <c r="R683" s="1" t="n">
        <v>666</v>
      </c>
      <c r="S683" s="2" t="n">
        <f aca="true">FORECAST(R683,OFFSET(ref8ay,MATCH(R683,ref8x,1)-1,0,2),OFFSET(ref8x,MATCH(R683,ref8x,1)-1,0,2))</f>
        <v>99.5369</v>
      </c>
      <c r="T683" s="2" t="n">
        <f aca="true">FORECAST(R683,OFFSET(ref8by,MATCH(R683,ref8x,1)-1,0,2),OFFSET(ref8x,MATCH(R683,ref8x,1)-1,0,2))</f>
        <v>99.40071</v>
      </c>
      <c r="U683" s="1" t="n">
        <f aca="false">S683/100</f>
        <v>0.995369</v>
      </c>
      <c r="V683" s="1" t="n">
        <f aca="false">T683/100</f>
        <v>0.9940071</v>
      </c>
      <c r="W683" s="3" t="n">
        <f aca="false">V683*U683*J682</f>
        <v>0.985836362393164</v>
      </c>
    </row>
    <row r="684" customFormat="false" ht="13.8" hidden="false" customHeight="false" outlineLevel="0" collapsed="false">
      <c r="I684" s="0" t="n">
        <v>667</v>
      </c>
      <c r="J684" s="1" t="n">
        <f aca="true">FORECAST(I684,OFFSET(lens8y,MATCH(I684,lens8x,1)-1,0,2),OFFSET(lens8x,MATCH(I684,lens8x,1)-1,0,2))</f>
        <v>0.996394302775872</v>
      </c>
      <c r="M684" s="11" t="n">
        <v>1006</v>
      </c>
      <c r="N684" s="12" t="n">
        <v>93.44296</v>
      </c>
      <c r="O684" s="11" t="n">
        <v>1006</v>
      </c>
      <c r="P684" s="12" t="n">
        <v>94.24265</v>
      </c>
      <c r="Q684" s="9"/>
      <c r="R684" s="1" t="n">
        <v>666.5</v>
      </c>
      <c r="S684" s="2" t="n">
        <f aca="true">FORECAST(R684,OFFSET(ref8ay,MATCH(R684,ref8x,1)-1,0,2),OFFSET(ref8x,MATCH(R684,ref8x,1)-1,0,2))</f>
        <v>99.549295</v>
      </c>
      <c r="T684" s="2" t="n">
        <f aca="true">FORECAST(R684,OFFSET(ref8by,MATCH(R684,ref8x,1)-1,0,2),OFFSET(ref8x,MATCH(R684,ref8x,1)-1,0,2))</f>
        <v>99.415015</v>
      </c>
      <c r="U684" s="1" t="n">
        <f aca="false">S684/100</f>
        <v>0.99549295</v>
      </c>
      <c r="V684" s="1" t="n">
        <f aca="false">T684/100</f>
        <v>0.99415015</v>
      </c>
      <c r="W684" s="3" t="n">
        <f aca="false">V684*U684*J683</f>
        <v>0.986101017121645</v>
      </c>
    </row>
    <row r="685" customFormat="false" ht="13.8" hidden="false" customHeight="false" outlineLevel="0" collapsed="false">
      <c r="I685" s="0" t="n">
        <v>667.5</v>
      </c>
      <c r="J685" s="1" t="n">
        <f aca="true">FORECAST(I685,OFFSET(lens8y,MATCH(I685,lens8x,1)-1,0,2),OFFSET(lens8x,MATCH(I685,lens8x,1)-1,0,2))</f>
        <v>0.996394302775872</v>
      </c>
      <c r="M685" s="11" t="n">
        <v>1007</v>
      </c>
      <c r="N685" s="12" t="n">
        <v>93.33042</v>
      </c>
      <c r="O685" s="11" t="n">
        <v>1007</v>
      </c>
      <c r="P685" s="12" t="n">
        <v>94.13441</v>
      </c>
      <c r="Q685" s="9"/>
      <c r="R685" s="1" t="n">
        <v>667</v>
      </c>
      <c r="S685" s="2" t="n">
        <f aca="true">FORECAST(R685,OFFSET(ref8ay,MATCH(R685,ref8x,1)-1,0,2),OFFSET(ref8x,MATCH(R685,ref8x,1)-1,0,2))</f>
        <v>99.56169</v>
      </c>
      <c r="T685" s="2" t="n">
        <f aca="true">FORECAST(R685,OFFSET(ref8by,MATCH(R685,ref8x,1)-1,0,2),OFFSET(ref8x,MATCH(R685,ref8x,1)-1,0,2))</f>
        <v>99.42932</v>
      </c>
      <c r="U685" s="1" t="n">
        <f aca="false">S685/100</f>
        <v>0.9956169</v>
      </c>
      <c r="V685" s="1" t="n">
        <f aca="false">T685/100</f>
        <v>0.9942932</v>
      </c>
      <c r="W685" s="3" t="n">
        <f aca="false">V685*U685*J684</f>
        <v>0.986365707184356</v>
      </c>
    </row>
    <row r="686" customFormat="false" ht="13.8" hidden="false" customHeight="false" outlineLevel="0" collapsed="false">
      <c r="I686" s="0" t="n">
        <v>668</v>
      </c>
      <c r="J686" s="1" t="n">
        <f aca="true">FORECAST(I686,OFFSET(lens8y,MATCH(I686,lens8x,1)-1,0,2),OFFSET(lens8x,MATCH(I686,lens8x,1)-1,0,2))</f>
        <v>0.996394302775872</v>
      </c>
      <c r="M686" s="11" t="n">
        <v>1008</v>
      </c>
      <c r="N686" s="12" t="n">
        <v>93.21977</v>
      </c>
      <c r="O686" s="11" t="n">
        <v>1008</v>
      </c>
      <c r="P686" s="12" t="n">
        <v>94.02764</v>
      </c>
      <c r="Q686" s="9"/>
      <c r="R686" s="1" t="n">
        <v>667.5</v>
      </c>
      <c r="S686" s="2" t="n">
        <f aca="true">FORECAST(R686,OFFSET(ref8ay,MATCH(R686,ref8x,1)-1,0,2),OFFSET(ref8x,MATCH(R686,ref8x,1)-1,0,2))</f>
        <v>99.57323</v>
      </c>
      <c r="T686" s="2" t="n">
        <f aca="true">FORECAST(R686,OFFSET(ref8by,MATCH(R686,ref8x,1)-1,0,2),OFFSET(ref8x,MATCH(R686,ref8x,1)-1,0,2))</f>
        <v>99.442885</v>
      </c>
      <c r="U686" s="1" t="n">
        <f aca="false">S686/100</f>
        <v>0.9957323</v>
      </c>
      <c r="V686" s="1" t="n">
        <f aca="false">T686/100</f>
        <v>0.99442885</v>
      </c>
      <c r="W686" s="3" t="n">
        <f aca="false">V686*U686*J685</f>
        <v>0.986614618957815</v>
      </c>
    </row>
    <row r="687" customFormat="false" ht="13.8" hidden="false" customHeight="false" outlineLevel="0" collapsed="false">
      <c r="I687" s="0" t="n">
        <v>668.5</v>
      </c>
      <c r="J687" s="1" t="n">
        <f aca="true">FORECAST(I687,OFFSET(lens8y,MATCH(I687,lens8x,1)-1,0,2),OFFSET(lens8x,MATCH(I687,lens8x,1)-1,0,2))</f>
        <v>0.996394302775872</v>
      </c>
      <c r="M687" s="11" t="n">
        <v>1009</v>
      </c>
      <c r="N687" s="12" t="n">
        <v>93.10869</v>
      </c>
      <c r="O687" s="11" t="n">
        <v>1009</v>
      </c>
      <c r="P687" s="12" t="n">
        <v>93.92033</v>
      </c>
      <c r="Q687" s="9"/>
      <c r="R687" s="1" t="n">
        <v>668</v>
      </c>
      <c r="S687" s="2" t="n">
        <f aca="true">FORECAST(R687,OFFSET(ref8ay,MATCH(R687,ref8x,1)-1,0,2),OFFSET(ref8x,MATCH(R687,ref8x,1)-1,0,2))</f>
        <v>99.58477</v>
      </c>
      <c r="T687" s="2" t="n">
        <f aca="true">FORECAST(R687,OFFSET(ref8by,MATCH(R687,ref8x,1)-1,0,2),OFFSET(ref8x,MATCH(R687,ref8x,1)-1,0,2))</f>
        <v>99.45645</v>
      </c>
      <c r="U687" s="1" t="n">
        <f aca="false">S687/100</f>
        <v>0.9958477</v>
      </c>
      <c r="V687" s="1" t="n">
        <f aca="false">T687/100</f>
        <v>0.9945645</v>
      </c>
      <c r="W687" s="3" t="n">
        <f aca="false">V687*U687*J686</f>
        <v>0.986863561926406</v>
      </c>
    </row>
    <row r="688" customFormat="false" ht="13.8" hidden="false" customHeight="false" outlineLevel="0" collapsed="false">
      <c r="I688" s="0" t="n">
        <v>669</v>
      </c>
      <c r="J688" s="1" t="n">
        <f aca="true">FORECAST(I688,OFFSET(lens8y,MATCH(I688,lens8x,1)-1,0,2),OFFSET(lens8x,MATCH(I688,lens8x,1)-1,0,2))</f>
        <v>0.996394302775872</v>
      </c>
      <c r="M688" s="11" t="n">
        <v>1010</v>
      </c>
      <c r="N688" s="12" t="n">
        <v>92.99733</v>
      </c>
      <c r="O688" s="11" t="n">
        <v>1010</v>
      </c>
      <c r="P688" s="12" t="n">
        <v>93.81264</v>
      </c>
      <c r="Q688" s="9"/>
      <c r="R688" s="1" t="n">
        <v>668.5</v>
      </c>
      <c r="S688" s="2" t="n">
        <f aca="true">FORECAST(R688,OFFSET(ref8ay,MATCH(R688,ref8x,1)-1,0,2),OFFSET(ref8x,MATCH(R688,ref8x,1)-1,0,2))</f>
        <v>99.595445</v>
      </c>
      <c r="T688" s="2" t="n">
        <f aca="true">FORECAST(R688,OFFSET(ref8by,MATCH(R688,ref8x,1)-1,0,2),OFFSET(ref8x,MATCH(R688,ref8x,1)-1,0,2))</f>
        <v>99.46927</v>
      </c>
      <c r="U688" s="1" t="n">
        <f aca="false">S688/100</f>
        <v>0.99595445</v>
      </c>
      <c r="V688" s="1" t="n">
        <f aca="false">T688/100</f>
        <v>0.9946927</v>
      </c>
      <c r="W688" s="3" t="n">
        <f aca="false">V688*U688*J687</f>
        <v>0.987096569850934</v>
      </c>
    </row>
    <row r="689" customFormat="false" ht="13.8" hidden="false" customHeight="false" outlineLevel="0" collapsed="false">
      <c r="I689" s="0" t="n">
        <v>669.5</v>
      </c>
      <c r="J689" s="1" t="n">
        <f aca="true">FORECAST(I689,OFFSET(lens8y,MATCH(I689,lens8x,1)-1,0,2),OFFSET(lens8x,MATCH(I689,lens8x,1)-1,0,2))</f>
        <v>0.996394302775872</v>
      </c>
      <c r="M689" s="11" t="n">
        <v>1011</v>
      </c>
      <c r="N689" s="12" t="n">
        <v>92.88557</v>
      </c>
      <c r="O689" s="11" t="n">
        <v>1011</v>
      </c>
      <c r="P689" s="12" t="n">
        <v>93.70444</v>
      </c>
      <c r="Q689" s="9"/>
      <c r="R689" s="1" t="n">
        <v>669</v>
      </c>
      <c r="S689" s="2" t="n">
        <f aca="true">FORECAST(R689,OFFSET(ref8ay,MATCH(R689,ref8x,1)-1,0,2),OFFSET(ref8x,MATCH(R689,ref8x,1)-1,0,2))</f>
        <v>99.60612</v>
      </c>
      <c r="T689" s="2" t="n">
        <f aca="true">FORECAST(R689,OFFSET(ref8by,MATCH(R689,ref8x,1)-1,0,2),OFFSET(ref8x,MATCH(R689,ref8x,1)-1,0,2))</f>
        <v>99.48209</v>
      </c>
      <c r="U689" s="1" t="n">
        <f aca="false">S689/100</f>
        <v>0.9960612</v>
      </c>
      <c r="V689" s="1" t="n">
        <f aca="false">T689/100</f>
        <v>0.9948209</v>
      </c>
      <c r="W689" s="3" t="n">
        <f aca="false">V689*U689*J688</f>
        <v>0.987329605047471</v>
      </c>
    </row>
    <row r="690" customFormat="false" ht="13.8" hidden="false" customHeight="false" outlineLevel="0" collapsed="false">
      <c r="I690" s="0" t="n">
        <v>670</v>
      </c>
      <c r="J690" s="1" t="n">
        <f aca="true">FORECAST(I690,OFFSET(lens8y,MATCH(I690,lens8x,1)-1,0,2),OFFSET(lens8x,MATCH(I690,lens8x,1)-1,0,2))</f>
        <v>0.996394302775872</v>
      </c>
      <c r="M690" s="11" t="n">
        <v>1012</v>
      </c>
      <c r="N690" s="12" t="n">
        <v>92.77343</v>
      </c>
      <c r="O690" s="11" t="n">
        <v>1012</v>
      </c>
      <c r="P690" s="12" t="n">
        <v>93.59573</v>
      </c>
      <c r="Q690" s="9"/>
      <c r="R690" s="1" t="n">
        <v>669.5</v>
      </c>
      <c r="S690" s="2" t="n">
        <f aca="true">FORECAST(R690,OFFSET(ref8ay,MATCH(R690,ref8x,1)-1,0,2),OFFSET(ref8x,MATCH(R690,ref8x,1)-1,0,2))</f>
        <v>99.61593</v>
      </c>
      <c r="T690" s="2" t="n">
        <f aca="true">FORECAST(R690,OFFSET(ref8by,MATCH(R690,ref8x,1)-1,0,2),OFFSET(ref8x,MATCH(R690,ref8x,1)-1,0,2))</f>
        <v>99.49413</v>
      </c>
      <c r="U690" s="1" t="n">
        <f aca="false">S690/100</f>
        <v>0.9961593</v>
      </c>
      <c r="V690" s="1" t="n">
        <f aca="false">T690/100</f>
        <v>0.9949413</v>
      </c>
      <c r="W690" s="3" t="n">
        <f aca="false">V690*U690*J689</f>
        <v>0.987546350211931</v>
      </c>
    </row>
    <row r="691" customFormat="false" ht="13.8" hidden="false" customHeight="false" outlineLevel="0" collapsed="false">
      <c r="I691" s="0" t="n">
        <v>670.5</v>
      </c>
      <c r="J691" s="1" t="n">
        <f aca="true">FORECAST(I691,OFFSET(lens8y,MATCH(I691,lens8x,1)-1,0,2),OFFSET(lens8x,MATCH(I691,lens8x,1)-1,0,2))</f>
        <v>0.996394302775872</v>
      </c>
      <c r="M691" s="11" t="n">
        <v>1013</v>
      </c>
      <c r="N691" s="12" t="n">
        <v>92.65826</v>
      </c>
      <c r="O691" s="11" t="n">
        <v>1013</v>
      </c>
      <c r="P691" s="12" t="n">
        <v>93.48416</v>
      </c>
      <c r="Q691" s="9"/>
      <c r="R691" s="1" t="n">
        <v>670</v>
      </c>
      <c r="S691" s="2" t="n">
        <f aca="true">FORECAST(R691,OFFSET(ref8ay,MATCH(R691,ref8x,1)-1,0,2),OFFSET(ref8x,MATCH(R691,ref8x,1)-1,0,2))</f>
        <v>99.62574</v>
      </c>
      <c r="T691" s="2" t="n">
        <f aca="true">FORECAST(R691,OFFSET(ref8by,MATCH(R691,ref8x,1)-1,0,2),OFFSET(ref8x,MATCH(R691,ref8x,1)-1,0,2))</f>
        <v>99.50617</v>
      </c>
      <c r="U691" s="1" t="n">
        <f aca="false">S691/100</f>
        <v>0.9962574</v>
      </c>
      <c r="V691" s="1" t="n">
        <f aca="false">T691/100</f>
        <v>0.9950617</v>
      </c>
      <c r="W691" s="3" t="n">
        <f aca="false">V691*U691*J690</f>
        <v>0.987763118913695</v>
      </c>
    </row>
    <row r="692" customFormat="false" ht="13.8" hidden="false" customHeight="false" outlineLevel="0" collapsed="false">
      <c r="I692" s="0" t="n">
        <v>671</v>
      </c>
      <c r="J692" s="1" t="n">
        <f aca="true">FORECAST(I692,OFFSET(lens8y,MATCH(I692,lens8x,1)-1,0,2),OFFSET(lens8x,MATCH(I692,lens8x,1)-1,0,2))</f>
        <v>0.996394302775872</v>
      </c>
      <c r="M692" s="11" t="n">
        <v>1014</v>
      </c>
      <c r="N692" s="12" t="n">
        <v>92.54267</v>
      </c>
      <c r="O692" s="11" t="n">
        <v>1014</v>
      </c>
      <c r="P692" s="12" t="n">
        <v>93.37206</v>
      </c>
      <c r="Q692" s="9"/>
      <c r="R692" s="1" t="n">
        <v>670.5</v>
      </c>
      <c r="S692" s="2" t="n">
        <f aca="true">FORECAST(R692,OFFSET(ref8ay,MATCH(R692,ref8x,1)-1,0,2),OFFSET(ref8x,MATCH(R692,ref8x,1)-1,0,2))</f>
        <v>99.634705</v>
      </c>
      <c r="T692" s="2" t="n">
        <f aca="true">FORECAST(R692,OFFSET(ref8by,MATCH(R692,ref8x,1)-1,0,2),OFFSET(ref8x,MATCH(R692,ref8x,1)-1,0,2))</f>
        <v>99.51749</v>
      </c>
      <c r="U692" s="1" t="n">
        <f aca="false">S692/100</f>
        <v>0.99634705</v>
      </c>
      <c r="V692" s="1" t="n">
        <f aca="false">T692/100</f>
        <v>0.9951749</v>
      </c>
      <c r="W692" s="3" t="n">
        <f aca="false">V692*U692*J691</f>
        <v>0.987964384352793</v>
      </c>
    </row>
    <row r="693" customFormat="false" ht="13.8" hidden="false" customHeight="false" outlineLevel="0" collapsed="false">
      <c r="I693" s="0" t="n">
        <v>671.5</v>
      </c>
      <c r="J693" s="1" t="n">
        <f aca="true">FORECAST(I693,OFFSET(lens8y,MATCH(I693,lens8x,1)-1,0,2),OFFSET(lens8x,MATCH(I693,lens8x,1)-1,0,2))</f>
        <v>0.996394302775872</v>
      </c>
      <c r="M693" s="11" t="n">
        <v>1015</v>
      </c>
      <c r="N693" s="12" t="n">
        <v>92.4294</v>
      </c>
      <c r="O693" s="11" t="n">
        <v>1015</v>
      </c>
      <c r="P693" s="12" t="n">
        <v>93.26189</v>
      </c>
      <c r="Q693" s="9"/>
      <c r="R693" s="1" t="n">
        <v>671</v>
      </c>
      <c r="S693" s="2" t="n">
        <f aca="true">FORECAST(R693,OFFSET(ref8ay,MATCH(R693,ref8x,1)-1,0,2),OFFSET(ref8x,MATCH(R693,ref8x,1)-1,0,2))</f>
        <v>99.64367</v>
      </c>
      <c r="T693" s="2" t="n">
        <f aca="true">FORECAST(R693,OFFSET(ref8by,MATCH(R693,ref8x,1)-1,0,2),OFFSET(ref8x,MATCH(R693,ref8x,1)-1,0,2))</f>
        <v>99.52881</v>
      </c>
      <c r="U693" s="1" t="n">
        <f aca="false">S693/100</f>
        <v>0.9964367</v>
      </c>
      <c r="V693" s="1" t="n">
        <f aca="false">T693/100</f>
        <v>0.9952881</v>
      </c>
      <c r="W693" s="3" t="n">
        <f aca="false">V693*U693*J692</f>
        <v>0.988165670015468</v>
      </c>
    </row>
    <row r="694" customFormat="false" ht="13.8" hidden="false" customHeight="false" outlineLevel="0" collapsed="false">
      <c r="I694" s="0" t="n">
        <v>672</v>
      </c>
      <c r="J694" s="1" t="n">
        <f aca="true">FORECAST(I694,OFFSET(lens8y,MATCH(I694,lens8x,1)-1,0,2),OFFSET(lens8x,MATCH(I694,lens8x,1)-1,0,2))</f>
        <v>0.996394302775872</v>
      </c>
      <c r="M694" s="11" t="n">
        <v>1016</v>
      </c>
      <c r="N694" s="12" t="n">
        <v>92.3158</v>
      </c>
      <c r="O694" s="11" t="n">
        <v>1016</v>
      </c>
      <c r="P694" s="12" t="n">
        <v>93.15127</v>
      </c>
      <c r="Q694" s="9"/>
      <c r="R694" s="1" t="n">
        <v>671.5</v>
      </c>
      <c r="S694" s="2" t="n">
        <f aca="true">FORECAST(R694,OFFSET(ref8ay,MATCH(R694,ref8x,1)-1,0,2),OFFSET(ref8x,MATCH(R694,ref8x,1)-1,0,2))</f>
        <v>99.651745</v>
      </c>
      <c r="T694" s="2" t="n">
        <f aca="true">FORECAST(R694,OFFSET(ref8by,MATCH(R694,ref8x,1)-1,0,2),OFFSET(ref8x,MATCH(R694,ref8x,1)-1,0,2))</f>
        <v>99.53933</v>
      </c>
      <c r="U694" s="1" t="n">
        <f aca="false">S694/100</f>
        <v>0.99651745</v>
      </c>
      <c r="V694" s="1" t="n">
        <f aca="false">T694/100</f>
        <v>0.9953933</v>
      </c>
      <c r="W694" s="3" t="n">
        <f aca="false">V694*U694*J693</f>
        <v>0.988350205378799</v>
      </c>
    </row>
    <row r="695" customFormat="false" ht="13.8" hidden="false" customHeight="false" outlineLevel="0" collapsed="false">
      <c r="I695" s="0" t="n">
        <v>672.5</v>
      </c>
      <c r="J695" s="1" t="n">
        <f aca="true">FORECAST(I695,OFFSET(lens8y,MATCH(I695,lens8x,1)-1,0,2),OFFSET(lens8x,MATCH(I695,lens8x,1)-1,0,2))</f>
        <v>0.996394302775872</v>
      </c>
      <c r="M695" s="11" t="n">
        <v>1017</v>
      </c>
      <c r="N695" s="12" t="n">
        <v>92.20188</v>
      </c>
      <c r="O695" s="11" t="n">
        <v>1017</v>
      </c>
      <c r="P695" s="12" t="n">
        <v>93.04022</v>
      </c>
      <c r="Q695" s="9"/>
      <c r="R695" s="1" t="n">
        <v>672</v>
      </c>
      <c r="S695" s="2" t="n">
        <f aca="true">FORECAST(R695,OFFSET(ref8ay,MATCH(R695,ref8x,1)-1,0,2),OFFSET(ref8x,MATCH(R695,ref8x,1)-1,0,2))</f>
        <v>99.65982</v>
      </c>
      <c r="T695" s="2" t="n">
        <f aca="true">FORECAST(R695,OFFSET(ref8by,MATCH(R695,ref8x,1)-1,0,2),OFFSET(ref8x,MATCH(R695,ref8x,1)-1,0,2))</f>
        <v>99.54985</v>
      </c>
      <c r="U695" s="1" t="n">
        <f aca="false">S695/100</f>
        <v>0.9965982</v>
      </c>
      <c r="V695" s="1" t="n">
        <f aca="false">T695/100</f>
        <v>0.9954985</v>
      </c>
      <c r="W695" s="3" t="n">
        <f aca="false">V695*U695*J694</f>
        <v>0.988534757670671</v>
      </c>
    </row>
    <row r="696" customFormat="false" ht="13.8" hidden="false" customHeight="false" outlineLevel="0" collapsed="false">
      <c r="I696" s="0" t="n">
        <v>673</v>
      </c>
      <c r="J696" s="1" t="n">
        <f aca="true">FORECAST(I696,OFFSET(lens8y,MATCH(I696,lens8x,1)-1,0,2),OFFSET(lens8x,MATCH(I696,lens8x,1)-1,0,2))</f>
        <v>0.996394302775872</v>
      </c>
      <c r="M696" s="11" t="n">
        <v>1018</v>
      </c>
      <c r="N696" s="12" t="n">
        <v>92.08789</v>
      </c>
      <c r="O696" s="11" t="n">
        <v>1018</v>
      </c>
      <c r="P696" s="12" t="n">
        <v>92.92903</v>
      </c>
      <c r="Q696" s="9"/>
      <c r="R696" s="1" t="n">
        <v>672.5</v>
      </c>
      <c r="S696" s="2" t="n">
        <f aca="true">FORECAST(R696,OFFSET(ref8ay,MATCH(R696,ref8x,1)-1,0,2),OFFSET(ref8x,MATCH(R696,ref8x,1)-1,0,2))</f>
        <v>99.667</v>
      </c>
      <c r="T696" s="2" t="n">
        <f aca="true">FORECAST(R696,OFFSET(ref8by,MATCH(R696,ref8x,1)-1,0,2),OFFSET(ref8x,MATCH(R696,ref8x,1)-1,0,2))</f>
        <v>99.55956</v>
      </c>
      <c r="U696" s="1" t="n">
        <f aca="false">S696/100</f>
        <v>0.99667</v>
      </c>
      <c r="V696" s="1" t="n">
        <f aca="false">T696/100</f>
        <v>0.9955956</v>
      </c>
      <c r="W696" s="3" t="n">
        <f aca="false">V696*U696*J695</f>
        <v>0.988702404448976</v>
      </c>
    </row>
    <row r="697" customFormat="false" ht="13.8" hidden="false" customHeight="false" outlineLevel="0" collapsed="false">
      <c r="I697" s="0" t="n">
        <v>673.5</v>
      </c>
      <c r="J697" s="1" t="n">
        <f aca="true">FORECAST(I697,OFFSET(lens8y,MATCH(I697,lens8x,1)-1,0,2),OFFSET(lens8x,MATCH(I697,lens8x,1)-1,0,2))</f>
        <v>0.996394302775872</v>
      </c>
      <c r="M697" s="11" t="n">
        <v>1019</v>
      </c>
      <c r="N697" s="12" t="n">
        <v>91.97359</v>
      </c>
      <c r="O697" s="11" t="n">
        <v>1019</v>
      </c>
      <c r="P697" s="12" t="n">
        <v>92.81743</v>
      </c>
      <c r="Q697" s="9"/>
      <c r="R697" s="1" t="n">
        <v>673</v>
      </c>
      <c r="S697" s="2" t="n">
        <f aca="true">FORECAST(R697,OFFSET(ref8ay,MATCH(R697,ref8x,1)-1,0,2),OFFSET(ref8x,MATCH(R697,ref8x,1)-1,0,2))</f>
        <v>99.67418</v>
      </c>
      <c r="T697" s="2" t="n">
        <f aca="true">FORECAST(R697,OFFSET(ref8by,MATCH(R697,ref8x,1)-1,0,2),OFFSET(ref8x,MATCH(R697,ref8x,1)-1,0,2))</f>
        <v>99.56927</v>
      </c>
      <c r="U697" s="1" t="n">
        <f aca="false">S697/100</f>
        <v>0.9967418</v>
      </c>
      <c r="V697" s="1" t="n">
        <f aca="false">T697/100</f>
        <v>0.9956927</v>
      </c>
      <c r="W697" s="3" t="n">
        <f aca="false">V697*U697*J696</f>
        <v>0.988870065120565</v>
      </c>
    </row>
    <row r="698" customFormat="false" ht="13.8" hidden="false" customHeight="false" outlineLevel="0" collapsed="false">
      <c r="I698" s="0" t="n">
        <v>674</v>
      </c>
      <c r="J698" s="1" t="n">
        <f aca="true">FORECAST(I698,OFFSET(lens8y,MATCH(I698,lens8x,1)-1,0,2),OFFSET(lens8x,MATCH(I698,lens8x,1)-1,0,2))</f>
        <v>0.996394302775872</v>
      </c>
      <c r="M698" s="11" t="n">
        <v>1020</v>
      </c>
      <c r="N698" s="12" t="n">
        <v>91.85563</v>
      </c>
      <c r="O698" s="11" t="n">
        <v>1020</v>
      </c>
      <c r="P698" s="12" t="n">
        <v>92.70219</v>
      </c>
      <c r="Q698" s="9"/>
      <c r="R698" s="1" t="n">
        <v>673.5</v>
      </c>
      <c r="S698" s="2" t="n">
        <f aca="true">FORECAST(R698,OFFSET(ref8ay,MATCH(R698,ref8x,1)-1,0,2),OFFSET(ref8x,MATCH(R698,ref8x,1)-1,0,2))</f>
        <v>99.68046</v>
      </c>
      <c r="T698" s="2" t="n">
        <f aca="true">FORECAST(R698,OFFSET(ref8by,MATCH(R698,ref8x,1)-1,0,2),OFFSET(ref8x,MATCH(R698,ref8x,1)-1,0,2))</f>
        <v>99.57816</v>
      </c>
      <c r="U698" s="1" t="n">
        <f aca="false">S698/100</f>
        <v>0.9968046</v>
      </c>
      <c r="V698" s="1" t="n">
        <f aca="false">T698/100</f>
        <v>0.9957816</v>
      </c>
      <c r="W698" s="3" t="n">
        <f aca="false">V698*U698*J697</f>
        <v>0.989020665566405</v>
      </c>
    </row>
    <row r="699" customFormat="false" ht="13.8" hidden="false" customHeight="false" outlineLevel="0" collapsed="false">
      <c r="I699" s="0" t="n">
        <v>674.5</v>
      </c>
      <c r="J699" s="1" t="n">
        <f aca="true">FORECAST(I699,OFFSET(lens8y,MATCH(I699,lens8x,1)-1,0,2),OFFSET(lens8x,MATCH(I699,lens8x,1)-1,0,2))</f>
        <v>0.996394302775872</v>
      </c>
      <c r="M699" s="11" t="n">
        <v>1021</v>
      </c>
      <c r="N699" s="12" t="n">
        <v>91.73735</v>
      </c>
      <c r="O699" s="11" t="n">
        <v>1021</v>
      </c>
      <c r="P699" s="12" t="n">
        <v>92.58653</v>
      </c>
      <c r="Q699" s="9"/>
      <c r="R699" s="1" t="n">
        <v>674</v>
      </c>
      <c r="S699" s="2" t="n">
        <f aca="true">FORECAST(R699,OFFSET(ref8ay,MATCH(R699,ref8x,1)-1,0,2),OFFSET(ref8x,MATCH(R699,ref8x,1)-1,0,2))</f>
        <v>99.68674</v>
      </c>
      <c r="T699" s="2" t="n">
        <f aca="true">FORECAST(R699,OFFSET(ref8by,MATCH(R699,ref8x,1)-1,0,2),OFFSET(ref8x,MATCH(R699,ref8x,1)-1,0,2))</f>
        <v>99.58705</v>
      </c>
      <c r="U699" s="1" t="n">
        <f aca="false">S699/100</f>
        <v>0.9968674</v>
      </c>
      <c r="V699" s="1" t="n">
        <f aca="false">T699/100</f>
        <v>0.9958705</v>
      </c>
      <c r="W699" s="3" t="n">
        <f aca="false">V699*U699*J698</f>
        <v>0.989171277137826</v>
      </c>
    </row>
    <row r="700" customFormat="false" ht="13.8" hidden="false" customHeight="false" outlineLevel="0" collapsed="false">
      <c r="I700" s="0" t="n">
        <v>675</v>
      </c>
      <c r="J700" s="1" t="n">
        <f aca="true">FORECAST(I700,OFFSET(lens8y,MATCH(I700,lens8x,1)-1,0,2),OFFSET(lens8x,MATCH(I700,lens8x,1)-1,0,2))</f>
        <v>0.996394302775872</v>
      </c>
      <c r="M700" s="11" t="n">
        <v>1022</v>
      </c>
      <c r="N700" s="12" t="n">
        <v>91.62222</v>
      </c>
      <c r="O700" s="11" t="n">
        <v>1022</v>
      </c>
      <c r="P700" s="12" t="n">
        <v>92.47375</v>
      </c>
      <c r="Q700" s="9"/>
      <c r="R700" s="1" t="n">
        <v>674.5</v>
      </c>
      <c r="S700" s="2" t="n">
        <f aca="true">FORECAST(R700,OFFSET(ref8ay,MATCH(R700,ref8x,1)-1,0,2),OFFSET(ref8x,MATCH(R700,ref8x,1)-1,0,2))</f>
        <v>99.692095</v>
      </c>
      <c r="T700" s="2" t="n">
        <f aca="true">FORECAST(R700,OFFSET(ref8by,MATCH(R700,ref8x,1)-1,0,2),OFFSET(ref8x,MATCH(R700,ref8x,1)-1,0,2))</f>
        <v>99.59506</v>
      </c>
      <c r="U700" s="1" t="n">
        <f aca="false">S700/100</f>
        <v>0.99692095</v>
      </c>
      <c r="V700" s="1" t="n">
        <f aca="false">T700/100</f>
        <v>0.9959506</v>
      </c>
      <c r="W700" s="3" t="n">
        <f aca="false">V700*U700*J699</f>
        <v>0.989303979156386</v>
      </c>
    </row>
    <row r="701" customFormat="false" ht="13.8" hidden="false" customHeight="false" outlineLevel="0" collapsed="false">
      <c r="I701" s="0" t="n">
        <v>675.5</v>
      </c>
      <c r="J701" s="1" t="n">
        <f aca="true">FORECAST(I701,OFFSET(lens8y,MATCH(I701,lens8x,1)-1,0,2),OFFSET(lens8x,MATCH(I701,lens8x,1)-1,0,2))</f>
        <v>0.996394302775872</v>
      </c>
      <c r="M701" s="11" t="n">
        <v>1023</v>
      </c>
      <c r="N701" s="12" t="n">
        <v>91.50684</v>
      </c>
      <c r="O701" s="11" t="n">
        <v>1023</v>
      </c>
      <c r="P701" s="12" t="n">
        <v>92.36061</v>
      </c>
      <c r="Q701" s="9"/>
      <c r="R701" s="1" t="n">
        <v>675</v>
      </c>
      <c r="S701" s="2" t="n">
        <f aca="true">FORECAST(R701,OFFSET(ref8ay,MATCH(R701,ref8x,1)-1,0,2),OFFSET(ref8x,MATCH(R701,ref8x,1)-1,0,2))</f>
        <v>99.69745</v>
      </c>
      <c r="T701" s="2" t="n">
        <f aca="true">FORECAST(R701,OFFSET(ref8by,MATCH(R701,ref8x,1)-1,0,2),OFFSET(ref8x,MATCH(R701,ref8x,1)-1,0,2))</f>
        <v>99.60307</v>
      </c>
      <c r="U701" s="1" t="n">
        <f aca="false">S701/100</f>
        <v>0.9969745</v>
      </c>
      <c r="V701" s="1" t="n">
        <f aca="false">T701/100</f>
        <v>0.9960307</v>
      </c>
      <c r="W701" s="3" t="n">
        <f aca="false">V701*U701*J700</f>
        <v>0.989436689722725</v>
      </c>
    </row>
    <row r="702" customFormat="false" ht="13.8" hidden="false" customHeight="false" outlineLevel="0" collapsed="false">
      <c r="I702" s="0" t="n">
        <v>676</v>
      </c>
      <c r="J702" s="1" t="n">
        <f aca="true">FORECAST(I702,OFFSET(lens8y,MATCH(I702,lens8x,1)-1,0,2),OFFSET(lens8x,MATCH(I702,lens8x,1)-1,0,2))</f>
        <v>0.996394302775872</v>
      </c>
      <c r="M702" s="11" t="n">
        <v>1024</v>
      </c>
      <c r="N702" s="12" t="n">
        <v>91.39122</v>
      </c>
      <c r="O702" s="11" t="n">
        <v>1024</v>
      </c>
      <c r="P702" s="12" t="n">
        <v>92.24713</v>
      </c>
      <c r="Q702" s="9"/>
      <c r="R702" s="1" t="n">
        <v>675.5</v>
      </c>
      <c r="S702" s="2" t="n">
        <f aca="true">FORECAST(R702,OFFSET(ref8ay,MATCH(R702,ref8x,1)-1,0,2),OFFSET(ref8x,MATCH(R702,ref8x,1)-1,0,2))</f>
        <v>99.701915</v>
      </c>
      <c r="T702" s="2" t="n">
        <f aca="true">FORECAST(R702,OFFSET(ref8by,MATCH(R702,ref8x,1)-1,0,2),OFFSET(ref8x,MATCH(R702,ref8x,1)-1,0,2))</f>
        <v>99.61026</v>
      </c>
      <c r="U702" s="1" t="n">
        <f aca="false">S702/100</f>
        <v>0.99701915</v>
      </c>
      <c r="V702" s="1" t="n">
        <f aca="false">T702/100</f>
        <v>0.9961026</v>
      </c>
      <c r="W702" s="3" t="n">
        <f aca="false">V702*U702*J701</f>
        <v>0.989552429338173</v>
      </c>
    </row>
    <row r="703" customFormat="false" ht="13.8" hidden="false" customHeight="false" outlineLevel="0" collapsed="false">
      <c r="I703" s="0" t="n">
        <v>676.5</v>
      </c>
      <c r="J703" s="1" t="n">
        <f aca="true">FORECAST(I703,OFFSET(lens8y,MATCH(I703,lens8x,1)-1,0,2),OFFSET(lens8x,MATCH(I703,lens8x,1)-1,0,2))</f>
        <v>0.996394302775872</v>
      </c>
      <c r="M703" s="11" t="n">
        <v>1025</v>
      </c>
      <c r="N703" s="12" t="n">
        <v>91.27512</v>
      </c>
      <c r="O703" s="11" t="n">
        <v>1025</v>
      </c>
      <c r="P703" s="12" t="n">
        <v>92.13297</v>
      </c>
      <c r="Q703" s="9"/>
      <c r="R703" s="1" t="n">
        <v>676</v>
      </c>
      <c r="S703" s="2" t="n">
        <f aca="true">FORECAST(R703,OFFSET(ref8ay,MATCH(R703,ref8x,1)-1,0,2),OFFSET(ref8x,MATCH(R703,ref8x,1)-1,0,2))</f>
        <v>99.70638</v>
      </c>
      <c r="T703" s="2" t="n">
        <f aca="true">FORECAST(R703,OFFSET(ref8by,MATCH(R703,ref8x,1)-1,0,2),OFFSET(ref8x,MATCH(R703,ref8x,1)-1,0,2))</f>
        <v>99.61745</v>
      </c>
      <c r="U703" s="1" t="n">
        <f aca="false">S703/100</f>
        <v>0.9970638</v>
      </c>
      <c r="V703" s="1" t="n">
        <f aca="false">T703/100</f>
        <v>0.9961745</v>
      </c>
      <c r="W703" s="3" t="n">
        <f aca="false">V703*U703*J702</f>
        <v>0.98966817535114</v>
      </c>
    </row>
    <row r="704" customFormat="false" ht="13.8" hidden="false" customHeight="false" outlineLevel="0" collapsed="false">
      <c r="I704" s="0" t="n">
        <v>677</v>
      </c>
      <c r="J704" s="1" t="n">
        <f aca="true">FORECAST(I704,OFFSET(lens8y,MATCH(I704,lens8x,1)-1,0,2),OFFSET(lens8x,MATCH(I704,lens8x,1)-1,0,2))</f>
        <v>0.996394302775872</v>
      </c>
      <c r="M704" s="11" t="n">
        <v>1026</v>
      </c>
      <c r="N704" s="12" t="n">
        <v>91.15882</v>
      </c>
      <c r="O704" s="11" t="n">
        <v>1026</v>
      </c>
      <c r="P704" s="12" t="n">
        <v>92.0185</v>
      </c>
      <c r="Q704" s="9"/>
      <c r="R704" s="1" t="n">
        <v>676.5</v>
      </c>
      <c r="S704" s="2" t="n">
        <f aca="true">FORECAST(R704,OFFSET(ref8ay,MATCH(R704,ref8x,1)-1,0,2),OFFSET(ref8x,MATCH(R704,ref8x,1)-1,0,2))</f>
        <v>99.709965</v>
      </c>
      <c r="T704" s="2" t="n">
        <f aca="true">FORECAST(R704,OFFSET(ref8by,MATCH(R704,ref8x,1)-1,0,2),OFFSET(ref8x,MATCH(R704,ref8x,1)-1,0,2))</f>
        <v>99.623825</v>
      </c>
      <c r="U704" s="1" t="n">
        <f aca="false">S704/100</f>
        <v>0.99709965</v>
      </c>
      <c r="V704" s="1" t="n">
        <f aca="false">T704/100</f>
        <v>0.99623825</v>
      </c>
      <c r="W704" s="3" t="n">
        <f aca="false">V704*U704*J703</f>
        <v>0.989767095343393</v>
      </c>
    </row>
    <row r="705" customFormat="false" ht="13.8" hidden="false" customHeight="false" outlineLevel="0" collapsed="false">
      <c r="I705" s="0" t="n">
        <v>677.5</v>
      </c>
      <c r="J705" s="1" t="n">
        <f aca="true">FORECAST(I705,OFFSET(lens8y,MATCH(I705,lens8x,1)-1,0,2),OFFSET(lens8x,MATCH(I705,lens8x,1)-1,0,2))</f>
        <v>0.996394302775872</v>
      </c>
      <c r="M705" s="11" t="n">
        <v>1027</v>
      </c>
      <c r="N705" s="12" t="n">
        <v>91.04261</v>
      </c>
      <c r="O705" s="11" t="n">
        <v>1027</v>
      </c>
      <c r="P705" s="12" t="n">
        <v>91.9041</v>
      </c>
      <c r="Q705" s="9"/>
      <c r="R705" s="1" t="n">
        <v>677</v>
      </c>
      <c r="S705" s="2" t="n">
        <f aca="true">FORECAST(R705,OFFSET(ref8ay,MATCH(R705,ref8x,1)-1,0,2),OFFSET(ref8x,MATCH(R705,ref8x,1)-1,0,2))</f>
        <v>99.71355</v>
      </c>
      <c r="T705" s="2" t="n">
        <f aca="true">FORECAST(R705,OFFSET(ref8by,MATCH(R705,ref8x,1)-1,0,2),OFFSET(ref8x,MATCH(R705,ref8x,1)-1,0,2))</f>
        <v>99.6302</v>
      </c>
      <c r="U705" s="1" t="n">
        <f aca="false">S705/100</f>
        <v>0.9971355</v>
      </c>
      <c r="V705" s="1" t="n">
        <f aca="false">T705/100</f>
        <v>0.996302</v>
      </c>
      <c r="W705" s="3" t="n">
        <f aca="false">V705*U705*J704</f>
        <v>0.989866019890039</v>
      </c>
    </row>
    <row r="706" customFormat="false" ht="13.8" hidden="false" customHeight="false" outlineLevel="0" collapsed="false">
      <c r="I706" s="0" t="n">
        <v>678</v>
      </c>
      <c r="J706" s="1" t="n">
        <f aca="true">FORECAST(I706,OFFSET(lens8y,MATCH(I706,lens8x,1)-1,0,2),OFFSET(lens8x,MATCH(I706,lens8x,1)-1,0,2))</f>
        <v>0.996394302775872</v>
      </c>
      <c r="M706" s="11" t="n">
        <v>1028</v>
      </c>
      <c r="N706" s="12" t="n">
        <v>90.92621</v>
      </c>
      <c r="O706" s="11" t="n">
        <v>1028</v>
      </c>
      <c r="P706" s="12" t="n">
        <v>91.7894</v>
      </c>
      <c r="Q706" s="9"/>
      <c r="R706" s="1" t="n">
        <v>677.5</v>
      </c>
      <c r="S706" s="2" t="n">
        <f aca="true">FORECAST(R706,OFFSET(ref8ay,MATCH(R706,ref8x,1)-1,0,2),OFFSET(ref8x,MATCH(R706,ref8x,1)-1,0,2))</f>
        <v>99.716255</v>
      </c>
      <c r="T706" s="2" t="n">
        <f aca="true">FORECAST(R706,OFFSET(ref8by,MATCH(R706,ref8x,1)-1,0,2),OFFSET(ref8x,MATCH(R706,ref8x,1)-1,0,2))</f>
        <v>99.63575</v>
      </c>
      <c r="U706" s="1" t="n">
        <f aca="false">S706/100</f>
        <v>0.99716255</v>
      </c>
      <c r="V706" s="1" t="n">
        <f aca="false">T706/100</f>
        <v>0.9963575</v>
      </c>
      <c r="W706" s="3" t="n">
        <f aca="false">V706*U706*J705</f>
        <v>0.989948015658859</v>
      </c>
    </row>
    <row r="707" customFormat="false" ht="13.8" hidden="false" customHeight="false" outlineLevel="0" collapsed="false">
      <c r="I707" s="0" t="n">
        <v>678.5</v>
      </c>
      <c r="J707" s="1" t="n">
        <f aca="true">FORECAST(I707,OFFSET(lens8y,MATCH(I707,lens8x,1)-1,0,2),OFFSET(lens8x,MATCH(I707,lens8x,1)-1,0,2))</f>
        <v>0.996394302775872</v>
      </c>
      <c r="M707" s="11" t="n">
        <v>1029</v>
      </c>
      <c r="N707" s="12" t="n">
        <v>90.80965</v>
      </c>
      <c r="O707" s="11" t="n">
        <v>1029</v>
      </c>
      <c r="P707" s="12" t="n">
        <v>91.67443</v>
      </c>
      <c r="Q707" s="9"/>
      <c r="R707" s="1" t="n">
        <v>678</v>
      </c>
      <c r="S707" s="2" t="n">
        <f aca="true">FORECAST(R707,OFFSET(ref8ay,MATCH(R707,ref8x,1)-1,0,2),OFFSET(ref8x,MATCH(R707,ref8x,1)-1,0,2))</f>
        <v>99.71896</v>
      </c>
      <c r="T707" s="2" t="n">
        <f aca="true">FORECAST(R707,OFFSET(ref8by,MATCH(R707,ref8x,1)-1,0,2),OFFSET(ref8x,MATCH(R707,ref8x,1)-1,0,2))</f>
        <v>99.6413</v>
      </c>
      <c r="U707" s="1" t="n">
        <f aca="false">S707/100</f>
        <v>0.9971896</v>
      </c>
      <c r="V707" s="1" t="n">
        <f aca="false">T707/100</f>
        <v>0.996413</v>
      </c>
      <c r="W707" s="3" t="n">
        <f aca="false">V707*U707*J706</f>
        <v>0.990030014419403</v>
      </c>
    </row>
    <row r="708" customFormat="false" ht="13.8" hidden="false" customHeight="false" outlineLevel="0" collapsed="false">
      <c r="I708" s="0" t="n">
        <v>679</v>
      </c>
      <c r="J708" s="1" t="n">
        <f aca="true">FORECAST(I708,OFFSET(lens8y,MATCH(I708,lens8x,1)-1,0,2),OFFSET(lens8x,MATCH(I708,lens8x,1)-1,0,2))</f>
        <v>0.996394302775872</v>
      </c>
      <c r="M708" s="11" t="n">
        <v>1030</v>
      </c>
      <c r="N708" s="12" t="n">
        <v>90.68939</v>
      </c>
      <c r="O708" s="11" t="n">
        <v>1030</v>
      </c>
      <c r="P708" s="12" t="n">
        <v>91.55579</v>
      </c>
      <c r="Q708" s="9"/>
      <c r="R708" s="1" t="n">
        <v>678.5</v>
      </c>
      <c r="S708" s="2" t="n">
        <f aca="true">FORECAST(R708,OFFSET(ref8ay,MATCH(R708,ref8x,1)-1,0,2),OFFSET(ref8x,MATCH(R708,ref8x,1)-1,0,2))</f>
        <v>99.72079</v>
      </c>
      <c r="T708" s="2" t="n">
        <f aca="true">FORECAST(R708,OFFSET(ref8by,MATCH(R708,ref8x,1)-1,0,2),OFFSET(ref8x,MATCH(R708,ref8x,1)-1,0,2))</f>
        <v>99.64603</v>
      </c>
      <c r="U708" s="1" t="n">
        <f aca="false">S708/100</f>
        <v>0.9972079</v>
      </c>
      <c r="V708" s="1" t="n">
        <f aca="false">T708/100</f>
        <v>0.9964603</v>
      </c>
      <c r="W708" s="3" t="n">
        <f aca="false">V708*U708*J707</f>
        <v>0.990095180890112</v>
      </c>
    </row>
    <row r="709" customFormat="false" ht="13.8" hidden="false" customHeight="false" outlineLevel="0" collapsed="false">
      <c r="I709" s="0" t="n">
        <v>679.5</v>
      </c>
      <c r="J709" s="1" t="n">
        <f aca="true">FORECAST(I709,OFFSET(lens8y,MATCH(I709,lens8x,1)-1,0,2),OFFSET(lens8x,MATCH(I709,lens8x,1)-1,0,2))</f>
        <v>0.996394302775872</v>
      </c>
      <c r="M709" s="11" t="n">
        <v>1031</v>
      </c>
      <c r="N709" s="12" t="n">
        <v>90.56896</v>
      </c>
      <c r="O709" s="11" t="n">
        <v>1031</v>
      </c>
      <c r="P709" s="12" t="n">
        <v>91.43687</v>
      </c>
      <c r="Q709" s="9"/>
      <c r="R709" s="1" t="n">
        <v>679</v>
      </c>
      <c r="S709" s="2" t="n">
        <f aca="true">FORECAST(R709,OFFSET(ref8ay,MATCH(R709,ref8x,1)-1,0,2),OFFSET(ref8x,MATCH(R709,ref8x,1)-1,0,2))</f>
        <v>99.72262</v>
      </c>
      <c r="T709" s="2" t="n">
        <f aca="true">FORECAST(R709,OFFSET(ref8by,MATCH(R709,ref8x,1)-1,0,2),OFFSET(ref8x,MATCH(R709,ref8x,1)-1,0,2))</f>
        <v>99.65076</v>
      </c>
      <c r="U709" s="1" t="n">
        <f aca="false">S709/100</f>
        <v>0.9972262</v>
      </c>
      <c r="V709" s="1" t="n">
        <f aca="false">T709/100</f>
        <v>0.9965076</v>
      </c>
      <c r="W709" s="3" t="n">
        <f aca="false">V709*U709*J708</f>
        <v>0.990160349085759</v>
      </c>
    </row>
    <row r="710" customFormat="false" ht="13.8" hidden="false" customHeight="false" outlineLevel="0" collapsed="false">
      <c r="I710" s="0" t="n">
        <v>680</v>
      </c>
      <c r="J710" s="1" t="n">
        <f aca="true">FORECAST(I710,OFFSET(lens8y,MATCH(I710,lens8x,1)-1,0,2),OFFSET(lens8x,MATCH(I710,lens8x,1)-1,0,2))</f>
        <v>0.996394302775872</v>
      </c>
      <c r="M710" s="11" t="n">
        <v>1032</v>
      </c>
      <c r="N710" s="12" t="n">
        <v>90.45194</v>
      </c>
      <c r="O710" s="11" t="n">
        <v>1032</v>
      </c>
      <c r="P710" s="12" t="n">
        <v>91.32113</v>
      </c>
      <c r="Q710" s="9"/>
      <c r="R710" s="1" t="n">
        <v>679.5</v>
      </c>
      <c r="S710" s="2" t="n">
        <f aca="true">FORECAST(R710,OFFSET(ref8ay,MATCH(R710,ref8x,1)-1,0,2),OFFSET(ref8x,MATCH(R710,ref8x,1)-1,0,2))</f>
        <v>99.723565</v>
      </c>
      <c r="T710" s="2" t="n">
        <f aca="true">FORECAST(R710,OFFSET(ref8by,MATCH(R710,ref8x,1)-1,0,2),OFFSET(ref8x,MATCH(R710,ref8x,1)-1,0,2))</f>
        <v>99.654665</v>
      </c>
      <c r="U710" s="1" t="n">
        <f aca="false">S710/100</f>
        <v>0.99723565</v>
      </c>
      <c r="V710" s="1" t="n">
        <f aca="false">T710/100</f>
        <v>0.99654665</v>
      </c>
      <c r="W710" s="3" t="n">
        <f aca="false">V710*U710*J709</f>
        <v>0.990208533766623</v>
      </c>
    </row>
    <row r="711" customFormat="false" ht="13.8" hidden="false" customHeight="false" outlineLevel="0" collapsed="false">
      <c r="I711" s="0" t="n">
        <v>680.5</v>
      </c>
      <c r="J711" s="1" t="n">
        <f aca="true">FORECAST(I711,OFFSET(lens8y,MATCH(I711,lens8x,1)-1,0,2),OFFSET(lens8x,MATCH(I711,lens8x,1)-1,0,2))</f>
        <v>0.996394302775872</v>
      </c>
      <c r="M711" s="11" t="n">
        <v>1033</v>
      </c>
      <c r="N711" s="12" t="n">
        <v>90.3348</v>
      </c>
      <c r="O711" s="11" t="n">
        <v>1033</v>
      </c>
      <c r="P711" s="12" t="n">
        <v>91.20515</v>
      </c>
      <c r="Q711" s="9"/>
      <c r="R711" s="1" t="n">
        <v>680</v>
      </c>
      <c r="S711" s="2" t="n">
        <f aca="true">FORECAST(R711,OFFSET(ref8ay,MATCH(R711,ref8x,1)-1,0,2),OFFSET(ref8x,MATCH(R711,ref8x,1)-1,0,2))</f>
        <v>99.72451</v>
      </c>
      <c r="T711" s="2" t="n">
        <f aca="true">FORECAST(R711,OFFSET(ref8by,MATCH(R711,ref8x,1)-1,0,2),OFFSET(ref8x,MATCH(R711,ref8x,1)-1,0,2))</f>
        <v>99.65857</v>
      </c>
      <c r="U711" s="1" t="n">
        <f aca="false">S711/100</f>
        <v>0.9972451</v>
      </c>
      <c r="V711" s="1" t="n">
        <f aca="false">T711/100</f>
        <v>0.9965857</v>
      </c>
      <c r="W711" s="3" t="n">
        <f aca="false">V711*U711*J710</f>
        <v>0.99025671918287</v>
      </c>
    </row>
    <row r="712" customFormat="false" ht="13.8" hidden="false" customHeight="false" outlineLevel="0" collapsed="false">
      <c r="I712" s="0" t="n">
        <v>681</v>
      </c>
      <c r="J712" s="1" t="n">
        <f aca="true">FORECAST(I712,OFFSET(lens8y,MATCH(I712,lens8x,1)-1,0,2),OFFSET(lens8x,MATCH(I712,lens8x,1)-1,0,2))</f>
        <v>0.996394302775872</v>
      </c>
      <c r="M712" s="11" t="n">
        <v>1034</v>
      </c>
      <c r="N712" s="12" t="n">
        <v>90.21755</v>
      </c>
      <c r="O712" s="11" t="n">
        <v>1034</v>
      </c>
      <c r="P712" s="12" t="n">
        <v>91.08897</v>
      </c>
      <c r="Q712" s="9"/>
      <c r="R712" s="1" t="n">
        <v>680.5</v>
      </c>
      <c r="S712" s="2" t="n">
        <f aca="true">FORECAST(R712,OFFSET(ref8ay,MATCH(R712,ref8x,1)-1,0,2),OFFSET(ref8x,MATCH(R712,ref8x,1)-1,0,2))</f>
        <v>99.724585</v>
      </c>
      <c r="T712" s="2" t="n">
        <f aca="true">FORECAST(R712,OFFSET(ref8by,MATCH(R712,ref8x,1)-1,0,2),OFFSET(ref8x,MATCH(R712,ref8x,1)-1,0,2))</f>
        <v>99.661635</v>
      </c>
      <c r="U712" s="1" t="n">
        <f aca="false">S712/100</f>
        <v>0.99724585</v>
      </c>
      <c r="V712" s="1" t="n">
        <f aca="false">T712/100</f>
        <v>0.99661635</v>
      </c>
      <c r="W712" s="3" t="n">
        <f aca="false">V712*U712*J711</f>
        <v>0.990287919302162</v>
      </c>
    </row>
    <row r="713" customFormat="false" ht="13.8" hidden="false" customHeight="false" outlineLevel="0" collapsed="false">
      <c r="I713" s="0" t="n">
        <v>681.5</v>
      </c>
      <c r="J713" s="1" t="n">
        <f aca="true">FORECAST(I713,OFFSET(lens8y,MATCH(I713,lens8x,1)-1,0,2),OFFSET(lens8x,MATCH(I713,lens8x,1)-1,0,2))</f>
        <v>0.996394302775872</v>
      </c>
      <c r="M713" s="11" t="n">
        <v>1035</v>
      </c>
      <c r="N713" s="12" t="n">
        <v>90.10003</v>
      </c>
      <c r="O713" s="11" t="n">
        <v>1035</v>
      </c>
      <c r="P713" s="12" t="n">
        <v>90.97231</v>
      </c>
      <c r="Q713" s="9"/>
      <c r="R713" s="1" t="n">
        <v>681</v>
      </c>
      <c r="S713" s="2" t="n">
        <f aca="true">FORECAST(R713,OFFSET(ref8ay,MATCH(R713,ref8x,1)-1,0,2),OFFSET(ref8x,MATCH(R713,ref8x,1)-1,0,2))</f>
        <v>99.72466</v>
      </c>
      <c r="T713" s="2" t="n">
        <f aca="true">FORECAST(R713,OFFSET(ref8by,MATCH(R713,ref8x,1)-1,0,2),OFFSET(ref8x,MATCH(R713,ref8x,1)-1,0,2))</f>
        <v>99.6647</v>
      </c>
      <c r="U713" s="1" t="n">
        <f aca="false">S713/100</f>
        <v>0.9972466</v>
      </c>
      <c r="V713" s="1" t="n">
        <f aca="false">T713/100</f>
        <v>0.996647</v>
      </c>
      <c r="W713" s="3" t="n">
        <f aca="false">V713*U713*J712</f>
        <v>0.990319119467263</v>
      </c>
    </row>
    <row r="714" customFormat="false" ht="13.8" hidden="false" customHeight="false" outlineLevel="0" collapsed="false">
      <c r="I714" s="0" t="n">
        <v>682</v>
      </c>
      <c r="J714" s="1" t="n">
        <f aca="true">FORECAST(I714,OFFSET(lens8y,MATCH(I714,lens8x,1)-1,0,2),OFFSET(lens8x,MATCH(I714,lens8x,1)-1,0,2))</f>
        <v>0.996394302775872</v>
      </c>
      <c r="M714" s="11" t="n">
        <v>1036</v>
      </c>
      <c r="N714" s="12" t="n">
        <v>89.98245</v>
      </c>
      <c r="O714" s="11" t="n">
        <v>1036</v>
      </c>
      <c r="P714" s="12" t="n">
        <v>90.8555</v>
      </c>
      <c r="Q714" s="9"/>
      <c r="R714" s="1" t="n">
        <v>681.5</v>
      </c>
      <c r="S714" s="2" t="n">
        <f aca="true">FORECAST(R714,OFFSET(ref8ay,MATCH(R714,ref8x,1)-1,0,2),OFFSET(ref8x,MATCH(R714,ref8x,1)-1,0,2))</f>
        <v>99.72387</v>
      </c>
      <c r="T714" s="2" t="n">
        <f aca="true">FORECAST(R714,OFFSET(ref8by,MATCH(R714,ref8x,1)-1,0,2),OFFSET(ref8x,MATCH(R714,ref8x,1)-1,0,2))</f>
        <v>99.666935</v>
      </c>
      <c r="U714" s="1" t="n">
        <f aca="false">S714/100</f>
        <v>0.9972387</v>
      </c>
      <c r="V714" s="1" t="n">
        <f aca="false">T714/100</f>
        <v>0.99666935</v>
      </c>
      <c r="W714" s="3" t="n">
        <f aca="false">V714*U714*J713</f>
        <v>0.990333482265599</v>
      </c>
    </row>
    <row r="715" customFormat="false" ht="13.8" hidden="false" customHeight="false" outlineLevel="0" collapsed="false">
      <c r="I715" s="0" t="n">
        <v>682.5</v>
      </c>
      <c r="J715" s="1" t="n">
        <f aca="true">FORECAST(I715,OFFSET(lens8y,MATCH(I715,lens8x,1)-1,0,2),OFFSET(lens8x,MATCH(I715,lens8x,1)-1,0,2))</f>
        <v>0.996394302775872</v>
      </c>
      <c r="M715" s="11" t="n">
        <v>1037</v>
      </c>
      <c r="N715" s="12" t="n">
        <v>89.86266</v>
      </c>
      <c r="O715" s="11" t="n">
        <v>1037</v>
      </c>
      <c r="P715" s="12" t="n">
        <v>90.7366</v>
      </c>
      <c r="Q715" s="9"/>
      <c r="R715" s="1" t="n">
        <v>682</v>
      </c>
      <c r="S715" s="2" t="n">
        <f aca="true">FORECAST(R715,OFFSET(ref8ay,MATCH(R715,ref8x,1)-1,0,2),OFFSET(ref8x,MATCH(R715,ref8x,1)-1,0,2))</f>
        <v>99.72308</v>
      </c>
      <c r="T715" s="2" t="n">
        <f aca="true">FORECAST(R715,OFFSET(ref8by,MATCH(R715,ref8x,1)-1,0,2),OFFSET(ref8x,MATCH(R715,ref8x,1)-1,0,2))</f>
        <v>99.66917</v>
      </c>
      <c r="U715" s="1" t="n">
        <f aca="false">S715/100</f>
        <v>0.9972308</v>
      </c>
      <c r="V715" s="1" t="n">
        <f aca="false">T715/100</f>
        <v>0.9966917</v>
      </c>
      <c r="W715" s="3" t="n">
        <f aca="false">V715*U715*J714</f>
        <v>0.990347844712078</v>
      </c>
    </row>
    <row r="716" customFormat="false" ht="13.8" hidden="false" customHeight="false" outlineLevel="0" collapsed="false">
      <c r="I716" s="0" t="n">
        <v>683</v>
      </c>
      <c r="J716" s="1" t="n">
        <f aca="true">FORECAST(I716,OFFSET(lens8y,MATCH(I716,lens8x,1)-1,0,2),OFFSET(lens8x,MATCH(I716,lens8x,1)-1,0,2))</f>
        <v>0.996394302775872</v>
      </c>
      <c r="M716" s="11" t="n">
        <v>1038</v>
      </c>
      <c r="N716" s="12" t="n">
        <v>89.74277</v>
      </c>
      <c r="O716" s="11" t="n">
        <v>1038</v>
      </c>
      <c r="P716" s="12" t="n">
        <v>90.61752</v>
      </c>
      <c r="Q716" s="9"/>
      <c r="R716" s="1" t="n">
        <v>682.5</v>
      </c>
      <c r="S716" s="2" t="n">
        <f aca="true">FORECAST(R716,OFFSET(ref8ay,MATCH(R716,ref8x,1)-1,0,2),OFFSET(ref8x,MATCH(R716,ref8x,1)-1,0,2))</f>
        <v>99.721425</v>
      </c>
      <c r="T716" s="2" t="n">
        <f aca="true">FORECAST(R716,OFFSET(ref8by,MATCH(R716,ref8x,1)-1,0,2),OFFSET(ref8x,MATCH(R716,ref8x,1)-1,0,2))</f>
        <v>99.670575</v>
      </c>
      <c r="U716" s="1" t="n">
        <f aca="false">S716/100</f>
        <v>0.99721425</v>
      </c>
      <c r="V716" s="1" t="n">
        <f aca="false">T716/100</f>
        <v>0.99670575</v>
      </c>
      <c r="W716" s="3" t="n">
        <f aca="false">V716*U716*J715</f>
        <v>0.990345369282604</v>
      </c>
    </row>
    <row r="717" customFormat="false" ht="13.8" hidden="false" customHeight="false" outlineLevel="0" collapsed="false">
      <c r="I717" s="0" t="n">
        <v>683.5</v>
      </c>
      <c r="J717" s="1" t="n">
        <f aca="true">FORECAST(I717,OFFSET(lens8y,MATCH(I717,lens8x,1)-1,0,2),OFFSET(lens8x,MATCH(I717,lens8x,1)-1,0,2))</f>
        <v>0.996394302775872</v>
      </c>
      <c r="M717" s="11" t="n">
        <v>1039</v>
      </c>
      <c r="N717" s="12" t="n">
        <v>89.62281</v>
      </c>
      <c r="O717" s="11" t="n">
        <v>1039</v>
      </c>
      <c r="P717" s="12" t="n">
        <v>90.49825</v>
      </c>
      <c r="Q717" s="9"/>
      <c r="R717" s="1" t="n">
        <v>683</v>
      </c>
      <c r="S717" s="2" t="n">
        <f aca="true">FORECAST(R717,OFFSET(ref8ay,MATCH(R717,ref8x,1)-1,0,2),OFFSET(ref8x,MATCH(R717,ref8x,1)-1,0,2))</f>
        <v>99.71977</v>
      </c>
      <c r="T717" s="2" t="n">
        <f aca="true">FORECAST(R717,OFFSET(ref8by,MATCH(R717,ref8x,1)-1,0,2),OFFSET(ref8x,MATCH(R717,ref8x,1)-1,0,2))</f>
        <v>99.67198</v>
      </c>
      <c r="U717" s="1" t="n">
        <f aca="false">S717/100</f>
        <v>0.9971977</v>
      </c>
      <c r="V717" s="1" t="n">
        <f aca="false">T717/100</f>
        <v>0.9967198</v>
      </c>
      <c r="W717" s="3" t="n">
        <f aca="false">V717*U717*J716</f>
        <v>0.990342893389752</v>
      </c>
    </row>
    <row r="718" customFormat="false" ht="13.8" hidden="false" customHeight="false" outlineLevel="0" collapsed="false">
      <c r="I718" s="0" t="n">
        <v>684</v>
      </c>
      <c r="J718" s="1" t="n">
        <f aca="true">FORECAST(I718,OFFSET(lens8y,MATCH(I718,lens8x,1)-1,0,2),OFFSET(lens8x,MATCH(I718,lens8x,1)-1,0,2))</f>
        <v>0.996394302775872</v>
      </c>
      <c r="M718" s="11" t="n">
        <v>1040</v>
      </c>
      <c r="N718" s="12" t="n">
        <v>89.50502</v>
      </c>
      <c r="O718" s="11" t="n">
        <v>1040</v>
      </c>
      <c r="P718" s="12" t="n">
        <v>90.38081</v>
      </c>
      <c r="Q718" s="9"/>
      <c r="R718" s="1" t="n">
        <v>683.5</v>
      </c>
      <c r="S718" s="2" t="n">
        <f aca="true">FORECAST(R718,OFFSET(ref8ay,MATCH(R718,ref8x,1)-1,0,2),OFFSET(ref8x,MATCH(R718,ref8x,1)-1,0,2))</f>
        <v>99.71726</v>
      </c>
      <c r="T718" s="2" t="n">
        <f aca="true">FORECAST(R718,OFFSET(ref8by,MATCH(R718,ref8x,1)-1,0,2),OFFSET(ref8x,MATCH(R718,ref8x,1)-1,0,2))</f>
        <v>99.672555</v>
      </c>
      <c r="U718" s="1" t="n">
        <f aca="false">S718/100</f>
        <v>0.9971726</v>
      </c>
      <c r="V718" s="1" t="n">
        <f aca="false">T718/100</f>
        <v>0.99672555</v>
      </c>
      <c r="W718" s="3" t="n">
        <f aca="false">V718*U718*J717</f>
        <v>0.990323678997216</v>
      </c>
    </row>
    <row r="719" customFormat="false" ht="13.8" hidden="false" customHeight="false" outlineLevel="0" collapsed="false">
      <c r="I719" s="0" t="n">
        <v>684.5</v>
      </c>
      <c r="J719" s="1" t="n">
        <f aca="true">FORECAST(I719,OFFSET(lens8y,MATCH(I719,lens8x,1)-1,0,2),OFFSET(lens8x,MATCH(I719,lens8x,1)-1,0,2))</f>
        <v>0.996394302775872</v>
      </c>
      <c r="M719" s="11" t="n">
        <v>1041</v>
      </c>
      <c r="N719" s="12" t="n">
        <v>89.38721</v>
      </c>
      <c r="O719" s="11" t="n">
        <v>1041</v>
      </c>
      <c r="P719" s="12" t="n">
        <v>90.26326</v>
      </c>
      <c r="Q719" s="9"/>
      <c r="R719" s="1" t="n">
        <v>684</v>
      </c>
      <c r="S719" s="2" t="n">
        <f aca="true">FORECAST(R719,OFFSET(ref8ay,MATCH(R719,ref8x,1)-1,0,2),OFFSET(ref8x,MATCH(R719,ref8x,1)-1,0,2))</f>
        <v>99.71475</v>
      </c>
      <c r="T719" s="2" t="n">
        <f aca="true">FORECAST(R719,OFFSET(ref8by,MATCH(R719,ref8x,1)-1,0,2),OFFSET(ref8x,MATCH(R719,ref8x,1)-1,0,2))</f>
        <v>99.67313</v>
      </c>
      <c r="U719" s="1" t="n">
        <f aca="false">S719/100</f>
        <v>0.9971475</v>
      </c>
      <c r="V719" s="1" t="n">
        <f aca="false">T719/100</f>
        <v>0.9967313</v>
      </c>
      <c r="W719" s="3" t="n">
        <f aca="false">V719*U719*J718</f>
        <v>0.990304464317069</v>
      </c>
    </row>
    <row r="720" customFormat="false" ht="13.8" hidden="false" customHeight="false" outlineLevel="0" collapsed="false">
      <c r="I720" s="0" t="n">
        <v>685</v>
      </c>
      <c r="J720" s="1" t="n">
        <f aca="true">FORECAST(I720,OFFSET(lens8y,MATCH(I720,lens8x,1)-1,0,2),OFFSET(lens8x,MATCH(I720,lens8x,1)-1,0,2))</f>
        <v>0.996394302775872</v>
      </c>
      <c r="M720" s="11" t="n">
        <v>1042</v>
      </c>
      <c r="N720" s="12" t="n">
        <v>89.26952</v>
      </c>
      <c r="O720" s="11" t="n">
        <v>1042</v>
      </c>
      <c r="P720" s="12" t="n">
        <v>90.14583</v>
      </c>
      <c r="Q720" s="9"/>
      <c r="R720" s="1" t="n">
        <v>684.5</v>
      </c>
      <c r="S720" s="2" t="n">
        <f aca="true">FORECAST(R720,OFFSET(ref8ay,MATCH(R720,ref8x,1)-1,0,2),OFFSET(ref8x,MATCH(R720,ref8x,1)-1,0,2))</f>
        <v>99.71142</v>
      </c>
      <c r="T720" s="2" t="n">
        <f aca="true">FORECAST(R720,OFFSET(ref8by,MATCH(R720,ref8x,1)-1,0,2),OFFSET(ref8x,MATCH(R720,ref8x,1)-1,0,2))</f>
        <v>99.672895</v>
      </c>
      <c r="U720" s="1" t="n">
        <f aca="false">S720/100</f>
        <v>0.9971142</v>
      </c>
      <c r="V720" s="1" t="n">
        <f aca="false">T720/100</f>
        <v>0.99672895</v>
      </c>
      <c r="W720" s="3" t="n">
        <f aca="false">V720*U720*J719</f>
        <v>0.990269058072591</v>
      </c>
    </row>
    <row r="721" customFormat="false" ht="13.8" hidden="false" customHeight="false" outlineLevel="0" collapsed="false">
      <c r="I721" s="0" t="n">
        <v>685.5</v>
      </c>
      <c r="J721" s="1" t="n">
        <f aca="true">FORECAST(I721,OFFSET(lens8y,MATCH(I721,lens8x,1)-1,0,2),OFFSET(lens8x,MATCH(I721,lens8x,1)-1,0,2))</f>
        <v>0.996394302775872</v>
      </c>
      <c r="M721" s="11" t="n">
        <v>1043</v>
      </c>
      <c r="N721" s="12" t="n">
        <v>89.15182</v>
      </c>
      <c r="O721" s="11" t="n">
        <v>1043</v>
      </c>
      <c r="P721" s="12" t="n">
        <v>90.02829</v>
      </c>
      <c r="Q721" s="9"/>
      <c r="R721" s="1" t="n">
        <v>685</v>
      </c>
      <c r="S721" s="2" t="n">
        <f aca="true">FORECAST(R721,OFFSET(ref8ay,MATCH(R721,ref8x,1)-1,0,2),OFFSET(ref8x,MATCH(R721,ref8x,1)-1,0,2))</f>
        <v>99.70809</v>
      </c>
      <c r="T721" s="2" t="n">
        <f aca="true">FORECAST(R721,OFFSET(ref8by,MATCH(R721,ref8x,1)-1,0,2),OFFSET(ref8x,MATCH(R721,ref8x,1)-1,0,2))</f>
        <v>99.67266</v>
      </c>
      <c r="U721" s="1" t="n">
        <f aca="false">S721/100</f>
        <v>0.9970809</v>
      </c>
      <c r="V721" s="1" t="n">
        <f aca="false">T721/100</f>
        <v>0.9967266</v>
      </c>
      <c r="W721" s="3" t="n">
        <f aca="false">V721*U721*J720</f>
        <v>0.990233651984058</v>
      </c>
    </row>
    <row r="722" customFormat="false" ht="13.8" hidden="false" customHeight="false" outlineLevel="0" collapsed="false">
      <c r="I722" s="0" t="n">
        <v>686</v>
      </c>
      <c r="J722" s="1" t="n">
        <f aca="true">FORECAST(I722,OFFSET(lens8y,MATCH(I722,lens8x,1)-1,0,2),OFFSET(lens8x,MATCH(I722,lens8x,1)-1,0,2))</f>
        <v>0.996394302775872</v>
      </c>
      <c r="M722" s="11" t="n">
        <v>1044</v>
      </c>
      <c r="N722" s="12" t="n">
        <v>89.03413</v>
      </c>
      <c r="O722" s="11" t="n">
        <v>1044</v>
      </c>
      <c r="P722" s="12" t="n">
        <v>89.91066</v>
      </c>
      <c r="Q722" s="9"/>
      <c r="R722" s="1" t="n">
        <v>685.5</v>
      </c>
      <c r="S722" s="2" t="n">
        <f aca="true">FORECAST(R722,OFFSET(ref8ay,MATCH(R722,ref8x,1)-1,0,2),OFFSET(ref8x,MATCH(R722,ref8x,1)-1,0,2))</f>
        <v>99.70393</v>
      </c>
      <c r="T722" s="2" t="n">
        <f aca="true">FORECAST(R722,OFFSET(ref8by,MATCH(R722,ref8x,1)-1,0,2),OFFSET(ref8x,MATCH(R722,ref8x,1)-1,0,2))</f>
        <v>99.671605</v>
      </c>
      <c r="U722" s="1" t="n">
        <f aca="false">S722/100</f>
        <v>0.9970393</v>
      </c>
      <c r="V722" s="1" t="n">
        <f aca="false">T722/100</f>
        <v>0.99671605</v>
      </c>
      <c r="W722" s="3" t="n">
        <f aca="false">V722*U722*J721</f>
        <v>0.990181856826368</v>
      </c>
    </row>
    <row r="723" customFormat="false" ht="13.8" hidden="false" customHeight="false" outlineLevel="0" collapsed="false">
      <c r="I723" s="0" t="n">
        <v>686.5</v>
      </c>
      <c r="J723" s="1" t="n">
        <f aca="true">FORECAST(I723,OFFSET(lens8y,MATCH(I723,lens8x,1)-1,0,2),OFFSET(lens8x,MATCH(I723,lens8x,1)-1,0,2))</f>
        <v>0.996394302775872</v>
      </c>
      <c r="M723" s="11" t="n">
        <v>1045</v>
      </c>
      <c r="N723" s="12" t="n">
        <v>88.91345</v>
      </c>
      <c r="O723" s="11" t="n">
        <v>1045</v>
      </c>
      <c r="P723" s="12" t="n">
        <v>89.79111</v>
      </c>
      <c r="Q723" s="9"/>
      <c r="R723" s="1" t="n">
        <v>686</v>
      </c>
      <c r="S723" s="2" t="n">
        <f aca="true">FORECAST(R723,OFFSET(ref8ay,MATCH(R723,ref8x,1)-1,0,2),OFFSET(ref8x,MATCH(R723,ref8x,1)-1,0,2))</f>
        <v>99.69977</v>
      </c>
      <c r="T723" s="2" t="n">
        <f aca="true">FORECAST(R723,OFFSET(ref8by,MATCH(R723,ref8x,1)-1,0,2),OFFSET(ref8x,MATCH(R723,ref8x,1)-1,0,2))</f>
        <v>99.67055</v>
      </c>
      <c r="U723" s="1" t="n">
        <f aca="false">S723/100</f>
        <v>0.9969977</v>
      </c>
      <c r="V723" s="1" t="n">
        <f aca="false">T723/100</f>
        <v>0.9967055</v>
      </c>
      <c r="W723" s="3" t="n">
        <f aca="false">V723*U723*J722</f>
        <v>0.990130062543273</v>
      </c>
    </row>
    <row r="724" customFormat="false" ht="13.8" hidden="false" customHeight="false" outlineLevel="0" collapsed="false">
      <c r="I724" s="0" t="n">
        <v>687</v>
      </c>
      <c r="J724" s="1" t="n">
        <f aca="true">FORECAST(I724,OFFSET(lens8y,MATCH(I724,lens8x,1)-1,0,2),OFFSET(lens8x,MATCH(I724,lens8x,1)-1,0,2))</f>
        <v>0.996394302775872</v>
      </c>
      <c r="M724" s="11" t="n">
        <v>1046</v>
      </c>
      <c r="N724" s="12" t="n">
        <v>88.79257</v>
      </c>
      <c r="O724" s="11" t="n">
        <v>1046</v>
      </c>
      <c r="P724" s="12" t="n">
        <v>89.67129</v>
      </c>
      <c r="Q724" s="9"/>
      <c r="R724" s="1" t="n">
        <v>686.5</v>
      </c>
      <c r="S724" s="2" t="n">
        <f aca="true">FORECAST(R724,OFFSET(ref8ay,MATCH(R724,ref8x,1)-1,0,2),OFFSET(ref8x,MATCH(R724,ref8x,1)-1,0,2))</f>
        <v>99.69479</v>
      </c>
      <c r="T724" s="2" t="n">
        <f aca="true">FORECAST(R724,OFFSET(ref8by,MATCH(R724,ref8x,1)-1,0,2),OFFSET(ref8x,MATCH(R724,ref8x,1)-1,0,2))</f>
        <v>99.668675</v>
      </c>
      <c r="U724" s="1" t="n">
        <f aca="false">S724/100</f>
        <v>0.9969479</v>
      </c>
      <c r="V724" s="1" t="n">
        <f aca="false">T724/100</f>
        <v>0.99668675</v>
      </c>
      <c r="W724" s="3" t="n">
        <f aca="false">V724*U724*J723</f>
        <v>0.990061980208877</v>
      </c>
    </row>
    <row r="725" customFormat="false" ht="13.8" hidden="false" customHeight="false" outlineLevel="0" collapsed="false">
      <c r="I725" s="0" t="n">
        <v>687.5</v>
      </c>
      <c r="J725" s="1" t="n">
        <f aca="true">FORECAST(I725,OFFSET(lens8y,MATCH(I725,lens8x,1)-1,0,2),OFFSET(lens8x,MATCH(I725,lens8x,1)-1,0,2))</f>
        <v>0.996394302775872</v>
      </c>
      <c r="M725" s="11" t="n">
        <v>1047</v>
      </c>
      <c r="N725" s="12" t="n">
        <v>88.67472</v>
      </c>
      <c r="O725" s="11" t="n">
        <v>1047</v>
      </c>
      <c r="P725" s="12" t="n">
        <v>89.55322</v>
      </c>
      <c r="Q725" s="9"/>
      <c r="R725" s="1" t="n">
        <v>687</v>
      </c>
      <c r="S725" s="2" t="n">
        <f aca="true">FORECAST(R725,OFFSET(ref8ay,MATCH(R725,ref8x,1)-1,0,2),OFFSET(ref8x,MATCH(R725,ref8x,1)-1,0,2))</f>
        <v>99.68981</v>
      </c>
      <c r="T725" s="2" t="n">
        <f aca="true">FORECAST(R725,OFFSET(ref8by,MATCH(R725,ref8x,1)-1,0,2),OFFSET(ref8x,MATCH(R725,ref8x,1)-1,0,2))</f>
        <v>99.6668</v>
      </c>
      <c r="U725" s="1" t="n">
        <f aca="false">S725/100</f>
        <v>0.9968981</v>
      </c>
      <c r="V725" s="1" t="n">
        <f aca="false">T725/100</f>
        <v>0.996668</v>
      </c>
      <c r="W725" s="3" t="n">
        <f aca="false">V725*U725*J724</f>
        <v>0.989993899735248</v>
      </c>
    </row>
    <row r="726" customFormat="false" ht="13.8" hidden="false" customHeight="false" outlineLevel="0" collapsed="false">
      <c r="I726" s="0" t="n">
        <v>688</v>
      </c>
      <c r="J726" s="1" t="n">
        <f aca="true">FORECAST(I726,OFFSET(lens8y,MATCH(I726,lens8x,1)-1,0,2),OFFSET(lens8x,MATCH(I726,lens8x,1)-1,0,2))</f>
        <v>0.996394302775872</v>
      </c>
      <c r="M726" s="11" t="n">
        <v>1048</v>
      </c>
      <c r="N726" s="12" t="n">
        <v>88.5569</v>
      </c>
      <c r="O726" s="11" t="n">
        <v>1048</v>
      </c>
      <c r="P726" s="12" t="n">
        <v>89.43511</v>
      </c>
      <c r="Q726" s="9"/>
      <c r="R726" s="1" t="n">
        <v>687.5</v>
      </c>
      <c r="S726" s="2" t="n">
        <f aca="true">FORECAST(R726,OFFSET(ref8ay,MATCH(R726,ref8x,1)-1,0,2),OFFSET(ref8x,MATCH(R726,ref8x,1)-1,0,2))</f>
        <v>99.68403</v>
      </c>
      <c r="T726" s="2" t="n">
        <f aca="true">FORECAST(R726,OFFSET(ref8by,MATCH(R726,ref8x,1)-1,0,2),OFFSET(ref8x,MATCH(R726,ref8x,1)-1,0,2))</f>
        <v>99.66413</v>
      </c>
      <c r="U726" s="1" t="n">
        <f aca="false">S726/100</f>
        <v>0.9968403</v>
      </c>
      <c r="V726" s="1" t="n">
        <f aca="false">T726/100</f>
        <v>0.9966413</v>
      </c>
      <c r="W726" s="3" t="n">
        <f aca="false">V726*U726*J725</f>
        <v>0.989909980371642</v>
      </c>
    </row>
    <row r="727" customFormat="false" ht="13.8" hidden="false" customHeight="false" outlineLevel="0" collapsed="false">
      <c r="I727" s="0" t="n">
        <v>688.5</v>
      </c>
      <c r="J727" s="1" t="n">
        <f aca="true">FORECAST(I727,OFFSET(lens8y,MATCH(I727,lens8x,1)-1,0,2),OFFSET(lens8x,MATCH(I727,lens8x,1)-1,0,2))</f>
        <v>0.996394302775872</v>
      </c>
      <c r="M727" s="11" t="n">
        <v>1049</v>
      </c>
      <c r="N727" s="12" t="n">
        <v>88.43915</v>
      </c>
      <c r="O727" s="11" t="n">
        <v>1049</v>
      </c>
      <c r="P727" s="12" t="n">
        <v>89.31697</v>
      </c>
      <c r="Q727" s="9"/>
      <c r="R727" s="1" t="n">
        <v>688</v>
      </c>
      <c r="S727" s="2" t="n">
        <f aca="true">FORECAST(R727,OFFSET(ref8ay,MATCH(R727,ref8x,1)-1,0,2),OFFSET(ref8x,MATCH(R727,ref8x,1)-1,0,2))</f>
        <v>99.67825</v>
      </c>
      <c r="T727" s="2" t="n">
        <f aca="true">FORECAST(R727,OFFSET(ref8by,MATCH(R727,ref8x,1)-1,0,2),OFFSET(ref8x,MATCH(R727,ref8x,1)-1,0,2))</f>
        <v>99.66146</v>
      </c>
      <c r="U727" s="1" t="n">
        <f aca="false">S727/100</f>
        <v>0.9967825</v>
      </c>
      <c r="V727" s="1" t="n">
        <f aca="false">T727/100</f>
        <v>0.9966146</v>
      </c>
      <c r="W727" s="3" t="n">
        <f aca="false">V727*U727*J726</f>
        <v>0.989826064083428</v>
      </c>
    </row>
    <row r="728" customFormat="false" ht="13.8" hidden="false" customHeight="false" outlineLevel="0" collapsed="false">
      <c r="I728" s="0" t="n">
        <v>689</v>
      </c>
      <c r="J728" s="1" t="n">
        <f aca="true">FORECAST(I728,OFFSET(lens8y,MATCH(I728,lens8x,1)-1,0,2),OFFSET(lens8x,MATCH(I728,lens8x,1)-1,0,2))</f>
        <v>0.996394302775872</v>
      </c>
      <c r="M728" s="11" t="n">
        <v>1050</v>
      </c>
      <c r="N728" s="12" t="n">
        <v>88.32129</v>
      </c>
      <c r="O728" s="11" t="n">
        <v>1050</v>
      </c>
      <c r="P728" s="12" t="n">
        <v>89.19741</v>
      </c>
      <c r="Q728" s="9"/>
      <c r="R728" s="1" t="n">
        <v>688.5</v>
      </c>
      <c r="S728" s="2" t="n">
        <f aca="true">FORECAST(R728,OFFSET(ref8ay,MATCH(R728,ref8x,1)-1,0,2),OFFSET(ref8x,MATCH(R728,ref8x,1)-1,0,2))</f>
        <v>99.671665</v>
      </c>
      <c r="T728" s="2" t="n">
        <f aca="true">FORECAST(R728,OFFSET(ref8by,MATCH(R728,ref8x,1)-1,0,2),OFFSET(ref8x,MATCH(R728,ref8x,1)-1,0,2))</f>
        <v>99.657985</v>
      </c>
      <c r="U728" s="1" t="n">
        <f aca="false">S728/100</f>
        <v>0.99671665</v>
      </c>
      <c r="V728" s="1" t="n">
        <f aca="false">T728/100</f>
        <v>0.99657985</v>
      </c>
      <c r="W728" s="3" t="n">
        <f aca="false">V728*U728*J727</f>
        <v>0.989726162626361</v>
      </c>
    </row>
    <row r="729" customFormat="false" ht="12.8" hidden="false" customHeight="false" outlineLevel="0" collapsed="false">
      <c r="I729" s="0" t="n">
        <v>689.5</v>
      </c>
      <c r="J729" s="1" t="n">
        <f aca="true">FORECAST(I729,OFFSET(lens8y,MATCH(I729,lens8x,1)-1,0,2),OFFSET(lens8x,MATCH(I729,lens8x,1)-1,0,2))</f>
        <v>0.996394302775872</v>
      </c>
      <c r="R729" s="1" t="n">
        <v>689</v>
      </c>
      <c r="S729" s="2" t="n">
        <f aca="true">FORECAST(R729,OFFSET(ref8ay,MATCH(R729,ref8x,1)-1,0,2),OFFSET(ref8x,MATCH(R729,ref8x,1)-1,0,2))</f>
        <v>99.66508</v>
      </c>
      <c r="T729" s="2" t="n">
        <f aca="true">FORECAST(R729,OFFSET(ref8by,MATCH(R729,ref8x,1)-1,0,2),OFFSET(ref8x,MATCH(R729,ref8x,1)-1,0,2))</f>
        <v>99.65451</v>
      </c>
      <c r="U729" s="1" t="n">
        <f aca="false">S729/100</f>
        <v>0.9966508</v>
      </c>
      <c r="V729" s="1" t="n">
        <f aca="false">T729/100</f>
        <v>0.9965451</v>
      </c>
      <c r="W729" s="3" t="n">
        <f aca="false">V729*U729*J728</f>
        <v>0.989626265729367</v>
      </c>
    </row>
    <row r="730" customFormat="false" ht="12.8" hidden="false" customHeight="false" outlineLevel="0" collapsed="false">
      <c r="I730" s="0" t="n">
        <v>690</v>
      </c>
      <c r="J730" s="1" t="n">
        <f aca="true">FORECAST(I730,OFFSET(lens8y,MATCH(I730,lens8x,1)-1,0,2),OFFSET(lens8x,MATCH(I730,lens8x,1)-1,0,2))</f>
        <v>0.996394302775872</v>
      </c>
      <c r="R730" s="1" t="n">
        <v>689.5</v>
      </c>
      <c r="S730" s="2" t="n">
        <f aca="true">FORECAST(R730,OFFSET(ref8ay,MATCH(R730,ref8x,1)-1,0,2),OFFSET(ref8x,MATCH(R730,ref8x,1)-1,0,2))</f>
        <v>99.65773</v>
      </c>
      <c r="T730" s="2" t="n">
        <f aca="true">FORECAST(R730,OFFSET(ref8by,MATCH(R730,ref8x,1)-1,0,2),OFFSET(ref8x,MATCH(R730,ref8x,1)-1,0,2))</f>
        <v>99.65025</v>
      </c>
      <c r="U730" s="1" t="n">
        <f aca="false">S730/100</f>
        <v>0.9965773</v>
      </c>
      <c r="V730" s="1" t="n">
        <f aca="false">T730/100</f>
        <v>0.9965025</v>
      </c>
      <c r="W730" s="3" t="n">
        <f aca="false">V730*U730*J729</f>
        <v>0.989510982651636</v>
      </c>
    </row>
    <row r="731" customFormat="false" ht="12.8" hidden="false" customHeight="false" outlineLevel="0" collapsed="false">
      <c r="I731" s="0" t="n">
        <v>690.5</v>
      </c>
      <c r="J731" s="1" t="n">
        <f aca="true">FORECAST(I731,OFFSET(lens8y,MATCH(I731,lens8x,1)-1,0,2),OFFSET(lens8x,MATCH(I731,lens8x,1)-1,0,2))</f>
        <v>0.996394302775872</v>
      </c>
      <c r="R731" s="1" t="n">
        <v>690</v>
      </c>
      <c r="S731" s="2" t="n">
        <f aca="true">FORECAST(R731,OFFSET(ref8ay,MATCH(R731,ref8x,1)-1,0,2),OFFSET(ref8x,MATCH(R731,ref8x,1)-1,0,2))</f>
        <v>99.65038</v>
      </c>
      <c r="T731" s="2" t="n">
        <f aca="true">FORECAST(R731,OFFSET(ref8by,MATCH(R731,ref8x,1)-1,0,2),OFFSET(ref8x,MATCH(R731,ref8x,1)-1,0,2))</f>
        <v>99.64599</v>
      </c>
      <c r="U731" s="1" t="n">
        <f aca="false">S731/100</f>
        <v>0.9965038</v>
      </c>
      <c r="V731" s="1" t="n">
        <f aca="false">T731/100</f>
        <v>0.9964599</v>
      </c>
      <c r="W731" s="3" t="n">
        <f aca="false">V731*U731*J730</f>
        <v>0.989395705813525</v>
      </c>
    </row>
    <row r="732" customFormat="false" ht="12.8" hidden="false" customHeight="false" outlineLevel="0" collapsed="false">
      <c r="I732" s="0" t="n">
        <v>691</v>
      </c>
      <c r="J732" s="1" t="n">
        <f aca="true">FORECAST(I732,OFFSET(lens8y,MATCH(I732,lens8x,1)-1,0,2),OFFSET(lens8x,MATCH(I732,lens8x,1)-1,0,2))</f>
        <v>0.996394302775872</v>
      </c>
      <c r="R732" s="1" t="n">
        <v>690.5</v>
      </c>
      <c r="S732" s="2" t="n">
        <f aca="true">FORECAST(R732,OFFSET(ref8ay,MATCH(R732,ref8x,1)-1,0,2),OFFSET(ref8x,MATCH(R732,ref8x,1)-1,0,2))</f>
        <v>99.642285</v>
      </c>
      <c r="T732" s="2" t="n">
        <f aca="true">FORECAST(R732,OFFSET(ref8by,MATCH(R732,ref8x,1)-1,0,2),OFFSET(ref8x,MATCH(R732,ref8x,1)-1,0,2))</f>
        <v>99.64097</v>
      </c>
      <c r="U732" s="1" t="n">
        <f aca="false">S732/100</f>
        <v>0.99642285</v>
      </c>
      <c r="V732" s="1" t="n">
        <f aca="false">T732/100</f>
        <v>0.9964097</v>
      </c>
      <c r="W732" s="3" t="n">
        <f aca="false">V732*U732*J731</f>
        <v>0.989265493163966</v>
      </c>
    </row>
    <row r="733" customFormat="false" ht="12.8" hidden="false" customHeight="false" outlineLevel="0" collapsed="false">
      <c r="I733" s="0" t="n">
        <v>691.5</v>
      </c>
      <c r="J733" s="1" t="n">
        <f aca="true">FORECAST(I733,OFFSET(lens8y,MATCH(I733,lens8x,1)-1,0,2),OFFSET(lens8x,MATCH(I733,lens8x,1)-1,0,2))</f>
        <v>0.996394302775872</v>
      </c>
      <c r="R733" s="1" t="n">
        <v>691</v>
      </c>
      <c r="S733" s="2" t="n">
        <f aca="true">FORECAST(R733,OFFSET(ref8ay,MATCH(R733,ref8x,1)-1,0,2),OFFSET(ref8x,MATCH(R733,ref8x,1)-1,0,2))</f>
        <v>99.63419</v>
      </c>
      <c r="T733" s="2" t="n">
        <f aca="true">FORECAST(R733,OFFSET(ref8by,MATCH(R733,ref8x,1)-1,0,2),OFFSET(ref8x,MATCH(R733,ref8x,1)-1,0,2))</f>
        <v>99.63595</v>
      </c>
      <c r="U733" s="1" t="n">
        <f aca="false">S733/100</f>
        <v>0.9963419</v>
      </c>
      <c r="V733" s="1" t="n">
        <f aca="false">T733/100</f>
        <v>0.9963595</v>
      </c>
      <c r="W733" s="3" t="n">
        <f aca="false">V733*U733*J732</f>
        <v>0.989135288612483</v>
      </c>
    </row>
    <row r="734" customFormat="false" ht="12.8" hidden="false" customHeight="false" outlineLevel="0" collapsed="false">
      <c r="I734" s="0" t="n">
        <v>692</v>
      </c>
      <c r="J734" s="1" t="n">
        <f aca="true">FORECAST(I734,OFFSET(lens8y,MATCH(I734,lens8x,1)-1,0,2),OFFSET(lens8x,MATCH(I734,lens8x,1)-1,0,2))</f>
        <v>0.996394302775872</v>
      </c>
      <c r="R734" s="1" t="n">
        <v>691.5</v>
      </c>
      <c r="S734" s="2" t="n">
        <f aca="true">FORECAST(R734,OFFSET(ref8ay,MATCH(R734,ref8x,1)-1,0,2),OFFSET(ref8x,MATCH(R734,ref8x,1)-1,0,2))</f>
        <v>99.625355</v>
      </c>
      <c r="T734" s="2" t="n">
        <f aca="true">FORECAST(R734,OFFSET(ref8by,MATCH(R734,ref8x,1)-1,0,2),OFFSET(ref8x,MATCH(R734,ref8x,1)-1,0,2))</f>
        <v>99.630165</v>
      </c>
      <c r="U734" s="1" t="n">
        <f aca="false">S734/100</f>
        <v>0.99625355</v>
      </c>
      <c r="V734" s="1" t="n">
        <f aca="false">T734/100</f>
        <v>0.99630165</v>
      </c>
      <c r="W734" s="3" t="n">
        <f aca="false">V734*U734*J733</f>
        <v>0.988990152194525</v>
      </c>
    </row>
    <row r="735" customFormat="false" ht="12.8" hidden="false" customHeight="false" outlineLevel="0" collapsed="false">
      <c r="I735" s="0" t="n">
        <v>692.5</v>
      </c>
      <c r="J735" s="1" t="n">
        <f aca="true">FORECAST(I735,OFFSET(lens8y,MATCH(I735,lens8x,1)-1,0,2),OFFSET(lens8x,MATCH(I735,lens8x,1)-1,0,2))</f>
        <v>0.996394302775872</v>
      </c>
      <c r="R735" s="1" t="n">
        <v>692</v>
      </c>
      <c r="S735" s="2" t="n">
        <f aca="true">FORECAST(R735,OFFSET(ref8ay,MATCH(R735,ref8x,1)-1,0,2),OFFSET(ref8x,MATCH(R735,ref8x,1)-1,0,2))</f>
        <v>99.61652</v>
      </c>
      <c r="T735" s="2" t="n">
        <f aca="true">FORECAST(R735,OFFSET(ref8by,MATCH(R735,ref8x,1)-1,0,2),OFFSET(ref8x,MATCH(R735,ref8x,1)-1,0,2))</f>
        <v>99.62438</v>
      </c>
      <c r="U735" s="1" t="n">
        <f aca="false">S735/100</f>
        <v>0.9961652</v>
      </c>
      <c r="V735" s="1" t="n">
        <f aca="false">T735/100</f>
        <v>0.9962438</v>
      </c>
      <c r="W735" s="3" t="n">
        <f aca="false">V735*U735*J734</f>
        <v>0.988845025961803</v>
      </c>
    </row>
    <row r="736" customFormat="false" ht="12.8" hidden="false" customHeight="false" outlineLevel="0" collapsed="false">
      <c r="I736" s="0" t="n">
        <v>693</v>
      </c>
      <c r="J736" s="1" t="n">
        <f aca="true">FORECAST(I736,OFFSET(lens8y,MATCH(I736,lens8x,1)-1,0,2),OFFSET(lens8x,MATCH(I736,lens8x,1)-1,0,2))</f>
        <v>0.996394302775872</v>
      </c>
      <c r="R736" s="1" t="n">
        <v>692.5</v>
      </c>
      <c r="S736" s="2" t="n">
        <f aca="true">FORECAST(R736,OFFSET(ref8ay,MATCH(R736,ref8x,1)-1,0,2),OFFSET(ref8x,MATCH(R736,ref8x,1)-1,0,2))</f>
        <v>99.60696</v>
      </c>
      <c r="T736" s="2" t="n">
        <f aca="true">FORECAST(R736,OFFSET(ref8by,MATCH(R736,ref8x,1)-1,0,2),OFFSET(ref8x,MATCH(R736,ref8x,1)-1,0,2))</f>
        <v>99.61785</v>
      </c>
      <c r="U736" s="1" t="n">
        <f aca="false">S736/100</f>
        <v>0.9960696</v>
      </c>
      <c r="V736" s="1" t="n">
        <f aca="false">T736/100</f>
        <v>0.9961785</v>
      </c>
      <c r="W736" s="3" t="n">
        <f aca="false">V736*U736*J735</f>
        <v>0.988685319646126</v>
      </c>
    </row>
    <row r="737" customFormat="false" ht="12.8" hidden="false" customHeight="false" outlineLevel="0" collapsed="false">
      <c r="I737" s="0" t="n">
        <v>693.5</v>
      </c>
      <c r="J737" s="1" t="n">
        <f aca="true">FORECAST(I737,OFFSET(lens8y,MATCH(I737,lens8x,1)-1,0,2),OFFSET(lens8x,MATCH(I737,lens8x,1)-1,0,2))</f>
        <v>0.996394302775872</v>
      </c>
      <c r="R737" s="1" t="n">
        <v>693</v>
      </c>
      <c r="S737" s="2" t="n">
        <f aca="true">FORECAST(R737,OFFSET(ref8ay,MATCH(R737,ref8x,1)-1,0,2),OFFSET(ref8x,MATCH(R737,ref8x,1)-1,0,2))</f>
        <v>99.5974</v>
      </c>
      <c r="T737" s="2" t="n">
        <f aca="true">FORECAST(R737,OFFSET(ref8by,MATCH(R737,ref8x,1)-1,0,2),OFFSET(ref8x,MATCH(R737,ref8x,1)-1,0,2))</f>
        <v>99.61132</v>
      </c>
      <c r="U737" s="1" t="n">
        <f aca="false">S737/100</f>
        <v>0.995974</v>
      </c>
      <c r="V737" s="1" t="n">
        <f aca="false">T737/100</f>
        <v>0.9961132</v>
      </c>
      <c r="W737" s="3" t="n">
        <f aca="false">V737*U737*J736</f>
        <v>0.988525625770791</v>
      </c>
    </row>
    <row r="738" customFormat="false" ht="12.8" hidden="false" customHeight="false" outlineLevel="0" collapsed="false">
      <c r="I738" s="0" t="n">
        <v>694</v>
      </c>
      <c r="J738" s="1" t="n">
        <f aca="true">FORECAST(I738,OFFSET(lens8y,MATCH(I738,lens8x,1)-1,0,2),OFFSET(lens8x,MATCH(I738,lens8x,1)-1,0,2))</f>
        <v>0.996394302775872</v>
      </c>
      <c r="R738" s="1" t="n">
        <v>693.5</v>
      </c>
      <c r="S738" s="2" t="n">
        <f aca="true">FORECAST(R738,OFFSET(ref8ay,MATCH(R738,ref8x,1)-1,0,2),OFFSET(ref8x,MATCH(R738,ref8x,1)-1,0,2))</f>
        <v>99.58713</v>
      </c>
      <c r="T738" s="2" t="n">
        <f aca="true">FORECAST(R738,OFFSET(ref8by,MATCH(R738,ref8x,1)-1,0,2),OFFSET(ref8x,MATCH(R738,ref8x,1)-1,0,2))</f>
        <v>99.604045</v>
      </c>
      <c r="U738" s="1" t="n">
        <f aca="false">S738/100</f>
        <v>0.9958713</v>
      </c>
      <c r="V738" s="1" t="n">
        <f aca="false">T738/100</f>
        <v>0.99604045</v>
      </c>
      <c r="W738" s="3" t="n">
        <f aca="false">V738*U738*J737</f>
        <v>0.988351505405335</v>
      </c>
    </row>
    <row r="739" customFormat="false" ht="12.8" hidden="false" customHeight="false" outlineLevel="0" collapsed="false">
      <c r="I739" s="0" t="n">
        <v>694.5</v>
      </c>
      <c r="J739" s="1" t="n">
        <f aca="true">FORECAST(I739,OFFSET(lens8y,MATCH(I739,lens8x,1)-1,0,2),OFFSET(lens8x,MATCH(I739,lens8x,1)-1,0,2))</f>
        <v>0.996394302775872</v>
      </c>
      <c r="R739" s="1" t="n">
        <v>694</v>
      </c>
      <c r="S739" s="2" t="n">
        <f aca="true">FORECAST(R739,OFFSET(ref8ay,MATCH(R739,ref8x,1)-1,0,2),OFFSET(ref8x,MATCH(R739,ref8x,1)-1,0,2))</f>
        <v>99.57686</v>
      </c>
      <c r="T739" s="2" t="n">
        <f aca="true">FORECAST(R739,OFFSET(ref8by,MATCH(R739,ref8x,1)-1,0,2),OFFSET(ref8x,MATCH(R739,ref8x,1)-1,0,2))</f>
        <v>99.59677</v>
      </c>
      <c r="U739" s="1" t="n">
        <f aca="false">S739/100</f>
        <v>0.9957686</v>
      </c>
      <c r="V739" s="1" t="n">
        <f aca="false">T739/100</f>
        <v>0.9959677</v>
      </c>
      <c r="W739" s="3" t="n">
        <f aca="false">V739*U739*J738</f>
        <v>0.988177399928848</v>
      </c>
    </row>
    <row r="740" customFormat="false" ht="12.8" hidden="false" customHeight="false" outlineLevel="0" collapsed="false">
      <c r="I740" s="0" t="n">
        <v>695</v>
      </c>
      <c r="J740" s="1" t="n">
        <f aca="true">FORECAST(I740,OFFSET(lens8y,MATCH(I740,lens8x,1)-1,0,2),OFFSET(lens8x,MATCH(I740,lens8x,1)-1,0,2))</f>
        <v>0.996394302775872</v>
      </c>
      <c r="R740" s="1" t="n">
        <v>694.5</v>
      </c>
      <c r="S740" s="2" t="n">
        <f aca="true">FORECAST(R740,OFFSET(ref8ay,MATCH(R740,ref8x,1)-1,0,2),OFFSET(ref8x,MATCH(R740,ref8x,1)-1,0,2))</f>
        <v>99.56589</v>
      </c>
      <c r="T740" s="2" t="n">
        <f aca="true">FORECAST(R740,OFFSET(ref8by,MATCH(R740,ref8x,1)-1,0,2),OFFSET(ref8x,MATCH(R740,ref8x,1)-1,0,2))</f>
        <v>99.588775</v>
      </c>
      <c r="U740" s="1" t="n">
        <f aca="false">S740/100</f>
        <v>0.9956589</v>
      </c>
      <c r="V740" s="1" t="n">
        <f aca="false">T740/100</f>
        <v>0.99588775</v>
      </c>
      <c r="W740" s="3" t="n">
        <f aca="false">V740*U740*J739</f>
        <v>0.987989220317193</v>
      </c>
    </row>
    <row r="741" customFormat="false" ht="12.8" hidden="false" customHeight="false" outlineLevel="0" collapsed="false">
      <c r="I741" s="0" t="n">
        <v>695.5</v>
      </c>
      <c r="J741" s="1" t="n">
        <f aca="true">FORECAST(I741,OFFSET(lens8y,MATCH(I741,lens8x,1)-1,0,2),OFFSET(lens8x,MATCH(I741,lens8x,1)-1,0,2))</f>
        <v>0.996394302775872</v>
      </c>
      <c r="R741" s="1" t="n">
        <v>695</v>
      </c>
      <c r="S741" s="2" t="n">
        <f aca="true">FORECAST(R741,OFFSET(ref8ay,MATCH(R741,ref8x,1)-1,0,2),OFFSET(ref8x,MATCH(R741,ref8x,1)-1,0,2))</f>
        <v>99.55492</v>
      </c>
      <c r="T741" s="2" t="n">
        <f aca="true">FORECAST(R741,OFFSET(ref8by,MATCH(R741,ref8x,1)-1,0,2),OFFSET(ref8x,MATCH(R741,ref8x,1)-1,0,2))</f>
        <v>99.58078</v>
      </c>
      <c r="U741" s="1" t="n">
        <f aca="false">S741/100</f>
        <v>0.9955492</v>
      </c>
      <c r="V741" s="1" t="n">
        <f aca="false">T741/100</f>
        <v>0.9958078</v>
      </c>
      <c r="W741" s="3" t="n">
        <f aca="false">V741*U741*J740</f>
        <v>0.98780105818332</v>
      </c>
    </row>
    <row r="742" customFormat="false" ht="12.8" hidden="false" customHeight="false" outlineLevel="0" collapsed="false">
      <c r="I742" s="0" t="n">
        <v>696</v>
      </c>
      <c r="J742" s="1" t="n">
        <f aca="true">FORECAST(I742,OFFSET(lens8y,MATCH(I742,lens8x,1)-1,0,2),OFFSET(lens8x,MATCH(I742,lens8x,1)-1,0,2))</f>
        <v>0.996394302775872</v>
      </c>
      <c r="R742" s="1" t="n">
        <v>695.5</v>
      </c>
      <c r="S742" s="2" t="n">
        <f aca="true">FORECAST(R742,OFFSET(ref8ay,MATCH(R742,ref8x,1)-1,0,2),OFFSET(ref8x,MATCH(R742,ref8x,1)-1,0,2))</f>
        <v>99.543285</v>
      </c>
      <c r="T742" s="2" t="n">
        <f aca="true">FORECAST(R742,OFFSET(ref8by,MATCH(R742,ref8x,1)-1,0,2),OFFSET(ref8x,MATCH(R742,ref8x,1)-1,0,2))</f>
        <v>99.57207</v>
      </c>
      <c r="U742" s="1" t="n">
        <f aca="false">S742/100</f>
        <v>0.99543285</v>
      </c>
      <c r="V742" s="1" t="n">
        <f aca="false">T742/100</f>
        <v>0.9957207</v>
      </c>
      <c r="W742" s="3" t="n">
        <f aca="false">V742*U742*J741</f>
        <v>0.98759922413059</v>
      </c>
    </row>
    <row r="743" customFormat="false" ht="12.8" hidden="false" customHeight="false" outlineLevel="0" collapsed="false">
      <c r="I743" s="0" t="n">
        <v>696.5</v>
      </c>
      <c r="J743" s="1" t="n">
        <f aca="true">FORECAST(I743,OFFSET(lens8y,MATCH(I743,lens8x,1)-1,0,2),OFFSET(lens8x,MATCH(I743,lens8x,1)-1,0,2))</f>
        <v>0.996394302775872</v>
      </c>
      <c r="R743" s="1" t="n">
        <v>696</v>
      </c>
      <c r="S743" s="2" t="n">
        <f aca="true">FORECAST(R743,OFFSET(ref8ay,MATCH(R743,ref8x,1)-1,0,2),OFFSET(ref8x,MATCH(R743,ref8x,1)-1,0,2))</f>
        <v>99.53165</v>
      </c>
      <c r="T743" s="2" t="n">
        <f aca="true">FORECAST(R743,OFFSET(ref8by,MATCH(R743,ref8x,1)-1,0,2),OFFSET(ref8x,MATCH(R743,ref8x,1)-1,0,2))</f>
        <v>99.56336</v>
      </c>
      <c r="U743" s="1" t="n">
        <f aca="false">S743/100</f>
        <v>0.9953165</v>
      </c>
      <c r="V743" s="1" t="n">
        <f aca="false">T743/100</f>
        <v>0.9956336</v>
      </c>
      <c r="W743" s="3" t="n">
        <f aca="false">V743*U743*J742</f>
        <v>0.987397410272949</v>
      </c>
    </row>
    <row r="744" customFormat="false" ht="12.8" hidden="false" customHeight="false" outlineLevel="0" collapsed="false">
      <c r="I744" s="0" t="n">
        <v>697</v>
      </c>
      <c r="J744" s="1" t="n">
        <f aca="true">FORECAST(I744,OFFSET(lens8y,MATCH(I744,lens8x,1)-1,0,2),OFFSET(lens8x,MATCH(I744,lens8x,1)-1,0,2))</f>
        <v>0.996394302775872</v>
      </c>
      <c r="R744" s="1" t="n">
        <v>696.5</v>
      </c>
      <c r="S744" s="2" t="n">
        <f aca="true">FORECAST(R744,OFFSET(ref8ay,MATCH(R744,ref8x,1)-1,0,2),OFFSET(ref8x,MATCH(R744,ref8x,1)-1,0,2))</f>
        <v>99.51936</v>
      </c>
      <c r="T744" s="2" t="n">
        <f aca="true">FORECAST(R744,OFFSET(ref8by,MATCH(R744,ref8x,1)-1,0,2),OFFSET(ref8x,MATCH(R744,ref8x,1)-1,0,2))</f>
        <v>99.553955</v>
      </c>
      <c r="U744" s="1" t="n">
        <f aca="false">S744/100</f>
        <v>0.9951936</v>
      </c>
      <c r="V744" s="1" t="n">
        <f aca="false">T744/100</f>
        <v>0.99553955</v>
      </c>
      <c r="W744" s="3" t="n">
        <f aca="false">V744*U744*J743</f>
        <v>0.987182227636588</v>
      </c>
    </row>
    <row r="745" customFormat="false" ht="12.8" hidden="false" customHeight="false" outlineLevel="0" collapsed="false">
      <c r="I745" s="0" t="n">
        <v>697.5</v>
      </c>
      <c r="J745" s="1" t="n">
        <f aca="true">FORECAST(I745,OFFSET(lens8y,MATCH(I745,lens8x,1)-1,0,2),OFFSET(lens8x,MATCH(I745,lens8x,1)-1,0,2))</f>
        <v>0.996394302775872</v>
      </c>
      <c r="R745" s="1" t="n">
        <v>697</v>
      </c>
      <c r="S745" s="2" t="n">
        <f aca="true">FORECAST(R745,OFFSET(ref8ay,MATCH(R745,ref8x,1)-1,0,2),OFFSET(ref8x,MATCH(R745,ref8x,1)-1,0,2))</f>
        <v>99.50707</v>
      </c>
      <c r="T745" s="2" t="n">
        <f aca="true">FORECAST(R745,OFFSET(ref8by,MATCH(R745,ref8x,1)-1,0,2),OFFSET(ref8x,MATCH(R745,ref8x,1)-1,0,2))</f>
        <v>99.54455</v>
      </c>
      <c r="U745" s="1" t="n">
        <f aca="false">S745/100</f>
        <v>0.9950707</v>
      </c>
      <c r="V745" s="1" t="n">
        <f aca="false">T745/100</f>
        <v>0.9954455</v>
      </c>
      <c r="W745" s="3" t="n">
        <f aca="false">V745*U745*J744</f>
        <v>0.986967068034362</v>
      </c>
    </row>
    <row r="746" customFormat="false" ht="12.8" hidden="false" customHeight="false" outlineLevel="0" collapsed="false">
      <c r="I746" s="0" t="n">
        <v>698</v>
      </c>
      <c r="J746" s="1" t="n">
        <f aca="true">FORECAST(I746,OFFSET(lens8y,MATCH(I746,lens8x,1)-1,0,2),OFFSET(lens8x,MATCH(I746,lens8x,1)-1,0,2))</f>
        <v>0.996394302775872</v>
      </c>
      <c r="R746" s="1" t="n">
        <v>697.5</v>
      </c>
      <c r="S746" s="2" t="n">
        <f aca="true">FORECAST(R746,OFFSET(ref8ay,MATCH(R746,ref8x,1)-1,0,2),OFFSET(ref8x,MATCH(R746,ref8x,1)-1,0,2))</f>
        <v>99.494145</v>
      </c>
      <c r="T746" s="2" t="n">
        <f aca="true">FORECAST(R746,OFFSET(ref8by,MATCH(R746,ref8x,1)-1,0,2),OFFSET(ref8x,MATCH(R746,ref8x,1)-1,0,2))</f>
        <v>99.534465</v>
      </c>
      <c r="U746" s="1" t="n">
        <f aca="false">S746/100</f>
        <v>0.99494145</v>
      </c>
      <c r="V746" s="1" t="n">
        <f aca="false">T746/100</f>
        <v>0.99534465</v>
      </c>
      <c r="W746" s="3" t="n">
        <f aca="false">V746*U746*J745</f>
        <v>0.986738892567159</v>
      </c>
    </row>
    <row r="747" customFormat="false" ht="12.8" hidden="false" customHeight="false" outlineLevel="0" collapsed="false">
      <c r="I747" s="0" t="n">
        <v>698.5</v>
      </c>
      <c r="J747" s="1" t="n">
        <f aca="true">FORECAST(I747,OFFSET(lens8y,MATCH(I747,lens8x,1)-1,0,2),OFFSET(lens8x,MATCH(I747,lens8x,1)-1,0,2))</f>
        <v>0.996394302775872</v>
      </c>
      <c r="R747" s="1" t="n">
        <v>698</v>
      </c>
      <c r="S747" s="2" t="n">
        <f aca="true">FORECAST(R747,OFFSET(ref8ay,MATCH(R747,ref8x,1)-1,0,2),OFFSET(ref8x,MATCH(R747,ref8x,1)-1,0,2))</f>
        <v>99.48122</v>
      </c>
      <c r="T747" s="2" t="n">
        <f aca="true">FORECAST(R747,OFFSET(ref8by,MATCH(R747,ref8x,1)-1,0,2),OFFSET(ref8x,MATCH(R747,ref8x,1)-1,0,2))</f>
        <v>99.52438</v>
      </c>
      <c r="U747" s="1" t="n">
        <f aca="false">S747/100</f>
        <v>0.9948122</v>
      </c>
      <c r="V747" s="1" t="n">
        <f aca="false">T747/100</f>
        <v>0.9952438</v>
      </c>
      <c r="W747" s="3" t="n">
        <f aca="false">V747*U747*J746</f>
        <v>0.986510743075682</v>
      </c>
    </row>
    <row r="748" customFormat="false" ht="12.8" hidden="false" customHeight="false" outlineLevel="0" collapsed="false">
      <c r="I748" s="0" t="n">
        <v>699</v>
      </c>
      <c r="J748" s="1" t="n">
        <f aca="true">FORECAST(I748,OFFSET(lens8y,MATCH(I748,lens8x,1)-1,0,2),OFFSET(lens8x,MATCH(I748,lens8x,1)-1,0,2))</f>
        <v>0.996394302775872</v>
      </c>
      <c r="R748" s="1" t="n">
        <v>698.5</v>
      </c>
      <c r="S748" s="2" t="n">
        <f aca="true">FORECAST(R748,OFFSET(ref8ay,MATCH(R748,ref8x,1)-1,0,2),OFFSET(ref8x,MATCH(R748,ref8x,1)-1,0,2))</f>
        <v>99.467675</v>
      </c>
      <c r="T748" s="2" t="n">
        <f aca="true">FORECAST(R748,OFFSET(ref8by,MATCH(R748,ref8x,1)-1,0,2),OFFSET(ref8x,MATCH(R748,ref8x,1)-1,0,2))</f>
        <v>99.513625</v>
      </c>
      <c r="U748" s="1" t="n">
        <f aca="false">S748/100</f>
        <v>0.99467675</v>
      </c>
      <c r="V748" s="1" t="n">
        <f aca="false">T748/100</f>
        <v>0.99513625</v>
      </c>
      <c r="W748" s="3" t="n">
        <f aca="false">V748*U748*J747</f>
        <v>0.986269831615729</v>
      </c>
    </row>
    <row r="749" customFormat="false" ht="12.8" hidden="false" customHeight="false" outlineLevel="0" collapsed="false">
      <c r="I749" s="0" t="n">
        <v>699.5</v>
      </c>
      <c r="J749" s="1" t="n">
        <f aca="true">FORECAST(I749,OFFSET(lens8y,MATCH(I749,lens8x,1)-1,0,2),OFFSET(lens8x,MATCH(I749,lens8x,1)-1,0,2))</f>
        <v>0.996394302775872</v>
      </c>
      <c r="R749" s="1" t="n">
        <v>699</v>
      </c>
      <c r="S749" s="2" t="n">
        <f aca="true">FORECAST(R749,OFFSET(ref8ay,MATCH(R749,ref8x,1)-1,0,2),OFFSET(ref8x,MATCH(R749,ref8x,1)-1,0,2))</f>
        <v>99.45413</v>
      </c>
      <c r="T749" s="2" t="n">
        <f aca="true">FORECAST(R749,OFFSET(ref8by,MATCH(R749,ref8x,1)-1,0,2),OFFSET(ref8x,MATCH(R749,ref8x,1)-1,0,2))</f>
        <v>99.50287</v>
      </c>
      <c r="U749" s="1" t="n">
        <f aca="false">S749/100</f>
        <v>0.9945413</v>
      </c>
      <c r="V749" s="1" t="n">
        <f aca="false">T749/100</f>
        <v>0.9950287</v>
      </c>
      <c r="W749" s="3" t="n">
        <f aca="false">V749*U749*J748</f>
        <v>0.986028949186018</v>
      </c>
    </row>
    <row r="750" customFormat="false" ht="12.8" hidden="false" customHeight="false" outlineLevel="0" collapsed="false">
      <c r="I750" s="0" t="n">
        <v>700</v>
      </c>
      <c r="J750" s="1" t="n">
        <f aca="true">FORECAST(I750,OFFSET(lens8y,MATCH(I750,lens8x,1)-1,0,2),OFFSET(lens8x,MATCH(I750,lens8x,1)-1,0,2))</f>
        <v>0.996394302775872</v>
      </c>
      <c r="R750" s="1" t="n">
        <v>699.5</v>
      </c>
      <c r="S750" s="2" t="n">
        <f aca="true">FORECAST(R750,OFFSET(ref8ay,MATCH(R750,ref8x,1)-1,0,2),OFFSET(ref8x,MATCH(R750,ref8x,1)-1,0,2))</f>
        <v>99.44</v>
      </c>
      <c r="T750" s="2" t="n">
        <f aca="true">FORECAST(R750,OFFSET(ref8by,MATCH(R750,ref8x,1)-1,0,2),OFFSET(ref8x,MATCH(R750,ref8x,1)-1,0,2))</f>
        <v>99.491465</v>
      </c>
      <c r="U750" s="1" t="n">
        <f aca="false">S750/100</f>
        <v>0.9944</v>
      </c>
      <c r="V750" s="1" t="n">
        <f aca="false">T750/100</f>
        <v>0.99491465</v>
      </c>
      <c r="W750" s="3" t="n">
        <f aca="false">V750*U750*J749</f>
        <v>0.985775856189805</v>
      </c>
    </row>
    <row r="751" customFormat="false" ht="12.8" hidden="false" customHeight="false" outlineLevel="0" collapsed="false">
      <c r="I751" s="0" t="n">
        <v>700.5</v>
      </c>
      <c r="J751" s="1" t="n">
        <f aca="true">FORECAST(I751,OFFSET(lens8y,MATCH(I751,lens8x,1)-1,0,2),OFFSET(lens8x,MATCH(I751,lens8x,1)-1,0,2))</f>
        <v>0.996394302775872</v>
      </c>
      <c r="R751" s="1" t="n">
        <v>700</v>
      </c>
      <c r="S751" s="2" t="n">
        <f aca="true">FORECAST(R751,OFFSET(ref8ay,MATCH(R751,ref8x,1)-1,0,2),OFFSET(ref8x,MATCH(R751,ref8x,1)-1,0,2))</f>
        <v>99.42587</v>
      </c>
      <c r="T751" s="2" t="n">
        <f aca="true">FORECAST(R751,OFFSET(ref8by,MATCH(R751,ref8x,1)-1,0,2),OFFSET(ref8x,MATCH(R751,ref8x,1)-1,0,2))</f>
        <v>99.48006</v>
      </c>
      <c r="U751" s="1" t="n">
        <f aca="false">S751/100</f>
        <v>0.9942587</v>
      </c>
      <c r="V751" s="1" t="n">
        <f aca="false">T751/100</f>
        <v>0.9948006</v>
      </c>
      <c r="W751" s="3" t="n">
        <f aca="false">V751*U751*J750</f>
        <v>0.985522795307908</v>
      </c>
    </row>
    <row r="752" customFormat="false" ht="12.8" hidden="false" customHeight="false" outlineLevel="0" collapsed="false">
      <c r="I752" s="0" t="n">
        <v>701</v>
      </c>
      <c r="J752" s="1" t="n">
        <f aca="true">FORECAST(I752,OFFSET(lens8y,MATCH(I752,lens8x,1)-1,0,2),OFFSET(lens8x,MATCH(I752,lens8x,1)-1,0,2))</f>
        <v>0.996394302775872</v>
      </c>
      <c r="R752" s="1" t="n">
        <v>700.5</v>
      </c>
      <c r="S752" s="2" t="n">
        <f aca="true">FORECAST(R752,OFFSET(ref8ay,MATCH(R752,ref8x,1)-1,0,2),OFFSET(ref8x,MATCH(R752,ref8x,1)-1,0,2))</f>
        <v>99.41099</v>
      </c>
      <c r="T752" s="2" t="n">
        <f aca="true">FORECAST(R752,OFFSET(ref8by,MATCH(R752,ref8x,1)-1,0,2),OFFSET(ref8x,MATCH(R752,ref8x,1)-1,0,2))</f>
        <v>99.46788</v>
      </c>
      <c r="U752" s="1" t="n">
        <f aca="false">S752/100</f>
        <v>0.9941099</v>
      </c>
      <c r="V752" s="1" t="n">
        <f aca="false">T752/100</f>
        <v>0.9946788</v>
      </c>
      <c r="W752" s="3" t="n">
        <f aca="false">V752*U752*J751</f>
        <v>0.985254656718076</v>
      </c>
    </row>
    <row r="753" customFormat="false" ht="12.8" hidden="false" customHeight="false" outlineLevel="0" collapsed="false">
      <c r="I753" s="0" t="n">
        <v>701.5</v>
      </c>
      <c r="J753" s="1" t="n">
        <f aca="true">FORECAST(I753,OFFSET(lens8y,MATCH(I753,lens8x,1)-1,0,2),OFFSET(lens8x,MATCH(I753,lens8x,1)-1,0,2))</f>
        <v>0.996394302775872</v>
      </c>
      <c r="R753" s="1" t="n">
        <v>701</v>
      </c>
      <c r="S753" s="2" t="n">
        <f aca="true">FORECAST(R753,OFFSET(ref8ay,MATCH(R753,ref8x,1)-1,0,2),OFFSET(ref8x,MATCH(R753,ref8x,1)-1,0,2))</f>
        <v>99.39611</v>
      </c>
      <c r="T753" s="2" t="n">
        <f aca="true">FORECAST(R753,OFFSET(ref8by,MATCH(R753,ref8x,1)-1,0,2),OFFSET(ref8x,MATCH(R753,ref8x,1)-1,0,2))</f>
        <v>99.4557</v>
      </c>
      <c r="U753" s="1" t="n">
        <f aca="false">S753/100</f>
        <v>0.9939611</v>
      </c>
      <c r="V753" s="1" t="n">
        <f aca="false">T753/100</f>
        <v>0.994557</v>
      </c>
      <c r="W753" s="3" t="n">
        <f aca="false">V753*U753*J752</f>
        <v>0.984986554245226</v>
      </c>
    </row>
    <row r="754" customFormat="false" ht="12.8" hidden="false" customHeight="false" outlineLevel="0" collapsed="false">
      <c r="I754" s="0" t="n">
        <v>702</v>
      </c>
      <c r="J754" s="1" t="n">
        <f aca="true">FORECAST(I754,OFFSET(lens8y,MATCH(I754,lens8x,1)-1,0,2),OFFSET(lens8x,MATCH(I754,lens8x,1)-1,0,2))</f>
        <v>0.996394302775872</v>
      </c>
      <c r="R754" s="1" t="n">
        <v>701.5</v>
      </c>
      <c r="S754" s="2" t="n">
        <f aca="true">FORECAST(R754,OFFSET(ref8ay,MATCH(R754,ref8x,1)-1,0,2),OFFSET(ref8x,MATCH(R754,ref8x,1)-1,0,2))</f>
        <v>99.38067</v>
      </c>
      <c r="T754" s="2" t="n">
        <f aca="true">FORECAST(R754,OFFSET(ref8by,MATCH(R754,ref8x,1)-1,0,2),OFFSET(ref8x,MATCH(R754,ref8x,1)-1,0,2))</f>
        <v>99.44289</v>
      </c>
      <c r="U754" s="1" t="n">
        <f aca="false">S754/100</f>
        <v>0.9938067</v>
      </c>
      <c r="V754" s="1" t="n">
        <f aca="false">T754/100</f>
        <v>0.9944289</v>
      </c>
      <c r="W754" s="3" t="n">
        <f aca="false">V754*U754*J753</f>
        <v>0.984706700724774</v>
      </c>
    </row>
    <row r="755" customFormat="false" ht="12.8" hidden="false" customHeight="false" outlineLevel="0" collapsed="false">
      <c r="I755" s="0" t="n">
        <v>702.5</v>
      </c>
      <c r="J755" s="1" t="n">
        <f aca="true">FORECAST(I755,OFFSET(lens8y,MATCH(I755,lens8x,1)-1,0,2),OFFSET(lens8x,MATCH(I755,lens8x,1)-1,0,2))</f>
        <v>0.996394302775872</v>
      </c>
      <c r="R755" s="1" t="n">
        <v>702</v>
      </c>
      <c r="S755" s="2" t="n">
        <f aca="true">FORECAST(R755,OFFSET(ref8ay,MATCH(R755,ref8x,1)-1,0,2),OFFSET(ref8x,MATCH(R755,ref8x,1)-1,0,2))</f>
        <v>99.36523</v>
      </c>
      <c r="T755" s="2" t="n">
        <f aca="true">FORECAST(R755,OFFSET(ref8by,MATCH(R755,ref8x,1)-1,0,2),OFFSET(ref8x,MATCH(R755,ref8x,1)-1,0,2))</f>
        <v>99.43008</v>
      </c>
      <c r="U755" s="1" t="n">
        <f aca="false">S755/100</f>
        <v>0.9936523</v>
      </c>
      <c r="V755" s="1" t="n">
        <f aca="false">T755/100</f>
        <v>0.9943008</v>
      </c>
      <c r="W755" s="3" t="n">
        <f aca="false">V755*U755*J754</f>
        <v>0.984426886618971</v>
      </c>
    </row>
    <row r="756" customFormat="false" ht="12.8" hidden="false" customHeight="false" outlineLevel="0" collapsed="false">
      <c r="I756" s="0" t="n">
        <v>703</v>
      </c>
      <c r="J756" s="1" t="n">
        <f aca="true">FORECAST(I756,OFFSET(lens8y,MATCH(I756,lens8x,1)-1,0,2),OFFSET(lens8x,MATCH(I756,lens8x,1)-1,0,2))</f>
        <v>0.996394302775872</v>
      </c>
      <c r="R756" s="1" t="n">
        <v>702.5</v>
      </c>
      <c r="S756" s="2" t="n">
        <f aca="true">FORECAST(R756,OFFSET(ref8ay,MATCH(R756,ref8x,1)-1,0,2),OFFSET(ref8x,MATCH(R756,ref8x,1)-1,0,2))</f>
        <v>99.349485</v>
      </c>
      <c r="T756" s="2" t="n">
        <f aca="true">FORECAST(R756,OFFSET(ref8by,MATCH(R756,ref8x,1)-1,0,2),OFFSET(ref8x,MATCH(R756,ref8x,1)-1,0,2))</f>
        <v>99.41688</v>
      </c>
      <c r="U756" s="1" t="n">
        <f aca="false">S756/100</f>
        <v>0.99349485</v>
      </c>
      <c r="V756" s="1" t="n">
        <f aca="false">T756/100</f>
        <v>0.9941688</v>
      </c>
      <c r="W756" s="3" t="n">
        <f aca="false">V756*U756*J755</f>
        <v>0.984140229975201</v>
      </c>
    </row>
    <row r="757" customFormat="false" ht="12.8" hidden="false" customHeight="false" outlineLevel="0" collapsed="false">
      <c r="I757" s="0" t="n">
        <v>703.5</v>
      </c>
      <c r="J757" s="1" t="n">
        <f aca="true">FORECAST(I757,OFFSET(lens8y,MATCH(I757,lens8x,1)-1,0,2),OFFSET(lens8x,MATCH(I757,lens8x,1)-1,0,2))</f>
        <v>0.996394302775872</v>
      </c>
      <c r="R757" s="1" t="n">
        <v>703</v>
      </c>
      <c r="S757" s="2" t="n">
        <f aca="true">FORECAST(R757,OFFSET(ref8ay,MATCH(R757,ref8x,1)-1,0,2),OFFSET(ref8x,MATCH(R757,ref8x,1)-1,0,2))</f>
        <v>99.33374</v>
      </c>
      <c r="T757" s="2" t="n">
        <f aca="true">FORECAST(R757,OFFSET(ref8by,MATCH(R757,ref8x,1)-1,0,2),OFFSET(ref8x,MATCH(R757,ref8x,1)-1,0,2))</f>
        <v>99.40368</v>
      </c>
      <c r="U757" s="1" t="n">
        <f aca="false">S757/100</f>
        <v>0.9933374</v>
      </c>
      <c r="V757" s="1" t="n">
        <f aca="false">T757/100</f>
        <v>0.9940368</v>
      </c>
      <c r="W757" s="3" t="n">
        <f aca="false">V757*U757*J756</f>
        <v>0.983853614748353</v>
      </c>
    </row>
    <row r="758" customFormat="false" ht="12.8" hidden="false" customHeight="false" outlineLevel="0" collapsed="false">
      <c r="I758" s="0" t="n">
        <v>704</v>
      </c>
      <c r="J758" s="1" t="n">
        <f aca="true">FORECAST(I758,OFFSET(lens8y,MATCH(I758,lens8x,1)-1,0,2),OFFSET(lens8x,MATCH(I758,lens8x,1)-1,0,2))</f>
        <v>0.996394302775872</v>
      </c>
      <c r="R758" s="1" t="n">
        <v>703.5</v>
      </c>
      <c r="S758" s="2" t="n">
        <f aca="true">FORECAST(R758,OFFSET(ref8ay,MATCH(R758,ref8x,1)-1,0,2),OFFSET(ref8x,MATCH(R758,ref8x,1)-1,0,2))</f>
        <v>99.31748</v>
      </c>
      <c r="T758" s="2" t="n">
        <f aca="true">FORECAST(R758,OFFSET(ref8by,MATCH(R758,ref8x,1)-1,0,2),OFFSET(ref8x,MATCH(R758,ref8x,1)-1,0,2))</f>
        <v>99.3899</v>
      </c>
      <c r="U758" s="1" t="n">
        <f aca="false">S758/100</f>
        <v>0.9931748</v>
      </c>
      <c r="V758" s="1" t="n">
        <f aca="false">T758/100</f>
        <v>0.993899</v>
      </c>
      <c r="W758" s="3" t="n">
        <f aca="false">V758*U758*J757</f>
        <v>0.983556201141332</v>
      </c>
    </row>
    <row r="759" customFormat="false" ht="12.8" hidden="false" customHeight="false" outlineLevel="0" collapsed="false">
      <c r="I759" s="0" t="n">
        <v>704.5</v>
      </c>
      <c r="J759" s="1" t="n">
        <f aca="true">FORECAST(I759,OFFSET(lens8y,MATCH(I759,lens8x,1)-1,0,2),OFFSET(lens8x,MATCH(I759,lens8x,1)-1,0,2))</f>
        <v>0.996394302775872</v>
      </c>
      <c r="R759" s="1" t="n">
        <v>704</v>
      </c>
      <c r="S759" s="2" t="n">
        <f aca="true">FORECAST(R759,OFFSET(ref8ay,MATCH(R759,ref8x,1)-1,0,2),OFFSET(ref8x,MATCH(R759,ref8x,1)-1,0,2))</f>
        <v>99.30122</v>
      </c>
      <c r="T759" s="2" t="n">
        <f aca="true">FORECAST(R759,OFFSET(ref8by,MATCH(R759,ref8x,1)-1,0,2),OFFSET(ref8x,MATCH(R759,ref8x,1)-1,0,2))</f>
        <v>99.37612</v>
      </c>
      <c r="U759" s="1" t="n">
        <f aca="false">S759/100</f>
        <v>0.9930122</v>
      </c>
      <c r="V759" s="1" t="n">
        <f aca="false">T759/100</f>
        <v>0.9937612</v>
      </c>
      <c r="W759" s="3" t="n">
        <f aca="false">V759*U759*J758</f>
        <v>0.983258832185291</v>
      </c>
    </row>
    <row r="760" customFormat="false" ht="12.8" hidden="false" customHeight="false" outlineLevel="0" collapsed="false">
      <c r="I760" s="0" t="n">
        <v>705</v>
      </c>
      <c r="J760" s="1" t="n">
        <f aca="true">FORECAST(I760,OFFSET(lens8y,MATCH(I760,lens8x,1)-1,0,2),OFFSET(lens8x,MATCH(I760,lens8x,1)-1,0,2))</f>
        <v>0.996394302775872</v>
      </c>
      <c r="R760" s="1" t="n">
        <v>704.5</v>
      </c>
      <c r="S760" s="2" t="n">
        <f aca="true">FORECAST(R760,OFFSET(ref8ay,MATCH(R760,ref8x,1)-1,0,2),OFFSET(ref8x,MATCH(R760,ref8x,1)-1,0,2))</f>
        <v>99.284435</v>
      </c>
      <c r="T760" s="2" t="n">
        <f aca="true">FORECAST(R760,OFFSET(ref8by,MATCH(R760,ref8x,1)-1,0,2),OFFSET(ref8x,MATCH(R760,ref8x,1)-1,0,2))</f>
        <v>99.36173</v>
      </c>
      <c r="U760" s="1" t="n">
        <f aca="false">S760/100</f>
        <v>0.99284435</v>
      </c>
      <c r="V760" s="1" t="n">
        <f aca="false">T760/100</f>
        <v>0.9936173</v>
      </c>
      <c r="W760" s="3" t="n">
        <f aca="false">V760*U760*J759</f>
        <v>0.982950275653413</v>
      </c>
    </row>
    <row r="761" customFormat="false" ht="12.8" hidden="false" customHeight="false" outlineLevel="0" collapsed="false">
      <c r="I761" s="0" t="n">
        <v>705.5</v>
      </c>
      <c r="J761" s="1" t="n">
        <f aca="true">FORECAST(I761,OFFSET(lens8y,MATCH(I761,lens8x,1)-1,0,2),OFFSET(lens8x,MATCH(I761,lens8x,1)-1,0,2))</f>
        <v>0.996394302775872</v>
      </c>
      <c r="R761" s="1" t="n">
        <v>705</v>
      </c>
      <c r="S761" s="2" t="n">
        <f aca="true">FORECAST(R761,OFFSET(ref8ay,MATCH(R761,ref8x,1)-1,0,2),OFFSET(ref8x,MATCH(R761,ref8x,1)-1,0,2))</f>
        <v>99.26765</v>
      </c>
      <c r="T761" s="2" t="n">
        <f aca="true">FORECAST(R761,OFFSET(ref8by,MATCH(R761,ref8x,1)-1,0,2),OFFSET(ref8x,MATCH(R761,ref8x,1)-1,0,2))</f>
        <v>99.34734</v>
      </c>
      <c r="U761" s="1" t="n">
        <f aca="false">S761/100</f>
        <v>0.9926765</v>
      </c>
      <c r="V761" s="1" t="n">
        <f aca="false">T761/100</f>
        <v>0.9934734</v>
      </c>
      <c r="W761" s="3" t="n">
        <f aca="false">V761*U761*J760</f>
        <v>0.982641767254584</v>
      </c>
    </row>
    <row r="762" customFormat="false" ht="12.8" hidden="false" customHeight="false" outlineLevel="0" collapsed="false">
      <c r="I762" s="0" t="n">
        <v>706</v>
      </c>
      <c r="J762" s="1" t="n">
        <f aca="true">FORECAST(I762,OFFSET(lens8y,MATCH(I762,lens8x,1)-1,0,2),OFFSET(lens8x,MATCH(I762,lens8x,1)-1,0,2))</f>
        <v>0.996394302775872</v>
      </c>
      <c r="R762" s="1" t="n">
        <v>705.5</v>
      </c>
      <c r="S762" s="2" t="n">
        <f aca="true">FORECAST(R762,OFFSET(ref8ay,MATCH(R762,ref8x,1)-1,0,2),OFFSET(ref8x,MATCH(R762,ref8x,1)-1,0,2))</f>
        <v>99.25041</v>
      </c>
      <c r="T762" s="2" t="n">
        <f aca="true">FORECAST(R762,OFFSET(ref8by,MATCH(R762,ref8x,1)-1,0,2),OFFSET(ref8x,MATCH(R762,ref8x,1)-1,0,2))</f>
        <v>99.33242</v>
      </c>
      <c r="U762" s="1" t="n">
        <f aca="false">S762/100</f>
        <v>0.9925041</v>
      </c>
      <c r="V762" s="1" t="n">
        <f aca="false">T762/100</f>
        <v>0.9933242</v>
      </c>
      <c r="W762" s="3" t="n">
        <f aca="false">V762*U762*J761</f>
        <v>0.982323562331282</v>
      </c>
    </row>
    <row r="763" customFormat="false" ht="12.8" hidden="false" customHeight="false" outlineLevel="0" collapsed="false">
      <c r="I763" s="0" t="n">
        <v>706.5</v>
      </c>
      <c r="J763" s="1" t="n">
        <f aca="true">FORECAST(I763,OFFSET(lens8y,MATCH(I763,lens8x,1)-1,0,2),OFFSET(lens8x,MATCH(I763,lens8x,1)-1,0,2))</f>
        <v>0.996394302775872</v>
      </c>
      <c r="R763" s="1" t="n">
        <v>706</v>
      </c>
      <c r="S763" s="2" t="n">
        <f aca="true">FORECAST(R763,OFFSET(ref8ay,MATCH(R763,ref8x,1)-1,0,2),OFFSET(ref8x,MATCH(R763,ref8x,1)-1,0,2))</f>
        <v>99.23317</v>
      </c>
      <c r="T763" s="2" t="n">
        <f aca="true">FORECAST(R763,OFFSET(ref8by,MATCH(R763,ref8x,1)-1,0,2),OFFSET(ref8x,MATCH(R763,ref8x,1)-1,0,2))</f>
        <v>99.3175</v>
      </c>
      <c r="U763" s="1" t="n">
        <f aca="false">S763/100</f>
        <v>0.9923317</v>
      </c>
      <c r="V763" s="1" t="n">
        <f aca="false">T763/100</f>
        <v>0.993175</v>
      </c>
      <c r="W763" s="3" t="n">
        <f aca="false">V763*U763*J762</f>
        <v>0.982005408666649</v>
      </c>
    </row>
    <row r="764" customFormat="false" ht="12.8" hidden="false" customHeight="false" outlineLevel="0" collapsed="false">
      <c r="I764" s="0" t="n">
        <v>707</v>
      </c>
      <c r="J764" s="1" t="n">
        <f aca="true">FORECAST(I764,OFFSET(lens8y,MATCH(I764,lens8x,1)-1,0,2),OFFSET(lens8x,MATCH(I764,lens8x,1)-1,0,2))</f>
        <v>0.996394302775872</v>
      </c>
      <c r="R764" s="1" t="n">
        <v>706.5</v>
      </c>
      <c r="S764" s="2" t="n">
        <f aca="true">FORECAST(R764,OFFSET(ref8ay,MATCH(R764,ref8x,1)-1,0,2),OFFSET(ref8x,MATCH(R764,ref8x,1)-1,0,2))</f>
        <v>99.215455</v>
      </c>
      <c r="T764" s="2" t="n">
        <f aca="true">FORECAST(R764,OFFSET(ref8by,MATCH(R764,ref8x,1)-1,0,2),OFFSET(ref8x,MATCH(R764,ref8x,1)-1,0,2))</f>
        <v>99.302055</v>
      </c>
      <c r="U764" s="1" t="n">
        <f aca="false">S764/100</f>
        <v>0.99215455</v>
      </c>
      <c r="V764" s="1" t="n">
        <f aca="false">T764/100</f>
        <v>0.99302055</v>
      </c>
      <c r="W764" s="3" t="n">
        <f aca="false">V764*U764*J763</f>
        <v>0.981677416365756</v>
      </c>
    </row>
    <row r="765" customFormat="false" ht="12.8" hidden="false" customHeight="false" outlineLevel="0" collapsed="false">
      <c r="I765" s="0" t="n">
        <v>707.5</v>
      </c>
      <c r="J765" s="1" t="n">
        <f aca="true">FORECAST(I765,OFFSET(lens8y,MATCH(I765,lens8x,1)-1,0,2),OFFSET(lens8x,MATCH(I765,lens8x,1)-1,0,2))</f>
        <v>0.996394302775872</v>
      </c>
      <c r="R765" s="1" t="n">
        <v>707</v>
      </c>
      <c r="S765" s="2" t="n">
        <f aca="true">FORECAST(R765,OFFSET(ref8ay,MATCH(R765,ref8x,1)-1,0,2),OFFSET(ref8x,MATCH(R765,ref8x,1)-1,0,2))</f>
        <v>99.19774</v>
      </c>
      <c r="T765" s="2" t="n">
        <f aca="true">FORECAST(R765,OFFSET(ref8by,MATCH(R765,ref8x,1)-1,0,2),OFFSET(ref8x,MATCH(R765,ref8x,1)-1,0,2))</f>
        <v>99.28661</v>
      </c>
      <c r="U765" s="1" t="n">
        <f aca="false">S765/100</f>
        <v>0.9919774</v>
      </c>
      <c r="V765" s="1" t="n">
        <f aca="false">T765/100</f>
        <v>0.9928661</v>
      </c>
      <c r="W765" s="3" t="n">
        <f aca="false">V765*U765*J764</f>
        <v>0.981349478589189</v>
      </c>
    </row>
    <row r="766" customFormat="false" ht="12.8" hidden="false" customHeight="false" outlineLevel="0" collapsed="false">
      <c r="I766" s="0" t="n">
        <v>708</v>
      </c>
      <c r="J766" s="1" t="n">
        <f aca="true">FORECAST(I766,OFFSET(lens8y,MATCH(I766,lens8x,1)-1,0,2),OFFSET(lens8x,MATCH(I766,lens8x,1)-1,0,2))</f>
        <v>0.996394302775872</v>
      </c>
      <c r="R766" s="1" t="n">
        <v>707.5</v>
      </c>
      <c r="S766" s="2" t="n">
        <f aca="true">FORECAST(R766,OFFSET(ref8ay,MATCH(R766,ref8x,1)-1,0,2),OFFSET(ref8x,MATCH(R766,ref8x,1)-1,0,2))</f>
        <v>99.179605</v>
      </c>
      <c r="T766" s="2" t="n">
        <f aca="true">FORECAST(R766,OFFSET(ref8by,MATCH(R766,ref8x,1)-1,0,2),OFFSET(ref8x,MATCH(R766,ref8x,1)-1,0,2))</f>
        <v>99.27066</v>
      </c>
      <c r="U766" s="1" t="n">
        <f aca="false">S766/100</f>
        <v>0.99179605</v>
      </c>
      <c r="V766" s="1" t="n">
        <f aca="false">T766/100</f>
        <v>0.9927066</v>
      </c>
      <c r="W766" s="3" t="n">
        <f aca="false">V766*U766*J765</f>
        <v>0.981012450470906</v>
      </c>
    </row>
    <row r="767" customFormat="false" ht="12.8" hidden="false" customHeight="false" outlineLevel="0" collapsed="false">
      <c r="I767" s="0" t="n">
        <v>708.5</v>
      </c>
      <c r="J767" s="1" t="n">
        <f aca="true">FORECAST(I767,OFFSET(lens8y,MATCH(I767,lens8x,1)-1,0,2),OFFSET(lens8x,MATCH(I767,lens8x,1)-1,0,2))</f>
        <v>0.996394302775872</v>
      </c>
      <c r="R767" s="1" t="n">
        <v>708</v>
      </c>
      <c r="S767" s="2" t="n">
        <f aca="true">FORECAST(R767,OFFSET(ref8ay,MATCH(R767,ref8x,1)-1,0,2),OFFSET(ref8x,MATCH(R767,ref8x,1)-1,0,2))</f>
        <v>99.16147</v>
      </c>
      <c r="T767" s="2" t="n">
        <f aca="true">FORECAST(R767,OFFSET(ref8by,MATCH(R767,ref8x,1)-1,0,2),OFFSET(ref8x,MATCH(R767,ref8x,1)-1,0,2))</f>
        <v>99.25471</v>
      </c>
      <c r="U767" s="1" t="n">
        <f aca="false">S767/100</f>
        <v>0.9916147</v>
      </c>
      <c r="V767" s="1" t="n">
        <f aca="false">T767/100</f>
        <v>0.9925471</v>
      </c>
      <c r="W767" s="3" t="n">
        <f aca="false">V767*U767*J766</f>
        <v>0.980675479994682</v>
      </c>
    </row>
    <row r="768" customFormat="false" ht="12.8" hidden="false" customHeight="false" outlineLevel="0" collapsed="false">
      <c r="I768" s="0" t="n">
        <v>709</v>
      </c>
      <c r="J768" s="1" t="n">
        <f aca="true">FORECAST(I768,OFFSET(lens8y,MATCH(I768,lens8x,1)-1,0,2),OFFSET(lens8x,MATCH(I768,lens8x,1)-1,0,2))</f>
        <v>0.996394302775872</v>
      </c>
      <c r="R768" s="1" t="n">
        <v>708.5</v>
      </c>
      <c r="S768" s="2" t="n">
        <f aca="true">FORECAST(R768,OFFSET(ref8ay,MATCH(R768,ref8x,1)-1,0,2),OFFSET(ref8x,MATCH(R768,ref8x,1)-1,0,2))</f>
        <v>99.142935</v>
      </c>
      <c r="T768" s="2" t="n">
        <f aca="true">FORECAST(R768,OFFSET(ref8by,MATCH(R768,ref8x,1)-1,0,2),OFFSET(ref8x,MATCH(R768,ref8x,1)-1,0,2))</f>
        <v>99.23828</v>
      </c>
      <c r="U768" s="1" t="n">
        <f aca="false">S768/100</f>
        <v>0.99142935</v>
      </c>
      <c r="V768" s="1" t="n">
        <f aca="false">T768/100</f>
        <v>0.9923828</v>
      </c>
      <c r="W768" s="3" t="n">
        <f aca="false">V768*U768*J767</f>
        <v>0.980329870221243</v>
      </c>
    </row>
    <row r="769" customFormat="false" ht="12.8" hidden="false" customHeight="false" outlineLevel="0" collapsed="false">
      <c r="I769" s="0" t="n">
        <v>709.5</v>
      </c>
      <c r="J769" s="1" t="n">
        <f aca="true">FORECAST(I769,OFFSET(lens8y,MATCH(I769,lens8x,1)-1,0,2),OFFSET(lens8x,MATCH(I769,lens8x,1)-1,0,2))</f>
        <v>0.996394302775872</v>
      </c>
      <c r="R769" s="1" t="n">
        <v>709</v>
      </c>
      <c r="S769" s="2" t="n">
        <f aca="true">FORECAST(R769,OFFSET(ref8ay,MATCH(R769,ref8x,1)-1,0,2),OFFSET(ref8x,MATCH(R769,ref8x,1)-1,0,2))</f>
        <v>99.1244</v>
      </c>
      <c r="T769" s="2" t="n">
        <f aca="true">FORECAST(R769,OFFSET(ref8by,MATCH(R769,ref8x,1)-1,0,2),OFFSET(ref8x,MATCH(R769,ref8x,1)-1,0,2))</f>
        <v>99.22185</v>
      </c>
      <c r="U769" s="1" t="n">
        <f aca="false">S769/100</f>
        <v>0.991244</v>
      </c>
      <c r="V769" s="1" t="n">
        <f aca="false">T769/100</f>
        <v>0.9922185</v>
      </c>
      <c r="W769" s="3" t="n">
        <f aca="false">V769*U769*J768</f>
        <v>0.979984321134206</v>
      </c>
    </row>
    <row r="770" customFormat="false" ht="12.8" hidden="false" customHeight="false" outlineLevel="0" collapsed="false">
      <c r="I770" s="0" t="n">
        <v>710</v>
      </c>
      <c r="J770" s="1" t="n">
        <f aca="true">FORECAST(I770,OFFSET(lens8y,MATCH(I770,lens8x,1)-1,0,2),OFFSET(lens8x,MATCH(I770,lens8x,1)-1,0,2))</f>
        <v>0.996394302775872</v>
      </c>
      <c r="R770" s="1" t="n">
        <v>709.5</v>
      </c>
      <c r="S770" s="2" t="n">
        <f aca="true">FORECAST(R770,OFFSET(ref8ay,MATCH(R770,ref8x,1)-1,0,2),OFFSET(ref8x,MATCH(R770,ref8x,1)-1,0,2))</f>
        <v>99.10556</v>
      </c>
      <c r="T770" s="2" t="n">
        <f aca="true">FORECAST(R770,OFFSET(ref8by,MATCH(R770,ref8x,1)-1,0,2),OFFSET(ref8x,MATCH(R770,ref8x,1)-1,0,2))</f>
        <v>99.20502</v>
      </c>
      <c r="U770" s="1" t="n">
        <f aca="false">S770/100</f>
        <v>0.9910556</v>
      </c>
      <c r="V770" s="1" t="n">
        <f aca="false">T770/100</f>
        <v>0.9920502</v>
      </c>
      <c r="W770" s="3" t="n">
        <f aca="false">V770*U770*J769</f>
        <v>0.97963186794964</v>
      </c>
    </row>
    <row r="771" customFormat="false" ht="12.8" hidden="false" customHeight="false" outlineLevel="0" collapsed="false">
      <c r="I771" s="0" t="n">
        <v>710.5</v>
      </c>
      <c r="J771" s="1" t="n">
        <f aca="true">FORECAST(I771,OFFSET(lens8y,MATCH(I771,lens8x,1)-1,0,2),OFFSET(lens8x,MATCH(I771,lens8x,1)-1,0,2))</f>
        <v>0.996394302775872</v>
      </c>
      <c r="R771" s="1" t="n">
        <v>710</v>
      </c>
      <c r="S771" s="2" t="n">
        <f aca="true">FORECAST(R771,OFFSET(ref8ay,MATCH(R771,ref8x,1)-1,0,2),OFFSET(ref8x,MATCH(R771,ref8x,1)-1,0,2))</f>
        <v>99.08672</v>
      </c>
      <c r="T771" s="2" t="n">
        <f aca="true">FORECAST(R771,OFFSET(ref8by,MATCH(R771,ref8x,1)-1,0,2),OFFSET(ref8x,MATCH(R771,ref8x,1)-1,0,2))</f>
        <v>99.18819</v>
      </c>
      <c r="U771" s="1" t="n">
        <f aca="false">S771/100</f>
        <v>0.9908672</v>
      </c>
      <c r="V771" s="1" t="n">
        <f aca="false">T771/100</f>
        <v>0.9918819</v>
      </c>
      <c r="W771" s="3" t="n">
        <f aca="false">V771*U771*J770</f>
        <v>0.979279477951856</v>
      </c>
    </row>
    <row r="772" customFormat="false" ht="12.8" hidden="false" customHeight="false" outlineLevel="0" collapsed="false">
      <c r="I772" s="0" t="n">
        <v>711</v>
      </c>
      <c r="J772" s="1" t="n">
        <f aca="true">FORECAST(I772,OFFSET(lens8y,MATCH(I772,lens8x,1)-1,0,2),OFFSET(lens8x,MATCH(I772,lens8x,1)-1,0,2))</f>
        <v>0.996394302775872</v>
      </c>
      <c r="R772" s="1" t="n">
        <v>710.5</v>
      </c>
      <c r="S772" s="2" t="n">
        <f aca="true">FORECAST(R772,OFFSET(ref8ay,MATCH(R772,ref8x,1)-1,0,2),OFFSET(ref8x,MATCH(R772,ref8x,1)-1,0,2))</f>
        <v>99.06752</v>
      </c>
      <c r="T772" s="2" t="n">
        <f aca="true">FORECAST(R772,OFFSET(ref8by,MATCH(R772,ref8x,1)-1,0,2),OFFSET(ref8x,MATCH(R772,ref8x,1)-1,0,2))</f>
        <v>99.17093</v>
      </c>
      <c r="U772" s="1" t="n">
        <f aca="false">S772/100</f>
        <v>0.9906752</v>
      </c>
      <c r="V772" s="1" t="n">
        <f aca="false">T772/100</f>
        <v>0.9917093</v>
      </c>
      <c r="W772" s="3" t="n">
        <f aca="false">V772*U772*J771</f>
        <v>0.978919349301406</v>
      </c>
    </row>
    <row r="773" customFormat="false" ht="12.8" hidden="false" customHeight="false" outlineLevel="0" collapsed="false">
      <c r="I773" s="0" t="n">
        <v>711.5</v>
      </c>
      <c r="J773" s="1" t="n">
        <f aca="true">FORECAST(I773,OFFSET(lens8y,MATCH(I773,lens8x,1)-1,0,2),OFFSET(lens8x,MATCH(I773,lens8x,1)-1,0,2))</f>
        <v>0.996394302775872</v>
      </c>
      <c r="R773" s="1" t="n">
        <v>711</v>
      </c>
      <c r="S773" s="2" t="n">
        <f aca="true">FORECAST(R773,OFFSET(ref8ay,MATCH(R773,ref8x,1)-1,0,2),OFFSET(ref8x,MATCH(R773,ref8x,1)-1,0,2))</f>
        <v>99.04832</v>
      </c>
      <c r="T773" s="2" t="n">
        <f aca="true">FORECAST(R773,OFFSET(ref8by,MATCH(R773,ref8x,1)-1,0,2),OFFSET(ref8x,MATCH(R773,ref8x,1)-1,0,2))</f>
        <v>99.15367</v>
      </c>
      <c r="U773" s="1" t="n">
        <f aca="false">S773/100</f>
        <v>0.9904832</v>
      </c>
      <c r="V773" s="1" t="n">
        <f aca="false">T773/100</f>
        <v>0.9915367</v>
      </c>
      <c r="W773" s="3" t="n">
        <f aca="false">V773*U773*J772</f>
        <v>0.978559286690377</v>
      </c>
    </row>
    <row r="774" customFormat="false" ht="12.8" hidden="false" customHeight="false" outlineLevel="0" collapsed="false">
      <c r="I774" s="0" t="n">
        <v>712</v>
      </c>
      <c r="J774" s="1" t="n">
        <f aca="true">FORECAST(I774,OFFSET(lens8y,MATCH(I774,lens8x,1)-1,0,2),OFFSET(lens8x,MATCH(I774,lens8x,1)-1,0,2))</f>
        <v>0.996394302775872</v>
      </c>
      <c r="R774" s="1" t="n">
        <v>711.5</v>
      </c>
      <c r="S774" s="2" t="n">
        <f aca="true">FORECAST(R774,OFFSET(ref8ay,MATCH(R774,ref8x,1)-1,0,2),OFFSET(ref8x,MATCH(R774,ref8x,1)-1,0,2))</f>
        <v>99.028785</v>
      </c>
      <c r="T774" s="2" t="n">
        <f aca="true">FORECAST(R774,OFFSET(ref8by,MATCH(R774,ref8x,1)-1,0,2),OFFSET(ref8x,MATCH(R774,ref8x,1)-1,0,2))</f>
        <v>99.13595</v>
      </c>
      <c r="U774" s="1" t="n">
        <f aca="false">S774/100</f>
        <v>0.99028785</v>
      </c>
      <c r="V774" s="1" t="n">
        <f aca="false">T774/100</f>
        <v>0.9913595</v>
      </c>
      <c r="W774" s="3" t="n">
        <f aca="false">V774*U774*J773</f>
        <v>0.978191442124813</v>
      </c>
    </row>
    <row r="775" customFormat="false" ht="12.8" hidden="false" customHeight="false" outlineLevel="0" collapsed="false">
      <c r="I775" s="0" t="n">
        <v>712.5</v>
      </c>
      <c r="J775" s="1" t="n">
        <f aca="true">FORECAST(I775,OFFSET(lens8y,MATCH(I775,lens8x,1)-1,0,2),OFFSET(lens8x,MATCH(I775,lens8x,1)-1,0,2))</f>
        <v>0.996394302775872</v>
      </c>
      <c r="R775" s="1" t="n">
        <v>712</v>
      </c>
      <c r="S775" s="2" t="n">
        <f aca="true">FORECAST(R775,OFFSET(ref8ay,MATCH(R775,ref8x,1)-1,0,2),OFFSET(ref8x,MATCH(R775,ref8x,1)-1,0,2))</f>
        <v>99.00925</v>
      </c>
      <c r="T775" s="2" t="n">
        <f aca="true">FORECAST(R775,OFFSET(ref8by,MATCH(R775,ref8x,1)-1,0,2),OFFSET(ref8x,MATCH(R775,ref8x,1)-1,0,2))</f>
        <v>99.11823</v>
      </c>
      <c r="U775" s="1" t="n">
        <f aca="false">S775/100</f>
        <v>0.9900925</v>
      </c>
      <c r="V775" s="1" t="n">
        <f aca="false">T775/100</f>
        <v>0.9911823</v>
      </c>
      <c r="W775" s="3" t="n">
        <f aca="false">V775*U775*J774</f>
        <v>0.97782366654166</v>
      </c>
    </row>
    <row r="776" customFormat="false" ht="12.8" hidden="false" customHeight="false" outlineLevel="0" collapsed="false">
      <c r="I776" s="0" t="n">
        <v>713</v>
      </c>
      <c r="J776" s="1" t="n">
        <f aca="true">FORECAST(I776,OFFSET(lens8y,MATCH(I776,lens8x,1)-1,0,2),OFFSET(lens8x,MATCH(I776,lens8x,1)-1,0,2))</f>
        <v>0.996394302775872</v>
      </c>
      <c r="R776" s="1" t="n">
        <v>712.5</v>
      </c>
      <c r="S776" s="2" t="n">
        <f aca="true">FORECAST(R776,OFFSET(ref8ay,MATCH(R776,ref8x,1)-1,0,2),OFFSET(ref8x,MATCH(R776,ref8x,1)-1,0,2))</f>
        <v>98.98941</v>
      </c>
      <c r="T776" s="2" t="n">
        <f aca="true">FORECAST(R776,OFFSET(ref8by,MATCH(R776,ref8x,1)-1,0,2),OFFSET(ref8x,MATCH(R776,ref8x,1)-1,0,2))</f>
        <v>99.10012</v>
      </c>
      <c r="U776" s="1" t="n">
        <f aca="false">S776/100</f>
        <v>0.9898941</v>
      </c>
      <c r="V776" s="1" t="n">
        <f aca="false">T776/100</f>
        <v>0.9910012</v>
      </c>
      <c r="W776" s="3" t="n">
        <f aca="false">V776*U776*J775</f>
        <v>0.977449101606936</v>
      </c>
    </row>
    <row r="777" customFormat="false" ht="12.8" hidden="false" customHeight="false" outlineLevel="0" collapsed="false">
      <c r="I777" s="0" t="n">
        <v>713.5</v>
      </c>
      <c r="J777" s="1" t="n">
        <f aca="true">FORECAST(I777,OFFSET(lens8y,MATCH(I777,lens8x,1)-1,0,2),OFFSET(lens8x,MATCH(I777,lens8x,1)-1,0,2))</f>
        <v>0.996394302775872</v>
      </c>
      <c r="R777" s="1" t="n">
        <v>713</v>
      </c>
      <c r="S777" s="2" t="n">
        <f aca="true">FORECAST(R777,OFFSET(ref8ay,MATCH(R777,ref8x,1)-1,0,2),OFFSET(ref8x,MATCH(R777,ref8x,1)-1,0,2))</f>
        <v>98.96957</v>
      </c>
      <c r="T777" s="2" t="n">
        <f aca="true">FORECAST(R777,OFFSET(ref8by,MATCH(R777,ref8x,1)-1,0,2),OFFSET(ref8x,MATCH(R777,ref8x,1)-1,0,2))</f>
        <v>99.08201</v>
      </c>
      <c r="U777" s="1" t="n">
        <f aca="false">S777/100</f>
        <v>0.9896957</v>
      </c>
      <c r="V777" s="1" t="n">
        <f aca="false">T777/100</f>
        <v>0.9908201</v>
      </c>
      <c r="W777" s="3" t="n">
        <f aca="false">V777*U777*J776</f>
        <v>0.977074608273585</v>
      </c>
    </row>
    <row r="778" customFormat="false" ht="12.8" hidden="false" customHeight="false" outlineLevel="0" collapsed="false">
      <c r="I778" s="0" t="n">
        <v>714</v>
      </c>
      <c r="J778" s="1" t="n">
        <f aca="true">FORECAST(I778,OFFSET(lens8y,MATCH(I778,lens8x,1)-1,0,2),OFFSET(lens8x,MATCH(I778,lens8x,1)-1,0,2))</f>
        <v>0.996394302775872</v>
      </c>
      <c r="R778" s="1" t="n">
        <v>713.5</v>
      </c>
      <c r="S778" s="2" t="n">
        <f aca="true">FORECAST(R778,OFFSET(ref8ay,MATCH(R778,ref8x,1)-1,0,2),OFFSET(ref8x,MATCH(R778,ref8x,1)-1,0,2))</f>
        <v>98.949245</v>
      </c>
      <c r="T778" s="2" t="n">
        <f aca="true">FORECAST(R778,OFFSET(ref8by,MATCH(R778,ref8x,1)-1,0,2),OFFSET(ref8x,MATCH(R778,ref8x,1)-1,0,2))</f>
        <v>99.06336</v>
      </c>
      <c r="U778" s="1" t="n">
        <f aca="false">S778/100</f>
        <v>0.98949245</v>
      </c>
      <c r="V778" s="1" t="n">
        <f aca="false">T778/100</f>
        <v>0.9906336</v>
      </c>
      <c r="W778" s="3" t="n">
        <f aca="false">V778*U778*J777</f>
        <v>0.976690075273332</v>
      </c>
    </row>
    <row r="779" customFormat="false" ht="12.8" hidden="false" customHeight="false" outlineLevel="0" collapsed="false">
      <c r="I779" s="0" t="n">
        <v>714.5</v>
      </c>
      <c r="J779" s="1" t="n">
        <f aca="true">FORECAST(I779,OFFSET(lens8y,MATCH(I779,lens8x,1)-1,0,2),OFFSET(lens8x,MATCH(I779,lens8x,1)-1,0,2))</f>
        <v>0.996394302775872</v>
      </c>
      <c r="R779" s="1" t="n">
        <v>714</v>
      </c>
      <c r="S779" s="2" t="n">
        <f aca="true">FORECAST(R779,OFFSET(ref8ay,MATCH(R779,ref8x,1)-1,0,2),OFFSET(ref8x,MATCH(R779,ref8x,1)-1,0,2))</f>
        <v>98.92892</v>
      </c>
      <c r="T779" s="2" t="n">
        <f aca="true">FORECAST(R779,OFFSET(ref8by,MATCH(R779,ref8x,1)-1,0,2),OFFSET(ref8x,MATCH(R779,ref8x,1)-1,0,2))</f>
        <v>99.04471</v>
      </c>
      <c r="U779" s="1" t="n">
        <f aca="false">S779/100</f>
        <v>0.9892892</v>
      </c>
      <c r="V779" s="1" t="n">
        <f aca="false">T779/100</f>
        <v>0.9904471</v>
      </c>
      <c r="W779" s="3" t="n">
        <f aca="false">V779*U779*J778</f>
        <v>0.976305617811972</v>
      </c>
    </row>
    <row r="780" customFormat="false" ht="12.8" hidden="false" customHeight="false" outlineLevel="0" collapsed="false">
      <c r="I780" s="0" t="n">
        <v>715</v>
      </c>
      <c r="J780" s="1" t="n">
        <f aca="true">FORECAST(I780,OFFSET(lens8y,MATCH(I780,lens8x,1)-1,0,2),OFFSET(lens8x,MATCH(I780,lens8x,1)-1,0,2))</f>
        <v>0.996394302775872</v>
      </c>
      <c r="R780" s="1" t="n">
        <v>714.5</v>
      </c>
      <c r="S780" s="2" t="n">
        <f aca="true">FORECAST(R780,OFFSET(ref8ay,MATCH(R780,ref8x,1)-1,0,2),OFFSET(ref8x,MATCH(R780,ref8x,1)-1,0,2))</f>
        <v>98.908335</v>
      </c>
      <c r="T780" s="2" t="n">
        <f aca="true">FORECAST(R780,OFFSET(ref8by,MATCH(R780,ref8x,1)-1,0,2),OFFSET(ref8x,MATCH(R780,ref8x,1)-1,0,2))</f>
        <v>99.0257</v>
      </c>
      <c r="U780" s="1" t="n">
        <f aca="false">S780/100</f>
        <v>0.98908335</v>
      </c>
      <c r="V780" s="1" t="n">
        <f aca="false">T780/100</f>
        <v>0.990257</v>
      </c>
      <c r="W780" s="3" t="n">
        <f aca="false">V780*U780*J779</f>
        <v>0.975915122634201</v>
      </c>
    </row>
    <row r="781" customFormat="false" ht="12.8" hidden="false" customHeight="false" outlineLevel="0" collapsed="false">
      <c r="I781" s="0" t="n">
        <v>715.5</v>
      </c>
      <c r="J781" s="1" t="n">
        <f aca="true">FORECAST(I781,OFFSET(lens8y,MATCH(I781,lens8x,1)-1,0,2),OFFSET(lens8x,MATCH(I781,lens8x,1)-1,0,2))</f>
        <v>0.996394302775872</v>
      </c>
      <c r="R781" s="1" t="n">
        <v>715</v>
      </c>
      <c r="S781" s="2" t="n">
        <f aca="true">FORECAST(R781,OFFSET(ref8ay,MATCH(R781,ref8x,1)-1,0,2),OFFSET(ref8x,MATCH(R781,ref8x,1)-1,0,2))</f>
        <v>98.88775</v>
      </c>
      <c r="T781" s="2" t="n">
        <f aca="true">FORECAST(R781,OFFSET(ref8by,MATCH(R781,ref8x,1)-1,0,2),OFFSET(ref8x,MATCH(R781,ref8x,1)-1,0,2))</f>
        <v>99.00669</v>
      </c>
      <c r="U781" s="1" t="n">
        <f aca="false">S781/100</f>
        <v>0.9888775</v>
      </c>
      <c r="V781" s="1" t="n">
        <f aca="false">T781/100</f>
        <v>0.9900669</v>
      </c>
      <c r="W781" s="3" t="n">
        <f aca="false">V781*U781*J780</f>
        <v>0.975524705438403</v>
      </c>
    </row>
    <row r="782" customFormat="false" ht="12.8" hidden="false" customHeight="false" outlineLevel="0" collapsed="false">
      <c r="I782" s="0" t="n">
        <v>716</v>
      </c>
      <c r="J782" s="1" t="n">
        <f aca="true">FORECAST(I782,OFFSET(lens8y,MATCH(I782,lens8x,1)-1,0,2),OFFSET(lens8x,MATCH(I782,lens8x,1)-1,0,2))</f>
        <v>0.996394302775872</v>
      </c>
      <c r="R782" s="1" t="n">
        <v>715.5</v>
      </c>
      <c r="S782" s="2" t="n">
        <f aca="true">FORECAST(R782,OFFSET(ref8ay,MATCH(R782,ref8x,1)-1,0,2),OFFSET(ref8x,MATCH(R782,ref8x,1)-1,0,2))</f>
        <v>98.867145</v>
      </c>
      <c r="T782" s="2" t="n">
        <f aca="true">FORECAST(R782,OFFSET(ref8by,MATCH(R782,ref8x,1)-1,0,2),OFFSET(ref8x,MATCH(R782,ref8x,1)-1,0,2))</f>
        <v>98.987535</v>
      </c>
      <c r="U782" s="1" t="n">
        <f aca="false">S782/100</f>
        <v>0.98867145</v>
      </c>
      <c r="V782" s="1" t="n">
        <f aca="false">T782/100</f>
        <v>0.98987535</v>
      </c>
      <c r="W782" s="3" t="n">
        <f aca="false">V782*U782*J781</f>
        <v>0.975132740558487</v>
      </c>
    </row>
    <row r="783" customFormat="false" ht="12.8" hidden="false" customHeight="false" outlineLevel="0" collapsed="false">
      <c r="I783" s="0" t="n">
        <v>716.5</v>
      </c>
      <c r="J783" s="1" t="n">
        <f aca="true">FORECAST(I783,OFFSET(lens8y,MATCH(I783,lens8x,1)-1,0,2),OFFSET(lens8x,MATCH(I783,lens8x,1)-1,0,2))</f>
        <v>0.996394302775872</v>
      </c>
      <c r="R783" s="1" t="n">
        <v>716</v>
      </c>
      <c r="S783" s="2" t="n">
        <f aca="true">FORECAST(R783,OFFSET(ref8ay,MATCH(R783,ref8x,1)-1,0,2),OFFSET(ref8x,MATCH(R783,ref8x,1)-1,0,2))</f>
        <v>98.84654</v>
      </c>
      <c r="T783" s="2" t="n">
        <f aca="true">FORECAST(R783,OFFSET(ref8by,MATCH(R783,ref8x,1)-1,0,2),OFFSET(ref8x,MATCH(R783,ref8x,1)-1,0,2))</f>
        <v>98.96838</v>
      </c>
      <c r="U783" s="1" t="n">
        <f aca="false">S783/100</f>
        <v>0.9884654</v>
      </c>
      <c r="V783" s="1" t="n">
        <f aca="false">T783/100</f>
        <v>0.9896838</v>
      </c>
      <c r="W783" s="3" t="n">
        <f aca="false">V783*U783*J782</f>
        <v>0.9747408543317</v>
      </c>
    </row>
    <row r="784" customFormat="false" ht="12.8" hidden="false" customHeight="false" outlineLevel="0" collapsed="false">
      <c r="I784" s="0" t="n">
        <v>717</v>
      </c>
      <c r="J784" s="1" t="n">
        <f aca="true">FORECAST(I784,OFFSET(lens8y,MATCH(I784,lens8x,1)-1,0,2),OFFSET(lens8x,MATCH(I784,lens8x,1)-1,0,2))</f>
        <v>0.996394302775872</v>
      </c>
      <c r="R784" s="1" t="n">
        <v>716.5</v>
      </c>
      <c r="S784" s="2" t="n">
        <f aca="true">FORECAST(R784,OFFSET(ref8ay,MATCH(R784,ref8x,1)-1,0,2),OFFSET(ref8x,MATCH(R784,ref8x,1)-1,0,2))</f>
        <v>98.82573</v>
      </c>
      <c r="T784" s="2" t="n">
        <f aca="true">FORECAST(R784,OFFSET(ref8by,MATCH(R784,ref8x,1)-1,0,2),OFFSET(ref8x,MATCH(R784,ref8x,1)-1,0,2))</f>
        <v>98.948925</v>
      </c>
      <c r="U784" s="1" t="n">
        <f aca="false">S784/100</f>
        <v>0.9882573</v>
      </c>
      <c r="V784" s="1" t="n">
        <f aca="false">T784/100</f>
        <v>0.98948925</v>
      </c>
      <c r="W784" s="3" t="n">
        <f aca="false">V784*U784*J783</f>
        <v>0.974344071531109</v>
      </c>
    </row>
    <row r="785" customFormat="false" ht="12.8" hidden="false" customHeight="false" outlineLevel="0" collapsed="false">
      <c r="I785" s="0" t="n">
        <v>717.5</v>
      </c>
      <c r="J785" s="1" t="n">
        <f aca="true">FORECAST(I785,OFFSET(lens8y,MATCH(I785,lens8x,1)-1,0,2),OFFSET(lens8x,MATCH(I785,lens8x,1)-1,0,2))</f>
        <v>0.996394302775872</v>
      </c>
      <c r="R785" s="1" t="n">
        <v>717</v>
      </c>
      <c r="S785" s="2" t="n">
        <f aca="true">FORECAST(R785,OFFSET(ref8ay,MATCH(R785,ref8x,1)-1,0,2),OFFSET(ref8x,MATCH(R785,ref8x,1)-1,0,2))</f>
        <v>98.80492</v>
      </c>
      <c r="T785" s="2" t="n">
        <f aca="true">FORECAST(R785,OFFSET(ref8by,MATCH(R785,ref8x,1)-1,0,2),OFFSET(ref8x,MATCH(R785,ref8x,1)-1,0,2))</f>
        <v>98.92947</v>
      </c>
      <c r="U785" s="1" t="n">
        <f aca="false">S785/100</f>
        <v>0.9880492</v>
      </c>
      <c r="V785" s="1" t="n">
        <f aca="false">T785/100</f>
        <v>0.9892947</v>
      </c>
      <c r="W785" s="3" t="n">
        <f aca="false">V785*U785*J784</f>
        <v>0.973947369410269</v>
      </c>
    </row>
    <row r="786" customFormat="false" ht="12.8" hidden="false" customHeight="false" outlineLevel="0" collapsed="false">
      <c r="I786" s="0" t="n">
        <v>718</v>
      </c>
      <c r="J786" s="1" t="n">
        <f aca="true">FORECAST(I786,OFFSET(lens8y,MATCH(I786,lens8x,1)-1,0,2),OFFSET(lens8x,MATCH(I786,lens8x,1)-1,0,2))</f>
        <v>0.996394302775872</v>
      </c>
      <c r="R786" s="1" t="n">
        <v>717.5</v>
      </c>
      <c r="S786" s="2" t="n">
        <f aca="true">FORECAST(R786,OFFSET(ref8ay,MATCH(R786,ref8x,1)-1,0,2),OFFSET(ref8x,MATCH(R786,ref8x,1)-1,0,2))</f>
        <v>98.784</v>
      </c>
      <c r="T786" s="2" t="n">
        <f aca="true">FORECAST(R786,OFFSET(ref8by,MATCH(R786,ref8x,1)-1,0,2),OFFSET(ref8x,MATCH(R786,ref8x,1)-1,0,2))</f>
        <v>98.90982</v>
      </c>
      <c r="U786" s="1" t="n">
        <f aca="false">S786/100</f>
        <v>0.98784</v>
      </c>
      <c r="V786" s="1" t="n">
        <f aca="false">T786/100</f>
        <v>0.9890982</v>
      </c>
      <c r="W786" s="3" t="n">
        <f aca="false">V786*U786*J785</f>
        <v>0.973547744539661</v>
      </c>
    </row>
    <row r="787" customFormat="false" ht="12.8" hidden="false" customHeight="false" outlineLevel="0" collapsed="false">
      <c r="I787" s="0" t="n">
        <v>718.5</v>
      </c>
      <c r="J787" s="1" t="n">
        <f aca="true">FORECAST(I787,OFFSET(lens8y,MATCH(I787,lens8x,1)-1,0,2),OFFSET(lens8x,MATCH(I787,lens8x,1)-1,0,2))</f>
        <v>0.996394302775872</v>
      </c>
      <c r="R787" s="1" t="n">
        <v>718</v>
      </c>
      <c r="S787" s="2" t="n">
        <f aca="true">FORECAST(R787,OFFSET(ref8ay,MATCH(R787,ref8x,1)-1,0,2),OFFSET(ref8x,MATCH(R787,ref8x,1)-1,0,2))</f>
        <v>98.76308</v>
      </c>
      <c r="T787" s="2" t="n">
        <f aca="true">FORECAST(R787,OFFSET(ref8by,MATCH(R787,ref8x,1)-1,0,2),OFFSET(ref8x,MATCH(R787,ref8x,1)-1,0,2))</f>
        <v>98.89017</v>
      </c>
      <c r="U787" s="1" t="n">
        <f aca="false">S787/100</f>
        <v>0.9876308</v>
      </c>
      <c r="V787" s="1" t="n">
        <f aca="false">T787/100</f>
        <v>0.9889017</v>
      </c>
      <c r="W787" s="3" t="n">
        <f aca="false">V787*U787*J786</f>
        <v>0.973148201588209</v>
      </c>
    </row>
    <row r="788" customFormat="false" ht="12.8" hidden="false" customHeight="false" outlineLevel="0" collapsed="false">
      <c r="I788" s="0" t="n">
        <v>719</v>
      </c>
      <c r="J788" s="1" t="n">
        <f aca="true">FORECAST(I788,OFFSET(lens8y,MATCH(I788,lens8x,1)-1,0,2),OFFSET(lens8x,MATCH(I788,lens8x,1)-1,0,2))</f>
        <v>0.996394302775872</v>
      </c>
      <c r="R788" s="1" t="n">
        <v>718.5</v>
      </c>
      <c r="S788" s="2" t="n">
        <f aca="true">FORECAST(R788,OFFSET(ref8ay,MATCH(R788,ref8x,1)-1,0,2),OFFSET(ref8x,MATCH(R788,ref8x,1)-1,0,2))</f>
        <v>98.741995</v>
      </c>
      <c r="T788" s="2" t="n">
        <f aca="true">FORECAST(R788,OFFSET(ref8by,MATCH(R788,ref8x,1)-1,0,2),OFFSET(ref8x,MATCH(R788,ref8x,1)-1,0,2))</f>
        <v>98.87026</v>
      </c>
      <c r="U788" s="1" t="n">
        <f aca="false">S788/100</f>
        <v>0.98741995</v>
      </c>
      <c r="V788" s="1" t="n">
        <f aca="false">T788/100</f>
        <v>0.9887026</v>
      </c>
      <c r="W788" s="3" t="n">
        <f aca="false">V788*U788*J787</f>
        <v>0.972744557039542</v>
      </c>
    </row>
    <row r="789" customFormat="false" ht="12.8" hidden="false" customHeight="false" outlineLevel="0" collapsed="false">
      <c r="I789" s="0" t="n">
        <v>719.5</v>
      </c>
      <c r="J789" s="1" t="n">
        <f aca="true">FORECAST(I789,OFFSET(lens8y,MATCH(I789,lens8x,1)-1,0,2),OFFSET(lens8x,MATCH(I789,lens8x,1)-1,0,2))</f>
        <v>0.996394302775872</v>
      </c>
      <c r="R789" s="1" t="n">
        <v>719</v>
      </c>
      <c r="S789" s="2" t="n">
        <f aca="true">FORECAST(R789,OFFSET(ref8ay,MATCH(R789,ref8x,1)-1,0,2),OFFSET(ref8x,MATCH(R789,ref8x,1)-1,0,2))</f>
        <v>98.72091</v>
      </c>
      <c r="T789" s="2" t="n">
        <f aca="true">FORECAST(R789,OFFSET(ref8by,MATCH(R789,ref8x,1)-1,0,2),OFFSET(ref8x,MATCH(R789,ref8x,1)-1,0,2))</f>
        <v>98.85035</v>
      </c>
      <c r="U789" s="1" t="n">
        <f aca="false">S789/100</f>
        <v>0.9872091</v>
      </c>
      <c r="V789" s="1" t="n">
        <f aca="false">T789/100</f>
        <v>0.9885035</v>
      </c>
      <c r="W789" s="3" t="n">
        <f aca="false">V789*U789*J788</f>
        <v>0.972340996148609</v>
      </c>
    </row>
    <row r="790" customFormat="false" ht="12.8" hidden="false" customHeight="false" outlineLevel="0" collapsed="false">
      <c r="I790" s="0" t="n">
        <v>720</v>
      </c>
      <c r="J790" s="1" t="n">
        <f aca="true">FORECAST(I790,OFFSET(lens8y,MATCH(I790,lens8x,1)-1,0,2),OFFSET(lens8x,MATCH(I790,lens8x,1)-1,0,2))</f>
        <v>0.996394302775872</v>
      </c>
      <c r="R790" s="1" t="n">
        <v>719.5</v>
      </c>
      <c r="S790" s="2" t="n">
        <f aca="true">FORECAST(R790,OFFSET(ref8ay,MATCH(R790,ref8x,1)-1,0,2),OFFSET(ref8x,MATCH(R790,ref8x,1)-1,0,2))</f>
        <v>98.699675</v>
      </c>
      <c r="T790" s="2" t="n">
        <f aca="true">FORECAST(R790,OFFSET(ref8by,MATCH(R790,ref8x,1)-1,0,2),OFFSET(ref8x,MATCH(R790,ref8x,1)-1,0,2))</f>
        <v>98.830195</v>
      </c>
      <c r="U790" s="1" t="n">
        <f aca="false">S790/100</f>
        <v>0.98699675</v>
      </c>
      <c r="V790" s="1" t="n">
        <f aca="false">T790/100</f>
        <v>0.98830195</v>
      </c>
      <c r="W790" s="3" t="n">
        <f aca="false">V790*U790*J789</f>
        <v>0.97193363238115</v>
      </c>
    </row>
    <row r="791" customFormat="false" ht="12.8" hidden="false" customHeight="false" outlineLevel="0" collapsed="false">
      <c r="I791" s="0" t="n">
        <v>720.5</v>
      </c>
      <c r="J791" s="1" t="n">
        <f aca="true">FORECAST(I791,OFFSET(lens8y,MATCH(I791,lens8x,1)-1,0,2),OFFSET(lens8x,MATCH(I791,lens8x,1)-1,0,2))</f>
        <v>0.996394302775872</v>
      </c>
      <c r="R791" s="1" t="n">
        <v>720</v>
      </c>
      <c r="S791" s="2" t="n">
        <f aca="true">FORECAST(R791,OFFSET(ref8ay,MATCH(R791,ref8x,1)-1,0,2),OFFSET(ref8x,MATCH(R791,ref8x,1)-1,0,2))</f>
        <v>98.67844</v>
      </c>
      <c r="T791" s="2" t="n">
        <f aca="true">FORECAST(R791,OFFSET(ref8by,MATCH(R791,ref8x,1)-1,0,2),OFFSET(ref8x,MATCH(R791,ref8x,1)-1,0,2))</f>
        <v>98.81004</v>
      </c>
      <c r="U791" s="1" t="n">
        <f aca="false">S791/100</f>
        <v>0.9867844</v>
      </c>
      <c r="V791" s="1" t="n">
        <f aca="false">T791/100</f>
        <v>0.9881004</v>
      </c>
      <c r="W791" s="3" t="n">
        <f aca="false">V791*U791*J790</f>
        <v>0.971526353903334</v>
      </c>
    </row>
    <row r="792" customFormat="false" ht="12.8" hidden="false" customHeight="false" outlineLevel="0" collapsed="false">
      <c r="I792" s="0" t="n">
        <v>721</v>
      </c>
      <c r="J792" s="1" t="n">
        <f aca="true">FORECAST(I792,OFFSET(lens8y,MATCH(I792,lens8x,1)-1,0,2),OFFSET(lens8x,MATCH(I792,lens8x,1)-1,0,2))</f>
        <v>0.996394302775872</v>
      </c>
      <c r="R792" s="1" t="n">
        <v>720.5</v>
      </c>
      <c r="S792" s="2" t="n">
        <f aca="true">FORECAST(R792,OFFSET(ref8ay,MATCH(R792,ref8x,1)-1,0,2),OFFSET(ref8x,MATCH(R792,ref8x,1)-1,0,2))</f>
        <v>98.65704</v>
      </c>
      <c r="T792" s="2" t="n">
        <f aca="true">FORECAST(R792,OFFSET(ref8by,MATCH(R792,ref8x,1)-1,0,2),OFFSET(ref8x,MATCH(R792,ref8x,1)-1,0,2))</f>
        <v>98.789595</v>
      </c>
      <c r="U792" s="1" t="n">
        <f aca="false">S792/100</f>
        <v>0.9865704</v>
      </c>
      <c r="V792" s="1" t="n">
        <f aca="false">T792/100</f>
        <v>0.98789595</v>
      </c>
      <c r="W792" s="3" t="n">
        <f aca="false">V792*U792*J791</f>
        <v>0.971114685821401</v>
      </c>
    </row>
    <row r="793" customFormat="false" ht="12.8" hidden="false" customHeight="false" outlineLevel="0" collapsed="false">
      <c r="I793" s="0" t="n">
        <v>721.5</v>
      </c>
      <c r="J793" s="1" t="n">
        <f aca="true">FORECAST(I793,OFFSET(lens8y,MATCH(I793,lens8x,1)-1,0,2),OFFSET(lens8x,MATCH(I793,lens8x,1)-1,0,2))</f>
        <v>0.996394302775872</v>
      </c>
      <c r="R793" s="1" t="n">
        <v>721</v>
      </c>
      <c r="S793" s="2" t="n">
        <f aca="true">FORECAST(R793,OFFSET(ref8ay,MATCH(R793,ref8x,1)-1,0,2),OFFSET(ref8x,MATCH(R793,ref8x,1)-1,0,2))</f>
        <v>98.63564</v>
      </c>
      <c r="T793" s="2" t="n">
        <f aca="true">FORECAST(R793,OFFSET(ref8by,MATCH(R793,ref8x,1)-1,0,2),OFFSET(ref8x,MATCH(R793,ref8x,1)-1,0,2))</f>
        <v>98.76915</v>
      </c>
      <c r="U793" s="1" t="n">
        <f aca="false">S793/100</f>
        <v>0.9863564</v>
      </c>
      <c r="V793" s="1" t="n">
        <f aca="false">T793/100</f>
        <v>0.9876915</v>
      </c>
      <c r="W793" s="3" t="n">
        <f aca="false">V793*U793*J792</f>
        <v>0.970703104928552</v>
      </c>
    </row>
    <row r="794" customFormat="false" ht="12.8" hidden="false" customHeight="false" outlineLevel="0" collapsed="false">
      <c r="I794" s="0" t="n">
        <v>722</v>
      </c>
      <c r="J794" s="1" t="n">
        <f aca="true">FORECAST(I794,OFFSET(lens8y,MATCH(I794,lens8x,1)-1,0,2),OFFSET(lens8x,MATCH(I794,lens8x,1)-1,0,2))</f>
        <v>0.996394302775872</v>
      </c>
      <c r="R794" s="1" t="n">
        <v>721.5</v>
      </c>
      <c r="S794" s="2" t="n">
        <f aca="true">FORECAST(R794,OFFSET(ref8ay,MATCH(R794,ref8x,1)-1,0,2),OFFSET(ref8x,MATCH(R794,ref8x,1)-1,0,2))</f>
        <v>98.614155</v>
      </c>
      <c r="T794" s="2" t="n">
        <f aca="true">FORECAST(R794,OFFSET(ref8by,MATCH(R794,ref8x,1)-1,0,2),OFFSET(ref8x,MATCH(R794,ref8x,1)-1,0,2))</f>
        <v>98.74851</v>
      </c>
      <c r="U794" s="1" t="n">
        <f aca="false">S794/100</f>
        <v>0.98614155</v>
      </c>
      <c r="V794" s="1" t="n">
        <f aca="false">T794/100</f>
        <v>0.9874851</v>
      </c>
      <c r="W794" s="3" t="n">
        <f aca="false">V794*U794*J793</f>
        <v>0.970288858844936</v>
      </c>
    </row>
    <row r="795" customFormat="false" ht="12.8" hidden="false" customHeight="false" outlineLevel="0" collapsed="false">
      <c r="I795" s="0" t="n">
        <v>722.5</v>
      </c>
      <c r="J795" s="1" t="n">
        <f aca="true">FORECAST(I795,OFFSET(lens8y,MATCH(I795,lens8x,1)-1,0,2),OFFSET(lens8x,MATCH(I795,lens8x,1)-1,0,2))</f>
        <v>0.996394302775872</v>
      </c>
      <c r="R795" s="1" t="n">
        <v>722</v>
      </c>
      <c r="S795" s="2" t="n">
        <f aca="true">FORECAST(R795,OFFSET(ref8ay,MATCH(R795,ref8x,1)-1,0,2),OFFSET(ref8x,MATCH(R795,ref8x,1)-1,0,2))</f>
        <v>98.59267</v>
      </c>
      <c r="T795" s="2" t="n">
        <f aca="true">FORECAST(R795,OFFSET(ref8by,MATCH(R795,ref8x,1)-1,0,2),OFFSET(ref8x,MATCH(R795,ref8x,1)-1,0,2))</f>
        <v>98.72787</v>
      </c>
      <c r="U795" s="1" t="n">
        <f aca="false">S795/100</f>
        <v>0.9859267</v>
      </c>
      <c r="V795" s="1" t="n">
        <f aca="false">T795/100</f>
        <v>0.9872787</v>
      </c>
      <c r="W795" s="3" t="n">
        <f aca="false">V795*U795*J794</f>
        <v>0.969874701131609</v>
      </c>
    </row>
    <row r="796" customFormat="false" ht="12.8" hidden="false" customHeight="false" outlineLevel="0" collapsed="false">
      <c r="I796" s="0" t="n">
        <v>723</v>
      </c>
      <c r="J796" s="1" t="n">
        <f aca="true">FORECAST(I796,OFFSET(lens8y,MATCH(I796,lens8x,1)-1,0,2),OFFSET(lens8x,MATCH(I796,lens8x,1)-1,0,2))</f>
        <v>0.996394302775872</v>
      </c>
      <c r="R796" s="1" t="n">
        <v>722.5</v>
      </c>
      <c r="S796" s="2" t="n">
        <f aca="true">FORECAST(R796,OFFSET(ref8ay,MATCH(R796,ref8x,1)-1,0,2),OFFSET(ref8x,MATCH(R796,ref8x,1)-1,0,2))</f>
        <v>98.570835</v>
      </c>
      <c r="T796" s="2" t="n">
        <f aca="true">FORECAST(R796,OFFSET(ref8by,MATCH(R796,ref8x,1)-1,0,2),OFFSET(ref8x,MATCH(R796,ref8x,1)-1,0,2))</f>
        <v>98.70683</v>
      </c>
      <c r="U796" s="1" t="n">
        <f aca="false">S796/100</f>
        <v>0.98570835</v>
      </c>
      <c r="V796" s="1" t="n">
        <f aca="false">T796/100</f>
        <v>0.9870683</v>
      </c>
      <c r="W796" s="3" t="n">
        <f aca="false">V796*U796*J795</f>
        <v>0.96945326087558</v>
      </c>
    </row>
    <row r="797" customFormat="false" ht="12.8" hidden="false" customHeight="false" outlineLevel="0" collapsed="false">
      <c r="I797" s="0" t="n">
        <v>723.5</v>
      </c>
      <c r="J797" s="1" t="n">
        <f aca="true">FORECAST(I797,OFFSET(lens8y,MATCH(I797,lens8x,1)-1,0,2),OFFSET(lens8x,MATCH(I797,lens8x,1)-1,0,2))</f>
        <v>0.996394302775872</v>
      </c>
      <c r="R797" s="1" t="n">
        <v>723</v>
      </c>
      <c r="S797" s="2" t="n">
        <f aca="true">FORECAST(R797,OFFSET(ref8ay,MATCH(R797,ref8x,1)-1,0,2),OFFSET(ref8x,MATCH(R797,ref8x,1)-1,0,2))</f>
        <v>98.549</v>
      </c>
      <c r="T797" s="2" t="n">
        <f aca="true">FORECAST(R797,OFFSET(ref8by,MATCH(R797,ref8x,1)-1,0,2),OFFSET(ref8x,MATCH(R797,ref8x,1)-1,0,2))</f>
        <v>98.68579</v>
      </c>
      <c r="U797" s="1" t="n">
        <f aca="false">S797/100</f>
        <v>0.98549</v>
      </c>
      <c r="V797" s="1" t="n">
        <f aca="false">T797/100</f>
        <v>0.9868579</v>
      </c>
      <c r="W797" s="3" t="n">
        <f aca="false">V797*U797*J796</f>
        <v>0.969031912169933</v>
      </c>
    </row>
    <row r="798" customFormat="false" ht="12.8" hidden="false" customHeight="false" outlineLevel="0" collapsed="false">
      <c r="I798" s="0" t="n">
        <v>724</v>
      </c>
      <c r="J798" s="1" t="n">
        <f aca="true">FORECAST(I798,OFFSET(lens8y,MATCH(I798,lens8x,1)-1,0,2),OFFSET(lens8x,MATCH(I798,lens8x,1)-1,0,2))</f>
        <v>0.996394302775872</v>
      </c>
      <c r="R798" s="1" t="n">
        <v>723.5</v>
      </c>
      <c r="S798" s="2" t="n">
        <f aca="true">FORECAST(R798,OFFSET(ref8ay,MATCH(R798,ref8x,1)-1,0,2),OFFSET(ref8x,MATCH(R798,ref8x,1)-1,0,2))</f>
        <v>98.527115</v>
      </c>
      <c r="T798" s="2" t="n">
        <f aca="true">FORECAST(R798,OFFSET(ref8by,MATCH(R798,ref8x,1)-1,0,2),OFFSET(ref8x,MATCH(R798,ref8x,1)-1,0,2))</f>
        <v>98.66459</v>
      </c>
      <c r="U798" s="1" t="n">
        <f aca="false">S798/100</f>
        <v>0.98527115</v>
      </c>
      <c r="V798" s="1" t="n">
        <f aca="false">T798/100</f>
        <v>0.9866459</v>
      </c>
      <c r="W798" s="3" t="n">
        <f aca="false">V798*U798*J797</f>
        <v>0.968608592719999</v>
      </c>
    </row>
    <row r="799" customFormat="false" ht="12.8" hidden="false" customHeight="false" outlineLevel="0" collapsed="false">
      <c r="I799" s="0" t="n">
        <v>724.5</v>
      </c>
      <c r="J799" s="1" t="n">
        <f aca="true">FORECAST(I799,OFFSET(lens8y,MATCH(I799,lens8x,1)-1,0,2),OFFSET(lens8x,MATCH(I799,lens8x,1)-1,0,2))</f>
        <v>0.996394302775872</v>
      </c>
      <c r="R799" s="1" t="n">
        <v>724</v>
      </c>
      <c r="S799" s="2" t="n">
        <f aca="true">FORECAST(R799,OFFSET(ref8ay,MATCH(R799,ref8x,1)-1,0,2),OFFSET(ref8x,MATCH(R799,ref8x,1)-1,0,2))</f>
        <v>98.50523</v>
      </c>
      <c r="T799" s="2" t="n">
        <f aca="true">FORECAST(R799,OFFSET(ref8by,MATCH(R799,ref8x,1)-1,0,2),OFFSET(ref8x,MATCH(R799,ref8x,1)-1,0,2))</f>
        <v>98.64339</v>
      </c>
      <c r="U799" s="1" t="n">
        <f aca="false">S799/100</f>
        <v>0.9850523</v>
      </c>
      <c r="V799" s="1" t="n">
        <f aca="false">T799/100</f>
        <v>0.9864339</v>
      </c>
      <c r="W799" s="3" t="n">
        <f aca="false">V799*U799*J798</f>
        <v>0.968185365727882</v>
      </c>
    </row>
    <row r="800" customFormat="false" ht="12.8" hidden="false" customHeight="false" outlineLevel="0" collapsed="false">
      <c r="I800" s="0" t="n">
        <v>725</v>
      </c>
      <c r="J800" s="1" t="n">
        <f aca="true">FORECAST(I800,OFFSET(lens8y,MATCH(I800,lens8x,1)-1,0,2),OFFSET(lens8x,MATCH(I800,lens8x,1)-1,0,2))</f>
        <v>0.996394302775872</v>
      </c>
      <c r="R800" s="1" t="n">
        <v>724.5</v>
      </c>
      <c r="S800" s="2" t="n">
        <f aca="true">FORECAST(R800,OFFSET(ref8ay,MATCH(R800,ref8x,1)-1,0,2),OFFSET(ref8x,MATCH(R800,ref8x,1)-1,0,2))</f>
        <v>98.48359</v>
      </c>
      <c r="T800" s="2" t="n">
        <f aca="true">FORECAST(R800,OFFSET(ref8by,MATCH(R800,ref8x,1)-1,0,2),OFFSET(ref8x,MATCH(R800,ref8x,1)-1,0,2))</f>
        <v>98.622305</v>
      </c>
      <c r="U800" s="1" t="n">
        <f aca="false">S800/100</f>
        <v>0.9848359</v>
      </c>
      <c r="V800" s="1" t="n">
        <f aca="false">T800/100</f>
        <v>0.98622305</v>
      </c>
      <c r="W800" s="3" t="n">
        <f aca="false">V800*U800*J799</f>
        <v>0.967765767202608</v>
      </c>
    </row>
    <row r="801" customFormat="false" ht="12.8" hidden="false" customHeight="false" outlineLevel="0" collapsed="false">
      <c r="I801" s="0" t="n">
        <v>725.5</v>
      </c>
      <c r="J801" s="1" t="n">
        <f aca="true">FORECAST(I801,OFFSET(lens8y,MATCH(I801,lens8x,1)-1,0,2),OFFSET(lens8x,MATCH(I801,lens8x,1)-1,0,2))</f>
        <v>0.996394302775872</v>
      </c>
      <c r="R801" s="1" t="n">
        <v>725</v>
      </c>
      <c r="S801" s="2" t="n">
        <f aca="true">FORECAST(R801,OFFSET(ref8ay,MATCH(R801,ref8x,1)-1,0,2),OFFSET(ref8x,MATCH(R801,ref8x,1)-1,0,2))</f>
        <v>98.46195</v>
      </c>
      <c r="T801" s="2" t="n">
        <f aca="true">FORECAST(R801,OFFSET(ref8by,MATCH(R801,ref8x,1)-1,0,2),OFFSET(ref8x,MATCH(R801,ref8x,1)-1,0,2))</f>
        <v>98.60122</v>
      </c>
      <c r="U801" s="1" t="n">
        <f aca="false">S801/100</f>
        <v>0.9846195</v>
      </c>
      <c r="V801" s="1" t="n">
        <f aca="false">T801/100</f>
        <v>0.9860122</v>
      </c>
      <c r="W801" s="3" t="n">
        <f aca="false">V801*U801*J800</f>
        <v>0.967346259604173</v>
      </c>
    </row>
    <row r="802" customFormat="false" ht="12.8" hidden="false" customHeight="false" outlineLevel="0" collapsed="false">
      <c r="I802" s="0" t="n">
        <v>726</v>
      </c>
      <c r="J802" s="1" t="n">
        <f aca="true">FORECAST(I802,OFFSET(lens8y,MATCH(I802,lens8x,1)-1,0,2),OFFSET(lens8x,MATCH(I802,lens8x,1)-1,0,2))</f>
        <v>0.996394302775872</v>
      </c>
      <c r="R802" s="1" t="n">
        <v>725.5</v>
      </c>
      <c r="S802" s="2" t="n">
        <f aca="true">FORECAST(R802,OFFSET(ref8ay,MATCH(R802,ref8x,1)-1,0,2),OFFSET(ref8x,MATCH(R802,ref8x,1)-1,0,2))</f>
        <v>98.44032</v>
      </c>
      <c r="T802" s="2" t="n">
        <f aca="true">FORECAST(R802,OFFSET(ref8by,MATCH(R802,ref8x,1)-1,0,2),OFFSET(ref8x,MATCH(R802,ref8x,1)-1,0,2))</f>
        <v>98.58003</v>
      </c>
      <c r="U802" s="1" t="n">
        <f aca="false">S802/100</f>
        <v>0.9844032</v>
      </c>
      <c r="V802" s="1" t="n">
        <f aca="false">T802/100</f>
        <v>0.9858003</v>
      </c>
      <c r="W802" s="3" t="n">
        <f aca="false">V802*U802*J801</f>
        <v>0.966925911260836</v>
      </c>
    </row>
    <row r="803" customFormat="false" ht="12.8" hidden="false" customHeight="false" outlineLevel="0" collapsed="false">
      <c r="I803" s="0" t="n">
        <v>726.5</v>
      </c>
      <c r="J803" s="1" t="n">
        <f aca="true">FORECAST(I803,OFFSET(lens8y,MATCH(I803,lens8x,1)-1,0,2),OFFSET(lens8x,MATCH(I803,lens8x,1)-1,0,2))</f>
        <v>0.996394302775872</v>
      </c>
      <c r="R803" s="1" t="n">
        <v>726</v>
      </c>
      <c r="S803" s="2" t="n">
        <f aca="true">FORECAST(R803,OFFSET(ref8ay,MATCH(R803,ref8x,1)-1,0,2),OFFSET(ref8x,MATCH(R803,ref8x,1)-1,0,2))</f>
        <v>98.41869</v>
      </c>
      <c r="T803" s="2" t="n">
        <f aca="true">FORECAST(R803,OFFSET(ref8by,MATCH(R803,ref8x,1)-1,0,2),OFFSET(ref8x,MATCH(R803,ref8x,1)-1,0,2))</f>
        <v>98.55884</v>
      </c>
      <c r="U803" s="1" t="n">
        <f aca="false">S803/100</f>
        <v>0.9841869</v>
      </c>
      <c r="V803" s="1" t="n">
        <f aca="false">T803/100</f>
        <v>0.9855884</v>
      </c>
      <c r="W803" s="3" t="n">
        <f aca="false">V803*U803*J802</f>
        <v>0.966505654254911</v>
      </c>
    </row>
    <row r="804" customFormat="false" ht="12.8" hidden="false" customHeight="false" outlineLevel="0" collapsed="false">
      <c r="I804" s="0" t="n">
        <v>727</v>
      </c>
      <c r="J804" s="1" t="n">
        <f aca="true">FORECAST(I804,OFFSET(lens8y,MATCH(I804,lens8x,1)-1,0,2),OFFSET(lens8x,MATCH(I804,lens8x,1)-1,0,2))</f>
        <v>0.996394302775872</v>
      </c>
      <c r="R804" s="1" t="n">
        <v>726.5</v>
      </c>
      <c r="S804" s="2" t="n">
        <f aca="true">FORECAST(R804,OFFSET(ref8ay,MATCH(R804,ref8x,1)-1,0,2),OFFSET(ref8x,MATCH(R804,ref8x,1)-1,0,2))</f>
        <v>98.39708</v>
      </c>
      <c r="T804" s="2" t="n">
        <f aca="true">FORECAST(R804,OFFSET(ref8by,MATCH(R804,ref8x,1)-1,0,2),OFFSET(ref8x,MATCH(R804,ref8x,1)-1,0,2))</f>
        <v>98.537615</v>
      </c>
      <c r="U804" s="1" t="n">
        <f aca="false">S804/100</f>
        <v>0.9839708</v>
      </c>
      <c r="V804" s="1" t="n">
        <f aca="false">T804/100</f>
        <v>0.98537615</v>
      </c>
      <c r="W804" s="3" t="n">
        <f aca="false">V804*U804*J803</f>
        <v>0.966085341803091</v>
      </c>
    </row>
    <row r="805" customFormat="false" ht="12.8" hidden="false" customHeight="false" outlineLevel="0" collapsed="false">
      <c r="I805" s="0" t="n">
        <v>727.5</v>
      </c>
      <c r="J805" s="1" t="n">
        <f aca="true">FORECAST(I805,OFFSET(lens8y,MATCH(I805,lens8x,1)-1,0,2),OFFSET(lens8x,MATCH(I805,lens8x,1)-1,0,2))</f>
        <v>0.996394302775872</v>
      </c>
      <c r="R805" s="1" t="n">
        <v>727</v>
      </c>
      <c r="S805" s="2" t="n">
        <f aca="true">FORECAST(R805,OFFSET(ref8ay,MATCH(R805,ref8x,1)-1,0,2),OFFSET(ref8x,MATCH(R805,ref8x,1)-1,0,2))</f>
        <v>98.37547</v>
      </c>
      <c r="T805" s="2" t="n">
        <f aca="true">FORECAST(R805,OFFSET(ref8by,MATCH(R805,ref8x,1)-1,0,2),OFFSET(ref8x,MATCH(R805,ref8x,1)-1,0,2))</f>
        <v>98.51639</v>
      </c>
      <c r="U805" s="1" t="n">
        <f aca="false">S805/100</f>
        <v>0.9837547</v>
      </c>
      <c r="V805" s="1" t="n">
        <f aca="false">T805/100</f>
        <v>0.9851639</v>
      </c>
      <c r="W805" s="3" t="n">
        <f aca="false">V805*U805*J804</f>
        <v>0.965665120754954</v>
      </c>
    </row>
    <row r="806" customFormat="false" ht="12.8" hidden="false" customHeight="false" outlineLevel="0" collapsed="false">
      <c r="I806" s="0" t="n">
        <v>728</v>
      </c>
      <c r="J806" s="1" t="n">
        <f aca="true">FORECAST(I806,OFFSET(lens8y,MATCH(I806,lens8x,1)-1,0,2),OFFSET(lens8x,MATCH(I806,lens8x,1)-1,0,2))</f>
        <v>0.996394302775872</v>
      </c>
      <c r="R806" s="1" t="n">
        <v>727.5</v>
      </c>
      <c r="S806" s="2" t="n">
        <f aca="true">FORECAST(R806,OFFSET(ref8ay,MATCH(R806,ref8x,1)-1,0,2),OFFSET(ref8x,MATCH(R806,ref8x,1)-1,0,2))</f>
        <v>98.353895</v>
      </c>
      <c r="T806" s="2" t="n">
        <f aca="true">FORECAST(R806,OFFSET(ref8by,MATCH(R806,ref8x,1)-1,0,2),OFFSET(ref8x,MATCH(R806,ref8x,1)-1,0,2))</f>
        <v>98.49509</v>
      </c>
      <c r="U806" s="1" t="n">
        <f aca="false">S806/100</f>
        <v>0.98353895</v>
      </c>
      <c r="V806" s="1" t="n">
        <f aca="false">T806/100</f>
        <v>0.9849509</v>
      </c>
      <c r="W806" s="3" t="n">
        <f aca="false">V806*U806*J805</f>
        <v>0.96524459960612</v>
      </c>
    </row>
    <row r="807" customFormat="false" ht="12.8" hidden="false" customHeight="false" outlineLevel="0" collapsed="false">
      <c r="I807" s="0" t="n">
        <v>728.5</v>
      </c>
      <c r="J807" s="1" t="n">
        <f aca="true">FORECAST(I807,OFFSET(lens8y,MATCH(I807,lens8x,1)-1,0,2),OFFSET(lens8x,MATCH(I807,lens8x,1)-1,0,2))</f>
        <v>0.996394302775872</v>
      </c>
      <c r="R807" s="1" t="n">
        <v>728</v>
      </c>
      <c r="S807" s="2" t="n">
        <f aca="true">FORECAST(R807,OFFSET(ref8ay,MATCH(R807,ref8x,1)-1,0,2),OFFSET(ref8x,MATCH(R807,ref8x,1)-1,0,2))</f>
        <v>98.33232</v>
      </c>
      <c r="T807" s="2" t="n">
        <f aca="true">FORECAST(R807,OFFSET(ref8by,MATCH(R807,ref8x,1)-1,0,2),OFFSET(ref8x,MATCH(R807,ref8x,1)-1,0,2))</f>
        <v>98.47379</v>
      </c>
      <c r="U807" s="1" t="n">
        <f aca="false">S807/100</f>
        <v>0.9833232</v>
      </c>
      <c r="V807" s="1" t="n">
        <f aca="false">T807/100</f>
        <v>0.9847379</v>
      </c>
      <c r="W807" s="3" t="n">
        <f aca="false">V807*U807*J806</f>
        <v>0.964824170035388</v>
      </c>
    </row>
    <row r="808" customFormat="false" ht="12.8" hidden="false" customHeight="false" outlineLevel="0" collapsed="false">
      <c r="I808" s="0" t="n">
        <v>729</v>
      </c>
      <c r="J808" s="1" t="n">
        <f aca="true">FORECAST(I808,OFFSET(lens8y,MATCH(I808,lens8x,1)-1,0,2),OFFSET(lens8x,MATCH(I808,lens8x,1)-1,0,2))</f>
        <v>0.996394302775872</v>
      </c>
      <c r="R808" s="1" t="n">
        <v>728.5</v>
      </c>
      <c r="S808" s="2" t="n">
        <f aca="true">FORECAST(R808,OFFSET(ref8ay,MATCH(R808,ref8x,1)-1,0,2),OFFSET(ref8x,MATCH(R808,ref8x,1)-1,0,2))</f>
        <v>98.31079</v>
      </c>
      <c r="T808" s="2" t="n">
        <f aca="true">FORECAST(R808,OFFSET(ref8by,MATCH(R808,ref8x,1)-1,0,2),OFFSET(ref8x,MATCH(R808,ref8x,1)-1,0,2))</f>
        <v>98.452435</v>
      </c>
      <c r="U808" s="1" t="n">
        <f aca="false">S808/100</f>
        <v>0.9831079</v>
      </c>
      <c r="V808" s="1" t="n">
        <f aca="false">T808/100</f>
        <v>0.98452435</v>
      </c>
      <c r="W808" s="3" t="n">
        <f aca="false">V808*U808*J807</f>
        <v>0.964403734721798</v>
      </c>
    </row>
    <row r="809" customFormat="false" ht="12.8" hidden="false" customHeight="false" outlineLevel="0" collapsed="false">
      <c r="I809" s="0" t="n">
        <v>729.5</v>
      </c>
      <c r="J809" s="1" t="n">
        <f aca="true">FORECAST(I809,OFFSET(lens8y,MATCH(I809,lens8x,1)-1,0,2),OFFSET(lens8x,MATCH(I809,lens8x,1)-1,0,2))</f>
        <v>0.996394302775872</v>
      </c>
      <c r="R809" s="1" t="n">
        <v>729</v>
      </c>
      <c r="S809" s="2" t="n">
        <f aca="true">FORECAST(R809,OFFSET(ref8ay,MATCH(R809,ref8x,1)-1,0,2),OFFSET(ref8x,MATCH(R809,ref8x,1)-1,0,2))</f>
        <v>98.28926</v>
      </c>
      <c r="T809" s="2" t="n">
        <f aca="true">FORECAST(R809,OFFSET(ref8by,MATCH(R809,ref8x,1)-1,0,2),OFFSET(ref8x,MATCH(R809,ref8x,1)-1,0,2))</f>
        <v>98.43108</v>
      </c>
      <c r="U809" s="1" t="n">
        <f aca="false">S809/100</f>
        <v>0.9828926</v>
      </c>
      <c r="V809" s="1" t="n">
        <f aca="false">T809/100</f>
        <v>0.9843108</v>
      </c>
      <c r="W809" s="3" t="n">
        <f aca="false">V809*U809*J808</f>
        <v>0.963983391031277</v>
      </c>
    </row>
    <row r="810" customFormat="false" ht="12.8" hidden="false" customHeight="false" outlineLevel="0" collapsed="false">
      <c r="I810" s="0" t="n">
        <v>730</v>
      </c>
      <c r="J810" s="1" t="n">
        <f aca="true">FORECAST(I810,OFFSET(lens8y,MATCH(I810,lens8x,1)-1,0,2),OFFSET(lens8x,MATCH(I810,lens8x,1)-1,0,2))</f>
        <v>0.996394302775872</v>
      </c>
      <c r="R810" s="1" t="n">
        <v>729.5</v>
      </c>
      <c r="S810" s="2" t="n">
        <f aca="true">FORECAST(R810,OFFSET(ref8ay,MATCH(R810,ref8x,1)-1,0,2),OFFSET(ref8x,MATCH(R810,ref8x,1)-1,0,2))</f>
        <v>98.26782</v>
      </c>
      <c r="T810" s="2" t="n">
        <f aca="true">FORECAST(R810,OFFSET(ref8by,MATCH(R810,ref8x,1)-1,0,2),OFFSET(ref8x,MATCH(R810,ref8x,1)-1,0,2))</f>
        <v>98.409685</v>
      </c>
      <c r="U810" s="1" t="n">
        <f aca="false">S810/100</f>
        <v>0.9826782</v>
      </c>
      <c r="V810" s="1" t="n">
        <f aca="false">T810/100</f>
        <v>0.98409685</v>
      </c>
      <c r="W810" s="3" t="n">
        <f aca="false">V810*U810*J809</f>
        <v>0.963563629803847</v>
      </c>
    </row>
    <row r="811" customFormat="false" ht="12.8" hidden="false" customHeight="false" outlineLevel="0" collapsed="false">
      <c r="I811" s="0" t="n">
        <v>730.5</v>
      </c>
      <c r="J811" s="1" t="n">
        <f aca="true">FORECAST(I811,OFFSET(lens8y,MATCH(I811,lens8x,1)-1,0,2),OFFSET(lens8x,MATCH(I811,lens8x,1)-1,0,2))</f>
        <v>0.996394302775872</v>
      </c>
      <c r="R811" s="1" t="n">
        <v>730</v>
      </c>
      <c r="S811" s="2" t="n">
        <f aca="true">FORECAST(R811,OFFSET(ref8ay,MATCH(R811,ref8x,1)-1,0,2),OFFSET(ref8x,MATCH(R811,ref8x,1)-1,0,2))</f>
        <v>98.24638</v>
      </c>
      <c r="T811" s="2" t="n">
        <f aca="true">FORECAST(R811,OFFSET(ref8by,MATCH(R811,ref8x,1)-1,0,2),OFFSET(ref8x,MATCH(R811,ref8x,1)-1,0,2))</f>
        <v>98.38829</v>
      </c>
      <c r="U811" s="1" t="n">
        <f aca="false">S811/100</f>
        <v>0.9824638</v>
      </c>
      <c r="V811" s="1" t="n">
        <f aca="false">T811/100</f>
        <v>0.9838829</v>
      </c>
      <c r="W811" s="3" t="n">
        <f aca="false">V811*U811*J810</f>
        <v>0.963143959987383</v>
      </c>
    </row>
    <row r="812" customFormat="false" ht="12.8" hidden="false" customHeight="false" outlineLevel="0" collapsed="false">
      <c r="I812" s="0" t="n">
        <v>731</v>
      </c>
      <c r="J812" s="1" t="n">
        <f aca="true">FORECAST(I812,OFFSET(lens8y,MATCH(I812,lens8x,1)-1,0,2),OFFSET(lens8x,MATCH(I812,lens8x,1)-1,0,2))</f>
        <v>0.996394302775872</v>
      </c>
      <c r="R812" s="1" t="n">
        <v>730.5</v>
      </c>
      <c r="S812" s="2" t="n">
        <f aca="true">FORECAST(R812,OFFSET(ref8ay,MATCH(R812,ref8x,1)-1,0,2),OFFSET(ref8x,MATCH(R812,ref8x,1)-1,0,2))</f>
        <v>98.22504</v>
      </c>
      <c r="T812" s="2" t="n">
        <f aca="true">FORECAST(R812,OFFSET(ref8by,MATCH(R812,ref8x,1)-1,0,2),OFFSET(ref8x,MATCH(R812,ref8x,1)-1,0,2))</f>
        <v>98.366895</v>
      </c>
      <c r="U812" s="1" t="n">
        <f aca="false">S812/100</f>
        <v>0.9822504</v>
      </c>
      <c r="V812" s="1" t="n">
        <f aca="false">T812/100</f>
        <v>0.98366895</v>
      </c>
      <c r="W812" s="3" t="n">
        <f aca="false">V812*U812*J811</f>
        <v>0.962725361704023</v>
      </c>
    </row>
    <row r="813" customFormat="false" ht="12.8" hidden="false" customHeight="false" outlineLevel="0" collapsed="false">
      <c r="I813" s="0" t="n">
        <v>731.5</v>
      </c>
      <c r="J813" s="1" t="n">
        <f aca="true">FORECAST(I813,OFFSET(lens8y,MATCH(I813,lens8x,1)-1,0,2),OFFSET(lens8x,MATCH(I813,lens8x,1)-1,0,2))</f>
        <v>0.996394302775872</v>
      </c>
      <c r="R813" s="1" t="n">
        <v>731</v>
      </c>
      <c r="S813" s="2" t="n">
        <f aca="true">FORECAST(R813,OFFSET(ref8ay,MATCH(R813,ref8x,1)-1,0,2),OFFSET(ref8x,MATCH(R813,ref8x,1)-1,0,2))</f>
        <v>98.2037</v>
      </c>
      <c r="T813" s="2" t="n">
        <f aca="true">FORECAST(R813,OFFSET(ref8by,MATCH(R813,ref8x,1)-1,0,2),OFFSET(ref8x,MATCH(R813,ref8x,1)-1,0,2))</f>
        <v>98.3455</v>
      </c>
      <c r="U813" s="1" t="n">
        <f aca="false">S813/100</f>
        <v>0.982037</v>
      </c>
      <c r="V813" s="1" t="n">
        <f aca="false">T813/100</f>
        <v>0.983455</v>
      </c>
      <c r="W813" s="3" t="n">
        <f aca="false">V813*U813*J812</f>
        <v>0.962306854405274</v>
      </c>
    </row>
    <row r="814" customFormat="false" ht="12.8" hidden="false" customHeight="false" outlineLevel="0" collapsed="false">
      <c r="I814" s="0" t="n">
        <v>732</v>
      </c>
      <c r="J814" s="1" t="n">
        <f aca="true">FORECAST(I814,OFFSET(lens8y,MATCH(I814,lens8x,1)-1,0,2),OFFSET(lens8x,MATCH(I814,lens8x,1)-1,0,2))</f>
        <v>0.996394302775872</v>
      </c>
      <c r="R814" s="1" t="n">
        <v>731.5</v>
      </c>
      <c r="S814" s="2" t="n">
        <f aca="true">FORECAST(R814,OFFSET(ref8ay,MATCH(R814,ref8x,1)-1,0,2),OFFSET(ref8x,MATCH(R814,ref8x,1)-1,0,2))</f>
        <v>98.182155</v>
      </c>
      <c r="T814" s="2" t="n">
        <f aca="true">FORECAST(R814,OFFSET(ref8by,MATCH(R814,ref8x,1)-1,0,2),OFFSET(ref8x,MATCH(R814,ref8x,1)-1,0,2))</f>
        <v>98.32383</v>
      </c>
      <c r="U814" s="1" t="n">
        <f aca="false">S814/100</f>
        <v>0.98182155</v>
      </c>
      <c r="V814" s="1" t="n">
        <f aca="false">T814/100</f>
        <v>0.9832383</v>
      </c>
      <c r="W814" s="3" t="n">
        <f aca="false">V814*U814*J813</f>
        <v>0.961883739440937</v>
      </c>
    </row>
    <row r="815" customFormat="false" ht="12.8" hidden="false" customHeight="false" outlineLevel="0" collapsed="false">
      <c r="I815" s="0" t="n">
        <v>732.5</v>
      </c>
      <c r="J815" s="1" t="n">
        <f aca="true">FORECAST(I815,OFFSET(lens8y,MATCH(I815,lens8x,1)-1,0,2),OFFSET(lens8x,MATCH(I815,lens8x,1)-1,0,2))</f>
        <v>0.996394302775872</v>
      </c>
      <c r="R815" s="1" t="n">
        <v>732</v>
      </c>
      <c r="S815" s="2" t="n">
        <f aca="true">FORECAST(R815,OFFSET(ref8ay,MATCH(R815,ref8x,1)-1,0,2),OFFSET(ref8x,MATCH(R815,ref8x,1)-1,0,2))</f>
        <v>98.16061</v>
      </c>
      <c r="T815" s="2" t="n">
        <f aca="true">FORECAST(R815,OFFSET(ref8by,MATCH(R815,ref8x,1)-1,0,2),OFFSET(ref8x,MATCH(R815,ref8x,1)-1,0,2))</f>
        <v>98.30216</v>
      </c>
      <c r="U815" s="1" t="n">
        <f aca="false">S815/100</f>
        <v>0.9816061</v>
      </c>
      <c r="V815" s="1" t="n">
        <f aca="false">T815/100</f>
        <v>0.9830216</v>
      </c>
      <c r="W815" s="3" t="n">
        <f aca="false">V815*U815*J814</f>
        <v>0.961460717515945</v>
      </c>
    </row>
    <row r="816" customFormat="false" ht="12.8" hidden="false" customHeight="false" outlineLevel="0" collapsed="false">
      <c r="I816" s="0" t="n">
        <v>733</v>
      </c>
      <c r="J816" s="1" t="n">
        <f aca="true">FORECAST(I816,OFFSET(lens8y,MATCH(I816,lens8x,1)-1,0,2),OFFSET(lens8x,MATCH(I816,lens8x,1)-1,0,2))</f>
        <v>0.996394302775872</v>
      </c>
      <c r="R816" s="1" t="n">
        <v>732.5</v>
      </c>
      <c r="S816" s="2" t="n">
        <f aca="true">FORECAST(R816,OFFSET(ref8ay,MATCH(R816,ref8x,1)-1,0,2),OFFSET(ref8x,MATCH(R816,ref8x,1)-1,0,2))</f>
        <v>98.13919</v>
      </c>
      <c r="T816" s="2" t="n">
        <f aca="true">FORECAST(R816,OFFSET(ref8by,MATCH(R816,ref8x,1)-1,0,2),OFFSET(ref8x,MATCH(R816,ref8x,1)-1,0,2))</f>
        <v>98.28052</v>
      </c>
      <c r="U816" s="1" t="n">
        <f aca="false">S816/100</f>
        <v>0.9813919</v>
      </c>
      <c r="V816" s="1" t="n">
        <f aca="false">T816/100</f>
        <v>0.9828052</v>
      </c>
      <c r="W816" s="3" t="n">
        <f aca="false">V816*U816*J815</f>
        <v>0.961039306062791</v>
      </c>
    </row>
    <row r="817" customFormat="false" ht="12.8" hidden="false" customHeight="false" outlineLevel="0" collapsed="false">
      <c r="I817" s="0" t="n">
        <v>733.5</v>
      </c>
      <c r="J817" s="1" t="n">
        <f aca="true">FORECAST(I817,OFFSET(lens8y,MATCH(I817,lens8x,1)-1,0,2),OFFSET(lens8x,MATCH(I817,lens8x,1)-1,0,2))</f>
        <v>0.996394302775872</v>
      </c>
      <c r="R817" s="1" t="n">
        <v>733</v>
      </c>
      <c r="S817" s="2" t="n">
        <f aca="true">FORECAST(R817,OFFSET(ref8ay,MATCH(R817,ref8x,1)-1,0,2),OFFSET(ref8x,MATCH(R817,ref8x,1)-1,0,2))</f>
        <v>98.11777</v>
      </c>
      <c r="T817" s="2" t="n">
        <f aca="true">FORECAST(R817,OFFSET(ref8by,MATCH(R817,ref8x,1)-1,0,2),OFFSET(ref8x,MATCH(R817,ref8x,1)-1,0,2))</f>
        <v>98.25888</v>
      </c>
      <c r="U817" s="1" t="n">
        <f aca="false">S817/100</f>
        <v>0.9811777</v>
      </c>
      <c r="V817" s="1" t="n">
        <f aca="false">T817/100</f>
        <v>0.9825888</v>
      </c>
      <c r="W817" s="3" t="n">
        <f aca="false">V817*U817*J816</f>
        <v>0.960617986981128</v>
      </c>
    </row>
    <row r="818" customFormat="false" ht="12.8" hidden="false" customHeight="false" outlineLevel="0" collapsed="false">
      <c r="I818" s="0" t="n">
        <v>734</v>
      </c>
      <c r="J818" s="1" t="n">
        <f aca="true">FORECAST(I818,OFFSET(lens8y,MATCH(I818,lens8x,1)-1,0,2),OFFSET(lens8x,MATCH(I818,lens8x,1)-1,0,2))</f>
        <v>0.996394302775872</v>
      </c>
      <c r="R818" s="1" t="n">
        <v>733.5</v>
      </c>
      <c r="S818" s="2" t="n">
        <f aca="true">FORECAST(R818,OFFSET(ref8ay,MATCH(R818,ref8x,1)-1,0,2),OFFSET(ref8x,MATCH(R818,ref8x,1)-1,0,2))</f>
        <v>98.09688</v>
      </c>
      <c r="T818" s="2" t="n">
        <f aca="true">FORECAST(R818,OFFSET(ref8by,MATCH(R818,ref8x,1)-1,0,2),OFFSET(ref8x,MATCH(R818,ref8x,1)-1,0,2))</f>
        <v>98.237655</v>
      </c>
      <c r="U818" s="1" t="n">
        <f aca="false">S818/100</f>
        <v>0.9809688</v>
      </c>
      <c r="V818" s="1" t="n">
        <f aca="false">T818/100</f>
        <v>0.98237655</v>
      </c>
      <c r="W818" s="3" t="n">
        <f aca="false">V818*U818*J817</f>
        <v>0.960206004413</v>
      </c>
    </row>
    <row r="819" customFormat="false" ht="12.8" hidden="false" customHeight="false" outlineLevel="0" collapsed="false">
      <c r="I819" s="0" t="n">
        <v>734.5</v>
      </c>
      <c r="J819" s="1" t="n">
        <f aca="true">FORECAST(I819,OFFSET(lens8y,MATCH(I819,lens8x,1)-1,0,2),OFFSET(lens8x,MATCH(I819,lens8x,1)-1,0,2))</f>
        <v>0.996394302775872</v>
      </c>
      <c r="R819" s="1" t="n">
        <v>734</v>
      </c>
      <c r="S819" s="2" t="n">
        <f aca="true">FORECAST(R819,OFFSET(ref8ay,MATCH(R819,ref8x,1)-1,0,2),OFFSET(ref8x,MATCH(R819,ref8x,1)-1,0,2))</f>
        <v>98.07599</v>
      </c>
      <c r="T819" s="2" t="n">
        <f aca="true">FORECAST(R819,OFFSET(ref8by,MATCH(R819,ref8x,1)-1,0,2),OFFSET(ref8x,MATCH(R819,ref8x,1)-1,0,2))</f>
        <v>98.21643</v>
      </c>
      <c r="U819" s="1" t="n">
        <f aca="false">S819/100</f>
        <v>0.9807599</v>
      </c>
      <c r="V819" s="1" t="n">
        <f aca="false">T819/100</f>
        <v>0.9821643</v>
      </c>
      <c r="W819" s="3" t="n">
        <f aca="false">V819*U819*J818</f>
        <v>0.959794110203176</v>
      </c>
    </row>
    <row r="820" customFormat="false" ht="12.8" hidden="false" customHeight="false" outlineLevel="0" collapsed="false">
      <c r="I820" s="0" t="n">
        <v>735</v>
      </c>
      <c r="J820" s="1" t="n">
        <f aca="true">FORECAST(I820,OFFSET(lens8y,MATCH(I820,lens8x,1)-1,0,2),OFFSET(lens8x,MATCH(I820,lens8x,1)-1,0,2))</f>
        <v>0.996394302775872</v>
      </c>
      <c r="R820" s="1" t="n">
        <v>734.5</v>
      </c>
      <c r="S820" s="2" t="n">
        <f aca="true">FORECAST(R820,OFFSET(ref8ay,MATCH(R820,ref8x,1)-1,0,2),OFFSET(ref8x,MATCH(R820,ref8x,1)-1,0,2))</f>
        <v>98.05528</v>
      </c>
      <c r="T820" s="2" t="n">
        <f aca="true">FORECAST(R820,OFFSET(ref8by,MATCH(R820,ref8x,1)-1,0,2),OFFSET(ref8x,MATCH(R820,ref8x,1)-1,0,2))</f>
        <v>98.19528</v>
      </c>
      <c r="U820" s="1" t="n">
        <f aca="false">S820/100</f>
        <v>0.9805528</v>
      </c>
      <c r="V820" s="1" t="n">
        <f aca="false">T820/100</f>
        <v>0.9819528</v>
      </c>
      <c r="W820" s="3" t="n">
        <f aca="false">V820*U820*J819</f>
        <v>0.959384798255144</v>
      </c>
    </row>
    <row r="821" customFormat="false" ht="12.8" hidden="false" customHeight="false" outlineLevel="0" collapsed="false">
      <c r="I821" s="0" t="n">
        <v>735.5</v>
      </c>
      <c r="J821" s="1" t="n">
        <f aca="true">FORECAST(I821,OFFSET(lens8y,MATCH(I821,lens8x,1)-1,0,2),OFFSET(lens8x,MATCH(I821,lens8x,1)-1,0,2))</f>
        <v>0.996394302775872</v>
      </c>
      <c r="R821" s="1" t="n">
        <v>735</v>
      </c>
      <c r="S821" s="2" t="n">
        <f aca="true">FORECAST(R821,OFFSET(ref8ay,MATCH(R821,ref8x,1)-1,0,2),OFFSET(ref8x,MATCH(R821,ref8x,1)-1,0,2))</f>
        <v>98.03457</v>
      </c>
      <c r="T821" s="2" t="n">
        <f aca="true">FORECAST(R821,OFFSET(ref8by,MATCH(R821,ref8x,1)-1,0,2),OFFSET(ref8x,MATCH(R821,ref8x,1)-1,0,2))</f>
        <v>98.17413</v>
      </c>
      <c r="U821" s="1" t="n">
        <f aca="false">S821/100</f>
        <v>0.9803457</v>
      </c>
      <c r="V821" s="1" t="n">
        <f aca="false">T821/100</f>
        <v>0.9817413</v>
      </c>
      <c r="W821" s="3" t="n">
        <f aca="false">V821*U821*J820</f>
        <v>0.958975573594541</v>
      </c>
    </row>
    <row r="822" customFormat="false" ht="12.8" hidden="false" customHeight="false" outlineLevel="0" collapsed="false">
      <c r="I822" s="0" t="n">
        <v>736</v>
      </c>
      <c r="J822" s="1" t="n">
        <f aca="true">FORECAST(I822,OFFSET(lens8y,MATCH(I822,lens8x,1)-1,0,2),OFFSET(lens8x,MATCH(I822,lens8x,1)-1,0,2))</f>
        <v>0.996394302775872</v>
      </c>
      <c r="R822" s="1" t="n">
        <v>735.5</v>
      </c>
      <c r="S822" s="2" t="n">
        <f aca="true">FORECAST(R822,OFFSET(ref8ay,MATCH(R822,ref8x,1)-1,0,2),OFFSET(ref8x,MATCH(R822,ref8x,1)-1,0,2))</f>
        <v>98.01405</v>
      </c>
      <c r="T822" s="2" t="n">
        <f aca="true">FORECAST(R822,OFFSET(ref8by,MATCH(R822,ref8x,1)-1,0,2),OFFSET(ref8x,MATCH(R822,ref8x,1)-1,0,2))</f>
        <v>98.15308</v>
      </c>
      <c r="U822" s="1" t="n">
        <f aca="false">S822/100</f>
        <v>0.9801405</v>
      </c>
      <c r="V822" s="1" t="n">
        <f aca="false">T822/100</f>
        <v>0.9815308</v>
      </c>
      <c r="W822" s="3" t="n">
        <f aca="false">V822*U822*J821</f>
        <v>0.958569271010108</v>
      </c>
    </row>
    <row r="823" customFormat="false" ht="12.8" hidden="false" customHeight="false" outlineLevel="0" collapsed="false">
      <c r="I823" s="0" t="n">
        <v>736.5</v>
      </c>
      <c r="J823" s="1" t="n">
        <f aca="true">FORECAST(I823,OFFSET(lens8y,MATCH(I823,lens8x,1)-1,0,2),OFFSET(lens8x,MATCH(I823,lens8x,1)-1,0,2))</f>
        <v>0.996394302775872</v>
      </c>
      <c r="R823" s="1" t="n">
        <v>736</v>
      </c>
      <c r="S823" s="2" t="n">
        <f aca="true">FORECAST(R823,OFFSET(ref8ay,MATCH(R823,ref8x,1)-1,0,2),OFFSET(ref8x,MATCH(R823,ref8x,1)-1,0,2))</f>
        <v>97.99353</v>
      </c>
      <c r="T823" s="2" t="n">
        <f aca="true">FORECAST(R823,OFFSET(ref8by,MATCH(R823,ref8x,1)-1,0,2),OFFSET(ref8x,MATCH(R823,ref8x,1)-1,0,2))</f>
        <v>98.13203</v>
      </c>
      <c r="U823" s="1" t="n">
        <f aca="false">S823/100</f>
        <v>0.9799353</v>
      </c>
      <c r="V823" s="1" t="n">
        <f aca="false">T823/100</f>
        <v>0.9813203</v>
      </c>
      <c r="W823" s="3" t="n">
        <f aca="false">V823*U823*J822</f>
        <v>0.958163054503383</v>
      </c>
    </row>
    <row r="824" customFormat="false" ht="12.8" hidden="false" customHeight="false" outlineLevel="0" collapsed="false">
      <c r="I824" s="0" t="n">
        <v>737</v>
      </c>
      <c r="J824" s="1" t="n">
        <f aca="true">FORECAST(I824,OFFSET(lens8y,MATCH(I824,lens8x,1)-1,0,2),OFFSET(lens8x,MATCH(I824,lens8x,1)-1,0,2))</f>
        <v>0.996394302775872</v>
      </c>
      <c r="R824" s="1" t="n">
        <v>736.5</v>
      </c>
      <c r="S824" s="2" t="n">
        <f aca="true">FORECAST(R824,OFFSET(ref8ay,MATCH(R824,ref8x,1)-1,0,2),OFFSET(ref8x,MATCH(R824,ref8x,1)-1,0,2))</f>
        <v>97.973045</v>
      </c>
      <c r="T824" s="2" t="n">
        <f aca="true">FORECAST(R824,OFFSET(ref8by,MATCH(R824,ref8x,1)-1,0,2),OFFSET(ref8x,MATCH(R824,ref8x,1)-1,0,2))</f>
        <v>98.11095</v>
      </c>
      <c r="U824" s="1" t="n">
        <f aca="false">S824/100</f>
        <v>0.97973045</v>
      </c>
      <c r="V824" s="1" t="n">
        <f aca="false">T824/100</f>
        <v>0.9811095</v>
      </c>
      <c r="W824" s="3" t="n">
        <f aca="false">V824*U824*J823</f>
        <v>0.957756973365287</v>
      </c>
    </row>
    <row r="825" customFormat="false" ht="12.8" hidden="false" customHeight="false" outlineLevel="0" collapsed="false">
      <c r="I825" s="0" t="n">
        <v>737.5</v>
      </c>
      <c r="J825" s="1" t="n">
        <f aca="true">FORECAST(I825,OFFSET(lens8y,MATCH(I825,lens8x,1)-1,0,2),OFFSET(lens8x,MATCH(I825,lens8x,1)-1,0,2))</f>
        <v>0.996394302775872</v>
      </c>
      <c r="R825" s="1" t="n">
        <v>737</v>
      </c>
      <c r="S825" s="2" t="n">
        <f aca="true">FORECAST(R825,OFFSET(ref8ay,MATCH(R825,ref8x,1)-1,0,2),OFFSET(ref8x,MATCH(R825,ref8x,1)-1,0,2))</f>
        <v>97.95256</v>
      </c>
      <c r="T825" s="2" t="n">
        <f aca="true">FORECAST(R825,OFFSET(ref8by,MATCH(R825,ref8x,1)-1,0,2),OFFSET(ref8x,MATCH(R825,ref8x,1)-1,0,2))</f>
        <v>98.08987</v>
      </c>
      <c r="U825" s="1" t="n">
        <f aca="false">S825/100</f>
        <v>0.9795256</v>
      </c>
      <c r="V825" s="1" t="n">
        <f aca="false">T825/100</f>
        <v>0.9808987</v>
      </c>
      <c r="W825" s="3" t="n">
        <f aca="false">V825*U825*J824</f>
        <v>0.957350978280547</v>
      </c>
    </row>
    <row r="826" customFormat="false" ht="12.8" hidden="false" customHeight="false" outlineLevel="0" collapsed="false">
      <c r="I826" s="0" t="n">
        <v>738</v>
      </c>
      <c r="J826" s="1" t="n">
        <f aca="true">FORECAST(I826,OFFSET(lens8y,MATCH(I826,lens8x,1)-1,0,2),OFFSET(lens8x,MATCH(I826,lens8x,1)-1,0,2))</f>
        <v>0.996394302775872</v>
      </c>
      <c r="R826" s="1" t="n">
        <v>737.5</v>
      </c>
      <c r="S826" s="2" t="n">
        <f aca="true">FORECAST(R826,OFFSET(ref8ay,MATCH(R826,ref8x,1)-1,0,2),OFFSET(ref8x,MATCH(R826,ref8x,1)-1,0,2))</f>
        <v>97.932295</v>
      </c>
      <c r="T826" s="2" t="n">
        <f aca="true">FORECAST(R826,OFFSET(ref8by,MATCH(R826,ref8x,1)-1,0,2),OFFSET(ref8x,MATCH(R826,ref8x,1)-1,0,2))</f>
        <v>98.06891</v>
      </c>
      <c r="U826" s="1" t="n">
        <f aca="false">S826/100</f>
        <v>0.97932295</v>
      </c>
      <c r="V826" s="1" t="n">
        <f aca="false">T826/100</f>
        <v>0.9806891</v>
      </c>
      <c r="W826" s="3" t="n">
        <f aca="false">V826*U826*J825</f>
        <v>0.956948389933371</v>
      </c>
    </row>
    <row r="827" customFormat="false" ht="12.8" hidden="false" customHeight="false" outlineLevel="0" collapsed="false">
      <c r="I827" s="0" t="n">
        <v>738.5</v>
      </c>
      <c r="J827" s="1" t="n">
        <f aca="true">FORECAST(I827,OFFSET(lens8y,MATCH(I827,lens8x,1)-1,0,2),OFFSET(lens8x,MATCH(I827,lens8x,1)-1,0,2))</f>
        <v>0.996394302775872</v>
      </c>
      <c r="R827" s="1" t="n">
        <v>738</v>
      </c>
      <c r="S827" s="2" t="n">
        <f aca="true">FORECAST(R827,OFFSET(ref8ay,MATCH(R827,ref8x,1)-1,0,2),OFFSET(ref8x,MATCH(R827,ref8x,1)-1,0,2))</f>
        <v>97.91203</v>
      </c>
      <c r="T827" s="2" t="n">
        <f aca="true">FORECAST(R827,OFFSET(ref8by,MATCH(R827,ref8x,1)-1,0,2),OFFSET(ref8x,MATCH(R827,ref8x,1)-1,0,2))</f>
        <v>98.04795</v>
      </c>
      <c r="U827" s="1" t="n">
        <f aca="false">S827/100</f>
        <v>0.9791203</v>
      </c>
      <c r="V827" s="1" t="n">
        <f aca="false">T827/100</f>
        <v>0.9804795</v>
      </c>
      <c r="W827" s="3" t="n">
        <f aca="false">V827*U827*J826</f>
        <v>0.956545886230767</v>
      </c>
    </row>
    <row r="828" customFormat="false" ht="12.8" hidden="false" customHeight="false" outlineLevel="0" collapsed="false">
      <c r="I828" s="0" t="n">
        <v>739</v>
      </c>
      <c r="J828" s="1" t="n">
        <f aca="true">FORECAST(I828,OFFSET(lens8y,MATCH(I828,lens8x,1)-1,0,2),OFFSET(lens8x,MATCH(I828,lens8x,1)-1,0,2))</f>
        <v>0.996394302775872</v>
      </c>
      <c r="R828" s="1" t="n">
        <v>738.5</v>
      </c>
      <c r="S828" s="2" t="n">
        <f aca="true">FORECAST(R828,OFFSET(ref8ay,MATCH(R828,ref8x,1)-1,0,2),OFFSET(ref8x,MATCH(R828,ref8x,1)-1,0,2))</f>
        <v>97.89217</v>
      </c>
      <c r="T828" s="2" t="n">
        <f aca="true">FORECAST(R828,OFFSET(ref8by,MATCH(R828,ref8x,1)-1,0,2),OFFSET(ref8x,MATCH(R828,ref8x,1)-1,0,2))</f>
        <v>98.02727</v>
      </c>
      <c r="U828" s="1" t="n">
        <f aca="false">S828/100</f>
        <v>0.9789217</v>
      </c>
      <c r="V828" s="1" t="n">
        <f aca="false">T828/100</f>
        <v>0.9802727</v>
      </c>
      <c r="W828" s="3" t="n">
        <f aca="false">V828*U828*J827</f>
        <v>0.956150154048491</v>
      </c>
    </row>
    <row r="829" customFormat="false" ht="12.8" hidden="false" customHeight="false" outlineLevel="0" collapsed="false">
      <c r="I829" s="0" t="n">
        <v>739.5</v>
      </c>
      <c r="J829" s="1" t="n">
        <f aca="true">FORECAST(I829,OFFSET(lens8y,MATCH(I829,lens8x,1)-1,0,2),OFFSET(lens8x,MATCH(I829,lens8x,1)-1,0,2))</f>
        <v>0.996394302775872</v>
      </c>
      <c r="R829" s="1" t="n">
        <v>739</v>
      </c>
      <c r="S829" s="2" t="n">
        <f aca="true">FORECAST(R829,OFFSET(ref8ay,MATCH(R829,ref8x,1)-1,0,2),OFFSET(ref8x,MATCH(R829,ref8x,1)-1,0,2))</f>
        <v>97.87231</v>
      </c>
      <c r="T829" s="2" t="n">
        <f aca="true">FORECAST(R829,OFFSET(ref8by,MATCH(R829,ref8x,1)-1,0,2),OFFSET(ref8x,MATCH(R829,ref8x,1)-1,0,2))</f>
        <v>98.00659</v>
      </c>
      <c r="U829" s="1" t="n">
        <f aca="false">S829/100</f>
        <v>0.9787231</v>
      </c>
      <c r="V829" s="1" t="n">
        <f aca="false">T829/100</f>
        <v>0.9800659</v>
      </c>
      <c r="W829" s="3" t="n">
        <f aca="false">V829*U829*J828</f>
        <v>0.955754503711</v>
      </c>
    </row>
    <row r="830" customFormat="false" ht="12.8" hidden="false" customHeight="false" outlineLevel="0" collapsed="false">
      <c r="I830" s="0" t="n">
        <v>740</v>
      </c>
      <c r="J830" s="1" t="n">
        <f aca="true">FORECAST(I830,OFFSET(lens8y,MATCH(I830,lens8x,1)-1,0,2),OFFSET(lens8x,MATCH(I830,lens8x,1)-1,0,2))</f>
        <v>0.996394302775872</v>
      </c>
      <c r="R830" s="1" t="n">
        <v>739.5</v>
      </c>
      <c r="S830" s="2" t="n">
        <f aca="true">FORECAST(R830,OFFSET(ref8ay,MATCH(R830,ref8x,1)-1,0,2),OFFSET(ref8x,MATCH(R830,ref8x,1)-1,0,2))</f>
        <v>97.85272</v>
      </c>
      <c r="T830" s="2" t="n">
        <f aca="true">FORECAST(R830,OFFSET(ref8by,MATCH(R830,ref8x,1)-1,0,2),OFFSET(ref8x,MATCH(R830,ref8x,1)-1,0,2))</f>
        <v>97.986085</v>
      </c>
      <c r="U830" s="1" t="n">
        <f aca="false">S830/100</f>
        <v>0.9785272</v>
      </c>
      <c r="V830" s="1" t="n">
        <f aca="false">T830/100</f>
        <v>0.97986085</v>
      </c>
      <c r="W830" s="3" t="n">
        <f aca="false">V830*U830*J829</f>
        <v>0.955363277546683</v>
      </c>
    </row>
    <row r="831" customFormat="false" ht="12.8" hidden="false" customHeight="false" outlineLevel="0" collapsed="false">
      <c r="I831" s="0" t="n">
        <v>740.5</v>
      </c>
      <c r="J831" s="1" t="n">
        <f aca="true">FORECAST(I831,OFFSET(lens8y,MATCH(I831,lens8x,1)-1,0,2),OFFSET(lens8x,MATCH(I831,lens8x,1)-1,0,2))</f>
        <v>0.996394302775872</v>
      </c>
      <c r="R831" s="1" t="n">
        <v>740</v>
      </c>
      <c r="S831" s="2" t="n">
        <f aca="true">FORECAST(R831,OFFSET(ref8ay,MATCH(R831,ref8x,1)-1,0,2),OFFSET(ref8x,MATCH(R831,ref8x,1)-1,0,2))</f>
        <v>97.83313</v>
      </c>
      <c r="T831" s="2" t="n">
        <f aca="true">FORECAST(R831,OFFSET(ref8by,MATCH(R831,ref8x,1)-1,0,2),OFFSET(ref8x,MATCH(R831,ref8x,1)-1,0,2))</f>
        <v>97.96558</v>
      </c>
      <c r="U831" s="1" t="n">
        <f aca="false">S831/100</f>
        <v>0.9783313</v>
      </c>
      <c r="V831" s="1" t="n">
        <f aca="false">T831/100</f>
        <v>0.9796558</v>
      </c>
      <c r="W831" s="3" t="n">
        <f aca="false">V831*U831*J830</f>
        <v>0.954972131431279</v>
      </c>
    </row>
    <row r="832" customFormat="false" ht="12.8" hidden="false" customHeight="false" outlineLevel="0" collapsed="false">
      <c r="I832" s="0" t="n">
        <v>741</v>
      </c>
      <c r="J832" s="1" t="n">
        <f aca="true">FORECAST(I832,OFFSET(lens8y,MATCH(I832,lens8x,1)-1,0,2),OFFSET(lens8x,MATCH(I832,lens8x,1)-1,0,2))</f>
        <v>0.996394302775872</v>
      </c>
      <c r="R832" s="1" t="n">
        <v>740.5</v>
      </c>
      <c r="S832" s="2" t="n">
        <f aca="true">FORECAST(R832,OFFSET(ref8ay,MATCH(R832,ref8x,1)-1,0,2),OFFSET(ref8x,MATCH(R832,ref8x,1)-1,0,2))</f>
        <v>97.8137</v>
      </c>
      <c r="T832" s="2" t="n">
        <f aca="true">FORECAST(R832,OFFSET(ref8by,MATCH(R832,ref8x,1)-1,0,2),OFFSET(ref8x,MATCH(R832,ref8x,1)-1,0,2))</f>
        <v>97.94519</v>
      </c>
      <c r="U832" s="1" t="n">
        <f aca="false">S832/100</f>
        <v>0.978137</v>
      </c>
      <c r="V832" s="1" t="n">
        <f aca="false">T832/100</f>
        <v>0.9794519</v>
      </c>
      <c r="W832" s="3" t="n">
        <f aca="false">V832*U832*J831</f>
        <v>0.954583747637078</v>
      </c>
    </row>
    <row r="833" customFormat="false" ht="12.8" hidden="false" customHeight="false" outlineLevel="0" collapsed="false">
      <c r="I833" s="0" t="n">
        <v>741.5</v>
      </c>
      <c r="J833" s="1" t="n">
        <f aca="true">FORECAST(I833,OFFSET(lens8y,MATCH(I833,lens8x,1)-1,0,2),OFFSET(lens8x,MATCH(I833,lens8x,1)-1,0,2))</f>
        <v>0.996394302775872</v>
      </c>
      <c r="R833" s="1" t="n">
        <v>741</v>
      </c>
      <c r="S833" s="2" t="n">
        <f aca="true">FORECAST(R833,OFFSET(ref8ay,MATCH(R833,ref8x,1)-1,0,2),OFFSET(ref8x,MATCH(R833,ref8x,1)-1,0,2))</f>
        <v>97.79427</v>
      </c>
      <c r="T833" s="2" t="n">
        <f aca="true">FORECAST(R833,OFFSET(ref8by,MATCH(R833,ref8x,1)-1,0,2),OFFSET(ref8x,MATCH(R833,ref8x,1)-1,0,2))</f>
        <v>97.9248</v>
      </c>
      <c r="U833" s="1" t="n">
        <f aca="false">S833/100</f>
        <v>0.9779427</v>
      </c>
      <c r="V833" s="1" t="n">
        <f aca="false">T833/100</f>
        <v>0.979248</v>
      </c>
      <c r="W833" s="3" t="n">
        <f aca="false">V833*U833*J832</f>
        <v>0.954195442792718</v>
      </c>
    </row>
    <row r="834" customFormat="false" ht="12.8" hidden="false" customHeight="false" outlineLevel="0" collapsed="false">
      <c r="I834" s="0" t="n">
        <v>742</v>
      </c>
      <c r="J834" s="1" t="n">
        <f aca="true">FORECAST(I834,OFFSET(lens8y,MATCH(I834,lens8x,1)-1,0,2),OFFSET(lens8x,MATCH(I834,lens8x,1)-1,0,2))</f>
        <v>0.996394302775872</v>
      </c>
      <c r="R834" s="1" t="n">
        <v>741.5</v>
      </c>
      <c r="S834" s="2" t="n">
        <f aca="true">FORECAST(R834,OFFSET(ref8ay,MATCH(R834,ref8x,1)-1,0,2),OFFSET(ref8x,MATCH(R834,ref8x,1)-1,0,2))</f>
        <v>97.77512</v>
      </c>
      <c r="T834" s="2" t="n">
        <f aca="true">FORECAST(R834,OFFSET(ref8by,MATCH(R834,ref8x,1)-1,0,2),OFFSET(ref8x,MATCH(R834,ref8x,1)-1,0,2))</f>
        <v>97.904605</v>
      </c>
      <c r="U834" s="1" t="n">
        <f aca="false">S834/100</f>
        <v>0.9777512</v>
      </c>
      <c r="V834" s="1" t="n">
        <f aca="false">T834/100</f>
        <v>0.97904605</v>
      </c>
      <c r="W834" s="3" t="n">
        <f aca="false">V834*U834*J833</f>
        <v>0.953811848077461</v>
      </c>
    </row>
    <row r="835" customFormat="false" ht="12.8" hidden="false" customHeight="false" outlineLevel="0" collapsed="false">
      <c r="I835" s="0" t="n">
        <v>742.5</v>
      </c>
      <c r="J835" s="1" t="n">
        <f aca="true">FORECAST(I835,OFFSET(lens8y,MATCH(I835,lens8x,1)-1,0,2),OFFSET(lens8x,MATCH(I835,lens8x,1)-1,0,2))</f>
        <v>0.996394302775872</v>
      </c>
      <c r="R835" s="1" t="n">
        <v>742</v>
      </c>
      <c r="S835" s="2" t="n">
        <f aca="true">FORECAST(R835,OFFSET(ref8ay,MATCH(R835,ref8x,1)-1,0,2),OFFSET(ref8x,MATCH(R835,ref8x,1)-1,0,2))</f>
        <v>97.75597</v>
      </c>
      <c r="T835" s="2" t="n">
        <f aca="true">FORECAST(R835,OFFSET(ref8by,MATCH(R835,ref8x,1)-1,0,2),OFFSET(ref8x,MATCH(R835,ref8x,1)-1,0,2))</f>
        <v>97.88441</v>
      </c>
      <c r="U835" s="1" t="n">
        <f aca="false">S835/100</f>
        <v>0.9775597</v>
      </c>
      <c r="V835" s="1" t="n">
        <f aca="false">T835/100</f>
        <v>0.9788441</v>
      </c>
      <c r="W835" s="3" t="n">
        <f aca="false">V835*U835*J834</f>
        <v>0.953428330430163</v>
      </c>
    </row>
    <row r="836" customFormat="false" ht="12.8" hidden="false" customHeight="false" outlineLevel="0" collapsed="false">
      <c r="I836" s="0" t="n">
        <v>743</v>
      </c>
      <c r="J836" s="1" t="n">
        <f aca="true">FORECAST(I836,OFFSET(lens8y,MATCH(I836,lens8x,1)-1,0,2),OFFSET(lens8x,MATCH(I836,lens8x,1)-1,0,2))</f>
        <v>0.996394302775872</v>
      </c>
      <c r="R836" s="1" t="n">
        <v>742.5</v>
      </c>
      <c r="S836" s="2" t="n">
        <f aca="true">FORECAST(R836,OFFSET(ref8ay,MATCH(R836,ref8x,1)-1,0,2),OFFSET(ref8x,MATCH(R836,ref8x,1)-1,0,2))</f>
        <v>97.737115</v>
      </c>
      <c r="T836" s="2" t="n">
        <f aca="true">FORECAST(R836,OFFSET(ref8by,MATCH(R836,ref8x,1)-1,0,2),OFFSET(ref8x,MATCH(R836,ref8x,1)-1,0,2))</f>
        <v>97.864425</v>
      </c>
      <c r="U836" s="1" t="n">
        <f aca="false">S836/100</f>
        <v>0.97737115</v>
      </c>
      <c r="V836" s="1" t="n">
        <f aca="false">T836/100</f>
        <v>0.97864425</v>
      </c>
      <c r="W836" s="3" t="n">
        <f aca="false">V836*U836*J835</f>
        <v>0.953049811514338</v>
      </c>
    </row>
    <row r="837" customFormat="false" ht="12.8" hidden="false" customHeight="false" outlineLevel="0" collapsed="false">
      <c r="I837" s="0" t="n">
        <v>743.5</v>
      </c>
      <c r="J837" s="1" t="n">
        <f aca="true">FORECAST(I837,OFFSET(lens8y,MATCH(I837,lens8x,1)-1,0,2),OFFSET(lens8x,MATCH(I837,lens8x,1)-1,0,2))</f>
        <v>0.996394302775872</v>
      </c>
      <c r="R837" s="1" t="n">
        <v>743</v>
      </c>
      <c r="S837" s="2" t="n">
        <f aca="true">FORECAST(R837,OFFSET(ref8ay,MATCH(R837,ref8x,1)-1,0,2),OFFSET(ref8x,MATCH(R837,ref8x,1)-1,0,2))</f>
        <v>97.71826</v>
      </c>
      <c r="T837" s="2" t="n">
        <f aca="true">FORECAST(R837,OFFSET(ref8by,MATCH(R837,ref8x,1)-1,0,2),OFFSET(ref8x,MATCH(R837,ref8x,1)-1,0,2))</f>
        <v>97.84444</v>
      </c>
      <c r="U837" s="1" t="n">
        <f aca="false">S837/100</f>
        <v>0.9771826</v>
      </c>
      <c r="V837" s="1" t="n">
        <f aca="false">T837/100</f>
        <v>0.9784444</v>
      </c>
      <c r="W837" s="3" t="n">
        <f aca="false">V837*U837*J836</f>
        <v>0.952671367690209</v>
      </c>
    </row>
    <row r="838" customFormat="false" ht="12.8" hidden="false" customHeight="false" outlineLevel="0" collapsed="false">
      <c r="I838" s="0" t="n">
        <v>744</v>
      </c>
      <c r="J838" s="1" t="n">
        <f aca="true">FORECAST(I838,OFFSET(lens8y,MATCH(I838,lens8x,1)-1,0,2),OFFSET(lens8x,MATCH(I838,lens8x,1)-1,0,2))</f>
        <v>0.996394302775872</v>
      </c>
      <c r="R838" s="1" t="n">
        <v>743.5</v>
      </c>
      <c r="S838" s="2" t="n">
        <f aca="true">FORECAST(R838,OFFSET(ref8ay,MATCH(R838,ref8x,1)-1,0,2),OFFSET(ref8x,MATCH(R838,ref8x,1)-1,0,2))</f>
        <v>97.699875</v>
      </c>
      <c r="T838" s="2" t="n">
        <f aca="true">FORECAST(R838,OFFSET(ref8by,MATCH(R838,ref8x,1)-1,0,2),OFFSET(ref8x,MATCH(R838,ref8x,1)-1,0,2))</f>
        <v>97.824785</v>
      </c>
      <c r="U838" s="1" t="n">
        <f aca="false">S838/100</f>
        <v>0.97699875</v>
      </c>
      <c r="V838" s="1" t="n">
        <f aca="false">T838/100</f>
        <v>0.97824785</v>
      </c>
      <c r="W838" s="3" t="n">
        <f aca="false">V838*U838*J837</f>
        <v>0.952300792599832</v>
      </c>
    </row>
    <row r="839" customFormat="false" ht="12.8" hidden="false" customHeight="false" outlineLevel="0" collapsed="false">
      <c r="I839" s="0" t="n">
        <v>744.5</v>
      </c>
      <c r="J839" s="1" t="n">
        <f aca="true">FORECAST(I839,OFFSET(lens8y,MATCH(I839,lens8x,1)-1,0,2),OFFSET(lens8x,MATCH(I839,lens8x,1)-1,0,2))</f>
        <v>0.996394302775872</v>
      </c>
      <c r="R839" s="1" t="n">
        <v>744</v>
      </c>
      <c r="S839" s="2" t="n">
        <f aca="true">FORECAST(R839,OFFSET(ref8ay,MATCH(R839,ref8x,1)-1,0,2),OFFSET(ref8x,MATCH(R839,ref8x,1)-1,0,2))</f>
        <v>97.68149</v>
      </c>
      <c r="T839" s="2" t="n">
        <f aca="true">FORECAST(R839,OFFSET(ref8by,MATCH(R839,ref8x,1)-1,0,2),OFFSET(ref8x,MATCH(R839,ref8x,1)-1,0,2))</f>
        <v>97.80513</v>
      </c>
      <c r="U839" s="1" t="n">
        <f aca="false">S839/100</f>
        <v>0.9768149</v>
      </c>
      <c r="V839" s="1" t="n">
        <f aca="false">T839/100</f>
        <v>0.9780513</v>
      </c>
      <c r="W839" s="3" t="n">
        <f aca="false">V839*U839*J838</f>
        <v>0.951930289520301</v>
      </c>
    </row>
    <row r="840" customFormat="false" ht="12.8" hidden="false" customHeight="false" outlineLevel="0" collapsed="false">
      <c r="I840" s="0" t="n">
        <v>745</v>
      </c>
      <c r="J840" s="1" t="n">
        <f aca="true">FORECAST(I840,OFFSET(lens8y,MATCH(I840,lens8x,1)-1,0,2),OFFSET(lens8x,MATCH(I840,lens8x,1)-1,0,2))</f>
        <v>0.996394302775872</v>
      </c>
      <c r="R840" s="1" t="n">
        <v>744.5</v>
      </c>
      <c r="S840" s="2" t="n">
        <f aca="true">FORECAST(R840,OFFSET(ref8ay,MATCH(R840,ref8x,1)-1,0,2),OFFSET(ref8x,MATCH(R840,ref8x,1)-1,0,2))</f>
        <v>97.66344</v>
      </c>
      <c r="T840" s="2" t="n">
        <f aca="true">FORECAST(R840,OFFSET(ref8by,MATCH(R840,ref8x,1)-1,0,2),OFFSET(ref8x,MATCH(R840,ref8x,1)-1,0,2))</f>
        <v>97.78574</v>
      </c>
      <c r="U840" s="1" t="n">
        <f aca="false">S840/100</f>
        <v>0.9766344</v>
      </c>
      <c r="V840" s="1" t="n">
        <f aca="false">T840/100</f>
        <v>0.9778574</v>
      </c>
      <c r="W840" s="3" t="n">
        <f aca="false">V840*U840*J839</f>
        <v>0.951565701202761</v>
      </c>
    </row>
    <row r="841" customFormat="false" ht="12.8" hidden="false" customHeight="false" outlineLevel="0" collapsed="false">
      <c r="I841" s="0" t="n">
        <v>745.5</v>
      </c>
      <c r="J841" s="1" t="n">
        <f aca="true">FORECAST(I841,OFFSET(lens8y,MATCH(I841,lens8x,1)-1,0,2),OFFSET(lens8x,MATCH(I841,lens8x,1)-1,0,2))</f>
        <v>0.996394302775872</v>
      </c>
      <c r="R841" s="1" t="n">
        <v>745</v>
      </c>
      <c r="S841" s="2" t="n">
        <f aca="true">FORECAST(R841,OFFSET(ref8ay,MATCH(R841,ref8x,1)-1,0,2),OFFSET(ref8x,MATCH(R841,ref8x,1)-1,0,2))</f>
        <v>97.64539</v>
      </c>
      <c r="T841" s="2" t="n">
        <f aca="true">FORECAST(R841,OFFSET(ref8by,MATCH(R841,ref8x,1)-1,0,2),OFFSET(ref8x,MATCH(R841,ref8x,1)-1,0,2))</f>
        <v>97.76635</v>
      </c>
      <c r="U841" s="1" t="n">
        <f aca="false">S841/100</f>
        <v>0.9764539</v>
      </c>
      <c r="V841" s="1" t="n">
        <f aca="false">T841/100</f>
        <v>0.9776635</v>
      </c>
      <c r="W841" s="3" t="n">
        <f aca="false">V841*U841*J840</f>
        <v>0.951201182630728</v>
      </c>
    </row>
    <row r="842" customFormat="false" ht="12.8" hidden="false" customHeight="false" outlineLevel="0" collapsed="false">
      <c r="I842" s="0" t="n">
        <v>746</v>
      </c>
      <c r="J842" s="1" t="n">
        <f aca="true">FORECAST(I842,OFFSET(lens8y,MATCH(I842,lens8x,1)-1,0,2),OFFSET(lens8x,MATCH(I842,lens8x,1)-1,0,2))</f>
        <v>0.996394302775872</v>
      </c>
      <c r="R842" s="1" t="n">
        <v>745.5</v>
      </c>
      <c r="S842" s="2" t="n">
        <f aca="true">FORECAST(R842,OFFSET(ref8ay,MATCH(R842,ref8x,1)-1,0,2),OFFSET(ref8x,MATCH(R842,ref8x,1)-1,0,2))</f>
        <v>97.62741</v>
      </c>
      <c r="T842" s="2" t="n">
        <f aca="true">FORECAST(R842,OFFSET(ref8by,MATCH(R842,ref8x,1)-1,0,2),OFFSET(ref8x,MATCH(R842,ref8x,1)-1,0,2))</f>
        <v>97.746975</v>
      </c>
      <c r="U842" s="1" t="n">
        <f aca="false">S842/100</f>
        <v>0.9762741</v>
      </c>
      <c r="V842" s="1" t="n">
        <f aca="false">T842/100</f>
        <v>0.97746975</v>
      </c>
      <c r="W842" s="3" t="n">
        <f aca="false">V842*U842*J841</f>
        <v>0.950837561478897</v>
      </c>
    </row>
    <row r="843" customFormat="false" ht="12.8" hidden="false" customHeight="false" outlineLevel="0" collapsed="false">
      <c r="I843" s="0" t="n">
        <v>746.5</v>
      </c>
      <c r="J843" s="1" t="n">
        <f aca="true">FORECAST(I843,OFFSET(lens8y,MATCH(I843,lens8x,1)-1,0,2),OFFSET(lens8x,MATCH(I843,lens8x,1)-1,0,2))</f>
        <v>0.996394302775872</v>
      </c>
      <c r="R843" s="1" t="n">
        <v>746</v>
      </c>
      <c r="S843" s="2" t="n">
        <f aca="true">FORECAST(R843,OFFSET(ref8ay,MATCH(R843,ref8x,1)-1,0,2),OFFSET(ref8x,MATCH(R843,ref8x,1)-1,0,2))</f>
        <v>97.60943</v>
      </c>
      <c r="T843" s="2" t="n">
        <f aca="true">FORECAST(R843,OFFSET(ref8by,MATCH(R843,ref8x,1)-1,0,2),OFFSET(ref8x,MATCH(R843,ref8x,1)-1,0,2))</f>
        <v>97.7276</v>
      </c>
      <c r="U843" s="1" t="n">
        <f aca="false">S843/100</f>
        <v>0.9760943</v>
      </c>
      <c r="V843" s="1" t="n">
        <f aca="false">T843/100</f>
        <v>0.977276</v>
      </c>
      <c r="W843" s="3" t="n">
        <f aca="false">V843*U843*J842</f>
        <v>0.950474009748347</v>
      </c>
    </row>
    <row r="844" customFormat="false" ht="12.8" hidden="false" customHeight="false" outlineLevel="0" collapsed="false">
      <c r="I844" s="0" t="n">
        <v>747</v>
      </c>
      <c r="J844" s="1" t="n">
        <f aca="true">FORECAST(I844,OFFSET(lens8y,MATCH(I844,lens8x,1)-1,0,2),OFFSET(lens8x,MATCH(I844,lens8x,1)-1,0,2))</f>
        <v>0.996394302775872</v>
      </c>
      <c r="R844" s="1" t="n">
        <v>746.5</v>
      </c>
      <c r="S844" s="2" t="n">
        <f aca="true">FORECAST(R844,OFFSET(ref8ay,MATCH(R844,ref8x,1)-1,0,2),OFFSET(ref8x,MATCH(R844,ref8x,1)-1,0,2))</f>
        <v>97.5918</v>
      </c>
      <c r="T844" s="2" t="n">
        <f aca="true">FORECAST(R844,OFFSET(ref8by,MATCH(R844,ref8x,1)-1,0,2),OFFSET(ref8x,MATCH(R844,ref8x,1)-1,0,2))</f>
        <v>97.7085</v>
      </c>
      <c r="U844" s="1" t="n">
        <f aca="false">S844/100</f>
        <v>0.975918</v>
      </c>
      <c r="V844" s="1" t="n">
        <f aca="false">T844/100</f>
        <v>0.977085</v>
      </c>
      <c r="W844" s="3" t="n">
        <f aca="false">V844*U844*J843</f>
        <v>0.950116608993856</v>
      </c>
    </row>
    <row r="845" customFormat="false" ht="12.8" hidden="false" customHeight="false" outlineLevel="0" collapsed="false">
      <c r="I845" s="0" t="n">
        <v>747.5</v>
      </c>
      <c r="J845" s="1" t="n">
        <f aca="true">FORECAST(I845,OFFSET(lens8y,MATCH(I845,lens8x,1)-1,0,2),OFFSET(lens8x,MATCH(I845,lens8x,1)-1,0,2))</f>
        <v>0.996394302775872</v>
      </c>
      <c r="R845" s="1" t="n">
        <v>747</v>
      </c>
      <c r="S845" s="2" t="n">
        <f aca="true">FORECAST(R845,OFFSET(ref8ay,MATCH(R845,ref8x,1)-1,0,2),OFFSET(ref8x,MATCH(R845,ref8x,1)-1,0,2))</f>
        <v>97.57417</v>
      </c>
      <c r="T845" s="2" t="n">
        <f aca="true">FORECAST(R845,OFFSET(ref8by,MATCH(R845,ref8x,1)-1,0,2),OFFSET(ref8x,MATCH(R845,ref8x,1)-1,0,2))</f>
        <v>97.6894</v>
      </c>
      <c r="U845" s="1" t="n">
        <f aca="false">S845/100</f>
        <v>0.9757417</v>
      </c>
      <c r="V845" s="1" t="n">
        <f aca="false">T845/100</f>
        <v>0.976894</v>
      </c>
      <c r="W845" s="3" t="n">
        <f aca="false">V845*U845*J844</f>
        <v>0.949759275343133</v>
      </c>
    </row>
    <row r="846" customFormat="false" ht="12.8" hidden="false" customHeight="false" outlineLevel="0" collapsed="false">
      <c r="I846" s="0" t="n">
        <v>748</v>
      </c>
      <c r="J846" s="1" t="n">
        <f aca="true">FORECAST(I846,OFFSET(lens8y,MATCH(I846,lens8x,1)-1,0,2),OFFSET(lens8x,MATCH(I846,lens8x,1)-1,0,2))</f>
        <v>0.996394302775872</v>
      </c>
      <c r="R846" s="1" t="n">
        <v>747.5</v>
      </c>
      <c r="S846" s="2" t="n">
        <f aca="true">FORECAST(R846,OFFSET(ref8ay,MATCH(R846,ref8x,1)-1,0,2),OFFSET(ref8x,MATCH(R846,ref8x,1)-1,0,2))</f>
        <v>97.556915</v>
      </c>
      <c r="T846" s="2" t="n">
        <f aca="true">FORECAST(R846,OFFSET(ref8by,MATCH(R846,ref8x,1)-1,0,2),OFFSET(ref8x,MATCH(R846,ref8x,1)-1,0,2))</f>
        <v>97.670595</v>
      </c>
      <c r="U846" s="1" t="n">
        <f aca="false">S846/100</f>
        <v>0.97556915</v>
      </c>
      <c r="V846" s="1" t="n">
        <f aca="false">T846/100</f>
        <v>0.97670595</v>
      </c>
      <c r="W846" s="3" t="n">
        <f aca="false">V846*U846*J845</f>
        <v>0.949408525778124</v>
      </c>
    </row>
    <row r="847" customFormat="false" ht="12.8" hidden="false" customHeight="false" outlineLevel="0" collapsed="false">
      <c r="I847" s="0" t="n">
        <v>748.5</v>
      </c>
      <c r="J847" s="1" t="n">
        <f aca="true">FORECAST(I847,OFFSET(lens8y,MATCH(I847,lens8x,1)-1,0,2),OFFSET(lens8x,MATCH(I847,lens8x,1)-1,0,2))</f>
        <v>0.996394302775872</v>
      </c>
      <c r="R847" s="1" t="n">
        <v>748</v>
      </c>
      <c r="S847" s="2" t="n">
        <f aca="true">FORECAST(R847,OFFSET(ref8ay,MATCH(R847,ref8x,1)-1,0,2),OFFSET(ref8x,MATCH(R847,ref8x,1)-1,0,2))</f>
        <v>97.53966</v>
      </c>
      <c r="T847" s="2" t="n">
        <f aca="true">FORECAST(R847,OFFSET(ref8by,MATCH(R847,ref8x,1)-1,0,2),OFFSET(ref8x,MATCH(R847,ref8x,1)-1,0,2))</f>
        <v>97.65179</v>
      </c>
      <c r="U847" s="1" t="n">
        <f aca="false">S847/100</f>
        <v>0.9753966</v>
      </c>
      <c r="V847" s="1" t="n">
        <f aca="false">T847/100</f>
        <v>0.9765179</v>
      </c>
      <c r="W847" s="3" t="n">
        <f aca="false">V847*U847*J846</f>
        <v>0.949057840875174</v>
      </c>
    </row>
    <row r="848" customFormat="false" ht="12.8" hidden="false" customHeight="false" outlineLevel="0" collapsed="false">
      <c r="I848" s="0" t="n">
        <v>749</v>
      </c>
      <c r="J848" s="1" t="n">
        <f aca="true">FORECAST(I848,OFFSET(lens8y,MATCH(I848,lens8x,1)-1,0,2),OFFSET(lens8x,MATCH(I848,lens8x,1)-1,0,2))</f>
        <v>0.996394302775872</v>
      </c>
      <c r="R848" s="1" t="n">
        <v>748.5</v>
      </c>
      <c r="S848" s="2" t="n">
        <f aca="true">FORECAST(R848,OFFSET(ref8ay,MATCH(R848,ref8x,1)-1,0,2),OFFSET(ref8x,MATCH(R848,ref8x,1)-1,0,2))</f>
        <v>97.523105</v>
      </c>
      <c r="T848" s="2" t="n">
        <f aca="true">FORECAST(R848,OFFSET(ref8by,MATCH(R848,ref8x,1)-1,0,2),OFFSET(ref8x,MATCH(R848,ref8x,1)-1,0,2))</f>
        <v>97.633575</v>
      </c>
      <c r="U848" s="1" t="n">
        <f aca="false">S848/100</f>
        <v>0.97523105</v>
      </c>
      <c r="V848" s="1" t="n">
        <f aca="false">T848/100</f>
        <v>0.97633575</v>
      </c>
      <c r="W848" s="3" t="n">
        <f aca="false">V848*U848*J847</f>
        <v>0.948719763417292</v>
      </c>
    </row>
    <row r="849" customFormat="false" ht="12.8" hidden="false" customHeight="false" outlineLevel="0" collapsed="false">
      <c r="I849" s="0" t="n">
        <v>749.5</v>
      </c>
      <c r="J849" s="1" t="n">
        <f aca="true">FORECAST(I849,OFFSET(lens8y,MATCH(I849,lens8x,1)-1,0,2),OFFSET(lens8x,MATCH(I849,lens8x,1)-1,0,2))</f>
        <v>0.996394302775872</v>
      </c>
      <c r="R849" s="1" t="n">
        <v>749</v>
      </c>
      <c r="S849" s="2" t="n">
        <f aca="true">FORECAST(R849,OFFSET(ref8ay,MATCH(R849,ref8x,1)-1,0,2),OFFSET(ref8x,MATCH(R849,ref8x,1)-1,0,2))</f>
        <v>97.50655</v>
      </c>
      <c r="T849" s="2" t="n">
        <f aca="true">FORECAST(R849,OFFSET(ref8by,MATCH(R849,ref8x,1)-1,0,2),OFFSET(ref8x,MATCH(R849,ref8x,1)-1,0,2))</f>
        <v>97.61536</v>
      </c>
      <c r="U849" s="1" t="n">
        <f aca="false">S849/100</f>
        <v>0.9750655</v>
      </c>
      <c r="V849" s="1" t="n">
        <f aca="false">T849/100</f>
        <v>0.9761536</v>
      </c>
      <c r="W849" s="3" t="n">
        <f aca="false">V849*U849*J848</f>
        <v>0.948381746051815</v>
      </c>
    </row>
    <row r="850" customFormat="false" ht="12.8" hidden="false" customHeight="false" outlineLevel="0" collapsed="false">
      <c r="I850" s="0" t="n">
        <v>750</v>
      </c>
      <c r="J850" s="1" t="n">
        <f aca="true">FORECAST(I850,OFFSET(lens8y,MATCH(I850,lens8x,1)-1,0,2),OFFSET(lens8x,MATCH(I850,lens8x,1)-1,0,2))</f>
        <v>0.996394302775872</v>
      </c>
      <c r="R850" s="1" t="n">
        <v>749.5</v>
      </c>
      <c r="S850" s="2" t="n">
        <f aca="true">FORECAST(R850,OFFSET(ref8ay,MATCH(R850,ref8x,1)-1,0,2),OFFSET(ref8x,MATCH(R850,ref8x,1)-1,0,2))</f>
        <v>97.4904</v>
      </c>
      <c r="T850" s="2" t="n">
        <f aca="true">FORECAST(R850,OFFSET(ref8by,MATCH(R850,ref8x,1)-1,0,2),OFFSET(ref8x,MATCH(R850,ref8x,1)-1,0,2))</f>
        <v>97.597475</v>
      </c>
      <c r="U850" s="1" t="n">
        <f aca="false">S850/100</f>
        <v>0.974904</v>
      </c>
      <c r="V850" s="1" t="n">
        <f aca="false">T850/100</f>
        <v>0.97597475</v>
      </c>
      <c r="W850" s="3" t="n">
        <f aca="false">V850*U850*J849</f>
        <v>0.948050932793945</v>
      </c>
    </row>
    <row r="851" customFormat="false" ht="12.8" hidden="false" customHeight="false" outlineLevel="0" collapsed="false">
      <c r="I851" s="0" t="n">
        <v>750.5</v>
      </c>
      <c r="J851" s="1" t="n">
        <f aca="true">FORECAST(I851,OFFSET(lens8y,MATCH(I851,lens8x,1)-1,0,2),OFFSET(lens8x,MATCH(I851,lens8x,1)-1,0,2))</f>
        <v>0.996394302775872</v>
      </c>
      <c r="R851" s="1" t="n">
        <v>750</v>
      </c>
      <c r="S851" s="2" t="n">
        <f aca="true">FORECAST(R851,OFFSET(ref8ay,MATCH(R851,ref8x,1)-1,0,2),OFFSET(ref8x,MATCH(R851,ref8x,1)-1,0,2))</f>
        <v>97.47425</v>
      </c>
      <c r="T851" s="2" t="n">
        <f aca="true">FORECAST(R851,OFFSET(ref8by,MATCH(R851,ref8x,1)-1,0,2),OFFSET(ref8x,MATCH(R851,ref8x,1)-1,0,2))</f>
        <v>97.57959</v>
      </c>
      <c r="U851" s="1" t="n">
        <f aca="false">S851/100</f>
        <v>0.9747425</v>
      </c>
      <c r="V851" s="1" t="n">
        <f aca="false">T851/100</f>
        <v>0.9757959</v>
      </c>
      <c r="W851" s="3" t="n">
        <f aca="false">V851*U851*J850</f>
        <v>0.947720177096329</v>
      </c>
    </row>
    <row r="852" customFormat="false" ht="12.8" hidden="false" customHeight="false" outlineLevel="0" collapsed="false">
      <c r="I852" s="0" t="n">
        <v>751</v>
      </c>
      <c r="J852" s="1" t="n">
        <f aca="true">FORECAST(I852,OFFSET(lens8y,MATCH(I852,lens8x,1)-1,0,2),OFFSET(lens8x,MATCH(I852,lens8x,1)-1,0,2))</f>
        <v>0.996394302775872</v>
      </c>
      <c r="R852" s="1" t="n">
        <v>750.5</v>
      </c>
      <c r="S852" s="2" t="n">
        <f aca="true">FORECAST(R852,OFFSET(ref8ay,MATCH(R852,ref8x,1)-1,0,2),OFFSET(ref8x,MATCH(R852,ref8x,1)-1,0,2))</f>
        <v>97.458245</v>
      </c>
      <c r="T852" s="2" t="n">
        <f aca="true">FORECAST(R852,OFFSET(ref8by,MATCH(R852,ref8x,1)-1,0,2),OFFSET(ref8x,MATCH(R852,ref8x,1)-1,0,2))</f>
        <v>97.561815</v>
      </c>
      <c r="U852" s="1" t="n">
        <f aca="false">S852/100</f>
        <v>0.97458245</v>
      </c>
      <c r="V852" s="1" t="n">
        <f aca="false">T852/100</f>
        <v>0.97561815</v>
      </c>
      <c r="W852" s="3" t="n">
        <f aca="false">V852*U852*J851</f>
        <v>0.947391956678151</v>
      </c>
    </row>
    <row r="853" customFormat="false" ht="12.8" hidden="false" customHeight="false" outlineLevel="0" collapsed="false">
      <c r="I853" s="0" t="n">
        <v>751.5</v>
      </c>
      <c r="J853" s="1" t="n">
        <f aca="true">FORECAST(I853,OFFSET(lens8y,MATCH(I853,lens8x,1)-1,0,2),OFFSET(lens8x,MATCH(I853,lens8x,1)-1,0,2))</f>
        <v>0.996394302775872</v>
      </c>
      <c r="R853" s="1" t="n">
        <v>751</v>
      </c>
      <c r="S853" s="2" t="n">
        <f aca="true">FORECAST(R853,OFFSET(ref8ay,MATCH(R853,ref8x,1)-1,0,2),OFFSET(ref8x,MATCH(R853,ref8x,1)-1,0,2))</f>
        <v>97.44224</v>
      </c>
      <c r="T853" s="2" t="n">
        <f aca="true">FORECAST(R853,OFFSET(ref8by,MATCH(R853,ref8x,1)-1,0,2),OFFSET(ref8x,MATCH(R853,ref8x,1)-1,0,2))</f>
        <v>97.54404</v>
      </c>
      <c r="U853" s="1" t="n">
        <f aca="false">S853/100</f>
        <v>0.9744224</v>
      </c>
      <c r="V853" s="1" t="n">
        <f aca="false">T853/100</f>
        <v>0.9754404</v>
      </c>
      <c r="W853" s="3" t="n">
        <f aca="false">V853*U853*J852</f>
        <v>0.94706379295259</v>
      </c>
    </row>
    <row r="854" customFormat="false" ht="12.8" hidden="false" customHeight="false" outlineLevel="0" collapsed="false">
      <c r="I854" s="0" t="n">
        <v>752</v>
      </c>
      <c r="J854" s="1" t="n">
        <f aca="true">FORECAST(I854,OFFSET(lens8y,MATCH(I854,lens8x,1)-1,0,2),OFFSET(lens8x,MATCH(I854,lens8x,1)-1,0,2))</f>
        <v>0.996394302775872</v>
      </c>
      <c r="R854" s="1" t="n">
        <v>751.5</v>
      </c>
      <c r="S854" s="2" t="n">
        <f aca="true">FORECAST(R854,OFFSET(ref8ay,MATCH(R854,ref8x,1)-1,0,2),OFFSET(ref8x,MATCH(R854,ref8x,1)-1,0,2))</f>
        <v>97.426645</v>
      </c>
      <c r="T854" s="2" t="n">
        <f aca="true">FORECAST(R854,OFFSET(ref8by,MATCH(R854,ref8x,1)-1,0,2),OFFSET(ref8x,MATCH(R854,ref8x,1)-1,0,2))</f>
        <v>97.52661</v>
      </c>
      <c r="U854" s="1" t="n">
        <f aca="false">S854/100</f>
        <v>0.97426645</v>
      </c>
      <c r="V854" s="1" t="n">
        <f aca="false">T854/100</f>
        <v>0.9752661</v>
      </c>
      <c r="W854" s="3" t="n">
        <f aca="false">V854*U854*J853</f>
        <v>0.94674301917857</v>
      </c>
    </row>
    <row r="855" customFormat="false" ht="12.8" hidden="false" customHeight="false" outlineLevel="0" collapsed="false">
      <c r="I855" s="0" t="n">
        <v>752.5</v>
      </c>
      <c r="J855" s="1" t="n">
        <f aca="true">FORECAST(I855,OFFSET(lens8y,MATCH(I855,lens8x,1)-1,0,2),OFFSET(lens8x,MATCH(I855,lens8x,1)-1,0,2))</f>
        <v>0.996394302775872</v>
      </c>
      <c r="R855" s="1" t="n">
        <v>752</v>
      </c>
      <c r="S855" s="2" t="n">
        <f aca="true">FORECAST(R855,OFFSET(ref8ay,MATCH(R855,ref8x,1)-1,0,2),OFFSET(ref8x,MATCH(R855,ref8x,1)-1,0,2))</f>
        <v>97.41105</v>
      </c>
      <c r="T855" s="2" t="n">
        <f aca="true">FORECAST(R855,OFFSET(ref8by,MATCH(R855,ref8x,1)-1,0,2),OFFSET(ref8x,MATCH(R855,ref8x,1)-1,0,2))</f>
        <v>97.50918</v>
      </c>
      <c r="U855" s="1" t="n">
        <f aca="false">S855/100</f>
        <v>0.9741105</v>
      </c>
      <c r="V855" s="1" t="n">
        <f aca="false">T855/100</f>
        <v>0.9750918</v>
      </c>
      <c r="W855" s="3" t="n">
        <f aca="false">V855*U855*J854</f>
        <v>0.946422299572699</v>
      </c>
    </row>
    <row r="856" customFormat="false" ht="12.8" hidden="false" customHeight="false" outlineLevel="0" collapsed="false">
      <c r="I856" s="0" t="n">
        <v>753</v>
      </c>
      <c r="J856" s="1" t="n">
        <f aca="true">FORECAST(I856,OFFSET(lens8y,MATCH(I856,lens8x,1)-1,0,2),OFFSET(lens8x,MATCH(I856,lens8x,1)-1,0,2))</f>
        <v>0.996394302775872</v>
      </c>
      <c r="R856" s="1" t="n">
        <v>752.5</v>
      </c>
      <c r="S856" s="2" t="n">
        <f aca="true">FORECAST(R856,OFFSET(ref8ay,MATCH(R856,ref8x,1)-1,0,2),OFFSET(ref8x,MATCH(R856,ref8x,1)-1,0,2))</f>
        <v>97.39613</v>
      </c>
      <c r="T856" s="2" t="n">
        <f aca="true">FORECAST(R856,OFFSET(ref8by,MATCH(R856,ref8x,1)-1,0,2),OFFSET(ref8x,MATCH(R856,ref8x,1)-1,0,2))</f>
        <v>97.492335</v>
      </c>
      <c r="U856" s="1" t="n">
        <f aca="false">S856/100</f>
        <v>0.9739613</v>
      </c>
      <c r="V856" s="1" t="n">
        <f aca="false">T856/100</f>
        <v>0.97492335</v>
      </c>
      <c r="W856" s="3" t="n">
        <f aca="false">V856*U856*J855</f>
        <v>0.946113868229635</v>
      </c>
    </row>
    <row r="857" customFormat="false" ht="12.8" hidden="false" customHeight="false" outlineLevel="0" collapsed="false">
      <c r="I857" s="0" t="n">
        <v>753.5</v>
      </c>
      <c r="J857" s="1" t="n">
        <f aca="true">FORECAST(I857,OFFSET(lens8y,MATCH(I857,lens8x,1)-1,0,2),OFFSET(lens8x,MATCH(I857,lens8x,1)-1,0,2))</f>
        <v>0.996394302775872</v>
      </c>
      <c r="R857" s="1" t="n">
        <v>753</v>
      </c>
      <c r="S857" s="2" t="n">
        <f aca="true">FORECAST(R857,OFFSET(ref8ay,MATCH(R857,ref8x,1)-1,0,2),OFFSET(ref8x,MATCH(R857,ref8x,1)-1,0,2))</f>
        <v>97.38121</v>
      </c>
      <c r="T857" s="2" t="n">
        <f aca="true">FORECAST(R857,OFFSET(ref8by,MATCH(R857,ref8x,1)-1,0,2),OFFSET(ref8x,MATCH(R857,ref8x,1)-1,0,2))</f>
        <v>97.47549</v>
      </c>
      <c r="U857" s="1" t="n">
        <f aca="false">S857/100</f>
        <v>0.9738121</v>
      </c>
      <c r="V857" s="1" t="n">
        <f aca="false">T857/100</f>
        <v>0.9747549</v>
      </c>
      <c r="W857" s="3" t="n">
        <f aca="false">V857*U857*J856</f>
        <v>0.945805486970808</v>
      </c>
    </row>
    <row r="858" customFormat="false" ht="12.8" hidden="false" customHeight="false" outlineLevel="0" collapsed="false">
      <c r="I858" s="0" t="n">
        <v>754</v>
      </c>
      <c r="J858" s="1" t="n">
        <f aca="true">FORECAST(I858,OFFSET(lens8y,MATCH(I858,lens8x,1)-1,0,2),OFFSET(lens8x,MATCH(I858,lens8x,1)-1,0,2))</f>
        <v>0.996394302775872</v>
      </c>
      <c r="R858" s="1" t="n">
        <v>753.5</v>
      </c>
      <c r="S858" s="2" t="n">
        <f aca="true">FORECAST(R858,OFFSET(ref8ay,MATCH(R858,ref8x,1)-1,0,2),OFFSET(ref8x,MATCH(R858,ref8x,1)-1,0,2))</f>
        <v>97.366735</v>
      </c>
      <c r="T858" s="2" t="n">
        <f aca="true">FORECAST(R858,OFFSET(ref8by,MATCH(R858,ref8x,1)-1,0,2),OFFSET(ref8x,MATCH(R858,ref8x,1)-1,0,2))</f>
        <v>97.459025</v>
      </c>
      <c r="U858" s="1" t="n">
        <f aca="false">S858/100</f>
        <v>0.97366735</v>
      </c>
      <c r="V858" s="1" t="n">
        <f aca="false">T858/100</f>
        <v>0.97459025</v>
      </c>
      <c r="W858" s="3" t="n">
        <f aca="false">V858*U858*J857</f>
        <v>0.94550516366342</v>
      </c>
    </row>
    <row r="859" customFormat="false" ht="12.8" hidden="false" customHeight="false" outlineLevel="0" collapsed="false">
      <c r="I859" s="0" t="n">
        <v>754.5</v>
      </c>
      <c r="J859" s="1" t="n">
        <f aca="true">FORECAST(I859,OFFSET(lens8y,MATCH(I859,lens8x,1)-1,0,2),OFFSET(lens8x,MATCH(I859,lens8x,1)-1,0,2))</f>
        <v>0.996394302775872</v>
      </c>
      <c r="R859" s="1" t="n">
        <v>754</v>
      </c>
      <c r="S859" s="2" t="n">
        <f aca="true">FORECAST(R859,OFFSET(ref8ay,MATCH(R859,ref8x,1)-1,0,2),OFFSET(ref8x,MATCH(R859,ref8x,1)-1,0,2))</f>
        <v>97.35226</v>
      </c>
      <c r="T859" s="2" t="n">
        <f aca="true">FORECAST(R859,OFFSET(ref8by,MATCH(R859,ref8x,1)-1,0,2),OFFSET(ref8x,MATCH(R859,ref8x,1)-1,0,2))</f>
        <v>97.44256</v>
      </c>
      <c r="U859" s="1" t="n">
        <f aca="false">S859/100</f>
        <v>0.9735226</v>
      </c>
      <c r="V859" s="1" t="n">
        <f aca="false">T859/100</f>
        <v>0.9744256</v>
      </c>
      <c r="W859" s="3" t="n">
        <f aca="false">V859*U859*J858</f>
        <v>0.945204887850337</v>
      </c>
    </row>
    <row r="860" customFormat="false" ht="12.8" hidden="false" customHeight="false" outlineLevel="0" collapsed="false">
      <c r="I860" s="0" t="n">
        <v>755</v>
      </c>
      <c r="J860" s="1" t="n">
        <f aca="true">FORECAST(I860,OFFSET(lens8y,MATCH(I860,lens8x,1)-1,0,2),OFFSET(lens8x,MATCH(I860,lens8x,1)-1,0,2))</f>
        <v>0.996394302775872</v>
      </c>
      <c r="R860" s="1" t="n">
        <v>754.5</v>
      </c>
      <c r="S860" s="2" t="n">
        <f aca="true">FORECAST(R860,OFFSET(ref8ay,MATCH(R860,ref8x,1)-1,0,2),OFFSET(ref8x,MATCH(R860,ref8x,1)-1,0,2))</f>
        <v>97.338235</v>
      </c>
      <c r="T860" s="2" t="n">
        <f aca="true">FORECAST(R860,OFFSET(ref8by,MATCH(R860,ref8x,1)-1,0,2),OFFSET(ref8x,MATCH(R860,ref8x,1)-1,0,2))</f>
        <v>97.42648</v>
      </c>
      <c r="U860" s="1" t="n">
        <f aca="false">S860/100</f>
        <v>0.97338235</v>
      </c>
      <c r="V860" s="1" t="n">
        <f aca="false">T860/100</f>
        <v>0.9742648</v>
      </c>
      <c r="W860" s="3" t="n">
        <f aca="false">V860*U860*J859</f>
        <v>0.944912761907447</v>
      </c>
    </row>
    <row r="861" customFormat="false" ht="12.8" hidden="false" customHeight="false" outlineLevel="0" collapsed="false">
      <c r="I861" s="0" t="n">
        <v>755.5</v>
      </c>
      <c r="J861" s="1" t="n">
        <f aca="true">FORECAST(I861,OFFSET(lens8y,MATCH(I861,lens8x,1)-1,0,2),OFFSET(lens8x,MATCH(I861,lens8x,1)-1,0,2))</f>
        <v>0.996394302775872</v>
      </c>
      <c r="R861" s="1" t="n">
        <v>755</v>
      </c>
      <c r="S861" s="2" t="n">
        <f aca="true">FORECAST(R861,OFFSET(ref8ay,MATCH(R861,ref8x,1)-1,0,2),OFFSET(ref8x,MATCH(R861,ref8x,1)-1,0,2))</f>
        <v>97.32421</v>
      </c>
      <c r="T861" s="2" t="n">
        <f aca="true">FORECAST(R861,OFFSET(ref8by,MATCH(R861,ref8x,1)-1,0,2),OFFSET(ref8x,MATCH(R861,ref8x,1)-1,0,2))</f>
        <v>97.4104</v>
      </c>
      <c r="U861" s="1" t="n">
        <f aca="false">S861/100</f>
        <v>0.9732421</v>
      </c>
      <c r="V861" s="1" t="n">
        <f aca="false">T861/100</f>
        <v>0.974104</v>
      </c>
      <c r="W861" s="3" t="n">
        <f aca="false">V861*U861*J860</f>
        <v>0.944620680906324</v>
      </c>
    </row>
    <row r="862" customFormat="false" ht="12.8" hidden="false" customHeight="false" outlineLevel="0" collapsed="false">
      <c r="I862" s="0" t="n">
        <v>756</v>
      </c>
      <c r="J862" s="1" t="n">
        <f aca="true">FORECAST(I862,OFFSET(lens8y,MATCH(I862,lens8x,1)-1,0,2),OFFSET(lens8x,MATCH(I862,lens8x,1)-1,0,2))</f>
        <v>0.996394302775872</v>
      </c>
      <c r="R862" s="1" t="n">
        <v>755.5</v>
      </c>
      <c r="S862" s="2" t="n">
        <f aca="true">FORECAST(R862,OFFSET(ref8ay,MATCH(R862,ref8x,1)-1,0,2),OFFSET(ref8x,MATCH(R862,ref8x,1)-1,0,2))</f>
        <v>97.310385</v>
      </c>
      <c r="T862" s="2" t="n">
        <f aca="true">FORECAST(R862,OFFSET(ref8by,MATCH(R862,ref8x,1)-1,0,2),OFFSET(ref8x,MATCH(R862,ref8x,1)-1,0,2))</f>
        <v>97.39448</v>
      </c>
      <c r="U862" s="1" t="n">
        <f aca="false">S862/100</f>
        <v>0.97310385</v>
      </c>
      <c r="V862" s="1" t="n">
        <f aca="false">T862/100</f>
        <v>0.9739448</v>
      </c>
      <c r="W862" s="3" t="n">
        <f aca="false">V862*U862*J861</f>
        <v>0.944332137062091</v>
      </c>
    </row>
    <row r="863" customFormat="false" ht="12.8" hidden="false" customHeight="false" outlineLevel="0" collapsed="false">
      <c r="I863" s="0" t="n">
        <v>756.5</v>
      </c>
      <c r="J863" s="1" t="n">
        <f aca="true">FORECAST(I863,OFFSET(lens8y,MATCH(I863,lens8x,1)-1,0,2),OFFSET(lens8x,MATCH(I863,lens8x,1)-1,0,2))</f>
        <v>0.996394302775872</v>
      </c>
      <c r="R863" s="1" t="n">
        <v>756</v>
      </c>
      <c r="S863" s="2" t="n">
        <f aca="true">FORECAST(R863,OFFSET(ref8ay,MATCH(R863,ref8x,1)-1,0,2),OFFSET(ref8x,MATCH(R863,ref8x,1)-1,0,2))</f>
        <v>97.29656</v>
      </c>
      <c r="T863" s="2" t="n">
        <f aca="true">FORECAST(R863,OFFSET(ref8by,MATCH(R863,ref8x,1)-1,0,2),OFFSET(ref8x,MATCH(R863,ref8x,1)-1,0,2))</f>
        <v>97.37856</v>
      </c>
      <c r="U863" s="1" t="n">
        <f aca="false">S863/100</f>
        <v>0.9729656</v>
      </c>
      <c r="V863" s="1" t="n">
        <f aca="false">T863/100</f>
        <v>0.9737856</v>
      </c>
      <c r="W863" s="3" t="n">
        <f aca="false">V863*U863*J862</f>
        <v>0.94404363707794</v>
      </c>
    </row>
    <row r="864" customFormat="false" ht="12.8" hidden="false" customHeight="false" outlineLevel="0" collapsed="false">
      <c r="I864" s="0" t="n">
        <v>757</v>
      </c>
      <c r="J864" s="1" t="n">
        <f aca="true">FORECAST(I864,OFFSET(lens8y,MATCH(I864,lens8x,1)-1,0,2),OFFSET(lens8x,MATCH(I864,lens8x,1)-1,0,2))</f>
        <v>0.996394302775872</v>
      </c>
      <c r="R864" s="1" t="n">
        <v>756.5</v>
      </c>
      <c r="S864" s="2" t="n">
        <f aca="true">FORECAST(R864,OFFSET(ref8ay,MATCH(R864,ref8x,1)-1,0,2),OFFSET(ref8x,MATCH(R864,ref8x,1)-1,0,2))</f>
        <v>97.2832</v>
      </c>
      <c r="T864" s="2" t="n">
        <f aca="true">FORECAST(R864,OFFSET(ref8by,MATCH(R864,ref8x,1)-1,0,2),OFFSET(ref8x,MATCH(R864,ref8x,1)-1,0,2))</f>
        <v>97.363035</v>
      </c>
      <c r="U864" s="1" t="n">
        <f aca="false">S864/100</f>
        <v>0.972832</v>
      </c>
      <c r="V864" s="1" t="n">
        <f aca="false">T864/100</f>
        <v>0.97363035</v>
      </c>
      <c r="W864" s="3" t="n">
        <f aca="false">V864*U864*J863</f>
        <v>0.943763520823167</v>
      </c>
    </row>
    <row r="865" customFormat="false" ht="12.8" hidden="false" customHeight="false" outlineLevel="0" collapsed="false">
      <c r="I865" s="0" t="n">
        <v>757.5</v>
      </c>
      <c r="J865" s="1" t="n">
        <f aca="true">FORECAST(I865,OFFSET(lens8y,MATCH(I865,lens8x,1)-1,0,2),OFFSET(lens8x,MATCH(I865,lens8x,1)-1,0,2))</f>
        <v>0.996394302775872</v>
      </c>
      <c r="R865" s="1" t="n">
        <v>757</v>
      </c>
      <c r="S865" s="2" t="n">
        <f aca="true">FORECAST(R865,OFFSET(ref8ay,MATCH(R865,ref8x,1)-1,0,2),OFFSET(ref8x,MATCH(R865,ref8x,1)-1,0,2))</f>
        <v>97.26984</v>
      </c>
      <c r="T865" s="2" t="n">
        <f aca="true">FORECAST(R865,OFFSET(ref8by,MATCH(R865,ref8x,1)-1,0,2),OFFSET(ref8x,MATCH(R865,ref8x,1)-1,0,2))</f>
        <v>97.34751</v>
      </c>
      <c r="U865" s="1" t="n">
        <f aca="false">S865/100</f>
        <v>0.9726984</v>
      </c>
      <c r="V865" s="1" t="n">
        <f aca="false">T865/100</f>
        <v>0.9734751</v>
      </c>
      <c r="W865" s="3" t="n">
        <f aca="false">V865*U865*J864</f>
        <v>0.94348344590162</v>
      </c>
    </row>
    <row r="866" customFormat="false" ht="12.8" hidden="false" customHeight="false" outlineLevel="0" collapsed="false">
      <c r="I866" s="0" t="n">
        <v>758</v>
      </c>
      <c r="J866" s="1" t="n">
        <f aca="true">FORECAST(I866,OFFSET(lens8y,MATCH(I866,lens8x,1)-1,0,2),OFFSET(lens8x,MATCH(I866,lens8x,1)-1,0,2))</f>
        <v>0.996394302775872</v>
      </c>
      <c r="R866" s="1" t="n">
        <v>757.5</v>
      </c>
      <c r="S866" s="2" t="n">
        <f aca="true">FORECAST(R866,OFFSET(ref8ay,MATCH(R866,ref8x,1)-1,0,2),OFFSET(ref8x,MATCH(R866,ref8x,1)-1,0,2))</f>
        <v>97.25721</v>
      </c>
      <c r="T866" s="2" t="n">
        <f aca="true">FORECAST(R866,OFFSET(ref8by,MATCH(R866,ref8x,1)-1,0,2),OFFSET(ref8x,MATCH(R866,ref8x,1)-1,0,2))</f>
        <v>97.33265</v>
      </c>
      <c r="U866" s="1" t="n">
        <f aca="false">S866/100</f>
        <v>0.9725721</v>
      </c>
      <c r="V866" s="1" t="n">
        <f aca="false">T866/100</f>
        <v>0.9733265</v>
      </c>
      <c r="W866" s="3" t="n">
        <f aca="false">V866*U866*J865</f>
        <v>0.943216936213119</v>
      </c>
    </row>
    <row r="867" customFormat="false" ht="12.8" hidden="false" customHeight="false" outlineLevel="0" collapsed="false">
      <c r="I867" s="0" t="n">
        <v>758.5</v>
      </c>
      <c r="J867" s="1" t="n">
        <f aca="true">FORECAST(I867,OFFSET(lens8y,MATCH(I867,lens8x,1)-1,0,2),OFFSET(lens8x,MATCH(I867,lens8x,1)-1,0,2))</f>
        <v>0.996394302775872</v>
      </c>
      <c r="R867" s="1" t="n">
        <v>758</v>
      </c>
      <c r="S867" s="2" t="n">
        <f aca="true">FORECAST(R867,OFFSET(ref8ay,MATCH(R867,ref8x,1)-1,0,2),OFFSET(ref8x,MATCH(R867,ref8x,1)-1,0,2))</f>
        <v>97.24458</v>
      </c>
      <c r="T867" s="2" t="n">
        <f aca="true">FORECAST(R867,OFFSET(ref8by,MATCH(R867,ref8x,1)-1,0,2),OFFSET(ref8x,MATCH(R867,ref8x,1)-1,0,2))</f>
        <v>97.31779</v>
      </c>
      <c r="U867" s="1" t="n">
        <f aca="false">S867/100</f>
        <v>0.9724458</v>
      </c>
      <c r="V867" s="1" t="n">
        <f aca="false">T867/100</f>
        <v>0.9731779</v>
      </c>
      <c r="W867" s="3" t="n">
        <f aca="false">V867*U867*J866</f>
        <v>0.942950463925633</v>
      </c>
    </row>
    <row r="868" customFormat="false" ht="12.8" hidden="false" customHeight="false" outlineLevel="0" collapsed="false">
      <c r="I868" s="0" t="n">
        <v>759</v>
      </c>
      <c r="J868" s="1" t="n">
        <f aca="true">FORECAST(I868,OFFSET(lens8y,MATCH(I868,lens8x,1)-1,0,2),OFFSET(lens8x,MATCH(I868,lens8x,1)-1,0,2))</f>
        <v>0.996394302775872</v>
      </c>
      <c r="R868" s="1" t="n">
        <v>758.5</v>
      </c>
      <c r="S868" s="2" t="n">
        <f aca="true">FORECAST(R868,OFFSET(ref8ay,MATCH(R868,ref8x,1)-1,0,2),OFFSET(ref8x,MATCH(R868,ref8x,1)-1,0,2))</f>
        <v>97.232445</v>
      </c>
      <c r="T868" s="2" t="n">
        <f aca="true">FORECAST(R868,OFFSET(ref8by,MATCH(R868,ref8x,1)-1,0,2),OFFSET(ref8x,MATCH(R868,ref8x,1)-1,0,2))</f>
        <v>97.303365</v>
      </c>
      <c r="U868" s="1" t="n">
        <f aca="false">S868/100</f>
        <v>0.97232445</v>
      </c>
      <c r="V868" s="1" t="n">
        <f aca="false">T868/100</f>
        <v>0.97303365</v>
      </c>
      <c r="W868" s="3" t="n">
        <f aca="false">V868*U868*J867</f>
        <v>0.942693042528035</v>
      </c>
    </row>
    <row r="869" customFormat="false" ht="12.8" hidden="false" customHeight="false" outlineLevel="0" collapsed="false">
      <c r="I869" s="0" t="n">
        <v>759.5</v>
      </c>
      <c r="J869" s="1" t="n">
        <f aca="true">FORECAST(I869,OFFSET(lens8y,MATCH(I869,lens8x,1)-1,0,2),OFFSET(lens8x,MATCH(I869,lens8x,1)-1,0,2))</f>
        <v>0.996394302775872</v>
      </c>
      <c r="R869" s="1" t="n">
        <v>759</v>
      </c>
      <c r="S869" s="2" t="n">
        <f aca="true">FORECAST(R869,OFFSET(ref8ay,MATCH(R869,ref8x,1)-1,0,2),OFFSET(ref8x,MATCH(R869,ref8x,1)-1,0,2))</f>
        <v>97.22031</v>
      </c>
      <c r="T869" s="2" t="n">
        <f aca="true">FORECAST(R869,OFFSET(ref8by,MATCH(R869,ref8x,1)-1,0,2),OFFSET(ref8x,MATCH(R869,ref8x,1)-1,0,2))</f>
        <v>97.28894</v>
      </c>
      <c r="U869" s="1" t="n">
        <f aca="false">S869/100</f>
        <v>0.9722031</v>
      </c>
      <c r="V869" s="1" t="n">
        <f aca="false">T869/100</f>
        <v>0.9728894</v>
      </c>
      <c r="W869" s="3" t="n">
        <f aca="false">V869*U869*J868</f>
        <v>0.942435656013677</v>
      </c>
    </row>
    <row r="870" customFormat="false" ht="12.8" hidden="false" customHeight="false" outlineLevel="0" collapsed="false">
      <c r="I870" s="0" t="n">
        <v>760</v>
      </c>
      <c r="J870" s="1" t="n">
        <f aca="true">FORECAST(I870,OFFSET(lens8y,MATCH(I870,lens8x,1)-1,0,2),OFFSET(lens8x,MATCH(I870,lens8x,1)-1,0,2))</f>
        <v>0.996394302775872</v>
      </c>
      <c r="R870" s="1" t="n">
        <v>759.5</v>
      </c>
      <c r="S870" s="2" t="n">
        <f aca="true">FORECAST(R870,OFFSET(ref8ay,MATCH(R870,ref8x,1)-1,0,2),OFFSET(ref8x,MATCH(R870,ref8x,1)-1,0,2))</f>
        <v>97.20867</v>
      </c>
      <c r="T870" s="2" t="n">
        <f aca="true">FORECAST(R870,OFFSET(ref8by,MATCH(R870,ref8x,1)-1,0,2),OFFSET(ref8x,MATCH(R870,ref8x,1)-1,0,2))</f>
        <v>97.274955</v>
      </c>
      <c r="U870" s="1" t="n">
        <f aca="false">S870/100</f>
        <v>0.9720867</v>
      </c>
      <c r="V870" s="1" t="n">
        <f aca="false">T870/100</f>
        <v>0.97274955</v>
      </c>
      <c r="W870" s="3" t="n">
        <f aca="false">V870*U870*J869</f>
        <v>0.942187363868562</v>
      </c>
    </row>
    <row r="871" customFormat="false" ht="12.8" hidden="false" customHeight="false" outlineLevel="0" collapsed="false">
      <c r="I871" s="0" t="n">
        <v>760.5</v>
      </c>
      <c r="J871" s="1" t="n">
        <f aca="true">FORECAST(I871,OFFSET(lens8y,MATCH(I871,lens8x,1)-1,0,2),OFFSET(lens8x,MATCH(I871,lens8x,1)-1,0,2))</f>
        <v>0.996394302775872</v>
      </c>
      <c r="R871" s="1" t="n">
        <v>760</v>
      </c>
      <c r="S871" s="2" t="n">
        <f aca="true">FORECAST(R871,OFFSET(ref8ay,MATCH(R871,ref8x,1)-1,0,2),OFFSET(ref8x,MATCH(R871,ref8x,1)-1,0,2))</f>
        <v>97.19703</v>
      </c>
      <c r="T871" s="2" t="n">
        <f aca="true">FORECAST(R871,OFFSET(ref8by,MATCH(R871,ref8x,1)-1,0,2),OFFSET(ref8x,MATCH(R871,ref8x,1)-1,0,2))</f>
        <v>97.26097</v>
      </c>
      <c r="U871" s="1" t="n">
        <f aca="false">S871/100</f>
        <v>0.9719703</v>
      </c>
      <c r="V871" s="1" t="n">
        <f aca="false">T871/100</f>
        <v>0.9726097</v>
      </c>
      <c r="W871" s="3" t="n">
        <f aca="false">V871*U871*J870</f>
        <v>0.941939104163134</v>
      </c>
    </row>
    <row r="872" customFormat="false" ht="12.8" hidden="false" customHeight="false" outlineLevel="0" collapsed="false">
      <c r="I872" s="0" t="n">
        <v>761</v>
      </c>
      <c r="J872" s="1" t="n">
        <f aca="true">FORECAST(I872,OFFSET(lens8y,MATCH(I872,lens8x,1)-1,0,2),OFFSET(lens8x,MATCH(I872,lens8x,1)-1,0,2))</f>
        <v>0.996394302775872</v>
      </c>
      <c r="R872" s="1" t="n">
        <v>760.5</v>
      </c>
      <c r="S872" s="2" t="n">
        <f aca="true">FORECAST(R872,OFFSET(ref8ay,MATCH(R872,ref8x,1)-1,0,2),OFFSET(ref8x,MATCH(R872,ref8x,1)-1,0,2))</f>
        <v>97.1856</v>
      </c>
      <c r="T872" s="2" t="n">
        <f aca="true">FORECAST(R872,OFFSET(ref8by,MATCH(R872,ref8x,1)-1,0,2),OFFSET(ref8x,MATCH(R872,ref8x,1)-1,0,2))</f>
        <v>97.247165</v>
      </c>
      <c r="U872" s="1" t="n">
        <f aca="false">S872/100</f>
        <v>0.971856</v>
      </c>
      <c r="V872" s="1" t="n">
        <f aca="false">T872/100</f>
        <v>0.97247165</v>
      </c>
      <c r="W872" s="3" t="n">
        <f aca="false">V872*U872*J871</f>
        <v>0.941694654753782</v>
      </c>
    </row>
    <row r="873" customFormat="false" ht="12.8" hidden="false" customHeight="false" outlineLevel="0" collapsed="false">
      <c r="I873" s="0" t="n">
        <v>761.5</v>
      </c>
      <c r="J873" s="1" t="n">
        <f aca="true">FORECAST(I873,OFFSET(lens8y,MATCH(I873,lens8x,1)-1,0,2),OFFSET(lens8x,MATCH(I873,lens8x,1)-1,0,2))</f>
        <v>0.996394302775872</v>
      </c>
      <c r="R873" s="1" t="n">
        <v>761</v>
      </c>
      <c r="S873" s="2" t="n">
        <f aca="true">FORECAST(R873,OFFSET(ref8ay,MATCH(R873,ref8x,1)-1,0,2),OFFSET(ref8x,MATCH(R873,ref8x,1)-1,0,2))</f>
        <v>97.17417</v>
      </c>
      <c r="T873" s="2" t="n">
        <f aca="true">FORECAST(R873,OFFSET(ref8by,MATCH(R873,ref8x,1)-1,0,2),OFFSET(ref8x,MATCH(R873,ref8x,1)-1,0,2))</f>
        <v>97.23336</v>
      </c>
      <c r="U873" s="1" t="n">
        <f aca="false">S873/100</f>
        <v>0.9717417</v>
      </c>
      <c r="V873" s="1" t="n">
        <f aca="false">T873/100</f>
        <v>0.9723336</v>
      </c>
      <c r="W873" s="3" t="n">
        <f aca="false">V873*U873*J872</f>
        <v>0.941450236788869</v>
      </c>
    </row>
    <row r="874" customFormat="false" ht="12.8" hidden="false" customHeight="false" outlineLevel="0" collapsed="false">
      <c r="I874" s="0" t="n">
        <v>762</v>
      </c>
      <c r="J874" s="1" t="n">
        <f aca="true">FORECAST(I874,OFFSET(lens8y,MATCH(I874,lens8x,1)-1,0,2),OFFSET(lens8x,MATCH(I874,lens8x,1)-1,0,2))</f>
        <v>0.996394302775872</v>
      </c>
      <c r="R874" s="1" t="n">
        <v>761.5</v>
      </c>
      <c r="S874" s="2" t="n">
        <f aca="true">FORECAST(R874,OFFSET(ref8ay,MATCH(R874,ref8x,1)-1,0,2),OFFSET(ref8x,MATCH(R874,ref8x,1)-1,0,2))</f>
        <v>97.163245</v>
      </c>
      <c r="T874" s="2" t="n">
        <f aca="true">FORECAST(R874,OFFSET(ref8by,MATCH(R874,ref8x,1)-1,0,2),OFFSET(ref8x,MATCH(R874,ref8x,1)-1,0,2))</f>
        <v>97.22001</v>
      </c>
      <c r="U874" s="1" t="n">
        <f aca="false">S874/100</f>
        <v>0.97163245</v>
      </c>
      <c r="V874" s="1" t="n">
        <f aca="false">T874/100</f>
        <v>0.9722001</v>
      </c>
      <c r="W874" s="3" t="n">
        <f aca="false">V874*U874*J873</f>
        <v>0.94121514714056</v>
      </c>
    </row>
    <row r="875" customFormat="false" ht="12.8" hidden="false" customHeight="false" outlineLevel="0" collapsed="false">
      <c r="I875" s="0" t="n">
        <v>762.5</v>
      </c>
      <c r="J875" s="1" t="n">
        <f aca="true">FORECAST(I875,OFFSET(lens8y,MATCH(I875,lens8x,1)-1,0,2),OFFSET(lens8x,MATCH(I875,lens8x,1)-1,0,2))</f>
        <v>0.996394302775872</v>
      </c>
      <c r="R875" s="1" t="n">
        <v>762</v>
      </c>
      <c r="S875" s="2" t="n">
        <f aca="true">FORECAST(R875,OFFSET(ref8ay,MATCH(R875,ref8x,1)-1,0,2),OFFSET(ref8x,MATCH(R875,ref8x,1)-1,0,2))</f>
        <v>97.15232</v>
      </c>
      <c r="T875" s="2" t="n">
        <f aca="true">FORECAST(R875,OFFSET(ref8by,MATCH(R875,ref8x,1)-1,0,2),OFFSET(ref8x,MATCH(R875,ref8x,1)-1,0,2))</f>
        <v>97.20666</v>
      </c>
      <c r="U875" s="1" t="n">
        <f aca="false">S875/100</f>
        <v>0.9715232</v>
      </c>
      <c r="V875" s="1" t="n">
        <f aca="false">T875/100</f>
        <v>0.9720666</v>
      </c>
      <c r="W875" s="3" t="n">
        <f aca="false">V875*U875*J874</f>
        <v>0.940980086556823</v>
      </c>
    </row>
    <row r="876" customFormat="false" ht="12.8" hidden="false" customHeight="false" outlineLevel="0" collapsed="false">
      <c r="I876" s="0" t="n">
        <v>763</v>
      </c>
      <c r="J876" s="1" t="n">
        <f aca="true">FORECAST(I876,OFFSET(lens8y,MATCH(I876,lens8x,1)-1,0,2),OFFSET(lens8x,MATCH(I876,lens8x,1)-1,0,2))</f>
        <v>0.996394302775872</v>
      </c>
      <c r="R876" s="1" t="n">
        <v>762.5</v>
      </c>
      <c r="S876" s="2" t="n">
        <f aca="true">FORECAST(R876,OFFSET(ref8ay,MATCH(R876,ref8x,1)-1,0,2),OFFSET(ref8x,MATCH(R876,ref8x,1)-1,0,2))</f>
        <v>97.141935</v>
      </c>
      <c r="T876" s="2" t="n">
        <f aca="true">FORECAST(R876,OFFSET(ref8by,MATCH(R876,ref8x,1)-1,0,2),OFFSET(ref8x,MATCH(R876,ref8x,1)-1,0,2))</f>
        <v>97.193805</v>
      </c>
      <c r="U876" s="1" t="n">
        <f aca="false">S876/100</f>
        <v>0.97141935</v>
      </c>
      <c r="V876" s="1" t="n">
        <f aca="false">T876/100</f>
        <v>0.97193805</v>
      </c>
      <c r="W876" s="3" t="n">
        <f aca="false">V876*U876*J875</f>
        <v>0.940755075739813</v>
      </c>
    </row>
    <row r="877" customFormat="false" ht="12.8" hidden="false" customHeight="false" outlineLevel="0" collapsed="false">
      <c r="I877" s="0" t="n">
        <v>763.5</v>
      </c>
      <c r="J877" s="1" t="n">
        <f aca="true">FORECAST(I877,OFFSET(lens8y,MATCH(I877,lens8x,1)-1,0,2),OFFSET(lens8x,MATCH(I877,lens8x,1)-1,0,2))</f>
        <v>0.996394302775872</v>
      </c>
      <c r="R877" s="1" t="n">
        <v>763</v>
      </c>
      <c r="S877" s="2" t="n">
        <f aca="true">FORECAST(R877,OFFSET(ref8ay,MATCH(R877,ref8x,1)-1,0,2),OFFSET(ref8x,MATCH(R877,ref8x,1)-1,0,2))</f>
        <v>97.13155</v>
      </c>
      <c r="T877" s="2" t="n">
        <f aca="true">FORECAST(R877,OFFSET(ref8by,MATCH(R877,ref8x,1)-1,0,2),OFFSET(ref8x,MATCH(R877,ref8x,1)-1,0,2))</f>
        <v>97.18095</v>
      </c>
      <c r="U877" s="1" t="n">
        <f aca="false">S877/100</f>
        <v>0.9713155</v>
      </c>
      <c r="V877" s="1" t="n">
        <f aca="false">T877/100</f>
        <v>0.9718095</v>
      </c>
      <c r="W877" s="3" t="n">
        <f aca="false">V877*U877*J876</f>
        <v>0.940530091526366</v>
      </c>
    </row>
    <row r="878" customFormat="false" ht="12.8" hidden="false" customHeight="false" outlineLevel="0" collapsed="false">
      <c r="I878" s="0" t="n">
        <v>764</v>
      </c>
      <c r="J878" s="1" t="n">
        <f aca="true">FORECAST(I878,OFFSET(lens8y,MATCH(I878,lens8x,1)-1,0,2),OFFSET(lens8x,MATCH(I878,lens8x,1)-1,0,2))</f>
        <v>0.996394302775872</v>
      </c>
      <c r="R878" s="1" t="n">
        <v>763.5</v>
      </c>
      <c r="S878" s="2" t="n">
        <f aca="true">FORECAST(R878,OFFSET(ref8ay,MATCH(R878,ref8x,1)-1,0,2),OFFSET(ref8x,MATCH(R878,ref8x,1)-1,0,2))</f>
        <v>97.12167</v>
      </c>
      <c r="T878" s="2" t="n">
        <f aca="true">FORECAST(R878,OFFSET(ref8by,MATCH(R878,ref8x,1)-1,0,2),OFFSET(ref8x,MATCH(R878,ref8x,1)-1,0,2))</f>
        <v>97.16856</v>
      </c>
      <c r="U878" s="1" t="n">
        <f aca="false">S878/100</f>
        <v>0.9712167</v>
      </c>
      <c r="V878" s="1" t="n">
        <f aca="false">T878/100</f>
        <v>0.9716856</v>
      </c>
      <c r="W878" s="3" t="n">
        <f aca="false">V878*U878*J877</f>
        <v>0.940314523085922</v>
      </c>
    </row>
    <row r="879" customFormat="false" ht="12.8" hidden="false" customHeight="false" outlineLevel="0" collapsed="false">
      <c r="I879" s="0" t="n">
        <v>764.5</v>
      </c>
      <c r="J879" s="1" t="n">
        <f aca="true">FORECAST(I879,OFFSET(lens8y,MATCH(I879,lens8x,1)-1,0,2),OFFSET(lens8x,MATCH(I879,lens8x,1)-1,0,2))</f>
        <v>0.996394302775872</v>
      </c>
      <c r="R879" s="1" t="n">
        <v>764</v>
      </c>
      <c r="S879" s="2" t="n">
        <f aca="true">FORECAST(R879,OFFSET(ref8ay,MATCH(R879,ref8x,1)-1,0,2),OFFSET(ref8x,MATCH(R879,ref8x,1)-1,0,2))</f>
        <v>97.11179</v>
      </c>
      <c r="T879" s="2" t="n">
        <f aca="true">FORECAST(R879,OFFSET(ref8by,MATCH(R879,ref8x,1)-1,0,2),OFFSET(ref8x,MATCH(R879,ref8x,1)-1,0,2))</f>
        <v>97.15617</v>
      </c>
      <c r="U879" s="1" t="n">
        <f aca="false">S879/100</f>
        <v>0.9711179</v>
      </c>
      <c r="V879" s="1" t="n">
        <f aca="false">T879/100</f>
        <v>0.9715617</v>
      </c>
      <c r="W879" s="3" t="n">
        <f aca="false">V879*U879*J878</f>
        <v>0.940098979039841</v>
      </c>
    </row>
    <row r="880" customFormat="false" ht="12.8" hidden="false" customHeight="false" outlineLevel="0" collapsed="false">
      <c r="I880" s="0" t="n">
        <v>765</v>
      </c>
      <c r="J880" s="1" t="n">
        <f aca="true">FORECAST(I880,OFFSET(lens8y,MATCH(I880,lens8x,1)-1,0,2),OFFSET(lens8x,MATCH(I880,lens8x,1)-1,0,2))</f>
        <v>0.996394302775872</v>
      </c>
      <c r="R880" s="1" t="n">
        <v>764.5</v>
      </c>
      <c r="S880" s="2" t="n">
        <f aca="true">FORECAST(R880,OFFSET(ref8ay,MATCH(R880,ref8x,1)-1,0,2),OFFSET(ref8x,MATCH(R880,ref8x,1)-1,0,2))</f>
        <v>97.102425</v>
      </c>
      <c r="T880" s="2" t="n">
        <f aca="true">FORECAST(R880,OFFSET(ref8by,MATCH(R880,ref8x,1)-1,0,2),OFFSET(ref8x,MATCH(R880,ref8x,1)-1,0,2))</f>
        <v>97.14425</v>
      </c>
      <c r="U880" s="1" t="n">
        <f aca="false">S880/100</f>
        <v>0.97102425</v>
      </c>
      <c r="V880" s="1" t="n">
        <f aca="false">T880/100</f>
        <v>0.9714425</v>
      </c>
      <c r="W880" s="3" t="n">
        <f aca="false">V880*U880*J879</f>
        <v>0.939892991612076</v>
      </c>
    </row>
    <row r="881" customFormat="false" ht="12.8" hidden="false" customHeight="false" outlineLevel="0" collapsed="false">
      <c r="I881" s="0" t="n">
        <v>765.5</v>
      </c>
      <c r="J881" s="1" t="n">
        <f aca="true">FORECAST(I881,OFFSET(lens8y,MATCH(I881,lens8x,1)-1,0,2),OFFSET(lens8x,MATCH(I881,lens8x,1)-1,0,2))</f>
        <v>0.996394302775872</v>
      </c>
      <c r="R881" s="1" t="n">
        <v>765</v>
      </c>
      <c r="S881" s="2" t="n">
        <f aca="true">FORECAST(R881,OFFSET(ref8ay,MATCH(R881,ref8x,1)-1,0,2),OFFSET(ref8x,MATCH(R881,ref8x,1)-1,0,2))</f>
        <v>97.09306</v>
      </c>
      <c r="T881" s="2" t="n">
        <f aca="true">FORECAST(R881,OFFSET(ref8by,MATCH(R881,ref8x,1)-1,0,2),OFFSET(ref8x,MATCH(R881,ref8x,1)-1,0,2))</f>
        <v>97.13233</v>
      </c>
      <c r="U881" s="1" t="n">
        <f aca="false">S881/100</f>
        <v>0.9709306</v>
      </c>
      <c r="V881" s="1" t="n">
        <f aca="false">T881/100</f>
        <v>0.9713233</v>
      </c>
      <c r="W881" s="3" t="n">
        <f aca="false">V881*U881*J880</f>
        <v>0.939687026429971</v>
      </c>
    </row>
    <row r="882" customFormat="false" ht="12.8" hidden="false" customHeight="false" outlineLevel="0" collapsed="false">
      <c r="I882" s="0" t="n">
        <v>766</v>
      </c>
      <c r="J882" s="1" t="n">
        <f aca="true">FORECAST(I882,OFFSET(lens8y,MATCH(I882,lens8x,1)-1,0,2),OFFSET(lens8x,MATCH(I882,lens8x,1)-1,0,2))</f>
        <v>0.996394302775872</v>
      </c>
      <c r="R882" s="1" t="n">
        <v>765.5</v>
      </c>
      <c r="S882" s="2" t="n">
        <f aca="true">FORECAST(R882,OFFSET(ref8ay,MATCH(R882,ref8x,1)-1,0,2),OFFSET(ref8x,MATCH(R882,ref8x,1)-1,0,2))</f>
        <v>97.084585</v>
      </c>
      <c r="T882" s="2" t="n">
        <f aca="true">FORECAST(R882,OFFSET(ref8by,MATCH(R882,ref8x,1)-1,0,2),OFFSET(ref8x,MATCH(R882,ref8x,1)-1,0,2))</f>
        <v>97.12122</v>
      </c>
      <c r="U882" s="1" t="n">
        <f aca="false">S882/100</f>
        <v>0.97084585</v>
      </c>
      <c r="V882" s="1" t="n">
        <f aca="false">T882/100</f>
        <v>0.9712122</v>
      </c>
      <c r="W882" s="3" t="n">
        <f aca="false">V882*U882*J881</f>
        <v>0.939497531540108</v>
      </c>
    </row>
    <row r="883" customFormat="false" ht="12.8" hidden="false" customHeight="false" outlineLevel="0" collapsed="false">
      <c r="I883" s="0" t="n">
        <v>766.5</v>
      </c>
      <c r="J883" s="1" t="n">
        <f aca="true">FORECAST(I883,OFFSET(lens8y,MATCH(I883,lens8x,1)-1,0,2),OFFSET(lens8x,MATCH(I883,lens8x,1)-1,0,2))</f>
        <v>0.996394302775872</v>
      </c>
      <c r="R883" s="1" t="n">
        <v>766</v>
      </c>
      <c r="S883" s="2" t="n">
        <f aca="true">FORECAST(R883,OFFSET(ref8ay,MATCH(R883,ref8x,1)-1,0,2),OFFSET(ref8x,MATCH(R883,ref8x,1)-1,0,2))</f>
        <v>97.07611</v>
      </c>
      <c r="T883" s="2" t="n">
        <f aca="true">FORECAST(R883,OFFSET(ref8by,MATCH(R883,ref8x,1)-1,0,2),OFFSET(ref8x,MATCH(R883,ref8x,1)-1,0,2))</f>
        <v>97.11011</v>
      </c>
      <c r="U883" s="1" t="n">
        <f aca="false">S883/100</f>
        <v>0.9707611</v>
      </c>
      <c r="V883" s="1" t="n">
        <f aca="false">T883/100</f>
        <v>0.9711011</v>
      </c>
      <c r="W883" s="3" t="n">
        <f aca="false">V883*U883*J882</f>
        <v>0.939308055413794</v>
      </c>
    </row>
    <row r="884" customFormat="false" ht="12.8" hidden="false" customHeight="false" outlineLevel="0" collapsed="false">
      <c r="I884" s="0" t="n">
        <v>767</v>
      </c>
      <c r="J884" s="1" t="n">
        <f aca="true">FORECAST(I884,OFFSET(lens8y,MATCH(I884,lens8x,1)-1,0,2),OFFSET(lens8x,MATCH(I884,lens8x,1)-1,0,2))</f>
        <v>0.996394302775872</v>
      </c>
      <c r="R884" s="1" t="n">
        <v>766.5</v>
      </c>
      <c r="S884" s="2" t="n">
        <f aca="true">FORECAST(R884,OFFSET(ref8ay,MATCH(R884,ref8x,1)-1,0,2),OFFSET(ref8x,MATCH(R884,ref8x,1)-1,0,2))</f>
        <v>97.068175</v>
      </c>
      <c r="T884" s="2" t="n">
        <f aca="true">FORECAST(R884,OFFSET(ref8by,MATCH(R884,ref8x,1)-1,0,2),OFFSET(ref8x,MATCH(R884,ref8x,1)-1,0,2))</f>
        <v>97.099495</v>
      </c>
      <c r="U884" s="1" t="n">
        <f aca="false">S884/100</f>
        <v>0.97068175</v>
      </c>
      <c r="V884" s="1" t="n">
        <f aca="false">T884/100</f>
        <v>0.97099495</v>
      </c>
      <c r="W884" s="3" t="n">
        <f aca="false">V884*U884*J883</f>
        <v>0.939128610040851</v>
      </c>
    </row>
    <row r="885" customFormat="false" ht="12.8" hidden="false" customHeight="false" outlineLevel="0" collapsed="false">
      <c r="I885" s="0" t="n">
        <v>767.5</v>
      </c>
      <c r="J885" s="1" t="n">
        <f aca="true">FORECAST(I885,OFFSET(lens8y,MATCH(I885,lens8x,1)-1,0,2),OFFSET(lens8x,MATCH(I885,lens8x,1)-1,0,2))</f>
        <v>0.996394302775872</v>
      </c>
      <c r="R885" s="1" t="n">
        <v>767</v>
      </c>
      <c r="S885" s="2" t="n">
        <f aca="true">FORECAST(R885,OFFSET(ref8ay,MATCH(R885,ref8x,1)-1,0,2),OFFSET(ref8x,MATCH(R885,ref8x,1)-1,0,2))</f>
        <v>97.06024</v>
      </c>
      <c r="T885" s="2" t="n">
        <f aca="true">FORECAST(R885,OFFSET(ref8by,MATCH(R885,ref8x,1)-1,0,2),OFFSET(ref8x,MATCH(R885,ref8x,1)-1,0,2))</f>
        <v>97.08888</v>
      </c>
      <c r="U885" s="1" t="n">
        <f aca="false">S885/100</f>
        <v>0.9706024</v>
      </c>
      <c r="V885" s="1" t="n">
        <f aca="false">T885/100</f>
        <v>0.9708888</v>
      </c>
      <c r="W885" s="3" t="n">
        <f aca="false">V885*U885*J884</f>
        <v>0.938949181453171</v>
      </c>
    </row>
    <row r="886" customFormat="false" ht="12.8" hidden="false" customHeight="false" outlineLevel="0" collapsed="false">
      <c r="I886" s="0" t="n">
        <v>768</v>
      </c>
      <c r="J886" s="1" t="n">
        <f aca="true">FORECAST(I886,OFFSET(lens8y,MATCH(I886,lens8x,1)-1,0,2),OFFSET(lens8x,MATCH(I886,lens8x,1)-1,0,2))</f>
        <v>0.996394302775872</v>
      </c>
      <c r="R886" s="1" t="n">
        <v>767.5</v>
      </c>
      <c r="S886" s="2" t="n">
        <f aca="true">FORECAST(R886,OFFSET(ref8ay,MATCH(R886,ref8x,1)-1,0,2),OFFSET(ref8x,MATCH(R886,ref8x,1)-1,0,2))</f>
        <v>97.052465</v>
      </c>
      <c r="T886" s="2" t="n">
        <f aca="true">FORECAST(R886,OFFSET(ref8by,MATCH(R886,ref8x,1)-1,0,2),OFFSET(ref8x,MATCH(R886,ref8x,1)-1,0,2))</f>
        <v>97.07843</v>
      </c>
      <c r="U886" s="1" t="n">
        <f aca="false">S886/100</f>
        <v>0.97052465</v>
      </c>
      <c r="V886" s="1" t="n">
        <f aca="false">T886/100</f>
        <v>0.9707843</v>
      </c>
      <c r="W886" s="3" t="n">
        <f aca="false">V886*U886*J885</f>
        <v>0.93877291289407</v>
      </c>
    </row>
    <row r="887" customFormat="false" ht="12.8" hidden="false" customHeight="false" outlineLevel="0" collapsed="false">
      <c r="I887" s="0" t="n">
        <v>768.5</v>
      </c>
      <c r="J887" s="1" t="n">
        <f aca="true">FORECAST(I887,OFFSET(lens8y,MATCH(I887,lens8x,1)-1,0,2),OFFSET(lens8x,MATCH(I887,lens8x,1)-1,0,2))</f>
        <v>0.996394302775872</v>
      </c>
      <c r="R887" s="1" t="n">
        <v>768</v>
      </c>
      <c r="S887" s="2" t="n">
        <f aca="true">FORECAST(R887,OFFSET(ref8ay,MATCH(R887,ref8x,1)-1,0,2),OFFSET(ref8x,MATCH(R887,ref8x,1)-1,0,2))</f>
        <v>97.04469</v>
      </c>
      <c r="T887" s="2" t="n">
        <f aca="true">FORECAST(R887,OFFSET(ref8by,MATCH(R887,ref8x,1)-1,0,2),OFFSET(ref8x,MATCH(R887,ref8x,1)-1,0,2))</f>
        <v>97.06798</v>
      </c>
      <c r="U887" s="1" t="n">
        <f aca="false">S887/100</f>
        <v>0.9704469</v>
      </c>
      <c r="V887" s="1" t="n">
        <f aca="false">T887/100</f>
        <v>0.9706798</v>
      </c>
      <c r="W887" s="3" t="n">
        <f aca="false">V887*U887*J886</f>
        <v>0.938596660526127</v>
      </c>
    </row>
    <row r="888" customFormat="false" ht="12.8" hidden="false" customHeight="false" outlineLevel="0" collapsed="false">
      <c r="I888" s="0" t="n">
        <v>769</v>
      </c>
      <c r="J888" s="1" t="n">
        <f aca="true">FORECAST(I888,OFFSET(lens8y,MATCH(I888,lens8x,1)-1,0,2),OFFSET(lens8x,MATCH(I888,lens8x,1)-1,0,2))</f>
        <v>0.996394302775872</v>
      </c>
      <c r="R888" s="1" t="n">
        <v>768.5</v>
      </c>
      <c r="S888" s="2" t="n">
        <f aca="true">FORECAST(R888,OFFSET(ref8ay,MATCH(R888,ref8x,1)-1,0,2),OFFSET(ref8x,MATCH(R888,ref8x,1)-1,0,2))</f>
        <v>97.03743</v>
      </c>
      <c r="T888" s="2" t="n">
        <f aca="true">FORECAST(R888,OFFSET(ref8by,MATCH(R888,ref8x,1)-1,0,2),OFFSET(ref8x,MATCH(R888,ref8x,1)-1,0,2))</f>
        <v>97.058025</v>
      </c>
      <c r="U888" s="1" t="n">
        <f aca="false">S888/100</f>
        <v>0.9703743</v>
      </c>
      <c r="V888" s="1" t="n">
        <f aca="false">T888/100</f>
        <v>0.97058025</v>
      </c>
      <c r="W888" s="3" t="n">
        <f aca="false">V888*U888*J887</f>
        <v>0.938430190822544</v>
      </c>
    </row>
    <row r="889" customFormat="false" ht="12.8" hidden="false" customHeight="false" outlineLevel="0" collapsed="false">
      <c r="I889" s="0" t="n">
        <v>769.5</v>
      </c>
      <c r="J889" s="1" t="n">
        <f aca="true">FORECAST(I889,OFFSET(lens8y,MATCH(I889,lens8x,1)-1,0,2),OFFSET(lens8x,MATCH(I889,lens8x,1)-1,0,2))</f>
        <v>0.996394302775872</v>
      </c>
      <c r="R889" s="1" t="n">
        <v>769</v>
      </c>
      <c r="S889" s="2" t="n">
        <f aca="true">FORECAST(R889,OFFSET(ref8ay,MATCH(R889,ref8x,1)-1,0,2),OFFSET(ref8x,MATCH(R889,ref8x,1)-1,0,2))</f>
        <v>97.03017</v>
      </c>
      <c r="T889" s="2" t="n">
        <f aca="true">FORECAST(R889,OFFSET(ref8by,MATCH(R889,ref8x,1)-1,0,2),OFFSET(ref8x,MATCH(R889,ref8x,1)-1,0,2))</f>
        <v>97.04807</v>
      </c>
      <c r="U889" s="1" t="n">
        <f aca="false">S889/100</f>
        <v>0.9703017</v>
      </c>
      <c r="V889" s="1" t="n">
        <f aca="false">T889/100</f>
        <v>0.9704807</v>
      </c>
      <c r="W889" s="3" t="n">
        <f aca="false">V889*U889*J888</f>
        <v>0.938263735521501</v>
      </c>
    </row>
    <row r="890" customFormat="false" ht="12.8" hidden="false" customHeight="false" outlineLevel="0" collapsed="false">
      <c r="I890" s="0" t="n">
        <v>770</v>
      </c>
      <c r="J890" s="1" t="n">
        <f aca="true">FORECAST(I890,OFFSET(lens8y,MATCH(I890,lens8x,1)-1,0,2),OFFSET(lens8x,MATCH(I890,lens8x,1)-1,0,2))</f>
        <v>0.996394302775872</v>
      </c>
      <c r="R890" s="1" t="n">
        <v>769.5</v>
      </c>
      <c r="S890" s="2" t="n">
        <f aca="true">FORECAST(R890,OFFSET(ref8ay,MATCH(R890,ref8x,1)-1,0,2),OFFSET(ref8x,MATCH(R890,ref8x,1)-1,0,2))</f>
        <v>97.02345</v>
      </c>
      <c r="T890" s="2" t="n">
        <f aca="true">FORECAST(R890,OFFSET(ref8by,MATCH(R890,ref8x,1)-1,0,2),OFFSET(ref8x,MATCH(R890,ref8x,1)-1,0,2))</f>
        <v>97.038605</v>
      </c>
      <c r="U890" s="1" t="n">
        <f aca="false">S890/100</f>
        <v>0.9702345</v>
      </c>
      <c r="V890" s="1" t="n">
        <f aca="false">T890/100</f>
        <v>0.97038605</v>
      </c>
      <c r="W890" s="3" t="n">
        <f aca="false">V890*U890*J889</f>
        <v>0.938107252794174</v>
      </c>
    </row>
    <row r="891" customFormat="false" ht="12.8" hidden="false" customHeight="false" outlineLevel="0" collapsed="false">
      <c r="I891" s="0" t="n">
        <v>770.5</v>
      </c>
      <c r="J891" s="1" t="n">
        <f aca="true">FORECAST(I891,OFFSET(lens8y,MATCH(I891,lens8x,1)-1,0,2),OFFSET(lens8x,MATCH(I891,lens8x,1)-1,0,2))</f>
        <v>0.996394302775872</v>
      </c>
      <c r="R891" s="1" t="n">
        <v>770</v>
      </c>
      <c r="S891" s="2" t="n">
        <f aca="true">FORECAST(R891,OFFSET(ref8ay,MATCH(R891,ref8x,1)-1,0,2),OFFSET(ref8x,MATCH(R891,ref8x,1)-1,0,2))</f>
        <v>97.01673</v>
      </c>
      <c r="T891" s="2" t="n">
        <f aca="true">FORECAST(R891,OFFSET(ref8by,MATCH(R891,ref8x,1)-1,0,2),OFFSET(ref8x,MATCH(R891,ref8x,1)-1,0,2))</f>
        <v>97.02914</v>
      </c>
      <c r="U891" s="1" t="n">
        <f aca="false">S891/100</f>
        <v>0.9701673</v>
      </c>
      <c r="V891" s="1" t="n">
        <f aca="false">T891/100</f>
        <v>0.9702914</v>
      </c>
      <c r="W891" s="3" t="n">
        <f aca="false">V891*U891*J890</f>
        <v>0.937950782741939</v>
      </c>
    </row>
    <row r="892" customFormat="false" ht="12.8" hidden="false" customHeight="false" outlineLevel="0" collapsed="false">
      <c r="I892" s="0" t="n">
        <v>771</v>
      </c>
      <c r="J892" s="1" t="n">
        <f aca="true">FORECAST(I892,OFFSET(lens8y,MATCH(I892,lens8x,1)-1,0,2),OFFSET(lens8x,MATCH(I892,lens8x,1)-1,0,2))</f>
        <v>0.996394302775872</v>
      </c>
      <c r="R892" s="1" t="n">
        <v>770.5</v>
      </c>
      <c r="S892" s="2" t="n">
        <f aca="true">FORECAST(R892,OFFSET(ref8ay,MATCH(R892,ref8x,1)-1,0,2),OFFSET(ref8x,MATCH(R892,ref8x,1)-1,0,2))</f>
        <v>97.010835</v>
      </c>
      <c r="T892" s="2" t="n">
        <f aca="true">FORECAST(R892,OFFSET(ref8by,MATCH(R892,ref8x,1)-1,0,2),OFFSET(ref8x,MATCH(R892,ref8x,1)-1,0,2))</f>
        <v>97.02046</v>
      </c>
      <c r="U892" s="1" t="n">
        <f aca="false">S892/100</f>
        <v>0.97010835</v>
      </c>
      <c r="V892" s="1" t="n">
        <f aca="false">T892/100</f>
        <v>0.9702046</v>
      </c>
      <c r="W892" s="3" t="n">
        <f aca="false">V892*U892*J891</f>
        <v>0.937809888519437</v>
      </c>
    </row>
    <row r="893" customFormat="false" ht="12.8" hidden="false" customHeight="false" outlineLevel="0" collapsed="false">
      <c r="I893" s="0" t="n">
        <v>771.5</v>
      </c>
      <c r="J893" s="1" t="n">
        <f aca="true">FORECAST(I893,OFFSET(lens8y,MATCH(I893,lens8x,1)-1,0,2),OFFSET(lens8x,MATCH(I893,lens8x,1)-1,0,2))</f>
        <v>0.996394302775872</v>
      </c>
      <c r="R893" s="1" t="n">
        <v>771</v>
      </c>
      <c r="S893" s="2" t="n">
        <f aca="true">FORECAST(R893,OFFSET(ref8ay,MATCH(R893,ref8x,1)-1,0,2),OFFSET(ref8x,MATCH(R893,ref8x,1)-1,0,2))</f>
        <v>97.00494</v>
      </c>
      <c r="T893" s="2" t="n">
        <f aca="true">FORECAST(R893,OFFSET(ref8by,MATCH(R893,ref8x,1)-1,0,2),OFFSET(ref8x,MATCH(R893,ref8x,1)-1,0,2))</f>
        <v>97.01178</v>
      </c>
      <c r="U893" s="1" t="n">
        <f aca="false">S893/100</f>
        <v>0.9700494</v>
      </c>
      <c r="V893" s="1" t="n">
        <f aca="false">T893/100</f>
        <v>0.9701178</v>
      </c>
      <c r="W893" s="3" t="n">
        <f aca="false">V893*U893*J892</f>
        <v>0.937669004493757</v>
      </c>
    </row>
    <row r="894" customFormat="false" ht="12.8" hidden="false" customHeight="false" outlineLevel="0" collapsed="false">
      <c r="I894" s="0" t="n">
        <v>772</v>
      </c>
      <c r="J894" s="1" t="n">
        <f aca="true">FORECAST(I894,OFFSET(lens8y,MATCH(I894,lens8x,1)-1,0,2),OFFSET(lens8x,MATCH(I894,lens8x,1)-1,0,2))</f>
        <v>0.996394302775872</v>
      </c>
      <c r="R894" s="1" t="n">
        <v>771.5</v>
      </c>
      <c r="S894" s="2" t="n">
        <f aca="true">FORECAST(R894,OFFSET(ref8ay,MATCH(R894,ref8x,1)-1,0,2),OFFSET(ref8x,MATCH(R894,ref8x,1)-1,0,2))</f>
        <v>96.999595</v>
      </c>
      <c r="T894" s="2" t="n">
        <f aca="true">FORECAST(R894,OFFSET(ref8by,MATCH(R894,ref8x,1)-1,0,2),OFFSET(ref8x,MATCH(R894,ref8x,1)-1,0,2))</f>
        <v>97.003615</v>
      </c>
      <c r="U894" s="1" t="n">
        <f aca="false">S894/100</f>
        <v>0.96999595</v>
      </c>
      <c r="V894" s="1" t="n">
        <f aca="false">T894/100</f>
        <v>0.97003615</v>
      </c>
      <c r="W894" s="3" t="n">
        <f aca="false">V894*U894*J893</f>
        <v>0.937538424065344</v>
      </c>
    </row>
    <row r="895" customFormat="false" ht="12.8" hidden="false" customHeight="false" outlineLevel="0" collapsed="false">
      <c r="I895" s="0" t="n">
        <v>772.5</v>
      </c>
      <c r="J895" s="1" t="n">
        <f aca="true">FORECAST(I895,OFFSET(lens8y,MATCH(I895,lens8x,1)-1,0,2),OFFSET(lens8x,MATCH(I895,lens8x,1)-1,0,2))</f>
        <v>0.996394302775872</v>
      </c>
      <c r="R895" s="1" t="n">
        <v>772</v>
      </c>
      <c r="S895" s="2" t="n">
        <f aca="true">FORECAST(R895,OFFSET(ref8ay,MATCH(R895,ref8x,1)-1,0,2),OFFSET(ref8x,MATCH(R895,ref8x,1)-1,0,2))</f>
        <v>96.99425</v>
      </c>
      <c r="T895" s="2" t="n">
        <f aca="true">FORECAST(R895,OFFSET(ref8by,MATCH(R895,ref8x,1)-1,0,2),OFFSET(ref8x,MATCH(R895,ref8x,1)-1,0,2))</f>
        <v>96.99545</v>
      </c>
      <c r="U895" s="1" t="n">
        <f aca="false">S895/100</f>
        <v>0.9699425</v>
      </c>
      <c r="V895" s="1" t="n">
        <f aca="false">T895/100</f>
        <v>0.9699545</v>
      </c>
      <c r="W895" s="3" t="n">
        <f aca="false">V895*U895*J894</f>
        <v>0.937407852333844</v>
      </c>
    </row>
    <row r="896" customFormat="false" ht="12.8" hidden="false" customHeight="false" outlineLevel="0" collapsed="false">
      <c r="I896" s="0" t="n">
        <v>773</v>
      </c>
      <c r="J896" s="1" t="n">
        <f aca="true">FORECAST(I896,OFFSET(lens8y,MATCH(I896,lens8x,1)-1,0,2),OFFSET(lens8x,MATCH(I896,lens8x,1)-1,0,2))</f>
        <v>0.996394302775872</v>
      </c>
      <c r="R896" s="1" t="n">
        <v>772.5</v>
      </c>
      <c r="S896" s="2" t="n">
        <f aca="true">FORECAST(R896,OFFSET(ref8ay,MATCH(R896,ref8x,1)-1,0,2),OFFSET(ref8x,MATCH(R896,ref8x,1)-1,0,2))</f>
        <v>96.989445</v>
      </c>
      <c r="T896" s="2" t="n">
        <f aca="true">FORECAST(R896,OFFSET(ref8by,MATCH(R896,ref8x,1)-1,0,2),OFFSET(ref8x,MATCH(R896,ref8x,1)-1,0,2))</f>
        <v>96.98781</v>
      </c>
      <c r="U896" s="1" t="n">
        <f aca="false">S896/100</f>
        <v>0.96989445</v>
      </c>
      <c r="V896" s="1" t="n">
        <f aca="false">T896/100</f>
        <v>0.9698781</v>
      </c>
      <c r="W896" s="3" t="n">
        <f aca="false">V896*U896*J895</f>
        <v>0.937287581314329</v>
      </c>
    </row>
    <row r="897" customFormat="false" ht="12.8" hidden="false" customHeight="false" outlineLevel="0" collapsed="false">
      <c r="I897" s="0" t="n">
        <v>773.5</v>
      </c>
      <c r="J897" s="1" t="n">
        <f aca="true">FORECAST(I897,OFFSET(lens8y,MATCH(I897,lens8x,1)-1,0,2),OFFSET(lens8x,MATCH(I897,lens8x,1)-1,0,2))</f>
        <v>0.996394302775872</v>
      </c>
      <c r="R897" s="1" t="n">
        <v>773</v>
      </c>
      <c r="S897" s="2" t="n">
        <f aca="true">FORECAST(R897,OFFSET(ref8ay,MATCH(R897,ref8x,1)-1,0,2),OFFSET(ref8x,MATCH(R897,ref8x,1)-1,0,2))</f>
        <v>96.98464</v>
      </c>
      <c r="T897" s="2" t="n">
        <f aca="true">FORECAST(R897,OFFSET(ref8by,MATCH(R897,ref8x,1)-1,0,2),OFFSET(ref8x,MATCH(R897,ref8x,1)-1,0,2))</f>
        <v>96.98017</v>
      </c>
      <c r="U897" s="1" t="n">
        <f aca="false">S897/100</f>
        <v>0.9698464</v>
      </c>
      <c r="V897" s="1" t="n">
        <f aca="false">T897/100</f>
        <v>0.9698017</v>
      </c>
      <c r="W897" s="3" t="n">
        <f aca="false">V897*U897*J896</f>
        <v>0.93716731761038</v>
      </c>
    </row>
    <row r="898" customFormat="false" ht="12.8" hidden="false" customHeight="false" outlineLevel="0" collapsed="false">
      <c r="I898" s="0" t="n">
        <v>774</v>
      </c>
      <c r="J898" s="1" t="n">
        <f aca="true">FORECAST(I898,OFFSET(lens8y,MATCH(I898,lens8x,1)-1,0,2),OFFSET(lens8x,MATCH(I898,lens8x,1)-1,0,2))</f>
        <v>0.996394302775872</v>
      </c>
      <c r="R898" s="1" t="n">
        <v>773.5</v>
      </c>
      <c r="S898" s="2" t="n">
        <f aca="true">FORECAST(R898,OFFSET(ref8ay,MATCH(R898,ref8x,1)-1,0,2),OFFSET(ref8x,MATCH(R898,ref8x,1)-1,0,2))</f>
        <v>96.98007</v>
      </c>
      <c r="T898" s="2" t="n">
        <f aca="true">FORECAST(R898,OFFSET(ref8by,MATCH(R898,ref8x,1)-1,0,2),OFFSET(ref8x,MATCH(R898,ref8x,1)-1,0,2))</f>
        <v>96.97275</v>
      </c>
      <c r="U898" s="1" t="n">
        <f aca="false">S898/100</f>
        <v>0.9698007</v>
      </c>
      <c r="V898" s="1" t="n">
        <f aca="false">T898/100</f>
        <v>0.9697275</v>
      </c>
      <c r="W898" s="3" t="n">
        <f aca="false">V898*U898*J897</f>
        <v>0.937051457728157</v>
      </c>
    </row>
    <row r="899" customFormat="false" ht="12.8" hidden="false" customHeight="false" outlineLevel="0" collapsed="false">
      <c r="I899" s="0" t="n">
        <v>774.5</v>
      </c>
      <c r="J899" s="1" t="n">
        <f aca="true">FORECAST(I899,OFFSET(lens8y,MATCH(I899,lens8x,1)-1,0,2),OFFSET(lens8x,MATCH(I899,lens8x,1)-1,0,2))</f>
        <v>0.996394302775872</v>
      </c>
      <c r="R899" s="1" t="n">
        <v>774</v>
      </c>
      <c r="S899" s="2" t="n">
        <f aca="true">FORECAST(R899,OFFSET(ref8ay,MATCH(R899,ref8x,1)-1,0,2),OFFSET(ref8x,MATCH(R899,ref8x,1)-1,0,2))</f>
        <v>96.9755</v>
      </c>
      <c r="T899" s="2" t="n">
        <f aca="true">FORECAST(R899,OFFSET(ref8by,MATCH(R899,ref8x,1)-1,0,2),OFFSET(ref8x,MATCH(R899,ref8x,1)-1,0,2))</f>
        <v>96.96533</v>
      </c>
      <c r="U899" s="1" t="n">
        <f aca="false">S899/100</f>
        <v>0.969755</v>
      </c>
      <c r="V899" s="1" t="n">
        <f aca="false">T899/100</f>
        <v>0.9696533</v>
      </c>
      <c r="W899" s="3" t="n">
        <f aca="false">V899*U899*J898</f>
        <v>0.936935604603361</v>
      </c>
    </row>
    <row r="900" customFormat="false" ht="12.8" hidden="false" customHeight="false" outlineLevel="0" collapsed="false">
      <c r="I900" s="0" t="n">
        <v>775</v>
      </c>
      <c r="J900" s="1" t="n">
        <f aca="true">FORECAST(I900,OFFSET(lens8y,MATCH(I900,lens8x,1)-1,0,2),OFFSET(lens8x,MATCH(I900,lens8x,1)-1,0,2))</f>
        <v>0.996394302775872</v>
      </c>
      <c r="R900" s="1" t="n">
        <v>774.5</v>
      </c>
      <c r="S900" s="2" t="n">
        <f aca="true">FORECAST(R900,OFFSET(ref8ay,MATCH(R900,ref8x,1)-1,0,2),OFFSET(ref8x,MATCH(R900,ref8x,1)-1,0,2))</f>
        <v>96.97148</v>
      </c>
      <c r="T900" s="2" t="n">
        <f aca="true">FORECAST(R900,OFFSET(ref8by,MATCH(R900,ref8x,1)-1,0,2),OFFSET(ref8x,MATCH(R900,ref8x,1)-1,0,2))</f>
        <v>96.958435</v>
      </c>
      <c r="U900" s="1" t="n">
        <f aca="false">S900/100</f>
        <v>0.9697148</v>
      </c>
      <c r="V900" s="1" t="n">
        <f aca="false">T900/100</f>
        <v>0.96958435</v>
      </c>
      <c r="W900" s="3" t="n">
        <f aca="false">V900*U900*J899</f>
        <v>0.936830144339079</v>
      </c>
    </row>
    <row r="901" customFormat="false" ht="12.8" hidden="false" customHeight="false" outlineLevel="0" collapsed="false">
      <c r="I901" s="0" t="n">
        <v>775.5</v>
      </c>
      <c r="J901" s="1" t="n">
        <f aca="true">FORECAST(I901,OFFSET(lens8y,MATCH(I901,lens8x,1)-1,0,2),OFFSET(lens8x,MATCH(I901,lens8x,1)-1,0,2))</f>
        <v>0.996394302775872</v>
      </c>
      <c r="R901" s="1" t="n">
        <v>775</v>
      </c>
      <c r="S901" s="2" t="n">
        <f aca="true">FORECAST(R901,OFFSET(ref8ay,MATCH(R901,ref8x,1)-1,0,2),OFFSET(ref8x,MATCH(R901,ref8x,1)-1,0,2))</f>
        <v>96.96746</v>
      </c>
      <c r="T901" s="2" t="n">
        <f aca="true">FORECAST(R901,OFFSET(ref8by,MATCH(R901,ref8x,1)-1,0,2),OFFSET(ref8x,MATCH(R901,ref8x,1)-1,0,2))</f>
        <v>96.95154</v>
      </c>
      <c r="U901" s="1" t="n">
        <f aca="false">S901/100</f>
        <v>0.9696746</v>
      </c>
      <c r="V901" s="1" t="n">
        <f aca="false">T901/100</f>
        <v>0.9695154</v>
      </c>
      <c r="W901" s="3" t="n">
        <f aca="false">V901*U901*J900</f>
        <v>0.936724689598389</v>
      </c>
    </row>
    <row r="902" customFormat="false" ht="12.8" hidden="false" customHeight="false" outlineLevel="0" collapsed="false">
      <c r="I902" s="0" t="n">
        <v>776</v>
      </c>
      <c r="J902" s="1" t="n">
        <f aca="true">FORECAST(I902,OFFSET(lens8y,MATCH(I902,lens8x,1)-1,0,2),OFFSET(lens8x,MATCH(I902,lens8x,1)-1,0,2))</f>
        <v>0.996394302775872</v>
      </c>
      <c r="R902" s="1" t="n">
        <v>775.5</v>
      </c>
      <c r="S902" s="2" t="n">
        <f aca="true">FORECAST(R902,OFFSET(ref8ay,MATCH(R902,ref8x,1)-1,0,2),OFFSET(ref8x,MATCH(R902,ref8x,1)-1,0,2))</f>
        <v>96.964285</v>
      </c>
      <c r="T902" s="2" t="n">
        <f aca="true">FORECAST(R902,OFFSET(ref8by,MATCH(R902,ref8x,1)-1,0,2),OFFSET(ref8x,MATCH(R902,ref8x,1)-1,0,2))</f>
        <v>96.945445</v>
      </c>
      <c r="U902" s="1" t="n">
        <f aca="false">S902/100</f>
        <v>0.96964285</v>
      </c>
      <c r="V902" s="1" t="n">
        <f aca="false">T902/100</f>
        <v>0.96945445</v>
      </c>
      <c r="W902" s="3" t="n">
        <f aca="false">V902*U902*J901</f>
        <v>0.936635131839453</v>
      </c>
    </row>
    <row r="903" customFormat="false" ht="12.8" hidden="false" customHeight="false" outlineLevel="0" collapsed="false">
      <c r="I903" s="0" t="n">
        <v>776.5</v>
      </c>
      <c r="J903" s="1" t="n">
        <f aca="true">FORECAST(I903,OFFSET(lens8y,MATCH(I903,lens8x,1)-1,0,2),OFFSET(lens8x,MATCH(I903,lens8x,1)-1,0,2))</f>
        <v>0.996394302775872</v>
      </c>
      <c r="R903" s="1" t="n">
        <v>776</v>
      </c>
      <c r="S903" s="2" t="n">
        <f aca="true">FORECAST(R903,OFFSET(ref8ay,MATCH(R903,ref8x,1)-1,0,2),OFFSET(ref8x,MATCH(R903,ref8x,1)-1,0,2))</f>
        <v>96.96111</v>
      </c>
      <c r="T903" s="2" t="n">
        <f aca="true">FORECAST(R903,OFFSET(ref8by,MATCH(R903,ref8x,1)-1,0,2),OFFSET(ref8x,MATCH(R903,ref8x,1)-1,0,2))</f>
        <v>96.93935</v>
      </c>
      <c r="U903" s="1" t="n">
        <f aca="false">S903/100</f>
        <v>0.9696111</v>
      </c>
      <c r="V903" s="1" t="n">
        <f aca="false">T903/100</f>
        <v>0.9693935</v>
      </c>
      <c r="W903" s="3" t="n">
        <f aca="false">V903*U903*J902</f>
        <v>0.936545577936886</v>
      </c>
    </row>
    <row r="904" customFormat="false" ht="12.8" hidden="false" customHeight="false" outlineLevel="0" collapsed="false">
      <c r="I904" s="0" t="n">
        <v>777</v>
      </c>
      <c r="J904" s="1" t="n">
        <f aca="true">FORECAST(I904,OFFSET(lens8y,MATCH(I904,lens8x,1)-1,0,2),OFFSET(lens8x,MATCH(I904,lens8x,1)-1,0,2))</f>
        <v>0.996394302775872</v>
      </c>
      <c r="R904" s="1" t="n">
        <v>776.5</v>
      </c>
      <c r="S904" s="2" t="n">
        <f aca="true">FORECAST(R904,OFFSET(ref8ay,MATCH(R904,ref8x,1)-1,0,2),OFFSET(ref8x,MATCH(R904,ref8x,1)-1,0,2))</f>
        <v>96.9585</v>
      </c>
      <c r="T904" s="2" t="n">
        <f aca="true">FORECAST(R904,OFFSET(ref8by,MATCH(R904,ref8x,1)-1,0,2),OFFSET(ref8x,MATCH(R904,ref8x,1)-1,0,2))</f>
        <v>96.9338</v>
      </c>
      <c r="U904" s="1" t="n">
        <f aca="false">S904/100</f>
        <v>0.969585</v>
      </c>
      <c r="V904" s="1" t="n">
        <f aca="false">T904/100</f>
        <v>0.969338</v>
      </c>
      <c r="W904" s="3" t="n">
        <f aca="false">V904*U904*J903</f>
        <v>0.936466750057058</v>
      </c>
    </row>
    <row r="905" customFormat="false" ht="12.8" hidden="false" customHeight="false" outlineLevel="0" collapsed="false">
      <c r="I905" s="0" t="n">
        <v>777.5</v>
      </c>
      <c r="J905" s="1" t="n">
        <f aca="true">FORECAST(I905,OFFSET(lens8y,MATCH(I905,lens8x,1)-1,0,2),OFFSET(lens8x,MATCH(I905,lens8x,1)-1,0,2))</f>
        <v>0.996394302775872</v>
      </c>
      <c r="R905" s="1" t="n">
        <v>777</v>
      </c>
      <c r="S905" s="2" t="n">
        <f aca="true">FORECAST(R905,OFFSET(ref8ay,MATCH(R905,ref8x,1)-1,0,2),OFFSET(ref8x,MATCH(R905,ref8x,1)-1,0,2))</f>
        <v>96.95589</v>
      </c>
      <c r="T905" s="2" t="n">
        <f aca="true">FORECAST(R905,OFFSET(ref8by,MATCH(R905,ref8x,1)-1,0,2),OFFSET(ref8x,MATCH(R905,ref8x,1)-1,0,2))</f>
        <v>96.92825</v>
      </c>
      <c r="U905" s="1" t="n">
        <f aca="false">S905/100</f>
        <v>0.9695589</v>
      </c>
      <c r="V905" s="1" t="n">
        <f aca="false">T905/100</f>
        <v>0.9692825</v>
      </c>
      <c r="W905" s="3" t="n">
        <f aca="false">V905*U905*J904</f>
        <v>0.936387925063883</v>
      </c>
    </row>
    <row r="906" customFormat="false" ht="12.8" hidden="false" customHeight="false" outlineLevel="0" collapsed="false">
      <c r="I906" s="0" t="n">
        <v>778</v>
      </c>
      <c r="J906" s="1" t="n">
        <f aca="true">FORECAST(I906,OFFSET(lens8y,MATCH(I906,lens8x,1)-1,0,2),OFFSET(lens8x,MATCH(I906,lens8x,1)-1,0,2))</f>
        <v>0.996394302775872</v>
      </c>
      <c r="R906" s="1" t="n">
        <v>777.5</v>
      </c>
      <c r="S906" s="2" t="n">
        <f aca="true">FORECAST(R906,OFFSET(ref8ay,MATCH(R906,ref8x,1)-1,0,2),OFFSET(ref8x,MATCH(R906,ref8x,1)-1,0,2))</f>
        <v>96.95383</v>
      </c>
      <c r="T906" s="2" t="n">
        <f aca="true">FORECAST(R906,OFFSET(ref8by,MATCH(R906,ref8x,1)-1,0,2),OFFSET(ref8x,MATCH(R906,ref8x,1)-1,0,2))</f>
        <v>96.92324</v>
      </c>
      <c r="U906" s="1" t="n">
        <f aca="false">S906/100</f>
        <v>0.9695383</v>
      </c>
      <c r="V906" s="1" t="n">
        <f aca="false">T906/100</f>
        <v>0.9692324</v>
      </c>
      <c r="W906" s="3" t="n">
        <f aca="false">V906*U906*J905</f>
        <v>0.936319631113965</v>
      </c>
    </row>
    <row r="907" customFormat="false" ht="12.8" hidden="false" customHeight="false" outlineLevel="0" collapsed="false">
      <c r="I907" s="0" t="n">
        <v>778.5</v>
      </c>
      <c r="J907" s="1" t="n">
        <f aca="true">FORECAST(I907,OFFSET(lens8y,MATCH(I907,lens8x,1)-1,0,2),OFFSET(lens8x,MATCH(I907,lens8x,1)-1,0,2))</f>
        <v>0.996394302775872</v>
      </c>
      <c r="R907" s="1" t="n">
        <v>778</v>
      </c>
      <c r="S907" s="2" t="n">
        <f aca="true">FORECAST(R907,OFFSET(ref8ay,MATCH(R907,ref8x,1)-1,0,2),OFFSET(ref8x,MATCH(R907,ref8x,1)-1,0,2))</f>
        <v>96.95177</v>
      </c>
      <c r="T907" s="2" t="n">
        <f aca="true">FORECAST(R907,OFFSET(ref8by,MATCH(R907,ref8x,1)-1,0,2),OFFSET(ref8x,MATCH(R907,ref8x,1)-1,0,2))</f>
        <v>96.91823</v>
      </c>
      <c r="U907" s="1" t="n">
        <f aca="false">S907/100</f>
        <v>0.9695177</v>
      </c>
      <c r="V907" s="1" t="n">
        <f aca="false">T907/100</f>
        <v>0.9691823</v>
      </c>
      <c r="W907" s="3" t="n">
        <f aca="false">V907*U907*J906</f>
        <v>0.936251339220724</v>
      </c>
    </row>
    <row r="908" customFormat="false" ht="12.8" hidden="false" customHeight="false" outlineLevel="0" collapsed="false">
      <c r="I908" s="0" t="n">
        <v>779</v>
      </c>
      <c r="J908" s="1" t="n">
        <f aca="true">FORECAST(I908,OFFSET(lens8y,MATCH(I908,lens8x,1)-1,0,2),OFFSET(lens8x,MATCH(I908,lens8x,1)-1,0,2))</f>
        <v>0.996394302775872</v>
      </c>
      <c r="R908" s="1" t="n">
        <v>778.5</v>
      </c>
      <c r="S908" s="2" t="n">
        <f aca="true">FORECAST(R908,OFFSET(ref8ay,MATCH(R908,ref8x,1)-1,0,2),OFFSET(ref8x,MATCH(R908,ref8x,1)-1,0,2))</f>
        <v>96.94995</v>
      </c>
      <c r="T908" s="2" t="n">
        <f aca="true">FORECAST(R908,OFFSET(ref8by,MATCH(R908,ref8x,1)-1,0,2),OFFSET(ref8x,MATCH(R908,ref8x,1)-1,0,2))</f>
        <v>96.913475</v>
      </c>
      <c r="U908" s="1" t="n">
        <f aca="false">S908/100</f>
        <v>0.9694995</v>
      </c>
      <c r="V908" s="1" t="n">
        <f aca="false">T908/100</f>
        <v>0.96913475</v>
      </c>
      <c r="W908" s="3" t="n">
        <f aca="false">V908*U908*J907</f>
        <v>0.936187830224523</v>
      </c>
    </row>
    <row r="909" customFormat="false" ht="12.8" hidden="false" customHeight="false" outlineLevel="0" collapsed="false">
      <c r="I909" s="0" t="n">
        <v>779.5</v>
      </c>
      <c r="J909" s="1" t="n">
        <f aca="true">FORECAST(I909,OFFSET(lens8y,MATCH(I909,lens8x,1)-1,0,2),OFFSET(lens8x,MATCH(I909,lens8x,1)-1,0,2))</f>
        <v>0.996394302775872</v>
      </c>
      <c r="R909" s="1" t="n">
        <v>779</v>
      </c>
      <c r="S909" s="2" t="n">
        <f aca="true">FORECAST(R909,OFFSET(ref8ay,MATCH(R909,ref8x,1)-1,0,2),OFFSET(ref8x,MATCH(R909,ref8x,1)-1,0,2))</f>
        <v>96.94813</v>
      </c>
      <c r="T909" s="2" t="n">
        <f aca="true">FORECAST(R909,OFFSET(ref8by,MATCH(R909,ref8x,1)-1,0,2),OFFSET(ref8x,MATCH(R909,ref8x,1)-1,0,2))</f>
        <v>96.90872</v>
      </c>
      <c r="U909" s="1" t="n">
        <f aca="false">S909/100</f>
        <v>0.9694813</v>
      </c>
      <c r="V909" s="1" t="n">
        <f aca="false">T909/100</f>
        <v>0.9690872</v>
      </c>
      <c r="W909" s="3" t="n">
        <f aca="false">V909*U909*J908</f>
        <v>0.9361243229529</v>
      </c>
    </row>
    <row r="910" customFormat="false" ht="12.8" hidden="false" customHeight="false" outlineLevel="0" collapsed="false">
      <c r="I910" s="0" t="n">
        <v>780</v>
      </c>
      <c r="J910" s="1" t="n">
        <f aca="true">FORECAST(I910,OFFSET(lens8y,MATCH(I910,lens8x,1)-1,0,2),OFFSET(lens8x,MATCH(I910,lens8x,1)-1,0,2))</f>
        <v>0.996394302775872</v>
      </c>
      <c r="R910" s="1" t="n">
        <v>779.5</v>
      </c>
      <c r="S910" s="2" t="n">
        <f aca="true">FORECAST(R910,OFFSET(ref8ay,MATCH(R910,ref8x,1)-1,0,2),OFFSET(ref8x,MATCH(R910,ref8x,1)-1,0,2))</f>
        <v>96.946855</v>
      </c>
      <c r="T910" s="2" t="n">
        <f aca="true">FORECAST(R910,OFFSET(ref8by,MATCH(R910,ref8x,1)-1,0,2),OFFSET(ref8x,MATCH(R910,ref8x,1)-1,0,2))</f>
        <v>96.904495</v>
      </c>
      <c r="U910" s="1" t="n">
        <f aca="false">S910/100</f>
        <v>0.96946855</v>
      </c>
      <c r="V910" s="1" t="n">
        <f aca="false">T910/100</f>
        <v>0.96904495</v>
      </c>
      <c r="W910" s="3" t="n">
        <f aca="false">V910*U910*J909</f>
        <v>0.936071199285884</v>
      </c>
    </row>
    <row r="911" customFormat="false" ht="12.8" hidden="false" customHeight="false" outlineLevel="0" collapsed="false">
      <c r="I911" s="0" t="n">
        <v>780.5</v>
      </c>
      <c r="J911" s="1" t="n">
        <f aca="true">FORECAST(I911,OFFSET(lens8y,MATCH(I911,lens8x,1)-1,0,2),OFFSET(lens8x,MATCH(I911,lens8x,1)-1,0,2))</f>
        <v>0.996394302775872</v>
      </c>
      <c r="R911" s="1" t="n">
        <v>780</v>
      </c>
      <c r="S911" s="2" t="n">
        <f aca="true">FORECAST(R911,OFFSET(ref8ay,MATCH(R911,ref8x,1)-1,0,2),OFFSET(ref8x,MATCH(R911,ref8x,1)-1,0,2))</f>
        <v>96.94558</v>
      </c>
      <c r="T911" s="2" t="n">
        <f aca="true">FORECAST(R911,OFFSET(ref8by,MATCH(R911,ref8x,1)-1,0,2),OFFSET(ref8x,MATCH(R911,ref8x,1)-1,0,2))</f>
        <v>96.90027</v>
      </c>
      <c r="U911" s="1" t="n">
        <f aca="false">S911/100</f>
        <v>0.9694558</v>
      </c>
      <c r="V911" s="1" t="n">
        <f aca="false">T911/100</f>
        <v>0.9690027</v>
      </c>
      <c r="W911" s="3" t="n">
        <f aca="false">V911*U911*J910</f>
        <v>0.936018076692359</v>
      </c>
    </row>
    <row r="912" customFormat="false" ht="12.8" hidden="false" customHeight="false" outlineLevel="0" collapsed="false">
      <c r="I912" s="0" t="n">
        <v>781</v>
      </c>
      <c r="J912" s="1" t="n">
        <f aca="true">FORECAST(I912,OFFSET(lens8y,MATCH(I912,lens8x,1)-1,0,2),OFFSET(lens8x,MATCH(I912,lens8x,1)-1,0,2))</f>
        <v>0.996394302775872</v>
      </c>
      <c r="R912" s="1" t="n">
        <v>780.5</v>
      </c>
      <c r="S912" s="2" t="n">
        <f aca="true">FORECAST(R912,OFFSET(ref8ay,MATCH(R912,ref8x,1)-1,0,2),OFFSET(ref8x,MATCH(R912,ref8x,1)-1,0,2))</f>
        <v>96.94518</v>
      </c>
      <c r="T912" s="2" t="n">
        <f aca="true">FORECAST(R912,OFFSET(ref8by,MATCH(R912,ref8x,1)-1,0,2),OFFSET(ref8x,MATCH(R912,ref8x,1)-1,0,2))</f>
        <v>96.89691</v>
      </c>
      <c r="U912" s="1" t="n">
        <f aca="false">S912/100</f>
        <v>0.9694518</v>
      </c>
      <c r="V912" s="1" t="n">
        <f aca="false">T912/100</f>
        <v>0.9689691</v>
      </c>
      <c r="W912" s="3" t="n">
        <f aca="false">V912*U912*J911</f>
        <v>0.935981758527269</v>
      </c>
    </row>
    <row r="913" customFormat="false" ht="12.8" hidden="false" customHeight="false" outlineLevel="0" collapsed="false">
      <c r="I913" s="0" t="n">
        <v>781.5</v>
      </c>
      <c r="J913" s="1" t="n">
        <f aca="true">FORECAST(I913,OFFSET(lens8y,MATCH(I913,lens8x,1)-1,0,2),OFFSET(lens8x,MATCH(I913,lens8x,1)-1,0,2))</f>
        <v>0.996394302775872</v>
      </c>
      <c r="R913" s="1" t="n">
        <v>781</v>
      </c>
      <c r="S913" s="2" t="n">
        <f aca="true">FORECAST(R913,OFFSET(ref8ay,MATCH(R913,ref8x,1)-1,0,2),OFFSET(ref8x,MATCH(R913,ref8x,1)-1,0,2))</f>
        <v>96.94478</v>
      </c>
      <c r="T913" s="2" t="n">
        <f aca="true">FORECAST(R913,OFFSET(ref8by,MATCH(R913,ref8x,1)-1,0,2),OFFSET(ref8x,MATCH(R913,ref8x,1)-1,0,2))</f>
        <v>96.89355</v>
      </c>
      <c r="U913" s="1" t="n">
        <f aca="false">S913/100</f>
        <v>0.9694478</v>
      </c>
      <c r="V913" s="1" t="n">
        <f aca="false">T913/100</f>
        <v>0.9689355</v>
      </c>
      <c r="W913" s="3" t="n">
        <f aca="false">V913*U913*J912</f>
        <v>0.93594544063001</v>
      </c>
    </row>
    <row r="914" customFormat="false" ht="12.8" hidden="false" customHeight="false" outlineLevel="0" collapsed="false">
      <c r="I914" s="0" t="n">
        <v>782</v>
      </c>
      <c r="J914" s="1" t="n">
        <f aca="true">FORECAST(I914,OFFSET(lens8y,MATCH(I914,lens8x,1)-1,0,2),OFFSET(lens8x,MATCH(I914,lens8x,1)-1,0,2))</f>
        <v>0.996394302775872</v>
      </c>
      <c r="R914" s="1" t="n">
        <v>781.5</v>
      </c>
      <c r="S914" s="2" t="n">
        <f aca="true">FORECAST(R914,OFFSET(ref8ay,MATCH(R914,ref8x,1)-1,0,2),OFFSET(ref8x,MATCH(R914,ref8x,1)-1,0,2))</f>
        <v>96.944925</v>
      </c>
      <c r="T914" s="2" t="n">
        <f aca="true">FORECAST(R914,OFFSET(ref8by,MATCH(R914,ref8x,1)-1,0,2),OFFSET(ref8x,MATCH(R914,ref8x,1)-1,0,2))</f>
        <v>96.890725</v>
      </c>
      <c r="U914" s="1" t="n">
        <f aca="false">S914/100</f>
        <v>0.96944925</v>
      </c>
      <c r="V914" s="1" t="n">
        <f aca="false">T914/100</f>
        <v>0.96890725</v>
      </c>
      <c r="W914" s="3" t="n">
        <f aca="false">V914*U914*J913</f>
        <v>0.935919552328342</v>
      </c>
    </row>
    <row r="915" customFormat="false" ht="12.8" hidden="false" customHeight="false" outlineLevel="0" collapsed="false">
      <c r="I915" s="0" t="n">
        <v>782.5</v>
      </c>
      <c r="J915" s="1" t="n">
        <f aca="true">FORECAST(I915,OFFSET(lens8y,MATCH(I915,lens8x,1)-1,0,2),OFFSET(lens8x,MATCH(I915,lens8x,1)-1,0,2))</f>
        <v>0.996394302775872</v>
      </c>
      <c r="R915" s="1" t="n">
        <v>782</v>
      </c>
      <c r="S915" s="2" t="n">
        <f aca="true">FORECAST(R915,OFFSET(ref8ay,MATCH(R915,ref8x,1)-1,0,2),OFFSET(ref8x,MATCH(R915,ref8x,1)-1,0,2))</f>
        <v>96.94507</v>
      </c>
      <c r="T915" s="2" t="n">
        <f aca="true">FORECAST(R915,OFFSET(ref8by,MATCH(R915,ref8x,1)-1,0,2),OFFSET(ref8x,MATCH(R915,ref8x,1)-1,0,2))</f>
        <v>96.8879</v>
      </c>
      <c r="U915" s="1" t="n">
        <f aca="false">S915/100</f>
        <v>0.9694507</v>
      </c>
      <c r="V915" s="1" t="n">
        <f aca="false">T915/100</f>
        <v>0.968879</v>
      </c>
      <c r="W915" s="3" t="n">
        <f aca="false">V915*U915*J914</f>
        <v>0.935893663945046</v>
      </c>
    </row>
    <row r="916" customFormat="false" ht="12.8" hidden="false" customHeight="false" outlineLevel="0" collapsed="false">
      <c r="I916" s="0" t="n">
        <v>783</v>
      </c>
      <c r="J916" s="1" t="n">
        <f aca="true">FORECAST(I916,OFFSET(lens8y,MATCH(I916,lens8x,1)-1,0,2),OFFSET(lens8x,MATCH(I916,lens8x,1)-1,0,2))</f>
        <v>0.996394302775872</v>
      </c>
      <c r="R916" s="1" t="n">
        <v>782.5</v>
      </c>
      <c r="S916" s="2" t="n">
        <f aca="true">FORECAST(R916,OFFSET(ref8ay,MATCH(R916,ref8x,1)-1,0,2),OFFSET(ref8x,MATCH(R916,ref8x,1)-1,0,2))</f>
        <v>96.94576</v>
      </c>
      <c r="T916" s="2" t="n">
        <f aca="true">FORECAST(R916,OFFSET(ref8by,MATCH(R916,ref8x,1)-1,0,2),OFFSET(ref8x,MATCH(R916,ref8x,1)-1,0,2))</f>
        <v>96.88562</v>
      </c>
      <c r="U916" s="1" t="n">
        <f aca="false">S916/100</f>
        <v>0.9694576</v>
      </c>
      <c r="V916" s="1" t="n">
        <f aca="false">T916/100</f>
        <v>0.9688562</v>
      </c>
      <c r="W916" s="3" t="n">
        <f aca="false">V916*U916*J915</f>
        <v>0.935878301170833</v>
      </c>
    </row>
    <row r="917" customFormat="false" ht="12.8" hidden="false" customHeight="false" outlineLevel="0" collapsed="false">
      <c r="I917" s="0" t="n">
        <v>783.5</v>
      </c>
      <c r="J917" s="1" t="n">
        <f aca="true">FORECAST(I917,OFFSET(lens8y,MATCH(I917,lens8x,1)-1,0,2),OFFSET(lens8x,MATCH(I917,lens8x,1)-1,0,2))</f>
        <v>0.996394302775872</v>
      </c>
      <c r="R917" s="1" t="n">
        <v>783</v>
      </c>
      <c r="S917" s="2" t="n">
        <f aca="true">FORECAST(R917,OFFSET(ref8ay,MATCH(R917,ref8x,1)-1,0,2),OFFSET(ref8x,MATCH(R917,ref8x,1)-1,0,2))</f>
        <v>96.94645</v>
      </c>
      <c r="T917" s="2" t="n">
        <f aca="true">FORECAST(R917,OFFSET(ref8by,MATCH(R917,ref8x,1)-1,0,2),OFFSET(ref8x,MATCH(R917,ref8x,1)-1,0,2))</f>
        <v>96.88334</v>
      </c>
      <c r="U917" s="1" t="n">
        <f aca="false">S917/100</f>
        <v>0.9694645</v>
      </c>
      <c r="V917" s="1" t="n">
        <f aca="false">T917/100</f>
        <v>0.9688334</v>
      </c>
      <c r="W917" s="3" t="n">
        <f aca="false">V917*U917*J916</f>
        <v>0.935862938083115</v>
      </c>
    </row>
    <row r="918" customFormat="false" ht="12.8" hidden="false" customHeight="false" outlineLevel="0" collapsed="false">
      <c r="I918" s="0" t="n">
        <v>784</v>
      </c>
      <c r="J918" s="1" t="n">
        <f aca="true">FORECAST(I918,OFFSET(lens8y,MATCH(I918,lens8x,1)-1,0,2),OFFSET(lens8x,MATCH(I918,lens8x,1)-1,0,2))</f>
        <v>0.996394302775872</v>
      </c>
      <c r="R918" s="1" t="n">
        <v>783.5</v>
      </c>
      <c r="S918" s="2" t="n">
        <f aca="true">FORECAST(R918,OFFSET(ref8ay,MATCH(R918,ref8x,1)-1,0,2),OFFSET(ref8x,MATCH(R918,ref8x,1)-1,0,2))</f>
        <v>96.94734</v>
      </c>
      <c r="T918" s="2" t="n">
        <f aca="true">FORECAST(R918,OFFSET(ref8by,MATCH(R918,ref8x,1)-1,0,2),OFFSET(ref8x,MATCH(R918,ref8x,1)-1,0,2))</f>
        <v>96.88127</v>
      </c>
      <c r="U918" s="1" t="n">
        <f aca="false">S918/100</f>
        <v>0.9694734</v>
      </c>
      <c r="V918" s="1" t="n">
        <f aca="false">T918/100</f>
        <v>0.9688127</v>
      </c>
      <c r="W918" s="3" t="n">
        <f aca="false">V918*U918*J917</f>
        <v>0.935851533869938</v>
      </c>
    </row>
    <row r="919" customFormat="false" ht="12.8" hidden="false" customHeight="false" outlineLevel="0" collapsed="false">
      <c r="I919" s="0" t="n">
        <v>784.5</v>
      </c>
      <c r="J919" s="1" t="n">
        <f aca="true">FORECAST(I919,OFFSET(lens8y,MATCH(I919,lens8x,1)-1,0,2),OFFSET(lens8x,MATCH(I919,lens8x,1)-1,0,2))</f>
        <v>0.996394302775872</v>
      </c>
      <c r="R919" s="1" t="n">
        <v>784</v>
      </c>
      <c r="S919" s="2" t="n">
        <f aca="true">FORECAST(R919,OFFSET(ref8ay,MATCH(R919,ref8x,1)-1,0,2),OFFSET(ref8x,MATCH(R919,ref8x,1)-1,0,2))</f>
        <v>96.94823</v>
      </c>
      <c r="T919" s="2" t="n">
        <f aca="true">FORECAST(R919,OFFSET(ref8by,MATCH(R919,ref8x,1)-1,0,2),OFFSET(ref8x,MATCH(R919,ref8x,1)-1,0,2))</f>
        <v>96.8792</v>
      </c>
      <c r="U919" s="1" t="n">
        <f aca="false">S919/100</f>
        <v>0.9694823</v>
      </c>
      <c r="V919" s="1" t="n">
        <f aca="false">T919/100</f>
        <v>0.968792</v>
      </c>
      <c r="W919" s="3" t="n">
        <f aca="false">V919*U919*J918</f>
        <v>0.93584012928963</v>
      </c>
    </row>
    <row r="920" customFormat="false" ht="12.8" hidden="false" customHeight="false" outlineLevel="0" collapsed="false">
      <c r="I920" s="0" t="n">
        <v>785</v>
      </c>
      <c r="J920" s="1" t="n">
        <f aca="true">FORECAST(I920,OFFSET(lens8y,MATCH(I920,lens8x,1)-1,0,2),OFFSET(lens8x,MATCH(I920,lens8x,1)-1,0,2))</f>
        <v>0.996394302775872</v>
      </c>
      <c r="R920" s="1" t="n">
        <v>784.5</v>
      </c>
      <c r="S920" s="2" t="n">
        <f aca="true">FORECAST(R920,OFFSET(ref8ay,MATCH(R920,ref8x,1)-1,0,2),OFFSET(ref8x,MATCH(R920,ref8x,1)-1,0,2))</f>
        <v>96.94965</v>
      </c>
      <c r="T920" s="2" t="n">
        <f aca="true">FORECAST(R920,OFFSET(ref8by,MATCH(R920,ref8x,1)-1,0,2),OFFSET(ref8x,MATCH(R920,ref8x,1)-1,0,2))</f>
        <v>96.877665</v>
      </c>
      <c r="U920" s="1" t="n">
        <f aca="false">S920/100</f>
        <v>0.9694965</v>
      </c>
      <c r="V920" s="1" t="n">
        <f aca="false">T920/100</f>
        <v>0.96877665</v>
      </c>
      <c r="W920" s="3" t="n">
        <f aca="false">V920*U920*J919</f>
        <v>0.935839008420894</v>
      </c>
    </row>
    <row r="921" customFormat="false" ht="12.8" hidden="false" customHeight="false" outlineLevel="0" collapsed="false">
      <c r="I921" s="0" t="n">
        <v>785.5</v>
      </c>
      <c r="J921" s="1" t="n">
        <f aca="true">FORECAST(I921,OFFSET(lens8y,MATCH(I921,lens8x,1)-1,0,2),OFFSET(lens8x,MATCH(I921,lens8x,1)-1,0,2))</f>
        <v>0.996394302775872</v>
      </c>
      <c r="R921" s="1" t="n">
        <v>785</v>
      </c>
      <c r="S921" s="2" t="n">
        <f aca="true">FORECAST(R921,OFFSET(ref8ay,MATCH(R921,ref8x,1)-1,0,2),OFFSET(ref8x,MATCH(R921,ref8x,1)-1,0,2))</f>
        <v>96.95107</v>
      </c>
      <c r="T921" s="2" t="n">
        <f aca="true">FORECAST(R921,OFFSET(ref8by,MATCH(R921,ref8x,1)-1,0,2),OFFSET(ref8x,MATCH(R921,ref8x,1)-1,0,2))</f>
        <v>96.87613</v>
      </c>
      <c r="U921" s="1" t="n">
        <f aca="false">S921/100</f>
        <v>0.9695107</v>
      </c>
      <c r="V921" s="1" t="n">
        <f aca="false">T921/100</f>
        <v>0.9687613</v>
      </c>
      <c r="W921" s="3" t="n">
        <f aca="false">V921*U921*J920</f>
        <v>0.935837887117789</v>
      </c>
    </row>
    <row r="922" customFormat="false" ht="12.8" hidden="false" customHeight="false" outlineLevel="0" collapsed="false">
      <c r="I922" s="0" t="n">
        <v>786</v>
      </c>
      <c r="J922" s="1" t="n">
        <f aca="true">FORECAST(I922,OFFSET(lens8y,MATCH(I922,lens8x,1)-1,0,2),OFFSET(lens8x,MATCH(I922,lens8x,1)-1,0,2))</f>
        <v>0.996394302775872</v>
      </c>
      <c r="R922" s="1" t="n">
        <v>785.5</v>
      </c>
      <c r="S922" s="2" t="n">
        <f aca="true">FORECAST(R922,OFFSET(ref8ay,MATCH(R922,ref8x,1)-1,0,2),OFFSET(ref8x,MATCH(R922,ref8x,1)-1,0,2))</f>
        <v>96.953015</v>
      </c>
      <c r="T922" s="2" t="n">
        <f aca="true">FORECAST(R922,OFFSET(ref8by,MATCH(R922,ref8x,1)-1,0,2),OFFSET(ref8x,MATCH(R922,ref8x,1)-1,0,2))</f>
        <v>96.875125</v>
      </c>
      <c r="U922" s="1" t="n">
        <f aca="false">S922/100</f>
        <v>0.96953015</v>
      </c>
      <c r="V922" s="1" t="n">
        <f aca="false">T922/100</f>
        <v>0.96875125</v>
      </c>
      <c r="W922" s="3" t="n">
        <f aca="false">V922*U922*J921</f>
        <v>0.935846952940164</v>
      </c>
    </row>
    <row r="923" customFormat="false" ht="12.8" hidden="false" customHeight="false" outlineLevel="0" collapsed="false">
      <c r="I923" s="0" t="n">
        <v>786.5</v>
      </c>
      <c r="J923" s="1" t="n">
        <f aca="true">FORECAST(I923,OFFSET(lens8y,MATCH(I923,lens8x,1)-1,0,2),OFFSET(lens8x,MATCH(I923,lens8x,1)-1,0,2))</f>
        <v>0.996394302775872</v>
      </c>
      <c r="R923" s="1" t="n">
        <v>786</v>
      </c>
      <c r="S923" s="2" t="n">
        <f aca="true">FORECAST(R923,OFFSET(ref8ay,MATCH(R923,ref8x,1)-1,0,2),OFFSET(ref8x,MATCH(R923,ref8x,1)-1,0,2))</f>
        <v>96.95496</v>
      </c>
      <c r="T923" s="2" t="n">
        <f aca="true">FORECAST(R923,OFFSET(ref8by,MATCH(R923,ref8x,1)-1,0,2),OFFSET(ref8x,MATCH(R923,ref8x,1)-1,0,2))</f>
        <v>96.87412</v>
      </c>
      <c r="U923" s="1" t="n">
        <f aca="false">S923/100</f>
        <v>0.9695496</v>
      </c>
      <c r="V923" s="1" t="n">
        <f aca="false">T923/100</f>
        <v>0.9687412</v>
      </c>
      <c r="W923" s="3" t="n">
        <f aca="false">V923*U923*J922</f>
        <v>0.935856018373004</v>
      </c>
    </row>
    <row r="924" customFormat="false" ht="12.8" hidden="false" customHeight="false" outlineLevel="0" collapsed="false">
      <c r="I924" s="0" t="n">
        <v>787</v>
      </c>
      <c r="J924" s="1" t="n">
        <f aca="true">FORECAST(I924,OFFSET(lens8y,MATCH(I924,lens8x,1)-1,0,2),OFFSET(lens8x,MATCH(I924,lens8x,1)-1,0,2))</f>
        <v>0.996394302775872</v>
      </c>
      <c r="R924" s="1" t="n">
        <v>786.5</v>
      </c>
      <c r="S924" s="2" t="n">
        <f aca="true">FORECAST(R924,OFFSET(ref8ay,MATCH(R924,ref8x,1)-1,0,2),OFFSET(ref8x,MATCH(R924,ref8x,1)-1,0,2))</f>
        <v>96.957975</v>
      </c>
      <c r="T924" s="2" t="n">
        <f aca="true">FORECAST(R924,OFFSET(ref8by,MATCH(R924,ref8x,1)-1,0,2),OFFSET(ref8x,MATCH(R924,ref8x,1)-1,0,2))</f>
        <v>96.874155</v>
      </c>
      <c r="U924" s="1" t="n">
        <f aca="false">S924/100</f>
        <v>0.96957975</v>
      </c>
      <c r="V924" s="1" t="n">
        <f aca="false">T924/100</f>
        <v>0.96874155</v>
      </c>
      <c r="W924" s="3" t="n">
        <f aca="false">V924*U924*J923</f>
        <v>0.935885458735921</v>
      </c>
    </row>
    <row r="925" customFormat="false" ht="12.8" hidden="false" customHeight="false" outlineLevel="0" collapsed="false">
      <c r="I925" s="0" t="n">
        <v>787.5</v>
      </c>
      <c r="J925" s="1" t="n">
        <f aca="true">FORECAST(I925,OFFSET(lens8y,MATCH(I925,lens8x,1)-1,0,2),OFFSET(lens8x,MATCH(I925,lens8x,1)-1,0,2))</f>
        <v>0.996394302775872</v>
      </c>
      <c r="R925" s="1" t="n">
        <v>787</v>
      </c>
      <c r="S925" s="2" t="n">
        <f aca="true">FORECAST(R925,OFFSET(ref8ay,MATCH(R925,ref8x,1)-1,0,2),OFFSET(ref8x,MATCH(R925,ref8x,1)-1,0,2))</f>
        <v>96.96099</v>
      </c>
      <c r="T925" s="2" t="n">
        <f aca="true">FORECAST(R925,OFFSET(ref8by,MATCH(R925,ref8x,1)-1,0,2),OFFSET(ref8x,MATCH(R925,ref8x,1)-1,0,2))</f>
        <v>96.87419</v>
      </c>
      <c r="U925" s="1" t="n">
        <f aca="false">S925/100</f>
        <v>0.9696099</v>
      </c>
      <c r="V925" s="1" t="n">
        <f aca="false">T925/100</f>
        <v>0.9687419</v>
      </c>
      <c r="W925" s="3" t="n">
        <f aca="false">V925*U925*J924</f>
        <v>0.935914899119866</v>
      </c>
    </row>
    <row r="926" customFormat="false" ht="12.8" hidden="false" customHeight="false" outlineLevel="0" collapsed="false">
      <c r="I926" s="0" t="n">
        <v>788</v>
      </c>
      <c r="J926" s="1" t="n">
        <f aca="true">FORECAST(I926,OFFSET(lens8y,MATCH(I926,lens8x,1)-1,0,2),OFFSET(lens8x,MATCH(I926,lens8x,1)-1,0,2))</f>
        <v>0.996394302775872</v>
      </c>
      <c r="R926" s="1" t="n">
        <v>787.5</v>
      </c>
      <c r="S926" s="2" t="n">
        <f aca="true">FORECAST(R926,OFFSET(ref8ay,MATCH(R926,ref8x,1)-1,0,2),OFFSET(ref8x,MATCH(R926,ref8x,1)-1,0,2))</f>
        <v>96.96454</v>
      </c>
      <c r="T926" s="2" t="n">
        <f aca="true">FORECAST(R926,OFFSET(ref8by,MATCH(R926,ref8x,1)-1,0,2),OFFSET(ref8x,MATCH(R926,ref8x,1)-1,0,2))</f>
        <v>96.874765</v>
      </c>
      <c r="U926" s="1" t="n">
        <f aca="false">S926/100</f>
        <v>0.9696454</v>
      </c>
      <c r="V926" s="1" t="n">
        <f aca="false">T926/100</f>
        <v>0.96874765</v>
      </c>
      <c r="W926" s="3" t="n">
        <f aca="false">V926*U926*J925</f>
        <v>0.935954720813798</v>
      </c>
    </row>
    <row r="927" customFormat="false" ht="12.8" hidden="false" customHeight="false" outlineLevel="0" collapsed="false">
      <c r="I927" s="0" t="n">
        <v>788.5</v>
      </c>
      <c r="J927" s="1" t="n">
        <f aca="true">FORECAST(I927,OFFSET(lens8y,MATCH(I927,lens8x,1)-1,0,2),OFFSET(lens8x,MATCH(I927,lens8x,1)-1,0,2))</f>
        <v>0.996394302775872</v>
      </c>
      <c r="R927" s="1" t="n">
        <v>788</v>
      </c>
      <c r="S927" s="2" t="n">
        <f aca="true">FORECAST(R927,OFFSET(ref8ay,MATCH(R927,ref8x,1)-1,0,2),OFFSET(ref8x,MATCH(R927,ref8x,1)-1,0,2))</f>
        <v>96.96809</v>
      </c>
      <c r="T927" s="2" t="n">
        <f aca="true">FORECAST(R927,OFFSET(ref8by,MATCH(R927,ref8x,1)-1,0,2),OFFSET(ref8x,MATCH(R927,ref8x,1)-1,0,2))</f>
        <v>96.87534</v>
      </c>
      <c r="U927" s="1" t="n">
        <f aca="false">S927/100</f>
        <v>0.9696809</v>
      </c>
      <c r="V927" s="1" t="n">
        <f aca="false">T927/100</f>
        <v>0.9687534</v>
      </c>
      <c r="W927" s="3" t="n">
        <f aca="false">V927*U927*J926</f>
        <v>0.935994542914507</v>
      </c>
    </row>
    <row r="928" customFormat="false" ht="12.8" hidden="false" customHeight="false" outlineLevel="0" collapsed="false">
      <c r="I928" s="0" t="n">
        <v>789</v>
      </c>
      <c r="J928" s="1" t="n">
        <f aca="true">FORECAST(I928,OFFSET(lens8y,MATCH(I928,lens8x,1)-1,0,2),OFFSET(lens8x,MATCH(I928,lens8x,1)-1,0,2))</f>
        <v>0.996394302775872</v>
      </c>
      <c r="R928" s="1" t="n">
        <v>788.5</v>
      </c>
      <c r="S928" s="2" t="n">
        <f aca="true">FORECAST(R928,OFFSET(ref8ay,MATCH(R928,ref8x,1)-1,0,2),OFFSET(ref8x,MATCH(R928,ref8x,1)-1,0,2))</f>
        <v>96.97162</v>
      </c>
      <c r="T928" s="2" t="n">
        <f aca="true">FORECAST(R928,OFFSET(ref8by,MATCH(R928,ref8x,1)-1,0,2),OFFSET(ref8x,MATCH(R928,ref8x,1)-1,0,2))</f>
        <v>96.875935</v>
      </c>
      <c r="U928" s="1" t="n">
        <f aca="false">S928/100</f>
        <v>0.9697162</v>
      </c>
      <c r="V928" s="1" t="n">
        <f aca="false">T928/100</f>
        <v>0.96875935</v>
      </c>
      <c r="W928" s="3" t="n">
        <f aca="false">V928*U928*J927</f>
        <v>0.936034365612714</v>
      </c>
    </row>
    <row r="929" customFormat="false" ht="12.8" hidden="false" customHeight="false" outlineLevel="0" collapsed="false">
      <c r="I929" s="0" t="n">
        <v>789.5</v>
      </c>
      <c r="J929" s="1" t="n">
        <f aca="true">FORECAST(I929,OFFSET(lens8y,MATCH(I929,lens8x,1)-1,0,2),OFFSET(lens8x,MATCH(I929,lens8x,1)-1,0,2))</f>
        <v>0.996394302775872</v>
      </c>
      <c r="R929" s="1" t="n">
        <v>789</v>
      </c>
      <c r="S929" s="2" t="n">
        <f aca="true">FORECAST(R929,OFFSET(ref8ay,MATCH(R929,ref8x,1)-1,0,2),OFFSET(ref8x,MATCH(R929,ref8x,1)-1,0,2))</f>
        <v>96.97515</v>
      </c>
      <c r="T929" s="2" t="n">
        <f aca="true">FORECAST(R929,OFFSET(ref8by,MATCH(R929,ref8x,1)-1,0,2),OFFSET(ref8x,MATCH(R929,ref8x,1)-1,0,2))</f>
        <v>96.87653</v>
      </c>
      <c r="U929" s="1" t="n">
        <f aca="false">S929/100</f>
        <v>0.9697515</v>
      </c>
      <c r="V929" s="1" t="n">
        <f aca="false">T929/100</f>
        <v>0.9687653</v>
      </c>
      <c r="W929" s="3" t="n">
        <f aca="false">V929*U929*J928</f>
        <v>0.936074188729476</v>
      </c>
    </row>
    <row r="930" customFormat="false" ht="12.8" hidden="false" customHeight="false" outlineLevel="0" collapsed="false">
      <c r="I930" s="0" t="n">
        <v>790</v>
      </c>
      <c r="J930" s="1" t="n">
        <f aca="true">FORECAST(I930,OFFSET(lens8y,MATCH(I930,lens8x,1)-1,0,2),OFFSET(lens8x,MATCH(I930,lens8x,1)-1,0,2))</f>
        <v>0.996394302775872</v>
      </c>
      <c r="R930" s="1" t="n">
        <v>789.5</v>
      </c>
      <c r="S930" s="2" t="n">
        <f aca="true">FORECAST(R930,OFFSET(ref8ay,MATCH(R930,ref8x,1)-1,0,2),OFFSET(ref8x,MATCH(R930,ref8x,1)-1,0,2))</f>
        <v>96.9792</v>
      </c>
      <c r="T930" s="2" t="n">
        <f aca="true">FORECAST(R930,OFFSET(ref8by,MATCH(R930,ref8x,1)-1,0,2),OFFSET(ref8x,MATCH(R930,ref8x,1)-1,0,2))</f>
        <v>96.87765</v>
      </c>
      <c r="U930" s="1" t="n">
        <f aca="false">S930/100</f>
        <v>0.969792</v>
      </c>
      <c r="V930" s="1" t="n">
        <f aca="false">T930/100</f>
        <v>0.9687765</v>
      </c>
      <c r="W930" s="3" t="n">
        <f aca="false">V930*U930*J929</f>
        <v>0.93612410476112</v>
      </c>
    </row>
    <row r="931" customFormat="false" ht="12.8" hidden="false" customHeight="false" outlineLevel="0" collapsed="false">
      <c r="I931" s="0" t="n">
        <v>790.5</v>
      </c>
      <c r="J931" s="1" t="n">
        <f aca="true">FORECAST(I931,OFFSET(lens8y,MATCH(I931,lens8x,1)-1,0,2),OFFSET(lens8x,MATCH(I931,lens8x,1)-1,0,2))</f>
        <v>0.996394302775872</v>
      </c>
      <c r="R931" s="1" t="n">
        <v>790</v>
      </c>
      <c r="S931" s="2" t="n">
        <f aca="true">FORECAST(R931,OFFSET(ref8ay,MATCH(R931,ref8x,1)-1,0,2),OFFSET(ref8x,MATCH(R931,ref8x,1)-1,0,2))</f>
        <v>96.98325</v>
      </c>
      <c r="T931" s="2" t="n">
        <f aca="true">FORECAST(R931,OFFSET(ref8by,MATCH(R931,ref8x,1)-1,0,2),OFFSET(ref8x,MATCH(R931,ref8x,1)-1,0,2))</f>
        <v>96.87877</v>
      </c>
      <c r="U931" s="1" t="n">
        <f aca="false">S931/100</f>
        <v>0.9698325</v>
      </c>
      <c r="V931" s="1" t="n">
        <f aca="false">T931/100</f>
        <v>0.9687877</v>
      </c>
      <c r="W931" s="3" t="n">
        <f aca="false">V931*U931*J930</f>
        <v>0.936174021696693</v>
      </c>
    </row>
    <row r="932" customFormat="false" ht="12.8" hidden="false" customHeight="false" outlineLevel="0" collapsed="false">
      <c r="I932" s="0" t="n">
        <v>791</v>
      </c>
      <c r="J932" s="1" t="n">
        <f aca="true">FORECAST(I932,OFFSET(lens8y,MATCH(I932,lens8x,1)-1,0,2),OFFSET(lens8x,MATCH(I932,lens8x,1)-1,0,2))</f>
        <v>0.996394302775872</v>
      </c>
      <c r="R932" s="1" t="n">
        <v>790.5</v>
      </c>
      <c r="S932" s="2" t="n">
        <f aca="true">FORECAST(R932,OFFSET(ref8ay,MATCH(R932,ref8x,1)-1,0,2),OFFSET(ref8x,MATCH(R932,ref8x,1)-1,0,2))</f>
        <v>96.987805</v>
      </c>
      <c r="T932" s="2" t="n">
        <f aca="true">FORECAST(R932,OFFSET(ref8by,MATCH(R932,ref8x,1)-1,0,2),OFFSET(ref8x,MATCH(R932,ref8x,1)-1,0,2))</f>
        <v>96.88041</v>
      </c>
      <c r="U932" s="1" t="n">
        <f aca="false">S932/100</f>
        <v>0.96987805</v>
      </c>
      <c r="V932" s="1" t="n">
        <f aca="false">T932/100</f>
        <v>0.9688041</v>
      </c>
      <c r="W932" s="3" t="n">
        <f aca="false">V932*U932*J931</f>
        <v>0.936233839511013</v>
      </c>
    </row>
    <row r="933" customFormat="false" ht="12.8" hidden="false" customHeight="false" outlineLevel="0" collapsed="false">
      <c r="I933" s="0" t="n">
        <v>791.5</v>
      </c>
      <c r="J933" s="1" t="n">
        <f aca="true">FORECAST(I933,OFFSET(lens8y,MATCH(I933,lens8x,1)-1,0,2),OFFSET(lens8x,MATCH(I933,lens8x,1)-1,0,2))</f>
        <v>0.996394302775872</v>
      </c>
      <c r="R933" s="1" t="n">
        <v>791</v>
      </c>
      <c r="S933" s="2" t="n">
        <f aca="true">FORECAST(R933,OFFSET(ref8ay,MATCH(R933,ref8x,1)-1,0,2),OFFSET(ref8x,MATCH(R933,ref8x,1)-1,0,2))</f>
        <v>96.99236</v>
      </c>
      <c r="T933" s="2" t="n">
        <f aca="true">FORECAST(R933,OFFSET(ref8by,MATCH(R933,ref8x,1)-1,0,2),OFFSET(ref8x,MATCH(R933,ref8x,1)-1,0,2))</f>
        <v>96.88205</v>
      </c>
      <c r="U933" s="1" t="n">
        <f aca="false">S933/100</f>
        <v>0.9699236</v>
      </c>
      <c r="V933" s="1" t="n">
        <f aca="false">T933/100</f>
        <v>0.9688205</v>
      </c>
      <c r="W933" s="3" t="n">
        <f aca="false">V933*U933*J932</f>
        <v>0.936293658813985</v>
      </c>
    </row>
    <row r="934" customFormat="false" ht="12.8" hidden="false" customHeight="false" outlineLevel="0" collapsed="false">
      <c r="I934" s="0" t="n">
        <v>792</v>
      </c>
      <c r="J934" s="1" t="n">
        <f aca="true">FORECAST(I934,OFFSET(lens8y,MATCH(I934,lens8x,1)-1,0,2),OFFSET(lens8x,MATCH(I934,lens8x,1)-1,0,2))</f>
        <v>0.996394302775872</v>
      </c>
      <c r="R934" s="1" t="n">
        <v>791.5</v>
      </c>
      <c r="S934" s="2" t="n">
        <f aca="true">FORECAST(R934,OFFSET(ref8ay,MATCH(R934,ref8x,1)-1,0,2),OFFSET(ref8x,MATCH(R934,ref8x,1)-1,0,2))</f>
        <v>96.99778</v>
      </c>
      <c r="T934" s="2" t="n">
        <f aca="true">FORECAST(R934,OFFSET(ref8by,MATCH(R934,ref8x,1)-1,0,2),OFFSET(ref8x,MATCH(R934,ref8x,1)-1,0,2))</f>
        <v>96.884565</v>
      </c>
      <c r="U934" s="1" t="n">
        <f aca="false">S934/100</f>
        <v>0.9699778</v>
      </c>
      <c r="V934" s="1" t="n">
        <f aca="false">T934/100</f>
        <v>0.96884565</v>
      </c>
      <c r="W934" s="3" t="n">
        <f aca="false">V934*U934*J933</f>
        <v>0.936370286530564</v>
      </c>
    </row>
    <row r="935" customFormat="false" ht="12.8" hidden="false" customHeight="false" outlineLevel="0" collapsed="false">
      <c r="I935" s="0" t="n">
        <v>792.5</v>
      </c>
      <c r="J935" s="1" t="n">
        <f aca="true">FORECAST(I935,OFFSET(lens8y,MATCH(I935,lens8x,1)-1,0,2),OFFSET(lens8x,MATCH(I935,lens8x,1)-1,0,2))</f>
        <v>0.996394302775872</v>
      </c>
      <c r="R935" s="1" t="n">
        <v>792</v>
      </c>
      <c r="S935" s="2" t="n">
        <f aca="true">FORECAST(R935,OFFSET(ref8ay,MATCH(R935,ref8x,1)-1,0,2),OFFSET(ref8x,MATCH(R935,ref8x,1)-1,0,2))</f>
        <v>97.0032</v>
      </c>
      <c r="T935" s="2" t="n">
        <f aca="true">FORECAST(R935,OFFSET(ref8by,MATCH(R935,ref8x,1)-1,0,2),OFFSET(ref8x,MATCH(R935,ref8x,1)-1,0,2))</f>
        <v>96.88708</v>
      </c>
      <c r="U935" s="1" t="n">
        <f aca="false">S935/100</f>
        <v>0.970032</v>
      </c>
      <c r="V935" s="1" t="n">
        <f aca="false">T935/100</f>
        <v>0.9688708</v>
      </c>
      <c r="W935" s="3" t="n">
        <f aca="false">V935*U935*J934</f>
        <v>0.936446916963572</v>
      </c>
    </row>
    <row r="936" customFormat="false" ht="12.8" hidden="false" customHeight="false" outlineLevel="0" collapsed="false">
      <c r="I936" s="0" t="n">
        <v>793</v>
      </c>
      <c r="J936" s="1" t="n">
        <f aca="true">FORECAST(I936,OFFSET(lens8y,MATCH(I936,lens8x,1)-1,0,2),OFFSET(lens8x,MATCH(I936,lens8x,1)-1,0,2))</f>
        <v>0.996394302775872</v>
      </c>
      <c r="R936" s="1" t="n">
        <v>792.5</v>
      </c>
      <c r="S936" s="2" t="n">
        <f aca="true">FORECAST(R936,OFFSET(ref8ay,MATCH(R936,ref8x,1)-1,0,2),OFFSET(ref8x,MATCH(R936,ref8x,1)-1,0,2))</f>
        <v>97.009135</v>
      </c>
      <c r="T936" s="2" t="n">
        <f aca="true">FORECAST(R936,OFFSET(ref8by,MATCH(R936,ref8x,1)-1,0,2),OFFSET(ref8x,MATCH(R936,ref8x,1)-1,0,2))</f>
        <v>96.890115</v>
      </c>
      <c r="U936" s="1" t="n">
        <f aca="false">S936/100</f>
        <v>0.97009135</v>
      </c>
      <c r="V936" s="1" t="n">
        <f aca="false">T936/100</f>
        <v>0.96890115</v>
      </c>
      <c r="W936" s="3" t="n">
        <f aca="false">V936*U936*J935</f>
        <v>0.936533548221565</v>
      </c>
    </row>
    <row r="937" customFormat="false" ht="12.8" hidden="false" customHeight="false" outlineLevel="0" collapsed="false">
      <c r="I937" s="0" t="n">
        <v>793.5</v>
      </c>
      <c r="J937" s="1" t="n">
        <f aca="true">FORECAST(I937,OFFSET(lens8y,MATCH(I937,lens8x,1)-1,0,2),OFFSET(lens8x,MATCH(I937,lens8x,1)-1,0,2))</f>
        <v>0.996394302775872</v>
      </c>
      <c r="R937" s="1" t="n">
        <v>793</v>
      </c>
      <c r="S937" s="2" t="n">
        <f aca="true">FORECAST(R937,OFFSET(ref8ay,MATCH(R937,ref8x,1)-1,0,2),OFFSET(ref8x,MATCH(R937,ref8x,1)-1,0,2))</f>
        <v>97.01507</v>
      </c>
      <c r="T937" s="2" t="n">
        <f aca="true">FORECAST(R937,OFFSET(ref8by,MATCH(R937,ref8x,1)-1,0,2),OFFSET(ref8x,MATCH(R937,ref8x,1)-1,0,2))</f>
        <v>96.89315</v>
      </c>
      <c r="U937" s="1" t="n">
        <f aca="false">S937/100</f>
        <v>0.9701507</v>
      </c>
      <c r="V937" s="1" t="n">
        <f aca="false">T937/100</f>
        <v>0.9689315</v>
      </c>
      <c r="W937" s="3" t="n">
        <f aca="false">V937*U937*J936</f>
        <v>0.936620183069113</v>
      </c>
    </row>
    <row r="938" customFormat="false" ht="12.8" hidden="false" customHeight="false" outlineLevel="0" collapsed="false">
      <c r="I938" s="0" t="n">
        <v>794</v>
      </c>
      <c r="J938" s="1" t="n">
        <f aca="true">FORECAST(I938,OFFSET(lens8y,MATCH(I938,lens8x,1)-1,0,2),OFFSET(lens8x,MATCH(I938,lens8x,1)-1,0,2))</f>
        <v>0.996394302775872</v>
      </c>
      <c r="R938" s="1" t="n">
        <v>793.5</v>
      </c>
      <c r="S938" s="2" t="n">
        <f aca="true">FORECAST(R938,OFFSET(ref8ay,MATCH(R938,ref8x,1)-1,0,2),OFFSET(ref8x,MATCH(R938,ref8x,1)-1,0,2))</f>
        <v>97.0215</v>
      </c>
      <c r="T938" s="2" t="n">
        <f aca="true">FORECAST(R938,OFFSET(ref8by,MATCH(R938,ref8x,1)-1,0,2),OFFSET(ref8x,MATCH(R938,ref8x,1)-1,0,2))</f>
        <v>96.896705</v>
      </c>
      <c r="U938" s="1" t="n">
        <f aca="false">S938/100</f>
        <v>0.970215</v>
      </c>
      <c r="V938" s="1" t="n">
        <f aca="false">T938/100</f>
        <v>0.96896705</v>
      </c>
      <c r="W938" s="3" t="n">
        <f aca="false">V938*U938*J937</f>
        <v>0.93671662749998</v>
      </c>
    </row>
    <row r="939" customFormat="false" ht="12.8" hidden="false" customHeight="false" outlineLevel="0" collapsed="false">
      <c r="I939" s="0" t="n">
        <v>794.5</v>
      </c>
      <c r="J939" s="1" t="n">
        <f aca="true">FORECAST(I939,OFFSET(lens8y,MATCH(I939,lens8x,1)-1,0,2),OFFSET(lens8x,MATCH(I939,lens8x,1)-1,0,2))</f>
        <v>0.996394302775872</v>
      </c>
      <c r="R939" s="1" t="n">
        <v>794</v>
      </c>
      <c r="S939" s="2" t="n">
        <f aca="true">FORECAST(R939,OFFSET(ref8ay,MATCH(R939,ref8x,1)-1,0,2),OFFSET(ref8x,MATCH(R939,ref8x,1)-1,0,2))</f>
        <v>97.02793</v>
      </c>
      <c r="T939" s="2" t="n">
        <f aca="true">FORECAST(R939,OFFSET(ref8by,MATCH(R939,ref8x,1)-1,0,2),OFFSET(ref8x,MATCH(R939,ref8x,1)-1,0,2))</f>
        <v>96.90026</v>
      </c>
      <c r="U939" s="1" t="n">
        <f aca="false">S939/100</f>
        <v>0.9702793</v>
      </c>
      <c r="V939" s="1" t="n">
        <f aca="false">T939/100</f>
        <v>0.9690026</v>
      </c>
      <c r="W939" s="3" t="n">
        <f aca="false">V939*U939*J938</f>
        <v>0.936813076486092</v>
      </c>
    </row>
    <row r="940" customFormat="false" ht="12.8" hidden="false" customHeight="false" outlineLevel="0" collapsed="false">
      <c r="I940" s="0" t="n">
        <v>795</v>
      </c>
      <c r="J940" s="1" t="n">
        <f aca="true">FORECAST(I940,OFFSET(lens8y,MATCH(I940,lens8x,1)-1,0,2),OFFSET(lens8x,MATCH(I940,lens8x,1)-1,0,2))</f>
        <v>0.996394302775872</v>
      </c>
      <c r="R940" s="1" t="n">
        <v>794.5</v>
      </c>
      <c r="S940" s="2" t="n">
        <f aca="true">FORECAST(R940,OFFSET(ref8ay,MATCH(R940,ref8x,1)-1,0,2),OFFSET(ref8x,MATCH(R940,ref8x,1)-1,0,2))</f>
        <v>97.03448</v>
      </c>
      <c r="T940" s="2" t="n">
        <f aca="true">FORECAST(R940,OFFSET(ref8by,MATCH(R940,ref8x,1)-1,0,2),OFFSET(ref8x,MATCH(R940,ref8x,1)-1,0,2))</f>
        <v>96.90397</v>
      </c>
      <c r="U940" s="1" t="n">
        <f aca="false">S940/100</f>
        <v>0.9703448</v>
      </c>
      <c r="V940" s="1" t="n">
        <f aca="false">T940/100</f>
        <v>0.9690397</v>
      </c>
      <c r="W940" s="3" t="n">
        <f aca="false">V940*U940*J939</f>
        <v>0.936912187291708</v>
      </c>
    </row>
    <row r="941" customFormat="false" ht="12.8" hidden="false" customHeight="false" outlineLevel="0" collapsed="false">
      <c r="I941" s="0" t="n">
        <v>795.5</v>
      </c>
      <c r="J941" s="1" t="n">
        <f aca="true">FORECAST(I941,OFFSET(lens8y,MATCH(I941,lens8x,1)-1,0,2),OFFSET(lens8x,MATCH(I941,lens8x,1)-1,0,2))</f>
        <v>0.996394302775872</v>
      </c>
      <c r="R941" s="1" t="n">
        <v>795</v>
      </c>
      <c r="S941" s="2" t="n">
        <f aca="true">FORECAST(R941,OFFSET(ref8ay,MATCH(R941,ref8x,1)-1,0,2),OFFSET(ref8x,MATCH(R941,ref8x,1)-1,0,2))</f>
        <v>97.04103</v>
      </c>
      <c r="T941" s="2" t="n">
        <f aca="true">FORECAST(R941,OFFSET(ref8by,MATCH(R941,ref8x,1)-1,0,2),OFFSET(ref8x,MATCH(R941,ref8x,1)-1,0,2))</f>
        <v>96.90768</v>
      </c>
      <c r="U941" s="1" t="n">
        <f aca="false">S941/100</f>
        <v>0.9704103</v>
      </c>
      <c r="V941" s="1" t="n">
        <f aca="false">T941/100</f>
        <v>0.9690768</v>
      </c>
      <c r="W941" s="3" t="n">
        <f aca="false">V941*U941*J940</f>
        <v>0.937011302939899</v>
      </c>
    </row>
    <row r="942" customFormat="false" ht="12.8" hidden="false" customHeight="false" outlineLevel="0" collapsed="false">
      <c r="I942" s="0" t="n">
        <v>796</v>
      </c>
      <c r="J942" s="1" t="n">
        <f aca="true">FORECAST(I942,OFFSET(lens8y,MATCH(I942,lens8x,1)-1,0,2),OFFSET(lens8x,MATCH(I942,lens8x,1)-1,0,2))</f>
        <v>0.996394302775872</v>
      </c>
      <c r="R942" s="1" t="n">
        <v>795.5</v>
      </c>
      <c r="S942" s="2" t="n">
        <f aca="true">FORECAST(R942,OFFSET(ref8ay,MATCH(R942,ref8x,1)-1,0,2),OFFSET(ref8x,MATCH(R942,ref8x,1)-1,0,2))</f>
        <v>97.04807</v>
      </c>
      <c r="T942" s="2" t="n">
        <f aca="true">FORECAST(R942,OFFSET(ref8by,MATCH(R942,ref8x,1)-1,0,2),OFFSET(ref8x,MATCH(R942,ref8x,1)-1,0,2))</f>
        <v>96.911895</v>
      </c>
      <c r="U942" s="1" t="n">
        <f aca="false">S942/100</f>
        <v>0.9704807</v>
      </c>
      <c r="V942" s="1" t="n">
        <f aca="false">T942/100</f>
        <v>0.96911895</v>
      </c>
      <c r="W942" s="3" t="n">
        <f aca="false">V942*U942*J941</f>
        <v>0.937120038222828</v>
      </c>
    </row>
    <row r="943" customFormat="false" ht="12.8" hidden="false" customHeight="false" outlineLevel="0" collapsed="false">
      <c r="I943" s="0" t="n">
        <v>796.5</v>
      </c>
      <c r="J943" s="1" t="n">
        <f aca="true">FORECAST(I943,OFFSET(lens8y,MATCH(I943,lens8x,1)-1,0,2),OFFSET(lens8x,MATCH(I943,lens8x,1)-1,0,2))</f>
        <v>0.996394302775872</v>
      </c>
      <c r="R943" s="1" t="n">
        <v>796</v>
      </c>
      <c r="S943" s="2" t="n">
        <f aca="true">FORECAST(R943,OFFSET(ref8ay,MATCH(R943,ref8x,1)-1,0,2),OFFSET(ref8x,MATCH(R943,ref8x,1)-1,0,2))</f>
        <v>97.05511</v>
      </c>
      <c r="T943" s="2" t="n">
        <f aca="true">FORECAST(R943,OFFSET(ref8by,MATCH(R943,ref8x,1)-1,0,2),OFFSET(ref8x,MATCH(R943,ref8x,1)-1,0,2))</f>
        <v>96.91611</v>
      </c>
      <c r="U943" s="1" t="n">
        <f aca="false">S943/100</f>
        <v>0.9705511</v>
      </c>
      <c r="V943" s="1" t="n">
        <f aca="false">T943/100</f>
        <v>0.9691611</v>
      </c>
      <c r="W943" s="3" t="n">
        <f aca="false">V943*U943*J942</f>
        <v>0.937228779419077</v>
      </c>
    </row>
    <row r="944" customFormat="false" ht="12.8" hidden="false" customHeight="false" outlineLevel="0" collapsed="false">
      <c r="I944" s="0" t="n">
        <v>797</v>
      </c>
      <c r="J944" s="1" t="n">
        <f aca="true">FORECAST(I944,OFFSET(lens8y,MATCH(I944,lens8x,1)-1,0,2),OFFSET(lens8x,MATCH(I944,lens8x,1)-1,0,2))</f>
        <v>0.996394302775872</v>
      </c>
      <c r="R944" s="1" t="n">
        <v>796.5</v>
      </c>
      <c r="S944" s="2" t="n">
        <f aca="true">FORECAST(R944,OFFSET(ref8ay,MATCH(R944,ref8x,1)-1,0,2),OFFSET(ref8x,MATCH(R944,ref8x,1)-1,0,2))</f>
        <v>97.062625</v>
      </c>
      <c r="T944" s="2" t="n">
        <f aca="true">FORECAST(R944,OFFSET(ref8by,MATCH(R944,ref8x,1)-1,0,2),OFFSET(ref8x,MATCH(R944,ref8x,1)-1,0,2))</f>
        <v>96.920825</v>
      </c>
      <c r="U944" s="1" t="n">
        <f aca="false">S944/100</f>
        <v>0.97062625</v>
      </c>
      <c r="V944" s="1" t="n">
        <f aca="false">T944/100</f>
        <v>0.96920825</v>
      </c>
      <c r="W944" s="3" t="n">
        <f aca="false">V944*U944*J943</f>
        <v>0.93734694927681</v>
      </c>
    </row>
    <row r="945" customFormat="false" ht="12.8" hidden="false" customHeight="false" outlineLevel="0" collapsed="false">
      <c r="I945" s="0" t="n">
        <v>797.5</v>
      </c>
      <c r="J945" s="1" t="n">
        <f aca="true">FORECAST(I945,OFFSET(lens8y,MATCH(I945,lens8x,1)-1,0,2),OFFSET(lens8x,MATCH(I945,lens8x,1)-1,0,2))</f>
        <v>0.996394302775872</v>
      </c>
      <c r="R945" s="1" t="n">
        <v>797</v>
      </c>
      <c r="S945" s="2" t="n">
        <f aca="true">FORECAST(R945,OFFSET(ref8ay,MATCH(R945,ref8x,1)-1,0,2),OFFSET(ref8x,MATCH(R945,ref8x,1)-1,0,2))</f>
        <v>97.07014</v>
      </c>
      <c r="T945" s="2" t="n">
        <f aca="true">FORECAST(R945,OFFSET(ref8by,MATCH(R945,ref8x,1)-1,0,2),OFFSET(ref8x,MATCH(R945,ref8x,1)-1,0,2))</f>
        <v>96.92554</v>
      </c>
      <c r="U945" s="1" t="n">
        <f aca="false">S945/100</f>
        <v>0.9707014</v>
      </c>
      <c r="V945" s="1" t="n">
        <f aca="false">T945/100</f>
        <v>0.9692554</v>
      </c>
      <c r="W945" s="3" t="n">
        <f aca="false">V945*U945*J944</f>
        <v>0.937465126195635</v>
      </c>
    </row>
    <row r="946" customFormat="false" ht="12.8" hidden="false" customHeight="false" outlineLevel="0" collapsed="false">
      <c r="I946" s="0" t="n">
        <v>798</v>
      </c>
      <c r="J946" s="1" t="n">
        <f aca="true">FORECAST(I946,OFFSET(lens8y,MATCH(I946,lens8x,1)-1,0,2),OFFSET(lens8x,MATCH(I946,lens8x,1)-1,0,2))</f>
        <v>0.996394302775872</v>
      </c>
      <c r="R946" s="1" t="n">
        <v>797.5</v>
      </c>
      <c r="S946" s="2" t="n">
        <f aca="true">FORECAST(R946,OFFSET(ref8ay,MATCH(R946,ref8x,1)-1,0,2),OFFSET(ref8x,MATCH(R946,ref8x,1)-1,0,2))</f>
        <v>97.07872</v>
      </c>
      <c r="T946" s="2" t="n">
        <f aca="true">FORECAST(R946,OFFSET(ref8by,MATCH(R946,ref8x,1)-1,0,2),OFFSET(ref8x,MATCH(R946,ref8x,1)-1,0,2))</f>
        <v>96.93132</v>
      </c>
      <c r="U946" s="1" t="n">
        <f aca="false">S946/100</f>
        <v>0.9707872</v>
      </c>
      <c r="V946" s="1" t="n">
        <f aca="false">T946/100</f>
        <v>0.9693132</v>
      </c>
      <c r="W946" s="3" t="n">
        <f aca="false">V946*U946*J945</f>
        <v>0.937603897630633</v>
      </c>
    </row>
    <row r="947" customFormat="false" ht="12.8" hidden="false" customHeight="false" outlineLevel="0" collapsed="false">
      <c r="I947" s="0" t="n">
        <v>798.5</v>
      </c>
      <c r="J947" s="1" t="n">
        <f aca="true">FORECAST(I947,OFFSET(lens8y,MATCH(I947,lens8x,1)-1,0,2),OFFSET(lens8x,MATCH(I947,lens8x,1)-1,0,2))</f>
        <v>0.996394302775872</v>
      </c>
      <c r="R947" s="1" t="n">
        <v>798</v>
      </c>
      <c r="S947" s="2" t="n">
        <f aca="true">FORECAST(R947,OFFSET(ref8ay,MATCH(R947,ref8x,1)-1,0,2),OFFSET(ref8x,MATCH(R947,ref8x,1)-1,0,2))</f>
        <v>97.0873</v>
      </c>
      <c r="T947" s="2" t="n">
        <f aca="true">FORECAST(R947,OFFSET(ref8by,MATCH(R947,ref8x,1)-1,0,2),OFFSET(ref8x,MATCH(R947,ref8x,1)-1,0,2))</f>
        <v>96.9371</v>
      </c>
      <c r="U947" s="1" t="n">
        <f aca="false">S947/100</f>
        <v>0.970873</v>
      </c>
      <c r="V947" s="1" t="n">
        <f aca="false">T947/100</f>
        <v>0.969371</v>
      </c>
      <c r="W947" s="3" t="n">
        <f aca="false">V947*U947*J946</f>
        <v>0.937742678948348</v>
      </c>
    </row>
    <row r="948" customFormat="false" ht="12.8" hidden="false" customHeight="false" outlineLevel="0" collapsed="false">
      <c r="I948" s="0" t="n">
        <v>799</v>
      </c>
      <c r="J948" s="1" t="n">
        <f aca="true">FORECAST(I948,OFFSET(lens8y,MATCH(I948,lens8x,1)-1,0,2),OFFSET(lens8x,MATCH(I948,lens8x,1)-1,0,2))</f>
        <v>0.996394302775872</v>
      </c>
      <c r="R948" s="1" t="n">
        <v>798.5</v>
      </c>
      <c r="S948" s="2" t="n">
        <f aca="true">FORECAST(R948,OFFSET(ref8ay,MATCH(R948,ref8x,1)-1,0,2),OFFSET(ref8x,MATCH(R948,ref8x,1)-1,0,2))</f>
        <v>97.09636</v>
      </c>
      <c r="T948" s="2" t="n">
        <f aca="true">FORECAST(R948,OFFSET(ref8by,MATCH(R948,ref8x,1)-1,0,2),OFFSET(ref8x,MATCH(R948,ref8x,1)-1,0,2))</f>
        <v>96.94339</v>
      </c>
      <c r="U948" s="1" t="n">
        <f aca="false">S948/100</f>
        <v>0.9709636</v>
      </c>
      <c r="V948" s="1" t="n">
        <f aca="false">T948/100</f>
        <v>0.9694339</v>
      </c>
      <c r="W948" s="3" t="n">
        <f aca="false">V948*U948*J947</f>
        <v>0.937891040688037</v>
      </c>
    </row>
    <row r="949" customFormat="false" ht="12.8" hidden="false" customHeight="false" outlineLevel="0" collapsed="false">
      <c r="I949" s="0" t="n">
        <v>799.5</v>
      </c>
      <c r="J949" s="1" t="n">
        <f aca="true">FORECAST(I949,OFFSET(lens8y,MATCH(I949,lens8x,1)-1,0,2),OFFSET(lens8x,MATCH(I949,lens8x,1)-1,0,2))</f>
        <v>0.996394302775872</v>
      </c>
      <c r="R949" s="1" t="n">
        <v>799</v>
      </c>
      <c r="S949" s="2" t="n">
        <f aca="true">FORECAST(R949,OFFSET(ref8ay,MATCH(R949,ref8x,1)-1,0,2),OFFSET(ref8x,MATCH(R949,ref8x,1)-1,0,2))</f>
        <v>97.10542</v>
      </c>
      <c r="T949" s="2" t="n">
        <f aca="true">FORECAST(R949,OFFSET(ref8by,MATCH(R949,ref8x,1)-1,0,2),OFFSET(ref8x,MATCH(R949,ref8x,1)-1,0,2))</f>
        <v>96.94968</v>
      </c>
      <c r="U949" s="1" t="n">
        <f aca="false">S949/100</f>
        <v>0.9710542</v>
      </c>
      <c r="V949" s="1" t="n">
        <f aca="false">T949/100</f>
        <v>0.9694968</v>
      </c>
      <c r="W949" s="3" t="n">
        <f aca="false">V949*U949*J948</f>
        <v>0.938039413784109</v>
      </c>
    </row>
    <row r="950" customFormat="false" ht="12.8" hidden="false" customHeight="false" outlineLevel="0" collapsed="false">
      <c r="I950" s="0" t="n">
        <v>800</v>
      </c>
      <c r="J950" s="1" t="n">
        <f aca="true">FORECAST(I950,OFFSET(lens8y,MATCH(I950,lens8x,1)-1,0,2),OFFSET(lens8x,MATCH(I950,lens8x,1)-1,0,2))</f>
        <v>0.996394302775872</v>
      </c>
      <c r="R950" s="1" t="n">
        <v>799.5</v>
      </c>
      <c r="S950" s="2" t="n">
        <f aca="true">FORECAST(R950,OFFSET(ref8ay,MATCH(R950,ref8x,1)-1,0,2),OFFSET(ref8x,MATCH(R950,ref8x,1)-1,0,2))</f>
        <v>97.114335</v>
      </c>
      <c r="T950" s="2" t="n">
        <f aca="true">FORECAST(R950,OFFSET(ref8by,MATCH(R950,ref8x,1)-1,0,2),OFFSET(ref8x,MATCH(R950,ref8x,1)-1,0,2))</f>
        <v>96.955875</v>
      </c>
      <c r="U950" s="1" t="n">
        <f aca="false">S950/100</f>
        <v>0.97114335</v>
      </c>
      <c r="V950" s="1" t="n">
        <f aca="false">T950/100</f>
        <v>0.96955875</v>
      </c>
      <c r="W950" s="3" t="n">
        <f aca="false">V950*U950*J949</f>
        <v>0.938185478184496</v>
      </c>
    </row>
    <row r="951" customFormat="false" ht="12.8" hidden="false" customHeight="false" outlineLevel="0" collapsed="false">
      <c r="I951" s="0" t="n">
        <v>800.5</v>
      </c>
      <c r="J951" s="1" t="n">
        <f aca="true">FORECAST(I951,OFFSET(lens8y,MATCH(I951,lens8x,1)-1,0,2),OFFSET(lens8x,MATCH(I951,lens8x,1)-1,0,2))</f>
        <v>0.996394302775872</v>
      </c>
      <c r="R951" s="1" t="n">
        <v>800</v>
      </c>
      <c r="S951" s="2" t="n">
        <f aca="true">FORECAST(R951,OFFSET(ref8ay,MATCH(R951,ref8x,1)-1,0,2),OFFSET(ref8x,MATCH(R951,ref8x,1)-1,0,2))</f>
        <v>97.12325</v>
      </c>
      <c r="T951" s="2" t="n">
        <f aca="true">FORECAST(R951,OFFSET(ref8by,MATCH(R951,ref8x,1)-1,0,2),OFFSET(ref8x,MATCH(R951,ref8x,1)-1,0,2))</f>
        <v>96.96207</v>
      </c>
      <c r="U951" s="1" t="n">
        <f aca="false">S951/100</f>
        <v>0.9712325</v>
      </c>
      <c r="V951" s="1" t="n">
        <f aca="false">T951/100</f>
        <v>0.9696207</v>
      </c>
      <c r="W951" s="3" t="n">
        <f aca="false">V951*U951*J950</f>
        <v>0.93833155359074</v>
      </c>
    </row>
    <row r="952" customFormat="false" ht="12.8" hidden="false" customHeight="false" outlineLevel="0" collapsed="false">
      <c r="I952" s="0" t="n">
        <v>801</v>
      </c>
      <c r="J952" s="1" t="n">
        <f aca="true">FORECAST(I952,OFFSET(lens8y,MATCH(I952,lens8x,1)-1,0,2),OFFSET(lens8x,MATCH(I952,lens8x,1)-1,0,2))</f>
        <v>0.996394302775872</v>
      </c>
      <c r="R952" s="1" t="n">
        <v>800.5</v>
      </c>
      <c r="S952" s="2" t="n">
        <f aca="true">FORECAST(R952,OFFSET(ref8ay,MATCH(R952,ref8x,1)-1,0,2),OFFSET(ref8x,MATCH(R952,ref8x,1)-1,0,2))</f>
        <v>97.13262</v>
      </c>
      <c r="T952" s="2" t="n">
        <f aca="true">FORECAST(R952,OFFSET(ref8by,MATCH(R952,ref8x,1)-1,0,2),OFFSET(ref8x,MATCH(R952,ref8x,1)-1,0,2))</f>
        <v>96.96875</v>
      </c>
      <c r="U952" s="1" t="n">
        <f aca="false">S952/100</f>
        <v>0.9713262</v>
      </c>
      <c r="V952" s="1" t="n">
        <f aca="false">T952/100</f>
        <v>0.9696875</v>
      </c>
      <c r="W952" s="3" t="n">
        <f aca="false">V952*U952*J951</f>
        <v>0.938486730096236</v>
      </c>
    </row>
    <row r="953" customFormat="false" ht="12.8" hidden="false" customHeight="false" outlineLevel="0" collapsed="false">
      <c r="I953" s="0" t="n">
        <v>801.5</v>
      </c>
      <c r="J953" s="1" t="n">
        <f aca="true">FORECAST(I953,OFFSET(lens8y,MATCH(I953,lens8x,1)-1,0,2),OFFSET(lens8x,MATCH(I953,lens8x,1)-1,0,2))</f>
        <v>0.996394302775872</v>
      </c>
      <c r="R953" s="1" t="n">
        <v>801</v>
      </c>
      <c r="S953" s="2" t="n">
        <f aca="true">FORECAST(R953,OFFSET(ref8ay,MATCH(R953,ref8x,1)-1,0,2),OFFSET(ref8x,MATCH(R953,ref8x,1)-1,0,2))</f>
        <v>97.14199</v>
      </c>
      <c r="T953" s="2" t="n">
        <f aca="true">FORECAST(R953,OFFSET(ref8by,MATCH(R953,ref8x,1)-1,0,2),OFFSET(ref8x,MATCH(R953,ref8x,1)-1,0,2))</f>
        <v>96.97543</v>
      </c>
      <c r="U953" s="1" t="n">
        <f aca="false">S953/100</f>
        <v>0.9714199</v>
      </c>
      <c r="V953" s="1" t="n">
        <f aca="false">T953/100</f>
        <v>0.9697543</v>
      </c>
      <c r="W953" s="3" t="n">
        <f aca="false">V953*U953*J952</f>
        <v>0.938641919074916</v>
      </c>
    </row>
    <row r="954" customFormat="false" ht="12.8" hidden="false" customHeight="false" outlineLevel="0" collapsed="false">
      <c r="I954" s="0" t="n">
        <v>802</v>
      </c>
      <c r="J954" s="1" t="n">
        <f aca="true">FORECAST(I954,OFFSET(lens8y,MATCH(I954,lens8x,1)-1,0,2),OFFSET(lens8x,MATCH(I954,lens8x,1)-1,0,2))</f>
        <v>0.996394302775872</v>
      </c>
      <c r="R954" s="1" t="n">
        <v>801.5</v>
      </c>
      <c r="S954" s="2" t="n">
        <f aca="true">FORECAST(R954,OFFSET(ref8ay,MATCH(R954,ref8x,1)-1,0,2),OFFSET(ref8x,MATCH(R954,ref8x,1)-1,0,2))</f>
        <v>97.15181</v>
      </c>
      <c r="T954" s="2" t="n">
        <f aca="true">FORECAST(R954,OFFSET(ref8by,MATCH(R954,ref8x,1)-1,0,2),OFFSET(ref8x,MATCH(R954,ref8x,1)-1,0,2))</f>
        <v>96.98259</v>
      </c>
      <c r="U954" s="1" t="n">
        <f aca="false">S954/100</f>
        <v>0.9715181</v>
      </c>
      <c r="V954" s="1" t="n">
        <f aca="false">T954/100</f>
        <v>0.9698259</v>
      </c>
      <c r="W954" s="3" t="n">
        <f aca="false">V954*U954*J953</f>
        <v>0.938806115458241</v>
      </c>
    </row>
    <row r="955" customFormat="false" ht="12.8" hidden="false" customHeight="false" outlineLevel="0" collapsed="false">
      <c r="I955" s="0" t="n">
        <v>802.5</v>
      </c>
      <c r="J955" s="1" t="n">
        <f aca="true">FORECAST(I955,OFFSET(lens8y,MATCH(I955,lens8x,1)-1,0,2),OFFSET(lens8x,MATCH(I955,lens8x,1)-1,0,2))</f>
        <v>0.996394302775872</v>
      </c>
      <c r="R955" s="1" t="n">
        <v>802</v>
      </c>
      <c r="S955" s="2" t="n">
        <f aca="true">FORECAST(R955,OFFSET(ref8ay,MATCH(R955,ref8x,1)-1,0,2),OFFSET(ref8x,MATCH(R955,ref8x,1)-1,0,2))</f>
        <v>97.16163</v>
      </c>
      <c r="T955" s="2" t="n">
        <f aca="true">FORECAST(R955,OFFSET(ref8by,MATCH(R955,ref8x,1)-1,0,2),OFFSET(ref8x,MATCH(R955,ref8x,1)-1,0,2))</f>
        <v>96.98975</v>
      </c>
      <c r="U955" s="1" t="n">
        <f aca="false">S955/100</f>
        <v>0.9716163</v>
      </c>
      <c r="V955" s="1" t="n">
        <f aca="false">T955/100</f>
        <v>0.9698975</v>
      </c>
      <c r="W955" s="3" t="n">
        <f aca="false">V955*U955*J954</f>
        <v>0.938970325853102</v>
      </c>
    </row>
    <row r="956" customFormat="false" ht="12.8" hidden="false" customHeight="false" outlineLevel="0" collapsed="false">
      <c r="I956" s="0" t="n">
        <v>803</v>
      </c>
      <c r="J956" s="1" t="n">
        <f aca="true">FORECAST(I956,OFFSET(lens8y,MATCH(I956,lens8x,1)-1,0,2),OFFSET(lens8x,MATCH(I956,lens8x,1)-1,0,2))</f>
        <v>0.996394302775872</v>
      </c>
      <c r="R956" s="1" t="n">
        <v>802.5</v>
      </c>
      <c r="S956" s="2" t="n">
        <f aca="true">FORECAST(R956,OFFSET(ref8ay,MATCH(R956,ref8x,1)-1,0,2),OFFSET(ref8x,MATCH(R956,ref8x,1)-1,0,2))</f>
        <v>97.172255</v>
      </c>
      <c r="T956" s="2" t="n">
        <f aca="true">FORECAST(R956,OFFSET(ref8by,MATCH(R956,ref8x,1)-1,0,2),OFFSET(ref8x,MATCH(R956,ref8x,1)-1,0,2))</f>
        <v>96.99775</v>
      </c>
      <c r="U956" s="1" t="n">
        <f aca="false">S956/100</f>
        <v>0.97172255</v>
      </c>
      <c r="V956" s="1" t="n">
        <f aca="false">T956/100</f>
        <v>0.9699775</v>
      </c>
      <c r="W956" s="3" t="n">
        <f aca="false">V956*U956*J955</f>
        <v>0.939150463394591</v>
      </c>
    </row>
    <row r="957" customFormat="false" ht="12.8" hidden="false" customHeight="false" outlineLevel="0" collapsed="false">
      <c r="I957" s="0" t="n">
        <v>803.5</v>
      </c>
      <c r="J957" s="1" t="n">
        <f aca="true">FORECAST(I957,OFFSET(lens8y,MATCH(I957,lens8x,1)-1,0,2),OFFSET(lens8x,MATCH(I957,lens8x,1)-1,0,2))</f>
        <v>0.996394302775872</v>
      </c>
      <c r="R957" s="1" t="n">
        <v>803</v>
      </c>
      <c r="S957" s="2" t="n">
        <f aca="true">FORECAST(R957,OFFSET(ref8ay,MATCH(R957,ref8x,1)-1,0,2),OFFSET(ref8x,MATCH(R957,ref8x,1)-1,0,2))</f>
        <v>97.18288</v>
      </c>
      <c r="T957" s="2" t="n">
        <f aca="true">FORECAST(R957,OFFSET(ref8by,MATCH(R957,ref8x,1)-1,0,2),OFFSET(ref8x,MATCH(R957,ref8x,1)-1,0,2))</f>
        <v>97.00575</v>
      </c>
      <c r="U957" s="1" t="n">
        <f aca="false">S957/100</f>
        <v>0.9718288</v>
      </c>
      <c r="V957" s="1" t="n">
        <f aca="false">T957/100</f>
        <v>0.9700575</v>
      </c>
      <c r="W957" s="3" t="n">
        <f aca="false">V957*U957*J956</f>
        <v>0.939330617874784</v>
      </c>
    </row>
    <row r="958" customFormat="false" ht="12.8" hidden="false" customHeight="false" outlineLevel="0" collapsed="false">
      <c r="I958" s="0" t="n">
        <v>804</v>
      </c>
      <c r="J958" s="1" t="n">
        <f aca="true">FORECAST(I958,OFFSET(lens8y,MATCH(I958,lens8x,1)-1,0,2),OFFSET(lens8x,MATCH(I958,lens8x,1)-1,0,2))</f>
        <v>0.996394302775872</v>
      </c>
      <c r="R958" s="1" t="n">
        <v>803.5</v>
      </c>
      <c r="S958" s="2" t="n">
        <f aca="true">FORECAST(R958,OFFSET(ref8ay,MATCH(R958,ref8x,1)-1,0,2),OFFSET(ref8x,MATCH(R958,ref8x,1)-1,0,2))</f>
        <v>97.193945</v>
      </c>
      <c r="T958" s="2" t="n">
        <f aca="true">FORECAST(R958,OFFSET(ref8by,MATCH(R958,ref8x,1)-1,0,2),OFFSET(ref8x,MATCH(R958,ref8x,1)-1,0,2))</f>
        <v>97.01422</v>
      </c>
      <c r="U958" s="1" t="n">
        <f aca="false">S958/100</f>
        <v>0.97193945</v>
      </c>
      <c r="V958" s="1" t="n">
        <f aca="false">T958/100</f>
        <v>0.9701422</v>
      </c>
      <c r="W958" s="3" t="n">
        <f aca="false">V958*U958*J957</f>
        <v>0.939519594151556</v>
      </c>
    </row>
    <row r="959" customFormat="false" ht="12.8" hidden="false" customHeight="false" outlineLevel="0" collapsed="false">
      <c r="I959" s="0" t="n">
        <v>804.5</v>
      </c>
      <c r="J959" s="1" t="n">
        <f aca="true">FORECAST(I959,OFFSET(lens8y,MATCH(I959,lens8x,1)-1,0,2),OFFSET(lens8x,MATCH(I959,lens8x,1)-1,0,2))</f>
        <v>0.996394302775872</v>
      </c>
      <c r="R959" s="1" t="n">
        <v>804</v>
      </c>
      <c r="S959" s="2" t="n">
        <f aca="true">FORECAST(R959,OFFSET(ref8ay,MATCH(R959,ref8x,1)-1,0,2),OFFSET(ref8x,MATCH(R959,ref8x,1)-1,0,2))</f>
        <v>97.20501</v>
      </c>
      <c r="T959" s="2" t="n">
        <f aca="true">FORECAST(R959,OFFSET(ref8by,MATCH(R959,ref8x,1)-1,0,2),OFFSET(ref8x,MATCH(R959,ref8x,1)-1,0,2))</f>
        <v>97.02269</v>
      </c>
      <c r="U959" s="1" t="n">
        <f aca="false">S959/100</f>
        <v>0.9720501</v>
      </c>
      <c r="V959" s="1" t="n">
        <f aca="false">T959/100</f>
        <v>0.9702269</v>
      </c>
      <c r="W959" s="3" t="n">
        <f aca="false">V959*U959*J958</f>
        <v>0.939708589104852</v>
      </c>
    </row>
    <row r="960" customFormat="false" ht="12.8" hidden="false" customHeight="false" outlineLevel="0" collapsed="false">
      <c r="I960" s="0" t="n">
        <v>805</v>
      </c>
      <c r="J960" s="1" t="n">
        <f aca="true">FORECAST(I960,OFFSET(lens8y,MATCH(I960,lens8x,1)-1,0,2),OFFSET(lens8x,MATCH(I960,lens8x,1)-1,0,2))</f>
        <v>0.996394302775872</v>
      </c>
      <c r="R960" s="1" t="n">
        <v>804.5</v>
      </c>
      <c r="S960" s="2" t="n">
        <f aca="true">FORECAST(R960,OFFSET(ref8ay,MATCH(R960,ref8x,1)-1,0,2),OFFSET(ref8x,MATCH(R960,ref8x,1)-1,0,2))</f>
        <v>97.21649</v>
      </c>
      <c r="T960" s="2" t="n">
        <f aca="true">FORECAST(R960,OFFSET(ref8by,MATCH(R960,ref8x,1)-1,0,2),OFFSET(ref8x,MATCH(R960,ref8x,1)-1,0,2))</f>
        <v>97.031615</v>
      </c>
      <c r="U960" s="1" t="n">
        <f aca="false">S960/100</f>
        <v>0.9721649</v>
      </c>
      <c r="V960" s="1" t="n">
        <f aca="false">T960/100</f>
        <v>0.97031615</v>
      </c>
      <c r="W960" s="3" t="n">
        <f aca="false">V960*U960*J959</f>
        <v>0.939906022409449</v>
      </c>
    </row>
    <row r="961" customFormat="false" ht="12.8" hidden="false" customHeight="false" outlineLevel="0" collapsed="false">
      <c r="I961" s="0" t="n">
        <v>805.5</v>
      </c>
      <c r="J961" s="1" t="n">
        <f aca="true">FORECAST(I961,OFFSET(lens8y,MATCH(I961,lens8x,1)-1,0,2),OFFSET(lens8x,MATCH(I961,lens8x,1)-1,0,2))</f>
        <v>0.996394302775872</v>
      </c>
      <c r="R961" s="1" t="n">
        <v>805</v>
      </c>
      <c r="S961" s="2" t="n">
        <f aca="true">FORECAST(R961,OFFSET(ref8ay,MATCH(R961,ref8x,1)-1,0,2),OFFSET(ref8x,MATCH(R961,ref8x,1)-1,0,2))</f>
        <v>97.22797</v>
      </c>
      <c r="T961" s="2" t="n">
        <f aca="true">FORECAST(R961,OFFSET(ref8by,MATCH(R961,ref8x,1)-1,0,2),OFFSET(ref8x,MATCH(R961,ref8x,1)-1,0,2))</f>
        <v>97.04054</v>
      </c>
      <c r="U961" s="1" t="n">
        <f aca="false">S961/100</f>
        <v>0.9722797</v>
      </c>
      <c r="V961" s="1" t="n">
        <f aca="false">T961/100</f>
        <v>0.9704054</v>
      </c>
      <c r="W961" s="3" t="n">
        <f aca="false">V961*U961*J960</f>
        <v>0.940103476131959</v>
      </c>
    </row>
    <row r="962" customFormat="false" ht="12.8" hidden="false" customHeight="false" outlineLevel="0" collapsed="false">
      <c r="I962" s="0" t="n">
        <v>806</v>
      </c>
      <c r="J962" s="1" t="n">
        <f aca="true">FORECAST(I962,OFFSET(lens8y,MATCH(I962,lens8x,1)-1,0,2),OFFSET(lens8x,MATCH(I962,lens8x,1)-1,0,2))</f>
        <v>0.996394302775872</v>
      </c>
      <c r="R962" s="1" t="n">
        <v>805.5</v>
      </c>
      <c r="S962" s="2" t="n">
        <f aca="true">FORECAST(R962,OFFSET(ref8ay,MATCH(R962,ref8x,1)-1,0,2),OFFSET(ref8x,MATCH(R962,ref8x,1)-1,0,2))</f>
        <v>97.23949</v>
      </c>
      <c r="T962" s="2" t="n">
        <f aca="true">FORECAST(R962,OFFSET(ref8by,MATCH(R962,ref8x,1)-1,0,2),OFFSET(ref8x,MATCH(R962,ref8x,1)-1,0,2))</f>
        <v>97.04955</v>
      </c>
      <c r="U962" s="1" t="n">
        <f aca="false">S962/100</f>
        <v>0.9723949</v>
      </c>
      <c r="V962" s="1" t="n">
        <f aca="false">T962/100</f>
        <v>0.9704955</v>
      </c>
      <c r="W962" s="3" t="n">
        <f aca="false">V962*U962*J961</f>
        <v>0.940302160625945</v>
      </c>
    </row>
    <row r="963" customFormat="false" ht="12.8" hidden="false" customHeight="false" outlineLevel="0" collapsed="false">
      <c r="I963" s="0" t="n">
        <v>806.5</v>
      </c>
      <c r="J963" s="1" t="n">
        <f aca="true">FORECAST(I963,OFFSET(lens8y,MATCH(I963,lens8x,1)-1,0,2),OFFSET(lens8x,MATCH(I963,lens8x,1)-1,0,2))</f>
        <v>0.996394302775872</v>
      </c>
      <c r="R963" s="1" t="n">
        <v>806</v>
      </c>
      <c r="S963" s="2" t="n">
        <f aca="true">FORECAST(R963,OFFSET(ref8ay,MATCH(R963,ref8x,1)-1,0,2),OFFSET(ref8x,MATCH(R963,ref8x,1)-1,0,2))</f>
        <v>97.25101</v>
      </c>
      <c r="T963" s="2" t="n">
        <f aca="true">FORECAST(R963,OFFSET(ref8by,MATCH(R963,ref8x,1)-1,0,2),OFFSET(ref8x,MATCH(R963,ref8x,1)-1,0,2))</f>
        <v>97.05856</v>
      </c>
      <c r="U963" s="1" t="n">
        <f aca="false">S963/100</f>
        <v>0.9725101</v>
      </c>
      <c r="V963" s="1" t="n">
        <f aca="false">T963/100</f>
        <v>0.9705856</v>
      </c>
      <c r="W963" s="3" t="n">
        <f aca="false">V963*U963*J962</f>
        <v>0.940500865804121</v>
      </c>
    </row>
    <row r="964" customFormat="false" ht="12.8" hidden="false" customHeight="false" outlineLevel="0" collapsed="false">
      <c r="I964" s="0" t="n">
        <v>807</v>
      </c>
      <c r="J964" s="1" t="n">
        <f aca="true">FORECAST(I964,OFFSET(lens8y,MATCH(I964,lens8x,1)-1,0,2),OFFSET(lens8x,MATCH(I964,lens8x,1)-1,0,2))</f>
        <v>0.996394302775872</v>
      </c>
      <c r="R964" s="1" t="n">
        <v>806.5</v>
      </c>
      <c r="S964" s="2" t="n">
        <f aca="true">FORECAST(R964,OFFSET(ref8ay,MATCH(R964,ref8x,1)-1,0,2),OFFSET(ref8x,MATCH(R964,ref8x,1)-1,0,2))</f>
        <v>97.262925</v>
      </c>
      <c r="T964" s="2" t="n">
        <f aca="true">FORECAST(R964,OFFSET(ref8by,MATCH(R964,ref8x,1)-1,0,2),OFFSET(ref8x,MATCH(R964,ref8x,1)-1,0,2))</f>
        <v>97.068005</v>
      </c>
      <c r="U964" s="1" t="n">
        <f aca="false">S964/100</f>
        <v>0.97262925</v>
      </c>
      <c r="V964" s="1" t="n">
        <f aca="false">T964/100</f>
        <v>0.97068005</v>
      </c>
      <c r="W964" s="3" t="n">
        <f aca="false">V964*U964*J963</f>
        <v>0.940707627692408</v>
      </c>
    </row>
    <row r="965" customFormat="false" ht="12.8" hidden="false" customHeight="false" outlineLevel="0" collapsed="false">
      <c r="I965" s="0" t="n">
        <v>807.5</v>
      </c>
      <c r="J965" s="1" t="n">
        <f aca="true">FORECAST(I965,OFFSET(lens8y,MATCH(I965,lens8x,1)-1,0,2),OFFSET(lens8x,MATCH(I965,lens8x,1)-1,0,2))</f>
        <v>0.996394302775872</v>
      </c>
      <c r="R965" s="1" t="n">
        <v>807</v>
      </c>
      <c r="S965" s="2" t="n">
        <f aca="true">FORECAST(R965,OFFSET(ref8ay,MATCH(R965,ref8x,1)-1,0,2),OFFSET(ref8x,MATCH(R965,ref8x,1)-1,0,2))</f>
        <v>97.27484</v>
      </c>
      <c r="T965" s="2" t="n">
        <f aca="true">FORECAST(R965,OFFSET(ref8by,MATCH(R965,ref8x,1)-1,0,2),OFFSET(ref8x,MATCH(R965,ref8x,1)-1,0,2))</f>
        <v>97.07745</v>
      </c>
      <c r="U965" s="1" t="n">
        <f aca="false">S965/100</f>
        <v>0.9727484</v>
      </c>
      <c r="V965" s="1" t="n">
        <f aca="false">T965/100</f>
        <v>0.9707745</v>
      </c>
      <c r="W965" s="3" t="n">
        <f aca="false">V965*U965*J964</f>
        <v>0.940914412006973</v>
      </c>
    </row>
    <row r="966" customFormat="false" ht="12.8" hidden="false" customHeight="false" outlineLevel="0" collapsed="false">
      <c r="I966" s="0" t="n">
        <v>808</v>
      </c>
      <c r="J966" s="1" t="n">
        <f aca="true">FORECAST(I966,OFFSET(lens8y,MATCH(I966,lens8x,1)-1,0,2),OFFSET(lens8x,MATCH(I966,lens8x,1)-1,0,2))</f>
        <v>0.996394302775872</v>
      </c>
      <c r="R966" s="1" t="n">
        <v>807.5</v>
      </c>
      <c r="S966" s="2" t="n">
        <f aca="true">FORECAST(R966,OFFSET(ref8ay,MATCH(R966,ref8x,1)-1,0,2),OFFSET(ref8x,MATCH(R966,ref8x,1)-1,0,2))</f>
        <v>97.28715</v>
      </c>
      <c r="T966" s="2" t="n">
        <f aca="true">FORECAST(R966,OFFSET(ref8by,MATCH(R966,ref8x,1)-1,0,2),OFFSET(ref8x,MATCH(R966,ref8x,1)-1,0,2))</f>
        <v>97.08733</v>
      </c>
      <c r="U966" s="1" t="n">
        <f aca="false">S966/100</f>
        <v>0.9728715</v>
      </c>
      <c r="V966" s="1" t="n">
        <f aca="false">T966/100</f>
        <v>0.9708733</v>
      </c>
      <c r="W966" s="3" t="n">
        <f aca="false">V966*U966*J965</f>
        <v>0.941129256584314</v>
      </c>
    </row>
    <row r="967" customFormat="false" ht="12.8" hidden="false" customHeight="false" outlineLevel="0" collapsed="false">
      <c r="I967" s="0" t="n">
        <v>808.5</v>
      </c>
      <c r="J967" s="1" t="n">
        <f aca="true">FORECAST(I967,OFFSET(lens8y,MATCH(I967,lens8x,1)-1,0,2),OFFSET(lens8x,MATCH(I967,lens8x,1)-1,0,2))</f>
        <v>0.996394302775872</v>
      </c>
      <c r="R967" s="1" t="n">
        <v>808</v>
      </c>
      <c r="S967" s="2" t="n">
        <f aca="true">FORECAST(R967,OFFSET(ref8ay,MATCH(R967,ref8x,1)-1,0,2),OFFSET(ref8x,MATCH(R967,ref8x,1)-1,0,2))</f>
        <v>97.29946</v>
      </c>
      <c r="T967" s="2" t="n">
        <f aca="true">FORECAST(R967,OFFSET(ref8by,MATCH(R967,ref8x,1)-1,0,2),OFFSET(ref8x,MATCH(R967,ref8x,1)-1,0,2))</f>
        <v>97.09721</v>
      </c>
      <c r="U967" s="1" t="n">
        <f aca="false">S967/100</f>
        <v>0.9729946</v>
      </c>
      <c r="V967" s="1" t="n">
        <f aca="false">T967/100</f>
        <v>0.9709721</v>
      </c>
      <c r="W967" s="3" t="n">
        <f aca="false">V967*U967*J966</f>
        <v>0.941344125398507</v>
      </c>
    </row>
    <row r="968" customFormat="false" ht="12.8" hidden="false" customHeight="false" outlineLevel="0" collapsed="false">
      <c r="I968" s="0" t="n">
        <v>809</v>
      </c>
      <c r="J968" s="1" t="n">
        <f aca="true">FORECAST(I968,OFFSET(lens8y,MATCH(I968,lens8x,1)-1,0,2),OFFSET(lens8x,MATCH(I968,lens8x,1)-1,0,2))</f>
        <v>0.996394302775872</v>
      </c>
      <c r="R968" s="1" t="n">
        <v>808.5</v>
      </c>
      <c r="S968" s="2" t="n">
        <f aca="true">FORECAST(R968,OFFSET(ref8ay,MATCH(R968,ref8x,1)-1,0,2),OFFSET(ref8x,MATCH(R968,ref8x,1)-1,0,2))</f>
        <v>97.312545</v>
      </c>
      <c r="T968" s="2" t="n">
        <f aca="true">FORECAST(R968,OFFSET(ref8by,MATCH(R968,ref8x,1)-1,0,2),OFFSET(ref8x,MATCH(R968,ref8x,1)-1,0,2))</f>
        <v>97.10791</v>
      </c>
      <c r="U968" s="1" t="n">
        <f aca="false">S968/100</f>
        <v>0.97312545</v>
      </c>
      <c r="V968" s="1" t="n">
        <f aca="false">T968/100</f>
        <v>0.9710791</v>
      </c>
      <c r="W968" s="3" t="n">
        <f aca="false">V968*U968*J967</f>
        <v>0.941574467969839</v>
      </c>
    </row>
    <row r="969" customFormat="false" ht="12.8" hidden="false" customHeight="false" outlineLevel="0" collapsed="false">
      <c r="I969" s="0" t="n">
        <v>809.5</v>
      </c>
      <c r="J969" s="1" t="n">
        <f aca="true">FORECAST(I969,OFFSET(lens8y,MATCH(I969,lens8x,1)-1,0,2),OFFSET(lens8x,MATCH(I969,lens8x,1)-1,0,2))</f>
        <v>0.996394302775872</v>
      </c>
      <c r="R969" s="1" t="n">
        <v>809</v>
      </c>
      <c r="S969" s="2" t="n">
        <f aca="true">FORECAST(R969,OFFSET(ref8ay,MATCH(R969,ref8x,1)-1,0,2),OFFSET(ref8x,MATCH(R969,ref8x,1)-1,0,2))</f>
        <v>97.32563</v>
      </c>
      <c r="T969" s="2" t="n">
        <f aca="true">FORECAST(R969,OFFSET(ref8by,MATCH(R969,ref8x,1)-1,0,2),OFFSET(ref8x,MATCH(R969,ref8x,1)-1,0,2))</f>
        <v>97.11861</v>
      </c>
      <c r="U969" s="1" t="n">
        <f aca="false">S969/100</f>
        <v>0.9732563</v>
      </c>
      <c r="V969" s="1" t="n">
        <f aca="false">T969/100</f>
        <v>0.9711861</v>
      </c>
      <c r="W969" s="3" t="n">
        <f aca="false">V969*U969*J968</f>
        <v>0.941804838442105</v>
      </c>
    </row>
    <row r="970" customFormat="false" ht="12.8" hidden="false" customHeight="false" outlineLevel="0" collapsed="false">
      <c r="I970" s="0" t="n">
        <v>810</v>
      </c>
      <c r="J970" s="1" t="n">
        <f aca="true">FORECAST(I970,OFFSET(lens8y,MATCH(I970,lens8x,1)-1,0,2),OFFSET(lens8x,MATCH(I970,lens8x,1)-1,0,2))</f>
        <v>0.996394302775872</v>
      </c>
      <c r="R970" s="1" t="n">
        <v>809.5</v>
      </c>
      <c r="S970" s="2" t="n">
        <f aca="true">FORECAST(R970,OFFSET(ref8ay,MATCH(R970,ref8x,1)-1,0,2),OFFSET(ref8x,MATCH(R970,ref8x,1)-1,0,2))</f>
        <v>97.33909</v>
      </c>
      <c r="T970" s="2" t="n">
        <f aca="true">FORECAST(R970,OFFSET(ref8by,MATCH(R970,ref8x,1)-1,0,2),OFFSET(ref8x,MATCH(R970,ref8x,1)-1,0,2))</f>
        <v>97.129725</v>
      </c>
      <c r="U970" s="1" t="n">
        <f aca="false">S970/100</f>
        <v>0.9733909</v>
      </c>
      <c r="V970" s="1" t="n">
        <f aca="false">T970/100</f>
        <v>0.97129725</v>
      </c>
      <c r="W970" s="3" t="n">
        <f aca="false">V970*U970*J969</f>
        <v>0.942042891037982</v>
      </c>
    </row>
    <row r="971" customFormat="false" ht="12.8" hidden="false" customHeight="false" outlineLevel="0" collapsed="false">
      <c r="I971" s="0" t="n">
        <v>810.5</v>
      </c>
      <c r="J971" s="1" t="n">
        <f aca="true">FORECAST(I971,OFFSET(lens8y,MATCH(I971,lens8x,1)-1,0,2),OFFSET(lens8x,MATCH(I971,lens8x,1)-1,0,2))</f>
        <v>0.996394302775872</v>
      </c>
      <c r="R971" s="1" t="n">
        <v>810</v>
      </c>
      <c r="S971" s="2" t="n">
        <f aca="true">FORECAST(R971,OFFSET(ref8ay,MATCH(R971,ref8x,1)-1,0,2),OFFSET(ref8x,MATCH(R971,ref8x,1)-1,0,2))</f>
        <v>97.35255</v>
      </c>
      <c r="T971" s="2" t="n">
        <f aca="true">FORECAST(R971,OFFSET(ref8by,MATCH(R971,ref8x,1)-1,0,2),OFFSET(ref8x,MATCH(R971,ref8x,1)-1,0,2))</f>
        <v>97.14084</v>
      </c>
      <c r="U971" s="1" t="n">
        <f aca="false">S971/100</f>
        <v>0.9735255</v>
      </c>
      <c r="V971" s="1" t="n">
        <f aca="false">T971/100</f>
        <v>0.9714084</v>
      </c>
      <c r="W971" s="3" t="n">
        <f aca="false">V971*U971*J970</f>
        <v>0.94228097344755</v>
      </c>
    </row>
    <row r="972" customFormat="false" ht="12.8" hidden="false" customHeight="false" outlineLevel="0" collapsed="false">
      <c r="I972" s="0" t="n">
        <v>811</v>
      </c>
      <c r="J972" s="1" t="n">
        <f aca="true">FORECAST(I972,OFFSET(lens8y,MATCH(I972,lens8x,1)-1,0,2),OFFSET(lens8x,MATCH(I972,lens8x,1)-1,0,2))</f>
        <v>0.996394302775872</v>
      </c>
      <c r="R972" s="1" t="n">
        <v>810.5</v>
      </c>
      <c r="S972" s="2" t="n">
        <f aca="true">FORECAST(R972,OFFSET(ref8ay,MATCH(R972,ref8x,1)-1,0,2),OFFSET(ref8x,MATCH(R972,ref8x,1)-1,0,2))</f>
        <v>97.366375</v>
      </c>
      <c r="T972" s="2" t="n">
        <f aca="true">FORECAST(R972,OFFSET(ref8by,MATCH(R972,ref8x,1)-1,0,2),OFFSET(ref8x,MATCH(R972,ref8x,1)-1,0,2))</f>
        <v>97.15237</v>
      </c>
      <c r="U972" s="1" t="n">
        <f aca="false">S972/100</f>
        <v>0.97366375</v>
      </c>
      <c r="V972" s="1" t="n">
        <f aca="false">T972/100</f>
        <v>0.9715237</v>
      </c>
      <c r="W972" s="3" t="n">
        <f aca="false">V972*U972*J971</f>
        <v>0.942526645066204</v>
      </c>
    </row>
    <row r="973" customFormat="false" ht="12.8" hidden="false" customHeight="false" outlineLevel="0" collapsed="false">
      <c r="I973" s="0" t="n">
        <v>811.5</v>
      </c>
      <c r="J973" s="1" t="n">
        <f aca="true">FORECAST(I973,OFFSET(lens8y,MATCH(I973,lens8x,1)-1,0,2),OFFSET(lens8x,MATCH(I973,lens8x,1)-1,0,2))</f>
        <v>0.996394302775872</v>
      </c>
      <c r="R973" s="1" t="n">
        <v>811</v>
      </c>
      <c r="S973" s="2" t="n">
        <f aca="true">FORECAST(R973,OFFSET(ref8ay,MATCH(R973,ref8x,1)-1,0,2),OFFSET(ref8x,MATCH(R973,ref8x,1)-1,0,2))</f>
        <v>97.3802</v>
      </c>
      <c r="T973" s="2" t="n">
        <f aca="true">FORECAST(R973,OFFSET(ref8by,MATCH(R973,ref8x,1)-1,0,2),OFFSET(ref8x,MATCH(R973,ref8x,1)-1,0,2))</f>
        <v>97.1639</v>
      </c>
      <c r="U973" s="1" t="n">
        <f aca="false">S973/100</f>
        <v>0.973802</v>
      </c>
      <c r="V973" s="1" t="n">
        <f aca="false">T973/100</f>
        <v>0.971639</v>
      </c>
      <c r="W973" s="3" t="n">
        <f aca="false">V973*U973*J972</f>
        <v>0.942772348450357</v>
      </c>
    </row>
    <row r="974" customFormat="false" ht="12.8" hidden="false" customHeight="false" outlineLevel="0" collapsed="false">
      <c r="I974" s="0" t="n">
        <v>812</v>
      </c>
      <c r="J974" s="1" t="n">
        <f aca="true">FORECAST(I974,OFFSET(lens8y,MATCH(I974,lens8x,1)-1,0,2),OFFSET(lens8x,MATCH(I974,lens8x,1)-1,0,2))</f>
        <v>0.996394302775872</v>
      </c>
      <c r="R974" s="1" t="n">
        <v>811.5</v>
      </c>
      <c r="S974" s="2" t="n">
        <f aca="true">FORECAST(R974,OFFSET(ref8ay,MATCH(R974,ref8x,1)-1,0,2),OFFSET(ref8x,MATCH(R974,ref8x,1)-1,0,2))</f>
        <v>97.393905</v>
      </c>
      <c r="T974" s="2" t="n">
        <f aca="true">FORECAST(R974,OFFSET(ref8by,MATCH(R974,ref8x,1)-1,0,2),OFFSET(ref8x,MATCH(R974,ref8x,1)-1,0,2))</f>
        <v>97.17537</v>
      </c>
      <c r="U974" s="1" t="n">
        <f aca="false">S974/100</f>
        <v>0.97393905</v>
      </c>
      <c r="V974" s="1" t="n">
        <f aca="false">T974/100</f>
        <v>0.9717537</v>
      </c>
      <c r="W974" s="3" t="n">
        <f aca="false">V974*U974*J973</f>
        <v>0.943016339443077</v>
      </c>
    </row>
    <row r="975" customFormat="false" ht="12.8" hidden="false" customHeight="false" outlineLevel="0" collapsed="false">
      <c r="I975" s="0" t="n">
        <v>812.5</v>
      </c>
      <c r="J975" s="1" t="n">
        <f aca="true">FORECAST(I975,OFFSET(lens8y,MATCH(I975,lens8x,1)-1,0,2),OFFSET(lens8x,MATCH(I975,lens8x,1)-1,0,2))</f>
        <v>0.996394302775872</v>
      </c>
      <c r="R975" s="1" t="n">
        <v>812</v>
      </c>
      <c r="S975" s="2" t="n">
        <f aca="true">FORECAST(R975,OFFSET(ref8ay,MATCH(R975,ref8x,1)-1,0,2),OFFSET(ref8x,MATCH(R975,ref8x,1)-1,0,2))</f>
        <v>97.40761</v>
      </c>
      <c r="T975" s="2" t="n">
        <f aca="true">FORECAST(R975,OFFSET(ref8by,MATCH(R975,ref8x,1)-1,0,2),OFFSET(ref8x,MATCH(R975,ref8x,1)-1,0,2))</f>
        <v>97.18684</v>
      </c>
      <c r="U975" s="1" t="n">
        <f aca="false">S975/100</f>
        <v>0.9740761</v>
      </c>
      <c r="V975" s="1" t="n">
        <f aca="false">T975/100</f>
        <v>0.9718684</v>
      </c>
      <c r="W975" s="3" t="n">
        <f aca="false">V975*U975*J974</f>
        <v>0.943260361761708</v>
      </c>
    </row>
    <row r="976" customFormat="false" ht="12.8" hidden="false" customHeight="false" outlineLevel="0" collapsed="false">
      <c r="I976" s="0" t="n">
        <v>813</v>
      </c>
      <c r="J976" s="1" t="n">
        <f aca="true">FORECAST(I976,OFFSET(lens8y,MATCH(I976,lens8x,1)-1,0,2),OFFSET(lens8x,MATCH(I976,lens8x,1)-1,0,2))</f>
        <v>0.996394302775872</v>
      </c>
      <c r="R976" s="1" t="n">
        <v>812.5</v>
      </c>
      <c r="S976" s="2" t="n">
        <f aca="true">FORECAST(R976,OFFSET(ref8ay,MATCH(R976,ref8x,1)-1,0,2),OFFSET(ref8x,MATCH(R976,ref8x,1)-1,0,2))</f>
        <v>97.42166</v>
      </c>
      <c r="T976" s="2" t="n">
        <f aca="true">FORECAST(R976,OFFSET(ref8by,MATCH(R976,ref8x,1)-1,0,2),OFFSET(ref8x,MATCH(R976,ref8x,1)-1,0,2))</f>
        <v>97.198705</v>
      </c>
      <c r="U976" s="1" t="n">
        <f aca="false">S976/100</f>
        <v>0.9742166</v>
      </c>
      <c r="V976" s="1" t="n">
        <f aca="false">T976/100</f>
        <v>0.97198705</v>
      </c>
      <c r="W976" s="3" t="n">
        <f aca="false">V976*U976*J975</f>
        <v>0.943511590937094</v>
      </c>
    </row>
    <row r="977" customFormat="false" ht="12.8" hidden="false" customHeight="false" outlineLevel="0" collapsed="false">
      <c r="I977" s="0" t="n">
        <v>813.5</v>
      </c>
      <c r="J977" s="1" t="n">
        <f aca="true">FORECAST(I977,OFFSET(lens8y,MATCH(I977,lens8x,1)-1,0,2),OFFSET(lens8x,MATCH(I977,lens8x,1)-1,0,2))</f>
        <v>0.996394302775872</v>
      </c>
      <c r="R977" s="1" t="n">
        <v>813</v>
      </c>
      <c r="S977" s="2" t="n">
        <f aca="true">FORECAST(R977,OFFSET(ref8ay,MATCH(R977,ref8x,1)-1,0,2),OFFSET(ref8x,MATCH(R977,ref8x,1)-1,0,2))</f>
        <v>97.43571</v>
      </c>
      <c r="T977" s="2" t="n">
        <f aca="true">FORECAST(R977,OFFSET(ref8by,MATCH(R977,ref8x,1)-1,0,2),OFFSET(ref8x,MATCH(R977,ref8x,1)-1,0,2))</f>
        <v>97.21057</v>
      </c>
      <c r="U977" s="1" t="n">
        <f aca="false">S977/100</f>
        <v>0.9743571</v>
      </c>
      <c r="V977" s="1" t="n">
        <f aca="false">T977/100</f>
        <v>0.9721057</v>
      </c>
      <c r="W977" s="3" t="n">
        <f aca="false">V977*U977*J976</f>
        <v>0.943762853332914</v>
      </c>
    </row>
    <row r="978" customFormat="false" ht="12.8" hidden="false" customHeight="false" outlineLevel="0" collapsed="false">
      <c r="I978" s="0" t="n">
        <v>814</v>
      </c>
      <c r="J978" s="1" t="n">
        <f aca="true">FORECAST(I978,OFFSET(lens8y,MATCH(I978,lens8x,1)-1,0,2),OFFSET(lens8x,MATCH(I978,lens8x,1)-1,0,2))</f>
        <v>0.996394302775872</v>
      </c>
      <c r="R978" s="1" t="n">
        <v>813.5</v>
      </c>
      <c r="S978" s="2" t="n">
        <f aca="true">FORECAST(R978,OFFSET(ref8ay,MATCH(R978,ref8x,1)-1,0,2),OFFSET(ref8x,MATCH(R978,ref8x,1)-1,0,2))</f>
        <v>97.45077</v>
      </c>
      <c r="T978" s="2" t="n">
        <f aca="true">FORECAST(R978,OFFSET(ref8by,MATCH(R978,ref8x,1)-1,0,2),OFFSET(ref8x,MATCH(R978,ref8x,1)-1,0,2))</f>
        <v>97.223485</v>
      </c>
      <c r="U978" s="1" t="n">
        <f aca="false">S978/100</f>
        <v>0.9745077</v>
      </c>
      <c r="V978" s="1" t="n">
        <f aca="false">T978/100</f>
        <v>0.97223485</v>
      </c>
      <c r="W978" s="3" t="n">
        <f aca="false">V978*U978*J977</f>
        <v>0.944034128445245</v>
      </c>
    </row>
    <row r="979" customFormat="false" ht="12.8" hidden="false" customHeight="false" outlineLevel="0" collapsed="false">
      <c r="I979" s="0" t="n">
        <v>814.5</v>
      </c>
      <c r="J979" s="1" t="n">
        <f aca="true">FORECAST(I979,OFFSET(lens8y,MATCH(I979,lens8x,1)-1,0,2),OFFSET(lens8x,MATCH(I979,lens8x,1)-1,0,2))</f>
        <v>0.996394302775872</v>
      </c>
      <c r="R979" s="1" t="n">
        <v>814</v>
      </c>
      <c r="S979" s="2" t="n">
        <f aca="true">FORECAST(R979,OFFSET(ref8ay,MATCH(R979,ref8x,1)-1,0,2),OFFSET(ref8x,MATCH(R979,ref8x,1)-1,0,2))</f>
        <v>97.46583</v>
      </c>
      <c r="T979" s="2" t="n">
        <f aca="true">FORECAST(R979,OFFSET(ref8by,MATCH(R979,ref8x,1)-1,0,2),OFFSET(ref8x,MATCH(R979,ref8x,1)-1,0,2))</f>
        <v>97.2364</v>
      </c>
      <c r="U979" s="1" t="n">
        <f aca="false">S979/100</f>
        <v>0.9746583</v>
      </c>
      <c r="V979" s="1" t="n">
        <f aca="false">T979/100</f>
        <v>0.972364</v>
      </c>
      <c r="W979" s="3" t="n">
        <f aca="false">V979*U979*J978</f>
        <v>0.944305442317294</v>
      </c>
    </row>
    <row r="980" customFormat="false" ht="12.8" hidden="false" customHeight="false" outlineLevel="0" collapsed="false">
      <c r="I980" s="0" t="n">
        <v>815</v>
      </c>
      <c r="J980" s="1" t="n">
        <f aca="true">FORECAST(I980,OFFSET(lens8y,MATCH(I980,lens8x,1)-1,0,2),OFFSET(lens8x,MATCH(I980,lens8x,1)-1,0,2))</f>
        <v>0.996394302775872</v>
      </c>
      <c r="R980" s="1" t="n">
        <v>814.5</v>
      </c>
      <c r="S980" s="2" t="n">
        <f aca="true">FORECAST(R980,OFFSET(ref8ay,MATCH(R980,ref8x,1)-1,0,2),OFFSET(ref8x,MATCH(R980,ref8x,1)-1,0,2))</f>
        <v>97.481215</v>
      </c>
      <c r="T980" s="2" t="n">
        <f aca="true">FORECAST(R980,OFFSET(ref8by,MATCH(R980,ref8x,1)-1,0,2),OFFSET(ref8x,MATCH(R980,ref8x,1)-1,0,2))</f>
        <v>97.249695</v>
      </c>
      <c r="U980" s="1" t="n">
        <f aca="false">S980/100</f>
        <v>0.97481215</v>
      </c>
      <c r="V980" s="1" t="n">
        <f aca="false">T980/100</f>
        <v>0.97249695</v>
      </c>
      <c r="W980" s="3" t="n">
        <f aca="false">V980*U980*J979</f>
        <v>0.944583635085258</v>
      </c>
    </row>
    <row r="981" customFormat="false" ht="12.8" hidden="false" customHeight="false" outlineLevel="0" collapsed="false">
      <c r="I981" s="0" t="n">
        <v>815.5</v>
      </c>
      <c r="J981" s="1" t="n">
        <f aca="true">FORECAST(I981,OFFSET(lens8y,MATCH(I981,lens8x,1)-1,0,2),OFFSET(lens8x,MATCH(I981,lens8x,1)-1,0,2))</f>
        <v>0.996394302775872</v>
      </c>
      <c r="R981" s="1" t="n">
        <v>815</v>
      </c>
      <c r="S981" s="2" t="n">
        <f aca="true">FORECAST(R981,OFFSET(ref8ay,MATCH(R981,ref8x,1)-1,0,2),OFFSET(ref8x,MATCH(R981,ref8x,1)-1,0,2))</f>
        <v>97.4966</v>
      </c>
      <c r="T981" s="2" t="n">
        <f aca="true">FORECAST(R981,OFFSET(ref8by,MATCH(R981,ref8x,1)-1,0,2),OFFSET(ref8x,MATCH(R981,ref8x,1)-1,0,2))</f>
        <v>97.26299</v>
      </c>
      <c r="U981" s="1" t="n">
        <f aca="false">S981/100</f>
        <v>0.974966</v>
      </c>
      <c r="V981" s="1" t="n">
        <f aca="false">T981/100</f>
        <v>0.9726299</v>
      </c>
      <c r="W981" s="3" t="n">
        <f aca="false">V981*U981*J980</f>
        <v>0.944861868614433</v>
      </c>
    </row>
    <row r="982" customFormat="false" ht="12.8" hidden="false" customHeight="false" outlineLevel="0" collapsed="false">
      <c r="I982" s="0" t="n">
        <v>816</v>
      </c>
      <c r="J982" s="1" t="n">
        <f aca="true">FORECAST(I982,OFFSET(lens8y,MATCH(I982,lens8x,1)-1,0,2),OFFSET(lens8x,MATCH(I982,lens8x,1)-1,0,2))</f>
        <v>0.996394302775872</v>
      </c>
      <c r="R982" s="1" t="n">
        <v>815.5</v>
      </c>
      <c r="S982" s="2" t="n">
        <f aca="true">FORECAST(R982,OFFSET(ref8ay,MATCH(R982,ref8x,1)-1,0,2),OFFSET(ref8x,MATCH(R982,ref8x,1)-1,0,2))</f>
        <v>97.51173</v>
      </c>
      <c r="T982" s="2" t="n">
        <f aca="true">FORECAST(R982,OFFSET(ref8by,MATCH(R982,ref8x,1)-1,0,2),OFFSET(ref8x,MATCH(R982,ref8x,1)-1,0,2))</f>
        <v>97.276085</v>
      </c>
      <c r="U982" s="1" t="n">
        <f aca="false">S982/100</f>
        <v>0.9751173</v>
      </c>
      <c r="V982" s="1" t="n">
        <f aca="false">T982/100</f>
        <v>0.97276085</v>
      </c>
      <c r="W982" s="3" t="n">
        <f aca="false">V982*U982*J981</f>
        <v>0.945135728101002</v>
      </c>
    </row>
    <row r="983" customFormat="false" ht="12.8" hidden="false" customHeight="false" outlineLevel="0" collapsed="false">
      <c r="I983" s="0" t="n">
        <v>816.5</v>
      </c>
      <c r="J983" s="1" t="n">
        <f aca="true">FORECAST(I983,OFFSET(lens8y,MATCH(I983,lens8x,1)-1,0,2),OFFSET(lens8x,MATCH(I983,lens8x,1)-1,0,2))</f>
        <v>0.996394302775872</v>
      </c>
      <c r="R983" s="1" t="n">
        <v>816</v>
      </c>
      <c r="S983" s="2" t="n">
        <f aca="true">FORECAST(R983,OFFSET(ref8ay,MATCH(R983,ref8x,1)-1,0,2),OFFSET(ref8x,MATCH(R983,ref8x,1)-1,0,2))</f>
        <v>97.52686</v>
      </c>
      <c r="T983" s="2" t="n">
        <f aca="true">FORECAST(R983,OFFSET(ref8by,MATCH(R983,ref8x,1)-1,0,2),OFFSET(ref8x,MATCH(R983,ref8x,1)-1,0,2))</f>
        <v>97.28918</v>
      </c>
      <c r="U983" s="1" t="n">
        <f aca="false">S983/100</f>
        <v>0.9752686</v>
      </c>
      <c r="V983" s="1" t="n">
        <f aca="false">T983/100</f>
        <v>0.9728918</v>
      </c>
      <c r="W983" s="3" t="n">
        <f aca="false">V983*U983*J982</f>
        <v>0.945409627070163</v>
      </c>
    </row>
    <row r="984" customFormat="false" ht="12.8" hidden="false" customHeight="false" outlineLevel="0" collapsed="false">
      <c r="I984" s="0" t="n">
        <v>817</v>
      </c>
      <c r="J984" s="1" t="n">
        <f aca="true">FORECAST(I984,OFFSET(lens8y,MATCH(I984,lens8x,1)-1,0,2),OFFSET(lens8x,MATCH(I984,lens8x,1)-1,0,2))</f>
        <v>0.996394302775872</v>
      </c>
      <c r="R984" s="1" t="n">
        <v>816.5</v>
      </c>
      <c r="S984" s="2" t="n">
        <f aca="true">FORECAST(R984,OFFSET(ref8ay,MATCH(R984,ref8x,1)-1,0,2),OFFSET(ref8x,MATCH(R984,ref8x,1)-1,0,2))</f>
        <v>97.542305</v>
      </c>
      <c r="T984" s="2" t="n">
        <f aca="true">FORECAST(R984,OFFSET(ref8by,MATCH(R984,ref8x,1)-1,0,2),OFFSET(ref8x,MATCH(R984,ref8x,1)-1,0,2))</f>
        <v>97.302635</v>
      </c>
      <c r="U984" s="1" t="n">
        <f aca="false">S984/100</f>
        <v>0.97542305</v>
      </c>
      <c r="V984" s="1" t="n">
        <f aca="false">T984/100</f>
        <v>0.97302635</v>
      </c>
      <c r="W984" s="3" t="n">
        <f aca="false">V984*U984*J983</f>
        <v>0.94569011835353</v>
      </c>
    </row>
    <row r="985" customFormat="false" ht="12.8" hidden="false" customHeight="false" outlineLevel="0" collapsed="false">
      <c r="I985" s="0" t="n">
        <v>817.5</v>
      </c>
      <c r="J985" s="1" t="n">
        <f aca="true">FORECAST(I985,OFFSET(lens8y,MATCH(I985,lens8x,1)-1,0,2),OFFSET(lens8x,MATCH(I985,lens8x,1)-1,0,2))</f>
        <v>0.996394302775872</v>
      </c>
      <c r="R985" s="1" t="n">
        <v>817</v>
      </c>
      <c r="S985" s="2" t="n">
        <f aca="true">FORECAST(R985,OFFSET(ref8ay,MATCH(R985,ref8x,1)-1,0,2),OFFSET(ref8x,MATCH(R985,ref8x,1)-1,0,2))</f>
        <v>97.55775</v>
      </c>
      <c r="T985" s="2" t="n">
        <f aca="true">FORECAST(R985,OFFSET(ref8by,MATCH(R985,ref8x,1)-1,0,2),OFFSET(ref8x,MATCH(R985,ref8x,1)-1,0,2))</f>
        <v>97.31609</v>
      </c>
      <c r="U985" s="1" t="n">
        <f aca="false">S985/100</f>
        <v>0.9755775</v>
      </c>
      <c r="V985" s="1" t="n">
        <f aca="false">T985/100</f>
        <v>0.9731609</v>
      </c>
      <c r="W985" s="3" t="n">
        <f aca="false">V985*U985*J984</f>
        <v>0.945970651049531</v>
      </c>
    </row>
    <row r="986" customFormat="false" ht="12.8" hidden="false" customHeight="false" outlineLevel="0" collapsed="false">
      <c r="I986" s="0" t="n">
        <v>818</v>
      </c>
      <c r="J986" s="1" t="n">
        <f aca="true">FORECAST(I986,OFFSET(lens8y,MATCH(I986,lens8x,1)-1,0,2),OFFSET(lens8x,MATCH(I986,lens8x,1)-1,0,2))</f>
        <v>0.996394302775872</v>
      </c>
      <c r="R986" s="1" t="n">
        <v>817.5</v>
      </c>
      <c r="S986" s="2" t="n">
        <f aca="true">FORECAST(R986,OFFSET(ref8ay,MATCH(R986,ref8x,1)-1,0,2),OFFSET(ref8x,MATCH(R986,ref8x,1)-1,0,2))</f>
        <v>97.57349</v>
      </c>
      <c r="T986" s="2" t="n">
        <f aca="true">FORECAST(R986,OFFSET(ref8by,MATCH(R986,ref8x,1)-1,0,2),OFFSET(ref8x,MATCH(R986,ref8x,1)-1,0,2))</f>
        <v>97.329895</v>
      </c>
      <c r="U986" s="1" t="n">
        <f aca="false">S986/100</f>
        <v>0.9757349</v>
      </c>
      <c r="V986" s="1" t="n">
        <f aca="false">T986/100</f>
        <v>0.97329895</v>
      </c>
      <c r="W986" s="3" t="n">
        <f aca="false">V986*U986*J985</f>
        <v>0.94625748878542</v>
      </c>
    </row>
    <row r="987" customFormat="false" ht="12.8" hidden="false" customHeight="false" outlineLevel="0" collapsed="false">
      <c r="I987" s="0" t="n">
        <v>818.5</v>
      </c>
      <c r="J987" s="1" t="n">
        <f aca="true">FORECAST(I987,OFFSET(lens8y,MATCH(I987,lens8x,1)-1,0,2),OFFSET(lens8x,MATCH(I987,lens8x,1)-1,0,2))</f>
        <v>0.996394302775872</v>
      </c>
      <c r="R987" s="1" t="n">
        <v>818</v>
      </c>
      <c r="S987" s="2" t="n">
        <f aca="true">FORECAST(R987,OFFSET(ref8ay,MATCH(R987,ref8x,1)-1,0,2),OFFSET(ref8x,MATCH(R987,ref8x,1)-1,0,2))</f>
        <v>97.58923</v>
      </c>
      <c r="T987" s="2" t="n">
        <f aca="true">FORECAST(R987,OFFSET(ref8by,MATCH(R987,ref8x,1)-1,0,2),OFFSET(ref8x,MATCH(R987,ref8x,1)-1,0,2))</f>
        <v>97.3437</v>
      </c>
      <c r="U987" s="1" t="n">
        <f aca="false">S987/100</f>
        <v>0.9758923</v>
      </c>
      <c r="V987" s="1" t="n">
        <f aca="false">T987/100</f>
        <v>0.973437</v>
      </c>
      <c r="W987" s="3" t="n">
        <f aca="false">V987*U987*J986</f>
        <v>0.946544369822753</v>
      </c>
    </row>
    <row r="988" customFormat="false" ht="12.8" hidden="false" customHeight="false" outlineLevel="0" collapsed="false">
      <c r="I988" s="0" t="n">
        <v>819</v>
      </c>
      <c r="J988" s="1" t="n">
        <f aca="true">FORECAST(I988,OFFSET(lens8y,MATCH(I988,lens8x,1)-1,0,2),OFFSET(lens8x,MATCH(I988,lens8x,1)-1,0,2))</f>
        <v>0.996394302775872</v>
      </c>
      <c r="R988" s="1" t="n">
        <v>818.5</v>
      </c>
      <c r="S988" s="2" t="n">
        <f aca="true">FORECAST(R988,OFFSET(ref8ay,MATCH(R988,ref8x,1)-1,0,2),OFFSET(ref8x,MATCH(R988,ref8x,1)-1,0,2))</f>
        <v>97.605255</v>
      </c>
      <c r="T988" s="2" t="n">
        <f aca="true">FORECAST(R988,OFFSET(ref8by,MATCH(R988,ref8x,1)-1,0,2),OFFSET(ref8x,MATCH(R988,ref8x,1)-1,0,2))</f>
        <v>97.35786</v>
      </c>
      <c r="U988" s="1" t="n">
        <f aca="false">S988/100</f>
        <v>0.97605255</v>
      </c>
      <c r="V988" s="1" t="n">
        <f aca="false">T988/100</f>
        <v>0.9735786</v>
      </c>
      <c r="W988" s="3" t="n">
        <f aca="false">V988*U988*J987</f>
        <v>0.946837511338593</v>
      </c>
    </row>
    <row r="989" customFormat="false" ht="12.8" hidden="false" customHeight="false" outlineLevel="0" collapsed="false">
      <c r="I989" s="0" t="n">
        <v>819.5</v>
      </c>
      <c r="J989" s="1" t="n">
        <f aca="true">FORECAST(I989,OFFSET(lens8y,MATCH(I989,lens8x,1)-1,0,2),OFFSET(lens8x,MATCH(I989,lens8x,1)-1,0,2))</f>
        <v>0.996394302775872</v>
      </c>
      <c r="R989" s="1" t="n">
        <v>819</v>
      </c>
      <c r="S989" s="2" t="n">
        <f aca="true">FORECAST(R989,OFFSET(ref8ay,MATCH(R989,ref8x,1)-1,0,2),OFFSET(ref8x,MATCH(R989,ref8x,1)-1,0,2))</f>
        <v>97.62128</v>
      </c>
      <c r="T989" s="2" t="n">
        <f aca="true">FORECAST(R989,OFFSET(ref8by,MATCH(R989,ref8x,1)-1,0,2),OFFSET(ref8x,MATCH(R989,ref8x,1)-1,0,2))</f>
        <v>97.37202</v>
      </c>
      <c r="U989" s="1" t="n">
        <f aca="false">S989/100</f>
        <v>0.9762128</v>
      </c>
      <c r="V989" s="1" t="n">
        <f aca="false">T989/100</f>
        <v>0.9737202</v>
      </c>
      <c r="W989" s="3" t="n">
        <f aca="false">V989*U989*J988</f>
        <v>0.947130698073597</v>
      </c>
    </row>
    <row r="990" customFormat="false" ht="12.8" hidden="false" customHeight="false" outlineLevel="0" collapsed="false">
      <c r="I990" s="0" t="n">
        <v>820</v>
      </c>
      <c r="J990" s="1" t="n">
        <f aca="true">FORECAST(I990,OFFSET(lens8y,MATCH(I990,lens8x,1)-1,0,2),OFFSET(lens8x,MATCH(I990,lens8x,1)-1,0,2))</f>
        <v>0.996394302775872</v>
      </c>
      <c r="R990" s="1" t="n">
        <v>819.5</v>
      </c>
      <c r="S990" s="2" t="n">
        <f aca="true">FORECAST(R990,OFFSET(ref8ay,MATCH(R990,ref8x,1)-1,0,2),OFFSET(ref8x,MATCH(R990,ref8x,1)-1,0,2))</f>
        <v>97.637965</v>
      </c>
      <c r="T990" s="2" t="n">
        <f aca="true">FORECAST(R990,OFFSET(ref8by,MATCH(R990,ref8x,1)-1,0,2),OFFSET(ref8x,MATCH(R990,ref8x,1)-1,0,2))</f>
        <v>97.38689</v>
      </c>
      <c r="U990" s="1" t="n">
        <f aca="false">S990/100</f>
        <v>0.97637965</v>
      </c>
      <c r="V990" s="1" t="n">
        <f aca="false">T990/100</f>
        <v>0.9738689</v>
      </c>
      <c r="W990" s="3" t="n">
        <f aca="false">V990*U990*J989</f>
        <v>0.947437241639825</v>
      </c>
    </row>
    <row r="991" customFormat="false" ht="12.8" hidden="false" customHeight="false" outlineLevel="0" collapsed="false">
      <c r="I991" s="0" t="n">
        <v>820.5</v>
      </c>
      <c r="J991" s="1" t="n">
        <f aca="true">FORECAST(I991,OFFSET(lens8y,MATCH(I991,lens8x,1)-1,0,2),OFFSET(lens8x,MATCH(I991,lens8x,1)-1,0,2))</f>
        <v>0.996394302775872</v>
      </c>
      <c r="R991" s="1" t="n">
        <v>820</v>
      </c>
      <c r="S991" s="2" t="n">
        <f aca="true">FORECAST(R991,OFFSET(ref8ay,MATCH(R991,ref8x,1)-1,0,2),OFFSET(ref8x,MATCH(R991,ref8x,1)-1,0,2))</f>
        <v>97.65465</v>
      </c>
      <c r="T991" s="2" t="n">
        <f aca="true">FORECAST(R991,OFFSET(ref8by,MATCH(R991,ref8x,1)-1,0,2),OFFSET(ref8x,MATCH(R991,ref8x,1)-1,0,2))</f>
        <v>97.40176</v>
      </c>
      <c r="U991" s="1" t="n">
        <f aca="false">S991/100</f>
        <v>0.9765465</v>
      </c>
      <c r="V991" s="1" t="n">
        <f aca="false">T991/100</f>
        <v>0.9740176</v>
      </c>
      <c r="W991" s="3" t="n">
        <f aca="false">V991*U991*J990</f>
        <v>0.947743834648324</v>
      </c>
    </row>
    <row r="992" customFormat="false" ht="12.8" hidden="false" customHeight="false" outlineLevel="0" collapsed="false">
      <c r="I992" s="0" t="n">
        <v>821</v>
      </c>
      <c r="J992" s="1" t="n">
        <f aca="true">FORECAST(I992,OFFSET(lens8y,MATCH(I992,lens8x,1)-1,0,2),OFFSET(lens8x,MATCH(I992,lens8x,1)-1,0,2))</f>
        <v>0.996394302775872</v>
      </c>
      <c r="R992" s="1" t="n">
        <v>820.5</v>
      </c>
      <c r="S992" s="2" t="n">
        <f aca="true">FORECAST(R992,OFFSET(ref8ay,MATCH(R992,ref8x,1)-1,0,2),OFFSET(ref8x,MATCH(R992,ref8x,1)-1,0,2))</f>
        <v>97.671595</v>
      </c>
      <c r="T992" s="2" t="n">
        <f aca="true">FORECAST(R992,OFFSET(ref8by,MATCH(R992,ref8x,1)-1,0,2),OFFSET(ref8x,MATCH(R992,ref8x,1)-1,0,2))</f>
        <v>97.416955</v>
      </c>
      <c r="U992" s="1" t="n">
        <f aca="false">S992/100</f>
        <v>0.97671595</v>
      </c>
      <c r="V992" s="1" t="n">
        <f aca="false">T992/100</f>
        <v>0.97416955</v>
      </c>
      <c r="W992" s="3" t="n">
        <f aca="false">V992*U992*J991</f>
        <v>0.948056163680023</v>
      </c>
    </row>
    <row r="993" customFormat="false" ht="12.8" hidden="false" customHeight="false" outlineLevel="0" collapsed="false">
      <c r="I993" s="0" t="n">
        <v>821.5</v>
      </c>
      <c r="J993" s="1" t="n">
        <f aca="true">FORECAST(I993,OFFSET(lens8y,MATCH(I993,lens8x,1)-1,0,2),OFFSET(lens8x,MATCH(I993,lens8x,1)-1,0,2))</f>
        <v>0.996394302775872</v>
      </c>
      <c r="R993" s="1" t="n">
        <v>821</v>
      </c>
      <c r="S993" s="2" t="n">
        <f aca="true">FORECAST(R993,OFFSET(ref8ay,MATCH(R993,ref8x,1)-1,0,2),OFFSET(ref8x,MATCH(R993,ref8x,1)-1,0,2))</f>
        <v>97.68854</v>
      </c>
      <c r="T993" s="2" t="n">
        <f aca="true">FORECAST(R993,OFFSET(ref8by,MATCH(R993,ref8x,1)-1,0,2),OFFSET(ref8x,MATCH(R993,ref8x,1)-1,0,2))</f>
        <v>97.43215</v>
      </c>
      <c r="U993" s="1" t="n">
        <f aca="false">S993/100</f>
        <v>0.9768854</v>
      </c>
      <c r="V993" s="1" t="n">
        <f aca="false">T993/100</f>
        <v>0.9743215</v>
      </c>
      <c r="W993" s="3" t="n">
        <f aca="false">V993*U993*J992</f>
        <v>0.948368544021899</v>
      </c>
    </row>
    <row r="994" customFormat="false" ht="12.8" hidden="false" customHeight="false" outlineLevel="0" collapsed="false">
      <c r="I994" s="0" t="n">
        <v>822</v>
      </c>
      <c r="J994" s="1" t="n">
        <f aca="true">FORECAST(I994,OFFSET(lens8y,MATCH(I994,lens8x,1)-1,0,2),OFFSET(lens8x,MATCH(I994,lens8x,1)-1,0,2))</f>
        <v>0.996394302775872</v>
      </c>
      <c r="R994" s="1" t="n">
        <v>821.5</v>
      </c>
      <c r="S994" s="2" t="n">
        <f aca="true">FORECAST(R994,OFFSET(ref8ay,MATCH(R994,ref8x,1)-1,0,2),OFFSET(ref8x,MATCH(R994,ref8x,1)-1,0,2))</f>
        <v>97.705735</v>
      </c>
      <c r="T994" s="2" t="n">
        <f aca="true">FORECAST(R994,OFFSET(ref8by,MATCH(R994,ref8x,1)-1,0,2),OFFSET(ref8x,MATCH(R994,ref8x,1)-1,0,2))</f>
        <v>97.447665</v>
      </c>
      <c r="U994" s="1" t="n">
        <f aca="false">S994/100</f>
        <v>0.97705735</v>
      </c>
      <c r="V994" s="1" t="n">
        <f aca="false">T994/100</f>
        <v>0.97447665</v>
      </c>
      <c r="W994" s="3" t="n">
        <f aca="false">V994*U994*J993</f>
        <v>0.948686518383443</v>
      </c>
    </row>
    <row r="995" customFormat="false" ht="12.8" hidden="false" customHeight="false" outlineLevel="0" collapsed="false">
      <c r="I995" s="0" t="n">
        <v>822.5</v>
      </c>
      <c r="J995" s="1" t="n">
        <f aca="true">FORECAST(I995,OFFSET(lens8y,MATCH(I995,lens8x,1)-1,0,2),OFFSET(lens8x,MATCH(I995,lens8x,1)-1,0,2))</f>
        <v>0.996394302775872</v>
      </c>
      <c r="R995" s="1" t="n">
        <v>822</v>
      </c>
      <c r="S995" s="2" t="n">
        <f aca="true">FORECAST(R995,OFFSET(ref8ay,MATCH(R995,ref8x,1)-1,0,2),OFFSET(ref8x,MATCH(R995,ref8x,1)-1,0,2))</f>
        <v>97.72293</v>
      </c>
      <c r="T995" s="2" t="n">
        <f aca="true">FORECAST(R995,OFFSET(ref8by,MATCH(R995,ref8x,1)-1,0,2),OFFSET(ref8x,MATCH(R995,ref8x,1)-1,0,2))</f>
        <v>97.46318</v>
      </c>
      <c r="U995" s="1" t="n">
        <f aca="false">S995/100</f>
        <v>0.9772293</v>
      </c>
      <c r="V995" s="1" t="n">
        <f aca="false">T995/100</f>
        <v>0.9746318</v>
      </c>
      <c r="W995" s="3" t="n">
        <f aca="false">V995*U995*J994</f>
        <v>0.949004545908685</v>
      </c>
    </row>
    <row r="996" customFormat="false" ht="12.8" hidden="false" customHeight="false" outlineLevel="0" collapsed="false">
      <c r="I996" s="0" t="n">
        <v>823</v>
      </c>
      <c r="J996" s="1" t="n">
        <f aca="true">FORECAST(I996,OFFSET(lens8y,MATCH(I996,lens8x,1)-1,0,2),OFFSET(lens8x,MATCH(I996,lens8x,1)-1,0,2))</f>
        <v>0.996394302775872</v>
      </c>
      <c r="R996" s="1" t="n">
        <v>822.5</v>
      </c>
      <c r="S996" s="2" t="n">
        <f aca="true">FORECAST(R996,OFFSET(ref8ay,MATCH(R996,ref8x,1)-1,0,2),OFFSET(ref8x,MATCH(R996,ref8x,1)-1,0,2))</f>
        <v>97.739995</v>
      </c>
      <c r="T996" s="2" t="n">
        <f aca="true">FORECAST(R996,OFFSET(ref8by,MATCH(R996,ref8x,1)-1,0,2),OFFSET(ref8x,MATCH(R996,ref8x,1)-1,0,2))</f>
        <v>97.478615</v>
      </c>
      <c r="U996" s="1" t="n">
        <f aca="false">S996/100</f>
        <v>0.97739995</v>
      </c>
      <c r="V996" s="1" t="n">
        <f aca="false">T996/100</f>
        <v>0.97478615</v>
      </c>
      <c r="W996" s="3" t="n">
        <f aca="false">V996*U996*J995</f>
        <v>0.949320584843221</v>
      </c>
    </row>
    <row r="997" customFormat="false" ht="12.8" hidden="false" customHeight="false" outlineLevel="0" collapsed="false">
      <c r="I997" s="0" t="n">
        <v>823.5</v>
      </c>
      <c r="J997" s="1" t="n">
        <f aca="true">FORECAST(I997,OFFSET(lens8y,MATCH(I997,lens8x,1)-1,0,2),OFFSET(lens8x,MATCH(I997,lens8x,1)-1,0,2))</f>
        <v>0.996394302775872</v>
      </c>
      <c r="R997" s="1" t="n">
        <v>823</v>
      </c>
      <c r="S997" s="2" t="n">
        <f aca="true">FORECAST(R997,OFFSET(ref8ay,MATCH(R997,ref8x,1)-1,0,2),OFFSET(ref8x,MATCH(R997,ref8x,1)-1,0,2))</f>
        <v>97.75706</v>
      </c>
      <c r="T997" s="2" t="n">
        <f aca="true">FORECAST(R997,OFFSET(ref8by,MATCH(R997,ref8x,1)-1,0,2),OFFSET(ref8x,MATCH(R997,ref8x,1)-1,0,2))</f>
        <v>97.49405</v>
      </c>
      <c r="U997" s="1" t="n">
        <f aca="false">S997/100</f>
        <v>0.9775706</v>
      </c>
      <c r="V997" s="1" t="n">
        <f aca="false">T997/100</f>
        <v>0.9749405</v>
      </c>
      <c r="W997" s="3" t="n">
        <f aca="false">V997*U997*J996</f>
        <v>0.949636676267465</v>
      </c>
    </row>
    <row r="998" customFormat="false" ht="12.8" hidden="false" customHeight="false" outlineLevel="0" collapsed="false">
      <c r="I998" s="0" t="n">
        <v>824</v>
      </c>
      <c r="J998" s="1" t="n">
        <f aca="true">FORECAST(I998,OFFSET(lens8y,MATCH(I998,lens8x,1)-1,0,2),OFFSET(lens8x,MATCH(I998,lens8x,1)-1,0,2))</f>
        <v>0.996394302775872</v>
      </c>
      <c r="R998" s="1" t="n">
        <v>823.5</v>
      </c>
      <c r="S998" s="2" t="n">
        <f aca="true">FORECAST(R998,OFFSET(ref8ay,MATCH(R998,ref8x,1)-1,0,2),OFFSET(ref8x,MATCH(R998,ref8x,1)-1,0,2))</f>
        <v>97.77436</v>
      </c>
      <c r="T998" s="2" t="n">
        <f aca="true">FORECAST(R998,OFFSET(ref8by,MATCH(R998,ref8x,1)-1,0,2),OFFSET(ref8x,MATCH(R998,ref8x,1)-1,0,2))</f>
        <v>97.50978</v>
      </c>
      <c r="U998" s="1" t="n">
        <f aca="false">S998/100</f>
        <v>0.9777436</v>
      </c>
      <c r="V998" s="1" t="n">
        <f aca="false">T998/100</f>
        <v>0.9750978</v>
      </c>
      <c r="W998" s="3" t="n">
        <f aca="false">V998*U998*J997</f>
        <v>0.949957977335508</v>
      </c>
    </row>
    <row r="999" customFormat="false" ht="12.8" hidden="false" customHeight="false" outlineLevel="0" collapsed="false">
      <c r="I999" s="0" t="n">
        <v>824.5</v>
      </c>
      <c r="J999" s="1" t="n">
        <f aca="true">FORECAST(I999,OFFSET(lens8y,MATCH(I999,lens8x,1)-1,0,2),OFFSET(lens8x,MATCH(I999,lens8x,1)-1,0,2))</f>
        <v>0.996394302775872</v>
      </c>
      <c r="R999" s="1" t="n">
        <v>824</v>
      </c>
      <c r="S999" s="2" t="n">
        <f aca="true">FORECAST(R999,OFFSET(ref8ay,MATCH(R999,ref8x,1)-1,0,2),OFFSET(ref8x,MATCH(R999,ref8x,1)-1,0,2))</f>
        <v>97.79166</v>
      </c>
      <c r="T999" s="2" t="n">
        <f aca="true">FORECAST(R999,OFFSET(ref8by,MATCH(R999,ref8x,1)-1,0,2),OFFSET(ref8x,MATCH(R999,ref8x,1)-1,0,2))</f>
        <v>97.52551</v>
      </c>
      <c r="U999" s="1" t="n">
        <f aca="false">S999/100</f>
        <v>0.9779166</v>
      </c>
      <c r="V999" s="1" t="n">
        <f aca="false">T999/100</f>
        <v>0.9752551</v>
      </c>
      <c r="W999" s="3" t="n">
        <f aca="false">V999*U999*J998</f>
        <v>0.950279332633107</v>
      </c>
    </row>
    <row r="1000" customFormat="false" ht="12.8" hidden="false" customHeight="false" outlineLevel="0" collapsed="false">
      <c r="I1000" s="0" t="n">
        <v>825</v>
      </c>
      <c r="J1000" s="1" t="n">
        <f aca="true">FORECAST(I1000,OFFSET(lens8y,MATCH(I1000,lens8x,1)-1,0,2),OFFSET(lens8x,MATCH(I1000,lens8x,1)-1,0,2))</f>
        <v>0.996394302775872</v>
      </c>
      <c r="R1000" s="1" t="n">
        <v>824.5</v>
      </c>
      <c r="S1000" s="2" t="n">
        <f aca="true">FORECAST(R1000,OFFSET(ref8ay,MATCH(R1000,ref8x,1)-1,0,2),OFFSET(ref8x,MATCH(R1000,ref8x,1)-1,0,2))</f>
        <v>97.80918</v>
      </c>
      <c r="T1000" s="2" t="n">
        <f aca="true">FORECAST(R1000,OFFSET(ref8by,MATCH(R1000,ref8x,1)-1,0,2),OFFSET(ref8x,MATCH(R1000,ref8x,1)-1,0,2))</f>
        <v>97.54153</v>
      </c>
      <c r="U1000" s="1" t="n">
        <f aca="false">S1000/100</f>
        <v>0.9780918</v>
      </c>
      <c r="V1000" s="1" t="n">
        <f aca="false">T1000/100</f>
        <v>0.9754153</v>
      </c>
      <c r="W1000" s="3" t="n">
        <f aca="false">V1000*U1000*J999</f>
        <v>0.950605706568833</v>
      </c>
    </row>
    <row r="1001" customFormat="false" ht="12.8" hidden="false" customHeight="false" outlineLevel="0" collapsed="false">
      <c r="I1001" s="0" t="n">
        <v>825.5</v>
      </c>
      <c r="J1001" s="1" t="n">
        <f aca="true">FORECAST(I1001,OFFSET(lens8y,MATCH(I1001,lens8x,1)-1,0,2),OFFSET(lens8x,MATCH(I1001,lens8x,1)-1,0,2))</f>
        <v>0.996394302775872</v>
      </c>
      <c r="R1001" s="1" t="n">
        <v>825</v>
      </c>
      <c r="S1001" s="2" t="n">
        <f aca="true">FORECAST(R1001,OFFSET(ref8ay,MATCH(R1001,ref8x,1)-1,0,2),OFFSET(ref8x,MATCH(R1001,ref8x,1)-1,0,2))</f>
        <v>97.8267</v>
      </c>
      <c r="T1001" s="2" t="n">
        <f aca="true">FORECAST(R1001,OFFSET(ref8by,MATCH(R1001,ref8x,1)-1,0,2),OFFSET(ref8x,MATCH(R1001,ref8x,1)-1,0,2))</f>
        <v>97.55755</v>
      </c>
      <c r="U1001" s="1" t="n">
        <f aca="false">S1001/100</f>
        <v>0.978267</v>
      </c>
      <c r="V1001" s="1" t="n">
        <f aca="false">T1001/100</f>
        <v>0.9755755</v>
      </c>
      <c r="W1001" s="3" t="n">
        <f aca="false">V1001*U1001*J1000</f>
        <v>0.950932136436237</v>
      </c>
    </row>
    <row r="1002" customFormat="false" ht="12.8" hidden="false" customHeight="false" outlineLevel="0" collapsed="false">
      <c r="I1002" s="0" t="n">
        <v>826</v>
      </c>
      <c r="J1002" s="1" t="n">
        <f aca="true">FORECAST(I1002,OFFSET(lens8y,MATCH(I1002,lens8x,1)-1,0,2),OFFSET(lens8x,MATCH(I1002,lens8x,1)-1,0,2))</f>
        <v>0.996394302775872</v>
      </c>
      <c r="R1002" s="1" t="n">
        <v>825.5</v>
      </c>
      <c r="S1002" s="2" t="n">
        <f aca="true">FORECAST(R1002,OFFSET(ref8ay,MATCH(R1002,ref8x,1)-1,0,2),OFFSET(ref8x,MATCH(R1002,ref8x,1)-1,0,2))</f>
        <v>97.844805</v>
      </c>
      <c r="T1002" s="2" t="n">
        <f aca="true">FORECAST(R1002,OFFSET(ref8by,MATCH(R1002,ref8x,1)-1,0,2),OFFSET(ref8x,MATCH(R1002,ref8x,1)-1,0,2))</f>
        <v>97.574225</v>
      </c>
      <c r="U1002" s="1" t="n">
        <f aca="false">S1002/100</f>
        <v>0.97844805</v>
      </c>
      <c r="V1002" s="1" t="n">
        <f aca="false">T1002/100</f>
        <v>0.97574225</v>
      </c>
      <c r="W1002" s="3" t="n">
        <f aca="false">V1002*U1002*J1001</f>
        <v>0.951270695434059</v>
      </c>
    </row>
    <row r="1003" customFormat="false" ht="12.8" hidden="false" customHeight="false" outlineLevel="0" collapsed="false">
      <c r="I1003" s="0" t="n">
        <v>826.5</v>
      </c>
      <c r="J1003" s="1" t="n">
        <f aca="true">FORECAST(I1003,OFFSET(lens8y,MATCH(I1003,lens8x,1)-1,0,2),OFFSET(lens8x,MATCH(I1003,lens8x,1)-1,0,2))</f>
        <v>0.996394302775872</v>
      </c>
      <c r="R1003" s="1" t="n">
        <v>826</v>
      </c>
      <c r="S1003" s="2" t="n">
        <f aca="true">FORECAST(R1003,OFFSET(ref8ay,MATCH(R1003,ref8x,1)-1,0,2),OFFSET(ref8x,MATCH(R1003,ref8x,1)-1,0,2))</f>
        <v>97.86291</v>
      </c>
      <c r="T1003" s="2" t="n">
        <f aca="true">FORECAST(R1003,OFFSET(ref8by,MATCH(R1003,ref8x,1)-1,0,2),OFFSET(ref8x,MATCH(R1003,ref8x,1)-1,0,2))</f>
        <v>97.5909</v>
      </c>
      <c r="U1003" s="1" t="n">
        <f aca="false">S1003/100</f>
        <v>0.9786291</v>
      </c>
      <c r="V1003" s="1" t="n">
        <f aca="false">T1003/100</f>
        <v>0.975909</v>
      </c>
      <c r="W1003" s="3" t="n">
        <f aca="false">V1003*U1003*J1002</f>
        <v>0.951609314594344</v>
      </c>
    </row>
    <row r="1004" customFormat="false" ht="12.8" hidden="false" customHeight="false" outlineLevel="0" collapsed="false">
      <c r="I1004" s="0" t="n">
        <v>827</v>
      </c>
      <c r="J1004" s="1" t="n">
        <f aca="true">FORECAST(I1004,OFFSET(lens8y,MATCH(I1004,lens8x,1)-1,0,2),OFFSET(lens8x,MATCH(I1004,lens8x,1)-1,0,2))</f>
        <v>0.996394302775872</v>
      </c>
      <c r="R1004" s="1" t="n">
        <v>826.5</v>
      </c>
      <c r="S1004" s="2" t="n">
        <f aca="true">FORECAST(R1004,OFFSET(ref8ay,MATCH(R1004,ref8x,1)-1,0,2),OFFSET(ref8x,MATCH(R1004,ref8x,1)-1,0,2))</f>
        <v>97.8812</v>
      </c>
      <c r="T1004" s="2" t="n">
        <f aca="true">FORECAST(R1004,OFFSET(ref8by,MATCH(R1004,ref8x,1)-1,0,2),OFFSET(ref8x,MATCH(R1004,ref8x,1)-1,0,2))</f>
        <v>97.60783</v>
      </c>
      <c r="U1004" s="1" t="n">
        <f aca="false">S1004/100</f>
        <v>0.978812</v>
      </c>
      <c r="V1004" s="1" t="n">
        <f aca="false">T1004/100</f>
        <v>0.9760783</v>
      </c>
      <c r="W1004" s="3" t="n">
        <f aca="false">V1004*U1004*J1003</f>
        <v>0.951952280117162</v>
      </c>
    </row>
    <row r="1005" customFormat="false" ht="12.8" hidden="false" customHeight="false" outlineLevel="0" collapsed="false">
      <c r="I1005" s="0" t="n">
        <v>827.5</v>
      </c>
      <c r="J1005" s="1" t="n">
        <f aca="true">FORECAST(I1005,OFFSET(lens8y,MATCH(I1005,lens8x,1)-1,0,2),OFFSET(lens8x,MATCH(I1005,lens8x,1)-1,0,2))</f>
        <v>0.996394302775872</v>
      </c>
      <c r="R1005" s="1" t="n">
        <v>827</v>
      </c>
      <c r="S1005" s="2" t="n">
        <f aca="true">FORECAST(R1005,OFFSET(ref8ay,MATCH(R1005,ref8x,1)-1,0,2),OFFSET(ref8x,MATCH(R1005,ref8x,1)-1,0,2))</f>
        <v>97.89949</v>
      </c>
      <c r="T1005" s="2" t="n">
        <f aca="true">FORECAST(R1005,OFFSET(ref8by,MATCH(R1005,ref8x,1)-1,0,2),OFFSET(ref8x,MATCH(R1005,ref8x,1)-1,0,2))</f>
        <v>97.62476</v>
      </c>
      <c r="U1005" s="1" t="n">
        <f aca="false">S1005/100</f>
        <v>0.9789949</v>
      </c>
      <c r="V1005" s="1" t="n">
        <f aca="false">T1005/100</f>
        <v>0.9762476</v>
      </c>
      <c r="W1005" s="3" t="n">
        <f aca="false">V1005*U1005*J1004</f>
        <v>0.952295307346619</v>
      </c>
    </row>
    <row r="1006" customFormat="false" ht="12.8" hidden="false" customHeight="false" outlineLevel="0" collapsed="false">
      <c r="I1006" s="0" t="n">
        <v>828</v>
      </c>
      <c r="J1006" s="1" t="n">
        <f aca="true">FORECAST(I1006,OFFSET(lens8y,MATCH(I1006,lens8x,1)-1,0,2),OFFSET(lens8x,MATCH(I1006,lens8x,1)-1,0,2))</f>
        <v>0.996394302775872</v>
      </c>
      <c r="R1006" s="1" t="n">
        <v>827.5</v>
      </c>
      <c r="S1006" s="2" t="n">
        <f aca="true">FORECAST(R1006,OFFSET(ref8ay,MATCH(R1006,ref8x,1)-1,0,2),OFFSET(ref8x,MATCH(R1006,ref8x,1)-1,0,2))</f>
        <v>97.91797</v>
      </c>
      <c r="T1006" s="2" t="n">
        <f aca="true">FORECAST(R1006,OFFSET(ref8by,MATCH(R1006,ref8x,1)-1,0,2),OFFSET(ref8x,MATCH(R1006,ref8x,1)-1,0,2))</f>
        <v>97.641945</v>
      </c>
      <c r="U1006" s="1" t="n">
        <f aca="false">S1006/100</f>
        <v>0.9791797</v>
      </c>
      <c r="V1006" s="1" t="n">
        <f aca="false">T1006/100</f>
        <v>0.97641945</v>
      </c>
      <c r="W1006" s="3" t="n">
        <f aca="false">V1006*U1006*J1005</f>
        <v>0.952642732690705</v>
      </c>
    </row>
    <row r="1007" customFormat="false" ht="12.8" hidden="false" customHeight="false" outlineLevel="0" collapsed="false">
      <c r="I1007" s="0" t="n">
        <v>828.5</v>
      </c>
      <c r="J1007" s="1" t="n">
        <f aca="true">FORECAST(I1007,OFFSET(lens8y,MATCH(I1007,lens8x,1)-1,0,2),OFFSET(lens8x,MATCH(I1007,lens8x,1)-1,0,2))</f>
        <v>0.996394302775872</v>
      </c>
      <c r="R1007" s="1" t="n">
        <v>828</v>
      </c>
      <c r="S1007" s="2" t="n">
        <f aca="true">FORECAST(R1007,OFFSET(ref8ay,MATCH(R1007,ref8x,1)-1,0,2),OFFSET(ref8x,MATCH(R1007,ref8x,1)-1,0,2))</f>
        <v>97.93645</v>
      </c>
      <c r="T1007" s="2" t="n">
        <f aca="true">FORECAST(R1007,OFFSET(ref8by,MATCH(R1007,ref8x,1)-1,0,2),OFFSET(ref8x,MATCH(R1007,ref8x,1)-1,0,2))</f>
        <v>97.65913</v>
      </c>
      <c r="U1007" s="1" t="n">
        <f aca="false">S1007/100</f>
        <v>0.9793645</v>
      </c>
      <c r="V1007" s="1" t="n">
        <f aca="false">T1007/100</f>
        <v>0.9765913</v>
      </c>
      <c r="W1007" s="3" t="n">
        <f aca="false">V1007*U1007*J1006</f>
        <v>0.952990221321532</v>
      </c>
    </row>
    <row r="1008" customFormat="false" ht="12.8" hidden="false" customHeight="false" outlineLevel="0" collapsed="false">
      <c r="I1008" s="0" t="n">
        <v>829</v>
      </c>
      <c r="J1008" s="1" t="n">
        <f aca="true">FORECAST(I1008,OFFSET(lens8y,MATCH(I1008,lens8x,1)-1,0,2),OFFSET(lens8x,MATCH(I1008,lens8x,1)-1,0,2))</f>
        <v>0.996394302775872</v>
      </c>
      <c r="R1008" s="1" t="n">
        <v>828.5</v>
      </c>
      <c r="S1008" s="2" t="n">
        <f aca="true">FORECAST(R1008,OFFSET(ref8ay,MATCH(R1008,ref8x,1)-1,0,2),OFFSET(ref8x,MATCH(R1008,ref8x,1)-1,0,2))</f>
        <v>97.954735</v>
      </c>
      <c r="T1008" s="2" t="n">
        <f aca="true">FORECAST(R1008,OFFSET(ref8by,MATCH(R1008,ref8x,1)-1,0,2),OFFSET(ref8x,MATCH(R1008,ref8x,1)-1,0,2))</f>
        <v>97.67618</v>
      </c>
      <c r="U1008" s="1" t="n">
        <f aca="false">S1008/100</f>
        <v>0.97954735</v>
      </c>
      <c r="V1008" s="1" t="n">
        <f aca="false">T1008/100</f>
        <v>0.9767618</v>
      </c>
      <c r="W1008" s="3" t="n">
        <f aca="false">V1008*U1008*J1007</f>
        <v>0.953334557797898</v>
      </c>
    </row>
    <row r="1009" customFormat="false" ht="12.8" hidden="false" customHeight="false" outlineLevel="0" collapsed="false">
      <c r="I1009" s="0" t="n">
        <v>829.5</v>
      </c>
      <c r="J1009" s="1" t="n">
        <f aca="true">FORECAST(I1009,OFFSET(lens8y,MATCH(I1009,lens8x,1)-1,0,2),OFFSET(lens8x,MATCH(I1009,lens8x,1)-1,0,2))</f>
        <v>0.996394302775872</v>
      </c>
      <c r="R1009" s="1" t="n">
        <v>829</v>
      </c>
      <c r="S1009" s="2" t="n">
        <f aca="true">FORECAST(R1009,OFFSET(ref8ay,MATCH(R1009,ref8x,1)-1,0,2),OFFSET(ref8x,MATCH(R1009,ref8x,1)-1,0,2))</f>
        <v>97.97302</v>
      </c>
      <c r="T1009" s="2" t="n">
        <f aca="true">FORECAST(R1009,OFFSET(ref8by,MATCH(R1009,ref8x,1)-1,0,2),OFFSET(ref8x,MATCH(R1009,ref8x,1)-1,0,2))</f>
        <v>97.69323</v>
      </c>
      <c r="U1009" s="1" t="n">
        <f aca="false">S1009/100</f>
        <v>0.9797302</v>
      </c>
      <c r="V1009" s="1" t="n">
        <f aca="false">T1009/100</f>
        <v>0.9769323</v>
      </c>
      <c r="W1009" s="3" t="n">
        <f aca="false">V1009*U1009*J1008</f>
        <v>0.953678956401292</v>
      </c>
    </row>
    <row r="1010" customFormat="false" ht="12.8" hidden="false" customHeight="false" outlineLevel="0" collapsed="false">
      <c r="I1010" s="0" t="n">
        <v>830</v>
      </c>
      <c r="J1010" s="1" t="n">
        <f aca="true">FORECAST(I1010,OFFSET(lens8y,MATCH(I1010,lens8x,1)-1,0,2),OFFSET(lens8x,MATCH(I1010,lens8x,1)-1,0,2))</f>
        <v>0.996394302775872</v>
      </c>
      <c r="R1010" s="1" t="n">
        <v>829.5</v>
      </c>
      <c r="S1010" s="2" t="n">
        <f aca="true">FORECAST(R1010,OFFSET(ref8ay,MATCH(R1010,ref8x,1)-1,0,2),OFFSET(ref8x,MATCH(R1010,ref8x,1)-1,0,2))</f>
        <v>97.99147</v>
      </c>
      <c r="T1010" s="2" t="n">
        <f aca="true">FORECAST(R1010,OFFSET(ref8by,MATCH(R1010,ref8x,1)-1,0,2),OFFSET(ref8x,MATCH(R1010,ref8x,1)-1,0,2))</f>
        <v>97.710515</v>
      </c>
      <c r="U1010" s="1" t="n">
        <f aca="false">S1010/100</f>
        <v>0.9799147</v>
      </c>
      <c r="V1010" s="1" t="n">
        <f aca="false">T1010/100</f>
        <v>0.97710515</v>
      </c>
      <c r="W1010" s="3" t="n">
        <f aca="false">V1010*U1010*J1009</f>
        <v>0.954027318034506</v>
      </c>
    </row>
    <row r="1011" customFormat="false" ht="12.8" hidden="false" customHeight="false" outlineLevel="0" collapsed="false">
      <c r="I1011" s="0" t="n">
        <v>830.5</v>
      </c>
      <c r="J1011" s="1" t="n">
        <f aca="true">FORECAST(I1011,OFFSET(lens8y,MATCH(I1011,lens8x,1)-1,0,2),OFFSET(lens8x,MATCH(I1011,lens8x,1)-1,0,2))</f>
        <v>0.996394302775872</v>
      </c>
      <c r="R1011" s="1" t="n">
        <v>830</v>
      </c>
      <c r="S1011" s="2" t="n">
        <f aca="true">FORECAST(R1011,OFFSET(ref8ay,MATCH(R1011,ref8x,1)-1,0,2),OFFSET(ref8x,MATCH(R1011,ref8x,1)-1,0,2))</f>
        <v>98.00992</v>
      </c>
      <c r="T1011" s="2" t="n">
        <f aca="true">FORECAST(R1011,OFFSET(ref8by,MATCH(R1011,ref8x,1)-1,0,2),OFFSET(ref8x,MATCH(R1011,ref8x,1)-1,0,2))</f>
        <v>97.7278</v>
      </c>
      <c r="U1011" s="1" t="n">
        <f aca="false">S1011/100</f>
        <v>0.9800992</v>
      </c>
      <c r="V1011" s="1" t="n">
        <f aca="false">T1011/100</f>
        <v>0.977278</v>
      </c>
      <c r="W1011" s="3" t="n">
        <f aca="false">V1011*U1011*J1010</f>
        <v>0.954375743219392</v>
      </c>
    </row>
    <row r="1012" customFormat="false" ht="12.8" hidden="false" customHeight="false" outlineLevel="0" collapsed="false">
      <c r="I1012" s="0" t="n">
        <v>831</v>
      </c>
      <c r="J1012" s="1" t="n">
        <f aca="true">FORECAST(I1012,OFFSET(lens8y,MATCH(I1012,lens8x,1)-1,0,2),OFFSET(lens8x,MATCH(I1012,lens8x,1)-1,0,2))</f>
        <v>0.996394302775872</v>
      </c>
      <c r="R1012" s="1" t="n">
        <v>830.5</v>
      </c>
      <c r="S1012" s="2" t="n">
        <f aca="true">FORECAST(R1012,OFFSET(ref8ay,MATCH(R1012,ref8x,1)-1,0,2),OFFSET(ref8x,MATCH(R1012,ref8x,1)-1,0,2))</f>
        <v>98.02852</v>
      </c>
      <c r="T1012" s="2" t="n">
        <f aca="true">FORECAST(R1012,OFFSET(ref8by,MATCH(R1012,ref8x,1)-1,0,2),OFFSET(ref8x,MATCH(R1012,ref8x,1)-1,0,2))</f>
        <v>97.745305</v>
      </c>
      <c r="U1012" s="1" t="n">
        <f aca="false">S1012/100</f>
        <v>0.9802852</v>
      </c>
      <c r="V1012" s="1" t="n">
        <f aca="false">T1012/100</f>
        <v>0.97745305</v>
      </c>
      <c r="W1012" s="3" t="n">
        <f aca="false">V1012*U1012*J1011</f>
        <v>0.954727841696933</v>
      </c>
    </row>
    <row r="1013" customFormat="false" ht="12.8" hidden="false" customHeight="false" outlineLevel="0" collapsed="false">
      <c r="I1013" s="0" t="n">
        <v>831.5</v>
      </c>
      <c r="J1013" s="1" t="n">
        <f aca="true">FORECAST(I1013,OFFSET(lens8y,MATCH(I1013,lens8x,1)-1,0,2),OFFSET(lens8x,MATCH(I1013,lens8x,1)-1,0,2))</f>
        <v>0.996394302775872</v>
      </c>
      <c r="R1013" s="1" t="n">
        <v>831</v>
      </c>
      <c r="S1013" s="2" t="n">
        <f aca="true">FORECAST(R1013,OFFSET(ref8ay,MATCH(R1013,ref8x,1)-1,0,2),OFFSET(ref8x,MATCH(R1013,ref8x,1)-1,0,2))</f>
        <v>98.04712</v>
      </c>
      <c r="T1013" s="2" t="n">
        <f aca="true">FORECAST(R1013,OFFSET(ref8by,MATCH(R1013,ref8x,1)-1,0,2),OFFSET(ref8x,MATCH(R1013,ref8x,1)-1,0,2))</f>
        <v>97.76281</v>
      </c>
      <c r="U1013" s="1" t="n">
        <f aca="false">S1013/100</f>
        <v>0.9804712</v>
      </c>
      <c r="V1013" s="1" t="n">
        <f aca="false">T1013/100</f>
        <v>0.9776281</v>
      </c>
      <c r="W1013" s="3" t="n">
        <f aca="false">V1013*U1013*J1012</f>
        <v>0.955080005058276</v>
      </c>
    </row>
    <row r="1014" customFormat="false" ht="12.8" hidden="false" customHeight="false" outlineLevel="0" collapsed="false">
      <c r="I1014" s="0" t="n">
        <v>832</v>
      </c>
      <c r="J1014" s="1" t="n">
        <f aca="true">FORECAST(I1014,OFFSET(lens8y,MATCH(I1014,lens8x,1)-1,0,2),OFFSET(lens8x,MATCH(I1014,lens8x,1)-1,0,2))</f>
        <v>0.996394302775872</v>
      </c>
      <c r="R1014" s="1" t="n">
        <v>831.5</v>
      </c>
      <c r="S1014" s="2" t="n">
        <f aca="true">FORECAST(R1014,OFFSET(ref8ay,MATCH(R1014,ref8x,1)-1,0,2),OFFSET(ref8x,MATCH(R1014,ref8x,1)-1,0,2))</f>
        <v>98.06586</v>
      </c>
      <c r="T1014" s="2" t="n">
        <f aca="true">FORECAST(R1014,OFFSET(ref8by,MATCH(R1014,ref8x,1)-1,0,2),OFFSET(ref8x,MATCH(R1014,ref8x,1)-1,0,2))</f>
        <v>97.780525</v>
      </c>
      <c r="U1014" s="1" t="n">
        <f aca="false">S1014/100</f>
        <v>0.9806586</v>
      </c>
      <c r="V1014" s="1" t="n">
        <f aca="false">T1014/100</f>
        <v>0.97780525</v>
      </c>
      <c r="W1014" s="3" t="n">
        <f aca="false">V1014*U1014*J1013</f>
        <v>0.955435649249452</v>
      </c>
    </row>
    <row r="1015" customFormat="false" ht="12.8" hidden="false" customHeight="false" outlineLevel="0" collapsed="false">
      <c r="I1015" s="0" t="n">
        <v>832.5</v>
      </c>
      <c r="J1015" s="1" t="n">
        <f aca="true">FORECAST(I1015,OFFSET(lens8y,MATCH(I1015,lens8x,1)-1,0,2),OFFSET(lens8x,MATCH(I1015,lens8x,1)-1,0,2))</f>
        <v>0.996394302775872</v>
      </c>
      <c r="R1015" s="1" t="n">
        <v>832</v>
      </c>
      <c r="S1015" s="2" t="n">
        <f aca="true">FORECAST(R1015,OFFSET(ref8ay,MATCH(R1015,ref8x,1)-1,0,2),OFFSET(ref8x,MATCH(R1015,ref8x,1)-1,0,2))</f>
        <v>98.0846</v>
      </c>
      <c r="T1015" s="2" t="n">
        <f aca="true">FORECAST(R1015,OFFSET(ref8by,MATCH(R1015,ref8x,1)-1,0,2),OFFSET(ref8x,MATCH(R1015,ref8x,1)-1,0,2))</f>
        <v>97.79824</v>
      </c>
      <c r="U1015" s="1" t="n">
        <f aca="false">S1015/100</f>
        <v>0.980846</v>
      </c>
      <c r="V1015" s="1" t="n">
        <f aca="false">T1015/100</f>
        <v>0.9779824</v>
      </c>
      <c r="W1015" s="3" t="n">
        <f aca="false">V1015*U1015*J1014</f>
        <v>0.955791359597045</v>
      </c>
    </row>
    <row r="1016" customFormat="false" ht="12.8" hidden="false" customHeight="false" outlineLevel="0" collapsed="false">
      <c r="I1016" s="0" t="n">
        <v>833</v>
      </c>
      <c r="J1016" s="1" t="n">
        <f aca="true">FORECAST(I1016,OFFSET(lens8y,MATCH(I1016,lens8x,1)-1,0,2),OFFSET(lens8x,MATCH(I1016,lens8x,1)-1,0,2))</f>
        <v>0.996394302775872</v>
      </c>
      <c r="R1016" s="1" t="n">
        <v>832.5</v>
      </c>
      <c r="S1016" s="2" t="n">
        <f aca="true">FORECAST(R1016,OFFSET(ref8ay,MATCH(R1016,ref8x,1)-1,0,2),OFFSET(ref8x,MATCH(R1016,ref8x,1)-1,0,2))</f>
        <v>98.10347</v>
      </c>
      <c r="T1016" s="2" t="n">
        <f aca="true">FORECAST(R1016,OFFSET(ref8by,MATCH(R1016,ref8x,1)-1,0,2),OFFSET(ref8x,MATCH(R1016,ref8x,1)-1,0,2))</f>
        <v>97.81616</v>
      </c>
      <c r="U1016" s="1" t="n">
        <f aca="false">S1016/100</f>
        <v>0.9810347</v>
      </c>
      <c r="V1016" s="1" t="n">
        <f aca="false">T1016/100</f>
        <v>0.9781616</v>
      </c>
      <c r="W1016" s="3" t="n">
        <f aca="false">V1016*U1016*J1015</f>
        <v>0.956150406993079</v>
      </c>
    </row>
    <row r="1017" customFormat="false" ht="12.8" hidden="false" customHeight="false" outlineLevel="0" collapsed="false">
      <c r="I1017" s="0" t="n">
        <v>833.5</v>
      </c>
      <c r="J1017" s="1" t="n">
        <f aca="true">FORECAST(I1017,OFFSET(lens8y,MATCH(I1017,lens8x,1)-1,0,2),OFFSET(lens8x,MATCH(I1017,lens8x,1)-1,0,2))</f>
        <v>0.996394302775872</v>
      </c>
      <c r="R1017" s="1" t="n">
        <v>833</v>
      </c>
      <c r="S1017" s="2" t="n">
        <f aca="true">FORECAST(R1017,OFFSET(ref8ay,MATCH(R1017,ref8x,1)-1,0,2),OFFSET(ref8x,MATCH(R1017,ref8x,1)-1,0,2))</f>
        <v>98.12234</v>
      </c>
      <c r="T1017" s="2" t="n">
        <f aca="true">FORECAST(R1017,OFFSET(ref8by,MATCH(R1017,ref8x,1)-1,0,2),OFFSET(ref8x,MATCH(R1017,ref8x,1)-1,0,2))</f>
        <v>97.83408</v>
      </c>
      <c r="U1017" s="1" t="n">
        <f aca="false">S1017/100</f>
        <v>0.9812234</v>
      </c>
      <c r="V1017" s="1" t="n">
        <f aca="false">T1017/100</f>
        <v>0.9783408</v>
      </c>
      <c r="W1017" s="3" t="n">
        <f aca="false">V1017*U1017*J1016</f>
        <v>0.95650952177534</v>
      </c>
    </row>
    <row r="1018" customFormat="false" ht="12.8" hidden="false" customHeight="false" outlineLevel="0" collapsed="false">
      <c r="I1018" s="0" t="n">
        <v>834</v>
      </c>
      <c r="J1018" s="1" t="n">
        <f aca="true">FORECAST(I1018,OFFSET(lens8y,MATCH(I1018,lens8x,1)-1,0,2),OFFSET(lens8x,MATCH(I1018,lens8x,1)-1,0,2))</f>
        <v>0.996394302775872</v>
      </c>
      <c r="R1018" s="1" t="n">
        <v>833.5</v>
      </c>
      <c r="S1018" s="2" t="n">
        <f aca="true">FORECAST(R1018,OFFSET(ref8ay,MATCH(R1018,ref8x,1)-1,0,2),OFFSET(ref8x,MATCH(R1018,ref8x,1)-1,0,2))</f>
        <v>98.14132</v>
      </c>
      <c r="T1018" s="2" t="n">
        <f aca="true">FORECAST(R1018,OFFSET(ref8by,MATCH(R1018,ref8x,1)-1,0,2),OFFSET(ref8x,MATCH(R1018,ref8x,1)-1,0,2))</f>
        <v>97.85218</v>
      </c>
      <c r="U1018" s="1" t="n">
        <f aca="false">S1018/100</f>
        <v>0.9814132</v>
      </c>
      <c r="V1018" s="1" t="n">
        <f aca="false">T1018/100</f>
        <v>0.9785218</v>
      </c>
      <c r="W1018" s="3" t="n">
        <f aca="false">V1018*U1018*J1017</f>
        <v>0.956871536608894</v>
      </c>
    </row>
    <row r="1019" customFormat="false" ht="12.8" hidden="false" customHeight="false" outlineLevel="0" collapsed="false">
      <c r="I1019" s="0" t="n">
        <v>834.5</v>
      </c>
      <c r="J1019" s="1" t="n">
        <f aca="true">FORECAST(I1019,OFFSET(lens8y,MATCH(I1019,lens8x,1)-1,0,2),OFFSET(lens8x,MATCH(I1019,lens8x,1)-1,0,2))</f>
        <v>0.996394302775872</v>
      </c>
      <c r="R1019" s="1" t="n">
        <v>834</v>
      </c>
      <c r="S1019" s="2" t="n">
        <f aca="true">FORECAST(R1019,OFFSET(ref8ay,MATCH(R1019,ref8x,1)-1,0,2),OFFSET(ref8x,MATCH(R1019,ref8x,1)-1,0,2))</f>
        <v>98.1603</v>
      </c>
      <c r="T1019" s="2" t="n">
        <f aca="true">FORECAST(R1019,OFFSET(ref8by,MATCH(R1019,ref8x,1)-1,0,2),OFFSET(ref8x,MATCH(R1019,ref8x,1)-1,0,2))</f>
        <v>97.87028</v>
      </c>
      <c r="U1019" s="1" t="n">
        <f aca="false">S1019/100</f>
        <v>0.981603</v>
      </c>
      <c r="V1019" s="1" t="n">
        <f aca="false">T1019/100</f>
        <v>0.9787028</v>
      </c>
      <c r="W1019" s="3" t="n">
        <f aca="false">V1019*U1019*J1018</f>
        <v>0.957233619902309</v>
      </c>
    </row>
    <row r="1020" customFormat="false" ht="12.8" hidden="false" customHeight="false" outlineLevel="0" collapsed="false">
      <c r="I1020" s="0" t="n">
        <v>835</v>
      </c>
      <c r="J1020" s="1" t="n">
        <f aca="true">FORECAST(I1020,OFFSET(lens8y,MATCH(I1020,lens8x,1)-1,0,2),OFFSET(lens8x,MATCH(I1020,lens8x,1)-1,0,2))</f>
        <v>0.996394302775872</v>
      </c>
      <c r="R1020" s="1" t="n">
        <v>834.5</v>
      </c>
      <c r="S1020" s="2" t="n">
        <f aca="true">FORECAST(R1020,OFFSET(ref8ay,MATCH(R1020,ref8x,1)-1,0,2),OFFSET(ref8x,MATCH(R1020,ref8x,1)-1,0,2))</f>
        <v>98.179735</v>
      </c>
      <c r="T1020" s="2" t="n">
        <f aca="true">FORECAST(R1020,OFFSET(ref8by,MATCH(R1020,ref8x,1)-1,0,2),OFFSET(ref8x,MATCH(R1020,ref8x,1)-1,0,2))</f>
        <v>97.888925</v>
      </c>
      <c r="U1020" s="1" t="n">
        <f aca="false">S1020/100</f>
        <v>0.98179735</v>
      </c>
      <c r="V1020" s="1" t="n">
        <f aca="false">T1020/100</f>
        <v>0.97888925</v>
      </c>
      <c r="W1020" s="3" t="n">
        <f aca="false">V1020*U1020*J1019</f>
        <v>0.957605541019593</v>
      </c>
    </row>
    <row r="1021" customFormat="false" ht="12.8" hidden="false" customHeight="false" outlineLevel="0" collapsed="false">
      <c r="I1021" s="0" t="n">
        <v>835.5</v>
      </c>
      <c r="J1021" s="1" t="n">
        <f aca="true">FORECAST(I1021,OFFSET(lens8y,MATCH(I1021,lens8x,1)-1,0,2),OFFSET(lens8x,MATCH(I1021,lens8x,1)-1,0,2))</f>
        <v>0.996394302775872</v>
      </c>
      <c r="R1021" s="1" t="n">
        <v>835</v>
      </c>
      <c r="S1021" s="2" t="n">
        <f aca="true">FORECAST(R1021,OFFSET(ref8ay,MATCH(R1021,ref8x,1)-1,0,2),OFFSET(ref8x,MATCH(R1021,ref8x,1)-1,0,2))</f>
        <v>98.19917</v>
      </c>
      <c r="T1021" s="2" t="n">
        <f aca="true">FORECAST(R1021,OFFSET(ref8by,MATCH(R1021,ref8x,1)-1,0,2),OFFSET(ref8x,MATCH(R1021,ref8x,1)-1,0,2))</f>
        <v>97.90757</v>
      </c>
      <c r="U1021" s="1" t="n">
        <f aca="false">S1021/100</f>
        <v>0.9819917</v>
      </c>
      <c r="V1021" s="1" t="n">
        <f aca="false">T1021/100</f>
        <v>0.9790757</v>
      </c>
      <c r="W1021" s="3" t="n">
        <f aca="false">V1021*U1021*J1020</f>
        <v>0.957977534348675</v>
      </c>
    </row>
    <row r="1022" customFormat="false" ht="12.8" hidden="false" customHeight="false" outlineLevel="0" collapsed="false">
      <c r="I1022" s="0" t="n">
        <v>836</v>
      </c>
      <c r="J1022" s="1" t="n">
        <f aca="true">FORECAST(I1022,OFFSET(lens8y,MATCH(I1022,lens8x,1)-1,0,2),OFFSET(lens8x,MATCH(I1022,lens8x,1)-1,0,2))</f>
        <v>0.996394302775872</v>
      </c>
      <c r="R1022" s="1" t="n">
        <v>835.5</v>
      </c>
      <c r="S1022" s="2" t="n">
        <f aca="true">FORECAST(R1022,OFFSET(ref8ay,MATCH(R1022,ref8x,1)-1,0,2),OFFSET(ref8x,MATCH(R1022,ref8x,1)-1,0,2))</f>
        <v>98.218695</v>
      </c>
      <c r="T1022" s="2" t="n">
        <f aca="true">FORECAST(R1022,OFFSET(ref8by,MATCH(R1022,ref8x,1)-1,0,2),OFFSET(ref8x,MATCH(R1022,ref8x,1)-1,0,2))</f>
        <v>97.926375</v>
      </c>
      <c r="U1022" s="1" t="n">
        <f aca="false">S1022/100</f>
        <v>0.98218695</v>
      </c>
      <c r="V1022" s="1" t="n">
        <f aca="false">T1022/100</f>
        <v>0.97926375</v>
      </c>
      <c r="W1022" s="3" t="n">
        <f aca="false">V1022*U1022*J1021</f>
        <v>0.958352043880431</v>
      </c>
    </row>
    <row r="1023" customFormat="false" ht="12.8" hidden="false" customHeight="false" outlineLevel="0" collapsed="false">
      <c r="I1023" s="0" t="n">
        <v>836.5</v>
      </c>
      <c r="J1023" s="1" t="n">
        <f aca="true">FORECAST(I1023,OFFSET(lens8y,MATCH(I1023,lens8x,1)-1,0,2),OFFSET(lens8x,MATCH(I1023,lens8x,1)-1,0,2))</f>
        <v>0.996394302775872</v>
      </c>
      <c r="R1023" s="1" t="n">
        <v>836</v>
      </c>
      <c r="S1023" s="2" t="n">
        <f aca="true">FORECAST(R1023,OFFSET(ref8ay,MATCH(R1023,ref8x,1)-1,0,2),OFFSET(ref8x,MATCH(R1023,ref8x,1)-1,0,2))</f>
        <v>98.23822</v>
      </c>
      <c r="T1023" s="2" t="n">
        <f aca="true">FORECAST(R1023,OFFSET(ref8by,MATCH(R1023,ref8x,1)-1,0,2),OFFSET(ref8x,MATCH(R1023,ref8x,1)-1,0,2))</f>
        <v>97.94518</v>
      </c>
      <c r="U1023" s="1" t="n">
        <f aca="false">S1023/100</f>
        <v>0.9823822</v>
      </c>
      <c r="V1023" s="1" t="n">
        <f aca="false">T1023/100</f>
        <v>0.9794518</v>
      </c>
      <c r="W1023" s="3" t="n">
        <f aca="false">V1023*U1023*J1022</f>
        <v>0.958726626580932</v>
      </c>
    </row>
    <row r="1024" customFormat="false" ht="12.8" hidden="false" customHeight="false" outlineLevel="0" collapsed="false">
      <c r="I1024" s="0" t="n">
        <v>837</v>
      </c>
      <c r="J1024" s="1" t="n">
        <f aca="true">FORECAST(I1024,OFFSET(lens8y,MATCH(I1024,lens8x,1)-1,0,2),OFFSET(lens8x,MATCH(I1024,lens8x,1)-1,0,2))</f>
        <v>0.996394302775872</v>
      </c>
      <c r="R1024" s="1" t="n">
        <v>836.5</v>
      </c>
      <c r="S1024" s="2" t="n">
        <f aca="true">FORECAST(R1024,OFFSET(ref8ay,MATCH(R1024,ref8x,1)-1,0,2),OFFSET(ref8x,MATCH(R1024,ref8x,1)-1,0,2))</f>
        <v>98.257815</v>
      </c>
      <c r="T1024" s="2" t="n">
        <f aca="true">FORECAST(R1024,OFFSET(ref8by,MATCH(R1024,ref8x,1)-1,0,2),OFFSET(ref8x,MATCH(R1024,ref8x,1)-1,0,2))</f>
        <v>97.964135</v>
      </c>
      <c r="U1024" s="1" t="n">
        <f aca="false">S1024/100</f>
        <v>0.98257815</v>
      </c>
      <c r="V1024" s="1" t="n">
        <f aca="false">T1024/100</f>
        <v>0.97964135</v>
      </c>
      <c r="W1024" s="3" t="n">
        <f aca="false">V1024*U1024*J1023</f>
        <v>0.959103434278381</v>
      </c>
    </row>
    <row r="1025" customFormat="false" ht="12.8" hidden="false" customHeight="false" outlineLevel="0" collapsed="false">
      <c r="I1025" s="0" t="n">
        <v>837.5</v>
      </c>
      <c r="J1025" s="1" t="n">
        <f aca="true">FORECAST(I1025,OFFSET(lens8y,MATCH(I1025,lens8x,1)-1,0,2),OFFSET(lens8x,MATCH(I1025,lens8x,1)-1,0,2))</f>
        <v>0.996394302775872</v>
      </c>
      <c r="R1025" s="1" t="n">
        <v>837</v>
      </c>
      <c r="S1025" s="2" t="n">
        <f aca="true">FORECAST(R1025,OFFSET(ref8ay,MATCH(R1025,ref8x,1)-1,0,2),OFFSET(ref8x,MATCH(R1025,ref8x,1)-1,0,2))</f>
        <v>98.27741</v>
      </c>
      <c r="T1025" s="2" t="n">
        <f aca="true">FORECAST(R1025,OFFSET(ref8by,MATCH(R1025,ref8x,1)-1,0,2),OFFSET(ref8x,MATCH(R1025,ref8x,1)-1,0,2))</f>
        <v>97.98309</v>
      </c>
      <c r="U1025" s="1" t="n">
        <f aca="false">S1025/100</f>
        <v>0.9827741</v>
      </c>
      <c r="V1025" s="1" t="n">
        <f aca="false">T1025/100</f>
        <v>0.9798309</v>
      </c>
      <c r="W1025" s="3" t="n">
        <f aca="false">V1025*U1025*J1024</f>
        <v>0.959480315992628</v>
      </c>
    </row>
    <row r="1026" customFormat="false" ht="12.8" hidden="false" customHeight="false" outlineLevel="0" collapsed="false">
      <c r="I1026" s="0" t="n">
        <v>838</v>
      </c>
      <c r="J1026" s="1" t="n">
        <f aca="true">FORECAST(I1026,OFFSET(lens8y,MATCH(I1026,lens8x,1)-1,0,2),OFFSET(lens8x,MATCH(I1026,lens8x,1)-1,0,2))</f>
        <v>0.996394302775872</v>
      </c>
      <c r="R1026" s="1" t="n">
        <v>837.5</v>
      </c>
      <c r="S1026" s="2" t="n">
        <f aca="true">FORECAST(R1026,OFFSET(ref8ay,MATCH(R1026,ref8x,1)-1,0,2),OFFSET(ref8x,MATCH(R1026,ref8x,1)-1,0,2))</f>
        <v>98.296725</v>
      </c>
      <c r="T1026" s="2" t="n">
        <f aca="true">FORECAST(R1026,OFFSET(ref8by,MATCH(R1026,ref8x,1)-1,0,2),OFFSET(ref8x,MATCH(R1026,ref8x,1)-1,0,2))</f>
        <v>98.00182</v>
      </c>
      <c r="U1026" s="1" t="n">
        <f aca="false">S1026/100</f>
        <v>0.98296725</v>
      </c>
      <c r="V1026" s="1" t="n">
        <f aca="false">T1026/100</f>
        <v>0.9800182</v>
      </c>
      <c r="W1026" s="3" t="n">
        <f aca="false">V1026*U1026*J1025</f>
        <v>0.959852333858973</v>
      </c>
    </row>
    <row r="1027" customFormat="false" ht="12.8" hidden="false" customHeight="false" outlineLevel="0" collapsed="false">
      <c r="I1027" s="0" t="n">
        <v>838.5</v>
      </c>
      <c r="J1027" s="1" t="n">
        <f aca="true">FORECAST(I1027,OFFSET(lens8y,MATCH(I1027,lens8x,1)-1,0,2),OFFSET(lens8x,MATCH(I1027,lens8x,1)-1,0,2))</f>
        <v>0.996394302775872</v>
      </c>
      <c r="R1027" s="1" t="n">
        <v>838</v>
      </c>
      <c r="S1027" s="2" t="n">
        <f aca="true">FORECAST(R1027,OFFSET(ref8ay,MATCH(R1027,ref8x,1)-1,0,2),OFFSET(ref8x,MATCH(R1027,ref8x,1)-1,0,2))</f>
        <v>98.31604</v>
      </c>
      <c r="T1027" s="2" t="n">
        <f aca="true">FORECAST(R1027,OFFSET(ref8by,MATCH(R1027,ref8x,1)-1,0,2),OFFSET(ref8x,MATCH(R1027,ref8x,1)-1,0,2))</f>
        <v>98.02055</v>
      </c>
      <c r="U1027" s="1" t="n">
        <f aca="false">S1027/100</f>
        <v>0.9831604</v>
      </c>
      <c r="V1027" s="1" t="n">
        <f aca="false">T1027/100</f>
        <v>0.9802055</v>
      </c>
      <c r="W1027" s="3" t="n">
        <f aca="false">V1027*U1027*J1026</f>
        <v>0.960224423818422</v>
      </c>
    </row>
    <row r="1028" customFormat="false" ht="12.8" hidden="false" customHeight="false" outlineLevel="0" collapsed="false">
      <c r="I1028" s="0" t="n">
        <v>839</v>
      </c>
      <c r="J1028" s="1" t="n">
        <f aca="true">FORECAST(I1028,OFFSET(lens8y,MATCH(I1028,lens8x,1)-1,0,2),OFFSET(lens8x,MATCH(I1028,lens8x,1)-1,0,2))</f>
        <v>0.996394302775872</v>
      </c>
      <c r="R1028" s="1" t="n">
        <v>838.5</v>
      </c>
      <c r="S1028" s="2" t="n">
        <f aca="true">FORECAST(R1028,OFFSET(ref8ay,MATCH(R1028,ref8x,1)-1,0,2),OFFSET(ref8x,MATCH(R1028,ref8x,1)-1,0,2))</f>
        <v>98.33541</v>
      </c>
      <c r="T1028" s="2" t="n">
        <f aca="true">FORECAST(R1028,OFFSET(ref8by,MATCH(R1028,ref8x,1)-1,0,2),OFFSET(ref8x,MATCH(R1028,ref8x,1)-1,0,2))</f>
        <v>98.039415</v>
      </c>
      <c r="U1028" s="1" t="n">
        <f aca="false">S1028/100</f>
        <v>0.9833541</v>
      </c>
      <c r="V1028" s="1" t="n">
        <f aca="false">T1028/100</f>
        <v>0.98039415</v>
      </c>
      <c r="W1028" s="3" t="n">
        <f aca="false">V1028*U1028*J1027</f>
        <v>0.960598445884136</v>
      </c>
    </row>
    <row r="1029" customFormat="false" ht="12.8" hidden="false" customHeight="false" outlineLevel="0" collapsed="false">
      <c r="I1029" s="0" t="n">
        <v>839.5</v>
      </c>
      <c r="J1029" s="1" t="n">
        <f aca="true">FORECAST(I1029,OFFSET(lens8y,MATCH(I1029,lens8x,1)-1,0,2),OFFSET(lens8x,MATCH(I1029,lens8x,1)-1,0,2))</f>
        <v>0.996394302775872</v>
      </c>
      <c r="R1029" s="1" t="n">
        <v>839</v>
      </c>
      <c r="S1029" s="2" t="n">
        <f aca="true">FORECAST(R1029,OFFSET(ref8ay,MATCH(R1029,ref8x,1)-1,0,2),OFFSET(ref8x,MATCH(R1029,ref8x,1)-1,0,2))</f>
        <v>98.35478</v>
      </c>
      <c r="T1029" s="2" t="n">
        <f aca="true">FORECAST(R1029,OFFSET(ref8by,MATCH(R1029,ref8x,1)-1,0,2),OFFSET(ref8x,MATCH(R1029,ref8x,1)-1,0,2))</f>
        <v>98.05828</v>
      </c>
      <c r="U1029" s="1" t="n">
        <f aca="false">S1029/100</f>
        <v>0.9835478</v>
      </c>
      <c r="V1029" s="1" t="n">
        <f aca="false">T1029/100</f>
        <v>0.9805828</v>
      </c>
      <c r="W1029" s="3" t="n">
        <f aca="false">V1029*U1029*J1028</f>
        <v>0.960972540769344</v>
      </c>
    </row>
    <row r="1030" customFormat="false" ht="12.8" hidden="false" customHeight="false" outlineLevel="0" collapsed="false">
      <c r="I1030" s="0" t="n">
        <v>840</v>
      </c>
      <c r="J1030" s="1" t="n">
        <f aca="true">FORECAST(I1030,OFFSET(lens8y,MATCH(I1030,lens8x,1)-1,0,2),OFFSET(lens8x,MATCH(I1030,lens8x,1)-1,0,2))</f>
        <v>0.996394302775872</v>
      </c>
      <c r="R1030" s="1" t="n">
        <v>839.5</v>
      </c>
      <c r="S1030" s="2" t="n">
        <f aca="true">FORECAST(R1030,OFFSET(ref8ay,MATCH(R1030,ref8x,1)-1,0,2),OFFSET(ref8x,MATCH(R1030,ref8x,1)-1,0,2))</f>
        <v>98.37419</v>
      </c>
      <c r="T1030" s="2" t="n">
        <f aca="true">FORECAST(R1030,OFFSET(ref8by,MATCH(R1030,ref8x,1)-1,0,2),OFFSET(ref8x,MATCH(R1030,ref8x,1)-1,0,2))</f>
        <v>98.077265</v>
      </c>
      <c r="U1030" s="1" t="n">
        <f aca="false">S1030/100</f>
        <v>0.9837419</v>
      </c>
      <c r="V1030" s="1" t="n">
        <f aca="false">T1030/100</f>
        <v>0.98077265</v>
      </c>
      <c r="W1030" s="3" t="n">
        <f aca="false">V1030*U1030*J1029</f>
        <v>0.961348275601871</v>
      </c>
    </row>
    <row r="1031" customFormat="false" ht="12.8" hidden="false" customHeight="false" outlineLevel="0" collapsed="false">
      <c r="I1031" s="0" t="n">
        <v>840.5</v>
      </c>
      <c r="J1031" s="1" t="n">
        <f aca="true">FORECAST(I1031,OFFSET(lens8y,MATCH(I1031,lens8x,1)-1,0,2),OFFSET(lens8x,MATCH(I1031,lens8x,1)-1,0,2))</f>
        <v>0.996394302775872</v>
      </c>
      <c r="R1031" s="1" t="n">
        <v>840</v>
      </c>
      <c r="S1031" s="2" t="n">
        <f aca="true">FORECAST(R1031,OFFSET(ref8ay,MATCH(R1031,ref8x,1)-1,0,2),OFFSET(ref8x,MATCH(R1031,ref8x,1)-1,0,2))</f>
        <v>98.3936</v>
      </c>
      <c r="T1031" s="2" t="n">
        <f aca="true">FORECAST(R1031,OFFSET(ref8by,MATCH(R1031,ref8x,1)-1,0,2),OFFSET(ref8x,MATCH(R1031,ref8x,1)-1,0,2))</f>
        <v>98.09625</v>
      </c>
      <c r="U1031" s="1" t="n">
        <f aca="false">S1031/100</f>
        <v>0.983936</v>
      </c>
      <c r="V1031" s="1" t="n">
        <f aca="false">T1031/100</f>
        <v>0.9809625</v>
      </c>
      <c r="W1031" s="3" t="n">
        <f aca="false">V1031*U1031*J1030</f>
        <v>0.961724083868429</v>
      </c>
    </row>
    <row r="1032" customFormat="false" ht="12.8" hidden="false" customHeight="false" outlineLevel="0" collapsed="false">
      <c r="I1032" s="0" t="n">
        <v>841</v>
      </c>
      <c r="J1032" s="1" t="n">
        <f aca="true">FORECAST(I1032,OFFSET(lens8y,MATCH(I1032,lens8x,1)-1,0,2),OFFSET(lens8x,MATCH(I1032,lens8x,1)-1,0,2))</f>
        <v>0.996394302775872</v>
      </c>
      <c r="R1032" s="1" t="n">
        <v>840.5</v>
      </c>
      <c r="S1032" s="2" t="n">
        <f aca="true">FORECAST(R1032,OFFSET(ref8ay,MATCH(R1032,ref8x,1)-1,0,2),OFFSET(ref8x,MATCH(R1032,ref8x,1)-1,0,2))</f>
        <v>98.413375</v>
      </c>
      <c r="T1032" s="2" t="n">
        <f aca="true">FORECAST(R1032,OFFSET(ref8by,MATCH(R1032,ref8x,1)-1,0,2),OFFSET(ref8x,MATCH(R1032,ref8x,1)-1,0,2))</f>
        <v>98.11569</v>
      </c>
      <c r="U1032" s="1" t="n">
        <f aca="false">S1032/100</f>
        <v>0.98413375</v>
      </c>
      <c r="V1032" s="1" t="n">
        <f aca="false">T1032/100</f>
        <v>0.9811569</v>
      </c>
      <c r="W1032" s="3" t="n">
        <f aca="false">V1032*U1032*J1031</f>
        <v>0.962107995525291</v>
      </c>
    </row>
    <row r="1033" customFormat="false" ht="12.8" hidden="false" customHeight="false" outlineLevel="0" collapsed="false">
      <c r="I1033" s="0" t="n">
        <v>841.5</v>
      </c>
      <c r="J1033" s="1" t="n">
        <f aca="true">FORECAST(I1033,OFFSET(lens8y,MATCH(I1033,lens8x,1)-1,0,2),OFFSET(lens8x,MATCH(I1033,lens8x,1)-1,0,2))</f>
        <v>0.996394302775872</v>
      </c>
      <c r="R1033" s="1" t="n">
        <v>841</v>
      </c>
      <c r="S1033" s="2" t="n">
        <f aca="true">FORECAST(R1033,OFFSET(ref8ay,MATCH(R1033,ref8x,1)-1,0,2),OFFSET(ref8x,MATCH(R1033,ref8x,1)-1,0,2))</f>
        <v>98.43315</v>
      </c>
      <c r="T1033" s="2" t="n">
        <f aca="true">FORECAST(R1033,OFFSET(ref8by,MATCH(R1033,ref8x,1)-1,0,2),OFFSET(ref8x,MATCH(R1033,ref8x,1)-1,0,2))</f>
        <v>98.13513</v>
      </c>
      <c r="U1033" s="1" t="n">
        <f aca="false">S1033/100</f>
        <v>0.9843315</v>
      </c>
      <c r="V1033" s="1" t="n">
        <f aca="false">T1033/100</f>
        <v>0.9813513</v>
      </c>
      <c r="W1033" s="3" t="n">
        <f aca="false">V1033*U1033*J1032</f>
        <v>0.962491983790128</v>
      </c>
    </row>
    <row r="1034" customFormat="false" ht="12.8" hidden="false" customHeight="false" outlineLevel="0" collapsed="false">
      <c r="I1034" s="0" t="n">
        <v>842</v>
      </c>
      <c r="J1034" s="1" t="n">
        <f aca="true">FORECAST(I1034,OFFSET(lens8y,MATCH(I1034,lens8x,1)-1,0,2),OFFSET(lens8x,MATCH(I1034,lens8x,1)-1,0,2))</f>
        <v>0.996394302775872</v>
      </c>
      <c r="R1034" s="1" t="n">
        <v>841.5</v>
      </c>
      <c r="S1034" s="2" t="n">
        <f aca="true">FORECAST(R1034,OFFSET(ref8ay,MATCH(R1034,ref8x,1)-1,0,2),OFFSET(ref8x,MATCH(R1034,ref8x,1)-1,0,2))</f>
        <v>98.452935</v>
      </c>
      <c r="T1034" s="2" t="n">
        <f aca="true">FORECAST(R1034,OFFSET(ref8by,MATCH(R1034,ref8x,1)-1,0,2),OFFSET(ref8x,MATCH(R1034,ref8x,1)-1,0,2))</f>
        <v>98.15466</v>
      </c>
      <c r="U1034" s="1" t="n">
        <f aca="false">S1034/100</f>
        <v>0.98452935</v>
      </c>
      <c r="V1034" s="1" t="n">
        <f aca="false">T1034/100</f>
        <v>0.9815466</v>
      </c>
      <c r="W1034" s="3" t="n">
        <f aca="false">V1034*U1034*J1033</f>
        <v>0.962877029345086</v>
      </c>
    </row>
    <row r="1035" customFormat="false" ht="12.8" hidden="false" customHeight="false" outlineLevel="0" collapsed="false">
      <c r="I1035" s="0" t="n">
        <v>842.5</v>
      </c>
      <c r="J1035" s="1" t="n">
        <f aca="true">FORECAST(I1035,OFFSET(lens8y,MATCH(I1035,lens8x,1)-1,0,2),OFFSET(lens8x,MATCH(I1035,lens8x,1)-1,0,2))</f>
        <v>0.996394302775872</v>
      </c>
      <c r="R1035" s="1" t="n">
        <v>842</v>
      </c>
      <c r="S1035" s="2" t="n">
        <f aca="true">FORECAST(R1035,OFFSET(ref8ay,MATCH(R1035,ref8x,1)-1,0,2),OFFSET(ref8x,MATCH(R1035,ref8x,1)-1,0,2))</f>
        <v>98.47272</v>
      </c>
      <c r="T1035" s="2" t="n">
        <f aca="true">FORECAST(R1035,OFFSET(ref8by,MATCH(R1035,ref8x,1)-1,0,2),OFFSET(ref8x,MATCH(R1035,ref8x,1)-1,0,2))</f>
        <v>98.17419</v>
      </c>
      <c r="U1035" s="1" t="n">
        <f aca="false">S1035/100</f>
        <v>0.9847272</v>
      </c>
      <c r="V1035" s="1" t="n">
        <f aca="false">T1035/100</f>
        <v>0.9817419</v>
      </c>
      <c r="W1035" s="3" t="n">
        <f aca="false">V1035*U1035*J1034</f>
        <v>0.963262151901606</v>
      </c>
    </row>
    <row r="1036" customFormat="false" ht="12.8" hidden="false" customHeight="false" outlineLevel="0" collapsed="false">
      <c r="I1036" s="0" t="n">
        <v>843</v>
      </c>
      <c r="J1036" s="1" t="n">
        <f aca="true">FORECAST(I1036,OFFSET(lens8y,MATCH(I1036,lens8x,1)-1,0,2),OFFSET(lens8x,MATCH(I1036,lens8x,1)-1,0,2))</f>
        <v>0.996394302775872</v>
      </c>
      <c r="R1036" s="1" t="n">
        <v>842.5</v>
      </c>
      <c r="S1036" s="2" t="n">
        <f aca="true">FORECAST(R1036,OFFSET(ref8ay,MATCH(R1036,ref8x,1)-1,0,2),OFFSET(ref8x,MATCH(R1036,ref8x,1)-1,0,2))</f>
        <v>98.4925</v>
      </c>
      <c r="T1036" s="2" t="n">
        <f aca="true">FORECAST(R1036,OFFSET(ref8by,MATCH(R1036,ref8x,1)-1,0,2),OFFSET(ref8x,MATCH(R1036,ref8x,1)-1,0,2))</f>
        <v>98.193795</v>
      </c>
      <c r="U1036" s="1" t="n">
        <f aca="false">S1036/100</f>
        <v>0.984925</v>
      </c>
      <c r="V1036" s="1" t="n">
        <f aca="false">T1036/100</f>
        <v>0.98193795</v>
      </c>
      <c r="W1036" s="3" t="n">
        <f aca="false">V1036*U1036*J1035</f>
        <v>0.963648038570098</v>
      </c>
    </row>
    <row r="1037" customFormat="false" ht="12.8" hidden="false" customHeight="false" outlineLevel="0" collapsed="false">
      <c r="I1037" s="0" t="n">
        <v>843.5</v>
      </c>
      <c r="J1037" s="1" t="n">
        <f aca="true">FORECAST(I1037,OFFSET(lens8y,MATCH(I1037,lens8x,1)-1,0,2),OFFSET(lens8x,MATCH(I1037,lens8x,1)-1,0,2))</f>
        <v>0.996394302775872</v>
      </c>
      <c r="R1037" s="1" t="n">
        <v>843</v>
      </c>
      <c r="S1037" s="2" t="n">
        <f aca="true">FORECAST(R1037,OFFSET(ref8ay,MATCH(R1037,ref8x,1)-1,0,2),OFFSET(ref8x,MATCH(R1037,ref8x,1)-1,0,2))</f>
        <v>98.51228</v>
      </c>
      <c r="T1037" s="2" t="n">
        <f aca="true">FORECAST(R1037,OFFSET(ref8by,MATCH(R1037,ref8x,1)-1,0,2),OFFSET(ref8x,MATCH(R1037,ref8x,1)-1,0,2))</f>
        <v>98.2134</v>
      </c>
      <c r="U1037" s="1" t="n">
        <f aca="false">S1037/100</f>
        <v>0.9851228</v>
      </c>
      <c r="V1037" s="1" t="n">
        <f aca="false">T1037/100</f>
        <v>0.982134</v>
      </c>
      <c r="W1037" s="3" t="n">
        <f aca="false">V1037*U1037*J1036</f>
        <v>0.964034002516323</v>
      </c>
    </row>
    <row r="1038" customFormat="false" ht="12.8" hidden="false" customHeight="false" outlineLevel="0" collapsed="false">
      <c r="I1038" s="0" t="n">
        <v>844</v>
      </c>
      <c r="J1038" s="1" t="n">
        <f aca="true">FORECAST(I1038,OFFSET(lens8y,MATCH(I1038,lens8x,1)-1,0,2),OFFSET(lens8x,MATCH(I1038,lens8x,1)-1,0,2))</f>
        <v>0.996394302775872</v>
      </c>
      <c r="R1038" s="1" t="n">
        <v>843.5</v>
      </c>
      <c r="S1038" s="2" t="n">
        <f aca="true">FORECAST(R1038,OFFSET(ref8ay,MATCH(R1038,ref8x,1)-1,0,2),OFFSET(ref8x,MATCH(R1038,ref8x,1)-1,0,2))</f>
        <v>98.53172</v>
      </c>
      <c r="T1038" s="2" t="n">
        <f aca="true">FORECAST(R1038,OFFSET(ref8by,MATCH(R1038,ref8x,1)-1,0,2),OFFSET(ref8x,MATCH(R1038,ref8x,1)-1,0,2))</f>
        <v>98.232735</v>
      </c>
      <c r="U1038" s="1" t="n">
        <f aca="false">S1038/100</f>
        <v>0.9853172</v>
      </c>
      <c r="V1038" s="1" t="n">
        <f aca="false">T1038/100</f>
        <v>0.98232735</v>
      </c>
      <c r="W1038" s="3" t="n">
        <f aca="false">V1038*U1038*J1037</f>
        <v>0.964414065096856</v>
      </c>
    </row>
    <row r="1039" customFormat="false" ht="12.8" hidden="false" customHeight="false" outlineLevel="0" collapsed="false">
      <c r="I1039" s="0" t="n">
        <v>844.5</v>
      </c>
      <c r="J1039" s="1" t="n">
        <f aca="true">FORECAST(I1039,OFFSET(lens8y,MATCH(I1039,lens8x,1)-1,0,2),OFFSET(lens8x,MATCH(I1039,lens8x,1)-1,0,2))</f>
        <v>0.996394302775872</v>
      </c>
      <c r="R1039" s="1" t="n">
        <v>844</v>
      </c>
      <c r="S1039" s="2" t="n">
        <f aca="true">FORECAST(R1039,OFFSET(ref8ay,MATCH(R1039,ref8x,1)-1,0,2),OFFSET(ref8x,MATCH(R1039,ref8x,1)-1,0,2))</f>
        <v>98.55116</v>
      </c>
      <c r="T1039" s="2" t="n">
        <f aca="true">FORECAST(R1039,OFFSET(ref8by,MATCH(R1039,ref8x,1)-1,0,2),OFFSET(ref8x,MATCH(R1039,ref8x,1)-1,0,2))</f>
        <v>98.25207</v>
      </c>
      <c r="U1039" s="1" t="n">
        <f aca="false">S1039/100</f>
        <v>0.9855116</v>
      </c>
      <c r="V1039" s="1" t="n">
        <f aca="false">T1039/100</f>
        <v>0.9825207</v>
      </c>
      <c r="W1039" s="3" t="n">
        <f aca="false">V1039*U1039*J1038</f>
        <v>0.964794202580814</v>
      </c>
    </row>
    <row r="1040" customFormat="false" ht="12.8" hidden="false" customHeight="false" outlineLevel="0" collapsed="false">
      <c r="I1040" s="0" t="n">
        <v>845</v>
      </c>
      <c r="J1040" s="1" t="n">
        <f aca="true">FORECAST(I1040,OFFSET(lens8y,MATCH(I1040,lens8x,1)-1,0,2),OFFSET(lens8x,MATCH(I1040,lens8x,1)-1,0,2))</f>
        <v>0.996394302775872</v>
      </c>
      <c r="R1040" s="1" t="n">
        <v>844.5</v>
      </c>
      <c r="S1040" s="2" t="n">
        <f aca="true">FORECAST(R1040,OFFSET(ref8ay,MATCH(R1040,ref8x,1)-1,0,2),OFFSET(ref8x,MATCH(R1040,ref8x,1)-1,0,2))</f>
        <v>98.57059</v>
      </c>
      <c r="T1040" s="2" t="n">
        <f aca="true">FORECAST(R1040,OFFSET(ref8by,MATCH(R1040,ref8x,1)-1,0,2),OFFSET(ref8x,MATCH(R1040,ref8x,1)-1,0,2))</f>
        <v>98.271455</v>
      </c>
      <c r="U1040" s="1" t="n">
        <f aca="false">S1040/100</f>
        <v>0.9857059</v>
      </c>
      <c r="V1040" s="1" t="n">
        <f aca="false">T1040/100</f>
        <v>0.98271455</v>
      </c>
      <c r="W1040" s="3" t="n">
        <f aca="false">V1040*U1040*J1039</f>
        <v>0.965174808126998</v>
      </c>
    </row>
    <row r="1041" customFormat="false" ht="12.8" hidden="false" customHeight="false" outlineLevel="0" collapsed="false">
      <c r="I1041" s="0" t="n">
        <v>845.5</v>
      </c>
      <c r="J1041" s="1" t="n">
        <f aca="true">FORECAST(I1041,OFFSET(lens8y,MATCH(I1041,lens8x,1)-1,0,2),OFFSET(lens8x,MATCH(I1041,lens8x,1)-1,0,2))</f>
        <v>0.996394302775872</v>
      </c>
      <c r="R1041" s="1" t="n">
        <v>845</v>
      </c>
      <c r="S1041" s="2" t="n">
        <f aca="true">FORECAST(R1041,OFFSET(ref8ay,MATCH(R1041,ref8x,1)-1,0,2),OFFSET(ref8x,MATCH(R1041,ref8x,1)-1,0,2))</f>
        <v>98.59002</v>
      </c>
      <c r="T1041" s="2" t="n">
        <f aca="true">FORECAST(R1041,OFFSET(ref8by,MATCH(R1041,ref8x,1)-1,0,2),OFFSET(ref8x,MATCH(R1041,ref8x,1)-1,0,2))</f>
        <v>98.29084</v>
      </c>
      <c r="U1041" s="1" t="n">
        <f aca="false">S1041/100</f>
        <v>0.9859002</v>
      </c>
      <c r="V1041" s="1" t="n">
        <f aca="false">T1041/100</f>
        <v>0.9829084</v>
      </c>
      <c r="W1041" s="3" t="n">
        <f aca="false">V1041*U1041*J1040</f>
        <v>0.965555488731675</v>
      </c>
    </row>
    <row r="1042" customFormat="false" ht="12.8" hidden="false" customHeight="false" outlineLevel="0" collapsed="false">
      <c r="I1042" s="0" t="n">
        <v>846</v>
      </c>
      <c r="J1042" s="1" t="n">
        <f aca="true">FORECAST(I1042,OFFSET(lens8y,MATCH(I1042,lens8x,1)-1,0,2),OFFSET(lens8x,MATCH(I1042,lens8x,1)-1,0,2))</f>
        <v>0.996394302775872</v>
      </c>
      <c r="R1042" s="1" t="n">
        <v>845.5</v>
      </c>
      <c r="S1042" s="2" t="n">
        <f aca="true">FORECAST(R1042,OFFSET(ref8ay,MATCH(R1042,ref8x,1)-1,0,2),OFFSET(ref8x,MATCH(R1042,ref8x,1)-1,0,2))</f>
        <v>98.609405</v>
      </c>
      <c r="T1042" s="2" t="n">
        <f aca="true">FORECAST(R1042,OFFSET(ref8by,MATCH(R1042,ref8x,1)-1,0,2),OFFSET(ref8x,MATCH(R1042,ref8x,1)-1,0,2))</f>
        <v>98.31028</v>
      </c>
      <c r="U1042" s="1" t="n">
        <f aca="false">S1042/100</f>
        <v>0.98609405</v>
      </c>
      <c r="V1042" s="1" t="n">
        <f aca="false">T1042/100</f>
        <v>0.9831028</v>
      </c>
      <c r="W1042" s="3" t="n">
        <f aca="false">V1042*U1042*J1041</f>
        <v>0.965936343990149</v>
      </c>
    </row>
    <row r="1043" customFormat="false" ht="12.8" hidden="false" customHeight="false" outlineLevel="0" collapsed="false">
      <c r="I1043" s="0" t="n">
        <v>846.5</v>
      </c>
      <c r="J1043" s="1" t="n">
        <f aca="true">FORECAST(I1043,OFFSET(lens8y,MATCH(I1043,lens8x,1)-1,0,2),OFFSET(lens8x,MATCH(I1043,lens8x,1)-1,0,2))</f>
        <v>0.996394302775872</v>
      </c>
      <c r="R1043" s="1" t="n">
        <v>846</v>
      </c>
      <c r="S1043" s="2" t="n">
        <f aca="true">FORECAST(R1043,OFFSET(ref8ay,MATCH(R1043,ref8x,1)-1,0,2),OFFSET(ref8x,MATCH(R1043,ref8x,1)-1,0,2))</f>
        <v>98.62879</v>
      </c>
      <c r="T1043" s="2" t="n">
        <f aca="true">FORECAST(R1043,OFFSET(ref8by,MATCH(R1043,ref8x,1)-1,0,2),OFFSET(ref8x,MATCH(R1043,ref8x,1)-1,0,2))</f>
        <v>98.32972</v>
      </c>
      <c r="U1043" s="1" t="n">
        <f aca="false">S1043/100</f>
        <v>0.9862879</v>
      </c>
      <c r="V1043" s="1" t="n">
        <f aca="false">T1043/100</f>
        <v>0.9832972</v>
      </c>
      <c r="W1043" s="3" t="n">
        <f aca="false">V1043*U1043*J1042</f>
        <v>0.966317274345746</v>
      </c>
    </row>
    <row r="1044" customFormat="false" ht="12.8" hidden="false" customHeight="false" outlineLevel="0" collapsed="false">
      <c r="I1044" s="0" t="n">
        <v>847</v>
      </c>
      <c r="J1044" s="1" t="n">
        <f aca="true">FORECAST(I1044,OFFSET(lens8y,MATCH(I1044,lens8x,1)-1,0,2),OFFSET(lens8x,MATCH(I1044,lens8x,1)-1,0,2))</f>
        <v>0.996394302775872</v>
      </c>
      <c r="R1044" s="1" t="n">
        <v>846.5</v>
      </c>
      <c r="S1044" s="2" t="n">
        <f aca="true">FORECAST(R1044,OFFSET(ref8ay,MATCH(R1044,ref8x,1)-1,0,2),OFFSET(ref8x,MATCH(R1044,ref8x,1)-1,0,2))</f>
        <v>98.64845</v>
      </c>
      <c r="T1044" s="2" t="n">
        <f aca="true">FORECAST(R1044,OFFSET(ref8by,MATCH(R1044,ref8x,1)-1,0,2),OFFSET(ref8x,MATCH(R1044,ref8x,1)-1,0,2))</f>
        <v>98.34952</v>
      </c>
      <c r="U1044" s="1" t="n">
        <f aca="false">S1044/100</f>
        <v>0.9864845</v>
      </c>
      <c r="V1044" s="1" t="n">
        <f aca="false">T1044/100</f>
        <v>0.9834952</v>
      </c>
      <c r="W1044" s="3" t="n">
        <f aca="false">V1044*U1044*J1043</f>
        <v>0.966704513187518</v>
      </c>
    </row>
    <row r="1045" customFormat="false" ht="12.8" hidden="false" customHeight="false" outlineLevel="0" collapsed="false">
      <c r="I1045" s="0" t="n">
        <v>847.5</v>
      </c>
      <c r="J1045" s="1" t="n">
        <f aca="true">FORECAST(I1045,OFFSET(lens8y,MATCH(I1045,lens8x,1)-1,0,2),OFFSET(lens8x,MATCH(I1045,lens8x,1)-1,0,2))</f>
        <v>0.996394302775872</v>
      </c>
      <c r="R1045" s="1" t="n">
        <v>847</v>
      </c>
      <c r="S1045" s="2" t="n">
        <f aca="true">FORECAST(R1045,OFFSET(ref8ay,MATCH(R1045,ref8x,1)-1,0,2),OFFSET(ref8x,MATCH(R1045,ref8x,1)-1,0,2))</f>
        <v>98.66811</v>
      </c>
      <c r="T1045" s="2" t="n">
        <f aca="true">FORECAST(R1045,OFFSET(ref8by,MATCH(R1045,ref8x,1)-1,0,2),OFFSET(ref8x,MATCH(R1045,ref8x,1)-1,0,2))</f>
        <v>98.36932</v>
      </c>
      <c r="U1045" s="1" t="n">
        <f aca="false">S1045/100</f>
        <v>0.9866811</v>
      </c>
      <c r="V1045" s="1" t="n">
        <f aca="false">T1045/100</f>
        <v>0.9836932</v>
      </c>
      <c r="W1045" s="3" t="n">
        <f aca="false">V1045*U1045*J1044</f>
        <v>0.967091829602174</v>
      </c>
    </row>
    <row r="1046" customFormat="false" ht="12.8" hidden="false" customHeight="false" outlineLevel="0" collapsed="false">
      <c r="I1046" s="0" t="n">
        <v>848</v>
      </c>
      <c r="J1046" s="1" t="n">
        <f aca="true">FORECAST(I1046,OFFSET(lens8y,MATCH(I1046,lens8x,1)-1,0,2),OFFSET(lens8x,MATCH(I1046,lens8x,1)-1,0,2))</f>
        <v>0.996394302775872</v>
      </c>
      <c r="R1046" s="1" t="n">
        <v>847.5</v>
      </c>
      <c r="S1046" s="2" t="n">
        <f aca="true">FORECAST(R1046,OFFSET(ref8ay,MATCH(R1046,ref8x,1)-1,0,2),OFFSET(ref8x,MATCH(R1046,ref8x,1)-1,0,2))</f>
        <v>98.6877</v>
      </c>
      <c r="T1046" s="2" t="n">
        <f aca="true">FORECAST(R1046,OFFSET(ref8by,MATCH(R1046,ref8x,1)-1,0,2),OFFSET(ref8x,MATCH(R1046,ref8x,1)-1,0,2))</f>
        <v>98.38914</v>
      </c>
      <c r="U1046" s="1" t="n">
        <f aca="false">S1046/100</f>
        <v>0.986877</v>
      </c>
      <c r="V1046" s="1" t="n">
        <f aca="false">T1046/100</f>
        <v>0.9838914</v>
      </c>
      <c r="W1046" s="3" t="n">
        <f aca="false">V1046*U1046*J1045</f>
        <v>0.967478734012927</v>
      </c>
    </row>
    <row r="1047" customFormat="false" ht="12.8" hidden="false" customHeight="false" outlineLevel="0" collapsed="false">
      <c r="I1047" s="0" t="n">
        <v>848.5</v>
      </c>
      <c r="J1047" s="1" t="n">
        <f aca="true">FORECAST(I1047,OFFSET(lens8y,MATCH(I1047,lens8x,1)-1,0,2),OFFSET(lens8x,MATCH(I1047,lens8x,1)-1,0,2))</f>
        <v>0.996394302775872</v>
      </c>
      <c r="R1047" s="1" t="n">
        <v>848</v>
      </c>
      <c r="S1047" s="2" t="n">
        <f aca="true">FORECAST(R1047,OFFSET(ref8ay,MATCH(R1047,ref8x,1)-1,0,2),OFFSET(ref8x,MATCH(R1047,ref8x,1)-1,0,2))</f>
        <v>98.70729</v>
      </c>
      <c r="T1047" s="2" t="n">
        <f aca="true">FORECAST(R1047,OFFSET(ref8by,MATCH(R1047,ref8x,1)-1,0,2),OFFSET(ref8x,MATCH(R1047,ref8x,1)-1,0,2))</f>
        <v>98.40896</v>
      </c>
      <c r="U1047" s="1" t="n">
        <f aca="false">S1047/100</f>
        <v>0.9870729</v>
      </c>
      <c r="V1047" s="1" t="n">
        <f aca="false">T1047/100</f>
        <v>0.9840896</v>
      </c>
      <c r="W1047" s="3" t="n">
        <f aca="false">V1047*U1047*J1046</f>
        <v>0.96786571579844</v>
      </c>
    </row>
    <row r="1048" customFormat="false" ht="12.8" hidden="false" customHeight="false" outlineLevel="0" collapsed="false">
      <c r="I1048" s="0" t="n">
        <v>849</v>
      </c>
      <c r="J1048" s="1" t="n">
        <f aca="true">FORECAST(I1048,OFFSET(lens8y,MATCH(I1048,lens8x,1)-1,0,2),OFFSET(lens8x,MATCH(I1048,lens8x,1)-1,0,2))</f>
        <v>0.996394302775872</v>
      </c>
      <c r="R1048" s="1" t="n">
        <v>848.5</v>
      </c>
      <c r="S1048" s="2" t="n">
        <f aca="true">FORECAST(R1048,OFFSET(ref8ay,MATCH(R1048,ref8x,1)-1,0,2),OFFSET(ref8x,MATCH(R1048,ref8x,1)-1,0,2))</f>
        <v>98.726805</v>
      </c>
      <c r="T1048" s="2" t="n">
        <f aca="true">FORECAST(R1048,OFFSET(ref8by,MATCH(R1048,ref8x,1)-1,0,2),OFFSET(ref8x,MATCH(R1048,ref8x,1)-1,0,2))</f>
        <v>98.428785</v>
      </c>
      <c r="U1048" s="1" t="n">
        <f aca="false">S1048/100</f>
        <v>0.98726805</v>
      </c>
      <c r="V1048" s="1" t="n">
        <f aca="false">T1048/100</f>
        <v>0.98428785</v>
      </c>
      <c r="W1048" s="3" t="n">
        <f aca="false">V1048*U1048*J1047</f>
        <v>0.968252088590059</v>
      </c>
    </row>
    <row r="1049" customFormat="false" ht="12.8" hidden="false" customHeight="false" outlineLevel="0" collapsed="false">
      <c r="I1049" s="0" t="n">
        <v>849.5</v>
      </c>
      <c r="J1049" s="1" t="n">
        <f aca="true">FORECAST(I1049,OFFSET(lens8y,MATCH(I1049,lens8x,1)-1,0,2),OFFSET(lens8x,MATCH(I1049,lens8x,1)-1,0,2))</f>
        <v>0.996394302775872</v>
      </c>
      <c r="R1049" s="1" t="n">
        <v>849</v>
      </c>
      <c r="S1049" s="2" t="n">
        <f aca="true">FORECAST(R1049,OFFSET(ref8ay,MATCH(R1049,ref8x,1)-1,0,2),OFFSET(ref8x,MATCH(R1049,ref8x,1)-1,0,2))</f>
        <v>98.74632</v>
      </c>
      <c r="T1049" s="2" t="n">
        <f aca="true">FORECAST(R1049,OFFSET(ref8by,MATCH(R1049,ref8x,1)-1,0,2),OFFSET(ref8x,MATCH(R1049,ref8x,1)-1,0,2))</f>
        <v>98.44861</v>
      </c>
      <c r="U1049" s="1" t="n">
        <f aca="false">S1049/100</f>
        <v>0.9874632</v>
      </c>
      <c r="V1049" s="1" t="n">
        <f aca="false">T1049/100</f>
        <v>0.9844861</v>
      </c>
      <c r="W1049" s="3" t="n">
        <f aca="false">V1049*U1049*J1048</f>
        <v>0.968638538479656</v>
      </c>
    </row>
    <row r="1050" customFormat="false" ht="12.8" hidden="false" customHeight="false" outlineLevel="0" collapsed="false">
      <c r="I1050" s="0" t="n">
        <v>850</v>
      </c>
      <c r="J1050" s="1" t="n">
        <f aca="true">FORECAST(I1050,OFFSET(lens8y,MATCH(I1050,lens8x,1)-1,0,2),OFFSET(lens8x,MATCH(I1050,lens8x,1)-1,0,2))</f>
        <v>0.996394302775872</v>
      </c>
      <c r="R1050" s="1" t="n">
        <v>849.5</v>
      </c>
      <c r="S1050" s="2" t="n">
        <f aca="true">FORECAST(R1050,OFFSET(ref8ay,MATCH(R1050,ref8x,1)-1,0,2),OFFSET(ref8x,MATCH(R1050,ref8x,1)-1,0,2))</f>
        <v>98.76545</v>
      </c>
      <c r="T1050" s="2" t="n">
        <f aca="true">FORECAST(R1050,OFFSET(ref8by,MATCH(R1050,ref8x,1)-1,0,2),OFFSET(ref8x,MATCH(R1050,ref8x,1)-1,0,2))</f>
        <v>98.4681</v>
      </c>
      <c r="U1050" s="1" t="n">
        <f aca="false">S1050/100</f>
        <v>0.9876545</v>
      </c>
      <c r="V1050" s="1" t="n">
        <f aca="false">T1050/100</f>
        <v>0.984681</v>
      </c>
      <c r="W1050" s="3" t="n">
        <f aca="false">V1050*U1050*J1049</f>
        <v>0.969017991389194</v>
      </c>
    </row>
    <row r="1051" customFormat="false" ht="12.8" hidden="false" customHeight="false" outlineLevel="0" collapsed="false">
      <c r="I1051" s="0" t="n">
        <v>850.5</v>
      </c>
      <c r="J1051" s="1" t="n">
        <f aca="true">FORECAST(I1051,OFFSET(lens8y,MATCH(I1051,lens8x,1)-1,0,2),OFFSET(lens8x,MATCH(I1051,lens8x,1)-1,0,2))</f>
        <v>0.996394302775872</v>
      </c>
      <c r="R1051" s="1" t="n">
        <v>850</v>
      </c>
      <c r="S1051" s="2" t="n">
        <f aca="true">FORECAST(R1051,OFFSET(ref8ay,MATCH(R1051,ref8x,1)-1,0,2),OFFSET(ref8x,MATCH(R1051,ref8x,1)-1,0,2))</f>
        <v>98.78458</v>
      </c>
      <c r="T1051" s="2" t="n">
        <f aca="true">FORECAST(R1051,OFFSET(ref8by,MATCH(R1051,ref8x,1)-1,0,2),OFFSET(ref8x,MATCH(R1051,ref8x,1)-1,0,2))</f>
        <v>98.48759</v>
      </c>
      <c r="U1051" s="1" t="n">
        <f aca="false">S1051/100</f>
        <v>0.9878458</v>
      </c>
      <c r="V1051" s="1" t="n">
        <f aca="false">T1051/100</f>
        <v>0.9848759</v>
      </c>
      <c r="W1051" s="3" t="n">
        <f aca="false">V1051*U1051*J1050</f>
        <v>0.969397518598599</v>
      </c>
    </row>
    <row r="1052" customFormat="false" ht="12.8" hidden="false" customHeight="false" outlineLevel="0" collapsed="false">
      <c r="I1052" s="0" t="n">
        <v>851</v>
      </c>
      <c r="J1052" s="1" t="n">
        <f aca="true">FORECAST(I1052,OFFSET(lens8y,MATCH(I1052,lens8x,1)-1,0,2),OFFSET(lens8x,MATCH(I1052,lens8x,1)-1,0,2))</f>
        <v>0.996394302775872</v>
      </c>
      <c r="R1052" s="1" t="n">
        <v>850.5</v>
      </c>
      <c r="S1052" s="2" t="n">
        <f aca="true">FORECAST(R1052,OFFSET(ref8ay,MATCH(R1052,ref8x,1)-1,0,2),OFFSET(ref8x,MATCH(R1052,ref8x,1)-1,0,2))</f>
        <v>98.803605</v>
      </c>
      <c r="T1052" s="2" t="n">
        <f aca="true">FORECAST(R1052,OFFSET(ref8by,MATCH(R1052,ref8x,1)-1,0,2),OFFSET(ref8x,MATCH(R1052,ref8x,1)-1,0,2))</f>
        <v>98.507075</v>
      </c>
      <c r="U1052" s="1" t="n">
        <f aca="false">S1052/100</f>
        <v>0.98803605</v>
      </c>
      <c r="V1052" s="1" t="n">
        <f aca="false">T1052/100</f>
        <v>0.98507075</v>
      </c>
      <c r="W1052" s="3" t="n">
        <f aca="false">V1052*U1052*J1051</f>
        <v>0.969776040289318</v>
      </c>
    </row>
    <row r="1053" customFormat="false" ht="12.8" hidden="false" customHeight="false" outlineLevel="0" collapsed="false">
      <c r="I1053" s="0" t="n">
        <v>851.5</v>
      </c>
      <c r="J1053" s="1" t="n">
        <f aca="true">FORECAST(I1053,OFFSET(lens8y,MATCH(I1053,lens8x,1)-1,0,2),OFFSET(lens8x,MATCH(I1053,lens8x,1)-1,0,2))</f>
        <v>0.996394302775872</v>
      </c>
      <c r="R1053" s="1" t="n">
        <v>851</v>
      </c>
      <c r="S1053" s="2" t="n">
        <f aca="true">FORECAST(R1053,OFFSET(ref8ay,MATCH(R1053,ref8x,1)-1,0,2),OFFSET(ref8x,MATCH(R1053,ref8x,1)-1,0,2))</f>
        <v>98.82263</v>
      </c>
      <c r="T1053" s="2" t="n">
        <f aca="true">FORECAST(R1053,OFFSET(ref8by,MATCH(R1053,ref8x,1)-1,0,2),OFFSET(ref8x,MATCH(R1053,ref8x,1)-1,0,2))</f>
        <v>98.52656</v>
      </c>
      <c r="U1053" s="1" t="n">
        <f aca="false">S1053/100</f>
        <v>0.9882263</v>
      </c>
      <c r="V1053" s="1" t="n">
        <f aca="false">T1053/100</f>
        <v>0.9852656</v>
      </c>
      <c r="W1053" s="3" t="n">
        <f aca="false">V1053*U1053*J1052</f>
        <v>0.970154635853134</v>
      </c>
    </row>
    <row r="1054" customFormat="false" ht="12.8" hidden="false" customHeight="false" outlineLevel="0" collapsed="false">
      <c r="I1054" s="0" t="n">
        <v>852</v>
      </c>
      <c r="J1054" s="1" t="n">
        <f aca="true">FORECAST(I1054,OFFSET(lens8y,MATCH(I1054,lens8x,1)-1,0,2),OFFSET(lens8x,MATCH(I1054,lens8x,1)-1,0,2))</f>
        <v>0.996394302775872</v>
      </c>
      <c r="R1054" s="1" t="n">
        <v>851.5</v>
      </c>
      <c r="S1054" s="2" t="n">
        <f aca="true">FORECAST(R1054,OFFSET(ref8ay,MATCH(R1054,ref8x,1)-1,0,2),OFFSET(ref8x,MATCH(R1054,ref8x,1)-1,0,2))</f>
        <v>98.841555</v>
      </c>
      <c r="T1054" s="2" t="n">
        <f aca="true">FORECAST(R1054,OFFSET(ref8by,MATCH(R1054,ref8x,1)-1,0,2),OFFSET(ref8x,MATCH(R1054,ref8x,1)-1,0,2))</f>
        <v>98.54601</v>
      </c>
      <c r="U1054" s="1" t="n">
        <f aca="false">S1054/100</f>
        <v>0.98841555</v>
      </c>
      <c r="V1054" s="1" t="n">
        <f aca="false">T1054/100</f>
        <v>0.9854601</v>
      </c>
      <c r="W1054" s="3" t="n">
        <f aca="false">V1054*U1054*J1053</f>
        <v>0.970531978684802</v>
      </c>
    </row>
    <row r="1055" customFormat="false" ht="12.8" hidden="false" customHeight="false" outlineLevel="0" collapsed="false">
      <c r="I1055" s="0" t="n">
        <v>852.5</v>
      </c>
      <c r="J1055" s="1" t="n">
        <f aca="true">FORECAST(I1055,OFFSET(lens8y,MATCH(I1055,lens8x,1)-1,0,2),OFFSET(lens8x,MATCH(I1055,lens8x,1)-1,0,2))</f>
        <v>0.996394302775872</v>
      </c>
      <c r="R1055" s="1" t="n">
        <v>852</v>
      </c>
      <c r="S1055" s="2" t="n">
        <f aca="true">FORECAST(R1055,OFFSET(ref8ay,MATCH(R1055,ref8x,1)-1,0,2),OFFSET(ref8x,MATCH(R1055,ref8x,1)-1,0,2))</f>
        <v>98.86048</v>
      </c>
      <c r="T1055" s="2" t="n">
        <f aca="true">FORECAST(R1055,OFFSET(ref8by,MATCH(R1055,ref8x,1)-1,0,2),OFFSET(ref8x,MATCH(R1055,ref8x,1)-1,0,2))</f>
        <v>98.56546</v>
      </c>
      <c r="U1055" s="1" t="n">
        <f aca="false">S1055/100</f>
        <v>0.9886048</v>
      </c>
      <c r="V1055" s="1" t="n">
        <f aca="false">T1055/100</f>
        <v>0.9856546</v>
      </c>
      <c r="W1055" s="3" t="n">
        <f aca="false">V1055*U1055*J1054</f>
        <v>0.970909394869274</v>
      </c>
    </row>
    <row r="1056" customFormat="false" ht="12.8" hidden="false" customHeight="false" outlineLevel="0" collapsed="false">
      <c r="I1056" s="0" t="n">
        <v>853</v>
      </c>
      <c r="J1056" s="1" t="n">
        <f aca="true">FORECAST(I1056,OFFSET(lens8y,MATCH(I1056,lens8x,1)-1,0,2),OFFSET(lens8x,MATCH(I1056,lens8x,1)-1,0,2))</f>
        <v>0.996394302775872</v>
      </c>
      <c r="R1056" s="1" t="n">
        <v>852.5</v>
      </c>
      <c r="S1056" s="2" t="n">
        <f aca="true">FORECAST(R1056,OFFSET(ref8ay,MATCH(R1056,ref8x,1)-1,0,2),OFFSET(ref8x,MATCH(R1056,ref8x,1)-1,0,2))</f>
        <v>98.87938</v>
      </c>
      <c r="T1056" s="2" t="n">
        <f aca="true">FORECAST(R1056,OFFSET(ref8by,MATCH(R1056,ref8x,1)-1,0,2),OFFSET(ref8x,MATCH(R1056,ref8x,1)-1,0,2))</f>
        <v>98.58498</v>
      </c>
      <c r="U1056" s="1" t="n">
        <f aca="false">S1056/100</f>
        <v>0.9887938</v>
      </c>
      <c r="V1056" s="1" t="n">
        <f aca="false">T1056/100</f>
        <v>0.9858498</v>
      </c>
      <c r="W1056" s="3" t="n">
        <f aca="false">V1056*U1056*J1055</f>
        <v>0.971287328492901</v>
      </c>
    </row>
    <row r="1057" customFormat="false" ht="12.8" hidden="false" customHeight="false" outlineLevel="0" collapsed="false">
      <c r="I1057" s="0" t="n">
        <v>853.5</v>
      </c>
      <c r="J1057" s="1" t="n">
        <f aca="true">FORECAST(I1057,OFFSET(lens8y,MATCH(I1057,lens8x,1)-1,0,2),OFFSET(lens8x,MATCH(I1057,lens8x,1)-1,0,2))</f>
        <v>0.996394302775872</v>
      </c>
      <c r="R1057" s="1" t="n">
        <v>853</v>
      </c>
      <c r="S1057" s="2" t="n">
        <f aca="true">FORECAST(R1057,OFFSET(ref8ay,MATCH(R1057,ref8x,1)-1,0,2),OFFSET(ref8x,MATCH(R1057,ref8x,1)-1,0,2))</f>
        <v>98.89828</v>
      </c>
      <c r="T1057" s="2" t="n">
        <f aca="true">FORECAST(R1057,OFFSET(ref8by,MATCH(R1057,ref8x,1)-1,0,2),OFFSET(ref8x,MATCH(R1057,ref8x,1)-1,0,2))</f>
        <v>98.6045</v>
      </c>
      <c r="U1057" s="1" t="n">
        <f aca="false">S1057/100</f>
        <v>0.9889828</v>
      </c>
      <c r="V1057" s="1" t="n">
        <f aca="false">T1057/100</f>
        <v>0.986045</v>
      </c>
      <c r="W1057" s="3" t="n">
        <f aca="false">V1057*U1057*J1056</f>
        <v>0.971665335636079</v>
      </c>
    </row>
    <row r="1058" customFormat="false" ht="12.8" hidden="false" customHeight="false" outlineLevel="0" collapsed="false">
      <c r="I1058" s="0" t="n">
        <v>854</v>
      </c>
      <c r="J1058" s="1" t="n">
        <f aca="true">FORECAST(I1058,OFFSET(lens8y,MATCH(I1058,lens8x,1)-1,0,2),OFFSET(lens8x,MATCH(I1058,lens8x,1)-1,0,2))</f>
        <v>0.996394302775872</v>
      </c>
      <c r="R1058" s="1" t="n">
        <v>853.5</v>
      </c>
      <c r="S1058" s="2" t="n">
        <f aca="true">FORECAST(R1058,OFFSET(ref8ay,MATCH(R1058,ref8x,1)-1,0,2),OFFSET(ref8x,MATCH(R1058,ref8x,1)-1,0,2))</f>
        <v>98.91704</v>
      </c>
      <c r="T1058" s="2" t="n">
        <f aca="true">FORECAST(R1058,OFFSET(ref8by,MATCH(R1058,ref8x,1)-1,0,2),OFFSET(ref8x,MATCH(R1058,ref8x,1)-1,0,2))</f>
        <v>98.623965</v>
      </c>
      <c r="U1058" s="1" t="n">
        <f aca="false">S1058/100</f>
        <v>0.9891704</v>
      </c>
      <c r="V1058" s="1" t="n">
        <f aca="false">T1058/100</f>
        <v>0.98623965</v>
      </c>
      <c r="W1058" s="3" t="n">
        <f aca="false">V1058*U1058*J1057</f>
        <v>0.972041498458982</v>
      </c>
    </row>
    <row r="1059" customFormat="false" ht="12.8" hidden="false" customHeight="false" outlineLevel="0" collapsed="false">
      <c r="I1059" s="0" t="n">
        <v>854.5</v>
      </c>
      <c r="J1059" s="1" t="n">
        <f aca="true">FORECAST(I1059,OFFSET(lens8y,MATCH(I1059,lens8x,1)-1,0,2),OFFSET(lens8x,MATCH(I1059,lens8x,1)-1,0,2))</f>
        <v>0.996394302775872</v>
      </c>
      <c r="R1059" s="1" t="n">
        <v>854</v>
      </c>
      <c r="S1059" s="2" t="n">
        <f aca="true">FORECAST(R1059,OFFSET(ref8ay,MATCH(R1059,ref8x,1)-1,0,2),OFFSET(ref8x,MATCH(R1059,ref8x,1)-1,0,2))</f>
        <v>98.9358</v>
      </c>
      <c r="T1059" s="2" t="n">
        <f aca="true">FORECAST(R1059,OFFSET(ref8by,MATCH(R1059,ref8x,1)-1,0,2),OFFSET(ref8x,MATCH(R1059,ref8x,1)-1,0,2))</f>
        <v>98.64343</v>
      </c>
      <c r="U1059" s="1" t="n">
        <f aca="false">S1059/100</f>
        <v>0.989358</v>
      </c>
      <c r="V1059" s="1" t="n">
        <f aca="false">T1059/100</f>
        <v>0.9864343</v>
      </c>
      <c r="W1059" s="3" t="n">
        <f aca="false">V1059*U1059*J1058</f>
        <v>0.972417734051232</v>
      </c>
    </row>
    <row r="1060" customFormat="false" ht="12.8" hidden="false" customHeight="false" outlineLevel="0" collapsed="false">
      <c r="I1060" s="0" t="n">
        <v>855</v>
      </c>
      <c r="J1060" s="1" t="n">
        <f aca="true">FORECAST(I1060,OFFSET(lens8y,MATCH(I1060,lens8x,1)-1,0,2),OFFSET(lens8x,MATCH(I1060,lens8x,1)-1,0,2))</f>
        <v>0.996394302775872</v>
      </c>
      <c r="R1060" s="1" t="n">
        <v>854.5</v>
      </c>
      <c r="S1060" s="2" t="n">
        <f aca="true">FORECAST(R1060,OFFSET(ref8ay,MATCH(R1060,ref8x,1)-1,0,2),OFFSET(ref8x,MATCH(R1060,ref8x,1)-1,0,2))</f>
        <v>98.954415</v>
      </c>
      <c r="T1060" s="2" t="n">
        <f aca="true">FORECAST(R1060,OFFSET(ref8by,MATCH(R1060,ref8x,1)-1,0,2),OFFSET(ref8x,MATCH(R1060,ref8x,1)-1,0,2))</f>
        <v>98.66283</v>
      </c>
      <c r="U1060" s="1" t="n">
        <f aca="false">S1060/100</f>
        <v>0.98954415</v>
      </c>
      <c r="V1060" s="1" t="n">
        <f aca="false">T1060/100</f>
        <v>0.9866283</v>
      </c>
      <c r="W1060" s="3" t="n">
        <f aca="false">V1060*U1060*J1059</f>
        <v>0.972791976074705</v>
      </c>
    </row>
    <row r="1061" customFormat="false" ht="12.8" hidden="false" customHeight="false" outlineLevel="0" collapsed="false">
      <c r="I1061" s="0" t="n">
        <v>855.5</v>
      </c>
      <c r="J1061" s="1" t="n">
        <f aca="true">FORECAST(I1061,OFFSET(lens8y,MATCH(I1061,lens8x,1)-1,0,2),OFFSET(lens8x,MATCH(I1061,lens8x,1)-1,0,2))</f>
        <v>0.996394302775872</v>
      </c>
      <c r="R1061" s="1" t="n">
        <v>855</v>
      </c>
      <c r="S1061" s="2" t="n">
        <f aca="true">FORECAST(R1061,OFFSET(ref8ay,MATCH(R1061,ref8x,1)-1,0,2),OFFSET(ref8x,MATCH(R1061,ref8x,1)-1,0,2))</f>
        <v>98.97303</v>
      </c>
      <c r="T1061" s="2" t="n">
        <f aca="true">FORECAST(R1061,OFFSET(ref8by,MATCH(R1061,ref8x,1)-1,0,2),OFFSET(ref8x,MATCH(R1061,ref8x,1)-1,0,2))</f>
        <v>98.68223</v>
      </c>
      <c r="U1061" s="1" t="n">
        <f aca="false">S1061/100</f>
        <v>0.9897303</v>
      </c>
      <c r="V1061" s="1" t="n">
        <f aca="false">T1061/100</f>
        <v>0.9868223</v>
      </c>
      <c r="W1061" s="3" t="n">
        <f aca="false">V1061*U1061*J1060</f>
        <v>0.973166290063951</v>
      </c>
    </row>
    <row r="1062" customFormat="false" ht="12.8" hidden="false" customHeight="false" outlineLevel="0" collapsed="false">
      <c r="I1062" s="0" t="n">
        <v>856</v>
      </c>
      <c r="J1062" s="1" t="n">
        <f aca="true">FORECAST(I1062,OFFSET(lens8y,MATCH(I1062,lens8x,1)-1,0,2),OFFSET(lens8x,MATCH(I1062,lens8x,1)-1,0,2))</f>
        <v>0.996394302775872</v>
      </c>
      <c r="R1062" s="1" t="n">
        <v>855.5</v>
      </c>
      <c r="S1062" s="2" t="n">
        <f aca="true">FORECAST(R1062,OFFSET(ref8ay,MATCH(R1062,ref8x,1)-1,0,2),OFFSET(ref8x,MATCH(R1062,ref8x,1)-1,0,2))</f>
        <v>98.99148</v>
      </c>
      <c r="T1062" s="2" t="n">
        <f aca="true">FORECAST(R1062,OFFSET(ref8by,MATCH(R1062,ref8x,1)-1,0,2),OFFSET(ref8x,MATCH(R1062,ref8x,1)-1,0,2))</f>
        <v>98.701555</v>
      </c>
      <c r="U1062" s="1" t="n">
        <f aca="false">S1062/100</f>
        <v>0.9899148</v>
      </c>
      <c r="V1062" s="1" t="n">
        <f aca="false">T1062/100</f>
        <v>0.98701555</v>
      </c>
      <c r="W1062" s="3" t="n">
        <f aca="false">V1062*U1062*J1061</f>
        <v>0.973538313555132</v>
      </c>
    </row>
    <row r="1063" customFormat="false" ht="12.8" hidden="false" customHeight="false" outlineLevel="0" collapsed="false">
      <c r="I1063" s="0" t="n">
        <v>856.5</v>
      </c>
      <c r="J1063" s="1" t="n">
        <f aca="true">FORECAST(I1063,OFFSET(lens8y,MATCH(I1063,lens8x,1)-1,0,2),OFFSET(lens8x,MATCH(I1063,lens8x,1)-1,0,2))</f>
        <v>0.996394302775872</v>
      </c>
      <c r="R1063" s="1" t="n">
        <v>856</v>
      </c>
      <c r="S1063" s="2" t="n">
        <f aca="true">FORECAST(R1063,OFFSET(ref8ay,MATCH(R1063,ref8x,1)-1,0,2),OFFSET(ref8x,MATCH(R1063,ref8x,1)-1,0,2))</f>
        <v>99.00993</v>
      </c>
      <c r="T1063" s="2" t="n">
        <f aca="true">FORECAST(R1063,OFFSET(ref8by,MATCH(R1063,ref8x,1)-1,0,2),OFFSET(ref8x,MATCH(R1063,ref8x,1)-1,0,2))</f>
        <v>98.72088</v>
      </c>
      <c r="U1063" s="1" t="n">
        <f aca="false">S1063/100</f>
        <v>0.9900993</v>
      </c>
      <c r="V1063" s="1" t="n">
        <f aca="false">T1063/100</f>
        <v>0.9872088</v>
      </c>
      <c r="W1063" s="3" t="n">
        <f aca="false">V1063*U1063*J1062</f>
        <v>0.973910408098443</v>
      </c>
    </row>
    <row r="1064" customFormat="false" ht="12.8" hidden="false" customHeight="false" outlineLevel="0" collapsed="false">
      <c r="I1064" s="0" t="n">
        <v>857</v>
      </c>
      <c r="J1064" s="1" t="n">
        <f aca="true">FORECAST(I1064,OFFSET(lens8y,MATCH(I1064,lens8x,1)-1,0,2),OFFSET(lens8x,MATCH(I1064,lens8x,1)-1,0,2))</f>
        <v>0.996394302775872</v>
      </c>
      <c r="R1064" s="1" t="n">
        <v>856.5</v>
      </c>
      <c r="S1064" s="2" t="n">
        <f aca="true">FORECAST(R1064,OFFSET(ref8ay,MATCH(R1064,ref8x,1)-1,0,2),OFFSET(ref8x,MATCH(R1064,ref8x,1)-1,0,2))</f>
        <v>99.02813</v>
      </c>
      <c r="T1064" s="2" t="n">
        <f aca="true">FORECAST(R1064,OFFSET(ref8by,MATCH(R1064,ref8x,1)-1,0,2),OFFSET(ref8x,MATCH(R1064,ref8x,1)-1,0,2))</f>
        <v>98.740015</v>
      </c>
      <c r="U1064" s="1" t="n">
        <f aca="false">S1064/100</f>
        <v>0.9902813</v>
      </c>
      <c r="V1064" s="1" t="n">
        <f aca="false">T1064/100</f>
        <v>0.98740015</v>
      </c>
      <c r="W1064" s="3" t="n">
        <f aca="false">V1064*U1064*J1063</f>
        <v>0.974278239339216</v>
      </c>
    </row>
    <row r="1065" customFormat="false" ht="12.8" hidden="false" customHeight="false" outlineLevel="0" collapsed="false">
      <c r="I1065" s="0" t="n">
        <v>857.5</v>
      </c>
      <c r="J1065" s="1" t="n">
        <f aca="true">FORECAST(I1065,OFFSET(lens8y,MATCH(I1065,lens8x,1)-1,0,2),OFFSET(lens8x,MATCH(I1065,lens8x,1)-1,0,2))</f>
        <v>0.996394302775872</v>
      </c>
      <c r="R1065" s="1" t="n">
        <v>857</v>
      </c>
      <c r="S1065" s="2" t="n">
        <f aca="true">FORECAST(R1065,OFFSET(ref8ay,MATCH(R1065,ref8x,1)-1,0,2),OFFSET(ref8x,MATCH(R1065,ref8x,1)-1,0,2))</f>
        <v>99.04633</v>
      </c>
      <c r="T1065" s="2" t="n">
        <f aca="true">FORECAST(R1065,OFFSET(ref8by,MATCH(R1065,ref8x,1)-1,0,2),OFFSET(ref8x,MATCH(R1065,ref8x,1)-1,0,2))</f>
        <v>98.75915</v>
      </c>
      <c r="U1065" s="1" t="n">
        <f aca="false">S1065/100</f>
        <v>0.9904633</v>
      </c>
      <c r="V1065" s="1" t="n">
        <f aca="false">T1065/100</f>
        <v>0.9875915</v>
      </c>
      <c r="W1065" s="3" t="n">
        <f aca="false">V1065*U1065*J1064</f>
        <v>0.974646139980247</v>
      </c>
    </row>
    <row r="1066" customFormat="false" ht="12.8" hidden="false" customHeight="false" outlineLevel="0" collapsed="false">
      <c r="I1066" s="0" t="n">
        <v>858</v>
      </c>
      <c r="J1066" s="1" t="n">
        <f aca="true">FORECAST(I1066,OFFSET(lens8y,MATCH(I1066,lens8x,1)-1,0,2),OFFSET(lens8x,MATCH(I1066,lens8x,1)-1,0,2))</f>
        <v>0.996394302775872</v>
      </c>
      <c r="R1066" s="1" t="n">
        <v>857.5</v>
      </c>
      <c r="S1066" s="2" t="n">
        <f aca="true">FORECAST(R1066,OFFSET(ref8ay,MATCH(R1066,ref8x,1)-1,0,2),OFFSET(ref8x,MATCH(R1066,ref8x,1)-1,0,2))</f>
        <v>99.064345</v>
      </c>
      <c r="T1066" s="2" t="n">
        <f aca="true">FORECAST(R1066,OFFSET(ref8by,MATCH(R1066,ref8x,1)-1,0,2),OFFSET(ref8x,MATCH(R1066,ref8x,1)-1,0,2))</f>
        <v>98.77818</v>
      </c>
      <c r="U1066" s="1" t="n">
        <f aca="false">S1066/100</f>
        <v>0.99064345</v>
      </c>
      <c r="V1066" s="1" t="n">
        <f aca="false">T1066/100</f>
        <v>0.9877818</v>
      </c>
      <c r="W1066" s="3" t="n">
        <f aca="false">V1066*U1066*J1065</f>
        <v>0.975011252787243</v>
      </c>
    </row>
    <row r="1067" customFormat="false" ht="12.8" hidden="false" customHeight="false" outlineLevel="0" collapsed="false">
      <c r="I1067" s="0" t="n">
        <v>858.5</v>
      </c>
      <c r="J1067" s="1" t="n">
        <f aca="true">FORECAST(I1067,OFFSET(lens8y,MATCH(I1067,lens8x,1)-1,0,2),OFFSET(lens8x,MATCH(I1067,lens8x,1)-1,0,2))</f>
        <v>0.996394302775872</v>
      </c>
      <c r="R1067" s="1" t="n">
        <v>858</v>
      </c>
      <c r="S1067" s="2" t="n">
        <f aca="true">FORECAST(R1067,OFFSET(ref8ay,MATCH(R1067,ref8x,1)-1,0,2),OFFSET(ref8x,MATCH(R1067,ref8x,1)-1,0,2))</f>
        <v>99.08236</v>
      </c>
      <c r="T1067" s="2" t="n">
        <f aca="true">FORECAST(R1067,OFFSET(ref8by,MATCH(R1067,ref8x,1)-1,0,2),OFFSET(ref8x,MATCH(R1067,ref8x,1)-1,0,2))</f>
        <v>98.79721</v>
      </c>
      <c r="U1067" s="1" t="n">
        <f aca="false">S1067/100</f>
        <v>0.9908236</v>
      </c>
      <c r="V1067" s="1" t="n">
        <f aca="false">T1067/100</f>
        <v>0.9879721</v>
      </c>
      <c r="W1067" s="3" t="n">
        <f aca="false">V1067*U1067*J1066</f>
        <v>0.975376433912105</v>
      </c>
    </row>
    <row r="1068" customFormat="false" ht="12.8" hidden="false" customHeight="false" outlineLevel="0" collapsed="false">
      <c r="I1068" s="0" t="n">
        <v>859</v>
      </c>
      <c r="J1068" s="1" t="n">
        <f aca="true">FORECAST(I1068,OFFSET(lens8y,MATCH(I1068,lens8x,1)-1,0,2),OFFSET(lens8x,MATCH(I1068,lens8x,1)-1,0,2))</f>
        <v>0.996394302775872</v>
      </c>
      <c r="R1068" s="1" t="n">
        <v>858.5</v>
      </c>
      <c r="S1068" s="2" t="n">
        <f aca="true">FORECAST(R1068,OFFSET(ref8ay,MATCH(R1068,ref8x,1)-1,0,2),OFFSET(ref8x,MATCH(R1068,ref8x,1)-1,0,2))</f>
        <v>99.10018</v>
      </c>
      <c r="T1068" s="2" t="n">
        <f aca="true">FORECAST(R1068,OFFSET(ref8by,MATCH(R1068,ref8x,1)-1,0,2),OFFSET(ref8x,MATCH(R1068,ref8x,1)-1,0,2))</f>
        <v>98.816135</v>
      </c>
      <c r="U1068" s="1" t="n">
        <f aca="false">S1068/100</f>
        <v>0.9910018</v>
      </c>
      <c r="V1068" s="1" t="n">
        <f aca="false">T1068/100</f>
        <v>0.98816135</v>
      </c>
      <c r="W1068" s="3" t="n">
        <f aca="false">V1068*U1068*J1067</f>
        <v>0.975738726586055</v>
      </c>
    </row>
    <row r="1069" customFormat="false" ht="12.8" hidden="false" customHeight="false" outlineLevel="0" collapsed="false">
      <c r="I1069" s="0" t="n">
        <v>859.5</v>
      </c>
      <c r="J1069" s="1" t="n">
        <f aca="true">FORECAST(I1069,OFFSET(lens8y,MATCH(I1069,lens8x,1)-1,0,2),OFFSET(lens8x,MATCH(I1069,lens8x,1)-1,0,2))</f>
        <v>0.996394302775872</v>
      </c>
      <c r="R1069" s="1" t="n">
        <v>859</v>
      </c>
      <c r="S1069" s="2" t="n">
        <f aca="true">FORECAST(R1069,OFFSET(ref8ay,MATCH(R1069,ref8x,1)-1,0,2),OFFSET(ref8x,MATCH(R1069,ref8x,1)-1,0,2))</f>
        <v>99.118</v>
      </c>
      <c r="T1069" s="2" t="n">
        <f aca="true">FORECAST(R1069,OFFSET(ref8by,MATCH(R1069,ref8x,1)-1,0,2),OFFSET(ref8x,MATCH(R1069,ref8x,1)-1,0,2))</f>
        <v>98.83506</v>
      </c>
      <c r="U1069" s="1" t="n">
        <f aca="false">S1069/100</f>
        <v>0.99118</v>
      </c>
      <c r="V1069" s="1" t="n">
        <f aca="false">T1069/100</f>
        <v>0.9883506</v>
      </c>
      <c r="W1069" s="3" t="n">
        <f aca="false">V1069*U1069*J1068</f>
        <v>0.976101086465506</v>
      </c>
    </row>
    <row r="1070" customFormat="false" ht="12.8" hidden="false" customHeight="false" outlineLevel="0" collapsed="false">
      <c r="I1070" s="0" t="n">
        <v>860</v>
      </c>
      <c r="J1070" s="1" t="n">
        <f aca="true">FORECAST(I1070,OFFSET(lens8y,MATCH(I1070,lens8x,1)-1,0,2),OFFSET(lens8x,MATCH(I1070,lens8x,1)-1,0,2))</f>
        <v>0.996394302775872</v>
      </c>
      <c r="R1070" s="1" t="n">
        <v>859.5</v>
      </c>
      <c r="S1070" s="2" t="n">
        <f aca="true">FORECAST(R1070,OFFSET(ref8ay,MATCH(R1070,ref8x,1)-1,0,2),OFFSET(ref8x,MATCH(R1070,ref8x,1)-1,0,2))</f>
        <v>99.13588</v>
      </c>
      <c r="T1070" s="2" t="n">
        <f aca="true">FORECAST(R1070,OFFSET(ref8by,MATCH(R1070,ref8x,1)-1,0,2),OFFSET(ref8x,MATCH(R1070,ref8x,1)-1,0,2))</f>
        <v>98.85415</v>
      </c>
      <c r="U1070" s="1" t="n">
        <f aca="false">S1070/100</f>
        <v>0.9913588</v>
      </c>
      <c r="V1070" s="1" t="n">
        <f aca="false">T1070/100</f>
        <v>0.9885415</v>
      </c>
      <c r="W1070" s="3" t="n">
        <f aca="false">V1070*U1070*J1069</f>
        <v>0.976465734379771</v>
      </c>
    </row>
    <row r="1071" customFormat="false" ht="12.8" hidden="false" customHeight="false" outlineLevel="0" collapsed="false">
      <c r="I1071" s="0" t="n">
        <v>860.5</v>
      </c>
      <c r="J1071" s="1" t="n">
        <f aca="true">FORECAST(I1071,OFFSET(lens8y,MATCH(I1071,lens8x,1)-1,0,2),OFFSET(lens8x,MATCH(I1071,lens8x,1)-1,0,2))</f>
        <v>0.996394302775872</v>
      </c>
      <c r="R1071" s="1" t="n">
        <v>860</v>
      </c>
      <c r="S1071" s="2" t="n">
        <f aca="true">FORECAST(R1071,OFFSET(ref8ay,MATCH(R1071,ref8x,1)-1,0,2),OFFSET(ref8x,MATCH(R1071,ref8x,1)-1,0,2))</f>
        <v>99.15376</v>
      </c>
      <c r="T1071" s="2" t="n">
        <f aca="true">FORECAST(R1071,OFFSET(ref8by,MATCH(R1071,ref8x,1)-1,0,2),OFFSET(ref8x,MATCH(R1071,ref8x,1)-1,0,2))</f>
        <v>98.87324</v>
      </c>
      <c r="U1071" s="1" t="n">
        <f aca="false">S1071/100</f>
        <v>0.9915376</v>
      </c>
      <c r="V1071" s="1" t="n">
        <f aca="false">T1071/100</f>
        <v>0.9887324</v>
      </c>
      <c r="W1071" s="3" t="n">
        <f aca="false">V1071*U1071*J1070</f>
        <v>0.976830450313731</v>
      </c>
    </row>
    <row r="1072" customFormat="false" ht="12.8" hidden="false" customHeight="false" outlineLevel="0" collapsed="false">
      <c r="I1072" s="0" t="n">
        <v>861</v>
      </c>
      <c r="J1072" s="1" t="n">
        <f aca="true">FORECAST(I1072,OFFSET(lens8y,MATCH(I1072,lens8x,1)-1,0,2),OFFSET(lens8x,MATCH(I1072,lens8x,1)-1,0,2))</f>
        <v>0.996394302775872</v>
      </c>
      <c r="R1072" s="1" t="n">
        <v>860.5</v>
      </c>
      <c r="S1072" s="2" t="n">
        <f aca="true">FORECAST(R1072,OFFSET(ref8ay,MATCH(R1072,ref8x,1)-1,0,2),OFFSET(ref8x,MATCH(R1072,ref8x,1)-1,0,2))</f>
        <v>99.17141</v>
      </c>
      <c r="T1072" s="2" t="n">
        <f aca="true">FORECAST(R1072,OFFSET(ref8by,MATCH(R1072,ref8x,1)-1,0,2),OFFSET(ref8x,MATCH(R1072,ref8x,1)-1,0,2))</f>
        <v>98.892185</v>
      </c>
      <c r="U1072" s="1" t="n">
        <f aca="false">S1072/100</f>
        <v>0.9917141</v>
      </c>
      <c r="V1072" s="1" t="n">
        <f aca="false">T1072/100</f>
        <v>0.98892185</v>
      </c>
      <c r="W1072" s="3" t="n">
        <f aca="false">V1072*U1072*J1071</f>
        <v>0.977191535144533</v>
      </c>
    </row>
    <row r="1073" customFormat="false" ht="12.8" hidden="false" customHeight="false" outlineLevel="0" collapsed="false">
      <c r="I1073" s="0" t="n">
        <v>861.5</v>
      </c>
      <c r="J1073" s="1" t="n">
        <f aca="true">FORECAST(I1073,OFFSET(lens8y,MATCH(I1073,lens8x,1)-1,0,2),OFFSET(lens8x,MATCH(I1073,lens8x,1)-1,0,2))</f>
        <v>0.996394302775872</v>
      </c>
      <c r="R1073" s="1" t="n">
        <v>861</v>
      </c>
      <c r="S1073" s="2" t="n">
        <f aca="true">FORECAST(R1073,OFFSET(ref8ay,MATCH(R1073,ref8x,1)-1,0,2),OFFSET(ref8x,MATCH(R1073,ref8x,1)-1,0,2))</f>
        <v>99.18906</v>
      </c>
      <c r="T1073" s="2" t="n">
        <f aca="true">FORECAST(R1073,OFFSET(ref8by,MATCH(R1073,ref8x,1)-1,0,2),OFFSET(ref8x,MATCH(R1073,ref8x,1)-1,0,2))</f>
        <v>98.91113</v>
      </c>
      <c r="U1073" s="1" t="n">
        <f aca="false">S1073/100</f>
        <v>0.9918906</v>
      </c>
      <c r="V1073" s="1" t="n">
        <f aca="false">T1073/100</f>
        <v>0.9891113</v>
      </c>
      <c r="W1073" s="3" t="n">
        <f aca="false">V1073*U1073*J1072</f>
        <v>0.97755268661005</v>
      </c>
    </row>
    <row r="1074" customFormat="false" ht="12.8" hidden="false" customHeight="false" outlineLevel="0" collapsed="false">
      <c r="I1074" s="0" t="n">
        <v>862</v>
      </c>
      <c r="J1074" s="1" t="n">
        <f aca="true">FORECAST(I1074,OFFSET(lens8y,MATCH(I1074,lens8x,1)-1,0,2),OFFSET(lens8x,MATCH(I1074,lens8x,1)-1,0,2))</f>
        <v>0.996394302775872</v>
      </c>
      <c r="R1074" s="1" t="n">
        <v>861.5</v>
      </c>
      <c r="S1074" s="2" t="n">
        <f aca="true">FORECAST(R1074,OFFSET(ref8ay,MATCH(R1074,ref8x,1)-1,0,2),OFFSET(ref8x,MATCH(R1074,ref8x,1)-1,0,2))</f>
        <v>99.20647</v>
      </c>
      <c r="T1074" s="2" t="n">
        <f aca="true">FORECAST(R1074,OFFSET(ref8by,MATCH(R1074,ref8x,1)-1,0,2),OFFSET(ref8x,MATCH(R1074,ref8x,1)-1,0,2))</f>
        <v>98.92992</v>
      </c>
      <c r="U1074" s="1" t="n">
        <f aca="false">S1074/100</f>
        <v>0.9920647</v>
      </c>
      <c r="V1074" s="1" t="n">
        <f aca="false">T1074/100</f>
        <v>0.9892992</v>
      </c>
      <c r="W1074" s="3" t="n">
        <f aca="false">V1074*U1074*J1073</f>
        <v>0.977910006793766</v>
      </c>
    </row>
    <row r="1075" customFormat="false" ht="12.8" hidden="false" customHeight="false" outlineLevel="0" collapsed="false">
      <c r="I1075" s="0" t="n">
        <v>862.5</v>
      </c>
      <c r="J1075" s="1" t="n">
        <f aca="true">FORECAST(I1075,OFFSET(lens8y,MATCH(I1075,lens8x,1)-1,0,2),OFFSET(lens8x,MATCH(I1075,lens8x,1)-1,0,2))</f>
        <v>0.996394302775872</v>
      </c>
      <c r="R1075" s="1" t="n">
        <v>862</v>
      </c>
      <c r="S1075" s="2" t="n">
        <f aca="true">FORECAST(R1075,OFFSET(ref8ay,MATCH(R1075,ref8x,1)-1,0,2),OFFSET(ref8x,MATCH(R1075,ref8x,1)-1,0,2))</f>
        <v>99.22388</v>
      </c>
      <c r="T1075" s="2" t="n">
        <f aca="true">FORECAST(R1075,OFFSET(ref8by,MATCH(R1075,ref8x,1)-1,0,2),OFFSET(ref8x,MATCH(R1075,ref8x,1)-1,0,2))</f>
        <v>98.94871</v>
      </c>
      <c r="U1075" s="1" t="n">
        <f aca="false">S1075/100</f>
        <v>0.9922388</v>
      </c>
      <c r="V1075" s="1" t="n">
        <f aca="false">T1075/100</f>
        <v>0.9894871</v>
      </c>
      <c r="W1075" s="3" t="n">
        <f aca="false">V1075*U1075*J1074</f>
        <v>0.978267392168353</v>
      </c>
    </row>
    <row r="1076" customFormat="false" ht="12.8" hidden="false" customHeight="false" outlineLevel="0" collapsed="false">
      <c r="I1076" s="0" t="n">
        <v>863</v>
      </c>
      <c r="J1076" s="1" t="n">
        <f aca="true">FORECAST(I1076,OFFSET(lens8y,MATCH(I1076,lens8x,1)-1,0,2),OFFSET(lens8x,MATCH(I1076,lens8x,1)-1,0,2))</f>
        <v>0.996394302775872</v>
      </c>
      <c r="R1076" s="1" t="n">
        <v>862.5</v>
      </c>
      <c r="S1076" s="2" t="n">
        <f aca="true">FORECAST(R1076,OFFSET(ref8ay,MATCH(R1076,ref8x,1)-1,0,2),OFFSET(ref8x,MATCH(R1076,ref8x,1)-1,0,2))</f>
        <v>99.240805</v>
      </c>
      <c r="T1076" s="2" t="n">
        <f aca="true">FORECAST(R1076,OFFSET(ref8by,MATCH(R1076,ref8x,1)-1,0,2),OFFSET(ref8x,MATCH(R1076,ref8x,1)-1,0,2))</f>
        <v>98.967055</v>
      </c>
      <c r="U1076" s="1" t="n">
        <f aca="false">S1076/100</f>
        <v>0.99240805</v>
      </c>
      <c r="V1076" s="1" t="n">
        <f aca="false">T1076/100</f>
        <v>0.98967055</v>
      </c>
      <c r="W1076" s="3" t="n">
        <f aca="false">V1076*U1076*J1075</f>
        <v>0.978615659824847</v>
      </c>
    </row>
    <row r="1077" customFormat="false" ht="12.8" hidden="false" customHeight="false" outlineLevel="0" collapsed="false">
      <c r="I1077" s="0" t="n">
        <v>863.5</v>
      </c>
      <c r="J1077" s="1" t="n">
        <f aca="true">FORECAST(I1077,OFFSET(lens8y,MATCH(I1077,lens8x,1)-1,0,2),OFFSET(lens8x,MATCH(I1077,lens8x,1)-1,0,2))</f>
        <v>0.996394302775872</v>
      </c>
      <c r="R1077" s="1" t="n">
        <v>863</v>
      </c>
      <c r="S1077" s="2" t="n">
        <f aca="true">FORECAST(R1077,OFFSET(ref8ay,MATCH(R1077,ref8x,1)-1,0,2),OFFSET(ref8x,MATCH(R1077,ref8x,1)-1,0,2))</f>
        <v>99.25773</v>
      </c>
      <c r="T1077" s="2" t="n">
        <f aca="true">FORECAST(R1077,OFFSET(ref8by,MATCH(R1077,ref8x,1)-1,0,2),OFFSET(ref8x,MATCH(R1077,ref8x,1)-1,0,2))</f>
        <v>98.9854</v>
      </c>
      <c r="U1077" s="1" t="n">
        <f aca="false">S1077/100</f>
        <v>0.9925773</v>
      </c>
      <c r="V1077" s="1" t="n">
        <f aca="false">T1077/100</f>
        <v>0.989854</v>
      </c>
      <c r="W1077" s="3" t="n">
        <f aca="false">V1077*U1077*J1076</f>
        <v>0.97896398935526</v>
      </c>
    </row>
    <row r="1078" customFormat="false" ht="12.8" hidden="false" customHeight="false" outlineLevel="0" collapsed="false">
      <c r="I1078" s="0" t="n">
        <v>864</v>
      </c>
      <c r="J1078" s="1" t="n">
        <f aca="true">FORECAST(I1078,OFFSET(lens8y,MATCH(I1078,lens8x,1)-1,0,2),OFFSET(lens8x,MATCH(I1078,lens8x,1)-1,0,2))</f>
        <v>0.996394302775872</v>
      </c>
      <c r="R1078" s="1" t="n">
        <v>863.5</v>
      </c>
      <c r="S1078" s="2" t="n">
        <f aca="true">FORECAST(R1078,OFFSET(ref8ay,MATCH(R1078,ref8x,1)-1,0,2),OFFSET(ref8x,MATCH(R1078,ref8x,1)-1,0,2))</f>
        <v>99.2744</v>
      </c>
      <c r="T1078" s="2" t="n">
        <f aca="true">FORECAST(R1078,OFFSET(ref8by,MATCH(R1078,ref8x,1)-1,0,2),OFFSET(ref8x,MATCH(R1078,ref8x,1)-1,0,2))</f>
        <v>99.003585</v>
      </c>
      <c r="U1078" s="1" t="n">
        <f aca="false">S1078/100</f>
        <v>0.992744</v>
      </c>
      <c r="V1078" s="1" t="n">
        <f aca="false">T1078/100</f>
        <v>0.99003585</v>
      </c>
      <c r="W1078" s="3" t="n">
        <f aca="false">V1078*U1078*J1077</f>
        <v>0.979308282603877</v>
      </c>
    </row>
    <row r="1079" customFormat="false" ht="12.8" hidden="false" customHeight="false" outlineLevel="0" collapsed="false">
      <c r="I1079" s="0" t="n">
        <v>864.5</v>
      </c>
      <c r="J1079" s="1" t="n">
        <f aca="true">FORECAST(I1079,OFFSET(lens8y,MATCH(I1079,lens8x,1)-1,0,2),OFFSET(lens8x,MATCH(I1079,lens8x,1)-1,0,2))</f>
        <v>0.996394302775872</v>
      </c>
      <c r="R1079" s="1" t="n">
        <v>864</v>
      </c>
      <c r="S1079" s="2" t="n">
        <f aca="true">FORECAST(R1079,OFFSET(ref8ay,MATCH(R1079,ref8x,1)-1,0,2),OFFSET(ref8x,MATCH(R1079,ref8x,1)-1,0,2))</f>
        <v>99.29107</v>
      </c>
      <c r="T1079" s="2" t="n">
        <f aca="true">FORECAST(R1079,OFFSET(ref8by,MATCH(R1079,ref8x,1)-1,0,2),OFFSET(ref8x,MATCH(R1079,ref8x,1)-1,0,2))</f>
        <v>99.02177</v>
      </c>
      <c r="U1079" s="1" t="n">
        <f aca="false">S1079/100</f>
        <v>0.9929107</v>
      </c>
      <c r="V1079" s="1" t="n">
        <f aca="false">T1079/100</f>
        <v>0.9902177</v>
      </c>
      <c r="W1079" s="3" t="n">
        <f aca="false">V1079*U1079*J1078</f>
        <v>0.979652636262675</v>
      </c>
    </row>
    <row r="1080" customFormat="false" ht="12.8" hidden="false" customHeight="false" outlineLevel="0" collapsed="false">
      <c r="I1080" s="0" t="n">
        <v>865</v>
      </c>
      <c r="J1080" s="1" t="n">
        <f aca="true">FORECAST(I1080,OFFSET(lens8y,MATCH(I1080,lens8x,1)-1,0,2),OFFSET(lens8x,MATCH(I1080,lens8x,1)-1,0,2))</f>
        <v>0.996394302775872</v>
      </c>
      <c r="R1080" s="1" t="n">
        <v>864.5</v>
      </c>
      <c r="S1080" s="2" t="n">
        <f aca="true">FORECAST(R1080,OFFSET(ref8ay,MATCH(R1080,ref8x,1)-1,0,2),OFFSET(ref8x,MATCH(R1080,ref8x,1)-1,0,2))</f>
        <v>99.307475</v>
      </c>
      <c r="T1080" s="2" t="n">
        <f aca="true">FORECAST(R1080,OFFSET(ref8by,MATCH(R1080,ref8x,1)-1,0,2),OFFSET(ref8x,MATCH(R1080,ref8x,1)-1,0,2))</f>
        <v>99.039765</v>
      </c>
      <c r="U1080" s="1" t="n">
        <f aca="false">S1080/100</f>
        <v>0.99307475</v>
      </c>
      <c r="V1080" s="1" t="n">
        <f aca="false">T1080/100</f>
        <v>0.99039765</v>
      </c>
      <c r="W1080" s="3" t="n">
        <f aca="false">V1080*U1080*J1079</f>
        <v>0.979992555197566</v>
      </c>
    </row>
    <row r="1081" customFormat="false" ht="12.8" hidden="false" customHeight="false" outlineLevel="0" collapsed="false">
      <c r="I1081" s="0" t="n">
        <v>865.5</v>
      </c>
      <c r="J1081" s="1" t="n">
        <f aca="true">FORECAST(I1081,OFFSET(lens8y,MATCH(I1081,lens8x,1)-1,0,2),OFFSET(lens8x,MATCH(I1081,lens8x,1)-1,0,2))</f>
        <v>0.996394302775872</v>
      </c>
      <c r="R1081" s="1" t="n">
        <v>865</v>
      </c>
      <c r="S1081" s="2" t="n">
        <f aca="true">FORECAST(R1081,OFFSET(ref8ay,MATCH(R1081,ref8x,1)-1,0,2),OFFSET(ref8x,MATCH(R1081,ref8x,1)-1,0,2))</f>
        <v>99.32388</v>
      </c>
      <c r="T1081" s="2" t="n">
        <f aca="true">FORECAST(R1081,OFFSET(ref8by,MATCH(R1081,ref8x,1)-1,0,2),OFFSET(ref8x,MATCH(R1081,ref8x,1)-1,0,2))</f>
        <v>99.05776</v>
      </c>
      <c r="U1081" s="1" t="n">
        <f aca="false">S1081/100</f>
        <v>0.9932388</v>
      </c>
      <c r="V1081" s="1" t="n">
        <f aca="false">T1081/100</f>
        <v>0.9905776</v>
      </c>
      <c r="W1081" s="3" t="n">
        <f aca="false">V1081*U1081*J1080</f>
        <v>0.980332532961166</v>
      </c>
    </row>
    <row r="1082" customFormat="false" ht="12.8" hidden="false" customHeight="false" outlineLevel="0" collapsed="false">
      <c r="I1082" s="0" t="n">
        <v>866</v>
      </c>
      <c r="J1082" s="1" t="n">
        <f aca="true">FORECAST(I1082,OFFSET(lens8y,MATCH(I1082,lens8x,1)-1,0,2),OFFSET(lens8x,MATCH(I1082,lens8x,1)-1,0,2))</f>
        <v>0.996394302775872</v>
      </c>
      <c r="R1082" s="1" t="n">
        <v>865.5</v>
      </c>
      <c r="S1082" s="2" t="n">
        <f aca="true">FORECAST(R1082,OFFSET(ref8ay,MATCH(R1082,ref8x,1)-1,0,2),OFFSET(ref8x,MATCH(R1082,ref8x,1)-1,0,2))</f>
        <v>99.340245</v>
      </c>
      <c r="T1082" s="2" t="n">
        <f aca="true">FORECAST(R1082,OFFSET(ref8by,MATCH(R1082,ref8x,1)-1,0,2),OFFSET(ref8x,MATCH(R1082,ref8x,1)-1,0,2))</f>
        <v>99.075825</v>
      </c>
      <c r="U1082" s="1" t="n">
        <f aca="false">S1082/100</f>
        <v>0.99340245</v>
      </c>
      <c r="V1082" s="1" t="n">
        <f aca="false">T1082/100</f>
        <v>0.99075825</v>
      </c>
      <c r="W1082" s="3" t="n">
        <f aca="false">V1082*U1082*J1081</f>
        <v>0.980672867553783</v>
      </c>
    </row>
    <row r="1083" customFormat="false" ht="12.8" hidden="false" customHeight="false" outlineLevel="0" collapsed="false">
      <c r="I1083" s="0" t="n">
        <v>866.5</v>
      </c>
      <c r="J1083" s="1" t="n">
        <f aca="true">FORECAST(I1083,OFFSET(lens8y,MATCH(I1083,lens8x,1)-1,0,2),OFFSET(lens8x,MATCH(I1083,lens8x,1)-1,0,2))</f>
        <v>0.996394302775872</v>
      </c>
      <c r="R1083" s="1" t="n">
        <v>866</v>
      </c>
      <c r="S1083" s="2" t="n">
        <f aca="true">FORECAST(R1083,OFFSET(ref8ay,MATCH(R1083,ref8x,1)-1,0,2),OFFSET(ref8x,MATCH(R1083,ref8x,1)-1,0,2))</f>
        <v>99.35661</v>
      </c>
      <c r="T1083" s="2" t="n">
        <f aca="true">FORECAST(R1083,OFFSET(ref8by,MATCH(R1083,ref8x,1)-1,0,2),OFFSET(ref8x,MATCH(R1083,ref8x,1)-1,0,2))</f>
        <v>99.09389</v>
      </c>
      <c r="U1083" s="1" t="n">
        <f aca="false">S1083/100</f>
        <v>0.9935661</v>
      </c>
      <c r="V1083" s="1" t="n">
        <f aca="false">T1083/100</f>
        <v>0.9909389</v>
      </c>
      <c r="W1083" s="3" t="n">
        <f aca="false">V1083*U1083*J1082</f>
        <v>0.981013261059951</v>
      </c>
    </row>
    <row r="1084" customFormat="false" ht="12.8" hidden="false" customHeight="false" outlineLevel="0" collapsed="false">
      <c r="I1084" s="0" t="n">
        <v>867</v>
      </c>
      <c r="J1084" s="1" t="n">
        <f aca="true">FORECAST(I1084,OFFSET(lens8y,MATCH(I1084,lens8x,1)-1,0,2),OFFSET(lens8x,MATCH(I1084,lens8x,1)-1,0,2))</f>
        <v>0.996394302775872</v>
      </c>
      <c r="R1084" s="1" t="n">
        <v>866.5</v>
      </c>
      <c r="S1084" s="2" t="n">
        <f aca="true">FORECAST(R1084,OFFSET(ref8ay,MATCH(R1084,ref8x,1)-1,0,2),OFFSET(ref8x,MATCH(R1084,ref8x,1)-1,0,2))</f>
        <v>99.372675</v>
      </c>
      <c r="T1084" s="2" t="n">
        <f aca="true">FORECAST(R1084,OFFSET(ref8by,MATCH(R1084,ref8x,1)-1,0,2),OFFSET(ref8x,MATCH(R1084,ref8x,1)-1,0,2))</f>
        <v>99.11174</v>
      </c>
      <c r="U1084" s="1" t="n">
        <f aca="false">S1084/100</f>
        <v>0.99372675</v>
      </c>
      <c r="V1084" s="1" t="n">
        <f aca="false">T1084/100</f>
        <v>0.9911174</v>
      </c>
      <c r="W1084" s="3" t="n">
        <f aca="false">V1084*U1084*J1083</f>
        <v>0.981348622033157</v>
      </c>
    </row>
    <row r="1085" customFormat="false" ht="12.8" hidden="false" customHeight="false" outlineLevel="0" collapsed="false">
      <c r="I1085" s="0" t="n">
        <v>867.5</v>
      </c>
      <c r="J1085" s="1" t="n">
        <f aca="true">FORECAST(I1085,OFFSET(lens8y,MATCH(I1085,lens8x,1)-1,0,2),OFFSET(lens8x,MATCH(I1085,lens8x,1)-1,0,2))</f>
        <v>0.996394302775872</v>
      </c>
      <c r="R1085" s="1" t="n">
        <v>867</v>
      </c>
      <c r="S1085" s="2" t="n">
        <f aca="true">FORECAST(R1085,OFFSET(ref8ay,MATCH(R1085,ref8x,1)-1,0,2),OFFSET(ref8x,MATCH(R1085,ref8x,1)-1,0,2))</f>
        <v>99.38874</v>
      </c>
      <c r="T1085" s="2" t="n">
        <f aca="true">FORECAST(R1085,OFFSET(ref8by,MATCH(R1085,ref8x,1)-1,0,2),OFFSET(ref8x,MATCH(R1085,ref8x,1)-1,0,2))</f>
        <v>99.12959</v>
      </c>
      <c r="U1085" s="1" t="n">
        <f aca="false">S1085/100</f>
        <v>0.9938874</v>
      </c>
      <c r="V1085" s="1" t="n">
        <f aca="false">T1085/100</f>
        <v>0.9912959</v>
      </c>
      <c r="W1085" s="3" t="n">
        <f aca="false">V1085*U1085*J1084</f>
        <v>0.98168404015162</v>
      </c>
    </row>
    <row r="1086" customFormat="false" ht="12.8" hidden="false" customHeight="false" outlineLevel="0" collapsed="false">
      <c r="I1086" s="0" t="n">
        <v>868</v>
      </c>
      <c r="J1086" s="1" t="n">
        <f aca="true">FORECAST(I1086,OFFSET(lens8y,MATCH(I1086,lens8x,1)-1,0,2),OFFSET(lens8x,MATCH(I1086,lens8x,1)-1,0,2))</f>
        <v>0.996394302775872</v>
      </c>
      <c r="R1086" s="1" t="n">
        <v>867.5</v>
      </c>
      <c r="S1086" s="2" t="n">
        <f aca="true">FORECAST(R1086,OFFSET(ref8ay,MATCH(R1086,ref8x,1)-1,0,2),OFFSET(ref8x,MATCH(R1086,ref8x,1)-1,0,2))</f>
        <v>99.4045</v>
      </c>
      <c r="T1086" s="2" t="n">
        <f aca="true">FORECAST(R1086,OFFSET(ref8by,MATCH(R1086,ref8x,1)-1,0,2),OFFSET(ref8x,MATCH(R1086,ref8x,1)-1,0,2))</f>
        <v>99.14721</v>
      </c>
      <c r="U1086" s="1" t="n">
        <f aca="false">S1086/100</f>
        <v>0.994045</v>
      </c>
      <c r="V1086" s="1" t="n">
        <f aca="false">T1086/100</f>
        <v>0.9914721</v>
      </c>
      <c r="W1086" s="3" t="n">
        <f aca="false">V1086*U1086*J1085</f>
        <v>0.982014224262253</v>
      </c>
    </row>
    <row r="1087" customFormat="false" ht="12.8" hidden="false" customHeight="false" outlineLevel="0" collapsed="false">
      <c r="I1087" s="0" t="n">
        <v>868.5</v>
      </c>
      <c r="J1087" s="1" t="n">
        <f aca="true">FORECAST(I1087,OFFSET(lens8y,MATCH(I1087,lens8x,1)-1,0,2),OFFSET(lens8x,MATCH(I1087,lens8x,1)-1,0,2))</f>
        <v>0.996394302775872</v>
      </c>
      <c r="R1087" s="1" t="n">
        <v>868</v>
      </c>
      <c r="S1087" s="2" t="n">
        <f aca="true">FORECAST(R1087,OFFSET(ref8ay,MATCH(R1087,ref8x,1)-1,0,2),OFFSET(ref8x,MATCH(R1087,ref8x,1)-1,0,2))</f>
        <v>99.42026</v>
      </c>
      <c r="T1087" s="2" t="n">
        <f aca="true">FORECAST(R1087,OFFSET(ref8by,MATCH(R1087,ref8x,1)-1,0,2),OFFSET(ref8x,MATCH(R1087,ref8x,1)-1,0,2))</f>
        <v>99.16483</v>
      </c>
      <c r="U1087" s="1" t="n">
        <f aca="false">S1087/100</f>
        <v>0.9942026</v>
      </c>
      <c r="V1087" s="1" t="n">
        <f aca="false">T1087/100</f>
        <v>0.9916483</v>
      </c>
      <c r="W1087" s="3" t="n">
        <f aca="false">V1087*U1087*J1086</f>
        <v>0.982344463710873</v>
      </c>
    </row>
    <row r="1088" customFormat="false" ht="12.8" hidden="false" customHeight="false" outlineLevel="0" collapsed="false">
      <c r="I1088" s="0" t="n">
        <v>869</v>
      </c>
      <c r="J1088" s="1" t="n">
        <f aca="true">FORECAST(I1088,OFFSET(lens8y,MATCH(I1088,lens8x,1)-1,0,2),OFFSET(lens8x,MATCH(I1088,lens8x,1)-1,0,2))</f>
        <v>0.996394302775872</v>
      </c>
      <c r="R1088" s="1" t="n">
        <v>868.5</v>
      </c>
      <c r="S1088" s="2" t="n">
        <f aca="true">FORECAST(R1088,OFFSET(ref8ay,MATCH(R1088,ref8x,1)-1,0,2),OFFSET(ref8x,MATCH(R1088,ref8x,1)-1,0,2))</f>
        <v>99.43547</v>
      </c>
      <c r="T1088" s="2" t="n">
        <f aca="true">FORECAST(R1088,OFFSET(ref8by,MATCH(R1088,ref8x,1)-1,0,2),OFFSET(ref8x,MATCH(R1088,ref8x,1)-1,0,2))</f>
        <v>99.181945</v>
      </c>
      <c r="U1088" s="1" t="n">
        <f aca="false">S1088/100</f>
        <v>0.9943547</v>
      </c>
      <c r="V1088" s="1" t="n">
        <f aca="false">T1088/100</f>
        <v>0.99181945</v>
      </c>
      <c r="W1088" s="3" t="n">
        <f aca="false">V1088*U1088*J1087</f>
        <v>0.982664319746674</v>
      </c>
    </row>
    <row r="1089" customFormat="false" ht="12.8" hidden="false" customHeight="false" outlineLevel="0" collapsed="false">
      <c r="I1089" s="0" t="n">
        <v>869.5</v>
      </c>
      <c r="J1089" s="1" t="n">
        <f aca="true">FORECAST(I1089,OFFSET(lens8y,MATCH(I1089,lens8x,1)-1,0,2),OFFSET(lens8x,MATCH(I1089,lens8x,1)-1,0,2))</f>
        <v>0.996394302775872</v>
      </c>
      <c r="R1089" s="1" t="n">
        <v>869</v>
      </c>
      <c r="S1089" s="2" t="n">
        <f aca="true">FORECAST(R1089,OFFSET(ref8ay,MATCH(R1089,ref8x,1)-1,0,2),OFFSET(ref8x,MATCH(R1089,ref8x,1)-1,0,2))</f>
        <v>99.45068</v>
      </c>
      <c r="T1089" s="2" t="n">
        <f aca="true">FORECAST(R1089,OFFSET(ref8by,MATCH(R1089,ref8x,1)-1,0,2),OFFSET(ref8x,MATCH(R1089,ref8x,1)-1,0,2))</f>
        <v>99.19906</v>
      </c>
      <c r="U1089" s="1" t="n">
        <f aca="false">S1089/100</f>
        <v>0.9945068</v>
      </c>
      <c r="V1089" s="1" t="n">
        <f aca="false">T1089/100</f>
        <v>0.9919906</v>
      </c>
      <c r="W1089" s="3" t="n">
        <f aca="false">V1089*U1089*J1088</f>
        <v>0.982984227658579</v>
      </c>
    </row>
    <row r="1090" customFormat="false" ht="12.8" hidden="false" customHeight="false" outlineLevel="0" collapsed="false">
      <c r="I1090" s="0" t="n">
        <v>870</v>
      </c>
      <c r="J1090" s="1" t="n">
        <f aca="true">FORECAST(I1090,OFFSET(lens8y,MATCH(I1090,lens8x,1)-1,0,2),OFFSET(lens8x,MATCH(I1090,lens8x,1)-1,0,2))</f>
        <v>0.996394302775872</v>
      </c>
      <c r="R1090" s="1" t="n">
        <v>869.5</v>
      </c>
      <c r="S1090" s="2" t="n">
        <f aca="true">FORECAST(R1090,OFFSET(ref8ay,MATCH(R1090,ref8x,1)-1,0,2),OFFSET(ref8x,MATCH(R1090,ref8x,1)-1,0,2))</f>
        <v>99.465565</v>
      </c>
      <c r="T1090" s="2" t="n">
        <f aca="true">FORECAST(R1090,OFFSET(ref8by,MATCH(R1090,ref8x,1)-1,0,2),OFFSET(ref8x,MATCH(R1090,ref8x,1)-1,0,2))</f>
        <v>99.215935</v>
      </c>
      <c r="U1090" s="1" t="n">
        <f aca="false">S1090/100</f>
        <v>0.99465565</v>
      </c>
      <c r="V1090" s="1" t="n">
        <f aca="false">T1090/100</f>
        <v>0.99215935</v>
      </c>
      <c r="W1090" s="3" t="n">
        <f aca="false">V1090*U1090*J1089</f>
        <v>0.983298595981428</v>
      </c>
    </row>
    <row r="1091" customFormat="false" ht="12.8" hidden="false" customHeight="false" outlineLevel="0" collapsed="false">
      <c r="I1091" s="0" t="n">
        <v>870.5</v>
      </c>
      <c r="J1091" s="1" t="n">
        <f aca="true">FORECAST(I1091,OFFSET(lens8y,MATCH(I1091,lens8x,1)-1,0,2),OFFSET(lens8x,MATCH(I1091,lens8x,1)-1,0,2))</f>
        <v>0.996394302775872</v>
      </c>
      <c r="R1091" s="1" t="n">
        <v>870</v>
      </c>
      <c r="S1091" s="2" t="n">
        <f aca="true">FORECAST(R1091,OFFSET(ref8ay,MATCH(R1091,ref8x,1)-1,0,2),OFFSET(ref8x,MATCH(R1091,ref8x,1)-1,0,2))</f>
        <v>99.48045</v>
      </c>
      <c r="T1091" s="2" t="n">
        <f aca="true">FORECAST(R1091,OFFSET(ref8by,MATCH(R1091,ref8x,1)-1,0,2),OFFSET(ref8x,MATCH(R1091,ref8x,1)-1,0,2))</f>
        <v>99.23281</v>
      </c>
      <c r="U1091" s="1" t="n">
        <f aca="false">S1091/100</f>
        <v>0.9948045</v>
      </c>
      <c r="V1091" s="1" t="n">
        <f aca="false">T1091/100</f>
        <v>0.9923281</v>
      </c>
      <c r="W1091" s="3" t="n">
        <f aca="false">V1091*U1091*J1090</f>
        <v>0.983613014360013</v>
      </c>
    </row>
    <row r="1092" customFormat="false" ht="12.8" hidden="false" customHeight="false" outlineLevel="0" collapsed="false">
      <c r="I1092" s="0" t="n">
        <v>871</v>
      </c>
      <c r="J1092" s="1" t="n">
        <f aca="true">FORECAST(I1092,OFFSET(lens8y,MATCH(I1092,lens8x,1)-1,0,2),OFFSET(lens8x,MATCH(I1092,lens8x,1)-1,0,2))</f>
        <v>0.996394302775872</v>
      </c>
      <c r="R1092" s="1" t="n">
        <v>870.5</v>
      </c>
      <c r="S1092" s="2" t="n">
        <f aca="true">FORECAST(R1092,OFFSET(ref8ay,MATCH(R1092,ref8x,1)-1,0,2),OFFSET(ref8x,MATCH(R1092,ref8x,1)-1,0,2))</f>
        <v>99.495015</v>
      </c>
      <c r="T1092" s="2" t="n">
        <f aca="true">FORECAST(R1092,OFFSET(ref8by,MATCH(R1092,ref8x,1)-1,0,2),OFFSET(ref8x,MATCH(R1092,ref8x,1)-1,0,2))</f>
        <v>99.249435</v>
      </c>
      <c r="U1092" s="1" t="n">
        <f aca="false">S1092/100</f>
        <v>0.99495015</v>
      </c>
      <c r="V1092" s="1" t="n">
        <f aca="false">T1092/100</f>
        <v>0.99249435</v>
      </c>
      <c r="W1092" s="3" t="n">
        <f aca="false">V1092*U1092*J1091</f>
        <v>0.98392183984942</v>
      </c>
    </row>
    <row r="1093" customFormat="false" ht="12.8" hidden="false" customHeight="false" outlineLevel="0" collapsed="false">
      <c r="I1093" s="0" t="n">
        <v>871.5</v>
      </c>
      <c r="J1093" s="1" t="n">
        <f aca="true">FORECAST(I1093,OFFSET(lens8y,MATCH(I1093,lens8x,1)-1,0,2),OFFSET(lens8x,MATCH(I1093,lens8x,1)-1,0,2))</f>
        <v>0.996394302775872</v>
      </c>
      <c r="R1093" s="1" t="n">
        <v>871</v>
      </c>
      <c r="S1093" s="2" t="n">
        <f aca="true">FORECAST(R1093,OFFSET(ref8ay,MATCH(R1093,ref8x,1)-1,0,2),OFFSET(ref8x,MATCH(R1093,ref8x,1)-1,0,2))</f>
        <v>99.50958</v>
      </c>
      <c r="T1093" s="2" t="n">
        <f aca="true">FORECAST(R1093,OFFSET(ref8by,MATCH(R1093,ref8x,1)-1,0,2),OFFSET(ref8x,MATCH(R1093,ref8x,1)-1,0,2))</f>
        <v>99.26606</v>
      </c>
      <c r="U1093" s="1" t="n">
        <f aca="false">S1093/100</f>
        <v>0.9950958</v>
      </c>
      <c r="V1093" s="1" t="n">
        <f aca="false">T1093/100</f>
        <v>0.9926606</v>
      </c>
      <c r="W1093" s="3" t="n">
        <f aca="false">V1093*U1093*J1092</f>
        <v>0.984230713592832</v>
      </c>
    </row>
    <row r="1094" customFormat="false" ht="12.8" hidden="false" customHeight="false" outlineLevel="0" collapsed="false">
      <c r="I1094" s="0" t="n">
        <v>872</v>
      </c>
      <c r="J1094" s="1" t="n">
        <f aca="true">FORECAST(I1094,OFFSET(lens8y,MATCH(I1094,lens8x,1)-1,0,2),OFFSET(lens8x,MATCH(I1094,lens8x,1)-1,0,2))</f>
        <v>0.996394302775872</v>
      </c>
      <c r="R1094" s="1" t="n">
        <v>871.5</v>
      </c>
      <c r="S1094" s="2" t="n">
        <f aca="true">FORECAST(R1094,OFFSET(ref8ay,MATCH(R1094,ref8x,1)-1,0,2),OFFSET(ref8x,MATCH(R1094,ref8x,1)-1,0,2))</f>
        <v>99.523805</v>
      </c>
      <c r="T1094" s="2" t="n">
        <f aca="true">FORECAST(R1094,OFFSET(ref8by,MATCH(R1094,ref8x,1)-1,0,2),OFFSET(ref8x,MATCH(R1094,ref8x,1)-1,0,2))</f>
        <v>99.282425</v>
      </c>
      <c r="U1094" s="1" t="n">
        <f aca="false">S1094/100</f>
        <v>0.99523805</v>
      </c>
      <c r="V1094" s="1" t="n">
        <f aca="false">T1094/100</f>
        <v>0.99282425</v>
      </c>
      <c r="W1094" s="3" t="n">
        <f aca="false">V1094*U1094*J1093</f>
        <v>0.984533693861634</v>
      </c>
    </row>
    <row r="1095" customFormat="false" ht="12.8" hidden="false" customHeight="false" outlineLevel="0" collapsed="false">
      <c r="I1095" s="0" t="n">
        <v>872.5</v>
      </c>
      <c r="J1095" s="1" t="n">
        <f aca="true">FORECAST(I1095,OFFSET(lens8y,MATCH(I1095,lens8x,1)-1,0,2),OFFSET(lens8x,MATCH(I1095,lens8x,1)-1,0,2))</f>
        <v>0.996394302775872</v>
      </c>
      <c r="R1095" s="1" t="n">
        <v>872</v>
      </c>
      <c r="S1095" s="2" t="n">
        <f aca="true">FORECAST(R1095,OFFSET(ref8ay,MATCH(R1095,ref8x,1)-1,0,2),OFFSET(ref8x,MATCH(R1095,ref8x,1)-1,0,2))</f>
        <v>99.53803</v>
      </c>
      <c r="T1095" s="2" t="n">
        <f aca="true">FORECAST(R1095,OFFSET(ref8by,MATCH(R1095,ref8x,1)-1,0,2),OFFSET(ref8x,MATCH(R1095,ref8x,1)-1,0,2))</f>
        <v>99.29879</v>
      </c>
      <c r="U1095" s="1" t="n">
        <f aca="false">S1095/100</f>
        <v>0.9953803</v>
      </c>
      <c r="V1095" s="1" t="n">
        <f aca="false">T1095/100</f>
        <v>0.9929879</v>
      </c>
      <c r="W1095" s="3" t="n">
        <f aca="false">V1095*U1095*J1094</f>
        <v>0.984836720520985</v>
      </c>
    </row>
    <row r="1096" customFormat="false" ht="12.8" hidden="false" customHeight="false" outlineLevel="0" collapsed="false">
      <c r="I1096" s="0" t="n">
        <v>873</v>
      </c>
      <c r="J1096" s="1" t="n">
        <f aca="true">FORECAST(I1096,OFFSET(lens8y,MATCH(I1096,lens8x,1)-1,0,2),OFFSET(lens8x,MATCH(I1096,lens8x,1)-1,0,2))</f>
        <v>0.996394302775872</v>
      </c>
      <c r="R1096" s="1" t="n">
        <v>872.5</v>
      </c>
      <c r="S1096" s="2" t="n">
        <f aca="true">FORECAST(R1096,OFFSET(ref8ay,MATCH(R1096,ref8x,1)-1,0,2),OFFSET(ref8x,MATCH(R1096,ref8x,1)-1,0,2))</f>
        <v>99.552115</v>
      </c>
      <c r="T1096" s="2" t="n">
        <f aca="true">FORECAST(R1096,OFFSET(ref8by,MATCH(R1096,ref8x,1)-1,0,2),OFFSET(ref8x,MATCH(R1096,ref8x,1)-1,0,2))</f>
        <v>99.31513</v>
      </c>
      <c r="U1096" s="1" t="n">
        <f aca="false">S1096/100</f>
        <v>0.99552115</v>
      </c>
      <c r="V1096" s="1" t="n">
        <f aca="false">T1096/100</f>
        <v>0.9931513</v>
      </c>
      <c r="W1096" s="3" t="n">
        <f aca="false">V1096*U1096*J1095</f>
        <v>0.98513816018922</v>
      </c>
    </row>
    <row r="1097" customFormat="false" ht="12.8" hidden="false" customHeight="false" outlineLevel="0" collapsed="false">
      <c r="I1097" s="0" t="n">
        <v>873.5</v>
      </c>
      <c r="J1097" s="1" t="n">
        <f aca="true">FORECAST(I1097,OFFSET(lens8y,MATCH(I1097,lens8x,1)-1,0,2),OFFSET(lens8x,MATCH(I1097,lens8x,1)-1,0,2))</f>
        <v>0.996394302775872</v>
      </c>
      <c r="R1097" s="1" t="n">
        <v>873</v>
      </c>
      <c r="S1097" s="2" t="n">
        <f aca="true">FORECAST(R1097,OFFSET(ref8ay,MATCH(R1097,ref8x,1)-1,0,2),OFFSET(ref8x,MATCH(R1097,ref8x,1)-1,0,2))</f>
        <v>99.5662</v>
      </c>
      <c r="T1097" s="2" t="n">
        <f aca="true">FORECAST(R1097,OFFSET(ref8by,MATCH(R1097,ref8x,1)-1,0,2),OFFSET(ref8x,MATCH(R1097,ref8x,1)-1,0,2))</f>
        <v>99.33147</v>
      </c>
      <c r="U1097" s="1" t="n">
        <f aca="false">S1097/100</f>
        <v>0.995662</v>
      </c>
      <c r="V1097" s="1" t="n">
        <f aca="false">T1097/100</f>
        <v>0.9933147</v>
      </c>
      <c r="W1097" s="3" t="n">
        <f aca="false">V1097*U1097*J1096</f>
        <v>0.985439645721265</v>
      </c>
    </row>
    <row r="1098" customFormat="false" ht="12.8" hidden="false" customHeight="false" outlineLevel="0" collapsed="false">
      <c r="I1098" s="0" t="n">
        <v>874</v>
      </c>
      <c r="J1098" s="1" t="n">
        <f aca="true">FORECAST(I1098,OFFSET(lens8y,MATCH(I1098,lens8x,1)-1,0,2),OFFSET(lens8x,MATCH(I1098,lens8x,1)-1,0,2))</f>
        <v>0.996394302775872</v>
      </c>
      <c r="R1098" s="1" t="n">
        <v>873.5</v>
      </c>
      <c r="S1098" s="2" t="n">
        <f aca="true">FORECAST(R1098,OFFSET(ref8ay,MATCH(R1098,ref8x,1)-1,0,2),OFFSET(ref8x,MATCH(R1098,ref8x,1)-1,0,2))</f>
        <v>99.579915</v>
      </c>
      <c r="T1098" s="2" t="n">
        <f aca="true">FORECAST(R1098,OFFSET(ref8by,MATCH(R1098,ref8x,1)-1,0,2),OFFSET(ref8x,MATCH(R1098,ref8x,1)-1,0,2))</f>
        <v>99.347515</v>
      </c>
      <c r="U1098" s="1" t="n">
        <f aca="false">S1098/100</f>
        <v>0.99579915</v>
      </c>
      <c r="V1098" s="1" t="n">
        <f aca="false">T1098/100</f>
        <v>0.99347515</v>
      </c>
      <c r="W1098" s="3" t="n">
        <f aca="false">V1098*U1098*J1097</f>
        <v>0.985734587486853</v>
      </c>
    </row>
    <row r="1099" customFormat="false" ht="12.8" hidden="false" customHeight="false" outlineLevel="0" collapsed="false">
      <c r="I1099" s="0" t="n">
        <v>874.5</v>
      </c>
      <c r="J1099" s="1" t="n">
        <f aca="true">FORECAST(I1099,OFFSET(lens8y,MATCH(I1099,lens8x,1)-1,0,2),OFFSET(lens8x,MATCH(I1099,lens8x,1)-1,0,2))</f>
        <v>0.996394302775872</v>
      </c>
      <c r="R1099" s="1" t="n">
        <v>874</v>
      </c>
      <c r="S1099" s="2" t="n">
        <f aca="true">FORECAST(R1099,OFFSET(ref8ay,MATCH(R1099,ref8x,1)-1,0,2),OFFSET(ref8x,MATCH(R1099,ref8x,1)-1,0,2))</f>
        <v>99.59363</v>
      </c>
      <c r="T1099" s="2" t="n">
        <f aca="true">FORECAST(R1099,OFFSET(ref8by,MATCH(R1099,ref8x,1)-1,0,2),OFFSET(ref8x,MATCH(R1099,ref8x,1)-1,0,2))</f>
        <v>99.36356</v>
      </c>
      <c r="U1099" s="1" t="n">
        <f aca="false">S1099/100</f>
        <v>0.9959363</v>
      </c>
      <c r="V1099" s="1" t="n">
        <f aca="false">T1099/100</f>
        <v>0.9936356</v>
      </c>
      <c r="W1099" s="3" t="n">
        <f aca="false">V1099*U1099*J1098</f>
        <v>0.986029573105184</v>
      </c>
    </row>
    <row r="1100" customFormat="false" ht="12.8" hidden="false" customHeight="false" outlineLevel="0" collapsed="false">
      <c r="I1100" s="0" t="n">
        <v>875</v>
      </c>
      <c r="J1100" s="1" t="n">
        <f aca="true">FORECAST(I1100,OFFSET(lens8y,MATCH(I1100,lens8x,1)-1,0,2),OFFSET(lens8x,MATCH(I1100,lens8x,1)-1,0,2))</f>
        <v>0.996394302775872</v>
      </c>
      <c r="R1100" s="1" t="n">
        <v>874.5</v>
      </c>
      <c r="S1100" s="2" t="n">
        <f aca="true">FORECAST(R1100,OFFSET(ref8ay,MATCH(R1100,ref8x,1)-1,0,2),OFFSET(ref8x,MATCH(R1100,ref8x,1)-1,0,2))</f>
        <v>99.60696</v>
      </c>
      <c r="T1100" s="2" t="n">
        <f aca="true">FORECAST(R1100,OFFSET(ref8by,MATCH(R1100,ref8x,1)-1,0,2),OFFSET(ref8x,MATCH(R1100,ref8x,1)-1,0,2))</f>
        <v>99.3793</v>
      </c>
      <c r="U1100" s="1" t="n">
        <f aca="false">S1100/100</f>
        <v>0.9960696</v>
      </c>
      <c r="V1100" s="1" t="n">
        <f aca="false">T1100/100</f>
        <v>0.993793</v>
      </c>
      <c r="W1100" s="3" t="n">
        <f aca="false">V1100*U1100*J1099</f>
        <v>0.986317763199148</v>
      </c>
    </row>
    <row r="1101" customFormat="false" ht="12.8" hidden="false" customHeight="false" outlineLevel="0" collapsed="false">
      <c r="I1101" s="0" t="n">
        <v>875.5</v>
      </c>
      <c r="J1101" s="1" t="n">
        <f aca="true">FORECAST(I1101,OFFSET(lens8y,MATCH(I1101,lens8x,1)-1,0,2),OFFSET(lens8x,MATCH(I1101,lens8x,1)-1,0,2))</f>
        <v>0.996394302775872</v>
      </c>
      <c r="R1101" s="1" t="n">
        <v>875</v>
      </c>
      <c r="S1101" s="2" t="n">
        <f aca="true">FORECAST(R1101,OFFSET(ref8ay,MATCH(R1101,ref8x,1)-1,0,2),OFFSET(ref8x,MATCH(R1101,ref8x,1)-1,0,2))</f>
        <v>99.62029</v>
      </c>
      <c r="T1101" s="2" t="n">
        <f aca="true">FORECAST(R1101,OFFSET(ref8by,MATCH(R1101,ref8x,1)-1,0,2),OFFSET(ref8x,MATCH(R1101,ref8x,1)-1,0,2))</f>
        <v>99.39504</v>
      </c>
      <c r="U1101" s="1" t="n">
        <f aca="false">S1101/100</f>
        <v>0.9962029</v>
      </c>
      <c r="V1101" s="1" t="n">
        <f aca="false">T1101/100</f>
        <v>0.9939504</v>
      </c>
      <c r="W1101" s="3" t="n">
        <f aca="false">V1101*U1101*J1100</f>
        <v>0.986605995104648</v>
      </c>
    </row>
    <row r="1102" customFormat="false" ht="12.8" hidden="false" customHeight="false" outlineLevel="0" collapsed="false">
      <c r="I1102" s="0" t="n">
        <v>876</v>
      </c>
      <c r="J1102" s="1" t="n">
        <f aca="true">FORECAST(I1102,OFFSET(lens8y,MATCH(I1102,lens8x,1)-1,0,2),OFFSET(lens8x,MATCH(I1102,lens8x,1)-1,0,2))</f>
        <v>0.996394302775872</v>
      </c>
      <c r="R1102" s="1" t="n">
        <v>875.5</v>
      </c>
      <c r="S1102" s="2" t="n">
        <f aca="true">FORECAST(R1102,OFFSET(ref8ay,MATCH(R1102,ref8x,1)-1,0,2),OFFSET(ref8x,MATCH(R1102,ref8x,1)-1,0,2))</f>
        <v>99.633055</v>
      </c>
      <c r="T1102" s="2" t="n">
        <f aca="true">FORECAST(R1102,OFFSET(ref8by,MATCH(R1102,ref8x,1)-1,0,2),OFFSET(ref8x,MATCH(R1102,ref8x,1)-1,0,2))</f>
        <v>99.410255</v>
      </c>
      <c r="U1102" s="1" t="n">
        <f aca="false">S1102/100</f>
        <v>0.99633055</v>
      </c>
      <c r="V1102" s="1" t="n">
        <f aca="false">T1102/100</f>
        <v>0.99410255</v>
      </c>
      <c r="W1102" s="3" t="n">
        <f aca="false">V1102*U1102*J1101</f>
        <v>0.986883460489826</v>
      </c>
    </row>
    <row r="1103" customFormat="false" ht="12.8" hidden="false" customHeight="false" outlineLevel="0" collapsed="false">
      <c r="I1103" s="0" t="n">
        <v>876.5</v>
      </c>
      <c r="J1103" s="1" t="n">
        <f aca="true">FORECAST(I1103,OFFSET(lens8y,MATCH(I1103,lens8x,1)-1,0,2),OFFSET(lens8x,MATCH(I1103,lens8x,1)-1,0,2))</f>
        <v>0.996394302775872</v>
      </c>
      <c r="R1103" s="1" t="n">
        <v>876</v>
      </c>
      <c r="S1103" s="2" t="n">
        <f aca="true">FORECAST(R1103,OFFSET(ref8ay,MATCH(R1103,ref8x,1)-1,0,2),OFFSET(ref8x,MATCH(R1103,ref8x,1)-1,0,2))</f>
        <v>99.64582</v>
      </c>
      <c r="T1103" s="2" t="n">
        <f aca="true">FORECAST(R1103,OFFSET(ref8by,MATCH(R1103,ref8x,1)-1,0,2),OFFSET(ref8x,MATCH(R1103,ref8x,1)-1,0,2))</f>
        <v>99.42547</v>
      </c>
      <c r="U1103" s="1" t="n">
        <f aca="false">S1103/100</f>
        <v>0.9964582</v>
      </c>
      <c r="V1103" s="1" t="n">
        <f aca="false">T1103/100</f>
        <v>0.9942547</v>
      </c>
      <c r="W1103" s="3" t="n">
        <f aca="false">V1103*U1103*J1102</f>
        <v>0.987160964578838</v>
      </c>
    </row>
    <row r="1104" customFormat="false" ht="12.8" hidden="false" customHeight="false" outlineLevel="0" collapsed="false">
      <c r="I1104" s="0" t="n">
        <v>877</v>
      </c>
      <c r="J1104" s="1" t="n">
        <f aca="true">FORECAST(I1104,OFFSET(lens8y,MATCH(I1104,lens8x,1)-1,0,2),OFFSET(lens8x,MATCH(I1104,lens8x,1)-1,0,2))</f>
        <v>0.996394302775872</v>
      </c>
      <c r="R1104" s="1" t="n">
        <v>876.5</v>
      </c>
      <c r="S1104" s="2" t="n">
        <f aca="true">FORECAST(R1104,OFFSET(ref8ay,MATCH(R1104,ref8x,1)-1,0,2),OFFSET(ref8x,MATCH(R1104,ref8x,1)-1,0,2))</f>
        <v>99.658195</v>
      </c>
      <c r="T1104" s="2" t="n">
        <f aca="true">FORECAST(R1104,OFFSET(ref8by,MATCH(R1104,ref8x,1)-1,0,2),OFFSET(ref8x,MATCH(R1104,ref8x,1)-1,0,2))</f>
        <v>99.440375</v>
      </c>
      <c r="U1104" s="1" t="n">
        <f aca="false">S1104/100</f>
        <v>0.99658195</v>
      </c>
      <c r="V1104" s="1" t="n">
        <f aca="false">T1104/100</f>
        <v>0.99440375</v>
      </c>
      <c r="W1104" s="3" t="n">
        <f aca="false">V1104*U1104*J1103</f>
        <v>0.98743156490395</v>
      </c>
    </row>
    <row r="1105" customFormat="false" ht="12.8" hidden="false" customHeight="false" outlineLevel="0" collapsed="false">
      <c r="I1105" s="0" t="n">
        <v>877.5</v>
      </c>
      <c r="J1105" s="1" t="n">
        <f aca="true">FORECAST(I1105,OFFSET(lens8y,MATCH(I1105,lens8x,1)-1,0,2),OFFSET(lens8x,MATCH(I1105,lens8x,1)-1,0,2))</f>
        <v>0.996394302775872</v>
      </c>
      <c r="R1105" s="1" t="n">
        <v>877</v>
      </c>
      <c r="S1105" s="2" t="n">
        <f aca="true">FORECAST(R1105,OFFSET(ref8ay,MATCH(R1105,ref8x,1)-1,0,2),OFFSET(ref8x,MATCH(R1105,ref8x,1)-1,0,2))</f>
        <v>99.67057</v>
      </c>
      <c r="T1105" s="2" t="n">
        <f aca="true">FORECAST(R1105,OFFSET(ref8by,MATCH(R1105,ref8x,1)-1,0,2),OFFSET(ref8x,MATCH(R1105,ref8x,1)-1,0,2))</f>
        <v>99.45528</v>
      </c>
      <c r="U1105" s="1" t="n">
        <f aca="false">S1105/100</f>
        <v>0.9967057</v>
      </c>
      <c r="V1105" s="1" t="n">
        <f aca="false">T1105/100</f>
        <v>0.9945528</v>
      </c>
      <c r="W1105" s="3" t="n">
        <f aca="false">V1105*U1105*J1104</f>
        <v>0.987702201985922</v>
      </c>
    </row>
    <row r="1106" customFormat="false" ht="12.8" hidden="false" customHeight="false" outlineLevel="0" collapsed="false">
      <c r="I1106" s="0" t="n">
        <v>878</v>
      </c>
      <c r="J1106" s="1" t="n">
        <f aca="true">FORECAST(I1106,OFFSET(lens8y,MATCH(I1106,lens8x,1)-1,0,2),OFFSET(lens8x,MATCH(I1106,lens8x,1)-1,0,2))</f>
        <v>0.996394302775872</v>
      </c>
      <c r="R1106" s="1" t="n">
        <v>877.5</v>
      </c>
      <c r="S1106" s="2" t="n">
        <f aca="true">FORECAST(R1106,OFFSET(ref8ay,MATCH(R1106,ref8x,1)-1,0,2),OFFSET(ref8x,MATCH(R1106,ref8x,1)-1,0,2))</f>
        <v>99.68255</v>
      </c>
      <c r="T1106" s="2" t="n">
        <f aca="true">FORECAST(R1106,OFFSET(ref8by,MATCH(R1106,ref8x,1)-1,0,2),OFFSET(ref8x,MATCH(R1106,ref8x,1)-1,0,2))</f>
        <v>99.46985</v>
      </c>
      <c r="U1106" s="1" t="n">
        <f aca="false">S1106/100</f>
        <v>0.9968255</v>
      </c>
      <c r="V1106" s="1" t="n">
        <f aca="false">T1106/100</f>
        <v>0.9946985</v>
      </c>
      <c r="W1106" s="3" t="n">
        <f aca="false">V1106*U1106*J1105</f>
        <v>0.987965633594809</v>
      </c>
    </row>
    <row r="1107" customFormat="false" ht="12.8" hidden="false" customHeight="false" outlineLevel="0" collapsed="false">
      <c r="I1107" s="0" t="n">
        <v>878.5</v>
      </c>
      <c r="J1107" s="1" t="n">
        <f aca="true">FORECAST(I1107,OFFSET(lens8y,MATCH(I1107,lens8x,1)-1,0,2),OFFSET(lens8x,MATCH(I1107,lens8x,1)-1,0,2))</f>
        <v>0.996394302775872</v>
      </c>
      <c r="R1107" s="1" t="n">
        <v>878</v>
      </c>
      <c r="S1107" s="2" t="n">
        <f aca="true">FORECAST(R1107,OFFSET(ref8ay,MATCH(R1107,ref8x,1)-1,0,2),OFFSET(ref8x,MATCH(R1107,ref8x,1)-1,0,2))</f>
        <v>99.69453</v>
      </c>
      <c r="T1107" s="2" t="n">
        <f aca="true">FORECAST(R1107,OFFSET(ref8by,MATCH(R1107,ref8x,1)-1,0,2),OFFSET(ref8x,MATCH(R1107,ref8x,1)-1,0,2))</f>
        <v>99.48442</v>
      </c>
      <c r="U1107" s="1" t="n">
        <f aca="false">S1107/100</f>
        <v>0.9969453</v>
      </c>
      <c r="V1107" s="1" t="n">
        <f aca="false">T1107/100</f>
        <v>0.9948442</v>
      </c>
      <c r="W1107" s="3" t="n">
        <f aca="false">V1107*U1107*J1106</f>
        <v>0.988229099987543</v>
      </c>
    </row>
    <row r="1108" customFormat="false" ht="12.8" hidden="false" customHeight="false" outlineLevel="0" collapsed="false">
      <c r="I1108" s="0" t="n">
        <v>879</v>
      </c>
      <c r="J1108" s="1" t="n">
        <f aca="true">FORECAST(I1108,OFFSET(lens8y,MATCH(I1108,lens8x,1)-1,0,2),OFFSET(lens8x,MATCH(I1108,lens8x,1)-1,0,2))</f>
        <v>0.996394302775872</v>
      </c>
      <c r="R1108" s="1" t="n">
        <v>878.5</v>
      </c>
      <c r="S1108" s="2" t="n">
        <f aca="true">FORECAST(R1108,OFFSET(ref8ay,MATCH(R1108,ref8x,1)-1,0,2),OFFSET(ref8x,MATCH(R1108,ref8x,1)-1,0,2))</f>
        <v>99.706185</v>
      </c>
      <c r="T1108" s="2" t="n">
        <f aca="true">FORECAST(R1108,OFFSET(ref8by,MATCH(R1108,ref8x,1)-1,0,2),OFFSET(ref8x,MATCH(R1108,ref8x,1)-1,0,2))</f>
        <v>99.498775</v>
      </c>
      <c r="U1108" s="1" t="n">
        <f aca="false">S1108/100</f>
        <v>0.99706185</v>
      </c>
      <c r="V1108" s="1" t="n">
        <f aca="false">T1108/100</f>
        <v>0.99498775</v>
      </c>
      <c r="W1108" s="3" t="n">
        <f aca="false">V1108*U1108*J1107</f>
        <v>0.988487243153246</v>
      </c>
    </row>
    <row r="1109" customFormat="false" ht="12.8" hidden="false" customHeight="false" outlineLevel="0" collapsed="false">
      <c r="I1109" s="0" t="n">
        <v>879.5</v>
      </c>
      <c r="J1109" s="1" t="n">
        <f aca="true">FORECAST(I1109,OFFSET(lens8y,MATCH(I1109,lens8x,1)-1,0,2),OFFSET(lens8x,MATCH(I1109,lens8x,1)-1,0,2))</f>
        <v>0.996394302775872</v>
      </c>
      <c r="R1109" s="1" t="n">
        <v>879</v>
      </c>
      <c r="S1109" s="2" t="n">
        <f aca="true">FORECAST(R1109,OFFSET(ref8ay,MATCH(R1109,ref8x,1)-1,0,2),OFFSET(ref8x,MATCH(R1109,ref8x,1)-1,0,2))</f>
        <v>99.71784</v>
      </c>
      <c r="T1109" s="2" t="n">
        <f aca="true">FORECAST(R1109,OFFSET(ref8by,MATCH(R1109,ref8x,1)-1,0,2),OFFSET(ref8x,MATCH(R1109,ref8x,1)-1,0,2))</f>
        <v>99.51313</v>
      </c>
      <c r="U1109" s="1" t="n">
        <f aca="false">S1109/100</f>
        <v>0.9971784</v>
      </c>
      <c r="V1109" s="1" t="n">
        <f aca="false">T1109/100</f>
        <v>0.9951313</v>
      </c>
      <c r="W1109" s="3" t="n">
        <f aca="false">V1109*U1109*J1108</f>
        <v>0.988745419659803</v>
      </c>
    </row>
    <row r="1110" customFormat="false" ht="12.8" hidden="false" customHeight="false" outlineLevel="0" collapsed="false">
      <c r="I1110" s="0" t="n">
        <v>880</v>
      </c>
      <c r="J1110" s="1" t="n">
        <f aca="true">FORECAST(I1110,OFFSET(lens8y,MATCH(I1110,lens8x,1)-1,0,2),OFFSET(lens8x,MATCH(I1110,lens8x,1)-1,0,2))</f>
        <v>0.996394302775872</v>
      </c>
      <c r="R1110" s="1" t="n">
        <v>879.5</v>
      </c>
      <c r="S1110" s="2" t="n">
        <f aca="true">FORECAST(R1110,OFFSET(ref8ay,MATCH(R1110,ref8x,1)-1,0,2),OFFSET(ref8x,MATCH(R1110,ref8x,1)-1,0,2))</f>
        <v>99.729075</v>
      </c>
      <c r="T1110" s="2" t="n">
        <f aca="true">FORECAST(R1110,OFFSET(ref8by,MATCH(R1110,ref8x,1)-1,0,2),OFFSET(ref8x,MATCH(R1110,ref8x,1)-1,0,2))</f>
        <v>99.52713</v>
      </c>
      <c r="U1110" s="1" t="n">
        <f aca="false">S1110/100</f>
        <v>0.99729075</v>
      </c>
      <c r="V1110" s="1" t="n">
        <f aca="false">T1110/100</f>
        <v>0.9952713</v>
      </c>
      <c r="W1110" s="3" t="n">
        <f aca="false">V1110*U1110*J1109</f>
        <v>0.988995936808597</v>
      </c>
    </row>
    <row r="1111" customFormat="false" ht="12.8" hidden="false" customHeight="false" outlineLevel="0" collapsed="false">
      <c r="I1111" s="0" t="n">
        <v>880.5</v>
      </c>
      <c r="J1111" s="1" t="n">
        <f aca="true">FORECAST(I1111,OFFSET(lens8y,MATCH(I1111,lens8x,1)-1,0,2),OFFSET(lens8x,MATCH(I1111,lens8x,1)-1,0,2))</f>
        <v>0.996394302775872</v>
      </c>
      <c r="R1111" s="1" t="n">
        <v>880</v>
      </c>
      <c r="S1111" s="2" t="n">
        <f aca="true">FORECAST(R1111,OFFSET(ref8ay,MATCH(R1111,ref8x,1)-1,0,2),OFFSET(ref8x,MATCH(R1111,ref8x,1)-1,0,2))</f>
        <v>99.74031</v>
      </c>
      <c r="T1111" s="2" t="n">
        <f aca="true">FORECAST(R1111,OFFSET(ref8by,MATCH(R1111,ref8x,1)-1,0,2),OFFSET(ref8x,MATCH(R1111,ref8x,1)-1,0,2))</f>
        <v>99.54113</v>
      </c>
      <c r="U1111" s="1" t="n">
        <f aca="false">S1111/100</f>
        <v>0.9974031</v>
      </c>
      <c r="V1111" s="1" t="n">
        <f aca="false">T1111/100</f>
        <v>0.9954113</v>
      </c>
      <c r="W1111" s="3" t="n">
        <f aca="false">V1111*U1111*J1110</f>
        <v>0.989246485301963</v>
      </c>
    </row>
    <row r="1112" customFormat="false" ht="12.8" hidden="false" customHeight="false" outlineLevel="0" collapsed="false">
      <c r="I1112" s="0" t="n">
        <v>881</v>
      </c>
      <c r="J1112" s="1" t="n">
        <f aca="true">FORECAST(I1112,OFFSET(lens8y,MATCH(I1112,lens8x,1)-1,0,2),OFFSET(lens8x,MATCH(I1112,lens8x,1)-1,0,2))</f>
        <v>0.996394302775872</v>
      </c>
      <c r="R1112" s="1" t="n">
        <v>880.5</v>
      </c>
      <c r="S1112" s="2" t="n">
        <f aca="true">FORECAST(R1112,OFFSET(ref8ay,MATCH(R1112,ref8x,1)-1,0,2),OFFSET(ref8x,MATCH(R1112,ref8x,1)-1,0,2))</f>
        <v>99.751105</v>
      </c>
      <c r="T1112" s="2" t="n">
        <f aca="true">FORECAST(R1112,OFFSET(ref8by,MATCH(R1112,ref8x,1)-1,0,2),OFFSET(ref8x,MATCH(R1112,ref8x,1)-1,0,2))</f>
        <v>99.55477</v>
      </c>
      <c r="U1112" s="1" t="n">
        <f aca="false">S1112/100</f>
        <v>0.99751105</v>
      </c>
      <c r="V1112" s="1" t="n">
        <f aca="false">T1112/100</f>
        <v>0.9955477</v>
      </c>
      <c r="W1112" s="3" t="n">
        <f aca="false">V1112*U1112*J1111</f>
        <v>0.989489122417092</v>
      </c>
    </row>
    <row r="1113" customFormat="false" ht="12.8" hidden="false" customHeight="false" outlineLevel="0" collapsed="false">
      <c r="I1113" s="0" t="n">
        <v>881.5</v>
      </c>
      <c r="J1113" s="1" t="n">
        <f aca="true">FORECAST(I1113,OFFSET(lens8y,MATCH(I1113,lens8x,1)-1,0,2),OFFSET(lens8x,MATCH(I1113,lens8x,1)-1,0,2))</f>
        <v>0.996394302775872</v>
      </c>
      <c r="R1113" s="1" t="n">
        <v>881</v>
      </c>
      <c r="S1113" s="2" t="n">
        <f aca="true">FORECAST(R1113,OFFSET(ref8ay,MATCH(R1113,ref8x,1)-1,0,2),OFFSET(ref8x,MATCH(R1113,ref8x,1)-1,0,2))</f>
        <v>99.7619</v>
      </c>
      <c r="T1113" s="2" t="n">
        <f aca="true">FORECAST(R1113,OFFSET(ref8by,MATCH(R1113,ref8x,1)-1,0,2),OFFSET(ref8x,MATCH(R1113,ref8x,1)-1,0,2))</f>
        <v>99.56841</v>
      </c>
      <c r="U1113" s="1" t="n">
        <f aca="false">S1113/100</f>
        <v>0.997619</v>
      </c>
      <c r="V1113" s="1" t="n">
        <f aca="false">T1113/100</f>
        <v>0.9956841</v>
      </c>
      <c r="W1113" s="3" t="n">
        <f aca="false">V1113*U1113*J1112</f>
        <v>0.989731788874798</v>
      </c>
    </row>
    <row r="1114" customFormat="false" ht="12.8" hidden="false" customHeight="false" outlineLevel="0" collapsed="false">
      <c r="I1114" s="0" t="n">
        <v>882</v>
      </c>
      <c r="J1114" s="1" t="n">
        <f aca="true">FORECAST(I1114,OFFSET(lens8y,MATCH(I1114,lens8x,1)-1,0,2),OFFSET(lens8x,MATCH(I1114,lens8x,1)-1,0,2))</f>
        <v>0.996394302775872</v>
      </c>
      <c r="R1114" s="1" t="n">
        <v>881.5</v>
      </c>
      <c r="S1114" s="2" t="n">
        <f aca="true">FORECAST(R1114,OFFSET(ref8ay,MATCH(R1114,ref8x,1)-1,0,2),OFFSET(ref8x,MATCH(R1114,ref8x,1)-1,0,2))</f>
        <v>99.77225</v>
      </c>
      <c r="T1114" s="2" t="n">
        <f aca="true">FORECAST(R1114,OFFSET(ref8by,MATCH(R1114,ref8x,1)-1,0,2),OFFSET(ref8x,MATCH(R1114,ref8x,1)-1,0,2))</f>
        <v>99.581665</v>
      </c>
      <c r="U1114" s="1" t="n">
        <f aca="false">S1114/100</f>
        <v>0.9977225</v>
      </c>
      <c r="V1114" s="1" t="n">
        <f aca="false">T1114/100</f>
        <v>0.99581665</v>
      </c>
      <c r="W1114" s="3" t="n">
        <f aca="false">V1114*U1114*J1113</f>
        <v>0.98996624187084</v>
      </c>
    </row>
    <row r="1115" customFormat="false" ht="12.8" hidden="false" customHeight="false" outlineLevel="0" collapsed="false">
      <c r="I1115" s="0" t="n">
        <v>882.5</v>
      </c>
      <c r="J1115" s="1" t="n">
        <f aca="true">FORECAST(I1115,OFFSET(lens8y,MATCH(I1115,lens8x,1)-1,0,2),OFFSET(lens8x,MATCH(I1115,lens8x,1)-1,0,2))</f>
        <v>0.996394302775872</v>
      </c>
      <c r="R1115" s="1" t="n">
        <v>882</v>
      </c>
      <c r="S1115" s="2" t="n">
        <f aca="true">FORECAST(R1115,OFFSET(ref8ay,MATCH(R1115,ref8x,1)-1,0,2),OFFSET(ref8x,MATCH(R1115,ref8x,1)-1,0,2))</f>
        <v>99.7826</v>
      </c>
      <c r="T1115" s="2" t="n">
        <f aca="true">FORECAST(R1115,OFFSET(ref8by,MATCH(R1115,ref8x,1)-1,0,2),OFFSET(ref8x,MATCH(R1115,ref8x,1)-1,0,2))</f>
        <v>99.59492</v>
      </c>
      <c r="U1115" s="1" t="n">
        <f aca="false">S1115/100</f>
        <v>0.997826</v>
      </c>
      <c r="V1115" s="1" t="n">
        <f aca="false">T1115/100</f>
        <v>0.9959492</v>
      </c>
      <c r="W1115" s="3" t="n">
        <f aca="false">V1115*U1115*J1114</f>
        <v>0.990200722205799</v>
      </c>
    </row>
    <row r="1116" customFormat="false" ht="12.8" hidden="false" customHeight="false" outlineLevel="0" collapsed="false">
      <c r="I1116" s="0" t="n">
        <v>883</v>
      </c>
      <c r="J1116" s="1" t="n">
        <f aca="true">FORECAST(I1116,OFFSET(lens8y,MATCH(I1116,lens8x,1)-1,0,2),OFFSET(lens8x,MATCH(I1116,lens8x,1)-1,0,2))</f>
        <v>0.996394302775872</v>
      </c>
      <c r="R1116" s="1" t="n">
        <v>882.5</v>
      </c>
      <c r="S1116" s="2" t="n">
        <f aca="true">FORECAST(R1116,OFFSET(ref8ay,MATCH(R1116,ref8x,1)-1,0,2),OFFSET(ref8x,MATCH(R1116,ref8x,1)-1,0,2))</f>
        <v>99.79241</v>
      </c>
      <c r="T1116" s="2" t="n">
        <f aca="true">FORECAST(R1116,OFFSET(ref8by,MATCH(R1116,ref8x,1)-1,0,2),OFFSET(ref8x,MATCH(R1116,ref8x,1)-1,0,2))</f>
        <v>99.607685</v>
      </c>
      <c r="U1116" s="1" t="n">
        <f aca="false">S1116/100</f>
        <v>0.9979241</v>
      </c>
      <c r="V1116" s="1" t="n">
        <f aca="false">T1116/100</f>
        <v>0.99607685</v>
      </c>
      <c r="W1116" s="3" t="n">
        <f aca="false">V1116*U1116*J1115</f>
        <v>0.99042499823585</v>
      </c>
    </row>
    <row r="1117" customFormat="false" ht="12.8" hidden="false" customHeight="false" outlineLevel="0" collapsed="false">
      <c r="I1117" s="0" t="n">
        <v>883.5</v>
      </c>
      <c r="J1117" s="1" t="n">
        <f aca="true">FORECAST(I1117,OFFSET(lens8y,MATCH(I1117,lens8x,1)-1,0,2),OFFSET(lens8x,MATCH(I1117,lens8x,1)-1,0,2))</f>
        <v>0.996394302775872</v>
      </c>
      <c r="R1117" s="1" t="n">
        <v>883</v>
      </c>
      <c r="S1117" s="2" t="n">
        <f aca="true">FORECAST(R1117,OFFSET(ref8ay,MATCH(R1117,ref8x,1)-1,0,2),OFFSET(ref8x,MATCH(R1117,ref8x,1)-1,0,2))</f>
        <v>99.80222</v>
      </c>
      <c r="T1117" s="2" t="n">
        <f aca="true">FORECAST(R1117,OFFSET(ref8by,MATCH(R1117,ref8x,1)-1,0,2),OFFSET(ref8x,MATCH(R1117,ref8x,1)-1,0,2))</f>
        <v>99.62045</v>
      </c>
      <c r="U1117" s="1" t="n">
        <f aca="false">S1117/100</f>
        <v>0.9980222</v>
      </c>
      <c r="V1117" s="1" t="n">
        <f aca="false">T1117/100</f>
        <v>0.9962045</v>
      </c>
      <c r="W1117" s="3" t="n">
        <f aca="false">V1117*U1117*J1116</f>
        <v>0.990649299220525</v>
      </c>
    </row>
    <row r="1118" customFormat="false" ht="12.8" hidden="false" customHeight="false" outlineLevel="0" collapsed="false">
      <c r="I1118" s="0" t="n">
        <v>884</v>
      </c>
      <c r="J1118" s="1" t="n">
        <f aca="true">FORECAST(I1118,OFFSET(lens8y,MATCH(I1118,lens8x,1)-1,0,2),OFFSET(lens8x,MATCH(I1118,lens8x,1)-1,0,2))</f>
        <v>0.996394302775872</v>
      </c>
      <c r="R1118" s="1" t="n">
        <v>883.5</v>
      </c>
      <c r="S1118" s="2" t="n">
        <f aca="true">FORECAST(R1118,OFFSET(ref8ay,MATCH(R1118,ref8x,1)-1,0,2),OFFSET(ref8x,MATCH(R1118,ref8x,1)-1,0,2))</f>
        <v>99.81158</v>
      </c>
      <c r="T1118" s="2" t="n">
        <f aca="true">FORECAST(R1118,OFFSET(ref8by,MATCH(R1118,ref8x,1)-1,0,2),OFFSET(ref8x,MATCH(R1118,ref8x,1)-1,0,2))</f>
        <v>99.632835</v>
      </c>
      <c r="U1118" s="1" t="n">
        <f aca="false">S1118/100</f>
        <v>0.9981158</v>
      </c>
      <c r="V1118" s="1" t="n">
        <f aca="false">T1118/100</f>
        <v>0.99632835</v>
      </c>
      <c r="W1118" s="3" t="n">
        <f aca="false">V1118*U1118*J1117</f>
        <v>0.990865378667068</v>
      </c>
    </row>
    <row r="1119" customFormat="false" ht="12.8" hidden="false" customHeight="false" outlineLevel="0" collapsed="false">
      <c r="I1119" s="0" t="n">
        <v>884.5</v>
      </c>
      <c r="J1119" s="1" t="n">
        <f aca="true">FORECAST(I1119,OFFSET(lens8y,MATCH(I1119,lens8x,1)-1,0,2),OFFSET(lens8x,MATCH(I1119,lens8x,1)-1,0,2))</f>
        <v>0.996394302775872</v>
      </c>
      <c r="R1119" s="1" t="n">
        <v>884</v>
      </c>
      <c r="S1119" s="2" t="n">
        <f aca="true">FORECAST(R1119,OFFSET(ref8ay,MATCH(R1119,ref8x,1)-1,0,2),OFFSET(ref8x,MATCH(R1119,ref8x,1)-1,0,2))</f>
        <v>99.82094</v>
      </c>
      <c r="T1119" s="2" t="n">
        <f aca="true">FORECAST(R1119,OFFSET(ref8by,MATCH(R1119,ref8x,1)-1,0,2),OFFSET(ref8x,MATCH(R1119,ref8x,1)-1,0,2))</f>
        <v>99.64522</v>
      </c>
      <c r="U1119" s="1" t="n">
        <f aca="false">S1119/100</f>
        <v>0.9982094</v>
      </c>
      <c r="V1119" s="1" t="n">
        <f aca="false">T1119/100</f>
        <v>0.9964522</v>
      </c>
      <c r="W1119" s="3" t="n">
        <f aca="false">V1119*U1119*J1118</f>
        <v>0.991081481214734</v>
      </c>
    </row>
    <row r="1120" customFormat="false" ht="12.8" hidden="false" customHeight="false" outlineLevel="0" collapsed="false">
      <c r="I1120" s="0" t="n">
        <v>885</v>
      </c>
      <c r="J1120" s="1" t="n">
        <f aca="true">FORECAST(I1120,OFFSET(lens8y,MATCH(I1120,lens8x,1)-1,0,2),OFFSET(lens8x,MATCH(I1120,lens8x,1)-1,0,2))</f>
        <v>0.996394302775872</v>
      </c>
      <c r="R1120" s="1" t="n">
        <v>884.5</v>
      </c>
      <c r="S1120" s="2" t="n">
        <f aca="true">FORECAST(R1120,OFFSET(ref8ay,MATCH(R1120,ref8x,1)-1,0,2),OFFSET(ref8x,MATCH(R1120,ref8x,1)-1,0,2))</f>
        <v>99.829825</v>
      </c>
      <c r="T1120" s="2" t="n">
        <f aca="true">FORECAST(R1120,OFFSET(ref8by,MATCH(R1120,ref8x,1)-1,0,2),OFFSET(ref8x,MATCH(R1120,ref8x,1)-1,0,2))</f>
        <v>99.657195</v>
      </c>
      <c r="U1120" s="1" t="n">
        <f aca="false">S1120/100</f>
        <v>0.99829825</v>
      </c>
      <c r="V1120" s="1" t="n">
        <f aca="false">T1120/100</f>
        <v>0.99657195</v>
      </c>
      <c r="W1120" s="3" t="n">
        <f aca="false">V1120*U1120*J1119</f>
        <v>0.991288811931081</v>
      </c>
    </row>
    <row r="1121" customFormat="false" ht="12.8" hidden="false" customHeight="false" outlineLevel="0" collapsed="false">
      <c r="I1121" s="0" t="n">
        <v>885.5</v>
      </c>
      <c r="J1121" s="1" t="n">
        <f aca="true">FORECAST(I1121,OFFSET(lens8y,MATCH(I1121,lens8x,1)-1,0,2),OFFSET(lens8x,MATCH(I1121,lens8x,1)-1,0,2))</f>
        <v>0.996394302775872</v>
      </c>
      <c r="R1121" s="1" t="n">
        <v>885</v>
      </c>
      <c r="S1121" s="2" t="n">
        <f aca="true">FORECAST(R1121,OFFSET(ref8ay,MATCH(R1121,ref8x,1)-1,0,2),OFFSET(ref8x,MATCH(R1121,ref8x,1)-1,0,2))</f>
        <v>99.83871</v>
      </c>
      <c r="T1121" s="2" t="n">
        <f aca="true">FORECAST(R1121,OFFSET(ref8by,MATCH(R1121,ref8x,1)-1,0,2),OFFSET(ref8x,MATCH(R1121,ref8x,1)-1,0,2))</f>
        <v>99.66917</v>
      </c>
      <c r="U1121" s="1" t="n">
        <f aca="false">S1121/100</f>
        <v>0.9983871</v>
      </c>
      <c r="V1121" s="1" t="n">
        <f aca="false">T1121/100</f>
        <v>0.9966917</v>
      </c>
      <c r="W1121" s="3" t="n">
        <f aca="false">V1121*U1121*J1120</f>
        <v>0.991496163850276</v>
      </c>
    </row>
    <row r="1122" customFormat="false" ht="12.8" hidden="false" customHeight="false" outlineLevel="0" collapsed="false">
      <c r="I1122" s="0" t="n">
        <v>886</v>
      </c>
      <c r="J1122" s="1" t="n">
        <f aca="true">FORECAST(I1122,OFFSET(lens8y,MATCH(I1122,lens8x,1)-1,0,2),OFFSET(lens8x,MATCH(I1122,lens8x,1)-1,0,2))</f>
        <v>0.996394302775872</v>
      </c>
      <c r="R1122" s="1" t="n">
        <v>885.5</v>
      </c>
      <c r="S1122" s="2" t="n">
        <f aca="true">FORECAST(R1122,OFFSET(ref8ay,MATCH(R1122,ref8x,1)-1,0,2),OFFSET(ref8x,MATCH(R1122,ref8x,1)-1,0,2))</f>
        <v>99.84719</v>
      </c>
      <c r="T1122" s="2" t="n">
        <f aca="true">FORECAST(R1122,OFFSET(ref8by,MATCH(R1122,ref8x,1)-1,0,2),OFFSET(ref8x,MATCH(R1122,ref8x,1)-1,0,2))</f>
        <v>99.68083</v>
      </c>
      <c r="U1122" s="1" t="n">
        <f aca="false">S1122/100</f>
        <v>0.9984719</v>
      </c>
      <c r="V1122" s="1" t="n">
        <f aca="false">T1122/100</f>
        <v>0.9968083</v>
      </c>
      <c r="W1122" s="3" t="n">
        <f aca="false">V1122*U1122*J1121</f>
        <v>0.991696380596562</v>
      </c>
    </row>
    <row r="1123" customFormat="false" ht="12.8" hidden="false" customHeight="false" outlineLevel="0" collapsed="false">
      <c r="I1123" s="0" t="n">
        <v>886.5</v>
      </c>
      <c r="J1123" s="1" t="n">
        <f aca="true">FORECAST(I1123,OFFSET(lens8y,MATCH(I1123,lens8x,1)-1,0,2),OFFSET(lens8x,MATCH(I1123,lens8x,1)-1,0,2))</f>
        <v>0.996394302775872</v>
      </c>
      <c r="R1123" s="1" t="n">
        <v>886</v>
      </c>
      <c r="S1123" s="2" t="n">
        <f aca="true">FORECAST(R1123,OFFSET(ref8ay,MATCH(R1123,ref8x,1)-1,0,2),OFFSET(ref8x,MATCH(R1123,ref8x,1)-1,0,2))</f>
        <v>99.85567</v>
      </c>
      <c r="T1123" s="2" t="n">
        <f aca="true">FORECAST(R1123,OFFSET(ref8by,MATCH(R1123,ref8x,1)-1,0,2),OFFSET(ref8x,MATCH(R1123,ref8x,1)-1,0,2))</f>
        <v>99.69249</v>
      </c>
      <c r="U1123" s="1" t="n">
        <f aca="false">S1123/100</f>
        <v>0.9985567</v>
      </c>
      <c r="V1123" s="1" t="n">
        <f aca="false">T1123/100</f>
        <v>0.9969249</v>
      </c>
      <c r="W1123" s="3" t="n">
        <f aca="false">V1123*U1123*J1122</f>
        <v>0.991896617046903</v>
      </c>
    </row>
    <row r="1124" customFormat="false" ht="12.8" hidden="false" customHeight="false" outlineLevel="0" collapsed="false">
      <c r="I1124" s="0" t="n">
        <v>887</v>
      </c>
      <c r="J1124" s="1" t="n">
        <f aca="true">FORECAST(I1124,OFFSET(lens8y,MATCH(I1124,lens8x,1)-1,0,2),OFFSET(lens8x,MATCH(I1124,lens8x,1)-1,0,2))</f>
        <v>0.996394302775872</v>
      </c>
      <c r="R1124" s="1" t="n">
        <v>886.5</v>
      </c>
      <c r="S1124" s="2" t="n">
        <f aca="true">FORECAST(R1124,OFFSET(ref8ay,MATCH(R1124,ref8x,1)-1,0,2),OFFSET(ref8x,MATCH(R1124,ref8x,1)-1,0,2))</f>
        <v>99.863655</v>
      </c>
      <c r="T1124" s="2" t="n">
        <f aca="true">FORECAST(R1124,OFFSET(ref8by,MATCH(R1124,ref8x,1)-1,0,2),OFFSET(ref8x,MATCH(R1124,ref8x,1)-1,0,2))</f>
        <v>99.70372</v>
      </c>
      <c r="U1124" s="1" t="n">
        <f aca="false">S1124/100</f>
        <v>0.99863655</v>
      </c>
      <c r="V1124" s="1" t="n">
        <f aca="false">T1124/100</f>
        <v>0.9970372</v>
      </c>
      <c r="W1124" s="3" t="n">
        <f aca="false">V1124*U1124*J1123</f>
        <v>0.992087676987466</v>
      </c>
    </row>
    <row r="1125" customFormat="false" ht="12.8" hidden="false" customHeight="false" outlineLevel="0" collapsed="false">
      <c r="I1125" s="0" t="n">
        <v>887.5</v>
      </c>
      <c r="J1125" s="1" t="n">
        <f aca="true">FORECAST(I1125,OFFSET(lens8y,MATCH(I1125,lens8x,1)-1,0,2),OFFSET(lens8x,MATCH(I1125,lens8x,1)-1,0,2))</f>
        <v>0.996394302775872</v>
      </c>
      <c r="R1125" s="1" t="n">
        <v>887</v>
      </c>
      <c r="S1125" s="2" t="n">
        <f aca="true">FORECAST(R1125,OFFSET(ref8ay,MATCH(R1125,ref8x,1)-1,0,2),OFFSET(ref8x,MATCH(R1125,ref8x,1)-1,0,2))</f>
        <v>99.87164</v>
      </c>
      <c r="T1125" s="2" t="n">
        <f aca="true">FORECAST(R1125,OFFSET(ref8by,MATCH(R1125,ref8x,1)-1,0,2),OFFSET(ref8x,MATCH(R1125,ref8x,1)-1,0,2))</f>
        <v>99.71495</v>
      </c>
      <c r="U1125" s="1" t="n">
        <f aca="false">S1125/100</f>
        <v>0.9987164</v>
      </c>
      <c r="V1125" s="1" t="n">
        <f aca="false">T1125/100</f>
        <v>0.9971495</v>
      </c>
      <c r="W1125" s="3" t="n">
        <f aca="false">V1125*U1125*J1124</f>
        <v>0.992278754797674</v>
      </c>
    </row>
    <row r="1126" customFormat="false" ht="12.8" hidden="false" customHeight="false" outlineLevel="0" collapsed="false">
      <c r="I1126" s="0" t="n">
        <v>888</v>
      </c>
      <c r="J1126" s="1" t="n">
        <f aca="true">FORECAST(I1126,OFFSET(lens8y,MATCH(I1126,lens8x,1)-1,0,2),OFFSET(lens8x,MATCH(I1126,lens8x,1)-1,0,2))</f>
        <v>0.996394302775872</v>
      </c>
      <c r="R1126" s="1" t="n">
        <v>887.5</v>
      </c>
      <c r="S1126" s="2" t="n">
        <f aca="true">FORECAST(R1126,OFFSET(ref8ay,MATCH(R1126,ref8x,1)-1,0,2),OFFSET(ref8x,MATCH(R1126,ref8x,1)-1,0,2))</f>
        <v>99.879125</v>
      </c>
      <c r="T1126" s="2" t="n">
        <f aca="true">FORECAST(R1126,OFFSET(ref8by,MATCH(R1126,ref8x,1)-1,0,2),OFFSET(ref8x,MATCH(R1126,ref8x,1)-1,0,2))</f>
        <v>99.72575</v>
      </c>
      <c r="U1126" s="1" t="n">
        <f aca="false">S1126/100</f>
        <v>0.99879125</v>
      </c>
      <c r="V1126" s="1" t="n">
        <f aca="false">T1126/100</f>
        <v>0.9972575</v>
      </c>
      <c r="W1126" s="3" t="n">
        <f aca="false">V1126*U1126*J1125</f>
        <v>0.992460602831029</v>
      </c>
    </row>
    <row r="1127" customFormat="false" ht="12.8" hidden="false" customHeight="false" outlineLevel="0" collapsed="false">
      <c r="I1127" s="0" t="n">
        <v>888.5</v>
      </c>
      <c r="J1127" s="1" t="n">
        <f aca="true">FORECAST(I1127,OFFSET(lens8y,MATCH(I1127,lens8x,1)-1,0,2),OFFSET(lens8x,MATCH(I1127,lens8x,1)-1,0,2))</f>
        <v>0.996394302775872</v>
      </c>
      <c r="R1127" s="1" t="n">
        <v>888</v>
      </c>
      <c r="S1127" s="2" t="n">
        <f aca="true">FORECAST(R1127,OFFSET(ref8ay,MATCH(R1127,ref8x,1)-1,0,2),OFFSET(ref8x,MATCH(R1127,ref8x,1)-1,0,2))</f>
        <v>99.88661</v>
      </c>
      <c r="T1127" s="2" t="n">
        <f aca="true">FORECAST(R1127,OFFSET(ref8by,MATCH(R1127,ref8x,1)-1,0,2),OFFSET(ref8x,MATCH(R1127,ref8x,1)-1,0,2))</f>
        <v>99.73655</v>
      </c>
      <c r="U1127" s="1" t="n">
        <f aca="false">S1127/100</f>
        <v>0.9988661</v>
      </c>
      <c r="V1127" s="1" t="n">
        <f aca="false">T1127/100</f>
        <v>0.9973655</v>
      </c>
      <c r="W1127" s="3" t="n">
        <f aca="false">V1127*U1127*J1126</f>
        <v>0.992642466973688</v>
      </c>
    </row>
    <row r="1128" customFormat="false" ht="12.8" hidden="false" customHeight="false" outlineLevel="0" collapsed="false">
      <c r="I1128" s="0" t="n">
        <v>889</v>
      </c>
      <c r="J1128" s="1" t="n">
        <f aca="true">FORECAST(I1128,OFFSET(lens8y,MATCH(I1128,lens8x,1)-1,0,2),OFFSET(lens8x,MATCH(I1128,lens8x,1)-1,0,2))</f>
        <v>0.996394302775872</v>
      </c>
      <c r="R1128" s="1" t="n">
        <v>888.5</v>
      </c>
      <c r="S1128" s="2" t="n">
        <f aca="true">FORECAST(R1128,OFFSET(ref8ay,MATCH(R1128,ref8x,1)-1,0,2),OFFSET(ref8x,MATCH(R1128,ref8x,1)-1,0,2))</f>
        <v>99.893535</v>
      </c>
      <c r="T1128" s="2" t="n">
        <f aca="true">FORECAST(R1128,OFFSET(ref8by,MATCH(R1128,ref8x,1)-1,0,2),OFFSET(ref8x,MATCH(R1128,ref8x,1)-1,0,2))</f>
        <v>99.746825</v>
      </c>
      <c r="U1128" s="1" t="n">
        <f aca="false">S1128/100</f>
        <v>0.99893535</v>
      </c>
      <c r="V1128" s="1" t="n">
        <f aca="false">T1128/100</f>
        <v>0.99746825</v>
      </c>
      <c r="W1128" s="3" t="n">
        <f aca="false">V1128*U1128*J1127</f>
        <v>0.992813556014111</v>
      </c>
    </row>
    <row r="1129" customFormat="false" ht="12.8" hidden="false" customHeight="false" outlineLevel="0" collapsed="false">
      <c r="I1129" s="0" t="n">
        <v>889.5</v>
      </c>
      <c r="J1129" s="1" t="n">
        <f aca="true">FORECAST(I1129,OFFSET(lens8y,MATCH(I1129,lens8x,1)-1,0,2),OFFSET(lens8x,MATCH(I1129,lens8x,1)-1,0,2))</f>
        <v>0.996394302775872</v>
      </c>
      <c r="R1129" s="1" t="n">
        <v>889</v>
      </c>
      <c r="S1129" s="2" t="n">
        <f aca="true">FORECAST(R1129,OFFSET(ref8ay,MATCH(R1129,ref8x,1)-1,0,2),OFFSET(ref8x,MATCH(R1129,ref8x,1)-1,0,2))</f>
        <v>99.90046</v>
      </c>
      <c r="T1129" s="2" t="n">
        <f aca="true">FORECAST(R1129,OFFSET(ref8by,MATCH(R1129,ref8x,1)-1,0,2),OFFSET(ref8x,MATCH(R1129,ref8x,1)-1,0,2))</f>
        <v>99.7571</v>
      </c>
      <c r="U1129" s="1" t="n">
        <f aca="false">S1129/100</f>
        <v>0.9990046</v>
      </c>
      <c r="V1129" s="1" t="n">
        <f aca="false">T1129/100</f>
        <v>0.997571</v>
      </c>
      <c r="W1129" s="3" t="n">
        <f aca="false">V1129*U1129*J1128</f>
        <v>0.992984659234096</v>
      </c>
    </row>
    <row r="1130" customFormat="false" ht="12.8" hidden="false" customHeight="false" outlineLevel="0" collapsed="false">
      <c r="I1130" s="0" t="n">
        <v>890</v>
      </c>
      <c r="J1130" s="1" t="n">
        <f aca="true">FORECAST(I1130,OFFSET(lens8y,MATCH(I1130,lens8x,1)-1,0,2),OFFSET(lens8x,MATCH(I1130,lens8x,1)-1,0,2))</f>
        <v>0.996394302775872</v>
      </c>
      <c r="R1130" s="1" t="n">
        <v>889.5</v>
      </c>
      <c r="S1130" s="2" t="n">
        <f aca="true">FORECAST(R1130,OFFSET(ref8ay,MATCH(R1130,ref8x,1)-1,0,2),OFFSET(ref8x,MATCH(R1130,ref8x,1)-1,0,2))</f>
        <v>99.90688</v>
      </c>
      <c r="T1130" s="2" t="n">
        <f aca="true">FORECAST(R1130,OFFSET(ref8by,MATCH(R1130,ref8x,1)-1,0,2),OFFSET(ref8x,MATCH(R1130,ref8x,1)-1,0,2))</f>
        <v>99.76693</v>
      </c>
      <c r="U1130" s="1" t="n">
        <f aca="false">S1130/100</f>
        <v>0.9990688</v>
      </c>
      <c r="V1130" s="1" t="n">
        <f aca="false">T1130/100</f>
        <v>0.9976693</v>
      </c>
      <c r="W1130" s="3" t="n">
        <f aca="false">V1130*U1130*J1129</f>
        <v>0.99314632672187</v>
      </c>
    </row>
    <row r="1131" customFormat="false" ht="12.8" hidden="false" customHeight="false" outlineLevel="0" collapsed="false">
      <c r="I1131" s="0" t="n">
        <v>890.5</v>
      </c>
      <c r="J1131" s="1" t="n">
        <f aca="true">FORECAST(I1131,OFFSET(lens8y,MATCH(I1131,lens8x,1)-1,0,2),OFFSET(lens8x,MATCH(I1131,lens8x,1)-1,0,2))</f>
        <v>0.996394302775872</v>
      </c>
      <c r="R1131" s="1" t="n">
        <v>890</v>
      </c>
      <c r="S1131" s="2" t="n">
        <f aca="true">FORECAST(R1131,OFFSET(ref8ay,MATCH(R1131,ref8x,1)-1,0,2),OFFSET(ref8x,MATCH(R1131,ref8x,1)-1,0,2))</f>
        <v>99.9133</v>
      </c>
      <c r="T1131" s="2" t="n">
        <f aca="true">FORECAST(R1131,OFFSET(ref8by,MATCH(R1131,ref8x,1)-1,0,2),OFFSET(ref8x,MATCH(R1131,ref8x,1)-1,0,2))</f>
        <v>99.77676</v>
      </c>
      <c r="U1131" s="1" t="n">
        <f aca="false">S1131/100</f>
        <v>0.999133</v>
      </c>
      <c r="V1131" s="1" t="n">
        <f aca="false">T1131/100</f>
        <v>0.9977676</v>
      </c>
      <c r="W1131" s="3" t="n">
        <f aca="false">V1131*U1131*J1130</f>
        <v>0.993308006785855</v>
      </c>
    </row>
    <row r="1132" customFormat="false" ht="12.8" hidden="false" customHeight="false" outlineLevel="0" collapsed="false">
      <c r="I1132" s="0" t="n">
        <v>891</v>
      </c>
      <c r="J1132" s="1" t="n">
        <f aca="true">FORECAST(I1132,OFFSET(lens8y,MATCH(I1132,lens8x,1)-1,0,2),OFFSET(lens8x,MATCH(I1132,lens8x,1)-1,0,2))</f>
        <v>0.996394302775872</v>
      </c>
      <c r="R1132" s="1" t="n">
        <v>890.5</v>
      </c>
      <c r="S1132" s="2" t="n">
        <f aca="true">FORECAST(R1132,OFFSET(ref8ay,MATCH(R1132,ref8x,1)-1,0,2),OFFSET(ref8x,MATCH(R1132,ref8x,1)-1,0,2))</f>
        <v>99.919205</v>
      </c>
      <c r="T1132" s="2" t="n">
        <f aca="true">FORECAST(R1132,OFFSET(ref8by,MATCH(R1132,ref8x,1)-1,0,2),OFFSET(ref8x,MATCH(R1132,ref8x,1)-1,0,2))</f>
        <v>99.78614</v>
      </c>
      <c r="U1132" s="1" t="n">
        <f aca="false">S1132/100</f>
        <v>0.99919205</v>
      </c>
      <c r="V1132" s="1" t="n">
        <f aca="false">T1132/100</f>
        <v>0.9978614</v>
      </c>
      <c r="W1132" s="3" t="n">
        <f aca="false">V1132*U1132*J1131</f>
        <v>0.993460098794679</v>
      </c>
    </row>
    <row r="1133" customFormat="false" ht="12.8" hidden="false" customHeight="false" outlineLevel="0" collapsed="false">
      <c r="I1133" s="0" t="n">
        <v>891.5</v>
      </c>
      <c r="J1133" s="1" t="n">
        <f aca="true">FORECAST(I1133,OFFSET(lens8y,MATCH(I1133,lens8x,1)-1,0,2),OFFSET(lens8x,MATCH(I1133,lens8x,1)-1,0,2))</f>
        <v>0.996394302775872</v>
      </c>
      <c r="R1133" s="1" t="n">
        <v>891</v>
      </c>
      <c r="S1133" s="2" t="n">
        <f aca="true">FORECAST(R1133,OFFSET(ref8ay,MATCH(R1133,ref8x,1)-1,0,2),OFFSET(ref8x,MATCH(R1133,ref8x,1)-1,0,2))</f>
        <v>99.92511</v>
      </c>
      <c r="T1133" s="2" t="n">
        <f aca="true">FORECAST(R1133,OFFSET(ref8by,MATCH(R1133,ref8x,1)-1,0,2),OFFSET(ref8x,MATCH(R1133,ref8x,1)-1,0,2))</f>
        <v>99.79552</v>
      </c>
      <c r="U1133" s="1" t="n">
        <f aca="false">S1133/100</f>
        <v>0.9992511</v>
      </c>
      <c r="V1133" s="1" t="n">
        <f aca="false">T1133/100</f>
        <v>0.9979552</v>
      </c>
      <c r="W1133" s="3" t="n">
        <f aca="false">V1133*U1133*J1132</f>
        <v>0.99361220184134</v>
      </c>
    </row>
    <row r="1134" customFormat="false" ht="12.8" hidden="false" customHeight="false" outlineLevel="0" collapsed="false">
      <c r="I1134" s="0" t="n">
        <v>892</v>
      </c>
      <c r="J1134" s="1" t="n">
        <f aca="true">FORECAST(I1134,OFFSET(lens8y,MATCH(I1134,lens8x,1)-1,0,2),OFFSET(lens8x,MATCH(I1134,lens8x,1)-1,0,2))</f>
        <v>0.996394302775872</v>
      </c>
      <c r="R1134" s="1" t="n">
        <v>891.5</v>
      </c>
      <c r="S1134" s="2" t="n">
        <f aca="true">FORECAST(R1134,OFFSET(ref8ay,MATCH(R1134,ref8x,1)-1,0,2),OFFSET(ref8x,MATCH(R1134,ref8x,1)-1,0,2))</f>
        <v>99.9305</v>
      </c>
      <c r="T1134" s="2" t="n">
        <f aca="true">FORECAST(R1134,OFFSET(ref8by,MATCH(R1134,ref8x,1)-1,0,2),OFFSET(ref8x,MATCH(R1134,ref8x,1)-1,0,2))</f>
        <v>99.804435</v>
      </c>
      <c r="U1134" s="1" t="n">
        <f aca="false">S1134/100</f>
        <v>0.999305</v>
      </c>
      <c r="V1134" s="1" t="n">
        <f aca="false">T1134/100</f>
        <v>0.99804435</v>
      </c>
      <c r="W1134" s="3" t="n">
        <f aca="false">V1134*U1134*J1133</f>
        <v>0.993754564493189</v>
      </c>
    </row>
    <row r="1135" customFormat="false" ht="12.8" hidden="false" customHeight="false" outlineLevel="0" collapsed="false">
      <c r="I1135" s="0" t="n">
        <v>892.5</v>
      </c>
      <c r="J1135" s="1" t="n">
        <f aca="true">FORECAST(I1135,OFFSET(lens8y,MATCH(I1135,lens8x,1)-1,0,2),OFFSET(lens8x,MATCH(I1135,lens8x,1)-1,0,2))</f>
        <v>0.996394302775872</v>
      </c>
      <c r="R1135" s="1" t="n">
        <v>892</v>
      </c>
      <c r="S1135" s="2" t="n">
        <f aca="true">FORECAST(R1135,OFFSET(ref8ay,MATCH(R1135,ref8x,1)-1,0,2),OFFSET(ref8x,MATCH(R1135,ref8x,1)-1,0,2))</f>
        <v>99.93589</v>
      </c>
      <c r="T1135" s="2" t="n">
        <f aca="true">FORECAST(R1135,OFFSET(ref8by,MATCH(R1135,ref8x,1)-1,0,2),OFFSET(ref8x,MATCH(R1135,ref8x,1)-1,0,2))</f>
        <v>99.81335</v>
      </c>
      <c r="U1135" s="1" t="n">
        <f aca="false">S1135/100</f>
        <v>0.9993589</v>
      </c>
      <c r="V1135" s="1" t="n">
        <f aca="false">T1135/100</f>
        <v>0.9981335</v>
      </c>
      <c r="W1135" s="3" t="n">
        <f aca="false">V1135*U1135*J1134</f>
        <v>0.993896936720756</v>
      </c>
    </row>
    <row r="1136" customFormat="false" ht="12.8" hidden="false" customHeight="false" outlineLevel="0" collapsed="false">
      <c r="I1136" s="0" t="n">
        <v>893</v>
      </c>
      <c r="J1136" s="1" t="n">
        <f aca="true">FORECAST(I1136,OFFSET(lens8y,MATCH(I1136,lens8x,1)-1,0,2),OFFSET(lens8x,MATCH(I1136,lens8x,1)-1,0,2))</f>
        <v>0.996394302775872</v>
      </c>
      <c r="R1136" s="1" t="n">
        <v>892.5</v>
      </c>
      <c r="S1136" s="2" t="n">
        <f aca="true">FORECAST(R1136,OFFSET(ref8ay,MATCH(R1136,ref8x,1)-1,0,2),OFFSET(ref8x,MATCH(R1136,ref8x,1)-1,0,2))</f>
        <v>99.940815</v>
      </c>
      <c r="T1136" s="2" t="n">
        <f aca="true">FORECAST(R1136,OFFSET(ref8by,MATCH(R1136,ref8x,1)-1,0,2),OFFSET(ref8x,MATCH(R1136,ref8x,1)-1,0,2))</f>
        <v>99.821925</v>
      </c>
      <c r="U1136" s="1" t="n">
        <f aca="false">S1136/100</f>
        <v>0.99940815</v>
      </c>
      <c r="V1136" s="1" t="n">
        <f aca="false">T1136/100</f>
        <v>0.99821925</v>
      </c>
      <c r="W1136" s="3" t="n">
        <f aca="false">V1136*U1136*J1135</f>
        <v>0.994031307789816</v>
      </c>
    </row>
    <row r="1137" customFormat="false" ht="12.8" hidden="false" customHeight="false" outlineLevel="0" collapsed="false">
      <c r="I1137" s="0" t="n">
        <v>893.5</v>
      </c>
      <c r="J1137" s="1" t="n">
        <f aca="true">FORECAST(I1137,OFFSET(lens8y,MATCH(I1137,lens8x,1)-1,0,2),OFFSET(lens8x,MATCH(I1137,lens8x,1)-1,0,2))</f>
        <v>0.996394302775872</v>
      </c>
      <c r="R1137" s="1" t="n">
        <v>893</v>
      </c>
      <c r="S1137" s="2" t="n">
        <f aca="true">FORECAST(R1137,OFFSET(ref8ay,MATCH(R1137,ref8x,1)-1,0,2),OFFSET(ref8x,MATCH(R1137,ref8x,1)-1,0,2))</f>
        <v>99.94574</v>
      </c>
      <c r="T1137" s="2" t="n">
        <f aca="true">FORECAST(R1137,OFFSET(ref8by,MATCH(R1137,ref8x,1)-1,0,2),OFFSET(ref8x,MATCH(R1137,ref8x,1)-1,0,2))</f>
        <v>99.8305</v>
      </c>
      <c r="U1137" s="1" t="n">
        <f aca="false">S1137/100</f>
        <v>0.9994574</v>
      </c>
      <c r="V1137" s="1" t="n">
        <f aca="false">T1137/100</f>
        <v>0.998305</v>
      </c>
      <c r="W1137" s="3" t="n">
        <f aca="false">V1137*U1137*J1136</f>
        <v>0.994165687274796</v>
      </c>
    </row>
    <row r="1138" customFormat="false" ht="12.8" hidden="false" customHeight="false" outlineLevel="0" collapsed="false">
      <c r="I1138" s="0" t="n">
        <v>894</v>
      </c>
      <c r="J1138" s="1" t="n">
        <f aca="true">FORECAST(I1138,OFFSET(lens8y,MATCH(I1138,lens8x,1)-1,0,2),OFFSET(lens8x,MATCH(I1138,lens8x,1)-1,0,2))</f>
        <v>0.996394302775872</v>
      </c>
      <c r="R1138" s="1" t="n">
        <v>893.5</v>
      </c>
      <c r="S1138" s="2" t="n">
        <f aca="true">FORECAST(R1138,OFFSET(ref8ay,MATCH(R1138,ref8x,1)-1,0,2),OFFSET(ref8x,MATCH(R1138,ref8x,1)-1,0,2))</f>
        <v>99.950115</v>
      </c>
      <c r="T1138" s="2" t="n">
        <f aca="true">FORECAST(R1138,OFFSET(ref8by,MATCH(R1138,ref8x,1)-1,0,2),OFFSET(ref8x,MATCH(R1138,ref8x,1)-1,0,2))</f>
        <v>99.83858</v>
      </c>
      <c r="U1138" s="1" t="n">
        <f aca="false">S1138/100</f>
        <v>0.99950115</v>
      </c>
      <c r="V1138" s="1" t="n">
        <f aca="false">T1138/100</f>
        <v>0.9983858</v>
      </c>
      <c r="W1138" s="3" t="n">
        <f aca="false">V1138*U1138*J1137</f>
        <v>0.994289674134597</v>
      </c>
    </row>
    <row r="1139" customFormat="false" ht="12.8" hidden="false" customHeight="false" outlineLevel="0" collapsed="false">
      <c r="I1139" s="0" t="n">
        <v>894.5</v>
      </c>
      <c r="J1139" s="1" t="n">
        <f aca="true">FORECAST(I1139,OFFSET(lens8y,MATCH(I1139,lens8x,1)-1,0,2),OFFSET(lens8x,MATCH(I1139,lens8x,1)-1,0,2))</f>
        <v>0.996394302775872</v>
      </c>
      <c r="R1139" s="1" t="n">
        <v>894</v>
      </c>
      <c r="S1139" s="2" t="n">
        <f aca="true">FORECAST(R1139,OFFSET(ref8ay,MATCH(R1139,ref8x,1)-1,0,2),OFFSET(ref8x,MATCH(R1139,ref8x,1)-1,0,2))</f>
        <v>99.95449</v>
      </c>
      <c r="T1139" s="2" t="n">
        <f aca="true">FORECAST(R1139,OFFSET(ref8by,MATCH(R1139,ref8x,1)-1,0,2),OFFSET(ref8x,MATCH(R1139,ref8x,1)-1,0,2))</f>
        <v>99.84666</v>
      </c>
      <c r="U1139" s="1" t="n">
        <f aca="false">S1139/100</f>
        <v>0.9995449</v>
      </c>
      <c r="V1139" s="1" t="n">
        <f aca="false">T1139/100</f>
        <v>0.9984666</v>
      </c>
      <c r="W1139" s="3" t="n">
        <f aca="false">V1139*U1139*J1138</f>
        <v>0.994413668038905</v>
      </c>
    </row>
    <row r="1140" customFormat="false" ht="12.8" hidden="false" customHeight="false" outlineLevel="0" collapsed="false">
      <c r="I1140" s="0" t="n">
        <v>895</v>
      </c>
      <c r="J1140" s="1" t="n">
        <f aca="true">FORECAST(I1140,OFFSET(lens8y,MATCH(I1140,lens8x,1)-1,0,2),OFFSET(lens8x,MATCH(I1140,lens8x,1)-1,0,2))</f>
        <v>0.996394302775872</v>
      </c>
      <c r="R1140" s="1" t="n">
        <v>894.5</v>
      </c>
      <c r="S1140" s="2" t="n">
        <f aca="true">FORECAST(R1140,OFFSET(ref8ay,MATCH(R1140,ref8x,1)-1,0,2),OFFSET(ref8x,MATCH(R1140,ref8x,1)-1,0,2))</f>
        <v>99.958315</v>
      </c>
      <c r="T1140" s="2" t="n">
        <f aca="true">FORECAST(R1140,OFFSET(ref8by,MATCH(R1140,ref8x,1)-1,0,2),OFFSET(ref8x,MATCH(R1140,ref8x,1)-1,0,2))</f>
        <v>99.85424</v>
      </c>
      <c r="U1140" s="1" t="n">
        <f aca="false">S1140/100</f>
        <v>0.99958315</v>
      </c>
      <c r="V1140" s="1" t="n">
        <f aca="false">T1140/100</f>
        <v>0.9985424</v>
      </c>
      <c r="W1140" s="3" t="n">
        <f aca="false">V1140*U1140*J1139</f>
        <v>0.99452721688477</v>
      </c>
    </row>
    <row r="1141" customFormat="false" ht="12.8" hidden="false" customHeight="false" outlineLevel="0" collapsed="false">
      <c r="I1141" s="0" t="n">
        <v>895.5</v>
      </c>
      <c r="J1141" s="1" t="n">
        <f aca="true">FORECAST(I1141,OFFSET(lens8y,MATCH(I1141,lens8x,1)-1,0,2),OFFSET(lens8x,MATCH(I1141,lens8x,1)-1,0,2))</f>
        <v>0.996394302775872</v>
      </c>
      <c r="R1141" s="1" t="n">
        <v>895</v>
      </c>
      <c r="S1141" s="2" t="n">
        <f aca="true">FORECAST(R1141,OFFSET(ref8ay,MATCH(R1141,ref8x,1)-1,0,2),OFFSET(ref8x,MATCH(R1141,ref8x,1)-1,0,2))</f>
        <v>99.96214</v>
      </c>
      <c r="T1141" s="2" t="n">
        <f aca="true">FORECAST(R1141,OFFSET(ref8by,MATCH(R1141,ref8x,1)-1,0,2),OFFSET(ref8x,MATCH(R1141,ref8x,1)-1,0,2))</f>
        <v>99.86182</v>
      </c>
      <c r="U1141" s="1" t="n">
        <f aca="false">S1141/100</f>
        <v>0.9996214</v>
      </c>
      <c r="V1141" s="1" t="n">
        <f aca="false">T1141/100</f>
        <v>0.9986182</v>
      </c>
      <c r="W1141" s="3" t="n">
        <f aca="false">V1141*U1141*J1140</f>
        <v>0.994640771508427</v>
      </c>
    </row>
    <row r="1142" customFormat="false" ht="12.8" hidden="false" customHeight="false" outlineLevel="0" collapsed="false">
      <c r="I1142" s="0" t="n">
        <v>896</v>
      </c>
      <c r="J1142" s="1" t="n">
        <f aca="true">FORECAST(I1142,OFFSET(lens8y,MATCH(I1142,lens8x,1)-1,0,2),OFFSET(lens8x,MATCH(I1142,lens8x,1)-1,0,2))</f>
        <v>0.996394302775872</v>
      </c>
      <c r="R1142" s="1" t="n">
        <v>895.5</v>
      </c>
      <c r="S1142" s="2" t="n">
        <f aca="true">FORECAST(R1142,OFFSET(ref8ay,MATCH(R1142,ref8x,1)-1,0,2),OFFSET(ref8x,MATCH(R1142,ref8x,1)-1,0,2))</f>
        <v>99.965355</v>
      </c>
      <c r="T1142" s="2" t="n">
        <f aca="true">FORECAST(R1142,OFFSET(ref8by,MATCH(R1142,ref8x,1)-1,0,2),OFFSET(ref8x,MATCH(R1142,ref8x,1)-1,0,2))</f>
        <v>99.868795</v>
      </c>
      <c r="U1142" s="1" t="n">
        <f aca="false">S1142/100</f>
        <v>0.99965355</v>
      </c>
      <c r="V1142" s="1" t="n">
        <f aca="false">T1142/100</f>
        <v>0.99868795</v>
      </c>
      <c r="W1142" s="3" t="n">
        <f aca="false">V1142*U1142*J1141</f>
        <v>0.994742235745436</v>
      </c>
    </row>
    <row r="1143" customFormat="false" ht="12.8" hidden="false" customHeight="false" outlineLevel="0" collapsed="false">
      <c r="I1143" s="0" t="n">
        <v>896.5</v>
      </c>
      <c r="J1143" s="1" t="n">
        <f aca="true">FORECAST(I1143,OFFSET(lens8y,MATCH(I1143,lens8x,1)-1,0,2),OFFSET(lens8x,MATCH(I1143,lens8x,1)-1,0,2))</f>
        <v>0.996394302775872</v>
      </c>
      <c r="R1143" s="1" t="n">
        <v>896</v>
      </c>
      <c r="S1143" s="2" t="n">
        <f aca="true">FORECAST(R1143,OFFSET(ref8ay,MATCH(R1143,ref8x,1)-1,0,2),OFFSET(ref8x,MATCH(R1143,ref8x,1)-1,0,2))</f>
        <v>99.96857</v>
      </c>
      <c r="T1143" s="2" t="n">
        <f aca="true">FORECAST(R1143,OFFSET(ref8by,MATCH(R1143,ref8x,1)-1,0,2),OFFSET(ref8x,MATCH(R1143,ref8x,1)-1,0,2))</f>
        <v>99.87577</v>
      </c>
      <c r="U1143" s="1" t="n">
        <f aca="false">S1143/100</f>
        <v>0.9996857</v>
      </c>
      <c r="V1143" s="1" t="n">
        <f aca="false">T1143/100</f>
        <v>0.9987577</v>
      </c>
      <c r="W1143" s="3" t="n">
        <f aca="false">V1143*U1143*J1142</f>
        <v>0.994843704451199</v>
      </c>
    </row>
    <row r="1144" customFormat="false" ht="12.8" hidden="false" customHeight="false" outlineLevel="0" collapsed="false">
      <c r="I1144" s="0" t="n">
        <v>897</v>
      </c>
      <c r="J1144" s="1" t="n">
        <f aca="true">FORECAST(I1144,OFFSET(lens8y,MATCH(I1144,lens8x,1)-1,0,2),OFFSET(lens8x,MATCH(I1144,lens8x,1)-1,0,2))</f>
        <v>0.996394302775872</v>
      </c>
      <c r="R1144" s="1" t="n">
        <v>896.5</v>
      </c>
      <c r="S1144" s="2" t="n">
        <f aca="true">FORECAST(R1144,OFFSET(ref8ay,MATCH(R1144,ref8x,1)-1,0,2),OFFSET(ref8x,MATCH(R1144,ref8x,1)-1,0,2))</f>
        <v>99.971225</v>
      </c>
      <c r="T1144" s="2" t="n">
        <f aca="true">FORECAST(R1144,OFFSET(ref8by,MATCH(R1144,ref8x,1)-1,0,2),OFFSET(ref8x,MATCH(R1144,ref8x,1)-1,0,2))</f>
        <v>99.88225</v>
      </c>
      <c r="U1144" s="1" t="n">
        <f aca="false">S1144/100</f>
        <v>0.99971225</v>
      </c>
      <c r="V1144" s="1" t="n">
        <f aca="false">T1144/100</f>
        <v>0.9988225</v>
      </c>
      <c r="W1144" s="3" t="n">
        <f aca="false">V1144*U1144*J1143</f>
        <v>0.994934673627652</v>
      </c>
    </row>
    <row r="1145" customFormat="false" ht="12.8" hidden="false" customHeight="false" outlineLevel="0" collapsed="false">
      <c r="I1145" s="0" t="n">
        <v>897.5</v>
      </c>
      <c r="J1145" s="1" t="n">
        <f aca="true">FORECAST(I1145,OFFSET(lens8y,MATCH(I1145,lens8x,1)-1,0,2),OFFSET(lens8x,MATCH(I1145,lens8x,1)-1,0,2))</f>
        <v>0.996394302775872</v>
      </c>
      <c r="R1145" s="1" t="n">
        <v>897</v>
      </c>
      <c r="S1145" s="2" t="n">
        <f aca="true">FORECAST(R1145,OFFSET(ref8ay,MATCH(R1145,ref8x,1)-1,0,2),OFFSET(ref8x,MATCH(R1145,ref8x,1)-1,0,2))</f>
        <v>99.97388</v>
      </c>
      <c r="T1145" s="2" t="n">
        <f aca="true">FORECAST(R1145,OFFSET(ref8by,MATCH(R1145,ref8x,1)-1,0,2),OFFSET(ref8x,MATCH(R1145,ref8x,1)-1,0,2))</f>
        <v>99.88873</v>
      </c>
      <c r="U1145" s="1" t="n">
        <f aca="false">S1145/100</f>
        <v>0.9997388</v>
      </c>
      <c r="V1145" s="1" t="n">
        <f aca="false">T1145/100</f>
        <v>0.9988873</v>
      </c>
      <c r="W1145" s="3" t="n">
        <f aca="false">V1145*U1145*J1144</f>
        <v>0.995025646232578</v>
      </c>
    </row>
    <row r="1146" customFormat="false" ht="12.8" hidden="false" customHeight="false" outlineLevel="0" collapsed="false">
      <c r="I1146" s="0" t="n">
        <v>898</v>
      </c>
      <c r="J1146" s="1" t="n">
        <f aca="true">FORECAST(I1146,OFFSET(lens8y,MATCH(I1146,lens8x,1)-1,0,2),OFFSET(lens8x,MATCH(I1146,lens8x,1)-1,0,2))</f>
        <v>0.996394302775872</v>
      </c>
      <c r="R1146" s="1" t="n">
        <v>897.5</v>
      </c>
      <c r="S1146" s="2" t="n">
        <f aca="true">FORECAST(R1146,OFFSET(ref8ay,MATCH(R1146,ref8x,1)-1,0,2),OFFSET(ref8x,MATCH(R1146,ref8x,1)-1,0,2))</f>
        <v>99.97598</v>
      </c>
      <c r="T1146" s="2" t="n">
        <f aca="true">FORECAST(R1146,OFFSET(ref8by,MATCH(R1146,ref8x,1)-1,0,2),OFFSET(ref8x,MATCH(R1146,ref8x,1)-1,0,2))</f>
        <v>99.8947</v>
      </c>
      <c r="U1146" s="1" t="n">
        <f aca="false">S1146/100</f>
        <v>0.9997598</v>
      </c>
      <c r="V1146" s="1" t="n">
        <f aca="false">T1146/100</f>
        <v>0.998947</v>
      </c>
      <c r="W1146" s="3" t="n">
        <f aca="false">V1146*U1146*J1145</f>
        <v>0.995106017682131</v>
      </c>
    </row>
    <row r="1147" customFormat="false" ht="12.8" hidden="false" customHeight="false" outlineLevel="0" collapsed="false">
      <c r="I1147" s="0" t="n">
        <v>898.5</v>
      </c>
      <c r="J1147" s="1" t="n">
        <f aca="true">FORECAST(I1147,OFFSET(lens8y,MATCH(I1147,lens8x,1)-1,0,2),OFFSET(lens8x,MATCH(I1147,lens8x,1)-1,0,2))</f>
        <v>0.996394302775872</v>
      </c>
      <c r="R1147" s="1" t="n">
        <v>898</v>
      </c>
      <c r="S1147" s="2" t="n">
        <f aca="true">FORECAST(R1147,OFFSET(ref8ay,MATCH(R1147,ref8x,1)-1,0,2),OFFSET(ref8x,MATCH(R1147,ref8x,1)-1,0,2))</f>
        <v>99.97808</v>
      </c>
      <c r="T1147" s="2" t="n">
        <f aca="true">FORECAST(R1147,OFFSET(ref8by,MATCH(R1147,ref8x,1)-1,0,2),OFFSET(ref8x,MATCH(R1147,ref8x,1)-1,0,2))</f>
        <v>99.90067</v>
      </c>
      <c r="U1147" s="1" t="n">
        <f aca="false">S1147/100</f>
        <v>0.9997808</v>
      </c>
      <c r="V1147" s="1" t="n">
        <f aca="false">T1147/100</f>
        <v>0.9990067</v>
      </c>
      <c r="W1147" s="3" t="n">
        <f aca="false">V1147*U1147*J1146</f>
        <v>0.995186391630043</v>
      </c>
    </row>
    <row r="1148" customFormat="false" ht="12.8" hidden="false" customHeight="false" outlineLevel="0" collapsed="false">
      <c r="I1148" s="0" t="n">
        <v>899</v>
      </c>
      <c r="J1148" s="1" t="n">
        <f aca="true">FORECAST(I1148,OFFSET(lens8y,MATCH(I1148,lens8x,1)-1,0,2),OFFSET(lens8x,MATCH(I1148,lens8x,1)-1,0,2))</f>
        <v>0.996394302775872</v>
      </c>
      <c r="R1148" s="1" t="n">
        <v>898.5</v>
      </c>
      <c r="S1148" s="2" t="n">
        <f aca="true">FORECAST(R1148,OFFSET(ref8ay,MATCH(R1148,ref8x,1)-1,0,2),OFFSET(ref8x,MATCH(R1148,ref8x,1)-1,0,2))</f>
        <v>99.97962</v>
      </c>
      <c r="T1148" s="2" t="n">
        <f aca="true">FORECAST(R1148,OFFSET(ref8by,MATCH(R1148,ref8x,1)-1,0,2),OFFSET(ref8x,MATCH(R1148,ref8x,1)-1,0,2))</f>
        <v>99.90613</v>
      </c>
      <c r="U1148" s="1" t="n">
        <f aca="false">S1148/100</f>
        <v>0.9997962</v>
      </c>
      <c r="V1148" s="1" t="n">
        <f aca="false">T1148/100</f>
        <v>0.9990613</v>
      </c>
      <c r="W1148" s="3" t="n">
        <f aca="false">V1148*U1148*J1147</f>
        <v>0.995256112902215</v>
      </c>
    </row>
    <row r="1149" customFormat="false" ht="12.8" hidden="false" customHeight="false" outlineLevel="0" collapsed="false">
      <c r="I1149" s="0" t="n">
        <v>899.5</v>
      </c>
      <c r="J1149" s="1" t="n">
        <f aca="true">FORECAST(I1149,OFFSET(lens8y,MATCH(I1149,lens8x,1)-1,0,2),OFFSET(lens8x,MATCH(I1149,lens8x,1)-1,0,2))</f>
        <v>0.996394302775872</v>
      </c>
      <c r="R1149" s="1" t="n">
        <v>899</v>
      </c>
      <c r="S1149" s="2" t="n">
        <f aca="true">FORECAST(R1149,OFFSET(ref8ay,MATCH(R1149,ref8x,1)-1,0,2),OFFSET(ref8x,MATCH(R1149,ref8x,1)-1,0,2))</f>
        <v>99.98116</v>
      </c>
      <c r="T1149" s="2" t="n">
        <f aca="true">FORECAST(R1149,OFFSET(ref8by,MATCH(R1149,ref8x,1)-1,0,2),OFFSET(ref8x,MATCH(R1149,ref8x,1)-1,0,2))</f>
        <v>99.91159</v>
      </c>
      <c r="U1149" s="1" t="n">
        <f aca="false">S1149/100</f>
        <v>0.9998116</v>
      </c>
      <c r="V1149" s="1" t="n">
        <f aca="false">T1149/100</f>
        <v>0.9991159</v>
      </c>
      <c r="W1149" s="3" t="n">
        <f aca="false">V1149*U1149*J1148</f>
        <v>0.995325835850004</v>
      </c>
    </row>
    <row r="1150" customFormat="false" ht="12.8" hidden="false" customHeight="false" outlineLevel="0" collapsed="false">
      <c r="I1150" s="0" t="n">
        <v>900</v>
      </c>
      <c r="J1150" s="1" t="n">
        <f aca="true">FORECAST(I1150,OFFSET(lens8y,MATCH(I1150,lens8x,1)-1,0,2),OFFSET(lens8x,MATCH(I1150,lens8x,1)-1,0,2))</f>
        <v>0.996394302775872</v>
      </c>
      <c r="R1150" s="1" t="n">
        <v>899.5</v>
      </c>
      <c r="S1150" s="2" t="n">
        <f aca="true">FORECAST(R1150,OFFSET(ref8ay,MATCH(R1150,ref8x,1)-1,0,2),OFFSET(ref8x,MATCH(R1150,ref8x,1)-1,0,2))</f>
        <v>99.982125</v>
      </c>
      <c r="T1150" s="2" t="n">
        <f aca="true">FORECAST(R1150,OFFSET(ref8by,MATCH(R1150,ref8x,1)-1,0,2),OFFSET(ref8x,MATCH(R1150,ref8x,1)-1,0,2))</f>
        <v>99.91659</v>
      </c>
      <c r="U1150" s="1" t="n">
        <f aca="false">S1150/100</f>
        <v>0.99982125</v>
      </c>
      <c r="V1150" s="1" t="n">
        <f aca="false">T1150/100</f>
        <v>0.9991659</v>
      </c>
      <c r="W1150" s="3" t="n">
        <f aca="false">V1150*U1150*J1149</f>
        <v>0.995385253364088</v>
      </c>
    </row>
    <row r="1151" customFormat="false" ht="12.8" hidden="false" customHeight="false" outlineLevel="0" collapsed="false">
      <c r="I1151" s="0" t="n">
        <v>900.5</v>
      </c>
      <c r="J1151" s="1" t="n">
        <f aca="true">FORECAST(I1151,OFFSET(lens8y,MATCH(I1151,lens8x,1)-1,0,2),OFFSET(lens8x,MATCH(I1151,lens8x,1)-1,0,2))</f>
        <v>0.996394302775872</v>
      </c>
      <c r="R1151" s="1" t="n">
        <v>900</v>
      </c>
      <c r="S1151" s="2" t="n">
        <f aca="true">FORECAST(R1151,OFFSET(ref8ay,MATCH(R1151,ref8x,1)-1,0,2),OFFSET(ref8x,MATCH(R1151,ref8x,1)-1,0,2))</f>
        <v>99.98309</v>
      </c>
      <c r="T1151" s="2" t="n">
        <f aca="true">FORECAST(R1151,OFFSET(ref8by,MATCH(R1151,ref8x,1)-1,0,2),OFFSET(ref8x,MATCH(R1151,ref8x,1)-1,0,2))</f>
        <v>99.92159</v>
      </c>
      <c r="U1151" s="1" t="n">
        <f aca="false">S1151/100</f>
        <v>0.9998309</v>
      </c>
      <c r="V1151" s="1" t="n">
        <f aca="false">T1151/100</f>
        <v>0.9992159</v>
      </c>
      <c r="W1151" s="3" t="n">
        <f aca="false">V1151*U1151*J1150</f>
        <v>0.995444671839692</v>
      </c>
    </row>
    <row r="1152" customFormat="false" ht="12.8" hidden="false" customHeight="false" outlineLevel="0" collapsed="false">
      <c r="I1152" s="0" t="n">
        <v>901</v>
      </c>
      <c r="J1152" s="1" t="n">
        <f aca="true">FORECAST(I1152,OFFSET(lens8y,MATCH(I1152,lens8x,1)-1,0,2),OFFSET(lens8x,MATCH(I1152,lens8x,1)-1,0,2))</f>
        <v>0.996394302775872</v>
      </c>
      <c r="R1152" s="1" t="n">
        <v>900.5</v>
      </c>
      <c r="S1152" s="2" t="n">
        <f aca="true">FORECAST(R1152,OFFSET(ref8ay,MATCH(R1152,ref8x,1)-1,0,2),OFFSET(ref8x,MATCH(R1152,ref8x,1)-1,0,2))</f>
        <v>99.983475</v>
      </c>
      <c r="T1152" s="2" t="n">
        <f aca="true">FORECAST(R1152,OFFSET(ref8by,MATCH(R1152,ref8x,1)-1,0,2),OFFSET(ref8x,MATCH(R1152,ref8x,1)-1,0,2))</f>
        <v>99.92605</v>
      </c>
      <c r="U1152" s="1" t="n">
        <f aca="false">S1152/100</f>
        <v>0.99983475</v>
      </c>
      <c r="V1152" s="1" t="n">
        <f aca="false">T1152/100</f>
        <v>0.9992605</v>
      </c>
      <c r="W1152" s="3" t="n">
        <f aca="false">V1152*U1152*J1151</f>
        <v>0.995492936792186</v>
      </c>
    </row>
    <row r="1153" customFormat="false" ht="12.8" hidden="false" customHeight="false" outlineLevel="0" collapsed="false">
      <c r="I1153" s="0" t="n">
        <v>901.5</v>
      </c>
      <c r="J1153" s="1" t="n">
        <f aca="true">FORECAST(I1153,OFFSET(lens8y,MATCH(I1153,lens8x,1)-1,0,2),OFFSET(lens8x,MATCH(I1153,lens8x,1)-1,0,2))</f>
        <v>0.996394302775872</v>
      </c>
      <c r="R1153" s="1" t="n">
        <v>901</v>
      </c>
      <c r="S1153" s="2" t="n">
        <f aca="true">FORECAST(R1153,OFFSET(ref8ay,MATCH(R1153,ref8x,1)-1,0,2),OFFSET(ref8x,MATCH(R1153,ref8x,1)-1,0,2))</f>
        <v>99.98386</v>
      </c>
      <c r="T1153" s="2" t="n">
        <f aca="true">FORECAST(R1153,OFFSET(ref8by,MATCH(R1153,ref8x,1)-1,0,2),OFFSET(ref8x,MATCH(R1153,ref8x,1)-1,0,2))</f>
        <v>99.93051</v>
      </c>
      <c r="U1153" s="1" t="n">
        <f aca="false">S1153/100</f>
        <v>0.9998386</v>
      </c>
      <c r="V1153" s="1" t="n">
        <f aca="false">T1153/100</f>
        <v>0.9993051</v>
      </c>
      <c r="W1153" s="3" t="n">
        <f aca="false">V1153*U1153*J1152</f>
        <v>0.995541202086861</v>
      </c>
    </row>
    <row r="1154" customFormat="false" ht="12.8" hidden="false" customHeight="false" outlineLevel="0" collapsed="false">
      <c r="I1154" s="0" t="n">
        <v>902</v>
      </c>
      <c r="J1154" s="1" t="n">
        <f aca="true">FORECAST(I1154,OFFSET(lens8y,MATCH(I1154,lens8x,1)-1,0,2),OFFSET(lens8x,MATCH(I1154,lens8x,1)-1,0,2))</f>
        <v>0.996394302775872</v>
      </c>
      <c r="R1154" s="1" t="n">
        <v>901.5</v>
      </c>
      <c r="S1154" s="2" t="n">
        <f aca="true">FORECAST(R1154,OFFSET(ref8ay,MATCH(R1154,ref8x,1)-1,0,2),OFFSET(ref8x,MATCH(R1154,ref8x,1)-1,0,2))</f>
        <v>99.983635</v>
      </c>
      <c r="T1154" s="2" t="n">
        <f aca="true">FORECAST(R1154,OFFSET(ref8by,MATCH(R1154,ref8x,1)-1,0,2),OFFSET(ref8x,MATCH(R1154,ref8x,1)-1,0,2))</f>
        <v>99.934415</v>
      </c>
      <c r="U1154" s="1" t="n">
        <f aca="false">S1154/100</f>
        <v>0.99983635</v>
      </c>
      <c r="V1154" s="1" t="n">
        <f aca="false">T1154/100</f>
        <v>0.99934415</v>
      </c>
      <c r="W1154" s="3" t="n">
        <f aca="false">V1154*U1154*J1153</f>
        <v>0.995577864587601</v>
      </c>
    </row>
    <row r="1155" customFormat="false" ht="12.8" hidden="false" customHeight="false" outlineLevel="0" collapsed="false">
      <c r="I1155" s="0" t="n">
        <v>902.5</v>
      </c>
      <c r="J1155" s="1" t="n">
        <f aca="true">FORECAST(I1155,OFFSET(lens8y,MATCH(I1155,lens8x,1)-1,0,2),OFFSET(lens8x,MATCH(I1155,lens8x,1)-1,0,2))</f>
        <v>0.996394302775872</v>
      </c>
      <c r="R1155" s="1" t="n">
        <v>902</v>
      </c>
      <c r="S1155" s="2" t="n">
        <f aca="true">FORECAST(R1155,OFFSET(ref8ay,MATCH(R1155,ref8x,1)-1,0,2),OFFSET(ref8x,MATCH(R1155,ref8x,1)-1,0,2))</f>
        <v>99.98341</v>
      </c>
      <c r="T1155" s="2" t="n">
        <f aca="true">FORECAST(R1155,OFFSET(ref8by,MATCH(R1155,ref8x,1)-1,0,2),OFFSET(ref8x,MATCH(R1155,ref8x,1)-1,0,2))</f>
        <v>99.93832</v>
      </c>
      <c r="U1155" s="1" t="n">
        <f aca="false">S1155/100</f>
        <v>0.9998341</v>
      </c>
      <c r="V1155" s="1" t="n">
        <f aca="false">T1155/100</f>
        <v>0.9993832</v>
      </c>
      <c r="W1155" s="3" t="n">
        <f aca="false">V1155*U1155*J1154</f>
        <v>0.995614526913249</v>
      </c>
    </row>
    <row r="1156" customFormat="false" ht="12.8" hidden="false" customHeight="false" outlineLevel="0" collapsed="false">
      <c r="I1156" s="0" t="n">
        <v>903</v>
      </c>
      <c r="J1156" s="1" t="n">
        <f aca="true">FORECAST(I1156,OFFSET(lens8y,MATCH(I1156,lens8x,1)-1,0,2),OFFSET(lens8x,MATCH(I1156,lens8x,1)-1,0,2))</f>
        <v>0.996394302775872</v>
      </c>
      <c r="R1156" s="1" t="n">
        <v>902.5</v>
      </c>
      <c r="S1156" s="2" t="n">
        <f aca="true">FORECAST(R1156,OFFSET(ref8ay,MATCH(R1156,ref8x,1)-1,0,2),OFFSET(ref8x,MATCH(R1156,ref8x,1)-1,0,2))</f>
        <v>99.982595</v>
      </c>
      <c r="T1156" s="2" t="n">
        <f aca="true">FORECAST(R1156,OFFSET(ref8by,MATCH(R1156,ref8x,1)-1,0,2),OFFSET(ref8x,MATCH(R1156,ref8x,1)-1,0,2))</f>
        <v>99.941635</v>
      </c>
      <c r="U1156" s="1" t="n">
        <f aca="false">S1156/100</f>
        <v>0.99982595</v>
      </c>
      <c r="V1156" s="1" t="n">
        <f aca="false">T1156/100</f>
        <v>0.99941635</v>
      </c>
      <c r="W1156" s="3" t="n">
        <f aca="false">V1156*U1156*J1155</f>
        <v>0.995639436030659</v>
      </c>
    </row>
    <row r="1157" customFormat="false" ht="12.8" hidden="false" customHeight="false" outlineLevel="0" collapsed="false">
      <c r="I1157" s="0" t="n">
        <v>903.5</v>
      </c>
      <c r="J1157" s="1" t="n">
        <f aca="true">FORECAST(I1157,OFFSET(lens8y,MATCH(I1157,lens8x,1)-1,0,2),OFFSET(lens8x,MATCH(I1157,lens8x,1)-1,0,2))</f>
        <v>0.996394302775872</v>
      </c>
      <c r="R1157" s="1" t="n">
        <v>903</v>
      </c>
      <c r="S1157" s="2" t="n">
        <f aca="true">FORECAST(R1157,OFFSET(ref8ay,MATCH(R1157,ref8x,1)-1,0,2),OFFSET(ref8x,MATCH(R1157,ref8x,1)-1,0,2))</f>
        <v>99.98178</v>
      </c>
      <c r="T1157" s="2" t="n">
        <f aca="true">FORECAST(R1157,OFFSET(ref8by,MATCH(R1157,ref8x,1)-1,0,2),OFFSET(ref8x,MATCH(R1157,ref8x,1)-1,0,2))</f>
        <v>99.94495</v>
      </c>
      <c r="U1157" s="1" t="n">
        <f aca="false">S1157/100</f>
        <v>0.9998178</v>
      </c>
      <c r="V1157" s="1" t="n">
        <f aca="false">T1157/100</f>
        <v>0.9994495</v>
      </c>
      <c r="W1157" s="3" t="n">
        <f aca="false">V1157*U1157*J1156</f>
        <v>0.995664344609673</v>
      </c>
    </row>
    <row r="1158" customFormat="false" ht="12.8" hidden="false" customHeight="false" outlineLevel="0" collapsed="false">
      <c r="I1158" s="0" t="n">
        <v>904</v>
      </c>
      <c r="J1158" s="1" t="n">
        <f aca="true">FORECAST(I1158,OFFSET(lens8y,MATCH(I1158,lens8x,1)-1,0,2),OFFSET(lens8x,MATCH(I1158,lens8x,1)-1,0,2))</f>
        <v>0.996394302775872</v>
      </c>
      <c r="R1158" s="1" t="n">
        <v>903.5</v>
      </c>
      <c r="S1158" s="2" t="n">
        <f aca="true">FORECAST(R1158,OFFSET(ref8ay,MATCH(R1158,ref8x,1)-1,0,2),OFFSET(ref8x,MATCH(R1158,ref8x,1)-1,0,2))</f>
        <v>99.980375</v>
      </c>
      <c r="T1158" s="2" t="n">
        <f aca="true">FORECAST(R1158,OFFSET(ref8by,MATCH(R1158,ref8x,1)-1,0,2),OFFSET(ref8x,MATCH(R1158,ref8x,1)-1,0,2))</f>
        <v>99.947705</v>
      </c>
      <c r="U1158" s="1" t="n">
        <f aca="false">S1158/100</f>
        <v>0.99980375</v>
      </c>
      <c r="V1158" s="1" t="n">
        <f aca="false">T1158/100</f>
        <v>0.99947705</v>
      </c>
      <c r="W1158" s="3" t="n">
        <f aca="false">V1158*U1158*J1157</f>
        <v>0.995677798252204</v>
      </c>
    </row>
    <row r="1159" customFormat="false" ht="12.8" hidden="false" customHeight="false" outlineLevel="0" collapsed="false">
      <c r="I1159" s="0" t="n">
        <v>904.5</v>
      </c>
      <c r="J1159" s="1" t="n">
        <f aca="true">FORECAST(I1159,OFFSET(lens8y,MATCH(I1159,lens8x,1)-1,0,2),OFFSET(lens8x,MATCH(I1159,lens8x,1)-1,0,2))</f>
        <v>0.996394302775872</v>
      </c>
      <c r="R1159" s="1" t="n">
        <v>904</v>
      </c>
      <c r="S1159" s="2" t="n">
        <f aca="true">FORECAST(R1159,OFFSET(ref8ay,MATCH(R1159,ref8x,1)-1,0,2),OFFSET(ref8x,MATCH(R1159,ref8x,1)-1,0,2))</f>
        <v>99.97897</v>
      </c>
      <c r="T1159" s="2" t="n">
        <f aca="true">FORECAST(R1159,OFFSET(ref8by,MATCH(R1159,ref8x,1)-1,0,2),OFFSET(ref8x,MATCH(R1159,ref8x,1)-1,0,2))</f>
        <v>99.95046</v>
      </c>
      <c r="U1159" s="1" t="n">
        <f aca="false">S1159/100</f>
        <v>0.9997897</v>
      </c>
      <c r="V1159" s="1" t="n">
        <f aca="false">T1159/100</f>
        <v>0.9995046</v>
      </c>
      <c r="W1159" s="3" t="n">
        <f aca="false">V1159*U1159*J1158</f>
        <v>0.995691251123372</v>
      </c>
    </row>
    <row r="1160" customFormat="false" ht="12.8" hidden="false" customHeight="false" outlineLevel="0" collapsed="false">
      <c r="I1160" s="0" t="n">
        <v>905</v>
      </c>
      <c r="J1160" s="1" t="n">
        <f aca="true">FORECAST(I1160,OFFSET(lens8y,MATCH(I1160,lens8x,1)-1,0,2),OFFSET(lens8x,MATCH(I1160,lens8x,1)-1,0,2))</f>
        <v>0.996394302775872</v>
      </c>
      <c r="R1160" s="1" t="n">
        <v>904.5</v>
      </c>
      <c r="S1160" s="2" t="n">
        <f aca="true">FORECAST(R1160,OFFSET(ref8ay,MATCH(R1160,ref8x,1)-1,0,2),OFFSET(ref8x,MATCH(R1160,ref8x,1)-1,0,2))</f>
        <v>99.97697</v>
      </c>
      <c r="T1160" s="2" t="n">
        <f aca="true">FORECAST(R1160,OFFSET(ref8by,MATCH(R1160,ref8x,1)-1,0,2),OFFSET(ref8x,MATCH(R1160,ref8x,1)-1,0,2))</f>
        <v>99.952665</v>
      </c>
      <c r="U1160" s="1" t="n">
        <f aca="false">S1160/100</f>
        <v>0.9997697</v>
      </c>
      <c r="V1160" s="1" t="n">
        <f aca="false">T1160/100</f>
        <v>0.99952665</v>
      </c>
      <c r="W1160" s="3" t="n">
        <f aca="false">V1160*U1160*J1159</f>
        <v>0.995693298544163</v>
      </c>
    </row>
    <row r="1161" customFormat="false" ht="12.8" hidden="false" customHeight="false" outlineLevel="0" collapsed="false">
      <c r="I1161" s="0" t="n">
        <v>905.5</v>
      </c>
      <c r="J1161" s="1" t="n">
        <f aca="true">FORECAST(I1161,OFFSET(lens8y,MATCH(I1161,lens8x,1)-1,0,2),OFFSET(lens8x,MATCH(I1161,lens8x,1)-1,0,2))</f>
        <v>0.996394302775872</v>
      </c>
      <c r="R1161" s="1" t="n">
        <v>905</v>
      </c>
      <c r="S1161" s="2" t="n">
        <f aca="true">FORECAST(R1161,OFFSET(ref8ay,MATCH(R1161,ref8x,1)-1,0,2),OFFSET(ref8x,MATCH(R1161,ref8x,1)-1,0,2))</f>
        <v>99.97497</v>
      </c>
      <c r="T1161" s="2" t="n">
        <f aca="true">FORECAST(R1161,OFFSET(ref8by,MATCH(R1161,ref8x,1)-1,0,2),OFFSET(ref8x,MATCH(R1161,ref8x,1)-1,0,2))</f>
        <v>99.95487</v>
      </c>
      <c r="U1161" s="1" t="n">
        <f aca="false">S1161/100</f>
        <v>0.9997497</v>
      </c>
      <c r="V1161" s="1" t="n">
        <f aca="false">T1161/100</f>
        <v>0.9995487</v>
      </c>
      <c r="W1161" s="3" t="n">
        <f aca="false">V1161*U1161*J1160</f>
        <v>0.995695345086133</v>
      </c>
    </row>
    <row r="1162" customFormat="false" ht="12.8" hidden="false" customHeight="false" outlineLevel="0" collapsed="false">
      <c r="I1162" s="0" t="n">
        <v>906</v>
      </c>
      <c r="J1162" s="1" t="n">
        <f aca="true">FORECAST(I1162,OFFSET(lens8y,MATCH(I1162,lens8x,1)-1,0,2),OFFSET(lens8x,MATCH(I1162,lens8x,1)-1,0,2))</f>
        <v>0.996394302775872</v>
      </c>
      <c r="R1162" s="1" t="n">
        <v>905.5</v>
      </c>
      <c r="S1162" s="2" t="n">
        <f aca="true">FORECAST(R1162,OFFSET(ref8ay,MATCH(R1162,ref8x,1)-1,0,2),OFFSET(ref8x,MATCH(R1162,ref8x,1)-1,0,2))</f>
        <v>99.972365</v>
      </c>
      <c r="T1162" s="2" t="n">
        <f aca="true">FORECAST(R1162,OFFSET(ref8by,MATCH(R1162,ref8x,1)-1,0,2),OFFSET(ref8x,MATCH(R1162,ref8x,1)-1,0,2))</f>
        <v>99.956515</v>
      </c>
      <c r="U1162" s="1" t="n">
        <f aca="false">S1162/100</f>
        <v>0.99972365</v>
      </c>
      <c r="V1162" s="1" t="n">
        <f aca="false">T1162/100</f>
        <v>0.99956515</v>
      </c>
      <c r="W1162" s="3" t="n">
        <f aca="false">V1162*U1162*J1161</f>
        <v>0.995685786885236</v>
      </c>
    </row>
    <row r="1163" customFormat="false" ht="12.8" hidden="false" customHeight="false" outlineLevel="0" collapsed="false">
      <c r="I1163" s="0" t="n">
        <v>906.5</v>
      </c>
      <c r="J1163" s="1" t="n">
        <f aca="true">FORECAST(I1163,OFFSET(lens8y,MATCH(I1163,lens8x,1)-1,0,2),OFFSET(lens8x,MATCH(I1163,lens8x,1)-1,0,2))</f>
        <v>0.996394302775872</v>
      </c>
      <c r="R1163" s="1" t="n">
        <v>906</v>
      </c>
      <c r="S1163" s="2" t="n">
        <f aca="true">FORECAST(R1163,OFFSET(ref8ay,MATCH(R1163,ref8x,1)-1,0,2),OFFSET(ref8x,MATCH(R1163,ref8x,1)-1,0,2))</f>
        <v>99.96976</v>
      </c>
      <c r="T1163" s="2" t="n">
        <f aca="true">FORECAST(R1163,OFFSET(ref8by,MATCH(R1163,ref8x,1)-1,0,2),OFFSET(ref8x,MATCH(R1163,ref8x,1)-1,0,2))</f>
        <v>99.95816</v>
      </c>
      <c r="U1163" s="1" t="n">
        <f aca="false">S1163/100</f>
        <v>0.9996976</v>
      </c>
      <c r="V1163" s="1" t="n">
        <f aca="false">T1163/100</f>
        <v>0.9995816</v>
      </c>
      <c r="W1163" s="3" t="n">
        <f aca="false">V1163*U1163*J1162</f>
        <v>0.995676227830383</v>
      </c>
    </row>
    <row r="1164" customFormat="false" ht="12.8" hidden="false" customHeight="false" outlineLevel="0" collapsed="false">
      <c r="I1164" s="0" t="n">
        <v>907</v>
      </c>
      <c r="J1164" s="1" t="n">
        <f aca="true">FORECAST(I1164,OFFSET(lens8y,MATCH(I1164,lens8x,1)-1,0,2),OFFSET(lens8x,MATCH(I1164,lens8x,1)-1,0,2))</f>
        <v>0.996394302775872</v>
      </c>
      <c r="R1164" s="1" t="n">
        <v>906.5</v>
      </c>
      <c r="S1164" s="2" t="n">
        <f aca="true">FORECAST(R1164,OFFSET(ref8ay,MATCH(R1164,ref8x,1)-1,0,2),OFFSET(ref8x,MATCH(R1164,ref8x,1)-1,0,2))</f>
        <v>99.966495</v>
      </c>
      <c r="T1164" s="2" t="n">
        <f aca="true">FORECAST(R1164,OFFSET(ref8by,MATCH(R1164,ref8x,1)-1,0,2),OFFSET(ref8x,MATCH(R1164,ref8x,1)-1,0,2))</f>
        <v>99.95925</v>
      </c>
      <c r="U1164" s="1" t="n">
        <f aca="false">S1164/100</f>
        <v>0.99966495</v>
      </c>
      <c r="V1164" s="1" t="n">
        <f aca="false">T1164/100</f>
        <v>0.9995925</v>
      </c>
      <c r="W1164" s="3" t="n">
        <f aca="false">V1164*U1164*J1163</f>
        <v>0.995654566226925</v>
      </c>
    </row>
    <row r="1165" customFormat="false" ht="12.8" hidden="false" customHeight="false" outlineLevel="0" collapsed="false">
      <c r="I1165" s="0" t="n">
        <v>907.5</v>
      </c>
      <c r="J1165" s="1" t="n">
        <f aca="true">FORECAST(I1165,OFFSET(lens8y,MATCH(I1165,lens8x,1)-1,0,2),OFFSET(lens8x,MATCH(I1165,lens8x,1)-1,0,2))</f>
        <v>0.996394302775872</v>
      </c>
      <c r="R1165" s="1" t="n">
        <v>907</v>
      </c>
      <c r="S1165" s="2" t="n">
        <f aca="true">FORECAST(R1165,OFFSET(ref8ay,MATCH(R1165,ref8x,1)-1,0,2),OFFSET(ref8x,MATCH(R1165,ref8x,1)-1,0,2))</f>
        <v>99.96323</v>
      </c>
      <c r="T1165" s="2" t="n">
        <f aca="true">FORECAST(R1165,OFFSET(ref8by,MATCH(R1165,ref8x,1)-1,0,2),OFFSET(ref8x,MATCH(R1165,ref8x,1)-1,0,2))</f>
        <v>99.96034</v>
      </c>
      <c r="U1165" s="1" t="n">
        <f aca="false">S1165/100</f>
        <v>0.9996323</v>
      </c>
      <c r="V1165" s="1" t="n">
        <f aca="false">T1165/100</f>
        <v>0.9996034</v>
      </c>
      <c r="W1165" s="3" t="n">
        <f aca="false">V1165*U1165*J1164</f>
        <v>0.995632903914262</v>
      </c>
    </row>
    <row r="1166" customFormat="false" ht="12.8" hidden="false" customHeight="false" outlineLevel="0" collapsed="false">
      <c r="I1166" s="0" t="n">
        <v>908</v>
      </c>
      <c r="J1166" s="1" t="n">
        <f aca="true">FORECAST(I1166,OFFSET(lens8y,MATCH(I1166,lens8x,1)-1,0,2),OFFSET(lens8x,MATCH(I1166,lens8x,1)-1,0,2))</f>
        <v>0.996394302775872</v>
      </c>
      <c r="R1166" s="1" t="n">
        <v>907.5</v>
      </c>
      <c r="S1166" s="2" t="n">
        <f aca="true">FORECAST(R1166,OFFSET(ref8ay,MATCH(R1166,ref8x,1)-1,0,2),OFFSET(ref8x,MATCH(R1166,ref8x,1)-1,0,2))</f>
        <v>99.95934</v>
      </c>
      <c r="T1166" s="2" t="n">
        <f aca="true">FORECAST(R1166,OFFSET(ref8by,MATCH(R1166,ref8x,1)-1,0,2),OFFSET(ref8x,MATCH(R1166,ref8x,1)-1,0,2))</f>
        <v>99.960845</v>
      </c>
      <c r="U1166" s="1" t="n">
        <f aca="false">S1166/100</f>
        <v>0.9995934</v>
      </c>
      <c r="V1166" s="1" t="n">
        <f aca="false">T1166/100</f>
        <v>0.99960845</v>
      </c>
      <c r="W1166" s="3" t="n">
        <f aca="false">V1166*U1166*J1165</f>
        <v>0.995599189293299</v>
      </c>
    </row>
    <row r="1167" customFormat="false" ht="12.8" hidden="false" customHeight="false" outlineLevel="0" collapsed="false">
      <c r="I1167" s="0" t="n">
        <v>908.5</v>
      </c>
      <c r="J1167" s="1" t="n">
        <f aca="true">FORECAST(I1167,OFFSET(lens8y,MATCH(I1167,lens8x,1)-1,0,2),OFFSET(lens8x,MATCH(I1167,lens8x,1)-1,0,2))</f>
        <v>0.996394302775872</v>
      </c>
      <c r="R1167" s="1" t="n">
        <v>908</v>
      </c>
      <c r="S1167" s="2" t="n">
        <f aca="true">FORECAST(R1167,OFFSET(ref8ay,MATCH(R1167,ref8x,1)-1,0,2),OFFSET(ref8x,MATCH(R1167,ref8x,1)-1,0,2))</f>
        <v>99.95545</v>
      </c>
      <c r="T1167" s="2" t="n">
        <f aca="true">FORECAST(R1167,OFFSET(ref8by,MATCH(R1167,ref8x,1)-1,0,2),OFFSET(ref8x,MATCH(R1167,ref8x,1)-1,0,2))</f>
        <v>99.96135</v>
      </c>
      <c r="U1167" s="1" t="n">
        <f aca="false">S1167/100</f>
        <v>0.9995545</v>
      </c>
      <c r="V1167" s="1" t="n">
        <f aca="false">T1167/100</f>
        <v>0.9996135</v>
      </c>
      <c r="W1167" s="3" t="n">
        <f aca="false">V1167*U1167*J1166</f>
        <v>0.995565474280863</v>
      </c>
    </row>
    <row r="1168" customFormat="false" ht="12.8" hidden="false" customHeight="false" outlineLevel="0" collapsed="false">
      <c r="I1168" s="0" t="n">
        <v>909</v>
      </c>
      <c r="J1168" s="1" t="n">
        <f aca="true">FORECAST(I1168,OFFSET(lens8y,MATCH(I1168,lens8x,1)-1,0,2),OFFSET(lens8x,MATCH(I1168,lens8x,1)-1,0,2))</f>
        <v>0.996394302775872</v>
      </c>
      <c r="R1168" s="1" t="n">
        <v>908.5</v>
      </c>
      <c r="S1168" s="2" t="n">
        <f aca="true">FORECAST(R1168,OFFSET(ref8ay,MATCH(R1168,ref8x,1)-1,0,2),OFFSET(ref8x,MATCH(R1168,ref8x,1)-1,0,2))</f>
        <v>99.95093</v>
      </c>
      <c r="T1168" s="2" t="n">
        <f aca="true">FORECAST(R1168,OFFSET(ref8by,MATCH(R1168,ref8x,1)-1,0,2),OFFSET(ref8x,MATCH(R1168,ref8x,1)-1,0,2))</f>
        <v>99.96126</v>
      </c>
      <c r="U1168" s="1" t="n">
        <f aca="false">S1168/100</f>
        <v>0.9995093</v>
      </c>
      <c r="V1168" s="1" t="n">
        <f aca="false">T1168/100</f>
        <v>0.9996126</v>
      </c>
      <c r="W1168" s="3" t="n">
        <f aca="false">V1168*U1168*J1167</f>
        <v>0.995519558350352</v>
      </c>
    </row>
    <row r="1169" customFormat="false" ht="12.8" hidden="false" customHeight="false" outlineLevel="0" collapsed="false">
      <c r="I1169" s="0" t="n">
        <v>909.5</v>
      </c>
      <c r="J1169" s="1" t="n">
        <f aca="true">FORECAST(I1169,OFFSET(lens8y,MATCH(I1169,lens8x,1)-1,0,2),OFFSET(lens8x,MATCH(I1169,lens8x,1)-1,0,2))</f>
        <v>0.996394302775872</v>
      </c>
      <c r="R1169" s="1" t="n">
        <v>909</v>
      </c>
      <c r="S1169" s="2" t="n">
        <f aca="true">FORECAST(R1169,OFFSET(ref8ay,MATCH(R1169,ref8x,1)-1,0,2),OFFSET(ref8x,MATCH(R1169,ref8x,1)-1,0,2))</f>
        <v>99.94641</v>
      </c>
      <c r="T1169" s="2" t="n">
        <f aca="true">FORECAST(R1169,OFFSET(ref8by,MATCH(R1169,ref8x,1)-1,0,2),OFFSET(ref8x,MATCH(R1169,ref8x,1)-1,0,2))</f>
        <v>99.96117</v>
      </c>
      <c r="U1169" s="1" t="n">
        <f aca="false">S1169/100</f>
        <v>0.9994641</v>
      </c>
      <c r="V1169" s="1" t="n">
        <f aca="false">T1169/100</f>
        <v>0.9996117</v>
      </c>
      <c r="W1169" s="3" t="n">
        <f aca="false">V1169*U1169*J1168</f>
        <v>0.995473642500907</v>
      </c>
    </row>
    <row r="1170" customFormat="false" ht="12.8" hidden="false" customHeight="false" outlineLevel="0" collapsed="false">
      <c r="I1170" s="0" t="n">
        <v>910</v>
      </c>
      <c r="J1170" s="1" t="n">
        <f aca="true">FORECAST(I1170,OFFSET(lens8y,MATCH(I1170,lens8x,1)-1,0,2),OFFSET(lens8x,MATCH(I1170,lens8x,1)-1,0,2))</f>
        <v>0.996394302775872</v>
      </c>
      <c r="R1170" s="1" t="n">
        <v>909.5</v>
      </c>
      <c r="S1170" s="2" t="n">
        <f aca="true">FORECAST(R1170,OFFSET(ref8ay,MATCH(R1170,ref8x,1)-1,0,2),OFFSET(ref8x,MATCH(R1170,ref8x,1)-1,0,2))</f>
        <v>99.94133</v>
      </c>
      <c r="T1170" s="2" t="n">
        <f aca="true">FORECAST(R1170,OFFSET(ref8by,MATCH(R1170,ref8x,1)-1,0,2),OFFSET(ref8x,MATCH(R1170,ref8x,1)-1,0,2))</f>
        <v>99.960495</v>
      </c>
      <c r="U1170" s="1" t="n">
        <f aca="false">S1170/100</f>
        <v>0.9994133</v>
      </c>
      <c r="V1170" s="1" t="n">
        <f aca="false">T1170/100</f>
        <v>0.99960495</v>
      </c>
      <c r="W1170" s="3" t="n">
        <f aca="false">V1170*U1170*J1169</f>
        <v>0.995416323609243</v>
      </c>
    </row>
    <row r="1171" customFormat="false" ht="12.8" hidden="false" customHeight="false" outlineLevel="0" collapsed="false">
      <c r="I1171" s="0" t="n">
        <v>910.5</v>
      </c>
      <c r="J1171" s="1" t="n">
        <f aca="true">FORECAST(I1171,OFFSET(lens8y,MATCH(I1171,lens8x,1)-1,0,2),OFFSET(lens8x,MATCH(I1171,lens8x,1)-1,0,2))</f>
        <v>0.996394302775872</v>
      </c>
      <c r="R1171" s="1" t="n">
        <v>910</v>
      </c>
      <c r="S1171" s="2" t="n">
        <f aca="true">FORECAST(R1171,OFFSET(ref8ay,MATCH(R1171,ref8x,1)-1,0,2),OFFSET(ref8x,MATCH(R1171,ref8x,1)-1,0,2))</f>
        <v>99.93625</v>
      </c>
      <c r="T1171" s="2" t="n">
        <f aca="true">FORECAST(R1171,OFFSET(ref8by,MATCH(R1171,ref8x,1)-1,0,2),OFFSET(ref8x,MATCH(R1171,ref8x,1)-1,0,2))</f>
        <v>99.95982</v>
      </c>
      <c r="U1171" s="1" t="n">
        <f aca="false">S1171/100</f>
        <v>0.9993625</v>
      </c>
      <c r="V1171" s="1" t="n">
        <f aca="false">T1171/100</f>
        <v>0.9995982</v>
      </c>
      <c r="W1171" s="3" t="n">
        <f aca="false">V1171*U1171*J1170</f>
        <v>0.995359005400907</v>
      </c>
    </row>
    <row r="1172" customFormat="false" ht="12.8" hidden="false" customHeight="false" outlineLevel="0" collapsed="false">
      <c r="I1172" s="0" t="n">
        <v>911</v>
      </c>
      <c r="J1172" s="1" t="n">
        <f aca="true">FORECAST(I1172,OFFSET(lens8y,MATCH(I1172,lens8x,1)-1,0,2),OFFSET(lens8x,MATCH(I1172,lens8x,1)-1,0,2))</f>
        <v>0.996394302775872</v>
      </c>
      <c r="R1172" s="1" t="n">
        <v>910.5</v>
      </c>
      <c r="S1172" s="2" t="n">
        <f aca="true">FORECAST(R1172,OFFSET(ref8ay,MATCH(R1172,ref8x,1)-1,0,2),OFFSET(ref8x,MATCH(R1172,ref8x,1)-1,0,2))</f>
        <v>99.930545</v>
      </c>
      <c r="T1172" s="2" t="n">
        <f aca="true">FORECAST(R1172,OFFSET(ref8by,MATCH(R1172,ref8x,1)-1,0,2),OFFSET(ref8x,MATCH(R1172,ref8x,1)-1,0,2))</f>
        <v>99.958555</v>
      </c>
      <c r="U1172" s="1" t="n">
        <f aca="false">S1172/100</f>
        <v>0.99930545</v>
      </c>
      <c r="V1172" s="1" t="n">
        <f aca="false">T1172/100</f>
        <v>0.99958555</v>
      </c>
      <c r="W1172" s="3" t="n">
        <f aca="false">V1172*U1172*J1171</f>
        <v>0.995289588312419</v>
      </c>
    </row>
    <row r="1173" customFormat="false" ht="12.8" hidden="false" customHeight="false" outlineLevel="0" collapsed="false">
      <c r="I1173" s="0" t="n">
        <v>911.5</v>
      </c>
      <c r="J1173" s="1" t="n">
        <f aca="true">FORECAST(I1173,OFFSET(lens8y,MATCH(I1173,lens8x,1)-1,0,2),OFFSET(lens8x,MATCH(I1173,lens8x,1)-1,0,2))</f>
        <v>0.996394302775872</v>
      </c>
      <c r="R1173" s="1" t="n">
        <v>911</v>
      </c>
      <c r="S1173" s="2" t="n">
        <f aca="true">FORECAST(R1173,OFFSET(ref8ay,MATCH(R1173,ref8x,1)-1,0,2),OFFSET(ref8x,MATCH(R1173,ref8x,1)-1,0,2))</f>
        <v>99.92484</v>
      </c>
      <c r="T1173" s="2" t="n">
        <f aca="true">FORECAST(R1173,OFFSET(ref8by,MATCH(R1173,ref8x,1)-1,0,2),OFFSET(ref8x,MATCH(R1173,ref8x,1)-1,0,2))</f>
        <v>99.95729</v>
      </c>
      <c r="U1173" s="1" t="n">
        <f aca="false">S1173/100</f>
        <v>0.9992484</v>
      </c>
      <c r="V1173" s="1" t="n">
        <f aca="false">T1173/100</f>
        <v>0.9995729</v>
      </c>
      <c r="W1173" s="3" t="n">
        <f aca="false">V1173*U1173*J1172</f>
        <v>0.995220172662091</v>
      </c>
    </row>
    <row r="1174" customFormat="false" ht="12.8" hidden="false" customHeight="false" outlineLevel="0" collapsed="false">
      <c r="I1174" s="0" t="n">
        <v>912</v>
      </c>
      <c r="J1174" s="1" t="n">
        <f aca="true">FORECAST(I1174,OFFSET(lens8y,MATCH(I1174,lens8x,1)-1,0,2),OFFSET(lens8x,MATCH(I1174,lens8x,1)-1,0,2))</f>
        <v>0.996394302775872</v>
      </c>
      <c r="R1174" s="1" t="n">
        <v>911.5</v>
      </c>
      <c r="S1174" s="2" t="n">
        <f aca="true">FORECAST(R1174,OFFSET(ref8ay,MATCH(R1174,ref8x,1)-1,0,2),OFFSET(ref8x,MATCH(R1174,ref8x,1)-1,0,2))</f>
        <v>99.918505</v>
      </c>
      <c r="T1174" s="2" t="n">
        <f aca="true">FORECAST(R1174,OFFSET(ref8by,MATCH(R1174,ref8x,1)-1,0,2),OFFSET(ref8x,MATCH(R1174,ref8x,1)-1,0,2))</f>
        <v>99.955435</v>
      </c>
      <c r="U1174" s="1" t="n">
        <f aca="false">S1174/100</f>
        <v>0.99918505</v>
      </c>
      <c r="V1174" s="1" t="n">
        <f aca="false">T1174/100</f>
        <v>0.99955435</v>
      </c>
      <c r="W1174" s="3" t="n">
        <f aca="false">V1174*U1174*J1173</f>
        <v>0.995138609990734</v>
      </c>
    </row>
    <row r="1175" customFormat="false" ht="12.8" hidden="false" customHeight="false" outlineLevel="0" collapsed="false">
      <c r="I1175" s="0" t="n">
        <v>912.5</v>
      </c>
      <c r="J1175" s="1" t="n">
        <f aca="true">FORECAST(I1175,OFFSET(lens8y,MATCH(I1175,lens8x,1)-1,0,2),OFFSET(lens8x,MATCH(I1175,lens8x,1)-1,0,2))</f>
        <v>0.996394302775872</v>
      </c>
      <c r="R1175" s="1" t="n">
        <v>912</v>
      </c>
      <c r="S1175" s="2" t="n">
        <f aca="true">FORECAST(R1175,OFFSET(ref8ay,MATCH(R1175,ref8x,1)-1,0,2),OFFSET(ref8x,MATCH(R1175,ref8x,1)-1,0,2))</f>
        <v>99.91217</v>
      </c>
      <c r="T1175" s="2" t="n">
        <f aca="true">FORECAST(R1175,OFFSET(ref8by,MATCH(R1175,ref8x,1)-1,0,2),OFFSET(ref8x,MATCH(R1175,ref8x,1)-1,0,2))</f>
        <v>99.95358</v>
      </c>
      <c r="U1175" s="1" t="n">
        <f aca="false">S1175/100</f>
        <v>0.9991217</v>
      </c>
      <c r="V1175" s="1" t="n">
        <f aca="false">T1175/100</f>
        <v>0.9995358</v>
      </c>
      <c r="W1175" s="3" t="n">
        <f aca="false">V1175*U1175*J1174</f>
        <v>0.995057049661188</v>
      </c>
    </row>
    <row r="1176" customFormat="false" ht="12.8" hidden="false" customHeight="false" outlineLevel="0" collapsed="false">
      <c r="I1176" s="0" t="n">
        <v>913</v>
      </c>
      <c r="J1176" s="1" t="n">
        <f aca="true">FORECAST(I1176,OFFSET(lens8y,MATCH(I1176,lens8x,1)-1,0,2),OFFSET(lens8x,MATCH(I1176,lens8x,1)-1,0,2))</f>
        <v>0.996394302775872</v>
      </c>
      <c r="R1176" s="1" t="n">
        <v>912.5</v>
      </c>
      <c r="S1176" s="2" t="n">
        <f aca="true">FORECAST(R1176,OFFSET(ref8ay,MATCH(R1176,ref8x,1)-1,0,2),OFFSET(ref8x,MATCH(R1176,ref8x,1)-1,0,2))</f>
        <v>99.90521</v>
      </c>
      <c r="T1176" s="2" t="n">
        <f aca="true">FORECAST(R1176,OFFSET(ref8by,MATCH(R1176,ref8x,1)-1,0,2),OFFSET(ref8x,MATCH(R1176,ref8x,1)-1,0,2))</f>
        <v>99.95113</v>
      </c>
      <c r="U1176" s="1" t="n">
        <f aca="false">S1176/100</f>
        <v>0.9990521</v>
      </c>
      <c r="V1176" s="1" t="n">
        <f aca="false">T1176/100</f>
        <v>0.9995113</v>
      </c>
      <c r="W1176" s="3" t="n">
        <f aca="false">V1176*U1176*J1175</f>
        <v>0.994963344288936</v>
      </c>
    </row>
    <row r="1177" customFormat="false" ht="12.8" hidden="false" customHeight="false" outlineLevel="0" collapsed="false">
      <c r="I1177" s="0" t="n">
        <v>913.5</v>
      </c>
      <c r="J1177" s="1" t="n">
        <f aca="true">FORECAST(I1177,OFFSET(lens8y,MATCH(I1177,lens8x,1)-1,0,2),OFFSET(lens8x,MATCH(I1177,lens8x,1)-1,0,2))</f>
        <v>0.996394302775872</v>
      </c>
      <c r="R1177" s="1" t="n">
        <v>913</v>
      </c>
      <c r="S1177" s="2" t="n">
        <f aca="true">FORECAST(R1177,OFFSET(ref8ay,MATCH(R1177,ref8x,1)-1,0,2),OFFSET(ref8x,MATCH(R1177,ref8x,1)-1,0,2))</f>
        <v>99.89825</v>
      </c>
      <c r="T1177" s="2" t="n">
        <f aca="true">FORECAST(R1177,OFFSET(ref8by,MATCH(R1177,ref8x,1)-1,0,2),OFFSET(ref8x,MATCH(R1177,ref8x,1)-1,0,2))</f>
        <v>99.94868</v>
      </c>
      <c r="U1177" s="1" t="n">
        <f aca="false">S1177/100</f>
        <v>0.9989825</v>
      </c>
      <c r="V1177" s="1" t="n">
        <f aca="false">T1177/100</f>
        <v>0.9994868</v>
      </c>
      <c r="W1177" s="3" t="n">
        <f aca="false">V1177*U1177*J1176</f>
        <v>0.994869642314786</v>
      </c>
    </row>
    <row r="1178" customFormat="false" ht="12.8" hidden="false" customHeight="false" outlineLevel="0" collapsed="false">
      <c r="I1178" s="0" t="n">
        <v>914</v>
      </c>
      <c r="J1178" s="1" t="n">
        <f aca="true">FORECAST(I1178,OFFSET(lens8y,MATCH(I1178,lens8x,1)-1,0,2),OFFSET(lens8x,MATCH(I1178,lens8x,1)-1,0,2))</f>
        <v>0.996394302775872</v>
      </c>
      <c r="R1178" s="1" t="n">
        <v>913.5</v>
      </c>
      <c r="S1178" s="2" t="n">
        <f aca="true">FORECAST(R1178,OFFSET(ref8ay,MATCH(R1178,ref8x,1)-1,0,2),OFFSET(ref8x,MATCH(R1178,ref8x,1)-1,0,2))</f>
        <v>99.890625</v>
      </c>
      <c r="T1178" s="2" t="n">
        <f aca="true">FORECAST(R1178,OFFSET(ref8by,MATCH(R1178,ref8x,1)-1,0,2),OFFSET(ref8x,MATCH(R1178,ref8x,1)-1,0,2))</f>
        <v>99.945615</v>
      </c>
      <c r="U1178" s="1" t="n">
        <f aca="false">S1178/100</f>
        <v>0.99890625</v>
      </c>
      <c r="V1178" s="1" t="n">
        <f aca="false">T1178/100</f>
        <v>0.99945615</v>
      </c>
      <c r="W1178" s="3" t="n">
        <f aca="false">V1178*U1178*J1177</f>
        <v>0.994763200156785</v>
      </c>
    </row>
    <row r="1179" customFormat="false" ht="12.8" hidden="false" customHeight="false" outlineLevel="0" collapsed="false">
      <c r="I1179" s="0" t="n">
        <v>914.5</v>
      </c>
      <c r="J1179" s="1" t="n">
        <f aca="true">FORECAST(I1179,OFFSET(lens8y,MATCH(I1179,lens8x,1)-1,0,2),OFFSET(lens8x,MATCH(I1179,lens8x,1)-1,0,2))</f>
        <v>0.996394302775872</v>
      </c>
      <c r="R1179" s="1" t="n">
        <v>914</v>
      </c>
      <c r="S1179" s="2" t="n">
        <f aca="true">FORECAST(R1179,OFFSET(ref8ay,MATCH(R1179,ref8x,1)-1,0,2),OFFSET(ref8x,MATCH(R1179,ref8x,1)-1,0,2))</f>
        <v>99.883</v>
      </c>
      <c r="T1179" s="2" t="n">
        <f aca="true">FORECAST(R1179,OFFSET(ref8by,MATCH(R1179,ref8x,1)-1,0,2),OFFSET(ref8x,MATCH(R1179,ref8x,1)-1,0,2))</f>
        <v>99.94255</v>
      </c>
      <c r="U1179" s="1" t="n">
        <f aca="false">S1179/100</f>
        <v>0.99883</v>
      </c>
      <c r="V1179" s="1" t="n">
        <f aca="false">T1179/100</f>
        <v>0.9994255</v>
      </c>
      <c r="W1179" s="3" t="n">
        <f aca="false">V1179*U1179*J1178</f>
        <v>0.994656762656056</v>
      </c>
    </row>
    <row r="1180" customFormat="false" ht="12.8" hidden="false" customHeight="false" outlineLevel="0" collapsed="false">
      <c r="I1180" s="0" t="n">
        <v>915</v>
      </c>
      <c r="J1180" s="1" t="n">
        <f aca="true">FORECAST(I1180,OFFSET(lens8y,MATCH(I1180,lens8x,1)-1,0,2),OFFSET(lens8x,MATCH(I1180,lens8x,1)-1,0,2))</f>
        <v>0.996394302775872</v>
      </c>
      <c r="R1180" s="1" t="n">
        <v>914.5</v>
      </c>
      <c r="S1180" s="2" t="n">
        <f aca="true">FORECAST(R1180,OFFSET(ref8ay,MATCH(R1180,ref8x,1)-1,0,2),OFFSET(ref8x,MATCH(R1180,ref8x,1)-1,0,2))</f>
        <v>99.874725</v>
      </c>
      <c r="T1180" s="2" t="n">
        <f aca="true">FORECAST(R1180,OFFSET(ref8by,MATCH(R1180,ref8x,1)-1,0,2),OFFSET(ref8x,MATCH(R1180,ref8x,1)-1,0,2))</f>
        <v>99.938875</v>
      </c>
      <c r="U1180" s="1" t="n">
        <f aca="false">S1180/100</f>
        <v>0.99874725</v>
      </c>
      <c r="V1180" s="1" t="n">
        <f aca="false">T1180/100</f>
        <v>0.99938875</v>
      </c>
      <c r="W1180" s="3" t="n">
        <f aca="false">V1180*U1180*J1179</f>
        <v>0.994537786777896</v>
      </c>
    </row>
    <row r="1181" customFormat="false" ht="12.8" hidden="false" customHeight="false" outlineLevel="0" collapsed="false">
      <c r="I1181" s="0" t="n">
        <v>915.5</v>
      </c>
      <c r="J1181" s="1" t="n">
        <f aca="true">FORECAST(I1181,OFFSET(lens8y,MATCH(I1181,lens8x,1)-1,0,2),OFFSET(lens8x,MATCH(I1181,lens8x,1)-1,0,2))</f>
        <v>0.996394302775872</v>
      </c>
      <c r="R1181" s="1" t="n">
        <v>915</v>
      </c>
      <c r="S1181" s="2" t="n">
        <f aca="true">FORECAST(R1181,OFFSET(ref8ay,MATCH(R1181,ref8x,1)-1,0,2),OFFSET(ref8x,MATCH(R1181,ref8x,1)-1,0,2))</f>
        <v>99.86645</v>
      </c>
      <c r="T1181" s="2" t="n">
        <f aca="true">FORECAST(R1181,OFFSET(ref8by,MATCH(R1181,ref8x,1)-1,0,2),OFFSET(ref8x,MATCH(R1181,ref8x,1)-1,0,2))</f>
        <v>99.9352</v>
      </c>
      <c r="U1181" s="1" t="n">
        <f aca="false">S1181/100</f>
        <v>0.9986645</v>
      </c>
      <c r="V1181" s="1" t="n">
        <f aca="false">T1181/100</f>
        <v>0.999352</v>
      </c>
      <c r="W1181" s="3" t="n">
        <f aca="false">V1181*U1181*J1180</f>
        <v>0.994418816959931</v>
      </c>
    </row>
    <row r="1182" customFormat="false" ht="12.8" hidden="false" customHeight="false" outlineLevel="0" collapsed="false">
      <c r="I1182" s="0" t="n">
        <v>916</v>
      </c>
      <c r="J1182" s="1" t="n">
        <f aca="true">FORECAST(I1182,OFFSET(lens8y,MATCH(I1182,lens8x,1)-1,0,2),OFFSET(lens8x,MATCH(I1182,lens8x,1)-1,0,2))</f>
        <v>0.996394302775872</v>
      </c>
      <c r="R1182" s="1" t="n">
        <v>915.5</v>
      </c>
      <c r="S1182" s="2" t="n">
        <f aca="true">FORECAST(R1182,OFFSET(ref8ay,MATCH(R1182,ref8x,1)-1,0,2),OFFSET(ref8x,MATCH(R1182,ref8x,1)-1,0,2))</f>
        <v>99.85754</v>
      </c>
      <c r="T1182" s="2" t="n">
        <f aca="true">FORECAST(R1182,OFFSET(ref8by,MATCH(R1182,ref8x,1)-1,0,2),OFFSET(ref8x,MATCH(R1182,ref8x,1)-1,0,2))</f>
        <v>99.930905</v>
      </c>
      <c r="U1182" s="1" t="n">
        <f aca="false">S1182/100</f>
        <v>0.9985754</v>
      </c>
      <c r="V1182" s="1" t="n">
        <f aca="false">T1182/100</f>
        <v>0.99930905</v>
      </c>
      <c r="W1182" s="3" t="n">
        <f aca="false">V1182*U1182*J1181</f>
        <v>0.994287361586818</v>
      </c>
    </row>
    <row r="1183" customFormat="false" ht="12.8" hidden="false" customHeight="false" outlineLevel="0" collapsed="false">
      <c r="I1183" s="0" t="n">
        <v>916.5</v>
      </c>
      <c r="J1183" s="1" t="n">
        <f aca="true">FORECAST(I1183,OFFSET(lens8y,MATCH(I1183,lens8x,1)-1,0,2),OFFSET(lens8x,MATCH(I1183,lens8x,1)-1,0,2))</f>
        <v>0.996394302775872</v>
      </c>
      <c r="R1183" s="1" t="n">
        <v>916</v>
      </c>
      <c r="S1183" s="2" t="n">
        <f aca="true">FORECAST(R1183,OFFSET(ref8ay,MATCH(R1183,ref8x,1)-1,0,2),OFFSET(ref8x,MATCH(R1183,ref8x,1)-1,0,2))</f>
        <v>99.84863</v>
      </c>
      <c r="T1183" s="2" t="n">
        <f aca="true">FORECAST(R1183,OFFSET(ref8by,MATCH(R1183,ref8x,1)-1,0,2),OFFSET(ref8x,MATCH(R1183,ref8x,1)-1,0,2))</f>
        <v>99.92661</v>
      </c>
      <c r="U1183" s="1" t="n">
        <f aca="false">S1183/100</f>
        <v>0.9984863</v>
      </c>
      <c r="V1183" s="1" t="n">
        <f aca="false">T1183/100</f>
        <v>0.9992661</v>
      </c>
      <c r="W1183" s="3" t="n">
        <f aca="false">V1183*U1183*J1182</f>
        <v>0.994155913839798</v>
      </c>
    </row>
    <row r="1184" customFormat="false" ht="12.8" hidden="false" customHeight="false" outlineLevel="0" collapsed="false">
      <c r="I1184" s="0" t="n">
        <v>917</v>
      </c>
      <c r="J1184" s="1" t="n">
        <f aca="true">FORECAST(I1184,OFFSET(lens8y,MATCH(I1184,lens8x,1)-1,0,2),OFFSET(lens8x,MATCH(I1184,lens8x,1)-1,0,2))</f>
        <v>0.996394302775872</v>
      </c>
      <c r="R1184" s="1" t="n">
        <v>916.5</v>
      </c>
      <c r="S1184" s="2" t="n">
        <f aca="true">FORECAST(R1184,OFFSET(ref8ay,MATCH(R1184,ref8x,1)-1,0,2),OFFSET(ref8x,MATCH(R1184,ref8x,1)-1,0,2))</f>
        <v>99.839065</v>
      </c>
      <c r="T1184" s="2" t="n">
        <f aca="true">FORECAST(R1184,OFFSET(ref8by,MATCH(R1184,ref8x,1)-1,0,2),OFFSET(ref8x,MATCH(R1184,ref8x,1)-1,0,2))</f>
        <v>99.9217</v>
      </c>
      <c r="U1184" s="1" t="n">
        <f aca="false">S1184/100</f>
        <v>0.99839065</v>
      </c>
      <c r="V1184" s="1" t="n">
        <f aca="false">T1184/100</f>
        <v>0.999217</v>
      </c>
      <c r="W1184" s="3" t="n">
        <f aca="false">V1184*U1184*J1183</f>
        <v>0.994011834443061</v>
      </c>
    </row>
    <row r="1185" customFormat="false" ht="12.8" hidden="false" customHeight="false" outlineLevel="0" collapsed="false">
      <c r="I1185" s="0" t="n">
        <v>917.5</v>
      </c>
      <c r="J1185" s="1" t="n">
        <f aca="true">FORECAST(I1185,OFFSET(lens8y,MATCH(I1185,lens8x,1)-1,0,2),OFFSET(lens8x,MATCH(I1185,lens8x,1)-1,0,2))</f>
        <v>0.996394302775872</v>
      </c>
      <c r="R1185" s="1" t="n">
        <v>917</v>
      </c>
      <c r="S1185" s="2" t="n">
        <f aca="true">FORECAST(R1185,OFFSET(ref8ay,MATCH(R1185,ref8x,1)-1,0,2),OFFSET(ref8x,MATCH(R1185,ref8x,1)-1,0,2))</f>
        <v>99.8295</v>
      </c>
      <c r="T1185" s="2" t="n">
        <f aca="true">FORECAST(R1185,OFFSET(ref8by,MATCH(R1185,ref8x,1)-1,0,2),OFFSET(ref8x,MATCH(R1185,ref8x,1)-1,0,2))</f>
        <v>99.91679</v>
      </c>
      <c r="U1185" s="1" t="n">
        <f aca="false">S1185/100</f>
        <v>0.998295</v>
      </c>
      <c r="V1185" s="1" t="n">
        <f aca="false">T1185/100</f>
        <v>0.9991679</v>
      </c>
      <c r="W1185" s="3" t="n">
        <f aca="false">V1185*U1185*J1184</f>
        <v>0.993867764405287</v>
      </c>
    </row>
    <row r="1186" customFormat="false" ht="12.8" hidden="false" customHeight="false" outlineLevel="0" collapsed="false">
      <c r="I1186" s="0" t="n">
        <v>918</v>
      </c>
      <c r="J1186" s="1" t="n">
        <f aca="true">FORECAST(I1186,OFFSET(lens8y,MATCH(I1186,lens8x,1)-1,0,2),OFFSET(lens8x,MATCH(I1186,lens8x,1)-1,0,2))</f>
        <v>0.996394302775872</v>
      </c>
      <c r="R1186" s="1" t="n">
        <v>917.5</v>
      </c>
      <c r="S1186" s="2" t="n">
        <f aca="true">FORECAST(R1186,OFFSET(ref8ay,MATCH(R1186,ref8x,1)-1,0,2),OFFSET(ref8x,MATCH(R1186,ref8x,1)-1,0,2))</f>
        <v>99.81933</v>
      </c>
      <c r="T1186" s="2" t="n">
        <f aca="true">FORECAST(R1186,OFFSET(ref8by,MATCH(R1186,ref8x,1)-1,0,2),OFFSET(ref8x,MATCH(R1186,ref8x,1)-1,0,2))</f>
        <v>99.911275</v>
      </c>
      <c r="U1186" s="1" t="n">
        <f aca="false">S1186/100</f>
        <v>0.9981933</v>
      </c>
      <c r="V1186" s="1" t="n">
        <f aca="false">T1186/100</f>
        <v>0.99911275</v>
      </c>
      <c r="W1186" s="3" t="n">
        <f aca="false">V1186*U1186*J1185</f>
        <v>0.993711663558571</v>
      </c>
    </row>
    <row r="1187" customFormat="false" ht="12.8" hidden="false" customHeight="false" outlineLevel="0" collapsed="false">
      <c r="I1187" s="0" t="n">
        <v>918.5</v>
      </c>
      <c r="J1187" s="1" t="n">
        <f aca="true">FORECAST(I1187,OFFSET(lens8y,MATCH(I1187,lens8x,1)-1,0,2),OFFSET(lens8x,MATCH(I1187,lens8x,1)-1,0,2))</f>
        <v>0.996394302775872</v>
      </c>
      <c r="R1187" s="1" t="n">
        <v>918</v>
      </c>
      <c r="S1187" s="2" t="n">
        <f aca="true">FORECAST(R1187,OFFSET(ref8ay,MATCH(R1187,ref8x,1)-1,0,2),OFFSET(ref8x,MATCH(R1187,ref8x,1)-1,0,2))</f>
        <v>99.80916</v>
      </c>
      <c r="T1187" s="2" t="n">
        <f aca="true">FORECAST(R1187,OFFSET(ref8by,MATCH(R1187,ref8x,1)-1,0,2),OFFSET(ref8x,MATCH(R1187,ref8x,1)-1,0,2))</f>
        <v>99.90576</v>
      </c>
      <c r="U1187" s="1" t="n">
        <f aca="false">S1187/100</f>
        <v>0.9980916</v>
      </c>
      <c r="V1187" s="1" t="n">
        <f aca="false">T1187/100</f>
        <v>0.9990576</v>
      </c>
      <c r="W1187" s="3" t="n">
        <f aca="false">V1187*U1187*J1186</f>
        <v>0.993555573888918</v>
      </c>
    </row>
    <row r="1188" customFormat="false" ht="12.8" hidden="false" customHeight="false" outlineLevel="0" collapsed="false">
      <c r="I1188" s="0" t="n">
        <v>919</v>
      </c>
      <c r="J1188" s="1" t="n">
        <f aca="true">FORECAST(I1188,OFFSET(lens8y,MATCH(I1188,lens8x,1)-1,0,2),OFFSET(lens8x,MATCH(I1188,lens8x,1)-1,0,2))</f>
        <v>0.996394302775872</v>
      </c>
      <c r="R1188" s="1" t="n">
        <v>918.5</v>
      </c>
      <c r="S1188" s="2" t="n">
        <f aca="true">FORECAST(R1188,OFFSET(ref8ay,MATCH(R1188,ref8x,1)-1,0,2),OFFSET(ref8x,MATCH(R1188,ref8x,1)-1,0,2))</f>
        <v>99.79835</v>
      </c>
      <c r="T1188" s="2" t="n">
        <f aca="true">FORECAST(R1188,OFFSET(ref8by,MATCH(R1188,ref8x,1)-1,0,2),OFFSET(ref8x,MATCH(R1188,ref8x,1)-1,0,2))</f>
        <v>99.89963</v>
      </c>
      <c r="U1188" s="1" t="n">
        <f aca="false">S1188/100</f>
        <v>0.9979835</v>
      </c>
      <c r="V1188" s="1" t="n">
        <f aca="false">T1188/100</f>
        <v>0.9989963</v>
      </c>
      <c r="W1188" s="3" t="n">
        <f aca="false">V1188*U1188*J1187</f>
        <v>0.993387009365888</v>
      </c>
    </row>
    <row r="1189" customFormat="false" ht="12.8" hidden="false" customHeight="false" outlineLevel="0" collapsed="false">
      <c r="I1189" s="0" t="n">
        <v>919.5</v>
      </c>
      <c r="J1189" s="1" t="n">
        <f aca="true">FORECAST(I1189,OFFSET(lens8y,MATCH(I1189,lens8x,1)-1,0,2),OFFSET(lens8x,MATCH(I1189,lens8x,1)-1,0,2))</f>
        <v>0.996394302775872</v>
      </c>
      <c r="R1189" s="1" t="n">
        <v>919</v>
      </c>
      <c r="S1189" s="2" t="n">
        <f aca="true">FORECAST(R1189,OFFSET(ref8ay,MATCH(R1189,ref8x,1)-1,0,2),OFFSET(ref8x,MATCH(R1189,ref8x,1)-1,0,2))</f>
        <v>99.78754</v>
      </c>
      <c r="T1189" s="2" t="n">
        <f aca="true">FORECAST(R1189,OFFSET(ref8by,MATCH(R1189,ref8x,1)-1,0,2),OFFSET(ref8x,MATCH(R1189,ref8x,1)-1,0,2))</f>
        <v>99.8935</v>
      </c>
      <c r="U1189" s="1" t="n">
        <f aca="false">S1189/100</f>
        <v>0.9978754</v>
      </c>
      <c r="V1189" s="1" t="n">
        <f aca="false">T1189/100</f>
        <v>0.998935</v>
      </c>
      <c r="W1189" s="3" t="n">
        <f aca="false">V1189*U1189*J1188</f>
        <v>0.993218458048131</v>
      </c>
    </row>
    <row r="1190" customFormat="false" ht="12.8" hidden="false" customHeight="false" outlineLevel="0" collapsed="false">
      <c r="I1190" s="0" t="n">
        <v>920</v>
      </c>
      <c r="J1190" s="1" t="n">
        <f aca="true">FORECAST(I1190,OFFSET(lens8y,MATCH(I1190,lens8x,1)-1,0,2),OFFSET(lens8x,MATCH(I1190,lens8x,1)-1,0,2))</f>
        <v>0.996394302775872</v>
      </c>
      <c r="R1190" s="1" t="n">
        <v>919.5</v>
      </c>
      <c r="S1190" s="2" t="n">
        <f aca="true">FORECAST(R1190,OFFSET(ref8ay,MATCH(R1190,ref8x,1)-1,0,2),OFFSET(ref8x,MATCH(R1190,ref8x,1)-1,0,2))</f>
        <v>99.77608</v>
      </c>
      <c r="T1190" s="2" t="n">
        <f aca="true">FORECAST(R1190,OFFSET(ref8by,MATCH(R1190,ref8x,1)-1,0,2),OFFSET(ref8x,MATCH(R1190,ref8x,1)-1,0,2))</f>
        <v>99.88674</v>
      </c>
      <c r="U1190" s="1" t="n">
        <f aca="false">S1190/100</f>
        <v>0.9977608</v>
      </c>
      <c r="V1190" s="1" t="n">
        <f aca="false">T1190/100</f>
        <v>0.9988674</v>
      </c>
      <c r="W1190" s="3" t="n">
        <f aca="false">V1190*U1190*J1189</f>
        <v>0.993037187439219</v>
      </c>
    </row>
    <row r="1191" customFormat="false" ht="12.8" hidden="false" customHeight="false" outlineLevel="0" collapsed="false">
      <c r="I1191" s="0" t="n">
        <v>920.5</v>
      </c>
      <c r="J1191" s="1" t="n">
        <f aca="true">FORECAST(I1191,OFFSET(lens8y,MATCH(I1191,lens8x,1)-1,0,2),OFFSET(lens8x,MATCH(I1191,lens8x,1)-1,0,2))</f>
        <v>0.996394302775872</v>
      </c>
      <c r="R1191" s="1" t="n">
        <v>920</v>
      </c>
      <c r="S1191" s="2" t="n">
        <f aca="true">FORECAST(R1191,OFFSET(ref8ay,MATCH(R1191,ref8x,1)-1,0,2),OFFSET(ref8x,MATCH(R1191,ref8x,1)-1,0,2))</f>
        <v>99.76462</v>
      </c>
      <c r="T1191" s="2" t="n">
        <f aca="true">FORECAST(R1191,OFFSET(ref8by,MATCH(R1191,ref8x,1)-1,0,2),OFFSET(ref8x,MATCH(R1191,ref8x,1)-1,0,2))</f>
        <v>99.87998</v>
      </c>
      <c r="U1191" s="1" t="n">
        <f aca="false">S1191/100</f>
        <v>0.9976462</v>
      </c>
      <c r="V1191" s="1" t="n">
        <f aca="false">T1191/100</f>
        <v>0.9987998</v>
      </c>
      <c r="W1191" s="3" t="n">
        <f aca="false">V1191*U1191*J1190</f>
        <v>0.992855932268361</v>
      </c>
    </row>
    <row r="1192" customFormat="false" ht="12.8" hidden="false" customHeight="false" outlineLevel="0" collapsed="false">
      <c r="I1192" s="0" t="n">
        <v>921</v>
      </c>
      <c r="J1192" s="1" t="n">
        <f aca="true">FORECAST(I1192,OFFSET(lens8y,MATCH(I1192,lens8x,1)-1,0,2),OFFSET(lens8x,MATCH(I1192,lens8x,1)-1,0,2))</f>
        <v>0.996394302775872</v>
      </c>
      <c r="R1192" s="1" t="n">
        <v>920.5</v>
      </c>
      <c r="S1192" s="2" t="n">
        <f aca="true">FORECAST(R1192,OFFSET(ref8ay,MATCH(R1192,ref8x,1)-1,0,2),OFFSET(ref8x,MATCH(R1192,ref8x,1)-1,0,2))</f>
        <v>99.752415</v>
      </c>
      <c r="T1192" s="2" t="n">
        <f aca="true">FORECAST(R1192,OFFSET(ref8by,MATCH(R1192,ref8x,1)-1,0,2),OFFSET(ref8x,MATCH(R1192,ref8x,1)-1,0,2))</f>
        <v>99.872535</v>
      </c>
      <c r="U1192" s="1" t="n">
        <f aca="false">S1192/100</f>
        <v>0.99752415</v>
      </c>
      <c r="V1192" s="1" t="n">
        <f aca="false">T1192/100</f>
        <v>0.99872535</v>
      </c>
      <c r="W1192" s="3" t="n">
        <f aca="false">V1192*U1192*J1191</f>
        <v>0.992660470406502</v>
      </c>
    </row>
    <row r="1193" customFormat="false" ht="12.8" hidden="false" customHeight="false" outlineLevel="0" collapsed="false">
      <c r="I1193" s="0" t="n">
        <v>921.5</v>
      </c>
      <c r="J1193" s="1" t="n">
        <f aca="true">FORECAST(I1193,OFFSET(lens8y,MATCH(I1193,lens8x,1)-1,0,2),OFFSET(lens8x,MATCH(I1193,lens8x,1)-1,0,2))</f>
        <v>0.996394302775872</v>
      </c>
      <c r="R1193" s="1" t="n">
        <v>921</v>
      </c>
      <c r="S1193" s="2" t="n">
        <f aca="true">FORECAST(R1193,OFFSET(ref8ay,MATCH(R1193,ref8x,1)-1,0,2),OFFSET(ref8x,MATCH(R1193,ref8x,1)-1,0,2))</f>
        <v>99.74021</v>
      </c>
      <c r="T1193" s="2" t="n">
        <f aca="true">FORECAST(R1193,OFFSET(ref8by,MATCH(R1193,ref8x,1)-1,0,2),OFFSET(ref8x,MATCH(R1193,ref8x,1)-1,0,2))</f>
        <v>99.86509</v>
      </c>
      <c r="U1193" s="1" t="n">
        <f aca="false">S1193/100</f>
        <v>0.9974021</v>
      </c>
      <c r="V1193" s="1" t="n">
        <f aca="false">T1193/100</f>
        <v>0.9986509</v>
      </c>
      <c r="W1193" s="3" t="n">
        <f aca="false">V1193*U1193*J1192</f>
        <v>0.992465026652361</v>
      </c>
    </row>
    <row r="1194" customFormat="false" ht="12.8" hidden="false" customHeight="false" outlineLevel="0" collapsed="false">
      <c r="I1194" s="0" t="n">
        <v>922</v>
      </c>
      <c r="J1194" s="1" t="n">
        <f aca="true">FORECAST(I1194,OFFSET(lens8y,MATCH(I1194,lens8x,1)-1,0,2),OFFSET(lens8x,MATCH(I1194,lens8x,1)-1,0,2))</f>
        <v>0.996394302775872</v>
      </c>
      <c r="R1194" s="1" t="n">
        <v>921.5</v>
      </c>
      <c r="S1194" s="2" t="n">
        <f aca="true">FORECAST(R1194,OFFSET(ref8ay,MATCH(R1194,ref8x,1)-1,0,2),OFFSET(ref8x,MATCH(R1194,ref8x,1)-1,0,2))</f>
        <v>99.72735</v>
      </c>
      <c r="T1194" s="2" t="n">
        <f aca="true">FORECAST(R1194,OFFSET(ref8by,MATCH(R1194,ref8x,1)-1,0,2),OFFSET(ref8x,MATCH(R1194,ref8x,1)-1,0,2))</f>
        <v>99.857005</v>
      </c>
      <c r="U1194" s="1" t="n">
        <f aca="false">S1194/100</f>
        <v>0.9972735</v>
      </c>
      <c r="V1194" s="1" t="n">
        <f aca="false">T1194/100</f>
        <v>0.99857005</v>
      </c>
      <c r="W1194" s="3" t="n">
        <f aca="false">V1194*U1194*J1193</f>
        <v>0.992256724377031</v>
      </c>
    </row>
    <row r="1195" customFormat="false" ht="12.8" hidden="false" customHeight="false" outlineLevel="0" collapsed="false">
      <c r="I1195" s="0" t="n">
        <v>922.5</v>
      </c>
      <c r="J1195" s="1" t="n">
        <f aca="true">FORECAST(I1195,OFFSET(lens8y,MATCH(I1195,lens8x,1)-1,0,2),OFFSET(lens8x,MATCH(I1195,lens8x,1)-1,0,2))</f>
        <v>0.996394302775872</v>
      </c>
      <c r="R1195" s="1" t="n">
        <v>922</v>
      </c>
      <c r="S1195" s="2" t="n">
        <f aca="true">FORECAST(R1195,OFFSET(ref8ay,MATCH(R1195,ref8x,1)-1,0,2),OFFSET(ref8x,MATCH(R1195,ref8x,1)-1,0,2))</f>
        <v>99.71449</v>
      </c>
      <c r="T1195" s="2" t="n">
        <f aca="true">FORECAST(R1195,OFFSET(ref8by,MATCH(R1195,ref8x,1)-1,0,2),OFFSET(ref8x,MATCH(R1195,ref8x,1)-1,0,2))</f>
        <v>99.84892</v>
      </c>
      <c r="U1195" s="1" t="n">
        <f aca="false">S1195/100</f>
        <v>0.9971449</v>
      </c>
      <c r="V1195" s="1" t="n">
        <f aca="false">T1195/100</f>
        <v>0.9984892</v>
      </c>
      <c r="W1195" s="3" t="n">
        <f aca="false">V1195*U1195*J1194</f>
        <v>0.992048442821342</v>
      </c>
    </row>
    <row r="1196" customFormat="false" ht="12.8" hidden="false" customHeight="false" outlineLevel="0" collapsed="false">
      <c r="I1196" s="0" t="n">
        <v>923</v>
      </c>
      <c r="J1196" s="1" t="n">
        <f aca="true">FORECAST(I1196,OFFSET(lens8y,MATCH(I1196,lens8x,1)-1,0,2),OFFSET(lens8x,MATCH(I1196,lens8x,1)-1,0,2))</f>
        <v>0.996394302775872</v>
      </c>
      <c r="R1196" s="1" t="n">
        <v>922.5</v>
      </c>
      <c r="S1196" s="2" t="n">
        <f aca="true">FORECAST(R1196,OFFSET(ref8ay,MATCH(R1196,ref8x,1)-1,0,2),OFFSET(ref8x,MATCH(R1196,ref8x,1)-1,0,2))</f>
        <v>99.700965</v>
      </c>
      <c r="T1196" s="2" t="n">
        <f aca="true">FORECAST(R1196,OFFSET(ref8by,MATCH(R1196,ref8x,1)-1,0,2),OFFSET(ref8x,MATCH(R1196,ref8x,1)-1,0,2))</f>
        <v>99.840195</v>
      </c>
      <c r="U1196" s="1" t="n">
        <f aca="false">S1196/100</f>
        <v>0.99700965</v>
      </c>
      <c r="V1196" s="1" t="n">
        <f aca="false">T1196/100</f>
        <v>0.99840195</v>
      </c>
      <c r="W1196" s="3" t="n">
        <f aca="false">V1196*U1196*J1195</f>
        <v>0.991827208655183</v>
      </c>
    </row>
    <row r="1197" customFormat="false" ht="12.8" hidden="false" customHeight="false" outlineLevel="0" collapsed="false">
      <c r="I1197" s="0" t="n">
        <v>923.5</v>
      </c>
      <c r="J1197" s="1" t="n">
        <f aca="true">FORECAST(I1197,OFFSET(lens8y,MATCH(I1197,lens8x,1)-1,0,2),OFFSET(lens8x,MATCH(I1197,lens8x,1)-1,0,2))</f>
        <v>0.996394302775872</v>
      </c>
      <c r="R1197" s="1" t="n">
        <v>923</v>
      </c>
      <c r="S1197" s="2" t="n">
        <f aca="true">FORECAST(R1197,OFFSET(ref8ay,MATCH(R1197,ref8x,1)-1,0,2),OFFSET(ref8x,MATCH(R1197,ref8x,1)-1,0,2))</f>
        <v>99.68744</v>
      </c>
      <c r="T1197" s="2" t="n">
        <f aca="true">FORECAST(R1197,OFFSET(ref8by,MATCH(R1197,ref8x,1)-1,0,2),OFFSET(ref8x,MATCH(R1197,ref8x,1)-1,0,2))</f>
        <v>99.83147</v>
      </c>
      <c r="U1197" s="1" t="n">
        <f aca="false">S1197/100</f>
        <v>0.9968744</v>
      </c>
      <c r="V1197" s="1" t="n">
        <f aca="false">T1197/100</f>
        <v>0.9983147</v>
      </c>
      <c r="W1197" s="3" t="n">
        <f aca="false">V1197*U1197*J1196</f>
        <v>0.991605998005052</v>
      </c>
    </row>
    <row r="1198" customFormat="false" ht="12.8" hidden="false" customHeight="false" outlineLevel="0" collapsed="false">
      <c r="I1198" s="0" t="n">
        <v>924</v>
      </c>
      <c r="J1198" s="1" t="n">
        <f aca="true">FORECAST(I1198,OFFSET(lens8y,MATCH(I1198,lens8x,1)-1,0,2),OFFSET(lens8x,MATCH(I1198,lens8x,1)-1,0,2))</f>
        <v>0.996394302775872</v>
      </c>
      <c r="R1198" s="1" t="n">
        <v>923.5</v>
      </c>
      <c r="S1198" s="2" t="n">
        <f aca="true">FORECAST(R1198,OFFSET(ref8ay,MATCH(R1198,ref8x,1)-1,0,2),OFFSET(ref8x,MATCH(R1198,ref8x,1)-1,0,2))</f>
        <v>99.673255</v>
      </c>
      <c r="T1198" s="2" t="n">
        <f aca="true">FORECAST(R1198,OFFSET(ref8by,MATCH(R1198,ref8x,1)-1,0,2),OFFSET(ref8x,MATCH(R1198,ref8x,1)-1,0,2))</f>
        <v>99.8221</v>
      </c>
      <c r="U1198" s="1" t="n">
        <f aca="false">S1198/100</f>
        <v>0.99673255</v>
      </c>
      <c r="V1198" s="1" t="n">
        <f aca="false">T1198/100</f>
        <v>0.998221</v>
      </c>
      <c r="W1198" s="3" t="n">
        <f aca="false">V1198*U1198*J1197</f>
        <v>0.991371840581005</v>
      </c>
    </row>
    <row r="1199" customFormat="false" ht="12.8" hidden="false" customHeight="false" outlineLevel="0" collapsed="false">
      <c r="I1199" s="0" t="n">
        <v>924.5</v>
      </c>
      <c r="J1199" s="1" t="n">
        <f aca="true">FORECAST(I1199,OFFSET(lens8y,MATCH(I1199,lens8x,1)-1,0,2),OFFSET(lens8x,MATCH(I1199,lens8x,1)-1,0,2))</f>
        <v>0.996394302775872</v>
      </c>
      <c r="R1199" s="1" t="n">
        <v>924</v>
      </c>
      <c r="S1199" s="2" t="n">
        <f aca="true">FORECAST(R1199,OFFSET(ref8ay,MATCH(R1199,ref8x,1)-1,0,2),OFFSET(ref8x,MATCH(R1199,ref8x,1)-1,0,2))</f>
        <v>99.65907</v>
      </c>
      <c r="T1199" s="2" t="n">
        <f aca="true">FORECAST(R1199,OFFSET(ref8by,MATCH(R1199,ref8x,1)-1,0,2),OFFSET(ref8x,MATCH(R1199,ref8x,1)-1,0,2))</f>
        <v>99.81273</v>
      </c>
      <c r="U1199" s="1" t="n">
        <f aca="false">S1199/100</f>
        <v>0.9965907</v>
      </c>
      <c r="V1199" s="1" t="n">
        <f aca="false">T1199/100</f>
        <v>0.9981273</v>
      </c>
      <c r="W1199" s="3" t="n">
        <f aca="false">V1199*U1199*J1198</f>
        <v>0.991137709643799</v>
      </c>
    </row>
    <row r="1200" customFormat="false" ht="12.8" hidden="false" customHeight="false" outlineLevel="0" collapsed="false">
      <c r="I1200" s="0" t="n">
        <v>925</v>
      </c>
      <c r="J1200" s="1" t="n">
        <f aca="true">FORECAST(I1200,OFFSET(lens8y,MATCH(I1200,lens8x,1)-1,0,2),OFFSET(lens8x,MATCH(I1200,lens8x,1)-1,0,2))</f>
        <v>0.996394302775872</v>
      </c>
      <c r="R1200" s="1" t="n">
        <v>924.5</v>
      </c>
      <c r="S1200" s="2" t="n">
        <f aca="true">FORECAST(R1200,OFFSET(ref8ay,MATCH(R1200,ref8x,1)-1,0,2),OFFSET(ref8x,MATCH(R1200,ref8x,1)-1,0,2))</f>
        <v>99.644365</v>
      </c>
      <c r="T1200" s="2" t="n">
        <f aca="true">FORECAST(R1200,OFFSET(ref8by,MATCH(R1200,ref8x,1)-1,0,2),OFFSET(ref8x,MATCH(R1200,ref8x,1)-1,0,2))</f>
        <v>99.802805</v>
      </c>
      <c r="U1200" s="1" t="n">
        <f aca="false">S1200/100</f>
        <v>0.99644365</v>
      </c>
      <c r="V1200" s="1" t="n">
        <f aca="false">T1200/100</f>
        <v>0.99802805</v>
      </c>
      <c r="W1200" s="3" t="n">
        <f aca="false">V1200*U1200*J1199</f>
        <v>0.990892923809665</v>
      </c>
    </row>
    <row r="1201" customFormat="false" ht="12.8" hidden="false" customHeight="false" outlineLevel="0" collapsed="false">
      <c r="I1201" s="0" t="n">
        <v>925.5</v>
      </c>
      <c r="J1201" s="1" t="n">
        <f aca="true">FORECAST(I1201,OFFSET(lens8y,MATCH(I1201,lens8x,1)-1,0,2),OFFSET(lens8x,MATCH(I1201,lens8x,1)-1,0,2))</f>
        <v>0.996394302775872</v>
      </c>
      <c r="R1201" s="1" t="n">
        <v>925</v>
      </c>
      <c r="S1201" s="2" t="n">
        <f aca="true">FORECAST(R1201,OFFSET(ref8ay,MATCH(R1201,ref8x,1)-1,0,2),OFFSET(ref8x,MATCH(R1201,ref8x,1)-1,0,2))</f>
        <v>99.62966</v>
      </c>
      <c r="T1201" s="2" t="n">
        <f aca="true">FORECAST(R1201,OFFSET(ref8by,MATCH(R1201,ref8x,1)-1,0,2),OFFSET(ref8x,MATCH(R1201,ref8x,1)-1,0,2))</f>
        <v>99.79288</v>
      </c>
      <c r="U1201" s="1" t="n">
        <f aca="false">S1201/100</f>
        <v>0.9962966</v>
      </c>
      <c r="V1201" s="1" t="n">
        <f aca="false">T1201/100</f>
        <v>0.9979288</v>
      </c>
      <c r="W1201" s="3" t="n">
        <f aca="false">V1201*U1201*J1200</f>
        <v>0.990648167059706</v>
      </c>
    </row>
    <row r="1202" customFormat="false" ht="12.8" hidden="false" customHeight="false" outlineLevel="0" collapsed="false">
      <c r="I1202" s="0" t="n">
        <v>926</v>
      </c>
      <c r="J1202" s="1" t="n">
        <f aca="true">FORECAST(I1202,OFFSET(lens8y,MATCH(I1202,lens8x,1)-1,0,2),OFFSET(lens8x,MATCH(I1202,lens8x,1)-1,0,2))</f>
        <v>0.996394302775872</v>
      </c>
      <c r="R1202" s="1" t="n">
        <v>925.5</v>
      </c>
      <c r="S1202" s="2" t="n">
        <f aca="true">FORECAST(R1202,OFFSET(ref8ay,MATCH(R1202,ref8x,1)-1,0,2),OFFSET(ref8x,MATCH(R1202,ref8x,1)-1,0,2))</f>
        <v>99.61431</v>
      </c>
      <c r="T1202" s="2" t="n">
        <f aca="true">FORECAST(R1202,OFFSET(ref8by,MATCH(R1202,ref8x,1)-1,0,2),OFFSET(ref8x,MATCH(R1202,ref8x,1)-1,0,2))</f>
        <v>99.78232</v>
      </c>
      <c r="U1202" s="1" t="n">
        <f aca="false">S1202/100</f>
        <v>0.9961431</v>
      </c>
      <c r="V1202" s="1" t="n">
        <f aca="false">T1202/100</f>
        <v>0.9978232</v>
      </c>
      <c r="W1202" s="3" t="n">
        <f aca="false">V1202*U1202*J1201</f>
        <v>0.990390723898781</v>
      </c>
    </row>
    <row r="1203" customFormat="false" ht="12.8" hidden="false" customHeight="false" outlineLevel="0" collapsed="false">
      <c r="I1203" s="0" t="n">
        <v>926.5</v>
      </c>
      <c r="J1203" s="1" t="n">
        <f aca="true">FORECAST(I1203,OFFSET(lens8y,MATCH(I1203,lens8x,1)-1,0,2),OFFSET(lens8x,MATCH(I1203,lens8x,1)-1,0,2))</f>
        <v>0.996394302775872</v>
      </c>
      <c r="R1203" s="1" t="n">
        <v>926</v>
      </c>
      <c r="S1203" s="2" t="n">
        <f aca="true">FORECAST(R1203,OFFSET(ref8ay,MATCH(R1203,ref8x,1)-1,0,2),OFFSET(ref8x,MATCH(R1203,ref8x,1)-1,0,2))</f>
        <v>99.59896</v>
      </c>
      <c r="T1203" s="2" t="n">
        <f aca="true">FORECAST(R1203,OFFSET(ref8by,MATCH(R1203,ref8x,1)-1,0,2),OFFSET(ref8x,MATCH(R1203,ref8x,1)-1,0,2))</f>
        <v>99.77176</v>
      </c>
      <c r="U1203" s="1" t="n">
        <f aca="false">S1203/100</f>
        <v>0.9959896</v>
      </c>
      <c r="V1203" s="1" t="n">
        <f aca="false">T1203/100</f>
        <v>0.9977176</v>
      </c>
      <c r="W1203" s="3" t="n">
        <f aca="false">V1203*U1203*J1202</f>
        <v>0.990133313040162</v>
      </c>
    </row>
    <row r="1204" customFormat="false" ht="12.8" hidden="false" customHeight="false" outlineLevel="0" collapsed="false">
      <c r="I1204" s="0" t="n">
        <v>927</v>
      </c>
      <c r="J1204" s="1" t="n">
        <f aca="true">FORECAST(I1204,OFFSET(lens8y,MATCH(I1204,lens8x,1)-1,0,2),OFFSET(lens8x,MATCH(I1204,lens8x,1)-1,0,2))</f>
        <v>0.996394302775872</v>
      </c>
      <c r="R1204" s="1" t="n">
        <v>926.5</v>
      </c>
      <c r="S1204" s="2" t="n">
        <f aca="true">FORECAST(R1204,OFFSET(ref8ay,MATCH(R1204,ref8x,1)-1,0,2),OFFSET(ref8x,MATCH(R1204,ref8x,1)-1,0,2))</f>
        <v>99.58296</v>
      </c>
      <c r="T1204" s="2" t="n">
        <f aca="true">FORECAST(R1204,OFFSET(ref8by,MATCH(R1204,ref8x,1)-1,0,2),OFFSET(ref8x,MATCH(R1204,ref8x,1)-1,0,2))</f>
        <v>99.760565</v>
      </c>
      <c r="U1204" s="1" t="n">
        <f aca="false">S1204/100</f>
        <v>0.9958296</v>
      </c>
      <c r="V1204" s="1" t="n">
        <f aca="false">T1204/100</f>
        <v>0.99760565</v>
      </c>
      <c r="W1204" s="3" t="n">
        <f aca="false">V1204*U1204*J1203</f>
        <v>0.989863172669645</v>
      </c>
    </row>
    <row r="1205" customFormat="false" ht="12.8" hidden="false" customHeight="false" outlineLevel="0" collapsed="false">
      <c r="I1205" s="0" t="n">
        <v>927.5</v>
      </c>
      <c r="J1205" s="1" t="n">
        <f aca="true">FORECAST(I1205,OFFSET(lens8y,MATCH(I1205,lens8x,1)-1,0,2),OFFSET(lens8x,MATCH(I1205,lens8x,1)-1,0,2))</f>
        <v>0.996394302775872</v>
      </c>
      <c r="R1205" s="1" t="n">
        <v>927</v>
      </c>
      <c r="S1205" s="2" t="n">
        <f aca="true">FORECAST(R1205,OFFSET(ref8ay,MATCH(R1205,ref8x,1)-1,0,2),OFFSET(ref8x,MATCH(R1205,ref8x,1)-1,0,2))</f>
        <v>99.56696</v>
      </c>
      <c r="T1205" s="2" t="n">
        <f aca="true">FORECAST(R1205,OFFSET(ref8by,MATCH(R1205,ref8x,1)-1,0,2),OFFSET(ref8x,MATCH(R1205,ref8x,1)-1,0,2))</f>
        <v>99.74937</v>
      </c>
      <c r="U1205" s="1" t="n">
        <f aca="false">S1205/100</f>
        <v>0.9956696</v>
      </c>
      <c r="V1205" s="1" t="n">
        <f aca="false">T1205/100</f>
        <v>0.9974937</v>
      </c>
      <c r="W1205" s="3" t="n">
        <f aca="false">V1205*U1205*J1204</f>
        <v>0.989593067993957</v>
      </c>
    </row>
    <row r="1206" customFormat="false" ht="12.8" hidden="false" customHeight="false" outlineLevel="0" collapsed="false">
      <c r="I1206" s="0" t="n">
        <v>928</v>
      </c>
      <c r="J1206" s="1" t="n">
        <f aca="true">FORECAST(I1206,OFFSET(lens8y,MATCH(I1206,lens8x,1)-1,0,2),OFFSET(lens8x,MATCH(I1206,lens8x,1)-1,0,2))</f>
        <v>0.996394302775872</v>
      </c>
      <c r="R1206" s="1" t="n">
        <v>927.5</v>
      </c>
      <c r="S1206" s="2" t="n">
        <f aca="true">FORECAST(R1206,OFFSET(ref8ay,MATCH(R1206,ref8x,1)-1,0,2),OFFSET(ref8x,MATCH(R1206,ref8x,1)-1,0,2))</f>
        <v>99.550315</v>
      </c>
      <c r="T1206" s="2" t="n">
        <f aca="true">FORECAST(R1206,OFFSET(ref8by,MATCH(R1206,ref8x,1)-1,0,2),OFFSET(ref8x,MATCH(R1206,ref8x,1)-1,0,2))</f>
        <v>99.737535</v>
      </c>
      <c r="U1206" s="1" t="n">
        <f aca="false">S1206/100</f>
        <v>0.99550315</v>
      </c>
      <c r="V1206" s="1" t="n">
        <f aca="false">T1206/100</f>
        <v>0.99737535</v>
      </c>
      <c r="W1206" s="3" t="n">
        <f aca="false">V1206*U1206*J1205</f>
        <v>0.989310240849197</v>
      </c>
    </row>
    <row r="1207" customFormat="false" ht="12.8" hidden="false" customHeight="false" outlineLevel="0" collapsed="false">
      <c r="I1207" s="0" t="n">
        <v>928.5</v>
      </c>
      <c r="J1207" s="1" t="n">
        <f aca="true">FORECAST(I1207,OFFSET(lens8y,MATCH(I1207,lens8x,1)-1,0,2),OFFSET(lens8x,MATCH(I1207,lens8x,1)-1,0,2))</f>
        <v>0.996394302775872</v>
      </c>
      <c r="R1207" s="1" t="n">
        <v>928</v>
      </c>
      <c r="S1207" s="2" t="n">
        <f aca="true">FORECAST(R1207,OFFSET(ref8ay,MATCH(R1207,ref8x,1)-1,0,2),OFFSET(ref8x,MATCH(R1207,ref8x,1)-1,0,2))</f>
        <v>99.53367</v>
      </c>
      <c r="T1207" s="2" t="n">
        <f aca="true">FORECAST(R1207,OFFSET(ref8by,MATCH(R1207,ref8x,1)-1,0,2),OFFSET(ref8x,MATCH(R1207,ref8x,1)-1,0,2))</f>
        <v>99.7257</v>
      </c>
      <c r="U1207" s="1" t="n">
        <f aca="false">S1207/100</f>
        <v>0.9953367</v>
      </c>
      <c r="V1207" s="1" t="n">
        <f aca="false">T1207/100</f>
        <v>0.997257</v>
      </c>
      <c r="W1207" s="3" t="n">
        <f aca="false">V1207*U1207*J1206</f>
        <v>0.989027452961092</v>
      </c>
    </row>
    <row r="1208" customFormat="false" ht="12.8" hidden="false" customHeight="false" outlineLevel="0" collapsed="false">
      <c r="I1208" s="0" t="n">
        <v>929</v>
      </c>
      <c r="J1208" s="1" t="n">
        <f aca="true">FORECAST(I1208,OFFSET(lens8y,MATCH(I1208,lens8x,1)-1,0,2),OFFSET(lens8x,MATCH(I1208,lens8x,1)-1,0,2))</f>
        <v>0.996394302775872</v>
      </c>
      <c r="R1208" s="1" t="n">
        <v>928.5</v>
      </c>
      <c r="S1208" s="2" t="n">
        <f aca="true">FORECAST(R1208,OFFSET(ref8ay,MATCH(R1208,ref8x,1)-1,0,2),OFFSET(ref8x,MATCH(R1208,ref8x,1)-1,0,2))</f>
        <v>99.51612</v>
      </c>
      <c r="T1208" s="2" t="n">
        <f aca="true">FORECAST(R1208,OFFSET(ref8by,MATCH(R1208,ref8x,1)-1,0,2),OFFSET(ref8x,MATCH(R1208,ref8x,1)-1,0,2))</f>
        <v>99.713045</v>
      </c>
      <c r="U1208" s="1" t="n">
        <f aca="false">S1208/100</f>
        <v>0.9951612</v>
      </c>
      <c r="V1208" s="1" t="n">
        <f aca="false">T1208/100</f>
        <v>0.99713045</v>
      </c>
      <c r="W1208" s="3" t="n">
        <f aca="false">V1208*U1208*J1207</f>
        <v>0.98872758186486</v>
      </c>
    </row>
    <row r="1209" customFormat="false" ht="12.8" hidden="false" customHeight="false" outlineLevel="0" collapsed="false">
      <c r="I1209" s="0" t="n">
        <v>929.5</v>
      </c>
      <c r="J1209" s="1" t="n">
        <f aca="true">FORECAST(I1209,OFFSET(lens8y,MATCH(I1209,lens8x,1)-1,0,2),OFFSET(lens8x,MATCH(I1209,lens8x,1)-1,0,2))</f>
        <v>0.996394302775872</v>
      </c>
      <c r="R1209" s="1" t="n">
        <v>929</v>
      </c>
      <c r="S1209" s="2" t="n">
        <f aca="true">FORECAST(R1209,OFFSET(ref8ay,MATCH(R1209,ref8x,1)-1,0,2),OFFSET(ref8x,MATCH(R1209,ref8x,1)-1,0,2))</f>
        <v>99.49857</v>
      </c>
      <c r="T1209" s="2" t="n">
        <f aca="true">FORECAST(R1209,OFFSET(ref8by,MATCH(R1209,ref8x,1)-1,0,2),OFFSET(ref8x,MATCH(R1209,ref8x,1)-1,0,2))</f>
        <v>99.70039</v>
      </c>
      <c r="U1209" s="1" t="n">
        <f aca="false">S1209/100</f>
        <v>0.9949857</v>
      </c>
      <c r="V1209" s="1" t="n">
        <f aca="false">T1209/100</f>
        <v>0.9970039</v>
      </c>
      <c r="W1209" s="3" t="n">
        <f aca="false">V1209*U1209*J1208</f>
        <v>0.988427755027515</v>
      </c>
    </row>
    <row r="1210" customFormat="false" ht="12.8" hidden="false" customHeight="false" outlineLevel="0" collapsed="false">
      <c r="I1210" s="0" t="n">
        <v>930</v>
      </c>
      <c r="J1210" s="1" t="n">
        <f aca="true">FORECAST(I1210,OFFSET(lens8y,MATCH(I1210,lens8x,1)-1,0,2),OFFSET(lens8x,MATCH(I1210,lens8x,1)-1,0,2))</f>
        <v>0.996394302775872</v>
      </c>
      <c r="R1210" s="1" t="n">
        <v>929.5</v>
      </c>
      <c r="S1210" s="2" t="n">
        <f aca="true">FORECAST(R1210,OFFSET(ref8ay,MATCH(R1210,ref8x,1)-1,0,2),OFFSET(ref8x,MATCH(R1210,ref8x,1)-1,0,2))</f>
        <v>99.480365</v>
      </c>
      <c r="T1210" s="2" t="n">
        <f aca="true">FORECAST(R1210,OFFSET(ref8by,MATCH(R1210,ref8x,1)-1,0,2),OFFSET(ref8x,MATCH(R1210,ref8x,1)-1,0,2))</f>
        <v>99.68708</v>
      </c>
      <c r="U1210" s="1" t="n">
        <f aca="false">S1210/100</f>
        <v>0.99480365</v>
      </c>
      <c r="V1210" s="1" t="n">
        <f aca="false">T1210/100</f>
        <v>0.9968708</v>
      </c>
      <c r="W1210" s="3" t="n">
        <f aca="false">V1210*U1210*J1209</f>
        <v>0.988114973976671</v>
      </c>
    </row>
    <row r="1211" customFormat="false" ht="12.8" hidden="false" customHeight="false" outlineLevel="0" collapsed="false">
      <c r="I1211" s="0" t="n">
        <v>930.5</v>
      </c>
      <c r="J1211" s="1" t="n">
        <f aca="true">FORECAST(I1211,OFFSET(lens8y,MATCH(I1211,lens8x,1)-1,0,2),OFFSET(lens8x,MATCH(I1211,lens8x,1)-1,0,2))</f>
        <v>0.996394302775872</v>
      </c>
      <c r="R1211" s="1" t="n">
        <v>930</v>
      </c>
      <c r="S1211" s="2" t="n">
        <f aca="true">FORECAST(R1211,OFFSET(ref8ay,MATCH(R1211,ref8x,1)-1,0,2),OFFSET(ref8x,MATCH(R1211,ref8x,1)-1,0,2))</f>
        <v>99.46216</v>
      </c>
      <c r="T1211" s="2" t="n">
        <f aca="true">FORECAST(R1211,OFFSET(ref8by,MATCH(R1211,ref8x,1)-1,0,2),OFFSET(ref8x,MATCH(R1211,ref8x,1)-1,0,2))</f>
        <v>99.67377</v>
      </c>
      <c r="U1211" s="1" t="n">
        <f aca="false">S1211/100</f>
        <v>0.9946216</v>
      </c>
      <c r="V1211" s="1" t="n">
        <f aca="false">T1211/100</f>
        <v>0.9967377</v>
      </c>
      <c r="W1211" s="3" t="n">
        <f aca="false">V1211*U1211*J1210</f>
        <v>0.987802241212798</v>
      </c>
    </row>
    <row r="1212" customFormat="false" ht="12.8" hidden="false" customHeight="false" outlineLevel="0" collapsed="false">
      <c r="I1212" s="0" t="n">
        <v>931</v>
      </c>
      <c r="J1212" s="1" t="n">
        <f aca="true">FORECAST(I1212,OFFSET(lens8y,MATCH(I1212,lens8x,1)-1,0,2),OFFSET(lens8x,MATCH(I1212,lens8x,1)-1,0,2))</f>
        <v>0.996394302775872</v>
      </c>
      <c r="R1212" s="1" t="n">
        <v>930.5</v>
      </c>
      <c r="S1212" s="2" t="n">
        <f aca="true">FORECAST(R1212,OFFSET(ref8ay,MATCH(R1212,ref8x,1)-1,0,2),OFFSET(ref8x,MATCH(R1212,ref8x,1)-1,0,2))</f>
        <v>99.44328</v>
      </c>
      <c r="T1212" s="2" t="n">
        <f aca="true">FORECAST(R1212,OFFSET(ref8by,MATCH(R1212,ref8x,1)-1,0,2),OFFSET(ref8x,MATCH(R1212,ref8x,1)-1,0,2))</f>
        <v>99.659795</v>
      </c>
      <c r="U1212" s="1" t="n">
        <f aca="false">S1212/100</f>
        <v>0.9944328</v>
      </c>
      <c r="V1212" s="1" t="n">
        <f aca="false">T1212/100</f>
        <v>0.99659795</v>
      </c>
      <c r="W1212" s="3" t="n">
        <f aca="false">V1212*U1212*J1211</f>
        <v>0.987476264776941</v>
      </c>
    </row>
    <row r="1213" customFormat="false" ht="12.8" hidden="false" customHeight="false" outlineLevel="0" collapsed="false">
      <c r="I1213" s="0" t="n">
        <v>931.5</v>
      </c>
      <c r="J1213" s="1" t="n">
        <f aca="true">FORECAST(I1213,OFFSET(lens8y,MATCH(I1213,lens8x,1)-1,0,2),OFFSET(lens8x,MATCH(I1213,lens8x,1)-1,0,2))</f>
        <v>0.996394302775872</v>
      </c>
      <c r="R1213" s="1" t="n">
        <v>931</v>
      </c>
      <c r="S1213" s="2" t="n">
        <f aca="true">FORECAST(R1213,OFFSET(ref8ay,MATCH(R1213,ref8x,1)-1,0,2),OFFSET(ref8x,MATCH(R1213,ref8x,1)-1,0,2))</f>
        <v>99.4244</v>
      </c>
      <c r="T1213" s="2" t="n">
        <f aca="true">FORECAST(R1213,OFFSET(ref8by,MATCH(R1213,ref8x,1)-1,0,2),OFFSET(ref8x,MATCH(R1213,ref8x,1)-1,0,2))</f>
        <v>99.64582</v>
      </c>
      <c r="U1213" s="1" t="n">
        <f aca="false">S1213/100</f>
        <v>0.994244</v>
      </c>
      <c r="V1213" s="1" t="n">
        <f aca="false">T1213/100</f>
        <v>0.9964582</v>
      </c>
      <c r="W1213" s="3" t="n">
        <f aca="false">V1213*U1213*J1212</f>
        <v>0.987150340920413</v>
      </c>
    </row>
    <row r="1214" customFormat="false" ht="12.8" hidden="false" customHeight="false" outlineLevel="0" collapsed="false">
      <c r="I1214" s="0" t="n">
        <v>932</v>
      </c>
      <c r="J1214" s="1" t="n">
        <f aca="true">FORECAST(I1214,OFFSET(lens8y,MATCH(I1214,lens8x,1)-1,0,2),OFFSET(lens8x,MATCH(I1214,lens8x,1)-1,0,2))</f>
        <v>0.996394302775872</v>
      </c>
      <c r="R1214" s="1" t="n">
        <v>931.5</v>
      </c>
      <c r="S1214" s="2" t="n">
        <f aca="true">FORECAST(R1214,OFFSET(ref8ay,MATCH(R1214,ref8x,1)-1,0,2),OFFSET(ref8x,MATCH(R1214,ref8x,1)-1,0,2))</f>
        <v>99.405135</v>
      </c>
      <c r="T1214" s="2" t="n">
        <f aca="true">FORECAST(R1214,OFFSET(ref8by,MATCH(R1214,ref8x,1)-1,0,2),OFFSET(ref8x,MATCH(R1214,ref8x,1)-1,0,2))</f>
        <v>99.631395</v>
      </c>
      <c r="U1214" s="1" t="n">
        <f aca="false">S1214/100</f>
        <v>0.99405135</v>
      </c>
      <c r="V1214" s="1" t="n">
        <f aca="false">T1214/100</f>
        <v>0.99631395</v>
      </c>
      <c r="W1214" s="3" t="n">
        <f aca="false">V1214*U1214*J1213</f>
        <v>0.98681619054605</v>
      </c>
    </row>
    <row r="1215" customFormat="false" ht="12.8" hidden="false" customHeight="false" outlineLevel="0" collapsed="false">
      <c r="I1215" s="0" t="n">
        <v>932.5</v>
      </c>
      <c r="J1215" s="1" t="n">
        <f aca="true">FORECAST(I1215,OFFSET(lens8y,MATCH(I1215,lens8x,1)-1,0,2),OFFSET(lens8x,MATCH(I1215,lens8x,1)-1,0,2))</f>
        <v>0.996394302775872</v>
      </c>
      <c r="R1215" s="1" t="n">
        <v>932</v>
      </c>
      <c r="S1215" s="2" t="n">
        <f aca="true">FORECAST(R1215,OFFSET(ref8ay,MATCH(R1215,ref8x,1)-1,0,2),OFFSET(ref8x,MATCH(R1215,ref8x,1)-1,0,2))</f>
        <v>99.38587</v>
      </c>
      <c r="T1215" s="2" t="n">
        <f aca="true">FORECAST(R1215,OFFSET(ref8by,MATCH(R1215,ref8x,1)-1,0,2),OFFSET(ref8x,MATCH(R1215,ref8x,1)-1,0,2))</f>
        <v>99.61697</v>
      </c>
      <c r="U1215" s="1" t="n">
        <f aca="false">S1215/100</f>
        <v>0.9938587</v>
      </c>
      <c r="V1215" s="1" t="n">
        <f aca="false">T1215/100</f>
        <v>0.9961697</v>
      </c>
      <c r="W1215" s="3" t="n">
        <f aca="false">V1215*U1215*J1214</f>
        <v>0.986482095550809</v>
      </c>
    </row>
    <row r="1216" customFormat="false" ht="12.8" hidden="false" customHeight="false" outlineLevel="0" collapsed="false">
      <c r="I1216" s="0" t="n">
        <v>933</v>
      </c>
      <c r="J1216" s="1" t="n">
        <f aca="true">FORECAST(I1216,OFFSET(lens8y,MATCH(I1216,lens8x,1)-1,0,2),OFFSET(lens8x,MATCH(I1216,lens8x,1)-1,0,2))</f>
        <v>0.996394302775872</v>
      </c>
      <c r="R1216" s="1" t="n">
        <v>932.5</v>
      </c>
      <c r="S1216" s="2" t="n">
        <f aca="true">FORECAST(R1216,OFFSET(ref8ay,MATCH(R1216,ref8x,1)-1,0,2),OFFSET(ref8x,MATCH(R1216,ref8x,1)-1,0,2))</f>
        <v>99.36596</v>
      </c>
      <c r="T1216" s="2" t="n">
        <f aca="true">FORECAST(R1216,OFFSET(ref8by,MATCH(R1216,ref8x,1)-1,0,2),OFFSET(ref8x,MATCH(R1216,ref8x,1)-1,0,2))</f>
        <v>99.60189</v>
      </c>
      <c r="U1216" s="1" t="n">
        <f aca="false">S1216/100</f>
        <v>0.9936596</v>
      </c>
      <c r="V1216" s="1" t="n">
        <f aca="false">T1216/100</f>
        <v>0.9960189</v>
      </c>
      <c r="W1216" s="3" t="n">
        <f aca="false">V1216*U1216*J1215</f>
        <v>0.986135169732044</v>
      </c>
    </row>
    <row r="1217" customFormat="false" ht="12.8" hidden="false" customHeight="false" outlineLevel="0" collapsed="false">
      <c r="I1217" s="0" t="n">
        <v>933.5</v>
      </c>
      <c r="J1217" s="1" t="n">
        <f aca="true">FORECAST(I1217,OFFSET(lens8y,MATCH(I1217,lens8x,1)-1,0,2),OFFSET(lens8x,MATCH(I1217,lens8x,1)-1,0,2))</f>
        <v>0.996394302775872</v>
      </c>
      <c r="R1217" s="1" t="n">
        <v>933</v>
      </c>
      <c r="S1217" s="2" t="n">
        <f aca="true">FORECAST(R1217,OFFSET(ref8ay,MATCH(R1217,ref8x,1)-1,0,2),OFFSET(ref8x,MATCH(R1217,ref8x,1)-1,0,2))</f>
        <v>99.34605</v>
      </c>
      <c r="T1217" s="2" t="n">
        <f aca="true">FORECAST(R1217,OFFSET(ref8by,MATCH(R1217,ref8x,1)-1,0,2),OFFSET(ref8x,MATCH(R1217,ref8x,1)-1,0,2))</f>
        <v>99.58681</v>
      </c>
      <c r="U1217" s="1" t="n">
        <f aca="false">S1217/100</f>
        <v>0.9934605</v>
      </c>
      <c r="V1217" s="1" t="n">
        <f aca="false">T1217/100</f>
        <v>0.9958681</v>
      </c>
      <c r="W1217" s="3" t="n">
        <f aca="false">V1217*U1217*J1216</f>
        <v>0.985788303745321</v>
      </c>
    </row>
    <row r="1218" customFormat="false" ht="12.8" hidden="false" customHeight="false" outlineLevel="0" collapsed="false">
      <c r="I1218" s="0" t="n">
        <v>934</v>
      </c>
      <c r="J1218" s="1" t="n">
        <f aca="true">FORECAST(I1218,OFFSET(lens8y,MATCH(I1218,lens8x,1)-1,0,2),OFFSET(lens8x,MATCH(I1218,lens8x,1)-1,0,2))</f>
        <v>0.996394302775872</v>
      </c>
      <c r="R1218" s="1" t="n">
        <v>933.5</v>
      </c>
      <c r="S1218" s="2" t="n">
        <f aca="true">FORECAST(R1218,OFFSET(ref8ay,MATCH(R1218,ref8x,1)-1,0,2),OFFSET(ref8x,MATCH(R1218,ref8x,1)-1,0,2))</f>
        <v>99.325495</v>
      </c>
      <c r="T1218" s="2" t="n">
        <f aca="true">FORECAST(R1218,OFFSET(ref8by,MATCH(R1218,ref8x,1)-1,0,2),OFFSET(ref8x,MATCH(R1218,ref8x,1)-1,0,2))</f>
        <v>99.571095</v>
      </c>
      <c r="U1218" s="1" t="n">
        <f aca="false">S1218/100</f>
        <v>0.99325495</v>
      </c>
      <c r="V1218" s="1" t="n">
        <f aca="false">T1218/100</f>
        <v>0.99571095</v>
      </c>
      <c r="W1218" s="3" t="n">
        <f aca="false">V1218*U1218*J1217</f>
        <v>0.985428813944011</v>
      </c>
    </row>
    <row r="1219" customFormat="false" ht="12.8" hidden="false" customHeight="false" outlineLevel="0" collapsed="false">
      <c r="I1219" s="0" t="n">
        <v>934.5</v>
      </c>
      <c r="J1219" s="1" t="n">
        <f aca="true">FORECAST(I1219,OFFSET(lens8y,MATCH(I1219,lens8x,1)-1,0,2),OFFSET(lens8x,MATCH(I1219,lens8x,1)-1,0,2))</f>
        <v>0.996394302775872</v>
      </c>
      <c r="R1219" s="1" t="n">
        <v>934</v>
      </c>
      <c r="S1219" s="2" t="n">
        <f aca="true">FORECAST(R1219,OFFSET(ref8ay,MATCH(R1219,ref8x,1)-1,0,2),OFFSET(ref8x,MATCH(R1219,ref8x,1)-1,0,2))</f>
        <v>99.30494</v>
      </c>
      <c r="T1219" s="2" t="n">
        <f aca="true">FORECAST(R1219,OFFSET(ref8by,MATCH(R1219,ref8x,1)-1,0,2),OFFSET(ref8x,MATCH(R1219,ref8x,1)-1,0,2))</f>
        <v>99.55538</v>
      </c>
      <c r="U1219" s="1" t="n">
        <f aca="false">S1219/100</f>
        <v>0.9930494</v>
      </c>
      <c r="V1219" s="1" t="n">
        <f aca="false">T1219/100</f>
        <v>0.9955538</v>
      </c>
      <c r="W1219" s="3" t="n">
        <f aca="false">V1219*U1219*J1218</f>
        <v>0.985069388514122</v>
      </c>
    </row>
    <row r="1220" customFormat="false" ht="12.8" hidden="false" customHeight="false" outlineLevel="0" collapsed="false">
      <c r="I1220" s="0" t="n">
        <v>935</v>
      </c>
      <c r="J1220" s="1" t="n">
        <f aca="true">FORECAST(I1220,OFFSET(lens8y,MATCH(I1220,lens8x,1)-1,0,2),OFFSET(lens8x,MATCH(I1220,lens8x,1)-1,0,2))</f>
        <v>0.996394302775872</v>
      </c>
      <c r="R1220" s="1" t="n">
        <v>934.5</v>
      </c>
      <c r="S1220" s="2" t="n">
        <f aca="true">FORECAST(R1220,OFFSET(ref8ay,MATCH(R1220,ref8x,1)-1,0,2),OFFSET(ref8x,MATCH(R1220,ref8x,1)-1,0,2))</f>
        <v>99.28374</v>
      </c>
      <c r="T1220" s="2" t="n">
        <f aca="true">FORECAST(R1220,OFFSET(ref8by,MATCH(R1220,ref8x,1)-1,0,2),OFFSET(ref8x,MATCH(R1220,ref8x,1)-1,0,2))</f>
        <v>99.53902</v>
      </c>
      <c r="U1220" s="1" t="n">
        <f aca="false">S1220/100</f>
        <v>0.9928374</v>
      </c>
      <c r="V1220" s="1" t="n">
        <f aca="false">T1220/100</f>
        <v>0.9953902</v>
      </c>
      <c r="W1220" s="3" t="n">
        <f aca="false">V1220*U1220*J1219</f>
        <v>0.984697249585889</v>
      </c>
    </row>
    <row r="1221" customFormat="false" ht="12.8" hidden="false" customHeight="false" outlineLevel="0" collapsed="false">
      <c r="I1221" s="0" t="n">
        <v>935.5</v>
      </c>
      <c r="J1221" s="1" t="n">
        <f aca="true">FORECAST(I1221,OFFSET(lens8y,MATCH(I1221,lens8x,1)-1,0,2),OFFSET(lens8x,MATCH(I1221,lens8x,1)-1,0,2))</f>
        <v>0.996394302775872</v>
      </c>
      <c r="R1221" s="1" t="n">
        <v>935</v>
      </c>
      <c r="S1221" s="2" t="n">
        <f aca="true">FORECAST(R1221,OFFSET(ref8ay,MATCH(R1221,ref8x,1)-1,0,2),OFFSET(ref8x,MATCH(R1221,ref8x,1)-1,0,2))</f>
        <v>99.26254</v>
      </c>
      <c r="T1221" s="2" t="n">
        <f aca="true">FORECAST(R1221,OFFSET(ref8by,MATCH(R1221,ref8x,1)-1,0,2),OFFSET(ref8x,MATCH(R1221,ref8x,1)-1,0,2))</f>
        <v>99.52266</v>
      </c>
      <c r="U1221" s="1" t="n">
        <f aca="false">S1221/100</f>
        <v>0.9926254</v>
      </c>
      <c r="V1221" s="1" t="n">
        <f aca="false">T1221/100</f>
        <v>0.9952266</v>
      </c>
      <c r="W1221" s="3" t="n">
        <f aca="false">V1221*U1221*J1220</f>
        <v>0.984325179773941</v>
      </c>
    </row>
    <row r="1222" customFormat="false" ht="12.8" hidden="false" customHeight="false" outlineLevel="0" collapsed="false">
      <c r="I1222" s="0" t="n">
        <v>936</v>
      </c>
      <c r="J1222" s="1" t="n">
        <f aca="true">FORECAST(I1222,OFFSET(lens8y,MATCH(I1222,lens8x,1)-1,0,2),OFFSET(lens8x,MATCH(I1222,lens8x,1)-1,0,2))</f>
        <v>0.996394302775872</v>
      </c>
      <c r="R1222" s="1" t="n">
        <v>935.5</v>
      </c>
      <c r="S1222" s="2" t="n">
        <f aca="true">FORECAST(R1222,OFFSET(ref8ay,MATCH(R1222,ref8x,1)-1,0,2),OFFSET(ref8x,MATCH(R1222,ref8x,1)-1,0,2))</f>
        <v>99.24049</v>
      </c>
      <c r="T1222" s="2" t="n">
        <f aca="true">FORECAST(R1222,OFFSET(ref8by,MATCH(R1222,ref8x,1)-1,0,2),OFFSET(ref8x,MATCH(R1222,ref8x,1)-1,0,2))</f>
        <v>99.50549</v>
      </c>
      <c r="U1222" s="1" t="n">
        <f aca="false">S1222/100</f>
        <v>0.9924049</v>
      </c>
      <c r="V1222" s="1" t="n">
        <f aca="false">T1222/100</f>
        <v>0.9950549</v>
      </c>
      <c r="W1222" s="3" t="n">
        <f aca="false">V1222*U1222*J1221</f>
        <v>0.983936742044528</v>
      </c>
    </row>
    <row r="1223" customFormat="false" ht="12.8" hidden="false" customHeight="false" outlineLevel="0" collapsed="false">
      <c r="I1223" s="0" t="n">
        <v>936.5</v>
      </c>
      <c r="J1223" s="1" t="n">
        <f aca="true">FORECAST(I1223,OFFSET(lens8y,MATCH(I1223,lens8x,1)-1,0,2),OFFSET(lens8x,MATCH(I1223,lens8x,1)-1,0,2))</f>
        <v>0.996394302775872</v>
      </c>
      <c r="R1223" s="1" t="n">
        <v>936</v>
      </c>
      <c r="S1223" s="2" t="n">
        <f aca="true">FORECAST(R1223,OFFSET(ref8ay,MATCH(R1223,ref8x,1)-1,0,2),OFFSET(ref8x,MATCH(R1223,ref8x,1)-1,0,2))</f>
        <v>99.21844</v>
      </c>
      <c r="T1223" s="2" t="n">
        <f aca="true">FORECAST(R1223,OFFSET(ref8by,MATCH(R1223,ref8x,1)-1,0,2),OFFSET(ref8x,MATCH(R1223,ref8x,1)-1,0,2))</f>
        <v>99.48832</v>
      </c>
      <c r="U1223" s="1" t="n">
        <f aca="false">S1223/100</f>
        <v>0.9921844</v>
      </c>
      <c r="V1223" s="1" t="n">
        <f aca="false">T1223/100</f>
        <v>0.9948832</v>
      </c>
      <c r="W1223" s="3" t="n">
        <f aca="false">V1223*U1223*J1222</f>
        <v>0.983548379761793</v>
      </c>
    </row>
    <row r="1224" customFormat="false" ht="12.8" hidden="false" customHeight="false" outlineLevel="0" collapsed="false">
      <c r="I1224" s="0" t="n">
        <v>937</v>
      </c>
      <c r="J1224" s="1" t="n">
        <f aca="true">FORECAST(I1224,OFFSET(lens8y,MATCH(I1224,lens8x,1)-1,0,2),OFFSET(lens8x,MATCH(I1224,lens8x,1)-1,0,2))</f>
        <v>0.996394302775872</v>
      </c>
      <c r="R1224" s="1" t="n">
        <v>936.5</v>
      </c>
      <c r="S1224" s="2" t="n">
        <f aca="true">FORECAST(R1224,OFFSET(ref8ay,MATCH(R1224,ref8x,1)-1,0,2),OFFSET(ref8x,MATCH(R1224,ref8x,1)-1,0,2))</f>
        <v>99.195735</v>
      </c>
      <c r="T1224" s="2" t="n">
        <f aca="true">FORECAST(R1224,OFFSET(ref8by,MATCH(R1224,ref8x,1)-1,0,2),OFFSET(ref8x,MATCH(R1224,ref8x,1)-1,0,2))</f>
        <v>99.470495</v>
      </c>
      <c r="U1224" s="1" t="n">
        <f aca="false">S1224/100</f>
        <v>0.99195735</v>
      </c>
      <c r="V1224" s="1" t="n">
        <f aca="false">T1224/100</f>
        <v>0.99470495</v>
      </c>
      <c r="W1224" s="3" t="n">
        <f aca="false">V1224*U1224*J1223</f>
        <v>0.983147127164555</v>
      </c>
    </row>
    <row r="1225" customFormat="false" ht="12.8" hidden="false" customHeight="false" outlineLevel="0" collapsed="false">
      <c r="I1225" s="0" t="n">
        <v>937.5</v>
      </c>
      <c r="J1225" s="1" t="n">
        <f aca="true">FORECAST(I1225,OFFSET(lens8y,MATCH(I1225,lens8x,1)-1,0,2),OFFSET(lens8x,MATCH(I1225,lens8x,1)-1,0,2))</f>
        <v>0.996394302775872</v>
      </c>
      <c r="R1225" s="1" t="n">
        <v>937</v>
      </c>
      <c r="S1225" s="2" t="n">
        <f aca="true">FORECAST(R1225,OFFSET(ref8ay,MATCH(R1225,ref8x,1)-1,0,2),OFFSET(ref8x,MATCH(R1225,ref8x,1)-1,0,2))</f>
        <v>99.17303</v>
      </c>
      <c r="T1225" s="2" t="n">
        <f aca="true">FORECAST(R1225,OFFSET(ref8by,MATCH(R1225,ref8x,1)-1,0,2),OFFSET(ref8x,MATCH(R1225,ref8x,1)-1,0,2))</f>
        <v>99.45267</v>
      </c>
      <c r="U1225" s="1" t="n">
        <f aca="false">S1225/100</f>
        <v>0.9917303</v>
      </c>
      <c r="V1225" s="1" t="n">
        <f aca="false">T1225/100</f>
        <v>0.9945267</v>
      </c>
      <c r="W1225" s="3" t="n">
        <f aca="false">V1225*U1225*J1224</f>
        <v>0.982745955218786</v>
      </c>
    </row>
    <row r="1226" customFormat="false" ht="12.8" hidden="false" customHeight="false" outlineLevel="0" collapsed="false">
      <c r="I1226" s="0" t="n">
        <v>938</v>
      </c>
      <c r="J1226" s="1" t="n">
        <f aca="true">FORECAST(I1226,OFFSET(lens8y,MATCH(I1226,lens8x,1)-1,0,2),OFFSET(lens8x,MATCH(I1226,lens8x,1)-1,0,2))</f>
        <v>0.996394302775872</v>
      </c>
      <c r="R1226" s="1" t="n">
        <v>937.5</v>
      </c>
      <c r="S1226" s="2" t="n">
        <f aca="true">FORECAST(R1226,OFFSET(ref8ay,MATCH(R1226,ref8x,1)-1,0,2),OFFSET(ref8x,MATCH(R1226,ref8x,1)-1,0,2))</f>
        <v>99.149675</v>
      </c>
      <c r="T1226" s="2" t="n">
        <f aca="true">FORECAST(R1226,OFFSET(ref8by,MATCH(R1226,ref8x,1)-1,0,2),OFFSET(ref8x,MATCH(R1226,ref8x,1)-1,0,2))</f>
        <v>99.4342</v>
      </c>
      <c r="U1226" s="1" t="n">
        <f aca="false">S1226/100</f>
        <v>0.99149675</v>
      </c>
      <c r="V1226" s="1" t="n">
        <f aca="false">T1226/100</f>
        <v>0.994342</v>
      </c>
      <c r="W1226" s="3" t="n">
        <f aca="false">V1226*U1226*J1225</f>
        <v>0.982332051869087</v>
      </c>
    </row>
    <row r="1227" customFormat="false" ht="12.8" hidden="false" customHeight="false" outlineLevel="0" collapsed="false">
      <c r="I1227" s="0" t="n">
        <v>938.5</v>
      </c>
      <c r="J1227" s="1" t="n">
        <f aca="true">FORECAST(I1227,OFFSET(lens8y,MATCH(I1227,lens8x,1)-1,0,2),OFFSET(lens8x,MATCH(I1227,lens8x,1)-1,0,2))</f>
        <v>0.996394302775872</v>
      </c>
      <c r="R1227" s="1" t="n">
        <v>938</v>
      </c>
      <c r="S1227" s="2" t="n">
        <f aca="true">FORECAST(R1227,OFFSET(ref8ay,MATCH(R1227,ref8x,1)-1,0,2),OFFSET(ref8x,MATCH(R1227,ref8x,1)-1,0,2))</f>
        <v>99.12632</v>
      </c>
      <c r="T1227" s="2" t="n">
        <f aca="true">FORECAST(R1227,OFFSET(ref8by,MATCH(R1227,ref8x,1)-1,0,2),OFFSET(ref8x,MATCH(R1227,ref8x,1)-1,0,2))</f>
        <v>99.41573</v>
      </c>
      <c r="U1227" s="1" t="n">
        <f aca="false">S1227/100</f>
        <v>0.9912632</v>
      </c>
      <c r="V1227" s="1" t="n">
        <f aca="false">T1227/100</f>
        <v>0.9941573</v>
      </c>
      <c r="W1227" s="3" t="n">
        <f aca="false">V1227*U1227*J1226</f>
        <v>0.981918234481683</v>
      </c>
    </row>
    <row r="1228" customFormat="false" ht="12.8" hidden="false" customHeight="false" outlineLevel="0" collapsed="false">
      <c r="I1228" s="0" t="n">
        <v>939</v>
      </c>
      <c r="J1228" s="1" t="n">
        <f aca="true">FORECAST(I1228,OFFSET(lens8y,MATCH(I1228,lens8x,1)-1,0,2),OFFSET(lens8x,MATCH(I1228,lens8x,1)-1,0,2))</f>
        <v>0.996394302775872</v>
      </c>
      <c r="R1228" s="1" t="n">
        <v>938.5</v>
      </c>
      <c r="S1228" s="2" t="n">
        <f aca="true">FORECAST(R1228,OFFSET(ref8ay,MATCH(R1228,ref8x,1)-1,0,2),OFFSET(ref8x,MATCH(R1228,ref8x,1)-1,0,2))</f>
        <v>99.10232</v>
      </c>
      <c r="T1228" s="2" t="n">
        <f aca="true">FORECAST(R1228,OFFSET(ref8by,MATCH(R1228,ref8x,1)-1,0,2),OFFSET(ref8x,MATCH(R1228,ref8x,1)-1,0,2))</f>
        <v>99.396595</v>
      </c>
      <c r="U1228" s="1" t="n">
        <f aca="false">S1228/100</f>
        <v>0.9910232</v>
      </c>
      <c r="V1228" s="1" t="n">
        <f aca="false">T1228/100</f>
        <v>0.99396595</v>
      </c>
      <c r="W1228" s="3" t="n">
        <f aca="false">V1228*U1228*J1227</f>
        <v>0.981491548508234</v>
      </c>
    </row>
    <row r="1229" customFormat="false" ht="12.8" hidden="false" customHeight="false" outlineLevel="0" collapsed="false">
      <c r="I1229" s="0" t="n">
        <v>939.5</v>
      </c>
      <c r="J1229" s="1" t="n">
        <f aca="true">FORECAST(I1229,OFFSET(lens8y,MATCH(I1229,lens8x,1)-1,0,2),OFFSET(lens8x,MATCH(I1229,lens8x,1)-1,0,2))</f>
        <v>0.996394302775872</v>
      </c>
      <c r="R1229" s="1" t="n">
        <v>939</v>
      </c>
      <c r="S1229" s="2" t="n">
        <f aca="true">FORECAST(R1229,OFFSET(ref8ay,MATCH(R1229,ref8x,1)-1,0,2),OFFSET(ref8x,MATCH(R1229,ref8x,1)-1,0,2))</f>
        <v>99.07832</v>
      </c>
      <c r="T1229" s="2" t="n">
        <f aca="true">FORECAST(R1229,OFFSET(ref8by,MATCH(R1229,ref8x,1)-1,0,2),OFFSET(ref8x,MATCH(R1229,ref8x,1)-1,0,2))</f>
        <v>99.37746</v>
      </c>
      <c r="U1229" s="1" t="n">
        <f aca="false">S1229/100</f>
        <v>0.9907832</v>
      </c>
      <c r="V1229" s="1" t="n">
        <f aca="false">T1229/100</f>
        <v>0.9937746</v>
      </c>
      <c r="W1229" s="3" t="n">
        <f aca="false">V1229*U1229*J1228</f>
        <v>0.98106495405161</v>
      </c>
    </row>
    <row r="1230" customFormat="false" ht="12.8" hidden="false" customHeight="false" outlineLevel="0" collapsed="false">
      <c r="I1230" s="0" t="n">
        <v>940</v>
      </c>
      <c r="J1230" s="1" t="n">
        <f aca="true">FORECAST(I1230,OFFSET(lens8y,MATCH(I1230,lens8x,1)-1,0,2),OFFSET(lens8x,MATCH(I1230,lens8x,1)-1,0,2))</f>
        <v>0.996394302775872</v>
      </c>
      <c r="R1230" s="1" t="n">
        <v>939.5</v>
      </c>
      <c r="S1230" s="2" t="n">
        <f aca="true">FORECAST(R1230,OFFSET(ref8ay,MATCH(R1230,ref8x,1)-1,0,2),OFFSET(ref8x,MATCH(R1230,ref8x,1)-1,0,2))</f>
        <v>99.05391</v>
      </c>
      <c r="T1230" s="2" t="n">
        <f aca="true">FORECAST(R1230,OFFSET(ref8by,MATCH(R1230,ref8x,1)-1,0,2),OFFSET(ref8x,MATCH(R1230,ref8x,1)-1,0,2))</f>
        <v>99.35786</v>
      </c>
      <c r="U1230" s="1" t="n">
        <f aca="false">S1230/100</f>
        <v>0.9905391</v>
      </c>
      <c r="V1230" s="1" t="n">
        <f aca="false">T1230/100</f>
        <v>0.9935786</v>
      </c>
      <c r="W1230" s="3" t="n">
        <f aca="false">V1230*U1230*J1229</f>
        <v>0.980629802710032</v>
      </c>
    </row>
    <row r="1231" customFormat="false" ht="12.8" hidden="false" customHeight="false" outlineLevel="0" collapsed="false">
      <c r="I1231" s="0" t="n">
        <v>940.5</v>
      </c>
      <c r="J1231" s="1" t="n">
        <f aca="true">FORECAST(I1231,OFFSET(lens8y,MATCH(I1231,lens8x,1)-1,0,2),OFFSET(lens8x,MATCH(I1231,lens8x,1)-1,0,2))</f>
        <v>0.996394302775872</v>
      </c>
      <c r="R1231" s="1" t="n">
        <v>940</v>
      </c>
      <c r="S1231" s="2" t="n">
        <f aca="true">FORECAST(R1231,OFFSET(ref8ay,MATCH(R1231,ref8x,1)-1,0,2),OFFSET(ref8x,MATCH(R1231,ref8x,1)-1,0,2))</f>
        <v>99.0295</v>
      </c>
      <c r="T1231" s="2" t="n">
        <f aca="true">FORECAST(R1231,OFFSET(ref8by,MATCH(R1231,ref8x,1)-1,0,2),OFFSET(ref8x,MATCH(R1231,ref8x,1)-1,0,2))</f>
        <v>99.33826</v>
      </c>
      <c r="U1231" s="1" t="n">
        <f aca="false">S1231/100</f>
        <v>0.990295</v>
      </c>
      <c r="V1231" s="1" t="n">
        <f aca="false">T1231/100</f>
        <v>0.9933826</v>
      </c>
      <c r="W1231" s="3" t="n">
        <f aca="false">V1231*U1231*J1230</f>
        <v>0.980194746710635</v>
      </c>
    </row>
    <row r="1232" customFormat="false" ht="12.8" hidden="false" customHeight="false" outlineLevel="0" collapsed="false">
      <c r="I1232" s="0" t="n">
        <v>941</v>
      </c>
      <c r="J1232" s="1" t="n">
        <f aca="true">FORECAST(I1232,OFFSET(lens8y,MATCH(I1232,lens8x,1)-1,0,2),OFFSET(lens8x,MATCH(I1232,lens8x,1)-1,0,2))</f>
        <v>0.996394302775872</v>
      </c>
      <c r="R1232" s="1" t="n">
        <v>940.5</v>
      </c>
      <c r="S1232" s="2" t="n">
        <f aca="true">FORECAST(R1232,OFFSET(ref8ay,MATCH(R1232,ref8x,1)-1,0,2),OFFSET(ref8x,MATCH(R1232,ref8x,1)-1,0,2))</f>
        <v>99.00446</v>
      </c>
      <c r="T1232" s="2" t="n">
        <f aca="true">FORECAST(R1232,OFFSET(ref8by,MATCH(R1232,ref8x,1)-1,0,2),OFFSET(ref8x,MATCH(R1232,ref8x,1)-1,0,2))</f>
        <v>99.318025</v>
      </c>
      <c r="U1232" s="1" t="n">
        <f aca="false">S1232/100</f>
        <v>0.9900446</v>
      </c>
      <c r="V1232" s="1" t="n">
        <f aca="false">T1232/100</f>
        <v>0.99318025</v>
      </c>
      <c r="W1232" s="3" t="n">
        <f aca="false">V1232*U1232*J1231</f>
        <v>0.979747287423987</v>
      </c>
    </row>
    <row r="1233" customFormat="false" ht="12.8" hidden="false" customHeight="false" outlineLevel="0" collapsed="false">
      <c r="I1233" s="0" t="n">
        <v>941.5</v>
      </c>
      <c r="J1233" s="1" t="n">
        <f aca="true">FORECAST(I1233,OFFSET(lens8y,MATCH(I1233,lens8x,1)-1,0,2),OFFSET(lens8x,MATCH(I1233,lens8x,1)-1,0,2))</f>
        <v>0.996394302775872</v>
      </c>
      <c r="R1233" s="1" t="n">
        <v>941</v>
      </c>
      <c r="S1233" s="2" t="n">
        <f aca="true">FORECAST(R1233,OFFSET(ref8ay,MATCH(R1233,ref8x,1)-1,0,2),OFFSET(ref8x,MATCH(R1233,ref8x,1)-1,0,2))</f>
        <v>98.97942</v>
      </c>
      <c r="T1233" s="2" t="n">
        <f aca="true">FORECAST(R1233,OFFSET(ref8by,MATCH(R1233,ref8x,1)-1,0,2),OFFSET(ref8x,MATCH(R1233,ref8x,1)-1,0,2))</f>
        <v>99.29779</v>
      </c>
      <c r="U1233" s="1" t="n">
        <f aca="false">S1233/100</f>
        <v>0.9897942</v>
      </c>
      <c r="V1233" s="1" t="n">
        <f aca="false">T1233/100</f>
        <v>0.9929779</v>
      </c>
      <c r="W1233" s="3" t="n">
        <f aca="false">V1233*U1233*J1232</f>
        <v>0.979299929108828</v>
      </c>
    </row>
    <row r="1234" customFormat="false" ht="12.8" hidden="false" customHeight="false" outlineLevel="0" collapsed="false">
      <c r="I1234" s="0" t="n">
        <v>942</v>
      </c>
      <c r="J1234" s="1" t="n">
        <f aca="true">FORECAST(I1234,OFFSET(lens8y,MATCH(I1234,lens8x,1)-1,0,2),OFFSET(lens8x,MATCH(I1234,lens8x,1)-1,0,2))</f>
        <v>0.996394302775872</v>
      </c>
      <c r="R1234" s="1" t="n">
        <v>941.5</v>
      </c>
      <c r="S1234" s="2" t="n">
        <f aca="true">FORECAST(R1234,OFFSET(ref8ay,MATCH(R1234,ref8x,1)-1,0,2),OFFSET(ref8x,MATCH(R1234,ref8x,1)-1,0,2))</f>
        <v>98.953755</v>
      </c>
      <c r="T1234" s="2" t="n">
        <f aca="true">FORECAST(R1234,OFFSET(ref8by,MATCH(R1234,ref8x,1)-1,0,2),OFFSET(ref8x,MATCH(R1234,ref8x,1)-1,0,2))</f>
        <v>99.276915</v>
      </c>
      <c r="U1234" s="1" t="n">
        <f aca="false">S1234/100</f>
        <v>0.98953755</v>
      </c>
      <c r="V1234" s="1" t="n">
        <f aca="false">T1234/100</f>
        <v>0.99276915</v>
      </c>
      <c r="W1234" s="3" t="n">
        <f aca="false">V1234*U1234*J1233</f>
        <v>0.978840179085478</v>
      </c>
    </row>
    <row r="1235" customFormat="false" ht="12.8" hidden="false" customHeight="false" outlineLevel="0" collapsed="false">
      <c r="I1235" s="0" t="n">
        <v>942.5</v>
      </c>
      <c r="J1235" s="1" t="n">
        <f aca="true">FORECAST(I1235,OFFSET(lens8y,MATCH(I1235,lens8x,1)-1,0,2),OFFSET(lens8x,MATCH(I1235,lens8x,1)-1,0,2))</f>
        <v>0.996394302775872</v>
      </c>
      <c r="R1235" s="1" t="n">
        <v>942</v>
      </c>
      <c r="S1235" s="2" t="n">
        <f aca="true">FORECAST(R1235,OFFSET(ref8ay,MATCH(R1235,ref8x,1)-1,0,2),OFFSET(ref8x,MATCH(R1235,ref8x,1)-1,0,2))</f>
        <v>98.92809</v>
      </c>
      <c r="T1235" s="2" t="n">
        <f aca="true">FORECAST(R1235,OFFSET(ref8by,MATCH(R1235,ref8x,1)-1,0,2),OFFSET(ref8x,MATCH(R1235,ref8x,1)-1,0,2))</f>
        <v>99.25604</v>
      </c>
      <c r="U1235" s="1" t="n">
        <f aca="false">S1235/100</f>
        <v>0.9892809</v>
      </c>
      <c r="V1235" s="1" t="n">
        <f aca="false">T1235/100</f>
        <v>0.9925604</v>
      </c>
      <c r="W1235" s="3" t="n">
        <f aca="false">V1235*U1235*J1234</f>
        <v>0.978380535827147</v>
      </c>
    </row>
    <row r="1236" customFormat="false" ht="12.8" hidden="false" customHeight="false" outlineLevel="0" collapsed="false">
      <c r="I1236" s="0" t="n">
        <v>943</v>
      </c>
      <c r="J1236" s="1" t="n">
        <f aca="true">FORECAST(I1236,OFFSET(lens8y,MATCH(I1236,lens8x,1)-1,0,2),OFFSET(lens8x,MATCH(I1236,lens8x,1)-1,0,2))</f>
        <v>0.996394302775872</v>
      </c>
      <c r="R1236" s="1" t="n">
        <v>942.5</v>
      </c>
      <c r="S1236" s="2" t="n">
        <f aca="true">FORECAST(R1236,OFFSET(ref8ay,MATCH(R1236,ref8x,1)-1,0,2),OFFSET(ref8x,MATCH(R1236,ref8x,1)-1,0,2))</f>
        <v>98.901805</v>
      </c>
      <c r="T1236" s="2" t="n">
        <f aca="true">FORECAST(R1236,OFFSET(ref8by,MATCH(R1236,ref8x,1)-1,0,2),OFFSET(ref8x,MATCH(R1236,ref8x,1)-1,0,2))</f>
        <v>99.234525</v>
      </c>
      <c r="U1236" s="1" t="n">
        <f aca="false">S1236/100</f>
        <v>0.98901805</v>
      </c>
      <c r="V1236" s="1" t="n">
        <f aca="false">T1236/100</f>
        <v>0.99234525</v>
      </c>
      <c r="W1236" s="3" t="n">
        <f aca="false">V1236*U1236*J1235</f>
        <v>0.977908562045465</v>
      </c>
    </row>
    <row r="1237" customFormat="false" ht="12.8" hidden="false" customHeight="false" outlineLevel="0" collapsed="false">
      <c r="I1237" s="0" t="n">
        <v>943.5</v>
      </c>
      <c r="J1237" s="1" t="n">
        <f aca="true">FORECAST(I1237,OFFSET(lens8y,MATCH(I1237,lens8x,1)-1,0,2),OFFSET(lens8x,MATCH(I1237,lens8x,1)-1,0,2))</f>
        <v>0.996394302775872</v>
      </c>
      <c r="R1237" s="1" t="n">
        <v>943</v>
      </c>
      <c r="S1237" s="2" t="n">
        <f aca="true">FORECAST(R1237,OFFSET(ref8ay,MATCH(R1237,ref8x,1)-1,0,2),OFFSET(ref8x,MATCH(R1237,ref8x,1)-1,0,2))</f>
        <v>98.87552</v>
      </c>
      <c r="T1237" s="2" t="n">
        <f aca="true">FORECAST(R1237,OFFSET(ref8by,MATCH(R1237,ref8x,1)-1,0,2),OFFSET(ref8x,MATCH(R1237,ref8x,1)-1,0,2))</f>
        <v>99.21301</v>
      </c>
      <c r="U1237" s="1" t="n">
        <f aca="false">S1237/100</f>
        <v>0.9887552</v>
      </c>
      <c r="V1237" s="1" t="n">
        <f aca="false">T1237/100</f>
        <v>0.9921301</v>
      </c>
      <c r="W1237" s="3" t="n">
        <f aca="false">V1237*U1237*J1236</f>
        <v>0.977436700960318</v>
      </c>
    </row>
    <row r="1238" customFormat="false" ht="12.8" hidden="false" customHeight="false" outlineLevel="0" collapsed="false">
      <c r="I1238" s="0" t="n">
        <v>944</v>
      </c>
      <c r="J1238" s="1" t="n">
        <f aca="true">FORECAST(I1238,OFFSET(lens8y,MATCH(I1238,lens8x,1)-1,0,2),OFFSET(lens8x,MATCH(I1238,lens8x,1)-1,0,2))</f>
        <v>0.996394302775872</v>
      </c>
      <c r="R1238" s="1" t="n">
        <v>943.5</v>
      </c>
      <c r="S1238" s="2" t="n">
        <f aca="true">FORECAST(R1238,OFFSET(ref8ay,MATCH(R1238,ref8x,1)-1,0,2),OFFSET(ref8x,MATCH(R1238,ref8x,1)-1,0,2))</f>
        <v>98.84844</v>
      </c>
      <c r="T1238" s="2" t="n">
        <f aca="true">FORECAST(R1238,OFFSET(ref8by,MATCH(R1238,ref8x,1)-1,0,2),OFFSET(ref8x,MATCH(R1238,ref8x,1)-1,0,2))</f>
        <v>99.190735</v>
      </c>
      <c r="U1238" s="1" t="n">
        <f aca="false">S1238/100</f>
        <v>0.9884844</v>
      </c>
      <c r="V1238" s="1" t="n">
        <f aca="false">T1238/100</f>
        <v>0.99190735</v>
      </c>
      <c r="W1238" s="3" t="n">
        <f aca="false">V1238*U1238*J1237</f>
        <v>0.976949609887679</v>
      </c>
    </row>
    <row r="1239" customFormat="false" ht="12.8" hidden="false" customHeight="false" outlineLevel="0" collapsed="false">
      <c r="I1239" s="0" t="n">
        <v>944.5</v>
      </c>
      <c r="J1239" s="1" t="n">
        <f aca="true">FORECAST(I1239,OFFSET(lens8y,MATCH(I1239,lens8x,1)-1,0,2),OFFSET(lens8x,MATCH(I1239,lens8x,1)-1,0,2))</f>
        <v>0.996394302775872</v>
      </c>
      <c r="R1239" s="1" t="n">
        <v>944</v>
      </c>
      <c r="S1239" s="2" t="n">
        <f aca="true">FORECAST(R1239,OFFSET(ref8ay,MATCH(R1239,ref8x,1)-1,0,2),OFFSET(ref8x,MATCH(R1239,ref8x,1)-1,0,2))</f>
        <v>98.82136</v>
      </c>
      <c r="T1239" s="2" t="n">
        <f aca="true">FORECAST(R1239,OFFSET(ref8by,MATCH(R1239,ref8x,1)-1,0,2),OFFSET(ref8x,MATCH(R1239,ref8x,1)-1,0,2))</f>
        <v>99.16846</v>
      </c>
      <c r="U1239" s="1" t="n">
        <f aca="false">S1239/100</f>
        <v>0.9882136</v>
      </c>
      <c r="V1239" s="1" t="n">
        <f aca="false">T1239/100</f>
        <v>0.9916846</v>
      </c>
      <c r="W1239" s="3" t="n">
        <f aca="false">V1239*U1239*J1238</f>
        <v>0.976462639021445</v>
      </c>
    </row>
    <row r="1240" customFormat="false" ht="12.8" hidden="false" customHeight="false" outlineLevel="0" collapsed="false">
      <c r="I1240" s="0" t="n">
        <v>945</v>
      </c>
      <c r="J1240" s="1" t="n">
        <f aca="true">FORECAST(I1240,OFFSET(lens8y,MATCH(I1240,lens8x,1)-1,0,2),OFFSET(lens8x,MATCH(I1240,lens8x,1)-1,0,2))</f>
        <v>0.996394302775872</v>
      </c>
      <c r="R1240" s="1" t="n">
        <v>944.5</v>
      </c>
      <c r="S1240" s="2" t="n">
        <f aca="true">FORECAST(R1240,OFFSET(ref8ay,MATCH(R1240,ref8x,1)-1,0,2),OFFSET(ref8x,MATCH(R1240,ref8x,1)-1,0,2))</f>
        <v>98.793655</v>
      </c>
      <c r="T1240" s="2" t="n">
        <f aca="true">FORECAST(R1240,OFFSET(ref8by,MATCH(R1240,ref8x,1)-1,0,2),OFFSET(ref8x,MATCH(R1240,ref8x,1)-1,0,2))</f>
        <v>99.145545</v>
      </c>
      <c r="U1240" s="1" t="n">
        <f aca="false">S1240/100</f>
        <v>0.98793655</v>
      </c>
      <c r="V1240" s="1" t="n">
        <f aca="false">T1240/100</f>
        <v>0.99145545</v>
      </c>
      <c r="W1240" s="3" t="n">
        <f aca="false">V1240*U1240*J1239</f>
        <v>0.975963314072407</v>
      </c>
    </row>
    <row r="1241" customFormat="false" ht="12.8" hidden="false" customHeight="false" outlineLevel="0" collapsed="false">
      <c r="I1241" s="0" t="n">
        <v>945.5</v>
      </c>
      <c r="J1241" s="1" t="n">
        <f aca="true">FORECAST(I1241,OFFSET(lens8y,MATCH(I1241,lens8x,1)-1,0,2),OFFSET(lens8x,MATCH(I1241,lens8x,1)-1,0,2))</f>
        <v>0.996394302775872</v>
      </c>
      <c r="R1241" s="1" t="n">
        <v>945</v>
      </c>
      <c r="S1241" s="2" t="n">
        <f aca="true">FORECAST(R1241,OFFSET(ref8ay,MATCH(R1241,ref8x,1)-1,0,2),OFFSET(ref8x,MATCH(R1241,ref8x,1)-1,0,2))</f>
        <v>98.76595</v>
      </c>
      <c r="T1241" s="2" t="n">
        <f aca="true">FORECAST(R1241,OFFSET(ref8by,MATCH(R1241,ref8x,1)-1,0,2),OFFSET(ref8x,MATCH(R1241,ref8x,1)-1,0,2))</f>
        <v>99.12263</v>
      </c>
      <c r="U1241" s="1" t="n">
        <f aca="false">S1241/100</f>
        <v>0.9876595</v>
      </c>
      <c r="V1241" s="1" t="n">
        <f aca="false">T1241/100</f>
        <v>0.9912263</v>
      </c>
      <c r="W1241" s="3" t="n">
        <f aca="false">V1241*U1241*J1240</f>
        <v>0.975464115637561</v>
      </c>
    </row>
    <row r="1242" customFormat="false" ht="12.8" hidden="false" customHeight="false" outlineLevel="0" collapsed="false">
      <c r="I1242" s="0" t="n">
        <v>946</v>
      </c>
      <c r="J1242" s="1" t="n">
        <f aca="true">FORECAST(I1242,OFFSET(lens8y,MATCH(I1242,lens8x,1)-1,0,2),OFFSET(lens8x,MATCH(I1242,lens8x,1)-1,0,2))</f>
        <v>0.996394302775872</v>
      </c>
      <c r="R1242" s="1" t="n">
        <v>945.5</v>
      </c>
      <c r="S1242" s="2" t="n">
        <f aca="true">FORECAST(R1242,OFFSET(ref8ay,MATCH(R1242,ref8x,1)-1,0,2),OFFSET(ref8x,MATCH(R1242,ref8x,1)-1,0,2))</f>
        <v>98.737615</v>
      </c>
      <c r="T1242" s="2" t="n">
        <f aca="true">FORECAST(R1242,OFFSET(ref8by,MATCH(R1242,ref8x,1)-1,0,2),OFFSET(ref8x,MATCH(R1242,ref8x,1)-1,0,2))</f>
        <v>99.099075</v>
      </c>
      <c r="U1242" s="1" t="n">
        <f aca="false">S1242/100</f>
        <v>0.98737615</v>
      </c>
      <c r="V1242" s="1" t="n">
        <f aca="false">T1242/100</f>
        <v>0.99099075</v>
      </c>
      <c r="W1242" s="3" t="n">
        <f aca="false">V1242*U1242*J1241</f>
        <v>0.974952526524036</v>
      </c>
    </row>
    <row r="1243" customFormat="false" ht="12.8" hidden="false" customHeight="false" outlineLevel="0" collapsed="false">
      <c r="I1243" s="0" t="n">
        <v>946.5</v>
      </c>
      <c r="J1243" s="1" t="n">
        <f aca="true">FORECAST(I1243,OFFSET(lens8y,MATCH(I1243,lens8x,1)-1,0,2),OFFSET(lens8x,MATCH(I1243,lens8x,1)-1,0,2))</f>
        <v>0.996394302775872</v>
      </c>
      <c r="R1243" s="1" t="n">
        <v>946</v>
      </c>
      <c r="S1243" s="2" t="n">
        <f aca="true">FORECAST(R1243,OFFSET(ref8ay,MATCH(R1243,ref8x,1)-1,0,2),OFFSET(ref8x,MATCH(R1243,ref8x,1)-1,0,2))</f>
        <v>98.70928</v>
      </c>
      <c r="T1243" s="2" t="n">
        <f aca="true">FORECAST(R1243,OFFSET(ref8by,MATCH(R1243,ref8x,1)-1,0,2),OFFSET(ref8x,MATCH(R1243,ref8x,1)-1,0,2))</f>
        <v>99.07552</v>
      </c>
      <c r="U1243" s="1" t="n">
        <f aca="false">S1243/100</f>
        <v>0.9870928</v>
      </c>
      <c r="V1243" s="1" t="n">
        <f aca="false">T1243/100</f>
        <v>0.9907552</v>
      </c>
      <c r="W1243" s="3" t="n">
        <f aca="false">V1243*U1243*J1242</f>
        <v>0.974441070415386</v>
      </c>
    </row>
    <row r="1244" customFormat="false" ht="12.8" hidden="false" customHeight="false" outlineLevel="0" collapsed="false">
      <c r="I1244" s="0" t="n">
        <v>947</v>
      </c>
      <c r="J1244" s="1" t="n">
        <f aca="true">FORECAST(I1244,OFFSET(lens8y,MATCH(I1244,lens8x,1)-1,0,2),OFFSET(lens8x,MATCH(I1244,lens8x,1)-1,0,2))</f>
        <v>0.996394302775872</v>
      </c>
      <c r="R1244" s="1" t="n">
        <v>946.5</v>
      </c>
      <c r="S1244" s="2" t="n">
        <f aca="true">FORECAST(R1244,OFFSET(ref8ay,MATCH(R1244,ref8x,1)-1,0,2),OFFSET(ref8x,MATCH(R1244,ref8x,1)-1,0,2))</f>
        <v>98.68033</v>
      </c>
      <c r="T1244" s="2" t="n">
        <f aca="true">FORECAST(R1244,OFFSET(ref8by,MATCH(R1244,ref8x,1)-1,0,2),OFFSET(ref8x,MATCH(R1244,ref8x,1)-1,0,2))</f>
        <v>99.05133</v>
      </c>
      <c r="U1244" s="1" t="n">
        <f aca="false">S1244/100</f>
        <v>0.9868033</v>
      </c>
      <c r="V1244" s="1" t="n">
        <f aca="false">T1244/100</f>
        <v>0.9905133</v>
      </c>
      <c r="W1244" s="3" t="n">
        <f aca="false">V1244*U1244*J1243</f>
        <v>0.97391743397364</v>
      </c>
    </row>
    <row r="1245" customFormat="false" ht="12.8" hidden="false" customHeight="false" outlineLevel="0" collapsed="false">
      <c r="I1245" s="0" t="n">
        <v>947.5</v>
      </c>
      <c r="J1245" s="1" t="n">
        <f aca="true">FORECAST(I1245,OFFSET(lens8y,MATCH(I1245,lens8x,1)-1,0,2),OFFSET(lens8x,MATCH(I1245,lens8x,1)-1,0,2))</f>
        <v>0.996394302775872</v>
      </c>
      <c r="R1245" s="1" t="n">
        <v>947</v>
      </c>
      <c r="S1245" s="2" t="n">
        <f aca="true">FORECAST(R1245,OFFSET(ref8ay,MATCH(R1245,ref8x,1)-1,0,2),OFFSET(ref8x,MATCH(R1245,ref8x,1)-1,0,2))</f>
        <v>98.65138</v>
      </c>
      <c r="T1245" s="2" t="n">
        <f aca="true">FORECAST(R1245,OFFSET(ref8by,MATCH(R1245,ref8x,1)-1,0,2),OFFSET(ref8x,MATCH(R1245,ref8x,1)-1,0,2))</f>
        <v>99.02714</v>
      </c>
      <c r="U1245" s="1" t="n">
        <f aca="false">S1245/100</f>
        <v>0.9865138</v>
      </c>
      <c r="V1245" s="1" t="n">
        <f aca="false">T1245/100</f>
        <v>0.9902714</v>
      </c>
      <c r="W1245" s="3" t="n">
        <f aca="false">V1245*U1245*J1244</f>
        <v>0.973393937086981</v>
      </c>
    </row>
    <row r="1246" customFormat="false" ht="12.8" hidden="false" customHeight="false" outlineLevel="0" collapsed="false">
      <c r="I1246" s="0" t="n">
        <v>948</v>
      </c>
      <c r="J1246" s="1" t="n">
        <f aca="true">FORECAST(I1246,OFFSET(lens8y,MATCH(I1246,lens8x,1)-1,0,2),OFFSET(lens8x,MATCH(I1246,lens8x,1)-1,0,2))</f>
        <v>0.996394302775872</v>
      </c>
      <c r="R1246" s="1" t="n">
        <v>947.5</v>
      </c>
      <c r="S1246" s="2" t="n">
        <f aca="true">FORECAST(R1246,OFFSET(ref8ay,MATCH(R1246,ref8x,1)-1,0,2),OFFSET(ref8x,MATCH(R1246,ref8x,1)-1,0,2))</f>
        <v>98.622</v>
      </c>
      <c r="T1246" s="2" t="n">
        <f aca="true">FORECAST(R1246,OFFSET(ref8by,MATCH(R1246,ref8x,1)-1,0,2),OFFSET(ref8x,MATCH(R1246,ref8x,1)-1,0,2))</f>
        <v>99.002455</v>
      </c>
      <c r="U1246" s="1" t="n">
        <f aca="false">S1246/100</f>
        <v>0.98622</v>
      </c>
      <c r="V1246" s="1" t="n">
        <f aca="false">T1246/100</f>
        <v>0.99002455</v>
      </c>
      <c r="W1246" s="3" t="n">
        <f aca="false">V1246*U1246*J1245</f>
        <v>0.972861473791721</v>
      </c>
    </row>
    <row r="1247" customFormat="false" ht="12.8" hidden="false" customHeight="false" outlineLevel="0" collapsed="false">
      <c r="I1247" s="0" t="n">
        <v>948.5</v>
      </c>
      <c r="J1247" s="1" t="n">
        <f aca="true">FORECAST(I1247,OFFSET(lens8y,MATCH(I1247,lens8x,1)-1,0,2),OFFSET(lens8x,MATCH(I1247,lens8x,1)-1,0,2))</f>
        <v>0.996394302775872</v>
      </c>
      <c r="R1247" s="1" t="n">
        <v>948</v>
      </c>
      <c r="S1247" s="2" t="n">
        <f aca="true">FORECAST(R1247,OFFSET(ref8ay,MATCH(R1247,ref8x,1)-1,0,2),OFFSET(ref8x,MATCH(R1247,ref8x,1)-1,0,2))</f>
        <v>98.59262</v>
      </c>
      <c r="T1247" s="2" t="n">
        <f aca="true">FORECAST(R1247,OFFSET(ref8by,MATCH(R1247,ref8x,1)-1,0,2),OFFSET(ref8x,MATCH(R1247,ref8x,1)-1,0,2))</f>
        <v>98.97777</v>
      </c>
      <c r="U1247" s="1" t="n">
        <f aca="false">S1247/100</f>
        <v>0.9859262</v>
      </c>
      <c r="V1247" s="1" t="n">
        <f aca="false">T1247/100</f>
        <v>0.9897777</v>
      </c>
      <c r="W1247" s="3" t="n">
        <f aca="false">V1247*U1247*J1246</f>
        <v>0.972329155022518</v>
      </c>
    </row>
    <row r="1248" customFormat="false" ht="12.8" hidden="false" customHeight="false" outlineLevel="0" collapsed="false">
      <c r="I1248" s="0" t="n">
        <v>949</v>
      </c>
      <c r="J1248" s="1" t="n">
        <f aca="true">FORECAST(I1248,OFFSET(lens8y,MATCH(I1248,lens8x,1)-1,0,2),OFFSET(lens8x,MATCH(I1248,lens8x,1)-1,0,2))</f>
        <v>0.996394302775872</v>
      </c>
      <c r="R1248" s="1" t="n">
        <v>948.5</v>
      </c>
      <c r="S1248" s="2" t="n">
        <f aca="true">FORECAST(R1248,OFFSET(ref8ay,MATCH(R1248,ref8x,1)-1,0,2),OFFSET(ref8x,MATCH(R1248,ref8x,1)-1,0,2))</f>
        <v>98.562635</v>
      </c>
      <c r="T1248" s="2" t="n">
        <f aca="true">FORECAST(R1248,OFFSET(ref8by,MATCH(R1248,ref8x,1)-1,0,2),OFFSET(ref8x,MATCH(R1248,ref8x,1)-1,0,2))</f>
        <v>98.95246</v>
      </c>
      <c r="U1248" s="1" t="n">
        <f aca="false">S1248/100</f>
        <v>0.98562635</v>
      </c>
      <c r="V1248" s="1" t="n">
        <f aca="false">T1248/100</f>
        <v>0.9895246</v>
      </c>
      <c r="W1248" s="3" t="n">
        <f aca="false">V1248*U1248*J1247</f>
        <v>0.97178487775082</v>
      </c>
    </row>
    <row r="1249" customFormat="false" ht="12.8" hidden="false" customHeight="false" outlineLevel="0" collapsed="false">
      <c r="I1249" s="0" t="n">
        <v>949.5</v>
      </c>
      <c r="J1249" s="1" t="n">
        <f aca="true">FORECAST(I1249,OFFSET(lens8y,MATCH(I1249,lens8x,1)-1,0,2),OFFSET(lens8x,MATCH(I1249,lens8x,1)-1,0,2))</f>
        <v>0.996394302775872</v>
      </c>
      <c r="R1249" s="1" t="n">
        <v>949</v>
      </c>
      <c r="S1249" s="2" t="n">
        <f aca="true">FORECAST(R1249,OFFSET(ref8ay,MATCH(R1249,ref8x,1)-1,0,2),OFFSET(ref8x,MATCH(R1249,ref8x,1)-1,0,2))</f>
        <v>98.53265</v>
      </c>
      <c r="T1249" s="2" t="n">
        <f aca="true">FORECAST(R1249,OFFSET(ref8by,MATCH(R1249,ref8x,1)-1,0,2),OFFSET(ref8x,MATCH(R1249,ref8x,1)-1,0,2))</f>
        <v>98.92715</v>
      </c>
      <c r="U1249" s="1" t="n">
        <f aca="false">S1249/100</f>
        <v>0.9853265</v>
      </c>
      <c r="V1249" s="1" t="n">
        <f aca="false">T1249/100</f>
        <v>0.9892715</v>
      </c>
      <c r="W1249" s="3" t="n">
        <f aca="false">V1249*U1249*J1248</f>
        <v>0.971240751715905</v>
      </c>
    </row>
    <row r="1250" customFormat="false" ht="12.8" hidden="false" customHeight="false" outlineLevel="0" collapsed="false">
      <c r="I1250" s="0" t="n">
        <v>950</v>
      </c>
      <c r="J1250" s="1" t="n">
        <f aca="true">FORECAST(I1250,OFFSET(lens8y,MATCH(I1250,lens8x,1)-1,0,2),OFFSET(lens8x,MATCH(I1250,lens8x,1)-1,0,2))</f>
        <v>0.996394302775872</v>
      </c>
      <c r="R1250" s="1" t="n">
        <v>949.5</v>
      </c>
      <c r="S1250" s="2" t="n">
        <f aca="true">FORECAST(R1250,OFFSET(ref8ay,MATCH(R1250,ref8x,1)-1,0,2),OFFSET(ref8x,MATCH(R1250,ref8x,1)-1,0,2))</f>
        <v>98.50207</v>
      </c>
      <c r="T1250" s="2" t="n">
        <f aca="true">FORECAST(R1250,OFFSET(ref8by,MATCH(R1250,ref8x,1)-1,0,2),OFFSET(ref8x,MATCH(R1250,ref8x,1)-1,0,2))</f>
        <v>98.90122</v>
      </c>
      <c r="U1250" s="1" t="n">
        <f aca="false">S1250/100</f>
        <v>0.9850207</v>
      </c>
      <c r="V1250" s="1" t="n">
        <f aca="false">T1250/100</f>
        <v>0.9890122</v>
      </c>
      <c r="W1250" s="3" t="n">
        <f aca="false">V1250*U1250*J1249</f>
        <v>0.970684828368708</v>
      </c>
    </row>
    <row r="1251" customFormat="false" ht="12.8" hidden="false" customHeight="false" outlineLevel="0" collapsed="false">
      <c r="I1251" s="0" t="n">
        <v>950.5</v>
      </c>
      <c r="J1251" s="1" t="n">
        <f aca="true">FORECAST(I1251,OFFSET(lens8y,MATCH(I1251,lens8x,1)-1,0,2),OFFSET(lens8x,MATCH(I1251,lens8x,1)-1,0,2))</f>
        <v>0.996394302775872</v>
      </c>
      <c r="R1251" s="1" t="n">
        <v>950</v>
      </c>
      <c r="S1251" s="2" t="n">
        <f aca="true">FORECAST(R1251,OFFSET(ref8ay,MATCH(R1251,ref8x,1)-1,0,2),OFFSET(ref8x,MATCH(R1251,ref8x,1)-1,0,2))</f>
        <v>98.47149</v>
      </c>
      <c r="T1251" s="2" t="n">
        <f aca="true">FORECAST(R1251,OFFSET(ref8by,MATCH(R1251,ref8x,1)-1,0,2),OFFSET(ref8x,MATCH(R1251,ref8x,1)-1,0,2))</f>
        <v>98.87529</v>
      </c>
      <c r="U1251" s="1" t="n">
        <f aca="false">S1251/100</f>
        <v>0.9847149</v>
      </c>
      <c r="V1251" s="1" t="n">
        <f aca="false">T1251/100</f>
        <v>0.9887529</v>
      </c>
      <c r="W1251" s="3" t="n">
        <f aca="false">V1251*U1251*J1250</f>
        <v>0.970129063037571</v>
      </c>
    </row>
    <row r="1252" customFormat="false" ht="12.8" hidden="false" customHeight="false" outlineLevel="0" collapsed="false">
      <c r="I1252" s="0" t="n">
        <v>951</v>
      </c>
      <c r="J1252" s="1" t="n">
        <f aca="true">FORECAST(I1252,OFFSET(lens8y,MATCH(I1252,lens8x,1)-1,0,2),OFFSET(lens8x,MATCH(I1252,lens8x,1)-1,0,2))</f>
        <v>0.996394302775872</v>
      </c>
      <c r="R1252" s="1" t="n">
        <v>950.5</v>
      </c>
      <c r="S1252" s="2" t="n">
        <f aca="true">FORECAST(R1252,OFFSET(ref8ay,MATCH(R1252,ref8x,1)-1,0,2),OFFSET(ref8x,MATCH(R1252,ref8x,1)-1,0,2))</f>
        <v>98.44031</v>
      </c>
      <c r="T1252" s="2" t="n">
        <f aca="true">FORECAST(R1252,OFFSET(ref8by,MATCH(R1252,ref8x,1)-1,0,2),OFFSET(ref8x,MATCH(R1252,ref8x,1)-1,0,2))</f>
        <v>98.848745</v>
      </c>
      <c r="U1252" s="1" t="n">
        <f aca="false">S1252/100</f>
        <v>0.9844031</v>
      </c>
      <c r="V1252" s="1" t="n">
        <f aca="false">T1252/100</f>
        <v>0.98848745</v>
      </c>
      <c r="W1252" s="3" t="n">
        <f aca="false">V1252*U1252*J1251</f>
        <v>0.969561513896258</v>
      </c>
    </row>
    <row r="1253" customFormat="false" ht="12.8" hidden="false" customHeight="false" outlineLevel="0" collapsed="false">
      <c r="I1253" s="0" t="n">
        <v>951.5</v>
      </c>
      <c r="J1253" s="1" t="n">
        <f aca="true">FORECAST(I1253,OFFSET(lens8y,MATCH(I1253,lens8x,1)-1,0,2),OFFSET(lens8x,MATCH(I1253,lens8x,1)-1,0,2))</f>
        <v>0.996394302775872</v>
      </c>
      <c r="R1253" s="1" t="n">
        <v>951</v>
      </c>
      <c r="S1253" s="2" t="n">
        <f aca="true">FORECAST(R1253,OFFSET(ref8ay,MATCH(R1253,ref8x,1)-1,0,2),OFFSET(ref8x,MATCH(R1253,ref8x,1)-1,0,2))</f>
        <v>98.40913</v>
      </c>
      <c r="T1253" s="2" t="n">
        <f aca="true">FORECAST(R1253,OFFSET(ref8by,MATCH(R1253,ref8x,1)-1,0,2),OFFSET(ref8x,MATCH(R1253,ref8x,1)-1,0,2))</f>
        <v>98.8222</v>
      </c>
      <c r="U1253" s="1" t="n">
        <f aca="false">S1253/100</f>
        <v>0.9840913</v>
      </c>
      <c r="V1253" s="1" t="n">
        <f aca="false">T1253/100</f>
        <v>0.988222</v>
      </c>
      <c r="W1253" s="3" t="n">
        <f aca="false">V1253*U1253*J1252</f>
        <v>0.968994129692696</v>
      </c>
    </row>
    <row r="1254" customFormat="false" ht="12.8" hidden="false" customHeight="false" outlineLevel="0" collapsed="false">
      <c r="I1254" s="0" t="n">
        <v>952</v>
      </c>
      <c r="J1254" s="1" t="n">
        <f aca="true">FORECAST(I1254,OFFSET(lens8y,MATCH(I1254,lens8x,1)-1,0,2),OFFSET(lens8x,MATCH(I1254,lens8x,1)-1,0,2))</f>
        <v>0.996394302775872</v>
      </c>
      <c r="R1254" s="1" t="n">
        <v>951.5</v>
      </c>
      <c r="S1254" s="2" t="n">
        <f aca="true">FORECAST(R1254,OFFSET(ref8ay,MATCH(R1254,ref8x,1)-1,0,2),OFFSET(ref8x,MATCH(R1254,ref8x,1)-1,0,2))</f>
        <v>98.377045</v>
      </c>
      <c r="T1254" s="2" t="n">
        <f aca="true">FORECAST(R1254,OFFSET(ref8by,MATCH(R1254,ref8x,1)-1,0,2),OFFSET(ref8x,MATCH(R1254,ref8x,1)-1,0,2))</f>
        <v>98.79477</v>
      </c>
      <c r="U1254" s="1" t="n">
        <f aca="false">S1254/100</f>
        <v>0.98377045</v>
      </c>
      <c r="V1254" s="1" t="n">
        <f aca="false">T1254/100</f>
        <v>0.9879477</v>
      </c>
      <c r="W1254" s="3" t="n">
        <f aca="false">V1254*U1254*J1253</f>
        <v>0.968409326682719</v>
      </c>
    </row>
    <row r="1255" customFormat="false" ht="12.8" hidden="false" customHeight="false" outlineLevel="0" collapsed="false">
      <c r="I1255" s="0" t="n">
        <v>952.5</v>
      </c>
      <c r="J1255" s="1" t="n">
        <f aca="true">FORECAST(I1255,OFFSET(lens8y,MATCH(I1255,lens8x,1)-1,0,2),OFFSET(lens8x,MATCH(I1255,lens8x,1)-1,0,2))</f>
        <v>0.996394302775872</v>
      </c>
      <c r="R1255" s="1" t="n">
        <v>952</v>
      </c>
      <c r="S1255" s="2" t="n">
        <f aca="true">FORECAST(R1255,OFFSET(ref8ay,MATCH(R1255,ref8x,1)-1,0,2),OFFSET(ref8x,MATCH(R1255,ref8x,1)-1,0,2))</f>
        <v>98.34496</v>
      </c>
      <c r="T1255" s="2" t="n">
        <f aca="true">FORECAST(R1255,OFFSET(ref8by,MATCH(R1255,ref8x,1)-1,0,2),OFFSET(ref8x,MATCH(R1255,ref8x,1)-1,0,2))</f>
        <v>98.76734</v>
      </c>
      <c r="U1255" s="1" t="n">
        <f aca="false">S1255/100</f>
        <v>0.9834496</v>
      </c>
      <c r="V1255" s="1" t="n">
        <f aca="false">T1255/100</f>
        <v>0.9876734</v>
      </c>
      <c r="W1255" s="3" t="n">
        <f aca="false">V1255*U1255*J1254</f>
        <v>0.967824699056383</v>
      </c>
    </row>
    <row r="1256" customFormat="false" ht="12.8" hidden="false" customHeight="false" outlineLevel="0" collapsed="false">
      <c r="I1256" s="0" t="n">
        <v>953</v>
      </c>
      <c r="J1256" s="1" t="n">
        <f aca="true">FORECAST(I1256,OFFSET(lens8y,MATCH(I1256,lens8x,1)-1,0,2),OFFSET(lens8x,MATCH(I1256,lens8x,1)-1,0,2))</f>
        <v>0.996394302775872</v>
      </c>
      <c r="R1256" s="1" t="n">
        <v>952.5</v>
      </c>
      <c r="S1256" s="2" t="n">
        <f aca="true">FORECAST(R1256,OFFSET(ref8ay,MATCH(R1256,ref8x,1)-1,0,2),OFFSET(ref8x,MATCH(R1256,ref8x,1)-1,0,2))</f>
        <v>98.312275</v>
      </c>
      <c r="T1256" s="2" t="n">
        <f aca="true">FORECAST(R1256,OFFSET(ref8by,MATCH(R1256,ref8x,1)-1,0,2),OFFSET(ref8x,MATCH(R1256,ref8x,1)-1,0,2))</f>
        <v>98.73929</v>
      </c>
      <c r="U1256" s="1" t="n">
        <f aca="false">S1256/100</f>
        <v>0.98312275</v>
      </c>
      <c r="V1256" s="1" t="n">
        <f aca="false">T1256/100</f>
        <v>0.9873929</v>
      </c>
      <c r="W1256" s="3" t="n">
        <f aca="false">V1256*U1256*J1255</f>
        <v>0.967228270397638</v>
      </c>
    </row>
    <row r="1257" customFormat="false" ht="12.8" hidden="false" customHeight="false" outlineLevel="0" collapsed="false">
      <c r="I1257" s="0" t="n">
        <v>953.5</v>
      </c>
      <c r="J1257" s="1" t="n">
        <f aca="true">FORECAST(I1257,OFFSET(lens8y,MATCH(I1257,lens8x,1)-1,0,2),OFFSET(lens8x,MATCH(I1257,lens8x,1)-1,0,2))</f>
        <v>0.996394302775872</v>
      </c>
      <c r="R1257" s="1" t="n">
        <v>953</v>
      </c>
      <c r="S1257" s="2" t="n">
        <f aca="true">FORECAST(R1257,OFFSET(ref8ay,MATCH(R1257,ref8x,1)-1,0,2),OFFSET(ref8x,MATCH(R1257,ref8x,1)-1,0,2))</f>
        <v>98.27959</v>
      </c>
      <c r="T1257" s="2" t="n">
        <f aca="true">FORECAST(R1257,OFFSET(ref8by,MATCH(R1257,ref8x,1)-1,0,2),OFFSET(ref8x,MATCH(R1257,ref8x,1)-1,0,2))</f>
        <v>98.71124</v>
      </c>
      <c r="U1257" s="1" t="n">
        <f aca="false">S1257/100</f>
        <v>0.9827959</v>
      </c>
      <c r="V1257" s="1" t="n">
        <f aca="false">T1257/100</f>
        <v>0.9871124</v>
      </c>
      <c r="W1257" s="3" t="n">
        <f aca="false">V1257*U1257*J1256</f>
        <v>0.966632024440592</v>
      </c>
    </row>
    <row r="1258" customFormat="false" ht="12.8" hidden="false" customHeight="false" outlineLevel="0" collapsed="false">
      <c r="I1258" s="0" t="n">
        <v>954</v>
      </c>
      <c r="J1258" s="1" t="n">
        <f aca="true">FORECAST(I1258,OFFSET(lens8y,MATCH(I1258,lens8x,1)-1,0,2),OFFSET(lens8x,MATCH(I1258,lens8x,1)-1,0,2))</f>
        <v>0.996394302775872</v>
      </c>
      <c r="R1258" s="1" t="n">
        <v>953.5</v>
      </c>
      <c r="S1258" s="2" t="n">
        <f aca="true">FORECAST(R1258,OFFSET(ref8ay,MATCH(R1258,ref8x,1)-1,0,2),OFFSET(ref8x,MATCH(R1258,ref8x,1)-1,0,2))</f>
        <v>98.246305</v>
      </c>
      <c r="T1258" s="2" t="n">
        <f aca="true">FORECAST(R1258,OFFSET(ref8by,MATCH(R1258,ref8x,1)-1,0,2),OFFSET(ref8x,MATCH(R1258,ref8x,1)-1,0,2))</f>
        <v>98.68256</v>
      </c>
      <c r="U1258" s="1" t="n">
        <f aca="false">S1258/100</f>
        <v>0.98246305</v>
      </c>
      <c r="V1258" s="1" t="n">
        <f aca="false">T1258/100</f>
        <v>0.9868256</v>
      </c>
      <c r="W1258" s="3" t="n">
        <f aca="false">V1258*U1258*J1257</f>
        <v>0.966023894343458</v>
      </c>
    </row>
    <row r="1259" customFormat="false" ht="12.8" hidden="false" customHeight="false" outlineLevel="0" collapsed="false">
      <c r="I1259" s="0" t="n">
        <v>954.5</v>
      </c>
      <c r="J1259" s="1" t="n">
        <f aca="true">FORECAST(I1259,OFFSET(lens8y,MATCH(I1259,lens8x,1)-1,0,2),OFFSET(lens8x,MATCH(I1259,lens8x,1)-1,0,2))</f>
        <v>0.996394302775872</v>
      </c>
      <c r="R1259" s="1" t="n">
        <v>954</v>
      </c>
      <c r="S1259" s="2" t="n">
        <f aca="true">FORECAST(R1259,OFFSET(ref8ay,MATCH(R1259,ref8x,1)-1,0,2),OFFSET(ref8x,MATCH(R1259,ref8x,1)-1,0,2))</f>
        <v>98.21302</v>
      </c>
      <c r="T1259" s="2" t="n">
        <f aca="true">FORECAST(R1259,OFFSET(ref8by,MATCH(R1259,ref8x,1)-1,0,2),OFFSET(ref8x,MATCH(R1259,ref8x,1)-1,0,2))</f>
        <v>98.65388</v>
      </c>
      <c r="U1259" s="1" t="n">
        <f aca="false">S1259/100</f>
        <v>0.9821302</v>
      </c>
      <c r="V1259" s="1" t="n">
        <f aca="false">T1259/100</f>
        <v>0.9865388</v>
      </c>
      <c r="W1259" s="3" t="n">
        <f aca="false">V1259*U1259*J1258</f>
        <v>0.965415954480674</v>
      </c>
    </row>
    <row r="1260" customFormat="false" ht="12.8" hidden="false" customHeight="false" outlineLevel="0" collapsed="false">
      <c r="I1260" s="0" t="n">
        <v>955</v>
      </c>
      <c r="J1260" s="1" t="n">
        <f aca="true">FORECAST(I1260,OFFSET(lens8y,MATCH(I1260,lens8x,1)-1,0,2),OFFSET(lens8x,MATCH(I1260,lens8x,1)-1,0,2))</f>
        <v>0.996394302775872</v>
      </c>
      <c r="R1260" s="1" t="n">
        <v>954.5</v>
      </c>
      <c r="S1260" s="2" t="n">
        <f aca="true">FORECAST(R1260,OFFSET(ref8ay,MATCH(R1260,ref8x,1)-1,0,2),OFFSET(ref8x,MATCH(R1260,ref8x,1)-1,0,2))</f>
        <v>98.179145</v>
      </c>
      <c r="T1260" s="2" t="n">
        <f aca="true">FORECAST(R1260,OFFSET(ref8by,MATCH(R1260,ref8x,1)-1,0,2),OFFSET(ref8x,MATCH(R1260,ref8x,1)-1,0,2))</f>
        <v>98.624595</v>
      </c>
      <c r="U1260" s="1" t="n">
        <f aca="false">S1260/100</f>
        <v>0.98179145</v>
      </c>
      <c r="V1260" s="1" t="n">
        <f aca="false">T1260/100</f>
        <v>0.98624595</v>
      </c>
      <c r="W1260" s="3" t="n">
        <f aca="false">V1260*U1260*J1259</f>
        <v>0.964796488525569</v>
      </c>
    </row>
    <row r="1261" customFormat="false" ht="12.8" hidden="false" customHeight="false" outlineLevel="0" collapsed="false">
      <c r="I1261" s="0" t="n">
        <v>955.5</v>
      </c>
      <c r="J1261" s="1" t="n">
        <f aca="true">FORECAST(I1261,OFFSET(lens8y,MATCH(I1261,lens8x,1)-1,0,2),OFFSET(lens8x,MATCH(I1261,lens8x,1)-1,0,2))</f>
        <v>0.996394302775872</v>
      </c>
      <c r="R1261" s="1" t="n">
        <v>955</v>
      </c>
      <c r="S1261" s="2" t="n">
        <f aca="true">FORECAST(R1261,OFFSET(ref8ay,MATCH(R1261,ref8x,1)-1,0,2),OFFSET(ref8x,MATCH(R1261,ref8x,1)-1,0,2))</f>
        <v>98.14527</v>
      </c>
      <c r="T1261" s="2" t="n">
        <f aca="true">FORECAST(R1261,OFFSET(ref8by,MATCH(R1261,ref8x,1)-1,0,2),OFFSET(ref8x,MATCH(R1261,ref8x,1)-1,0,2))</f>
        <v>98.59531</v>
      </c>
      <c r="U1261" s="1" t="n">
        <f aca="false">S1261/100</f>
        <v>0.9814527</v>
      </c>
      <c r="V1261" s="1" t="n">
        <f aca="false">T1261/100</f>
        <v>0.9859531</v>
      </c>
      <c r="W1261" s="3" t="n">
        <f aca="false">V1261*U1261*J1260</f>
        <v>0.964177220260949</v>
      </c>
    </row>
    <row r="1262" customFormat="false" ht="12.8" hidden="false" customHeight="false" outlineLevel="0" collapsed="false">
      <c r="I1262" s="0" t="n">
        <v>956</v>
      </c>
      <c r="J1262" s="1" t="n">
        <f aca="true">FORECAST(I1262,OFFSET(lens8y,MATCH(I1262,lens8x,1)-1,0,2),OFFSET(lens8x,MATCH(I1262,lens8x,1)-1,0,2))</f>
        <v>0.996394302775872</v>
      </c>
      <c r="R1262" s="1" t="n">
        <v>955.5</v>
      </c>
      <c r="S1262" s="2" t="n">
        <f aca="true">FORECAST(R1262,OFFSET(ref8ay,MATCH(R1262,ref8x,1)-1,0,2),OFFSET(ref8x,MATCH(R1262,ref8x,1)-1,0,2))</f>
        <v>98.11116</v>
      </c>
      <c r="T1262" s="2" t="n">
        <f aca="true">FORECAST(R1262,OFFSET(ref8by,MATCH(R1262,ref8x,1)-1,0,2),OFFSET(ref8x,MATCH(R1262,ref8x,1)-1,0,2))</f>
        <v>98.56569</v>
      </c>
      <c r="U1262" s="1" t="n">
        <f aca="false">S1262/100</f>
        <v>0.9811116</v>
      </c>
      <c r="V1262" s="1" t="n">
        <f aca="false">T1262/100</f>
        <v>0.9856569</v>
      </c>
      <c r="W1262" s="3" t="n">
        <f aca="false">V1262*U1262*J1261</f>
        <v>0.963552566864178</v>
      </c>
    </row>
    <row r="1263" customFormat="false" ht="12.8" hidden="false" customHeight="false" outlineLevel="0" collapsed="false">
      <c r="I1263" s="0" t="n">
        <v>956.5</v>
      </c>
      <c r="J1263" s="1" t="n">
        <f aca="true">FORECAST(I1263,OFFSET(lens8y,MATCH(I1263,lens8x,1)-1,0,2),OFFSET(lens8x,MATCH(I1263,lens8x,1)-1,0,2))</f>
        <v>0.996394302775872</v>
      </c>
      <c r="R1263" s="1" t="n">
        <v>956</v>
      </c>
      <c r="S1263" s="2" t="n">
        <f aca="true">FORECAST(R1263,OFFSET(ref8ay,MATCH(R1263,ref8x,1)-1,0,2),OFFSET(ref8x,MATCH(R1263,ref8x,1)-1,0,2))</f>
        <v>98.07705</v>
      </c>
      <c r="T1263" s="2" t="n">
        <f aca="true">FORECAST(R1263,OFFSET(ref8by,MATCH(R1263,ref8x,1)-1,0,2),OFFSET(ref8x,MATCH(R1263,ref8x,1)-1,0,2))</f>
        <v>98.53607</v>
      </c>
      <c r="U1263" s="1" t="n">
        <f aca="false">S1263/100</f>
        <v>0.9807705</v>
      </c>
      <c r="V1263" s="1" t="n">
        <f aca="false">T1263/100</f>
        <v>0.9853607</v>
      </c>
      <c r="W1263" s="3" t="n">
        <f aca="false">V1263*U1263*J1262</f>
        <v>0.962928114806452</v>
      </c>
    </row>
    <row r="1264" customFormat="false" ht="12.8" hidden="false" customHeight="false" outlineLevel="0" collapsed="false">
      <c r="I1264" s="0" t="n">
        <v>957</v>
      </c>
      <c r="J1264" s="1" t="n">
        <f aca="true">FORECAST(I1264,OFFSET(lens8y,MATCH(I1264,lens8x,1)-1,0,2),OFFSET(lens8x,MATCH(I1264,lens8x,1)-1,0,2))</f>
        <v>0.996394302775872</v>
      </c>
      <c r="R1264" s="1" t="n">
        <v>956.5</v>
      </c>
      <c r="S1264" s="2" t="n">
        <f aca="true">FORECAST(R1264,OFFSET(ref8ay,MATCH(R1264,ref8x,1)-1,0,2),OFFSET(ref8x,MATCH(R1264,ref8x,1)-1,0,2))</f>
        <v>98.042365</v>
      </c>
      <c r="T1264" s="2" t="n">
        <f aca="true">FORECAST(R1264,OFFSET(ref8by,MATCH(R1264,ref8x,1)-1,0,2),OFFSET(ref8x,MATCH(R1264,ref8x,1)-1,0,2))</f>
        <v>98.505855</v>
      </c>
      <c r="U1264" s="1" t="n">
        <f aca="false">S1264/100</f>
        <v>0.98042365</v>
      </c>
      <c r="V1264" s="1" t="n">
        <f aca="false">T1264/100</f>
        <v>0.98505855</v>
      </c>
      <c r="W1264" s="3" t="n">
        <f aca="false">V1264*U1264*J1263</f>
        <v>0.962292407903193</v>
      </c>
    </row>
    <row r="1265" customFormat="false" ht="12.8" hidden="false" customHeight="false" outlineLevel="0" collapsed="false">
      <c r="I1265" s="0" t="n">
        <v>957.5</v>
      </c>
      <c r="J1265" s="1" t="n">
        <f aca="true">FORECAST(I1265,OFFSET(lens8y,MATCH(I1265,lens8x,1)-1,0,2),OFFSET(lens8x,MATCH(I1265,lens8x,1)-1,0,2))</f>
        <v>0.996394302775872</v>
      </c>
      <c r="R1265" s="1" t="n">
        <v>957</v>
      </c>
      <c r="S1265" s="2" t="n">
        <f aca="true">FORECAST(R1265,OFFSET(ref8ay,MATCH(R1265,ref8x,1)-1,0,2),OFFSET(ref8x,MATCH(R1265,ref8x,1)-1,0,2))</f>
        <v>98.00768</v>
      </c>
      <c r="T1265" s="2" t="n">
        <f aca="true">FORECAST(R1265,OFFSET(ref8by,MATCH(R1265,ref8x,1)-1,0,2),OFFSET(ref8x,MATCH(R1265,ref8x,1)-1,0,2))</f>
        <v>98.47564</v>
      </c>
      <c r="U1265" s="1" t="n">
        <f aca="false">S1265/100</f>
        <v>0.9800768</v>
      </c>
      <c r="V1265" s="1" t="n">
        <f aca="false">T1265/100</f>
        <v>0.9847564</v>
      </c>
      <c r="W1265" s="3" t="n">
        <f aca="false">V1265*U1265*J1264</f>
        <v>0.96165690984563</v>
      </c>
    </row>
    <row r="1266" customFormat="false" ht="12.8" hidden="false" customHeight="false" outlineLevel="0" collapsed="false">
      <c r="I1266" s="0" t="n">
        <v>958</v>
      </c>
      <c r="J1266" s="1" t="n">
        <f aca="true">FORECAST(I1266,OFFSET(lens8y,MATCH(I1266,lens8x,1)-1,0,2),OFFSET(lens8x,MATCH(I1266,lens8x,1)-1,0,2))</f>
        <v>0.996394302775872</v>
      </c>
      <c r="R1266" s="1" t="n">
        <v>957.5</v>
      </c>
      <c r="S1266" s="2" t="n">
        <f aca="true">FORECAST(R1266,OFFSET(ref8ay,MATCH(R1266,ref8x,1)-1,0,2),OFFSET(ref8x,MATCH(R1266,ref8x,1)-1,0,2))</f>
        <v>97.972435</v>
      </c>
      <c r="T1266" s="2" t="n">
        <f aca="true">FORECAST(R1266,OFFSET(ref8by,MATCH(R1266,ref8x,1)-1,0,2),OFFSET(ref8x,MATCH(R1266,ref8x,1)-1,0,2))</f>
        <v>98.44483</v>
      </c>
      <c r="U1266" s="1" t="n">
        <f aca="false">S1266/100</f>
        <v>0.97972435</v>
      </c>
      <c r="V1266" s="1" t="n">
        <f aca="false">T1266/100</f>
        <v>0.9844483</v>
      </c>
      <c r="W1266" s="3" t="n">
        <f aca="false">V1266*U1266*J1265</f>
        <v>0.961010319226992</v>
      </c>
    </row>
    <row r="1267" customFormat="false" ht="12.8" hidden="false" customHeight="false" outlineLevel="0" collapsed="false">
      <c r="I1267" s="0" t="n">
        <v>958.5</v>
      </c>
      <c r="J1267" s="1" t="n">
        <f aca="true">FORECAST(I1267,OFFSET(lens8y,MATCH(I1267,lens8x,1)-1,0,2),OFFSET(lens8x,MATCH(I1267,lens8x,1)-1,0,2))</f>
        <v>0.996394302775872</v>
      </c>
      <c r="R1267" s="1" t="n">
        <v>958</v>
      </c>
      <c r="S1267" s="2" t="n">
        <f aca="true">FORECAST(R1267,OFFSET(ref8ay,MATCH(R1267,ref8x,1)-1,0,2),OFFSET(ref8x,MATCH(R1267,ref8x,1)-1,0,2))</f>
        <v>97.93719</v>
      </c>
      <c r="T1267" s="2" t="n">
        <f aca="true">FORECAST(R1267,OFFSET(ref8by,MATCH(R1267,ref8x,1)-1,0,2),OFFSET(ref8x,MATCH(R1267,ref8x,1)-1,0,2))</f>
        <v>98.41402</v>
      </c>
      <c r="U1267" s="1" t="n">
        <f aca="false">S1267/100</f>
        <v>0.9793719</v>
      </c>
      <c r="V1267" s="1" t="n">
        <f aca="false">T1267/100</f>
        <v>0.9841402</v>
      </c>
      <c r="W1267" s="3" t="n">
        <f aca="false">V1267*U1267*J1266</f>
        <v>0.960363945004961</v>
      </c>
    </row>
    <row r="1268" customFormat="false" ht="12.8" hidden="false" customHeight="false" outlineLevel="0" collapsed="false">
      <c r="I1268" s="0" t="n">
        <v>959</v>
      </c>
      <c r="J1268" s="1" t="n">
        <f aca="true">FORECAST(I1268,OFFSET(lens8y,MATCH(I1268,lens8x,1)-1,0,2),OFFSET(lens8x,MATCH(I1268,lens8x,1)-1,0,2))</f>
        <v>0.996394302775872</v>
      </c>
      <c r="R1268" s="1" t="n">
        <v>958.5</v>
      </c>
      <c r="S1268" s="2" t="n">
        <f aca="true">FORECAST(R1268,OFFSET(ref8ay,MATCH(R1268,ref8x,1)-1,0,2),OFFSET(ref8x,MATCH(R1268,ref8x,1)-1,0,2))</f>
        <v>97.901395</v>
      </c>
      <c r="T1268" s="2" t="n">
        <f aca="true">FORECAST(R1268,OFFSET(ref8by,MATCH(R1268,ref8x,1)-1,0,2),OFFSET(ref8x,MATCH(R1268,ref8x,1)-1,0,2))</f>
        <v>98.382625</v>
      </c>
      <c r="U1268" s="1" t="n">
        <f aca="false">S1268/100</f>
        <v>0.97901395</v>
      </c>
      <c r="V1268" s="1" t="n">
        <f aca="false">T1268/100</f>
        <v>0.98382625</v>
      </c>
      <c r="W1268" s="3" t="n">
        <f aca="false">V1268*U1268*J1267</f>
        <v>0.959706689032745</v>
      </c>
    </row>
    <row r="1269" customFormat="false" ht="12.8" hidden="false" customHeight="false" outlineLevel="0" collapsed="false">
      <c r="I1269" s="0" t="n">
        <v>959.5</v>
      </c>
      <c r="J1269" s="1" t="n">
        <f aca="true">FORECAST(I1269,OFFSET(lens8y,MATCH(I1269,lens8x,1)-1,0,2),OFFSET(lens8x,MATCH(I1269,lens8x,1)-1,0,2))</f>
        <v>0.996394302775872</v>
      </c>
      <c r="R1269" s="1" t="n">
        <v>959</v>
      </c>
      <c r="S1269" s="2" t="n">
        <f aca="true">FORECAST(R1269,OFFSET(ref8ay,MATCH(R1269,ref8x,1)-1,0,2),OFFSET(ref8x,MATCH(R1269,ref8x,1)-1,0,2))</f>
        <v>97.8656</v>
      </c>
      <c r="T1269" s="2" t="n">
        <f aca="true">FORECAST(R1269,OFFSET(ref8by,MATCH(R1269,ref8x,1)-1,0,2),OFFSET(ref8x,MATCH(R1269,ref8x,1)-1,0,2))</f>
        <v>98.35123</v>
      </c>
      <c r="U1269" s="1" t="n">
        <f aca="false">S1269/100</f>
        <v>0.978656</v>
      </c>
      <c r="V1269" s="1" t="n">
        <f aca="false">T1269/100</f>
        <v>0.9835123</v>
      </c>
      <c r="W1269" s="3" t="n">
        <f aca="false">V1269*U1269*J1268</f>
        <v>0.959049657006929</v>
      </c>
    </row>
    <row r="1270" customFormat="false" ht="12.8" hidden="false" customHeight="false" outlineLevel="0" collapsed="false">
      <c r="I1270" s="0" t="n">
        <v>960</v>
      </c>
      <c r="J1270" s="1" t="n">
        <f aca="true">FORECAST(I1270,OFFSET(lens8y,MATCH(I1270,lens8x,1)-1,0,2),OFFSET(lens8x,MATCH(I1270,lens8x,1)-1,0,2))</f>
        <v>0.996394302775872</v>
      </c>
      <c r="R1270" s="1" t="n">
        <v>959.5</v>
      </c>
      <c r="S1270" s="2" t="n">
        <f aca="true">FORECAST(R1270,OFFSET(ref8ay,MATCH(R1270,ref8x,1)-1,0,2),OFFSET(ref8x,MATCH(R1270,ref8x,1)-1,0,2))</f>
        <v>97.82871</v>
      </c>
      <c r="T1270" s="2" t="n">
        <f aca="true">FORECAST(R1270,OFFSET(ref8by,MATCH(R1270,ref8x,1)-1,0,2),OFFSET(ref8x,MATCH(R1270,ref8x,1)-1,0,2))</f>
        <v>98.31879</v>
      </c>
      <c r="U1270" s="1" t="n">
        <f aca="false">S1270/100</f>
        <v>0.9782871</v>
      </c>
      <c r="V1270" s="1" t="n">
        <f aca="false">T1270/100</f>
        <v>0.9831879</v>
      </c>
      <c r="W1270" s="3" t="n">
        <f aca="false">V1270*U1270*J1269</f>
        <v>0.958371935485804</v>
      </c>
    </row>
    <row r="1271" customFormat="false" ht="12.8" hidden="false" customHeight="false" outlineLevel="0" collapsed="false">
      <c r="I1271" s="0" t="n">
        <v>960.5</v>
      </c>
      <c r="J1271" s="1" t="n">
        <f aca="true">FORECAST(I1271,OFFSET(lens8y,MATCH(I1271,lens8x,1)-1,0,2),OFFSET(lens8x,MATCH(I1271,lens8x,1)-1,0,2))</f>
        <v>0.996394302775872</v>
      </c>
      <c r="R1271" s="1" t="n">
        <v>960</v>
      </c>
      <c r="S1271" s="2" t="n">
        <f aca="true">FORECAST(R1271,OFFSET(ref8ay,MATCH(R1271,ref8x,1)-1,0,2),OFFSET(ref8x,MATCH(R1271,ref8x,1)-1,0,2))</f>
        <v>97.79182</v>
      </c>
      <c r="T1271" s="2" t="n">
        <f aca="true">FORECAST(R1271,OFFSET(ref8by,MATCH(R1271,ref8x,1)-1,0,2),OFFSET(ref8x,MATCH(R1271,ref8x,1)-1,0,2))</f>
        <v>98.28635</v>
      </c>
      <c r="U1271" s="1" t="n">
        <f aca="false">S1271/100</f>
        <v>0.9779182</v>
      </c>
      <c r="V1271" s="1" t="n">
        <f aca="false">T1271/100</f>
        <v>0.9828635</v>
      </c>
      <c r="W1271" s="3" t="n">
        <f aca="false">V1271*U1271*J1270</f>
        <v>0.957694452444004</v>
      </c>
    </row>
    <row r="1272" customFormat="false" ht="12.8" hidden="false" customHeight="false" outlineLevel="0" collapsed="false">
      <c r="I1272" s="0" t="n">
        <v>961</v>
      </c>
      <c r="J1272" s="1" t="n">
        <f aca="true">FORECAST(I1272,OFFSET(lens8y,MATCH(I1272,lens8x,1)-1,0,2),OFFSET(lens8x,MATCH(I1272,lens8x,1)-1,0,2))</f>
        <v>0.996394302775872</v>
      </c>
      <c r="R1272" s="1" t="n">
        <v>960.5</v>
      </c>
      <c r="S1272" s="2" t="n">
        <f aca="true">FORECAST(R1272,OFFSET(ref8ay,MATCH(R1272,ref8x,1)-1,0,2),OFFSET(ref8x,MATCH(R1272,ref8x,1)-1,0,2))</f>
        <v>97.75437</v>
      </c>
      <c r="T1272" s="2" t="n">
        <f aca="true">FORECAST(R1272,OFFSET(ref8by,MATCH(R1272,ref8x,1)-1,0,2),OFFSET(ref8x,MATCH(R1272,ref8x,1)-1,0,2))</f>
        <v>98.25331</v>
      </c>
      <c r="U1272" s="1" t="n">
        <f aca="false">S1272/100</f>
        <v>0.9775437</v>
      </c>
      <c r="V1272" s="1" t="n">
        <f aca="false">T1272/100</f>
        <v>0.9825331</v>
      </c>
      <c r="W1272" s="3" t="n">
        <f aca="false">V1272*U1272*J1271</f>
        <v>0.957005881388063</v>
      </c>
    </row>
    <row r="1273" customFormat="false" ht="12.8" hidden="false" customHeight="false" outlineLevel="0" collapsed="false">
      <c r="I1273" s="0" t="n">
        <v>961.5</v>
      </c>
      <c r="J1273" s="1" t="n">
        <f aca="true">FORECAST(I1273,OFFSET(lens8y,MATCH(I1273,lens8x,1)-1,0,2),OFFSET(lens8x,MATCH(I1273,lens8x,1)-1,0,2))</f>
        <v>0.996394302775872</v>
      </c>
      <c r="R1273" s="1" t="n">
        <v>961</v>
      </c>
      <c r="S1273" s="2" t="n">
        <f aca="true">FORECAST(R1273,OFFSET(ref8ay,MATCH(R1273,ref8x,1)-1,0,2),OFFSET(ref8x,MATCH(R1273,ref8x,1)-1,0,2))</f>
        <v>97.71692</v>
      </c>
      <c r="T1273" s="2" t="n">
        <f aca="true">FORECAST(R1273,OFFSET(ref8by,MATCH(R1273,ref8x,1)-1,0,2),OFFSET(ref8x,MATCH(R1273,ref8x,1)-1,0,2))</f>
        <v>98.22027</v>
      </c>
      <c r="U1273" s="1" t="n">
        <f aca="false">S1273/100</f>
        <v>0.9771692</v>
      </c>
      <c r="V1273" s="1" t="n">
        <f aca="false">T1273/100</f>
        <v>0.9822027</v>
      </c>
      <c r="W1273" s="3" t="n">
        <f aca="false">V1273*U1273*J1272</f>
        <v>0.956317556909421</v>
      </c>
    </row>
    <row r="1274" customFormat="false" ht="12.8" hidden="false" customHeight="false" outlineLevel="0" collapsed="false">
      <c r="I1274" s="0" t="n">
        <v>962</v>
      </c>
      <c r="J1274" s="1" t="n">
        <f aca="true">FORECAST(I1274,OFFSET(lens8y,MATCH(I1274,lens8x,1)-1,0,2),OFFSET(lens8x,MATCH(I1274,lens8x,1)-1,0,2))</f>
        <v>0.996394302775872</v>
      </c>
      <c r="R1274" s="1" t="n">
        <v>961.5</v>
      </c>
      <c r="S1274" s="2" t="n">
        <f aca="true">FORECAST(R1274,OFFSET(ref8ay,MATCH(R1274,ref8x,1)-1,0,2),OFFSET(ref8x,MATCH(R1274,ref8x,1)-1,0,2))</f>
        <v>97.67891</v>
      </c>
      <c r="T1274" s="2" t="n">
        <f aca="true">FORECAST(R1274,OFFSET(ref8by,MATCH(R1274,ref8x,1)-1,0,2),OFFSET(ref8x,MATCH(R1274,ref8x,1)-1,0,2))</f>
        <v>98.186635</v>
      </c>
      <c r="U1274" s="1" t="n">
        <f aca="false">S1274/100</f>
        <v>0.9767891</v>
      </c>
      <c r="V1274" s="1" t="n">
        <f aca="false">T1274/100</f>
        <v>0.98186635</v>
      </c>
      <c r="W1274" s="3" t="n">
        <f aca="false">V1274*U1274*J1273</f>
        <v>0.95561820940986</v>
      </c>
    </row>
    <row r="1275" customFormat="false" ht="12.8" hidden="false" customHeight="false" outlineLevel="0" collapsed="false">
      <c r="I1275" s="0" t="n">
        <v>962.5</v>
      </c>
      <c r="J1275" s="1" t="n">
        <f aca="true">FORECAST(I1275,OFFSET(lens8y,MATCH(I1275,lens8x,1)-1,0,2),OFFSET(lens8x,MATCH(I1275,lens8x,1)-1,0,2))</f>
        <v>0.996394302775872</v>
      </c>
      <c r="R1275" s="1" t="n">
        <v>962</v>
      </c>
      <c r="S1275" s="2" t="n">
        <f aca="true">FORECAST(R1275,OFFSET(ref8ay,MATCH(R1275,ref8x,1)-1,0,2),OFFSET(ref8x,MATCH(R1275,ref8x,1)-1,0,2))</f>
        <v>97.6409</v>
      </c>
      <c r="T1275" s="2" t="n">
        <f aca="true">FORECAST(R1275,OFFSET(ref8by,MATCH(R1275,ref8x,1)-1,0,2),OFFSET(ref8x,MATCH(R1275,ref8x,1)-1,0,2))</f>
        <v>98.153</v>
      </c>
      <c r="U1275" s="1" t="n">
        <f aca="false">S1275/100</f>
        <v>0.976409</v>
      </c>
      <c r="V1275" s="1" t="n">
        <f aca="false">T1275/100</f>
        <v>0.98153</v>
      </c>
      <c r="W1275" s="3" t="n">
        <f aca="false">V1275*U1275*J1274</f>
        <v>0.954919116681617</v>
      </c>
    </row>
    <row r="1276" customFormat="false" ht="12.8" hidden="false" customHeight="false" outlineLevel="0" collapsed="false">
      <c r="I1276" s="0" t="n">
        <v>963</v>
      </c>
      <c r="J1276" s="1" t="n">
        <f aca="true">FORECAST(I1276,OFFSET(lens8y,MATCH(I1276,lens8x,1)-1,0,2),OFFSET(lens8x,MATCH(I1276,lens8x,1)-1,0,2))</f>
        <v>0.996394302775872</v>
      </c>
      <c r="R1276" s="1" t="n">
        <v>962.5</v>
      </c>
      <c r="S1276" s="2" t="n">
        <f aca="true">FORECAST(R1276,OFFSET(ref8ay,MATCH(R1276,ref8x,1)-1,0,2),OFFSET(ref8x,MATCH(R1276,ref8x,1)-1,0,2))</f>
        <v>97.602705</v>
      </c>
      <c r="T1276" s="2" t="n">
        <f aca="true">FORECAST(R1276,OFFSET(ref8by,MATCH(R1276,ref8x,1)-1,0,2),OFFSET(ref8x,MATCH(R1276,ref8x,1)-1,0,2))</f>
        <v>98.11911</v>
      </c>
      <c r="U1276" s="1" t="n">
        <f aca="false">S1276/100</f>
        <v>0.97602705</v>
      </c>
      <c r="V1276" s="1" t="n">
        <f aca="false">T1276/100</f>
        <v>0.9811911</v>
      </c>
      <c r="W1276" s="3" t="n">
        <f aca="false">V1276*U1276*J1275</f>
        <v>0.95421599016666</v>
      </c>
    </row>
    <row r="1277" customFormat="false" ht="12.8" hidden="false" customHeight="false" outlineLevel="0" collapsed="false">
      <c r="I1277" s="0" t="n">
        <v>963.5</v>
      </c>
      <c r="J1277" s="1" t="n">
        <f aca="true">FORECAST(I1277,OFFSET(lens8y,MATCH(I1277,lens8x,1)-1,0,2),OFFSET(lens8x,MATCH(I1277,lens8x,1)-1,0,2))</f>
        <v>0.996394302775872</v>
      </c>
      <c r="R1277" s="1" t="n">
        <v>963</v>
      </c>
      <c r="S1277" s="2" t="n">
        <f aca="true">FORECAST(R1277,OFFSET(ref8ay,MATCH(R1277,ref8x,1)-1,0,2),OFFSET(ref8x,MATCH(R1277,ref8x,1)-1,0,2))</f>
        <v>97.56451</v>
      </c>
      <c r="T1277" s="2" t="n">
        <f aca="true">FORECAST(R1277,OFFSET(ref8by,MATCH(R1277,ref8x,1)-1,0,2),OFFSET(ref8x,MATCH(R1277,ref8x,1)-1,0,2))</f>
        <v>98.08522</v>
      </c>
      <c r="U1277" s="1" t="n">
        <f aca="false">S1277/100</f>
        <v>0.9756451</v>
      </c>
      <c r="V1277" s="1" t="n">
        <f aca="false">T1277/100</f>
        <v>0.9808522</v>
      </c>
      <c r="W1277" s="3" t="n">
        <f aca="false">V1277*U1277*J1276</f>
        <v>0.95351312160395</v>
      </c>
    </row>
    <row r="1278" customFormat="false" ht="12.8" hidden="false" customHeight="false" outlineLevel="0" collapsed="false">
      <c r="I1278" s="0" t="n">
        <v>964</v>
      </c>
      <c r="J1278" s="1" t="n">
        <f aca="true">FORECAST(I1278,OFFSET(lens8y,MATCH(I1278,lens8x,1)-1,0,2),OFFSET(lens8x,MATCH(I1278,lens8x,1)-1,0,2))</f>
        <v>0.996394302775872</v>
      </c>
      <c r="R1278" s="1" t="n">
        <v>963.5</v>
      </c>
      <c r="S1278" s="2" t="n">
        <f aca="true">FORECAST(R1278,OFFSET(ref8ay,MATCH(R1278,ref8x,1)-1,0,2),OFFSET(ref8x,MATCH(R1278,ref8x,1)-1,0,2))</f>
        <v>97.525775</v>
      </c>
      <c r="T1278" s="2" t="n">
        <f aca="true">FORECAST(R1278,OFFSET(ref8by,MATCH(R1278,ref8x,1)-1,0,2),OFFSET(ref8x,MATCH(R1278,ref8x,1)-1,0,2))</f>
        <v>98.05075</v>
      </c>
      <c r="U1278" s="1" t="n">
        <f aca="false">S1278/100</f>
        <v>0.97525775</v>
      </c>
      <c r="V1278" s="1" t="n">
        <f aca="false">T1278/100</f>
        <v>0.9805075</v>
      </c>
      <c r="W1278" s="3" t="n">
        <f aca="false">V1278*U1278*J1277</f>
        <v>0.952799599213668</v>
      </c>
    </row>
    <row r="1279" customFormat="false" ht="12.8" hidden="false" customHeight="false" outlineLevel="0" collapsed="false">
      <c r="I1279" s="0" t="n">
        <v>964.5</v>
      </c>
      <c r="J1279" s="1" t="n">
        <f aca="true">FORECAST(I1279,OFFSET(lens8y,MATCH(I1279,lens8x,1)-1,0,2),OFFSET(lens8x,MATCH(I1279,lens8x,1)-1,0,2))</f>
        <v>0.996394302775872</v>
      </c>
      <c r="R1279" s="1" t="n">
        <v>964</v>
      </c>
      <c r="S1279" s="2" t="n">
        <f aca="true">FORECAST(R1279,OFFSET(ref8ay,MATCH(R1279,ref8x,1)-1,0,2),OFFSET(ref8x,MATCH(R1279,ref8x,1)-1,0,2))</f>
        <v>97.48704</v>
      </c>
      <c r="T1279" s="2" t="n">
        <f aca="true">FORECAST(R1279,OFFSET(ref8by,MATCH(R1279,ref8x,1)-1,0,2),OFFSET(ref8x,MATCH(R1279,ref8x,1)-1,0,2))</f>
        <v>98.01628</v>
      </c>
      <c r="U1279" s="1" t="n">
        <f aca="false">S1279/100</f>
        <v>0.9748704</v>
      </c>
      <c r="V1279" s="1" t="n">
        <f aca="false">T1279/100</f>
        <v>0.9801628</v>
      </c>
      <c r="W1279" s="3" t="n">
        <f aca="false">V1279*U1279*J1278</f>
        <v>0.952086342899615</v>
      </c>
    </row>
    <row r="1280" customFormat="false" ht="12.8" hidden="false" customHeight="false" outlineLevel="0" collapsed="false">
      <c r="I1280" s="0" t="n">
        <v>965</v>
      </c>
      <c r="J1280" s="1" t="n">
        <f aca="true">FORECAST(I1280,OFFSET(lens8y,MATCH(I1280,lens8x,1)-1,0,2),OFFSET(lens8x,MATCH(I1280,lens8x,1)-1,0,2))</f>
        <v>0.996394302775872</v>
      </c>
      <c r="R1280" s="1" t="n">
        <v>964.5</v>
      </c>
      <c r="S1280" s="2" t="n">
        <f aca="true">FORECAST(R1280,OFFSET(ref8ay,MATCH(R1280,ref8x,1)-1,0,2),OFFSET(ref8x,MATCH(R1280,ref8x,1)-1,0,2))</f>
        <v>97.447775</v>
      </c>
      <c r="T1280" s="2" t="n">
        <f aca="true">FORECAST(R1280,OFFSET(ref8by,MATCH(R1280,ref8x,1)-1,0,2),OFFSET(ref8x,MATCH(R1280,ref8x,1)-1,0,2))</f>
        <v>97.981245</v>
      </c>
      <c r="U1280" s="1" t="n">
        <f aca="false">S1280/100</f>
        <v>0.97447775</v>
      </c>
      <c r="V1280" s="1" t="n">
        <f aca="false">T1280/100</f>
        <v>0.97981245</v>
      </c>
      <c r="W1280" s="3" t="n">
        <f aca="false">V1280*U1280*J1279</f>
        <v>0.951362692403332</v>
      </c>
    </row>
    <row r="1281" customFormat="false" ht="12.8" hidden="false" customHeight="false" outlineLevel="0" collapsed="false">
      <c r="I1281" s="0" t="n">
        <v>965.5</v>
      </c>
      <c r="J1281" s="1" t="n">
        <f aca="true">FORECAST(I1281,OFFSET(lens8y,MATCH(I1281,lens8x,1)-1,0,2),OFFSET(lens8x,MATCH(I1281,lens8x,1)-1,0,2))</f>
        <v>0.996394302775872</v>
      </c>
      <c r="R1281" s="1" t="n">
        <v>965</v>
      </c>
      <c r="S1281" s="2" t="n">
        <f aca="true">FORECAST(R1281,OFFSET(ref8ay,MATCH(R1281,ref8x,1)-1,0,2),OFFSET(ref8x,MATCH(R1281,ref8x,1)-1,0,2))</f>
        <v>97.40851</v>
      </c>
      <c r="T1281" s="2" t="n">
        <f aca="true">FORECAST(R1281,OFFSET(ref8by,MATCH(R1281,ref8x,1)-1,0,2),OFFSET(ref8x,MATCH(R1281,ref8x,1)-1,0,2))</f>
        <v>97.94621</v>
      </c>
      <c r="U1281" s="1" t="n">
        <f aca="false">S1281/100</f>
        <v>0.9740851</v>
      </c>
      <c r="V1281" s="1" t="n">
        <f aca="false">T1281/100</f>
        <v>0.9794621</v>
      </c>
      <c r="W1281" s="3" t="n">
        <f aca="false">V1281*U1281*J1280</f>
        <v>0.950639316044869</v>
      </c>
    </row>
    <row r="1282" customFormat="false" ht="12.8" hidden="false" customHeight="false" outlineLevel="0" collapsed="false">
      <c r="I1282" s="0" t="n">
        <v>966</v>
      </c>
      <c r="J1282" s="1" t="n">
        <f aca="true">FORECAST(I1282,OFFSET(lens8y,MATCH(I1282,lens8x,1)-1,0,2),OFFSET(lens8x,MATCH(I1282,lens8x,1)-1,0,2))</f>
        <v>0.996394302775872</v>
      </c>
      <c r="R1282" s="1" t="n">
        <v>965.5</v>
      </c>
      <c r="S1282" s="2" t="n">
        <f aca="true">FORECAST(R1282,OFFSET(ref8ay,MATCH(R1282,ref8x,1)-1,0,2),OFFSET(ref8x,MATCH(R1282,ref8x,1)-1,0,2))</f>
        <v>97.368715</v>
      </c>
      <c r="T1282" s="2" t="n">
        <f aca="true">FORECAST(R1282,OFFSET(ref8by,MATCH(R1282,ref8x,1)-1,0,2),OFFSET(ref8x,MATCH(R1282,ref8x,1)-1,0,2))</f>
        <v>97.91061</v>
      </c>
      <c r="U1282" s="1" t="n">
        <f aca="false">S1282/100</f>
        <v>0.97368715</v>
      </c>
      <c r="V1282" s="1" t="n">
        <f aca="false">T1282/100</f>
        <v>0.9791061</v>
      </c>
      <c r="W1282" s="3" t="n">
        <f aca="false">V1282*U1282*J1281</f>
        <v>0.949905561746709</v>
      </c>
    </row>
    <row r="1283" customFormat="false" ht="12.8" hidden="false" customHeight="false" outlineLevel="0" collapsed="false">
      <c r="I1283" s="0" t="n">
        <v>966.5</v>
      </c>
      <c r="J1283" s="1" t="n">
        <f aca="true">FORECAST(I1283,OFFSET(lens8y,MATCH(I1283,lens8x,1)-1,0,2),OFFSET(lens8x,MATCH(I1283,lens8x,1)-1,0,2))</f>
        <v>0.996394302775872</v>
      </c>
      <c r="R1283" s="1" t="n">
        <v>966</v>
      </c>
      <c r="S1283" s="2" t="n">
        <f aca="true">FORECAST(R1283,OFFSET(ref8ay,MATCH(R1283,ref8x,1)-1,0,2),OFFSET(ref8x,MATCH(R1283,ref8x,1)-1,0,2))</f>
        <v>97.32892</v>
      </c>
      <c r="T1283" s="2" t="n">
        <f aca="true">FORECAST(R1283,OFFSET(ref8by,MATCH(R1283,ref8x,1)-1,0,2),OFFSET(ref8x,MATCH(R1283,ref8x,1)-1,0,2))</f>
        <v>97.87501</v>
      </c>
      <c r="U1283" s="1" t="n">
        <f aca="false">S1283/100</f>
        <v>0.9732892</v>
      </c>
      <c r="V1283" s="1" t="n">
        <f aca="false">T1283/100</f>
        <v>0.9787501</v>
      </c>
      <c r="W1283" s="3" t="n">
        <f aca="false">V1283*U1283*J1282</f>
        <v>0.94917208976731</v>
      </c>
    </row>
    <row r="1284" customFormat="false" ht="12.8" hidden="false" customHeight="false" outlineLevel="0" collapsed="false">
      <c r="I1284" s="0" t="n">
        <v>967</v>
      </c>
      <c r="J1284" s="1" t="n">
        <f aca="true">FORECAST(I1284,OFFSET(lens8y,MATCH(I1284,lens8x,1)-1,0,2),OFFSET(lens8x,MATCH(I1284,lens8x,1)-1,0,2))</f>
        <v>0.996394302775872</v>
      </c>
      <c r="R1284" s="1" t="n">
        <v>966.5</v>
      </c>
      <c r="S1284" s="2" t="n">
        <f aca="true">FORECAST(R1284,OFFSET(ref8ay,MATCH(R1284,ref8x,1)-1,0,2),OFFSET(ref8x,MATCH(R1284,ref8x,1)-1,0,2))</f>
        <v>97.288605</v>
      </c>
      <c r="T1284" s="2" t="n">
        <f aca="true">FORECAST(R1284,OFFSET(ref8by,MATCH(R1284,ref8x,1)-1,0,2),OFFSET(ref8x,MATCH(R1284,ref8x,1)-1,0,2))</f>
        <v>97.83884</v>
      </c>
      <c r="U1284" s="1" t="n">
        <f aca="false">S1284/100</f>
        <v>0.97288605</v>
      </c>
      <c r="V1284" s="1" t="n">
        <f aca="false">T1284/100</f>
        <v>0.9783884</v>
      </c>
      <c r="W1284" s="3" t="n">
        <f aca="false">V1284*U1284*J1283</f>
        <v>0.948428305346605</v>
      </c>
    </row>
    <row r="1285" customFormat="false" ht="12.8" hidden="false" customHeight="false" outlineLevel="0" collapsed="false">
      <c r="I1285" s="0" t="n">
        <v>967.5</v>
      </c>
      <c r="J1285" s="1" t="n">
        <f aca="true">FORECAST(I1285,OFFSET(lens8y,MATCH(I1285,lens8x,1)-1,0,2),OFFSET(lens8x,MATCH(I1285,lens8x,1)-1,0,2))</f>
        <v>0.996394302775872</v>
      </c>
      <c r="R1285" s="1" t="n">
        <v>967</v>
      </c>
      <c r="S1285" s="2" t="n">
        <f aca="true">FORECAST(R1285,OFFSET(ref8ay,MATCH(R1285,ref8x,1)-1,0,2),OFFSET(ref8x,MATCH(R1285,ref8x,1)-1,0,2))</f>
        <v>97.24829</v>
      </c>
      <c r="T1285" s="2" t="n">
        <f aca="true">FORECAST(R1285,OFFSET(ref8by,MATCH(R1285,ref8x,1)-1,0,2),OFFSET(ref8x,MATCH(R1285,ref8x,1)-1,0,2))</f>
        <v>97.80267</v>
      </c>
      <c r="U1285" s="1" t="n">
        <f aca="false">S1285/100</f>
        <v>0.9724829</v>
      </c>
      <c r="V1285" s="1" t="n">
        <f aca="false">T1285/100</f>
        <v>0.9780267</v>
      </c>
      <c r="W1285" s="3" t="n">
        <f aca="false">V1285*U1285*J1284</f>
        <v>0.947684811513049</v>
      </c>
    </row>
    <row r="1286" customFormat="false" ht="12.8" hidden="false" customHeight="false" outlineLevel="0" collapsed="false">
      <c r="I1286" s="0" t="n">
        <v>968</v>
      </c>
      <c r="J1286" s="1" t="n">
        <f aca="true">FORECAST(I1286,OFFSET(lens8y,MATCH(I1286,lens8x,1)-1,0,2),OFFSET(lens8x,MATCH(I1286,lens8x,1)-1,0,2))</f>
        <v>0.996394302775872</v>
      </c>
      <c r="R1286" s="1" t="n">
        <v>967.5</v>
      </c>
      <c r="S1286" s="2" t="n">
        <f aca="true">FORECAST(R1286,OFFSET(ref8ay,MATCH(R1286,ref8x,1)-1,0,2),OFFSET(ref8x,MATCH(R1286,ref8x,1)-1,0,2))</f>
        <v>97.20768</v>
      </c>
      <c r="T1286" s="2" t="n">
        <f aca="true">FORECAST(R1286,OFFSET(ref8by,MATCH(R1286,ref8x,1)-1,0,2),OFFSET(ref8x,MATCH(R1286,ref8x,1)-1,0,2))</f>
        <v>97.766125</v>
      </c>
      <c r="U1286" s="1" t="n">
        <f aca="false">S1286/100</f>
        <v>0.9720768</v>
      </c>
      <c r="V1286" s="1" t="n">
        <f aca="false">T1286/100</f>
        <v>0.97766125</v>
      </c>
      <c r="W1286" s="3" t="n">
        <f aca="false">V1286*U1286*J1285</f>
        <v>0.94693510240993</v>
      </c>
    </row>
    <row r="1287" customFormat="false" ht="12.8" hidden="false" customHeight="false" outlineLevel="0" collapsed="false">
      <c r="I1287" s="0" t="n">
        <v>968.5</v>
      </c>
      <c r="J1287" s="1" t="n">
        <f aca="true">FORECAST(I1287,OFFSET(lens8y,MATCH(I1287,lens8x,1)-1,0,2),OFFSET(lens8x,MATCH(I1287,lens8x,1)-1,0,2))</f>
        <v>0.996394302775872</v>
      </c>
      <c r="R1287" s="1" t="n">
        <v>968</v>
      </c>
      <c r="S1287" s="2" t="n">
        <f aca="true">FORECAST(R1287,OFFSET(ref8ay,MATCH(R1287,ref8x,1)-1,0,2),OFFSET(ref8x,MATCH(R1287,ref8x,1)-1,0,2))</f>
        <v>97.16707</v>
      </c>
      <c r="T1287" s="2" t="n">
        <f aca="true">FORECAST(R1287,OFFSET(ref8by,MATCH(R1287,ref8x,1)-1,0,2),OFFSET(ref8x,MATCH(R1287,ref8x,1)-1,0,2))</f>
        <v>97.72958</v>
      </c>
      <c r="U1287" s="1" t="n">
        <f aca="false">S1287/100</f>
        <v>0.9716707</v>
      </c>
      <c r="V1287" s="1" t="n">
        <f aca="false">T1287/100</f>
        <v>0.9772958</v>
      </c>
      <c r="W1287" s="3" t="n">
        <f aca="false">V1287*U1287*J1286</f>
        <v>0.946185689055064</v>
      </c>
    </row>
    <row r="1288" customFormat="false" ht="12.8" hidden="false" customHeight="false" outlineLevel="0" collapsed="false">
      <c r="I1288" s="0" t="n">
        <v>969</v>
      </c>
      <c r="J1288" s="1" t="n">
        <f aca="true">FORECAST(I1288,OFFSET(lens8y,MATCH(I1288,lens8x,1)-1,0,2),OFFSET(lens8x,MATCH(I1288,lens8x,1)-1,0,2))</f>
        <v>0.996394302775872</v>
      </c>
      <c r="R1288" s="1" t="n">
        <v>968.5</v>
      </c>
      <c r="S1288" s="2" t="n">
        <f aca="true">FORECAST(R1288,OFFSET(ref8ay,MATCH(R1288,ref8x,1)-1,0,2),OFFSET(ref8x,MATCH(R1288,ref8x,1)-1,0,2))</f>
        <v>97.12596</v>
      </c>
      <c r="T1288" s="2" t="n">
        <f aca="true">FORECAST(R1288,OFFSET(ref8by,MATCH(R1288,ref8x,1)-1,0,2),OFFSET(ref8x,MATCH(R1288,ref8x,1)-1,0,2))</f>
        <v>97.6925</v>
      </c>
      <c r="U1288" s="1" t="n">
        <f aca="false">S1288/100</f>
        <v>0.9712596</v>
      </c>
      <c r="V1288" s="1" t="n">
        <f aca="false">T1288/100</f>
        <v>0.976925</v>
      </c>
      <c r="W1288" s="3" t="n">
        <f aca="false">V1288*U1288*J1287</f>
        <v>0.945426526906479</v>
      </c>
    </row>
    <row r="1289" customFormat="false" ht="12.8" hidden="false" customHeight="false" outlineLevel="0" collapsed="false">
      <c r="I1289" s="0" t="n">
        <v>969.5</v>
      </c>
      <c r="J1289" s="1" t="n">
        <f aca="true">FORECAST(I1289,OFFSET(lens8y,MATCH(I1289,lens8x,1)-1,0,2),OFFSET(lens8x,MATCH(I1289,lens8x,1)-1,0,2))</f>
        <v>0.996394302775872</v>
      </c>
      <c r="R1289" s="1" t="n">
        <v>969</v>
      </c>
      <c r="S1289" s="2" t="n">
        <f aca="true">FORECAST(R1289,OFFSET(ref8ay,MATCH(R1289,ref8x,1)-1,0,2),OFFSET(ref8x,MATCH(R1289,ref8x,1)-1,0,2))</f>
        <v>97.08485</v>
      </c>
      <c r="T1289" s="2" t="n">
        <f aca="true">FORECAST(R1289,OFFSET(ref8by,MATCH(R1289,ref8x,1)-1,0,2),OFFSET(ref8x,MATCH(R1289,ref8x,1)-1,0,2))</f>
        <v>97.65542</v>
      </c>
      <c r="U1289" s="1" t="n">
        <f aca="false">S1289/100</f>
        <v>0.9708485</v>
      </c>
      <c r="V1289" s="1" t="n">
        <f aca="false">T1289/100</f>
        <v>0.9765542</v>
      </c>
      <c r="W1289" s="3" t="n">
        <f aca="false">V1289*U1289*J1288</f>
        <v>0.944667668530379</v>
      </c>
    </row>
    <row r="1290" customFormat="false" ht="12.8" hidden="false" customHeight="false" outlineLevel="0" collapsed="false">
      <c r="I1290" s="0" t="n">
        <v>970</v>
      </c>
      <c r="J1290" s="1" t="n">
        <f aca="true">FORECAST(I1290,OFFSET(lens8y,MATCH(I1290,lens8x,1)-1,0,2),OFFSET(lens8x,MATCH(I1290,lens8x,1)-1,0,2))</f>
        <v>0.996394302775872</v>
      </c>
      <c r="R1290" s="1" t="n">
        <v>969.5</v>
      </c>
      <c r="S1290" s="2" t="n">
        <f aca="true">FORECAST(R1290,OFFSET(ref8ay,MATCH(R1290,ref8x,1)-1,0,2),OFFSET(ref8x,MATCH(R1290,ref8x,1)-1,0,2))</f>
        <v>97.043255</v>
      </c>
      <c r="T1290" s="2" t="n">
        <f aca="true">FORECAST(R1290,OFFSET(ref8by,MATCH(R1290,ref8x,1)-1,0,2),OFFSET(ref8x,MATCH(R1290,ref8x,1)-1,0,2))</f>
        <v>97.6178</v>
      </c>
      <c r="U1290" s="1" t="n">
        <f aca="false">S1290/100</f>
        <v>0.97043255</v>
      </c>
      <c r="V1290" s="1" t="n">
        <f aca="false">T1290/100</f>
        <v>0.976178</v>
      </c>
      <c r="W1290" s="3" t="n">
        <f aca="false">V1290*U1290*J1289</f>
        <v>0.943899175067704</v>
      </c>
    </row>
    <row r="1291" customFormat="false" ht="12.8" hidden="false" customHeight="false" outlineLevel="0" collapsed="false">
      <c r="I1291" s="0" t="n">
        <v>970.5</v>
      </c>
      <c r="J1291" s="1" t="n">
        <f aca="true">FORECAST(I1291,OFFSET(lens8y,MATCH(I1291,lens8x,1)-1,0,2),OFFSET(lens8x,MATCH(I1291,lens8x,1)-1,0,2))</f>
        <v>0.996394302775872</v>
      </c>
      <c r="R1291" s="1" t="n">
        <v>970</v>
      </c>
      <c r="S1291" s="2" t="n">
        <f aca="true">FORECAST(R1291,OFFSET(ref8ay,MATCH(R1291,ref8x,1)-1,0,2),OFFSET(ref8x,MATCH(R1291,ref8x,1)-1,0,2))</f>
        <v>97.00166</v>
      </c>
      <c r="T1291" s="2" t="n">
        <f aca="true">FORECAST(R1291,OFFSET(ref8by,MATCH(R1291,ref8x,1)-1,0,2),OFFSET(ref8x,MATCH(R1291,ref8x,1)-1,0,2))</f>
        <v>97.58018</v>
      </c>
      <c r="U1291" s="1" t="n">
        <f aca="false">S1291/100</f>
        <v>0.9700166</v>
      </c>
      <c r="V1291" s="1" t="n">
        <f aca="false">T1291/100</f>
        <v>0.9758018</v>
      </c>
      <c r="W1291" s="3" t="n">
        <f aca="false">V1291*U1291*J1290</f>
        <v>0.943130993437367</v>
      </c>
    </row>
    <row r="1292" customFormat="false" ht="12.8" hidden="false" customHeight="false" outlineLevel="0" collapsed="false">
      <c r="I1292" s="0" t="n">
        <v>971</v>
      </c>
      <c r="J1292" s="1" t="n">
        <f aca="true">FORECAST(I1292,OFFSET(lens8y,MATCH(I1292,lens8x,1)-1,0,2),OFFSET(lens8x,MATCH(I1292,lens8x,1)-1,0,2))</f>
        <v>0.996394302775872</v>
      </c>
      <c r="R1292" s="1" t="n">
        <v>970.5</v>
      </c>
      <c r="S1292" s="2" t="n">
        <f aca="true">FORECAST(R1292,OFFSET(ref8ay,MATCH(R1292,ref8x,1)-1,0,2),OFFSET(ref8x,MATCH(R1292,ref8x,1)-1,0,2))</f>
        <v>96.959565</v>
      </c>
      <c r="T1292" s="2" t="n">
        <f aca="true">FORECAST(R1292,OFFSET(ref8by,MATCH(R1292,ref8x,1)-1,0,2),OFFSET(ref8x,MATCH(R1292,ref8x,1)-1,0,2))</f>
        <v>97.54203</v>
      </c>
      <c r="U1292" s="1" t="n">
        <f aca="false">S1292/100</f>
        <v>0.96959565</v>
      </c>
      <c r="V1292" s="1" t="n">
        <f aca="false">T1292/100</f>
        <v>0.9754203</v>
      </c>
      <c r="W1292" s="3" t="n">
        <f aca="false">V1292*U1292*J1291</f>
        <v>0.942353143769032</v>
      </c>
    </row>
    <row r="1293" customFormat="false" ht="12.8" hidden="false" customHeight="false" outlineLevel="0" collapsed="false">
      <c r="I1293" s="0" t="n">
        <v>971.5</v>
      </c>
      <c r="J1293" s="1" t="n">
        <f aca="true">FORECAST(I1293,OFFSET(lens8y,MATCH(I1293,lens8x,1)-1,0,2),OFFSET(lens8x,MATCH(I1293,lens8x,1)-1,0,2))</f>
        <v>0.996394302775872</v>
      </c>
      <c r="R1293" s="1" t="n">
        <v>971</v>
      </c>
      <c r="S1293" s="2" t="n">
        <f aca="true">FORECAST(R1293,OFFSET(ref8ay,MATCH(R1293,ref8x,1)-1,0,2),OFFSET(ref8x,MATCH(R1293,ref8x,1)-1,0,2))</f>
        <v>96.91747</v>
      </c>
      <c r="T1293" s="2" t="n">
        <f aca="true">FORECAST(R1293,OFFSET(ref8by,MATCH(R1293,ref8x,1)-1,0,2),OFFSET(ref8x,MATCH(R1293,ref8x,1)-1,0,2))</f>
        <v>97.50388</v>
      </c>
      <c r="U1293" s="1" t="n">
        <f aca="false">S1293/100</f>
        <v>0.9691747</v>
      </c>
      <c r="V1293" s="1" t="n">
        <f aca="false">T1293/100</f>
        <v>0.9750388</v>
      </c>
      <c r="W1293" s="3" t="n">
        <f aca="false">V1293*U1293*J1292</f>
        <v>0.941575614127452</v>
      </c>
    </row>
    <row r="1294" customFormat="false" ht="12.8" hidden="false" customHeight="false" outlineLevel="0" collapsed="false">
      <c r="I1294" s="0" t="n">
        <v>972</v>
      </c>
      <c r="J1294" s="1" t="n">
        <f aca="true">FORECAST(I1294,OFFSET(lens8y,MATCH(I1294,lens8x,1)-1,0,2),OFFSET(lens8x,MATCH(I1294,lens8x,1)-1,0,2))</f>
        <v>0.996394302775872</v>
      </c>
      <c r="R1294" s="1" t="n">
        <v>971.5</v>
      </c>
      <c r="S1294" s="2" t="n">
        <f aca="true">FORECAST(R1294,OFFSET(ref8ay,MATCH(R1294,ref8x,1)-1,0,2),OFFSET(ref8x,MATCH(R1294,ref8x,1)-1,0,2))</f>
        <v>96.874455</v>
      </c>
      <c r="T1294" s="2" t="n">
        <f aca="true">FORECAST(R1294,OFFSET(ref8by,MATCH(R1294,ref8x,1)-1,0,2),OFFSET(ref8x,MATCH(R1294,ref8x,1)-1,0,2))</f>
        <v>97.46481</v>
      </c>
      <c r="U1294" s="1" t="n">
        <f aca="false">S1294/100</f>
        <v>0.96874455</v>
      </c>
      <c r="V1294" s="1" t="n">
        <f aca="false">T1294/100</f>
        <v>0.9746481</v>
      </c>
      <c r="W1294" s="3" t="n">
        <f aca="false">V1294*U1294*J1293</f>
        <v>0.940780589682938</v>
      </c>
    </row>
    <row r="1295" customFormat="false" ht="12.8" hidden="false" customHeight="false" outlineLevel="0" collapsed="false">
      <c r="I1295" s="0" t="n">
        <v>972.5</v>
      </c>
      <c r="J1295" s="1" t="n">
        <f aca="true">FORECAST(I1295,OFFSET(lens8y,MATCH(I1295,lens8x,1)-1,0,2),OFFSET(lens8x,MATCH(I1295,lens8x,1)-1,0,2))</f>
        <v>0.996394302775872</v>
      </c>
      <c r="R1295" s="1" t="n">
        <v>972</v>
      </c>
      <c r="S1295" s="2" t="n">
        <f aca="true">FORECAST(R1295,OFFSET(ref8ay,MATCH(R1295,ref8x,1)-1,0,2),OFFSET(ref8x,MATCH(R1295,ref8x,1)-1,0,2))</f>
        <v>96.83144</v>
      </c>
      <c r="T1295" s="2" t="n">
        <f aca="true">FORECAST(R1295,OFFSET(ref8by,MATCH(R1295,ref8x,1)-1,0,2),OFFSET(ref8x,MATCH(R1295,ref8x,1)-1,0,2))</f>
        <v>97.42574</v>
      </c>
      <c r="U1295" s="1" t="n">
        <f aca="false">S1295/100</f>
        <v>0.9683144</v>
      </c>
      <c r="V1295" s="1" t="n">
        <f aca="false">T1295/100</f>
        <v>0.9742574</v>
      </c>
      <c r="W1295" s="3" t="n">
        <f aca="false">V1295*U1295*J1294</f>
        <v>0.93998590014569</v>
      </c>
    </row>
    <row r="1296" customFormat="false" ht="12.8" hidden="false" customHeight="false" outlineLevel="0" collapsed="false">
      <c r="I1296" s="0" t="n">
        <v>973</v>
      </c>
      <c r="J1296" s="1" t="n">
        <f aca="true">FORECAST(I1296,OFFSET(lens8y,MATCH(I1296,lens8x,1)-1,0,2),OFFSET(lens8x,MATCH(I1296,lens8x,1)-1,0,2))</f>
        <v>0.996394302775872</v>
      </c>
      <c r="R1296" s="1" t="n">
        <v>972.5</v>
      </c>
      <c r="S1296" s="2" t="n">
        <f aca="true">FORECAST(R1296,OFFSET(ref8ay,MATCH(R1296,ref8x,1)-1,0,2),OFFSET(ref8x,MATCH(R1296,ref8x,1)-1,0,2))</f>
        <v>96.78793</v>
      </c>
      <c r="T1296" s="2" t="n">
        <f aca="true">FORECAST(R1296,OFFSET(ref8by,MATCH(R1296,ref8x,1)-1,0,2),OFFSET(ref8x,MATCH(R1296,ref8x,1)-1,0,2))</f>
        <v>97.386135</v>
      </c>
      <c r="U1296" s="1" t="n">
        <f aca="false">S1296/100</f>
        <v>0.9678793</v>
      </c>
      <c r="V1296" s="1" t="n">
        <f aca="false">T1296/100</f>
        <v>0.97386135</v>
      </c>
      <c r="W1296" s="3" t="n">
        <f aca="false">V1296*U1296*J1295</f>
        <v>0.939181582773913</v>
      </c>
    </row>
    <row r="1297" customFormat="false" ht="12.8" hidden="false" customHeight="false" outlineLevel="0" collapsed="false">
      <c r="I1297" s="0" t="n">
        <v>973.5</v>
      </c>
      <c r="J1297" s="1" t="n">
        <f aca="true">FORECAST(I1297,OFFSET(lens8y,MATCH(I1297,lens8x,1)-1,0,2),OFFSET(lens8x,MATCH(I1297,lens8x,1)-1,0,2))</f>
        <v>0.996394302775872</v>
      </c>
      <c r="R1297" s="1" t="n">
        <v>973</v>
      </c>
      <c r="S1297" s="2" t="n">
        <f aca="true">FORECAST(R1297,OFFSET(ref8ay,MATCH(R1297,ref8x,1)-1,0,2),OFFSET(ref8x,MATCH(R1297,ref8x,1)-1,0,2))</f>
        <v>96.74442</v>
      </c>
      <c r="T1297" s="2" t="n">
        <f aca="true">FORECAST(R1297,OFFSET(ref8by,MATCH(R1297,ref8x,1)-1,0,2),OFFSET(ref8x,MATCH(R1297,ref8x,1)-1,0,2))</f>
        <v>97.34653</v>
      </c>
      <c r="U1297" s="1" t="n">
        <f aca="false">S1297/100</f>
        <v>0.9674442</v>
      </c>
      <c r="V1297" s="1" t="n">
        <f aca="false">T1297/100</f>
        <v>0.9734653</v>
      </c>
      <c r="W1297" s="3" t="n">
        <f aca="false">V1297*U1297*J1296</f>
        <v>0.938377608802169</v>
      </c>
    </row>
    <row r="1298" customFormat="false" ht="12.8" hidden="false" customHeight="false" outlineLevel="0" collapsed="false">
      <c r="I1298" s="0" t="n">
        <v>974</v>
      </c>
      <c r="J1298" s="1" t="n">
        <f aca="true">FORECAST(I1298,OFFSET(lens8y,MATCH(I1298,lens8x,1)-1,0,2),OFFSET(lens8x,MATCH(I1298,lens8x,1)-1,0,2))</f>
        <v>0.996394302775872</v>
      </c>
      <c r="R1298" s="1" t="n">
        <v>973.5</v>
      </c>
      <c r="S1298" s="2" t="n">
        <f aca="true">FORECAST(R1298,OFFSET(ref8ay,MATCH(R1298,ref8x,1)-1,0,2),OFFSET(ref8x,MATCH(R1298,ref8x,1)-1,0,2))</f>
        <v>96.700425</v>
      </c>
      <c r="T1298" s="2" t="n">
        <f aca="true">FORECAST(R1298,OFFSET(ref8by,MATCH(R1298,ref8x,1)-1,0,2),OFFSET(ref8x,MATCH(R1298,ref8x,1)-1,0,2))</f>
        <v>97.3064</v>
      </c>
      <c r="U1298" s="1" t="n">
        <f aca="false">S1298/100</f>
        <v>0.96700425</v>
      </c>
      <c r="V1298" s="1" t="n">
        <f aca="false">T1298/100</f>
        <v>0.973064</v>
      </c>
      <c r="W1298" s="3" t="n">
        <f aca="false">V1298*U1298*J1297</f>
        <v>0.937564217394263</v>
      </c>
    </row>
    <row r="1299" customFormat="false" ht="12.8" hidden="false" customHeight="false" outlineLevel="0" collapsed="false">
      <c r="I1299" s="0" t="n">
        <v>974.5</v>
      </c>
      <c r="J1299" s="1" t="n">
        <f aca="true">FORECAST(I1299,OFFSET(lens8y,MATCH(I1299,lens8x,1)-1,0,2),OFFSET(lens8x,MATCH(I1299,lens8x,1)-1,0,2))</f>
        <v>0.996394302775872</v>
      </c>
      <c r="R1299" s="1" t="n">
        <v>974</v>
      </c>
      <c r="S1299" s="2" t="n">
        <f aca="true">FORECAST(R1299,OFFSET(ref8ay,MATCH(R1299,ref8x,1)-1,0,2),OFFSET(ref8x,MATCH(R1299,ref8x,1)-1,0,2))</f>
        <v>96.65643</v>
      </c>
      <c r="T1299" s="2" t="n">
        <f aca="true">FORECAST(R1299,OFFSET(ref8by,MATCH(R1299,ref8x,1)-1,0,2),OFFSET(ref8x,MATCH(R1299,ref8x,1)-1,0,2))</f>
        <v>97.26627</v>
      </c>
      <c r="U1299" s="1" t="n">
        <f aca="false">S1299/100</f>
        <v>0.9665643</v>
      </c>
      <c r="V1299" s="1" t="n">
        <f aca="false">T1299/100</f>
        <v>0.9726627</v>
      </c>
      <c r="W1299" s="3" t="n">
        <f aca="false">V1299*U1299*J1298</f>
        <v>0.936751177817042</v>
      </c>
    </row>
    <row r="1300" customFormat="false" ht="12.8" hidden="false" customHeight="false" outlineLevel="0" collapsed="false">
      <c r="I1300" s="0" t="n">
        <v>975</v>
      </c>
      <c r="J1300" s="1" t="n">
        <f aca="true">FORECAST(I1300,OFFSET(lens8y,MATCH(I1300,lens8x,1)-1,0,2),OFFSET(lens8x,MATCH(I1300,lens8x,1)-1,0,2))</f>
        <v>0.996394302775872</v>
      </c>
      <c r="R1300" s="1" t="n">
        <v>974.5</v>
      </c>
      <c r="S1300" s="2" t="n">
        <f aca="true">FORECAST(R1300,OFFSET(ref8ay,MATCH(R1300,ref8x,1)-1,0,2),OFFSET(ref8x,MATCH(R1300,ref8x,1)-1,0,2))</f>
        <v>96.61197</v>
      </c>
      <c r="T1300" s="2" t="n">
        <f aca="true">FORECAST(R1300,OFFSET(ref8by,MATCH(R1300,ref8x,1)-1,0,2),OFFSET(ref8x,MATCH(R1300,ref8x,1)-1,0,2))</f>
        <v>97.22562</v>
      </c>
      <c r="U1300" s="1" t="n">
        <f aca="false">S1300/100</f>
        <v>0.9661197</v>
      </c>
      <c r="V1300" s="1" t="n">
        <f aca="false">T1300/100</f>
        <v>0.9722562</v>
      </c>
      <c r="W1300" s="3" t="n">
        <f aca="false">V1300*U1300*J1299</f>
        <v>0.93592897964835</v>
      </c>
    </row>
    <row r="1301" customFormat="false" ht="12.8" hidden="false" customHeight="false" outlineLevel="0" collapsed="false">
      <c r="I1301" s="0" t="n">
        <v>975.5</v>
      </c>
      <c r="J1301" s="1" t="n">
        <f aca="true">FORECAST(I1301,OFFSET(lens8y,MATCH(I1301,lens8x,1)-1,0,2),OFFSET(lens8x,MATCH(I1301,lens8x,1)-1,0,2))</f>
        <v>0.996394302775872</v>
      </c>
      <c r="R1301" s="1" t="n">
        <v>975</v>
      </c>
      <c r="S1301" s="2" t="n">
        <f aca="true">FORECAST(R1301,OFFSET(ref8ay,MATCH(R1301,ref8x,1)-1,0,2),OFFSET(ref8x,MATCH(R1301,ref8x,1)-1,0,2))</f>
        <v>96.56751</v>
      </c>
      <c r="T1301" s="2" t="n">
        <f aca="true">FORECAST(R1301,OFFSET(ref8by,MATCH(R1301,ref8x,1)-1,0,2),OFFSET(ref8x,MATCH(R1301,ref8x,1)-1,0,2))</f>
        <v>97.18497</v>
      </c>
      <c r="U1301" s="1" t="n">
        <f aca="false">S1301/100</f>
        <v>0.9656751</v>
      </c>
      <c r="V1301" s="1" t="n">
        <f aca="false">T1301/100</f>
        <v>0.9718497</v>
      </c>
      <c r="W1301" s="3" t="n">
        <f aca="false">V1301*U1301*J1300</f>
        <v>0.935107141636144</v>
      </c>
    </row>
    <row r="1302" customFormat="false" ht="12.8" hidden="false" customHeight="false" outlineLevel="0" collapsed="false">
      <c r="I1302" s="0" t="n">
        <v>976</v>
      </c>
      <c r="J1302" s="1" t="n">
        <f aca="true">FORECAST(I1302,OFFSET(lens8y,MATCH(I1302,lens8x,1)-1,0,2),OFFSET(lens8x,MATCH(I1302,lens8x,1)-1,0,2))</f>
        <v>0.996394302775872</v>
      </c>
      <c r="R1302" s="1" t="n">
        <v>975.5</v>
      </c>
      <c r="S1302" s="2" t="n">
        <f aca="true">FORECAST(R1302,OFFSET(ref8ay,MATCH(R1302,ref8x,1)-1,0,2),OFFSET(ref8x,MATCH(R1302,ref8x,1)-1,0,2))</f>
        <v>96.52306</v>
      </c>
      <c r="T1302" s="2" t="n">
        <f aca="true">FORECAST(R1302,OFFSET(ref8by,MATCH(R1302,ref8x,1)-1,0,2),OFFSET(ref8x,MATCH(R1302,ref8x,1)-1,0,2))</f>
        <v>97.14423</v>
      </c>
      <c r="U1302" s="1" t="n">
        <f aca="false">S1302/100</f>
        <v>0.9652306</v>
      </c>
      <c r="V1302" s="1" t="n">
        <f aca="false">T1302/100</f>
        <v>0.9714423</v>
      </c>
      <c r="W1302" s="3" t="n">
        <f aca="false">V1302*U1302*J1301</f>
        <v>0.934284894999226</v>
      </c>
    </row>
    <row r="1303" customFormat="false" ht="12.8" hidden="false" customHeight="false" outlineLevel="0" collapsed="false">
      <c r="I1303" s="0" t="n">
        <v>976.5</v>
      </c>
      <c r="J1303" s="1" t="n">
        <f aca="true">FORECAST(I1303,OFFSET(lens8y,MATCH(I1303,lens8x,1)-1,0,2),OFFSET(lens8x,MATCH(I1303,lens8x,1)-1,0,2))</f>
        <v>0.996394302775872</v>
      </c>
      <c r="R1303" s="1" t="n">
        <v>976</v>
      </c>
      <c r="S1303" s="2" t="n">
        <f aca="true">FORECAST(R1303,OFFSET(ref8ay,MATCH(R1303,ref8x,1)-1,0,2),OFFSET(ref8x,MATCH(R1303,ref8x,1)-1,0,2))</f>
        <v>96.47861</v>
      </c>
      <c r="T1303" s="2" t="n">
        <f aca="true">FORECAST(R1303,OFFSET(ref8by,MATCH(R1303,ref8x,1)-1,0,2),OFFSET(ref8x,MATCH(R1303,ref8x,1)-1,0,2))</f>
        <v>97.10349</v>
      </c>
      <c r="U1303" s="1" t="n">
        <f aca="false">S1303/100</f>
        <v>0.9647861</v>
      </c>
      <c r="V1303" s="1" t="n">
        <f aca="false">T1303/100</f>
        <v>0.9710349</v>
      </c>
      <c r="W1303" s="3" t="n">
        <f aca="false">V1303*U1303*J1302</f>
        <v>0.933463009235002</v>
      </c>
    </row>
    <row r="1304" customFormat="false" ht="12.8" hidden="false" customHeight="false" outlineLevel="0" collapsed="false">
      <c r="I1304" s="0" t="n">
        <v>977</v>
      </c>
      <c r="J1304" s="1" t="n">
        <f aca="true">FORECAST(I1304,OFFSET(lens8y,MATCH(I1304,lens8x,1)-1,0,2),OFFSET(lens8x,MATCH(I1304,lens8x,1)-1,0,2))</f>
        <v>0.996394302775872</v>
      </c>
      <c r="R1304" s="1" t="n">
        <v>976.5</v>
      </c>
      <c r="S1304" s="2" t="n">
        <f aca="true">FORECAST(R1304,OFFSET(ref8ay,MATCH(R1304,ref8x,1)-1,0,2),OFFSET(ref8x,MATCH(R1304,ref8x,1)-1,0,2))</f>
        <v>96.43372</v>
      </c>
      <c r="T1304" s="2" t="n">
        <f aca="true">FORECAST(R1304,OFFSET(ref8by,MATCH(R1304,ref8x,1)-1,0,2),OFFSET(ref8x,MATCH(R1304,ref8x,1)-1,0,2))</f>
        <v>97.06226</v>
      </c>
      <c r="U1304" s="1" t="n">
        <f aca="false">S1304/100</f>
        <v>0.9643372</v>
      </c>
      <c r="V1304" s="1" t="n">
        <f aca="false">T1304/100</f>
        <v>0.9706226</v>
      </c>
      <c r="W1304" s="3" t="n">
        <f aca="false">V1304*U1304*J1303</f>
        <v>0.932632520767092</v>
      </c>
    </row>
    <row r="1305" customFormat="false" ht="12.8" hidden="false" customHeight="false" outlineLevel="0" collapsed="false">
      <c r="I1305" s="0" t="n">
        <v>977.5</v>
      </c>
      <c r="J1305" s="1" t="n">
        <f aca="true">FORECAST(I1305,OFFSET(lens8y,MATCH(I1305,lens8x,1)-1,0,2),OFFSET(lens8x,MATCH(I1305,lens8x,1)-1,0,2))</f>
        <v>0.996394302775872</v>
      </c>
      <c r="R1305" s="1" t="n">
        <v>977</v>
      </c>
      <c r="S1305" s="2" t="n">
        <f aca="true">FORECAST(R1305,OFFSET(ref8ay,MATCH(R1305,ref8x,1)-1,0,2),OFFSET(ref8x,MATCH(R1305,ref8x,1)-1,0,2))</f>
        <v>96.38883</v>
      </c>
      <c r="T1305" s="2" t="n">
        <f aca="true">FORECAST(R1305,OFFSET(ref8by,MATCH(R1305,ref8x,1)-1,0,2),OFFSET(ref8x,MATCH(R1305,ref8x,1)-1,0,2))</f>
        <v>97.02103</v>
      </c>
      <c r="U1305" s="1" t="n">
        <f aca="false">S1305/100</f>
        <v>0.9638883</v>
      </c>
      <c r="V1305" s="1" t="n">
        <f aca="false">T1305/100</f>
        <v>0.9702103</v>
      </c>
      <c r="W1305" s="3" t="n">
        <f aca="false">V1305*U1305*J1304</f>
        <v>0.931802401127427</v>
      </c>
    </row>
    <row r="1306" customFormat="false" ht="12.8" hidden="false" customHeight="false" outlineLevel="0" collapsed="false">
      <c r="I1306" s="0" t="n">
        <v>978</v>
      </c>
      <c r="J1306" s="1" t="n">
        <f aca="true">FORECAST(I1306,OFFSET(lens8y,MATCH(I1306,lens8x,1)-1,0,2),OFFSET(lens8x,MATCH(I1306,lens8x,1)-1,0,2))</f>
        <v>0.996394302775872</v>
      </c>
      <c r="R1306" s="1" t="n">
        <v>977.5</v>
      </c>
      <c r="S1306" s="2" t="n">
        <f aca="true">FORECAST(R1306,OFFSET(ref8ay,MATCH(R1306,ref8x,1)-1,0,2),OFFSET(ref8x,MATCH(R1306,ref8x,1)-1,0,2))</f>
        <v>96.3435</v>
      </c>
      <c r="T1306" s="2" t="n">
        <f aca="true">FORECAST(R1306,OFFSET(ref8by,MATCH(R1306,ref8x,1)-1,0,2),OFFSET(ref8x,MATCH(R1306,ref8x,1)-1,0,2))</f>
        <v>96.979305</v>
      </c>
      <c r="U1306" s="1" t="n">
        <f aca="false">S1306/100</f>
        <v>0.963435</v>
      </c>
      <c r="V1306" s="1" t="n">
        <f aca="false">T1306/100</f>
        <v>0.96979305</v>
      </c>
      <c r="W1306" s="3" t="n">
        <f aca="false">V1306*U1306*J1305</f>
        <v>0.930963646783049</v>
      </c>
    </row>
    <row r="1307" customFormat="false" ht="12.8" hidden="false" customHeight="false" outlineLevel="0" collapsed="false">
      <c r="I1307" s="0" t="n">
        <v>978.5</v>
      </c>
      <c r="J1307" s="1" t="n">
        <f aca="true">FORECAST(I1307,OFFSET(lens8y,MATCH(I1307,lens8x,1)-1,0,2),OFFSET(lens8x,MATCH(I1307,lens8x,1)-1,0,2))</f>
        <v>0.996394302775872</v>
      </c>
      <c r="R1307" s="1" t="n">
        <v>978</v>
      </c>
      <c r="S1307" s="2" t="n">
        <f aca="true">FORECAST(R1307,OFFSET(ref8ay,MATCH(R1307,ref8x,1)-1,0,2),OFFSET(ref8x,MATCH(R1307,ref8x,1)-1,0,2))</f>
        <v>96.29817</v>
      </c>
      <c r="T1307" s="2" t="n">
        <f aca="true">FORECAST(R1307,OFFSET(ref8by,MATCH(R1307,ref8x,1)-1,0,2),OFFSET(ref8x,MATCH(R1307,ref8x,1)-1,0,2))</f>
        <v>96.93758</v>
      </c>
      <c r="U1307" s="1" t="n">
        <f aca="false">S1307/100</f>
        <v>0.9629817</v>
      </c>
      <c r="V1307" s="1" t="n">
        <f aca="false">T1307/100</f>
        <v>0.9693758</v>
      </c>
      <c r="W1307" s="3" t="n">
        <f aca="false">V1307*U1307*J1306</f>
        <v>0.930125269353561</v>
      </c>
    </row>
    <row r="1308" customFormat="false" ht="12.8" hidden="false" customHeight="false" outlineLevel="0" collapsed="false">
      <c r="I1308" s="0" t="n">
        <v>979</v>
      </c>
      <c r="J1308" s="1" t="n">
        <f aca="true">FORECAST(I1308,OFFSET(lens8y,MATCH(I1308,lens8x,1)-1,0,2),OFFSET(lens8x,MATCH(I1308,lens8x,1)-1,0,2))</f>
        <v>0.996394302775872</v>
      </c>
      <c r="R1308" s="1" t="n">
        <v>978.5</v>
      </c>
      <c r="S1308" s="2" t="n">
        <f aca="true">FORECAST(R1308,OFFSET(ref8ay,MATCH(R1308,ref8x,1)-1,0,2),OFFSET(ref8x,MATCH(R1308,ref8x,1)-1,0,2))</f>
        <v>96.252405</v>
      </c>
      <c r="T1308" s="2" t="n">
        <f aca="true">FORECAST(R1308,OFFSET(ref8by,MATCH(R1308,ref8x,1)-1,0,2),OFFSET(ref8x,MATCH(R1308,ref8x,1)-1,0,2))</f>
        <v>96.89537</v>
      </c>
      <c r="U1308" s="1" t="n">
        <f aca="false">S1308/100</f>
        <v>0.96252405</v>
      </c>
      <c r="V1308" s="1" t="n">
        <f aca="false">T1308/100</f>
        <v>0.9689537</v>
      </c>
      <c r="W1308" s="3" t="n">
        <f aca="false">V1308*U1308*J1307</f>
        <v>0.929278417657801</v>
      </c>
    </row>
    <row r="1309" customFormat="false" ht="12.8" hidden="false" customHeight="false" outlineLevel="0" collapsed="false">
      <c r="I1309" s="0" t="n">
        <v>979.5</v>
      </c>
      <c r="J1309" s="1" t="n">
        <f aca="true">FORECAST(I1309,OFFSET(lens8y,MATCH(I1309,lens8x,1)-1,0,2),OFFSET(lens8x,MATCH(I1309,lens8x,1)-1,0,2))</f>
        <v>0.996394302775872</v>
      </c>
      <c r="R1309" s="1" t="n">
        <v>979</v>
      </c>
      <c r="S1309" s="2" t="n">
        <f aca="true">FORECAST(R1309,OFFSET(ref8ay,MATCH(R1309,ref8x,1)-1,0,2),OFFSET(ref8x,MATCH(R1309,ref8x,1)-1,0,2))</f>
        <v>96.20664</v>
      </c>
      <c r="T1309" s="2" t="n">
        <f aca="true">FORECAST(R1309,OFFSET(ref8by,MATCH(R1309,ref8x,1)-1,0,2),OFFSET(ref8x,MATCH(R1309,ref8x,1)-1,0,2))</f>
        <v>96.85316</v>
      </c>
      <c r="U1309" s="1" t="n">
        <f aca="false">S1309/100</f>
        <v>0.9620664</v>
      </c>
      <c r="V1309" s="1" t="n">
        <f aca="false">T1309/100</f>
        <v>0.9685316</v>
      </c>
      <c r="W1309" s="3" t="n">
        <f aca="false">V1309*U1309*J1308</f>
        <v>0.928431950917116</v>
      </c>
    </row>
    <row r="1310" customFormat="false" ht="12.8" hidden="false" customHeight="false" outlineLevel="0" collapsed="false">
      <c r="I1310" s="0" t="n">
        <v>980</v>
      </c>
      <c r="J1310" s="1" t="n">
        <f aca="true">FORECAST(I1310,OFFSET(lens8y,MATCH(I1310,lens8x,1)-1,0,2),OFFSET(lens8x,MATCH(I1310,lens8x,1)-1,0,2))</f>
        <v>0.996394302775872</v>
      </c>
      <c r="R1310" s="1" t="n">
        <v>979.5</v>
      </c>
      <c r="S1310" s="2" t="n">
        <f aca="true">FORECAST(R1310,OFFSET(ref8ay,MATCH(R1310,ref8x,1)-1,0,2),OFFSET(ref8x,MATCH(R1310,ref8x,1)-1,0,2))</f>
        <v>96.15994</v>
      </c>
      <c r="T1310" s="2" t="n">
        <f aca="true">FORECAST(R1310,OFFSET(ref8by,MATCH(R1310,ref8x,1)-1,0,2),OFFSET(ref8x,MATCH(R1310,ref8x,1)-1,0,2))</f>
        <v>96.810035</v>
      </c>
      <c r="U1310" s="1" t="n">
        <f aca="false">S1310/100</f>
        <v>0.9615994</v>
      </c>
      <c r="V1310" s="1" t="n">
        <f aca="false">T1310/100</f>
        <v>0.96810035</v>
      </c>
      <c r="W1310" s="3" t="n">
        <f aca="false">V1310*U1310*J1309</f>
        <v>0.927568083036519</v>
      </c>
    </row>
    <row r="1311" customFormat="false" ht="12.8" hidden="false" customHeight="false" outlineLevel="0" collapsed="false">
      <c r="I1311" s="0" t="n">
        <v>980.5</v>
      </c>
      <c r="J1311" s="1" t="n">
        <f aca="true">FORECAST(I1311,OFFSET(lens8y,MATCH(I1311,lens8x,1)-1,0,2),OFFSET(lens8x,MATCH(I1311,lens8x,1)-1,0,2))</f>
        <v>0.996394302775872</v>
      </c>
      <c r="R1311" s="1" t="n">
        <v>980</v>
      </c>
      <c r="S1311" s="2" t="n">
        <f aca="true">FORECAST(R1311,OFFSET(ref8ay,MATCH(R1311,ref8x,1)-1,0,2),OFFSET(ref8x,MATCH(R1311,ref8x,1)-1,0,2))</f>
        <v>96.11324</v>
      </c>
      <c r="T1311" s="2" t="n">
        <f aca="true">FORECAST(R1311,OFFSET(ref8by,MATCH(R1311,ref8x,1)-1,0,2),OFFSET(ref8x,MATCH(R1311,ref8x,1)-1,0,2))</f>
        <v>96.76691</v>
      </c>
      <c r="U1311" s="1" t="n">
        <f aca="false">S1311/100</f>
        <v>0.9611324</v>
      </c>
      <c r="V1311" s="1" t="n">
        <f aca="false">T1311/100</f>
        <v>0.9676691</v>
      </c>
      <c r="W1311" s="3" t="n">
        <f aca="false">V1311*U1311*J1310</f>
        <v>0.926704616491093</v>
      </c>
    </row>
    <row r="1312" customFormat="false" ht="12.8" hidden="false" customHeight="false" outlineLevel="0" collapsed="false">
      <c r="I1312" s="0" t="n">
        <v>981</v>
      </c>
      <c r="J1312" s="1" t="n">
        <f aca="true">FORECAST(I1312,OFFSET(lens8y,MATCH(I1312,lens8x,1)-1,0,2),OFFSET(lens8x,MATCH(I1312,lens8x,1)-1,0,2))</f>
        <v>0.996394302775872</v>
      </c>
      <c r="R1312" s="1" t="n">
        <v>980.5</v>
      </c>
      <c r="S1312" s="2" t="n">
        <f aca="true">FORECAST(R1312,OFFSET(ref8ay,MATCH(R1312,ref8x,1)-1,0,2),OFFSET(ref8x,MATCH(R1312,ref8x,1)-1,0,2))</f>
        <v>96.066105</v>
      </c>
      <c r="T1312" s="2" t="n">
        <f aca="true">FORECAST(R1312,OFFSET(ref8by,MATCH(R1312,ref8x,1)-1,0,2),OFFSET(ref8x,MATCH(R1312,ref8x,1)-1,0,2))</f>
        <v>96.72329</v>
      </c>
      <c r="U1312" s="1" t="n">
        <f aca="false">S1312/100</f>
        <v>0.96066105</v>
      </c>
      <c r="V1312" s="1" t="n">
        <f aca="false">T1312/100</f>
        <v>0.9672329</v>
      </c>
      <c r="W1312" s="3" t="n">
        <f aca="false">V1312*U1312*J1311</f>
        <v>0.925832620840979</v>
      </c>
    </row>
    <row r="1313" customFormat="false" ht="12.8" hidden="false" customHeight="false" outlineLevel="0" collapsed="false">
      <c r="I1313" s="0" t="n">
        <v>981.5</v>
      </c>
      <c r="J1313" s="1" t="n">
        <f aca="true">FORECAST(I1313,OFFSET(lens8y,MATCH(I1313,lens8x,1)-1,0,2),OFFSET(lens8x,MATCH(I1313,lens8x,1)-1,0,2))</f>
        <v>0.996394302775872</v>
      </c>
      <c r="R1313" s="1" t="n">
        <v>981</v>
      </c>
      <c r="S1313" s="2" t="n">
        <f aca="true">FORECAST(R1313,OFFSET(ref8ay,MATCH(R1313,ref8x,1)-1,0,2),OFFSET(ref8x,MATCH(R1313,ref8x,1)-1,0,2))</f>
        <v>96.01897</v>
      </c>
      <c r="T1313" s="2" t="n">
        <f aca="true">FORECAST(R1313,OFFSET(ref8by,MATCH(R1313,ref8x,1)-1,0,2),OFFSET(ref8x,MATCH(R1313,ref8x,1)-1,0,2))</f>
        <v>96.67967</v>
      </c>
      <c r="U1313" s="1" t="n">
        <f aca="false">S1313/100</f>
        <v>0.9601897</v>
      </c>
      <c r="V1313" s="1" t="n">
        <f aca="false">T1313/100</f>
        <v>0.9667967</v>
      </c>
      <c r="W1313" s="3" t="n">
        <f aca="false">V1313*U1313*J1312</f>
        <v>0.924961034913922</v>
      </c>
    </row>
    <row r="1314" customFormat="false" ht="12.8" hidden="false" customHeight="false" outlineLevel="0" collapsed="false">
      <c r="I1314" s="0" t="n">
        <v>982</v>
      </c>
      <c r="J1314" s="1" t="n">
        <f aca="true">FORECAST(I1314,OFFSET(lens8y,MATCH(I1314,lens8x,1)-1,0,2),OFFSET(lens8x,MATCH(I1314,lens8x,1)-1,0,2))</f>
        <v>0.996394302775872</v>
      </c>
      <c r="R1314" s="1" t="n">
        <v>981.5</v>
      </c>
      <c r="S1314" s="2" t="n">
        <f aca="true">FORECAST(R1314,OFFSET(ref8ay,MATCH(R1314,ref8x,1)-1,0,2),OFFSET(ref8x,MATCH(R1314,ref8x,1)-1,0,2))</f>
        <v>95.971415</v>
      </c>
      <c r="T1314" s="2" t="n">
        <f aca="true">FORECAST(R1314,OFFSET(ref8by,MATCH(R1314,ref8x,1)-1,0,2),OFFSET(ref8x,MATCH(R1314,ref8x,1)-1,0,2))</f>
        <v>96.635585</v>
      </c>
      <c r="U1314" s="1" t="n">
        <f aca="false">S1314/100</f>
        <v>0.95971415</v>
      </c>
      <c r="V1314" s="1" t="n">
        <f aca="false">T1314/100</f>
        <v>0.96635585</v>
      </c>
      <c r="W1314" s="3" t="n">
        <f aca="false">V1314*U1314*J1313</f>
        <v>0.924081368050559</v>
      </c>
    </row>
    <row r="1315" customFormat="false" ht="12.8" hidden="false" customHeight="false" outlineLevel="0" collapsed="false">
      <c r="I1315" s="0" t="n">
        <v>982.5</v>
      </c>
      <c r="J1315" s="1" t="n">
        <f aca="true">FORECAST(I1315,OFFSET(lens8y,MATCH(I1315,lens8x,1)-1,0,2),OFFSET(lens8x,MATCH(I1315,lens8x,1)-1,0,2))</f>
        <v>0.996394302775872</v>
      </c>
      <c r="R1315" s="1" t="n">
        <v>982</v>
      </c>
      <c r="S1315" s="2" t="n">
        <f aca="true">FORECAST(R1315,OFFSET(ref8ay,MATCH(R1315,ref8x,1)-1,0,2),OFFSET(ref8x,MATCH(R1315,ref8x,1)-1,0,2))</f>
        <v>95.92386</v>
      </c>
      <c r="T1315" s="2" t="n">
        <f aca="true">FORECAST(R1315,OFFSET(ref8by,MATCH(R1315,ref8x,1)-1,0,2),OFFSET(ref8x,MATCH(R1315,ref8x,1)-1,0,2))</f>
        <v>96.5915</v>
      </c>
      <c r="U1315" s="1" t="n">
        <f aca="false">S1315/100</f>
        <v>0.9592386</v>
      </c>
      <c r="V1315" s="1" t="n">
        <f aca="false">T1315/100</f>
        <v>0.965915</v>
      </c>
      <c r="W1315" s="3" t="n">
        <f aca="false">V1315*U1315*J1314</f>
        <v>0.923202118967788</v>
      </c>
    </row>
    <row r="1316" customFormat="false" ht="12.8" hidden="false" customHeight="false" outlineLevel="0" collapsed="false">
      <c r="I1316" s="0" t="n">
        <v>983</v>
      </c>
      <c r="J1316" s="1" t="n">
        <f aca="true">FORECAST(I1316,OFFSET(lens8y,MATCH(I1316,lens8x,1)-1,0,2),OFFSET(lens8x,MATCH(I1316,lens8x,1)-1,0,2))</f>
        <v>0.996394302775872</v>
      </c>
      <c r="R1316" s="1" t="n">
        <v>982.5</v>
      </c>
      <c r="S1316" s="2" t="n">
        <f aca="true">FORECAST(R1316,OFFSET(ref8ay,MATCH(R1316,ref8x,1)-1,0,2),OFFSET(ref8x,MATCH(R1316,ref8x,1)-1,0,2))</f>
        <v>95.875885</v>
      </c>
      <c r="T1316" s="2" t="n">
        <f aca="true">FORECAST(R1316,OFFSET(ref8by,MATCH(R1316,ref8x,1)-1,0,2),OFFSET(ref8x,MATCH(R1316,ref8x,1)-1,0,2))</f>
        <v>96.546935</v>
      </c>
      <c r="U1316" s="1" t="n">
        <f aca="false">S1316/100</f>
        <v>0.95875885</v>
      </c>
      <c r="V1316" s="1" t="n">
        <f aca="false">T1316/100</f>
        <v>0.96546935</v>
      </c>
      <c r="W1316" s="3" t="n">
        <f aca="false">V1316*U1316*J1315</f>
        <v>0.922314661846344</v>
      </c>
    </row>
    <row r="1317" customFormat="false" ht="12.8" hidden="false" customHeight="false" outlineLevel="0" collapsed="false">
      <c r="I1317" s="0" t="n">
        <v>983.5</v>
      </c>
      <c r="J1317" s="1" t="n">
        <f aca="true">FORECAST(I1317,OFFSET(lens8y,MATCH(I1317,lens8x,1)-1,0,2),OFFSET(lens8x,MATCH(I1317,lens8x,1)-1,0,2))</f>
        <v>0.996394302775872</v>
      </c>
      <c r="R1317" s="1" t="n">
        <v>983</v>
      </c>
      <c r="S1317" s="2" t="n">
        <f aca="true">FORECAST(R1317,OFFSET(ref8ay,MATCH(R1317,ref8x,1)-1,0,2),OFFSET(ref8x,MATCH(R1317,ref8x,1)-1,0,2))</f>
        <v>95.82791</v>
      </c>
      <c r="T1317" s="2" t="n">
        <f aca="true">FORECAST(R1317,OFFSET(ref8by,MATCH(R1317,ref8x,1)-1,0,2),OFFSET(ref8x,MATCH(R1317,ref8x,1)-1,0,2))</f>
        <v>96.50237</v>
      </c>
      <c r="U1317" s="1" t="n">
        <f aca="false">S1317/100</f>
        <v>0.9582791</v>
      </c>
      <c r="V1317" s="1" t="n">
        <f aca="false">T1317/100</f>
        <v>0.9650237</v>
      </c>
      <c r="W1317" s="3" t="n">
        <f aca="false">V1317*U1317*J1316</f>
        <v>0.921427630784275</v>
      </c>
    </row>
    <row r="1318" customFormat="false" ht="12.8" hidden="false" customHeight="false" outlineLevel="0" collapsed="false">
      <c r="I1318" s="0" t="n">
        <v>984</v>
      </c>
      <c r="J1318" s="1" t="n">
        <f aca="true">FORECAST(I1318,OFFSET(lens8y,MATCH(I1318,lens8x,1)-1,0,2),OFFSET(lens8x,MATCH(I1318,lens8x,1)-1,0,2))</f>
        <v>0.996394302775872</v>
      </c>
      <c r="R1318" s="1" t="n">
        <v>983.5</v>
      </c>
      <c r="S1318" s="2" t="n">
        <f aca="true">FORECAST(R1318,OFFSET(ref8ay,MATCH(R1318,ref8x,1)-1,0,2),OFFSET(ref8x,MATCH(R1318,ref8x,1)-1,0,2))</f>
        <v>95.780065</v>
      </c>
      <c r="T1318" s="2" t="n">
        <f aca="true">FORECAST(R1318,OFFSET(ref8by,MATCH(R1318,ref8x,1)-1,0,2),OFFSET(ref8x,MATCH(R1318,ref8x,1)-1,0,2))</f>
        <v>96.457825</v>
      </c>
      <c r="U1318" s="1" t="n">
        <f aca="false">S1318/100</f>
        <v>0.95780065</v>
      </c>
      <c r="V1318" s="1" t="n">
        <f aca="false">T1318/100</f>
        <v>0.96457825</v>
      </c>
      <c r="W1318" s="3" t="n">
        <f aca="false">V1318*U1318*J1317</f>
        <v>0.920542466081098</v>
      </c>
    </row>
    <row r="1319" customFormat="false" ht="12.8" hidden="false" customHeight="false" outlineLevel="0" collapsed="false">
      <c r="I1319" s="0" t="n">
        <v>984.5</v>
      </c>
      <c r="J1319" s="1" t="n">
        <f aca="true">FORECAST(I1319,OFFSET(lens8y,MATCH(I1319,lens8x,1)-1,0,2),OFFSET(lens8x,MATCH(I1319,lens8x,1)-1,0,2))</f>
        <v>0.996394302775872</v>
      </c>
      <c r="R1319" s="1" t="n">
        <v>984</v>
      </c>
      <c r="S1319" s="2" t="n">
        <f aca="true">FORECAST(R1319,OFFSET(ref8ay,MATCH(R1319,ref8x,1)-1,0,2),OFFSET(ref8x,MATCH(R1319,ref8x,1)-1,0,2))</f>
        <v>95.73222</v>
      </c>
      <c r="T1319" s="2" t="n">
        <f aca="true">FORECAST(R1319,OFFSET(ref8by,MATCH(R1319,ref8x,1)-1,0,2),OFFSET(ref8x,MATCH(R1319,ref8x,1)-1,0,2))</f>
        <v>96.41328</v>
      </c>
      <c r="U1319" s="1" t="n">
        <f aca="false">S1319/100</f>
        <v>0.9573222</v>
      </c>
      <c r="V1319" s="1" t="n">
        <f aca="false">T1319/100</f>
        <v>0.9641328</v>
      </c>
      <c r="W1319" s="3" t="n">
        <f aca="false">V1319*U1319*J1318</f>
        <v>0.919657726092093</v>
      </c>
    </row>
    <row r="1320" customFormat="false" ht="12.8" hidden="false" customHeight="false" outlineLevel="0" collapsed="false">
      <c r="I1320" s="0" t="n">
        <v>985</v>
      </c>
      <c r="J1320" s="1" t="n">
        <f aca="true">FORECAST(I1320,OFFSET(lens8y,MATCH(I1320,lens8x,1)-1,0,2),OFFSET(lens8x,MATCH(I1320,lens8x,1)-1,0,2))</f>
        <v>0.996394302775872</v>
      </c>
      <c r="R1320" s="1" t="n">
        <v>984.5</v>
      </c>
      <c r="S1320" s="2" t="n">
        <f aca="true">FORECAST(R1320,OFFSET(ref8ay,MATCH(R1320,ref8x,1)-1,0,2),OFFSET(ref8x,MATCH(R1320,ref8x,1)-1,0,2))</f>
        <v>95.68398</v>
      </c>
      <c r="T1320" s="2" t="n">
        <f aca="true">FORECAST(R1320,OFFSET(ref8by,MATCH(R1320,ref8x,1)-1,0,2),OFFSET(ref8x,MATCH(R1320,ref8x,1)-1,0,2))</f>
        <v>96.36829</v>
      </c>
      <c r="U1320" s="1" t="n">
        <f aca="false">S1320/100</f>
        <v>0.9568398</v>
      </c>
      <c r="V1320" s="1" t="n">
        <f aca="false">T1320/100</f>
        <v>0.9636829</v>
      </c>
      <c r="W1320" s="3" t="n">
        <f aca="false">V1320*U1320*J1319</f>
        <v>0.918765375393272</v>
      </c>
    </row>
    <row r="1321" customFormat="false" ht="12.8" hidden="false" customHeight="false" outlineLevel="0" collapsed="false">
      <c r="I1321" s="0" t="n">
        <v>985.5</v>
      </c>
      <c r="J1321" s="1" t="n">
        <f aca="true">FORECAST(I1321,OFFSET(lens8y,MATCH(I1321,lens8x,1)-1,0,2),OFFSET(lens8x,MATCH(I1321,lens8x,1)-1,0,2))</f>
        <v>0.996394302775872</v>
      </c>
      <c r="R1321" s="1" t="n">
        <v>985</v>
      </c>
      <c r="S1321" s="2" t="n">
        <f aca="true">FORECAST(R1321,OFFSET(ref8ay,MATCH(R1321,ref8x,1)-1,0,2),OFFSET(ref8x,MATCH(R1321,ref8x,1)-1,0,2))</f>
        <v>95.63574</v>
      </c>
      <c r="T1321" s="2" t="n">
        <f aca="true">FORECAST(R1321,OFFSET(ref8by,MATCH(R1321,ref8x,1)-1,0,2),OFFSET(ref8x,MATCH(R1321,ref8x,1)-1,0,2))</f>
        <v>96.3233</v>
      </c>
      <c r="U1321" s="1" t="n">
        <f aca="false">S1321/100</f>
        <v>0.9563574</v>
      </c>
      <c r="V1321" s="1" t="n">
        <f aca="false">T1321/100</f>
        <v>0.963233</v>
      </c>
      <c r="W1321" s="3" t="n">
        <f aca="false">V1321*U1321*J1320</f>
        <v>0.91787345719287</v>
      </c>
    </row>
    <row r="1322" customFormat="false" ht="12.8" hidden="false" customHeight="false" outlineLevel="0" collapsed="false">
      <c r="I1322" s="0" t="n">
        <v>986</v>
      </c>
      <c r="J1322" s="1" t="n">
        <f aca="true">FORECAST(I1322,OFFSET(lens8y,MATCH(I1322,lens8x,1)-1,0,2),OFFSET(lens8x,MATCH(I1322,lens8x,1)-1,0,2))</f>
        <v>0.996394302775872</v>
      </c>
      <c r="R1322" s="1" t="n">
        <v>985.5</v>
      </c>
      <c r="S1322" s="2" t="n">
        <f aca="true">FORECAST(R1322,OFFSET(ref8ay,MATCH(R1322,ref8x,1)-1,0,2),OFFSET(ref8x,MATCH(R1322,ref8x,1)-1,0,2))</f>
        <v>95.58712</v>
      </c>
      <c r="T1322" s="2" t="n">
        <f aca="true">FORECAST(R1322,OFFSET(ref8by,MATCH(R1322,ref8x,1)-1,0,2),OFFSET(ref8x,MATCH(R1322,ref8x,1)-1,0,2))</f>
        <v>96.27788</v>
      </c>
      <c r="U1322" s="1" t="n">
        <f aca="false">S1322/100</f>
        <v>0.9558712</v>
      </c>
      <c r="V1322" s="1" t="n">
        <f aca="false">T1322/100</f>
        <v>0.9627788</v>
      </c>
      <c r="W1322" s="3" t="n">
        <f aca="false">V1322*U1322*J1321</f>
        <v>0.916974230680965</v>
      </c>
    </row>
    <row r="1323" customFormat="false" ht="12.8" hidden="false" customHeight="false" outlineLevel="0" collapsed="false">
      <c r="I1323" s="0" t="n">
        <v>986.5</v>
      </c>
      <c r="J1323" s="1" t="n">
        <f aca="true">FORECAST(I1323,OFFSET(lens8y,MATCH(I1323,lens8x,1)-1,0,2),OFFSET(lens8x,MATCH(I1323,lens8x,1)-1,0,2))</f>
        <v>0.996394302775872</v>
      </c>
      <c r="R1323" s="1" t="n">
        <v>986</v>
      </c>
      <c r="S1323" s="2" t="n">
        <f aca="true">FORECAST(R1323,OFFSET(ref8ay,MATCH(R1323,ref8x,1)-1,0,2),OFFSET(ref8x,MATCH(R1323,ref8x,1)-1,0,2))</f>
        <v>95.5385</v>
      </c>
      <c r="T1323" s="2" t="n">
        <f aca="true">FORECAST(R1323,OFFSET(ref8by,MATCH(R1323,ref8x,1)-1,0,2),OFFSET(ref8x,MATCH(R1323,ref8x,1)-1,0,2))</f>
        <v>96.23246</v>
      </c>
      <c r="U1323" s="1" t="n">
        <f aca="false">S1323/100</f>
        <v>0.955385</v>
      </c>
      <c r="V1323" s="1" t="n">
        <f aca="false">T1323/100</f>
        <v>0.9623246</v>
      </c>
      <c r="W1323" s="3" t="n">
        <f aca="false">V1323*U1323*J1322</f>
        <v>0.916075444240633</v>
      </c>
    </row>
    <row r="1324" customFormat="false" ht="12.8" hidden="false" customHeight="false" outlineLevel="0" collapsed="false">
      <c r="I1324" s="0" t="n">
        <v>987</v>
      </c>
      <c r="J1324" s="1" t="n">
        <f aca="true">FORECAST(I1324,OFFSET(lens8y,MATCH(I1324,lens8x,1)-1,0,2),OFFSET(lens8x,MATCH(I1324,lens8x,1)-1,0,2))</f>
        <v>0.996394302775872</v>
      </c>
      <c r="R1324" s="1" t="n">
        <v>986.5</v>
      </c>
      <c r="S1324" s="2" t="n">
        <f aca="true">FORECAST(R1324,OFFSET(ref8ay,MATCH(R1324,ref8x,1)-1,0,2),OFFSET(ref8x,MATCH(R1324,ref8x,1)-1,0,2))</f>
        <v>95.489505</v>
      </c>
      <c r="T1324" s="2" t="n">
        <f aca="true">FORECAST(R1324,OFFSET(ref8by,MATCH(R1324,ref8x,1)-1,0,2),OFFSET(ref8x,MATCH(R1324,ref8x,1)-1,0,2))</f>
        <v>96.186605</v>
      </c>
      <c r="U1324" s="1" t="n">
        <f aca="false">S1324/100</f>
        <v>0.95489505</v>
      </c>
      <c r="V1324" s="1" t="n">
        <f aca="false">T1324/100</f>
        <v>0.96186605</v>
      </c>
      <c r="W1324" s="3" t="n">
        <f aca="false">V1324*U1324*J1323</f>
        <v>0.915169365047529</v>
      </c>
    </row>
    <row r="1325" customFormat="false" ht="12.8" hidden="false" customHeight="false" outlineLevel="0" collapsed="false">
      <c r="I1325" s="0" t="n">
        <v>987.5</v>
      </c>
      <c r="J1325" s="1" t="n">
        <f aca="true">FORECAST(I1325,OFFSET(lens8y,MATCH(I1325,lens8x,1)-1,0,2),OFFSET(lens8x,MATCH(I1325,lens8x,1)-1,0,2))</f>
        <v>0.996394302775872</v>
      </c>
      <c r="R1325" s="1" t="n">
        <v>987</v>
      </c>
      <c r="S1325" s="2" t="n">
        <f aca="true">FORECAST(R1325,OFFSET(ref8ay,MATCH(R1325,ref8x,1)-1,0,2),OFFSET(ref8x,MATCH(R1325,ref8x,1)-1,0,2))</f>
        <v>95.44051</v>
      </c>
      <c r="T1325" s="2" t="n">
        <f aca="true">FORECAST(R1325,OFFSET(ref8by,MATCH(R1325,ref8x,1)-1,0,2),OFFSET(ref8x,MATCH(R1325,ref8x,1)-1,0,2))</f>
        <v>96.14075</v>
      </c>
      <c r="U1325" s="1" t="n">
        <f aca="false">S1325/100</f>
        <v>0.9544051</v>
      </c>
      <c r="V1325" s="1" t="n">
        <f aca="false">T1325/100</f>
        <v>0.9614075</v>
      </c>
      <c r="W1325" s="3" t="n">
        <f aca="false">V1325*U1325*J1324</f>
        <v>0.914263733567411</v>
      </c>
    </row>
    <row r="1326" customFormat="false" ht="12.8" hidden="false" customHeight="false" outlineLevel="0" collapsed="false">
      <c r="I1326" s="0" t="n">
        <v>988</v>
      </c>
      <c r="J1326" s="1" t="n">
        <f aca="true">FORECAST(I1326,OFFSET(lens8y,MATCH(I1326,lens8x,1)-1,0,2),OFFSET(lens8x,MATCH(I1326,lens8x,1)-1,0,2))</f>
        <v>0.996394302775872</v>
      </c>
      <c r="R1326" s="1" t="n">
        <v>987.5</v>
      </c>
      <c r="S1326" s="2" t="n">
        <f aca="true">FORECAST(R1326,OFFSET(ref8ay,MATCH(R1326,ref8x,1)-1,0,2),OFFSET(ref8x,MATCH(R1326,ref8x,1)-1,0,2))</f>
        <v>95.390575</v>
      </c>
      <c r="T1326" s="2" t="n">
        <f aca="true">FORECAST(R1326,OFFSET(ref8by,MATCH(R1326,ref8x,1)-1,0,2),OFFSET(ref8x,MATCH(R1326,ref8x,1)-1,0,2))</f>
        <v>96.093975</v>
      </c>
      <c r="U1326" s="1" t="n">
        <f aca="false">S1326/100</f>
        <v>0.95390575</v>
      </c>
      <c r="V1326" s="1" t="n">
        <f aca="false">T1326/100</f>
        <v>0.96093975</v>
      </c>
      <c r="W1326" s="3" t="n">
        <f aca="false">V1326*U1326*J1325</f>
        <v>0.91334080516058</v>
      </c>
    </row>
    <row r="1327" customFormat="false" ht="12.8" hidden="false" customHeight="false" outlineLevel="0" collapsed="false">
      <c r="I1327" s="0" t="n">
        <v>988.5</v>
      </c>
      <c r="J1327" s="1" t="n">
        <f aca="true">FORECAST(I1327,OFFSET(lens8y,MATCH(I1327,lens8x,1)-1,0,2),OFFSET(lens8x,MATCH(I1327,lens8x,1)-1,0,2))</f>
        <v>0.996394302775872</v>
      </c>
      <c r="R1327" s="1" t="n">
        <v>988</v>
      </c>
      <c r="S1327" s="2" t="n">
        <f aca="true">FORECAST(R1327,OFFSET(ref8ay,MATCH(R1327,ref8x,1)-1,0,2),OFFSET(ref8x,MATCH(R1327,ref8x,1)-1,0,2))</f>
        <v>95.34064</v>
      </c>
      <c r="T1327" s="2" t="n">
        <f aca="true">FORECAST(R1327,OFFSET(ref8by,MATCH(R1327,ref8x,1)-1,0,2),OFFSET(ref8x,MATCH(R1327,ref8x,1)-1,0,2))</f>
        <v>96.0472</v>
      </c>
      <c r="U1327" s="1" t="n">
        <f aca="false">S1327/100</f>
        <v>0.9534064</v>
      </c>
      <c r="V1327" s="1" t="n">
        <f aca="false">T1327/100</f>
        <v>0.960472</v>
      </c>
      <c r="W1327" s="3" t="n">
        <f aca="false">V1327*U1327*J1326</f>
        <v>0.912418342211301</v>
      </c>
    </row>
    <row r="1328" customFormat="false" ht="12.8" hidden="false" customHeight="false" outlineLevel="0" collapsed="false">
      <c r="I1328" s="0" t="n">
        <v>989</v>
      </c>
      <c r="J1328" s="1" t="n">
        <f aca="true">FORECAST(I1328,OFFSET(lens8y,MATCH(I1328,lens8x,1)-1,0,2),OFFSET(lens8x,MATCH(I1328,lens8x,1)-1,0,2))</f>
        <v>0.996394302775872</v>
      </c>
      <c r="R1328" s="1" t="n">
        <v>988.5</v>
      </c>
      <c r="S1328" s="2" t="n">
        <f aca="true">FORECAST(R1328,OFFSET(ref8ay,MATCH(R1328,ref8x,1)-1,0,2),OFFSET(ref8x,MATCH(R1328,ref8x,1)-1,0,2))</f>
        <v>95.29034</v>
      </c>
      <c r="T1328" s="2" t="n">
        <f aca="true">FORECAST(R1328,OFFSET(ref8by,MATCH(R1328,ref8x,1)-1,0,2),OFFSET(ref8x,MATCH(R1328,ref8x,1)-1,0,2))</f>
        <v>95.999985</v>
      </c>
      <c r="U1328" s="1" t="n">
        <f aca="false">S1328/100</f>
        <v>0.9529034</v>
      </c>
      <c r="V1328" s="1" t="n">
        <f aca="false">T1328/100</f>
        <v>0.95999985</v>
      </c>
      <c r="W1328" s="3" t="n">
        <f aca="false">V1328*U1328*J1327</f>
        <v>0.9114886756814</v>
      </c>
    </row>
    <row r="1329" customFormat="false" ht="12.8" hidden="false" customHeight="false" outlineLevel="0" collapsed="false">
      <c r="I1329" s="0" t="n">
        <v>989.5</v>
      </c>
      <c r="J1329" s="1" t="n">
        <f aca="true">FORECAST(I1329,OFFSET(lens8y,MATCH(I1329,lens8x,1)-1,0,2),OFFSET(lens8x,MATCH(I1329,lens8x,1)-1,0,2))</f>
        <v>0.996394302775872</v>
      </c>
      <c r="R1329" s="1" t="n">
        <v>989</v>
      </c>
      <c r="S1329" s="2" t="n">
        <f aca="true">FORECAST(R1329,OFFSET(ref8ay,MATCH(R1329,ref8x,1)-1,0,2),OFFSET(ref8x,MATCH(R1329,ref8x,1)-1,0,2))</f>
        <v>95.24004</v>
      </c>
      <c r="T1329" s="2" t="n">
        <f aca="true">FORECAST(R1329,OFFSET(ref8by,MATCH(R1329,ref8x,1)-1,0,2),OFFSET(ref8x,MATCH(R1329,ref8x,1)-1,0,2))</f>
        <v>95.95277</v>
      </c>
      <c r="U1329" s="1" t="n">
        <f aca="false">S1329/100</f>
        <v>0.9524004</v>
      </c>
      <c r="V1329" s="1" t="n">
        <f aca="false">T1329/100</f>
        <v>0.9595277</v>
      </c>
      <c r="W1329" s="3" t="n">
        <f aca="false">V1329*U1329*J1328</f>
        <v>0.910559482421753</v>
      </c>
    </row>
    <row r="1330" customFormat="false" ht="12.8" hidden="false" customHeight="false" outlineLevel="0" collapsed="false">
      <c r="I1330" s="0" t="n">
        <v>990</v>
      </c>
      <c r="J1330" s="1" t="n">
        <f aca="true">FORECAST(I1330,OFFSET(lens8y,MATCH(I1330,lens8x,1)-1,0,2),OFFSET(lens8x,MATCH(I1330,lens8x,1)-1,0,2))</f>
        <v>0.996394302775872</v>
      </c>
      <c r="R1330" s="1" t="n">
        <v>989.5</v>
      </c>
      <c r="S1330" s="2" t="n">
        <f aca="true">FORECAST(R1330,OFFSET(ref8ay,MATCH(R1330,ref8x,1)-1,0,2),OFFSET(ref8x,MATCH(R1330,ref8x,1)-1,0,2))</f>
        <v>95.18937</v>
      </c>
      <c r="T1330" s="2" t="n">
        <f aca="true">FORECAST(R1330,OFFSET(ref8by,MATCH(R1330,ref8x,1)-1,0,2),OFFSET(ref8x,MATCH(R1330,ref8x,1)-1,0,2))</f>
        <v>95.90514</v>
      </c>
      <c r="U1330" s="1" t="n">
        <f aca="false">S1330/100</f>
        <v>0.9518937</v>
      </c>
      <c r="V1330" s="1" t="n">
        <f aca="false">T1330/100</f>
        <v>0.9590514</v>
      </c>
      <c r="W1330" s="3" t="n">
        <f aca="false">V1330*U1330*J1329</f>
        <v>0.909623290606607</v>
      </c>
    </row>
    <row r="1331" customFormat="false" ht="12.8" hidden="false" customHeight="false" outlineLevel="0" collapsed="false">
      <c r="I1331" s="0" t="n">
        <v>990.5</v>
      </c>
      <c r="J1331" s="1" t="n">
        <f aca="true">FORECAST(I1331,OFFSET(lens8y,MATCH(I1331,lens8x,1)-1,0,2),OFFSET(lens8x,MATCH(I1331,lens8x,1)-1,0,2))</f>
        <v>0.996394302775872</v>
      </c>
      <c r="R1331" s="1" t="n">
        <v>990</v>
      </c>
      <c r="S1331" s="2" t="n">
        <f aca="true">FORECAST(R1331,OFFSET(ref8ay,MATCH(R1331,ref8x,1)-1,0,2),OFFSET(ref8x,MATCH(R1331,ref8x,1)-1,0,2))</f>
        <v>95.1387</v>
      </c>
      <c r="T1331" s="2" t="n">
        <f aca="true">FORECAST(R1331,OFFSET(ref8by,MATCH(R1331,ref8x,1)-1,0,2),OFFSET(ref8x,MATCH(R1331,ref8x,1)-1,0,2))</f>
        <v>95.85751</v>
      </c>
      <c r="U1331" s="1" t="n">
        <f aca="false">S1331/100</f>
        <v>0.951387</v>
      </c>
      <c r="V1331" s="1" t="n">
        <f aca="false">T1331/100</f>
        <v>0.9585751</v>
      </c>
      <c r="W1331" s="3" t="n">
        <f aca="false">V1331*U1331*J1330</f>
        <v>0.908687579733474</v>
      </c>
    </row>
    <row r="1332" customFormat="false" ht="12.8" hidden="false" customHeight="false" outlineLevel="0" collapsed="false">
      <c r="I1332" s="0" t="n">
        <v>991</v>
      </c>
      <c r="J1332" s="1" t="n">
        <f aca="true">FORECAST(I1332,OFFSET(lens8y,MATCH(I1332,lens8x,1)-1,0,2),OFFSET(lens8x,MATCH(I1332,lens8x,1)-1,0,2))</f>
        <v>0.996394302775872</v>
      </c>
      <c r="R1332" s="1" t="n">
        <v>990.5</v>
      </c>
      <c r="S1332" s="2" t="n">
        <f aca="true">FORECAST(R1332,OFFSET(ref8ay,MATCH(R1332,ref8x,1)-1,0,2),OFFSET(ref8x,MATCH(R1332,ref8x,1)-1,0,2))</f>
        <v>95.08767</v>
      </c>
      <c r="T1332" s="2" t="n">
        <f aca="true">FORECAST(R1332,OFFSET(ref8by,MATCH(R1332,ref8x,1)-1,0,2),OFFSET(ref8x,MATCH(R1332,ref8x,1)-1,0,2))</f>
        <v>95.809465</v>
      </c>
      <c r="U1332" s="1" t="n">
        <f aca="false">S1332/100</f>
        <v>0.9508767</v>
      </c>
      <c r="V1332" s="1" t="n">
        <f aca="false">T1332/100</f>
        <v>0.95809465</v>
      </c>
      <c r="W1332" s="3" t="n">
        <f aca="false">V1332*U1332*J1331</f>
        <v>0.90774498117356</v>
      </c>
    </row>
    <row r="1333" customFormat="false" ht="12.8" hidden="false" customHeight="false" outlineLevel="0" collapsed="false">
      <c r="I1333" s="0" t="n">
        <v>991.5</v>
      </c>
      <c r="J1333" s="1" t="n">
        <f aca="true">FORECAST(I1333,OFFSET(lens8y,MATCH(I1333,lens8x,1)-1,0,2),OFFSET(lens8x,MATCH(I1333,lens8x,1)-1,0,2))</f>
        <v>0.996394302775872</v>
      </c>
      <c r="R1333" s="1" t="n">
        <v>991</v>
      </c>
      <c r="S1333" s="2" t="n">
        <f aca="true">FORECAST(R1333,OFFSET(ref8ay,MATCH(R1333,ref8x,1)-1,0,2),OFFSET(ref8x,MATCH(R1333,ref8x,1)-1,0,2))</f>
        <v>95.03664</v>
      </c>
      <c r="T1333" s="2" t="n">
        <f aca="true">FORECAST(R1333,OFFSET(ref8by,MATCH(R1333,ref8x,1)-1,0,2),OFFSET(ref8x,MATCH(R1333,ref8x,1)-1,0,2))</f>
        <v>95.76142</v>
      </c>
      <c r="U1333" s="1" t="n">
        <f aca="false">S1333/100</f>
        <v>0.9503664</v>
      </c>
      <c r="V1333" s="1" t="n">
        <f aca="false">T1333/100</f>
        <v>0.9576142</v>
      </c>
      <c r="W1333" s="3" t="n">
        <f aca="false">V1333*U1333*J1332</f>
        <v>0.906802871192872</v>
      </c>
    </row>
    <row r="1334" customFormat="false" ht="12.8" hidden="false" customHeight="false" outlineLevel="0" collapsed="false">
      <c r="I1334" s="0" t="n">
        <v>992</v>
      </c>
      <c r="J1334" s="1" t="n">
        <f aca="true">FORECAST(I1334,OFFSET(lens8y,MATCH(I1334,lens8x,1)-1,0,2),OFFSET(lens8x,MATCH(I1334,lens8x,1)-1,0,2))</f>
        <v>0.996394302775872</v>
      </c>
      <c r="R1334" s="1" t="n">
        <v>991.5</v>
      </c>
      <c r="S1334" s="2" t="n">
        <f aca="true">FORECAST(R1334,OFFSET(ref8ay,MATCH(R1334,ref8x,1)-1,0,2),OFFSET(ref8x,MATCH(R1334,ref8x,1)-1,0,2))</f>
        <v>94.98587</v>
      </c>
      <c r="T1334" s="2" t="n">
        <f aca="true">FORECAST(R1334,OFFSET(ref8by,MATCH(R1334,ref8x,1)-1,0,2),OFFSET(ref8x,MATCH(R1334,ref8x,1)-1,0,2))</f>
        <v>95.713525</v>
      </c>
      <c r="U1334" s="1" t="n">
        <f aca="false">S1334/100</f>
        <v>0.9498587</v>
      </c>
      <c r="V1334" s="1" t="n">
        <f aca="false">T1334/100</f>
        <v>0.95713525</v>
      </c>
      <c r="W1334" s="3" t="n">
        <f aca="false">V1334*U1334*J1333</f>
        <v>0.905865149016907</v>
      </c>
    </row>
    <row r="1335" customFormat="false" ht="12.8" hidden="false" customHeight="false" outlineLevel="0" collapsed="false">
      <c r="I1335" s="0" t="n">
        <v>992.5</v>
      </c>
      <c r="J1335" s="1" t="n">
        <f aca="true">FORECAST(I1335,OFFSET(lens8y,MATCH(I1335,lens8x,1)-1,0,2),OFFSET(lens8x,MATCH(I1335,lens8x,1)-1,0,2))</f>
        <v>0.996394302775872</v>
      </c>
      <c r="R1335" s="1" t="n">
        <v>992</v>
      </c>
      <c r="S1335" s="2" t="n">
        <f aca="true">FORECAST(R1335,OFFSET(ref8ay,MATCH(R1335,ref8x,1)-1,0,2),OFFSET(ref8x,MATCH(R1335,ref8x,1)-1,0,2))</f>
        <v>94.9351</v>
      </c>
      <c r="T1335" s="2" t="n">
        <f aca="true">FORECAST(R1335,OFFSET(ref8by,MATCH(R1335,ref8x,1)-1,0,2),OFFSET(ref8x,MATCH(R1335,ref8x,1)-1,0,2))</f>
        <v>95.66563</v>
      </c>
      <c r="U1335" s="1" t="n">
        <f aca="false">S1335/100</f>
        <v>0.949351</v>
      </c>
      <c r="V1335" s="1" t="n">
        <f aca="false">T1335/100</f>
        <v>0.9566563</v>
      </c>
      <c r="W1335" s="3" t="n">
        <f aca="false">V1335*U1335*J1334</f>
        <v>0.904927911413228</v>
      </c>
    </row>
    <row r="1336" customFormat="false" ht="12.8" hidden="false" customHeight="false" outlineLevel="0" collapsed="false">
      <c r="I1336" s="0" t="n">
        <v>993</v>
      </c>
      <c r="J1336" s="1" t="n">
        <f aca="true">FORECAST(I1336,OFFSET(lens8y,MATCH(I1336,lens8x,1)-1,0,2),OFFSET(lens8x,MATCH(I1336,lens8x,1)-1,0,2))</f>
        <v>0.996394302775872</v>
      </c>
      <c r="R1336" s="1" t="n">
        <v>992.5</v>
      </c>
      <c r="S1336" s="2" t="n">
        <f aca="true">FORECAST(R1336,OFFSET(ref8ay,MATCH(R1336,ref8x,1)-1,0,2),OFFSET(ref8x,MATCH(R1336,ref8x,1)-1,0,2))</f>
        <v>94.884005</v>
      </c>
      <c r="T1336" s="2" t="n">
        <f aca="true">FORECAST(R1336,OFFSET(ref8by,MATCH(R1336,ref8x,1)-1,0,2),OFFSET(ref8x,MATCH(R1336,ref8x,1)-1,0,2))</f>
        <v>95.61734</v>
      </c>
      <c r="U1336" s="1" t="n">
        <f aca="false">S1336/100</f>
        <v>0.94884005</v>
      </c>
      <c r="V1336" s="1" t="n">
        <f aca="false">T1336/100</f>
        <v>0.9561734</v>
      </c>
      <c r="W1336" s="3" t="n">
        <f aca="false">V1336*U1336*J1335</f>
        <v>0.903984327606088</v>
      </c>
    </row>
    <row r="1337" customFormat="false" ht="12.8" hidden="false" customHeight="false" outlineLevel="0" collapsed="false">
      <c r="I1337" s="0" t="n">
        <v>993.5</v>
      </c>
      <c r="J1337" s="1" t="n">
        <f aca="true">FORECAST(I1337,OFFSET(lens8y,MATCH(I1337,lens8x,1)-1,0,2),OFFSET(lens8x,MATCH(I1337,lens8x,1)-1,0,2))</f>
        <v>0.996394302775872</v>
      </c>
      <c r="R1337" s="1" t="n">
        <v>993</v>
      </c>
      <c r="S1337" s="2" t="n">
        <f aca="true">FORECAST(R1337,OFFSET(ref8ay,MATCH(R1337,ref8x,1)-1,0,2),OFFSET(ref8x,MATCH(R1337,ref8x,1)-1,0,2))</f>
        <v>94.83291</v>
      </c>
      <c r="T1337" s="2" t="n">
        <f aca="true">FORECAST(R1337,OFFSET(ref8by,MATCH(R1337,ref8x,1)-1,0,2),OFFSET(ref8x,MATCH(R1337,ref8x,1)-1,0,2))</f>
        <v>95.56905</v>
      </c>
      <c r="U1337" s="1" t="n">
        <f aca="false">S1337/100</f>
        <v>0.9483291</v>
      </c>
      <c r="V1337" s="1" t="n">
        <f aca="false">T1337/100</f>
        <v>0.9556905</v>
      </c>
      <c r="W1337" s="3" t="n">
        <f aca="false">V1337*U1337*J1336</f>
        <v>0.903041235495134</v>
      </c>
    </row>
    <row r="1338" customFormat="false" ht="12.8" hidden="false" customHeight="false" outlineLevel="0" collapsed="false">
      <c r="I1338" s="0" t="n">
        <v>994</v>
      </c>
      <c r="J1338" s="1" t="n">
        <f aca="true">FORECAST(I1338,OFFSET(lens8y,MATCH(I1338,lens8x,1)-1,0,2),OFFSET(lens8x,MATCH(I1338,lens8x,1)-1,0,2))</f>
        <v>0.996394302775872</v>
      </c>
      <c r="R1338" s="1" t="n">
        <v>993.5</v>
      </c>
      <c r="S1338" s="2" t="n">
        <f aca="true">FORECAST(R1338,OFFSET(ref8ay,MATCH(R1338,ref8x,1)-1,0,2),OFFSET(ref8x,MATCH(R1338,ref8x,1)-1,0,2))</f>
        <v>94.781485</v>
      </c>
      <c r="T1338" s="2" t="n">
        <f aca="true">FORECAST(R1338,OFFSET(ref8by,MATCH(R1338,ref8x,1)-1,0,2),OFFSET(ref8x,MATCH(R1338,ref8x,1)-1,0,2))</f>
        <v>95.52039</v>
      </c>
      <c r="U1338" s="1" t="n">
        <f aca="false">S1338/100</f>
        <v>0.94781485</v>
      </c>
      <c r="V1338" s="1" t="n">
        <f aca="false">T1338/100</f>
        <v>0.9552039</v>
      </c>
      <c r="W1338" s="3" t="n">
        <f aca="false">V1338*U1338*J1337</f>
        <v>0.902091999991041</v>
      </c>
    </row>
    <row r="1339" customFormat="false" ht="12.8" hidden="false" customHeight="false" outlineLevel="0" collapsed="false">
      <c r="I1339" s="0" t="n">
        <v>994.5</v>
      </c>
      <c r="J1339" s="1" t="n">
        <f aca="true">FORECAST(I1339,OFFSET(lens8y,MATCH(I1339,lens8x,1)-1,0,2),OFFSET(lens8x,MATCH(I1339,lens8x,1)-1,0,2))</f>
        <v>0.996394302775872</v>
      </c>
      <c r="R1339" s="1" t="n">
        <v>994</v>
      </c>
      <c r="S1339" s="2" t="n">
        <f aca="true">FORECAST(R1339,OFFSET(ref8ay,MATCH(R1339,ref8x,1)-1,0,2),OFFSET(ref8x,MATCH(R1339,ref8x,1)-1,0,2))</f>
        <v>94.73006</v>
      </c>
      <c r="T1339" s="2" t="n">
        <f aca="true">FORECAST(R1339,OFFSET(ref8by,MATCH(R1339,ref8x,1)-1,0,2),OFFSET(ref8x,MATCH(R1339,ref8x,1)-1,0,2))</f>
        <v>95.47173</v>
      </c>
      <c r="U1339" s="1" t="n">
        <f aca="false">S1339/100</f>
        <v>0.9473006</v>
      </c>
      <c r="V1339" s="1" t="n">
        <f aca="false">T1339/100</f>
        <v>0.9547173</v>
      </c>
      <c r="W1339" s="3" t="n">
        <f aca="false">V1339*U1339*J1338</f>
        <v>0.901143263150511</v>
      </c>
    </row>
    <row r="1340" customFormat="false" ht="12.8" hidden="false" customHeight="false" outlineLevel="0" collapsed="false">
      <c r="I1340" s="0" t="n">
        <v>995</v>
      </c>
      <c r="J1340" s="1" t="n">
        <f aca="true">FORECAST(I1340,OFFSET(lens8y,MATCH(I1340,lens8x,1)-1,0,2),OFFSET(lens8x,MATCH(I1340,lens8x,1)-1,0,2))</f>
        <v>0.996394302775872</v>
      </c>
      <c r="R1340" s="1" t="n">
        <v>994.5</v>
      </c>
      <c r="S1340" s="2" t="n">
        <f aca="true">FORECAST(R1340,OFFSET(ref8ay,MATCH(R1340,ref8x,1)-1,0,2),OFFSET(ref8x,MATCH(R1340,ref8x,1)-1,0,2))</f>
        <v>94.67832</v>
      </c>
      <c r="T1340" s="2" t="n">
        <f aca="true">FORECAST(R1340,OFFSET(ref8by,MATCH(R1340,ref8x,1)-1,0,2),OFFSET(ref8x,MATCH(R1340,ref8x,1)-1,0,2))</f>
        <v>95.42269</v>
      </c>
      <c r="U1340" s="1" t="n">
        <f aca="false">S1340/100</f>
        <v>0.9467832</v>
      </c>
      <c r="V1340" s="1" t="n">
        <f aca="false">T1340/100</f>
        <v>0.9542269</v>
      </c>
      <c r="W1340" s="3" t="n">
        <f aca="false">V1340*U1340*J1339</f>
        <v>0.900188445181273</v>
      </c>
    </row>
    <row r="1341" customFormat="false" ht="12.8" hidden="false" customHeight="false" outlineLevel="0" collapsed="false">
      <c r="I1341" s="0" t="n">
        <v>995.5</v>
      </c>
      <c r="J1341" s="1" t="n">
        <f aca="true">FORECAST(I1341,OFFSET(lens8y,MATCH(I1341,lens8x,1)-1,0,2),OFFSET(lens8x,MATCH(I1341,lens8x,1)-1,0,2))</f>
        <v>0.996394302775872</v>
      </c>
      <c r="R1341" s="1" t="n">
        <v>995</v>
      </c>
      <c r="S1341" s="2" t="n">
        <f aca="true">FORECAST(R1341,OFFSET(ref8ay,MATCH(R1341,ref8x,1)-1,0,2),OFFSET(ref8x,MATCH(R1341,ref8x,1)-1,0,2))</f>
        <v>94.62658</v>
      </c>
      <c r="T1341" s="2" t="n">
        <f aca="true">FORECAST(R1341,OFFSET(ref8by,MATCH(R1341,ref8x,1)-1,0,2),OFFSET(ref8x,MATCH(R1341,ref8x,1)-1,0,2))</f>
        <v>95.37365</v>
      </c>
      <c r="U1341" s="1" t="n">
        <f aca="false">S1341/100</f>
        <v>0.9462658</v>
      </c>
      <c r="V1341" s="1" t="n">
        <f aca="false">T1341/100</f>
        <v>0.9537365</v>
      </c>
      <c r="W1341" s="3" t="n">
        <f aca="false">V1341*U1341*J1340</f>
        <v>0.899234132848187</v>
      </c>
    </row>
    <row r="1342" customFormat="false" ht="12.8" hidden="false" customHeight="false" outlineLevel="0" collapsed="false">
      <c r="I1342" s="0" t="n">
        <v>996</v>
      </c>
      <c r="J1342" s="1" t="n">
        <f aca="true">FORECAST(I1342,OFFSET(lens8y,MATCH(I1342,lens8x,1)-1,0,2),OFFSET(lens8x,MATCH(I1342,lens8x,1)-1,0,2))</f>
        <v>0.996394302775872</v>
      </c>
      <c r="R1342" s="1" t="n">
        <v>995.5</v>
      </c>
      <c r="S1342" s="2" t="n">
        <f aca="true">FORECAST(R1342,OFFSET(ref8ay,MATCH(R1342,ref8x,1)-1,0,2),OFFSET(ref8x,MATCH(R1342,ref8x,1)-1,0,2))</f>
        <v>94.57453</v>
      </c>
      <c r="T1342" s="2" t="n">
        <f aca="true">FORECAST(R1342,OFFSET(ref8by,MATCH(R1342,ref8x,1)-1,0,2),OFFSET(ref8x,MATCH(R1342,ref8x,1)-1,0,2))</f>
        <v>95.32424</v>
      </c>
      <c r="U1342" s="1" t="n">
        <f aca="false">S1342/100</f>
        <v>0.9457453</v>
      </c>
      <c r="V1342" s="1" t="n">
        <f aca="false">T1342/100</f>
        <v>0.9532424</v>
      </c>
      <c r="W1342" s="3" t="n">
        <f aca="false">V1342*U1342*J1341</f>
        <v>0.898273895103057</v>
      </c>
    </row>
    <row r="1343" customFormat="false" ht="12.8" hidden="false" customHeight="false" outlineLevel="0" collapsed="false">
      <c r="I1343" s="0" t="n">
        <v>996.5</v>
      </c>
      <c r="J1343" s="1" t="n">
        <f aca="true">FORECAST(I1343,OFFSET(lens8y,MATCH(I1343,lens8x,1)-1,0,2),OFFSET(lens8x,MATCH(I1343,lens8x,1)-1,0,2))</f>
        <v>0.996394302775872</v>
      </c>
      <c r="R1343" s="1" t="n">
        <v>996</v>
      </c>
      <c r="S1343" s="2" t="n">
        <f aca="true">FORECAST(R1343,OFFSET(ref8ay,MATCH(R1343,ref8x,1)-1,0,2),OFFSET(ref8x,MATCH(R1343,ref8x,1)-1,0,2))</f>
        <v>94.52248</v>
      </c>
      <c r="T1343" s="2" t="n">
        <f aca="true">FORECAST(R1343,OFFSET(ref8by,MATCH(R1343,ref8x,1)-1,0,2),OFFSET(ref8x,MATCH(R1343,ref8x,1)-1,0,2))</f>
        <v>95.27483</v>
      </c>
      <c r="U1343" s="1" t="n">
        <f aca="false">S1343/100</f>
        <v>0.9452248</v>
      </c>
      <c r="V1343" s="1" t="n">
        <f aca="false">T1343/100</f>
        <v>0.9527483</v>
      </c>
      <c r="W1343" s="3" t="n">
        <f aca="false">V1343*U1343*J1342</f>
        <v>0.897314169861407</v>
      </c>
    </row>
    <row r="1344" customFormat="false" ht="12.8" hidden="false" customHeight="false" outlineLevel="0" collapsed="false">
      <c r="I1344" s="0" t="n">
        <v>997</v>
      </c>
      <c r="J1344" s="1" t="n">
        <f aca="true">FORECAST(I1344,OFFSET(lens8y,MATCH(I1344,lens8x,1)-1,0,2),OFFSET(lens8x,MATCH(I1344,lens8x,1)-1,0,2))</f>
        <v>0.996394302775872</v>
      </c>
      <c r="R1344" s="1" t="n">
        <v>996.5</v>
      </c>
      <c r="S1344" s="2" t="n">
        <f aca="true">FORECAST(R1344,OFFSET(ref8ay,MATCH(R1344,ref8x,1)-1,0,2),OFFSET(ref8x,MATCH(R1344,ref8x,1)-1,0,2))</f>
        <v>94.46948</v>
      </c>
      <c r="T1344" s="2" t="n">
        <f aca="true">FORECAST(R1344,OFFSET(ref8by,MATCH(R1344,ref8x,1)-1,0,2),OFFSET(ref8x,MATCH(R1344,ref8x,1)-1,0,2))</f>
        <v>95.22448</v>
      </c>
      <c r="U1344" s="1" t="n">
        <f aca="false">S1344/100</f>
        <v>0.9446948</v>
      </c>
      <c r="V1344" s="1" t="n">
        <f aca="false">T1344/100</f>
        <v>0.9522448</v>
      </c>
      <c r="W1344" s="3" t="n">
        <f aca="false">V1344*U1344*J1343</f>
        <v>0.896337095214916</v>
      </c>
    </row>
    <row r="1345" customFormat="false" ht="12.8" hidden="false" customHeight="false" outlineLevel="0" collapsed="false">
      <c r="I1345" s="0" t="n">
        <v>997.5</v>
      </c>
      <c r="J1345" s="1" t="n">
        <f aca="true">FORECAST(I1345,OFFSET(lens8y,MATCH(I1345,lens8x,1)-1,0,2),OFFSET(lens8x,MATCH(I1345,lens8x,1)-1,0,2))</f>
        <v>0.996394302775872</v>
      </c>
      <c r="R1345" s="1" t="n">
        <v>997</v>
      </c>
      <c r="S1345" s="2" t="n">
        <f aca="true">FORECAST(R1345,OFFSET(ref8ay,MATCH(R1345,ref8x,1)-1,0,2),OFFSET(ref8x,MATCH(R1345,ref8x,1)-1,0,2))</f>
        <v>94.41648</v>
      </c>
      <c r="T1345" s="2" t="n">
        <f aca="true">FORECAST(R1345,OFFSET(ref8by,MATCH(R1345,ref8x,1)-1,0,2),OFFSET(ref8x,MATCH(R1345,ref8x,1)-1,0,2))</f>
        <v>95.17413</v>
      </c>
      <c r="U1345" s="1" t="n">
        <f aca="false">S1345/100</f>
        <v>0.9441648</v>
      </c>
      <c r="V1345" s="1" t="n">
        <f aca="false">T1345/100</f>
        <v>0.9517413</v>
      </c>
      <c r="W1345" s="3" t="n">
        <f aca="false">V1345*U1345*J1344</f>
        <v>0.895360552354027</v>
      </c>
    </row>
    <row r="1346" customFormat="false" ht="12.8" hidden="false" customHeight="false" outlineLevel="0" collapsed="false">
      <c r="I1346" s="0" t="n">
        <v>998</v>
      </c>
      <c r="J1346" s="1" t="n">
        <f aca="true">FORECAST(I1346,OFFSET(lens8y,MATCH(I1346,lens8x,1)-1,0,2),OFFSET(lens8x,MATCH(I1346,lens8x,1)-1,0,2))</f>
        <v>0.996394302775872</v>
      </c>
      <c r="R1346" s="1" t="n">
        <v>997.5</v>
      </c>
      <c r="S1346" s="2" t="n">
        <f aca="true">FORECAST(R1346,OFFSET(ref8ay,MATCH(R1346,ref8x,1)-1,0,2),OFFSET(ref8x,MATCH(R1346,ref8x,1)-1,0,2))</f>
        <v>94.363175</v>
      </c>
      <c r="T1346" s="2" t="n">
        <f aca="true">FORECAST(R1346,OFFSET(ref8by,MATCH(R1346,ref8x,1)-1,0,2),OFFSET(ref8x,MATCH(R1346,ref8x,1)-1,0,2))</f>
        <v>95.12341</v>
      </c>
      <c r="U1346" s="1" t="n">
        <f aca="false">S1346/100</f>
        <v>0.94363175</v>
      </c>
      <c r="V1346" s="1" t="n">
        <f aca="false">T1346/100</f>
        <v>0.9512341</v>
      </c>
      <c r="W1346" s="3" t="n">
        <f aca="false">V1346*U1346*J1345</f>
        <v>0.894378171616164</v>
      </c>
    </row>
    <row r="1347" customFormat="false" ht="12.8" hidden="false" customHeight="false" outlineLevel="0" collapsed="false">
      <c r="I1347" s="0" t="n">
        <v>998.5</v>
      </c>
      <c r="J1347" s="1" t="n">
        <f aca="true">FORECAST(I1347,OFFSET(lens8y,MATCH(I1347,lens8x,1)-1,0,2),OFFSET(lens8x,MATCH(I1347,lens8x,1)-1,0,2))</f>
        <v>0.996394302775872</v>
      </c>
      <c r="R1347" s="1" t="n">
        <v>998</v>
      </c>
      <c r="S1347" s="2" t="n">
        <f aca="true">FORECAST(R1347,OFFSET(ref8ay,MATCH(R1347,ref8x,1)-1,0,2),OFFSET(ref8x,MATCH(R1347,ref8x,1)-1,0,2))</f>
        <v>94.30987</v>
      </c>
      <c r="T1347" s="2" t="n">
        <f aca="true">FORECAST(R1347,OFFSET(ref8by,MATCH(R1347,ref8x,1)-1,0,2),OFFSET(ref8x,MATCH(R1347,ref8x,1)-1,0,2))</f>
        <v>95.07269</v>
      </c>
      <c r="U1347" s="1" t="n">
        <f aca="false">S1347/100</f>
        <v>0.9430987</v>
      </c>
      <c r="V1347" s="1" t="n">
        <f aca="false">T1347/100</f>
        <v>0.9507269</v>
      </c>
      <c r="W1347" s="3" t="n">
        <f aca="false">V1347*U1347*J1346</f>
        <v>0.893396329654526</v>
      </c>
    </row>
    <row r="1348" customFormat="false" ht="12.8" hidden="false" customHeight="false" outlineLevel="0" collapsed="false">
      <c r="I1348" s="0" t="n">
        <v>999</v>
      </c>
      <c r="J1348" s="1" t="n">
        <f aca="true">FORECAST(I1348,OFFSET(lens8y,MATCH(I1348,lens8x,1)-1,0,2),OFFSET(lens8x,MATCH(I1348,lens8x,1)-1,0,2))</f>
        <v>0.996394302775872</v>
      </c>
      <c r="R1348" s="1" t="n">
        <v>998.5</v>
      </c>
      <c r="S1348" s="2" t="n">
        <f aca="true">FORECAST(R1348,OFFSET(ref8ay,MATCH(R1348,ref8x,1)-1,0,2),OFFSET(ref8x,MATCH(R1348,ref8x,1)-1,0,2))</f>
        <v>94.25626</v>
      </c>
      <c r="T1348" s="2" t="n">
        <f aca="true">FORECAST(R1348,OFFSET(ref8by,MATCH(R1348,ref8x,1)-1,0,2),OFFSET(ref8x,MATCH(R1348,ref8x,1)-1,0,2))</f>
        <v>95.021615</v>
      </c>
      <c r="U1348" s="1" t="n">
        <f aca="false">S1348/100</f>
        <v>0.9425626</v>
      </c>
      <c r="V1348" s="1" t="n">
        <f aca="false">T1348/100</f>
        <v>0.95021615</v>
      </c>
      <c r="W1348" s="3" t="n">
        <f aca="false">V1348*U1348*J1347</f>
        <v>0.892408804716738</v>
      </c>
    </row>
    <row r="1349" customFormat="false" ht="12.8" hidden="false" customHeight="false" outlineLevel="0" collapsed="false">
      <c r="I1349" s="0" t="n">
        <v>999.5</v>
      </c>
      <c r="J1349" s="1" t="n">
        <f aca="true">FORECAST(I1349,OFFSET(lens8y,MATCH(I1349,lens8x,1)-1,0,2),OFFSET(lens8x,MATCH(I1349,lens8x,1)-1,0,2))</f>
        <v>0.996394302775872</v>
      </c>
      <c r="R1349" s="1" t="n">
        <v>999</v>
      </c>
      <c r="S1349" s="2" t="n">
        <f aca="true">FORECAST(R1349,OFFSET(ref8ay,MATCH(R1349,ref8x,1)-1,0,2),OFFSET(ref8x,MATCH(R1349,ref8x,1)-1,0,2))</f>
        <v>94.20265</v>
      </c>
      <c r="T1349" s="2" t="n">
        <f aca="true">FORECAST(R1349,OFFSET(ref8by,MATCH(R1349,ref8x,1)-1,0,2),OFFSET(ref8x,MATCH(R1349,ref8x,1)-1,0,2))</f>
        <v>94.97054</v>
      </c>
      <c r="U1349" s="1" t="n">
        <f aca="false">S1349/100</f>
        <v>0.9420265</v>
      </c>
      <c r="V1349" s="1" t="n">
        <f aca="false">T1349/100</f>
        <v>0.9497054</v>
      </c>
      <c r="W1349" s="3" t="n">
        <f aca="false">V1349*U1349*J1348</f>
        <v>0.891421825430525</v>
      </c>
    </row>
    <row r="1350" customFormat="false" ht="12.8" hidden="false" customHeight="false" outlineLevel="0" collapsed="false">
      <c r="I1350" s="0" t="n">
        <v>1000</v>
      </c>
      <c r="J1350" s="1" t="n">
        <f aca="true">FORECAST(I1350,OFFSET(lens8y,MATCH(I1350,lens8x,1)-1,0,2),OFFSET(lens8x,MATCH(I1350,lens8x,1)-1,0,2))</f>
        <v>0.996394302775872</v>
      </c>
      <c r="R1350" s="1" t="n">
        <v>999.5</v>
      </c>
      <c r="S1350" s="2" t="n">
        <f aca="true">FORECAST(R1350,OFFSET(ref8ay,MATCH(R1350,ref8x,1)-1,0,2),OFFSET(ref8x,MATCH(R1350,ref8x,1)-1,0,2))</f>
        <v>94.14875</v>
      </c>
      <c r="T1350" s="2" t="n">
        <f aca="true">FORECAST(R1350,OFFSET(ref8by,MATCH(R1350,ref8x,1)-1,0,2),OFFSET(ref8x,MATCH(R1350,ref8x,1)-1,0,2))</f>
        <v>94.91911</v>
      </c>
      <c r="U1350" s="1" t="n">
        <f aca="false">S1350/100</f>
        <v>0.9414875</v>
      </c>
      <c r="V1350" s="1" t="n">
        <f aca="false">T1350/100</f>
        <v>0.9491911</v>
      </c>
      <c r="W1350" s="3" t="n">
        <f aca="false">V1350*U1350*J1349</f>
        <v>0.890429318827304</v>
      </c>
    </row>
    <row r="1351" customFormat="false" ht="12.8" hidden="false" customHeight="false" outlineLevel="0" collapsed="false">
      <c r="I1351" s="0" t="n">
        <v>1000.5</v>
      </c>
      <c r="J1351" s="1" t="n">
        <f aca="true">FORECAST(I1351,OFFSET(lens8y,MATCH(I1351,lens8x,1)-1,0,2),OFFSET(lens8x,MATCH(I1351,lens8x,1)-1,0,2))</f>
        <v>0.996394302775872</v>
      </c>
      <c r="R1351" s="1" t="n">
        <v>1000</v>
      </c>
      <c r="S1351" s="2" t="n">
        <f aca="true">FORECAST(R1351,OFFSET(ref8ay,MATCH(R1351,ref8x,1)-1,0,2),OFFSET(ref8x,MATCH(R1351,ref8x,1)-1,0,2))</f>
        <v>94.09485</v>
      </c>
      <c r="T1351" s="2" t="n">
        <f aca="true">FORECAST(R1351,OFFSET(ref8by,MATCH(R1351,ref8x,1)-1,0,2),OFFSET(ref8x,MATCH(R1351,ref8x,1)-1,0,2))</f>
        <v>94.86768</v>
      </c>
      <c r="U1351" s="1" t="n">
        <f aca="false">S1351/100</f>
        <v>0.9409485</v>
      </c>
      <c r="V1351" s="1" t="n">
        <f aca="false">T1351/100</f>
        <v>0.9486768</v>
      </c>
      <c r="W1351" s="3" t="n">
        <f aca="false">V1351*U1351*J1350</f>
        <v>0.88943736464043</v>
      </c>
    </row>
    <row r="1352" customFormat="false" ht="12.8" hidden="false" customHeight="false" outlineLevel="0" collapsed="false">
      <c r="I1352" s="0" t="n">
        <v>1001</v>
      </c>
      <c r="J1352" s="1" t="n">
        <f aca="true">FORECAST(I1352,OFFSET(lens8y,MATCH(I1352,lens8x,1)-1,0,2),OFFSET(lens8x,MATCH(I1352,lens8x,1)-1,0,2))</f>
        <v>0.996394302775872</v>
      </c>
      <c r="R1352" s="1" t="n">
        <v>1000.5</v>
      </c>
      <c r="S1352" s="2" t="n">
        <f aca="true">FORECAST(R1352,OFFSET(ref8ay,MATCH(R1352,ref8x,1)-1,0,2),OFFSET(ref8x,MATCH(R1352,ref8x,1)-1,0,2))</f>
        <v>94.041245</v>
      </c>
      <c r="T1352" s="2" t="n">
        <f aca="true">FORECAST(R1352,OFFSET(ref8by,MATCH(R1352,ref8x,1)-1,0,2),OFFSET(ref8x,MATCH(R1352,ref8x,1)-1,0,2))</f>
        <v>94.816425</v>
      </c>
      <c r="U1352" s="1" t="n">
        <f aca="false">S1352/100</f>
        <v>0.94041245</v>
      </c>
      <c r="V1352" s="1" t="n">
        <f aca="false">T1352/100</f>
        <v>0.94816425</v>
      </c>
      <c r="W1352" s="3" t="n">
        <f aca="false">V1352*U1352*J1351</f>
        <v>0.888450389651668</v>
      </c>
    </row>
    <row r="1353" customFormat="false" ht="12.8" hidden="false" customHeight="false" outlineLevel="0" collapsed="false">
      <c r="I1353" s="0" t="n">
        <v>1001.5</v>
      </c>
      <c r="J1353" s="1" t="n">
        <f aca="true">FORECAST(I1353,OFFSET(lens8y,MATCH(I1353,lens8x,1)-1,0,2),OFFSET(lens8x,MATCH(I1353,lens8x,1)-1,0,2))</f>
        <v>0.996394302775872</v>
      </c>
      <c r="R1353" s="1" t="n">
        <v>1001</v>
      </c>
      <c r="S1353" s="2" t="n">
        <f aca="true">FORECAST(R1353,OFFSET(ref8ay,MATCH(R1353,ref8x,1)-1,0,2),OFFSET(ref8x,MATCH(R1353,ref8x,1)-1,0,2))</f>
        <v>93.98764</v>
      </c>
      <c r="T1353" s="2" t="n">
        <f aca="true">FORECAST(R1353,OFFSET(ref8by,MATCH(R1353,ref8x,1)-1,0,2),OFFSET(ref8x,MATCH(R1353,ref8x,1)-1,0,2))</f>
        <v>94.76517</v>
      </c>
      <c r="U1353" s="1" t="n">
        <f aca="false">S1353/100</f>
        <v>0.9398764</v>
      </c>
      <c r="V1353" s="1" t="n">
        <f aca="false">T1353/100</f>
        <v>0.9476517</v>
      </c>
      <c r="W1353" s="3" t="n">
        <f aca="false">V1353*U1353*J1352</f>
        <v>0.887463962186413</v>
      </c>
    </row>
    <row r="1354" customFormat="false" ht="12.8" hidden="false" customHeight="false" outlineLevel="0" collapsed="false">
      <c r="I1354" s="0" t="n">
        <v>1002</v>
      </c>
      <c r="J1354" s="1" t="n">
        <f aca="true">FORECAST(I1354,OFFSET(lens8y,MATCH(I1354,lens8x,1)-1,0,2),OFFSET(lens8x,MATCH(I1354,lens8x,1)-1,0,2))</f>
        <v>0.996394302775872</v>
      </c>
      <c r="R1354" s="1" t="n">
        <v>1001.5</v>
      </c>
      <c r="S1354" s="2" t="n">
        <f aca="true">FORECAST(R1354,OFFSET(ref8ay,MATCH(R1354,ref8x,1)-1,0,2),OFFSET(ref8x,MATCH(R1354,ref8x,1)-1,0,2))</f>
        <v>93.933775</v>
      </c>
      <c r="T1354" s="2" t="n">
        <f aca="true">FORECAST(R1354,OFFSET(ref8by,MATCH(R1354,ref8x,1)-1,0,2),OFFSET(ref8x,MATCH(R1354,ref8x,1)-1,0,2))</f>
        <v>94.713595</v>
      </c>
      <c r="U1354" s="1" t="n">
        <f aca="false">S1354/100</f>
        <v>0.93933775</v>
      </c>
      <c r="V1354" s="1" t="n">
        <f aca="false">T1354/100</f>
        <v>0.94713595</v>
      </c>
      <c r="W1354" s="3" t="n">
        <f aca="false">V1354*U1354*J1353</f>
        <v>0.886472633519623</v>
      </c>
    </row>
    <row r="1355" customFormat="false" ht="12.8" hidden="false" customHeight="false" outlineLevel="0" collapsed="false">
      <c r="I1355" s="0" t="n">
        <v>1002.5</v>
      </c>
      <c r="J1355" s="1" t="n">
        <f aca="true">FORECAST(I1355,OFFSET(lens8y,MATCH(I1355,lens8x,1)-1,0,2),OFFSET(lens8x,MATCH(I1355,lens8x,1)-1,0,2))</f>
        <v>0.996394302775872</v>
      </c>
      <c r="R1355" s="1" t="n">
        <v>1002</v>
      </c>
      <c r="S1355" s="2" t="n">
        <f aca="true">FORECAST(R1355,OFFSET(ref8ay,MATCH(R1355,ref8x,1)-1,0,2),OFFSET(ref8x,MATCH(R1355,ref8x,1)-1,0,2))</f>
        <v>93.87991</v>
      </c>
      <c r="T1355" s="2" t="n">
        <f aca="true">FORECAST(R1355,OFFSET(ref8by,MATCH(R1355,ref8x,1)-1,0,2),OFFSET(ref8x,MATCH(R1355,ref8x,1)-1,0,2))</f>
        <v>94.66202</v>
      </c>
      <c r="U1355" s="1" t="n">
        <f aca="false">S1355/100</f>
        <v>0.9387991</v>
      </c>
      <c r="V1355" s="1" t="n">
        <f aca="false">T1355/100</f>
        <v>0.9466202</v>
      </c>
      <c r="W1355" s="3" t="n">
        <f aca="false">V1355*U1355*J1354</f>
        <v>0.885481858466919</v>
      </c>
    </row>
    <row r="1356" customFormat="false" ht="12.8" hidden="false" customHeight="false" outlineLevel="0" collapsed="false">
      <c r="I1356" s="0" t="n">
        <v>1003</v>
      </c>
      <c r="J1356" s="1" t="n">
        <f aca="true">FORECAST(I1356,OFFSET(lens8y,MATCH(I1356,lens8x,1)-1,0,2),OFFSET(lens8x,MATCH(I1356,lens8x,1)-1,0,2))</f>
        <v>0.996394302775872</v>
      </c>
      <c r="R1356" s="1" t="n">
        <v>1002.5</v>
      </c>
      <c r="S1356" s="2" t="n">
        <f aca="true">FORECAST(R1356,OFFSET(ref8ay,MATCH(R1356,ref8x,1)-1,0,2),OFFSET(ref8x,MATCH(R1356,ref8x,1)-1,0,2))</f>
        <v>93.826005</v>
      </c>
      <c r="T1356" s="2" t="n">
        <f aca="true">FORECAST(R1356,OFFSET(ref8by,MATCH(R1356,ref8x,1)-1,0,2),OFFSET(ref8x,MATCH(R1356,ref8x,1)-1,0,2))</f>
        <v>94.61037</v>
      </c>
      <c r="U1356" s="1" t="n">
        <f aca="false">S1356/100</f>
        <v>0.93826005</v>
      </c>
      <c r="V1356" s="1" t="n">
        <f aca="false">T1356/100</f>
        <v>0.9461037</v>
      </c>
      <c r="W1356" s="3" t="n">
        <f aca="false">V1356*U1356*J1355</f>
        <v>0.884490558793343</v>
      </c>
    </row>
    <row r="1357" customFormat="false" ht="12.8" hidden="false" customHeight="false" outlineLevel="0" collapsed="false">
      <c r="I1357" s="0" t="n">
        <v>1003.5</v>
      </c>
      <c r="J1357" s="1" t="n">
        <f aca="true">FORECAST(I1357,OFFSET(lens8y,MATCH(I1357,lens8x,1)-1,0,2),OFFSET(lens8x,MATCH(I1357,lens8x,1)-1,0,2))</f>
        <v>0.996394302775872</v>
      </c>
      <c r="R1357" s="1" t="n">
        <v>1003</v>
      </c>
      <c r="S1357" s="2" t="n">
        <f aca="true">FORECAST(R1357,OFFSET(ref8ay,MATCH(R1357,ref8x,1)-1,0,2),OFFSET(ref8x,MATCH(R1357,ref8x,1)-1,0,2))</f>
        <v>93.7721</v>
      </c>
      <c r="T1357" s="2" t="n">
        <f aca="true">FORECAST(R1357,OFFSET(ref8by,MATCH(R1357,ref8x,1)-1,0,2),OFFSET(ref8x,MATCH(R1357,ref8x,1)-1,0,2))</f>
        <v>94.55872</v>
      </c>
      <c r="U1357" s="1" t="n">
        <f aca="false">S1357/100</f>
        <v>0.937721</v>
      </c>
      <c r="V1357" s="1" t="n">
        <f aca="false">T1357/100</f>
        <v>0.9455872</v>
      </c>
      <c r="W1357" s="3" t="n">
        <f aca="false">V1357*U1357*J1356</f>
        <v>0.883499813950625</v>
      </c>
    </row>
    <row r="1358" customFormat="false" ht="12.8" hidden="false" customHeight="false" outlineLevel="0" collapsed="false">
      <c r="I1358" s="0" t="n">
        <v>1004</v>
      </c>
      <c r="J1358" s="1" t="n">
        <f aca="true">FORECAST(I1358,OFFSET(lens8y,MATCH(I1358,lens8x,1)-1,0,2),OFFSET(lens8x,MATCH(I1358,lens8x,1)-1,0,2))</f>
        <v>0.996394302775872</v>
      </c>
      <c r="R1358" s="1" t="n">
        <v>1003.5</v>
      </c>
      <c r="S1358" s="2" t="n">
        <f aca="true">FORECAST(R1358,OFFSET(ref8ay,MATCH(R1358,ref8x,1)-1,0,2),OFFSET(ref8x,MATCH(R1358,ref8x,1)-1,0,2))</f>
        <v>93.71794</v>
      </c>
      <c r="T1358" s="2" t="n">
        <f aca="true">FORECAST(R1358,OFFSET(ref8by,MATCH(R1358,ref8x,1)-1,0,2),OFFSET(ref8x,MATCH(R1358,ref8x,1)-1,0,2))</f>
        <v>94.50676</v>
      </c>
      <c r="U1358" s="1" t="n">
        <f aca="false">S1358/100</f>
        <v>0.9371794</v>
      </c>
      <c r="V1358" s="1" t="n">
        <f aca="false">T1358/100</f>
        <v>0.9450676</v>
      </c>
      <c r="W1358" s="3" t="n">
        <f aca="false">V1358*U1358*J1357</f>
        <v>0.882504327917293</v>
      </c>
    </row>
    <row r="1359" customFormat="false" ht="12.8" hidden="false" customHeight="false" outlineLevel="0" collapsed="false">
      <c r="I1359" s="0" t="n">
        <v>1004.5</v>
      </c>
      <c r="J1359" s="1" t="n">
        <f aca="true">FORECAST(I1359,OFFSET(lens8y,MATCH(I1359,lens8x,1)-1,0,2),OFFSET(lens8x,MATCH(I1359,lens8x,1)-1,0,2))</f>
        <v>0.996394302775872</v>
      </c>
      <c r="R1359" s="1" t="n">
        <v>1004</v>
      </c>
      <c r="S1359" s="2" t="n">
        <f aca="true">FORECAST(R1359,OFFSET(ref8ay,MATCH(R1359,ref8x,1)-1,0,2),OFFSET(ref8x,MATCH(R1359,ref8x,1)-1,0,2))</f>
        <v>93.66378</v>
      </c>
      <c r="T1359" s="2" t="n">
        <f aca="true">FORECAST(R1359,OFFSET(ref8by,MATCH(R1359,ref8x,1)-1,0,2),OFFSET(ref8x,MATCH(R1359,ref8x,1)-1,0,2))</f>
        <v>94.4548</v>
      </c>
      <c r="U1359" s="1" t="n">
        <f aca="false">S1359/100</f>
        <v>0.9366378</v>
      </c>
      <c r="V1359" s="1" t="n">
        <f aca="false">T1359/100</f>
        <v>0.944548</v>
      </c>
      <c r="W1359" s="3" t="n">
        <f aca="false">V1359*U1359*J1358</f>
        <v>0.881509402685284</v>
      </c>
    </row>
    <row r="1360" customFormat="false" ht="12.8" hidden="false" customHeight="false" outlineLevel="0" collapsed="false">
      <c r="I1360" s="0" t="n">
        <v>1005</v>
      </c>
      <c r="J1360" s="1" t="n">
        <f aca="true">FORECAST(I1360,OFFSET(lens8y,MATCH(I1360,lens8x,1)-1,0,2),OFFSET(lens8x,MATCH(I1360,lens8x,1)-1,0,2))</f>
        <v>0.996394302775872</v>
      </c>
      <c r="R1360" s="1" t="n">
        <v>1004.5</v>
      </c>
      <c r="S1360" s="2" t="n">
        <f aca="true">FORECAST(R1360,OFFSET(ref8ay,MATCH(R1360,ref8x,1)-1,0,2),OFFSET(ref8x,MATCH(R1360,ref8x,1)-1,0,2))</f>
        <v>93.60938</v>
      </c>
      <c r="T1360" s="2" t="n">
        <f aca="true">FORECAST(R1360,OFFSET(ref8by,MATCH(R1360,ref8x,1)-1,0,2),OFFSET(ref8x,MATCH(R1360,ref8x,1)-1,0,2))</f>
        <v>94.402535</v>
      </c>
      <c r="U1360" s="1" t="n">
        <f aca="false">S1360/100</f>
        <v>0.9360938</v>
      </c>
      <c r="V1360" s="1" t="n">
        <f aca="false">T1360/100</f>
        <v>0.94402535</v>
      </c>
      <c r="W1360" s="3" t="n">
        <f aca="false">V1360*U1360*J1359</f>
        <v>0.880509935964238</v>
      </c>
    </row>
    <row r="1361" customFormat="false" ht="12.8" hidden="false" customHeight="false" outlineLevel="0" collapsed="false">
      <c r="I1361" s="0" t="n">
        <v>1005.5</v>
      </c>
      <c r="J1361" s="1" t="n">
        <f aca="true">FORECAST(I1361,OFFSET(lens8y,MATCH(I1361,lens8x,1)-1,0,2),OFFSET(lens8x,MATCH(I1361,lens8x,1)-1,0,2))</f>
        <v>0.996394302775872</v>
      </c>
      <c r="R1361" s="1" t="n">
        <v>1005</v>
      </c>
      <c r="S1361" s="2" t="n">
        <f aca="true">FORECAST(R1361,OFFSET(ref8ay,MATCH(R1361,ref8x,1)-1,0,2),OFFSET(ref8x,MATCH(R1361,ref8x,1)-1,0,2))</f>
        <v>93.55498</v>
      </c>
      <c r="T1361" s="2" t="n">
        <f aca="true">FORECAST(R1361,OFFSET(ref8by,MATCH(R1361,ref8x,1)-1,0,2),OFFSET(ref8x,MATCH(R1361,ref8x,1)-1,0,2))</f>
        <v>94.35027</v>
      </c>
      <c r="U1361" s="1" t="n">
        <f aca="false">S1361/100</f>
        <v>0.9355498</v>
      </c>
      <c r="V1361" s="1" t="n">
        <f aca="false">T1361/100</f>
        <v>0.9435027</v>
      </c>
      <c r="W1361" s="3" t="n">
        <f aca="false">V1361*U1361*J1360</f>
        <v>0.879511035836036</v>
      </c>
    </row>
    <row r="1362" customFormat="false" ht="12.8" hidden="false" customHeight="false" outlineLevel="0" collapsed="false">
      <c r="I1362" s="0" t="n">
        <v>1006</v>
      </c>
      <c r="J1362" s="1" t="n">
        <f aca="true">FORECAST(I1362,OFFSET(lens8y,MATCH(I1362,lens8x,1)-1,0,2),OFFSET(lens8x,MATCH(I1362,lens8x,1)-1,0,2))</f>
        <v>0.996394302775872</v>
      </c>
      <c r="R1362" s="1" t="n">
        <v>1005.5</v>
      </c>
      <c r="S1362" s="2" t="n">
        <f aca="true">FORECAST(R1362,OFFSET(ref8ay,MATCH(R1362,ref8x,1)-1,0,2),OFFSET(ref8x,MATCH(R1362,ref8x,1)-1,0,2))</f>
        <v>93.49897</v>
      </c>
      <c r="T1362" s="2" t="n">
        <f aca="true">FORECAST(R1362,OFFSET(ref8by,MATCH(R1362,ref8x,1)-1,0,2),OFFSET(ref8x,MATCH(R1362,ref8x,1)-1,0,2))</f>
        <v>94.29646</v>
      </c>
      <c r="U1362" s="1" t="n">
        <f aca="false">S1362/100</f>
        <v>0.9349897</v>
      </c>
      <c r="V1362" s="1" t="n">
        <f aca="false">T1362/100</f>
        <v>0.9429646</v>
      </c>
      <c r="W1362" s="3" t="n">
        <f aca="false">V1362*U1362*J1361</f>
        <v>0.878483181559055</v>
      </c>
    </row>
    <row r="1363" customFormat="false" ht="12.8" hidden="false" customHeight="false" outlineLevel="0" collapsed="false">
      <c r="I1363" s="0" t="n">
        <v>1006.5</v>
      </c>
      <c r="J1363" s="1" t="n">
        <f aca="true">FORECAST(I1363,OFFSET(lens8y,MATCH(I1363,lens8x,1)-1,0,2),OFFSET(lens8x,MATCH(I1363,lens8x,1)-1,0,2))</f>
        <v>0.996394302775872</v>
      </c>
      <c r="R1363" s="1" t="n">
        <v>1006</v>
      </c>
      <c r="S1363" s="2" t="n">
        <f aca="true">FORECAST(R1363,OFFSET(ref8ay,MATCH(R1363,ref8x,1)-1,0,2),OFFSET(ref8x,MATCH(R1363,ref8x,1)-1,0,2))</f>
        <v>93.44296</v>
      </c>
      <c r="T1363" s="2" t="n">
        <f aca="true">FORECAST(R1363,OFFSET(ref8by,MATCH(R1363,ref8x,1)-1,0,2),OFFSET(ref8x,MATCH(R1363,ref8x,1)-1,0,2))</f>
        <v>94.24265</v>
      </c>
      <c r="U1363" s="1" t="n">
        <f aca="false">S1363/100</f>
        <v>0.9344296</v>
      </c>
      <c r="V1363" s="1" t="n">
        <f aca="false">T1363/100</f>
        <v>0.9424265</v>
      </c>
      <c r="W1363" s="3" t="n">
        <f aca="false">V1363*U1363*J1362</f>
        <v>0.877455927888252</v>
      </c>
    </row>
    <row r="1364" customFormat="false" ht="12.8" hidden="false" customHeight="false" outlineLevel="0" collapsed="false">
      <c r="I1364" s="0" t="n">
        <v>1007</v>
      </c>
      <c r="J1364" s="1" t="n">
        <f aca="true">FORECAST(I1364,OFFSET(lens8y,MATCH(I1364,lens8x,1)-1,0,2),OFFSET(lens8x,MATCH(I1364,lens8x,1)-1,0,2))</f>
        <v>0.996394302775872</v>
      </c>
      <c r="R1364" s="1" t="n">
        <v>1006.5</v>
      </c>
      <c r="S1364" s="2" t="n">
        <f aca="true">FORECAST(R1364,OFFSET(ref8ay,MATCH(R1364,ref8x,1)-1,0,2),OFFSET(ref8x,MATCH(R1364,ref8x,1)-1,0,2))</f>
        <v>93.38669</v>
      </c>
      <c r="T1364" s="2" t="n">
        <f aca="true">FORECAST(R1364,OFFSET(ref8by,MATCH(R1364,ref8x,1)-1,0,2),OFFSET(ref8x,MATCH(R1364,ref8x,1)-1,0,2))</f>
        <v>94.18853</v>
      </c>
      <c r="U1364" s="1" t="n">
        <f aca="false">S1364/100</f>
        <v>0.9338669</v>
      </c>
      <c r="V1364" s="1" t="n">
        <f aca="false">T1364/100</f>
        <v>0.9418853</v>
      </c>
      <c r="W1364" s="3" t="n">
        <f aca="false">V1364*U1364*J1363</f>
        <v>0.876423950194875</v>
      </c>
    </row>
    <row r="1365" customFormat="false" ht="12.8" hidden="false" customHeight="false" outlineLevel="0" collapsed="false">
      <c r="I1365" s="0" t="n">
        <v>1007.5</v>
      </c>
      <c r="J1365" s="1" t="n">
        <f aca="true">FORECAST(I1365,OFFSET(lens8y,MATCH(I1365,lens8x,1)-1,0,2),OFFSET(lens8x,MATCH(I1365,lens8x,1)-1,0,2))</f>
        <v>0.996394302775872</v>
      </c>
      <c r="R1365" s="1" t="n">
        <v>1007</v>
      </c>
      <c r="S1365" s="2" t="n">
        <f aca="true">FORECAST(R1365,OFFSET(ref8ay,MATCH(R1365,ref8x,1)-1,0,2),OFFSET(ref8x,MATCH(R1365,ref8x,1)-1,0,2))</f>
        <v>93.33042</v>
      </c>
      <c r="T1365" s="2" t="n">
        <f aca="true">FORECAST(R1365,OFFSET(ref8by,MATCH(R1365,ref8x,1)-1,0,2),OFFSET(ref8x,MATCH(R1365,ref8x,1)-1,0,2))</f>
        <v>94.13441</v>
      </c>
      <c r="U1365" s="1" t="n">
        <f aca="false">S1365/100</f>
        <v>0.9333042</v>
      </c>
      <c r="V1365" s="1" t="n">
        <f aca="false">T1365/100</f>
        <v>0.9413441</v>
      </c>
      <c r="W1365" s="3" t="n">
        <f aca="false">V1365*U1365*J1364</f>
        <v>0.875392579371868</v>
      </c>
    </row>
    <row r="1366" customFormat="false" ht="12.8" hidden="false" customHeight="false" outlineLevel="0" collapsed="false">
      <c r="I1366" s="0" t="n">
        <v>1008</v>
      </c>
      <c r="J1366" s="1" t="n">
        <f aca="true">FORECAST(I1366,OFFSET(lens8y,MATCH(I1366,lens8x,1)-1,0,2),OFFSET(lens8x,MATCH(I1366,lens8x,1)-1,0,2))</f>
        <v>0.996394302775872</v>
      </c>
      <c r="R1366" s="1" t="n">
        <v>1007.5</v>
      </c>
      <c r="S1366" s="2" t="n">
        <f aca="true">FORECAST(R1366,OFFSET(ref8ay,MATCH(R1366,ref8x,1)-1,0,2),OFFSET(ref8x,MATCH(R1366,ref8x,1)-1,0,2))</f>
        <v>93.275095</v>
      </c>
      <c r="T1366" s="2" t="n">
        <f aca="true">FORECAST(R1366,OFFSET(ref8by,MATCH(R1366,ref8x,1)-1,0,2),OFFSET(ref8x,MATCH(R1366,ref8x,1)-1,0,2))</f>
        <v>94.081025</v>
      </c>
      <c r="U1366" s="1" t="n">
        <f aca="false">S1366/100</f>
        <v>0.93275095</v>
      </c>
      <c r="V1366" s="1" t="n">
        <f aca="false">T1366/100</f>
        <v>0.94081025</v>
      </c>
      <c r="W1366" s="3" t="n">
        <f aca="false">V1366*U1366*J1365</f>
        <v>0.874377504949704</v>
      </c>
    </row>
    <row r="1367" customFormat="false" ht="12.8" hidden="false" customHeight="false" outlineLevel="0" collapsed="false">
      <c r="I1367" s="0" t="n">
        <v>1008.5</v>
      </c>
      <c r="J1367" s="1" t="n">
        <f aca="true">FORECAST(I1367,OFFSET(lens8y,MATCH(I1367,lens8x,1)-1,0,2),OFFSET(lens8x,MATCH(I1367,lens8x,1)-1,0,2))</f>
        <v>0.996394302775872</v>
      </c>
      <c r="R1367" s="1" t="n">
        <v>1008</v>
      </c>
      <c r="S1367" s="2" t="n">
        <f aca="true">FORECAST(R1367,OFFSET(ref8ay,MATCH(R1367,ref8x,1)-1,0,2),OFFSET(ref8x,MATCH(R1367,ref8x,1)-1,0,2))</f>
        <v>93.21977</v>
      </c>
      <c r="T1367" s="2" t="n">
        <f aca="true">FORECAST(R1367,OFFSET(ref8by,MATCH(R1367,ref8x,1)-1,0,2),OFFSET(ref8x,MATCH(R1367,ref8x,1)-1,0,2))</f>
        <v>94.02764</v>
      </c>
      <c r="U1367" s="1" t="n">
        <f aca="false">S1367/100</f>
        <v>0.9321977</v>
      </c>
      <c r="V1367" s="1" t="n">
        <f aca="false">T1367/100</f>
        <v>0.9402764</v>
      </c>
      <c r="W1367" s="3" t="n">
        <f aca="false">V1367*U1367*J1366</f>
        <v>0.873363019102662</v>
      </c>
    </row>
    <row r="1368" customFormat="false" ht="12.8" hidden="false" customHeight="false" outlineLevel="0" collapsed="false">
      <c r="I1368" s="0" t="n">
        <v>1009</v>
      </c>
      <c r="J1368" s="1" t="n">
        <f aca="true">FORECAST(I1368,OFFSET(lens8y,MATCH(I1368,lens8x,1)-1,0,2),OFFSET(lens8x,MATCH(I1368,lens8x,1)-1,0,2))</f>
        <v>0.996394302775872</v>
      </c>
      <c r="R1368" s="1" t="n">
        <v>1008.5</v>
      </c>
      <c r="S1368" s="2" t="n">
        <f aca="true">FORECAST(R1368,OFFSET(ref8ay,MATCH(R1368,ref8x,1)-1,0,2),OFFSET(ref8x,MATCH(R1368,ref8x,1)-1,0,2))</f>
        <v>93.16423</v>
      </c>
      <c r="T1368" s="2" t="n">
        <f aca="true">FORECAST(R1368,OFFSET(ref8by,MATCH(R1368,ref8x,1)-1,0,2),OFFSET(ref8x,MATCH(R1368,ref8x,1)-1,0,2))</f>
        <v>93.973985</v>
      </c>
      <c r="U1368" s="1" t="n">
        <f aca="false">S1368/100</f>
        <v>0.9316423</v>
      </c>
      <c r="V1368" s="1" t="n">
        <f aca="false">T1368/100</f>
        <v>0.93973985</v>
      </c>
      <c r="W1368" s="3" t="n">
        <f aca="false">V1368*U1368*J1367</f>
        <v>0.872344602305062</v>
      </c>
    </row>
    <row r="1369" customFormat="false" ht="12.8" hidden="false" customHeight="false" outlineLevel="0" collapsed="false">
      <c r="I1369" s="0" t="n">
        <v>1009.5</v>
      </c>
      <c r="J1369" s="1" t="n">
        <f aca="true">FORECAST(I1369,OFFSET(lens8y,MATCH(I1369,lens8x,1)-1,0,2),OFFSET(lens8x,MATCH(I1369,lens8x,1)-1,0,2))</f>
        <v>0.996394302775872</v>
      </c>
      <c r="R1369" s="1" t="n">
        <v>1009</v>
      </c>
      <c r="S1369" s="2" t="n">
        <f aca="true">FORECAST(R1369,OFFSET(ref8ay,MATCH(R1369,ref8x,1)-1,0,2),OFFSET(ref8x,MATCH(R1369,ref8x,1)-1,0,2))</f>
        <v>93.10869</v>
      </c>
      <c r="T1369" s="2" t="n">
        <f aca="true">FORECAST(R1369,OFFSET(ref8by,MATCH(R1369,ref8x,1)-1,0,2),OFFSET(ref8x,MATCH(R1369,ref8x,1)-1,0,2))</f>
        <v>93.92033</v>
      </c>
      <c r="U1369" s="1" t="n">
        <f aca="false">S1369/100</f>
        <v>0.9310869</v>
      </c>
      <c r="V1369" s="1" t="n">
        <f aca="false">T1369/100</f>
        <v>0.9392033</v>
      </c>
      <c r="W1369" s="3" t="n">
        <f aca="false">V1369*U1369*J1368</f>
        <v>0.871326779358206</v>
      </c>
    </row>
    <row r="1370" customFormat="false" ht="12.8" hidden="false" customHeight="false" outlineLevel="0" collapsed="false">
      <c r="I1370" s="0" t="n">
        <v>1010</v>
      </c>
      <c r="J1370" s="1" t="n">
        <f aca="true">FORECAST(I1370,OFFSET(lens8y,MATCH(I1370,lens8x,1)-1,0,2),OFFSET(lens8x,MATCH(I1370,lens8x,1)-1,0,2))</f>
        <v>0.996394302775872</v>
      </c>
      <c r="R1370" s="1" t="n">
        <v>1009.5</v>
      </c>
      <c r="S1370" s="2" t="n">
        <f aca="true">FORECAST(R1370,OFFSET(ref8ay,MATCH(R1370,ref8x,1)-1,0,2),OFFSET(ref8x,MATCH(R1370,ref8x,1)-1,0,2))</f>
        <v>93.05301</v>
      </c>
      <c r="T1370" s="2" t="n">
        <f aca="true">FORECAST(R1370,OFFSET(ref8by,MATCH(R1370,ref8x,1)-1,0,2),OFFSET(ref8x,MATCH(R1370,ref8x,1)-1,0,2))</f>
        <v>93.866485</v>
      </c>
      <c r="U1370" s="1" t="n">
        <f aca="false">S1370/100</f>
        <v>0.9305301</v>
      </c>
      <c r="V1370" s="1" t="n">
        <f aca="false">T1370/100</f>
        <v>0.93866485</v>
      </c>
      <c r="W1370" s="3" t="n">
        <f aca="false">V1370*U1370*J1369</f>
        <v>0.870306479234722</v>
      </c>
    </row>
    <row r="1371" customFormat="false" ht="12.8" hidden="false" customHeight="false" outlineLevel="0" collapsed="false">
      <c r="I1371" s="0" t="n">
        <v>1010.5</v>
      </c>
      <c r="J1371" s="1" t="n">
        <f aca="true">FORECAST(I1371,OFFSET(lens8y,MATCH(I1371,lens8x,1)-1,0,2),OFFSET(lens8x,MATCH(I1371,lens8x,1)-1,0,2))</f>
        <v>0.996394302775872</v>
      </c>
      <c r="R1371" s="1" t="n">
        <v>1010</v>
      </c>
      <c r="S1371" s="2" t="n">
        <f aca="true">FORECAST(R1371,OFFSET(ref8ay,MATCH(R1371,ref8x,1)-1,0,2),OFFSET(ref8x,MATCH(R1371,ref8x,1)-1,0,2))</f>
        <v>92.99733</v>
      </c>
      <c r="T1371" s="2" t="n">
        <f aca="true">FORECAST(R1371,OFFSET(ref8by,MATCH(R1371,ref8x,1)-1,0,2),OFFSET(ref8x,MATCH(R1371,ref8x,1)-1,0,2))</f>
        <v>93.81264</v>
      </c>
      <c r="U1371" s="1" t="n">
        <f aca="false">S1371/100</f>
        <v>0.9299733</v>
      </c>
      <c r="V1371" s="1" t="n">
        <f aca="false">T1371/100</f>
        <v>0.9381264</v>
      </c>
      <c r="W1371" s="3" t="n">
        <f aca="false">V1371*U1371*J1370</f>
        <v>0.869286776567118</v>
      </c>
    </row>
    <row r="1372" customFormat="false" ht="12.8" hidden="false" customHeight="false" outlineLevel="0" collapsed="false">
      <c r="I1372" s="0" t="n">
        <v>1011</v>
      </c>
      <c r="J1372" s="1" t="n">
        <f aca="true">FORECAST(I1372,OFFSET(lens8y,MATCH(I1372,lens8x,1)-1,0,2),OFFSET(lens8x,MATCH(I1372,lens8x,1)-1,0,2))</f>
        <v>0.996394302775872</v>
      </c>
      <c r="R1372" s="1" t="n">
        <v>1010.5</v>
      </c>
      <c r="S1372" s="2" t="n">
        <f aca="true">FORECAST(R1372,OFFSET(ref8ay,MATCH(R1372,ref8x,1)-1,0,2),OFFSET(ref8x,MATCH(R1372,ref8x,1)-1,0,2))</f>
        <v>92.94145</v>
      </c>
      <c r="T1372" s="2" t="n">
        <f aca="true">FORECAST(R1372,OFFSET(ref8by,MATCH(R1372,ref8x,1)-1,0,2),OFFSET(ref8x,MATCH(R1372,ref8x,1)-1,0,2))</f>
        <v>93.75854</v>
      </c>
      <c r="U1372" s="1" t="n">
        <f aca="false">S1372/100</f>
        <v>0.9294145</v>
      </c>
      <c r="V1372" s="1" t="n">
        <f aca="false">T1372/100</f>
        <v>0.9375854</v>
      </c>
      <c r="W1372" s="3" t="n">
        <f aca="false">V1372*U1372*J1371</f>
        <v>0.868263441479362</v>
      </c>
    </row>
    <row r="1373" customFormat="false" ht="12.8" hidden="false" customHeight="false" outlineLevel="0" collapsed="false">
      <c r="I1373" s="0" t="n">
        <v>1011.5</v>
      </c>
      <c r="J1373" s="1" t="n">
        <f aca="true">FORECAST(I1373,OFFSET(lens8y,MATCH(I1373,lens8x,1)-1,0,2),OFFSET(lens8x,MATCH(I1373,lens8x,1)-1,0,2))</f>
        <v>0.996394302775872</v>
      </c>
      <c r="R1373" s="1" t="n">
        <v>1011</v>
      </c>
      <c r="S1373" s="2" t="n">
        <f aca="true">FORECAST(R1373,OFFSET(ref8ay,MATCH(R1373,ref8x,1)-1,0,2),OFFSET(ref8x,MATCH(R1373,ref8x,1)-1,0,2))</f>
        <v>92.88557</v>
      </c>
      <c r="T1373" s="2" t="n">
        <f aca="true">FORECAST(R1373,OFFSET(ref8by,MATCH(R1373,ref8x,1)-1,0,2),OFFSET(ref8x,MATCH(R1373,ref8x,1)-1,0,2))</f>
        <v>93.70444</v>
      </c>
      <c r="U1373" s="1" t="n">
        <f aca="false">S1373/100</f>
        <v>0.9288557</v>
      </c>
      <c r="V1373" s="1" t="n">
        <f aca="false">T1373/100</f>
        <v>0.9370444</v>
      </c>
      <c r="W1373" s="3" t="n">
        <f aca="false">V1373*U1373*J1372</f>
        <v>0.867240708833123</v>
      </c>
    </row>
    <row r="1374" customFormat="false" ht="12.8" hidden="false" customHeight="false" outlineLevel="0" collapsed="false">
      <c r="I1374" s="0" t="n">
        <v>1012</v>
      </c>
      <c r="J1374" s="1" t="n">
        <f aca="true">FORECAST(I1374,OFFSET(lens8y,MATCH(I1374,lens8x,1)-1,0,2),OFFSET(lens8x,MATCH(I1374,lens8x,1)-1,0,2))</f>
        <v>0.996394302775872</v>
      </c>
      <c r="R1374" s="1" t="n">
        <v>1011.5</v>
      </c>
      <c r="S1374" s="2" t="n">
        <f aca="true">FORECAST(R1374,OFFSET(ref8ay,MATCH(R1374,ref8x,1)-1,0,2),OFFSET(ref8x,MATCH(R1374,ref8x,1)-1,0,2))</f>
        <v>92.8295</v>
      </c>
      <c r="T1374" s="2" t="n">
        <f aca="true">FORECAST(R1374,OFFSET(ref8by,MATCH(R1374,ref8x,1)-1,0,2),OFFSET(ref8x,MATCH(R1374,ref8x,1)-1,0,2))</f>
        <v>93.650085</v>
      </c>
      <c r="U1374" s="1" t="n">
        <f aca="false">S1374/100</f>
        <v>0.928295</v>
      </c>
      <c r="V1374" s="1" t="n">
        <f aca="false">T1374/100</f>
        <v>0.93650085</v>
      </c>
      <c r="W1374" s="3" t="n">
        <f aca="false">V1374*U1374*J1373</f>
        <v>0.866214447070747</v>
      </c>
    </row>
    <row r="1375" customFormat="false" ht="12.8" hidden="false" customHeight="false" outlineLevel="0" collapsed="false">
      <c r="I1375" s="0" t="n">
        <v>1012.5</v>
      </c>
      <c r="J1375" s="1" t="n">
        <f aca="true">FORECAST(I1375,OFFSET(lens8y,MATCH(I1375,lens8x,1)-1,0,2),OFFSET(lens8x,MATCH(I1375,lens8x,1)-1,0,2))</f>
        <v>0.996394302775872</v>
      </c>
      <c r="R1375" s="1" t="n">
        <v>1012</v>
      </c>
      <c r="S1375" s="2" t="n">
        <f aca="true">FORECAST(R1375,OFFSET(ref8ay,MATCH(R1375,ref8x,1)-1,0,2),OFFSET(ref8x,MATCH(R1375,ref8x,1)-1,0,2))</f>
        <v>92.77343</v>
      </c>
      <c r="T1375" s="2" t="n">
        <f aca="true">FORECAST(R1375,OFFSET(ref8by,MATCH(R1375,ref8x,1)-1,0,2),OFFSET(ref8x,MATCH(R1375,ref8x,1)-1,0,2))</f>
        <v>93.59573</v>
      </c>
      <c r="U1375" s="1" t="n">
        <f aca="false">S1375/100</f>
        <v>0.9277343</v>
      </c>
      <c r="V1375" s="1" t="n">
        <f aca="false">T1375/100</f>
        <v>0.9359573</v>
      </c>
      <c r="W1375" s="3" t="n">
        <f aca="false">V1375*U1375*J1374</f>
        <v>0.865188792647535</v>
      </c>
    </row>
    <row r="1376" customFormat="false" ht="12.8" hidden="false" customHeight="false" outlineLevel="0" collapsed="false">
      <c r="I1376" s="0" t="n">
        <v>1013</v>
      </c>
      <c r="J1376" s="1" t="n">
        <f aca="true">FORECAST(I1376,OFFSET(lens8y,MATCH(I1376,lens8x,1)-1,0,2),OFFSET(lens8x,MATCH(I1376,lens8x,1)-1,0,2))</f>
        <v>0.996394302775872</v>
      </c>
      <c r="R1376" s="1" t="n">
        <v>1012.5</v>
      </c>
      <c r="S1376" s="2" t="n">
        <f aca="true">FORECAST(R1376,OFFSET(ref8ay,MATCH(R1376,ref8x,1)-1,0,2),OFFSET(ref8x,MATCH(R1376,ref8x,1)-1,0,2))</f>
        <v>92.715845</v>
      </c>
      <c r="T1376" s="2" t="n">
        <f aca="true">FORECAST(R1376,OFFSET(ref8by,MATCH(R1376,ref8x,1)-1,0,2),OFFSET(ref8x,MATCH(R1376,ref8x,1)-1,0,2))</f>
        <v>93.539945</v>
      </c>
      <c r="U1376" s="1" t="n">
        <f aca="false">S1376/100</f>
        <v>0.92715845</v>
      </c>
      <c r="V1376" s="1" t="n">
        <f aca="false">T1376/100</f>
        <v>0.93539945</v>
      </c>
      <c r="W1376" s="3" t="n">
        <f aca="false">V1376*U1376*J1375</f>
        <v>0.864136414583197</v>
      </c>
    </row>
    <row r="1377" customFormat="false" ht="12.8" hidden="false" customHeight="false" outlineLevel="0" collapsed="false">
      <c r="I1377" s="0" t="n">
        <v>1013.5</v>
      </c>
      <c r="J1377" s="1" t="n">
        <f aca="true">FORECAST(I1377,OFFSET(lens8y,MATCH(I1377,lens8x,1)-1,0,2),OFFSET(lens8x,MATCH(I1377,lens8x,1)-1,0,2))</f>
        <v>0.996394302775872</v>
      </c>
      <c r="R1377" s="1" t="n">
        <v>1013</v>
      </c>
      <c r="S1377" s="2" t="n">
        <f aca="true">FORECAST(R1377,OFFSET(ref8ay,MATCH(R1377,ref8x,1)-1,0,2),OFFSET(ref8x,MATCH(R1377,ref8x,1)-1,0,2))</f>
        <v>92.65826</v>
      </c>
      <c r="T1377" s="2" t="n">
        <f aca="true">FORECAST(R1377,OFFSET(ref8by,MATCH(R1377,ref8x,1)-1,0,2),OFFSET(ref8x,MATCH(R1377,ref8x,1)-1,0,2))</f>
        <v>93.48416</v>
      </c>
      <c r="U1377" s="1" t="n">
        <f aca="false">S1377/100</f>
        <v>0.9265826</v>
      </c>
      <c r="V1377" s="1" t="n">
        <f aca="false">T1377/100</f>
        <v>0.9348416</v>
      </c>
      <c r="W1377" s="3" t="n">
        <f aca="false">V1377*U1377*J1376</f>
        <v>0.863084676678131</v>
      </c>
    </row>
    <row r="1378" customFormat="false" ht="12.8" hidden="false" customHeight="false" outlineLevel="0" collapsed="false">
      <c r="I1378" s="0" t="n">
        <v>1014</v>
      </c>
      <c r="J1378" s="1" t="n">
        <f aca="true">FORECAST(I1378,OFFSET(lens8y,MATCH(I1378,lens8x,1)-1,0,2),OFFSET(lens8x,MATCH(I1378,lens8x,1)-1,0,2))</f>
        <v>0.996394302775872</v>
      </c>
      <c r="R1378" s="1" t="n">
        <v>1013.5</v>
      </c>
      <c r="S1378" s="2" t="n">
        <f aca="true">FORECAST(R1378,OFFSET(ref8ay,MATCH(R1378,ref8x,1)-1,0,2),OFFSET(ref8x,MATCH(R1378,ref8x,1)-1,0,2))</f>
        <v>92.600465</v>
      </c>
      <c r="T1378" s="2" t="n">
        <f aca="true">FORECAST(R1378,OFFSET(ref8by,MATCH(R1378,ref8x,1)-1,0,2),OFFSET(ref8x,MATCH(R1378,ref8x,1)-1,0,2))</f>
        <v>93.42811</v>
      </c>
      <c r="U1378" s="1" t="n">
        <f aca="false">S1378/100</f>
        <v>0.92600465</v>
      </c>
      <c r="V1378" s="1" t="n">
        <f aca="false">T1378/100</f>
        <v>0.9342811</v>
      </c>
      <c r="W1378" s="3" t="n">
        <f aca="false">V1378*U1378*J1377</f>
        <v>0.862029178946566</v>
      </c>
    </row>
    <row r="1379" customFormat="false" ht="12.8" hidden="false" customHeight="false" outlineLevel="0" collapsed="false">
      <c r="I1379" s="0" t="n">
        <v>1014.5</v>
      </c>
      <c r="J1379" s="1" t="n">
        <f aca="true">FORECAST(I1379,OFFSET(lens8y,MATCH(I1379,lens8x,1)-1,0,2),OFFSET(lens8x,MATCH(I1379,lens8x,1)-1,0,2))</f>
        <v>0.996394302775872</v>
      </c>
      <c r="R1379" s="1" t="n">
        <v>1014</v>
      </c>
      <c r="S1379" s="2" t="n">
        <f aca="true">FORECAST(R1379,OFFSET(ref8ay,MATCH(R1379,ref8x,1)-1,0,2),OFFSET(ref8x,MATCH(R1379,ref8x,1)-1,0,2))</f>
        <v>92.54267</v>
      </c>
      <c r="T1379" s="2" t="n">
        <f aca="true">FORECAST(R1379,OFFSET(ref8by,MATCH(R1379,ref8x,1)-1,0,2),OFFSET(ref8x,MATCH(R1379,ref8x,1)-1,0,2))</f>
        <v>93.37206</v>
      </c>
      <c r="U1379" s="1" t="n">
        <f aca="false">S1379/100</f>
        <v>0.9254267</v>
      </c>
      <c r="V1379" s="1" t="n">
        <f aca="false">T1379/100</f>
        <v>0.9337206</v>
      </c>
      <c r="W1379" s="3" t="n">
        <f aca="false">V1379*U1379*J1378</f>
        <v>0.860974326760886</v>
      </c>
    </row>
    <row r="1380" customFormat="false" ht="12.8" hidden="false" customHeight="false" outlineLevel="0" collapsed="false">
      <c r="I1380" s="0" t="n">
        <v>1015</v>
      </c>
      <c r="J1380" s="1" t="n">
        <f aca="true">FORECAST(I1380,OFFSET(lens8y,MATCH(I1380,lens8x,1)-1,0,2),OFFSET(lens8x,MATCH(I1380,lens8x,1)-1,0,2))</f>
        <v>0.996394302775872</v>
      </c>
      <c r="R1380" s="1" t="n">
        <v>1014.5</v>
      </c>
      <c r="S1380" s="2" t="n">
        <f aca="true">FORECAST(R1380,OFFSET(ref8ay,MATCH(R1380,ref8x,1)-1,0,2),OFFSET(ref8x,MATCH(R1380,ref8x,1)-1,0,2))</f>
        <v>92.486035</v>
      </c>
      <c r="T1380" s="2" t="n">
        <f aca="true">FORECAST(R1380,OFFSET(ref8by,MATCH(R1380,ref8x,1)-1,0,2),OFFSET(ref8x,MATCH(R1380,ref8x,1)-1,0,2))</f>
        <v>93.316975</v>
      </c>
      <c r="U1380" s="1" t="n">
        <f aca="false">S1380/100</f>
        <v>0.92486035</v>
      </c>
      <c r="V1380" s="1" t="n">
        <f aca="false">T1380/100</f>
        <v>0.93316975</v>
      </c>
      <c r="W1380" s="3" t="n">
        <f aca="false">V1380*U1380*J1379</f>
        <v>0.859939798469695</v>
      </c>
    </row>
    <row r="1381" customFormat="false" ht="12.8" hidden="false" customHeight="false" outlineLevel="0" collapsed="false">
      <c r="I1381" s="0" t="n">
        <v>1015.5</v>
      </c>
      <c r="J1381" s="1" t="n">
        <f aca="true">FORECAST(I1381,OFFSET(lens8y,MATCH(I1381,lens8x,1)-1,0,2),OFFSET(lens8x,MATCH(I1381,lens8x,1)-1,0,2))</f>
        <v>0.996394302775872</v>
      </c>
      <c r="R1381" s="1" t="n">
        <v>1015</v>
      </c>
      <c r="S1381" s="2" t="n">
        <f aca="true">FORECAST(R1381,OFFSET(ref8ay,MATCH(R1381,ref8x,1)-1,0,2),OFFSET(ref8x,MATCH(R1381,ref8x,1)-1,0,2))</f>
        <v>92.4294</v>
      </c>
      <c r="T1381" s="2" t="n">
        <f aca="true">FORECAST(R1381,OFFSET(ref8by,MATCH(R1381,ref8x,1)-1,0,2),OFFSET(ref8x,MATCH(R1381,ref8x,1)-1,0,2))</f>
        <v>93.26189</v>
      </c>
      <c r="U1381" s="1" t="n">
        <f aca="false">S1381/100</f>
        <v>0.924294</v>
      </c>
      <c r="V1381" s="1" t="n">
        <f aca="false">T1381/100</f>
        <v>0.9326189</v>
      </c>
      <c r="W1381" s="3" t="n">
        <f aca="false">V1381*U1381*J1380</f>
        <v>0.858905891876532</v>
      </c>
    </row>
    <row r="1382" customFormat="false" ht="12.8" hidden="false" customHeight="false" outlineLevel="0" collapsed="false">
      <c r="I1382" s="0" t="n">
        <v>1016</v>
      </c>
      <c r="J1382" s="1" t="n">
        <f aca="true">FORECAST(I1382,OFFSET(lens8y,MATCH(I1382,lens8x,1)-1,0,2),OFFSET(lens8x,MATCH(I1382,lens8x,1)-1,0,2))</f>
        <v>0.996394302775872</v>
      </c>
      <c r="R1382" s="1" t="n">
        <v>1015.5</v>
      </c>
      <c r="S1382" s="2" t="n">
        <f aca="true">FORECAST(R1382,OFFSET(ref8ay,MATCH(R1382,ref8x,1)-1,0,2),OFFSET(ref8x,MATCH(R1382,ref8x,1)-1,0,2))</f>
        <v>92.3726</v>
      </c>
      <c r="T1382" s="2" t="n">
        <f aca="true">FORECAST(R1382,OFFSET(ref8by,MATCH(R1382,ref8x,1)-1,0,2),OFFSET(ref8x,MATCH(R1382,ref8x,1)-1,0,2))</f>
        <v>93.20658</v>
      </c>
      <c r="U1382" s="1" t="n">
        <f aca="false">S1382/100</f>
        <v>0.923726</v>
      </c>
      <c r="V1382" s="1" t="n">
        <f aca="false">T1382/100</f>
        <v>0.9320658</v>
      </c>
      <c r="W1382" s="3" t="n">
        <f aca="false">V1382*U1382*J1381</f>
        <v>0.857869003724882</v>
      </c>
    </row>
    <row r="1383" customFormat="false" ht="12.8" hidden="false" customHeight="false" outlineLevel="0" collapsed="false">
      <c r="I1383" s="0" t="n">
        <v>1016.5</v>
      </c>
      <c r="J1383" s="1" t="n">
        <f aca="true">FORECAST(I1383,OFFSET(lens8y,MATCH(I1383,lens8x,1)-1,0,2),OFFSET(lens8x,MATCH(I1383,lens8x,1)-1,0,2))</f>
        <v>0.996394302775872</v>
      </c>
      <c r="R1383" s="1" t="n">
        <v>1016</v>
      </c>
      <c r="S1383" s="2" t="n">
        <f aca="true">FORECAST(R1383,OFFSET(ref8ay,MATCH(R1383,ref8x,1)-1,0,2),OFFSET(ref8x,MATCH(R1383,ref8x,1)-1,0,2))</f>
        <v>92.3158</v>
      </c>
      <c r="T1383" s="2" t="n">
        <f aca="true">FORECAST(R1383,OFFSET(ref8by,MATCH(R1383,ref8x,1)-1,0,2),OFFSET(ref8x,MATCH(R1383,ref8x,1)-1,0,2))</f>
        <v>93.15127</v>
      </c>
      <c r="U1383" s="1" t="n">
        <f aca="false">S1383/100</f>
        <v>0.923158</v>
      </c>
      <c r="V1383" s="1" t="n">
        <f aca="false">T1383/100</f>
        <v>0.9315127</v>
      </c>
      <c r="W1383" s="3" t="n">
        <f aca="false">V1383*U1383*J1382</f>
        <v>0.856832741629295</v>
      </c>
    </row>
    <row r="1384" customFormat="false" ht="12.8" hidden="false" customHeight="false" outlineLevel="0" collapsed="false">
      <c r="I1384" s="0" t="n">
        <v>1017</v>
      </c>
      <c r="J1384" s="1" t="n">
        <f aca="true">FORECAST(I1384,OFFSET(lens8y,MATCH(I1384,lens8x,1)-1,0,2),OFFSET(lens8x,MATCH(I1384,lens8x,1)-1,0,2))</f>
        <v>0.996394302775872</v>
      </c>
      <c r="R1384" s="1" t="n">
        <v>1016.5</v>
      </c>
      <c r="S1384" s="2" t="n">
        <f aca="true">FORECAST(R1384,OFFSET(ref8ay,MATCH(R1384,ref8x,1)-1,0,2),OFFSET(ref8x,MATCH(R1384,ref8x,1)-1,0,2))</f>
        <v>92.25884</v>
      </c>
      <c r="T1384" s="2" t="n">
        <f aca="true">FORECAST(R1384,OFFSET(ref8by,MATCH(R1384,ref8x,1)-1,0,2),OFFSET(ref8x,MATCH(R1384,ref8x,1)-1,0,2))</f>
        <v>93.095745</v>
      </c>
      <c r="U1384" s="1" t="n">
        <f aca="false">S1384/100</f>
        <v>0.9225884</v>
      </c>
      <c r="V1384" s="1" t="n">
        <f aca="false">T1384/100</f>
        <v>0.93095745</v>
      </c>
      <c r="W1384" s="3" t="n">
        <f aca="false">V1384*U1384*J1383</f>
        <v>0.855793645012299</v>
      </c>
    </row>
    <row r="1385" customFormat="false" ht="12.8" hidden="false" customHeight="false" outlineLevel="0" collapsed="false">
      <c r="I1385" s="0" t="n">
        <v>1017.5</v>
      </c>
      <c r="J1385" s="1" t="n">
        <f aca="true">FORECAST(I1385,OFFSET(lens8y,MATCH(I1385,lens8x,1)-1,0,2),OFFSET(lens8x,MATCH(I1385,lens8x,1)-1,0,2))</f>
        <v>0.996394302775872</v>
      </c>
      <c r="R1385" s="1" t="n">
        <v>1017</v>
      </c>
      <c r="S1385" s="2" t="n">
        <f aca="true">FORECAST(R1385,OFFSET(ref8ay,MATCH(R1385,ref8x,1)-1,0,2),OFFSET(ref8x,MATCH(R1385,ref8x,1)-1,0,2))</f>
        <v>92.20188</v>
      </c>
      <c r="T1385" s="2" t="n">
        <f aca="true">FORECAST(R1385,OFFSET(ref8by,MATCH(R1385,ref8x,1)-1,0,2),OFFSET(ref8x,MATCH(R1385,ref8x,1)-1,0,2))</f>
        <v>93.04022</v>
      </c>
      <c r="U1385" s="1" t="n">
        <f aca="false">S1385/100</f>
        <v>0.9220188</v>
      </c>
      <c r="V1385" s="1" t="n">
        <f aca="false">T1385/100</f>
        <v>0.9304022</v>
      </c>
      <c r="W1385" s="3" t="n">
        <f aca="false">V1385*U1385*J1384</f>
        <v>0.854755178655353</v>
      </c>
    </row>
    <row r="1386" customFormat="false" ht="12.8" hidden="false" customHeight="false" outlineLevel="0" collapsed="false">
      <c r="I1386" s="0" t="n">
        <v>1018</v>
      </c>
      <c r="J1386" s="1" t="n">
        <f aca="true">FORECAST(I1386,OFFSET(lens8y,MATCH(I1386,lens8x,1)-1,0,2),OFFSET(lens8x,MATCH(I1386,lens8x,1)-1,0,2))</f>
        <v>0.996394302775872</v>
      </c>
      <c r="R1386" s="1" t="n">
        <v>1017.5</v>
      </c>
      <c r="S1386" s="2" t="n">
        <f aca="true">FORECAST(R1386,OFFSET(ref8ay,MATCH(R1386,ref8x,1)-1,0,2),OFFSET(ref8x,MATCH(R1386,ref8x,1)-1,0,2))</f>
        <v>92.144885</v>
      </c>
      <c r="T1386" s="2" t="n">
        <f aca="true">FORECAST(R1386,OFFSET(ref8by,MATCH(R1386,ref8x,1)-1,0,2),OFFSET(ref8x,MATCH(R1386,ref8x,1)-1,0,2))</f>
        <v>92.984625</v>
      </c>
      <c r="U1386" s="1" t="n">
        <f aca="false">S1386/100</f>
        <v>0.92144885</v>
      </c>
      <c r="V1386" s="1" t="n">
        <f aca="false">T1386/100</f>
        <v>0.92984625</v>
      </c>
      <c r="W1386" s="3" t="n">
        <f aca="false">V1386*U1386*J1385</f>
        <v>0.853716375597015</v>
      </c>
    </row>
    <row r="1387" customFormat="false" ht="12.8" hidden="false" customHeight="false" outlineLevel="0" collapsed="false">
      <c r="I1387" s="0" t="n">
        <v>1018.5</v>
      </c>
      <c r="J1387" s="1" t="n">
        <f aca="true">FORECAST(I1387,OFFSET(lens8y,MATCH(I1387,lens8x,1)-1,0,2),OFFSET(lens8x,MATCH(I1387,lens8x,1)-1,0,2))</f>
        <v>0.996394302775872</v>
      </c>
      <c r="R1387" s="1" t="n">
        <v>1018</v>
      </c>
      <c r="S1387" s="2" t="n">
        <f aca="true">FORECAST(R1387,OFFSET(ref8ay,MATCH(R1387,ref8x,1)-1,0,2),OFFSET(ref8x,MATCH(R1387,ref8x,1)-1,0,2))</f>
        <v>92.08789</v>
      </c>
      <c r="T1387" s="2" t="n">
        <f aca="true">FORECAST(R1387,OFFSET(ref8by,MATCH(R1387,ref8x,1)-1,0,2),OFFSET(ref8x,MATCH(R1387,ref8x,1)-1,0,2))</f>
        <v>92.92903</v>
      </c>
      <c r="U1387" s="1" t="n">
        <f aca="false">S1387/100</f>
        <v>0.9208789</v>
      </c>
      <c r="V1387" s="1" t="n">
        <f aca="false">T1387/100</f>
        <v>0.9292903</v>
      </c>
      <c r="W1387" s="3" t="n">
        <f aca="false">V1387*U1387*J1386</f>
        <v>0.852678203981054</v>
      </c>
    </row>
    <row r="1388" customFormat="false" ht="12.8" hidden="false" customHeight="false" outlineLevel="0" collapsed="false">
      <c r="I1388" s="0" t="n">
        <v>1019</v>
      </c>
      <c r="J1388" s="1" t="n">
        <f aca="true">FORECAST(I1388,OFFSET(lens8y,MATCH(I1388,lens8x,1)-1,0,2),OFFSET(lens8x,MATCH(I1388,lens8x,1)-1,0,2))</f>
        <v>0.996394302775872</v>
      </c>
      <c r="R1388" s="1" t="n">
        <v>1018.5</v>
      </c>
      <c r="S1388" s="2" t="n">
        <f aca="true">FORECAST(R1388,OFFSET(ref8ay,MATCH(R1388,ref8x,1)-1,0,2),OFFSET(ref8x,MATCH(R1388,ref8x,1)-1,0,2))</f>
        <v>92.03074</v>
      </c>
      <c r="T1388" s="2" t="n">
        <f aca="true">FORECAST(R1388,OFFSET(ref8by,MATCH(R1388,ref8x,1)-1,0,2),OFFSET(ref8x,MATCH(R1388,ref8x,1)-1,0,2))</f>
        <v>92.87323</v>
      </c>
      <c r="U1388" s="1" t="n">
        <f aca="false">S1388/100</f>
        <v>0.9203074</v>
      </c>
      <c r="V1388" s="1" t="n">
        <f aca="false">T1388/100</f>
        <v>0.9287323</v>
      </c>
      <c r="W1388" s="3" t="n">
        <f aca="false">V1388*U1388*J1387</f>
        <v>0.851637349632211</v>
      </c>
    </row>
    <row r="1389" customFormat="false" ht="12.8" hidden="false" customHeight="false" outlineLevel="0" collapsed="false">
      <c r="I1389" s="0" t="n">
        <v>1019.5</v>
      </c>
      <c r="J1389" s="1" t="n">
        <f aca="true">FORECAST(I1389,OFFSET(lens8y,MATCH(I1389,lens8x,1)-1,0,2),OFFSET(lens8x,MATCH(I1389,lens8x,1)-1,0,2))</f>
        <v>0.996394302775872</v>
      </c>
      <c r="R1389" s="1" t="n">
        <v>1019</v>
      </c>
      <c r="S1389" s="2" t="n">
        <f aca="true">FORECAST(R1389,OFFSET(ref8ay,MATCH(R1389,ref8x,1)-1,0,2),OFFSET(ref8x,MATCH(R1389,ref8x,1)-1,0,2))</f>
        <v>91.97359</v>
      </c>
      <c r="T1389" s="2" t="n">
        <f aca="true">FORECAST(R1389,OFFSET(ref8by,MATCH(R1389,ref8x,1)-1,0,2),OFFSET(ref8x,MATCH(R1389,ref8x,1)-1,0,2))</f>
        <v>92.81743</v>
      </c>
      <c r="U1389" s="1" t="n">
        <f aca="false">S1389/100</f>
        <v>0.9197359</v>
      </c>
      <c r="V1389" s="1" t="n">
        <f aca="false">T1389/100</f>
        <v>0.9281743</v>
      </c>
      <c r="W1389" s="3" t="n">
        <f aca="false">V1389*U1389*J1388</f>
        <v>0.850597130777677</v>
      </c>
    </row>
    <row r="1390" customFormat="false" ht="12.8" hidden="false" customHeight="false" outlineLevel="0" collapsed="false">
      <c r="I1390" s="0" t="n">
        <v>1020</v>
      </c>
      <c r="J1390" s="1" t="n">
        <f aca="true">FORECAST(I1390,OFFSET(lens8y,MATCH(I1390,lens8x,1)-1,0,2),OFFSET(lens8x,MATCH(I1390,lens8x,1)-1,0,2))</f>
        <v>0.996394302775872</v>
      </c>
      <c r="R1390" s="1" t="n">
        <v>1019.5</v>
      </c>
      <c r="S1390" s="2" t="n">
        <f aca="true">FORECAST(R1390,OFFSET(ref8ay,MATCH(R1390,ref8x,1)-1,0,2),OFFSET(ref8x,MATCH(R1390,ref8x,1)-1,0,2))</f>
        <v>91.91461</v>
      </c>
      <c r="T1390" s="2" t="n">
        <f aca="true">FORECAST(R1390,OFFSET(ref8by,MATCH(R1390,ref8x,1)-1,0,2),OFFSET(ref8x,MATCH(R1390,ref8x,1)-1,0,2))</f>
        <v>92.75981</v>
      </c>
      <c r="U1390" s="1" t="n">
        <f aca="false">S1390/100</f>
        <v>0.9191461</v>
      </c>
      <c r="V1390" s="1" t="n">
        <f aca="false">T1390/100</f>
        <v>0.9275981</v>
      </c>
      <c r="W1390" s="3" t="n">
        <f aca="false">V1390*U1390*J1389</f>
        <v>0.849523965105974</v>
      </c>
    </row>
    <row r="1391" customFormat="false" ht="12.8" hidden="false" customHeight="false" outlineLevel="0" collapsed="false">
      <c r="I1391" s="0" t="n">
        <v>1020.5</v>
      </c>
      <c r="J1391" s="1" t="n">
        <f aca="true">FORECAST(I1391,OFFSET(lens8y,MATCH(I1391,lens8x,1)-1,0,2),OFFSET(lens8x,MATCH(I1391,lens8x,1)-1,0,2))</f>
        <v>0.996394302775872</v>
      </c>
      <c r="R1391" s="1" t="n">
        <v>1020</v>
      </c>
      <c r="S1391" s="2" t="n">
        <f aca="true">FORECAST(R1391,OFFSET(ref8ay,MATCH(R1391,ref8x,1)-1,0,2),OFFSET(ref8x,MATCH(R1391,ref8x,1)-1,0,2))</f>
        <v>91.85563</v>
      </c>
      <c r="T1391" s="2" t="n">
        <f aca="true">FORECAST(R1391,OFFSET(ref8by,MATCH(R1391,ref8x,1)-1,0,2),OFFSET(ref8x,MATCH(R1391,ref8x,1)-1,0,2))</f>
        <v>92.70219</v>
      </c>
      <c r="U1391" s="1" t="n">
        <f aca="false">S1391/100</f>
        <v>0.9185563</v>
      </c>
      <c r="V1391" s="1" t="n">
        <f aca="false">T1391/100</f>
        <v>0.9270219</v>
      </c>
      <c r="W1391" s="3" t="n">
        <f aca="false">V1391*U1391*J1390</f>
        <v>0.84845147666905</v>
      </c>
    </row>
    <row r="1392" customFormat="false" ht="12.8" hidden="false" customHeight="false" outlineLevel="0" collapsed="false">
      <c r="I1392" s="0" t="n">
        <v>1021</v>
      </c>
      <c r="J1392" s="1" t="n">
        <f aca="true">FORECAST(I1392,OFFSET(lens8y,MATCH(I1392,lens8x,1)-1,0,2),OFFSET(lens8x,MATCH(I1392,lens8x,1)-1,0,2))</f>
        <v>0.996394302775872</v>
      </c>
      <c r="R1392" s="1" t="n">
        <v>1020.5</v>
      </c>
      <c r="S1392" s="2" t="n">
        <f aca="true">FORECAST(R1392,OFFSET(ref8ay,MATCH(R1392,ref8x,1)-1,0,2),OFFSET(ref8x,MATCH(R1392,ref8x,1)-1,0,2))</f>
        <v>91.79649</v>
      </c>
      <c r="T1392" s="2" t="n">
        <f aca="true">FORECAST(R1392,OFFSET(ref8by,MATCH(R1392,ref8x,1)-1,0,2),OFFSET(ref8x,MATCH(R1392,ref8x,1)-1,0,2))</f>
        <v>92.64436</v>
      </c>
      <c r="U1392" s="1" t="n">
        <f aca="false">S1392/100</f>
        <v>0.9179649</v>
      </c>
      <c r="V1392" s="1" t="n">
        <f aca="false">T1392/100</f>
        <v>0.9264436</v>
      </c>
      <c r="W1392" s="3" t="n">
        <f aca="false">V1392*U1392*J1391</f>
        <v>0.847376267723066</v>
      </c>
    </row>
    <row r="1393" customFormat="false" ht="12.8" hidden="false" customHeight="false" outlineLevel="0" collapsed="false">
      <c r="I1393" s="0" t="n">
        <v>1021.5</v>
      </c>
      <c r="J1393" s="1" t="n">
        <f aca="true">FORECAST(I1393,OFFSET(lens8y,MATCH(I1393,lens8x,1)-1,0,2),OFFSET(lens8x,MATCH(I1393,lens8x,1)-1,0,2))</f>
        <v>0.996394302775872</v>
      </c>
      <c r="R1393" s="1" t="n">
        <v>1021</v>
      </c>
      <c r="S1393" s="2" t="n">
        <f aca="true">FORECAST(R1393,OFFSET(ref8ay,MATCH(R1393,ref8x,1)-1,0,2),OFFSET(ref8x,MATCH(R1393,ref8x,1)-1,0,2))</f>
        <v>91.73735</v>
      </c>
      <c r="T1393" s="2" t="n">
        <f aca="true">FORECAST(R1393,OFFSET(ref8by,MATCH(R1393,ref8x,1)-1,0,2),OFFSET(ref8x,MATCH(R1393,ref8x,1)-1,0,2))</f>
        <v>92.58653</v>
      </c>
      <c r="U1393" s="1" t="n">
        <f aca="false">S1393/100</f>
        <v>0.9173735</v>
      </c>
      <c r="V1393" s="1" t="n">
        <f aca="false">T1393/100</f>
        <v>0.9258653</v>
      </c>
      <c r="W1393" s="3" t="n">
        <f aca="false">V1393*U1393*J1392</f>
        <v>0.846301740323977</v>
      </c>
    </row>
    <row r="1394" customFormat="false" ht="12.8" hidden="false" customHeight="false" outlineLevel="0" collapsed="false">
      <c r="I1394" s="0" t="n">
        <v>1022</v>
      </c>
      <c r="J1394" s="1" t="n">
        <f aca="true">FORECAST(I1394,OFFSET(lens8y,MATCH(I1394,lens8x,1)-1,0,2),OFFSET(lens8x,MATCH(I1394,lens8x,1)-1,0,2))</f>
        <v>0.996394302775872</v>
      </c>
      <c r="R1394" s="1" t="n">
        <v>1021.5</v>
      </c>
      <c r="S1394" s="2" t="n">
        <f aca="true">FORECAST(R1394,OFFSET(ref8ay,MATCH(R1394,ref8x,1)-1,0,2),OFFSET(ref8x,MATCH(R1394,ref8x,1)-1,0,2))</f>
        <v>91.679785</v>
      </c>
      <c r="T1394" s="2" t="n">
        <f aca="true">FORECAST(R1394,OFFSET(ref8by,MATCH(R1394,ref8x,1)-1,0,2),OFFSET(ref8x,MATCH(R1394,ref8x,1)-1,0,2))</f>
        <v>92.53014</v>
      </c>
      <c r="U1394" s="1" t="n">
        <f aca="false">S1394/100</f>
        <v>0.91679785</v>
      </c>
      <c r="V1394" s="1" t="n">
        <f aca="false">T1394/100</f>
        <v>0.9253014</v>
      </c>
      <c r="W1394" s="3" t="n">
        <f aca="false">V1394*U1394*J1393</f>
        <v>0.845255569482258</v>
      </c>
    </row>
    <row r="1395" customFormat="false" ht="12.8" hidden="false" customHeight="false" outlineLevel="0" collapsed="false">
      <c r="I1395" s="0" t="n">
        <v>1022.5</v>
      </c>
      <c r="J1395" s="1" t="n">
        <f aca="true">FORECAST(I1395,OFFSET(lens8y,MATCH(I1395,lens8x,1)-1,0,2),OFFSET(lens8x,MATCH(I1395,lens8x,1)-1,0,2))</f>
        <v>0.996394302775872</v>
      </c>
      <c r="R1395" s="1" t="n">
        <v>1022</v>
      </c>
      <c r="S1395" s="2" t="n">
        <f aca="true">FORECAST(R1395,OFFSET(ref8ay,MATCH(R1395,ref8x,1)-1,0,2),OFFSET(ref8x,MATCH(R1395,ref8x,1)-1,0,2))</f>
        <v>91.62222</v>
      </c>
      <c r="T1395" s="2" t="n">
        <f aca="true">FORECAST(R1395,OFFSET(ref8by,MATCH(R1395,ref8x,1)-1,0,2),OFFSET(ref8x,MATCH(R1395,ref8x,1)-1,0,2))</f>
        <v>92.47375</v>
      </c>
      <c r="U1395" s="1" t="n">
        <f aca="false">S1395/100</f>
        <v>0.9162222</v>
      </c>
      <c r="V1395" s="1" t="n">
        <f aca="false">T1395/100</f>
        <v>0.9247375</v>
      </c>
      <c r="W1395" s="3" t="n">
        <f aca="false">V1395*U1395*J1394</f>
        <v>0.844210045517726</v>
      </c>
    </row>
    <row r="1396" customFormat="false" ht="12.8" hidden="false" customHeight="false" outlineLevel="0" collapsed="false">
      <c r="I1396" s="0" t="n">
        <v>1023</v>
      </c>
      <c r="J1396" s="1" t="n">
        <f aca="true">FORECAST(I1396,OFFSET(lens8y,MATCH(I1396,lens8x,1)-1,0,2),OFFSET(lens8x,MATCH(I1396,lens8x,1)-1,0,2))</f>
        <v>0.996394302775872</v>
      </c>
      <c r="R1396" s="1" t="n">
        <v>1022.5</v>
      </c>
      <c r="S1396" s="2" t="n">
        <f aca="true">FORECAST(R1396,OFFSET(ref8ay,MATCH(R1396,ref8x,1)-1,0,2),OFFSET(ref8x,MATCH(R1396,ref8x,1)-1,0,2))</f>
        <v>91.56453</v>
      </c>
      <c r="T1396" s="2" t="n">
        <f aca="true">FORECAST(R1396,OFFSET(ref8by,MATCH(R1396,ref8x,1)-1,0,2),OFFSET(ref8x,MATCH(R1396,ref8x,1)-1,0,2))</f>
        <v>92.41718</v>
      </c>
      <c r="U1396" s="1" t="n">
        <f aca="false">S1396/100</f>
        <v>0.9156453</v>
      </c>
      <c r="V1396" s="1" t="n">
        <f aca="false">T1396/100</f>
        <v>0.9241718</v>
      </c>
      <c r="W1396" s="3" t="n">
        <f aca="false">V1396*U1396*J1395</f>
        <v>0.843162375159974</v>
      </c>
    </row>
    <row r="1397" customFormat="false" ht="12.8" hidden="false" customHeight="false" outlineLevel="0" collapsed="false">
      <c r="I1397" s="0" t="n">
        <v>1023.5</v>
      </c>
      <c r="J1397" s="1" t="n">
        <f aca="true">FORECAST(I1397,OFFSET(lens8y,MATCH(I1397,lens8x,1)-1,0,2),OFFSET(lens8x,MATCH(I1397,lens8x,1)-1,0,2))</f>
        <v>0.996394302775872</v>
      </c>
      <c r="R1397" s="1" t="n">
        <v>1023</v>
      </c>
      <c r="S1397" s="2" t="n">
        <f aca="true">FORECAST(R1397,OFFSET(ref8ay,MATCH(R1397,ref8x,1)-1,0,2),OFFSET(ref8x,MATCH(R1397,ref8x,1)-1,0,2))</f>
        <v>91.50684</v>
      </c>
      <c r="T1397" s="2" t="n">
        <f aca="true">FORECAST(R1397,OFFSET(ref8by,MATCH(R1397,ref8x,1)-1,0,2),OFFSET(ref8x,MATCH(R1397,ref8x,1)-1,0,2))</f>
        <v>92.36061</v>
      </c>
      <c r="U1397" s="1" t="n">
        <f aca="false">S1397/100</f>
        <v>0.9150684</v>
      </c>
      <c r="V1397" s="1" t="n">
        <f aca="false">T1397/100</f>
        <v>0.9236061</v>
      </c>
      <c r="W1397" s="3" t="n">
        <f aca="false">V1397*U1397*J1396</f>
        <v>0.842115355153427</v>
      </c>
    </row>
    <row r="1398" customFormat="false" ht="12.8" hidden="false" customHeight="false" outlineLevel="0" collapsed="false">
      <c r="I1398" s="0" t="n">
        <v>1024</v>
      </c>
      <c r="J1398" s="1" t="n">
        <f aca="true">FORECAST(I1398,OFFSET(lens8y,MATCH(I1398,lens8x,1)-1,0,2),OFFSET(lens8x,MATCH(I1398,lens8x,1)-1,0,2))</f>
        <v>0.996394302775872</v>
      </c>
      <c r="R1398" s="1" t="n">
        <v>1023.5</v>
      </c>
      <c r="S1398" s="2" t="n">
        <f aca="true">FORECAST(R1398,OFFSET(ref8ay,MATCH(R1398,ref8x,1)-1,0,2),OFFSET(ref8x,MATCH(R1398,ref8x,1)-1,0,2))</f>
        <v>91.44903</v>
      </c>
      <c r="T1398" s="2" t="n">
        <f aca="true">FORECAST(R1398,OFFSET(ref8by,MATCH(R1398,ref8x,1)-1,0,2),OFFSET(ref8x,MATCH(R1398,ref8x,1)-1,0,2))</f>
        <v>92.30387</v>
      </c>
      <c r="U1398" s="1" t="n">
        <f aca="false">S1398/100</f>
        <v>0.9144903</v>
      </c>
      <c r="V1398" s="1" t="n">
        <f aca="false">T1398/100</f>
        <v>0.9230387</v>
      </c>
      <c r="W1398" s="3" t="n">
        <f aca="false">V1398*U1398*J1397</f>
        <v>0.841066332815478</v>
      </c>
    </row>
    <row r="1399" customFormat="false" ht="12.8" hidden="false" customHeight="false" outlineLevel="0" collapsed="false">
      <c r="I1399" s="0" t="n">
        <v>1024.5</v>
      </c>
      <c r="J1399" s="1" t="n">
        <f aca="true">FORECAST(I1399,OFFSET(lens8y,MATCH(I1399,lens8x,1)-1,0,2),OFFSET(lens8x,MATCH(I1399,lens8x,1)-1,0,2))</f>
        <v>0.996394302775872</v>
      </c>
      <c r="R1399" s="1" t="n">
        <v>1024</v>
      </c>
      <c r="S1399" s="2" t="n">
        <f aca="true">FORECAST(R1399,OFFSET(ref8ay,MATCH(R1399,ref8x,1)-1,0,2),OFFSET(ref8x,MATCH(R1399,ref8x,1)-1,0,2))</f>
        <v>91.39122</v>
      </c>
      <c r="T1399" s="2" t="n">
        <f aca="true">FORECAST(R1399,OFFSET(ref8by,MATCH(R1399,ref8x,1)-1,0,2),OFFSET(ref8x,MATCH(R1399,ref8x,1)-1,0,2))</f>
        <v>92.24713</v>
      </c>
      <c r="U1399" s="1" t="n">
        <f aca="false">S1399/100</f>
        <v>0.9139122</v>
      </c>
      <c r="V1399" s="1" t="n">
        <f aca="false">T1399/100</f>
        <v>0.9224713</v>
      </c>
      <c r="W1399" s="3" t="n">
        <f aca="false">V1399*U1399*J1398</f>
        <v>0.84001796413997</v>
      </c>
    </row>
    <row r="1400" customFormat="false" ht="12.8" hidden="false" customHeight="false" outlineLevel="0" collapsed="false">
      <c r="I1400" s="0" t="n">
        <v>1025</v>
      </c>
      <c r="J1400" s="1" t="n">
        <f aca="true">FORECAST(I1400,OFFSET(lens8y,MATCH(I1400,lens8x,1)-1,0,2),OFFSET(lens8x,MATCH(I1400,lens8x,1)-1,0,2))</f>
        <v>0.996394302775872</v>
      </c>
      <c r="R1400" s="1" t="n">
        <v>1024.5</v>
      </c>
      <c r="S1400" s="2" t="n">
        <f aca="true">FORECAST(R1400,OFFSET(ref8ay,MATCH(R1400,ref8x,1)-1,0,2),OFFSET(ref8x,MATCH(R1400,ref8x,1)-1,0,2))</f>
        <v>91.33317</v>
      </c>
      <c r="T1400" s="2" t="n">
        <f aca="true">FORECAST(R1400,OFFSET(ref8by,MATCH(R1400,ref8x,1)-1,0,2),OFFSET(ref8x,MATCH(R1400,ref8x,1)-1,0,2))</f>
        <v>92.19005</v>
      </c>
      <c r="U1400" s="1" t="n">
        <f aca="false">S1400/100</f>
        <v>0.9133317</v>
      </c>
      <c r="V1400" s="1" t="n">
        <f aca="false">T1400/100</f>
        <v>0.9219005</v>
      </c>
      <c r="W1400" s="3" t="n">
        <f aca="false">V1400*U1400*J1399</f>
        <v>0.838964950404492</v>
      </c>
    </row>
    <row r="1401" customFormat="false" ht="12.8" hidden="false" customHeight="false" outlineLevel="0" collapsed="false">
      <c r="I1401" s="0" t="n">
        <v>1025.5</v>
      </c>
      <c r="J1401" s="1" t="n">
        <f aca="true">FORECAST(I1401,OFFSET(lens8y,MATCH(I1401,lens8x,1)-1,0,2),OFFSET(lens8x,MATCH(I1401,lens8x,1)-1,0,2))</f>
        <v>0.996394302775872</v>
      </c>
      <c r="R1401" s="1" t="n">
        <v>1025</v>
      </c>
      <c r="S1401" s="2" t="n">
        <f aca="true">FORECAST(R1401,OFFSET(ref8ay,MATCH(R1401,ref8x,1)-1,0,2),OFFSET(ref8x,MATCH(R1401,ref8x,1)-1,0,2))</f>
        <v>91.27512</v>
      </c>
      <c r="T1401" s="2" t="n">
        <f aca="true">FORECAST(R1401,OFFSET(ref8by,MATCH(R1401,ref8x,1)-1,0,2),OFFSET(ref8x,MATCH(R1401,ref8x,1)-1,0,2))</f>
        <v>92.13297</v>
      </c>
      <c r="U1401" s="1" t="n">
        <f aca="false">S1401/100</f>
        <v>0.9127512</v>
      </c>
      <c r="V1401" s="1" t="n">
        <f aca="false">T1401/100</f>
        <v>0.9213297</v>
      </c>
      <c r="W1401" s="3" t="n">
        <f aca="false">V1401*U1401*J1400</f>
        <v>0.837912596978322</v>
      </c>
    </row>
    <row r="1402" customFormat="false" ht="12.8" hidden="false" customHeight="false" outlineLevel="0" collapsed="false">
      <c r="I1402" s="0" t="n">
        <v>1026</v>
      </c>
      <c r="J1402" s="1" t="n">
        <f aca="true">FORECAST(I1402,OFFSET(lens8y,MATCH(I1402,lens8x,1)-1,0,2),OFFSET(lens8x,MATCH(I1402,lens8x,1)-1,0,2))</f>
        <v>0.996394302775872</v>
      </c>
      <c r="R1402" s="1" t="n">
        <v>1025.5</v>
      </c>
      <c r="S1402" s="2" t="n">
        <f aca="true">FORECAST(R1402,OFFSET(ref8ay,MATCH(R1402,ref8x,1)-1,0,2),OFFSET(ref8x,MATCH(R1402,ref8x,1)-1,0,2))</f>
        <v>91.21697</v>
      </c>
      <c r="T1402" s="2" t="n">
        <f aca="true">FORECAST(R1402,OFFSET(ref8by,MATCH(R1402,ref8x,1)-1,0,2),OFFSET(ref8x,MATCH(R1402,ref8x,1)-1,0,2))</f>
        <v>92.075735</v>
      </c>
      <c r="U1402" s="1" t="n">
        <f aca="false">S1402/100</f>
        <v>0.9121697</v>
      </c>
      <c r="V1402" s="1" t="n">
        <f aca="false">T1402/100</f>
        <v>0.92075735</v>
      </c>
      <c r="W1402" s="3" t="n">
        <f aca="false">V1402*U1402*J1401</f>
        <v>0.836858577657466</v>
      </c>
    </row>
    <row r="1403" customFormat="false" ht="12.8" hidden="false" customHeight="false" outlineLevel="0" collapsed="false">
      <c r="I1403" s="0" t="n">
        <v>1026.5</v>
      </c>
      <c r="J1403" s="1" t="n">
        <f aca="true">FORECAST(I1403,OFFSET(lens8y,MATCH(I1403,lens8x,1)-1,0,2),OFFSET(lens8x,MATCH(I1403,lens8x,1)-1,0,2))</f>
        <v>0.996394302775872</v>
      </c>
      <c r="R1403" s="1" t="n">
        <v>1026</v>
      </c>
      <c r="S1403" s="2" t="n">
        <f aca="true">FORECAST(R1403,OFFSET(ref8ay,MATCH(R1403,ref8x,1)-1,0,2),OFFSET(ref8x,MATCH(R1403,ref8x,1)-1,0,2))</f>
        <v>91.15882</v>
      </c>
      <c r="T1403" s="2" t="n">
        <f aca="true">FORECAST(R1403,OFFSET(ref8by,MATCH(R1403,ref8x,1)-1,0,2),OFFSET(ref8x,MATCH(R1403,ref8x,1)-1,0,2))</f>
        <v>92.0185</v>
      </c>
      <c r="U1403" s="1" t="n">
        <f aca="false">S1403/100</f>
        <v>0.9115882</v>
      </c>
      <c r="V1403" s="1" t="n">
        <f aca="false">T1403/100</f>
        <v>0.920185</v>
      </c>
      <c r="W1403" s="3" t="n">
        <f aca="false">V1403*U1403*J1402</f>
        <v>0.835805221579552</v>
      </c>
    </row>
    <row r="1404" customFormat="false" ht="12.8" hidden="false" customHeight="false" outlineLevel="0" collapsed="false">
      <c r="I1404" s="0" t="n">
        <v>1027</v>
      </c>
      <c r="J1404" s="1" t="n">
        <f aca="true">FORECAST(I1404,OFFSET(lens8y,MATCH(I1404,lens8x,1)-1,0,2),OFFSET(lens8x,MATCH(I1404,lens8x,1)-1,0,2))</f>
        <v>0.996394302775872</v>
      </c>
      <c r="R1404" s="1" t="n">
        <v>1026.5</v>
      </c>
      <c r="S1404" s="2" t="n">
        <f aca="true">FORECAST(R1404,OFFSET(ref8ay,MATCH(R1404,ref8x,1)-1,0,2),OFFSET(ref8x,MATCH(R1404,ref8x,1)-1,0,2))</f>
        <v>91.100715</v>
      </c>
      <c r="T1404" s="2" t="n">
        <f aca="true">FORECAST(R1404,OFFSET(ref8by,MATCH(R1404,ref8x,1)-1,0,2),OFFSET(ref8x,MATCH(R1404,ref8x,1)-1,0,2))</f>
        <v>91.9613</v>
      </c>
      <c r="U1404" s="1" t="n">
        <f aca="false">S1404/100</f>
        <v>0.91100715</v>
      </c>
      <c r="V1404" s="1" t="n">
        <f aca="false">T1404/100</f>
        <v>0.919613</v>
      </c>
      <c r="W1404" s="3" t="n">
        <f aca="false">V1404*U1404*J1403</f>
        <v>0.834753258780961</v>
      </c>
    </row>
    <row r="1405" customFormat="false" ht="12.8" hidden="false" customHeight="false" outlineLevel="0" collapsed="false">
      <c r="I1405" s="0" t="n">
        <v>1027.5</v>
      </c>
      <c r="J1405" s="1" t="n">
        <f aca="true">FORECAST(I1405,OFFSET(lens8y,MATCH(I1405,lens8x,1)-1,0,2),OFFSET(lens8x,MATCH(I1405,lens8x,1)-1,0,2))</f>
        <v>0.996394302775872</v>
      </c>
      <c r="R1405" s="1" t="n">
        <v>1027</v>
      </c>
      <c r="S1405" s="2" t="n">
        <f aca="true">FORECAST(R1405,OFFSET(ref8ay,MATCH(R1405,ref8x,1)-1,0,2),OFFSET(ref8x,MATCH(R1405,ref8x,1)-1,0,2))</f>
        <v>91.04261</v>
      </c>
      <c r="T1405" s="2" t="n">
        <f aca="true">FORECAST(R1405,OFFSET(ref8by,MATCH(R1405,ref8x,1)-1,0,2),OFFSET(ref8x,MATCH(R1405,ref8x,1)-1,0,2))</f>
        <v>91.9041</v>
      </c>
      <c r="U1405" s="1" t="n">
        <f aca="false">S1405/100</f>
        <v>0.9104261</v>
      </c>
      <c r="V1405" s="1" t="n">
        <f aca="false">T1405/100</f>
        <v>0.919041</v>
      </c>
      <c r="W1405" s="3" t="n">
        <f aca="false">V1405*U1405*J1404</f>
        <v>0.833701958306786</v>
      </c>
    </row>
    <row r="1406" customFormat="false" ht="12.8" hidden="false" customHeight="false" outlineLevel="0" collapsed="false">
      <c r="I1406" s="0" t="n">
        <v>1028</v>
      </c>
      <c r="J1406" s="1" t="n">
        <f aca="true">FORECAST(I1406,OFFSET(lens8y,MATCH(I1406,lens8x,1)-1,0,2),OFFSET(lens8x,MATCH(I1406,lens8x,1)-1,0,2))</f>
        <v>0.996394302775872</v>
      </c>
      <c r="R1406" s="1" t="n">
        <v>1027.5</v>
      </c>
      <c r="S1406" s="2" t="n">
        <f aca="true">FORECAST(R1406,OFFSET(ref8ay,MATCH(R1406,ref8x,1)-1,0,2),OFFSET(ref8x,MATCH(R1406,ref8x,1)-1,0,2))</f>
        <v>90.98441</v>
      </c>
      <c r="T1406" s="2" t="n">
        <f aca="true">FORECAST(R1406,OFFSET(ref8by,MATCH(R1406,ref8x,1)-1,0,2),OFFSET(ref8x,MATCH(R1406,ref8x,1)-1,0,2))</f>
        <v>91.84675</v>
      </c>
      <c r="U1406" s="1" t="n">
        <f aca="false">S1406/100</f>
        <v>0.9098441</v>
      </c>
      <c r="V1406" s="1" t="n">
        <f aca="false">T1406/100</f>
        <v>0.9184675</v>
      </c>
      <c r="W1406" s="3" t="n">
        <f aca="false">V1406*U1406*J1405</f>
        <v>0.832649090912396</v>
      </c>
    </row>
    <row r="1407" customFormat="false" ht="12.8" hidden="false" customHeight="false" outlineLevel="0" collapsed="false">
      <c r="I1407" s="0" t="n">
        <v>1028.5</v>
      </c>
      <c r="J1407" s="1" t="n">
        <f aca="true">FORECAST(I1407,OFFSET(lens8y,MATCH(I1407,lens8x,1)-1,0,2),OFFSET(lens8x,MATCH(I1407,lens8x,1)-1,0,2))</f>
        <v>0.996394302775872</v>
      </c>
      <c r="R1407" s="1" t="n">
        <v>1028</v>
      </c>
      <c r="S1407" s="2" t="n">
        <f aca="true">FORECAST(R1407,OFFSET(ref8ay,MATCH(R1407,ref8x,1)-1,0,2),OFFSET(ref8x,MATCH(R1407,ref8x,1)-1,0,2))</f>
        <v>90.92621</v>
      </c>
      <c r="T1407" s="2" t="n">
        <f aca="true">FORECAST(R1407,OFFSET(ref8by,MATCH(R1407,ref8x,1)-1,0,2),OFFSET(ref8x,MATCH(R1407,ref8x,1)-1,0,2))</f>
        <v>91.7894</v>
      </c>
      <c r="U1407" s="1" t="n">
        <f aca="false">S1407/100</f>
        <v>0.9092621</v>
      </c>
      <c r="V1407" s="1" t="n">
        <f aca="false">T1407/100</f>
        <v>0.917894</v>
      </c>
      <c r="W1407" s="3" t="n">
        <f aca="false">V1407*U1407*J1406</f>
        <v>0.831596888665009</v>
      </c>
    </row>
    <row r="1408" customFormat="false" ht="12.8" hidden="false" customHeight="false" outlineLevel="0" collapsed="false">
      <c r="I1408" s="0" t="n">
        <v>1029</v>
      </c>
      <c r="J1408" s="1" t="n">
        <f aca="true">FORECAST(I1408,OFFSET(lens8y,MATCH(I1408,lens8x,1)-1,0,2),OFFSET(lens8x,MATCH(I1408,lens8x,1)-1,0,2))</f>
        <v>0.996394302775872</v>
      </c>
      <c r="R1408" s="1" t="n">
        <v>1028.5</v>
      </c>
      <c r="S1408" s="2" t="n">
        <f aca="true">FORECAST(R1408,OFFSET(ref8ay,MATCH(R1408,ref8x,1)-1,0,2),OFFSET(ref8x,MATCH(R1408,ref8x,1)-1,0,2))</f>
        <v>90.86793</v>
      </c>
      <c r="T1408" s="2" t="n">
        <f aca="true">FORECAST(R1408,OFFSET(ref8by,MATCH(R1408,ref8x,1)-1,0,2),OFFSET(ref8x,MATCH(R1408,ref8x,1)-1,0,2))</f>
        <v>91.731915</v>
      </c>
      <c r="U1408" s="1" t="n">
        <f aca="false">S1408/100</f>
        <v>0.9086793</v>
      </c>
      <c r="V1408" s="1" t="n">
        <f aca="false">T1408/100</f>
        <v>0.91731915</v>
      </c>
      <c r="W1408" s="3" t="n">
        <f aca="false">V1408*U1408*J1407</f>
        <v>0.830543398060403</v>
      </c>
    </row>
    <row r="1409" customFormat="false" ht="12.8" hidden="false" customHeight="false" outlineLevel="0" collapsed="false">
      <c r="I1409" s="0" t="n">
        <v>1029.5</v>
      </c>
      <c r="J1409" s="1" t="n">
        <f aca="true">FORECAST(I1409,OFFSET(lens8y,MATCH(I1409,lens8x,1)-1,0,2),OFFSET(lens8x,MATCH(I1409,lens8x,1)-1,0,2))</f>
        <v>0.996394302775872</v>
      </c>
      <c r="R1409" s="1" t="n">
        <v>1029</v>
      </c>
      <c r="S1409" s="2" t="n">
        <f aca="true">FORECAST(R1409,OFFSET(ref8ay,MATCH(R1409,ref8x,1)-1,0,2),OFFSET(ref8x,MATCH(R1409,ref8x,1)-1,0,2))</f>
        <v>90.80965</v>
      </c>
      <c r="T1409" s="2" t="n">
        <f aca="true">FORECAST(R1409,OFFSET(ref8by,MATCH(R1409,ref8x,1)-1,0,2),OFFSET(ref8x,MATCH(R1409,ref8x,1)-1,0,2))</f>
        <v>91.67443</v>
      </c>
      <c r="U1409" s="1" t="n">
        <f aca="false">S1409/100</f>
        <v>0.9080965</v>
      </c>
      <c r="V1409" s="1" t="n">
        <f aca="false">T1409/100</f>
        <v>0.9167443</v>
      </c>
      <c r="W1409" s="3" t="n">
        <f aca="false">V1409*U1409*J1408</f>
        <v>0.829490575084978</v>
      </c>
    </row>
    <row r="1410" customFormat="false" ht="12.8" hidden="false" customHeight="false" outlineLevel="0" collapsed="false">
      <c r="I1410" s="0" t="n">
        <v>1030</v>
      </c>
      <c r="J1410" s="1" t="n">
        <f aca="true">FORECAST(I1410,OFFSET(lens8y,MATCH(I1410,lens8x,1)-1,0,2),OFFSET(lens8x,MATCH(I1410,lens8x,1)-1,0,2))</f>
        <v>0.996394302775872</v>
      </c>
      <c r="R1410" s="1" t="n">
        <v>1029.5</v>
      </c>
      <c r="S1410" s="2" t="n">
        <f aca="true">FORECAST(R1410,OFFSET(ref8ay,MATCH(R1410,ref8x,1)-1,0,2),OFFSET(ref8x,MATCH(R1410,ref8x,1)-1,0,2))</f>
        <v>90.74952</v>
      </c>
      <c r="T1410" s="2" t="n">
        <f aca="true">FORECAST(R1410,OFFSET(ref8by,MATCH(R1410,ref8x,1)-1,0,2),OFFSET(ref8x,MATCH(R1410,ref8x,1)-1,0,2))</f>
        <v>91.61511</v>
      </c>
      <c r="U1410" s="1" t="n">
        <f aca="false">S1410/100</f>
        <v>0.9074952</v>
      </c>
      <c r="V1410" s="1" t="n">
        <f aca="false">T1410/100</f>
        <v>0.9161511</v>
      </c>
      <c r="W1410" s="3" t="n">
        <f aca="false">V1410*U1410*J1409</f>
        <v>0.828404939224442</v>
      </c>
    </row>
    <row r="1411" customFormat="false" ht="12.8" hidden="false" customHeight="false" outlineLevel="0" collapsed="false">
      <c r="I1411" s="0" t="n">
        <v>1030.5</v>
      </c>
      <c r="J1411" s="1" t="n">
        <f aca="true">FORECAST(I1411,OFFSET(lens8y,MATCH(I1411,lens8x,1)-1,0,2),OFFSET(lens8x,MATCH(I1411,lens8x,1)-1,0,2))</f>
        <v>0.996394302775872</v>
      </c>
      <c r="R1411" s="1" t="n">
        <v>1030</v>
      </c>
      <c r="S1411" s="2" t="n">
        <f aca="true">FORECAST(R1411,OFFSET(ref8ay,MATCH(R1411,ref8x,1)-1,0,2),OFFSET(ref8x,MATCH(R1411,ref8x,1)-1,0,2))</f>
        <v>90.68939</v>
      </c>
      <c r="T1411" s="2" t="n">
        <f aca="true">FORECAST(R1411,OFFSET(ref8by,MATCH(R1411,ref8x,1)-1,0,2),OFFSET(ref8x,MATCH(R1411,ref8x,1)-1,0,2))</f>
        <v>91.55579</v>
      </c>
      <c r="U1411" s="1" t="n">
        <f aca="false">S1411/100</f>
        <v>0.9068939</v>
      </c>
      <c r="V1411" s="1" t="n">
        <f aca="false">T1411/100</f>
        <v>0.9155579</v>
      </c>
      <c r="W1411" s="3" t="n">
        <f aca="false">V1411*U1411*J1410</f>
        <v>0.827320014173985</v>
      </c>
    </row>
    <row r="1412" customFormat="false" ht="12.8" hidden="false" customHeight="false" outlineLevel="0" collapsed="false">
      <c r="I1412" s="0" t="n">
        <v>1031</v>
      </c>
      <c r="J1412" s="1" t="n">
        <f aca="true">FORECAST(I1412,OFFSET(lens8y,MATCH(I1412,lens8x,1)-1,0,2),OFFSET(lens8x,MATCH(I1412,lens8x,1)-1,0,2))</f>
        <v>0.996394302775872</v>
      </c>
      <c r="R1412" s="1" t="n">
        <v>1030.5</v>
      </c>
      <c r="S1412" s="2" t="n">
        <f aca="true">FORECAST(R1412,OFFSET(ref8ay,MATCH(R1412,ref8x,1)-1,0,2),OFFSET(ref8x,MATCH(R1412,ref8x,1)-1,0,2))</f>
        <v>90.629175</v>
      </c>
      <c r="T1412" s="2" t="n">
        <f aca="true">FORECAST(R1412,OFFSET(ref8by,MATCH(R1412,ref8x,1)-1,0,2),OFFSET(ref8x,MATCH(R1412,ref8x,1)-1,0,2))</f>
        <v>91.49633</v>
      </c>
      <c r="U1412" s="1" t="n">
        <f aca="false">S1412/100</f>
        <v>0.90629175</v>
      </c>
      <c r="V1412" s="1" t="n">
        <f aca="false">T1412/100</f>
        <v>0.9149633</v>
      </c>
      <c r="W1412" s="3" t="n">
        <f aca="false">V1412*U1412*J1411</f>
        <v>0.826233760784325</v>
      </c>
    </row>
    <row r="1413" customFormat="false" ht="12.8" hidden="false" customHeight="false" outlineLevel="0" collapsed="false">
      <c r="I1413" s="0" t="n">
        <v>1031.5</v>
      </c>
      <c r="J1413" s="1" t="n">
        <f aca="true">FORECAST(I1413,OFFSET(lens8y,MATCH(I1413,lens8x,1)-1,0,2),OFFSET(lens8x,MATCH(I1413,lens8x,1)-1,0,2))</f>
        <v>0.996394302775872</v>
      </c>
      <c r="R1413" s="1" t="n">
        <v>1031</v>
      </c>
      <c r="S1413" s="2" t="n">
        <f aca="true">FORECAST(R1413,OFFSET(ref8ay,MATCH(R1413,ref8x,1)-1,0,2),OFFSET(ref8x,MATCH(R1413,ref8x,1)-1,0,2))</f>
        <v>90.56896</v>
      </c>
      <c r="T1413" s="2" t="n">
        <f aca="true">FORECAST(R1413,OFFSET(ref8by,MATCH(R1413,ref8x,1)-1,0,2),OFFSET(ref8x,MATCH(R1413,ref8x,1)-1,0,2))</f>
        <v>91.43687</v>
      </c>
      <c r="U1413" s="1" t="n">
        <f aca="false">S1413/100</f>
        <v>0.9056896</v>
      </c>
      <c r="V1413" s="1" t="n">
        <f aca="false">T1413/100</f>
        <v>0.9143687</v>
      </c>
      <c r="W1413" s="3" t="n">
        <f aca="false">V1413*U1413*J1412</f>
        <v>0.825148220889489</v>
      </c>
    </row>
    <row r="1414" customFormat="false" ht="12.8" hidden="false" customHeight="false" outlineLevel="0" collapsed="false">
      <c r="I1414" s="0" t="n">
        <v>1032</v>
      </c>
      <c r="J1414" s="1" t="n">
        <f aca="true">FORECAST(I1414,OFFSET(lens8y,MATCH(I1414,lens8x,1)-1,0,2),OFFSET(lens8x,MATCH(I1414,lens8x,1)-1,0,2))</f>
        <v>0.996394302775872</v>
      </c>
      <c r="R1414" s="1" t="n">
        <v>1031.5</v>
      </c>
      <c r="S1414" s="2" t="n">
        <f aca="true">FORECAST(R1414,OFFSET(ref8ay,MATCH(R1414,ref8x,1)-1,0,2),OFFSET(ref8x,MATCH(R1414,ref8x,1)-1,0,2))</f>
        <v>90.51045</v>
      </c>
      <c r="T1414" s="2" t="n">
        <f aca="true">FORECAST(R1414,OFFSET(ref8by,MATCH(R1414,ref8x,1)-1,0,2),OFFSET(ref8x,MATCH(R1414,ref8x,1)-1,0,2))</f>
        <v>91.379</v>
      </c>
      <c r="U1414" s="1" t="n">
        <f aca="false">S1414/100</f>
        <v>0.9051045</v>
      </c>
      <c r="V1414" s="1" t="n">
        <f aca="false">T1414/100</f>
        <v>0.91379</v>
      </c>
      <c r="W1414" s="3" t="n">
        <f aca="false">V1414*U1414*J1413</f>
        <v>0.824093257433043</v>
      </c>
    </row>
    <row r="1415" customFormat="false" ht="12.8" hidden="false" customHeight="false" outlineLevel="0" collapsed="false">
      <c r="I1415" s="0" t="n">
        <v>1032.5</v>
      </c>
      <c r="J1415" s="1" t="n">
        <f aca="true">FORECAST(I1415,OFFSET(lens8y,MATCH(I1415,lens8x,1)-1,0,2),OFFSET(lens8x,MATCH(I1415,lens8x,1)-1,0,2))</f>
        <v>0.996394302775872</v>
      </c>
      <c r="R1415" s="1" t="n">
        <v>1032</v>
      </c>
      <c r="S1415" s="2" t="n">
        <f aca="true">FORECAST(R1415,OFFSET(ref8ay,MATCH(R1415,ref8x,1)-1,0,2),OFFSET(ref8x,MATCH(R1415,ref8x,1)-1,0,2))</f>
        <v>90.45194</v>
      </c>
      <c r="T1415" s="2" t="n">
        <f aca="true">FORECAST(R1415,OFFSET(ref8by,MATCH(R1415,ref8x,1)-1,0,2),OFFSET(ref8x,MATCH(R1415,ref8x,1)-1,0,2))</f>
        <v>91.32113</v>
      </c>
      <c r="U1415" s="1" t="n">
        <f aca="false">S1415/100</f>
        <v>0.9045194</v>
      </c>
      <c r="V1415" s="1" t="n">
        <f aca="false">T1415/100</f>
        <v>0.9132113</v>
      </c>
      <c r="W1415" s="3" t="n">
        <f aca="false">V1415*U1415*J1414</f>
        <v>0.823038968729579</v>
      </c>
    </row>
    <row r="1416" customFormat="false" ht="12.8" hidden="false" customHeight="false" outlineLevel="0" collapsed="false">
      <c r="I1416" s="0" t="n">
        <v>1033</v>
      </c>
      <c r="J1416" s="1" t="n">
        <f aca="true">FORECAST(I1416,OFFSET(lens8y,MATCH(I1416,lens8x,1)-1,0,2),OFFSET(lens8x,MATCH(I1416,lens8x,1)-1,0,2))</f>
        <v>0.996394302775872</v>
      </c>
      <c r="R1416" s="1" t="n">
        <v>1032.5</v>
      </c>
      <c r="S1416" s="2" t="n">
        <f aca="true">FORECAST(R1416,OFFSET(ref8ay,MATCH(R1416,ref8x,1)-1,0,2),OFFSET(ref8x,MATCH(R1416,ref8x,1)-1,0,2))</f>
        <v>90.39337</v>
      </c>
      <c r="T1416" s="2" t="n">
        <f aca="true">FORECAST(R1416,OFFSET(ref8by,MATCH(R1416,ref8x,1)-1,0,2),OFFSET(ref8x,MATCH(R1416,ref8x,1)-1,0,2))</f>
        <v>91.26314</v>
      </c>
      <c r="U1416" s="1" t="n">
        <f aca="false">S1416/100</f>
        <v>0.9039337</v>
      </c>
      <c r="V1416" s="1" t="n">
        <f aca="false">T1416/100</f>
        <v>0.9126314</v>
      </c>
      <c r="W1416" s="3" t="n">
        <f aca="false">V1416*U1416*J1415</f>
        <v>0.821983728364676</v>
      </c>
    </row>
    <row r="1417" customFormat="false" ht="12.8" hidden="false" customHeight="false" outlineLevel="0" collapsed="false">
      <c r="I1417" s="0" t="n">
        <v>1033.5</v>
      </c>
      <c r="J1417" s="1" t="n">
        <f aca="true">FORECAST(I1417,OFFSET(lens8y,MATCH(I1417,lens8x,1)-1,0,2),OFFSET(lens8x,MATCH(I1417,lens8x,1)-1,0,2))</f>
        <v>0.996394302775872</v>
      </c>
      <c r="R1417" s="1" t="n">
        <v>1033</v>
      </c>
      <c r="S1417" s="2" t="n">
        <f aca="true">FORECAST(R1417,OFFSET(ref8ay,MATCH(R1417,ref8x,1)-1,0,2),OFFSET(ref8x,MATCH(R1417,ref8x,1)-1,0,2))</f>
        <v>90.3348</v>
      </c>
      <c r="T1417" s="2" t="n">
        <f aca="true">FORECAST(R1417,OFFSET(ref8by,MATCH(R1417,ref8x,1)-1,0,2),OFFSET(ref8x,MATCH(R1417,ref8x,1)-1,0,2))</f>
        <v>91.20515</v>
      </c>
      <c r="U1417" s="1" t="n">
        <f aca="false">S1417/100</f>
        <v>0.903348</v>
      </c>
      <c r="V1417" s="1" t="n">
        <f aca="false">T1417/100</f>
        <v>0.9120515</v>
      </c>
      <c r="W1417" s="3" t="n">
        <f aca="false">V1417*U1417*J1416</f>
        <v>0.820929164845301</v>
      </c>
    </row>
    <row r="1418" customFormat="false" ht="12.8" hidden="false" customHeight="false" outlineLevel="0" collapsed="false">
      <c r="I1418" s="0" t="n">
        <v>1034</v>
      </c>
      <c r="J1418" s="1" t="n">
        <f aca="true">FORECAST(I1418,OFFSET(lens8y,MATCH(I1418,lens8x,1)-1,0,2),OFFSET(lens8x,MATCH(I1418,lens8x,1)-1,0,2))</f>
        <v>0.996394302775872</v>
      </c>
      <c r="R1418" s="1" t="n">
        <v>1033.5</v>
      </c>
      <c r="S1418" s="2" t="n">
        <f aca="true">FORECAST(R1418,OFFSET(ref8ay,MATCH(R1418,ref8x,1)-1,0,2),OFFSET(ref8x,MATCH(R1418,ref8x,1)-1,0,2))</f>
        <v>90.276175</v>
      </c>
      <c r="T1418" s="2" t="n">
        <f aca="true">FORECAST(R1418,OFFSET(ref8by,MATCH(R1418,ref8x,1)-1,0,2),OFFSET(ref8x,MATCH(R1418,ref8x,1)-1,0,2))</f>
        <v>91.14706</v>
      </c>
      <c r="U1418" s="1" t="n">
        <f aca="false">S1418/100</f>
        <v>0.90276175</v>
      </c>
      <c r="V1418" s="1" t="n">
        <f aca="false">T1418/100</f>
        <v>0.9114706</v>
      </c>
      <c r="W1418" s="3" t="n">
        <f aca="false">V1418*U1418*J1417</f>
        <v>0.819873879162979</v>
      </c>
    </row>
    <row r="1419" customFormat="false" ht="12.8" hidden="false" customHeight="false" outlineLevel="0" collapsed="false">
      <c r="I1419" s="0" t="n">
        <v>1034.5</v>
      </c>
      <c r="J1419" s="1" t="n">
        <f aca="true">FORECAST(I1419,OFFSET(lens8y,MATCH(I1419,lens8x,1)-1,0,2),OFFSET(lens8x,MATCH(I1419,lens8x,1)-1,0,2))</f>
        <v>0.996394302775872</v>
      </c>
      <c r="R1419" s="1" t="n">
        <v>1034</v>
      </c>
      <c r="S1419" s="2" t="n">
        <f aca="true">FORECAST(R1419,OFFSET(ref8ay,MATCH(R1419,ref8x,1)-1,0,2),OFFSET(ref8x,MATCH(R1419,ref8x,1)-1,0,2))</f>
        <v>90.21755</v>
      </c>
      <c r="T1419" s="2" t="n">
        <f aca="true">FORECAST(R1419,OFFSET(ref8by,MATCH(R1419,ref8x,1)-1,0,2),OFFSET(ref8x,MATCH(R1419,ref8x,1)-1,0,2))</f>
        <v>91.08897</v>
      </c>
      <c r="U1419" s="1" t="n">
        <f aca="false">S1419/100</f>
        <v>0.9021755</v>
      </c>
      <c r="V1419" s="1" t="n">
        <f aca="false">T1419/100</f>
        <v>0.9108897</v>
      </c>
      <c r="W1419" s="3" t="n">
        <f aca="false">V1419*U1419*J1418</f>
        <v>0.818819272130048</v>
      </c>
    </row>
    <row r="1420" customFormat="false" ht="12.8" hidden="false" customHeight="false" outlineLevel="0" collapsed="false">
      <c r="I1420" s="0" t="n">
        <v>1035</v>
      </c>
      <c r="J1420" s="1" t="n">
        <f aca="true">FORECAST(I1420,OFFSET(lens8y,MATCH(I1420,lens8x,1)-1,0,2),OFFSET(lens8x,MATCH(I1420,lens8x,1)-1,0,2))</f>
        <v>0.996394302775872</v>
      </c>
      <c r="R1420" s="1" t="n">
        <v>1034.5</v>
      </c>
      <c r="S1420" s="2" t="n">
        <f aca="true">FORECAST(R1420,OFFSET(ref8ay,MATCH(R1420,ref8x,1)-1,0,2),OFFSET(ref8x,MATCH(R1420,ref8x,1)-1,0,2))</f>
        <v>90.15879</v>
      </c>
      <c r="T1420" s="2" t="n">
        <f aca="true">FORECAST(R1420,OFFSET(ref8by,MATCH(R1420,ref8x,1)-1,0,2),OFFSET(ref8x,MATCH(R1420,ref8x,1)-1,0,2))</f>
        <v>91.03064</v>
      </c>
      <c r="U1420" s="1" t="n">
        <f aca="false">S1420/100</f>
        <v>0.9015879</v>
      </c>
      <c r="V1420" s="1" t="n">
        <f aca="false">T1420/100</f>
        <v>0.9103064</v>
      </c>
      <c r="W1420" s="3" t="n">
        <f aca="false">V1420*U1420*J1419</f>
        <v>0.817761963251818</v>
      </c>
    </row>
    <row r="1421" customFormat="false" ht="12.8" hidden="false" customHeight="false" outlineLevel="0" collapsed="false">
      <c r="I1421" s="0" t="n">
        <v>1035.5</v>
      </c>
      <c r="J1421" s="1" t="n">
        <f aca="true">FORECAST(I1421,OFFSET(lens8y,MATCH(I1421,lens8x,1)-1,0,2),OFFSET(lens8x,MATCH(I1421,lens8x,1)-1,0,2))</f>
        <v>0.996394302775872</v>
      </c>
      <c r="R1421" s="1" t="n">
        <v>1035</v>
      </c>
      <c r="S1421" s="2" t="n">
        <f aca="true">FORECAST(R1421,OFFSET(ref8ay,MATCH(R1421,ref8x,1)-1,0,2),OFFSET(ref8x,MATCH(R1421,ref8x,1)-1,0,2))</f>
        <v>90.10003</v>
      </c>
      <c r="T1421" s="2" t="n">
        <f aca="true">FORECAST(R1421,OFFSET(ref8by,MATCH(R1421,ref8x,1)-1,0,2),OFFSET(ref8x,MATCH(R1421,ref8x,1)-1,0,2))</f>
        <v>90.97231</v>
      </c>
      <c r="U1421" s="1" t="n">
        <f aca="false">S1421/100</f>
        <v>0.9010003</v>
      </c>
      <c r="V1421" s="1" t="n">
        <f aca="false">T1421/100</f>
        <v>0.9097231</v>
      </c>
      <c r="W1421" s="3" t="n">
        <f aca="false">V1421*U1421*J1420</f>
        <v>0.816705337396062</v>
      </c>
    </row>
    <row r="1422" customFormat="false" ht="12.8" hidden="false" customHeight="false" outlineLevel="0" collapsed="false">
      <c r="I1422" s="0" t="n">
        <v>1036</v>
      </c>
      <c r="J1422" s="1" t="n">
        <f aca="true">FORECAST(I1422,OFFSET(lens8y,MATCH(I1422,lens8x,1)-1,0,2),OFFSET(lens8x,MATCH(I1422,lens8x,1)-1,0,2))</f>
        <v>0.996394302775872</v>
      </c>
      <c r="R1422" s="1" t="n">
        <v>1035.5</v>
      </c>
      <c r="S1422" s="2" t="n">
        <f aca="true">FORECAST(R1422,OFFSET(ref8ay,MATCH(R1422,ref8x,1)-1,0,2),OFFSET(ref8x,MATCH(R1422,ref8x,1)-1,0,2))</f>
        <v>90.04124</v>
      </c>
      <c r="T1422" s="2" t="n">
        <f aca="true">FORECAST(R1422,OFFSET(ref8by,MATCH(R1422,ref8x,1)-1,0,2),OFFSET(ref8x,MATCH(R1422,ref8x,1)-1,0,2))</f>
        <v>90.913905</v>
      </c>
      <c r="U1422" s="1" t="n">
        <f aca="false">S1422/100</f>
        <v>0.9004124</v>
      </c>
      <c r="V1422" s="1" t="n">
        <f aca="false">T1422/100</f>
        <v>0.90913905</v>
      </c>
      <c r="W1422" s="3" t="n">
        <f aca="false">V1422*U1422*J1421</f>
        <v>0.815648449929928</v>
      </c>
    </row>
    <row r="1423" customFormat="false" ht="12.8" hidden="false" customHeight="false" outlineLevel="0" collapsed="false">
      <c r="I1423" s="0" t="n">
        <v>1036.5</v>
      </c>
      <c r="J1423" s="1" t="n">
        <f aca="true">FORECAST(I1423,OFFSET(lens8y,MATCH(I1423,lens8x,1)-1,0,2),OFFSET(lens8x,MATCH(I1423,lens8x,1)-1,0,2))</f>
        <v>0.996394302775872</v>
      </c>
      <c r="R1423" s="1" t="n">
        <v>1036</v>
      </c>
      <c r="S1423" s="2" t="n">
        <f aca="true">FORECAST(R1423,OFFSET(ref8ay,MATCH(R1423,ref8x,1)-1,0,2),OFFSET(ref8x,MATCH(R1423,ref8x,1)-1,0,2))</f>
        <v>89.98245</v>
      </c>
      <c r="T1423" s="2" t="n">
        <f aca="true">FORECAST(R1423,OFFSET(ref8by,MATCH(R1423,ref8x,1)-1,0,2),OFFSET(ref8x,MATCH(R1423,ref8x,1)-1,0,2))</f>
        <v>90.8555</v>
      </c>
      <c r="U1423" s="1" t="n">
        <f aca="false">S1423/100</f>
        <v>0.8998245</v>
      </c>
      <c r="V1423" s="1" t="n">
        <f aca="false">T1423/100</f>
        <v>0.908555</v>
      </c>
      <c r="W1423" s="3" t="n">
        <f aca="false">V1423*U1423*J1422</f>
        <v>0.814592246713659</v>
      </c>
    </row>
    <row r="1424" customFormat="false" ht="12.8" hidden="false" customHeight="false" outlineLevel="0" collapsed="false">
      <c r="I1424" s="0" t="n">
        <v>1037</v>
      </c>
      <c r="J1424" s="1" t="n">
        <f aca="true">FORECAST(I1424,OFFSET(lens8y,MATCH(I1424,lens8x,1)-1,0,2),OFFSET(lens8x,MATCH(I1424,lens8x,1)-1,0,2))</f>
        <v>0.996394302775872</v>
      </c>
      <c r="R1424" s="1" t="n">
        <v>1036.5</v>
      </c>
      <c r="S1424" s="2" t="n">
        <f aca="true">FORECAST(R1424,OFFSET(ref8ay,MATCH(R1424,ref8x,1)-1,0,2),OFFSET(ref8x,MATCH(R1424,ref8x,1)-1,0,2))</f>
        <v>89.922555</v>
      </c>
      <c r="T1424" s="2" t="n">
        <f aca="true">FORECAST(R1424,OFFSET(ref8by,MATCH(R1424,ref8x,1)-1,0,2),OFFSET(ref8x,MATCH(R1424,ref8x,1)-1,0,2))</f>
        <v>90.79605</v>
      </c>
      <c r="U1424" s="1" t="n">
        <f aca="false">S1424/100</f>
        <v>0.89922555</v>
      </c>
      <c r="V1424" s="1" t="n">
        <f aca="false">T1424/100</f>
        <v>0.9079605</v>
      </c>
      <c r="W1424" s="3" t="n">
        <f aca="false">V1424*U1424*J1423</f>
        <v>0.813517367819904</v>
      </c>
    </row>
    <row r="1425" customFormat="false" ht="12.8" hidden="false" customHeight="false" outlineLevel="0" collapsed="false">
      <c r="I1425" s="0" t="n">
        <v>1037.5</v>
      </c>
      <c r="J1425" s="1" t="n">
        <f aca="true">FORECAST(I1425,OFFSET(lens8y,MATCH(I1425,lens8x,1)-1,0,2),OFFSET(lens8x,MATCH(I1425,lens8x,1)-1,0,2))</f>
        <v>0.996394302775872</v>
      </c>
      <c r="R1425" s="1" t="n">
        <v>1037</v>
      </c>
      <c r="S1425" s="2" t="n">
        <f aca="true">FORECAST(R1425,OFFSET(ref8ay,MATCH(R1425,ref8x,1)-1,0,2),OFFSET(ref8x,MATCH(R1425,ref8x,1)-1,0,2))</f>
        <v>89.86266</v>
      </c>
      <c r="T1425" s="2" t="n">
        <f aca="true">FORECAST(R1425,OFFSET(ref8by,MATCH(R1425,ref8x,1)-1,0,2),OFFSET(ref8x,MATCH(R1425,ref8x,1)-1,0,2))</f>
        <v>90.7366</v>
      </c>
      <c r="U1425" s="1" t="n">
        <f aca="false">S1425/100</f>
        <v>0.8986266</v>
      </c>
      <c r="V1425" s="1" t="n">
        <f aca="false">T1425/100</f>
        <v>0.907366</v>
      </c>
      <c r="W1425" s="3" t="n">
        <f aca="false">V1425*U1425*J1424</f>
        <v>0.812443198509897</v>
      </c>
    </row>
    <row r="1426" customFormat="false" ht="12.8" hidden="false" customHeight="false" outlineLevel="0" collapsed="false">
      <c r="I1426" s="0" t="n">
        <v>1038</v>
      </c>
      <c r="J1426" s="1" t="n">
        <f aca="true">FORECAST(I1426,OFFSET(lens8y,MATCH(I1426,lens8x,1)-1,0,2),OFFSET(lens8x,MATCH(I1426,lens8x,1)-1,0,2))</f>
        <v>0.996394302775872</v>
      </c>
      <c r="R1426" s="1" t="n">
        <v>1037.5</v>
      </c>
      <c r="S1426" s="2" t="n">
        <f aca="true">FORECAST(R1426,OFFSET(ref8ay,MATCH(R1426,ref8x,1)-1,0,2),OFFSET(ref8x,MATCH(R1426,ref8x,1)-1,0,2))</f>
        <v>89.802715</v>
      </c>
      <c r="T1426" s="2" t="n">
        <f aca="true">FORECAST(R1426,OFFSET(ref8by,MATCH(R1426,ref8x,1)-1,0,2),OFFSET(ref8x,MATCH(R1426,ref8x,1)-1,0,2))</f>
        <v>90.67706</v>
      </c>
      <c r="U1426" s="1" t="n">
        <f aca="false">S1426/100</f>
        <v>0.89802715</v>
      </c>
      <c r="V1426" s="1" t="n">
        <f aca="false">T1426/100</f>
        <v>0.9067706</v>
      </c>
      <c r="W1426" s="3" t="n">
        <f aca="false">V1426*U1426*J1425</f>
        <v>0.811368481722437</v>
      </c>
    </row>
    <row r="1427" customFormat="false" ht="12.8" hidden="false" customHeight="false" outlineLevel="0" collapsed="false">
      <c r="I1427" s="0" t="n">
        <v>1038.5</v>
      </c>
      <c r="J1427" s="1" t="n">
        <f aca="true">FORECAST(I1427,OFFSET(lens8y,MATCH(I1427,lens8x,1)-1,0,2),OFFSET(lens8x,MATCH(I1427,lens8x,1)-1,0,2))</f>
        <v>0.996394302775872</v>
      </c>
      <c r="R1427" s="1" t="n">
        <v>1038</v>
      </c>
      <c r="S1427" s="2" t="n">
        <f aca="true">FORECAST(R1427,OFFSET(ref8ay,MATCH(R1427,ref8x,1)-1,0,2),OFFSET(ref8x,MATCH(R1427,ref8x,1)-1,0,2))</f>
        <v>89.74277</v>
      </c>
      <c r="T1427" s="2" t="n">
        <f aca="true">FORECAST(R1427,OFFSET(ref8by,MATCH(R1427,ref8x,1)-1,0,2),OFFSET(ref8x,MATCH(R1427,ref8x,1)-1,0,2))</f>
        <v>90.61752</v>
      </c>
      <c r="U1427" s="1" t="n">
        <f aca="false">S1427/100</f>
        <v>0.8974277</v>
      </c>
      <c r="V1427" s="1" t="n">
        <f aca="false">T1427/100</f>
        <v>0.9061752</v>
      </c>
      <c r="W1427" s="3" t="n">
        <f aca="false">V1427*U1427*J1426</f>
        <v>0.810294476186199</v>
      </c>
    </row>
    <row r="1428" customFormat="false" ht="12.8" hidden="false" customHeight="false" outlineLevel="0" collapsed="false">
      <c r="I1428" s="0" t="n">
        <v>1039</v>
      </c>
      <c r="J1428" s="1" t="n">
        <f aca="true">FORECAST(I1428,OFFSET(lens8y,MATCH(I1428,lens8x,1)-1,0,2),OFFSET(lens8x,MATCH(I1428,lens8x,1)-1,0,2))</f>
        <v>0.996394302775872</v>
      </c>
      <c r="R1428" s="1" t="n">
        <v>1038.5</v>
      </c>
      <c r="S1428" s="2" t="n">
        <f aca="true">FORECAST(R1428,OFFSET(ref8ay,MATCH(R1428,ref8x,1)-1,0,2),OFFSET(ref8x,MATCH(R1428,ref8x,1)-1,0,2))</f>
        <v>89.68279</v>
      </c>
      <c r="T1428" s="2" t="n">
        <f aca="true">FORECAST(R1428,OFFSET(ref8by,MATCH(R1428,ref8x,1)-1,0,2),OFFSET(ref8x,MATCH(R1428,ref8x,1)-1,0,2))</f>
        <v>90.557885</v>
      </c>
      <c r="U1428" s="1" t="n">
        <f aca="false">S1428/100</f>
        <v>0.8968279</v>
      </c>
      <c r="V1428" s="1" t="n">
        <f aca="false">T1428/100</f>
        <v>0.90557885</v>
      </c>
      <c r="W1428" s="3" t="n">
        <f aca="false">V1428*U1428*J1427</f>
        <v>0.809220017176591</v>
      </c>
    </row>
    <row r="1429" customFormat="false" ht="12.8" hidden="false" customHeight="false" outlineLevel="0" collapsed="false">
      <c r="I1429" s="0" t="n">
        <v>1039.5</v>
      </c>
      <c r="J1429" s="1" t="n">
        <f aca="true">FORECAST(I1429,OFFSET(lens8y,MATCH(I1429,lens8x,1)-1,0,2),OFFSET(lens8x,MATCH(I1429,lens8x,1)-1,0,2))</f>
        <v>0.996394302775872</v>
      </c>
      <c r="R1429" s="1" t="n">
        <v>1039</v>
      </c>
      <c r="S1429" s="2" t="n">
        <f aca="true">FORECAST(R1429,OFFSET(ref8ay,MATCH(R1429,ref8x,1)-1,0,2),OFFSET(ref8x,MATCH(R1429,ref8x,1)-1,0,2))</f>
        <v>89.62281</v>
      </c>
      <c r="T1429" s="2" t="n">
        <f aca="true">FORECAST(R1429,OFFSET(ref8by,MATCH(R1429,ref8x,1)-1,0,2),OFFSET(ref8x,MATCH(R1429,ref8x,1)-1,0,2))</f>
        <v>90.49825</v>
      </c>
      <c r="U1429" s="1" t="n">
        <f aca="false">S1429/100</f>
        <v>0.8962281</v>
      </c>
      <c r="V1429" s="1" t="n">
        <f aca="false">T1429/100</f>
        <v>0.9049825</v>
      </c>
      <c r="W1429" s="3" t="n">
        <f aca="false">V1429*U1429*J1428</f>
        <v>0.808146270968994</v>
      </c>
    </row>
    <row r="1430" customFormat="false" ht="12.8" hidden="false" customHeight="false" outlineLevel="0" collapsed="false">
      <c r="I1430" s="0" t="n">
        <v>1040</v>
      </c>
      <c r="J1430" s="1" t="n">
        <f aca="true">FORECAST(I1430,OFFSET(lens8y,MATCH(I1430,lens8x,1)-1,0,2),OFFSET(lens8x,MATCH(I1430,lens8x,1)-1,0,2))</f>
        <v>0.996394302775872</v>
      </c>
      <c r="R1430" s="1" t="n">
        <v>1039.5</v>
      </c>
      <c r="S1430" s="2" t="n">
        <f aca="true">FORECAST(R1430,OFFSET(ref8ay,MATCH(R1430,ref8x,1)-1,0,2),OFFSET(ref8x,MATCH(R1430,ref8x,1)-1,0,2))</f>
        <v>89.563915</v>
      </c>
      <c r="T1430" s="2" t="n">
        <f aca="true">FORECAST(R1430,OFFSET(ref8by,MATCH(R1430,ref8x,1)-1,0,2),OFFSET(ref8x,MATCH(R1430,ref8x,1)-1,0,2))</f>
        <v>90.43953</v>
      </c>
      <c r="U1430" s="1" t="n">
        <f aca="false">S1430/100</f>
        <v>0.89563915</v>
      </c>
      <c r="V1430" s="1" t="n">
        <f aca="false">T1430/100</f>
        <v>0.9043953</v>
      </c>
      <c r="W1430" s="3" t="n">
        <f aca="false">V1430*U1430*J1429</f>
        <v>0.807091180321087</v>
      </c>
    </row>
    <row r="1431" customFormat="false" ht="12.8" hidden="false" customHeight="false" outlineLevel="0" collapsed="false">
      <c r="I1431" s="0" t="n">
        <v>1040.5</v>
      </c>
      <c r="J1431" s="1" t="n">
        <f aca="true">FORECAST(I1431,OFFSET(lens8y,MATCH(I1431,lens8x,1)-1,0,2),OFFSET(lens8x,MATCH(I1431,lens8x,1)-1,0,2))</f>
        <v>0.996394302775872</v>
      </c>
      <c r="R1431" s="1" t="n">
        <v>1040</v>
      </c>
      <c r="S1431" s="2" t="n">
        <f aca="true">FORECAST(R1431,OFFSET(ref8ay,MATCH(R1431,ref8x,1)-1,0,2),OFFSET(ref8x,MATCH(R1431,ref8x,1)-1,0,2))</f>
        <v>89.50502</v>
      </c>
      <c r="T1431" s="2" t="n">
        <f aca="true">FORECAST(R1431,OFFSET(ref8by,MATCH(R1431,ref8x,1)-1,0,2),OFFSET(ref8x,MATCH(R1431,ref8x,1)-1,0,2))</f>
        <v>90.38081</v>
      </c>
      <c r="U1431" s="1" t="n">
        <f aca="false">S1431/100</f>
        <v>0.8950502</v>
      </c>
      <c r="V1431" s="1" t="n">
        <f aca="false">T1431/100</f>
        <v>0.9038081</v>
      </c>
      <c r="W1431" s="3" t="n">
        <f aca="false">V1431*U1431*J1430</f>
        <v>0.806036778842134</v>
      </c>
    </row>
    <row r="1432" customFormat="false" ht="12.8" hidden="false" customHeight="false" outlineLevel="0" collapsed="false">
      <c r="I1432" s="0" t="n">
        <v>1041</v>
      </c>
      <c r="J1432" s="1" t="n">
        <f aca="true">FORECAST(I1432,OFFSET(lens8y,MATCH(I1432,lens8x,1)-1,0,2),OFFSET(lens8x,MATCH(I1432,lens8x,1)-1,0,2))</f>
        <v>0.996394302775872</v>
      </c>
      <c r="R1432" s="1" t="n">
        <v>1040.5</v>
      </c>
      <c r="S1432" s="2" t="n">
        <f aca="true">FORECAST(R1432,OFFSET(ref8ay,MATCH(R1432,ref8x,1)-1,0,2),OFFSET(ref8x,MATCH(R1432,ref8x,1)-1,0,2))</f>
        <v>89.446115</v>
      </c>
      <c r="T1432" s="2" t="n">
        <f aca="true">FORECAST(R1432,OFFSET(ref8by,MATCH(R1432,ref8x,1)-1,0,2),OFFSET(ref8x,MATCH(R1432,ref8x,1)-1,0,2))</f>
        <v>90.322035</v>
      </c>
      <c r="U1432" s="1" t="n">
        <f aca="false">S1432/100</f>
        <v>0.89446115</v>
      </c>
      <c r="V1432" s="1" t="n">
        <f aca="false">T1432/100</f>
        <v>0.90322035</v>
      </c>
      <c r="W1432" s="3" t="n">
        <f aca="false">V1432*U1432*J1431</f>
        <v>0.804982486355921</v>
      </c>
    </row>
    <row r="1433" customFormat="false" ht="12.8" hidden="false" customHeight="false" outlineLevel="0" collapsed="false">
      <c r="I1433" s="0" t="n">
        <v>1041.5</v>
      </c>
      <c r="J1433" s="1" t="n">
        <f aca="true">FORECAST(I1433,OFFSET(lens8y,MATCH(I1433,lens8x,1)-1,0,2),OFFSET(lens8x,MATCH(I1433,lens8x,1)-1,0,2))</f>
        <v>0.996394302775872</v>
      </c>
      <c r="R1433" s="1" t="n">
        <v>1041</v>
      </c>
      <c r="S1433" s="2" t="n">
        <f aca="true">FORECAST(R1433,OFFSET(ref8ay,MATCH(R1433,ref8x,1)-1,0,2),OFFSET(ref8x,MATCH(R1433,ref8x,1)-1,0,2))</f>
        <v>89.38721</v>
      </c>
      <c r="T1433" s="2" t="n">
        <f aca="true">FORECAST(R1433,OFFSET(ref8by,MATCH(R1433,ref8x,1)-1,0,2),OFFSET(ref8x,MATCH(R1433,ref8x,1)-1,0,2))</f>
        <v>90.26326</v>
      </c>
      <c r="U1433" s="1" t="n">
        <f aca="false">S1433/100</f>
        <v>0.8938721</v>
      </c>
      <c r="V1433" s="1" t="n">
        <f aca="false">T1433/100</f>
        <v>0.9026326</v>
      </c>
      <c r="W1433" s="3" t="n">
        <f aca="false">V1433*U1433*J1432</f>
        <v>0.803928883801297</v>
      </c>
    </row>
    <row r="1434" customFormat="false" ht="12.8" hidden="false" customHeight="false" outlineLevel="0" collapsed="false">
      <c r="I1434" s="0" t="n">
        <v>1042</v>
      </c>
      <c r="J1434" s="1" t="n">
        <f aca="true">FORECAST(I1434,OFFSET(lens8y,MATCH(I1434,lens8x,1)-1,0,2),OFFSET(lens8x,MATCH(I1434,lens8x,1)-1,0,2))</f>
        <v>0.996394302775872</v>
      </c>
      <c r="R1434" s="1" t="n">
        <v>1041.5</v>
      </c>
      <c r="S1434" s="2" t="n">
        <f aca="true">FORECAST(R1434,OFFSET(ref8ay,MATCH(R1434,ref8x,1)-1,0,2),OFFSET(ref8x,MATCH(R1434,ref8x,1)-1,0,2))</f>
        <v>89.328365</v>
      </c>
      <c r="T1434" s="2" t="n">
        <f aca="true">FORECAST(R1434,OFFSET(ref8by,MATCH(R1434,ref8x,1)-1,0,2),OFFSET(ref8x,MATCH(R1434,ref8x,1)-1,0,2))</f>
        <v>90.204545</v>
      </c>
      <c r="U1434" s="1" t="n">
        <f aca="false">S1434/100</f>
        <v>0.89328365</v>
      </c>
      <c r="V1434" s="1" t="n">
        <f aca="false">T1434/100</f>
        <v>0.90204545</v>
      </c>
      <c r="W1434" s="3" t="n">
        <f aca="false">V1434*U1434*J1433</f>
        <v>0.802877044491314</v>
      </c>
    </row>
    <row r="1435" customFormat="false" ht="12.8" hidden="false" customHeight="false" outlineLevel="0" collapsed="false">
      <c r="I1435" s="0" t="n">
        <v>1042.5</v>
      </c>
      <c r="J1435" s="1" t="n">
        <f aca="true">FORECAST(I1435,OFFSET(lens8y,MATCH(I1435,lens8x,1)-1,0,2),OFFSET(lens8x,MATCH(I1435,lens8x,1)-1,0,2))</f>
        <v>0.996394302775872</v>
      </c>
      <c r="R1435" s="1" t="n">
        <v>1042</v>
      </c>
      <c r="S1435" s="2" t="n">
        <f aca="true">FORECAST(R1435,OFFSET(ref8ay,MATCH(R1435,ref8x,1)-1,0,2),OFFSET(ref8x,MATCH(R1435,ref8x,1)-1,0,2))</f>
        <v>89.26952</v>
      </c>
      <c r="T1435" s="2" t="n">
        <f aca="true">FORECAST(R1435,OFFSET(ref8by,MATCH(R1435,ref8x,1)-1,0,2),OFFSET(ref8x,MATCH(R1435,ref8x,1)-1,0,2))</f>
        <v>90.14583</v>
      </c>
      <c r="U1435" s="1" t="n">
        <f aca="false">S1435/100</f>
        <v>0.8926952</v>
      </c>
      <c r="V1435" s="1" t="n">
        <f aca="false">T1435/100</f>
        <v>0.9014583</v>
      </c>
      <c r="W1435" s="3" t="n">
        <f aca="false">V1435*U1435*J1434</f>
        <v>0.801825893706569</v>
      </c>
    </row>
    <row r="1436" customFormat="false" ht="12.8" hidden="false" customHeight="false" outlineLevel="0" collapsed="false">
      <c r="I1436" s="0" t="n">
        <v>1043</v>
      </c>
      <c r="J1436" s="1" t="n">
        <f aca="true">FORECAST(I1436,OFFSET(lens8y,MATCH(I1436,lens8x,1)-1,0,2),OFFSET(lens8x,MATCH(I1436,lens8x,1)-1,0,2))</f>
        <v>0.996394302775872</v>
      </c>
      <c r="R1436" s="1" t="n">
        <v>1042.5</v>
      </c>
      <c r="S1436" s="2" t="n">
        <f aca="true">FORECAST(R1436,OFFSET(ref8ay,MATCH(R1436,ref8x,1)-1,0,2),OFFSET(ref8x,MATCH(R1436,ref8x,1)-1,0,2))</f>
        <v>89.21067</v>
      </c>
      <c r="T1436" s="2" t="n">
        <f aca="true">FORECAST(R1436,OFFSET(ref8by,MATCH(R1436,ref8x,1)-1,0,2),OFFSET(ref8x,MATCH(R1436,ref8x,1)-1,0,2))</f>
        <v>90.08706</v>
      </c>
      <c r="U1436" s="1" t="n">
        <f aca="false">S1436/100</f>
        <v>0.8921067</v>
      </c>
      <c r="V1436" s="1" t="n">
        <f aca="false">T1436/100</f>
        <v>0.9008706</v>
      </c>
      <c r="W1436" s="3" t="n">
        <f aca="false">V1436*U1436*J1435</f>
        <v>0.800774897676399</v>
      </c>
    </row>
    <row r="1437" customFormat="false" ht="12.8" hidden="false" customHeight="false" outlineLevel="0" collapsed="false">
      <c r="I1437" s="0" t="n">
        <v>1043.5</v>
      </c>
      <c r="J1437" s="1" t="n">
        <f aca="true">FORECAST(I1437,OFFSET(lens8y,MATCH(I1437,lens8x,1)-1,0,2),OFFSET(lens8x,MATCH(I1437,lens8x,1)-1,0,2))</f>
        <v>0.996394302775872</v>
      </c>
      <c r="R1437" s="1" t="n">
        <v>1043</v>
      </c>
      <c r="S1437" s="2" t="n">
        <f aca="true">FORECAST(R1437,OFFSET(ref8ay,MATCH(R1437,ref8x,1)-1,0,2),OFFSET(ref8x,MATCH(R1437,ref8x,1)-1,0,2))</f>
        <v>89.15182</v>
      </c>
      <c r="T1437" s="2" t="n">
        <f aca="true">FORECAST(R1437,OFFSET(ref8by,MATCH(R1437,ref8x,1)-1,0,2),OFFSET(ref8x,MATCH(R1437,ref8x,1)-1,0,2))</f>
        <v>90.02829</v>
      </c>
      <c r="U1437" s="1" t="n">
        <f aca="false">S1437/100</f>
        <v>0.8915182</v>
      </c>
      <c r="V1437" s="1" t="n">
        <f aca="false">T1437/100</f>
        <v>0.9002829</v>
      </c>
      <c r="W1437" s="3" t="n">
        <f aca="false">V1437*U1437*J1436</f>
        <v>0.799724590874985</v>
      </c>
    </row>
    <row r="1438" customFormat="false" ht="12.8" hidden="false" customHeight="false" outlineLevel="0" collapsed="false">
      <c r="I1438" s="0" t="n">
        <v>1044</v>
      </c>
      <c r="J1438" s="1" t="n">
        <f aca="true">FORECAST(I1438,OFFSET(lens8y,MATCH(I1438,lens8x,1)-1,0,2),OFFSET(lens8x,MATCH(I1438,lens8x,1)-1,0,2))</f>
        <v>0.996394302775872</v>
      </c>
      <c r="R1438" s="1" t="n">
        <v>1043.5</v>
      </c>
      <c r="S1438" s="2" t="n">
        <f aca="true">FORECAST(R1438,OFFSET(ref8ay,MATCH(R1438,ref8x,1)-1,0,2),OFFSET(ref8x,MATCH(R1438,ref8x,1)-1,0,2))</f>
        <v>89.092975</v>
      </c>
      <c r="T1438" s="2" t="n">
        <f aca="true">FORECAST(R1438,OFFSET(ref8by,MATCH(R1438,ref8x,1)-1,0,2),OFFSET(ref8x,MATCH(R1438,ref8x,1)-1,0,2))</f>
        <v>89.969475</v>
      </c>
      <c r="U1438" s="1" t="n">
        <f aca="false">S1438/100</f>
        <v>0.89092975</v>
      </c>
      <c r="V1438" s="1" t="n">
        <f aca="false">T1438/100</f>
        <v>0.89969475</v>
      </c>
      <c r="W1438" s="3" t="n">
        <f aca="false">V1438*U1438*J1437</f>
        <v>0.79867461865209</v>
      </c>
    </row>
    <row r="1439" customFormat="false" ht="12.8" hidden="false" customHeight="false" outlineLevel="0" collapsed="false">
      <c r="I1439" s="0" t="n">
        <v>1044.5</v>
      </c>
      <c r="J1439" s="1" t="n">
        <f aca="true">FORECAST(I1439,OFFSET(lens8y,MATCH(I1439,lens8x,1)-1,0,2),OFFSET(lens8x,MATCH(I1439,lens8x,1)-1,0,2))</f>
        <v>0.996394302775872</v>
      </c>
      <c r="R1439" s="1" t="n">
        <v>1044</v>
      </c>
      <c r="S1439" s="2" t="n">
        <f aca="true">FORECAST(R1439,OFFSET(ref8ay,MATCH(R1439,ref8x,1)-1,0,2),OFFSET(ref8x,MATCH(R1439,ref8x,1)-1,0,2))</f>
        <v>89.03413</v>
      </c>
      <c r="T1439" s="2" t="n">
        <f aca="true">FORECAST(R1439,OFFSET(ref8by,MATCH(R1439,ref8x,1)-1,0,2),OFFSET(ref8x,MATCH(R1439,ref8x,1)-1,0,2))</f>
        <v>89.91066</v>
      </c>
      <c r="U1439" s="1" t="n">
        <f aca="false">S1439/100</f>
        <v>0.8903413</v>
      </c>
      <c r="V1439" s="1" t="n">
        <f aca="false">T1439/100</f>
        <v>0.8991066</v>
      </c>
      <c r="W1439" s="3" t="n">
        <f aca="false">V1439*U1439*J1438</f>
        <v>0.797625336127088</v>
      </c>
    </row>
    <row r="1440" customFormat="false" ht="12.8" hidden="false" customHeight="false" outlineLevel="0" collapsed="false">
      <c r="I1440" s="0" t="n">
        <v>1045</v>
      </c>
      <c r="J1440" s="1" t="n">
        <f aca="true">FORECAST(I1440,OFFSET(lens8y,MATCH(I1440,lens8x,1)-1,0,2),OFFSET(lens8x,MATCH(I1440,lens8x,1)-1,0,2))</f>
        <v>0.996394302775872</v>
      </c>
      <c r="R1440" s="1" t="n">
        <v>1044.5</v>
      </c>
      <c r="S1440" s="2" t="n">
        <f aca="true">FORECAST(R1440,OFFSET(ref8ay,MATCH(R1440,ref8x,1)-1,0,2),OFFSET(ref8x,MATCH(R1440,ref8x,1)-1,0,2))</f>
        <v>88.97379</v>
      </c>
      <c r="T1440" s="2" t="n">
        <f aca="true">FORECAST(R1440,OFFSET(ref8by,MATCH(R1440,ref8x,1)-1,0,2),OFFSET(ref8x,MATCH(R1440,ref8x,1)-1,0,2))</f>
        <v>89.850885</v>
      </c>
      <c r="U1440" s="1" t="n">
        <f aca="false">S1440/100</f>
        <v>0.8897379</v>
      </c>
      <c r="V1440" s="1" t="n">
        <f aca="false">T1440/100</f>
        <v>0.89850885</v>
      </c>
      <c r="W1440" s="3" t="n">
        <f aca="false">V1440*U1440*J1439</f>
        <v>0.796554848198111</v>
      </c>
    </row>
    <row r="1441" customFormat="false" ht="12.8" hidden="false" customHeight="false" outlineLevel="0" collapsed="false">
      <c r="I1441" s="0" t="n">
        <v>1045.5</v>
      </c>
      <c r="J1441" s="1" t="n">
        <f aca="true">FORECAST(I1441,OFFSET(lens8y,MATCH(I1441,lens8x,1)-1,0,2),OFFSET(lens8x,MATCH(I1441,lens8x,1)-1,0,2))</f>
        <v>0.996394302775872</v>
      </c>
      <c r="R1441" s="1" t="n">
        <v>1045</v>
      </c>
      <c r="S1441" s="2" t="n">
        <f aca="true">FORECAST(R1441,OFFSET(ref8ay,MATCH(R1441,ref8x,1)-1,0,2),OFFSET(ref8x,MATCH(R1441,ref8x,1)-1,0,2))</f>
        <v>88.91345</v>
      </c>
      <c r="T1441" s="2" t="n">
        <f aca="true">FORECAST(R1441,OFFSET(ref8by,MATCH(R1441,ref8x,1)-1,0,2),OFFSET(ref8x,MATCH(R1441,ref8x,1)-1,0,2))</f>
        <v>89.79111</v>
      </c>
      <c r="U1441" s="1" t="n">
        <f aca="false">S1441/100</f>
        <v>0.8891345</v>
      </c>
      <c r="V1441" s="1" t="n">
        <f aca="false">T1441/100</f>
        <v>0.8979111</v>
      </c>
      <c r="W1441" s="3" t="n">
        <f aca="false">V1441*U1441*J1440</f>
        <v>0.79548507903281</v>
      </c>
    </row>
    <row r="1442" customFormat="false" ht="12.8" hidden="false" customHeight="false" outlineLevel="0" collapsed="false">
      <c r="I1442" s="0" t="n">
        <v>1046</v>
      </c>
      <c r="J1442" s="1" t="n">
        <f aca="true">FORECAST(I1442,OFFSET(lens8y,MATCH(I1442,lens8x,1)-1,0,2),OFFSET(lens8x,MATCH(I1442,lens8x,1)-1,0,2))</f>
        <v>0.996394302775872</v>
      </c>
      <c r="R1442" s="1" t="n">
        <v>1045.5</v>
      </c>
      <c r="S1442" s="2" t="n">
        <f aca="true">FORECAST(R1442,OFFSET(ref8ay,MATCH(R1442,ref8x,1)-1,0,2),OFFSET(ref8x,MATCH(R1442,ref8x,1)-1,0,2))</f>
        <v>88.85301</v>
      </c>
      <c r="T1442" s="2" t="n">
        <f aca="true">FORECAST(R1442,OFFSET(ref8by,MATCH(R1442,ref8x,1)-1,0,2),OFFSET(ref8x,MATCH(R1442,ref8x,1)-1,0,2))</f>
        <v>89.7312</v>
      </c>
      <c r="U1442" s="1" t="n">
        <f aca="false">S1442/100</f>
        <v>0.8885301</v>
      </c>
      <c r="V1442" s="1" t="n">
        <f aca="false">T1442/100</f>
        <v>0.897312</v>
      </c>
      <c r="W1442" s="3" t="n">
        <f aca="false">V1442*U1442*J1441</f>
        <v>0.794413939362733</v>
      </c>
    </row>
    <row r="1443" customFormat="false" ht="12.8" hidden="false" customHeight="false" outlineLevel="0" collapsed="false">
      <c r="I1443" s="0" t="n">
        <v>1046.5</v>
      </c>
      <c r="J1443" s="1" t="n">
        <f aca="true">FORECAST(I1443,OFFSET(lens8y,MATCH(I1443,lens8x,1)-1,0,2),OFFSET(lens8x,MATCH(I1443,lens8x,1)-1,0,2))</f>
        <v>0.996394302775872</v>
      </c>
      <c r="R1443" s="1" t="n">
        <v>1046</v>
      </c>
      <c r="S1443" s="2" t="n">
        <f aca="true">FORECAST(R1443,OFFSET(ref8ay,MATCH(R1443,ref8x,1)-1,0,2),OFFSET(ref8x,MATCH(R1443,ref8x,1)-1,0,2))</f>
        <v>88.79257</v>
      </c>
      <c r="T1443" s="2" t="n">
        <f aca="true">FORECAST(R1443,OFFSET(ref8by,MATCH(R1443,ref8x,1)-1,0,2),OFFSET(ref8x,MATCH(R1443,ref8x,1)-1,0,2))</f>
        <v>89.67129</v>
      </c>
      <c r="U1443" s="1" t="n">
        <f aca="false">S1443/100</f>
        <v>0.8879257</v>
      </c>
      <c r="V1443" s="1" t="n">
        <f aca="false">T1443/100</f>
        <v>0.8967129</v>
      </c>
      <c r="W1443" s="3" t="n">
        <f aca="false">V1443*U1443*J1442</f>
        <v>0.793343521273518</v>
      </c>
    </row>
    <row r="1444" customFormat="false" ht="12.8" hidden="false" customHeight="false" outlineLevel="0" collapsed="false">
      <c r="I1444" s="0" t="n">
        <v>1047</v>
      </c>
      <c r="J1444" s="1" t="n">
        <f aca="true">FORECAST(I1444,OFFSET(lens8y,MATCH(I1444,lens8x,1)-1,0,2),OFFSET(lens8x,MATCH(I1444,lens8x,1)-1,0,2))</f>
        <v>0.996394302775872</v>
      </c>
      <c r="R1444" s="1" t="n">
        <v>1046.5</v>
      </c>
      <c r="S1444" s="2" t="n">
        <f aca="true">FORECAST(R1444,OFFSET(ref8ay,MATCH(R1444,ref8x,1)-1,0,2),OFFSET(ref8x,MATCH(R1444,ref8x,1)-1,0,2))</f>
        <v>88.733645</v>
      </c>
      <c r="T1444" s="2" t="n">
        <f aca="true">FORECAST(R1444,OFFSET(ref8by,MATCH(R1444,ref8x,1)-1,0,2),OFFSET(ref8x,MATCH(R1444,ref8x,1)-1,0,2))</f>
        <v>89.612255</v>
      </c>
      <c r="U1444" s="1" t="n">
        <f aca="false">S1444/100</f>
        <v>0.88733645</v>
      </c>
      <c r="V1444" s="1" t="n">
        <f aca="false">T1444/100</f>
        <v>0.89612255</v>
      </c>
      <c r="W1444" s="3" t="n">
        <f aca="false">V1444*U1444*J1443</f>
        <v>0.792295088136448</v>
      </c>
    </row>
    <row r="1445" customFormat="false" ht="12.8" hidden="false" customHeight="false" outlineLevel="0" collapsed="false">
      <c r="I1445" s="0" t="n">
        <v>1047.5</v>
      </c>
      <c r="J1445" s="1" t="n">
        <f aca="true">FORECAST(I1445,OFFSET(lens8y,MATCH(I1445,lens8x,1)-1,0,2),OFFSET(lens8x,MATCH(I1445,lens8x,1)-1,0,2))</f>
        <v>0.996394302775872</v>
      </c>
      <c r="R1445" s="1" t="n">
        <v>1047</v>
      </c>
      <c r="S1445" s="2" t="n">
        <f aca="true">FORECAST(R1445,OFFSET(ref8ay,MATCH(R1445,ref8x,1)-1,0,2),OFFSET(ref8x,MATCH(R1445,ref8x,1)-1,0,2))</f>
        <v>88.67472</v>
      </c>
      <c r="T1445" s="2" t="n">
        <f aca="true">FORECAST(R1445,OFFSET(ref8by,MATCH(R1445,ref8x,1)-1,0,2),OFFSET(ref8x,MATCH(R1445,ref8x,1)-1,0,2))</f>
        <v>89.55322</v>
      </c>
      <c r="U1445" s="1" t="n">
        <f aca="false">S1445/100</f>
        <v>0.8867472</v>
      </c>
      <c r="V1445" s="1" t="n">
        <f aca="false">T1445/100</f>
        <v>0.8955322</v>
      </c>
      <c r="W1445" s="3" t="n">
        <f aca="false">V1445*U1445*J1444</f>
        <v>0.79124734821827</v>
      </c>
    </row>
    <row r="1446" customFormat="false" ht="12.8" hidden="false" customHeight="false" outlineLevel="0" collapsed="false">
      <c r="I1446" s="0" t="n">
        <v>1048</v>
      </c>
      <c r="J1446" s="1" t="n">
        <f aca="true">FORECAST(I1446,OFFSET(lens8y,MATCH(I1446,lens8x,1)-1,0,2),OFFSET(lens8x,MATCH(I1446,lens8x,1)-1,0,2))</f>
        <v>0.996394302775872</v>
      </c>
      <c r="R1446" s="1" t="n">
        <v>1047.5</v>
      </c>
      <c r="S1446" s="2" t="n">
        <f aca="true">FORECAST(R1446,OFFSET(ref8ay,MATCH(R1446,ref8x,1)-1,0,2),OFFSET(ref8x,MATCH(R1446,ref8x,1)-1,0,2))</f>
        <v>88.61581</v>
      </c>
      <c r="T1446" s="2" t="n">
        <f aca="true">FORECAST(R1446,OFFSET(ref8by,MATCH(R1446,ref8x,1)-1,0,2),OFFSET(ref8x,MATCH(R1446,ref8x,1)-1,0,2))</f>
        <v>89.494165</v>
      </c>
      <c r="U1446" s="1" t="n">
        <f aca="false">S1446/100</f>
        <v>0.8861581</v>
      </c>
      <c r="V1446" s="1" t="n">
        <f aca="false">T1446/100</f>
        <v>0.89494165</v>
      </c>
      <c r="W1446" s="3" t="n">
        <f aca="false">V1446*U1446*J1445</f>
        <v>0.790200258683653</v>
      </c>
    </row>
    <row r="1447" customFormat="false" ht="12.8" hidden="false" customHeight="false" outlineLevel="0" collapsed="false">
      <c r="I1447" s="0" t="n">
        <v>1048.5</v>
      </c>
      <c r="J1447" s="1" t="n">
        <f aca="true">FORECAST(I1447,OFFSET(lens8y,MATCH(I1447,lens8x,1)-1,0,2),OFFSET(lens8x,MATCH(I1447,lens8x,1)-1,0,2))</f>
        <v>0.996394302775872</v>
      </c>
      <c r="R1447" s="1" t="n">
        <v>1048</v>
      </c>
      <c r="S1447" s="2" t="n">
        <f aca="true">FORECAST(R1447,OFFSET(ref8ay,MATCH(R1447,ref8x,1)-1,0,2),OFFSET(ref8x,MATCH(R1447,ref8x,1)-1,0,2))</f>
        <v>88.5569</v>
      </c>
      <c r="T1447" s="2" t="n">
        <f aca="true">FORECAST(R1447,OFFSET(ref8by,MATCH(R1447,ref8x,1)-1,0,2),OFFSET(ref8x,MATCH(R1447,ref8x,1)-1,0,2))</f>
        <v>89.43511</v>
      </c>
      <c r="U1447" s="1" t="n">
        <f aca="false">S1447/100</f>
        <v>0.885569</v>
      </c>
      <c r="V1447" s="1" t="n">
        <f aca="false">T1447/100</f>
        <v>0.8943511</v>
      </c>
      <c r="W1447" s="3" t="n">
        <f aca="false">V1447*U1447*J1446</f>
        <v>0.789153862426251</v>
      </c>
    </row>
    <row r="1448" customFormat="false" ht="12.8" hidden="false" customHeight="false" outlineLevel="0" collapsed="false">
      <c r="I1448" s="0" t="n">
        <v>1049</v>
      </c>
      <c r="J1448" s="1" t="n">
        <f aca="true">FORECAST(I1448,OFFSET(lens8y,MATCH(I1448,lens8x,1)-1,0,2),OFFSET(lens8x,MATCH(I1448,lens8x,1)-1,0,2))</f>
        <v>0.996394302775872</v>
      </c>
      <c r="R1448" s="1" t="n">
        <v>1048.5</v>
      </c>
      <c r="S1448" s="2" t="n">
        <f aca="true">FORECAST(R1448,OFFSET(ref8ay,MATCH(R1448,ref8x,1)-1,0,2),OFFSET(ref8x,MATCH(R1448,ref8x,1)-1,0,2))</f>
        <v>88.498025</v>
      </c>
      <c r="T1448" s="2" t="n">
        <f aca="true">FORECAST(R1448,OFFSET(ref8by,MATCH(R1448,ref8x,1)-1,0,2),OFFSET(ref8x,MATCH(R1448,ref8x,1)-1,0,2))</f>
        <v>89.37604</v>
      </c>
      <c r="U1448" s="1" t="n">
        <f aca="false">S1448/100</f>
        <v>0.88498025</v>
      </c>
      <c r="V1448" s="1" t="n">
        <f aca="false">T1448/100</f>
        <v>0.8937604</v>
      </c>
      <c r="W1448" s="3" t="n">
        <f aca="false">V1448*U1448*J1447</f>
        <v>0.788108338865946</v>
      </c>
    </row>
    <row r="1449" customFormat="false" ht="12.8" hidden="false" customHeight="false" outlineLevel="0" collapsed="false">
      <c r="I1449" s="0" t="n">
        <v>1049.5</v>
      </c>
      <c r="J1449" s="1" t="n">
        <f aca="true">FORECAST(I1449,OFFSET(lens8y,MATCH(I1449,lens8x,1)-1,0,2),OFFSET(lens8x,MATCH(I1449,lens8x,1)-1,0,2))</f>
        <v>0.996394302775872</v>
      </c>
      <c r="R1449" s="1" t="n">
        <v>1049</v>
      </c>
      <c r="S1449" s="2" t="n">
        <f aca="true">FORECAST(R1449,OFFSET(ref8ay,MATCH(R1449,ref8x,1)-1,0,2),OFFSET(ref8x,MATCH(R1449,ref8x,1)-1,0,2))</f>
        <v>88.43915</v>
      </c>
      <c r="T1449" s="2" t="n">
        <f aca="true">FORECAST(R1449,OFFSET(ref8by,MATCH(R1449,ref8x,1)-1,0,2),OFFSET(ref8x,MATCH(R1449,ref8x,1)-1,0,2))</f>
        <v>89.31697</v>
      </c>
      <c r="U1449" s="1" t="n">
        <f aca="false">S1449/100</f>
        <v>0.8843915</v>
      </c>
      <c r="V1449" s="1" t="n">
        <f aca="false">T1449/100</f>
        <v>0.8931697</v>
      </c>
      <c r="W1449" s="3" t="n">
        <f aca="false">V1449*U1449*J1448</f>
        <v>0.787063508346952</v>
      </c>
    </row>
    <row r="1450" customFormat="false" ht="12.8" hidden="false" customHeight="false" outlineLevel="0" collapsed="false">
      <c r="I1450" s="0" t="n">
        <v>1050</v>
      </c>
      <c r="J1450" s="1" t="n">
        <f aca="true">FORECAST(I1450,OFFSET(lens8y,MATCH(I1450,lens8x,1)-1,0,2),OFFSET(lens8x,MATCH(I1450,lens8x,1)-1,0,2))</f>
        <v>0.996394302775872</v>
      </c>
      <c r="R1450" s="1" t="n">
        <v>1049.5</v>
      </c>
      <c r="S1450" s="2" t="n">
        <f aca="true">FORECAST(R1450,OFFSET(ref8ay,MATCH(R1450,ref8x,1)-1,0,2),OFFSET(ref8x,MATCH(R1450,ref8x,1)-1,0,2))</f>
        <v>88.38022</v>
      </c>
      <c r="T1450" s="2" t="n">
        <f aca="true">FORECAST(R1450,OFFSET(ref8by,MATCH(R1450,ref8x,1)-1,0,2),OFFSET(ref8x,MATCH(R1450,ref8x,1)-1,0,2))</f>
        <v>89.25719</v>
      </c>
      <c r="U1450" s="1" t="n">
        <f aca="false">S1450/100</f>
        <v>0.8838022</v>
      </c>
      <c r="V1450" s="1" t="n">
        <f aca="false">T1450/100</f>
        <v>0.8925719</v>
      </c>
      <c r="W1450" s="3" t="n">
        <f aca="false">V1450*U1450*J1449</f>
        <v>0.786012629351034</v>
      </c>
    </row>
    <row r="1451" customFormat="false" ht="13.8" hidden="false" customHeight="false" outlineLevel="0" collapsed="false">
      <c r="R1451" s="1" t="n">
        <v>1050</v>
      </c>
      <c r="S1451" s="12" t="n">
        <v>88.32129</v>
      </c>
      <c r="T1451" s="12" t="n">
        <v>89.19741</v>
      </c>
      <c r="U1451" s="1" t="n">
        <f aca="false">S1451/100</f>
        <v>0.8832129</v>
      </c>
      <c r="V1451" s="1" t="n">
        <f aca="false">T1451/100</f>
        <v>0.8919741</v>
      </c>
      <c r="W1451" s="3" t="n">
        <f aca="false">V1451*U1451*J1450</f>
        <v>0.784962452381741</v>
      </c>
    </row>
  </sheetData>
  <mergeCells count="2">
    <mergeCell ref="M2:N2"/>
    <mergeCell ref="O2:P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V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I1" activeCellId="0" sqref="I1"/>
    </sheetView>
  </sheetViews>
  <sheetFormatPr defaultRowHeight="12.8"/>
  <cols>
    <col collapsed="false" hidden="false" max="1" min="1" style="0" width="8.31632653061224"/>
    <col collapsed="false" hidden="false" max="2" min="2" style="0" width="7.75510204081633"/>
    <col collapsed="false" hidden="false" max="3" min="3" style="0" width="8.45918367346939"/>
    <col collapsed="false" hidden="false" max="4" min="4" style="0" width="9.58673469387755"/>
    <col collapsed="false" hidden="false" max="6" min="5" style="0" width="11.8418367346939"/>
    <col collapsed="false" hidden="false" max="7" min="7" style="0" width="6.47959183673469"/>
    <col collapsed="false" hidden="false" max="8" min="8" style="0" width="9.02551020408163"/>
    <col collapsed="false" hidden="false" max="9" min="9" style="1" width="11.5204081632653"/>
    <col collapsed="false" hidden="false" max="10" min="10" style="0" width="5.77551020408163"/>
    <col collapsed="false" hidden="false" max="11" min="11" style="0" width="3.0969387755102"/>
    <col collapsed="false" hidden="false" max="12" min="12" style="0" width="12.1224489795918"/>
    <col collapsed="false" hidden="false" max="16" min="13" style="0" width="11.5204081632653"/>
    <col collapsed="false" hidden="false" max="17" min="17" style="1" width="11.5204081632653"/>
    <col collapsed="false" hidden="false" max="19" min="18" style="0" width="11.5204081632653"/>
    <col collapsed="false" hidden="false" max="21" min="20" style="1" width="11.5204081632653"/>
    <col collapsed="false" hidden="false" max="22" min="22" style="13" width="11.5204081632653"/>
    <col collapsed="false" hidden="false" max="1025" min="23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0</v>
      </c>
      <c r="I1" s="1" t="s">
        <v>6</v>
      </c>
      <c r="L1" s="0" t="s">
        <v>7</v>
      </c>
      <c r="N1" s="0" t="s">
        <v>8</v>
      </c>
      <c r="Q1" s="1" t="s">
        <v>0</v>
      </c>
      <c r="R1" s="0" t="s">
        <v>9</v>
      </c>
      <c r="S1" s="2" t="s">
        <v>10</v>
      </c>
      <c r="T1" s="1" t="s">
        <v>9</v>
      </c>
      <c r="U1" s="1" t="s">
        <v>10</v>
      </c>
      <c r="V1" s="3" t="s">
        <v>11</v>
      </c>
    </row>
    <row r="2" customFormat="false" ht="41.75" hidden="false" customHeight="true" outlineLevel="0" collapsed="false">
      <c r="A2" s="0" t="n">
        <v>300</v>
      </c>
      <c r="B2" s="0" t="n">
        <v>0.292</v>
      </c>
      <c r="C2" s="0" t="n">
        <v>0.05</v>
      </c>
      <c r="D2" s="0" t="n">
        <f aca="false">B2^0.1</f>
        <v>0.884175110048362</v>
      </c>
      <c r="E2" s="4" t="n">
        <v>18.052</v>
      </c>
      <c r="F2" s="0" t="n">
        <f aca="false">D2^E2</f>
        <v>0.108370012493261</v>
      </c>
      <c r="H2" s="0" t="n">
        <v>326</v>
      </c>
      <c r="I2" s="1" t="n">
        <f aca="true">FORECAST(H2,OFFSET(lens9y,MATCH(H2,lens9x,1)-1,0,2),OFFSET(lens9x,MATCH(H2,lens9x,1)-1,0,2))</f>
        <v>0.714399195225908</v>
      </c>
      <c r="L2" s="5" t="s">
        <v>17</v>
      </c>
      <c r="M2" s="5"/>
      <c r="N2" s="5" t="s">
        <v>17</v>
      </c>
      <c r="O2" s="5"/>
      <c r="Q2" s="1" t="s">
        <v>13</v>
      </c>
      <c r="T2" s="1" t="s">
        <v>14</v>
      </c>
      <c r="U2" s="1" t="s">
        <v>14</v>
      </c>
      <c r="V2" s="3"/>
    </row>
    <row r="3" customFormat="false" ht="13.8" hidden="false" customHeight="false" outlineLevel="0" collapsed="false">
      <c r="A3" s="0" t="n">
        <v>310</v>
      </c>
      <c r="B3" s="0" t="n">
        <v>0.574</v>
      </c>
      <c r="C3" s="0" t="n">
        <v>0.25</v>
      </c>
      <c r="D3" s="0" t="n">
        <f aca="false">B3^0.1</f>
        <v>0.946000115094153</v>
      </c>
      <c r="E3" s="4" t="n">
        <v>18.052</v>
      </c>
      <c r="F3" s="0" t="n">
        <f aca="false">D3^E3</f>
        <v>0.367102843236074</v>
      </c>
      <c r="H3" s="0" t="n">
        <v>326.5</v>
      </c>
      <c r="I3" s="1" t="n">
        <f aca="true">FORECAST(H3,OFFSET(lens9y,MATCH(H3,lens9x,1)-1,0,2),OFFSET(lens9x,MATCH(H3,lens9x,1)-1,0,2))</f>
        <v>0.721943419943224</v>
      </c>
      <c r="L3" s="6" t="s">
        <v>15</v>
      </c>
      <c r="M3" s="7" t="s">
        <v>16</v>
      </c>
      <c r="N3" s="6" t="s">
        <v>15</v>
      </c>
      <c r="O3" s="7" t="s">
        <v>16</v>
      </c>
      <c r="Q3" s="1" t="n">
        <v>326</v>
      </c>
      <c r="R3" s="9" t="n">
        <f aca="true">FORECAST(Q3,OFFSET(ref9ay,MATCH(Q3,ref9x,1)-1,0,2),OFFSET(ref9x,MATCH(Q3,ref9x,1)-1,0,2))</f>
        <v>92.42265</v>
      </c>
      <c r="S3" s="0" t="n">
        <f aca="true">FORECAST(Q3,OFFSET(ref9by,MATCH(Q3,ref9x,1)-1,0,2),OFFSET(ref9x,MATCH(Q3,ref9x,1)-1,0,2))</f>
        <v>92.66579</v>
      </c>
      <c r="T3" s="1" t="n">
        <f aca="false">R3/100</f>
        <v>0.9242265</v>
      </c>
      <c r="U3" s="1" t="n">
        <f aca="false">S3/100</f>
        <v>0.9266579</v>
      </c>
      <c r="V3" s="3" t="n">
        <f aca="false">T3*U3*I2</f>
        <v>0.61184132382953</v>
      </c>
    </row>
    <row r="4" customFormat="false" ht="13.8" hidden="false" customHeight="false" outlineLevel="0" collapsed="false">
      <c r="A4" s="0" t="n">
        <v>320</v>
      </c>
      <c r="B4" s="0" t="n">
        <v>0.77</v>
      </c>
      <c r="C4" s="0" t="n">
        <v>0.52</v>
      </c>
      <c r="D4" s="0" t="n">
        <f aca="false">B4^0.1</f>
        <v>0.974202124923708</v>
      </c>
      <c r="E4" s="4" t="n">
        <v>18.052</v>
      </c>
      <c r="F4" s="0" t="n">
        <f aca="false">D4^E4</f>
        <v>0.623868498618108</v>
      </c>
      <c r="H4" s="0" t="n">
        <v>327</v>
      </c>
      <c r="I4" s="1" t="n">
        <f aca="true">FORECAST(H4,OFFSET(lens9y,MATCH(H4,lens9x,1)-1,0,2),OFFSET(lens9x,MATCH(H4,lens9x,1)-1,0,2))</f>
        <v>0.729487644660541</v>
      </c>
      <c r="L4" s="11" t="n">
        <v>326</v>
      </c>
      <c r="M4" s="12" t="n">
        <v>92.42265</v>
      </c>
      <c r="N4" s="11" t="n">
        <v>326</v>
      </c>
      <c r="O4" s="12" t="n">
        <v>92.66579</v>
      </c>
      <c r="Q4" s="1" t="n">
        <v>326.5</v>
      </c>
      <c r="R4" s="9" t="n">
        <f aca="true">FORECAST(Q4,OFFSET(ref9ay,MATCH(Q4,ref9x,1)-1,0,2),OFFSET(ref9x,MATCH(Q4,ref9x,1)-1,0,2))</f>
        <v>92.57059</v>
      </c>
      <c r="S4" s="0" t="n">
        <f aca="true">FORECAST(Q4,OFFSET(ref9by,MATCH(Q4,ref9x,1)-1,0,2),OFFSET(ref9x,MATCH(Q4,ref9x,1)-1,0,2))</f>
        <v>92.74653</v>
      </c>
      <c r="T4" s="1" t="n">
        <f aca="false">R4/100</f>
        <v>0.9257059</v>
      </c>
      <c r="U4" s="1" t="n">
        <f aca="false">S4/100</f>
        <v>0.9274653</v>
      </c>
      <c r="V4" s="3" t="n">
        <f aca="false">T4*U4*I3</f>
        <v>0.619831815005087</v>
      </c>
    </row>
    <row r="5" customFormat="false" ht="13.8" hidden="false" customHeight="false" outlineLevel="0" collapsed="false">
      <c r="A5" s="0" t="n">
        <v>334</v>
      </c>
      <c r="B5" s="0" t="n">
        <v>0.905</v>
      </c>
      <c r="C5" s="0" t="n">
        <v>0.78</v>
      </c>
      <c r="D5" s="0" t="n">
        <f aca="false">B5^0.1</f>
        <v>0.990067621611358</v>
      </c>
      <c r="E5" s="4" t="n">
        <v>18.052</v>
      </c>
      <c r="F5" s="0" t="n">
        <f aca="false">D5^E5</f>
        <v>0.835106790702974</v>
      </c>
      <c r="H5" s="0" t="n">
        <v>327.5</v>
      </c>
      <c r="I5" s="1" t="n">
        <f aca="true">FORECAST(H5,OFFSET(lens9y,MATCH(H5,lens9x,1)-1,0,2),OFFSET(lens9x,MATCH(H5,lens9x,1)-1,0,2))</f>
        <v>0.737031869377858</v>
      </c>
      <c r="L5" s="11" t="n">
        <v>327</v>
      </c>
      <c r="M5" s="12" t="n">
        <v>92.71853</v>
      </c>
      <c r="N5" s="11" t="n">
        <v>327</v>
      </c>
      <c r="O5" s="12" t="n">
        <v>92.82727</v>
      </c>
      <c r="Q5" s="1" t="n">
        <v>327</v>
      </c>
      <c r="R5" s="9" t="n">
        <f aca="true">FORECAST(Q5,OFFSET(ref9ay,MATCH(Q5,ref9x,1)-1,0,2),OFFSET(ref9x,MATCH(Q5,ref9x,1)-1,0,2))</f>
        <v>92.71853</v>
      </c>
      <c r="S5" s="0" t="n">
        <f aca="true">FORECAST(Q5,OFFSET(ref9by,MATCH(Q5,ref9x,1)-1,0,2),OFFSET(ref9x,MATCH(Q5,ref9x,1)-1,0,2))</f>
        <v>92.82727</v>
      </c>
      <c r="T5" s="1" t="n">
        <f aca="false">R5/100</f>
        <v>0.9271853</v>
      </c>
      <c r="U5" s="1" t="n">
        <f aca="false">S5/100</f>
        <v>0.9282727</v>
      </c>
      <c r="V5" s="3" t="n">
        <f aca="false">T5*U5*I4</f>
        <v>0.627856010932468</v>
      </c>
    </row>
    <row r="6" customFormat="false" ht="13.8" hidden="false" customHeight="false" outlineLevel="0" collapsed="false">
      <c r="A6" s="0" t="n">
        <v>350</v>
      </c>
      <c r="B6" s="0" t="n">
        <v>0.967</v>
      </c>
      <c r="C6" s="0" t="n">
        <v>0.92</v>
      </c>
      <c r="D6" s="0" t="n">
        <f aca="false">B6^0.1</f>
        <v>0.996649945643187</v>
      </c>
      <c r="E6" s="4" t="n">
        <v>18.052</v>
      </c>
      <c r="F6" s="0" t="n">
        <f aca="false">D6^E6</f>
        <v>0.941221569259451</v>
      </c>
      <c r="H6" s="0" t="n">
        <v>328</v>
      </c>
      <c r="I6" s="1" t="n">
        <f aca="true">FORECAST(H6,OFFSET(lens9y,MATCH(H6,lens9x,1)-1,0,2),OFFSET(lens9x,MATCH(H6,lens9x,1)-1,0,2))</f>
        <v>0.744576094095174</v>
      </c>
      <c r="L6" s="11" t="n">
        <v>328</v>
      </c>
      <c r="M6" s="12" t="n">
        <v>93.07285</v>
      </c>
      <c r="N6" s="11" t="n">
        <v>328</v>
      </c>
      <c r="O6" s="12" t="n">
        <v>93.04283</v>
      </c>
      <c r="Q6" s="1" t="n">
        <v>327.5</v>
      </c>
      <c r="R6" s="9" t="n">
        <f aca="true">FORECAST(Q6,OFFSET(ref9ay,MATCH(Q6,ref9x,1)-1,0,2),OFFSET(ref9x,MATCH(Q6,ref9x,1)-1,0,2))</f>
        <v>92.89569</v>
      </c>
      <c r="S6" s="0" t="n">
        <f aca="true">FORECAST(Q6,OFFSET(ref9by,MATCH(Q6,ref9x,1)-1,0,2),OFFSET(ref9x,MATCH(Q6,ref9x,1)-1,0,2))</f>
        <v>92.93505</v>
      </c>
      <c r="T6" s="1" t="n">
        <f aca="false">R6/100</f>
        <v>0.9289569</v>
      </c>
      <c r="U6" s="1" t="n">
        <f aca="false">S6/100</f>
        <v>0.9293505</v>
      </c>
      <c r="V6" s="3" t="n">
        <f aca="false">T6*U6*I5</f>
        <v>0.636299188027012</v>
      </c>
    </row>
    <row r="7" customFormat="false" ht="13.8" hidden="false" customHeight="false" outlineLevel="0" collapsed="false">
      <c r="A7" s="0" t="n">
        <v>365</v>
      </c>
      <c r="B7" s="0" t="n">
        <v>0.988</v>
      </c>
      <c r="C7" s="0" t="n">
        <v>0.971</v>
      </c>
      <c r="D7" s="0" t="n">
        <f aca="false">B7^0.1</f>
        <v>0.998793470319492</v>
      </c>
      <c r="E7" s="4" t="n">
        <v>18.052</v>
      </c>
      <c r="F7" s="0" t="n">
        <f aca="false">D7^E7</f>
        <v>0.978442337228205</v>
      </c>
      <c r="H7" s="0" t="n">
        <v>328.5</v>
      </c>
      <c r="I7" s="1" t="n">
        <f aca="true">FORECAST(H7,OFFSET(lens9y,MATCH(H7,lens9x,1)-1,0,2),OFFSET(lens9x,MATCH(H7,lens9x,1)-1,0,2))</f>
        <v>0.752120318812491</v>
      </c>
      <c r="L7" s="11" t="n">
        <v>329</v>
      </c>
      <c r="M7" s="12" t="n">
        <v>93.48148</v>
      </c>
      <c r="N7" s="11" t="n">
        <v>329</v>
      </c>
      <c r="O7" s="12" t="n">
        <v>93.31334</v>
      </c>
      <c r="Q7" s="1" t="n">
        <v>328</v>
      </c>
      <c r="R7" s="9" t="n">
        <f aca="true">FORECAST(Q7,OFFSET(ref9ay,MATCH(Q7,ref9x,1)-1,0,2),OFFSET(ref9x,MATCH(Q7,ref9x,1)-1,0,2))</f>
        <v>93.07285</v>
      </c>
      <c r="S7" s="0" t="n">
        <f aca="true">FORECAST(Q7,OFFSET(ref9by,MATCH(Q7,ref9x,1)-1,0,2),OFFSET(ref9x,MATCH(Q7,ref9x,1)-1,0,2))</f>
        <v>93.04283</v>
      </c>
      <c r="T7" s="1" t="n">
        <f aca="false">R7/100</f>
        <v>0.9307285</v>
      </c>
      <c r="U7" s="1" t="n">
        <f aca="false">S7/100</f>
        <v>0.9304283</v>
      </c>
      <c r="V7" s="3" t="n">
        <f aca="false">T7*U7*I6</f>
        <v>0.644785128934834</v>
      </c>
    </row>
    <row r="8" customFormat="false" ht="13.8" hidden="false" customHeight="false" outlineLevel="0" collapsed="false">
      <c r="A8" s="0" t="n">
        <v>370</v>
      </c>
      <c r="B8" s="0" t="n">
        <v>0.991</v>
      </c>
      <c r="C8" s="0" t="n">
        <v>0.977</v>
      </c>
      <c r="D8" s="0" t="n">
        <f aca="false">B8^0.1</f>
        <v>0.999096334086975</v>
      </c>
      <c r="E8" s="4" t="n">
        <v>18.052</v>
      </c>
      <c r="F8" s="0" t="n">
        <f aca="false">D8^E8</f>
        <v>0.983812103150814</v>
      </c>
      <c r="H8" s="0" t="n">
        <v>329</v>
      </c>
      <c r="I8" s="1" t="n">
        <f aca="true">FORECAST(H8,OFFSET(lens9y,MATCH(H8,lens9x,1)-1,0,2),OFFSET(lens9x,MATCH(H8,lens9x,1)-1,0,2))</f>
        <v>0.759664543529808</v>
      </c>
      <c r="L8" s="11" t="n">
        <v>330</v>
      </c>
      <c r="M8" s="12" t="n">
        <v>93.93285</v>
      </c>
      <c r="N8" s="11" t="n">
        <v>330</v>
      </c>
      <c r="O8" s="12" t="n">
        <v>93.634</v>
      </c>
      <c r="Q8" s="1" t="n">
        <v>328.5</v>
      </c>
      <c r="R8" s="9" t="n">
        <f aca="true">FORECAST(Q8,OFFSET(ref9ay,MATCH(Q8,ref9x,1)-1,0,2),OFFSET(ref9x,MATCH(Q8,ref9x,1)-1,0,2))</f>
        <v>93.277165</v>
      </c>
      <c r="S8" s="0" t="n">
        <f aca="true">FORECAST(Q8,OFFSET(ref9by,MATCH(Q8,ref9x,1)-1,0,2),OFFSET(ref9x,MATCH(Q8,ref9x,1)-1,0,2))</f>
        <v>93.178085</v>
      </c>
      <c r="T8" s="1" t="n">
        <f aca="false">R8/100</f>
        <v>0.93277165</v>
      </c>
      <c r="U8" s="1" t="n">
        <f aca="false">S8/100</f>
        <v>0.93178085</v>
      </c>
      <c r="V8" s="3" t="n">
        <f aca="false">T8*U8*I7</f>
        <v>0.653696921935063</v>
      </c>
    </row>
    <row r="9" customFormat="false" ht="13.8" hidden="false" customHeight="false" outlineLevel="0" collapsed="false">
      <c r="A9" s="0" t="n">
        <v>380</v>
      </c>
      <c r="B9" s="0" t="n">
        <v>0.993</v>
      </c>
      <c r="C9" s="0" t="n">
        <v>0.983</v>
      </c>
      <c r="D9" s="0" t="n">
        <f aca="false">B9^0.1</f>
        <v>0.999297785174617</v>
      </c>
      <c r="E9" s="4" t="n">
        <v>18.052</v>
      </c>
      <c r="F9" s="0" t="n">
        <f aca="false">D9^E9</f>
        <v>0.987399228123226</v>
      </c>
      <c r="H9" s="0" t="n">
        <v>329.5</v>
      </c>
      <c r="I9" s="1" t="n">
        <f aca="true">FORECAST(H9,OFFSET(lens9y,MATCH(H9,lens9x,1)-1,0,2),OFFSET(lens9x,MATCH(H9,lens9x,1)-1,0,2))</f>
        <v>0.767208768247124</v>
      </c>
      <c r="L9" s="11" t="n">
        <v>331</v>
      </c>
      <c r="M9" s="12" t="n">
        <v>94.4147</v>
      </c>
      <c r="N9" s="11" t="n">
        <v>331</v>
      </c>
      <c r="O9" s="12" t="n">
        <v>93.9976</v>
      </c>
      <c r="Q9" s="1" t="n">
        <v>329</v>
      </c>
      <c r="R9" s="9" t="n">
        <f aca="true">FORECAST(Q9,OFFSET(ref9ay,MATCH(Q9,ref9x,1)-1,0,2),OFFSET(ref9x,MATCH(Q9,ref9x,1)-1,0,2))</f>
        <v>93.48148</v>
      </c>
      <c r="S9" s="0" t="n">
        <f aca="true">FORECAST(Q9,OFFSET(ref9by,MATCH(Q9,ref9x,1)-1,0,2),OFFSET(ref9x,MATCH(Q9,ref9x,1)-1,0,2))</f>
        <v>93.31334</v>
      </c>
      <c r="T9" s="1" t="n">
        <f aca="false">R9/100</f>
        <v>0.9348148</v>
      </c>
      <c r="U9" s="1" t="n">
        <f aca="false">S9/100</f>
        <v>0.9331334</v>
      </c>
      <c r="V9" s="3" t="n">
        <f aca="false">T9*U9*I8</f>
        <v>0.662660632649826</v>
      </c>
    </row>
    <row r="10" customFormat="false" ht="13.8" hidden="false" customHeight="false" outlineLevel="0" collapsed="false">
      <c r="A10" s="0" t="n">
        <v>390</v>
      </c>
      <c r="B10" s="0" t="n">
        <v>0.996</v>
      </c>
      <c r="C10" s="0" t="n">
        <v>0.989</v>
      </c>
      <c r="D10" s="0" t="n">
        <f aca="false">B10^0.1</f>
        <v>0.999599278170694</v>
      </c>
      <c r="E10" s="4" t="n">
        <v>18.052</v>
      </c>
      <c r="F10" s="0" t="n">
        <f aca="false">D10^E10</f>
        <v>0.992790831400212</v>
      </c>
      <c r="H10" s="0" t="n">
        <v>330</v>
      </c>
      <c r="I10" s="1" t="n">
        <f aca="true">FORECAST(H10,OFFSET(lens9y,MATCH(H10,lens9x,1)-1,0,2),OFFSET(lens9x,MATCH(H10,lens9x,1)-1,0,2))</f>
        <v>0.774752992964441</v>
      </c>
      <c r="L10" s="11" t="n">
        <v>332</v>
      </c>
      <c r="M10" s="12" t="n">
        <v>94.93125</v>
      </c>
      <c r="N10" s="11" t="n">
        <v>332</v>
      </c>
      <c r="O10" s="12" t="n">
        <v>94.41157</v>
      </c>
      <c r="Q10" s="1" t="n">
        <v>329.5</v>
      </c>
      <c r="R10" s="9" t="n">
        <f aca="true">FORECAST(Q10,OFFSET(ref9ay,MATCH(Q10,ref9x,1)-1,0,2),OFFSET(ref9x,MATCH(Q10,ref9x,1)-1,0,2))</f>
        <v>93.707165</v>
      </c>
      <c r="S10" s="0" t="n">
        <f aca="true">FORECAST(Q10,OFFSET(ref9by,MATCH(Q10,ref9x,1)-1,0,2),OFFSET(ref9x,MATCH(Q10,ref9x,1)-1,0,2))</f>
        <v>93.47367</v>
      </c>
      <c r="T10" s="1" t="n">
        <f aca="false">R10/100</f>
        <v>0.93707165</v>
      </c>
      <c r="U10" s="1" t="n">
        <f aca="false">S10/100</f>
        <v>0.9347367</v>
      </c>
      <c r="V10" s="3" t="n">
        <f aca="false">T10*U10*I9</f>
        <v>0.672009869082586</v>
      </c>
    </row>
    <row r="11" customFormat="false" ht="13.8" hidden="false" customHeight="false" outlineLevel="0" collapsed="false">
      <c r="A11" s="0" t="n">
        <v>400</v>
      </c>
      <c r="B11" s="0" t="n">
        <v>0.997</v>
      </c>
      <c r="C11" s="0" t="n">
        <v>0.992</v>
      </c>
      <c r="D11" s="0" t="n">
        <f aca="false">B11^0.1</f>
        <v>0.999699594228822</v>
      </c>
      <c r="E11" s="4" t="n">
        <v>18.052</v>
      </c>
      <c r="F11" s="0" t="n">
        <f aca="false">D11^E11</f>
        <v>0.994590942237002</v>
      </c>
      <c r="H11" s="0" t="n">
        <v>330.5</v>
      </c>
      <c r="I11" s="1" t="n">
        <f aca="true">FORECAST(H11,OFFSET(lens9y,MATCH(H11,lens9x,1)-1,0,2),OFFSET(lens9x,MATCH(H11,lens9x,1)-1,0,2))</f>
        <v>0.782297217681758</v>
      </c>
      <c r="L11" s="11" t="n">
        <v>333</v>
      </c>
      <c r="M11" s="12" t="n">
        <v>95.45355</v>
      </c>
      <c r="N11" s="11" t="n">
        <v>333</v>
      </c>
      <c r="O11" s="12" t="n">
        <v>94.85305</v>
      </c>
      <c r="Q11" s="1" t="n">
        <v>330</v>
      </c>
      <c r="R11" s="9" t="n">
        <f aca="true">FORECAST(Q11,OFFSET(ref9ay,MATCH(Q11,ref9x,1)-1,0,2),OFFSET(ref9x,MATCH(Q11,ref9x,1)-1,0,2))</f>
        <v>93.93285</v>
      </c>
      <c r="S11" s="0" t="n">
        <f aca="true">FORECAST(Q11,OFFSET(ref9by,MATCH(Q11,ref9x,1)-1,0,2),OFFSET(ref9x,MATCH(Q11,ref9x,1)-1,0,2))</f>
        <v>93.634</v>
      </c>
      <c r="T11" s="1" t="n">
        <f aca="false">R11/100</f>
        <v>0.9393285</v>
      </c>
      <c r="U11" s="1" t="n">
        <f aca="false">S11/100</f>
        <v>0.93634</v>
      </c>
      <c r="V11" s="3" t="n">
        <f aca="false">T11*U11*I10</f>
        <v>0.681419156652379</v>
      </c>
    </row>
    <row r="12" customFormat="false" ht="13.8" hidden="false" customHeight="false" outlineLevel="0" collapsed="false">
      <c r="A12" s="0" t="n">
        <v>405</v>
      </c>
      <c r="B12" s="0" t="n">
        <v>0.997</v>
      </c>
      <c r="C12" s="0" t="n">
        <v>0.993</v>
      </c>
      <c r="D12" s="0" t="n">
        <f aca="false">B12^0.1</f>
        <v>0.999699594228822</v>
      </c>
      <c r="E12" s="4" t="n">
        <v>18.052</v>
      </c>
      <c r="F12" s="0" t="n">
        <f aca="false">D12^E12</f>
        <v>0.994590942237002</v>
      </c>
      <c r="H12" s="0" t="n">
        <v>331</v>
      </c>
      <c r="I12" s="1" t="n">
        <f aca="true">FORECAST(H12,OFFSET(lens9y,MATCH(H12,lens9x,1)-1,0,2),OFFSET(lens9x,MATCH(H12,lens9x,1)-1,0,2))</f>
        <v>0.789841442399074</v>
      </c>
      <c r="L12" s="11" t="n">
        <v>334</v>
      </c>
      <c r="M12" s="12" t="n">
        <v>95.96973</v>
      </c>
      <c r="N12" s="11" t="n">
        <v>334</v>
      </c>
      <c r="O12" s="12" t="n">
        <v>95.31099</v>
      </c>
      <c r="Q12" s="1" t="n">
        <v>330.5</v>
      </c>
      <c r="R12" s="9" t="n">
        <f aca="true">FORECAST(Q12,OFFSET(ref9ay,MATCH(Q12,ref9x,1)-1,0,2),OFFSET(ref9x,MATCH(Q12,ref9x,1)-1,0,2))</f>
        <v>94.173775</v>
      </c>
      <c r="S12" s="0" t="n">
        <f aca="true">FORECAST(Q12,OFFSET(ref9by,MATCH(Q12,ref9x,1)-1,0,2),OFFSET(ref9x,MATCH(Q12,ref9x,1)-1,0,2))</f>
        <v>93.8158</v>
      </c>
      <c r="T12" s="1" t="n">
        <f aca="false">R12/100</f>
        <v>0.94173775</v>
      </c>
      <c r="U12" s="1" t="n">
        <f aca="false">S12/100</f>
        <v>0.938158</v>
      </c>
      <c r="V12" s="3" t="n">
        <f aca="false">T12*U12*I11</f>
        <v>0.691158656244819</v>
      </c>
    </row>
    <row r="13" customFormat="false" ht="13.8" hidden="false" customHeight="false" outlineLevel="0" collapsed="false">
      <c r="A13" s="0" t="n">
        <v>420</v>
      </c>
      <c r="B13" s="0" t="n">
        <v>0.997</v>
      </c>
      <c r="C13" s="0" t="n">
        <v>0.993</v>
      </c>
      <c r="D13" s="0" t="n">
        <f aca="false">B13^0.1</f>
        <v>0.999699594228822</v>
      </c>
      <c r="E13" s="4" t="n">
        <v>18.052</v>
      </c>
      <c r="F13" s="0" t="n">
        <f aca="false">D13^E13</f>
        <v>0.994590942237002</v>
      </c>
      <c r="H13" s="0" t="n">
        <v>331.5</v>
      </c>
      <c r="I13" s="1" t="n">
        <f aca="true">FORECAST(H13,OFFSET(lens9y,MATCH(H13,lens9x,1)-1,0,2),OFFSET(lens9x,MATCH(H13,lens9x,1)-1,0,2))</f>
        <v>0.797385667116391</v>
      </c>
      <c r="L13" s="11" t="n">
        <v>335</v>
      </c>
      <c r="M13" s="12" t="n">
        <v>96.4673</v>
      </c>
      <c r="N13" s="11" t="n">
        <v>335</v>
      </c>
      <c r="O13" s="12" t="n">
        <v>95.77523</v>
      </c>
      <c r="Q13" s="1" t="n">
        <v>331</v>
      </c>
      <c r="R13" s="9" t="n">
        <f aca="true">FORECAST(Q13,OFFSET(ref9ay,MATCH(Q13,ref9x,1)-1,0,2),OFFSET(ref9x,MATCH(Q13,ref9x,1)-1,0,2))</f>
        <v>94.4147</v>
      </c>
      <c r="S13" s="0" t="n">
        <f aca="true">FORECAST(Q13,OFFSET(ref9by,MATCH(Q13,ref9x,1)-1,0,2),OFFSET(ref9x,MATCH(Q13,ref9x,1)-1,0,2))</f>
        <v>93.9976</v>
      </c>
      <c r="T13" s="1" t="n">
        <f aca="false">R13/100</f>
        <v>0.944147</v>
      </c>
      <c r="U13" s="1" t="n">
        <f aca="false">S13/100</f>
        <v>0.939976</v>
      </c>
      <c r="V13" s="3" t="n">
        <f aca="false">T13*U13*I12</f>
        <v>0.700964945183474</v>
      </c>
    </row>
    <row r="14" customFormat="false" ht="13.8" hidden="false" customHeight="false" outlineLevel="0" collapsed="false">
      <c r="A14" s="0" t="n">
        <v>436</v>
      </c>
      <c r="B14" s="0" t="n">
        <v>0.997</v>
      </c>
      <c r="C14" s="0" t="n">
        <v>0.992</v>
      </c>
      <c r="D14" s="0" t="n">
        <f aca="false">B14^0.1</f>
        <v>0.999699594228822</v>
      </c>
      <c r="E14" s="4" t="n">
        <v>18.052</v>
      </c>
      <c r="F14" s="0" t="n">
        <f aca="false">D14^E14</f>
        <v>0.994590942237002</v>
      </c>
      <c r="H14" s="0" t="n">
        <v>332</v>
      </c>
      <c r="I14" s="1" t="n">
        <f aca="true">FORECAST(H14,OFFSET(lens9y,MATCH(H14,lens9x,1)-1,0,2),OFFSET(lens9x,MATCH(H14,lens9x,1)-1,0,2))</f>
        <v>0.804929891833707</v>
      </c>
      <c r="L14" s="11" t="n">
        <v>336</v>
      </c>
      <c r="M14" s="12" t="n">
        <v>96.93613</v>
      </c>
      <c r="N14" s="11" t="n">
        <v>336</v>
      </c>
      <c r="O14" s="12" t="n">
        <v>96.23609</v>
      </c>
      <c r="Q14" s="1" t="n">
        <v>331.5</v>
      </c>
      <c r="R14" s="9" t="n">
        <f aca="true">FORECAST(Q14,OFFSET(ref9ay,MATCH(Q14,ref9x,1)-1,0,2),OFFSET(ref9x,MATCH(Q14,ref9x,1)-1,0,2))</f>
        <v>94.672975</v>
      </c>
      <c r="S14" s="0" t="n">
        <f aca="true">FORECAST(Q14,OFFSET(ref9by,MATCH(Q14,ref9x,1)-1,0,2),OFFSET(ref9x,MATCH(Q14,ref9x,1)-1,0,2))</f>
        <v>94.204585</v>
      </c>
      <c r="T14" s="1" t="n">
        <f aca="false">R14/100</f>
        <v>0.94672975</v>
      </c>
      <c r="U14" s="1" t="n">
        <f aca="false">S14/100</f>
        <v>0.94204585</v>
      </c>
      <c r="V14" s="3" t="n">
        <f aca="false">T14*U14*I13</f>
        <v>0.711158639317709</v>
      </c>
    </row>
    <row r="15" customFormat="false" ht="13.8" hidden="false" customHeight="false" outlineLevel="0" collapsed="false">
      <c r="A15" s="0" t="n">
        <v>460</v>
      </c>
      <c r="B15" s="0" t="n">
        <v>0.997</v>
      </c>
      <c r="C15" s="0" t="n">
        <v>0.993</v>
      </c>
      <c r="D15" s="0" t="n">
        <f aca="false">B15^0.1</f>
        <v>0.999699594228822</v>
      </c>
      <c r="E15" s="4" t="n">
        <v>18.052</v>
      </c>
      <c r="F15" s="0" t="n">
        <f aca="false">D15^E15</f>
        <v>0.994590942237002</v>
      </c>
      <c r="H15" s="0" t="n">
        <v>332.5</v>
      </c>
      <c r="I15" s="1" t="n">
        <f aca="true">FORECAST(H15,OFFSET(lens9y,MATCH(H15,lens9x,1)-1,0,2),OFFSET(lens9x,MATCH(H15,lens9x,1)-1,0,2))</f>
        <v>0.812474116551024</v>
      </c>
      <c r="L15" s="11" t="n">
        <v>337</v>
      </c>
      <c r="M15" s="12" t="n">
        <v>97.3665</v>
      </c>
      <c r="N15" s="11" t="n">
        <v>337</v>
      </c>
      <c r="O15" s="12" t="n">
        <v>96.68423</v>
      </c>
      <c r="Q15" s="1" t="n">
        <v>332</v>
      </c>
      <c r="R15" s="9" t="n">
        <f aca="true">FORECAST(Q15,OFFSET(ref9ay,MATCH(Q15,ref9x,1)-1,0,2),OFFSET(ref9x,MATCH(Q15,ref9x,1)-1,0,2))</f>
        <v>94.93125</v>
      </c>
      <c r="S15" s="0" t="n">
        <f aca="true">FORECAST(Q15,OFFSET(ref9by,MATCH(Q15,ref9x,1)-1,0,2),OFFSET(ref9x,MATCH(Q15,ref9x,1)-1,0,2))</f>
        <v>94.41157</v>
      </c>
      <c r="T15" s="1" t="n">
        <f aca="false">R15/100</f>
        <v>0.9493125</v>
      </c>
      <c r="U15" s="1" t="n">
        <f aca="false">S15/100</f>
        <v>0.9441157</v>
      </c>
      <c r="V15" s="3" t="n">
        <f aca="false">T15*U15*I14</f>
        <v>0.721427137338588</v>
      </c>
    </row>
    <row r="16" customFormat="false" ht="13.8" hidden="false" customHeight="false" outlineLevel="0" collapsed="false">
      <c r="A16" s="0" t="n">
        <v>500</v>
      </c>
      <c r="B16" s="0" t="n">
        <v>0.998</v>
      </c>
      <c r="C16" s="0" t="n">
        <v>0.994</v>
      </c>
      <c r="D16" s="0" t="n">
        <f aca="false">B16^0.1</f>
        <v>0.999799819771669</v>
      </c>
      <c r="E16" s="4" t="n">
        <v>18.052</v>
      </c>
      <c r="F16" s="0" t="n">
        <f aca="false">D16^E16</f>
        <v>0.99639250747184</v>
      </c>
      <c r="H16" s="0" t="n">
        <v>333</v>
      </c>
      <c r="I16" s="1" t="n">
        <f aca="true">FORECAST(H16,OFFSET(lens9y,MATCH(H16,lens9x,1)-1,0,2),OFFSET(lens9x,MATCH(H16,lens9x,1)-1,0,2))</f>
        <v>0.820018341268341</v>
      </c>
      <c r="L16" s="11" t="n">
        <v>338</v>
      </c>
      <c r="M16" s="12" t="n">
        <v>97.74362</v>
      </c>
      <c r="N16" s="11" t="n">
        <v>338</v>
      </c>
      <c r="O16" s="12" t="n">
        <v>97.09946</v>
      </c>
      <c r="Q16" s="1" t="n">
        <v>332.5</v>
      </c>
      <c r="R16" s="9" t="n">
        <f aca="true">FORECAST(Q16,OFFSET(ref9ay,MATCH(Q16,ref9x,1)-1,0,2),OFFSET(ref9x,MATCH(Q16,ref9x,1)-1,0,2))</f>
        <v>95.1924</v>
      </c>
      <c r="S16" s="0" t="n">
        <f aca="true">FORECAST(Q16,OFFSET(ref9by,MATCH(Q16,ref9x,1)-1,0,2),OFFSET(ref9x,MATCH(Q16,ref9x,1)-1,0,2))</f>
        <v>94.63231</v>
      </c>
      <c r="T16" s="1" t="n">
        <f aca="false">R16/100</f>
        <v>0.951924</v>
      </c>
      <c r="U16" s="1" t="n">
        <f aca="false">S16/100</f>
        <v>0.9463231</v>
      </c>
      <c r="V16" s="3" t="n">
        <f aca="false">T16*U16*I15</f>
        <v>0.731899165871526</v>
      </c>
    </row>
    <row r="17" customFormat="false" ht="13.8" hidden="false" customHeight="false" outlineLevel="0" collapsed="false">
      <c r="A17" s="0" t="n">
        <v>546</v>
      </c>
      <c r="B17" s="0" t="n">
        <v>0.998</v>
      </c>
      <c r="C17" s="0" t="n">
        <v>0.996</v>
      </c>
      <c r="D17" s="0" t="n">
        <f aca="false">B17^0.1</f>
        <v>0.999799819771669</v>
      </c>
      <c r="E17" s="4" t="n">
        <v>18.052</v>
      </c>
      <c r="F17" s="0" t="n">
        <f aca="false">D17^E17</f>
        <v>0.99639250747184</v>
      </c>
      <c r="H17" s="0" t="n">
        <v>333.5</v>
      </c>
      <c r="I17" s="1" t="n">
        <f aca="true">FORECAST(H17,OFFSET(lens9y,MATCH(H17,lens9x,1)-1,0,2),OFFSET(lens9x,MATCH(H17,lens9x,1)-1,0,2))</f>
        <v>0.827562565985657</v>
      </c>
      <c r="L17" s="11" t="n">
        <v>339</v>
      </c>
      <c r="M17" s="12" t="n">
        <v>98.07169</v>
      </c>
      <c r="N17" s="11" t="n">
        <v>339</v>
      </c>
      <c r="O17" s="12" t="n">
        <v>97.48544</v>
      </c>
      <c r="Q17" s="1" t="n">
        <v>333</v>
      </c>
      <c r="R17" s="9" t="n">
        <f aca="true">FORECAST(Q17,OFFSET(ref9ay,MATCH(Q17,ref9x,1)-1,0,2),OFFSET(ref9x,MATCH(Q17,ref9x,1)-1,0,2))</f>
        <v>95.45355</v>
      </c>
      <c r="S17" s="0" t="n">
        <f aca="true">FORECAST(Q17,OFFSET(ref9by,MATCH(Q17,ref9x,1)-1,0,2),OFFSET(ref9x,MATCH(Q17,ref9x,1)-1,0,2))</f>
        <v>94.85305</v>
      </c>
      <c r="T17" s="1" t="n">
        <f aca="false">R17/100</f>
        <v>0.9545355</v>
      </c>
      <c r="U17" s="1" t="n">
        <f aca="false">S17/100</f>
        <v>0.9485305</v>
      </c>
      <c r="V17" s="3" t="n">
        <f aca="false">T17*U17*I16</f>
        <v>0.742449555062902</v>
      </c>
    </row>
    <row r="18" customFormat="false" ht="13.8" hidden="false" customHeight="false" outlineLevel="0" collapsed="false">
      <c r="A18" s="0" t="n">
        <v>580</v>
      </c>
      <c r="B18" s="0" t="n">
        <v>0.998</v>
      </c>
      <c r="C18" s="0" t="n">
        <v>0.995</v>
      </c>
      <c r="D18" s="0" t="n">
        <f aca="false">B18^0.1</f>
        <v>0.999799819771669</v>
      </c>
      <c r="E18" s="4" t="n">
        <v>18.052</v>
      </c>
      <c r="F18" s="0" t="n">
        <f aca="false">D18^E18</f>
        <v>0.99639250747184</v>
      </c>
      <c r="H18" s="0" t="n">
        <v>334</v>
      </c>
      <c r="I18" s="1" t="n">
        <f aca="true">FORECAST(H18,OFFSET(lens9y,MATCH(H18,lens9x,1)-1,0,2),OFFSET(lens9x,MATCH(H18,lens9x,1)-1,0,2))</f>
        <v>0.835106790702974</v>
      </c>
      <c r="L18" s="11" t="n">
        <v>340</v>
      </c>
      <c r="M18" s="12" t="n">
        <v>98.34686</v>
      </c>
      <c r="N18" s="11" t="n">
        <v>340</v>
      </c>
      <c r="O18" s="12" t="n">
        <v>97.8355</v>
      </c>
      <c r="Q18" s="1" t="n">
        <v>333.5</v>
      </c>
      <c r="R18" s="9" t="n">
        <f aca="true">FORECAST(Q18,OFFSET(ref9ay,MATCH(Q18,ref9x,1)-1,0,2),OFFSET(ref9x,MATCH(Q18,ref9x,1)-1,0,2))</f>
        <v>95.71164</v>
      </c>
      <c r="S18" s="0" t="n">
        <f aca="true">FORECAST(Q18,OFFSET(ref9by,MATCH(Q18,ref9x,1)-1,0,2),OFFSET(ref9x,MATCH(Q18,ref9x,1)-1,0,2))</f>
        <v>95.08202</v>
      </c>
      <c r="T18" s="1" t="n">
        <f aca="false">R18/100</f>
        <v>0.9571164</v>
      </c>
      <c r="U18" s="1" t="n">
        <f aca="false">S18/100</f>
        <v>0.9508202</v>
      </c>
      <c r="V18" s="3" t="n">
        <f aca="false">T18*U18*I17</f>
        <v>0.753119677586371</v>
      </c>
    </row>
    <row r="19" customFormat="false" ht="13.8" hidden="false" customHeight="false" outlineLevel="0" collapsed="false">
      <c r="A19" s="0" t="n">
        <v>620</v>
      </c>
      <c r="B19" s="0" t="n">
        <v>0.998</v>
      </c>
      <c r="C19" s="0" t="n">
        <v>0.994</v>
      </c>
      <c r="D19" s="0" t="n">
        <f aca="false">B19^0.1</f>
        <v>0.999799819771669</v>
      </c>
      <c r="E19" s="4" t="n">
        <v>18.052</v>
      </c>
      <c r="F19" s="0" t="n">
        <f aca="false">D19^E19</f>
        <v>0.99639250747184</v>
      </c>
      <c r="H19" s="0" t="n">
        <v>334.5</v>
      </c>
      <c r="I19" s="1" t="n">
        <f aca="true">FORECAST(H19,OFFSET(lens9y,MATCH(H19,lens9x,1)-1,0,2),OFFSET(lens9x,MATCH(H19,lens9x,1)-1,0,2))</f>
        <v>0.838422877532864</v>
      </c>
      <c r="L19" s="11" t="n">
        <v>341</v>
      </c>
      <c r="M19" s="12" t="n">
        <v>98.56671</v>
      </c>
      <c r="N19" s="11" t="n">
        <v>341</v>
      </c>
      <c r="O19" s="12" t="n">
        <v>98.14462</v>
      </c>
      <c r="Q19" s="1" t="n">
        <v>334</v>
      </c>
      <c r="R19" s="9" t="n">
        <f aca="true">FORECAST(Q19,OFFSET(ref9ay,MATCH(Q19,ref9x,1)-1,0,2),OFFSET(ref9x,MATCH(Q19,ref9x,1)-1,0,2))</f>
        <v>95.96973</v>
      </c>
      <c r="S19" s="0" t="n">
        <f aca="true">FORECAST(Q19,OFFSET(ref9by,MATCH(Q19,ref9x,1)-1,0,2),OFFSET(ref9x,MATCH(Q19,ref9x,1)-1,0,2))</f>
        <v>95.31099</v>
      </c>
      <c r="T19" s="1" t="n">
        <f aca="false">R19/100</f>
        <v>0.9596973</v>
      </c>
      <c r="U19" s="1" t="n">
        <f aca="false">S19/100</f>
        <v>0.9531099</v>
      </c>
      <c r="V19" s="3" t="n">
        <f aca="false">T19*U19*I18</f>
        <v>0.763869674159166</v>
      </c>
    </row>
    <row r="20" customFormat="false" ht="13.8" hidden="false" customHeight="false" outlineLevel="0" collapsed="false">
      <c r="A20" s="0" t="n">
        <v>660</v>
      </c>
      <c r="B20" s="0" t="n">
        <v>0.998</v>
      </c>
      <c r="C20" s="0" t="n">
        <v>0.994</v>
      </c>
      <c r="D20" s="0" t="n">
        <f aca="false">B20^0.1</f>
        <v>0.999799819771669</v>
      </c>
      <c r="E20" s="4" t="n">
        <v>18.052</v>
      </c>
      <c r="F20" s="0" t="n">
        <f aca="false">D20^E20</f>
        <v>0.99639250747184</v>
      </c>
      <c r="H20" s="0" t="n">
        <v>335</v>
      </c>
      <c r="I20" s="1" t="n">
        <f aca="true">FORECAST(H20,OFFSET(lens9y,MATCH(H20,lens9x,1)-1,0,2),OFFSET(lens9x,MATCH(H20,lens9x,1)-1,0,2))</f>
        <v>0.841738964362754</v>
      </c>
      <c r="L20" s="11" t="n">
        <v>342</v>
      </c>
      <c r="M20" s="12" t="n">
        <v>98.73551</v>
      </c>
      <c r="N20" s="11" t="n">
        <v>342</v>
      </c>
      <c r="O20" s="12" t="n">
        <v>98.4186</v>
      </c>
      <c r="Q20" s="1" t="n">
        <v>334.5</v>
      </c>
      <c r="R20" s="9" t="n">
        <f aca="true">FORECAST(Q20,OFFSET(ref9ay,MATCH(Q20,ref9x,1)-1,0,2),OFFSET(ref9x,MATCH(Q20,ref9x,1)-1,0,2))</f>
        <v>96.218515</v>
      </c>
      <c r="S20" s="0" t="n">
        <f aca="true">FORECAST(Q20,OFFSET(ref9by,MATCH(Q20,ref9x,1)-1,0,2),OFFSET(ref9x,MATCH(Q20,ref9x,1)-1,0,2))</f>
        <v>95.54311</v>
      </c>
      <c r="T20" s="1" t="n">
        <f aca="false">R20/100</f>
        <v>0.96218515</v>
      </c>
      <c r="U20" s="1" t="n">
        <f aca="false">S20/100</f>
        <v>0.9554311</v>
      </c>
      <c r="V20" s="3" t="n">
        <f aca="false">T20*U20*I19</f>
        <v>0.770763506432168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0.996</v>
      </c>
      <c r="D21" s="0" t="n">
        <f aca="false">B21^0.1</f>
        <v>0.999799819771669</v>
      </c>
      <c r="E21" s="4" t="n">
        <v>18.052</v>
      </c>
      <c r="F21" s="0" t="n">
        <f aca="false">D21^E21</f>
        <v>0.99639250747184</v>
      </c>
      <c r="H21" s="0" t="n">
        <v>335.5</v>
      </c>
      <c r="I21" s="1" t="n">
        <f aca="true">FORECAST(H21,OFFSET(lens9y,MATCH(H21,lens9x,1)-1,0,2),OFFSET(lens9x,MATCH(H21,lens9x,1)-1,0,2))</f>
        <v>0.845055051192644</v>
      </c>
      <c r="L21" s="11" t="n">
        <v>343</v>
      </c>
      <c r="M21" s="12" t="n">
        <v>98.84675</v>
      </c>
      <c r="N21" s="11" t="n">
        <v>343</v>
      </c>
      <c r="O21" s="12" t="n">
        <v>98.64119</v>
      </c>
      <c r="Q21" s="1" t="n">
        <v>335</v>
      </c>
      <c r="R21" s="9" t="n">
        <f aca="true">FORECAST(Q21,OFFSET(ref9ay,MATCH(Q21,ref9x,1)-1,0,2),OFFSET(ref9x,MATCH(Q21,ref9x,1)-1,0,2))</f>
        <v>96.4673</v>
      </c>
      <c r="S21" s="0" t="n">
        <f aca="true">FORECAST(Q21,OFFSET(ref9by,MATCH(Q21,ref9x,1)-1,0,2),OFFSET(ref9x,MATCH(Q21,ref9x,1)-1,0,2))</f>
        <v>95.77523</v>
      </c>
      <c r="T21" s="1" t="n">
        <f aca="false">R21/100</f>
        <v>0.964673</v>
      </c>
      <c r="U21" s="1" t="n">
        <f aca="false">S21/100</f>
        <v>0.9577523</v>
      </c>
      <c r="V21" s="3" t="n">
        <f aca="false">T21*U21*I20</f>
        <v>0.777697599079592</v>
      </c>
    </row>
    <row r="22" customFormat="false" ht="13.8" hidden="false" customHeight="false" outlineLevel="0" collapsed="false">
      <c r="A22" s="0" t="n">
        <v>1060</v>
      </c>
      <c r="B22" s="0" t="n">
        <v>0.999</v>
      </c>
      <c r="C22" s="0" t="n">
        <v>0.997</v>
      </c>
      <c r="D22" s="0" t="n">
        <f aca="false">B22^0.1</f>
        <v>0.999899954971479</v>
      </c>
      <c r="E22" s="4" t="n">
        <v>18.052</v>
      </c>
      <c r="F22" s="0" t="n">
        <f aca="false">D22^E22</f>
        <v>0.998195526820726</v>
      </c>
      <c r="H22" s="0" t="n">
        <v>336</v>
      </c>
      <c r="I22" s="1" t="n">
        <f aca="true">FORECAST(H22,OFFSET(lens9y,MATCH(H22,lens9x,1)-1,0,2),OFFSET(lens9x,MATCH(H22,lens9x,1)-1,0,2))</f>
        <v>0.848371138022534</v>
      </c>
      <c r="L22" s="11" t="n">
        <v>344</v>
      </c>
      <c r="M22" s="12" t="n">
        <v>98.9035</v>
      </c>
      <c r="N22" s="11" t="n">
        <v>344</v>
      </c>
      <c r="O22" s="12" t="n">
        <v>98.8112</v>
      </c>
      <c r="Q22" s="1" t="n">
        <v>335.5</v>
      </c>
      <c r="R22" s="9" t="n">
        <f aca="true">FORECAST(Q22,OFFSET(ref9ay,MATCH(Q22,ref9x,1)-1,0,2),OFFSET(ref9x,MATCH(Q22,ref9x,1)-1,0,2))</f>
        <v>96.701715</v>
      </c>
      <c r="S22" s="0" t="n">
        <f aca="true">FORECAST(Q22,OFFSET(ref9by,MATCH(Q22,ref9x,1)-1,0,2),OFFSET(ref9x,MATCH(Q22,ref9x,1)-1,0,2))</f>
        <v>96.00566</v>
      </c>
      <c r="T22" s="1" t="n">
        <f aca="false">R22/100</f>
        <v>0.96701715</v>
      </c>
      <c r="U22" s="1" t="n">
        <f aca="false">S22/100</f>
        <v>0.9600566</v>
      </c>
      <c r="V22" s="3" t="n">
        <f aca="false">T22*U22*I21</f>
        <v>0.784541670651877</v>
      </c>
    </row>
    <row r="23" customFormat="false" ht="13.8" hidden="false" customHeight="false" outlineLevel="0" collapsed="false">
      <c r="A23" s="0" t="n">
        <v>1530</v>
      </c>
      <c r="B23" s="0" t="n">
        <v>0.992</v>
      </c>
      <c r="C23" s="0" t="n">
        <v>0.98</v>
      </c>
      <c r="D23" s="0" t="n">
        <f aca="false">B23^0.1</f>
        <v>0.999197105322835</v>
      </c>
      <c r="E23" s="4" t="n">
        <v>18.052</v>
      </c>
      <c r="F23" s="0" t="n">
        <f aca="false">D23^E23</f>
        <v>0.985604937725437</v>
      </c>
      <c r="H23" s="0" t="n">
        <v>336.5</v>
      </c>
      <c r="I23" s="1" t="n">
        <f aca="true">FORECAST(H23,OFFSET(lens9y,MATCH(H23,lens9x,1)-1,0,2),OFFSET(lens9x,MATCH(H23,lens9x,1)-1,0,2))</f>
        <v>0.851687224852424</v>
      </c>
      <c r="L23" s="11" t="n">
        <v>345</v>
      </c>
      <c r="M23" s="12" t="n">
        <v>98.911</v>
      </c>
      <c r="N23" s="11" t="n">
        <v>345</v>
      </c>
      <c r="O23" s="12" t="n">
        <v>98.92547</v>
      </c>
      <c r="Q23" s="1" t="n">
        <v>336</v>
      </c>
      <c r="R23" s="9" t="n">
        <f aca="true">FORECAST(Q23,OFFSET(ref9ay,MATCH(Q23,ref9x,1)-1,0,2),OFFSET(ref9x,MATCH(Q23,ref9x,1)-1,0,2))</f>
        <v>96.93613</v>
      </c>
      <c r="S23" s="0" t="n">
        <f aca="true">FORECAST(Q23,OFFSET(ref9by,MATCH(Q23,ref9x,1)-1,0,2),OFFSET(ref9x,MATCH(Q23,ref9x,1)-1,0,2))</f>
        <v>96.23609</v>
      </c>
      <c r="T23" s="1" t="n">
        <f aca="false">R23/100</f>
        <v>0.9693613</v>
      </c>
      <c r="U23" s="1" t="n">
        <f aca="false">S23/100</f>
        <v>0.9623609</v>
      </c>
      <c r="V23" s="3" t="n">
        <f aca="false">T23*U23*I22</f>
        <v>0.791424575839094</v>
      </c>
    </row>
    <row r="24" customFormat="false" ht="13.8" hidden="false" customHeight="false" outlineLevel="0" collapsed="false">
      <c r="E24" s="4"/>
      <c r="H24" s="0" t="n">
        <v>337</v>
      </c>
      <c r="I24" s="1" t="n">
        <f aca="true">FORECAST(H24,OFFSET(lens9y,MATCH(H24,lens9x,1)-1,0,2),OFFSET(lens9x,MATCH(H24,lens9x,1)-1,0,2))</f>
        <v>0.855003311682313</v>
      </c>
      <c r="L24" s="11" t="n">
        <v>346</v>
      </c>
      <c r="M24" s="12" t="n">
        <v>98.87613</v>
      </c>
      <c r="N24" s="11" t="n">
        <v>346</v>
      </c>
      <c r="O24" s="12" t="n">
        <v>98.992</v>
      </c>
      <c r="Q24" s="1" t="n">
        <v>336.5</v>
      </c>
      <c r="R24" s="9" t="n">
        <f aca="true">FORECAST(Q24,OFFSET(ref9ay,MATCH(Q24,ref9x,1)-1,0,2),OFFSET(ref9x,MATCH(Q24,ref9x,1)-1,0,2))</f>
        <v>97.151315</v>
      </c>
      <c r="S24" s="0" t="n">
        <f aca="true">FORECAST(Q24,OFFSET(ref9by,MATCH(Q24,ref9x,1)-1,0,2),OFFSET(ref9x,MATCH(Q24,ref9x,1)-1,0,2))</f>
        <v>96.46016</v>
      </c>
      <c r="T24" s="1" t="n">
        <f aca="false">R24/100</f>
        <v>0.97151315</v>
      </c>
      <c r="U24" s="1" t="n">
        <f aca="false">S24/100</f>
        <v>0.9646016</v>
      </c>
      <c r="V24" s="3" t="n">
        <f aca="false">T24*U24*I23</f>
        <v>0.798135805524136</v>
      </c>
    </row>
    <row r="25" customFormat="false" ht="13.8" hidden="false" customHeight="false" outlineLevel="0" collapsed="false">
      <c r="H25" s="0" t="n">
        <v>337.5</v>
      </c>
      <c r="I25" s="1" t="n">
        <f aca="true">FORECAST(H25,OFFSET(lens9y,MATCH(H25,lens9x,1)-1,0,2),OFFSET(lens9x,MATCH(H25,lens9x,1)-1,0,2))</f>
        <v>0.858319398512203</v>
      </c>
      <c r="L25" s="11" t="n">
        <v>347</v>
      </c>
      <c r="M25" s="12" t="n">
        <v>98.8049</v>
      </c>
      <c r="N25" s="11" t="n">
        <v>347</v>
      </c>
      <c r="O25" s="12" t="n">
        <v>99.01381</v>
      </c>
      <c r="Q25" s="1" t="n">
        <v>337</v>
      </c>
      <c r="R25" s="9" t="n">
        <f aca="true">FORECAST(Q25,OFFSET(ref9ay,MATCH(Q25,ref9x,1)-1,0,2),OFFSET(ref9x,MATCH(Q25,ref9x,1)-1,0,2))</f>
        <v>97.3665</v>
      </c>
      <c r="S25" s="0" t="n">
        <f aca="true">FORECAST(Q25,OFFSET(ref9by,MATCH(Q25,ref9x,1)-1,0,2),OFFSET(ref9x,MATCH(Q25,ref9x,1)-1,0,2))</f>
        <v>96.68423</v>
      </c>
      <c r="T25" s="1" t="n">
        <f aca="false">R25/100</f>
        <v>0.973665</v>
      </c>
      <c r="U25" s="1" t="n">
        <f aca="false">S25/100</f>
        <v>0.9668423</v>
      </c>
      <c r="V25" s="3" t="n">
        <f aca="false">T25*U25*I24</f>
        <v>0.804883451918401</v>
      </c>
    </row>
    <row r="26" customFormat="false" ht="13.8" hidden="false" customHeight="false" outlineLevel="0" collapsed="false">
      <c r="H26" s="0" t="n">
        <v>338</v>
      </c>
      <c r="I26" s="1" t="n">
        <f aca="true">FORECAST(H26,OFFSET(lens9y,MATCH(H26,lens9x,1)-1,0,2),OFFSET(lens9x,MATCH(H26,lens9x,1)-1,0,2))</f>
        <v>0.861635485342093</v>
      </c>
      <c r="L26" s="11" t="n">
        <v>348</v>
      </c>
      <c r="M26" s="12" t="n">
        <v>98.70383</v>
      </c>
      <c r="N26" s="11" t="n">
        <v>348</v>
      </c>
      <c r="O26" s="12" t="n">
        <v>98.9949</v>
      </c>
      <c r="Q26" s="1" t="n">
        <v>337.5</v>
      </c>
      <c r="R26" s="9" t="n">
        <f aca="true">FORECAST(Q26,OFFSET(ref9ay,MATCH(Q26,ref9x,1)-1,0,2),OFFSET(ref9x,MATCH(Q26,ref9x,1)-1,0,2))</f>
        <v>97.55506</v>
      </c>
      <c r="S26" s="0" t="n">
        <f aca="true">FORECAST(Q26,OFFSET(ref9by,MATCH(Q26,ref9x,1)-1,0,2),OFFSET(ref9x,MATCH(Q26,ref9x,1)-1,0,2))</f>
        <v>96.891845</v>
      </c>
      <c r="T26" s="1" t="n">
        <f aca="false">R26/100</f>
        <v>0.9755506</v>
      </c>
      <c r="U26" s="1" t="n">
        <f aca="false">S26/100</f>
        <v>0.96891845</v>
      </c>
      <c r="V26" s="3" t="n">
        <f aca="false">T26*U26*I25</f>
        <v>0.811308365491659</v>
      </c>
    </row>
    <row r="27" customFormat="false" ht="13.8" hidden="false" customHeight="false" outlineLevel="0" collapsed="false">
      <c r="H27" s="0" t="n">
        <v>338.5</v>
      </c>
      <c r="I27" s="1" t="n">
        <f aca="true">FORECAST(H27,OFFSET(lens9y,MATCH(H27,lens9x,1)-1,0,2),OFFSET(lens9x,MATCH(H27,lens9x,1)-1,0,2))</f>
        <v>0.864951572171983</v>
      </c>
      <c r="L27" s="11" t="n">
        <v>349</v>
      </c>
      <c r="M27" s="12" t="n">
        <v>98.57928</v>
      </c>
      <c r="N27" s="11" t="n">
        <v>349</v>
      </c>
      <c r="O27" s="12" t="n">
        <v>98.94006</v>
      </c>
      <c r="Q27" s="1" t="n">
        <v>338</v>
      </c>
      <c r="R27" s="9" t="n">
        <f aca="true">FORECAST(Q27,OFFSET(ref9ay,MATCH(Q27,ref9x,1)-1,0,2),OFFSET(ref9x,MATCH(Q27,ref9x,1)-1,0,2))</f>
        <v>97.74362</v>
      </c>
      <c r="S27" s="0" t="n">
        <f aca="true">FORECAST(Q27,OFFSET(ref9by,MATCH(Q27,ref9x,1)-1,0,2),OFFSET(ref9x,MATCH(Q27,ref9x,1)-1,0,2))</f>
        <v>97.09946</v>
      </c>
      <c r="T27" s="1" t="n">
        <f aca="false">R27/100</f>
        <v>0.9774362</v>
      </c>
      <c r="U27" s="1" t="n">
        <f aca="false">S27/100</f>
        <v>0.9709946</v>
      </c>
      <c r="V27" s="3" t="n">
        <f aca="false">T27*U27*I26</f>
        <v>0.817765549009113</v>
      </c>
    </row>
    <row r="28" customFormat="false" ht="13.8" hidden="false" customHeight="false" outlineLevel="0" collapsed="false">
      <c r="H28" s="0" t="n">
        <v>339</v>
      </c>
      <c r="I28" s="1" t="n">
        <f aca="true">FORECAST(H28,OFFSET(lens9y,MATCH(H28,lens9x,1)-1,0,2),OFFSET(lens9x,MATCH(H28,lens9x,1)-1,0,2))</f>
        <v>0.868267659001873</v>
      </c>
      <c r="L28" s="11" t="n">
        <v>350</v>
      </c>
      <c r="M28" s="12" t="n">
        <v>98.43849</v>
      </c>
      <c r="N28" s="11" t="n">
        <v>350</v>
      </c>
      <c r="O28" s="12" t="n">
        <v>98.85468</v>
      </c>
      <c r="Q28" s="1" t="n">
        <v>338.5</v>
      </c>
      <c r="R28" s="9" t="n">
        <f aca="true">FORECAST(Q28,OFFSET(ref9ay,MATCH(Q28,ref9x,1)-1,0,2),OFFSET(ref9x,MATCH(Q28,ref9x,1)-1,0,2))</f>
        <v>97.907655</v>
      </c>
      <c r="S28" s="0" t="n">
        <f aca="true">FORECAST(Q28,OFFSET(ref9by,MATCH(Q28,ref9x,1)-1,0,2),OFFSET(ref9x,MATCH(Q28,ref9x,1)-1,0,2))</f>
        <v>97.29245</v>
      </c>
      <c r="T28" s="1" t="n">
        <f aca="false">R28/100</f>
        <v>0.97907655</v>
      </c>
      <c r="U28" s="1" t="n">
        <f aca="false">S28/100</f>
        <v>0.9729245</v>
      </c>
      <c r="V28" s="3" t="n">
        <f aca="false">T28*U28*I27</f>
        <v>0.823924811104852</v>
      </c>
    </row>
    <row r="29" customFormat="false" ht="13.8" hidden="false" customHeight="false" outlineLevel="0" collapsed="false">
      <c r="H29" s="0" t="n">
        <v>339.5</v>
      </c>
      <c r="I29" s="1" t="n">
        <f aca="true">FORECAST(H29,OFFSET(lens9y,MATCH(H29,lens9x,1)-1,0,2),OFFSET(lens9x,MATCH(H29,lens9x,1)-1,0,2))</f>
        <v>0.871583745831763</v>
      </c>
      <c r="L29" s="11" t="n">
        <v>351</v>
      </c>
      <c r="M29" s="12" t="n">
        <v>98.28819</v>
      </c>
      <c r="N29" s="11" t="n">
        <v>351</v>
      </c>
      <c r="O29" s="12" t="n">
        <v>98.74471</v>
      </c>
      <c r="Q29" s="1" t="n">
        <v>339</v>
      </c>
      <c r="R29" s="9" t="n">
        <f aca="true">FORECAST(Q29,OFFSET(ref9ay,MATCH(Q29,ref9x,1)-1,0,2),OFFSET(ref9x,MATCH(Q29,ref9x,1)-1,0,2))</f>
        <v>98.07169</v>
      </c>
      <c r="S29" s="0" t="n">
        <f aca="true">FORECAST(Q29,OFFSET(ref9by,MATCH(Q29,ref9x,1)-1,0,2),OFFSET(ref9x,MATCH(Q29,ref9x,1)-1,0,2))</f>
        <v>97.48544</v>
      </c>
      <c r="T29" s="1" t="n">
        <f aca="false">R29/100</f>
        <v>0.9807169</v>
      </c>
      <c r="U29" s="1" t="n">
        <f aca="false">S29/100</f>
        <v>0.9748544</v>
      </c>
      <c r="V29" s="3" t="n">
        <f aca="false">T29*U29*I28</f>
        <v>0.830112665727848</v>
      </c>
    </row>
    <row r="30" customFormat="false" ht="13.8" hidden="false" customHeight="false" outlineLevel="0" collapsed="false">
      <c r="H30" s="0" t="n">
        <v>340</v>
      </c>
      <c r="I30" s="1" t="n">
        <f aca="true">FORECAST(H30,OFFSET(lens9y,MATCH(H30,lens9x,1)-1,0,2),OFFSET(lens9x,MATCH(H30,lens9x,1)-1,0,2))</f>
        <v>0.874899832661653</v>
      </c>
      <c r="L30" s="11" t="n">
        <v>352</v>
      </c>
      <c r="M30" s="12" t="n">
        <v>98.13482</v>
      </c>
      <c r="N30" s="11" t="n">
        <v>352</v>
      </c>
      <c r="O30" s="12" t="n">
        <v>98.61629</v>
      </c>
      <c r="Q30" s="1" t="n">
        <v>339.5</v>
      </c>
      <c r="R30" s="9" t="n">
        <f aca="true">FORECAST(Q30,OFFSET(ref9ay,MATCH(Q30,ref9x,1)-1,0,2),OFFSET(ref9x,MATCH(Q30,ref9x,1)-1,0,2))</f>
        <v>98.209275</v>
      </c>
      <c r="S30" s="0" t="n">
        <f aca="true">FORECAST(Q30,OFFSET(ref9by,MATCH(Q30,ref9x,1)-1,0,2),OFFSET(ref9x,MATCH(Q30,ref9x,1)-1,0,2))</f>
        <v>97.66047</v>
      </c>
      <c r="T30" s="1" t="n">
        <f aca="false">R30/100</f>
        <v>0.98209275</v>
      </c>
      <c r="U30" s="1" t="n">
        <f aca="false">S30/100</f>
        <v>0.9766047</v>
      </c>
      <c r="V30" s="3" t="n">
        <f aca="false">T30*U30*I29</f>
        <v>0.835950260666281</v>
      </c>
    </row>
    <row r="31" customFormat="false" ht="13.8" hidden="false" customHeight="false" outlineLevel="0" collapsed="false">
      <c r="H31" s="0" t="n">
        <v>340.5</v>
      </c>
      <c r="I31" s="1" t="n">
        <f aca="true">FORECAST(H31,OFFSET(lens9y,MATCH(H31,lens9x,1)-1,0,2),OFFSET(lens9x,MATCH(H31,lens9x,1)-1,0,2))</f>
        <v>0.878215919491543</v>
      </c>
      <c r="L31" s="11" t="n">
        <v>353</v>
      </c>
      <c r="M31" s="12" t="n">
        <v>97.98376</v>
      </c>
      <c r="N31" s="11" t="n">
        <v>353</v>
      </c>
      <c r="O31" s="12" t="n">
        <v>98.47561</v>
      </c>
      <c r="Q31" s="1" t="n">
        <v>340</v>
      </c>
      <c r="R31" s="9" t="n">
        <f aca="true">FORECAST(Q31,OFFSET(ref9ay,MATCH(Q31,ref9x,1)-1,0,2),OFFSET(ref9x,MATCH(Q31,ref9x,1)-1,0,2))</f>
        <v>98.34686</v>
      </c>
      <c r="S31" s="0" t="n">
        <f aca="true">FORECAST(Q31,OFFSET(ref9by,MATCH(Q31,ref9x,1)-1,0,2),OFFSET(ref9x,MATCH(Q31,ref9x,1)-1,0,2))</f>
        <v>97.8355</v>
      </c>
      <c r="T31" s="1" t="n">
        <f aca="false">R31/100</f>
        <v>0.9834686</v>
      </c>
      <c r="U31" s="1" t="n">
        <f aca="false">S31/100</f>
        <v>0.978355</v>
      </c>
      <c r="V31" s="3" t="n">
        <f aca="false">T31*U31*I30</f>
        <v>0.841812365231811</v>
      </c>
    </row>
    <row r="32" customFormat="false" ht="13.8" hidden="false" customHeight="false" outlineLevel="0" collapsed="false">
      <c r="H32" s="0" t="n">
        <v>341</v>
      </c>
      <c r="I32" s="1" t="n">
        <f aca="true">FORECAST(H32,OFFSET(lens9y,MATCH(H32,lens9x,1)-1,0,2),OFFSET(lens9x,MATCH(H32,lens9x,1)-1,0,2))</f>
        <v>0.881532006321433</v>
      </c>
      <c r="L32" s="11" t="n">
        <v>354</v>
      </c>
      <c r="M32" s="12" t="n">
        <v>97.84106</v>
      </c>
      <c r="N32" s="11" t="n">
        <v>354</v>
      </c>
      <c r="O32" s="12" t="n">
        <v>98.32844</v>
      </c>
      <c r="Q32" s="1" t="n">
        <v>340.5</v>
      </c>
      <c r="R32" s="9" t="n">
        <f aca="true">FORECAST(Q32,OFFSET(ref9ay,MATCH(Q32,ref9x,1)-1,0,2),OFFSET(ref9x,MATCH(Q32,ref9x,1)-1,0,2))</f>
        <v>98.456785</v>
      </c>
      <c r="S32" s="0" t="n">
        <f aca="true">FORECAST(Q32,OFFSET(ref9by,MATCH(Q32,ref9x,1)-1,0,2),OFFSET(ref9x,MATCH(Q32,ref9x,1)-1,0,2))</f>
        <v>97.99006</v>
      </c>
      <c r="T32" s="1" t="n">
        <f aca="false">R32/100</f>
        <v>0.98456785</v>
      </c>
      <c r="U32" s="1" t="n">
        <f aca="false">S32/100</f>
        <v>0.9799006</v>
      </c>
      <c r="V32" s="3" t="n">
        <f aca="false">T32*U32*I31</f>
        <v>0.847283948977697</v>
      </c>
    </row>
    <row r="33" customFormat="false" ht="13.8" hidden="false" customHeight="false" outlineLevel="0" collapsed="false">
      <c r="H33" s="0" t="n">
        <v>341.5</v>
      </c>
      <c r="I33" s="1" t="n">
        <f aca="true">FORECAST(H33,OFFSET(lens9y,MATCH(H33,lens9x,1)-1,0,2),OFFSET(lens9x,MATCH(H33,lens9x,1)-1,0,2))</f>
        <v>0.884848093151323</v>
      </c>
      <c r="L33" s="11" t="n">
        <v>355</v>
      </c>
      <c r="M33" s="12" t="n">
        <v>97.71145</v>
      </c>
      <c r="N33" s="11" t="n">
        <v>355</v>
      </c>
      <c r="O33" s="12" t="n">
        <v>98.18051</v>
      </c>
      <c r="Q33" s="1" t="n">
        <v>341</v>
      </c>
      <c r="R33" s="9" t="n">
        <f aca="true">FORECAST(Q33,OFFSET(ref9ay,MATCH(Q33,ref9x,1)-1,0,2),OFFSET(ref9x,MATCH(Q33,ref9x,1)-1,0,2))</f>
        <v>98.56671</v>
      </c>
      <c r="S33" s="0" t="n">
        <f aca="true">FORECAST(Q33,OFFSET(ref9by,MATCH(Q33,ref9x,1)-1,0,2),OFFSET(ref9x,MATCH(Q33,ref9x,1)-1,0,2))</f>
        <v>98.14462</v>
      </c>
      <c r="T33" s="1" t="n">
        <f aca="false">R33/100</f>
        <v>0.9856671</v>
      </c>
      <c r="U33" s="1" t="n">
        <f aca="false">S33/100</f>
        <v>0.9814462</v>
      </c>
      <c r="V33" s="3" t="n">
        <f aca="false">T33*U33*I32</f>
        <v>0.852775753284033</v>
      </c>
    </row>
    <row r="34" customFormat="false" ht="13.8" hidden="false" customHeight="false" outlineLevel="0" collapsed="false">
      <c r="H34" s="0" t="n">
        <v>342</v>
      </c>
      <c r="I34" s="1" t="n">
        <f aca="true">FORECAST(H34,OFFSET(lens9y,MATCH(H34,lens9x,1)-1,0,2),OFFSET(lens9x,MATCH(H34,lens9x,1)-1,0,2))</f>
        <v>0.888164179981212</v>
      </c>
      <c r="L34" s="11" t="n">
        <v>356</v>
      </c>
      <c r="M34" s="12" t="n">
        <v>97.59893</v>
      </c>
      <c r="N34" s="11" t="n">
        <v>356</v>
      </c>
      <c r="O34" s="12" t="n">
        <v>98.0371</v>
      </c>
      <c r="Q34" s="1" t="n">
        <v>341.5</v>
      </c>
      <c r="R34" s="9" t="n">
        <f aca="true">FORECAST(Q34,OFFSET(ref9ay,MATCH(Q34,ref9x,1)-1,0,2),OFFSET(ref9x,MATCH(Q34,ref9x,1)-1,0,2))</f>
        <v>98.65111</v>
      </c>
      <c r="S34" s="0" t="n">
        <f aca="true">FORECAST(Q34,OFFSET(ref9by,MATCH(Q34,ref9x,1)-1,0,2),OFFSET(ref9x,MATCH(Q34,ref9x,1)-1,0,2))</f>
        <v>98.28161</v>
      </c>
      <c r="T34" s="1" t="n">
        <f aca="false">R34/100</f>
        <v>0.9865111</v>
      </c>
      <c r="U34" s="1" t="n">
        <f aca="false">S34/100</f>
        <v>0.9828161</v>
      </c>
      <c r="V34" s="3" t="n">
        <f aca="false">T34*U34*I33</f>
        <v>0.857912425188141</v>
      </c>
    </row>
    <row r="35" customFormat="false" ht="13.8" hidden="false" customHeight="false" outlineLevel="0" collapsed="false">
      <c r="H35" s="0" t="n">
        <v>342.5</v>
      </c>
      <c r="I35" s="1" t="n">
        <f aca="true">FORECAST(H35,OFFSET(lens9y,MATCH(H35,lens9x,1)-1,0,2),OFFSET(lens9x,MATCH(H35,lens9x,1)-1,0,2))</f>
        <v>0.891480266811102</v>
      </c>
      <c r="L35" s="11" t="n">
        <v>357</v>
      </c>
      <c r="M35" s="12" t="n">
        <v>97.50286</v>
      </c>
      <c r="N35" s="11" t="n">
        <v>357</v>
      </c>
      <c r="O35" s="12" t="n">
        <v>97.89755</v>
      </c>
      <c r="Q35" s="1" t="n">
        <v>342</v>
      </c>
      <c r="R35" s="9" t="n">
        <f aca="true">FORECAST(Q35,OFFSET(ref9ay,MATCH(Q35,ref9x,1)-1,0,2),OFFSET(ref9x,MATCH(Q35,ref9x,1)-1,0,2))</f>
        <v>98.73551</v>
      </c>
      <c r="S35" s="0" t="n">
        <f aca="true">FORECAST(Q35,OFFSET(ref9by,MATCH(Q35,ref9x,1)-1,0,2),OFFSET(ref9x,MATCH(Q35,ref9x,1)-1,0,2))</f>
        <v>98.4186</v>
      </c>
      <c r="T35" s="1" t="n">
        <f aca="false">R35/100</f>
        <v>0.9873551</v>
      </c>
      <c r="U35" s="1" t="n">
        <f aca="false">S35/100</f>
        <v>0.984186</v>
      </c>
      <c r="V35" s="3" t="n">
        <f aca="false">T35*U35*I34</f>
        <v>0.86306560743639</v>
      </c>
    </row>
    <row r="36" customFormat="false" ht="13.8" hidden="false" customHeight="false" outlineLevel="0" collapsed="false">
      <c r="H36" s="0" t="n">
        <v>343</v>
      </c>
      <c r="I36" s="1" t="n">
        <f aca="true">FORECAST(H36,OFFSET(lens9y,MATCH(H36,lens9x,1)-1,0,2),OFFSET(lens9x,MATCH(H36,lens9x,1)-1,0,2))</f>
        <v>0.894796353640992</v>
      </c>
      <c r="L36" s="11" t="n">
        <v>358</v>
      </c>
      <c r="M36" s="12" t="n">
        <v>97.4312</v>
      </c>
      <c r="N36" s="11" t="n">
        <v>358</v>
      </c>
      <c r="O36" s="12" t="n">
        <v>97.77197</v>
      </c>
      <c r="Q36" s="1" t="n">
        <v>342.5</v>
      </c>
      <c r="R36" s="9" t="n">
        <f aca="true">FORECAST(Q36,OFFSET(ref9ay,MATCH(Q36,ref9x,1)-1,0,2),OFFSET(ref9x,MATCH(Q36,ref9x,1)-1,0,2))</f>
        <v>98.79113</v>
      </c>
      <c r="S36" s="0" t="n">
        <f aca="true">FORECAST(Q36,OFFSET(ref9by,MATCH(Q36,ref9x,1)-1,0,2),OFFSET(ref9x,MATCH(Q36,ref9x,1)-1,0,2))</f>
        <v>98.529895</v>
      </c>
      <c r="T36" s="1" t="n">
        <f aca="false">R36/100</f>
        <v>0.9879113</v>
      </c>
      <c r="U36" s="1" t="n">
        <f aca="false">S36/100</f>
        <v>0.98529895</v>
      </c>
      <c r="V36" s="3" t="n">
        <f aca="false">T36*U36*I35</f>
        <v>0.86775616416025</v>
      </c>
    </row>
    <row r="37" customFormat="false" ht="13.8" hidden="false" customHeight="false" outlineLevel="0" collapsed="false">
      <c r="H37" s="0" t="n">
        <v>343.5</v>
      </c>
      <c r="I37" s="1" t="n">
        <f aca="true">FORECAST(H37,OFFSET(lens9y,MATCH(H37,lens9x,1)-1,0,2),OFFSET(lens9x,MATCH(H37,lens9x,1)-1,0,2))</f>
        <v>0.898112440470882</v>
      </c>
      <c r="L37" s="11" t="n">
        <v>359</v>
      </c>
      <c r="M37" s="12" t="n">
        <v>97.38583</v>
      </c>
      <c r="N37" s="11" t="n">
        <v>359</v>
      </c>
      <c r="O37" s="12" t="n">
        <v>97.6643</v>
      </c>
      <c r="Q37" s="1" t="n">
        <v>343</v>
      </c>
      <c r="R37" s="9" t="n">
        <f aca="true">FORECAST(Q37,OFFSET(ref9ay,MATCH(Q37,ref9x,1)-1,0,2),OFFSET(ref9x,MATCH(Q37,ref9x,1)-1,0,2))</f>
        <v>98.84675</v>
      </c>
      <c r="S37" s="0" t="n">
        <f aca="true">FORECAST(Q37,OFFSET(ref9by,MATCH(Q37,ref9x,1)-1,0,2),OFFSET(ref9x,MATCH(Q37,ref9x,1)-1,0,2))</f>
        <v>98.64119</v>
      </c>
      <c r="T37" s="1" t="n">
        <f aca="false">R37/100</f>
        <v>0.9884675</v>
      </c>
      <c r="U37" s="1" t="n">
        <f aca="false">S37/100</f>
        <v>0.9864119</v>
      </c>
      <c r="V37" s="3" t="n">
        <f aca="false">T37*U37*I36</f>
        <v>0.872458751210473</v>
      </c>
    </row>
    <row r="38" customFormat="false" ht="13.8" hidden="false" customHeight="false" outlineLevel="0" collapsed="false">
      <c r="H38" s="0" t="n">
        <v>344</v>
      </c>
      <c r="I38" s="1" t="n">
        <f aca="true">FORECAST(H38,OFFSET(lens9y,MATCH(H38,lens9x,1)-1,0,2),OFFSET(lens9x,MATCH(H38,lens9x,1)-1,0,2))</f>
        <v>0.901428527300772</v>
      </c>
      <c r="L38" s="11" t="n">
        <v>360</v>
      </c>
      <c r="M38" s="12" t="n">
        <v>97.36886</v>
      </c>
      <c r="N38" s="11" t="n">
        <v>360</v>
      </c>
      <c r="O38" s="12" t="n">
        <v>97.58127</v>
      </c>
      <c r="Q38" s="1" t="n">
        <v>343.5</v>
      </c>
      <c r="R38" s="9" t="n">
        <f aca="true">FORECAST(Q38,OFFSET(ref9ay,MATCH(Q38,ref9x,1)-1,0,2),OFFSET(ref9x,MATCH(Q38,ref9x,1)-1,0,2))</f>
        <v>98.875125</v>
      </c>
      <c r="S38" s="0" t="n">
        <f aca="true">FORECAST(Q38,OFFSET(ref9by,MATCH(Q38,ref9x,1)-1,0,2),OFFSET(ref9x,MATCH(Q38,ref9x,1)-1,0,2))</f>
        <v>98.726195</v>
      </c>
      <c r="T38" s="1" t="n">
        <f aca="false">R38/100</f>
        <v>0.98875125</v>
      </c>
      <c r="U38" s="1" t="n">
        <f aca="false">S38/100</f>
        <v>0.98726195</v>
      </c>
      <c r="V38" s="3" t="n">
        <f aca="false">T38*U38*I37</f>
        <v>0.876698284946733</v>
      </c>
    </row>
    <row r="39" customFormat="false" ht="13.8" hidden="false" customHeight="false" outlineLevel="0" collapsed="false">
      <c r="H39" s="0" t="n">
        <v>344.5</v>
      </c>
      <c r="I39" s="1" t="n">
        <f aca="true">FORECAST(H39,OFFSET(lens9y,MATCH(H39,lens9x,1)-1,0,2),OFFSET(lens9x,MATCH(H39,lens9x,1)-1,0,2))</f>
        <v>0.904744614130662</v>
      </c>
      <c r="L39" s="11" t="n">
        <v>361</v>
      </c>
      <c r="M39" s="12" t="n">
        <v>97.37801</v>
      </c>
      <c r="N39" s="11" t="n">
        <v>361</v>
      </c>
      <c r="O39" s="12" t="n">
        <v>97.52072</v>
      </c>
      <c r="Q39" s="1" t="n">
        <v>344</v>
      </c>
      <c r="R39" s="9" t="n">
        <f aca="true">FORECAST(Q39,OFFSET(ref9ay,MATCH(Q39,ref9x,1)-1,0,2),OFFSET(ref9x,MATCH(Q39,ref9x,1)-1,0,2))</f>
        <v>98.9035</v>
      </c>
      <c r="S39" s="0" t="n">
        <f aca="true">FORECAST(Q39,OFFSET(ref9by,MATCH(Q39,ref9x,1)-1,0,2),OFFSET(ref9x,MATCH(Q39,ref9x,1)-1,0,2))</f>
        <v>98.8112</v>
      </c>
      <c r="T39" s="1" t="n">
        <f aca="false">R39/100</f>
        <v>0.989035</v>
      </c>
      <c r="U39" s="1" t="n">
        <f aca="false">S39/100</f>
        <v>0.988112</v>
      </c>
      <c r="V39" s="3" t="n">
        <f aca="false">T39*U39*I38</f>
        <v>0.880945684105644</v>
      </c>
    </row>
    <row r="40" customFormat="false" ht="13.8" hidden="false" customHeight="false" outlineLevel="0" collapsed="false">
      <c r="H40" s="0" t="n">
        <v>345</v>
      </c>
      <c r="I40" s="1" t="n">
        <f aca="true">FORECAST(H40,OFFSET(lens9y,MATCH(H40,lens9x,1)-1,0,2),OFFSET(lens9x,MATCH(H40,lens9x,1)-1,0,2))</f>
        <v>0.908060700960552</v>
      </c>
      <c r="L40" s="11" t="n">
        <v>362</v>
      </c>
      <c r="M40" s="12" t="n">
        <v>97.41288</v>
      </c>
      <c r="N40" s="11" t="n">
        <v>362</v>
      </c>
      <c r="O40" s="12" t="n">
        <v>97.4844</v>
      </c>
      <c r="Q40" s="1" t="n">
        <v>344.5</v>
      </c>
      <c r="R40" s="9" t="n">
        <f aca="true">FORECAST(Q40,OFFSET(ref9ay,MATCH(Q40,ref9x,1)-1,0,2),OFFSET(ref9x,MATCH(Q40,ref9x,1)-1,0,2))</f>
        <v>98.90725</v>
      </c>
      <c r="S40" s="0" t="n">
        <f aca="true">FORECAST(Q40,OFFSET(ref9by,MATCH(Q40,ref9x,1)-1,0,2),OFFSET(ref9x,MATCH(Q40,ref9x,1)-1,0,2))</f>
        <v>98.868335</v>
      </c>
      <c r="T40" s="1" t="n">
        <f aca="false">R40/100</f>
        <v>0.9890725</v>
      </c>
      <c r="U40" s="1" t="n">
        <f aca="false">S40/100</f>
        <v>0.98868335</v>
      </c>
      <c r="V40" s="3" t="n">
        <f aca="false">T40*U40*I39</f>
        <v>0.884731222377595</v>
      </c>
    </row>
    <row r="41" customFormat="false" ht="13.8" hidden="false" customHeight="false" outlineLevel="0" collapsed="false">
      <c r="H41" s="0" t="n">
        <v>345.5</v>
      </c>
      <c r="I41" s="1" t="n">
        <f aca="true">FORECAST(H41,OFFSET(lens9y,MATCH(H41,lens9x,1)-1,0,2),OFFSET(lens9x,MATCH(H41,lens9x,1)-1,0,2))</f>
        <v>0.911376787790442</v>
      </c>
      <c r="L41" s="11" t="n">
        <v>363</v>
      </c>
      <c r="M41" s="12" t="n">
        <v>97.47235</v>
      </c>
      <c r="N41" s="11" t="n">
        <v>363</v>
      </c>
      <c r="O41" s="12" t="n">
        <v>97.47297</v>
      </c>
      <c r="Q41" s="1" t="n">
        <v>345</v>
      </c>
      <c r="R41" s="9" t="n">
        <f aca="true">FORECAST(Q41,OFFSET(ref9ay,MATCH(Q41,ref9x,1)-1,0,2),OFFSET(ref9x,MATCH(Q41,ref9x,1)-1,0,2))</f>
        <v>98.911</v>
      </c>
      <c r="S41" s="0" t="n">
        <f aca="true">FORECAST(Q41,OFFSET(ref9by,MATCH(Q41,ref9x,1)-1,0,2),OFFSET(ref9x,MATCH(Q41,ref9x,1)-1,0,2))</f>
        <v>98.92547</v>
      </c>
      <c r="T41" s="1" t="n">
        <f aca="false">R41/100</f>
        <v>0.98911</v>
      </c>
      <c r="U41" s="1" t="n">
        <f aca="false">S41/100</f>
        <v>0.9892547</v>
      </c>
      <c r="V41" s="3" t="n">
        <f aca="false">T41*U41*I40</f>
        <v>0.888520793195899</v>
      </c>
    </row>
    <row r="42" customFormat="false" ht="13.8" hidden="false" customHeight="false" outlineLevel="0" collapsed="false">
      <c r="H42" s="0" t="n">
        <v>346</v>
      </c>
      <c r="I42" s="1" t="n">
        <f aca="true">FORECAST(H42,OFFSET(lens9y,MATCH(H42,lens9x,1)-1,0,2),OFFSET(lens9x,MATCH(H42,lens9x,1)-1,0,2))</f>
        <v>0.914692874620332</v>
      </c>
      <c r="L42" s="11" t="n">
        <v>364</v>
      </c>
      <c r="M42" s="12" t="n">
        <v>97.55373</v>
      </c>
      <c r="N42" s="11" t="n">
        <v>364</v>
      </c>
      <c r="O42" s="12" t="n">
        <v>97.48745</v>
      </c>
      <c r="Q42" s="1" t="n">
        <v>345.5</v>
      </c>
      <c r="R42" s="9" t="n">
        <f aca="true">FORECAST(Q42,OFFSET(ref9ay,MATCH(Q42,ref9x,1)-1,0,2),OFFSET(ref9x,MATCH(Q42,ref9x,1)-1,0,2))</f>
        <v>98.893565</v>
      </c>
      <c r="S42" s="0" t="n">
        <f aca="true">FORECAST(Q42,OFFSET(ref9by,MATCH(Q42,ref9x,1)-1,0,2),OFFSET(ref9x,MATCH(Q42,ref9x,1)-1,0,2))</f>
        <v>98.958735</v>
      </c>
      <c r="T42" s="1" t="n">
        <f aca="false">R42/100</f>
        <v>0.98893565</v>
      </c>
      <c r="U42" s="1" t="n">
        <f aca="false">S42/100</f>
        <v>0.98958735</v>
      </c>
      <c r="V42" s="3" t="n">
        <f aca="false">T42*U42*I41</f>
        <v>0.891908147513357</v>
      </c>
    </row>
    <row r="43" customFormat="false" ht="13.8" hidden="false" customHeight="false" outlineLevel="0" collapsed="false">
      <c r="H43" s="0" t="n">
        <v>346.5</v>
      </c>
      <c r="I43" s="1" t="n">
        <f aca="true">FORECAST(H43,OFFSET(lens9y,MATCH(H43,lens9x,1)-1,0,2),OFFSET(lens9x,MATCH(H43,lens9x,1)-1,0,2))</f>
        <v>0.918008961450222</v>
      </c>
      <c r="L43" s="11" t="n">
        <v>365</v>
      </c>
      <c r="M43" s="12" t="n">
        <v>97.65523</v>
      </c>
      <c r="N43" s="11" t="n">
        <v>365</v>
      </c>
      <c r="O43" s="12" t="n">
        <v>97.52584</v>
      </c>
      <c r="Q43" s="1" t="n">
        <v>346</v>
      </c>
      <c r="R43" s="9" t="n">
        <f aca="true">FORECAST(Q43,OFFSET(ref9ay,MATCH(Q43,ref9x,1)-1,0,2),OFFSET(ref9x,MATCH(Q43,ref9x,1)-1,0,2))</f>
        <v>98.87613</v>
      </c>
      <c r="S43" s="0" t="n">
        <f aca="true">FORECAST(Q43,OFFSET(ref9by,MATCH(Q43,ref9x,1)-1,0,2),OFFSET(ref9x,MATCH(Q43,ref9x,1)-1,0,2))</f>
        <v>98.992</v>
      </c>
      <c r="T43" s="1" t="n">
        <f aca="false">R43/100</f>
        <v>0.9887613</v>
      </c>
      <c r="U43" s="1" t="n">
        <f aca="false">S43/100</f>
        <v>0.98992</v>
      </c>
      <c r="V43" s="3" t="n">
        <f aca="false">T43*U43*I42</f>
        <v>0.895296433618968</v>
      </c>
    </row>
    <row r="44" customFormat="false" ht="13.8" hidden="false" customHeight="false" outlineLevel="0" collapsed="false">
      <c r="H44" s="0" t="n">
        <v>347</v>
      </c>
      <c r="I44" s="1" t="n">
        <f aca="true">FORECAST(H44,OFFSET(lens9y,MATCH(H44,lens9x,1)-1,0,2),OFFSET(lens9x,MATCH(H44,lens9x,1)-1,0,2))</f>
        <v>0.921325048280112</v>
      </c>
      <c r="L44" s="11" t="n">
        <v>366</v>
      </c>
      <c r="M44" s="12" t="n">
        <v>97.77374</v>
      </c>
      <c r="N44" s="11" t="n">
        <v>366</v>
      </c>
      <c r="O44" s="12" t="n">
        <v>97.586</v>
      </c>
      <c r="Q44" s="1" t="n">
        <v>346.5</v>
      </c>
      <c r="R44" s="9" t="n">
        <f aca="true">FORECAST(Q44,OFFSET(ref9ay,MATCH(Q44,ref9x,1)-1,0,2),OFFSET(ref9x,MATCH(Q44,ref9x,1)-1,0,2))</f>
        <v>98.840515</v>
      </c>
      <c r="S44" s="0" t="n">
        <f aca="true">FORECAST(Q44,OFFSET(ref9by,MATCH(Q44,ref9x,1)-1,0,2),OFFSET(ref9x,MATCH(Q44,ref9x,1)-1,0,2))</f>
        <v>99.002905</v>
      </c>
      <c r="T44" s="1" t="n">
        <f aca="false">R44/100</f>
        <v>0.98840515</v>
      </c>
      <c r="U44" s="1" t="n">
        <f aca="false">S44/100</f>
        <v>0.99002905</v>
      </c>
      <c r="V44" s="3" t="n">
        <f aca="false">T44*U44*I43</f>
        <v>0.898317496338126</v>
      </c>
    </row>
    <row r="45" customFormat="false" ht="13.8" hidden="false" customHeight="false" outlineLevel="0" collapsed="false">
      <c r="H45" s="0" t="n">
        <v>347.5</v>
      </c>
      <c r="I45" s="1" t="n">
        <f aca="true">FORECAST(H45,OFFSET(lens9y,MATCH(H45,lens9x,1)-1,0,2),OFFSET(lens9x,MATCH(H45,lens9x,1)-1,0,2))</f>
        <v>0.924641135110002</v>
      </c>
      <c r="L45" s="11" t="n">
        <v>367</v>
      </c>
      <c r="M45" s="12" t="n">
        <v>97.90719</v>
      </c>
      <c r="N45" s="11" t="n">
        <v>367</v>
      </c>
      <c r="O45" s="12" t="n">
        <v>97.66757</v>
      </c>
      <c r="Q45" s="1" t="n">
        <v>347</v>
      </c>
      <c r="R45" s="9" t="n">
        <f aca="true">FORECAST(Q45,OFFSET(ref9ay,MATCH(Q45,ref9x,1)-1,0,2),OFFSET(ref9x,MATCH(Q45,ref9x,1)-1,0,2))</f>
        <v>98.8049</v>
      </c>
      <c r="S45" s="0" t="n">
        <f aca="true">FORECAST(Q45,OFFSET(ref9by,MATCH(Q45,ref9x,1)-1,0,2),OFFSET(ref9x,MATCH(Q45,ref9x,1)-1,0,2))</f>
        <v>99.01381</v>
      </c>
      <c r="T45" s="1" t="n">
        <f aca="false">R45/100</f>
        <v>0.988049</v>
      </c>
      <c r="U45" s="1" t="n">
        <f aca="false">S45/100</f>
        <v>0.9901381</v>
      </c>
      <c r="V45" s="3" t="n">
        <f aca="false">T45*U45*I44</f>
        <v>0.901336864105647</v>
      </c>
    </row>
    <row r="46" customFormat="false" ht="13.8" hidden="false" customHeight="false" outlineLevel="0" collapsed="false">
      <c r="H46" s="0" t="n">
        <v>348</v>
      </c>
      <c r="I46" s="1" t="n">
        <f aca="true">FORECAST(H46,OFFSET(lens9y,MATCH(H46,lens9x,1)-1,0,2),OFFSET(lens9x,MATCH(H46,lens9x,1)-1,0,2))</f>
        <v>0.927957221939891</v>
      </c>
      <c r="L46" s="11" t="n">
        <v>368</v>
      </c>
      <c r="M46" s="12" t="n">
        <v>98.05256</v>
      </c>
      <c r="N46" s="11" t="n">
        <v>368</v>
      </c>
      <c r="O46" s="12" t="n">
        <v>97.76873</v>
      </c>
      <c r="Q46" s="1" t="n">
        <v>347.5</v>
      </c>
      <c r="R46" s="9" t="n">
        <f aca="true">FORECAST(Q46,OFFSET(ref9ay,MATCH(Q46,ref9x,1)-1,0,2),OFFSET(ref9x,MATCH(Q46,ref9x,1)-1,0,2))</f>
        <v>98.754365</v>
      </c>
      <c r="S46" s="0" t="n">
        <f aca="true">FORECAST(Q46,OFFSET(ref9by,MATCH(Q46,ref9x,1)-1,0,2),OFFSET(ref9x,MATCH(Q46,ref9x,1)-1,0,2))</f>
        <v>99.004355</v>
      </c>
      <c r="T46" s="1" t="n">
        <f aca="false">R46/100</f>
        <v>0.98754365</v>
      </c>
      <c r="U46" s="1" t="n">
        <f aca="false">S46/100</f>
        <v>0.99004355</v>
      </c>
      <c r="V46" s="3" t="n">
        <f aca="false">T46*U46*I45</f>
        <v>0.904032013219227</v>
      </c>
    </row>
    <row r="47" customFormat="false" ht="13.8" hidden="false" customHeight="false" outlineLevel="0" collapsed="false">
      <c r="H47" s="0" t="n">
        <v>348.5</v>
      </c>
      <c r="I47" s="1" t="n">
        <f aca="true">FORECAST(H47,OFFSET(lens9y,MATCH(H47,lens9x,1)-1,0,2),OFFSET(lens9x,MATCH(H47,lens9x,1)-1,0,2))</f>
        <v>0.931273308769781</v>
      </c>
      <c r="L47" s="11" t="n">
        <v>369</v>
      </c>
      <c r="M47" s="12" t="n">
        <v>98.20996</v>
      </c>
      <c r="N47" s="11" t="n">
        <v>369</v>
      </c>
      <c r="O47" s="12" t="n">
        <v>97.88824</v>
      </c>
      <c r="Q47" s="1" t="n">
        <v>348</v>
      </c>
      <c r="R47" s="9" t="n">
        <f aca="true">FORECAST(Q47,OFFSET(ref9ay,MATCH(Q47,ref9x,1)-1,0,2),OFFSET(ref9x,MATCH(Q47,ref9x,1)-1,0,2))</f>
        <v>98.70383</v>
      </c>
      <c r="S47" s="0" t="n">
        <f aca="true">FORECAST(Q47,OFFSET(ref9by,MATCH(Q47,ref9x,1)-1,0,2),OFFSET(ref9x,MATCH(Q47,ref9x,1)-1,0,2))</f>
        <v>98.9949</v>
      </c>
      <c r="T47" s="1" t="n">
        <f aca="false">R47/100</f>
        <v>0.9870383</v>
      </c>
      <c r="U47" s="1" t="n">
        <f aca="false">S47/100</f>
        <v>0.989949</v>
      </c>
      <c r="V47" s="3" t="n">
        <f aca="false">T47*U47*I46</f>
        <v>0.906723313232851</v>
      </c>
    </row>
    <row r="48" customFormat="false" ht="13.8" hidden="false" customHeight="false" outlineLevel="0" collapsed="false">
      <c r="H48" s="0" t="n">
        <v>349</v>
      </c>
      <c r="I48" s="1" t="n">
        <f aca="true">FORECAST(H48,OFFSET(lens9y,MATCH(H48,lens9x,1)-1,0,2),OFFSET(lens9x,MATCH(H48,lens9x,1)-1,0,2))</f>
        <v>0.934589395599671</v>
      </c>
      <c r="L48" s="11" t="n">
        <v>370</v>
      </c>
      <c r="M48" s="12" t="n">
        <v>98.37315</v>
      </c>
      <c r="N48" s="11" t="n">
        <v>370</v>
      </c>
      <c r="O48" s="12" t="n">
        <v>98.02329</v>
      </c>
      <c r="Q48" s="1" t="n">
        <v>348.5</v>
      </c>
      <c r="R48" s="9" t="n">
        <f aca="true">FORECAST(Q48,OFFSET(ref9ay,MATCH(Q48,ref9x,1)-1,0,2),OFFSET(ref9x,MATCH(Q48,ref9x,1)-1,0,2))</f>
        <v>98.641555</v>
      </c>
      <c r="S48" s="0" t="n">
        <f aca="true">FORECAST(Q48,OFFSET(ref9by,MATCH(Q48,ref9x,1)-1,0,2),OFFSET(ref9x,MATCH(Q48,ref9x,1)-1,0,2))</f>
        <v>98.96748</v>
      </c>
      <c r="T48" s="1" t="n">
        <f aca="false">R48/100</f>
        <v>0.98641555</v>
      </c>
      <c r="U48" s="1" t="n">
        <f aca="false">S48/100</f>
        <v>0.9896748</v>
      </c>
      <c r="V48" s="3" t="n">
        <f aca="false">T48*U48*I47</f>
        <v>0.909137512311516</v>
      </c>
    </row>
    <row r="49" customFormat="false" ht="13.8" hidden="false" customHeight="false" outlineLevel="0" collapsed="false">
      <c r="H49" s="0" t="n">
        <v>349.5</v>
      </c>
      <c r="I49" s="1" t="n">
        <f aca="true">FORECAST(H49,OFFSET(lens9y,MATCH(H49,lens9x,1)-1,0,2),OFFSET(lens9x,MATCH(H49,lens9x,1)-1,0,2))</f>
        <v>0.937905482429561</v>
      </c>
      <c r="L49" s="11" t="n">
        <v>371</v>
      </c>
      <c r="M49" s="12" t="n">
        <v>98.53854</v>
      </c>
      <c r="N49" s="11" t="n">
        <v>371</v>
      </c>
      <c r="O49" s="12" t="n">
        <v>98.17043</v>
      </c>
      <c r="Q49" s="1" t="n">
        <v>349</v>
      </c>
      <c r="R49" s="9" t="n">
        <f aca="true">FORECAST(Q49,OFFSET(ref9ay,MATCH(Q49,ref9x,1)-1,0,2),OFFSET(ref9x,MATCH(Q49,ref9x,1)-1,0,2))</f>
        <v>98.57928</v>
      </c>
      <c r="S49" s="0" t="n">
        <f aca="true">FORECAST(Q49,OFFSET(ref9by,MATCH(Q49,ref9x,1)-1,0,2),OFFSET(ref9x,MATCH(Q49,ref9x,1)-1,0,2))</f>
        <v>98.94006</v>
      </c>
      <c r="T49" s="1" t="n">
        <f aca="false">R49/100</f>
        <v>0.9857928</v>
      </c>
      <c r="U49" s="1" t="n">
        <f aca="false">S49/100</f>
        <v>0.9894006</v>
      </c>
      <c r="V49" s="3" t="n">
        <f aca="false">T49*U49*I48</f>
        <v>0.911546148055737</v>
      </c>
    </row>
    <row r="50" customFormat="false" ht="13.8" hidden="false" customHeight="false" outlineLevel="0" collapsed="false">
      <c r="H50" s="0" t="n">
        <v>350</v>
      </c>
      <c r="I50" s="1" t="n">
        <f aca="true">FORECAST(H50,OFFSET(lens9y,MATCH(H50,lens9x,1)-1,0,2),OFFSET(lens9x,MATCH(H50,lens9x,1)-1,0,2))</f>
        <v>0.941221569259451</v>
      </c>
      <c r="L50" s="11" t="n">
        <v>372</v>
      </c>
      <c r="M50" s="12" t="n">
        <v>98.70261</v>
      </c>
      <c r="N50" s="11" t="n">
        <v>372</v>
      </c>
      <c r="O50" s="12" t="n">
        <v>98.3271</v>
      </c>
      <c r="Q50" s="1" t="n">
        <v>349.5</v>
      </c>
      <c r="R50" s="9" t="n">
        <f aca="true">FORECAST(Q50,OFFSET(ref9ay,MATCH(Q50,ref9x,1)-1,0,2),OFFSET(ref9x,MATCH(Q50,ref9x,1)-1,0,2))</f>
        <v>98.508885</v>
      </c>
      <c r="S50" s="0" t="n">
        <f aca="true">FORECAST(Q50,OFFSET(ref9by,MATCH(Q50,ref9x,1)-1,0,2),OFFSET(ref9x,MATCH(Q50,ref9x,1)-1,0,2))</f>
        <v>98.89737</v>
      </c>
      <c r="T50" s="1" t="n">
        <f aca="false">R50/100</f>
        <v>0.98508885</v>
      </c>
      <c r="U50" s="1" t="n">
        <f aca="false">S50/100</f>
        <v>0.9889737</v>
      </c>
      <c r="V50" s="3" t="n">
        <f aca="false">T50*U50*I49</f>
        <v>0.913732811429054</v>
      </c>
    </row>
    <row r="51" customFormat="false" ht="13.8" hidden="false" customHeight="false" outlineLevel="0" collapsed="false">
      <c r="H51" s="0" t="n">
        <v>350.5</v>
      </c>
      <c r="I51" s="1" t="n">
        <f aca="true">FORECAST(H51,OFFSET(lens9y,MATCH(H51,lens9x,1)-1,0,2),OFFSET(lens9x,MATCH(H51,lens9x,1)-1,0,2))</f>
        <v>0.942462261525076</v>
      </c>
      <c r="L51" s="11" t="n">
        <v>373</v>
      </c>
      <c r="M51" s="12" t="n">
        <v>98.86233</v>
      </c>
      <c r="N51" s="11" t="n">
        <v>373</v>
      </c>
      <c r="O51" s="12" t="n">
        <v>98.49036</v>
      </c>
      <c r="Q51" s="1" t="n">
        <v>350</v>
      </c>
      <c r="R51" s="9" t="n">
        <f aca="true">FORECAST(Q51,OFFSET(ref9ay,MATCH(Q51,ref9x,1)-1,0,2),OFFSET(ref9x,MATCH(Q51,ref9x,1)-1,0,2))</f>
        <v>98.43849</v>
      </c>
      <c r="S51" s="0" t="n">
        <f aca="true">FORECAST(Q51,OFFSET(ref9by,MATCH(Q51,ref9x,1)-1,0,2),OFFSET(ref9x,MATCH(Q51,ref9x,1)-1,0,2))</f>
        <v>98.85468</v>
      </c>
      <c r="T51" s="1" t="n">
        <f aca="false">R51/100</f>
        <v>0.9843849</v>
      </c>
      <c r="U51" s="1" t="n">
        <f aca="false">S51/100</f>
        <v>0.9885468</v>
      </c>
      <c r="V51" s="3" t="n">
        <f aca="false">T51*U51*I50</f>
        <v>0.915912632216731</v>
      </c>
    </row>
    <row r="52" customFormat="false" ht="13.8" hidden="false" customHeight="false" outlineLevel="0" collapsed="false">
      <c r="H52" s="0" t="n">
        <v>351</v>
      </c>
      <c r="I52" s="1" t="n">
        <f aca="true">FORECAST(H52,OFFSET(lens9y,MATCH(H52,lens9x,1)-1,0,2),OFFSET(lens9x,MATCH(H52,lens9x,1)-1,0,2))</f>
        <v>0.943702953790701</v>
      </c>
      <c r="L52" s="11" t="n">
        <v>374</v>
      </c>
      <c r="M52" s="12" t="n">
        <v>99.01392</v>
      </c>
      <c r="N52" s="11" t="n">
        <v>374</v>
      </c>
      <c r="O52" s="12" t="n">
        <v>98.65672</v>
      </c>
      <c r="Q52" s="1" t="n">
        <v>350.5</v>
      </c>
      <c r="R52" s="9" t="n">
        <f aca="true">FORECAST(Q52,OFFSET(ref9ay,MATCH(Q52,ref9x,1)-1,0,2),OFFSET(ref9x,MATCH(Q52,ref9x,1)-1,0,2))</f>
        <v>98.36334</v>
      </c>
      <c r="S52" s="0" t="n">
        <f aca="true">FORECAST(Q52,OFFSET(ref9by,MATCH(Q52,ref9x,1)-1,0,2),OFFSET(ref9x,MATCH(Q52,ref9x,1)-1,0,2))</f>
        <v>98.799695</v>
      </c>
      <c r="T52" s="1" t="n">
        <f aca="false">R52/100</f>
        <v>0.9836334</v>
      </c>
      <c r="U52" s="1" t="n">
        <f aca="false">S52/100</f>
        <v>0.98799695</v>
      </c>
      <c r="V52" s="3" t="n">
        <f aca="false">T52*U52*I51</f>
        <v>0.915910082907549</v>
      </c>
    </row>
    <row r="53" customFormat="false" ht="13.8" hidden="false" customHeight="false" outlineLevel="0" collapsed="false">
      <c r="H53" s="0" t="n">
        <v>351.5</v>
      </c>
      <c r="I53" s="1" t="n">
        <f aca="true">FORECAST(H53,OFFSET(lens9y,MATCH(H53,lens9x,1)-1,0,2),OFFSET(lens9x,MATCH(H53,lens9x,1)-1,0,2))</f>
        <v>0.944943646056326</v>
      </c>
      <c r="L53" s="11" t="n">
        <v>375</v>
      </c>
      <c r="M53" s="12" t="n">
        <v>99.15427</v>
      </c>
      <c r="N53" s="11" t="n">
        <v>375</v>
      </c>
      <c r="O53" s="12" t="n">
        <v>98.82291</v>
      </c>
      <c r="Q53" s="1" t="n">
        <v>351</v>
      </c>
      <c r="R53" s="9" t="n">
        <f aca="true">FORECAST(Q53,OFFSET(ref9ay,MATCH(Q53,ref9x,1)-1,0,2),OFFSET(ref9x,MATCH(Q53,ref9x,1)-1,0,2))</f>
        <v>98.28819</v>
      </c>
      <c r="S53" s="0" t="n">
        <f aca="true">FORECAST(Q53,OFFSET(ref9by,MATCH(Q53,ref9x,1)-1,0,2),OFFSET(ref9x,MATCH(Q53,ref9x,1)-1,0,2))</f>
        <v>98.74471</v>
      </c>
      <c r="T53" s="1" t="n">
        <f aca="false">R53/100</f>
        <v>0.9828819</v>
      </c>
      <c r="U53" s="1" t="n">
        <f aca="false">S53/100</f>
        <v>0.9874471</v>
      </c>
      <c r="V53" s="3" t="n">
        <f aca="false">T53*U53*I52</f>
        <v>0.915905128035785</v>
      </c>
    </row>
    <row r="54" customFormat="false" ht="13.8" hidden="false" customHeight="false" outlineLevel="0" collapsed="false">
      <c r="H54" s="0" t="n">
        <v>352</v>
      </c>
      <c r="I54" s="1" t="n">
        <f aca="true">FORECAST(H54,OFFSET(lens9y,MATCH(H54,lens9x,1)-1,0,2),OFFSET(lens9x,MATCH(H54,lens9x,1)-1,0,2))</f>
        <v>0.946184338321952</v>
      </c>
      <c r="L54" s="11" t="n">
        <v>376</v>
      </c>
      <c r="M54" s="12" t="n">
        <v>99.28041</v>
      </c>
      <c r="N54" s="11" t="n">
        <v>376</v>
      </c>
      <c r="O54" s="12" t="n">
        <v>98.98652</v>
      </c>
      <c r="Q54" s="1" t="n">
        <v>351.5</v>
      </c>
      <c r="R54" s="9" t="n">
        <f aca="true">FORECAST(Q54,OFFSET(ref9ay,MATCH(Q54,ref9x,1)-1,0,2),OFFSET(ref9x,MATCH(Q54,ref9x,1)-1,0,2))</f>
        <v>98.211505</v>
      </c>
      <c r="S54" s="0" t="n">
        <f aca="true">FORECAST(Q54,OFFSET(ref9by,MATCH(Q54,ref9x,1)-1,0,2),OFFSET(ref9x,MATCH(Q54,ref9x,1)-1,0,2))</f>
        <v>98.6805</v>
      </c>
      <c r="T54" s="1" t="n">
        <f aca="false">R54/100</f>
        <v>0.98211505</v>
      </c>
      <c r="U54" s="1" t="n">
        <f aca="false">S54/100</f>
        <v>0.986805</v>
      </c>
      <c r="V54" s="3" t="n">
        <f aca="false">T54*U54*I53</f>
        <v>0.915797843844914</v>
      </c>
    </row>
    <row r="55" customFormat="false" ht="13.8" hidden="false" customHeight="false" outlineLevel="0" collapsed="false">
      <c r="H55" s="0" t="n">
        <v>352.5</v>
      </c>
      <c r="I55" s="1" t="n">
        <f aca="true">FORECAST(H55,OFFSET(lens9y,MATCH(H55,lens9x,1)-1,0,2),OFFSET(lens9x,MATCH(H55,lens9x,1)-1,0,2))</f>
        <v>0.947425030587577</v>
      </c>
      <c r="L55" s="11" t="n">
        <v>377</v>
      </c>
      <c r="M55" s="12" t="n">
        <v>99.38991</v>
      </c>
      <c r="N55" s="11" t="n">
        <v>377</v>
      </c>
      <c r="O55" s="12" t="n">
        <v>99.1436</v>
      </c>
      <c r="Q55" s="1" t="n">
        <v>352</v>
      </c>
      <c r="R55" s="9" t="n">
        <f aca="true">FORECAST(Q55,OFFSET(ref9ay,MATCH(Q55,ref9x,1)-1,0,2),OFFSET(ref9x,MATCH(Q55,ref9x,1)-1,0,2))</f>
        <v>98.13482</v>
      </c>
      <c r="S55" s="0" t="n">
        <f aca="true">FORECAST(Q55,OFFSET(ref9by,MATCH(Q55,ref9x,1)-1,0,2),OFFSET(ref9x,MATCH(Q55,ref9x,1)-1,0,2))</f>
        <v>98.61629</v>
      </c>
      <c r="T55" s="1" t="n">
        <f aca="false">R55/100</f>
        <v>0.9813482</v>
      </c>
      <c r="U55" s="1" t="n">
        <f aca="false">S55/100</f>
        <v>0.9861629</v>
      </c>
      <c r="V55" s="3" t="n">
        <f aca="false">T55*U55*I54</f>
        <v>0.915688047681339</v>
      </c>
    </row>
    <row r="56" customFormat="false" ht="13.8" hidden="false" customHeight="false" outlineLevel="0" collapsed="false">
      <c r="H56" s="0" t="n">
        <v>353</v>
      </c>
      <c r="I56" s="1" t="n">
        <f aca="true">FORECAST(H56,OFFSET(lens9y,MATCH(H56,lens9x,1)-1,0,2),OFFSET(lens9x,MATCH(H56,lens9x,1)-1,0,2))</f>
        <v>0.948665722853202</v>
      </c>
      <c r="L56" s="11" t="n">
        <v>378</v>
      </c>
      <c r="M56" s="12" t="n">
        <v>99.48065</v>
      </c>
      <c r="N56" s="11" t="n">
        <v>378</v>
      </c>
      <c r="O56" s="12" t="n">
        <v>99.29124</v>
      </c>
      <c r="Q56" s="1" t="n">
        <v>352.5</v>
      </c>
      <c r="R56" s="9" t="n">
        <f aca="true">FORECAST(Q56,OFFSET(ref9ay,MATCH(Q56,ref9x,1)-1,0,2),OFFSET(ref9x,MATCH(Q56,ref9x,1)-1,0,2))</f>
        <v>98.05929</v>
      </c>
      <c r="S56" s="0" t="n">
        <f aca="true">FORECAST(Q56,OFFSET(ref9by,MATCH(Q56,ref9x,1)-1,0,2),OFFSET(ref9x,MATCH(Q56,ref9x,1)-1,0,2))</f>
        <v>98.54595</v>
      </c>
      <c r="T56" s="1" t="n">
        <f aca="false">R56/100</f>
        <v>0.9805929</v>
      </c>
      <c r="U56" s="1" t="n">
        <f aca="false">S56/100</f>
        <v>0.9854595</v>
      </c>
      <c r="V56" s="3" t="n">
        <f aca="false">T56*U56*I55</f>
        <v>0.915529577481992</v>
      </c>
    </row>
    <row r="57" customFormat="false" ht="13.8" hidden="false" customHeight="false" outlineLevel="0" collapsed="false">
      <c r="H57" s="0" t="n">
        <v>353.5</v>
      </c>
      <c r="I57" s="1" t="n">
        <f aca="true">FORECAST(H57,OFFSET(lens9y,MATCH(H57,lens9x,1)-1,0,2),OFFSET(lens9x,MATCH(H57,lens9x,1)-1,0,2))</f>
        <v>0.949906415118827</v>
      </c>
      <c r="L57" s="11" t="n">
        <v>379</v>
      </c>
      <c r="M57" s="12" t="n">
        <v>99.55096</v>
      </c>
      <c r="N57" s="11" t="n">
        <v>379</v>
      </c>
      <c r="O57" s="12" t="n">
        <v>99.42679</v>
      </c>
      <c r="Q57" s="1" t="n">
        <v>353</v>
      </c>
      <c r="R57" s="9" t="n">
        <f aca="true">FORECAST(Q57,OFFSET(ref9ay,MATCH(Q57,ref9x,1)-1,0,2),OFFSET(ref9x,MATCH(Q57,ref9x,1)-1,0,2))</f>
        <v>97.98376</v>
      </c>
      <c r="S57" s="0" t="n">
        <f aca="true">FORECAST(Q57,OFFSET(ref9by,MATCH(Q57,ref9x,1)-1,0,2),OFFSET(ref9x,MATCH(Q57,ref9x,1)-1,0,2))</f>
        <v>98.47561</v>
      </c>
      <c r="T57" s="1" t="n">
        <f aca="false">R57/100</f>
        <v>0.9798376</v>
      </c>
      <c r="U57" s="1" t="n">
        <f aca="false">S57/100</f>
        <v>0.9847561</v>
      </c>
      <c r="V57" s="3" t="n">
        <f aca="false">T57*U57*I56</f>
        <v>0.91536855550414</v>
      </c>
    </row>
    <row r="58" customFormat="false" ht="13.8" hidden="false" customHeight="false" outlineLevel="0" collapsed="false">
      <c r="H58" s="0" t="n">
        <v>354</v>
      </c>
      <c r="I58" s="1" t="n">
        <f aca="true">FORECAST(H58,OFFSET(lens9y,MATCH(H58,lens9x,1)-1,0,2),OFFSET(lens9x,MATCH(H58,lens9x,1)-1,0,2))</f>
        <v>0.951147107384452</v>
      </c>
      <c r="L58" s="11" t="n">
        <v>380</v>
      </c>
      <c r="M58" s="12" t="n">
        <v>99.59972</v>
      </c>
      <c r="N58" s="11" t="n">
        <v>380</v>
      </c>
      <c r="O58" s="12" t="n">
        <v>99.54765</v>
      </c>
      <c r="Q58" s="1" t="n">
        <v>353.5</v>
      </c>
      <c r="R58" s="9" t="n">
        <f aca="true">FORECAST(Q58,OFFSET(ref9ay,MATCH(Q58,ref9x,1)-1,0,2),OFFSET(ref9x,MATCH(Q58,ref9x,1)-1,0,2))</f>
        <v>97.91241</v>
      </c>
      <c r="S58" s="0" t="n">
        <f aca="true">FORECAST(Q58,OFFSET(ref9by,MATCH(Q58,ref9x,1)-1,0,2),OFFSET(ref9x,MATCH(Q58,ref9x,1)-1,0,2))</f>
        <v>98.402025</v>
      </c>
      <c r="T58" s="1" t="n">
        <f aca="false">R58/100</f>
        <v>0.9791241</v>
      </c>
      <c r="U58" s="1" t="n">
        <f aca="false">S58/100</f>
        <v>0.98402025</v>
      </c>
      <c r="V58" s="3" t="n">
        <f aca="false">T58*U58*I57</f>
        <v>0.91521387761119</v>
      </c>
    </row>
    <row r="59" customFormat="false" ht="13.8" hidden="false" customHeight="false" outlineLevel="0" collapsed="false">
      <c r="H59" s="0" t="n">
        <v>354.5</v>
      </c>
      <c r="I59" s="1" t="n">
        <f aca="true">FORECAST(H59,OFFSET(lens9y,MATCH(H59,lens9x,1)-1,0,2),OFFSET(lens9x,MATCH(H59,lens9x,1)-1,0,2))</f>
        <v>0.952387799650077</v>
      </c>
      <c r="L59" s="11" t="n">
        <v>381</v>
      </c>
      <c r="M59" s="12" t="n">
        <v>99.62486</v>
      </c>
      <c r="N59" s="11" t="n">
        <v>381</v>
      </c>
      <c r="O59" s="12" t="n">
        <v>99.65089</v>
      </c>
      <c r="Q59" s="1" t="n">
        <v>354</v>
      </c>
      <c r="R59" s="9" t="n">
        <f aca="true">FORECAST(Q59,OFFSET(ref9ay,MATCH(Q59,ref9x,1)-1,0,2),OFFSET(ref9x,MATCH(Q59,ref9x,1)-1,0,2))</f>
        <v>97.84106</v>
      </c>
      <c r="S59" s="0" t="n">
        <f aca="true">FORECAST(Q59,OFFSET(ref9by,MATCH(Q59,ref9x,1)-1,0,2),OFFSET(ref9x,MATCH(Q59,ref9x,1)-1,0,2))</f>
        <v>98.32844</v>
      </c>
      <c r="T59" s="1" t="n">
        <f aca="false">R59/100</f>
        <v>0.9784106</v>
      </c>
      <c r="U59" s="1" t="n">
        <f aca="false">S59/100</f>
        <v>0.9832844</v>
      </c>
      <c r="V59" s="3" t="n">
        <f aca="false">T59*U59*I58</f>
        <v>0.915056667189853</v>
      </c>
    </row>
    <row r="60" customFormat="false" ht="13.8" hidden="false" customHeight="false" outlineLevel="0" collapsed="false">
      <c r="H60" s="0" t="n">
        <v>355</v>
      </c>
      <c r="I60" s="1" t="n">
        <f aca="true">FORECAST(H60,OFFSET(lens9y,MATCH(H60,lens9x,1)-1,0,2),OFFSET(lens9x,MATCH(H60,lens9x,1)-1,0,2))</f>
        <v>0.953628491915702</v>
      </c>
      <c r="L60" s="11" t="n">
        <v>382</v>
      </c>
      <c r="M60" s="12" t="n">
        <v>99.62802</v>
      </c>
      <c r="N60" s="11" t="n">
        <v>382</v>
      </c>
      <c r="O60" s="12" t="n">
        <v>99.73657</v>
      </c>
      <c r="Q60" s="1" t="n">
        <v>354.5</v>
      </c>
      <c r="R60" s="9" t="n">
        <f aca="true">FORECAST(Q60,OFFSET(ref9ay,MATCH(Q60,ref9x,1)-1,0,2),OFFSET(ref9x,MATCH(Q60,ref9x,1)-1,0,2))</f>
        <v>97.776255</v>
      </c>
      <c r="S60" s="0" t="n">
        <f aca="true">FORECAST(Q60,OFFSET(ref9by,MATCH(Q60,ref9x,1)-1,0,2),OFFSET(ref9x,MATCH(Q60,ref9x,1)-1,0,2))</f>
        <v>98.254475</v>
      </c>
      <c r="T60" s="1" t="n">
        <f aca="false">R60/100</f>
        <v>0.97776255</v>
      </c>
      <c r="U60" s="1" t="n">
        <f aca="false">S60/100</f>
        <v>0.98254475</v>
      </c>
      <c r="V60" s="3" t="n">
        <f aca="false">T60*U60*I59</f>
        <v>0.91495463552047</v>
      </c>
    </row>
    <row r="61" customFormat="false" ht="13.8" hidden="false" customHeight="false" outlineLevel="0" collapsed="false">
      <c r="H61" s="0" t="n">
        <v>355.5</v>
      </c>
      <c r="I61" s="1" t="n">
        <f aca="true">FORECAST(H61,OFFSET(lens9y,MATCH(H61,lens9x,1)-1,0,2),OFFSET(lens9x,MATCH(H61,lens9x,1)-1,0,2))</f>
        <v>0.954869184181328</v>
      </c>
      <c r="L61" s="11" t="n">
        <v>383</v>
      </c>
      <c r="M61" s="12" t="n">
        <v>99.60934</v>
      </c>
      <c r="N61" s="11" t="n">
        <v>383</v>
      </c>
      <c r="O61" s="12" t="n">
        <v>99.8035</v>
      </c>
      <c r="Q61" s="1" t="n">
        <v>355</v>
      </c>
      <c r="R61" s="9" t="n">
        <f aca="true">FORECAST(Q61,OFFSET(ref9ay,MATCH(Q61,ref9x,1)-1,0,2),OFFSET(ref9x,MATCH(Q61,ref9x,1)-1,0,2))</f>
        <v>97.71145</v>
      </c>
      <c r="S61" s="0" t="n">
        <f aca="true">FORECAST(Q61,OFFSET(ref9by,MATCH(Q61,ref9x,1)-1,0,2),OFFSET(ref9x,MATCH(Q61,ref9x,1)-1,0,2))</f>
        <v>98.18051</v>
      </c>
      <c r="T61" s="1" t="n">
        <f aca="false">R61/100</f>
        <v>0.9771145</v>
      </c>
      <c r="U61" s="1" t="n">
        <f aca="false">S61/100</f>
        <v>0.9818051</v>
      </c>
      <c r="V61" s="3" t="n">
        <f aca="false">T61*U61*I60</f>
        <v>0.91485014233296</v>
      </c>
    </row>
    <row r="62" customFormat="false" ht="13.8" hidden="false" customHeight="false" outlineLevel="0" collapsed="false">
      <c r="H62" s="0" t="n">
        <v>356</v>
      </c>
      <c r="I62" s="1" t="n">
        <f aca="true">FORECAST(H62,OFFSET(lens9y,MATCH(H62,lens9x,1)-1,0,2),OFFSET(lens9x,MATCH(H62,lens9x,1)-1,0,2))</f>
        <v>0.956109876446953</v>
      </c>
      <c r="L62" s="11" t="n">
        <v>384</v>
      </c>
      <c r="M62" s="12" t="n">
        <v>99.56934</v>
      </c>
      <c r="N62" s="11" t="n">
        <v>384</v>
      </c>
      <c r="O62" s="12" t="n">
        <v>99.85086</v>
      </c>
      <c r="Q62" s="1" t="n">
        <v>355.5</v>
      </c>
      <c r="R62" s="9" t="n">
        <f aca="true">FORECAST(Q62,OFFSET(ref9ay,MATCH(Q62,ref9x,1)-1,0,2),OFFSET(ref9x,MATCH(Q62,ref9x,1)-1,0,2))</f>
        <v>97.65519</v>
      </c>
      <c r="S62" s="0" t="n">
        <f aca="true">FORECAST(Q62,OFFSET(ref9by,MATCH(Q62,ref9x,1)-1,0,2),OFFSET(ref9x,MATCH(Q62,ref9x,1)-1,0,2))</f>
        <v>98.108805</v>
      </c>
      <c r="T62" s="1" t="n">
        <f aca="false">R62/100</f>
        <v>0.9765519</v>
      </c>
      <c r="U62" s="1" t="n">
        <f aca="false">S62/100</f>
        <v>0.98108805</v>
      </c>
      <c r="V62" s="3" t="n">
        <f aca="false">T62*U62*I61</f>
        <v>0.914844313862294</v>
      </c>
    </row>
    <row r="63" customFormat="false" ht="13.8" hidden="false" customHeight="false" outlineLevel="0" collapsed="false">
      <c r="H63" s="0" t="n">
        <v>356.5</v>
      </c>
      <c r="I63" s="1" t="n">
        <f aca="true">FORECAST(H63,OFFSET(lens9y,MATCH(H63,lens9x,1)-1,0,2),OFFSET(lens9x,MATCH(H63,lens9x,1)-1,0,2))</f>
        <v>0.957350568712578</v>
      </c>
      <c r="L63" s="11" t="n">
        <v>385</v>
      </c>
      <c r="M63" s="12" t="n">
        <v>99.50929</v>
      </c>
      <c r="N63" s="11" t="n">
        <v>385</v>
      </c>
      <c r="O63" s="12" t="n">
        <v>99.87802</v>
      </c>
      <c r="Q63" s="1" t="n">
        <v>356</v>
      </c>
      <c r="R63" s="9" t="n">
        <f aca="true">FORECAST(Q63,OFFSET(ref9ay,MATCH(Q63,ref9x,1)-1,0,2),OFFSET(ref9x,MATCH(Q63,ref9x,1)-1,0,2))</f>
        <v>97.59893</v>
      </c>
      <c r="S63" s="0" t="n">
        <f aca="true">FORECAST(Q63,OFFSET(ref9by,MATCH(Q63,ref9x,1)-1,0,2),OFFSET(ref9x,MATCH(Q63,ref9x,1)-1,0,2))</f>
        <v>98.0371</v>
      </c>
      <c r="T63" s="1" t="n">
        <f aca="false">R63/100</f>
        <v>0.9759893</v>
      </c>
      <c r="U63" s="1" t="n">
        <f aca="false">S63/100</f>
        <v>0.980371</v>
      </c>
      <c r="V63" s="3" t="n">
        <f aca="false">T63*U63*I62</f>
        <v>0.914836148622169</v>
      </c>
    </row>
    <row r="64" customFormat="false" ht="13.8" hidden="false" customHeight="false" outlineLevel="0" collapsed="false">
      <c r="H64" s="0" t="n">
        <v>357</v>
      </c>
      <c r="I64" s="1" t="n">
        <f aca="true">FORECAST(H64,OFFSET(lens9y,MATCH(H64,lens9x,1)-1,0,2),OFFSET(lens9x,MATCH(H64,lens9x,1)-1,0,2))</f>
        <v>0.958591260978203</v>
      </c>
      <c r="L64" s="11" t="n">
        <v>386</v>
      </c>
      <c r="M64" s="12" t="n">
        <v>99.42915</v>
      </c>
      <c r="N64" s="11" t="n">
        <v>386</v>
      </c>
      <c r="O64" s="12" t="n">
        <v>99.88477</v>
      </c>
      <c r="Q64" s="1" t="n">
        <v>356.5</v>
      </c>
      <c r="R64" s="9" t="n">
        <f aca="true">FORECAST(Q64,OFFSET(ref9ay,MATCH(Q64,ref9x,1)-1,0,2),OFFSET(ref9x,MATCH(Q64,ref9x,1)-1,0,2))</f>
        <v>97.550895</v>
      </c>
      <c r="S64" s="0" t="n">
        <f aca="true">FORECAST(Q64,OFFSET(ref9by,MATCH(Q64,ref9x,1)-1,0,2),OFFSET(ref9x,MATCH(Q64,ref9x,1)-1,0,2))</f>
        <v>97.967325</v>
      </c>
      <c r="T64" s="1" t="n">
        <f aca="false">R64/100</f>
        <v>0.97550895</v>
      </c>
      <c r="U64" s="1" t="n">
        <f aca="false">S64/100</f>
        <v>0.97967325</v>
      </c>
      <c r="V64" s="3" t="n">
        <f aca="false">T64*U64*I63</f>
        <v>0.914920813957669</v>
      </c>
    </row>
    <row r="65" customFormat="false" ht="13.8" hidden="false" customHeight="false" outlineLevel="0" collapsed="false">
      <c r="H65" s="0" t="n">
        <v>357.5</v>
      </c>
      <c r="I65" s="1" t="n">
        <f aca="true">FORECAST(H65,OFFSET(lens9y,MATCH(H65,lens9x,1)-1,0,2),OFFSET(lens9x,MATCH(H65,lens9x,1)-1,0,2))</f>
        <v>0.959831953243828</v>
      </c>
      <c r="L65" s="11" t="n">
        <v>387</v>
      </c>
      <c r="M65" s="12" t="n">
        <v>99.3305</v>
      </c>
      <c r="N65" s="11" t="n">
        <v>387</v>
      </c>
      <c r="O65" s="12" t="n">
        <v>99.87105</v>
      </c>
      <c r="Q65" s="1" t="n">
        <v>357</v>
      </c>
      <c r="R65" s="9" t="n">
        <f aca="true">FORECAST(Q65,OFFSET(ref9ay,MATCH(Q65,ref9x,1)-1,0,2),OFFSET(ref9x,MATCH(Q65,ref9x,1)-1,0,2))</f>
        <v>97.50286</v>
      </c>
      <c r="S65" s="0" t="n">
        <f aca="true">FORECAST(Q65,OFFSET(ref9by,MATCH(Q65,ref9x,1)-1,0,2),OFFSET(ref9x,MATCH(Q65,ref9x,1)-1,0,2))</f>
        <v>97.89755</v>
      </c>
      <c r="T65" s="1" t="n">
        <f aca="false">R65/100</f>
        <v>0.9750286</v>
      </c>
      <c r="U65" s="1" t="n">
        <f aca="false">S65/100</f>
        <v>0.9789755</v>
      </c>
      <c r="V65" s="3" t="n">
        <f aca="false">T65*U65*I64</f>
        <v>0.91500326434494</v>
      </c>
    </row>
    <row r="66" customFormat="false" ht="13.8" hidden="false" customHeight="false" outlineLevel="0" collapsed="false">
      <c r="H66" s="0" t="n">
        <v>358</v>
      </c>
      <c r="I66" s="1" t="n">
        <f aca="true">FORECAST(H66,OFFSET(lens9y,MATCH(H66,lens9x,1)-1,0,2),OFFSET(lens9x,MATCH(H66,lens9x,1)-1,0,2))</f>
        <v>0.961072645509453</v>
      </c>
      <c r="L66" s="11" t="n">
        <v>388</v>
      </c>
      <c r="M66" s="12" t="n">
        <v>99.21518</v>
      </c>
      <c r="N66" s="11" t="n">
        <v>388</v>
      </c>
      <c r="O66" s="12" t="n">
        <v>99.83751</v>
      </c>
      <c r="Q66" s="1" t="n">
        <v>357.5</v>
      </c>
      <c r="R66" s="9" t="n">
        <f aca="true">FORECAST(Q66,OFFSET(ref9ay,MATCH(Q66,ref9x,1)-1,0,2),OFFSET(ref9x,MATCH(Q66,ref9x,1)-1,0,2))</f>
        <v>97.46703</v>
      </c>
      <c r="S66" s="0" t="n">
        <f aca="true">FORECAST(Q66,OFFSET(ref9by,MATCH(Q66,ref9x,1)-1,0,2),OFFSET(ref9x,MATCH(Q66,ref9x,1)-1,0,2))</f>
        <v>97.83476</v>
      </c>
      <c r="T66" s="1" t="n">
        <f aca="false">R66/100</f>
        <v>0.9746703</v>
      </c>
      <c r="U66" s="1" t="n">
        <f aca="false">S66/100</f>
        <v>0.9783476</v>
      </c>
      <c r="V66" s="3" t="n">
        <f aca="false">T66*U66*I65</f>
        <v>0.915263451112719</v>
      </c>
    </row>
    <row r="67" customFormat="false" ht="13.8" hidden="false" customHeight="false" outlineLevel="0" collapsed="false">
      <c r="H67" s="0" t="n">
        <v>358.5</v>
      </c>
      <c r="I67" s="1" t="n">
        <f aca="true">FORECAST(H67,OFFSET(lens9y,MATCH(H67,lens9x,1)-1,0,2),OFFSET(lens9x,MATCH(H67,lens9x,1)-1,0,2))</f>
        <v>0.962313337775078</v>
      </c>
      <c r="L67" s="11" t="n">
        <v>389</v>
      </c>
      <c r="M67" s="12" t="n">
        <v>99.08527</v>
      </c>
      <c r="N67" s="11" t="n">
        <v>389</v>
      </c>
      <c r="O67" s="12" t="n">
        <v>99.7851</v>
      </c>
      <c r="Q67" s="1" t="n">
        <v>358</v>
      </c>
      <c r="R67" s="9" t="n">
        <f aca="true">FORECAST(Q67,OFFSET(ref9ay,MATCH(Q67,ref9x,1)-1,0,2),OFFSET(ref9x,MATCH(Q67,ref9x,1)-1,0,2))</f>
        <v>97.4312</v>
      </c>
      <c r="S67" s="0" t="n">
        <f aca="true">FORECAST(Q67,OFFSET(ref9by,MATCH(Q67,ref9x,1)-1,0,2),OFFSET(ref9x,MATCH(Q67,ref9x,1)-1,0,2))</f>
        <v>97.77197</v>
      </c>
      <c r="T67" s="1" t="n">
        <f aca="false">R67/100</f>
        <v>0.974312</v>
      </c>
      <c r="U67" s="1" t="n">
        <f aca="false">S67/100</f>
        <v>0.9777197</v>
      </c>
      <c r="V67" s="3" t="n">
        <f aca="false">T67*U67*I66</f>
        <v>0.915521681334418</v>
      </c>
    </row>
    <row r="68" customFormat="false" ht="13.8" hidden="false" customHeight="false" outlineLevel="0" collapsed="false">
      <c r="H68" s="0" t="n">
        <v>359</v>
      </c>
      <c r="I68" s="1" t="n">
        <f aca="true">FORECAST(H68,OFFSET(lens9y,MATCH(H68,lens9x,1)-1,0,2),OFFSET(lens9x,MATCH(H68,lens9x,1)-1,0,2))</f>
        <v>0.963554030040704</v>
      </c>
      <c r="L68" s="11" t="n">
        <v>390</v>
      </c>
      <c r="M68" s="12" t="n">
        <v>98.94539</v>
      </c>
      <c r="N68" s="11" t="n">
        <v>390</v>
      </c>
      <c r="O68" s="12" t="n">
        <v>99.71667</v>
      </c>
      <c r="Q68" s="1" t="n">
        <v>358.5</v>
      </c>
      <c r="R68" s="9" t="n">
        <f aca="true">FORECAST(Q68,OFFSET(ref9ay,MATCH(Q68,ref9x,1)-1,0,2),OFFSET(ref9x,MATCH(Q68,ref9x,1)-1,0,2))</f>
        <v>97.408515</v>
      </c>
      <c r="S68" s="0" t="n">
        <f aca="true">FORECAST(Q68,OFFSET(ref9by,MATCH(Q68,ref9x,1)-1,0,2),OFFSET(ref9x,MATCH(Q68,ref9x,1)-1,0,2))</f>
        <v>97.718135</v>
      </c>
      <c r="T68" s="1" t="n">
        <f aca="false">R68/100</f>
        <v>0.97408515</v>
      </c>
      <c r="U68" s="1" t="n">
        <f aca="false">S68/100</f>
        <v>0.97718135</v>
      </c>
      <c r="V68" s="3" t="n">
        <f aca="false">T68*U68*I67</f>
        <v>0.915985496918428</v>
      </c>
    </row>
    <row r="69" customFormat="false" ht="13.8" hidden="false" customHeight="false" outlineLevel="0" collapsed="false">
      <c r="H69" s="0" t="n">
        <v>359.5</v>
      </c>
      <c r="I69" s="1" t="n">
        <f aca="true">FORECAST(H69,OFFSET(lens9y,MATCH(H69,lens9x,1)-1,0,2),OFFSET(lens9x,MATCH(H69,lens9x,1)-1,0,2))</f>
        <v>0.964794722306329</v>
      </c>
      <c r="L69" s="11" t="n">
        <v>391</v>
      </c>
      <c r="M69" s="12" t="n">
        <v>98.79596</v>
      </c>
      <c r="N69" s="11" t="n">
        <v>391</v>
      </c>
      <c r="O69" s="12" t="n">
        <v>99.63276</v>
      </c>
      <c r="Q69" s="1" t="n">
        <v>359</v>
      </c>
      <c r="R69" s="9" t="n">
        <f aca="true">FORECAST(Q69,OFFSET(ref9ay,MATCH(Q69,ref9x,1)-1,0,2),OFFSET(ref9x,MATCH(Q69,ref9x,1)-1,0,2))</f>
        <v>97.38583</v>
      </c>
      <c r="S69" s="0" t="n">
        <f aca="true">FORECAST(Q69,OFFSET(ref9by,MATCH(Q69,ref9x,1)-1,0,2),OFFSET(ref9x,MATCH(Q69,ref9x,1)-1,0,2))</f>
        <v>97.6643</v>
      </c>
      <c r="T69" s="1" t="n">
        <f aca="false">R69/100</f>
        <v>0.9738583</v>
      </c>
      <c r="U69" s="1" t="n">
        <f aca="false">S69/100</f>
        <v>0.976643</v>
      </c>
      <c r="V69" s="3" t="n">
        <f aca="false">T69*U69*I68</f>
        <v>0.916447696254549</v>
      </c>
    </row>
    <row r="70" customFormat="false" ht="13.8" hidden="false" customHeight="false" outlineLevel="0" collapsed="false">
      <c r="H70" s="0" t="n">
        <v>360</v>
      </c>
      <c r="I70" s="1" t="n">
        <f aca="true">FORECAST(H70,OFFSET(lens9y,MATCH(H70,lens9x,1)-1,0,2),OFFSET(lens9x,MATCH(H70,lens9x,1)-1,0,2))</f>
        <v>0.966035414571954</v>
      </c>
      <c r="L70" s="11" t="n">
        <v>392</v>
      </c>
      <c r="M70" s="12" t="n">
        <v>98.63928</v>
      </c>
      <c r="N70" s="11" t="n">
        <v>392</v>
      </c>
      <c r="O70" s="12" t="n">
        <v>99.535</v>
      </c>
      <c r="Q70" s="1" t="n">
        <v>359.5</v>
      </c>
      <c r="R70" s="9" t="n">
        <f aca="true">FORECAST(Q70,OFFSET(ref9ay,MATCH(Q70,ref9x,1)-1,0,2),OFFSET(ref9x,MATCH(Q70,ref9x,1)-1,0,2))</f>
        <v>97.377345</v>
      </c>
      <c r="S70" s="0" t="n">
        <f aca="true">FORECAST(Q70,OFFSET(ref9by,MATCH(Q70,ref9x,1)-1,0,2),OFFSET(ref9x,MATCH(Q70,ref9x,1)-1,0,2))</f>
        <v>97.622785</v>
      </c>
      <c r="T70" s="1" t="n">
        <f aca="false">R70/100</f>
        <v>0.97377345</v>
      </c>
      <c r="U70" s="1" t="n">
        <f aca="false">S70/100</f>
        <v>0.97622785</v>
      </c>
      <c r="V70" s="3" t="n">
        <f aca="false">T70*U70*I69</f>
        <v>0.917157752770178</v>
      </c>
    </row>
    <row r="71" customFormat="false" ht="13.8" hidden="false" customHeight="false" outlineLevel="0" collapsed="false">
      <c r="H71" s="0" t="n">
        <v>360.5</v>
      </c>
      <c r="I71" s="1" t="n">
        <f aca="true">FORECAST(H71,OFFSET(lens9y,MATCH(H71,lens9x,1)-1,0,2),OFFSET(lens9x,MATCH(H71,lens9x,1)-1,0,2))</f>
        <v>0.967276106837579</v>
      </c>
      <c r="L71" s="11" t="n">
        <v>393</v>
      </c>
      <c r="M71" s="12" t="n">
        <v>98.47771</v>
      </c>
      <c r="N71" s="11" t="n">
        <v>393</v>
      </c>
      <c r="O71" s="12" t="n">
        <v>99.42523</v>
      </c>
      <c r="Q71" s="1" t="n">
        <v>360</v>
      </c>
      <c r="R71" s="9" t="n">
        <f aca="true">FORECAST(Q71,OFFSET(ref9ay,MATCH(Q71,ref9x,1)-1,0,2),OFFSET(ref9x,MATCH(Q71,ref9x,1)-1,0,2))</f>
        <v>97.36886</v>
      </c>
      <c r="S71" s="0" t="n">
        <f aca="true">FORECAST(Q71,OFFSET(ref9by,MATCH(Q71,ref9x,1)-1,0,2),OFFSET(ref9x,MATCH(Q71,ref9x,1)-1,0,2))</f>
        <v>97.58127</v>
      </c>
      <c r="T71" s="1" t="n">
        <f aca="false">R71/100</f>
        <v>0.9736886</v>
      </c>
      <c r="U71" s="1" t="n">
        <f aca="false">S71/100</f>
        <v>0.9758127</v>
      </c>
      <c r="V71" s="3" t="n">
        <f aca="false">T71*U71*I70</f>
        <v>0.917866668586566</v>
      </c>
    </row>
    <row r="72" customFormat="false" ht="13.8" hidden="false" customHeight="false" outlineLevel="0" collapsed="false">
      <c r="H72" s="0" t="n">
        <v>361</v>
      </c>
      <c r="I72" s="1" t="n">
        <f aca="true">FORECAST(H72,OFFSET(lens9y,MATCH(H72,lens9x,1)-1,0,2),OFFSET(lens9x,MATCH(H72,lens9x,1)-1,0,2))</f>
        <v>0.968516799103204</v>
      </c>
      <c r="L72" s="11" t="n">
        <v>394</v>
      </c>
      <c r="M72" s="12" t="n">
        <v>98.31357</v>
      </c>
      <c r="N72" s="11" t="n">
        <v>394</v>
      </c>
      <c r="O72" s="12" t="n">
        <v>99.30537</v>
      </c>
      <c r="Q72" s="1" t="n">
        <v>360.5</v>
      </c>
      <c r="R72" s="9" t="n">
        <f aca="true">FORECAST(Q72,OFFSET(ref9ay,MATCH(Q72,ref9x,1)-1,0,2),OFFSET(ref9x,MATCH(Q72,ref9x,1)-1,0,2))</f>
        <v>97.373435</v>
      </c>
      <c r="S72" s="0" t="n">
        <f aca="true">FORECAST(Q72,OFFSET(ref9by,MATCH(Q72,ref9x,1)-1,0,2),OFFSET(ref9x,MATCH(Q72,ref9x,1)-1,0,2))</f>
        <v>97.550995</v>
      </c>
      <c r="T72" s="1" t="n">
        <f aca="false">R72/100</f>
        <v>0.97373435</v>
      </c>
      <c r="U72" s="1" t="n">
        <f aca="false">S72/100</f>
        <v>0.97550995</v>
      </c>
      <c r="V72" s="3" t="n">
        <f aca="false">T72*U72*I71</f>
        <v>0.918803528474764</v>
      </c>
    </row>
    <row r="73" customFormat="false" ht="13.8" hidden="false" customHeight="false" outlineLevel="0" collapsed="false">
      <c r="H73" s="0" t="n">
        <v>361.5</v>
      </c>
      <c r="I73" s="1" t="n">
        <f aca="true">FORECAST(H73,OFFSET(lens9y,MATCH(H73,lens9x,1)-1,0,2),OFFSET(lens9x,MATCH(H73,lens9x,1)-1,0,2))</f>
        <v>0.969757491368829</v>
      </c>
      <c r="L73" s="11" t="n">
        <v>395</v>
      </c>
      <c r="M73" s="12" t="n">
        <v>98.14944</v>
      </c>
      <c r="N73" s="11" t="n">
        <v>395</v>
      </c>
      <c r="O73" s="12" t="n">
        <v>99.17773</v>
      </c>
      <c r="Q73" s="1" t="n">
        <v>361</v>
      </c>
      <c r="R73" s="9" t="n">
        <f aca="true">FORECAST(Q73,OFFSET(ref9ay,MATCH(Q73,ref9x,1)-1,0,2),OFFSET(ref9x,MATCH(Q73,ref9x,1)-1,0,2))</f>
        <v>97.37801</v>
      </c>
      <c r="S73" s="0" t="n">
        <f aca="true">FORECAST(Q73,OFFSET(ref9by,MATCH(Q73,ref9x,1)-1,0,2),OFFSET(ref9x,MATCH(Q73,ref9x,1)-1,0,2))</f>
        <v>97.52072</v>
      </c>
      <c r="T73" s="1" t="n">
        <f aca="false">R73/100</f>
        <v>0.9737801</v>
      </c>
      <c r="U73" s="1" t="n">
        <f aca="false">S73/100</f>
        <v>0.9752072</v>
      </c>
      <c r="V73" s="3" t="n">
        <f aca="false">T73*U73*I72</f>
        <v>0.91973974080361</v>
      </c>
    </row>
    <row r="74" customFormat="false" ht="13.8" hidden="false" customHeight="false" outlineLevel="0" collapsed="false">
      <c r="H74" s="0" t="n">
        <v>362</v>
      </c>
      <c r="I74" s="1" t="n">
        <f aca="true">FORECAST(H74,OFFSET(lens9y,MATCH(H74,lens9x,1)-1,0,2),OFFSET(lens9x,MATCH(H74,lens9x,1)-1,0,2))</f>
        <v>0.970998183634454</v>
      </c>
      <c r="L74" s="11" t="n">
        <v>396</v>
      </c>
      <c r="M74" s="12" t="n">
        <v>97.98678</v>
      </c>
      <c r="N74" s="11" t="n">
        <v>396</v>
      </c>
      <c r="O74" s="12" t="n">
        <v>99.04383</v>
      </c>
      <c r="Q74" s="1" t="n">
        <v>361.5</v>
      </c>
      <c r="R74" s="9" t="n">
        <f aca="true">FORECAST(Q74,OFFSET(ref9ay,MATCH(Q74,ref9x,1)-1,0,2),OFFSET(ref9x,MATCH(Q74,ref9x,1)-1,0,2))</f>
        <v>97.395445</v>
      </c>
      <c r="S74" s="0" t="n">
        <f aca="true">FORECAST(Q74,OFFSET(ref9by,MATCH(Q74,ref9x,1)-1,0,2),OFFSET(ref9x,MATCH(Q74,ref9x,1)-1,0,2))</f>
        <v>97.50256</v>
      </c>
      <c r="T74" s="1" t="n">
        <f aca="false">R74/100</f>
        <v>0.97395445</v>
      </c>
      <c r="U74" s="1" t="n">
        <f aca="false">S74/100</f>
        <v>0.9750256</v>
      </c>
      <c r="V74" s="3" t="n">
        <f aca="false">T74*U74*I73</f>
        <v>0.920911312726398</v>
      </c>
    </row>
    <row r="75" customFormat="false" ht="13.8" hidden="false" customHeight="false" outlineLevel="0" collapsed="false">
      <c r="H75" s="0" t="n">
        <v>362.5</v>
      </c>
      <c r="I75" s="1" t="n">
        <f aca="true">FORECAST(H75,OFFSET(lens9y,MATCH(H75,lens9x,1)-1,0,2),OFFSET(lens9x,MATCH(H75,lens9x,1)-1,0,2))</f>
        <v>0.972238875900079</v>
      </c>
      <c r="L75" s="11" t="n">
        <v>397</v>
      </c>
      <c r="M75" s="12" t="n">
        <v>97.82816</v>
      </c>
      <c r="N75" s="11" t="n">
        <v>397</v>
      </c>
      <c r="O75" s="12" t="n">
        <v>98.90597</v>
      </c>
      <c r="Q75" s="1" t="n">
        <v>362</v>
      </c>
      <c r="R75" s="9" t="n">
        <f aca="true">FORECAST(Q75,OFFSET(ref9ay,MATCH(Q75,ref9x,1)-1,0,2),OFFSET(ref9x,MATCH(Q75,ref9x,1)-1,0,2))</f>
        <v>97.41288</v>
      </c>
      <c r="S75" s="0" t="n">
        <f aca="true">FORECAST(Q75,OFFSET(ref9by,MATCH(Q75,ref9x,1)-1,0,2),OFFSET(ref9x,MATCH(Q75,ref9x,1)-1,0,2))</f>
        <v>97.4844</v>
      </c>
      <c r="T75" s="1" t="n">
        <f aca="false">R75/100</f>
        <v>0.9741288</v>
      </c>
      <c r="U75" s="1" t="n">
        <f aca="false">S75/100</f>
        <v>0.974844</v>
      </c>
      <c r="V75" s="3" t="n">
        <f aca="false">T75*U75*I74</f>
        <v>0.922082806182274</v>
      </c>
    </row>
    <row r="76" customFormat="false" ht="13.8" hidden="false" customHeight="false" outlineLevel="0" collapsed="false">
      <c r="H76" s="0" t="n">
        <v>363</v>
      </c>
      <c r="I76" s="1" t="n">
        <f aca="true">FORECAST(H76,OFFSET(lens9y,MATCH(H76,lens9x,1)-1,0,2),OFFSET(lens9x,MATCH(H76,lens9x,1)-1,0,2))</f>
        <v>0.973479568165705</v>
      </c>
      <c r="L76" s="11" t="n">
        <v>398</v>
      </c>
      <c r="M76" s="12" t="n">
        <v>97.67553</v>
      </c>
      <c r="N76" s="11" t="n">
        <v>398</v>
      </c>
      <c r="O76" s="12" t="n">
        <v>98.76616</v>
      </c>
      <c r="Q76" s="1" t="n">
        <v>362.5</v>
      </c>
      <c r="R76" s="9" t="n">
        <f aca="true">FORECAST(Q76,OFFSET(ref9ay,MATCH(Q76,ref9x,1)-1,0,2),OFFSET(ref9x,MATCH(Q76,ref9x,1)-1,0,2))</f>
        <v>97.442615</v>
      </c>
      <c r="S76" s="0" t="n">
        <f aca="true">FORECAST(Q76,OFFSET(ref9by,MATCH(Q76,ref9x,1)-1,0,2),OFFSET(ref9x,MATCH(Q76,ref9x,1)-1,0,2))</f>
        <v>97.478685</v>
      </c>
      <c r="T76" s="1" t="n">
        <f aca="false">R76/100</f>
        <v>0.97442615</v>
      </c>
      <c r="U76" s="1" t="n">
        <f aca="false">S76/100</f>
        <v>0.97478685</v>
      </c>
      <c r="V76" s="3" t="n">
        <f aca="false">T76*U76*I75</f>
        <v>0.923488677127557</v>
      </c>
    </row>
    <row r="77" customFormat="false" ht="13.8" hidden="false" customHeight="false" outlineLevel="0" collapsed="false">
      <c r="H77" s="0" t="n">
        <v>363.5</v>
      </c>
      <c r="I77" s="1" t="n">
        <f aca="true">FORECAST(H77,OFFSET(lens9y,MATCH(H77,lens9x,1)-1,0,2),OFFSET(lens9x,MATCH(H77,lens9x,1)-1,0,2))</f>
        <v>0.97472026043133</v>
      </c>
      <c r="L77" s="11" t="n">
        <v>399</v>
      </c>
      <c r="M77" s="12" t="n">
        <v>97.53069</v>
      </c>
      <c r="N77" s="11" t="n">
        <v>399</v>
      </c>
      <c r="O77" s="12" t="n">
        <v>98.62638</v>
      </c>
      <c r="Q77" s="1" t="n">
        <v>363</v>
      </c>
      <c r="R77" s="9" t="n">
        <f aca="true">FORECAST(Q77,OFFSET(ref9ay,MATCH(Q77,ref9x,1)-1,0,2),OFFSET(ref9x,MATCH(Q77,ref9x,1)-1,0,2))</f>
        <v>97.47235</v>
      </c>
      <c r="S77" s="0" t="n">
        <f aca="true">FORECAST(Q77,OFFSET(ref9by,MATCH(Q77,ref9x,1)-1,0,2),OFFSET(ref9x,MATCH(Q77,ref9x,1)-1,0,2))</f>
        <v>97.47297</v>
      </c>
      <c r="T77" s="1" t="n">
        <f aca="false">R77/100</f>
        <v>0.9747235</v>
      </c>
      <c r="U77" s="1" t="n">
        <f aca="false">S77/100</f>
        <v>0.9747297</v>
      </c>
      <c r="V77" s="3" t="n">
        <f aca="false">T77*U77*I76</f>
        <v>0.924895096081214</v>
      </c>
    </row>
    <row r="78" customFormat="false" ht="13.8" hidden="false" customHeight="false" outlineLevel="0" collapsed="false">
      <c r="H78" s="0" t="n">
        <v>364</v>
      </c>
      <c r="I78" s="1" t="n">
        <f aca="true">FORECAST(H78,OFFSET(lens9y,MATCH(H78,lens9x,1)-1,0,2),OFFSET(lens9x,MATCH(H78,lens9x,1)-1,0,2))</f>
        <v>0.975960952696955</v>
      </c>
      <c r="L78" s="11" t="n">
        <v>400</v>
      </c>
      <c r="M78" s="12" t="n">
        <v>97.39092</v>
      </c>
      <c r="N78" s="11" t="n">
        <v>400</v>
      </c>
      <c r="O78" s="12" t="n">
        <v>98.48328</v>
      </c>
      <c r="Q78" s="1" t="n">
        <v>363.5</v>
      </c>
      <c r="R78" s="9" t="n">
        <f aca="true">FORECAST(Q78,OFFSET(ref9ay,MATCH(Q78,ref9x,1)-1,0,2),OFFSET(ref9x,MATCH(Q78,ref9x,1)-1,0,2))</f>
        <v>97.51304</v>
      </c>
      <c r="S78" s="0" t="n">
        <f aca="true">FORECAST(Q78,OFFSET(ref9by,MATCH(Q78,ref9x,1)-1,0,2),OFFSET(ref9x,MATCH(Q78,ref9x,1)-1,0,2))</f>
        <v>97.48021</v>
      </c>
      <c r="T78" s="1" t="n">
        <f aca="false">R78/100</f>
        <v>0.9751304</v>
      </c>
      <c r="U78" s="1" t="n">
        <f aca="false">S78/100</f>
        <v>0.9748021</v>
      </c>
      <c r="V78" s="3" t="n">
        <f aca="false">T78*U78*I77</f>
        <v>0.926529273641606</v>
      </c>
    </row>
    <row r="79" customFormat="false" ht="13.8" hidden="false" customHeight="false" outlineLevel="0" collapsed="false">
      <c r="H79" s="0" t="n">
        <v>364.5</v>
      </c>
      <c r="I79" s="1" t="n">
        <f aca="true">FORECAST(H79,OFFSET(lens9y,MATCH(H79,lens9x,1)-1,0,2),OFFSET(lens9x,MATCH(H79,lens9x,1)-1,0,2))</f>
        <v>0.97720164496258</v>
      </c>
      <c r="L79" s="11" t="n">
        <v>401</v>
      </c>
      <c r="M79" s="12" t="n">
        <v>97.26736</v>
      </c>
      <c r="N79" s="11" t="n">
        <v>401</v>
      </c>
      <c r="O79" s="12" t="n">
        <v>98.35015</v>
      </c>
      <c r="Q79" s="1" t="n">
        <v>364</v>
      </c>
      <c r="R79" s="9" t="n">
        <f aca="true">FORECAST(Q79,OFFSET(ref9ay,MATCH(Q79,ref9x,1)-1,0,2),OFFSET(ref9x,MATCH(Q79,ref9x,1)-1,0,2))</f>
        <v>97.55373</v>
      </c>
      <c r="S79" s="0" t="n">
        <f aca="true">FORECAST(Q79,OFFSET(ref9by,MATCH(Q79,ref9x,1)-1,0,2),OFFSET(ref9x,MATCH(Q79,ref9x,1)-1,0,2))</f>
        <v>97.48745</v>
      </c>
      <c r="T79" s="1" t="n">
        <f aca="false">R79/100</f>
        <v>0.9755373</v>
      </c>
      <c r="U79" s="1" t="n">
        <f aca="false">S79/100</f>
        <v>0.9748745</v>
      </c>
      <c r="V79" s="3" t="n">
        <f aca="false">T79*U79*I78</f>
        <v>0.928164668049686</v>
      </c>
    </row>
    <row r="80" customFormat="false" ht="13.8" hidden="false" customHeight="false" outlineLevel="0" collapsed="false">
      <c r="H80" s="0" t="n">
        <v>365</v>
      </c>
      <c r="I80" s="1" t="n">
        <f aca="true">FORECAST(H80,OFFSET(lens9y,MATCH(H80,lens9x,1)-1,0,2),OFFSET(lens9x,MATCH(H80,lens9x,1)-1,0,2))</f>
        <v>0.978442337228205</v>
      </c>
      <c r="L80" s="11" t="n">
        <v>402</v>
      </c>
      <c r="M80" s="12" t="n">
        <v>97.15584</v>
      </c>
      <c r="N80" s="11" t="n">
        <v>402</v>
      </c>
      <c r="O80" s="12" t="n">
        <v>98.22237</v>
      </c>
      <c r="Q80" s="1" t="n">
        <v>364.5</v>
      </c>
      <c r="R80" s="9" t="n">
        <f aca="true">FORECAST(Q80,OFFSET(ref9ay,MATCH(Q80,ref9x,1)-1,0,2),OFFSET(ref9x,MATCH(Q80,ref9x,1)-1,0,2))</f>
        <v>97.60448</v>
      </c>
      <c r="S80" s="0" t="n">
        <f aca="true">FORECAST(Q80,OFFSET(ref9by,MATCH(Q80,ref9x,1)-1,0,2),OFFSET(ref9x,MATCH(Q80,ref9x,1)-1,0,2))</f>
        <v>97.506645</v>
      </c>
      <c r="T80" s="1" t="n">
        <f aca="false">R80/100</f>
        <v>0.9760448</v>
      </c>
      <c r="U80" s="1" t="n">
        <f aca="false">S80/100</f>
        <v>0.97506645</v>
      </c>
      <c r="V80" s="3" t="n">
        <f aca="false">T80*U80*I79</f>
        <v>0.930011149031457</v>
      </c>
    </row>
    <row r="81" customFormat="false" ht="13.8" hidden="false" customHeight="false" outlineLevel="0" collapsed="false">
      <c r="H81" s="0" t="n">
        <v>365.5</v>
      </c>
      <c r="I81" s="1" t="n">
        <f aca="true">FORECAST(H81,OFFSET(lens9y,MATCH(H81,lens9x,1)-1,0,2),OFFSET(lens9x,MATCH(H81,lens9x,1)-1,0,2))</f>
        <v>0.978979313820466</v>
      </c>
      <c r="L81" s="11" t="n">
        <v>403</v>
      </c>
      <c r="M81" s="12" t="n">
        <v>97.05157</v>
      </c>
      <c r="N81" s="11" t="n">
        <v>403</v>
      </c>
      <c r="O81" s="12" t="n">
        <v>98.0931</v>
      </c>
      <c r="Q81" s="1" t="n">
        <v>365</v>
      </c>
      <c r="R81" s="9" t="n">
        <f aca="true">FORECAST(Q81,OFFSET(ref9ay,MATCH(Q81,ref9x,1)-1,0,2),OFFSET(ref9x,MATCH(Q81,ref9x,1)-1,0,2))</f>
        <v>97.65523</v>
      </c>
      <c r="S81" s="0" t="n">
        <f aca="true">FORECAST(Q81,OFFSET(ref9by,MATCH(Q81,ref9x,1)-1,0,2),OFFSET(ref9x,MATCH(Q81,ref9x,1)-1,0,2))</f>
        <v>97.52584</v>
      </c>
      <c r="T81" s="1" t="n">
        <f aca="false">R81/100</f>
        <v>0.9765523</v>
      </c>
      <c r="U81" s="1" t="n">
        <f aca="false">S81/100</f>
        <v>0.9752584</v>
      </c>
      <c r="V81" s="3" t="n">
        <f aca="false">T81*U81*I80</f>
        <v>0.931859513196314</v>
      </c>
    </row>
    <row r="82" customFormat="false" ht="13.8" hidden="false" customHeight="false" outlineLevel="0" collapsed="false">
      <c r="H82" s="0" t="n">
        <v>366</v>
      </c>
      <c r="I82" s="1" t="n">
        <f aca="true">FORECAST(H82,OFFSET(lens9y,MATCH(H82,lens9x,1)-1,0,2),OFFSET(lens9x,MATCH(H82,lens9x,1)-1,0,2))</f>
        <v>0.979516290412727</v>
      </c>
      <c r="L82" s="11" t="n">
        <v>404</v>
      </c>
      <c r="M82" s="12" t="n">
        <v>96.96774</v>
      </c>
      <c r="N82" s="11" t="n">
        <v>404</v>
      </c>
      <c r="O82" s="12" t="n">
        <v>97.98077</v>
      </c>
      <c r="Q82" s="1" t="n">
        <v>365.5</v>
      </c>
      <c r="R82" s="9" t="n">
        <f aca="true">FORECAST(Q82,OFFSET(ref9ay,MATCH(Q82,ref9x,1)-1,0,2),OFFSET(ref9x,MATCH(Q82,ref9x,1)-1,0,2))</f>
        <v>97.714485</v>
      </c>
      <c r="S82" s="0" t="n">
        <f aca="true">FORECAST(Q82,OFFSET(ref9by,MATCH(Q82,ref9x,1)-1,0,2),OFFSET(ref9x,MATCH(Q82,ref9x,1)-1,0,2))</f>
        <v>97.55592</v>
      </c>
      <c r="T82" s="1" t="n">
        <f aca="false">R82/100</f>
        <v>0.97714485</v>
      </c>
      <c r="U82" s="1" t="n">
        <f aca="false">S82/100</f>
        <v>0.9755592</v>
      </c>
      <c r="V82" s="3" t="n">
        <f aca="false">T82*U82*I81</f>
        <v>0.933224413176685</v>
      </c>
    </row>
    <row r="83" customFormat="false" ht="13.8" hidden="false" customHeight="false" outlineLevel="0" collapsed="false">
      <c r="H83" s="0" t="n">
        <v>366.5</v>
      </c>
      <c r="I83" s="1" t="n">
        <f aca="true">FORECAST(H83,OFFSET(lens9y,MATCH(H83,lens9x,1)-1,0,2),OFFSET(lens9x,MATCH(H83,lens9x,1)-1,0,2))</f>
        <v>0.980053267004988</v>
      </c>
      <c r="L83" s="11" t="n">
        <v>405</v>
      </c>
      <c r="M83" s="12" t="n">
        <v>96.89839</v>
      </c>
      <c r="N83" s="11" t="n">
        <v>405</v>
      </c>
      <c r="O83" s="12" t="n">
        <v>97.87772</v>
      </c>
      <c r="Q83" s="1" t="n">
        <v>366</v>
      </c>
      <c r="R83" s="9" t="n">
        <f aca="true">FORECAST(Q83,OFFSET(ref9ay,MATCH(Q83,ref9x,1)-1,0,2),OFFSET(ref9x,MATCH(Q83,ref9x,1)-1,0,2))</f>
        <v>97.77374</v>
      </c>
      <c r="S83" s="0" t="n">
        <f aca="true">FORECAST(Q83,OFFSET(ref9by,MATCH(Q83,ref9x,1)-1,0,2),OFFSET(ref9x,MATCH(Q83,ref9x,1)-1,0,2))</f>
        <v>97.586</v>
      </c>
      <c r="T83" s="1" t="n">
        <f aca="false">R83/100</f>
        <v>0.9777374</v>
      </c>
      <c r="U83" s="1" t="n">
        <f aca="false">S83/100</f>
        <v>0.97586</v>
      </c>
      <c r="V83" s="3" t="n">
        <f aca="false">T83*U83*I82</f>
        <v>0.934590598621139</v>
      </c>
    </row>
    <row r="84" customFormat="false" ht="13.8" hidden="false" customHeight="false" outlineLevel="0" collapsed="false">
      <c r="H84" s="0" t="n">
        <v>367</v>
      </c>
      <c r="I84" s="1" t="n">
        <f aca="true">FORECAST(H84,OFFSET(lens9y,MATCH(H84,lens9x,1)-1,0,2),OFFSET(lens9x,MATCH(H84,lens9x,1)-1,0,2))</f>
        <v>0.980590243597249</v>
      </c>
      <c r="L84" s="11" t="n">
        <v>406</v>
      </c>
      <c r="M84" s="12" t="n">
        <v>96.84389</v>
      </c>
      <c r="N84" s="11" t="n">
        <v>406</v>
      </c>
      <c r="O84" s="12" t="n">
        <v>97.78503</v>
      </c>
      <c r="Q84" s="1" t="n">
        <v>366.5</v>
      </c>
      <c r="R84" s="9" t="n">
        <f aca="true">FORECAST(Q84,OFFSET(ref9ay,MATCH(Q84,ref9x,1)-1,0,2),OFFSET(ref9x,MATCH(Q84,ref9x,1)-1,0,2))</f>
        <v>97.840465</v>
      </c>
      <c r="S84" s="0" t="n">
        <f aca="true">FORECAST(Q84,OFFSET(ref9by,MATCH(Q84,ref9x,1)-1,0,2),OFFSET(ref9x,MATCH(Q84,ref9x,1)-1,0,2))</f>
        <v>97.626785</v>
      </c>
      <c r="T84" s="1" t="n">
        <f aca="false">R84/100</f>
        <v>0.97840465</v>
      </c>
      <c r="U84" s="1" t="n">
        <f aca="false">S84/100</f>
        <v>0.97626785</v>
      </c>
      <c r="V84" s="3" t="n">
        <f aca="false">T84*U84*I83</f>
        <v>0.936132183848169</v>
      </c>
    </row>
    <row r="85" customFormat="false" ht="13.8" hidden="false" customHeight="false" outlineLevel="0" collapsed="false">
      <c r="H85" s="0" t="n">
        <v>367.5</v>
      </c>
      <c r="I85" s="1" t="n">
        <f aca="true">FORECAST(H85,OFFSET(lens9y,MATCH(H85,lens9x,1)-1,0,2),OFFSET(lens9x,MATCH(H85,lens9x,1)-1,0,2))</f>
        <v>0.98112722018951</v>
      </c>
      <c r="L85" s="11" t="n">
        <v>407</v>
      </c>
      <c r="M85" s="12" t="n">
        <v>96.80453</v>
      </c>
      <c r="N85" s="11" t="n">
        <v>407</v>
      </c>
      <c r="O85" s="12" t="n">
        <v>97.70341</v>
      </c>
      <c r="Q85" s="1" t="n">
        <v>367</v>
      </c>
      <c r="R85" s="9" t="n">
        <f aca="true">FORECAST(Q85,OFFSET(ref9ay,MATCH(Q85,ref9x,1)-1,0,2),OFFSET(ref9x,MATCH(Q85,ref9x,1)-1,0,2))</f>
        <v>97.90719</v>
      </c>
      <c r="S85" s="0" t="n">
        <f aca="true">FORECAST(Q85,OFFSET(ref9by,MATCH(Q85,ref9x,1)-1,0,2),OFFSET(ref9x,MATCH(Q85,ref9x,1)-1,0,2))</f>
        <v>97.66757</v>
      </c>
      <c r="T85" s="1" t="n">
        <f aca="false">R85/100</f>
        <v>0.9790719</v>
      </c>
      <c r="U85" s="1" t="n">
        <f aca="false">S85/100</f>
        <v>0.9766757</v>
      </c>
      <c r="V85" s="3" t="n">
        <f aca="false">T85*U85*I84</f>
        <v>0.937675430636204</v>
      </c>
    </row>
    <row r="86" customFormat="false" ht="13.8" hidden="false" customHeight="false" outlineLevel="0" collapsed="false">
      <c r="H86" s="0" t="n">
        <v>368</v>
      </c>
      <c r="I86" s="1" t="n">
        <f aca="true">FORECAST(H86,OFFSET(lens9y,MATCH(H86,lens9x,1)-1,0,2),OFFSET(lens9x,MATCH(H86,lens9x,1)-1,0,2))</f>
        <v>0.98166419678177</v>
      </c>
      <c r="L86" s="11" t="n">
        <v>408</v>
      </c>
      <c r="M86" s="12" t="n">
        <v>96.7805</v>
      </c>
      <c r="N86" s="11" t="n">
        <v>408</v>
      </c>
      <c r="O86" s="12" t="n">
        <v>97.63392</v>
      </c>
      <c r="Q86" s="1" t="n">
        <v>367.5</v>
      </c>
      <c r="R86" s="9" t="n">
        <f aca="true">FORECAST(Q86,OFFSET(ref9ay,MATCH(Q86,ref9x,1)-1,0,2),OFFSET(ref9x,MATCH(Q86,ref9x,1)-1,0,2))</f>
        <v>97.979875</v>
      </c>
      <c r="S86" s="0" t="n">
        <f aca="true">FORECAST(Q86,OFFSET(ref9by,MATCH(Q86,ref9x,1)-1,0,2),OFFSET(ref9x,MATCH(Q86,ref9x,1)-1,0,2))</f>
        <v>97.71815</v>
      </c>
      <c r="T86" s="1" t="n">
        <f aca="false">R86/100</f>
        <v>0.97979875</v>
      </c>
      <c r="U86" s="1" t="n">
        <f aca="false">S86/100</f>
        <v>0.9771815</v>
      </c>
      <c r="V86" s="3" t="n">
        <f aca="false">T86*U86*I85</f>
        <v>0.939371635043349</v>
      </c>
    </row>
    <row r="87" customFormat="false" ht="13.8" hidden="false" customHeight="false" outlineLevel="0" collapsed="false">
      <c r="H87" s="0" t="n">
        <v>368.5</v>
      </c>
      <c r="I87" s="1" t="n">
        <f aca="true">FORECAST(H87,OFFSET(lens9y,MATCH(H87,lens9x,1)-1,0,2),OFFSET(lens9x,MATCH(H87,lens9x,1)-1,0,2))</f>
        <v>0.982201173374031</v>
      </c>
      <c r="L87" s="11" t="n">
        <v>409</v>
      </c>
      <c r="M87" s="12" t="n">
        <v>96.77145</v>
      </c>
      <c r="N87" s="11" t="n">
        <v>409</v>
      </c>
      <c r="O87" s="12" t="n">
        <v>97.57649</v>
      </c>
      <c r="Q87" s="1" t="n">
        <v>368</v>
      </c>
      <c r="R87" s="9" t="n">
        <f aca="true">FORECAST(Q87,OFFSET(ref9ay,MATCH(Q87,ref9x,1)-1,0,2),OFFSET(ref9x,MATCH(Q87,ref9x,1)-1,0,2))</f>
        <v>98.05256</v>
      </c>
      <c r="S87" s="0" t="n">
        <f aca="true">FORECAST(Q87,OFFSET(ref9by,MATCH(Q87,ref9x,1)-1,0,2),OFFSET(ref9x,MATCH(Q87,ref9x,1)-1,0,2))</f>
        <v>97.76873</v>
      </c>
      <c r="T87" s="1" t="n">
        <f aca="false">R87/100</f>
        <v>0.9805256</v>
      </c>
      <c r="U87" s="1" t="n">
        <f aca="false">S87/100</f>
        <v>0.9776873</v>
      </c>
      <c r="V87" s="3" t="n">
        <f aca="false">T87*U87*I86</f>
        <v>0.941069855877925</v>
      </c>
    </row>
    <row r="88" customFormat="false" ht="13.8" hidden="false" customHeight="false" outlineLevel="0" collapsed="false">
      <c r="H88" s="0" t="n">
        <v>369</v>
      </c>
      <c r="I88" s="1" t="n">
        <f aca="true">FORECAST(H88,OFFSET(lens9y,MATCH(H88,lens9x,1)-1,0,2),OFFSET(lens9x,MATCH(H88,lens9x,1)-1,0,2))</f>
        <v>0.982738149966292</v>
      </c>
      <c r="L88" s="11" t="n">
        <v>410</v>
      </c>
      <c r="M88" s="12" t="n">
        <v>96.77711</v>
      </c>
      <c r="N88" s="11" t="n">
        <v>410</v>
      </c>
      <c r="O88" s="12" t="n">
        <v>97.53109</v>
      </c>
      <c r="Q88" s="1" t="n">
        <v>368.5</v>
      </c>
      <c r="R88" s="9" t="n">
        <f aca="true">FORECAST(Q88,OFFSET(ref9ay,MATCH(Q88,ref9x,1)-1,0,2),OFFSET(ref9x,MATCH(Q88,ref9x,1)-1,0,2))</f>
        <v>98.13126</v>
      </c>
      <c r="S88" s="0" t="n">
        <f aca="true">FORECAST(Q88,OFFSET(ref9by,MATCH(Q88,ref9x,1)-1,0,2),OFFSET(ref9x,MATCH(Q88,ref9x,1)-1,0,2))</f>
        <v>97.828485</v>
      </c>
      <c r="T88" s="1" t="n">
        <f aca="false">R88/100</f>
        <v>0.9813126</v>
      </c>
      <c r="U88" s="1" t="n">
        <f aca="false">S88/100</f>
        <v>0.97828485</v>
      </c>
      <c r="V88" s="3" t="n">
        <f aca="false">T88*U88*I87</f>
        <v>0.942916318292438</v>
      </c>
    </row>
    <row r="89" customFormat="false" ht="13.8" hidden="false" customHeight="false" outlineLevel="0" collapsed="false">
      <c r="H89" s="0" t="n">
        <v>369.5</v>
      </c>
      <c r="I89" s="1" t="n">
        <f aca="true">FORECAST(H89,OFFSET(lens9y,MATCH(H89,lens9x,1)-1,0,2),OFFSET(lens9x,MATCH(H89,lens9x,1)-1,0,2))</f>
        <v>0.983275126558553</v>
      </c>
      <c r="L89" s="11" t="n">
        <v>411</v>
      </c>
      <c r="M89" s="12" t="n">
        <v>96.79727</v>
      </c>
      <c r="N89" s="11" t="n">
        <v>411</v>
      </c>
      <c r="O89" s="12" t="n">
        <v>97.49832</v>
      </c>
      <c r="Q89" s="1" t="n">
        <v>369</v>
      </c>
      <c r="R89" s="9" t="n">
        <f aca="true">FORECAST(Q89,OFFSET(ref9ay,MATCH(Q89,ref9x,1)-1,0,2),OFFSET(ref9x,MATCH(Q89,ref9x,1)-1,0,2))</f>
        <v>98.20996</v>
      </c>
      <c r="S89" s="0" t="n">
        <f aca="true">FORECAST(Q89,OFFSET(ref9by,MATCH(Q89,ref9x,1)-1,0,2),OFFSET(ref9x,MATCH(Q89,ref9x,1)-1,0,2))</f>
        <v>97.88824</v>
      </c>
      <c r="T89" s="1" t="n">
        <f aca="false">R89/100</f>
        <v>0.9820996</v>
      </c>
      <c r="U89" s="1" t="n">
        <f aca="false">S89/100</f>
        <v>0.9788824</v>
      </c>
      <c r="V89" s="3" t="n">
        <f aca="false">T89*U89*I88</f>
        <v>0.944765161105823</v>
      </c>
    </row>
    <row r="90" customFormat="false" ht="13.8" hidden="false" customHeight="false" outlineLevel="0" collapsed="false">
      <c r="H90" s="0" t="n">
        <v>370</v>
      </c>
      <c r="I90" s="1" t="n">
        <f aca="true">FORECAST(H90,OFFSET(lens9y,MATCH(H90,lens9x,1)-1,0,2),OFFSET(lens9x,MATCH(H90,lens9x,1)-1,0,2))</f>
        <v>0.983812103150814</v>
      </c>
      <c r="L90" s="11" t="n">
        <v>412</v>
      </c>
      <c r="M90" s="12" t="n">
        <v>96.83158</v>
      </c>
      <c r="N90" s="11" t="n">
        <v>412</v>
      </c>
      <c r="O90" s="12" t="n">
        <v>97.47825</v>
      </c>
      <c r="Q90" s="1" t="n">
        <v>369.5</v>
      </c>
      <c r="R90" s="9" t="n">
        <f aca="true">FORECAST(Q90,OFFSET(ref9ay,MATCH(Q90,ref9x,1)-1,0,2),OFFSET(ref9x,MATCH(Q90,ref9x,1)-1,0,2))</f>
        <v>98.291555</v>
      </c>
      <c r="S90" s="0" t="n">
        <f aca="true">FORECAST(Q90,OFFSET(ref9by,MATCH(Q90,ref9x,1)-1,0,2),OFFSET(ref9x,MATCH(Q90,ref9x,1)-1,0,2))</f>
        <v>97.955765</v>
      </c>
      <c r="T90" s="1" t="n">
        <f aca="false">R90/100</f>
        <v>0.98291555</v>
      </c>
      <c r="U90" s="1" t="n">
        <f aca="false">S90/100</f>
        <v>0.97955765</v>
      </c>
      <c r="V90" s="3" t="n">
        <f aca="false">T90*U90*I89</f>
        <v>0.946719362745398</v>
      </c>
    </row>
    <row r="91" customFormat="false" ht="13.8" hidden="false" customHeight="false" outlineLevel="0" collapsed="false">
      <c r="H91" s="0" t="n">
        <v>370.5</v>
      </c>
      <c r="I91" s="1" t="n">
        <f aca="true">FORECAST(H91,OFFSET(lens9y,MATCH(H91,lens9x,1)-1,0,2),OFFSET(lens9x,MATCH(H91,lens9x,1)-1,0,2))</f>
        <v>0.983991459399435</v>
      </c>
      <c r="L91" s="11" t="n">
        <v>413</v>
      </c>
      <c r="M91" s="12" t="n">
        <v>96.87926</v>
      </c>
      <c r="N91" s="11" t="n">
        <v>413</v>
      </c>
      <c r="O91" s="12" t="n">
        <v>97.47072</v>
      </c>
      <c r="Q91" s="1" t="n">
        <v>370</v>
      </c>
      <c r="R91" s="9" t="n">
        <f aca="true">FORECAST(Q91,OFFSET(ref9ay,MATCH(Q91,ref9x,1)-1,0,2),OFFSET(ref9x,MATCH(Q91,ref9x,1)-1,0,2))</f>
        <v>98.37315</v>
      </c>
      <c r="S91" s="0" t="n">
        <f aca="true">FORECAST(Q91,OFFSET(ref9by,MATCH(Q91,ref9x,1)-1,0,2),OFFSET(ref9x,MATCH(Q91,ref9x,1)-1,0,2))</f>
        <v>98.02329</v>
      </c>
      <c r="T91" s="1" t="n">
        <f aca="false">R91/100</f>
        <v>0.9837315</v>
      </c>
      <c r="U91" s="1" t="n">
        <f aca="false">S91/100</f>
        <v>0.9802329</v>
      </c>
      <c r="V91" s="3" t="n">
        <f aca="false">T91*U91*I90</f>
        <v>0.948676219071732</v>
      </c>
    </row>
    <row r="92" customFormat="false" ht="13.8" hidden="false" customHeight="false" outlineLevel="0" collapsed="false">
      <c r="H92" s="0" t="n">
        <v>371</v>
      </c>
      <c r="I92" s="1" t="n">
        <f aca="true">FORECAST(H92,OFFSET(lens9y,MATCH(H92,lens9x,1)-1,0,2),OFFSET(lens9x,MATCH(H92,lens9x,1)-1,0,2))</f>
        <v>0.984170815648055</v>
      </c>
      <c r="L92" s="11" t="n">
        <v>414</v>
      </c>
      <c r="M92" s="12" t="n">
        <v>96.94278</v>
      </c>
      <c r="N92" s="11" t="n">
        <v>414</v>
      </c>
      <c r="O92" s="12" t="n">
        <v>97.4748</v>
      </c>
      <c r="Q92" s="1" t="n">
        <v>370.5</v>
      </c>
      <c r="R92" s="9" t="n">
        <f aca="true">FORECAST(Q92,OFFSET(ref9ay,MATCH(Q92,ref9x,1)-1,0,2),OFFSET(ref9x,MATCH(Q92,ref9x,1)-1,0,2))</f>
        <v>98.455845</v>
      </c>
      <c r="S92" s="0" t="n">
        <f aca="true">FORECAST(Q92,OFFSET(ref9by,MATCH(Q92,ref9x,1)-1,0,2),OFFSET(ref9x,MATCH(Q92,ref9x,1)-1,0,2))</f>
        <v>98.09686</v>
      </c>
      <c r="T92" s="1" t="n">
        <f aca="false">R92/100</f>
        <v>0.98455845</v>
      </c>
      <c r="U92" s="1" t="n">
        <f aca="false">S92/100</f>
        <v>0.9809686</v>
      </c>
      <c r="V92" s="3" t="n">
        <f aca="false">T92*U92*I91</f>
        <v>0.950359540834903</v>
      </c>
    </row>
    <row r="93" customFormat="false" ht="13.8" hidden="false" customHeight="false" outlineLevel="0" collapsed="false">
      <c r="H93" s="0" t="n">
        <v>371.5</v>
      </c>
      <c r="I93" s="1" t="n">
        <f aca="true">FORECAST(H93,OFFSET(lens9y,MATCH(H93,lens9x,1)-1,0,2),OFFSET(lens9x,MATCH(H93,lens9x,1)-1,0,2))</f>
        <v>0.984350171896676</v>
      </c>
      <c r="L93" s="11" t="n">
        <v>415</v>
      </c>
      <c r="M93" s="12" t="n">
        <v>97.01543</v>
      </c>
      <c r="N93" s="11" t="n">
        <v>415</v>
      </c>
      <c r="O93" s="12" t="n">
        <v>97.4921</v>
      </c>
      <c r="Q93" s="1" t="n">
        <v>371</v>
      </c>
      <c r="R93" s="9" t="n">
        <f aca="true">FORECAST(Q93,OFFSET(ref9ay,MATCH(Q93,ref9x,1)-1,0,2),OFFSET(ref9x,MATCH(Q93,ref9x,1)-1,0,2))</f>
        <v>98.53854</v>
      </c>
      <c r="S93" s="0" t="n">
        <f aca="true">FORECAST(Q93,OFFSET(ref9by,MATCH(Q93,ref9x,1)-1,0,2),OFFSET(ref9x,MATCH(Q93,ref9x,1)-1,0,2))</f>
        <v>98.17043</v>
      </c>
      <c r="T93" s="1" t="n">
        <f aca="false">R93/100</f>
        <v>0.9853854</v>
      </c>
      <c r="U93" s="1" t="n">
        <f aca="false">S93/100</f>
        <v>0.9817043</v>
      </c>
      <c r="V93" s="3" t="n">
        <f aca="false">T93*U93*I92</f>
        <v>0.952044610715086</v>
      </c>
    </row>
    <row r="94" customFormat="false" ht="13.8" hidden="false" customHeight="false" outlineLevel="0" collapsed="false">
      <c r="H94" s="0" t="n">
        <v>372</v>
      </c>
      <c r="I94" s="1" t="n">
        <f aca="true">FORECAST(H94,OFFSET(lens9y,MATCH(H94,lens9x,1)-1,0,2),OFFSET(lens9x,MATCH(H94,lens9x,1)-1,0,2))</f>
        <v>0.984529528145296</v>
      </c>
      <c r="L94" s="11" t="n">
        <v>416</v>
      </c>
      <c r="M94" s="12" t="n">
        <v>97.09874</v>
      </c>
      <c r="N94" s="11" t="n">
        <v>416</v>
      </c>
      <c r="O94" s="12" t="n">
        <v>97.5207</v>
      </c>
      <c r="Q94" s="1" t="n">
        <v>371.5</v>
      </c>
      <c r="R94" s="9" t="n">
        <f aca="true">FORECAST(Q94,OFFSET(ref9ay,MATCH(Q94,ref9x,1)-1,0,2),OFFSET(ref9x,MATCH(Q94,ref9x,1)-1,0,2))</f>
        <v>98.620575</v>
      </c>
      <c r="S94" s="0" t="n">
        <f aca="true">FORECAST(Q94,OFFSET(ref9by,MATCH(Q94,ref9x,1)-1,0,2),OFFSET(ref9x,MATCH(Q94,ref9x,1)-1,0,2))</f>
        <v>98.248765</v>
      </c>
      <c r="T94" s="1" t="n">
        <f aca="false">R94/100</f>
        <v>0.98620575</v>
      </c>
      <c r="U94" s="1" t="n">
        <f aca="false">S94/100</f>
        <v>0.98248765</v>
      </c>
      <c r="V94" s="3" t="n">
        <f aca="false">T94*U94*I93</f>
        <v>0.953771304014351</v>
      </c>
    </row>
    <row r="95" customFormat="false" ht="13.8" hidden="false" customHeight="false" outlineLevel="0" collapsed="false">
      <c r="H95" s="0" t="n">
        <v>372.5</v>
      </c>
      <c r="I95" s="1" t="n">
        <f aca="true">FORECAST(H95,OFFSET(lens9y,MATCH(H95,lens9x,1)-1,0,2),OFFSET(lens9x,MATCH(H95,lens9x,1)-1,0,2))</f>
        <v>0.984708884393917</v>
      </c>
      <c r="L95" s="11" t="n">
        <v>417</v>
      </c>
      <c r="M95" s="12" t="n">
        <v>97.19166</v>
      </c>
      <c r="N95" s="11" t="n">
        <v>417</v>
      </c>
      <c r="O95" s="12" t="n">
        <v>97.55992</v>
      </c>
      <c r="Q95" s="1" t="n">
        <v>372</v>
      </c>
      <c r="R95" s="9" t="n">
        <f aca="true">FORECAST(Q95,OFFSET(ref9ay,MATCH(Q95,ref9x,1)-1,0,2),OFFSET(ref9x,MATCH(Q95,ref9x,1)-1,0,2))</f>
        <v>98.70261</v>
      </c>
      <c r="S95" s="0" t="n">
        <f aca="true">FORECAST(Q95,OFFSET(ref9by,MATCH(Q95,ref9x,1)-1,0,2),OFFSET(ref9x,MATCH(Q95,ref9x,1)-1,0,2))</f>
        <v>98.3271</v>
      </c>
      <c r="T95" s="1" t="n">
        <f aca="false">R95/100</f>
        <v>0.9870261</v>
      </c>
      <c r="U95" s="1" t="n">
        <f aca="false">S95/100</f>
        <v>0.983271</v>
      </c>
      <c r="V95" s="3" t="n">
        <f aca="false">T95*U95*I94</f>
        <v>0.955499828679866</v>
      </c>
    </row>
    <row r="96" customFormat="false" ht="13.8" hidden="false" customHeight="false" outlineLevel="0" collapsed="false">
      <c r="H96" s="0" t="n">
        <v>373</v>
      </c>
      <c r="I96" s="1" t="n">
        <f aca="true">FORECAST(H96,OFFSET(lens9y,MATCH(H96,lens9x,1)-1,0,2),OFFSET(lens9x,MATCH(H96,lens9x,1)-1,0,2))</f>
        <v>0.984888240642538</v>
      </c>
      <c r="L96" s="11" t="n">
        <v>418</v>
      </c>
      <c r="M96" s="12" t="n">
        <v>97.29305</v>
      </c>
      <c r="N96" s="11" t="n">
        <v>418</v>
      </c>
      <c r="O96" s="12" t="n">
        <v>97.60904</v>
      </c>
      <c r="Q96" s="1" t="n">
        <v>372.5</v>
      </c>
      <c r="R96" s="9" t="n">
        <f aca="true">FORECAST(Q96,OFFSET(ref9ay,MATCH(Q96,ref9x,1)-1,0,2),OFFSET(ref9x,MATCH(Q96,ref9x,1)-1,0,2))</f>
        <v>98.78247</v>
      </c>
      <c r="S96" s="0" t="n">
        <f aca="true">FORECAST(Q96,OFFSET(ref9by,MATCH(Q96,ref9x,1)-1,0,2),OFFSET(ref9x,MATCH(Q96,ref9x,1)-1,0,2))</f>
        <v>98.40873</v>
      </c>
      <c r="T96" s="1" t="n">
        <f aca="false">R96/100</f>
        <v>0.9878247</v>
      </c>
      <c r="U96" s="1" t="n">
        <f aca="false">S96/100</f>
        <v>0.9840873</v>
      </c>
      <c r="V96" s="3" t="n">
        <f aca="false">T96*U96*I95</f>
        <v>0.957241160615636</v>
      </c>
    </row>
    <row r="97" customFormat="false" ht="13.8" hidden="false" customHeight="false" outlineLevel="0" collapsed="false">
      <c r="H97" s="0" t="n">
        <v>373.5</v>
      </c>
      <c r="I97" s="1" t="n">
        <f aca="true">FORECAST(H97,OFFSET(lens9y,MATCH(H97,lens9x,1)-1,0,2),OFFSET(lens9x,MATCH(H97,lens9x,1)-1,0,2))</f>
        <v>0.985067596891158</v>
      </c>
      <c r="L97" s="11" t="n">
        <v>419</v>
      </c>
      <c r="M97" s="12" t="n">
        <v>97.40125</v>
      </c>
      <c r="N97" s="11" t="n">
        <v>419</v>
      </c>
      <c r="O97" s="12" t="n">
        <v>97.66702</v>
      </c>
      <c r="Q97" s="1" t="n">
        <v>373</v>
      </c>
      <c r="R97" s="9" t="n">
        <f aca="true">FORECAST(Q97,OFFSET(ref9ay,MATCH(Q97,ref9x,1)-1,0,2),OFFSET(ref9x,MATCH(Q97,ref9x,1)-1,0,2))</f>
        <v>98.86233</v>
      </c>
      <c r="S97" s="0" t="n">
        <f aca="true">FORECAST(Q97,OFFSET(ref9by,MATCH(Q97,ref9x,1)-1,0,2),OFFSET(ref9x,MATCH(Q97,ref9x,1)-1,0,2))</f>
        <v>98.49036</v>
      </c>
      <c r="T97" s="1" t="n">
        <f aca="false">R97/100</f>
        <v>0.9886233</v>
      </c>
      <c r="U97" s="1" t="n">
        <f aca="false">S97/100</f>
        <v>0.9849036</v>
      </c>
      <c r="V97" s="3" t="n">
        <f aca="false">T97*U97*I96</f>
        <v>0.958984347570497</v>
      </c>
    </row>
    <row r="98" customFormat="false" ht="13.8" hidden="false" customHeight="false" outlineLevel="0" collapsed="false">
      <c r="H98" s="0" t="n">
        <v>374</v>
      </c>
      <c r="I98" s="1" t="n">
        <f aca="true">FORECAST(H98,OFFSET(lens9y,MATCH(H98,lens9x,1)-1,0,2),OFFSET(lens9x,MATCH(H98,lens9x,1)-1,0,2))</f>
        <v>0.985246953139779</v>
      </c>
      <c r="L98" s="11" t="n">
        <v>420</v>
      </c>
      <c r="M98" s="12" t="n">
        <v>97.51547</v>
      </c>
      <c r="N98" s="11" t="n">
        <v>420</v>
      </c>
      <c r="O98" s="12" t="n">
        <v>97.73308</v>
      </c>
      <c r="Q98" s="1" t="n">
        <v>373.5</v>
      </c>
      <c r="R98" s="9" t="n">
        <f aca="true">FORECAST(Q98,OFFSET(ref9ay,MATCH(Q98,ref9x,1)-1,0,2),OFFSET(ref9x,MATCH(Q98,ref9x,1)-1,0,2))</f>
        <v>98.938125</v>
      </c>
      <c r="S98" s="0" t="n">
        <f aca="true">FORECAST(Q98,OFFSET(ref9by,MATCH(Q98,ref9x,1)-1,0,2),OFFSET(ref9x,MATCH(Q98,ref9x,1)-1,0,2))</f>
        <v>98.57354</v>
      </c>
      <c r="T98" s="1" t="n">
        <f aca="false">R98/100</f>
        <v>0.98938125</v>
      </c>
      <c r="U98" s="1" t="n">
        <f aca="false">S98/100</f>
        <v>0.9857354</v>
      </c>
      <c r="V98" s="3" t="n">
        <f aca="false">T98*U98*I97</f>
        <v>0.960705025481039</v>
      </c>
    </row>
    <row r="99" customFormat="false" ht="13.8" hidden="false" customHeight="false" outlineLevel="0" collapsed="false">
      <c r="H99" s="0" t="n">
        <v>374.5</v>
      </c>
      <c r="I99" s="1" t="n">
        <f aca="true">FORECAST(H99,OFFSET(lens9y,MATCH(H99,lens9x,1)-1,0,2),OFFSET(lens9x,MATCH(H99,lens9x,1)-1,0,2))</f>
        <v>0.985426309388399</v>
      </c>
      <c r="L99" s="11" t="n">
        <v>421</v>
      </c>
      <c r="M99" s="12" t="n">
        <v>97.63508</v>
      </c>
      <c r="N99" s="11" t="n">
        <v>421</v>
      </c>
      <c r="O99" s="12" t="n">
        <v>97.80659</v>
      </c>
      <c r="Q99" s="1" t="n">
        <v>374</v>
      </c>
      <c r="R99" s="9" t="n">
        <f aca="true">FORECAST(Q99,OFFSET(ref9ay,MATCH(Q99,ref9x,1)-1,0,2),OFFSET(ref9x,MATCH(Q99,ref9x,1)-1,0,2))</f>
        <v>99.01392</v>
      </c>
      <c r="S99" s="0" t="n">
        <f aca="true">FORECAST(Q99,OFFSET(ref9by,MATCH(Q99,ref9x,1)-1,0,2),OFFSET(ref9x,MATCH(Q99,ref9x,1)-1,0,2))</f>
        <v>98.65672</v>
      </c>
      <c r="T99" s="1" t="n">
        <f aca="false">R99/100</f>
        <v>0.9901392</v>
      </c>
      <c r="U99" s="1" t="n">
        <f aca="false">S99/100</f>
        <v>0.9865672</v>
      </c>
      <c r="V99" s="3" t="n">
        <f aca="false">T99*U99*I98</f>
        <v>0.962427508705006</v>
      </c>
    </row>
    <row r="100" customFormat="false" ht="13.8" hidden="false" customHeight="false" outlineLevel="0" collapsed="false">
      <c r="H100" s="0" t="n">
        <v>375</v>
      </c>
      <c r="I100" s="1" t="n">
        <f aca="true">FORECAST(H100,OFFSET(lens9y,MATCH(H100,lens9x,1)-1,0,2),OFFSET(lens9x,MATCH(H100,lens9x,1)-1,0,2))</f>
        <v>0.98560566563702</v>
      </c>
      <c r="L100" s="11" t="n">
        <v>422</v>
      </c>
      <c r="M100" s="12" t="n">
        <v>97.7583</v>
      </c>
      <c r="N100" s="11" t="n">
        <v>422</v>
      </c>
      <c r="O100" s="12" t="n">
        <v>97.88634</v>
      </c>
      <c r="Q100" s="1" t="n">
        <v>374.5</v>
      </c>
      <c r="R100" s="9" t="n">
        <f aca="true">FORECAST(Q100,OFFSET(ref9ay,MATCH(Q100,ref9x,1)-1,0,2),OFFSET(ref9x,MATCH(Q100,ref9x,1)-1,0,2))</f>
        <v>99.084095</v>
      </c>
      <c r="S100" s="0" t="n">
        <f aca="true">FORECAST(Q100,OFFSET(ref9by,MATCH(Q100,ref9x,1)-1,0,2),OFFSET(ref9x,MATCH(Q100,ref9x,1)-1,0,2))</f>
        <v>98.739815</v>
      </c>
      <c r="T100" s="1" t="n">
        <f aca="false">R100/100</f>
        <v>0.99084095</v>
      </c>
      <c r="U100" s="1" t="n">
        <f aca="false">S100/100</f>
        <v>0.98739815</v>
      </c>
      <c r="V100" s="3" t="n">
        <f aca="false">T100*U100*I99</f>
        <v>0.964096284877103</v>
      </c>
    </row>
    <row r="101" customFormat="false" ht="13.8" hidden="false" customHeight="false" outlineLevel="0" collapsed="false">
      <c r="H101" s="0" t="n">
        <v>375.5</v>
      </c>
      <c r="I101" s="1" t="n">
        <f aca="true">FORECAST(H101,OFFSET(lens9y,MATCH(H101,lens9x,1)-1,0,2),OFFSET(lens9x,MATCH(H101,lens9x,1)-1,0,2))</f>
        <v>0.985785021885641</v>
      </c>
      <c r="L101" s="11" t="n">
        <v>423</v>
      </c>
      <c r="M101" s="12" t="n">
        <v>97.88329</v>
      </c>
      <c r="N101" s="11" t="n">
        <v>423</v>
      </c>
      <c r="O101" s="12" t="n">
        <v>97.97093</v>
      </c>
      <c r="Q101" s="1" t="n">
        <v>375</v>
      </c>
      <c r="R101" s="9" t="n">
        <f aca="true">FORECAST(Q101,OFFSET(ref9ay,MATCH(Q101,ref9x,1)-1,0,2),OFFSET(ref9x,MATCH(Q101,ref9x,1)-1,0,2))</f>
        <v>99.15427</v>
      </c>
      <c r="S101" s="0" t="n">
        <f aca="true">FORECAST(Q101,OFFSET(ref9by,MATCH(Q101,ref9x,1)-1,0,2),OFFSET(ref9x,MATCH(Q101,ref9x,1)-1,0,2))</f>
        <v>98.82291</v>
      </c>
      <c r="T101" s="1" t="n">
        <f aca="false">R101/100</f>
        <v>0.9915427</v>
      </c>
      <c r="U101" s="1" t="n">
        <f aca="false">S101/100</f>
        <v>0.9882291</v>
      </c>
      <c r="V101" s="3" t="n">
        <f aca="false">T101*U101*I100</f>
        <v>0.965766754187496</v>
      </c>
    </row>
    <row r="102" customFormat="false" ht="13.8" hidden="false" customHeight="false" outlineLevel="0" collapsed="false">
      <c r="H102" s="0" t="n">
        <v>376</v>
      </c>
      <c r="I102" s="1" t="n">
        <f aca="true">FORECAST(H102,OFFSET(lens9y,MATCH(H102,lens9x,1)-1,0,2),OFFSET(lens9x,MATCH(H102,lens9x,1)-1,0,2))</f>
        <v>0.985964378134261</v>
      </c>
      <c r="L102" s="11" t="n">
        <v>424</v>
      </c>
      <c r="M102" s="12" t="n">
        <v>98.00893</v>
      </c>
      <c r="N102" s="11" t="n">
        <v>424</v>
      </c>
      <c r="O102" s="12" t="n">
        <v>98.0592</v>
      </c>
      <c r="Q102" s="1" t="n">
        <v>375.5</v>
      </c>
      <c r="R102" s="9" t="n">
        <f aca="true">FORECAST(Q102,OFFSET(ref9ay,MATCH(Q102,ref9x,1)-1,0,2),OFFSET(ref9x,MATCH(Q102,ref9x,1)-1,0,2))</f>
        <v>99.21734</v>
      </c>
      <c r="S102" s="0" t="n">
        <f aca="true">FORECAST(Q102,OFFSET(ref9by,MATCH(Q102,ref9x,1)-1,0,2),OFFSET(ref9x,MATCH(Q102,ref9x,1)-1,0,2))</f>
        <v>98.904715</v>
      </c>
      <c r="T102" s="1" t="n">
        <f aca="false">R102/100</f>
        <v>0.9921734</v>
      </c>
      <c r="U102" s="1" t="n">
        <f aca="false">S102/100</f>
        <v>0.98904715</v>
      </c>
      <c r="V102" s="3" t="n">
        <f aca="false">T102*U102*I101</f>
        <v>0.967357026373446</v>
      </c>
    </row>
    <row r="103" customFormat="false" ht="13.8" hidden="false" customHeight="false" outlineLevel="0" collapsed="false">
      <c r="H103" s="0" t="n">
        <v>376.5</v>
      </c>
      <c r="I103" s="1" t="n">
        <f aca="true">FORECAST(H103,OFFSET(lens9y,MATCH(H103,lens9x,1)-1,0,2),OFFSET(lens9x,MATCH(H103,lens9x,1)-1,0,2))</f>
        <v>0.986143734382882</v>
      </c>
      <c r="L103" s="11" t="n">
        <v>425</v>
      </c>
      <c r="M103" s="12" t="n">
        <v>98.13451</v>
      </c>
      <c r="N103" s="11" t="n">
        <v>425</v>
      </c>
      <c r="O103" s="12" t="n">
        <v>98.15048</v>
      </c>
      <c r="Q103" s="1" t="n">
        <v>376</v>
      </c>
      <c r="R103" s="9" t="n">
        <f aca="true">FORECAST(Q103,OFFSET(ref9ay,MATCH(Q103,ref9x,1)-1,0,2),OFFSET(ref9x,MATCH(Q103,ref9x,1)-1,0,2))</f>
        <v>99.28041</v>
      </c>
      <c r="S103" s="0" t="n">
        <f aca="true">FORECAST(Q103,OFFSET(ref9by,MATCH(Q103,ref9x,1)-1,0,2),OFFSET(ref9x,MATCH(Q103,ref9x,1)-1,0,2))</f>
        <v>98.98652</v>
      </c>
      <c r="T103" s="1" t="n">
        <f aca="false">R103/100</f>
        <v>0.9928041</v>
      </c>
      <c r="U103" s="1" t="n">
        <f aca="false">S103/100</f>
        <v>0.9898652</v>
      </c>
      <c r="V103" s="3" t="n">
        <f aca="false">T103*U103*I102</f>
        <v>0.96894883068948</v>
      </c>
    </row>
    <row r="104" customFormat="false" ht="13.8" hidden="false" customHeight="false" outlineLevel="0" collapsed="false">
      <c r="H104" s="0" t="n">
        <v>377</v>
      </c>
      <c r="I104" s="1" t="n">
        <f aca="true">FORECAST(H104,OFFSET(lens9y,MATCH(H104,lens9x,1)-1,0,2),OFFSET(lens9x,MATCH(H104,lens9x,1)-1,0,2))</f>
        <v>0.986323090631502</v>
      </c>
      <c r="L104" s="11" t="n">
        <v>426</v>
      </c>
      <c r="M104" s="12" t="n">
        <v>98.25888</v>
      </c>
      <c r="N104" s="11" t="n">
        <v>426</v>
      </c>
      <c r="O104" s="12" t="n">
        <v>98.24375</v>
      </c>
      <c r="Q104" s="1" t="n">
        <v>376.5</v>
      </c>
      <c r="R104" s="9" t="n">
        <f aca="true">FORECAST(Q104,OFFSET(ref9ay,MATCH(Q104,ref9x,1)-1,0,2),OFFSET(ref9x,MATCH(Q104,ref9x,1)-1,0,2))</f>
        <v>99.33516</v>
      </c>
      <c r="S104" s="0" t="n">
        <f aca="true">FORECAST(Q104,OFFSET(ref9by,MATCH(Q104,ref9x,1)-1,0,2),OFFSET(ref9x,MATCH(Q104,ref9x,1)-1,0,2))</f>
        <v>99.06506</v>
      </c>
      <c r="T104" s="1" t="n">
        <f aca="false">R104/100</f>
        <v>0.9933516</v>
      </c>
      <c r="U104" s="1" t="n">
        <f aca="false">S104/100</f>
        <v>0.9906506</v>
      </c>
      <c r="V104" s="3" t="n">
        <f aca="false">T104*U104*I103</f>
        <v>0.970428901414539</v>
      </c>
    </row>
    <row r="105" customFormat="false" ht="13.8" hidden="false" customHeight="false" outlineLevel="0" collapsed="false">
      <c r="H105" s="0" t="n">
        <v>377.5</v>
      </c>
      <c r="I105" s="1" t="n">
        <f aca="true">FORECAST(H105,OFFSET(lens9y,MATCH(H105,lens9x,1)-1,0,2),OFFSET(lens9x,MATCH(H105,lens9x,1)-1,0,2))</f>
        <v>0.986502446880123</v>
      </c>
      <c r="L105" s="11" t="n">
        <v>427</v>
      </c>
      <c r="M105" s="12" t="n">
        <v>98.38153</v>
      </c>
      <c r="N105" s="11" t="n">
        <v>427</v>
      </c>
      <c r="O105" s="12" t="n">
        <v>98.33837</v>
      </c>
      <c r="Q105" s="1" t="n">
        <v>377</v>
      </c>
      <c r="R105" s="9" t="n">
        <f aca="true">FORECAST(Q105,OFFSET(ref9ay,MATCH(Q105,ref9x,1)-1,0,2),OFFSET(ref9x,MATCH(Q105,ref9x,1)-1,0,2))</f>
        <v>99.38991</v>
      </c>
      <c r="S105" s="0" t="n">
        <f aca="true">FORECAST(Q105,OFFSET(ref9by,MATCH(Q105,ref9x,1)-1,0,2),OFFSET(ref9x,MATCH(Q105,ref9x,1)-1,0,2))</f>
        <v>99.1436</v>
      </c>
      <c r="T105" s="1" t="n">
        <f aca="false">R105/100</f>
        <v>0.9938991</v>
      </c>
      <c r="U105" s="1" t="n">
        <f aca="false">S105/100</f>
        <v>0.991436</v>
      </c>
      <c r="V105" s="3" t="n">
        <f aca="false">T105*U105*I104</f>
        <v>0.971910294654668</v>
      </c>
    </row>
    <row r="106" customFormat="false" ht="13.8" hidden="false" customHeight="false" outlineLevel="0" collapsed="false">
      <c r="H106" s="0" t="n">
        <v>378</v>
      </c>
      <c r="I106" s="1" t="n">
        <f aca="true">FORECAST(H106,OFFSET(lens9y,MATCH(H106,lens9x,1)-1,0,2),OFFSET(lens9x,MATCH(H106,lens9x,1)-1,0,2))</f>
        <v>0.986681803128744</v>
      </c>
      <c r="L106" s="11" t="n">
        <v>428</v>
      </c>
      <c r="M106" s="12" t="n">
        <v>98.50082</v>
      </c>
      <c r="N106" s="11" t="n">
        <v>428</v>
      </c>
      <c r="O106" s="12" t="n">
        <v>98.43293</v>
      </c>
      <c r="Q106" s="1" t="n">
        <v>377.5</v>
      </c>
      <c r="R106" s="9" t="n">
        <f aca="true">FORECAST(Q106,OFFSET(ref9ay,MATCH(Q106,ref9x,1)-1,0,2),OFFSET(ref9x,MATCH(Q106,ref9x,1)-1,0,2))</f>
        <v>99.43528</v>
      </c>
      <c r="S106" s="0" t="n">
        <f aca="true">FORECAST(Q106,OFFSET(ref9by,MATCH(Q106,ref9x,1)-1,0,2),OFFSET(ref9x,MATCH(Q106,ref9x,1)-1,0,2))</f>
        <v>99.21742</v>
      </c>
      <c r="T106" s="1" t="n">
        <f aca="false">R106/100</f>
        <v>0.9943528</v>
      </c>
      <c r="U106" s="1" t="n">
        <f aca="false">S106/100</f>
        <v>0.9921742</v>
      </c>
      <c r="V106" s="3" t="n">
        <f aca="false">T106*U106*I105</f>
        <v>0.973254896762125</v>
      </c>
    </row>
    <row r="107" customFormat="false" ht="13.8" hidden="false" customHeight="false" outlineLevel="0" collapsed="false">
      <c r="H107" s="0" t="n">
        <v>378.5</v>
      </c>
      <c r="I107" s="1" t="n">
        <f aca="true">FORECAST(H107,OFFSET(lens9y,MATCH(H107,lens9x,1)-1,0,2),OFFSET(lens9x,MATCH(H107,lens9x,1)-1,0,2))</f>
        <v>0.986861159377364</v>
      </c>
      <c r="L107" s="11" t="n">
        <v>429</v>
      </c>
      <c r="M107" s="12" t="n">
        <v>98.61523</v>
      </c>
      <c r="N107" s="11" t="n">
        <v>429</v>
      </c>
      <c r="O107" s="12" t="n">
        <v>98.52602</v>
      </c>
      <c r="Q107" s="1" t="n">
        <v>378</v>
      </c>
      <c r="R107" s="9" t="n">
        <f aca="true">FORECAST(Q107,OFFSET(ref9ay,MATCH(Q107,ref9x,1)-1,0,2),OFFSET(ref9x,MATCH(Q107,ref9x,1)-1,0,2))</f>
        <v>99.48065</v>
      </c>
      <c r="S107" s="0" t="n">
        <f aca="true">FORECAST(Q107,OFFSET(ref9by,MATCH(Q107,ref9x,1)-1,0,2),OFFSET(ref9x,MATCH(Q107,ref9x,1)-1,0,2))</f>
        <v>99.29124</v>
      </c>
      <c r="T107" s="1" t="n">
        <f aca="false">R107/100</f>
        <v>0.9948065</v>
      </c>
      <c r="U107" s="1" t="n">
        <f aca="false">S107/100</f>
        <v>0.9929124</v>
      </c>
      <c r="V107" s="3" t="n">
        <f aca="false">T107*U107*I106</f>
        <v>0.974600584451429</v>
      </c>
    </row>
    <row r="108" customFormat="false" ht="13.8" hidden="false" customHeight="false" outlineLevel="0" collapsed="false">
      <c r="H108" s="0" t="n">
        <v>379</v>
      </c>
      <c r="I108" s="1" t="n">
        <f aca="true">FORECAST(H108,OFFSET(lens9y,MATCH(H108,lens9x,1)-1,0,2),OFFSET(lens9x,MATCH(H108,lens9x,1)-1,0,2))</f>
        <v>0.987040515625985</v>
      </c>
      <c r="L108" s="11" t="n">
        <v>430</v>
      </c>
      <c r="M108" s="12" t="n">
        <v>98.72445</v>
      </c>
      <c r="N108" s="11" t="n">
        <v>430</v>
      </c>
      <c r="O108" s="12" t="n">
        <v>98.61713</v>
      </c>
      <c r="Q108" s="1" t="n">
        <v>378.5</v>
      </c>
      <c r="R108" s="9" t="n">
        <f aca="true">FORECAST(Q108,OFFSET(ref9ay,MATCH(Q108,ref9x,1)-1,0,2),OFFSET(ref9x,MATCH(Q108,ref9x,1)-1,0,2))</f>
        <v>99.515805</v>
      </c>
      <c r="S108" s="0" t="n">
        <f aca="true">FORECAST(Q108,OFFSET(ref9by,MATCH(Q108,ref9x,1)-1,0,2),OFFSET(ref9x,MATCH(Q108,ref9x,1)-1,0,2))</f>
        <v>99.359015</v>
      </c>
      <c r="T108" s="1" t="n">
        <f aca="false">R108/100</f>
        <v>0.99515805</v>
      </c>
      <c r="U108" s="1" t="n">
        <f aca="false">S108/100</f>
        <v>0.99359015</v>
      </c>
      <c r="V108" s="3" t="n">
        <f aca="false">T108*U108*I107</f>
        <v>0.975787823378156</v>
      </c>
    </row>
    <row r="109" customFormat="false" ht="13.8" hidden="false" customHeight="false" outlineLevel="0" collapsed="false">
      <c r="H109" s="0" t="n">
        <v>379.5</v>
      </c>
      <c r="I109" s="1" t="n">
        <f aca="true">FORECAST(H109,OFFSET(lens9y,MATCH(H109,lens9x,1)-1,0,2),OFFSET(lens9x,MATCH(H109,lens9x,1)-1,0,2))</f>
        <v>0.987219871874605</v>
      </c>
      <c r="L109" s="11" t="n">
        <v>431</v>
      </c>
      <c r="M109" s="12" t="n">
        <v>98.82766</v>
      </c>
      <c r="N109" s="11" t="n">
        <v>431</v>
      </c>
      <c r="O109" s="12" t="n">
        <v>98.70539</v>
      </c>
      <c r="Q109" s="1" t="n">
        <v>379</v>
      </c>
      <c r="R109" s="9" t="n">
        <f aca="true">FORECAST(Q109,OFFSET(ref9ay,MATCH(Q109,ref9x,1)-1,0,2),OFFSET(ref9x,MATCH(Q109,ref9x,1)-1,0,2))</f>
        <v>99.55096</v>
      </c>
      <c r="S109" s="0" t="n">
        <f aca="true">FORECAST(Q109,OFFSET(ref9by,MATCH(Q109,ref9x,1)-1,0,2),OFFSET(ref9x,MATCH(Q109,ref9x,1)-1,0,2))</f>
        <v>99.42679</v>
      </c>
      <c r="T109" s="1" t="n">
        <f aca="false">R109/100</f>
        <v>0.9955096</v>
      </c>
      <c r="U109" s="1" t="n">
        <f aca="false">S109/100</f>
        <v>0.9942679</v>
      </c>
      <c r="V109" s="3" t="n">
        <f aca="false">T109*U109*I108</f>
        <v>0.976975899807203</v>
      </c>
    </row>
    <row r="110" customFormat="false" ht="13.8" hidden="false" customHeight="false" outlineLevel="0" collapsed="false">
      <c r="H110" s="0" t="n">
        <v>380</v>
      </c>
      <c r="I110" s="1" t="n">
        <f aca="true">FORECAST(H110,OFFSET(lens9y,MATCH(H110,lens9x,1)-1,0,2),OFFSET(lens9x,MATCH(H110,lens9x,1)-1,0,2))</f>
        <v>0.987399228123226</v>
      </c>
      <c r="L110" s="11" t="n">
        <v>432</v>
      </c>
      <c r="M110" s="12" t="n">
        <v>98.92413</v>
      </c>
      <c r="N110" s="11" t="n">
        <v>432</v>
      </c>
      <c r="O110" s="12" t="n">
        <v>98.78996</v>
      </c>
      <c r="Q110" s="1" t="n">
        <v>379.5</v>
      </c>
      <c r="R110" s="9" t="n">
        <f aca="true">FORECAST(Q110,OFFSET(ref9ay,MATCH(Q110,ref9x,1)-1,0,2),OFFSET(ref9x,MATCH(Q110,ref9x,1)-1,0,2))</f>
        <v>99.57534</v>
      </c>
      <c r="S110" s="0" t="n">
        <f aca="true">FORECAST(Q110,OFFSET(ref9by,MATCH(Q110,ref9x,1)-1,0,2),OFFSET(ref9x,MATCH(Q110,ref9x,1)-1,0,2))</f>
        <v>99.48722</v>
      </c>
      <c r="T110" s="1" t="n">
        <f aca="false">R110/100</f>
        <v>0.9957534</v>
      </c>
      <c r="U110" s="1" t="n">
        <f aca="false">S110/100</f>
        <v>0.9948722</v>
      </c>
      <c r="V110" s="3" t="n">
        <f aca="false">T110*U110*I109</f>
        <v>0.977986775326751</v>
      </c>
    </row>
    <row r="111" customFormat="false" ht="13.8" hidden="false" customHeight="false" outlineLevel="0" collapsed="false">
      <c r="H111" s="0" t="n">
        <v>380.5</v>
      </c>
      <c r="I111" s="1" t="n">
        <f aca="true">FORECAST(H111,OFFSET(lens9y,MATCH(H111,lens9x,1)-1,0,2),OFFSET(lens9x,MATCH(H111,lens9x,1)-1,0,2))</f>
        <v>0.987668808287075</v>
      </c>
      <c r="L111" s="11" t="n">
        <v>433</v>
      </c>
      <c r="M111" s="12" t="n">
        <v>99.01324</v>
      </c>
      <c r="N111" s="11" t="n">
        <v>433</v>
      </c>
      <c r="O111" s="12" t="n">
        <v>98.87008</v>
      </c>
      <c r="Q111" s="1" t="n">
        <v>380</v>
      </c>
      <c r="R111" s="9" t="n">
        <f aca="true">FORECAST(Q111,OFFSET(ref9ay,MATCH(Q111,ref9x,1)-1,0,2),OFFSET(ref9x,MATCH(Q111,ref9x,1)-1,0,2))</f>
        <v>99.59972</v>
      </c>
      <c r="S111" s="0" t="n">
        <f aca="true">FORECAST(Q111,OFFSET(ref9by,MATCH(Q111,ref9x,1)-1,0,2),OFFSET(ref9x,MATCH(Q111,ref9x,1)-1,0,2))</f>
        <v>99.54765</v>
      </c>
      <c r="T111" s="1" t="n">
        <f aca="false">R111/100</f>
        <v>0.9959972</v>
      </c>
      <c r="U111" s="1" t="n">
        <f aca="false">S111/100</f>
        <v>0.9954765</v>
      </c>
      <c r="V111" s="3" t="n">
        <f aca="false">T111*U111*I110</f>
        <v>0.978998244592314</v>
      </c>
    </row>
    <row r="112" customFormat="false" ht="13.8" hidden="false" customHeight="false" outlineLevel="0" collapsed="false">
      <c r="H112" s="0" t="n">
        <v>381</v>
      </c>
      <c r="I112" s="1" t="n">
        <f aca="true">FORECAST(H112,OFFSET(lens9y,MATCH(H112,lens9x,1)-1,0,2),OFFSET(lens9x,MATCH(H112,lens9x,1)-1,0,2))</f>
        <v>0.987938388450925</v>
      </c>
      <c r="L112" s="11" t="n">
        <v>434</v>
      </c>
      <c r="M112" s="12" t="n">
        <v>99.09444</v>
      </c>
      <c r="N112" s="11" t="n">
        <v>434</v>
      </c>
      <c r="O112" s="12" t="n">
        <v>98.94507</v>
      </c>
      <c r="Q112" s="1" t="n">
        <v>380.5</v>
      </c>
      <c r="R112" s="9" t="n">
        <f aca="true">FORECAST(Q112,OFFSET(ref9ay,MATCH(Q112,ref9x,1)-1,0,2),OFFSET(ref9x,MATCH(Q112,ref9x,1)-1,0,2))</f>
        <v>99.61229</v>
      </c>
      <c r="S112" s="0" t="n">
        <f aca="true">FORECAST(Q112,OFFSET(ref9by,MATCH(Q112,ref9x,1)-1,0,2),OFFSET(ref9x,MATCH(Q112,ref9x,1)-1,0,2))</f>
        <v>99.59927</v>
      </c>
      <c r="T112" s="1" t="n">
        <f aca="false">R112/100</f>
        <v>0.9961229</v>
      </c>
      <c r="U112" s="1" t="n">
        <f aca="false">S112/100</f>
        <v>0.9959927</v>
      </c>
      <c r="V112" s="3" t="n">
        <f aca="false">T112*U112*I111</f>
        <v>0.979896977451786</v>
      </c>
    </row>
    <row r="113" customFormat="false" ht="13.8" hidden="false" customHeight="false" outlineLevel="0" collapsed="false">
      <c r="H113" s="0" t="n">
        <v>381.5</v>
      </c>
      <c r="I113" s="1" t="n">
        <f aca="true">FORECAST(H113,OFFSET(lens9y,MATCH(H113,lens9x,1)-1,0,2),OFFSET(lens9x,MATCH(H113,lens9x,1)-1,0,2))</f>
        <v>0.988207968614774</v>
      </c>
      <c r="L113" s="11" t="n">
        <v>435</v>
      </c>
      <c r="M113" s="12" t="n">
        <v>99.16728</v>
      </c>
      <c r="N113" s="11" t="n">
        <v>435</v>
      </c>
      <c r="O113" s="12" t="n">
        <v>99.01431</v>
      </c>
      <c r="Q113" s="1" t="n">
        <v>381</v>
      </c>
      <c r="R113" s="9" t="n">
        <f aca="true">FORECAST(Q113,OFFSET(ref9ay,MATCH(Q113,ref9x,1)-1,0,2),OFFSET(ref9x,MATCH(Q113,ref9x,1)-1,0,2))</f>
        <v>99.62486</v>
      </c>
      <c r="S113" s="0" t="n">
        <f aca="true">FORECAST(Q113,OFFSET(ref9by,MATCH(Q113,ref9x,1)-1,0,2),OFFSET(ref9x,MATCH(Q113,ref9x,1)-1,0,2))</f>
        <v>99.65089</v>
      </c>
      <c r="T113" s="1" t="n">
        <f aca="false">R113/100</f>
        <v>0.9962486</v>
      </c>
      <c r="U113" s="1" t="n">
        <f aca="false">S113/100</f>
        <v>0.9965089</v>
      </c>
      <c r="V113" s="3" t="n">
        <f aca="false">T113*U113*I112</f>
        <v>0.980796183220062</v>
      </c>
    </row>
    <row r="114" customFormat="false" ht="13.8" hidden="false" customHeight="false" outlineLevel="0" collapsed="false">
      <c r="H114" s="0" t="n">
        <v>382</v>
      </c>
      <c r="I114" s="1" t="n">
        <f aca="true">FORECAST(H114,OFFSET(lens9y,MATCH(H114,lens9x,1)-1,0,2),OFFSET(lens9x,MATCH(H114,lens9x,1)-1,0,2))</f>
        <v>0.988477548778623</v>
      </c>
      <c r="L114" s="11" t="n">
        <v>436</v>
      </c>
      <c r="M114" s="12" t="n">
        <v>99.23151</v>
      </c>
      <c r="N114" s="11" t="n">
        <v>436</v>
      </c>
      <c r="O114" s="12" t="n">
        <v>99.07735</v>
      </c>
      <c r="Q114" s="1" t="n">
        <v>381.5</v>
      </c>
      <c r="R114" s="9" t="n">
        <f aca="true">FORECAST(Q114,OFFSET(ref9ay,MATCH(Q114,ref9x,1)-1,0,2),OFFSET(ref9x,MATCH(Q114,ref9x,1)-1,0,2))</f>
        <v>99.62644</v>
      </c>
      <c r="S114" s="0" t="n">
        <f aca="true">FORECAST(Q114,OFFSET(ref9by,MATCH(Q114,ref9x,1)-1,0,2),OFFSET(ref9x,MATCH(Q114,ref9x,1)-1,0,2))</f>
        <v>99.69373</v>
      </c>
      <c r="T114" s="1" t="n">
        <f aca="false">R114/100</f>
        <v>0.9962644</v>
      </c>
      <c r="U114" s="1" t="n">
        <f aca="false">S114/100</f>
        <v>0.9969373</v>
      </c>
      <c r="V114" s="3" t="n">
        <f aca="false">T114*U114*I113</f>
        <v>0.981501140490968</v>
      </c>
    </row>
    <row r="115" customFormat="false" ht="13.8" hidden="false" customHeight="false" outlineLevel="0" collapsed="false">
      <c r="H115" s="0" t="n">
        <v>382.5</v>
      </c>
      <c r="I115" s="1" t="n">
        <f aca="true">FORECAST(H115,OFFSET(lens9y,MATCH(H115,lens9x,1)-1,0,2),OFFSET(lens9x,MATCH(H115,lens9x,1)-1,0,2))</f>
        <v>0.988747128942472</v>
      </c>
      <c r="L115" s="11" t="n">
        <v>437</v>
      </c>
      <c r="M115" s="12" t="n">
        <v>99.28689</v>
      </c>
      <c r="N115" s="11" t="n">
        <v>437</v>
      </c>
      <c r="O115" s="12" t="n">
        <v>99.13377</v>
      </c>
      <c r="Q115" s="1" t="n">
        <v>382</v>
      </c>
      <c r="R115" s="9" t="n">
        <f aca="true">FORECAST(Q115,OFFSET(ref9ay,MATCH(Q115,ref9x,1)-1,0,2),OFFSET(ref9x,MATCH(Q115,ref9x,1)-1,0,2))</f>
        <v>99.62802</v>
      </c>
      <c r="S115" s="0" t="n">
        <f aca="true">FORECAST(Q115,OFFSET(ref9by,MATCH(Q115,ref9x,1)-1,0,2),OFFSET(ref9x,MATCH(Q115,ref9x,1)-1,0,2))</f>
        <v>99.73657</v>
      </c>
      <c r="T115" s="1" t="n">
        <f aca="false">R115/100</f>
        <v>0.9962802</v>
      </c>
      <c r="U115" s="1" t="n">
        <f aca="false">S115/100</f>
        <v>0.9973657</v>
      </c>
      <c r="V115" s="3" t="n">
        <f aca="false">T115*U115*I114</f>
        <v>0.982206349745773</v>
      </c>
    </row>
    <row r="116" customFormat="false" ht="13.8" hidden="false" customHeight="false" outlineLevel="0" collapsed="false">
      <c r="H116" s="0" t="n">
        <v>383</v>
      </c>
      <c r="I116" s="1" t="n">
        <f aca="true">FORECAST(H116,OFFSET(lens9y,MATCH(H116,lens9x,1)-1,0,2),OFFSET(lens9x,MATCH(H116,lens9x,1)-1,0,2))</f>
        <v>0.989016709106322</v>
      </c>
      <c r="L116" s="11" t="n">
        <v>438</v>
      </c>
      <c r="M116" s="12" t="n">
        <v>99.33314</v>
      </c>
      <c r="N116" s="11" t="n">
        <v>438</v>
      </c>
      <c r="O116" s="12" t="n">
        <v>99.18307</v>
      </c>
      <c r="Q116" s="1" t="n">
        <v>382.5</v>
      </c>
      <c r="R116" s="9" t="n">
        <f aca="true">FORECAST(Q116,OFFSET(ref9ay,MATCH(Q116,ref9x,1)-1,0,2),OFFSET(ref9x,MATCH(Q116,ref9x,1)-1,0,2))</f>
        <v>99.61868</v>
      </c>
      <c r="S116" s="0" t="n">
        <f aca="true">FORECAST(Q116,OFFSET(ref9by,MATCH(Q116,ref9x,1)-1,0,2),OFFSET(ref9x,MATCH(Q116,ref9x,1)-1,0,2))</f>
        <v>99.770035</v>
      </c>
      <c r="T116" s="1" t="n">
        <f aca="false">R116/100</f>
        <v>0.9961868</v>
      </c>
      <c r="U116" s="1" t="n">
        <f aca="false">S116/100</f>
        <v>0.99770035</v>
      </c>
      <c r="V116" s="3" t="n">
        <f aca="false">T116*U116*I115</f>
        <v>0.982711736403985</v>
      </c>
    </row>
    <row r="117" customFormat="false" ht="13.8" hidden="false" customHeight="false" outlineLevel="0" collapsed="false">
      <c r="H117" s="0" t="n">
        <v>383.5</v>
      </c>
      <c r="I117" s="1" t="n">
        <f aca="true">FORECAST(H117,OFFSET(lens9y,MATCH(H117,lens9x,1)-1,0,2),OFFSET(lens9x,MATCH(H117,lens9x,1)-1,0,2))</f>
        <v>0.989286289270171</v>
      </c>
      <c r="L117" s="11" t="n">
        <v>439</v>
      </c>
      <c r="M117" s="12" t="n">
        <v>99.37018</v>
      </c>
      <c r="N117" s="11" t="n">
        <v>439</v>
      </c>
      <c r="O117" s="12" t="n">
        <v>99.22495</v>
      </c>
      <c r="Q117" s="1" t="n">
        <v>383</v>
      </c>
      <c r="R117" s="9" t="n">
        <f aca="true">FORECAST(Q117,OFFSET(ref9ay,MATCH(Q117,ref9x,1)-1,0,2),OFFSET(ref9x,MATCH(Q117,ref9x,1)-1,0,2))</f>
        <v>99.60934</v>
      </c>
      <c r="S117" s="0" t="n">
        <f aca="true">FORECAST(Q117,OFFSET(ref9by,MATCH(Q117,ref9x,1)-1,0,2),OFFSET(ref9x,MATCH(Q117,ref9x,1)-1,0,2))</f>
        <v>99.8035</v>
      </c>
      <c r="T117" s="1" t="n">
        <f aca="false">R117/100</f>
        <v>0.9960934</v>
      </c>
      <c r="U117" s="1" t="n">
        <f aca="false">S117/100</f>
        <v>0.998035</v>
      </c>
      <c r="V117" s="3" t="n">
        <f aca="false">T117*U117*I116</f>
        <v>0.983217190753241</v>
      </c>
    </row>
    <row r="118" customFormat="false" ht="13.8" hidden="false" customHeight="false" outlineLevel="0" collapsed="false">
      <c r="H118" s="0" t="n">
        <v>384</v>
      </c>
      <c r="I118" s="1" t="n">
        <f aca="true">FORECAST(H118,OFFSET(lens9y,MATCH(H118,lens9x,1)-1,0,2),OFFSET(lens9x,MATCH(H118,lens9x,1)-1,0,2))</f>
        <v>0.98955586943402</v>
      </c>
      <c r="L118" s="11" t="n">
        <v>440</v>
      </c>
      <c r="M118" s="12" t="n">
        <v>99.39806</v>
      </c>
      <c r="N118" s="11" t="n">
        <v>440</v>
      </c>
      <c r="O118" s="12" t="n">
        <v>99.25919</v>
      </c>
      <c r="Q118" s="1" t="n">
        <v>383.5</v>
      </c>
      <c r="R118" s="9" t="n">
        <f aca="true">FORECAST(Q118,OFFSET(ref9ay,MATCH(Q118,ref9x,1)-1,0,2),OFFSET(ref9x,MATCH(Q118,ref9x,1)-1,0,2))</f>
        <v>99.58934</v>
      </c>
      <c r="S118" s="0" t="n">
        <f aca="true">FORECAST(Q118,OFFSET(ref9by,MATCH(Q118,ref9x,1)-1,0,2),OFFSET(ref9x,MATCH(Q118,ref9x,1)-1,0,2))</f>
        <v>99.82718</v>
      </c>
      <c r="T118" s="1" t="n">
        <f aca="false">R118/100</f>
        <v>0.9958934</v>
      </c>
      <c r="U118" s="1" t="n">
        <f aca="false">S118/100</f>
        <v>0.9982718</v>
      </c>
      <c r="V118" s="3" t="n">
        <f aca="false">T118*U118*I117</f>
        <v>0.983521022620172</v>
      </c>
    </row>
    <row r="119" customFormat="false" ht="13.8" hidden="false" customHeight="false" outlineLevel="0" collapsed="false">
      <c r="H119" s="0" t="n">
        <v>384.5</v>
      </c>
      <c r="I119" s="1" t="n">
        <f aca="true">FORECAST(H119,OFFSET(lens9y,MATCH(H119,lens9x,1)-1,0,2),OFFSET(lens9x,MATCH(H119,lens9x,1)-1,0,2))</f>
        <v>0.98982544959787</v>
      </c>
      <c r="L119" s="11" t="n">
        <v>441</v>
      </c>
      <c r="M119" s="12" t="n">
        <v>99.41687</v>
      </c>
      <c r="N119" s="11" t="n">
        <v>441</v>
      </c>
      <c r="O119" s="12" t="n">
        <v>99.28568</v>
      </c>
      <c r="Q119" s="1" t="n">
        <v>384</v>
      </c>
      <c r="R119" s="9" t="n">
        <f aca="true">FORECAST(Q119,OFFSET(ref9ay,MATCH(Q119,ref9x,1)-1,0,2),OFFSET(ref9x,MATCH(Q119,ref9x,1)-1,0,2))</f>
        <v>99.56934</v>
      </c>
      <c r="S119" s="0" t="n">
        <f aca="true">FORECAST(Q119,OFFSET(ref9by,MATCH(Q119,ref9x,1)-1,0,2),OFFSET(ref9x,MATCH(Q119,ref9x,1)-1,0,2))</f>
        <v>99.85086</v>
      </c>
      <c r="T119" s="1" t="n">
        <f aca="false">R119/100</f>
        <v>0.9956934</v>
      </c>
      <c r="U119" s="1" t="n">
        <f aca="false">S119/100</f>
        <v>0.9985086</v>
      </c>
      <c r="V119" s="3" t="n">
        <f aca="false">T119*U119*I118</f>
        <v>0.983824780285059</v>
      </c>
    </row>
    <row r="120" customFormat="false" ht="13.8" hidden="false" customHeight="false" outlineLevel="0" collapsed="false">
      <c r="H120" s="0" t="n">
        <v>385</v>
      </c>
      <c r="I120" s="1" t="n">
        <f aca="true">FORECAST(H120,OFFSET(lens9y,MATCH(H120,lens9x,1)-1,0,2),OFFSET(lens9x,MATCH(H120,lens9x,1)-1,0,2))</f>
        <v>0.990095029761719</v>
      </c>
      <c r="L120" s="11" t="n">
        <v>442</v>
      </c>
      <c r="M120" s="12" t="n">
        <v>99.42682</v>
      </c>
      <c r="N120" s="11" t="n">
        <v>442</v>
      </c>
      <c r="O120" s="12" t="n">
        <v>99.30437</v>
      </c>
      <c r="Q120" s="1" t="n">
        <v>384.5</v>
      </c>
      <c r="R120" s="9" t="n">
        <f aca="true">FORECAST(Q120,OFFSET(ref9ay,MATCH(Q120,ref9x,1)-1,0,2),OFFSET(ref9x,MATCH(Q120,ref9x,1)-1,0,2))</f>
        <v>99.539315</v>
      </c>
      <c r="S120" s="0" t="n">
        <f aca="true">FORECAST(Q120,OFFSET(ref9by,MATCH(Q120,ref9x,1)-1,0,2),OFFSET(ref9x,MATCH(Q120,ref9x,1)-1,0,2))</f>
        <v>99.86444</v>
      </c>
      <c r="T120" s="1" t="n">
        <f aca="false">R120/100</f>
        <v>0.99539315</v>
      </c>
      <c r="U120" s="1" t="n">
        <f aca="false">S120/100</f>
        <v>0.9986444</v>
      </c>
      <c r="V120" s="3" t="n">
        <f aca="false">T120*U120*I119</f>
        <v>0.983929846351241</v>
      </c>
    </row>
    <row r="121" customFormat="false" ht="13.8" hidden="false" customHeight="false" outlineLevel="0" collapsed="false">
      <c r="H121" s="0" t="n">
        <v>385.5</v>
      </c>
      <c r="I121" s="1" t="n">
        <f aca="true">FORECAST(H121,OFFSET(lens9y,MATCH(H121,lens9x,1)-1,0,2),OFFSET(lens9x,MATCH(H121,lens9x,1)-1,0,2))</f>
        <v>0.990364609925568</v>
      </c>
      <c r="L121" s="11" t="n">
        <v>443</v>
      </c>
      <c r="M121" s="12" t="n">
        <v>99.42815</v>
      </c>
      <c r="N121" s="11" t="n">
        <v>443</v>
      </c>
      <c r="O121" s="12" t="n">
        <v>99.31527</v>
      </c>
      <c r="Q121" s="1" t="n">
        <v>385</v>
      </c>
      <c r="R121" s="9" t="n">
        <f aca="true">FORECAST(Q121,OFFSET(ref9ay,MATCH(Q121,ref9x,1)-1,0,2),OFFSET(ref9x,MATCH(Q121,ref9x,1)-1,0,2))</f>
        <v>99.50929</v>
      </c>
      <c r="S121" s="0" t="n">
        <f aca="true">FORECAST(Q121,OFFSET(ref9by,MATCH(Q121,ref9x,1)-1,0,2),OFFSET(ref9x,MATCH(Q121,ref9x,1)-1,0,2))</f>
        <v>99.87802</v>
      </c>
      <c r="T121" s="1" t="n">
        <f aca="false">R121/100</f>
        <v>0.9950929</v>
      </c>
      <c r="U121" s="1" t="n">
        <f aca="false">S121/100</f>
        <v>0.9987802</v>
      </c>
      <c r="V121" s="3" t="n">
        <f aca="false">T121*U121*I120</f>
        <v>0.984034742916464</v>
      </c>
    </row>
    <row r="122" customFormat="false" ht="13.8" hidden="false" customHeight="false" outlineLevel="0" collapsed="false">
      <c r="H122" s="0" t="n">
        <v>386</v>
      </c>
      <c r="I122" s="1" t="n">
        <f aca="true">FORECAST(H122,OFFSET(lens9y,MATCH(H122,lens9x,1)-1,0,2),OFFSET(lens9x,MATCH(H122,lens9x,1)-1,0,2))</f>
        <v>0.990634190089418</v>
      </c>
      <c r="L122" s="11" t="n">
        <v>444</v>
      </c>
      <c r="M122" s="12" t="n">
        <v>99.42124</v>
      </c>
      <c r="N122" s="11" t="n">
        <v>444</v>
      </c>
      <c r="O122" s="12" t="n">
        <v>99.31852</v>
      </c>
      <c r="Q122" s="1" t="n">
        <v>385.5</v>
      </c>
      <c r="R122" s="9" t="n">
        <f aca="true">FORECAST(Q122,OFFSET(ref9ay,MATCH(Q122,ref9x,1)-1,0,2),OFFSET(ref9x,MATCH(Q122,ref9x,1)-1,0,2))</f>
        <v>99.46922</v>
      </c>
      <c r="S122" s="0" t="n">
        <f aca="true">FORECAST(Q122,OFFSET(ref9by,MATCH(Q122,ref9x,1)-1,0,2),OFFSET(ref9x,MATCH(Q122,ref9x,1)-1,0,2))</f>
        <v>99.881395</v>
      </c>
      <c r="T122" s="1" t="n">
        <f aca="false">R122/100</f>
        <v>0.9946922</v>
      </c>
      <c r="U122" s="1" t="n">
        <f aca="false">S122/100</f>
        <v>0.99881395</v>
      </c>
      <c r="V122" s="3" t="n">
        <f aca="false">T122*U122*I121</f>
        <v>0.983939565361766</v>
      </c>
    </row>
    <row r="123" customFormat="false" ht="13.8" hidden="false" customHeight="false" outlineLevel="0" collapsed="false">
      <c r="H123" s="0" t="n">
        <v>386.5</v>
      </c>
      <c r="I123" s="1" t="n">
        <f aca="true">FORECAST(H123,OFFSET(lens9y,MATCH(H123,lens9x,1)-1,0,2),OFFSET(lens9x,MATCH(H123,lens9x,1)-1,0,2))</f>
        <v>0.990903770253267</v>
      </c>
      <c r="L123" s="11" t="n">
        <v>445</v>
      </c>
      <c r="M123" s="12" t="n">
        <v>99.40675</v>
      </c>
      <c r="N123" s="11" t="n">
        <v>445</v>
      </c>
      <c r="O123" s="12" t="n">
        <v>99.31447</v>
      </c>
      <c r="Q123" s="1" t="n">
        <v>386</v>
      </c>
      <c r="R123" s="9" t="n">
        <f aca="true">FORECAST(Q123,OFFSET(ref9ay,MATCH(Q123,ref9x,1)-1,0,2),OFFSET(ref9x,MATCH(Q123,ref9x,1)-1,0,2))</f>
        <v>99.42915</v>
      </c>
      <c r="S123" s="0" t="n">
        <f aca="true">FORECAST(Q123,OFFSET(ref9by,MATCH(Q123,ref9x,1)-1,0,2),OFFSET(ref9x,MATCH(Q123,ref9x,1)-1,0,2))</f>
        <v>99.88477</v>
      </c>
      <c r="T123" s="1" t="n">
        <f aca="false">R123/100</f>
        <v>0.9942915</v>
      </c>
      <c r="U123" s="1" t="n">
        <f aca="false">S123/100</f>
        <v>0.9988477</v>
      </c>
      <c r="V123" s="3" t="n">
        <f aca="false">T123*U123*I122</f>
        <v>0.983844163335199</v>
      </c>
    </row>
    <row r="124" customFormat="false" ht="13.8" hidden="false" customHeight="false" outlineLevel="0" collapsed="false">
      <c r="H124" s="0" t="n">
        <v>387</v>
      </c>
      <c r="I124" s="1" t="n">
        <f aca="true">FORECAST(H124,OFFSET(lens9y,MATCH(H124,lens9x,1)-1,0,2),OFFSET(lens9x,MATCH(H124,lens9x,1)-1,0,2))</f>
        <v>0.991173350417116</v>
      </c>
      <c r="L124" s="11" t="n">
        <v>446</v>
      </c>
      <c r="M124" s="12" t="n">
        <v>99.38496</v>
      </c>
      <c r="N124" s="11" t="n">
        <v>446</v>
      </c>
      <c r="O124" s="12" t="n">
        <v>99.30328</v>
      </c>
      <c r="Q124" s="1" t="n">
        <v>386.5</v>
      </c>
      <c r="R124" s="9" t="n">
        <f aca="true">FORECAST(Q124,OFFSET(ref9ay,MATCH(Q124,ref9x,1)-1,0,2),OFFSET(ref9x,MATCH(Q124,ref9x,1)-1,0,2))</f>
        <v>99.379825</v>
      </c>
      <c r="S124" s="0" t="n">
        <f aca="true">FORECAST(Q124,OFFSET(ref9by,MATCH(Q124,ref9x,1)-1,0,2),OFFSET(ref9x,MATCH(Q124,ref9x,1)-1,0,2))</f>
        <v>99.87791</v>
      </c>
      <c r="T124" s="1" t="n">
        <f aca="false">R124/100</f>
        <v>0.99379825</v>
      </c>
      <c r="U124" s="1" t="n">
        <f aca="false">S124/100</f>
        <v>0.9987791</v>
      </c>
      <c r="V124" s="3" t="n">
        <f aca="false">T124*U124*I123</f>
        <v>0.983556141225498</v>
      </c>
    </row>
    <row r="125" customFormat="false" ht="13.8" hidden="false" customHeight="false" outlineLevel="0" collapsed="false">
      <c r="H125" s="0" t="n">
        <v>387.5</v>
      </c>
      <c r="I125" s="1" t="n">
        <f aca="true">FORECAST(H125,OFFSET(lens9y,MATCH(H125,lens9x,1)-1,0,2),OFFSET(lens9x,MATCH(H125,lens9x,1)-1,0,2))</f>
        <v>0.991442930580966</v>
      </c>
      <c r="L125" s="11" t="n">
        <v>447</v>
      </c>
      <c r="M125" s="12" t="n">
        <v>99.35754</v>
      </c>
      <c r="N125" s="11" t="n">
        <v>447</v>
      </c>
      <c r="O125" s="12" t="n">
        <v>99.28607</v>
      </c>
      <c r="Q125" s="1" t="n">
        <v>387</v>
      </c>
      <c r="R125" s="9" t="n">
        <f aca="true">FORECAST(Q125,OFFSET(ref9ay,MATCH(Q125,ref9x,1)-1,0,2),OFFSET(ref9x,MATCH(Q125,ref9x,1)-1,0,2))</f>
        <v>99.3305</v>
      </c>
      <c r="S125" s="0" t="n">
        <f aca="true">FORECAST(Q125,OFFSET(ref9by,MATCH(Q125,ref9x,1)-1,0,2),OFFSET(ref9x,MATCH(Q125,ref9x,1)-1,0,2))</f>
        <v>99.87105</v>
      </c>
      <c r="T125" s="1" t="n">
        <f aca="false">R125/100</f>
        <v>0.993305</v>
      </c>
      <c r="U125" s="1" t="n">
        <f aca="false">S125/100</f>
        <v>0.9987105</v>
      </c>
      <c r="V125" s="3" t="n">
        <f aca="false">T125*U125*I124</f>
        <v>0.983267883800957</v>
      </c>
    </row>
    <row r="126" customFormat="false" ht="13.8" hidden="false" customHeight="false" outlineLevel="0" collapsed="false">
      <c r="H126" s="0" t="n">
        <v>388</v>
      </c>
      <c r="I126" s="1" t="n">
        <f aca="true">FORECAST(H126,OFFSET(lens9y,MATCH(H126,lens9x,1)-1,0,2),OFFSET(lens9x,MATCH(H126,lens9x,1)-1,0,2))</f>
        <v>0.991712510744815</v>
      </c>
      <c r="L126" s="11" t="n">
        <v>448</v>
      </c>
      <c r="M126" s="12" t="n">
        <v>99.32413</v>
      </c>
      <c r="N126" s="11" t="n">
        <v>448</v>
      </c>
      <c r="O126" s="12" t="n">
        <v>99.26266</v>
      </c>
      <c r="Q126" s="1" t="n">
        <v>387.5</v>
      </c>
      <c r="R126" s="9" t="n">
        <f aca="true">FORECAST(Q126,OFFSET(ref9ay,MATCH(Q126,ref9x,1)-1,0,2),OFFSET(ref9x,MATCH(Q126,ref9x,1)-1,0,2))</f>
        <v>99.27284</v>
      </c>
      <c r="S126" s="0" t="n">
        <f aca="true">FORECAST(Q126,OFFSET(ref9by,MATCH(Q126,ref9x,1)-1,0,2),OFFSET(ref9x,MATCH(Q126,ref9x,1)-1,0,2))</f>
        <v>99.85428</v>
      </c>
      <c r="T126" s="1" t="n">
        <f aca="false">R126/100</f>
        <v>0.9927284</v>
      </c>
      <c r="U126" s="1" t="n">
        <f aca="false">S126/100</f>
        <v>0.9985428</v>
      </c>
      <c r="V126" s="3" t="n">
        <f aca="false">T126*U126*I125</f>
        <v>0.982799329031821</v>
      </c>
    </row>
    <row r="127" customFormat="false" ht="13.8" hidden="false" customHeight="false" outlineLevel="0" collapsed="false">
      <c r="H127" s="0" t="n">
        <v>388.5</v>
      </c>
      <c r="I127" s="1" t="n">
        <f aca="true">FORECAST(H127,OFFSET(lens9y,MATCH(H127,lens9x,1)-1,0,2),OFFSET(lens9x,MATCH(H127,lens9x,1)-1,0,2))</f>
        <v>0.991982090908664</v>
      </c>
      <c r="L127" s="11" t="n">
        <v>449</v>
      </c>
      <c r="M127" s="12" t="n">
        <v>99.28524</v>
      </c>
      <c r="N127" s="11" t="n">
        <v>449</v>
      </c>
      <c r="O127" s="12" t="n">
        <v>99.23334</v>
      </c>
      <c r="Q127" s="1" t="n">
        <v>388</v>
      </c>
      <c r="R127" s="9" t="n">
        <f aca="true">FORECAST(Q127,OFFSET(ref9ay,MATCH(Q127,ref9x,1)-1,0,2),OFFSET(ref9x,MATCH(Q127,ref9x,1)-1,0,2))</f>
        <v>99.21518</v>
      </c>
      <c r="S127" s="0" t="n">
        <f aca="true">FORECAST(Q127,OFFSET(ref9by,MATCH(Q127,ref9x,1)-1,0,2),OFFSET(ref9x,MATCH(Q127,ref9x,1)-1,0,2))</f>
        <v>99.83751</v>
      </c>
      <c r="T127" s="1" t="n">
        <f aca="false">R127/100</f>
        <v>0.9921518</v>
      </c>
      <c r="U127" s="1" t="n">
        <f aca="false">S127/100</f>
        <v>0.9983751</v>
      </c>
      <c r="V127" s="3" t="n">
        <f aca="false">T127*U127*I126</f>
        <v>0.982330565812918</v>
      </c>
    </row>
    <row r="128" customFormat="false" ht="13.8" hidden="false" customHeight="false" outlineLevel="0" collapsed="false">
      <c r="H128" s="0" t="n">
        <v>389</v>
      </c>
      <c r="I128" s="1" t="n">
        <f aca="true">FORECAST(H128,OFFSET(lens9y,MATCH(H128,lens9x,1)-1,0,2),OFFSET(lens9x,MATCH(H128,lens9x,1)-1,0,2))</f>
        <v>0.992251671072513</v>
      </c>
      <c r="L128" s="11" t="n">
        <v>450</v>
      </c>
      <c r="M128" s="12" t="n">
        <v>99.23959</v>
      </c>
      <c r="N128" s="11" t="n">
        <v>450</v>
      </c>
      <c r="O128" s="12" t="n">
        <v>99.1971</v>
      </c>
      <c r="Q128" s="1" t="n">
        <v>388.5</v>
      </c>
      <c r="R128" s="9" t="n">
        <f aca="true">FORECAST(Q128,OFFSET(ref9ay,MATCH(Q128,ref9x,1)-1,0,2),OFFSET(ref9x,MATCH(Q128,ref9x,1)-1,0,2))</f>
        <v>99.150225</v>
      </c>
      <c r="S128" s="0" t="n">
        <f aca="true">FORECAST(Q128,OFFSET(ref9by,MATCH(Q128,ref9x,1)-1,0,2),OFFSET(ref9x,MATCH(Q128,ref9x,1)-1,0,2))</f>
        <v>99.811305</v>
      </c>
      <c r="T128" s="1" t="n">
        <f aca="false">R128/100</f>
        <v>0.99150225</v>
      </c>
      <c r="U128" s="1" t="n">
        <f aca="false">S128/100</f>
        <v>0.99811305</v>
      </c>
      <c r="V128" s="3" t="n">
        <f aca="false">T128*U128*I127</f>
        <v>0.981696560752763</v>
      </c>
    </row>
    <row r="129" customFormat="false" ht="13.8" hidden="false" customHeight="false" outlineLevel="0" collapsed="false">
      <c r="H129" s="0" t="n">
        <v>389.5</v>
      </c>
      <c r="I129" s="1" t="n">
        <f aca="true">FORECAST(H129,OFFSET(lens9y,MATCH(H129,lens9x,1)-1,0,2),OFFSET(lens9x,MATCH(H129,lens9x,1)-1,0,2))</f>
        <v>0.992521251236363</v>
      </c>
      <c r="L129" s="11" t="n">
        <v>451</v>
      </c>
      <c r="M129" s="12" t="n">
        <v>99.18941</v>
      </c>
      <c r="N129" s="11" t="n">
        <v>451</v>
      </c>
      <c r="O129" s="12" t="n">
        <v>99.15565</v>
      </c>
      <c r="Q129" s="1" t="n">
        <v>389</v>
      </c>
      <c r="R129" s="9" t="n">
        <f aca="true">FORECAST(Q129,OFFSET(ref9ay,MATCH(Q129,ref9x,1)-1,0,2),OFFSET(ref9x,MATCH(Q129,ref9x,1)-1,0,2))</f>
        <v>99.08527</v>
      </c>
      <c r="S129" s="0" t="n">
        <f aca="true">FORECAST(Q129,OFFSET(ref9by,MATCH(Q129,ref9x,1)-1,0,2),OFFSET(ref9x,MATCH(Q129,ref9x,1)-1,0,2))</f>
        <v>99.7851</v>
      </c>
      <c r="T129" s="1" t="n">
        <f aca="false">R129/100</f>
        <v>0.9908527</v>
      </c>
      <c r="U129" s="1" t="n">
        <f aca="false">S129/100</f>
        <v>0.997851</v>
      </c>
      <c r="V129" s="3" t="n">
        <f aca="false">T129*U129*I128</f>
        <v>0.981062403755132</v>
      </c>
    </row>
    <row r="130" customFormat="false" ht="13.8" hidden="false" customHeight="false" outlineLevel="0" collapsed="false">
      <c r="H130" s="0" t="n">
        <v>390</v>
      </c>
      <c r="I130" s="1" t="n">
        <f aca="true">FORECAST(H130,OFFSET(lens9y,MATCH(H130,lens9x,1)-1,0,2),OFFSET(lens9x,MATCH(H130,lens9x,1)-1,0,2))</f>
        <v>0.992790831400212</v>
      </c>
      <c r="L130" s="11" t="n">
        <v>452</v>
      </c>
      <c r="M130" s="12" t="n">
        <v>99.13638</v>
      </c>
      <c r="N130" s="11" t="n">
        <v>452</v>
      </c>
      <c r="O130" s="12" t="n">
        <v>99.11033</v>
      </c>
      <c r="Q130" s="1" t="n">
        <v>389.5</v>
      </c>
      <c r="R130" s="9" t="n">
        <f aca="true">FORECAST(Q130,OFFSET(ref9ay,MATCH(Q130,ref9x,1)-1,0,2),OFFSET(ref9x,MATCH(Q130,ref9x,1)-1,0,2))</f>
        <v>99.01533</v>
      </c>
      <c r="S130" s="0" t="n">
        <f aca="true">FORECAST(Q130,OFFSET(ref9by,MATCH(Q130,ref9x,1)-1,0,2),OFFSET(ref9x,MATCH(Q130,ref9x,1)-1,0,2))</f>
        <v>99.750885</v>
      </c>
      <c r="T130" s="1" t="n">
        <f aca="false">R130/100</f>
        <v>0.9901533</v>
      </c>
      <c r="U130" s="1" t="n">
        <f aca="false">S130/100</f>
        <v>0.99750885</v>
      </c>
      <c r="V130" s="3" t="n">
        <f aca="false">T130*U130*I129</f>
        <v>0.980300019072735</v>
      </c>
    </row>
    <row r="131" customFormat="false" ht="13.8" hidden="false" customHeight="false" outlineLevel="0" collapsed="false">
      <c r="H131" s="0" t="n">
        <v>390.5</v>
      </c>
      <c r="I131" s="1" t="n">
        <f aca="true">FORECAST(H131,OFFSET(lens9y,MATCH(H131,lens9x,1)-1,0,2),OFFSET(lens9x,MATCH(H131,lens9x,1)-1,0,2))</f>
        <v>0.992880836942052</v>
      </c>
      <c r="L131" s="11" t="n">
        <v>453</v>
      </c>
      <c r="M131" s="12" t="n">
        <v>99.08021</v>
      </c>
      <c r="N131" s="11" t="n">
        <v>453</v>
      </c>
      <c r="O131" s="12" t="n">
        <v>99.06093</v>
      </c>
      <c r="Q131" s="1" t="n">
        <v>390</v>
      </c>
      <c r="R131" s="9" t="n">
        <f aca="true">FORECAST(Q131,OFFSET(ref9ay,MATCH(Q131,ref9x,1)-1,0,2),OFFSET(ref9x,MATCH(Q131,ref9x,1)-1,0,2))</f>
        <v>98.94539</v>
      </c>
      <c r="S131" s="0" t="n">
        <f aca="true">FORECAST(Q131,OFFSET(ref9by,MATCH(Q131,ref9x,1)-1,0,2),OFFSET(ref9x,MATCH(Q131,ref9x,1)-1,0,2))</f>
        <v>99.71667</v>
      </c>
      <c r="T131" s="1" t="n">
        <f aca="false">R131/100</f>
        <v>0.9894539</v>
      </c>
      <c r="U131" s="1" t="n">
        <f aca="false">S131/100</f>
        <v>0.9971667</v>
      </c>
      <c r="V131" s="3" t="n">
        <f aca="false">T131*U131*I130</f>
        <v>0.979537550603837</v>
      </c>
    </row>
    <row r="132" customFormat="false" ht="13.8" hidden="false" customHeight="false" outlineLevel="0" collapsed="false">
      <c r="H132" s="0" t="n">
        <v>391</v>
      </c>
      <c r="I132" s="1" t="n">
        <f aca="true">FORECAST(H132,OFFSET(lens9y,MATCH(H132,lens9x,1)-1,0,2),OFFSET(lens9x,MATCH(H132,lens9x,1)-1,0,2))</f>
        <v>0.992970842483891</v>
      </c>
      <c r="L132" s="11" t="n">
        <v>454</v>
      </c>
      <c r="M132" s="12" t="n">
        <v>99.02044</v>
      </c>
      <c r="N132" s="11" t="n">
        <v>454</v>
      </c>
      <c r="O132" s="12" t="n">
        <v>99.00707</v>
      </c>
      <c r="Q132" s="1" t="n">
        <v>390.5</v>
      </c>
      <c r="R132" s="9" t="n">
        <f aca="true">FORECAST(Q132,OFFSET(ref9ay,MATCH(Q132,ref9x,1)-1,0,2),OFFSET(ref9x,MATCH(Q132,ref9x,1)-1,0,2))</f>
        <v>98.870675</v>
      </c>
      <c r="S132" s="0" t="n">
        <f aca="true">FORECAST(Q132,OFFSET(ref9by,MATCH(Q132,ref9x,1)-1,0,2),OFFSET(ref9x,MATCH(Q132,ref9x,1)-1,0,2))</f>
        <v>99.674715</v>
      </c>
      <c r="T132" s="1" t="n">
        <f aca="false">R132/100</f>
        <v>0.98870675</v>
      </c>
      <c r="U132" s="1" t="n">
        <f aca="false">S132/100</f>
        <v>0.99674715</v>
      </c>
      <c r="V132" s="3" t="n">
        <f aca="false">T132*U132*I131</f>
        <v>0.978474766723849</v>
      </c>
    </row>
    <row r="133" customFormat="false" ht="13.8" hidden="false" customHeight="false" outlineLevel="0" collapsed="false">
      <c r="H133" s="0" t="n">
        <v>391.5</v>
      </c>
      <c r="I133" s="1" t="n">
        <f aca="true">FORECAST(H133,OFFSET(lens9y,MATCH(H133,lens9x,1)-1,0,2),OFFSET(lens9x,MATCH(H133,lens9x,1)-1,0,2))</f>
        <v>0.993060848025731</v>
      </c>
      <c r="L133" s="11" t="n">
        <v>455</v>
      </c>
      <c r="M133" s="12" t="n">
        <v>98.95873</v>
      </c>
      <c r="N133" s="11" t="n">
        <v>455</v>
      </c>
      <c r="O133" s="12" t="n">
        <v>98.95014</v>
      </c>
      <c r="Q133" s="1" t="n">
        <v>391</v>
      </c>
      <c r="R133" s="9" t="n">
        <f aca="true">FORECAST(Q133,OFFSET(ref9ay,MATCH(Q133,ref9x,1)-1,0,2),OFFSET(ref9x,MATCH(Q133,ref9x,1)-1,0,2))</f>
        <v>98.79596</v>
      </c>
      <c r="S133" s="0" t="n">
        <f aca="true">FORECAST(Q133,OFFSET(ref9by,MATCH(Q133,ref9x,1)-1,0,2),OFFSET(ref9x,MATCH(Q133,ref9x,1)-1,0,2))</f>
        <v>99.63276</v>
      </c>
      <c r="T133" s="1" t="n">
        <f aca="false">R133/100</f>
        <v>0.9879596</v>
      </c>
      <c r="U133" s="1" t="n">
        <f aca="false">S133/100</f>
        <v>0.9963276</v>
      </c>
      <c r="V133" s="3" t="n">
        <f aca="false">T133*U133*I132</f>
        <v>0.977412396585653</v>
      </c>
    </row>
    <row r="134" customFormat="false" ht="13.8" hidden="false" customHeight="false" outlineLevel="0" collapsed="false">
      <c r="H134" s="0" t="n">
        <v>392</v>
      </c>
      <c r="I134" s="1" t="n">
        <f aca="true">FORECAST(H134,OFFSET(lens9y,MATCH(H134,lens9x,1)-1,0,2),OFFSET(lens9x,MATCH(H134,lens9x,1)-1,0,2))</f>
        <v>0.99315085356757</v>
      </c>
      <c r="L134" s="11" t="n">
        <v>456</v>
      </c>
      <c r="M134" s="12" t="n">
        <v>98.89626</v>
      </c>
      <c r="N134" s="11" t="n">
        <v>456</v>
      </c>
      <c r="O134" s="12" t="n">
        <v>98.89119</v>
      </c>
      <c r="Q134" s="1" t="n">
        <v>391.5</v>
      </c>
      <c r="R134" s="9" t="n">
        <f aca="true">FORECAST(Q134,OFFSET(ref9ay,MATCH(Q134,ref9x,1)-1,0,2),OFFSET(ref9x,MATCH(Q134,ref9x,1)-1,0,2))</f>
        <v>98.71762</v>
      </c>
      <c r="S134" s="0" t="n">
        <f aca="true">FORECAST(Q134,OFFSET(ref9by,MATCH(Q134,ref9x,1)-1,0,2),OFFSET(ref9x,MATCH(Q134,ref9x,1)-1,0,2))</f>
        <v>99.58388</v>
      </c>
      <c r="T134" s="1" t="n">
        <f aca="false">R134/100</f>
        <v>0.9871762</v>
      </c>
      <c r="U134" s="1" t="n">
        <f aca="false">S134/100</f>
        <v>0.9958388</v>
      </c>
      <c r="V134" s="3" t="n">
        <f aca="false">T134*U134*I133</f>
        <v>0.976246701628794</v>
      </c>
    </row>
    <row r="135" customFormat="false" ht="13.8" hidden="false" customHeight="false" outlineLevel="0" collapsed="false">
      <c r="H135" s="0" t="n">
        <v>392.5</v>
      </c>
      <c r="I135" s="1" t="n">
        <f aca="true">FORECAST(H135,OFFSET(lens9y,MATCH(H135,lens9x,1)-1,0,2),OFFSET(lens9x,MATCH(H135,lens9x,1)-1,0,2))</f>
        <v>0.99324085910941</v>
      </c>
      <c r="L135" s="11" t="n">
        <v>457</v>
      </c>
      <c r="M135" s="12" t="n">
        <v>98.8331</v>
      </c>
      <c r="N135" s="11" t="n">
        <v>457</v>
      </c>
      <c r="O135" s="12" t="n">
        <v>98.83034</v>
      </c>
      <c r="Q135" s="1" t="n">
        <v>392</v>
      </c>
      <c r="R135" s="9" t="n">
        <f aca="true">FORECAST(Q135,OFFSET(ref9ay,MATCH(Q135,ref9x,1)-1,0,2),OFFSET(ref9x,MATCH(Q135,ref9x,1)-1,0,2))</f>
        <v>98.63928</v>
      </c>
      <c r="S135" s="0" t="n">
        <f aca="true">FORECAST(Q135,OFFSET(ref9by,MATCH(Q135,ref9x,1)-1,0,2),OFFSET(ref9x,MATCH(Q135,ref9x,1)-1,0,2))</f>
        <v>99.535</v>
      </c>
      <c r="T135" s="1" t="n">
        <f aca="false">R135/100</f>
        <v>0.9863928</v>
      </c>
      <c r="U135" s="1" t="n">
        <f aca="false">S135/100</f>
        <v>0.99535</v>
      </c>
      <c r="V135" s="3" t="n">
        <f aca="false">T135*U135*I134</f>
        <v>0.975081539914486</v>
      </c>
    </row>
    <row r="136" customFormat="false" ht="13.8" hidden="false" customHeight="false" outlineLevel="0" collapsed="false">
      <c r="H136" s="0" t="n">
        <v>393</v>
      </c>
      <c r="I136" s="1" t="n">
        <f aca="true">FORECAST(H136,OFFSET(lens9y,MATCH(H136,lens9x,1)-1,0,2),OFFSET(lens9x,MATCH(H136,lens9x,1)-1,0,2))</f>
        <v>0.993330864651249</v>
      </c>
      <c r="L136" s="11" t="n">
        <v>458</v>
      </c>
      <c r="M136" s="12" t="n">
        <v>98.7721</v>
      </c>
      <c r="N136" s="11" t="n">
        <v>458</v>
      </c>
      <c r="O136" s="12" t="n">
        <v>98.77021</v>
      </c>
      <c r="Q136" s="1" t="n">
        <v>392.5</v>
      </c>
      <c r="R136" s="9" t="n">
        <f aca="true">FORECAST(Q136,OFFSET(ref9ay,MATCH(Q136,ref9x,1)-1,0,2),OFFSET(ref9x,MATCH(Q136,ref9x,1)-1,0,2))</f>
        <v>98.558495</v>
      </c>
      <c r="S136" s="0" t="n">
        <f aca="true">FORECAST(Q136,OFFSET(ref9by,MATCH(Q136,ref9x,1)-1,0,2),OFFSET(ref9x,MATCH(Q136,ref9x,1)-1,0,2))</f>
        <v>99.480115</v>
      </c>
      <c r="T136" s="1" t="n">
        <f aca="false">R136/100</f>
        <v>0.98558495</v>
      </c>
      <c r="U136" s="1" t="n">
        <f aca="false">S136/100</f>
        <v>0.99480115</v>
      </c>
      <c r="V136" s="3" t="n">
        <f aca="false">T136*U136*I135</f>
        <v>0.973833967364224</v>
      </c>
    </row>
    <row r="137" customFormat="false" ht="13.8" hidden="false" customHeight="false" outlineLevel="0" collapsed="false">
      <c r="H137" s="0" t="n">
        <v>393.5</v>
      </c>
      <c r="I137" s="1" t="n">
        <f aca="true">FORECAST(H137,OFFSET(lens9y,MATCH(H137,lens9x,1)-1,0,2),OFFSET(lens9x,MATCH(H137,lens9x,1)-1,0,2))</f>
        <v>0.993420870193089</v>
      </c>
      <c r="L137" s="11" t="n">
        <v>459</v>
      </c>
      <c r="M137" s="12" t="n">
        <v>98.71154</v>
      </c>
      <c r="N137" s="11" t="n">
        <v>459</v>
      </c>
      <c r="O137" s="12" t="n">
        <v>98.7093</v>
      </c>
      <c r="Q137" s="1" t="n">
        <v>393</v>
      </c>
      <c r="R137" s="9" t="n">
        <f aca="true">FORECAST(Q137,OFFSET(ref9ay,MATCH(Q137,ref9x,1)-1,0,2),OFFSET(ref9x,MATCH(Q137,ref9x,1)-1,0,2))</f>
        <v>98.47771</v>
      </c>
      <c r="S137" s="0" t="n">
        <f aca="true">FORECAST(Q137,OFFSET(ref9by,MATCH(Q137,ref9x,1)-1,0,2),OFFSET(ref9x,MATCH(Q137,ref9x,1)-1,0,2))</f>
        <v>99.42523</v>
      </c>
      <c r="T137" s="1" t="n">
        <f aca="false">R137/100</f>
        <v>0.9847771</v>
      </c>
      <c r="U137" s="1" t="n">
        <f aca="false">S137/100</f>
        <v>0.9942523</v>
      </c>
      <c r="V137" s="3" t="n">
        <f aca="false">T137*U137*I136</f>
        <v>0.97258703355624</v>
      </c>
    </row>
    <row r="138" customFormat="false" ht="13.8" hidden="false" customHeight="false" outlineLevel="0" collapsed="false">
      <c r="H138" s="0" t="n">
        <v>394</v>
      </c>
      <c r="I138" s="1" t="n">
        <f aca="true">FORECAST(H138,OFFSET(lens9y,MATCH(H138,lens9x,1)-1,0,2),OFFSET(lens9x,MATCH(H138,lens9x,1)-1,0,2))</f>
        <v>0.993510875734928</v>
      </c>
      <c r="L138" s="11" t="n">
        <v>460</v>
      </c>
      <c r="M138" s="12" t="n">
        <v>98.6519</v>
      </c>
      <c r="N138" s="11" t="n">
        <v>460</v>
      </c>
      <c r="O138" s="12" t="n">
        <v>98.64811</v>
      </c>
      <c r="Q138" s="1" t="n">
        <v>393.5</v>
      </c>
      <c r="R138" s="9" t="n">
        <f aca="true">FORECAST(Q138,OFFSET(ref9ay,MATCH(Q138,ref9x,1)-1,0,2),OFFSET(ref9x,MATCH(Q138,ref9x,1)-1,0,2))</f>
        <v>98.39564</v>
      </c>
      <c r="S138" s="0" t="n">
        <f aca="true">FORECAST(Q138,OFFSET(ref9by,MATCH(Q138,ref9x,1)-1,0,2),OFFSET(ref9x,MATCH(Q138,ref9x,1)-1,0,2))</f>
        <v>99.3653</v>
      </c>
      <c r="T138" s="1" t="n">
        <f aca="false">R138/100</f>
        <v>0.9839564</v>
      </c>
      <c r="U138" s="1" t="n">
        <f aca="false">S138/100</f>
        <v>0.993653</v>
      </c>
      <c r="V138" s="3" t="n">
        <f aca="false">T138*U138*I137</f>
        <v>0.971278739641715</v>
      </c>
    </row>
    <row r="139" customFormat="false" ht="13.8" hidden="false" customHeight="false" outlineLevel="0" collapsed="false">
      <c r="H139" s="0" t="n">
        <v>394.5</v>
      </c>
      <c r="I139" s="1" t="n">
        <f aca="true">FORECAST(H139,OFFSET(lens9y,MATCH(H139,lens9x,1)-1,0,2),OFFSET(lens9x,MATCH(H139,lens9x,1)-1,0,2))</f>
        <v>0.993600881276767</v>
      </c>
      <c r="L139" s="11" t="n">
        <v>461</v>
      </c>
      <c r="M139" s="12" t="n">
        <v>98.59201</v>
      </c>
      <c r="N139" s="11" t="n">
        <v>461</v>
      </c>
      <c r="O139" s="12" t="n">
        <v>98.58552</v>
      </c>
      <c r="Q139" s="1" t="n">
        <v>394</v>
      </c>
      <c r="R139" s="9" t="n">
        <f aca="true">FORECAST(Q139,OFFSET(ref9ay,MATCH(Q139,ref9x,1)-1,0,2),OFFSET(ref9x,MATCH(Q139,ref9x,1)-1,0,2))</f>
        <v>98.31357</v>
      </c>
      <c r="S139" s="0" t="n">
        <f aca="true">FORECAST(Q139,OFFSET(ref9by,MATCH(Q139,ref9x,1)-1,0,2),OFFSET(ref9x,MATCH(Q139,ref9x,1)-1,0,2))</f>
        <v>99.30537</v>
      </c>
      <c r="T139" s="1" t="n">
        <f aca="false">R139/100</f>
        <v>0.9831357</v>
      </c>
      <c r="U139" s="1" t="n">
        <f aca="false">S139/100</f>
        <v>0.9930537</v>
      </c>
      <c r="V139" s="3" t="n">
        <f aca="false">T139*U139*I138</f>
        <v>0.96997116999911</v>
      </c>
    </row>
    <row r="140" customFormat="false" ht="13.8" hidden="false" customHeight="false" outlineLevel="0" collapsed="false">
      <c r="H140" s="0" t="n">
        <v>395</v>
      </c>
      <c r="I140" s="1" t="n">
        <f aca="true">FORECAST(H140,OFFSET(lens9y,MATCH(H140,lens9x,1)-1,0,2),OFFSET(lens9x,MATCH(H140,lens9x,1)-1,0,2))</f>
        <v>0.993690886818607</v>
      </c>
      <c r="L140" s="11" t="n">
        <v>462</v>
      </c>
      <c r="M140" s="12" t="n">
        <v>98.534</v>
      </c>
      <c r="N140" s="11" t="n">
        <v>462</v>
      </c>
      <c r="O140" s="12" t="n">
        <v>98.52357</v>
      </c>
      <c r="Q140" s="1" t="n">
        <v>394.5</v>
      </c>
      <c r="R140" s="9" t="n">
        <f aca="true">FORECAST(Q140,OFFSET(ref9ay,MATCH(Q140,ref9x,1)-1,0,2),OFFSET(ref9x,MATCH(Q140,ref9x,1)-1,0,2))</f>
        <v>98.231505</v>
      </c>
      <c r="S140" s="0" t="n">
        <f aca="true">FORECAST(Q140,OFFSET(ref9by,MATCH(Q140,ref9x,1)-1,0,2),OFFSET(ref9x,MATCH(Q140,ref9x,1)-1,0,2))</f>
        <v>99.24155</v>
      </c>
      <c r="T140" s="1" t="n">
        <f aca="false">R140/100</f>
        <v>0.98231505</v>
      </c>
      <c r="U140" s="1" t="n">
        <f aca="false">S140/100</f>
        <v>0.9924155</v>
      </c>
      <c r="V140" s="3" t="n">
        <f aca="false">T140*U140*I139</f>
        <v>0.968626406667249</v>
      </c>
    </row>
    <row r="141" customFormat="false" ht="13.8" hidden="false" customHeight="false" outlineLevel="0" collapsed="false">
      <c r="H141" s="0" t="n">
        <v>395.5</v>
      </c>
      <c r="I141" s="1" t="n">
        <f aca="true">FORECAST(H141,OFFSET(lens9y,MATCH(H141,lens9x,1)-1,0,2),OFFSET(lens9x,MATCH(H141,lens9x,1)-1,0,2))</f>
        <v>0.993780892360446</v>
      </c>
      <c r="L141" s="11" t="n">
        <v>463</v>
      </c>
      <c r="M141" s="12" t="n">
        <v>98.47778</v>
      </c>
      <c r="N141" s="11" t="n">
        <v>463</v>
      </c>
      <c r="O141" s="12" t="n">
        <v>98.46225</v>
      </c>
      <c r="Q141" s="1" t="n">
        <v>395</v>
      </c>
      <c r="R141" s="9" t="n">
        <f aca="true">FORECAST(Q141,OFFSET(ref9ay,MATCH(Q141,ref9x,1)-1,0,2),OFFSET(ref9x,MATCH(Q141,ref9x,1)-1,0,2))</f>
        <v>98.14944</v>
      </c>
      <c r="S141" s="0" t="n">
        <f aca="true">FORECAST(Q141,OFFSET(ref9by,MATCH(Q141,ref9x,1)-1,0,2),OFFSET(ref9x,MATCH(Q141,ref9x,1)-1,0,2))</f>
        <v>99.17773</v>
      </c>
      <c r="T141" s="1" t="n">
        <f aca="false">R141/100</f>
        <v>0.9814944</v>
      </c>
      <c r="U141" s="1" t="n">
        <f aca="false">S141/100</f>
        <v>0.9917773</v>
      </c>
      <c r="V141" s="3" t="n">
        <f aca="false">T141*U141*I140</f>
        <v>0.967282424653075</v>
      </c>
    </row>
    <row r="142" customFormat="false" ht="13.8" hidden="false" customHeight="false" outlineLevel="0" collapsed="false">
      <c r="H142" s="0" t="n">
        <v>396</v>
      </c>
      <c r="I142" s="1" t="n">
        <f aca="true">FORECAST(H142,OFFSET(lens9y,MATCH(H142,lens9x,1)-1,0,2),OFFSET(lens9x,MATCH(H142,lens9x,1)-1,0,2))</f>
        <v>0.993870897902286</v>
      </c>
      <c r="L142" s="11" t="n">
        <v>464</v>
      </c>
      <c r="M142" s="12" t="n">
        <v>98.42431</v>
      </c>
      <c r="N142" s="11" t="n">
        <v>464</v>
      </c>
      <c r="O142" s="12" t="n">
        <v>98.40247</v>
      </c>
      <c r="Q142" s="1" t="n">
        <v>395.5</v>
      </c>
      <c r="R142" s="9" t="n">
        <f aca="true">FORECAST(Q142,OFFSET(ref9ay,MATCH(Q142,ref9x,1)-1,0,2),OFFSET(ref9x,MATCH(Q142,ref9x,1)-1,0,2))</f>
        <v>98.06811</v>
      </c>
      <c r="S142" s="0" t="n">
        <f aca="true">FORECAST(Q142,OFFSET(ref9by,MATCH(Q142,ref9x,1)-1,0,2),OFFSET(ref9x,MATCH(Q142,ref9x,1)-1,0,2))</f>
        <v>99.11078</v>
      </c>
      <c r="T142" s="1" t="n">
        <f aca="false">R142/100</f>
        <v>0.9806811</v>
      </c>
      <c r="U142" s="1" t="n">
        <f aca="false">S142/100</f>
        <v>0.9911078</v>
      </c>
      <c r="V142" s="3" t="n">
        <f aca="false">T142*U142*I141</f>
        <v>0.965915959385463</v>
      </c>
    </row>
    <row r="143" customFormat="false" ht="13.8" hidden="false" customHeight="false" outlineLevel="0" collapsed="false">
      <c r="H143" s="0" t="n">
        <v>396.5</v>
      </c>
      <c r="I143" s="1" t="n">
        <f aca="true">FORECAST(H143,OFFSET(lens9y,MATCH(H143,lens9x,1)-1,0,2),OFFSET(lens9x,MATCH(H143,lens9x,1)-1,0,2))</f>
        <v>0.993960903444126</v>
      </c>
      <c r="L143" s="11" t="n">
        <v>465</v>
      </c>
      <c r="M143" s="12" t="n">
        <v>98.3759</v>
      </c>
      <c r="N143" s="11" t="n">
        <v>465</v>
      </c>
      <c r="O143" s="12" t="n">
        <v>98.34669</v>
      </c>
      <c r="Q143" s="1" t="n">
        <v>396</v>
      </c>
      <c r="R143" s="9" t="n">
        <f aca="true">FORECAST(Q143,OFFSET(ref9ay,MATCH(Q143,ref9x,1)-1,0,2),OFFSET(ref9x,MATCH(Q143,ref9x,1)-1,0,2))</f>
        <v>97.98678</v>
      </c>
      <c r="S143" s="0" t="n">
        <f aca="true">FORECAST(Q143,OFFSET(ref9by,MATCH(Q143,ref9x,1)-1,0,2),OFFSET(ref9x,MATCH(Q143,ref9x,1)-1,0,2))</f>
        <v>99.04383</v>
      </c>
      <c r="T143" s="1" t="n">
        <f aca="false">R143/100</f>
        <v>0.9798678</v>
      </c>
      <c r="U143" s="1" t="n">
        <f aca="false">S143/100</f>
        <v>0.9904383</v>
      </c>
      <c r="V143" s="3" t="n">
        <f aca="false">T143*U143*I142</f>
        <v>0.964550313063562</v>
      </c>
    </row>
    <row r="144" customFormat="false" ht="13.8" hidden="false" customHeight="false" outlineLevel="0" collapsed="false">
      <c r="H144" s="0" t="n">
        <v>397</v>
      </c>
      <c r="I144" s="1" t="n">
        <f aca="true">FORECAST(H144,OFFSET(lens9y,MATCH(H144,lens9x,1)-1,0,2),OFFSET(lens9x,MATCH(H144,lens9x,1)-1,0,2))</f>
        <v>0.994050908985965</v>
      </c>
      <c r="L144" s="11" t="n">
        <v>466</v>
      </c>
      <c r="M144" s="12" t="n">
        <v>98.33073</v>
      </c>
      <c r="N144" s="11" t="n">
        <v>466</v>
      </c>
      <c r="O144" s="12" t="n">
        <v>98.29314</v>
      </c>
      <c r="Q144" s="1" t="n">
        <v>396.5</v>
      </c>
      <c r="R144" s="9" t="n">
        <f aca="true">FORECAST(Q144,OFFSET(ref9ay,MATCH(Q144,ref9x,1)-1,0,2),OFFSET(ref9x,MATCH(Q144,ref9x,1)-1,0,2))</f>
        <v>97.90747</v>
      </c>
      <c r="S144" s="0" t="n">
        <f aca="true">FORECAST(Q144,OFFSET(ref9by,MATCH(Q144,ref9x,1)-1,0,2),OFFSET(ref9x,MATCH(Q144,ref9x,1)-1,0,2))</f>
        <v>98.9749</v>
      </c>
      <c r="T144" s="1" t="n">
        <f aca="false">R144/100</f>
        <v>0.9790747</v>
      </c>
      <c r="U144" s="1" t="n">
        <f aca="false">S144/100</f>
        <v>0.989749</v>
      </c>
      <c r="V144" s="3" t="n">
        <f aca="false">T144*U144*I143</f>
        <v>0.963186089962462</v>
      </c>
    </row>
    <row r="145" customFormat="false" ht="13.8" hidden="false" customHeight="false" outlineLevel="0" collapsed="false">
      <c r="H145" s="0" t="n">
        <v>397.5</v>
      </c>
      <c r="I145" s="1" t="n">
        <f aca="true">FORECAST(H145,OFFSET(lens9y,MATCH(H145,lens9x,1)-1,0,2),OFFSET(lens9x,MATCH(H145,lens9x,1)-1,0,2))</f>
        <v>0.994140914527805</v>
      </c>
      <c r="L145" s="11" t="n">
        <v>467</v>
      </c>
      <c r="M145" s="12" t="n">
        <v>98.28907</v>
      </c>
      <c r="N145" s="11" t="n">
        <v>467</v>
      </c>
      <c r="O145" s="12" t="n">
        <v>98.24215</v>
      </c>
      <c r="Q145" s="1" t="n">
        <v>397</v>
      </c>
      <c r="R145" s="9" t="n">
        <f aca="true">FORECAST(Q145,OFFSET(ref9ay,MATCH(Q145,ref9x,1)-1,0,2),OFFSET(ref9x,MATCH(Q145,ref9x,1)-1,0,2))</f>
        <v>97.82816</v>
      </c>
      <c r="S145" s="0" t="n">
        <f aca="true">FORECAST(Q145,OFFSET(ref9by,MATCH(Q145,ref9x,1)-1,0,2),OFFSET(ref9x,MATCH(Q145,ref9x,1)-1,0,2))</f>
        <v>98.90597</v>
      </c>
      <c r="T145" s="1" t="n">
        <f aca="false">R145/100</f>
        <v>0.9782816</v>
      </c>
      <c r="U145" s="1" t="n">
        <f aca="false">S145/100</f>
        <v>0.9890597</v>
      </c>
      <c r="V145" s="3" t="n">
        <f aca="false">T145*U145*I144</f>
        <v>0.961822690837587</v>
      </c>
    </row>
    <row r="146" customFormat="false" ht="13.8" hidden="false" customHeight="false" outlineLevel="0" collapsed="false">
      <c r="H146" s="0" t="n">
        <v>398</v>
      </c>
      <c r="I146" s="1" t="n">
        <f aca="true">FORECAST(H146,OFFSET(lens9y,MATCH(H146,lens9x,1)-1,0,2),OFFSET(lens9x,MATCH(H146,lens9x,1)-1,0,2))</f>
        <v>0.994230920069644</v>
      </c>
      <c r="L146" s="11" t="n">
        <v>468</v>
      </c>
      <c r="M146" s="12" t="n">
        <v>98.24986</v>
      </c>
      <c r="N146" s="11" t="n">
        <v>468</v>
      </c>
      <c r="O146" s="12" t="n">
        <v>98.1926</v>
      </c>
      <c r="Q146" s="1" t="n">
        <v>397.5</v>
      </c>
      <c r="R146" s="9" t="n">
        <f aca="true">FORECAST(Q146,OFFSET(ref9ay,MATCH(Q146,ref9x,1)-1,0,2),OFFSET(ref9x,MATCH(Q146,ref9x,1)-1,0,2))</f>
        <v>97.751845</v>
      </c>
      <c r="S146" s="0" t="n">
        <f aca="true">FORECAST(Q146,OFFSET(ref9by,MATCH(Q146,ref9x,1)-1,0,2),OFFSET(ref9x,MATCH(Q146,ref9x,1)-1,0,2))</f>
        <v>98.836065</v>
      </c>
      <c r="T146" s="1" t="n">
        <f aca="false">R146/100</f>
        <v>0.97751845</v>
      </c>
      <c r="U146" s="1" t="n">
        <f aca="false">S146/100</f>
        <v>0.98836065</v>
      </c>
      <c r="V146" s="3" t="n">
        <f aca="false">T146*U146*I145</f>
        <v>0.960480069275704</v>
      </c>
    </row>
    <row r="147" customFormat="false" ht="13.8" hidden="false" customHeight="false" outlineLevel="0" collapsed="false">
      <c r="H147" s="0" t="n">
        <v>398.5</v>
      </c>
      <c r="I147" s="1" t="n">
        <f aca="true">FORECAST(H147,OFFSET(lens9y,MATCH(H147,lens9x,1)-1,0,2),OFFSET(lens9x,MATCH(H147,lens9x,1)-1,0,2))</f>
        <v>0.994320925611484</v>
      </c>
      <c r="L147" s="11" t="n">
        <v>469</v>
      </c>
      <c r="M147" s="12" t="n">
        <v>98.21471</v>
      </c>
      <c r="N147" s="11" t="n">
        <v>469</v>
      </c>
      <c r="O147" s="12" t="n">
        <v>98.14626</v>
      </c>
      <c r="Q147" s="1" t="n">
        <v>398</v>
      </c>
      <c r="R147" s="9" t="n">
        <f aca="true">FORECAST(Q147,OFFSET(ref9ay,MATCH(Q147,ref9x,1)-1,0,2),OFFSET(ref9x,MATCH(Q147,ref9x,1)-1,0,2))</f>
        <v>97.67553</v>
      </c>
      <c r="S147" s="0" t="n">
        <f aca="true">FORECAST(Q147,OFFSET(ref9by,MATCH(Q147,ref9x,1)-1,0,2),OFFSET(ref9x,MATCH(Q147,ref9x,1)-1,0,2))</f>
        <v>98.76616</v>
      </c>
      <c r="T147" s="1" t="n">
        <f aca="false">R147/100</f>
        <v>0.9767553</v>
      </c>
      <c r="U147" s="1" t="n">
        <f aca="false">S147/100</f>
        <v>0.9876616</v>
      </c>
      <c r="V147" s="3" t="n">
        <f aca="false">T147*U147*I146</f>
        <v>0.959138249638187</v>
      </c>
    </row>
    <row r="148" customFormat="false" ht="13.8" hidden="false" customHeight="false" outlineLevel="0" collapsed="false">
      <c r="H148" s="0" t="n">
        <v>399</v>
      </c>
      <c r="I148" s="1" t="n">
        <f aca="true">FORECAST(H148,OFFSET(lens9y,MATCH(H148,lens9x,1)-1,0,2),OFFSET(lens9x,MATCH(H148,lens9x,1)-1,0,2))</f>
        <v>0.994410931153323</v>
      </c>
      <c r="L148" s="11" t="n">
        <v>470</v>
      </c>
      <c r="M148" s="12" t="n">
        <v>98.1834</v>
      </c>
      <c r="N148" s="11" t="n">
        <v>470</v>
      </c>
      <c r="O148" s="12" t="n">
        <v>98.10295</v>
      </c>
      <c r="Q148" s="1" t="n">
        <v>398.5</v>
      </c>
      <c r="R148" s="9" t="n">
        <f aca="true">FORECAST(Q148,OFFSET(ref9ay,MATCH(Q148,ref9x,1)-1,0,2),OFFSET(ref9x,MATCH(Q148,ref9x,1)-1,0,2))</f>
        <v>97.60311</v>
      </c>
      <c r="S148" s="0" t="n">
        <f aca="true">FORECAST(Q148,OFFSET(ref9by,MATCH(Q148,ref9x,1)-1,0,2),OFFSET(ref9x,MATCH(Q148,ref9x,1)-1,0,2))</f>
        <v>98.69627</v>
      </c>
      <c r="T148" s="1" t="n">
        <f aca="false">R148/100</f>
        <v>0.9760311</v>
      </c>
      <c r="U148" s="1" t="n">
        <f aca="false">S148/100</f>
        <v>0.9869627</v>
      </c>
      <c r="V148" s="3" t="n">
        <f aca="false">T148*U148*I147</f>
        <v>0.957835601661611</v>
      </c>
    </row>
    <row r="149" customFormat="false" ht="13.8" hidden="false" customHeight="false" outlineLevel="0" collapsed="false">
      <c r="H149" s="0" t="n">
        <v>399.5</v>
      </c>
      <c r="I149" s="1" t="n">
        <f aca="true">FORECAST(H149,OFFSET(lens9y,MATCH(H149,lens9x,1)-1,0,2),OFFSET(lens9x,MATCH(H149,lens9x,1)-1,0,2))</f>
        <v>0.994500936695163</v>
      </c>
      <c r="L149" s="11" t="n">
        <v>471</v>
      </c>
      <c r="M149" s="12" t="n">
        <v>98.15657</v>
      </c>
      <c r="N149" s="11" t="n">
        <v>471</v>
      </c>
      <c r="O149" s="12" t="n">
        <v>98.06335</v>
      </c>
      <c r="Q149" s="1" t="n">
        <v>399</v>
      </c>
      <c r="R149" s="9" t="n">
        <f aca="true">FORECAST(Q149,OFFSET(ref9ay,MATCH(Q149,ref9x,1)-1,0,2),OFFSET(ref9x,MATCH(Q149,ref9x,1)-1,0,2))</f>
        <v>97.53069</v>
      </c>
      <c r="S149" s="0" t="n">
        <f aca="true">FORECAST(Q149,OFFSET(ref9by,MATCH(Q149,ref9x,1)-1,0,2),OFFSET(ref9x,MATCH(Q149,ref9x,1)-1,0,2))</f>
        <v>98.62638</v>
      </c>
      <c r="T149" s="1" t="n">
        <f aca="false">R149/100</f>
        <v>0.9753069</v>
      </c>
      <c r="U149" s="1" t="n">
        <f aca="false">S149/100</f>
        <v>0.9862638</v>
      </c>
      <c r="V149" s="3" t="n">
        <f aca="false">T149*U149*I148</f>
        <v>0.956533708764286</v>
      </c>
    </row>
    <row r="150" customFormat="false" ht="13.8" hidden="false" customHeight="false" outlineLevel="0" collapsed="false">
      <c r="H150" s="0" t="n">
        <v>400</v>
      </c>
      <c r="I150" s="1" t="n">
        <f aca="true">FORECAST(H150,OFFSET(lens9y,MATCH(H150,lens9x,1)-1,0,2),OFFSET(lens9x,MATCH(H150,lens9x,1)-1,0,2))</f>
        <v>0.994590942237002</v>
      </c>
      <c r="L150" s="11" t="n">
        <v>472</v>
      </c>
      <c r="M150" s="12" t="n">
        <v>98.13574</v>
      </c>
      <c r="N150" s="11" t="n">
        <v>472</v>
      </c>
      <c r="O150" s="12" t="n">
        <v>98.0294</v>
      </c>
      <c r="Q150" s="1" t="n">
        <v>399.5</v>
      </c>
      <c r="R150" s="9" t="n">
        <f aca="true">FORECAST(Q150,OFFSET(ref9ay,MATCH(Q150,ref9x,1)-1,0,2),OFFSET(ref9x,MATCH(Q150,ref9x,1)-1,0,2))</f>
        <v>97.460805</v>
      </c>
      <c r="S150" s="0" t="n">
        <f aca="true">FORECAST(Q150,OFFSET(ref9by,MATCH(Q150,ref9x,1)-1,0,2),OFFSET(ref9x,MATCH(Q150,ref9x,1)-1,0,2))</f>
        <v>98.55483</v>
      </c>
      <c r="T150" s="1" t="n">
        <f aca="false">R150/100</f>
        <v>0.97460805</v>
      </c>
      <c r="U150" s="1" t="n">
        <f aca="false">S150/100</f>
        <v>0.9855483</v>
      </c>
      <c r="V150" s="3" t="n">
        <f aca="false">T150*U150*I149</f>
        <v>0.955241328373709</v>
      </c>
    </row>
    <row r="151" customFormat="false" ht="13.8" hidden="false" customHeight="false" outlineLevel="0" collapsed="false">
      <c r="H151" s="0" t="n">
        <v>400.5</v>
      </c>
      <c r="I151" s="1" t="n">
        <f aca="true">FORECAST(H151,OFFSET(lens9y,MATCH(H151,lens9x,1)-1,0,2),OFFSET(lens9x,MATCH(H151,lens9x,1)-1,0,2))</f>
        <v>0.994590942237002</v>
      </c>
      <c r="L151" s="11" t="n">
        <v>473</v>
      </c>
      <c r="M151" s="12" t="n">
        <v>98.11922</v>
      </c>
      <c r="N151" s="11" t="n">
        <v>473</v>
      </c>
      <c r="O151" s="12" t="n">
        <v>97.99924</v>
      </c>
      <c r="Q151" s="1" t="n">
        <v>400</v>
      </c>
      <c r="R151" s="9" t="n">
        <f aca="true">FORECAST(Q151,OFFSET(ref9ay,MATCH(Q151,ref9x,1)-1,0,2),OFFSET(ref9x,MATCH(Q151,ref9x,1)-1,0,2))</f>
        <v>97.39092</v>
      </c>
      <c r="S151" s="0" t="n">
        <f aca="true">FORECAST(Q151,OFFSET(ref9by,MATCH(Q151,ref9x,1)-1,0,2),OFFSET(ref9x,MATCH(Q151,ref9x,1)-1,0,2))</f>
        <v>98.48328</v>
      </c>
      <c r="T151" s="1" t="n">
        <f aca="false">R151/100</f>
        <v>0.9739092</v>
      </c>
      <c r="U151" s="1" t="n">
        <f aca="false">S151/100</f>
        <v>0.9848328</v>
      </c>
      <c r="V151" s="3" t="n">
        <f aca="false">T151*U151*I150</f>
        <v>0.953949693027909</v>
      </c>
    </row>
    <row r="152" customFormat="false" ht="13.8" hidden="false" customHeight="false" outlineLevel="0" collapsed="false">
      <c r="H152" s="0" t="n">
        <v>401</v>
      </c>
      <c r="I152" s="1" t="n">
        <f aca="true">FORECAST(H152,OFFSET(lens9y,MATCH(H152,lens9x,1)-1,0,2),OFFSET(lens9x,MATCH(H152,lens9x,1)-1,0,2))</f>
        <v>0.994590942237002</v>
      </c>
      <c r="L152" s="11" t="n">
        <v>474</v>
      </c>
      <c r="M152" s="12" t="n">
        <v>98.10703</v>
      </c>
      <c r="N152" s="11" t="n">
        <v>474</v>
      </c>
      <c r="O152" s="12" t="n">
        <v>97.97299</v>
      </c>
      <c r="Q152" s="1" t="n">
        <v>400.5</v>
      </c>
      <c r="R152" s="9" t="n">
        <f aca="true">FORECAST(Q152,OFFSET(ref9ay,MATCH(Q152,ref9x,1)-1,0,2),OFFSET(ref9x,MATCH(Q152,ref9x,1)-1,0,2))</f>
        <v>97.32914</v>
      </c>
      <c r="S152" s="0" t="n">
        <f aca="true">FORECAST(Q152,OFFSET(ref9by,MATCH(Q152,ref9x,1)-1,0,2),OFFSET(ref9x,MATCH(Q152,ref9x,1)-1,0,2))</f>
        <v>98.416715</v>
      </c>
      <c r="T152" s="1" t="n">
        <f aca="false">R152/100</f>
        <v>0.9732914</v>
      </c>
      <c r="U152" s="1" t="n">
        <f aca="false">S152/100</f>
        <v>0.98416715</v>
      </c>
      <c r="V152" s="3" t="n">
        <f aca="false">T152*U152*I151</f>
        <v>0.952700187309007</v>
      </c>
    </row>
    <row r="153" customFormat="false" ht="13.8" hidden="false" customHeight="false" outlineLevel="0" collapsed="false">
      <c r="H153" s="0" t="n">
        <v>401.5</v>
      </c>
      <c r="I153" s="1" t="n">
        <f aca="true">FORECAST(H153,OFFSET(lens9y,MATCH(H153,lens9x,1)-1,0,2),OFFSET(lens9x,MATCH(H153,lens9x,1)-1,0,2))</f>
        <v>0.994590942237002</v>
      </c>
      <c r="L153" s="11" t="n">
        <v>475</v>
      </c>
      <c r="M153" s="12" t="n">
        <v>98.09831</v>
      </c>
      <c r="N153" s="11" t="n">
        <v>475</v>
      </c>
      <c r="O153" s="12" t="n">
        <v>97.94962</v>
      </c>
      <c r="Q153" s="1" t="n">
        <v>401</v>
      </c>
      <c r="R153" s="9" t="n">
        <f aca="true">FORECAST(Q153,OFFSET(ref9ay,MATCH(Q153,ref9x,1)-1,0,2),OFFSET(ref9x,MATCH(Q153,ref9x,1)-1,0,2))</f>
        <v>97.26736</v>
      </c>
      <c r="S153" s="0" t="n">
        <f aca="true">FORECAST(Q153,OFFSET(ref9by,MATCH(Q153,ref9x,1)-1,0,2),OFFSET(ref9x,MATCH(Q153,ref9x,1)-1,0,2))</f>
        <v>98.35015</v>
      </c>
      <c r="T153" s="1" t="n">
        <f aca="false">R153/100</f>
        <v>0.9726736</v>
      </c>
      <c r="U153" s="1" t="n">
        <f aca="false">S153/100</f>
        <v>0.9835015</v>
      </c>
      <c r="V153" s="3" t="n">
        <f aca="false">T153*U153*I152</f>
        <v>0.95145149961842</v>
      </c>
    </row>
    <row r="154" customFormat="false" ht="13.8" hidden="false" customHeight="false" outlineLevel="0" collapsed="false">
      <c r="H154" s="0" t="n">
        <v>402</v>
      </c>
      <c r="I154" s="1" t="n">
        <f aca="true">FORECAST(H154,OFFSET(lens9y,MATCH(H154,lens9x,1)-1,0,2),OFFSET(lens9x,MATCH(H154,lens9x,1)-1,0,2))</f>
        <v>0.994590942237002</v>
      </c>
      <c r="L154" s="11" t="n">
        <v>476</v>
      </c>
      <c r="M154" s="12" t="n">
        <v>98.09409</v>
      </c>
      <c r="N154" s="11" t="n">
        <v>476</v>
      </c>
      <c r="O154" s="12" t="n">
        <v>97.93046</v>
      </c>
      <c r="Q154" s="1" t="n">
        <v>401.5</v>
      </c>
      <c r="R154" s="9" t="n">
        <f aca="true">FORECAST(Q154,OFFSET(ref9ay,MATCH(Q154,ref9x,1)-1,0,2),OFFSET(ref9x,MATCH(Q154,ref9x,1)-1,0,2))</f>
        <v>97.2116</v>
      </c>
      <c r="S154" s="0" t="n">
        <f aca="true">FORECAST(Q154,OFFSET(ref9by,MATCH(Q154,ref9x,1)-1,0,2),OFFSET(ref9x,MATCH(Q154,ref9x,1)-1,0,2))</f>
        <v>98.28626</v>
      </c>
      <c r="T154" s="1" t="n">
        <f aca="false">R154/100</f>
        <v>0.972116</v>
      </c>
      <c r="U154" s="1" t="n">
        <f aca="false">S154/100</f>
        <v>0.9828626</v>
      </c>
      <c r="V154" s="3" t="n">
        <f aca="false">T154*U154*I153</f>
        <v>0.950288340083425</v>
      </c>
    </row>
    <row r="155" customFormat="false" ht="13.8" hidden="false" customHeight="false" outlineLevel="0" collapsed="false">
      <c r="H155" s="0" t="n">
        <v>402.5</v>
      </c>
      <c r="I155" s="1" t="n">
        <f aca="true">FORECAST(H155,OFFSET(lens9y,MATCH(H155,lens9x,1)-1,0,2),OFFSET(lens9x,MATCH(H155,lens9x,1)-1,0,2))</f>
        <v>0.994590942237002</v>
      </c>
      <c r="L155" s="11" t="n">
        <v>477</v>
      </c>
      <c r="M155" s="12" t="n">
        <v>98.09492</v>
      </c>
      <c r="N155" s="11" t="n">
        <v>477</v>
      </c>
      <c r="O155" s="12" t="n">
        <v>97.91642</v>
      </c>
      <c r="Q155" s="1" t="n">
        <v>402</v>
      </c>
      <c r="R155" s="9" t="n">
        <f aca="true">FORECAST(Q155,OFFSET(ref9ay,MATCH(Q155,ref9x,1)-1,0,2),OFFSET(ref9x,MATCH(Q155,ref9x,1)-1,0,2))</f>
        <v>97.15584</v>
      </c>
      <c r="S155" s="0" t="n">
        <f aca="true">FORECAST(Q155,OFFSET(ref9by,MATCH(Q155,ref9x,1)-1,0,2),OFFSET(ref9x,MATCH(Q155,ref9x,1)-1,0,2))</f>
        <v>98.22237</v>
      </c>
      <c r="T155" s="1" t="n">
        <f aca="false">R155/100</f>
        <v>0.9715584</v>
      </c>
      <c r="U155" s="1" t="n">
        <f aca="false">S155/100</f>
        <v>0.9822237</v>
      </c>
      <c r="V155" s="3" t="n">
        <f aca="false">T155*U155*I154</f>
        <v>0.949125889195748</v>
      </c>
    </row>
    <row r="156" customFormat="false" ht="13.8" hidden="false" customHeight="false" outlineLevel="0" collapsed="false">
      <c r="H156" s="0" t="n">
        <v>403</v>
      </c>
      <c r="I156" s="1" t="n">
        <f aca="true">FORECAST(H156,OFFSET(lens9y,MATCH(H156,lens9x,1)-1,0,2),OFFSET(lens9x,MATCH(H156,lens9x,1)-1,0,2))</f>
        <v>0.994590942237002</v>
      </c>
      <c r="L156" s="11" t="n">
        <v>478</v>
      </c>
      <c r="M156" s="12" t="n">
        <v>98.09975</v>
      </c>
      <c r="N156" s="11" t="n">
        <v>478</v>
      </c>
      <c r="O156" s="12" t="n">
        <v>97.90632</v>
      </c>
      <c r="Q156" s="1" t="n">
        <v>402.5</v>
      </c>
      <c r="R156" s="9" t="n">
        <f aca="true">FORECAST(Q156,OFFSET(ref9ay,MATCH(Q156,ref9x,1)-1,0,2),OFFSET(ref9x,MATCH(Q156,ref9x,1)-1,0,2))</f>
        <v>97.103705</v>
      </c>
      <c r="S156" s="0" t="n">
        <f aca="true">FORECAST(Q156,OFFSET(ref9by,MATCH(Q156,ref9x,1)-1,0,2),OFFSET(ref9x,MATCH(Q156,ref9x,1)-1,0,2))</f>
        <v>98.157735</v>
      </c>
      <c r="T156" s="1" t="n">
        <f aca="false">R156/100</f>
        <v>0.97103705</v>
      </c>
      <c r="U156" s="1" t="n">
        <f aca="false">S156/100</f>
        <v>0.98157735</v>
      </c>
      <c r="V156" s="3" t="n">
        <f aca="false">T156*U156*I155</f>
        <v>0.947992341841194</v>
      </c>
    </row>
    <row r="157" customFormat="false" ht="13.8" hidden="false" customHeight="false" outlineLevel="0" collapsed="false">
      <c r="H157" s="0" t="n">
        <v>403.5</v>
      </c>
      <c r="I157" s="1" t="n">
        <f aca="true">FORECAST(H157,OFFSET(lens9y,MATCH(H157,lens9x,1)-1,0,2),OFFSET(lens9x,MATCH(H157,lens9x,1)-1,0,2))</f>
        <v>0.994590942237002</v>
      </c>
      <c r="L157" s="11" t="n">
        <v>479</v>
      </c>
      <c r="M157" s="12" t="n">
        <v>98.10856</v>
      </c>
      <c r="N157" s="11" t="n">
        <v>479</v>
      </c>
      <c r="O157" s="12" t="n">
        <v>97.90018</v>
      </c>
      <c r="Q157" s="1" t="n">
        <v>403</v>
      </c>
      <c r="R157" s="9" t="n">
        <f aca="true">FORECAST(Q157,OFFSET(ref9ay,MATCH(Q157,ref9x,1)-1,0,2),OFFSET(ref9x,MATCH(Q157,ref9x,1)-1,0,2))</f>
        <v>97.05157</v>
      </c>
      <c r="S157" s="0" t="n">
        <f aca="true">FORECAST(Q157,OFFSET(ref9by,MATCH(Q157,ref9x,1)-1,0,2),OFFSET(ref9x,MATCH(Q157,ref9x,1)-1,0,2))</f>
        <v>98.0931</v>
      </c>
      <c r="T157" s="1" t="n">
        <f aca="false">R157/100</f>
        <v>0.9705157</v>
      </c>
      <c r="U157" s="1" t="n">
        <f aca="false">S157/100</f>
        <v>0.980931</v>
      </c>
      <c r="V157" s="3" t="n">
        <f aca="false">T157*U157*I156</f>
        <v>0.946859464790354</v>
      </c>
    </row>
    <row r="158" customFormat="false" ht="13.8" hidden="false" customHeight="false" outlineLevel="0" collapsed="false">
      <c r="H158" s="0" t="n">
        <v>404</v>
      </c>
      <c r="I158" s="1" t="n">
        <f aca="true">FORECAST(H158,OFFSET(lens9y,MATCH(H158,lens9x,1)-1,0,2),OFFSET(lens9x,MATCH(H158,lens9x,1)-1,0,2))</f>
        <v>0.994590942237002</v>
      </c>
      <c r="L158" s="11" t="n">
        <v>480</v>
      </c>
      <c r="M158" s="12" t="n">
        <v>98.1209</v>
      </c>
      <c r="N158" s="11" t="n">
        <v>480</v>
      </c>
      <c r="O158" s="12" t="n">
        <v>97.89732</v>
      </c>
      <c r="Q158" s="1" t="n">
        <v>403.5</v>
      </c>
      <c r="R158" s="9" t="n">
        <f aca="true">FORECAST(Q158,OFFSET(ref9ay,MATCH(Q158,ref9x,1)-1,0,2),OFFSET(ref9x,MATCH(Q158,ref9x,1)-1,0,2))</f>
        <v>97.009655</v>
      </c>
      <c r="S158" s="0" t="n">
        <f aca="true">FORECAST(Q158,OFFSET(ref9by,MATCH(Q158,ref9x,1)-1,0,2),OFFSET(ref9x,MATCH(Q158,ref9x,1)-1,0,2))</f>
        <v>98.036935</v>
      </c>
      <c r="T158" s="1" t="n">
        <f aca="false">R158/100</f>
        <v>0.97009655</v>
      </c>
      <c r="U158" s="1" t="n">
        <f aca="false">S158/100</f>
        <v>0.98036935</v>
      </c>
      <c r="V158" s="3" t="n">
        <f aca="false">T158*U158*I157</f>
        <v>0.945908623958289</v>
      </c>
    </row>
    <row r="159" customFormat="false" ht="13.8" hidden="false" customHeight="false" outlineLevel="0" collapsed="false">
      <c r="H159" s="0" t="n">
        <v>404.5</v>
      </c>
      <c r="I159" s="1" t="n">
        <f aca="true">FORECAST(H159,OFFSET(lens9y,MATCH(H159,lens9x,1)-1,0,2),OFFSET(lens9x,MATCH(H159,lens9x,1)-1,0,2))</f>
        <v>0.994590942237002</v>
      </c>
      <c r="L159" s="11" t="n">
        <v>481</v>
      </c>
      <c r="M159" s="12" t="n">
        <v>98.13709</v>
      </c>
      <c r="N159" s="11" t="n">
        <v>481</v>
      </c>
      <c r="O159" s="12" t="n">
        <v>97.89841</v>
      </c>
      <c r="Q159" s="1" t="n">
        <v>404</v>
      </c>
      <c r="R159" s="9" t="n">
        <f aca="true">FORECAST(Q159,OFFSET(ref9ay,MATCH(Q159,ref9x,1)-1,0,2),OFFSET(ref9x,MATCH(Q159,ref9x,1)-1,0,2))</f>
        <v>96.96774</v>
      </c>
      <c r="S159" s="0" t="n">
        <f aca="true">FORECAST(Q159,OFFSET(ref9by,MATCH(Q159,ref9x,1)-1,0,2),OFFSET(ref9x,MATCH(Q159,ref9x,1)-1,0,2))</f>
        <v>97.98077</v>
      </c>
      <c r="T159" s="1" t="n">
        <f aca="false">R159/100</f>
        <v>0.9696774</v>
      </c>
      <c r="U159" s="1" t="n">
        <f aca="false">S159/100</f>
        <v>0.9798077</v>
      </c>
      <c r="V159" s="3" t="n">
        <f aca="false">T159*U159*I158</f>
        <v>0.944958251410665</v>
      </c>
    </row>
    <row r="160" customFormat="false" ht="13.8" hidden="false" customHeight="false" outlineLevel="0" collapsed="false">
      <c r="H160" s="0" t="n">
        <v>405</v>
      </c>
      <c r="I160" s="1" t="n">
        <f aca="true">FORECAST(H160,OFFSET(lens9y,MATCH(H160,lens9x,1)-1,0,2),OFFSET(lens9x,MATCH(H160,lens9x,1)-1,0,2))</f>
        <v>0.994590942237002</v>
      </c>
      <c r="L160" s="11" t="n">
        <v>482</v>
      </c>
      <c r="M160" s="12" t="n">
        <v>98.15712</v>
      </c>
      <c r="N160" s="11" t="n">
        <v>482</v>
      </c>
      <c r="O160" s="12" t="n">
        <v>97.90382</v>
      </c>
      <c r="Q160" s="1" t="n">
        <v>404.5</v>
      </c>
      <c r="R160" s="9" t="n">
        <f aca="true">FORECAST(Q160,OFFSET(ref9ay,MATCH(Q160,ref9x,1)-1,0,2),OFFSET(ref9x,MATCH(Q160,ref9x,1)-1,0,2))</f>
        <v>96.933065</v>
      </c>
      <c r="S160" s="0" t="n">
        <f aca="true">FORECAST(Q160,OFFSET(ref9by,MATCH(Q160,ref9x,1)-1,0,2),OFFSET(ref9x,MATCH(Q160,ref9x,1)-1,0,2))</f>
        <v>97.929245</v>
      </c>
      <c r="T160" s="1" t="n">
        <f aca="false">R160/100</f>
        <v>0.96933065</v>
      </c>
      <c r="U160" s="1" t="n">
        <f aca="false">S160/100</f>
        <v>0.97929245</v>
      </c>
      <c r="V160" s="3" t="n">
        <f aca="false">T160*U160*I159</f>
        <v>0.944123594732578</v>
      </c>
    </row>
    <row r="161" customFormat="false" ht="13.8" hidden="false" customHeight="false" outlineLevel="0" collapsed="false">
      <c r="H161" s="0" t="n">
        <v>405.5</v>
      </c>
      <c r="I161" s="1" t="n">
        <f aca="true">FORECAST(H161,OFFSET(lens9y,MATCH(H161,lens9x,1)-1,0,2),OFFSET(lens9x,MATCH(H161,lens9x,1)-1,0,2))</f>
        <v>0.994590942237002</v>
      </c>
      <c r="L161" s="11" t="n">
        <v>483</v>
      </c>
      <c r="M161" s="12" t="n">
        <v>98.18046</v>
      </c>
      <c r="N161" s="11" t="n">
        <v>483</v>
      </c>
      <c r="O161" s="12" t="n">
        <v>97.91282</v>
      </c>
      <c r="Q161" s="1" t="n">
        <v>405</v>
      </c>
      <c r="R161" s="9" t="n">
        <f aca="true">FORECAST(Q161,OFFSET(ref9ay,MATCH(Q161,ref9x,1)-1,0,2),OFFSET(ref9x,MATCH(Q161,ref9x,1)-1,0,2))</f>
        <v>96.89839</v>
      </c>
      <c r="S161" s="0" t="n">
        <f aca="true">FORECAST(Q161,OFFSET(ref9by,MATCH(Q161,ref9x,1)-1,0,2),OFFSET(ref9x,MATCH(Q161,ref9x,1)-1,0,2))</f>
        <v>97.87772</v>
      </c>
      <c r="T161" s="1" t="n">
        <f aca="false">R161/100</f>
        <v>0.9689839</v>
      </c>
      <c r="U161" s="1" t="n">
        <f aca="false">S161/100</f>
        <v>0.9787772</v>
      </c>
      <c r="V161" s="3" t="n">
        <f aca="false">T161*U161*I160</f>
        <v>0.943289293447569</v>
      </c>
    </row>
    <row r="162" customFormat="false" ht="13.8" hidden="false" customHeight="false" outlineLevel="0" collapsed="false">
      <c r="H162" s="0" t="n">
        <v>406</v>
      </c>
      <c r="I162" s="1" t="n">
        <f aca="true">FORECAST(H162,OFFSET(lens9y,MATCH(H162,lens9x,1)-1,0,2),OFFSET(lens9x,MATCH(H162,lens9x,1)-1,0,2))</f>
        <v>0.994590942237002</v>
      </c>
      <c r="L162" s="11" t="n">
        <v>484</v>
      </c>
      <c r="M162" s="12" t="n">
        <v>98.20692</v>
      </c>
      <c r="N162" s="11" t="n">
        <v>484</v>
      </c>
      <c r="O162" s="12" t="n">
        <v>97.92525</v>
      </c>
      <c r="Q162" s="1" t="n">
        <v>405.5</v>
      </c>
      <c r="R162" s="9" t="n">
        <f aca="true">FORECAST(Q162,OFFSET(ref9ay,MATCH(Q162,ref9x,1)-1,0,2),OFFSET(ref9x,MATCH(Q162,ref9x,1)-1,0,2))</f>
        <v>96.87114</v>
      </c>
      <c r="S162" s="0" t="n">
        <f aca="true">FORECAST(Q162,OFFSET(ref9by,MATCH(Q162,ref9x,1)-1,0,2),OFFSET(ref9x,MATCH(Q162,ref9x,1)-1,0,2))</f>
        <v>97.831375</v>
      </c>
      <c r="T162" s="1" t="n">
        <f aca="false">R162/100</f>
        <v>0.9687114</v>
      </c>
      <c r="U162" s="1" t="n">
        <f aca="false">S162/100</f>
        <v>0.97831375</v>
      </c>
      <c r="V162" s="3" t="n">
        <f aca="false">T162*U162*I161</f>
        <v>0.942577498441433</v>
      </c>
    </row>
    <row r="163" customFormat="false" ht="13.8" hidden="false" customHeight="false" outlineLevel="0" collapsed="false">
      <c r="H163" s="0" t="n">
        <v>406.5</v>
      </c>
      <c r="I163" s="1" t="n">
        <f aca="true">FORECAST(H163,OFFSET(lens9y,MATCH(H163,lens9x,1)-1,0,2),OFFSET(lens9x,MATCH(H163,lens9x,1)-1,0,2))</f>
        <v>0.994590942237002</v>
      </c>
      <c r="L163" s="11" t="n">
        <v>485</v>
      </c>
      <c r="M163" s="12" t="n">
        <v>98.23635</v>
      </c>
      <c r="N163" s="11" t="n">
        <v>485</v>
      </c>
      <c r="O163" s="12" t="n">
        <v>97.94084</v>
      </c>
      <c r="Q163" s="1" t="n">
        <v>406</v>
      </c>
      <c r="R163" s="9" t="n">
        <f aca="true">FORECAST(Q163,OFFSET(ref9ay,MATCH(Q163,ref9x,1)-1,0,2),OFFSET(ref9x,MATCH(Q163,ref9x,1)-1,0,2))</f>
        <v>96.84389</v>
      </c>
      <c r="S163" s="0" t="n">
        <f aca="true">FORECAST(Q163,OFFSET(ref9by,MATCH(Q163,ref9x,1)-1,0,2),OFFSET(ref9x,MATCH(Q163,ref9x,1)-1,0,2))</f>
        <v>97.78503</v>
      </c>
      <c r="T163" s="1" t="n">
        <f aca="false">R163/100</f>
        <v>0.9684389</v>
      </c>
      <c r="U163" s="1" t="n">
        <f aca="false">S163/100</f>
        <v>0.9778503</v>
      </c>
      <c r="V163" s="3" t="n">
        <f aca="false">T163*U163*I162</f>
        <v>0.941865954649326</v>
      </c>
    </row>
    <row r="164" customFormat="false" ht="13.8" hidden="false" customHeight="false" outlineLevel="0" collapsed="false">
      <c r="H164" s="0" t="n">
        <v>407</v>
      </c>
      <c r="I164" s="1" t="n">
        <f aca="true">FORECAST(H164,OFFSET(lens9y,MATCH(H164,lens9x,1)-1,0,2),OFFSET(lens9x,MATCH(H164,lens9x,1)-1,0,2))</f>
        <v>0.994590942237002</v>
      </c>
      <c r="L164" s="11" t="n">
        <v>486</v>
      </c>
      <c r="M164" s="12" t="n">
        <v>98.26832</v>
      </c>
      <c r="N164" s="11" t="n">
        <v>486</v>
      </c>
      <c r="O164" s="12" t="n">
        <v>97.95947</v>
      </c>
      <c r="Q164" s="1" t="n">
        <v>406.5</v>
      </c>
      <c r="R164" s="9" t="n">
        <f aca="true">FORECAST(Q164,OFFSET(ref9ay,MATCH(Q164,ref9x,1)-1,0,2),OFFSET(ref9x,MATCH(Q164,ref9x,1)-1,0,2))</f>
        <v>96.82421</v>
      </c>
      <c r="S164" s="0" t="n">
        <f aca="true">FORECAST(Q164,OFFSET(ref9by,MATCH(Q164,ref9x,1)-1,0,2),OFFSET(ref9x,MATCH(Q164,ref9x,1)-1,0,2))</f>
        <v>97.74422</v>
      </c>
      <c r="T164" s="1" t="n">
        <f aca="false">R164/100</f>
        <v>0.9682421</v>
      </c>
      <c r="U164" s="1" t="n">
        <f aca="false">S164/100</f>
        <v>0.9774422</v>
      </c>
      <c r="V164" s="3" t="n">
        <f aca="false">T164*U164*I163</f>
        <v>0.941281552366358</v>
      </c>
    </row>
    <row r="165" customFormat="false" ht="13.8" hidden="false" customHeight="false" outlineLevel="0" collapsed="false">
      <c r="H165" s="0" t="n">
        <v>407.5</v>
      </c>
      <c r="I165" s="1" t="n">
        <f aca="true">FORECAST(H165,OFFSET(lens9y,MATCH(H165,lens9x,1)-1,0,2),OFFSET(lens9x,MATCH(H165,lens9x,1)-1,0,2))</f>
        <v>0.994590942237002</v>
      </c>
      <c r="L165" s="11" t="n">
        <v>487</v>
      </c>
      <c r="M165" s="12" t="n">
        <v>98.30259</v>
      </c>
      <c r="N165" s="11" t="n">
        <v>487</v>
      </c>
      <c r="O165" s="12" t="n">
        <v>97.98108</v>
      </c>
      <c r="Q165" s="1" t="n">
        <v>407</v>
      </c>
      <c r="R165" s="9" t="n">
        <f aca="true">FORECAST(Q165,OFFSET(ref9ay,MATCH(Q165,ref9x,1)-1,0,2),OFFSET(ref9x,MATCH(Q165,ref9x,1)-1,0,2))</f>
        <v>96.80453</v>
      </c>
      <c r="S165" s="0" t="n">
        <f aca="true">FORECAST(Q165,OFFSET(ref9by,MATCH(Q165,ref9x,1)-1,0,2),OFFSET(ref9x,MATCH(Q165,ref9x,1)-1,0,2))</f>
        <v>97.70341</v>
      </c>
      <c r="T165" s="1" t="n">
        <f aca="false">R165/100</f>
        <v>0.9680453</v>
      </c>
      <c r="U165" s="1" t="n">
        <f aca="false">S165/100</f>
        <v>0.9770341</v>
      </c>
      <c r="V165" s="3" t="n">
        <f aca="false">T165*U165*I164</f>
        <v>0.940697309842703</v>
      </c>
    </row>
    <row r="166" customFormat="false" ht="13.8" hidden="false" customHeight="false" outlineLevel="0" collapsed="false">
      <c r="H166" s="0" t="n">
        <v>408</v>
      </c>
      <c r="I166" s="1" t="n">
        <f aca="true">FORECAST(H166,OFFSET(lens9y,MATCH(H166,lens9x,1)-1,0,2),OFFSET(lens9x,MATCH(H166,lens9x,1)-1,0,2))</f>
        <v>0.994590942237002</v>
      </c>
      <c r="L166" s="11" t="n">
        <v>488</v>
      </c>
      <c r="M166" s="12" t="n">
        <v>98.33902</v>
      </c>
      <c r="N166" s="11" t="n">
        <v>488</v>
      </c>
      <c r="O166" s="12" t="n">
        <v>98.00539</v>
      </c>
      <c r="Q166" s="1" t="n">
        <v>407.5</v>
      </c>
      <c r="R166" s="9" t="n">
        <f aca="true">FORECAST(Q166,OFFSET(ref9ay,MATCH(Q166,ref9x,1)-1,0,2),OFFSET(ref9x,MATCH(Q166,ref9x,1)-1,0,2))</f>
        <v>96.792515</v>
      </c>
      <c r="S166" s="0" t="n">
        <f aca="true">FORECAST(Q166,OFFSET(ref9by,MATCH(Q166,ref9x,1)-1,0,2),OFFSET(ref9x,MATCH(Q166,ref9x,1)-1,0,2))</f>
        <v>97.668665</v>
      </c>
      <c r="T166" s="1" t="n">
        <f aca="false">R166/100</f>
        <v>0.96792515</v>
      </c>
      <c r="U166" s="1" t="n">
        <f aca="false">S166/100</f>
        <v>0.97668665</v>
      </c>
      <c r="V166" s="3" t="n">
        <f aca="false">T166*U166*I165</f>
        <v>0.940246067671392</v>
      </c>
    </row>
    <row r="167" customFormat="false" ht="13.8" hidden="false" customHeight="false" outlineLevel="0" collapsed="false">
      <c r="H167" s="0" t="n">
        <v>408.5</v>
      </c>
      <c r="I167" s="1" t="n">
        <f aca="true">FORECAST(H167,OFFSET(lens9y,MATCH(H167,lens9x,1)-1,0,2),OFFSET(lens9x,MATCH(H167,lens9x,1)-1,0,2))</f>
        <v>0.994590942237002</v>
      </c>
      <c r="L167" s="11" t="n">
        <v>489</v>
      </c>
      <c r="M167" s="12" t="n">
        <v>98.37734</v>
      </c>
      <c r="N167" s="11" t="n">
        <v>489</v>
      </c>
      <c r="O167" s="12" t="n">
        <v>98.0322</v>
      </c>
      <c r="Q167" s="1" t="n">
        <v>408</v>
      </c>
      <c r="R167" s="9" t="n">
        <f aca="true">FORECAST(Q167,OFFSET(ref9ay,MATCH(Q167,ref9x,1)-1,0,2),OFFSET(ref9x,MATCH(Q167,ref9x,1)-1,0,2))</f>
        <v>96.7805</v>
      </c>
      <c r="S167" s="0" t="n">
        <f aca="true">FORECAST(Q167,OFFSET(ref9by,MATCH(Q167,ref9x,1)-1,0,2),OFFSET(ref9x,MATCH(Q167,ref9x,1)-1,0,2))</f>
        <v>97.63392</v>
      </c>
      <c r="T167" s="1" t="n">
        <f aca="false">R167/100</f>
        <v>0.967805</v>
      </c>
      <c r="U167" s="1" t="n">
        <f aca="false">S167/100</f>
        <v>0.9763392</v>
      </c>
      <c r="V167" s="3" t="n">
        <f aca="false">T167*U167*I166</f>
        <v>0.939794908540702</v>
      </c>
    </row>
    <row r="168" customFormat="false" ht="13.8" hidden="false" customHeight="false" outlineLevel="0" collapsed="false">
      <c r="H168" s="0" t="n">
        <v>409</v>
      </c>
      <c r="I168" s="1" t="n">
        <f aca="true">FORECAST(H168,OFFSET(lens9y,MATCH(H168,lens9x,1)-1,0,2),OFFSET(lens9x,MATCH(H168,lens9x,1)-1,0,2))</f>
        <v>0.994590942237002</v>
      </c>
      <c r="L168" s="11" t="n">
        <v>490</v>
      </c>
      <c r="M168" s="12" t="n">
        <v>98.41872</v>
      </c>
      <c r="N168" s="11" t="n">
        <v>490</v>
      </c>
      <c r="O168" s="12" t="n">
        <v>98.06241</v>
      </c>
      <c r="Q168" s="1" t="n">
        <v>408.5</v>
      </c>
      <c r="R168" s="9" t="n">
        <f aca="true">FORECAST(Q168,OFFSET(ref9ay,MATCH(Q168,ref9x,1)-1,0,2),OFFSET(ref9x,MATCH(Q168,ref9x,1)-1,0,2))</f>
        <v>96.775975</v>
      </c>
      <c r="S168" s="0" t="n">
        <f aca="true">FORECAST(Q168,OFFSET(ref9by,MATCH(Q168,ref9x,1)-1,0,2),OFFSET(ref9x,MATCH(Q168,ref9x,1)-1,0,2))</f>
        <v>97.605205</v>
      </c>
      <c r="T168" s="1" t="n">
        <f aca="false">R168/100</f>
        <v>0.96775975</v>
      </c>
      <c r="U168" s="1" t="n">
        <f aca="false">S168/100</f>
        <v>0.97605205</v>
      </c>
      <c r="V168" s="3" t="n">
        <f aca="false">T168*U168*I167</f>
        <v>0.939474579083366</v>
      </c>
    </row>
    <row r="169" customFormat="false" ht="13.8" hidden="false" customHeight="false" outlineLevel="0" collapsed="false">
      <c r="H169" s="0" t="n">
        <v>409.5</v>
      </c>
      <c r="I169" s="1" t="n">
        <f aca="true">FORECAST(H169,OFFSET(lens9y,MATCH(H169,lens9x,1)-1,0,2),OFFSET(lens9x,MATCH(H169,lens9x,1)-1,0,2))</f>
        <v>0.994590942237002</v>
      </c>
      <c r="L169" s="11" t="n">
        <v>491</v>
      </c>
      <c r="M169" s="12" t="n">
        <v>98.46157</v>
      </c>
      <c r="N169" s="11" t="n">
        <v>491</v>
      </c>
      <c r="O169" s="12" t="n">
        <v>98.09484</v>
      </c>
      <c r="Q169" s="1" t="n">
        <v>409</v>
      </c>
      <c r="R169" s="9" t="n">
        <f aca="true">FORECAST(Q169,OFFSET(ref9ay,MATCH(Q169,ref9x,1)-1,0,2),OFFSET(ref9x,MATCH(Q169,ref9x,1)-1,0,2))</f>
        <v>96.77145</v>
      </c>
      <c r="S169" s="0" t="n">
        <f aca="true">FORECAST(Q169,OFFSET(ref9by,MATCH(Q169,ref9x,1)-1,0,2),OFFSET(ref9x,MATCH(Q169,ref9x,1)-1,0,2))</f>
        <v>97.57649</v>
      </c>
      <c r="T169" s="1" t="n">
        <f aca="false">R169/100</f>
        <v>0.9677145</v>
      </c>
      <c r="U169" s="1" t="n">
        <f aca="false">S169/100</f>
        <v>0.9757649</v>
      </c>
      <c r="V169" s="3" t="n">
        <f aca="false">T169*U169*I168</f>
        <v>0.939154275472541</v>
      </c>
    </row>
    <row r="170" customFormat="false" ht="13.8" hidden="false" customHeight="false" outlineLevel="0" collapsed="false">
      <c r="H170" s="0" t="n">
        <v>410</v>
      </c>
      <c r="I170" s="1" t="n">
        <f aca="true">FORECAST(H170,OFFSET(lens9y,MATCH(H170,lens9x,1)-1,0,2),OFFSET(lens9x,MATCH(H170,lens9x,1)-1,0,2))</f>
        <v>0.994590942237002</v>
      </c>
      <c r="L170" s="11" t="n">
        <v>492</v>
      </c>
      <c r="M170" s="12" t="n">
        <v>98.50362</v>
      </c>
      <c r="N170" s="11" t="n">
        <v>492</v>
      </c>
      <c r="O170" s="12" t="n">
        <v>98.12752</v>
      </c>
      <c r="Q170" s="1" t="n">
        <v>409.5</v>
      </c>
      <c r="R170" s="9" t="n">
        <f aca="true">FORECAST(Q170,OFFSET(ref9ay,MATCH(Q170,ref9x,1)-1,0,2),OFFSET(ref9x,MATCH(Q170,ref9x,1)-1,0,2))</f>
        <v>96.77428</v>
      </c>
      <c r="S170" s="0" t="n">
        <f aca="true">FORECAST(Q170,OFFSET(ref9by,MATCH(Q170,ref9x,1)-1,0,2),OFFSET(ref9x,MATCH(Q170,ref9x,1)-1,0,2))</f>
        <v>97.55379</v>
      </c>
      <c r="T170" s="1" t="n">
        <f aca="false">R170/100</f>
        <v>0.9677428</v>
      </c>
      <c r="U170" s="1" t="n">
        <f aca="false">S170/100</f>
        <v>0.9755379</v>
      </c>
      <c r="V170" s="3" t="n">
        <f aca="false">T170*U170*I169</f>
        <v>0.938963250886008</v>
      </c>
    </row>
    <row r="171" customFormat="false" ht="13.8" hidden="false" customHeight="false" outlineLevel="0" collapsed="false">
      <c r="H171" s="0" t="n">
        <v>410.5</v>
      </c>
      <c r="I171" s="1" t="n">
        <f aca="true">FORECAST(H171,OFFSET(lens9y,MATCH(H171,lens9x,1)-1,0,2),OFFSET(lens9x,MATCH(H171,lens9x,1)-1,0,2))</f>
        <v>0.994590942237002</v>
      </c>
      <c r="L171" s="11" t="n">
        <v>493</v>
      </c>
      <c r="M171" s="12" t="n">
        <v>98.54649</v>
      </c>
      <c r="N171" s="11" t="n">
        <v>493</v>
      </c>
      <c r="O171" s="12" t="n">
        <v>98.16173</v>
      </c>
      <c r="Q171" s="1" t="n">
        <v>410</v>
      </c>
      <c r="R171" s="9" t="n">
        <f aca="true">FORECAST(Q171,OFFSET(ref9ay,MATCH(Q171,ref9x,1)-1,0,2),OFFSET(ref9x,MATCH(Q171,ref9x,1)-1,0,2))</f>
        <v>96.77711</v>
      </c>
      <c r="S171" s="0" t="n">
        <f aca="true">FORECAST(Q171,OFFSET(ref9by,MATCH(Q171,ref9x,1)-1,0,2),OFFSET(ref9x,MATCH(Q171,ref9x,1)-1,0,2))</f>
        <v>97.53109</v>
      </c>
      <c r="T171" s="1" t="n">
        <f aca="false">R171/100</f>
        <v>0.9677711</v>
      </c>
      <c r="U171" s="1" t="n">
        <f aca="false">S171/100</f>
        <v>0.9753109</v>
      </c>
      <c r="V171" s="3" t="n">
        <f aca="false">T171*U171*I170</f>
        <v>0.938772213520772</v>
      </c>
    </row>
    <row r="172" customFormat="false" ht="13.8" hidden="false" customHeight="false" outlineLevel="0" collapsed="false">
      <c r="H172" s="0" t="n">
        <v>411</v>
      </c>
      <c r="I172" s="1" t="n">
        <f aca="true">FORECAST(H172,OFFSET(lens9y,MATCH(H172,lens9x,1)-1,0,2),OFFSET(lens9x,MATCH(H172,lens9x,1)-1,0,2))</f>
        <v>0.994590942237002</v>
      </c>
      <c r="L172" s="11" t="n">
        <v>494</v>
      </c>
      <c r="M172" s="12" t="n">
        <v>98.58991</v>
      </c>
      <c r="N172" s="11" t="n">
        <v>494</v>
      </c>
      <c r="O172" s="12" t="n">
        <v>98.19724</v>
      </c>
      <c r="Q172" s="1" t="n">
        <v>410.5</v>
      </c>
      <c r="R172" s="9" t="n">
        <f aca="true">FORECAST(Q172,OFFSET(ref9ay,MATCH(Q172,ref9x,1)-1,0,2),OFFSET(ref9x,MATCH(Q172,ref9x,1)-1,0,2))</f>
        <v>96.78719</v>
      </c>
      <c r="S172" s="0" t="n">
        <f aca="true">FORECAST(Q172,OFFSET(ref9by,MATCH(Q172,ref9x,1)-1,0,2),OFFSET(ref9x,MATCH(Q172,ref9x,1)-1,0,2))</f>
        <v>97.514705</v>
      </c>
      <c r="T172" s="1" t="n">
        <f aca="false">R172/100</f>
        <v>0.9678719</v>
      </c>
      <c r="U172" s="1" t="n">
        <f aca="false">S172/100</f>
        <v>0.97514705</v>
      </c>
      <c r="V172" s="3" t="n">
        <f aca="false">T172*U172*I171</f>
        <v>0.938712265076779</v>
      </c>
    </row>
    <row r="173" customFormat="false" ht="13.8" hidden="false" customHeight="false" outlineLevel="0" collapsed="false">
      <c r="H173" s="0" t="n">
        <v>411.5</v>
      </c>
      <c r="I173" s="1" t="n">
        <f aca="true">FORECAST(H173,OFFSET(lens9y,MATCH(H173,lens9x,1)-1,0,2),OFFSET(lens9x,MATCH(H173,lens9x,1)-1,0,2))</f>
        <v>0.994590942237002</v>
      </c>
      <c r="L173" s="11" t="n">
        <v>495</v>
      </c>
      <c r="M173" s="12" t="n">
        <v>98.63451</v>
      </c>
      <c r="N173" s="11" t="n">
        <v>495</v>
      </c>
      <c r="O173" s="12" t="n">
        <v>98.23468</v>
      </c>
      <c r="Q173" s="1" t="n">
        <v>411</v>
      </c>
      <c r="R173" s="9" t="n">
        <f aca="true">FORECAST(Q173,OFFSET(ref9ay,MATCH(Q173,ref9x,1)-1,0,2),OFFSET(ref9x,MATCH(Q173,ref9x,1)-1,0,2))</f>
        <v>96.79727</v>
      </c>
      <c r="S173" s="0" t="n">
        <f aca="true">FORECAST(Q173,OFFSET(ref9by,MATCH(Q173,ref9x,1)-1,0,2),OFFSET(ref9x,MATCH(Q173,ref9x,1)-1,0,2))</f>
        <v>97.49832</v>
      </c>
      <c r="T173" s="1" t="n">
        <f aca="false">R173/100</f>
        <v>0.9679727</v>
      </c>
      <c r="U173" s="1" t="n">
        <f aca="false">S173/100</f>
        <v>0.9749832</v>
      </c>
      <c r="V173" s="3" t="n">
        <f aca="false">T173*U173*I172</f>
        <v>0.938652283779298</v>
      </c>
    </row>
    <row r="174" customFormat="false" ht="13.8" hidden="false" customHeight="false" outlineLevel="0" collapsed="false">
      <c r="H174" s="0" t="n">
        <v>412</v>
      </c>
      <c r="I174" s="1" t="n">
        <f aca="true">FORECAST(H174,OFFSET(lens9y,MATCH(H174,lens9x,1)-1,0,2),OFFSET(lens9x,MATCH(H174,lens9x,1)-1,0,2))</f>
        <v>0.994590942237002</v>
      </c>
      <c r="L174" s="11" t="n">
        <v>496</v>
      </c>
      <c r="M174" s="12" t="n">
        <v>98.67919</v>
      </c>
      <c r="N174" s="11" t="n">
        <v>496</v>
      </c>
      <c r="O174" s="12" t="n">
        <v>98.27299</v>
      </c>
      <c r="Q174" s="1" t="n">
        <v>411.5</v>
      </c>
      <c r="R174" s="9" t="n">
        <f aca="true">FORECAST(Q174,OFFSET(ref9ay,MATCH(Q174,ref9x,1)-1,0,2),OFFSET(ref9x,MATCH(Q174,ref9x,1)-1,0,2))</f>
        <v>96.814425</v>
      </c>
      <c r="S174" s="0" t="n">
        <f aca="true">FORECAST(Q174,OFFSET(ref9by,MATCH(Q174,ref9x,1)-1,0,2),OFFSET(ref9x,MATCH(Q174,ref9x,1)-1,0,2))</f>
        <v>97.488285</v>
      </c>
      <c r="T174" s="1" t="n">
        <f aca="false">R174/100</f>
        <v>0.96814425</v>
      </c>
      <c r="U174" s="1" t="n">
        <f aca="false">S174/100</f>
        <v>0.97488285</v>
      </c>
      <c r="V174" s="3" t="n">
        <f aca="false">T174*U174*I173</f>
        <v>0.938722009669276</v>
      </c>
    </row>
    <row r="175" customFormat="false" ht="13.8" hidden="false" customHeight="false" outlineLevel="0" collapsed="false">
      <c r="H175" s="0" t="n">
        <v>412.5</v>
      </c>
      <c r="I175" s="1" t="n">
        <f aca="true">FORECAST(H175,OFFSET(lens9y,MATCH(H175,lens9x,1)-1,0,2),OFFSET(lens9x,MATCH(H175,lens9x,1)-1,0,2))</f>
        <v>0.994590942237002</v>
      </c>
      <c r="L175" s="11" t="n">
        <v>497</v>
      </c>
      <c r="M175" s="12" t="n">
        <v>98.72367</v>
      </c>
      <c r="N175" s="11" t="n">
        <v>497</v>
      </c>
      <c r="O175" s="12" t="n">
        <v>98.31195</v>
      </c>
      <c r="Q175" s="1" t="n">
        <v>412</v>
      </c>
      <c r="R175" s="9" t="n">
        <f aca="true">FORECAST(Q175,OFFSET(ref9ay,MATCH(Q175,ref9x,1)-1,0,2),OFFSET(ref9x,MATCH(Q175,ref9x,1)-1,0,2))</f>
        <v>96.83158</v>
      </c>
      <c r="S175" s="0" t="n">
        <f aca="true">FORECAST(Q175,OFFSET(ref9by,MATCH(Q175,ref9x,1)-1,0,2),OFFSET(ref9x,MATCH(Q175,ref9x,1)-1,0,2))</f>
        <v>97.47825</v>
      </c>
      <c r="T175" s="1" t="n">
        <f aca="false">R175/100</f>
        <v>0.9683158</v>
      </c>
      <c r="U175" s="1" t="n">
        <f aca="false">S175/100</f>
        <v>0.9747825</v>
      </c>
      <c r="V175" s="3" t="n">
        <f aca="false">T175*U175*I174</f>
        <v>0.938791701315403</v>
      </c>
    </row>
    <row r="176" customFormat="false" ht="13.8" hidden="false" customHeight="false" outlineLevel="0" collapsed="false">
      <c r="H176" s="0" t="n">
        <v>413</v>
      </c>
      <c r="I176" s="1" t="n">
        <f aca="true">FORECAST(H176,OFFSET(lens9y,MATCH(H176,lens9x,1)-1,0,2),OFFSET(lens9x,MATCH(H176,lens9x,1)-1,0,2))</f>
        <v>0.994590942237002</v>
      </c>
      <c r="L176" s="11" t="n">
        <v>498</v>
      </c>
      <c r="M176" s="12" t="n">
        <v>98.76759</v>
      </c>
      <c r="N176" s="11" t="n">
        <v>498</v>
      </c>
      <c r="O176" s="12" t="n">
        <v>98.35115</v>
      </c>
      <c r="Q176" s="1" t="n">
        <v>412.5</v>
      </c>
      <c r="R176" s="9" t="n">
        <f aca="true">FORECAST(Q176,OFFSET(ref9ay,MATCH(Q176,ref9x,1)-1,0,2),OFFSET(ref9x,MATCH(Q176,ref9x,1)-1,0,2))</f>
        <v>96.85542</v>
      </c>
      <c r="S176" s="0" t="n">
        <f aca="true">FORECAST(Q176,OFFSET(ref9by,MATCH(Q176,ref9x,1)-1,0,2),OFFSET(ref9x,MATCH(Q176,ref9x,1)-1,0,2))</f>
        <v>97.474485</v>
      </c>
      <c r="T176" s="1" t="n">
        <f aca="false">R176/100</f>
        <v>0.9685542</v>
      </c>
      <c r="U176" s="1" t="n">
        <f aca="false">S176/100</f>
        <v>0.97474485</v>
      </c>
      <c r="V176" s="3" t="n">
        <f aca="false">T176*U176*I175</f>
        <v>0.938986563643912</v>
      </c>
    </row>
    <row r="177" customFormat="false" ht="13.8" hidden="false" customHeight="false" outlineLevel="0" collapsed="false">
      <c r="H177" s="0" t="n">
        <v>413.5</v>
      </c>
      <c r="I177" s="1" t="n">
        <f aca="true">FORECAST(H177,OFFSET(lens9y,MATCH(H177,lens9x,1)-1,0,2),OFFSET(lens9x,MATCH(H177,lens9x,1)-1,0,2))</f>
        <v>0.994590942237002</v>
      </c>
      <c r="L177" s="11" t="n">
        <v>499</v>
      </c>
      <c r="M177" s="12" t="n">
        <v>98.81084</v>
      </c>
      <c r="N177" s="11" t="n">
        <v>499</v>
      </c>
      <c r="O177" s="12" t="n">
        <v>98.39053</v>
      </c>
      <c r="Q177" s="1" t="n">
        <v>413</v>
      </c>
      <c r="R177" s="9" t="n">
        <f aca="true">FORECAST(Q177,OFFSET(ref9ay,MATCH(Q177,ref9x,1)-1,0,2),OFFSET(ref9x,MATCH(Q177,ref9x,1)-1,0,2))</f>
        <v>96.87926</v>
      </c>
      <c r="S177" s="0" t="n">
        <f aca="true">FORECAST(Q177,OFFSET(ref9by,MATCH(Q177,ref9x,1)-1,0,2),OFFSET(ref9x,MATCH(Q177,ref9x,1)-1,0,2))</f>
        <v>97.47072</v>
      </c>
      <c r="T177" s="1" t="n">
        <f aca="false">R177/100</f>
        <v>0.9687926</v>
      </c>
      <c r="U177" s="1" t="n">
        <f aca="false">S177/100</f>
        <v>0.9747072</v>
      </c>
      <c r="V177" s="3" t="n">
        <f aca="false">T177*U177*I176</f>
        <v>0.939181408118002</v>
      </c>
    </row>
    <row r="178" customFormat="false" ht="13.8" hidden="false" customHeight="false" outlineLevel="0" collapsed="false">
      <c r="H178" s="0" t="n">
        <v>414</v>
      </c>
      <c r="I178" s="1" t="n">
        <f aca="true">FORECAST(H178,OFFSET(lens9y,MATCH(H178,lens9x,1)-1,0,2),OFFSET(lens9x,MATCH(H178,lens9x,1)-1,0,2))</f>
        <v>0.994590942237002</v>
      </c>
      <c r="L178" s="11" t="n">
        <v>500</v>
      </c>
      <c r="M178" s="12" t="n">
        <v>98.8532</v>
      </c>
      <c r="N178" s="11" t="n">
        <v>500</v>
      </c>
      <c r="O178" s="12" t="n">
        <v>98.42994</v>
      </c>
      <c r="Q178" s="1" t="n">
        <v>413.5</v>
      </c>
      <c r="R178" s="9" t="n">
        <f aca="true">FORECAST(Q178,OFFSET(ref9ay,MATCH(Q178,ref9x,1)-1,0,2),OFFSET(ref9x,MATCH(Q178,ref9x,1)-1,0,2))</f>
        <v>96.91102</v>
      </c>
      <c r="S178" s="0" t="n">
        <f aca="true">FORECAST(Q178,OFFSET(ref9by,MATCH(Q178,ref9x,1)-1,0,2),OFFSET(ref9x,MATCH(Q178,ref9x,1)-1,0,2))</f>
        <v>97.47276</v>
      </c>
      <c r="T178" s="1" t="n">
        <f aca="false">R178/100</f>
        <v>0.9691102</v>
      </c>
      <c r="U178" s="1" t="n">
        <f aca="false">S178/100</f>
        <v>0.9747276</v>
      </c>
      <c r="V178" s="3" t="n">
        <f aca="false">T178*U178*I177</f>
        <v>0.939508963570731</v>
      </c>
    </row>
    <row r="179" customFormat="false" ht="13.8" hidden="false" customHeight="false" outlineLevel="0" collapsed="false">
      <c r="H179" s="0" t="n">
        <v>414.5</v>
      </c>
      <c r="I179" s="1" t="n">
        <f aca="true">FORECAST(H179,OFFSET(lens9y,MATCH(H179,lens9x,1)-1,0,2),OFFSET(lens9x,MATCH(H179,lens9x,1)-1,0,2))</f>
        <v>0.994590942237002</v>
      </c>
      <c r="L179" s="11" t="n">
        <v>501</v>
      </c>
      <c r="M179" s="12" t="n">
        <v>98.89443</v>
      </c>
      <c r="N179" s="11" t="n">
        <v>501</v>
      </c>
      <c r="O179" s="12" t="n">
        <v>98.46907</v>
      </c>
      <c r="Q179" s="1" t="n">
        <v>414</v>
      </c>
      <c r="R179" s="9" t="n">
        <f aca="true">FORECAST(Q179,OFFSET(ref9ay,MATCH(Q179,ref9x,1)-1,0,2),OFFSET(ref9x,MATCH(Q179,ref9x,1)-1,0,2))</f>
        <v>96.94278</v>
      </c>
      <c r="S179" s="0" t="n">
        <f aca="true">FORECAST(Q179,OFFSET(ref9by,MATCH(Q179,ref9x,1)-1,0,2),OFFSET(ref9x,MATCH(Q179,ref9x,1)-1,0,2))</f>
        <v>97.4748</v>
      </c>
      <c r="T179" s="1" t="n">
        <f aca="false">R179/100</f>
        <v>0.9694278</v>
      </c>
      <c r="U179" s="1" t="n">
        <f aca="false">S179/100</f>
        <v>0.974748</v>
      </c>
      <c r="V179" s="3" t="n">
        <f aca="false">T179*U179*I178</f>
        <v>0.939836531911449</v>
      </c>
    </row>
    <row r="180" customFormat="false" ht="13.8" hidden="false" customHeight="false" outlineLevel="0" collapsed="false">
      <c r="H180" s="0" t="n">
        <v>415</v>
      </c>
      <c r="I180" s="1" t="n">
        <f aca="true">FORECAST(H180,OFFSET(lens9y,MATCH(H180,lens9x,1)-1,0,2),OFFSET(lens9x,MATCH(H180,lens9x,1)-1,0,2))</f>
        <v>0.994590942237002</v>
      </c>
      <c r="L180" s="11" t="n">
        <v>502</v>
      </c>
      <c r="M180" s="12" t="n">
        <v>98.93436</v>
      </c>
      <c r="N180" s="11" t="n">
        <v>502</v>
      </c>
      <c r="O180" s="12" t="n">
        <v>98.50773</v>
      </c>
      <c r="Q180" s="1" t="n">
        <v>414.5</v>
      </c>
      <c r="R180" s="9" t="n">
        <f aca="true">FORECAST(Q180,OFFSET(ref9ay,MATCH(Q180,ref9x,1)-1,0,2),OFFSET(ref9x,MATCH(Q180,ref9x,1)-1,0,2))</f>
        <v>96.979105</v>
      </c>
      <c r="S180" s="0" t="n">
        <f aca="true">FORECAST(Q180,OFFSET(ref9by,MATCH(Q180,ref9x,1)-1,0,2),OFFSET(ref9x,MATCH(Q180,ref9x,1)-1,0,2))</f>
        <v>97.48345</v>
      </c>
      <c r="T180" s="1" t="n">
        <f aca="false">R180/100</f>
        <v>0.96979105</v>
      </c>
      <c r="U180" s="1" t="n">
        <f aca="false">S180/100</f>
        <v>0.9748345</v>
      </c>
      <c r="V180" s="3" t="n">
        <f aca="false">T180*U180*I179</f>
        <v>0.94027212707496</v>
      </c>
    </row>
    <row r="181" customFormat="false" ht="13.8" hidden="false" customHeight="false" outlineLevel="0" collapsed="false">
      <c r="H181" s="0" t="n">
        <v>415.5</v>
      </c>
      <c r="I181" s="1" t="n">
        <f aca="true">FORECAST(H181,OFFSET(lens9y,MATCH(H181,lens9x,1)-1,0,2),OFFSET(lens9x,MATCH(H181,lens9x,1)-1,0,2))</f>
        <v>0.994590942237002</v>
      </c>
      <c r="L181" s="11" t="n">
        <v>503</v>
      </c>
      <c r="M181" s="12" t="n">
        <v>98.97203</v>
      </c>
      <c r="N181" s="11" t="n">
        <v>503</v>
      </c>
      <c r="O181" s="12" t="n">
        <v>98.54491</v>
      </c>
      <c r="Q181" s="1" t="n">
        <v>415</v>
      </c>
      <c r="R181" s="9" t="n">
        <f aca="true">FORECAST(Q181,OFFSET(ref9ay,MATCH(Q181,ref9x,1)-1,0,2),OFFSET(ref9x,MATCH(Q181,ref9x,1)-1,0,2))</f>
        <v>97.01543</v>
      </c>
      <c r="S181" s="0" t="n">
        <f aca="true">FORECAST(Q181,OFFSET(ref9by,MATCH(Q181,ref9x,1)-1,0,2),OFFSET(ref9x,MATCH(Q181,ref9x,1)-1,0,2))</f>
        <v>97.4921</v>
      </c>
      <c r="T181" s="1" t="n">
        <f aca="false">R181/100</f>
        <v>0.9701543</v>
      </c>
      <c r="U181" s="1" t="n">
        <f aca="false">S181/100</f>
        <v>0.974921</v>
      </c>
      <c r="V181" s="3" t="n">
        <f aca="false">T181*U181*I180</f>
        <v>0.940707784740803</v>
      </c>
    </row>
    <row r="182" customFormat="false" ht="13.8" hidden="false" customHeight="false" outlineLevel="0" collapsed="false">
      <c r="H182" s="0" t="n">
        <v>416</v>
      </c>
      <c r="I182" s="1" t="n">
        <f aca="true">FORECAST(H182,OFFSET(lens9y,MATCH(H182,lens9x,1)-1,0,2),OFFSET(lens9x,MATCH(H182,lens9x,1)-1,0,2))</f>
        <v>0.994590942237002</v>
      </c>
      <c r="L182" s="11" t="n">
        <v>504</v>
      </c>
      <c r="M182" s="12" t="n">
        <v>99.00803</v>
      </c>
      <c r="N182" s="11" t="n">
        <v>504</v>
      </c>
      <c r="O182" s="12" t="n">
        <v>98.58122</v>
      </c>
      <c r="Q182" s="1" t="n">
        <v>415.5</v>
      </c>
      <c r="R182" s="9" t="n">
        <f aca="true">FORECAST(Q182,OFFSET(ref9ay,MATCH(Q182,ref9x,1)-1,0,2),OFFSET(ref9x,MATCH(Q182,ref9x,1)-1,0,2))</f>
        <v>97.057085</v>
      </c>
      <c r="S182" s="0" t="n">
        <f aca="true">FORECAST(Q182,OFFSET(ref9by,MATCH(Q182,ref9x,1)-1,0,2),OFFSET(ref9x,MATCH(Q182,ref9x,1)-1,0,2))</f>
        <v>97.5064</v>
      </c>
      <c r="T182" s="1" t="n">
        <f aca="false">R182/100</f>
        <v>0.97057085</v>
      </c>
      <c r="U182" s="1" t="n">
        <f aca="false">S182/100</f>
        <v>0.975064</v>
      </c>
      <c r="V182" s="3" t="n">
        <f aca="false">T182*U182*I181</f>
        <v>0.941249732346514</v>
      </c>
    </row>
    <row r="183" customFormat="false" ht="13.8" hidden="false" customHeight="false" outlineLevel="0" collapsed="false">
      <c r="H183" s="0" t="n">
        <v>416.5</v>
      </c>
      <c r="I183" s="1" t="n">
        <f aca="true">FORECAST(H183,OFFSET(lens9y,MATCH(H183,lens9x,1)-1,0,2),OFFSET(lens9x,MATCH(H183,lens9x,1)-1,0,2))</f>
        <v>0.994590942237002</v>
      </c>
      <c r="L183" s="11" t="n">
        <v>505</v>
      </c>
      <c r="M183" s="12" t="n">
        <v>99.0422</v>
      </c>
      <c r="N183" s="11" t="n">
        <v>505</v>
      </c>
      <c r="O183" s="12" t="n">
        <v>98.61649</v>
      </c>
      <c r="Q183" s="1" t="n">
        <v>416</v>
      </c>
      <c r="R183" s="9" t="n">
        <f aca="true">FORECAST(Q183,OFFSET(ref9ay,MATCH(Q183,ref9x,1)-1,0,2),OFFSET(ref9x,MATCH(Q183,ref9x,1)-1,0,2))</f>
        <v>97.09874</v>
      </c>
      <c r="S183" s="0" t="n">
        <f aca="true">FORECAST(Q183,OFFSET(ref9by,MATCH(Q183,ref9x,1)-1,0,2),OFFSET(ref9x,MATCH(Q183,ref9x,1)-1,0,2))</f>
        <v>97.5207</v>
      </c>
      <c r="T183" s="1" t="n">
        <f aca="false">R183/100</f>
        <v>0.9709874</v>
      </c>
      <c r="U183" s="1" t="n">
        <f aca="false">S183/100</f>
        <v>0.975207</v>
      </c>
      <c r="V183" s="3" t="n">
        <f aca="false">T183*U183*I182</f>
        <v>0.941791798441125</v>
      </c>
    </row>
    <row r="184" customFormat="false" ht="13.8" hidden="false" customHeight="false" outlineLevel="0" collapsed="false">
      <c r="H184" s="0" t="n">
        <v>417</v>
      </c>
      <c r="I184" s="1" t="n">
        <f aca="true">FORECAST(H184,OFFSET(lens9y,MATCH(H184,lens9x,1)-1,0,2),OFFSET(lens9x,MATCH(H184,lens9x,1)-1,0,2))</f>
        <v>0.994590942237002</v>
      </c>
      <c r="L184" s="11" t="n">
        <v>506</v>
      </c>
      <c r="M184" s="12" t="n">
        <v>99.07502</v>
      </c>
      <c r="N184" s="11" t="n">
        <v>506</v>
      </c>
      <c r="O184" s="12" t="n">
        <v>98.65128</v>
      </c>
      <c r="Q184" s="1" t="n">
        <v>416.5</v>
      </c>
      <c r="R184" s="9" t="n">
        <f aca="true">FORECAST(Q184,OFFSET(ref9ay,MATCH(Q184,ref9x,1)-1,0,2),OFFSET(ref9x,MATCH(Q184,ref9x,1)-1,0,2))</f>
        <v>97.1452</v>
      </c>
      <c r="S184" s="0" t="n">
        <f aca="true">FORECAST(Q184,OFFSET(ref9by,MATCH(Q184,ref9x,1)-1,0,2),OFFSET(ref9x,MATCH(Q184,ref9x,1)-1,0,2))</f>
        <v>97.54031</v>
      </c>
      <c r="T184" s="1" t="n">
        <f aca="false">R184/100</f>
        <v>0.971452</v>
      </c>
      <c r="U184" s="1" t="n">
        <f aca="false">S184/100</f>
        <v>0.9754031</v>
      </c>
      <c r="V184" s="3" t="n">
        <f aca="false">T184*U184*I183</f>
        <v>0.942431900173393</v>
      </c>
    </row>
    <row r="185" customFormat="false" ht="13.8" hidden="false" customHeight="false" outlineLevel="0" collapsed="false">
      <c r="H185" s="0" t="n">
        <v>417.5</v>
      </c>
      <c r="I185" s="1" t="n">
        <f aca="true">FORECAST(H185,OFFSET(lens9y,MATCH(H185,lens9x,1)-1,0,2),OFFSET(lens9x,MATCH(H185,lens9x,1)-1,0,2))</f>
        <v>0.994590942237002</v>
      </c>
      <c r="L185" s="11" t="n">
        <v>507</v>
      </c>
      <c r="M185" s="12" t="n">
        <v>99.10571</v>
      </c>
      <c r="N185" s="11" t="n">
        <v>507</v>
      </c>
      <c r="O185" s="12" t="n">
        <v>98.68469</v>
      </c>
      <c r="Q185" s="1" t="n">
        <v>417</v>
      </c>
      <c r="R185" s="9" t="n">
        <f aca="true">FORECAST(Q185,OFFSET(ref9ay,MATCH(Q185,ref9x,1)-1,0,2),OFFSET(ref9x,MATCH(Q185,ref9x,1)-1,0,2))</f>
        <v>97.19166</v>
      </c>
      <c r="S185" s="0" t="n">
        <f aca="true">FORECAST(Q185,OFFSET(ref9by,MATCH(Q185,ref9x,1)-1,0,2),OFFSET(ref9x,MATCH(Q185,ref9x,1)-1,0,2))</f>
        <v>97.55992</v>
      </c>
      <c r="T185" s="1" t="n">
        <f aca="false">R185/100</f>
        <v>0.9719166</v>
      </c>
      <c r="U185" s="1" t="n">
        <f aca="false">S185/100</f>
        <v>0.9755992</v>
      </c>
      <c r="V185" s="3" t="n">
        <f aca="false">T185*U185*I184</f>
        <v>0.943072183136163</v>
      </c>
    </row>
    <row r="186" customFormat="false" ht="13.8" hidden="false" customHeight="false" outlineLevel="0" collapsed="false">
      <c r="H186" s="0" t="n">
        <v>418</v>
      </c>
      <c r="I186" s="1" t="n">
        <f aca="true">FORECAST(H186,OFFSET(lens9y,MATCH(H186,lens9x,1)-1,0,2),OFFSET(lens9x,MATCH(H186,lens9x,1)-1,0,2))</f>
        <v>0.994590942237002</v>
      </c>
      <c r="L186" s="11" t="n">
        <v>508</v>
      </c>
      <c r="M186" s="12" t="n">
        <v>99.13412</v>
      </c>
      <c r="N186" s="11" t="n">
        <v>508</v>
      </c>
      <c r="O186" s="12" t="n">
        <v>98.71659</v>
      </c>
      <c r="Q186" s="1" t="n">
        <v>417.5</v>
      </c>
      <c r="R186" s="9" t="n">
        <f aca="true">FORECAST(Q186,OFFSET(ref9ay,MATCH(Q186,ref9x,1)-1,0,2),OFFSET(ref9x,MATCH(Q186,ref9x,1)-1,0,2))</f>
        <v>97.242355</v>
      </c>
      <c r="S186" s="0" t="n">
        <f aca="true">FORECAST(Q186,OFFSET(ref9by,MATCH(Q186,ref9x,1)-1,0,2),OFFSET(ref9x,MATCH(Q186,ref9x,1)-1,0,2))</f>
        <v>97.58448</v>
      </c>
      <c r="T186" s="1" t="n">
        <f aca="false">R186/100</f>
        <v>0.97242355</v>
      </c>
      <c r="U186" s="1" t="n">
        <f aca="false">S186/100</f>
        <v>0.9758448</v>
      </c>
      <c r="V186" s="3" t="n">
        <f aca="false">T186*U186*I185</f>
        <v>0.943801623332367</v>
      </c>
    </row>
    <row r="187" customFormat="false" ht="13.8" hidden="false" customHeight="false" outlineLevel="0" collapsed="false">
      <c r="H187" s="0" t="n">
        <v>418.5</v>
      </c>
      <c r="I187" s="1" t="n">
        <f aca="true">FORECAST(H187,OFFSET(lens9y,MATCH(H187,lens9x,1)-1,0,2),OFFSET(lens9x,MATCH(H187,lens9x,1)-1,0,2))</f>
        <v>0.994590942237002</v>
      </c>
      <c r="L187" s="11" t="n">
        <v>509</v>
      </c>
      <c r="M187" s="12" t="n">
        <v>99.16004</v>
      </c>
      <c r="N187" s="11" t="n">
        <v>509</v>
      </c>
      <c r="O187" s="12" t="n">
        <v>98.74679</v>
      </c>
      <c r="Q187" s="1" t="n">
        <v>418</v>
      </c>
      <c r="R187" s="9" t="n">
        <f aca="true">FORECAST(Q187,OFFSET(ref9ay,MATCH(Q187,ref9x,1)-1,0,2),OFFSET(ref9x,MATCH(Q187,ref9x,1)-1,0,2))</f>
        <v>97.29305</v>
      </c>
      <c r="S187" s="0" t="n">
        <f aca="true">FORECAST(Q187,OFFSET(ref9by,MATCH(Q187,ref9x,1)-1,0,2),OFFSET(ref9x,MATCH(Q187,ref9x,1)-1,0,2))</f>
        <v>97.60904</v>
      </c>
      <c r="T187" s="1" t="n">
        <f aca="false">R187/100</f>
        <v>0.9729305</v>
      </c>
      <c r="U187" s="1" t="n">
        <f aca="false">S187/100</f>
        <v>0.9760904</v>
      </c>
      <c r="V187" s="3" t="n">
        <f aca="false">T187*U187*I186</f>
        <v>0.944531311195481</v>
      </c>
    </row>
    <row r="188" customFormat="false" ht="13.8" hidden="false" customHeight="false" outlineLevel="0" collapsed="false">
      <c r="H188" s="0" t="n">
        <v>419</v>
      </c>
      <c r="I188" s="1" t="n">
        <f aca="true">FORECAST(H188,OFFSET(lens9y,MATCH(H188,lens9x,1)-1,0,2),OFFSET(lens9x,MATCH(H188,lens9x,1)-1,0,2))</f>
        <v>0.994590942237002</v>
      </c>
      <c r="L188" s="11" t="n">
        <v>510</v>
      </c>
      <c r="M188" s="12" t="n">
        <v>99.18336</v>
      </c>
      <c r="N188" s="11" t="n">
        <v>510</v>
      </c>
      <c r="O188" s="12" t="n">
        <v>98.77512</v>
      </c>
      <c r="Q188" s="1" t="n">
        <v>418.5</v>
      </c>
      <c r="R188" s="9" t="n">
        <f aca="true">FORECAST(Q188,OFFSET(ref9ay,MATCH(Q188,ref9x,1)-1,0,2),OFFSET(ref9x,MATCH(Q188,ref9x,1)-1,0,2))</f>
        <v>97.34715</v>
      </c>
      <c r="S188" s="0" t="n">
        <f aca="true">FORECAST(Q188,OFFSET(ref9by,MATCH(Q188,ref9x,1)-1,0,2),OFFSET(ref9x,MATCH(Q188,ref9x,1)-1,0,2))</f>
        <v>97.63803</v>
      </c>
      <c r="T188" s="1" t="n">
        <f aca="false">R188/100</f>
        <v>0.9734715</v>
      </c>
      <c r="U188" s="1" t="n">
        <f aca="false">S188/100</f>
        <v>0.9763803</v>
      </c>
      <c r="V188" s="3" t="n">
        <f aca="false">T188*U188*I187</f>
        <v>0.94533720266927</v>
      </c>
    </row>
    <row r="189" customFormat="false" ht="13.8" hidden="false" customHeight="false" outlineLevel="0" collapsed="false">
      <c r="H189" s="0" t="n">
        <v>419.5</v>
      </c>
      <c r="I189" s="1" t="n">
        <f aca="true">FORECAST(H189,OFFSET(lens9y,MATCH(H189,lens9x,1)-1,0,2),OFFSET(lens9x,MATCH(H189,lens9x,1)-1,0,2))</f>
        <v>0.994590942237002</v>
      </c>
      <c r="L189" s="11" t="n">
        <v>511</v>
      </c>
      <c r="M189" s="12" t="n">
        <v>99.20424</v>
      </c>
      <c r="N189" s="11" t="n">
        <v>511</v>
      </c>
      <c r="O189" s="12" t="n">
        <v>98.80161</v>
      </c>
      <c r="Q189" s="1" t="n">
        <v>419</v>
      </c>
      <c r="R189" s="9" t="n">
        <f aca="true">FORECAST(Q189,OFFSET(ref9ay,MATCH(Q189,ref9x,1)-1,0,2),OFFSET(ref9x,MATCH(Q189,ref9x,1)-1,0,2))</f>
        <v>97.40125</v>
      </c>
      <c r="S189" s="0" t="n">
        <f aca="true">FORECAST(Q189,OFFSET(ref9by,MATCH(Q189,ref9x,1)-1,0,2),OFFSET(ref9x,MATCH(Q189,ref9x,1)-1,0,2))</f>
        <v>97.66702</v>
      </c>
      <c r="T189" s="1" t="n">
        <f aca="false">R189/100</f>
        <v>0.9740125</v>
      </c>
      <c r="U189" s="1" t="n">
        <f aca="false">S189/100</f>
        <v>0.9766702</v>
      </c>
      <c r="V189" s="3" t="n">
        <f aca="false">T189*U189*I188</f>
        <v>0.946143406118189</v>
      </c>
    </row>
    <row r="190" customFormat="false" ht="13.8" hidden="false" customHeight="false" outlineLevel="0" collapsed="false">
      <c r="H190" s="0" t="n">
        <v>420</v>
      </c>
      <c r="I190" s="1" t="n">
        <f aca="true">FORECAST(H190,OFFSET(lens9y,MATCH(H190,lens9x,1)-1,0,2),OFFSET(lens9x,MATCH(H190,lens9x,1)-1,0,2))</f>
        <v>0.994590942237002</v>
      </c>
      <c r="L190" s="11" t="n">
        <v>512</v>
      </c>
      <c r="M190" s="12" t="n">
        <v>99.22249</v>
      </c>
      <c r="N190" s="11" t="n">
        <v>512</v>
      </c>
      <c r="O190" s="12" t="n">
        <v>98.8261</v>
      </c>
      <c r="Q190" s="1" t="n">
        <v>419.5</v>
      </c>
      <c r="R190" s="9" t="n">
        <f aca="true">FORECAST(Q190,OFFSET(ref9ay,MATCH(Q190,ref9x,1)-1,0,2),OFFSET(ref9x,MATCH(Q190,ref9x,1)-1,0,2))</f>
        <v>97.45836</v>
      </c>
      <c r="S190" s="0" t="n">
        <f aca="true">FORECAST(Q190,OFFSET(ref9by,MATCH(Q190,ref9x,1)-1,0,2),OFFSET(ref9x,MATCH(Q190,ref9x,1)-1,0,2))</f>
        <v>97.70005</v>
      </c>
      <c r="T190" s="1" t="n">
        <f aca="false">R190/100</f>
        <v>0.9745836</v>
      </c>
      <c r="U190" s="1" t="n">
        <f aca="false">S190/100</f>
        <v>0.9770005</v>
      </c>
      <c r="V190" s="3" t="n">
        <f aca="false">T190*U190*I189</f>
        <v>0.947018329185447</v>
      </c>
    </row>
    <row r="191" customFormat="false" ht="13.8" hidden="false" customHeight="false" outlineLevel="0" collapsed="false">
      <c r="H191" s="0" t="n">
        <v>420.5</v>
      </c>
      <c r="I191" s="1" t="n">
        <f aca="true">FORECAST(H191,OFFSET(lens9y,MATCH(H191,lens9x,1)-1,0,2),OFFSET(lens9x,MATCH(H191,lens9x,1)-1,0,2))</f>
        <v>0.994590942237002</v>
      </c>
      <c r="L191" s="11" t="n">
        <v>513</v>
      </c>
      <c r="M191" s="12" t="n">
        <v>99.23804</v>
      </c>
      <c r="N191" s="11" t="n">
        <v>513</v>
      </c>
      <c r="O191" s="12" t="n">
        <v>98.84851</v>
      </c>
      <c r="Q191" s="1" t="n">
        <v>420</v>
      </c>
      <c r="R191" s="9" t="n">
        <f aca="true">FORECAST(Q191,OFFSET(ref9ay,MATCH(Q191,ref9x,1)-1,0,2),OFFSET(ref9x,MATCH(Q191,ref9x,1)-1,0,2))</f>
        <v>97.51547</v>
      </c>
      <c r="S191" s="0" t="n">
        <f aca="true">FORECAST(Q191,OFFSET(ref9by,MATCH(Q191,ref9x,1)-1,0,2),OFFSET(ref9x,MATCH(Q191,ref9x,1)-1,0,2))</f>
        <v>97.73308</v>
      </c>
      <c r="T191" s="1" t="n">
        <f aca="false">R191/100</f>
        <v>0.9751547</v>
      </c>
      <c r="U191" s="1" t="n">
        <f aca="false">S191/100</f>
        <v>0.9773308</v>
      </c>
      <c r="V191" s="3" t="n">
        <f aca="false">T191*U191*I190</f>
        <v>0.947893627480697</v>
      </c>
    </row>
    <row r="192" customFormat="false" ht="13.8" hidden="false" customHeight="false" outlineLevel="0" collapsed="false">
      <c r="H192" s="0" t="n">
        <v>421</v>
      </c>
      <c r="I192" s="1" t="n">
        <f aca="true">FORECAST(H192,OFFSET(lens9y,MATCH(H192,lens9x,1)-1,0,2),OFFSET(lens9x,MATCH(H192,lens9x,1)-1,0,2))</f>
        <v>0.994590942237002</v>
      </c>
      <c r="L192" s="11" t="n">
        <v>514</v>
      </c>
      <c r="M192" s="12" t="n">
        <v>99.25034</v>
      </c>
      <c r="N192" s="11" t="n">
        <v>514</v>
      </c>
      <c r="O192" s="12" t="n">
        <v>98.8681</v>
      </c>
      <c r="Q192" s="1" t="n">
        <v>420.5</v>
      </c>
      <c r="R192" s="9" t="n">
        <f aca="true">FORECAST(Q192,OFFSET(ref9ay,MATCH(Q192,ref9x,1)-1,0,2),OFFSET(ref9x,MATCH(Q192,ref9x,1)-1,0,2))</f>
        <v>97.575275</v>
      </c>
      <c r="S192" s="0" t="n">
        <f aca="true">FORECAST(Q192,OFFSET(ref9by,MATCH(Q192,ref9x,1)-1,0,2),OFFSET(ref9x,MATCH(Q192,ref9x,1)-1,0,2))</f>
        <v>97.769835</v>
      </c>
      <c r="T192" s="1" t="n">
        <f aca="false">R192/100</f>
        <v>0.97575275</v>
      </c>
      <c r="U192" s="1" t="n">
        <f aca="false">S192/100</f>
        <v>0.97769835</v>
      </c>
      <c r="V192" s="3" t="n">
        <f aca="false">T192*U192*I191</f>
        <v>0.948831656640962</v>
      </c>
    </row>
    <row r="193" customFormat="false" ht="13.8" hidden="false" customHeight="false" outlineLevel="0" collapsed="false">
      <c r="H193" s="0" t="n">
        <v>421.5</v>
      </c>
      <c r="I193" s="1" t="n">
        <f aca="true">FORECAST(H193,OFFSET(lens9y,MATCH(H193,lens9x,1)-1,0,2),OFFSET(lens9x,MATCH(H193,lens9x,1)-1,0,2))</f>
        <v>0.994590942237002</v>
      </c>
      <c r="L193" s="11" t="n">
        <v>515</v>
      </c>
      <c r="M193" s="12" t="n">
        <v>99.25993</v>
      </c>
      <c r="N193" s="11" t="n">
        <v>515</v>
      </c>
      <c r="O193" s="12" t="n">
        <v>98.88551</v>
      </c>
      <c r="Q193" s="1" t="n">
        <v>421</v>
      </c>
      <c r="R193" s="9" t="n">
        <f aca="true">FORECAST(Q193,OFFSET(ref9ay,MATCH(Q193,ref9x,1)-1,0,2),OFFSET(ref9x,MATCH(Q193,ref9x,1)-1,0,2))</f>
        <v>97.63508</v>
      </c>
      <c r="S193" s="0" t="n">
        <f aca="true">FORECAST(Q193,OFFSET(ref9by,MATCH(Q193,ref9x,1)-1,0,2),OFFSET(ref9x,MATCH(Q193,ref9x,1)-1,0,2))</f>
        <v>97.80659</v>
      </c>
      <c r="T193" s="1" t="n">
        <f aca="false">R193/100</f>
        <v>0.9763508</v>
      </c>
      <c r="U193" s="1" t="n">
        <f aca="false">S193/100</f>
        <v>0.9780659</v>
      </c>
      <c r="V193" s="3" t="n">
        <f aca="false">T193*U193*I192</f>
        <v>0.949770123049816</v>
      </c>
    </row>
    <row r="194" customFormat="false" ht="13.8" hidden="false" customHeight="false" outlineLevel="0" collapsed="false">
      <c r="H194" s="0" t="n">
        <v>422</v>
      </c>
      <c r="I194" s="1" t="n">
        <f aca="true">FORECAST(H194,OFFSET(lens9y,MATCH(H194,lens9x,1)-1,0,2),OFFSET(lens9x,MATCH(H194,lens9x,1)-1,0,2))</f>
        <v>0.994590942237002</v>
      </c>
      <c r="L194" s="11" t="n">
        <v>516</v>
      </c>
      <c r="M194" s="12" t="n">
        <v>99.26678</v>
      </c>
      <c r="N194" s="11" t="n">
        <v>516</v>
      </c>
      <c r="O194" s="12" t="n">
        <v>98.9007</v>
      </c>
      <c r="Q194" s="1" t="n">
        <v>421.5</v>
      </c>
      <c r="R194" s="9" t="n">
        <f aca="true">FORECAST(Q194,OFFSET(ref9ay,MATCH(Q194,ref9x,1)-1,0,2),OFFSET(ref9x,MATCH(Q194,ref9x,1)-1,0,2))</f>
        <v>97.69669</v>
      </c>
      <c r="S194" s="0" t="n">
        <f aca="true">FORECAST(Q194,OFFSET(ref9by,MATCH(Q194,ref9x,1)-1,0,2),OFFSET(ref9x,MATCH(Q194,ref9x,1)-1,0,2))</f>
        <v>97.846465</v>
      </c>
      <c r="T194" s="1" t="n">
        <f aca="false">R194/100</f>
        <v>0.9769669</v>
      </c>
      <c r="U194" s="1" t="n">
        <f aca="false">S194/100</f>
        <v>0.97846465</v>
      </c>
      <c r="V194" s="3" t="n">
        <f aca="false">T194*U194*I193</f>
        <v>0.950756908394961</v>
      </c>
    </row>
    <row r="195" customFormat="false" ht="13.8" hidden="false" customHeight="false" outlineLevel="0" collapsed="false">
      <c r="H195" s="0" t="n">
        <v>422.5</v>
      </c>
      <c r="I195" s="1" t="n">
        <f aca="true">FORECAST(H195,OFFSET(lens9y,MATCH(H195,lens9x,1)-1,0,2),OFFSET(lens9x,MATCH(H195,lens9x,1)-1,0,2))</f>
        <v>0.994590942237002</v>
      </c>
      <c r="L195" s="11" t="n">
        <v>517</v>
      </c>
      <c r="M195" s="12" t="n">
        <v>99.27132</v>
      </c>
      <c r="N195" s="11" t="n">
        <v>517</v>
      </c>
      <c r="O195" s="12" t="n">
        <v>98.91422</v>
      </c>
      <c r="Q195" s="1" t="n">
        <v>422</v>
      </c>
      <c r="R195" s="9" t="n">
        <f aca="true">FORECAST(Q195,OFFSET(ref9ay,MATCH(Q195,ref9x,1)-1,0,2),OFFSET(ref9x,MATCH(Q195,ref9x,1)-1,0,2))</f>
        <v>97.7583</v>
      </c>
      <c r="S195" s="0" t="n">
        <f aca="true">FORECAST(Q195,OFFSET(ref9by,MATCH(Q195,ref9x,1)-1,0,2),OFFSET(ref9x,MATCH(Q195,ref9x,1)-1,0,2))</f>
        <v>97.88634</v>
      </c>
      <c r="T195" s="1" t="n">
        <f aca="false">R195/100</f>
        <v>0.977583</v>
      </c>
      <c r="U195" s="1" t="n">
        <f aca="false">S195/100</f>
        <v>0.9788634</v>
      </c>
      <c r="V195" s="3" t="n">
        <f aca="false">T195*U195*I194</f>
        <v>0.951744182422171</v>
      </c>
    </row>
    <row r="196" customFormat="false" ht="13.8" hidden="false" customHeight="false" outlineLevel="0" collapsed="false">
      <c r="H196" s="0" t="n">
        <v>423</v>
      </c>
      <c r="I196" s="1" t="n">
        <f aca="true">FORECAST(H196,OFFSET(lens9y,MATCH(H196,lens9x,1)-1,0,2),OFFSET(lens9x,MATCH(H196,lens9x,1)-1,0,2))</f>
        <v>0.994590942237002</v>
      </c>
      <c r="L196" s="11" t="n">
        <v>518</v>
      </c>
      <c r="M196" s="12" t="n">
        <v>99.27306</v>
      </c>
      <c r="N196" s="11" t="n">
        <v>518</v>
      </c>
      <c r="O196" s="12" t="n">
        <v>98.9254</v>
      </c>
      <c r="Q196" s="1" t="n">
        <v>422.5</v>
      </c>
      <c r="R196" s="9" t="n">
        <f aca="true">FORECAST(Q196,OFFSET(ref9ay,MATCH(Q196,ref9x,1)-1,0,2),OFFSET(ref9x,MATCH(Q196,ref9x,1)-1,0,2))</f>
        <v>97.820795</v>
      </c>
      <c r="S196" s="0" t="n">
        <f aca="true">FORECAST(Q196,OFFSET(ref9by,MATCH(Q196,ref9x,1)-1,0,2),OFFSET(ref9x,MATCH(Q196,ref9x,1)-1,0,2))</f>
        <v>97.928635</v>
      </c>
      <c r="T196" s="1" t="n">
        <f aca="false">R196/100</f>
        <v>0.97820795</v>
      </c>
      <c r="U196" s="1" t="n">
        <f aca="false">S196/100</f>
        <v>0.97928635</v>
      </c>
      <c r="V196" s="3" t="n">
        <f aca="false">T196*U196*I195</f>
        <v>0.95276410930979</v>
      </c>
    </row>
    <row r="197" customFormat="false" ht="13.8" hidden="false" customHeight="false" outlineLevel="0" collapsed="false">
      <c r="H197" s="0" t="n">
        <v>423.5</v>
      </c>
      <c r="I197" s="1" t="n">
        <f aca="true">FORECAST(H197,OFFSET(lens9y,MATCH(H197,lens9x,1)-1,0,2),OFFSET(lens9x,MATCH(H197,lens9x,1)-1,0,2))</f>
        <v>0.994590942237002</v>
      </c>
      <c r="L197" s="11" t="n">
        <v>519</v>
      </c>
      <c r="M197" s="12" t="n">
        <v>99.27204</v>
      </c>
      <c r="N197" s="11" t="n">
        <v>519</v>
      </c>
      <c r="O197" s="12" t="n">
        <v>98.93422</v>
      </c>
      <c r="Q197" s="1" t="n">
        <v>423</v>
      </c>
      <c r="R197" s="9" t="n">
        <f aca="true">FORECAST(Q197,OFFSET(ref9ay,MATCH(Q197,ref9x,1)-1,0,2),OFFSET(ref9x,MATCH(Q197,ref9x,1)-1,0,2))</f>
        <v>97.88329</v>
      </c>
      <c r="S197" s="0" t="n">
        <f aca="true">FORECAST(Q197,OFFSET(ref9by,MATCH(Q197,ref9x,1)-1,0,2),OFFSET(ref9x,MATCH(Q197,ref9x,1)-1,0,2))</f>
        <v>97.97093</v>
      </c>
      <c r="T197" s="1" t="n">
        <f aca="false">R197/100</f>
        <v>0.9788329</v>
      </c>
      <c r="U197" s="1" t="n">
        <f aca="false">S197/100</f>
        <v>0.9797093</v>
      </c>
      <c r="V197" s="3" t="n">
        <f aca="false">T197*U197*I196</f>
        <v>0.953784561983142</v>
      </c>
    </row>
    <row r="198" customFormat="false" ht="13.8" hidden="false" customHeight="false" outlineLevel="0" collapsed="false">
      <c r="H198" s="0" t="n">
        <v>424</v>
      </c>
      <c r="I198" s="1" t="n">
        <f aca="true">FORECAST(H198,OFFSET(lens9y,MATCH(H198,lens9x,1)-1,0,2),OFFSET(lens9x,MATCH(H198,lens9x,1)-1,0,2))</f>
        <v>0.994590942237002</v>
      </c>
      <c r="L198" s="11" t="n">
        <v>520</v>
      </c>
      <c r="M198" s="12" t="n">
        <v>99.26794</v>
      </c>
      <c r="N198" s="11" t="n">
        <v>520</v>
      </c>
      <c r="O198" s="12" t="n">
        <v>98.94018</v>
      </c>
      <c r="Q198" s="1" t="n">
        <v>423.5</v>
      </c>
      <c r="R198" s="9" t="n">
        <f aca="true">FORECAST(Q198,OFFSET(ref9ay,MATCH(Q198,ref9x,1)-1,0,2),OFFSET(ref9x,MATCH(Q198,ref9x,1)-1,0,2))</f>
        <v>97.94611</v>
      </c>
      <c r="S198" s="0" t="n">
        <f aca="true">FORECAST(Q198,OFFSET(ref9by,MATCH(Q198,ref9x,1)-1,0,2),OFFSET(ref9x,MATCH(Q198,ref9x,1)-1,0,2))</f>
        <v>98.015065</v>
      </c>
      <c r="T198" s="1" t="n">
        <f aca="false">R198/100</f>
        <v>0.9794611</v>
      </c>
      <c r="U198" s="1" t="n">
        <f aca="false">S198/100</f>
        <v>0.98015065</v>
      </c>
      <c r="V198" s="3" t="n">
        <f aca="false">T198*U198*I197</f>
        <v>0.954826633243611</v>
      </c>
    </row>
    <row r="199" customFormat="false" ht="13.8" hidden="false" customHeight="false" outlineLevel="0" collapsed="false">
      <c r="H199" s="0" t="n">
        <v>424.5</v>
      </c>
      <c r="I199" s="1" t="n">
        <f aca="true">FORECAST(H199,OFFSET(lens9y,MATCH(H199,lens9x,1)-1,0,2),OFFSET(lens9x,MATCH(H199,lens9x,1)-1,0,2))</f>
        <v>0.994590942237002</v>
      </c>
      <c r="L199" s="11" t="n">
        <v>521</v>
      </c>
      <c r="M199" s="12" t="n">
        <v>99.26122</v>
      </c>
      <c r="N199" s="11" t="n">
        <v>521</v>
      </c>
      <c r="O199" s="12" t="n">
        <v>98.94382</v>
      </c>
      <c r="Q199" s="1" t="n">
        <v>424</v>
      </c>
      <c r="R199" s="9" t="n">
        <f aca="true">FORECAST(Q199,OFFSET(ref9ay,MATCH(Q199,ref9x,1)-1,0,2),OFFSET(ref9x,MATCH(Q199,ref9x,1)-1,0,2))</f>
        <v>98.00893</v>
      </c>
      <c r="S199" s="0" t="n">
        <f aca="true">FORECAST(Q199,OFFSET(ref9by,MATCH(Q199,ref9x,1)-1,0,2),OFFSET(ref9x,MATCH(Q199,ref9x,1)-1,0,2))</f>
        <v>98.0592</v>
      </c>
      <c r="T199" s="1" t="n">
        <f aca="false">R199/100</f>
        <v>0.9800893</v>
      </c>
      <c r="U199" s="1" t="n">
        <f aca="false">S199/100</f>
        <v>0.980592</v>
      </c>
      <c r="V199" s="3" t="n">
        <f aca="false">T199*U199*I198</f>
        <v>0.955869256016831</v>
      </c>
    </row>
    <row r="200" customFormat="false" ht="13.8" hidden="false" customHeight="false" outlineLevel="0" collapsed="false">
      <c r="H200" s="0" t="n">
        <v>425</v>
      </c>
      <c r="I200" s="1" t="n">
        <f aca="true">FORECAST(H200,OFFSET(lens9y,MATCH(H200,lens9x,1)-1,0,2),OFFSET(lens9x,MATCH(H200,lens9x,1)-1,0,2))</f>
        <v>0.994590942237002</v>
      </c>
      <c r="L200" s="11" t="n">
        <v>522</v>
      </c>
      <c r="M200" s="12" t="n">
        <v>99.25188</v>
      </c>
      <c r="N200" s="11" t="n">
        <v>522</v>
      </c>
      <c r="O200" s="12" t="n">
        <v>98.9452</v>
      </c>
      <c r="Q200" s="1" t="n">
        <v>424.5</v>
      </c>
      <c r="R200" s="9" t="n">
        <f aca="true">FORECAST(Q200,OFFSET(ref9ay,MATCH(Q200,ref9x,1)-1,0,2),OFFSET(ref9x,MATCH(Q200,ref9x,1)-1,0,2))</f>
        <v>98.07172</v>
      </c>
      <c r="S200" s="0" t="n">
        <f aca="true">FORECAST(Q200,OFFSET(ref9by,MATCH(Q200,ref9x,1)-1,0,2),OFFSET(ref9x,MATCH(Q200,ref9x,1)-1,0,2))</f>
        <v>98.10484</v>
      </c>
      <c r="T200" s="1" t="n">
        <f aca="false">R200/100</f>
        <v>0.9807172</v>
      </c>
      <c r="U200" s="1" t="n">
        <f aca="false">S200/100</f>
        <v>0.9810484</v>
      </c>
      <c r="V200" s="3" t="n">
        <f aca="false">T200*U200*I199</f>
        <v>0.95692681754202</v>
      </c>
    </row>
    <row r="201" customFormat="false" ht="13.8" hidden="false" customHeight="false" outlineLevel="0" collapsed="false">
      <c r="H201" s="0" t="n">
        <v>425.5</v>
      </c>
      <c r="I201" s="1" t="n">
        <f aca="true">FORECAST(H201,OFFSET(lens9y,MATCH(H201,lens9x,1)-1,0,2),OFFSET(lens9x,MATCH(H201,lens9x,1)-1,0,2))</f>
        <v>0.994590942237002</v>
      </c>
      <c r="L201" s="11" t="n">
        <v>523</v>
      </c>
      <c r="M201" s="12" t="n">
        <v>99.24042</v>
      </c>
      <c r="N201" s="11" t="n">
        <v>523</v>
      </c>
      <c r="O201" s="12" t="n">
        <v>98.94484</v>
      </c>
      <c r="Q201" s="1" t="n">
        <v>425</v>
      </c>
      <c r="R201" s="9" t="n">
        <f aca="true">FORECAST(Q201,OFFSET(ref9ay,MATCH(Q201,ref9x,1)-1,0,2),OFFSET(ref9x,MATCH(Q201,ref9x,1)-1,0,2))</f>
        <v>98.13451</v>
      </c>
      <c r="S201" s="0" t="n">
        <f aca="true">FORECAST(Q201,OFFSET(ref9by,MATCH(Q201,ref9x,1)-1,0,2),OFFSET(ref9x,MATCH(Q201,ref9x,1)-1,0,2))</f>
        <v>98.15048</v>
      </c>
      <c r="T201" s="1" t="n">
        <f aca="false">R201/100</f>
        <v>0.9813451</v>
      </c>
      <c r="U201" s="1" t="n">
        <f aca="false">S201/100</f>
        <v>0.9815048</v>
      </c>
      <c r="V201" s="3" t="n">
        <f aca="false">T201*U201*I200</f>
        <v>0.957984949114143</v>
      </c>
    </row>
    <row r="202" customFormat="false" ht="13.8" hidden="false" customHeight="false" outlineLevel="0" collapsed="false">
      <c r="H202" s="0" t="n">
        <v>426</v>
      </c>
      <c r="I202" s="1" t="n">
        <f aca="true">FORECAST(H202,OFFSET(lens9y,MATCH(H202,lens9x,1)-1,0,2),OFFSET(lens9x,MATCH(H202,lens9x,1)-1,0,2))</f>
        <v>0.994590942237002</v>
      </c>
      <c r="L202" s="11" t="n">
        <v>524</v>
      </c>
      <c r="M202" s="12" t="n">
        <v>99.22645</v>
      </c>
      <c r="N202" s="11" t="n">
        <v>524</v>
      </c>
      <c r="O202" s="12" t="n">
        <v>98.94222</v>
      </c>
      <c r="Q202" s="1" t="n">
        <v>425.5</v>
      </c>
      <c r="R202" s="9" t="n">
        <f aca="true">FORECAST(Q202,OFFSET(ref9ay,MATCH(Q202,ref9x,1)-1,0,2),OFFSET(ref9x,MATCH(Q202,ref9x,1)-1,0,2))</f>
        <v>98.196695</v>
      </c>
      <c r="S202" s="0" t="n">
        <f aca="true">FORECAST(Q202,OFFSET(ref9by,MATCH(Q202,ref9x,1)-1,0,2),OFFSET(ref9x,MATCH(Q202,ref9x,1)-1,0,2))</f>
        <v>98.197115</v>
      </c>
      <c r="T202" s="1" t="n">
        <f aca="false">R202/100</f>
        <v>0.98196695</v>
      </c>
      <c r="U202" s="1" t="n">
        <f aca="false">S202/100</f>
        <v>0.98197115</v>
      </c>
      <c r="V202" s="3" t="n">
        <f aca="false">T202*U202*I201</f>
        <v>0.959047459723993</v>
      </c>
    </row>
    <row r="203" customFormat="false" ht="13.8" hidden="false" customHeight="false" outlineLevel="0" collapsed="false">
      <c r="H203" s="0" t="n">
        <v>426.5</v>
      </c>
      <c r="I203" s="1" t="n">
        <f aca="true">FORECAST(H203,OFFSET(lens9y,MATCH(H203,lens9x,1)-1,0,2),OFFSET(lens9x,MATCH(H203,lens9x,1)-1,0,2))</f>
        <v>0.994590942237002</v>
      </c>
      <c r="L203" s="11" t="n">
        <v>525</v>
      </c>
      <c r="M203" s="12" t="n">
        <v>99.21006</v>
      </c>
      <c r="N203" s="11" t="n">
        <v>525</v>
      </c>
      <c r="O203" s="12" t="n">
        <v>98.9374</v>
      </c>
      <c r="Q203" s="1" t="n">
        <v>426</v>
      </c>
      <c r="R203" s="9" t="n">
        <f aca="true">FORECAST(Q203,OFFSET(ref9ay,MATCH(Q203,ref9x,1)-1,0,2),OFFSET(ref9x,MATCH(Q203,ref9x,1)-1,0,2))</f>
        <v>98.25888</v>
      </c>
      <c r="S203" s="0" t="n">
        <f aca="true">FORECAST(Q203,OFFSET(ref9by,MATCH(Q203,ref9x,1)-1,0,2),OFFSET(ref9x,MATCH(Q203,ref9x,1)-1,0,2))</f>
        <v>98.24375</v>
      </c>
      <c r="T203" s="1" t="n">
        <f aca="false">R203/100</f>
        <v>0.9825888</v>
      </c>
      <c r="U203" s="1" t="n">
        <f aca="false">S203/100</f>
        <v>0.9824375</v>
      </c>
      <c r="V203" s="3" t="n">
        <f aca="false">T203*U203*I202</f>
        <v>0.960110547196087</v>
      </c>
    </row>
    <row r="204" customFormat="false" ht="13.8" hidden="false" customHeight="false" outlineLevel="0" collapsed="false">
      <c r="H204" s="0" t="n">
        <v>427</v>
      </c>
      <c r="I204" s="1" t="n">
        <f aca="true">FORECAST(H204,OFFSET(lens9y,MATCH(H204,lens9x,1)-1,0,2),OFFSET(lens9x,MATCH(H204,lens9x,1)-1,0,2))</f>
        <v>0.994590942237002</v>
      </c>
      <c r="L204" s="11" t="n">
        <v>526</v>
      </c>
      <c r="M204" s="12" t="n">
        <v>99.19097</v>
      </c>
      <c r="N204" s="11" t="n">
        <v>526</v>
      </c>
      <c r="O204" s="12" t="n">
        <v>98.92993</v>
      </c>
      <c r="Q204" s="1" t="n">
        <v>426.5</v>
      </c>
      <c r="R204" s="9" t="n">
        <f aca="true">FORECAST(Q204,OFFSET(ref9ay,MATCH(Q204,ref9x,1)-1,0,2),OFFSET(ref9x,MATCH(Q204,ref9x,1)-1,0,2))</f>
        <v>98.320205</v>
      </c>
      <c r="S204" s="0" t="n">
        <f aca="true">FORECAST(Q204,OFFSET(ref9by,MATCH(Q204,ref9x,1)-1,0,2),OFFSET(ref9x,MATCH(Q204,ref9x,1)-1,0,2))</f>
        <v>98.29106</v>
      </c>
      <c r="T204" s="1" t="n">
        <f aca="false">R204/100</f>
        <v>0.98320205</v>
      </c>
      <c r="U204" s="1" t="n">
        <f aca="false">S204/100</f>
        <v>0.9829106</v>
      </c>
      <c r="V204" s="3" t="n">
        <f aca="false">T204*U204*I203</f>
        <v>0.961172404995945</v>
      </c>
    </row>
    <row r="205" customFormat="false" ht="13.8" hidden="false" customHeight="false" outlineLevel="0" collapsed="false">
      <c r="H205" s="0" t="n">
        <v>427.5</v>
      </c>
      <c r="I205" s="1" t="n">
        <f aca="true">FORECAST(H205,OFFSET(lens9y,MATCH(H205,lens9x,1)-1,0,2),OFFSET(lens9x,MATCH(H205,lens9x,1)-1,0,2))</f>
        <v>0.994590942237002</v>
      </c>
      <c r="L205" s="11" t="n">
        <v>527</v>
      </c>
      <c r="M205" s="12" t="n">
        <v>99.16965</v>
      </c>
      <c r="N205" s="11" t="n">
        <v>527</v>
      </c>
      <c r="O205" s="12" t="n">
        <v>98.92038</v>
      </c>
      <c r="Q205" s="1" t="n">
        <v>427</v>
      </c>
      <c r="R205" s="9" t="n">
        <f aca="true">FORECAST(Q205,OFFSET(ref9ay,MATCH(Q205,ref9x,1)-1,0,2),OFFSET(ref9x,MATCH(Q205,ref9x,1)-1,0,2))</f>
        <v>98.38153</v>
      </c>
      <c r="S205" s="0" t="n">
        <f aca="true">FORECAST(Q205,OFFSET(ref9by,MATCH(Q205,ref9x,1)-1,0,2),OFFSET(ref9x,MATCH(Q205,ref9x,1)-1,0,2))</f>
        <v>98.33837</v>
      </c>
      <c r="T205" s="1" t="n">
        <f aca="false">R205/100</f>
        <v>0.9838153</v>
      </c>
      <c r="U205" s="1" t="n">
        <f aca="false">S205/100</f>
        <v>0.9833837</v>
      </c>
      <c r="V205" s="3" t="n">
        <f aca="false">T205*U205*I204</f>
        <v>0.962234839914308</v>
      </c>
    </row>
    <row r="206" customFormat="false" ht="13.8" hidden="false" customHeight="false" outlineLevel="0" collapsed="false">
      <c r="H206" s="0" t="n">
        <v>428</v>
      </c>
      <c r="I206" s="1" t="n">
        <f aca="true">FORECAST(H206,OFFSET(lens9y,MATCH(H206,lens9x,1)-1,0,2),OFFSET(lens9x,MATCH(H206,lens9x,1)-1,0,2))</f>
        <v>0.994590942237002</v>
      </c>
      <c r="L206" s="11" t="n">
        <v>528</v>
      </c>
      <c r="M206" s="12" t="n">
        <v>99.14619</v>
      </c>
      <c r="N206" s="11" t="n">
        <v>528</v>
      </c>
      <c r="O206" s="12" t="n">
        <v>98.90882</v>
      </c>
      <c r="Q206" s="1" t="n">
        <v>427.5</v>
      </c>
      <c r="R206" s="9" t="n">
        <f aca="true">FORECAST(Q206,OFFSET(ref9ay,MATCH(Q206,ref9x,1)-1,0,2),OFFSET(ref9x,MATCH(Q206,ref9x,1)-1,0,2))</f>
        <v>98.441175</v>
      </c>
      <c r="S206" s="0" t="n">
        <f aca="true">FORECAST(Q206,OFFSET(ref9by,MATCH(Q206,ref9x,1)-1,0,2),OFFSET(ref9x,MATCH(Q206,ref9x,1)-1,0,2))</f>
        <v>98.38565</v>
      </c>
      <c r="T206" s="1" t="n">
        <f aca="false">R206/100</f>
        <v>0.98441175</v>
      </c>
      <c r="U206" s="1" t="n">
        <f aca="false">S206/100</f>
        <v>0.9838565</v>
      </c>
      <c r="V206" s="3" t="n">
        <f aca="false">T206*U206*I205</f>
        <v>0.963281118836037</v>
      </c>
    </row>
    <row r="207" customFormat="false" ht="13.8" hidden="false" customHeight="false" outlineLevel="0" collapsed="false">
      <c r="H207" s="0" t="n">
        <v>428.5</v>
      </c>
      <c r="I207" s="1" t="n">
        <f aca="true">FORECAST(H207,OFFSET(lens9y,MATCH(H207,lens9x,1)-1,0,2),OFFSET(lens9x,MATCH(H207,lens9x,1)-1,0,2))</f>
        <v>0.994590942237002</v>
      </c>
      <c r="L207" s="11" t="n">
        <v>529</v>
      </c>
      <c r="M207" s="12" t="n">
        <v>99.12094</v>
      </c>
      <c r="N207" s="11" t="n">
        <v>529</v>
      </c>
      <c r="O207" s="12" t="n">
        <v>98.8955</v>
      </c>
      <c r="Q207" s="1" t="n">
        <v>428</v>
      </c>
      <c r="R207" s="9" t="n">
        <f aca="true">FORECAST(Q207,OFFSET(ref9ay,MATCH(Q207,ref9x,1)-1,0,2),OFFSET(ref9x,MATCH(Q207,ref9x,1)-1,0,2))</f>
        <v>98.50082</v>
      </c>
      <c r="S207" s="0" t="n">
        <f aca="true">FORECAST(Q207,OFFSET(ref9by,MATCH(Q207,ref9x,1)-1,0,2),OFFSET(ref9x,MATCH(Q207,ref9x,1)-1,0,2))</f>
        <v>98.43293</v>
      </c>
      <c r="T207" s="1" t="n">
        <f aca="false">R207/100</f>
        <v>0.9850082</v>
      </c>
      <c r="U207" s="1" t="n">
        <f aca="false">S207/100</f>
        <v>0.9843293</v>
      </c>
      <c r="V207" s="3" t="n">
        <f aca="false">T207*U207*I206</f>
        <v>0.96432795871016</v>
      </c>
    </row>
    <row r="208" customFormat="false" ht="13.8" hidden="false" customHeight="false" outlineLevel="0" collapsed="false">
      <c r="H208" s="0" t="n">
        <v>429</v>
      </c>
      <c r="I208" s="1" t="n">
        <f aca="true">FORECAST(H208,OFFSET(lens9y,MATCH(H208,lens9x,1)-1,0,2),OFFSET(lens9x,MATCH(H208,lens9x,1)-1,0,2))</f>
        <v>0.994590942237002</v>
      </c>
      <c r="L208" s="11" t="n">
        <v>530</v>
      </c>
      <c r="M208" s="12" t="n">
        <v>99.09377</v>
      </c>
      <c r="N208" s="11" t="n">
        <v>530</v>
      </c>
      <c r="O208" s="12" t="n">
        <v>98.88035</v>
      </c>
      <c r="Q208" s="1" t="n">
        <v>428.5</v>
      </c>
      <c r="R208" s="9" t="n">
        <f aca="true">FORECAST(Q208,OFFSET(ref9ay,MATCH(Q208,ref9x,1)-1,0,2),OFFSET(ref9x,MATCH(Q208,ref9x,1)-1,0,2))</f>
        <v>98.558025</v>
      </c>
      <c r="S208" s="0" t="n">
        <f aca="true">FORECAST(Q208,OFFSET(ref9by,MATCH(Q208,ref9x,1)-1,0,2),OFFSET(ref9x,MATCH(Q208,ref9x,1)-1,0,2))</f>
        <v>98.479475</v>
      </c>
      <c r="T208" s="1" t="n">
        <f aca="false">R208/100</f>
        <v>0.98558025</v>
      </c>
      <c r="U208" s="1" t="n">
        <f aca="false">S208/100</f>
        <v>0.98479475</v>
      </c>
      <c r="V208" s="3" t="n">
        <f aca="false">T208*U208*I207</f>
        <v>0.96534425550907</v>
      </c>
    </row>
    <row r="209" customFormat="false" ht="13.8" hidden="false" customHeight="false" outlineLevel="0" collapsed="false">
      <c r="H209" s="0" t="n">
        <v>429.5</v>
      </c>
      <c r="I209" s="1" t="n">
        <f aca="true">FORECAST(H209,OFFSET(lens9y,MATCH(H209,lens9x,1)-1,0,2),OFFSET(lens9x,MATCH(H209,lens9x,1)-1,0,2))</f>
        <v>0.994590942237002</v>
      </c>
      <c r="L209" s="11" t="n">
        <v>531</v>
      </c>
      <c r="M209" s="12" t="n">
        <v>99.0648</v>
      </c>
      <c r="N209" s="11" t="n">
        <v>531</v>
      </c>
      <c r="O209" s="12" t="n">
        <v>98.86343</v>
      </c>
      <c r="Q209" s="1" t="n">
        <v>429</v>
      </c>
      <c r="R209" s="9" t="n">
        <f aca="true">FORECAST(Q209,OFFSET(ref9ay,MATCH(Q209,ref9x,1)-1,0,2),OFFSET(ref9x,MATCH(Q209,ref9x,1)-1,0,2))</f>
        <v>98.61523</v>
      </c>
      <c r="S209" s="0" t="n">
        <f aca="true">FORECAST(Q209,OFFSET(ref9by,MATCH(Q209,ref9x,1)-1,0,2),OFFSET(ref9x,MATCH(Q209,ref9x,1)-1,0,2))</f>
        <v>98.52602</v>
      </c>
      <c r="T209" s="1" t="n">
        <f aca="false">R209/100</f>
        <v>0.9861523</v>
      </c>
      <c r="U209" s="1" t="n">
        <f aca="false">S209/100</f>
        <v>0.9852602</v>
      </c>
      <c r="V209" s="3" t="n">
        <f aca="false">T209*U209*I208</f>
        <v>0.966361081948887</v>
      </c>
    </row>
    <row r="210" customFormat="false" ht="13.8" hidden="false" customHeight="false" outlineLevel="0" collapsed="false">
      <c r="H210" s="0" t="n">
        <v>430</v>
      </c>
      <c r="I210" s="1" t="n">
        <f aca="true">FORECAST(H210,OFFSET(lens9y,MATCH(H210,lens9x,1)-1,0,2),OFFSET(lens9x,MATCH(H210,lens9x,1)-1,0,2))</f>
        <v>0.994590942237002</v>
      </c>
      <c r="L210" s="11" t="n">
        <v>532</v>
      </c>
      <c r="M210" s="12" t="n">
        <v>99.03392</v>
      </c>
      <c r="N210" s="11" t="n">
        <v>532</v>
      </c>
      <c r="O210" s="12" t="n">
        <v>98.84483</v>
      </c>
      <c r="Q210" s="1" t="n">
        <v>429.5</v>
      </c>
      <c r="R210" s="9" t="n">
        <f aca="true">FORECAST(Q210,OFFSET(ref9ay,MATCH(Q210,ref9x,1)-1,0,2),OFFSET(ref9x,MATCH(Q210,ref9x,1)-1,0,2))</f>
        <v>98.66984</v>
      </c>
      <c r="S210" s="0" t="n">
        <f aca="true">FORECAST(Q210,OFFSET(ref9by,MATCH(Q210,ref9x,1)-1,0,2),OFFSET(ref9x,MATCH(Q210,ref9x,1)-1,0,2))</f>
        <v>98.571575</v>
      </c>
      <c r="T210" s="1" t="n">
        <f aca="false">R210/100</f>
        <v>0.9866984</v>
      </c>
      <c r="U210" s="1" t="n">
        <f aca="false">S210/100</f>
        <v>0.98571575</v>
      </c>
      <c r="V210" s="3" t="n">
        <f aca="false">T210*U210*I209</f>
        <v>0.967343281333637</v>
      </c>
    </row>
    <row r="211" customFormat="false" ht="13.8" hidden="false" customHeight="false" outlineLevel="0" collapsed="false">
      <c r="H211" s="0" t="n">
        <v>430.5</v>
      </c>
      <c r="I211" s="1" t="n">
        <f aca="true">FORECAST(H211,OFFSET(lens9y,MATCH(H211,lens9x,1)-1,0,2),OFFSET(lens9x,MATCH(H211,lens9x,1)-1,0,2))</f>
        <v>0.994590942237002</v>
      </c>
      <c r="L211" s="11" t="n">
        <v>533</v>
      </c>
      <c r="M211" s="12" t="n">
        <v>99.0014</v>
      </c>
      <c r="N211" s="11" t="n">
        <v>533</v>
      </c>
      <c r="O211" s="12" t="n">
        <v>98.82459</v>
      </c>
      <c r="Q211" s="1" t="n">
        <v>430</v>
      </c>
      <c r="R211" s="9" t="n">
        <f aca="true">FORECAST(Q211,OFFSET(ref9ay,MATCH(Q211,ref9x,1)-1,0,2),OFFSET(ref9x,MATCH(Q211,ref9x,1)-1,0,2))</f>
        <v>98.72445</v>
      </c>
      <c r="S211" s="0" t="n">
        <f aca="true">FORECAST(Q211,OFFSET(ref9by,MATCH(Q211,ref9x,1)-1,0,2),OFFSET(ref9x,MATCH(Q211,ref9x,1)-1,0,2))</f>
        <v>98.61713</v>
      </c>
      <c r="T211" s="1" t="n">
        <f aca="false">R211/100</f>
        <v>0.9872445</v>
      </c>
      <c r="U211" s="1" t="n">
        <f aca="false">S211/100</f>
        <v>0.9861713</v>
      </c>
      <c r="V211" s="3" t="n">
        <f aca="false">T211*U211*I210</f>
        <v>0.968325975578811</v>
      </c>
    </row>
    <row r="212" customFormat="false" ht="13.8" hidden="false" customHeight="false" outlineLevel="0" collapsed="false">
      <c r="H212" s="0" t="n">
        <v>431</v>
      </c>
      <c r="I212" s="1" t="n">
        <f aca="true">FORECAST(H212,OFFSET(lens9y,MATCH(H212,lens9x,1)-1,0,2),OFFSET(lens9x,MATCH(H212,lens9x,1)-1,0,2))</f>
        <v>0.994590942237002</v>
      </c>
      <c r="L212" s="11" t="n">
        <v>534</v>
      </c>
      <c r="M212" s="12" t="n">
        <v>98.96738</v>
      </c>
      <c r="N212" s="11" t="n">
        <v>534</v>
      </c>
      <c r="O212" s="12" t="n">
        <v>98.8028</v>
      </c>
      <c r="Q212" s="1" t="n">
        <v>430.5</v>
      </c>
      <c r="R212" s="9" t="n">
        <f aca="true">FORECAST(Q212,OFFSET(ref9ay,MATCH(Q212,ref9x,1)-1,0,2),OFFSET(ref9x,MATCH(Q212,ref9x,1)-1,0,2))</f>
        <v>98.776055</v>
      </c>
      <c r="S212" s="0" t="n">
        <f aca="true">FORECAST(Q212,OFFSET(ref9by,MATCH(Q212,ref9x,1)-1,0,2),OFFSET(ref9x,MATCH(Q212,ref9x,1)-1,0,2))</f>
        <v>98.66126</v>
      </c>
      <c r="T212" s="1" t="n">
        <f aca="false">R212/100</f>
        <v>0.98776055</v>
      </c>
      <c r="U212" s="1" t="n">
        <f aca="false">S212/100</f>
        <v>0.9866126</v>
      </c>
      <c r="V212" s="3" t="n">
        <f aca="false">T212*U212*I211</f>
        <v>0.969265677463881</v>
      </c>
    </row>
    <row r="213" customFormat="false" ht="13.8" hidden="false" customHeight="false" outlineLevel="0" collapsed="false">
      <c r="H213" s="0" t="n">
        <v>431.5</v>
      </c>
      <c r="I213" s="1" t="n">
        <f aca="true">FORECAST(H213,OFFSET(lens9y,MATCH(H213,lens9x,1)-1,0,2),OFFSET(lens9x,MATCH(H213,lens9x,1)-1,0,2))</f>
        <v>0.994590942237002</v>
      </c>
      <c r="L213" s="11" t="n">
        <v>535</v>
      </c>
      <c r="M213" s="12" t="n">
        <v>98.93225</v>
      </c>
      <c r="N213" s="11" t="n">
        <v>535</v>
      </c>
      <c r="O213" s="12" t="n">
        <v>98.77964</v>
      </c>
      <c r="Q213" s="1" t="n">
        <v>431</v>
      </c>
      <c r="R213" s="9" t="n">
        <f aca="true">FORECAST(Q213,OFFSET(ref9ay,MATCH(Q213,ref9x,1)-1,0,2),OFFSET(ref9x,MATCH(Q213,ref9x,1)-1,0,2))</f>
        <v>98.82766</v>
      </c>
      <c r="S213" s="0" t="n">
        <f aca="true">FORECAST(Q213,OFFSET(ref9by,MATCH(Q213,ref9x,1)-1,0,2),OFFSET(ref9x,MATCH(Q213,ref9x,1)-1,0,2))</f>
        <v>98.70539</v>
      </c>
      <c r="T213" s="1" t="n">
        <f aca="false">R213/100</f>
        <v>0.9882766</v>
      </c>
      <c r="U213" s="1" t="n">
        <f aca="false">S213/100</f>
        <v>0.9870539</v>
      </c>
      <c r="V213" s="3" t="n">
        <f aca="false">T213*U213*I212</f>
        <v>0.970205832351041</v>
      </c>
    </row>
    <row r="214" customFormat="false" ht="13.8" hidden="false" customHeight="false" outlineLevel="0" collapsed="false">
      <c r="H214" s="0" t="n">
        <v>432</v>
      </c>
      <c r="I214" s="1" t="n">
        <f aca="true">FORECAST(H214,OFFSET(lens9y,MATCH(H214,lens9x,1)-1,0,2),OFFSET(lens9x,MATCH(H214,lens9x,1)-1,0,2))</f>
        <v>0.994590942237002</v>
      </c>
      <c r="L214" s="11" t="n">
        <v>536</v>
      </c>
      <c r="M214" s="12" t="n">
        <v>98.8959</v>
      </c>
      <c r="N214" s="11" t="n">
        <v>536</v>
      </c>
      <c r="O214" s="12" t="n">
        <v>98.7552</v>
      </c>
      <c r="Q214" s="1" t="n">
        <v>431.5</v>
      </c>
      <c r="R214" s="9" t="n">
        <f aca="true">FORECAST(Q214,OFFSET(ref9ay,MATCH(Q214,ref9x,1)-1,0,2),OFFSET(ref9x,MATCH(Q214,ref9x,1)-1,0,2))</f>
        <v>98.875895</v>
      </c>
      <c r="S214" s="0" t="n">
        <f aca="true">FORECAST(Q214,OFFSET(ref9by,MATCH(Q214,ref9x,1)-1,0,2),OFFSET(ref9x,MATCH(Q214,ref9x,1)-1,0,2))</f>
        <v>98.747675</v>
      </c>
      <c r="T214" s="1" t="n">
        <f aca="false">R214/100</f>
        <v>0.98875895</v>
      </c>
      <c r="U214" s="1" t="n">
        <f aca="false">S214/100</f>
        <v>0.98747675</v>
      </c>
      <c r="V214" s="3" t="n">
        <f aca="false">T214*U214*I213</f>
        <v>0.971095197730521</v>
      </c>
    </row>
    <row r="215" customFormat="false" ht="13.8" hidden="false" customHeight="false" outlineLevel="0" collapsed="false">
      <c r="H215" s="0" t="n">
        <v>432.5</v>
      </c>
      <c r="I215" s="1" t="n">
        <f aca="true">FORECAST(H215,OFFSET(lens9y,MATCH(H215,lens9x,1)-1,0,2),OFFSET(lens9x,MATCH(H215,lens9x,1)-1,0,2))</f>
        <v>0.994590942237002</v>
      </c>
      <c r="L215" s="11" t="n">
        <v>537</v>
      </c>
      <c r="M215" s="12" t="n">
        <v>98.85844</v>
      </c>
      <c r="N215" s="11" t="n">
        <v>537</v>
      </c>
      <c r="O215" s="12" t="n">
        <v>98.72955</v>
      </c>
      <c r="Q215" s="1" t="n">
        <v>432</v>
      </c>
      <c r="R215" s="9" t="n">
        <f aca="true">FORECAST(Q215,OFFSET(ref9ay,MATCH(Q215,ref9x,1)-1,0,2),OFFSET(ref9x,MATCH(Q215,ref9x,1)-1,0,2))</f>
        <v>98.92413</v>
      </c>
      <c r="S215" s="0" t="n">
        <f aca="true">FORECAST(Q215,OFFSET(ref9by,MATCH(Q215,ref9x,1)-1,0,2),OFFSET(ref9x,MATCH(Q215,ref9x,1)-1,0,2))</f>
        <v>98.78996</v>
      </c>
      <c r="T215" s="1" t="n">
        <f aca="false">R215/100</f>
        <v>0.9892413</v>
      </c>
      <c r="U215" s="1" t="n">
        <f aca="false">S215/100</f>
        <v>0.9878996</v>
      </c>
      <c r="V215" s="3" t="n">
        <f aca="false">T215*U215*I214</f>
        <v>0.971984968826914</v>
      </c>
    </row>
    <row r="216" customFormat="false" ht="13.8" hidden="false" customHeight="false" outlineLevel="0" collapsed="false">
      <c r="H216" s="0" t="n">
        <v>433</v>
      </c>
      <c r="I216" s="1" t="n">
        <f aca="true">FORECAST(H216,OFFSET(lens9y,MATCH(H216,lens9x,1)-1,0,2),OFFSET(lens9x,MATCH(H216,lens9x,1)-1,0,2))</f>
        <v>0.994590942237002</v>
      </c>
      <c r="L216" s="11" t="n">
        <v>538</v>
      </c>
      <c r="M216" s="12" t="n">
        <v>98.81994</v>
      </c>
      <c r="N216" s="11" t="n">
        <v>538</v>
      </c>
      <c r="O216" s="12" t="n">
        <v>98.70289</v>
      </c>
      <c r="Q216" s="1" t="n">
        <v>432.5</v>
      </c>
      <c r="R216" s="9" t="n">
        <f aca="true">FORECAST(Q216,OFFSET(ref9ay,MATCH(Q216,ref9x,1)-1,0,2),OFFSET(ref9x,MATCH(Q216,ref9x,1)-1,0,2))</f>
        <v>98.968685</v>
      </c>
      <c r="S216" s="0" t="n">
        <f aca="true">FORECAST(Q216,OFFSET(ref9by,MATCH(Q216,ref9x,1)-1,0,2),OFFSET(ref9x,MATCH(Q216,ref9x,1)-1,0,2))</f>
        <v>98.83002</v>
      </c>
      <c r="T216" s="1" t="n">
        <f aca="false">R216/100</f>
        <v>0.98968685</v>
      </c>
      <c r="U216" s="1" t="n">
        <f aca="false">S216/100</f>
        <v>0.9883002</v>
      </c>
      <c r="V216" s="3" t="n">
        <f aca="false">T216*U216*I215</f>
        <v>0.972817070680851</v>
      </c>
    </row>
    <row r="217" customFormat="false" ht="13.8" hidden="false" customHeight="false" outlineLevel="0" collapsed="false">
      <c r="H217" s="0" t="n">
        <v>433.5</v>
      </c>
      <c r="I217" s="1" t="n">
        <f aca="true">FORECAST(H217,OFFSET(lens9y,MATCH(H217,lens9x,1)-1,0,2),OFFSET(lens9x,MATCH(H217,lens9x,1)-1,0,2))</f>
        <v>0.994590942237002</v>
      </c>
      <c r="L217" s="11" t="n">
        <v>539</v>
      </c>
      <c r="M217" s="12" t="n">
        <v>98.78056</v>
      </c>
      <c r="N217" s="11" t="n">
        <v>539</v>
      </c>
      <c r="O217" s="12" t="n">
        <v>98.67521</v>
      </c>
      <c r="Q217" s="1" t="n">
        <v>433</v>
      </c>
      <c r="R217" s="9" t="n">
        <f aca="true">FORECAST(Q217,OFFSET(ref9ay,MATCH(Q217,ref9x,1)-1,0,2),OFFSET(ref9x,MATCH(Q217,ref9x,1)-1,0,2))</f>
        <v>99.01324</v>
      </c>
      <c r="S217" s="0" t="n">
        <f aca="true">FORECAST(Q217,OFFSET(ref9by,MATCH(Q217,ref9x,1)-1,0,2),OFFSET(ref9x,MATCH(Q217,ref9x,1)-1,0,2))</f>
        <v>98.87008</v>
      </c>
      <c r="T217" s="1" t="n">
        <f aca="false">R217/100</f>
        <v>0.9901324</v>
      </c>
      <c r="U217" s="1" t="n">
        <f aca="false">S217/100</f>
        <v>0.9887008</v>
      </c>
      <c r="V217" s="3" t="n">
        <f aca="false">T217*U217*I216</f>
        <v>0.973649527578552</v>
      </c>
    </row>
    <row r="218" customFormat="false" ht="13.8" hidden="false" customHeight="false" outlineLevel="0" collapsed="false">
      <c r="H218" s="0" t="n">
        <v>434</v>
      </c>
      <c r="I218" s="1" t="n">
        <f aca="true">FORECAST(H218,OFFSET(lens9y,MATCH(H218,lens9x,1)-1,0,2),OFFSET(lens9x,MATCH(H218,lens9x,1)-1,0,2))</f>
        <v>0.994590942237002</v>
      </c>
      <c r="L218" s="11" t="n">
        <v>540</v>
      </c>
      <c r="M218" s="12" t="n">
        <v>98.7404</v>
      </c>
      <c r="N218" s="11" t="n">
        <v>540</v>
      </c>
      <c r="O218" s="12" t="n">
        <v>98.64661</v>
      </c>
      <c r="Q218" s="1" t="n">
        <v>433.5</v>
      </c>
      <c r="R218" s="9" t="n">
        <f aca="true">FORECAST(Q218,OFFSET(ref9ay,MATCH(Q218,ref9x,1)-1,0,2),OFFSET(ref9x,MATCH(Q218,ref9x,1)-1,0,2))</f>
        <v>99.05384</v>
      </c>
      <c r="S218" s="0" t="n">
        <f aca="true">FORECAST(Q218,OFFSET(ref9by,MATCH(Q218,ref9x,1)-1,0,2),OFFSET(ref9x,MATCH(Q218,ref9x,1)-1,0,2))</f>
        <v>98.907575</v>
      </c>
      <c r="T218" s="1" t="n">
        <f aca="false">R218/100</f>
        <v>0.9905384</v>
      </c>
      <c r="U218" s="1" t="n">
        <f aca="false">S218/100</f>
        <v>0.98907575</v>
      </c>
      <c r="V218" s="3" t="n">
        <f aca="false">T218*U218*I217</f>
        <v>0.974418162276009</v>
      </c>
    </row>
    <row r="219" customFormat="false" ht="13.8" hidden="false" customHeight="false" outlineLevel="0" collapsed="false">
      <c r="H219" s="0" t="n">
        <v>434.5</v>
      </c>
      <c r="I219" s="1" t="n">
        <f aca="true">FORECAST(H219,OFFSET(lens9y,MATCH(H219,lens9x,1)-1,0,2),OFFSET(lens9x,MATCH(H219,lens9x,1)-1,0,2))</f>
        <v>0.994590942237002</v>
      </c>
      <c r="L219" s="11" t="n">
        <v>541</v>
      </c>
      <c r="M219" s="12" t="n">
        <v>98.70055</v>
      </c>
      <c r="N219" s="11" t="n">
        <v>541</v>
      </c>
      <c r="O219" s="12" t="n">
        <v>98.61787</v>
      </c>
      <c r="Q219" s="1" t="n">
        <v>434</v>
      </c>
      <c r="R219" s="9" t="n">
        <f aca="true">FORECAST(Q219,OFFSET(ref9ay,MATCH(Q219,ref9x,1)-1,0,2),OFFSET(ref9x,MATCH(Q219,ref9x,1)-1,0,2))</f>
        <v>99.09444</v>
      </c>
      <c r="S219" s="0" t="n">
        <f aca="true">FORECAST(Q219,OFFSET(ref9by,MATCH(Q219,ref9x,1)-1,0,2),OFFSET(ref9x,MATCH(Q219,ref9x,1)-1,0,2))</f>
        <v>98.94507</v>
      </c>
      <c r="T219" s="1" t="n">
        <f aca="false">R219/100</f>
        <v>0.9909444</v>
      </c>
      <c r="U219" s="1" t="n">
        <f aca="false">S219/100</f>
        <v>0.9894507</v>
      </c>
      <c r="V219" s="3" t="n">
        <f aca="false">T219*U219*I218</f>
        <v>0.975187099786028</v>
      </c>
    </row>
    <row r="220" customFormat="false" ht="13.8" hidden="false" customHeight="false" outlineLevel="0" collapsed="false">
      <c r="H220" s="0" t="n">
        <v>435</v>
      </c>
      <c r="I220" s="1" t="n">
        <f aca="true">FORECAST(H220,OFFSET(lens9y,MATCH(H220,lens9x,1)-1,0,2),OFFSET(lens9x,MATCH(H220,lens9x,1)-1,0,2))</f>
        <v>0.994590942237002</v>
      </c>
      <c r="L220" s="11" t="n">
        <v>542</v>
      </c>
      <c r="M220" s="12" t="n">
        <v>98.6602</v>
      </c>
      <c r="N220" s="11" t="n">
        <v>542</v>
      </c>
      <c r="O220" s="12" t="n">
        <v>98.58849</v>
      </c>
      <c r="Q220" s="1" t="n">
        <v>434.5</v>
      </c>
      <c r="R220" s="9" t="n">
        <f aca="true">FORECAST(Q220,OFFSET(ref9ay,MATCH(Q220,ref9x,1)-1,0,2),OFFSET(ref9x,MATCH(Q220,ref9x,1)-1,0,2))</f>
        <v>99.13086</v>
      </c>
      <c r="S220" s="0" t="n">
        <f aca="true">FORECAST(Q220,OFFSET(ref9by,MATCH(Q220,ref9x,1)-1,0,2),OFFSET(ref9x,MATCH(Q220,ref9x,1)-1,0,2))</f>
        <v>98.97969</v>
      </c>
      <c r="T220" s="1" t="n">
        <f aca="false">R220/100</f>
        <v>0.9913086</v>
      </c>
      <c r="U220" s="1" t="n">
        <f aca="false">S220/100</f>
        <v>0.9897969</v>
      </c>
      <c r="V220" s="3" t="n">
        <f aca="false">T220*U220*I219</f>
        <v>0.975886843231204</v>
      </c>
    </row>
    <row r="221" customFormat="false" ht="13.8" hidden="false" customHeight="false" outlineLevel="0" collapsed="false">
      <c r="H221" s="0" t="n">
        <v>435.5</v>
      </c>
      <c r="I221" s="1" t="n">
        <f aca="true">FORECAST(H221,OFFSET(lens9y,MATCH(H221,lens9x,1)-1,0,2),OFFSET(lens9x,MATCH(H221,lens9x,1)-1,0,2))</f>
        <v>0.994590942237002</v>
      </c>
      <c r="L221" s="11" t="n">
        <v>543</v>
      </c>
      <c r="M221" s="12" t="n">
        <v>98.61946</v>
      </c>
      <c r="N221" s="11" t="n">
        <v>543</v>
      </c>
      <c r="O221" s="12" t="n">
        <v>98.55853</v>
      </c>
      <c r="Q221" s="1" t="n">
        <v>435</v>
      </c>
      <c r="R221" s="9" t="n">
        <f aca="true">FORECAST(Q221,OFFSET(ref9ay,MATCH(Q221,ref9x,1)-1,0,2),OFFSET(ref9x,MATCH(Q221,ref9x,1)-1,0,2))</f>
        <v>99.16728</v>
      </c>
      <c r="S221" s="0" t="n">
        <f aca="true">FORECAST(Q221,OFFSET(ref9by,MATCH(Q221,ref9x,1)-1,0,2),OFFSET(ref9x,MATCH(Q221,ref9x,1)-1,0,2))</f>
        <v>99.01431</v>
      </c>
      <c r="T221" s="1" t="n">
        <f aca="false">R221/100</f>
        <v>0.9916728</v>
      </c>
      <c r="U221" s="1" t="n">
        <f aca="false">S221/100</f>
        <v>0.9901431</v>
      </c>
      <c r="V221" s="3" t="n">
        <f aca="false">T221*U221*I220</f>
        <v>0.976586837484446</v>
      </c>
    </row>
    <row r="222" customFormat="false" ht="13.8" hidden="false" customHeight="false" outlineLevel="0" collapsed="false">
      <c r="H222" s="0" t="n">
        <v>436</v>
      </c>
      <c r="I222" s="1" t="n">
        <f aca="true">FORECAST(H222,OFFSET(lens9y,MATCH(H222,lens9x,1)-1,0,2),OFFSET(lens9x,MATCH(H222,lens9x,1)-1,0,2))</f>
        <v>0.994590942237002</v>
      </c>
      <c r="L222" s="11" t="n">
        <v>544</v>
      </c>
      <c r="M222" s="12" t="n">
        <v>98.57843</v>
      </c>
      <c r="N222" s="11" t="n">
        <v>544</v>
      </c>
      <c r="O222" s="12" t="n">
        <v>98.52811</v>
      </c>
      <c r="Q222" s="1" t="n">
        <v>435.5</v>
      </c>
      <c r="R222" s="9" t="n">
        <f aca="true">FORECAST(Q222,OFFSET(ref9ay,MATCH(Q222,ref9x,1)-1,0,2),OFFSET(ref9x,MATCH(Q222,ref9x,1)-1,0,2))</f>
        <v>99.199395</v>
      </c>
      <c r="S222" s="0" t="n">
        <f aca="true">FORECAST(Q222,OFFSET(ref9by,MATCH(Q222,ref9x,1)-1,0,2),OFFSET(ref9x,MATCH(Q222,ref9x,1)-1,0,2))</f>
        <v>99.04583</v>
      </c>
      <c r="T222" s="1" t="n">
        <f aca="false">R222/100</f>
        <v>0.99199395</v>
      </c>
      <c r="U222" s="1" t="n">
        <f aca="false">S222/100</f>
        <v>0.9904583</v>
      </c>
      <c r="V222" s="3" t="n">
        <f aca="false">T222*U222*I221</f>
        <v>0.977214087152546</v>
      </c>
    </row>
    <row r="223" customFormat="false" ht="13.8" hidden="false" customHeight="false" outlineLevel="0" collapsed="false">
      <c r="H223" s="0" t="n">
        <v>436.5</v>
      </c>
      <c r="I223" s="1" t="n">
        <f aca="true">FORECAST(H223,OFFSET(lens9y,MATCH(H223,lens9x,1)-1,0,2),OFFSET(lens9x,MATCH(H223,lens9x,1)-1,0,2))</f>
        <v>0.994590942237002</v>
      </c>
      <c r="L223" s="11" t="n">
        <v>545</v>
      </c>
      <c r="M223" s="12" t="n">
        <v>98.53623</v>
      </c>
      <c r="N223" s="11" t="n">
        <v>545</v>
      </c>
      <c r="O223" s="12" t="n">
        <v>98.49655</v>
      </c>
      <c r="Q223" s="1" t="n">
        <v>436</v>
      </c>
      <c r="R223" s="9" t="n">
        <f aca="true">FORECAST(Q223,OFFSET(ref9ay,MATCH(Q223,ref9x,1)-1,0,2),OFFSET(ref9x,MATCH(Q223,ref9x,1)-1,0,2))</f>
        <v>99.23151</v>
      </c>
      <c r="S223" s="0" t="n">
        <f aca="true">FORECAST(Q223,OFFSET(ref9by,MATCH(Q223,ref9x,1)-1,0,2),OFFSET(ref9x,MATCH(Q223,ref9x,1)-1,0,2))</f>
        <v>99.07735</v>
      </c>
      <c r="T223" s="1" t="n">
        <f aca="false">R223/100</f>
        <v>0.9923151</v>
      </c>
      <c r="U223" s="1" t="n">
        <f aca="false">S223/100</f>
        <v>0.9907735</v>
      </c>
      <c r="V223" s="3" t="n">
        <f aca="false">T223*U223*I222</f>
        <v>0.977841538178526</v>
      </c>
    </row>
    <row r="224" customFormat="false" ht="13.8" hidden="false" customHeight="false" outlineLevel="0" collapsed="false">
      <c r="H224" s="0" t="n">
        <v>437</v>
      </c>
      <c r="I224" s="1" t="n">
        <f aca="true">FORECAST(H224,OFFSET(lens9y,MATCH(H224,lens9x,1)-1,0,2),OFFSET(lens9x,MATCH(H224,lens9x,1)-1,0,2))</f>
        <v>0.994590942237002</v>
      </c>
      <c r="L224" s="11" t="n">
        <v>546</v>
      </c>
      <c r="M224" s="12" t="n">
        <v>98.49394</v>
      </c>
      <c r="N224" s="11" t="n">
        <v>546</v>
      </c>
      <c r="O224" s="12" t="n">
        <v>98.46468</v>
      </c>
      <c r="Q224" s="1" t="n">
        <v>436.5</v>
      </c>
      <c r="R224" s="9" t="n">
        <f aca="true">FORECAST(Q224,OFFSET(ref9ay,MATCH(Q224,ref9x,1)-1,0,2),OFFSET(ref9x,MATCH(Q224,ref9x,1)-1,0,2))</f>
        <v>99.2592</v>
      </c>
      <c r="S224" s="0" t="n">
        <f aca="true">FORECAST(Q224,OFFSET(ref9by,MATCH(Q224,ref9x,1)-1,0,2),OFFSET(ref9x,MATCH(Q224,ref9x,1)-1,0,2))</f>
        <v>99.10556</v>
      </c>
      <c r="T224" s="1" t="n">
        <f aca="false">R224/100</f>
        <v>0.992592</v>
      </c>
      <c r="U224" s="1" t="n">
        <f aca="false">S224/100</f>
        <v>0.9910556</v>
      </c>
      <c r="V224" s="3" t="n">
        <f aca="false">T224*U224*I223</f>
        <v>0.978392895023575</v>
      </c>
    </row>
    <row r="225" customFormat="false" ht="13.8" hidden="false" customHeight="false" outlineLevel="0" collapsed="false">
      <c r="H225" s="0" t="n">
        <v>437.5</v>
      </c>
      <c r="I225" s="1" t="n">
        <f aca="true">FORECAST(H225,OFFSET(lens9y,MATCH(H225,lens9x,1)-1,0,2),OFFSET(lens9x,MATCH(H225,lens9x,1)-1,0,2))</f>
        <v>0.994590942237002</v>
      </c>
      <c r="L225" s="11" t="n">
        <v>547</v>
      </c>
      <c r="M225" s="12" t="n">
        <v>98.45158</v>
      </c>
      <c r="N225" s="11" t="n">
        <v>547</v>
      </c>
      <c r="O225" s="12" t="n">
        <v>98.43248</v>
      </c>
      <c r="Q225" s="1" t="n">
        <v>437</v>
      </c>
      <c r="R225" s="9" t="n">
        <f aca="true">FORECAST(Q225,OFFSET(ref9ay,MATCH(Q225,ref9x,1)-1,0,2),OFFSET(ref9x,MATCH(Q225,ref9x,1)-1,0,2))</f>
        <v>99.28689</v>
      </c>
      <c r="S225" s="0" t="n">
        <f aca="true">FORECAST(Q225,OFFSET(ref9by,MATCH(Q225,ref9x,1)-1,0,2),OFFSET(ref9x,MATCH(Q225,ref9x,1)-1,0,2))</f>
        <v>99.13377</v>
      </c>
      <c r="T225" s="1" t="n">
        <f aca="false">R225/100</f>
        <v>0.9928689</v>
      </c>
      <c r="U225" s="1" t="n">
        <f aca="false">S225/100</f>
        <v>0.9913377</v>
      </c>
      <c r="V225" s="3" t="n">
        <f aca="false">T225*U225*I224</f>
        <v>0.978944407250564</v>
      </c>
    </row>
    <row r="226" customFormat="false" ht="13.8" hidden="false" customHeight="false" outlineLevel="0" collapsed="false">
      <c r="H226" s="0" t="n">
        <v>438</v>
      </c>
      <c r="I226" s="1" t="n">
        <f aca="true">FORECAST(H226,OFFSET(lens9y,MATCH(H226,lens9x,1)-1,0,2),OFFSET(lens9x,MATCH(H226,lens9x,1)-1,0,2))</f>
        <v>0.994590942237002</v>
      </c>
      <c r="L226" s="11" t="n">
        <v>548</v>
      </c>
      <c r="M226" s="12" t="n">
        <v>98.40972</v>
      </c>
      <c r="N226" s="11" t="n">
        <v>548</v>
      </c>
      <c r="O226" s="12" t="n">
        <v>98.40045</v>
      </c>
      <c r="Q226" s="1" t="n">
        <v>437.5</v>
      </c>
      <c r="R226" s="9" t="n">
        <f aca="true">FORECAST(Q226,OFFSET(ref9ay,MATCH(Q226,ref9x,1)-1,0,2),OFFSET(ref9x,MATCH(Q226,ref9x,1)-1,0,2))</f>
        <v>99.310015</v>
      </c>
      <c r="S226" s="0" t="n">
        <f aca="true">FORECAST(Q226,OFFSET(ref9by,MATCH(Q226,ref9x,1)-1,0,2),OFFSET(ref9x,MATCH(Q226,ref9x,1)-1,0,2))</f>
        <v>99.15842</v>
      </c>
      <c r="T226" s="1" t="n">
        <f aca="false">R226/100</f>
        <v>0.99310015</v>
      </c>
      <c r="U226" s="1" t="n">
        <f aca="false">S226/100</f>
        <v>0.9915842</v>
      </c>
      <c r="V226" s="3" t="n">
        <f aca="false">T226*U226*I225</f>
        <v>0.979415889138305</v>
      </c>
    </row>
    <row r="227" customFormat="false" ht="13.8" hidden="false" customHeight="false" outlineLevel="0" collapsed="false">
      <c r="H227" s="0" t="n">
        <v>438.5</v>
      </c>
      <c r="I227" s="1" t="n">
        <f aca="true">FORECAST(H227,OFFSET(lens9y,MATCH(H227,lens9x,1)-1,0,2),OFFSET(lens9x,MATCH(H227,lens9x,1)-1,0,2))</f>
        <v>0.994590942237002</v>
      </c>
      <c r="L227" s="11" t="n">
        <v>549</v>
      </c>
      <c r="M227" s="12" t="n">
        <v>98.36809</v>
      </c>
      <c r="N227" s="11" t="n">
        <v>549</v>
      </c>
      <c r="O227" s="12" t="n">
        <v>98.36839</v>
      </c>
      <c r="Q227" s="1" t="n">
        <v>438</v>
      </c>
      <c r="R227" s="9" t="n">
        <f aca="true">FORECAST(Q227,OFFSET(ref9ay,MATCH(Q227,ref9x,1)-1,0,2),OFFSET(ref9x,MATCH(Q227,ref9x,1)-1,0,2))</f>
        <v>99.33314</v>
      </c>
      <c r="S227" s="0" t="n">
        <f aca="true">FORECAST(Q227,OFFSET(ref9by,MATCH(Q227,ref9x,1)-1,0,2),OFFSET(ref9x,MATCH(Q227,ref9x,1)-1,0,2))</f>
        <v>99.18307</v>
      </c>
      <c r="T227" s="1" t="n">
        <f aca="false">R227/100</f>
        <v>0.9933314</v>
      </c>
      <c r="U227" s="1" t="n">
        <f aca="false">S227/100</f>
        <v>0.9918307</v>
      </c>
      <c r="V227" s="3" t="n">
        <f aca="false">T227*U227*I226</f>
        <v>0.97988748441563</v>
      </c>
    </row>
    <row r="228" customFormat="false" ht="13.8" hidden="false" customHeight="false" outlineLevel="0" collapsed="false">
      <c r="H228" s="0" t="n">
        <v>439</v>
      </c>
      <c r="I228" s="1" t="n">
        <f aca="true">FORECAST(H228,OFFSET(lens9y,MATCH(H228,lens9x,1)-1,0,2),OFFSET(lens9x,MATCH(H228,lens9x,1)-1,0,2))</f>
        <v>0.994590942237002</v>
      </c>
      <c r="L228" s="11" t="n">
        <v>550</v>
      </c>
      <c r="M228" s="12" t="n">
        <v>98.32677</v>
      </c>
      <c r="N228" s="11" t="n">
        <v>550</v>
      </c>
      <c r="O228" s="12" t="n">
        <v>98.3364</v>
      </c>
      <c r="Q228" s="1" t="n">
        <v>438.5</v>
      </c>
      <c r="R228" s="9" t="n">
        <f aca="true">FORECAST(Q228,OFFSET(ref9ay,MATCH(Q228,ref9x,1)-1,0,2),OFFSET(ref9x,MATCH(Q228,ref9x,1)-1,0,2))</f>
        <v>99.35166</v>
      </c>
      <c r="S228" s="0" t="n">
        <f aca="true">FORECAST(Q228,OFFSET(ref9by,MATCH(Q228,ref9x,1)-1,0,2),OFFSET(ref9x,MATCH(Q228,ref9x,1)-1,0,2))</f>
        <v>99.20401</v>
      </c>
      <c r="T228" s="1" t="n">
        <f aca="false">R228/100</f>
        <v>0.9935166</v>
      </c>
      <c r="U228" s="1" t="n">
        <f aca="false">S228/100</f>
        <v>0.9920401</v>
      </c>
      <c r="V228" s="3" t="n">
        <f aca="false">T228*U228*I227</f>
        <v>0.98027709495024</v>
      </c>
    </row>
    <row r="229" customFormat="false" ht="13.8" hidden="false" customHeight="false" outlineLevel="0" collapsed="false">
      <c r="H229" s="0" t="n">
        <v>439.5</v>
      </c>
      <c r="I229" s="1" t="n">
        <f aca="true">FORECAST(H229,OFFSET(lens9y,MATCH(H229,lens9x,1)-1,0,2),OFFSET(lens9x,MATCH(H229,lens9x,1)-1,0,2))</f>
        <v>0.994590942237002</v>
      </c>
      <c r="L229" s="11" t="n">
        <v>551</v>
      </c>
      <c r="M229" s="12" t="n">
        <v>98.28555</v>
      </c>
      <c r="N229" s="11" t="n">
        <v>551</v>
      </c>
      <c r="O229" s="12" t="n">
        <v>98.30428</v>
      </c>
      <c r="Q229" s="1" t="n">
        <v>439</v>
      </c>
      <c r="R229" s="9" t="n">
        <f aca="true">FORECAST(Q229,OFFSET(ref9ay,MATCH(Q229,ref9x,1)-1,0,2),OFFSET(ref9x,MATCH(Q229,ref9x,1)-1,0,2))</f>
        <v>99.37018</v>
      </c>
      <c r="S229" s="0" t="n">
        <f aca="true">FORECAST(Q229,OFFSET(ref9by,MATCH(Q229,ref9x,1)-1,0,2),OFFSET(ref9x,MATCH(Q229,ref9x,1)-1,0,2))</f>
        <v>99.22495</v>
      </c>
      <c r="T229" s="1" t="n">
        <f aca="false">R229/100</f>
        <v>0.9937018</v>
      </c>
      <c r="U229" s="1" t="n">
        <f aca="false">S229/100</f>
        <v>0.9922495</v>
      </c>
      <c r="V229" s="3" t="n">
        <f aca="false">T229*U229*I228</f>
        <v>0.980666782627075</v>
      </c>
    </row>
    <row r="230" customFormat="false" ht="13.8" hidden="false" customHeight="false" outlineLevel="0" collapsed="false">
      <c r="H230" s="0" t="n">
        <v>440</v>
      </c>
      <c r="I230" s="1" t="n">
        <f aca="true">FORECAST(H230,OFFSET(lens9y,MATCH(H230,lens9x,1)-1,0,2),OFFSET(lens9x,MATCH(H230,lens9x,1)-1,0,2))</f>
        <v>0.994590942237002</v>
      </c>
      <c r="L230" s="11" t="n">
        <v>552</v>
      </c>
      <c r="M230" s="12" t="n">
        <v>98.24482</v>
      </c>
      <c r="N230" s="11" t="n">
        <v>552</v>
      </c>
      <c r="O230" s="12" t="n">
        <v>98.27239</v>
      </c>
      <c r="Q230" s="1" t="n">
        <v>439.5</v>
      </c>
      <c r="R230" s="9" t="n">
        <f aca="true">FORECAST(Q230,OFFSET(ref9ay,MATCH(Q230,ref9x,1)-1,0,2),OFFSET(ref9x,MATCH(Q230,ref9x,1)-1,0,2))</f>
        <v>99.38412</v>
      </c>
      <c r="S230" s="0" t="n">
        <f aca="true">FORECAST(Q230,OFFSET(ref9by,MATCH(Q230,ref9x,1)-1,0,2),OFFSET(ref9x,MATCH(Q230,ref9x,1)-1,0,2))</f>
        <v>99.24207</v>
      </c>
      <c r="T230" s="1" t="n">
        <f aca="false">R230/100</f>
        <v>0.9938412</v>
      </c>
      <c r="U230" s="1" t="n">
        <f aca="false">S230/100</f>
        <v>0.9924207</v>
      </c>
      <c r="V230" s="3" t="n">
        <f aca="false">T230*U230*I229</f>
        <v>0.980973579314764</v>
      </c>
    </row>
    <row r="231" customFormat="false" ht="13.8" hidden="false" customHeight="false" outlineLevel="0" collapsed="false">
      <c r="H231" s="0" t="n">
        <v>440.5</v>
      </c>
      <c r="I231" s="1" t="n">
        <f aca="true">FORECAST(H231,OFFSET(lens9y,MATCH(H231,lens9x,1)-1,0,2),OFFSET(lens9x,MATCH(H231,lens9x,1)-1,0,2))</f>
        <v>0.994590942237002</v>
      </c>
      <c r="L231" s="11" t="n">
        <v>553</v>
      </c>
      <c r="M231" s="12" t="n">
        <v>98.20467</v>
      </c>
      <c r="N231" s="11" t="n">
        <v>553</v>
      </c>
      <c r="O231" s="12" t="n">
        <v>98.24081</v>
      </c>
      <c r="Q231" s="1" t="n">
        <v>440</v>
      </c>
      <c r="R231" s="9" t="n">
        <f aca="true">FORECAST(Q231,OFFSET(ref9ay,MATCH(Q231,ref9x,1)-1,0,2),OFFSET(ref9x,MATCH(Q231,ref9x,1)-1,0,2))</f>
        <v>99.39806</v>
      </c>
      <c r="S231" s="0" t="n">
        <f aca="true">FORECAST(Q231,OFFSET(ref9by,MATCH(Q231,ref9x,1)-1,0,2),OFFSET(ref9x,MATCH(Q231,ref9x,1)-1,0,2))</f>
        <v>99.25919</v>
      </c>
      <c r="T231" s="1" t="n">
        <f aca="false">R231/100</f>
        <v>0.9939806</v>
      </c>
      <c r="U231" s="1" t="n">
        <f aca="false">S231/100</f>
        <v>0.9925919</v>
      </c>
      <c r="V231" s="3" t="n">
        <f aca="false">T231*U231*I230</f>
        <v>0.981280423474836</v>
      </c>
    </row>
    <row r="232" customFormat="false" ht="13.8" hidden="false" customHeight="false" outlineLevel="0" collapsed="false">
      <c r="H232" s="0" t="n">
        <v>441</v>
      </c>
      <c r="I232" s="1" t="n">
        <f aca="true">FORECAST(H232,OFFSET(lens9y,MATCH(H232,lens9x,1)-1,0,2),OFFSET(lens9x,MATCH(H232,lens9x,1)-1,0,2))</f>
        <v>0.994590942237002</v>
      </c>
      <c r="L232" s="11" t="n">
        <v>554</v>
      </c>
      <c r="M232" s="12" t="n">
        <v>98.16595</v>
      </c>
      <c r="N232" s="11" t="n">
        <v>554</v>
      </c>
      <c r="O232" s="12" t="n">
        <v>98.21039</v>
      </c>
      <c r="Q232" s="1" t="n">
        <v>440.5</v>
      </c>
      <c r="R232" s="9" t="n">
        <f aca="true">FORECAST(Q232,OFFSET(ref9ay,MATCH(Q232,ref9x,1)-1,0,2),OFFSET(ref9x,MATCH(Q232,ref9x,1)-1,0,2))</f>
        <v>99.407465</v>
      </c>
      <c r="S232" s="0" t="n">
        <f aca="true">FORECAST(Q232,OFFSET(ref9by,MATCH(Q232,ref9x,1)-1,0,2),OFFSET(ref9x,MATCH(Q232,ref9x,1)-1,0,2))</f>
        <v>99.272435</v>
      </c>
      <c r="T232" s="1" t="n">
        <f aca="false">R232/100</f>
        <v>0.99407465</v>
      </c>
      <c r="U232" s="1" t="n">
        <f aca="false">S232/100</f>
        <v>0.99272435</v>
      </c>
      <c r="V232" s="3" t="n">
        <f aca="false">T232*U232*I231</f>
        <v>0.981504224792599</v>
      </c>
    </row>
    <row r="233" customFormat="false" ht="13.8" hidden="false" customHeight="false" outlineLevel="0" collapsed="false">
      <c r="H233" s="0" t="n">
        <v>441.5</v>
      </c>
      <c r="I233" s="1" t="n">
        <f aca="true">FORECAST(H233,OFFSET(lens9y,MATCH(H233,lens9x,1)-1,0,2),OFFSET(lens9x,MATCH(H233,lens9x,1)-1,0,2))</f>
        <v>0.994590942237002</v>
      </c>
      <c r="L233" s="11" t="n">
        <v>555</v>
      </c>
      <c r="M233" s="12" t="n">
        <v>98.12794</v>
      </c>
      <c r="N233" s="11" t="n">
        <v>555</v>
      </c>
      <c r="O233" s="12" t="n">
        <v>98.18041</v>
      </c>
      <c r="Q233" s="1" t="n">
        <v>441</v>
      </c>
      <c r="R233" s="9" t="n">
        <f aca="true">FORECAST(Q233,OFFSET(ref9ay,MATCH(Q233,ref9x,1)-1,0,2),OFFSET(ref9x,MATCH(Q233,ref9x,1)-1,0,2))</f>
        <v>99.41687</v>
      </c>
      <c r="S233" s="0" t="n">
        <f aca="true">FORECAST(Q233,OFFSET(ref9by,MATCH(Q233,ref9x,1)-1,0,2),OFFSET(ref9x,MATCH(Q233,ref9x,1)-1,0,2))</f>
        <v>99.28568</v>
      </c>
      <c r="T233" s="1" t="n">
        <f aca="false">R233/100</f>
        <v>0.9941687</v>
      </c>
      <c r="U233" s="1" t="n">
        <f aca="false">S233/100</f>
        <v>0.9928568</v>
      </c>
      <c r="V233" s="3" t="n">
        <f aca="false">T233*U233*I232</f>
        <v>0.981728050889447</v>
      </c>
    </row>
    <row r="234" customFormat="false" ht="13.8" hidden="false" customHeight="false" outlineLevel="0" collapsed="false">
      <c r="H234" s="0" t="n">
        <v>442</v>
      </c>
      <c r="I234" s="1" t="n">
        <f aca="true">FORECAST(H234,OFFSET(lens9y,MATCH(H234,lens9x,1)-1,0,2),OFFSET(lens9x,MATCH(H234,lens9x,1)-1,0,2))</f>
        <v>0.994590942237002</v>
      </c>
      <c r="L234" s="11" t="n">
        <v>556</v>
      </c>
      <c r="M234" s="12" t="n">
        <v>98.09071</v>
      </c>
      <c r="N234" s="11" t="n">
        <v>556</v>
      </c>
      <c r="O234" s="12" t="n">
        <v>98.15095</v>
      </c>
      <c r="Q234" s="1" t="n">
        <v>441.5</v>
      </c>
      <c r="R234" s="9" t="n">
        <f aca="true">FORECAST(Q234,OFFSET(ref9ay,MATCH(Q234,ref9x,1)-1,0,2),OFFSET(ref9x,MATCH(Q234,ref9x,1)-1,0,2))</f>
        <v>99.421845</v>
      </c>
      <c r="S234" s="0" t="n">
        <f aca="true">FORECAST(Q234,OFFSET(ref9by,MATCH(Q234,ref9x,1)-1,0,2),OFFSET(ref9x,MATCH(Q234,ref9x,1)-1,0,2))</f>
        <v>99.295025</v>
      </c>
      <c r="T234" s="1" t="n">
        <f aca="false">R234/100</f>
        <v>0.99421845</v>
      </c>
      <c r="U234" s="1" t="n">
        <f aca="false">S234/100</f>
        <v>0.99295025</v>
      </c>
      <c r="V234" s="3" t="n">
        <f aca="false">T234*U234*I233</f>
        <v>0.981869585497005</v>
      </c>
    </row>
    <row r="235" customFormat="false" ht="13.8" hidden="false" customHeight="false" outlineLevel="0" collapsed="false">
      <c r="H235" s="0" t="n">
        <v>442.5</v>
      </c>
      <c r="I235" s="1" t="n">
        <f aca="true">FORECAST(H235,OFFSET(lens9y,MATCH(H235,lens9x,1)-1,0,2),OFFSET(lens9x,MATCH(H235,lens9x,1)-1,0,2))</f>
        <v>0.994590942237002</v>
      </c>
      <c r="L235" s="11" t="n">
        <v>557</v>
      </c>
      <c r="M235" s="12" t="n">
        <v>98.05434</v>
      </c>
      <c r="N235" s="11" t="n">
        <v>557</v>
      </c>
      <c r="O235" s="12" t="n">
        <v>98.12206</v>
      </c>
      <c r="Q235" s="1" t="n">
        <v>442</v>
      </c>
      <c r="R235" s="9" t="n">
        <f aca="true">FORECAST(Q235,OFFSET(ref9ay,MATCH(Q235,ref9x,1)-1,0,2),OFFSET(ref9x,MATCH(Q235,ref9x,1)-1,0,2))</f>
        <v>99.42682</v>
      </c>
      <c r="S235" s="0" t="n">
        <f aca="true">FORECAST(Q235,OFFSET(ref9by,MATCH(Q235,ref9x,1)-1,0,2),OFFSET(ref9x,MATCH(Q235,ref9x,1)-1,0,2))</f>
        <v>99.30437</v>
      </c>
      <c r="T235" s="1" t="n">
        <f aca="false">R235/100</f>
        <v>0.9942682</v>
      </c>
      <c r="U235" s="1" t="n">
        <f aca="false">S235/100</f>
        <v>0.9930437</v>
      </c>
      <c r="V235" s="3" t="n">
        <f aca="false">T235*U235*I234</f>
        <v>0.982011129352543</v>
      </c>
    </row>
    <row r="236" customFormat="false" ht="13.8" hidden="false" customHeight="false" outlineLevel="0" collapsed="false">
      <c r="H236" s="0" t="n">
        <v>443</v>
      </c>
      <c r="I236" s="1" t="n">
        <f aca="true">FORECAST(H236,OFFSET(lens9y,MATCH(H236,lens9x,1)-1,0,2),OFFSET(lens9x,MATCH(H236,lens9x,1)-1,0,2))</f>
        <v>0.994590942237002</v>
      </c>
      <c r="L236" s="11" t="n">
        <v>558</v>
      </c>
      <c r="M236" s="12" t="n">
        <v>98.01842</v>
      </c>
      <c r="N236" s="11" t="n">
        <v>558</v>
      </c>
      <c r="O236" s="12" t="n">
        <v>98.09335</v>
      </c>
      <c r="Q236" s="1" t="n">
        <v>442.5</v>
      </c>
      <c r="R236" s="9" t="n">
        <f aca="true">FORECAST(Q236,OFFSET(ref9ay,MATCH(Q236,ref9x,1)-1,0,2),OFFSET(ref9x,MATCH(Q236,ref9x,1)-1,0,2))</f>
        <v>99.427485</v>
      </c>
      <c r="S236" s="0" t="n">
        <f aca="true">FORECAST(Q236,OFFSET(ref9by,MATCH(Q236,ref9x,1)-1,0,2),OFFSET(ref9x,MATCH(Q236,ref9x,1)-1,0,2))</f>
        <v>99.30982</v>
      </c>
      <c r="T236" s="1" t="n">
        <f aca="false">R236/100</f>
        <v>0.99427485</v>
      </c>
      <c r="U236" s="1" t="n">
        <f aca="false">S236/100</f>
        <v>0.9930982</v>
      </c>
      <c r="V236" s="3" t="n">
        <f aca="false">T236*U236*I235</f>
        <v>0.982071592246548</v>
      </c>
    </row>
    <row r="237" customFormat="false" ht="13.8" hidden="false" customHeight="false" outlineLevel="0" collapsed="false">
      <c r="H237" s="0" t="n">
        <v>443.5</v>
      </c>
      <c r="I237" s="1" t="n">
        <f aca="true">FORECAST(H237,OFFSET(lens9y,MATCH(H237,lens9x,1)-1,0,2),OFFSET(lens9x,MATCH(H237,lens9x,1)-1,0,2))</f>
        <v>0.994590942237002</v>
      </c>
      <c r="L237" s="11" t="n">
        <v>559</v>
      </c>
      <c r="M237" s="12" t="n">
        <v>97.98346</v>
      </c>
      <c r="N237" s="11" t="n">
        <v>559</v>
      </c>
      <c r="O237" s="12" t="n">
        <v>98.06535</v>
      </c>
      <c r="Q237" s="1" t="n">
        <v>443</v>
      </c>
      <c r="R237" s="9" t="n">
        <f aca="true">FORECAST(Q237,OFFSET(ref9ay,MATCH(Q237,ref9x,1)-1,0,2),OFFSET(ref9x,MATCH(Q237,ref9x,1)-1,0,2))</f>
        <v>99.42815</v>
      </c>
      <c r="S237" s="0" t="n">
        <f aca="true">FORECAST(Q237,OFFSET(ref9by,MATCH(Q237,ref9x,1)-1,0,2),OFFSET(ref9x,MATCH(Q237,ref9x,1)-1,0,2))</f>
        <v>99.31527</v>
      </c>
      <c r="T237" s="1" t="n">
        <f aca="false">R237/100</f>
        <v>0.9942815</v>
      </c>
      <c r="U237" s="1" t="n">
        <f aca="false">S237/100</f>
        <v>0.9931527</v>
      </c>
      <c r="V237" s="3" t="n">
        <f aca="false">T237*U237*I236</f>
        <v>0.982132055861483</v>
      </c>
    </row>
    <row r="238" customFormat="false" ht="13.8" hidden="false" customHeight="false" outlineLevel="0" collapsed="false">
      <c r="H238" s="0" t="n">
        <v>444</v>
      </c>
      <c r="I238" s="1" t="n">
        <f aca="true">FORECAST(H238,OFFSET(lens9y,MATCH(H238,lens9x,1)-1,0,2),OFFSET(lens9x,MATCH(H238,lens9x,1)-1,0,2))</f>
        <v>0.994590942237002</v>
      </c>
      <c r="L238" s="11" t="n">
        <v>560</v>
      </c>
      <c r="M238" s="12" t="n">
        <v>97.94955</v>
      </c>
      <c r="N238" s="11" t="n">
        <v>560</v>
      </c>
      <c r="O238" s="12" t="n">
        <v>98.0381</v>
      </c>
      <c r="Q238" s="1" t="n">
        <v>443.5</v>
      </c>
      <c r="R238" s="9" t="n">
        <f aca="true">FORECAST(Q238,OFFSET(ref9ay,MATCH(Q238,ref9x,1)-1,0,2),OFFSET(ref9x,MATCH(Q238,ref9x,1)-1,0,2))</f>
        <v>99.424695</v>
      </c>
      <c r="S238" s="0" t="n">
        <f aca="true">FORECAST(Q238,OFFSET(ref9by,MATCH(Q238,ref9x,1)-1,0,2),OFFSET(ref9x,MATCH(Q238,ref9x,1)-1,0,2))</f>
        <v>99.316895</v>
      </c>
      <c r="T238" s="1" t="n">
        <f aca="false">R238/100</f>
        <v>0.99424695</v>
      </c>
      <c r="U238" s="1" t="n">
        <f aca="false">S238/100</f>
        <v>0.99316895</v>
      </c>
      <c r="V238" s="3" t="n">
        <f aca="false">T238*U238*I237</f>
        <v>0.982113997160426</v>
      </c>
    </row>
    <row r="239" customFormat="false" ht="13.8" hidden="false" customHeight="false" outlineLevel="0" collapsed="false">
      <c r="H239" s="0" t="n">
        <v>444.5</v>
      </c>
      <c r="I239" s="1" t="n">
        <f aca="true">FORECAST(H239,OFFSET(lens9y,MATCH(H239,lens9x,1)-1,0,2),OFFSET(lens9x,MATCH(H239,lens9x,1)-1,0,2))</f>
        <v>0.994590942237002</v>
      </c>
      <c r="L239" s="11" t="n">
        <v>561</v>
      </c>
      <c r="M239" s="12" t="n">
        <v>97.91672</v>
      </c>
      <c r="N239" s="11" t="n">
        <v>561</v>
      </c>
      <c r="O239" s="12" t="n">
        <v>98.01166</v>
      </c>
      <c r="Q239" s="1" t="n">
        <v>444</v>
      </c>
      <c r="R239" s="9" t="n">
        <f aca="true">FORECAST(Q239,OFFSET(ref9ay,MATCH(Q239,ref9x,1)-1,0,2),OFFSET(ref9x,MATCH(Q239,ref9x,1)-1,0,2))</f>
        <v>99.42124</v>
      </c>
      <c r="S239" s="0" t="n">
        <f aca="true">FORECAST(Q239,OFFSET(ref9by,MATCH(Q239,ref9x,1)-1,0,2),OFFSET(ref9x,MATCH(Q239,ref9x,1)-1,0,2))</f>
        <v>99.31852</v>
      </c>
      <c r="T239" s="1" t="n">
        <f aca="false">R239/100</f>
        <v>0.9942124</v>
      </c>
      <c r="U239" s="1" t="n">
        <f aca="false">S239/100</f>
        <v>0.9931852</v>
      </c>
      <c r="V239" s="3" t="n">
        <f aca="false">T239*U239*I238</f>
        <v>0.982095937342567</v>
      </c>
    </row>
    <row r="240" customFormat="false" ht="13.8" hidden="false" customHeight="false" outlineLevel="0" collapsed="false">
      <c r="H240" s="0" t="n">
        <v>445</v>
      </c>
      <c r="I240" s="1" t="n">
        <f aca="true">FORECAST(H240,OFFSET(lens9y,MATCH(H240,lens9x,1)-1,0,2),OFFSET(lens9x,MATCH(H240,lens9x,1)-1,0,2))</f>
        <v>0.994590942237002</v>
      </c>
      <c r="L240" s="11" t="n">
        <v>562</v>
      </c>
      <c r="M240" s="12" t="n">
        <v>97.88501</v>
      </c>
      <c r="N240" s="11" t="n">
        <v>562</v>
      </c>
      <c r="O240" s="12" t="n">
        <v>97.98607</v>
      </c>
      <c r="Q240" s="1" t="n">
        <v>444.5</v>
      </c>
      <c r="R240" s="9" t="n">
        <f aca="true">FORECAST(Q240,OFFSET(ref9ay,MATCH(Q240,ref9x,1)-1,0,2),OFFSET(ref9x,MATCH(Q240,ref9x,1)-1,0,2))</f>
        <v>99.413995</v>
      </c>
      <c r="S240" s="0" t="n">
        <f aca="true">FORECAST(Q240,OFFSET(ref9by,MATCH(Q240,ref9x,1)-1,0,2),OFFSET(ref9x,MATCH(Q240,ref9x,1)-1,0,2))</f>
        <v>99.316495</v>
      </c>
      <c r="T240" s="1" t="n">
        <f aca="false">R240/100</f>
        <v>0.99413995</v>
      </c>
      <c r="U240" s="1" t="n">
        <f aca="false">S240/100</f>
        <v>0.99316495</v>
      </c>
      <c r="V240" s="3" t="n">
        <f aca="false">T240*U240*I239</f>
        <v>0.982004347847997</v>
      </c>
    </row>
    <row r="241" customFormat="false" ht="13.8" hidden="false" customHeight="false" outlineLevel="0" collapsed="false">
      <c r="H241" s="0" t="n">
        <v>445.5</v>
      </c>
      <c r="I241" s="1" t="n">
        <f aca="true">FORECAST(H241,OFFSET(lens9y,MATCH(H241,lens9x,1)-1,0,2),OFFSET(lens9x,MATCH(H241,lens9x,1)-1,0,2))</f>
        <v>0.994590942237002</v>
      </c>
      <c r="L241" s="11" t="n">
        <v>563</v>
      </c>
      <c r="M241" s="12" t="n">
        <v>97.85448</v>
      </c>
      <c r="N241" s="11" t="n">
        <v>563</v>
      </c>
      <c r="O241" s="12" t="n">
        <v>97.96139</v>
      </c>
      <c r="Q241" s="1" t="n">
        <v>445</v>
      </c>
      <c r="R241" s="9" t="n">
        <f aca="true">FORECAST(Q241,OFFSET(ref9ay,MATCH(Q241,ref9x,1)-1,0,2),OFFSET(ref9x,MATCH(Q241,ref9x,1)-1,0,2))</f>
        <v>99.40675</v>
      </c>
      <c r="S241" s="0" t="n">
        <f aca="true">FORECAST(Q241,OFFSET(ref9by,MATCH(Q241,ref9x,1)-1,0,2),OFFSET(ref9x,MATCH(Q241,ref9x,1)-1,0,2))</f>
        <v>99.31447</v>
      </c>
      <c r="T241" s="1" t="n">
        <f aca="false">R241/100</f>
        <v>0.9940675</v>
      </c>
      <c r="U241" s="1" t="n">
        <f aca="false">S241/100</f>
        <v>0.9931447</v>
      </c>
      <c r="V241" s="3" t="n">
        <f aca="false">T241*U241*I240</f>
        <v>0.98191276127178</v>
      </c>
    </row>
    <row r="242" customFormat="false" ht="13.8" hidden="false" customHeight="false" outlineLevel="0" collapsed="false">
      <c r="H242" s="0" t="n">
        <v>446</v>
      </c>
      <c r="I242" s="1" t="n">
        <f aca="true">FORECAST(H242,OFFSET(lens9y,MATCH(H242,lens9x,1)-1,0,2),OFFSET(lens9x,MATCH(H242,lens9x,1)-1,0,2))</f>
        <v>0.994590942237002</v>
      </c>
      <c r="L242" s="11" t="n">
        <v>564</v>
      </c>
      <c r="M242" s="12" t="n">
        <v>97.82558</v>
      </c>
      <c r="N242" s="11" t="n">
        <v>564</v>
      </c>
      <c r="O242" s="12" t="n">
        <v>97.93807</v>
      </c>
      <c r="Q242" s="1" t="n">
        <v>445.5</v>
      </c>
      <c r="R242" s="9" t="n">
        <f aca="true">FORECAST(Q242,OFFSET(ref9ay,MATCH(Q242,ref9x,1)-1,0,2),OFFSET(ref9x,MATCH(Q242,ref9x,1)-1,0,2))</f>
        <v>99.395855</v>
      </c>
      <c r="S242" s="0" t="n">
        <f aca="true">FORECAST(Q242,OFFSET(ref9by,MATCH(Q242,ref9x,1)-1,0,2),OFFSET(ref9x,MATCH(Q242,ref9x,1)-1,0,2))</f>
        <v>99.308875</v>
      </c>
      <c r="T242" s="1" t="n">
        <f aca="false">R242/100</f>
        <v>0.99395855</v>
      </c>
      <c r="U242" s="1" t="n">
        <f aca="false">S242/100</f>
        <v>0.99308875</v>
      </c>
      <c r="V242" s="3" t="n">
        <f aca="false">T242*U242*I241</f>
        <v>0.981749832261159</v>
      </c>
    </row>
    <row r="243" customFormat="false" ht="13.8" hidden="false" customHeight="false" outlineLevel="0" collapsed="false">
      <c r="H243" s="0" t="n">
        <v>446.5</v>
      </c>
      <c r="I243" s="1" t="n">
        <f aca="true">FORECAST(H243,OFFSET(lens9y,MATCH(H243,lens9x,1)-1,0,2),OFFSET(lens9x,MATCH(H243,lens9x,1)-1,0,2))</f>
        <v>0.994590942237002</v>
      </c>
      <c r="L243" s="11" t="n">
        <v>565</v>
      </c>
      <c r="M243" s="12" t="n">
        <v>97.79793</v>
      </c>
      <c r="N243" s="11" t="n">
        <v>565</v>
      </c>
      <c r="O243" s="12" t="n">
        <v>97.91572</v>
      </c>
      <c r="Q243" s="1" t="n">
        <v>446</v>
      </c>
      <c r="R243" s="9" t="n">
        <f aca="true">FORECAST(Q243,OFFSET(ref9ay,MATCH(Q243,ref9x,1)-1,0,2),OFFSET(ref9x,MATCH(Q243,ref9x,1)-1,0,2))</f>
        <v>99.38496</v>
      </c>
      <c r="S243" s="0" t="n">
        <f aca="true">FORECAST(Q243,OFFSET(ref9by,MATCH(Q243,ref9x,1)-1,0,2),OFFSET(ref9x,MATCH(Q243,ref9x,1)-1,0,2))</f>
        <v>99.30328</v>
      </c>
      <c r="T243" s="1" t="n">
        <f aca="false">R243/100</f>
        <v>0.9938496</v>
      </c>
      <c r="U243" s="1" t="n">
        <f aca="false">S243/100</f>
        <v>0.9930328</v>
      </c>
      <c r="V243" s="3" t="n">
        <f aca="false">T243*U243*I242</f>
        <v>0.981586915376098</v>
      </c>
    </row>
    <row r="244" customFormat="false" ht="13.8" hidden="false" customHeight="false" outlineLevel="0" collapsed="false">
      <c r="H244" s="0" t="n">
        <v>447</v>
      </c>
      <c r="I244" s="1" t="n">
        <f aca="true">FORECAST(H244,OFFSET(lens9y,MATCH(H244,lens9x,1)-1,0,2),OFFSET(lens9x,MATCH(H244,lens9x,1)-1,0,2))</f>
        <v>0.994590942237002</v>
      </c>
      <c r="L244" s="11" t="n">
        <v>566</v>
      </c>
      <c r="M244" s="12" t="n">
        <v>97.77152</v>
      </c>
      <c r="N244" s="11" t="n">
        <v>566</v>
      </c>
      <c r="O244" s="12" t="n">
        <v>97.89436</v>
      </c>
      <c r="Q244" s="1" t="n">
        <v>446.5</v>
      </c>
      <c r="R244" s="9" t="n">
        <f aca="true">FORECAST(Q244,OFFSET(ref9ay,MATCH(Q244,ref9x,1)-1,0,2),OFFSET(ref9x,MATCH(Q244,ref9x,1)-1,0,2))</f>
        <v>99.37125</v>
      </c>
      <c r="S244" s="0" t="n">
        <f aca="true">FORECAST(Q244,OFFSET(ref9by,MATCH(Q244,ref9x,1)-1,0,2),OFFSET(ref9x,MATCH(Q244,ref9x,1)-1,0,2))</f>
        <v>99.294675</v>
      </c>
      <c r="T244" s="1" t="n">
        <f aca="false">R244/100</f>
        <v>0.9937125</v>
      </c>
      <c r="U244" s="1" t="n">
        <f aca="false">S244/100</f>
        <v>0.99294675</v>
      </c>
      <c r="V244" s="3" t="n">
        <f aca="false">T244*U244*I243</f>
        <v>0.981366460556571</v>
      </c>
    </row>
    <row r="245" customFormat="false" ht="13.8" hidden="false" customHeight="false" outlineLevel="0" collapsed="false">
      <c r="H245" s="0" t="n">
        <v>447.5</v>
      </c>
      <c r="I245" s="1" t="n">
        <f aca="true">FORECAST(H245,OFFSET(lens9y,MATCH(H245,lens9x,1)-1,0,2),OFFSET(lens9x,MATCH(H245,lens9x,1)-1,0,2))</f>
        <v>0.994590942237002</v>
      </c>
      <c r="L245" s="11" t="n">
        <v>567</v>
      </c>
      <c r="M245" s="12" t="n">
        <v>97.7464</v>
      </c>
      <c r="N245" s="11" t="n">
        <v>567</v>
      </c>
      <c r="O245" s="12" t="n">
        <v>97.87402</v>
      </c>
      <c r="Q245" s="1" t="n">
        <v>447</v>
      </c>
      <c r="R245" s="9" t="n">
        <f aca="true">FORECAST(Q245,OFFSET(ref9ay,MATCH(Q245,ref9x,1)-1,0,2),OFFSET(ref9x,MATCH(Q245,ref9x,1)-1,0,2))</f>
        <v>99.35754</v>
      </c>
      <c r="S245" s="0" t="n">
        <f aca="true">FORECAST(Q245,OFFSET(ref9by,MATCH(Q245,ref9x,1)-1,0,2),OFFSET(ref9x,MATCH(Q245,ref9x,1)-1,0,2))</f>
        <v>99.28607</v>
      </c>
      <c r="T245" s="1" t="n">
        <f aca="false">R245/100</f>
        <v>0.9935754</v>
      </c>
      <c r="U245" s="1" t="n">
        <f aca="false">S245/100</f>
        <v>0.9928607</v>
      </c>
      <c r="V245" s="3" t="n">
        <f aca="false">T245*U245*I244</f>
        <v>0.981146029204327</v>
      </c>
    </row>
    <row r="246" customFormat="false" ht="13.8" hidden="false" customHeight="false" outlineLevel="0" collapsed="false">
      <c r="H246" s="0" t="n">
        <v>448</v>
      </c>
      <c r="I246" s="1" t="n">
        <f aca="true">FORECAST(H246,OFFSET(lens9y,MATCH(H246,lens9x,1)-1,0,2),OFFSET(lens9x,MATCH(H246,lens9x,1)-1,0,2))</f>
        <v>0.994590942237002</v>
      </c>
      <c r="L246" s="11" t="n">
        <v>568</v>
      </c>
      <c r="M246" s="12" t="n">
        <v>97.72222</v>
      </c>
      <c r="N246" s="11" t="n">
        <v>568</v>
      </c>
      <c r="O246" s="12" t="n">
        <v>97.85432</v>
      </c>
      <c r="Q246" s="1" t="n">
        <v>447.5</v>
      </c>
      <c r="R246" s="9" t="n">
        <f aca="true">FORECAST(Q246,OFFSET(ref9ay,MATCH(Q246,ref9x,1)-1,0,2),OFFSET(ref9x,MATCH(Q246,ref9x,1)-1,0,2))</f>
        <v>99.340835</v>
      </c>
      <c r="S246" s="0" t="n">
        <f aca="true">FORECAST(Q246,OFFSET(ref9by,MATCH(Q246,ref9x,1)-1,0,2),OFFSET(ref9x,MATCH(Q246,ref9x,1)-1,0,2))</f>
        <v>99.274365</v>
      </c>
      <c r="T246" s="1" t="n">
        <f aca="false">R246/100</f>
        <v>0.99340835</v>
      </c>
      <c r="U246" s="1" t="n">
        <f aca="false">S246/100</f>
        <v>0.99274365</v>
      </c>
      <c r="V246" s="3" t="n">
        <f aca="false">T246*U246*I245</f>
        <v>0.980865419466011</v>
      </c>
    </row>
    <row r="247" customFormat="false" ht="13.8" hidden="false" customHeight="false" outlineLevel="0" collapsed="false">
      <c r="H247" s="0" t="n">
        <v>448.5</v>
      </c>
      <c r="I247" s="1" t="n">
        <f aca="true">FORECAST(H247,OFFSET(lens9y,MATCH(H247,lens9x,1)-1,0,2),OFFSET(lens9x,MATCH(H247,lens9x,1)-1,0,2))</f>
        <v>0.994590942237002</v>
      </c>
      <c r="L247" s="11" t="n">
        <v>569</v>
      </c>
      <c r="M247" s="12" t="n">
        <v>97.69939</v>
      </c>
      <c r="N247" s="11" t="n">
        <v>569</v>
      </c>
      <c r="O247" s="12" t="n">
        <v>97.83571</v>
      </c>
      <c r="Q247" s="1" t="n">
        <v>448</v>
      </c>
      <c r="R247" s="9" t="n">
        <f aca="true">FORECAST(Q247,OFFSET(ref9ay,MATCH(Q247,ref9x,1)-1,0,2),OFFSET(ref9x,MATCH(Q247,ref9x,1)-1,0,2))</f>
        <v>99.32413</v>
      </c>
      <c r="S247" s="0" t="n">
        <f aca="true">FORECAST(Q247,OFFSET(ref9by,MATCH(Q247,ref9x,1)-1,0,2),OFFSET(ref9x,MATCH(Q247,ref9x,1)-1,0,2))</f>
        <v>99.26266</v>
      </c>
      <c r="T247" s="1" t="n">
        <f aca="false">R247/100</f>
        <v>0.9932413</v>
      </c>
      <c r="U247" s="1" t="n">
        <f aca="false">S247/100</f>
        <v>0.9926266</v>
      </c>
      <c r="V247" s="3" t="n">
        <f aca="false">T247*U247*I246</f>
        <v>0.980584848622572</v>
      </c>
    </row>
    <row r="248" customFormat="false" ht="13.8" hidden="false" customHeight="false" outlineLevel="0" collapsed="false">
      <c r="H248" s="0" t="n">
        <v>449</v>
      </c>
      <c r="I248" s="1" t="n">
        <f aca="true">FORECAST(H248,OFFSET(lens9y,MATCH(H248,lens9x,1)-1,0,2),OFFSET(lens9x,MATCH(H248,lens9x,1)-1,0,2))</f>
        <v>0.994590942237002</v>
      </c>
      <c r="L248" s="11" t="n">
        <v>570</v>
      </c>
      <c r="M248" s="12" t="n">
        <v>97.67793</v>
      </c>
      <c r="N248" s="11" t="n">
        <v>570</v>
      </c>
      <c r="O248" s="12" t="n">
        <v>97.8182</v>
      </c>
      <c r="Q248" s="1" t="n">
        <v>448.5</v>
      </c>
      <c r="R248" s="9" t="n">
        <f aca="true">FORECAST(Q248,OFFSET(ref9ay,MATCH(Q248,ref9x,1)-1,0,2),OFFSET(ref9x,MATCH(Q248,ref9x,1)-1,0,2))</f>
        <v>99.304685</v>
      </c>
      <c r="S248" s="0" t="n">
        <f aca="true">FORECAST(Q248,OFFSET(ref9by,MATCH(Q248,ref9x,1)-1,0,2),OFFSET(ref9x,MATCH(Q248,ref9x,1)-1,0,2))</f>
        <v>99.248</v>
      </c>
      <c r="T248" s="1" t="n">
        <f aca="false">R248/100</f>
        <v>0.99304685</v>
      </c>
      <c r="U248" s="1" t="n">
        <f aca="false">S248/100</f>
        <v>0.99248</v>
      </c>
      <c r="V248" s="3" t="n">
        <f aca="false">T248*U248*I247</f>
        <v>0.98024808320224</v>
      </c>
    </row>
    <row r="249" customFormat="false" ht="13.8" hidden="false" customHeight="false" outlineLevel="0" collapsed="false">
      <c r="H249" s="0" t="n">
        <v>449.5</v>
      </c>
      <c r="I249" s="1" t="n">
        <f aca="true">FORECAST(H249,OFFSET(lens9y,MATCH(H249,lens9x,1)-1,0,2),OFFSET(lens9x,MATCH(H249,lens9x,1)-1,0,2))</f>
        <v>0.994590942237002</v>
      </c>
      <c r="L249" s="11" t="n">
        <v>571</v>
      </c>
      <c r="M249" s="12" t="n">
        <v>97.65813</v>
      </c>
      <c r="N249" s="11" t="n">
        <v>571</v>
      </c>
      <c r="O249" s="12" t="n">
        <v>97.80216</v>
      </c>
      <c r="Q249" s="1" t="n">
        <v>449</v>
      </c>
      <c r="R249" s="9" t="n">
        <f aca="true">FORECAST(Q249,OFFSET(ref9ay,MATCH(Q249,ref9x,1)-1,0,2),OFFSET(ref9x,MATCH(Q249,ref9x,1)-1,0,2))</f>
        <v>99.28524</v>
      </c>
      <c r="S249" s="0" t="n">
        <f aca="true">FORECAST(Q249,OFFSET(ref9by,MATCH(Q249,ref9x,1)-1,0,2),OFFSET(ref9x,MATCH(Q249,ref9x,1)-1,0,2))</f>
        <v>99.23334</v>
      </c>
      <c r="T249" s="1" t="n">
        <f aca="false">R249/100</f>
        <v>0.9928524</v>
      </c>
      <c r="U249" s="1" t="n">
        <f aca="false">S249/100</f>
        <v>0.9923334</v>
      </c>
      <c r="V249" s="3" t="n">
        <f aca="false">T249*U249*I248</f>
        <v>0.979911374486262</v>
      </c>
    </row>
    <row r="250" customFormat="false" ht="13.8" hidden="false" customHeight="false" outlineLevel="0" collapsed="false">
      <c r="H250" s="0" t="n">
        <v>450</v>
      </c>
      <c r="I250" s="1" t="n">
        <f aca="true">FORECAST(H250,OFFSET(lens9y,MATCH(H250,lens9x,1)-1,0,2),OFFSET(lens9x,MATCH(H250,lens9x,1)-1,0,2))</f>
        <v>0.994590942237002</v>
      </c>
      <c r="L250" s="11" t="n">
        <v>572</v>
      </c>
      <c r="M250" s="12" t="n">
        <v>97.63967</v>
      </c>
      <c r="N250" s="11" t="n">
        <v>572</v>
      </c>
      <c r="O250" s="12" t="n">
        <v>97.78721</v>
      </c>
      <c r="Q250" s="1" t="n">
        <v>449.5</v>
      </c>
      <c r="R250" s="9" t="n">
        <f aca="true">FORECAST(Q250,OFFSET(ref9ay,MATCH(Q250,ref9x,1)-1,0,2),OFFSET(ref9x,MATCH(Q250,ref9x,1)-1,0,2))</f>
        <v>99.262415</v>
      </c>
      <c r="S250" s="0" t="n">
        <f aca="true">FORECAST(Q250,OFFSET(ref9by,MATCH(Q250,ref9x,1)-1,0,2),OFFSET(ref9x,MATCH(Q250,ref9x,1)-1,0,2))</f>
        <v>99.21522</v>
      </c>
      <c r="T250" s="1" t="n">
        <f aca="false">R250/100</f>
        <v>0.99262415</v>
      </c>
      <c r="U250" s="1" t="n">
        <f aca="false">S250/100</f>
        <v>0.9921522</v>
      </c>
      <c r="V250" s="3" t="n">
        <f aca="false">T250*U250*I249</f>
        <v>0.979507208935888</v>
      </c>
    </row>
    <row r="251" customFormat="false" ht="13.8" hidden="false" customHeight="false" outlineLevel="0" collapsed="false">
      <c r="H251" s="0" t="n">
        <v>450.5</v>
      </c>
      <c r="I251" s="1" t="n">
        <f aca="true">FORECAST(H251,OFFSET(lens9y,MATCH(H251,lens9x,1)-1,0,2),OFFSET(lens9x,MATCH(H251,lens9x,1)-1,0,2))</f>
        <v>0.994590942237002</v>
      </c>
      <c r="L251" s="11" t="n">
        <v>573</v>
      </c>
      <c r="M251" s="12" t="n">
        <v>97.62256</v>
      </c>
      <c r="N251" s="11" t="n">
        <v>573</v>
      </c>
      <c r="O251" s="12" t="n">
        <v>97.77334</v>
      </c>
      <c r="Q251" s="1" t="n">
        <v>450</v>
      </c>
      <c r="R251" s="9" t="n">
        <f aca="true">FORECAST(Q251,OFFSET(ref9ay,MATCH(Q251,ref9x,1)-1,0,2),OFFSET(ref9x,MATCH(Q251,ref9x,1)-1,0,2))</f>
        <v>99.23959</v>
      </c>
      <c r="S251" s="0" t="n">
        <f aca="true">FORECAST(Q251,OFFSET(ref9by,MATCH(Q251,ref9x,1)-1,0,2),OFFSET(ref9x,MATCH(Q251,ref9x,1)-1,0,2))</f>
        <v>99.1971</v>
      </c>
      <c r="T251" s="1" t="n">
        <f aca="false">R251/100</f>
        <v>0.9923959</v>
      </c>
      <c r="U251" s="1" t="n">
        <f aca="false">S251/100</f>
        <v>0.991971</v>
      </c>
      <c r="V251" s="3" t="n">
        <f aca="false">T251*U251*I250</f>
        <v>0.979103125655888</v>
      </c>
    </row>
    <row r="252" customFormat="false" ht="13.8" hidden="false" customHeight="false" outlineLevel="0" collapsed="false">
      <c r="H252" s="0" t="n">
        <v>451</v>
      </c>
      <c r="I252" s="1" t="n">
        <f aca="true">FORECAST(H252,OFFSET(lens9y,MATCH(H252,lens9x,1)-1,0,2),OFFSET(lens9x,MATCH(H252,lens9x,1)-1,0,2))</f>
        <v>0.994590942237002</v>
      </c>
      <c r="L252" s="11" t="n">
        <v>574</v>
      </c>
      <c r="M252" s="12" t="n">
        <v>97.60678</v>
      </c>
      <c r="N252" s="11" t="n">
        <v>574</v>
      </c>
      <c r="O252" s="12" t="n">
        <v>97.76057</v>
      </c>
      <c r="Q252" s="1" t="n">
        <v>450.5</v>
      </c>
      <c r="R252" s="9" t="n">
        <f aca="true">FORECAST(Q252,OFFSET(ref9ay,MATCH(Q252,ref9x,1)-1,0,2),OFFSET(ref9x,MATCH(Q252,ref9x,1)-1,0,2))</f>
        <v>99.2145</v>
      </c>
      <c r="S252" s="0" t="n">
        <f aca="true">FORECAST(Q252,OFFSET(ref9by,MATCH(Q252,ref9x,1)-1,0,2),OFFSET(ref9x,MATCH(Q252,ref9x,1)-1,0,2))</f>
        <v>99.176375</v>
      </c>
      <c r="T252" s="1" t="n">
        <f aca="false">R252/100</f>
        <v>0.992145</v>
      </c>
      <c r="U252" s="1" t="n">
        <f aca="false">S252/100</f>
        <v>0.99176375</v>
      </c>
      <c r="V252" s="3" t="n">
        <f aca="false">T252*U252*I251</f>
        <v>0.978651076538466</v>
      </c>
    </row>
    <row r="253" customFormat="false" ht="13.8" hidden="false" customHeight="false" outlineLevel="0" collapsed="false">
      <c r="H253" s="0" t="n">
        <v>451.5</v>
      </c>
      <c r="I253" s="1" t="n">
        <f aca="true">FORECAST(H253,OFFSET(lens9y,MATCH(H253,lens9x,1)-1,0,2),OFFSET(lens9x,MATCH(H253,lens9x,1)-1,0,2))</f>
        <v>0.994590942237002</v>
      </c>
      <c r="L253" s="11" t="n">
        <v>575</v>
      </c>
      <c r="M253" s="12" t="n">
        <v>97.59251</v>
      </c>
      <c r="N253" s="11" t="n">
        <v>575</v>
      </c>
      <c r="O253" s="12" t="n">
        <v>97.74901</v>
      </c>
      <c r="Q253" s="1" t="n">
        <v>451</v>
      </c>
      <c r="R253" s="9" t="n">
        <f aca="true">FORECAST(Q253,OFFSET(ref9ay,MATCH(Q253,ref9x,1)-1,0,2),OFFSET(ref9x,MATCH(Q253,ref9x,1)-1,0,2))</f>
        <v>99.18941</v>
      </c>
      <c r="S253" s="0" t="n">
        <f aca="true">FORECAST(Q253,OFFSET(ref9by,MATCH(Q253,ref9x,1)-1,0,2),OFFSET(ref9x,MATCH(Q253,ref9x,1)-1,0,2))</f>
        <v>99.15565</v>
      </c>
      <c r="T253" s="1" t="n">
        <f aca="false">R253/100</f>
        <v>0.9918941</v>
      </c>
      <c r="U253" s="1" t="n">
        <f aca="false">S253/100</f>
        <v>0.9915565</v>
      </c>
      <c r="V253" s="3" t="n">
        <f aca="false">T253*U253*I252</f>
        <v>0.978199130856562</v>
      </c>
    </row>
    <row r="254" customFormat="false" ht="13.8" hidden="false" customHeight="false" outlineLevel="0" collapsed="false">
      <c r="H254" s="0" t="n">
        <v>452</v>
      </c>
      <c r="I254" s="1" t="n">
        <f aca="true">FORECAST(H254,OFFSET(lens9y,MATCH(H254,lens9x,1)-1,0,2),OFFSET(lens9x,MATCH(H254,lens9x,1)-1,0,2))</f>
        <v>0.994590942237002</v>
      </c>
      <c r="L254" s="11" t="n">
        <v>576</v>
      </c>
      <c r="M254" s="12" t="n">
        <v>97.57964</v>
      </c>
      <c r="N254" s="11" t="n">
        <v>576</v>
      </c>
      <c r="O254" s="12" t="n">
        <v>97.73859</v>
      </c>
      <c r="Q254" s="1" t="n">
        <v>451.5</v>
      </c>
      <c r="R254" s="9" t="n">
        <f aca="true">FORECAST(Q254,OFFSET(ref9ay,MATCH(Q254,ref9x,1)-1,0,2),OFFSET(ref9x,MATCH(Q254,ref9x,1)-1,0,2))</f>
        <v>99.162895</v>
      </c>
      <c r="S254" s="0" t="n">
        <f aca="true">FORECAST(Q254,OFFSET(ref9by,MATCH(Q254,ref9x,1)-1,0,2),OFFSET(ref9x,MATCH(Q254,ref9x,1)-1,0,2))</f>
        <v>99.13299</v>
      </c>
      <c r="T254" s="1" t="n">
        <f aca="false">R254/100</f>
        <v>0.99162895</v>
      </c>
      <c r="U254" s="1" t="n">
        <f aca="false">S254/100</f>
        <v>0.9913299</v>
      </c>
      <c r="V254" s="3" t="n">
        <f aca="false">T254*U254*I253</f>
        <v>0.977714154064573</v>
      </c>
    </row>
    <row r="255" customFormat="false" ht="13.8" hidden="false" customHeight="false" outlineLevel="0" collapsed="false">
      <c r="H255" s="0" t="n">
        <v>452.5</v>
      </c>
      <c r="I255" s="1" t="n">
        <f aca="true">FORECAST(H255,OFFSET(lens9y,MATCH(H255,lens9x,1)-1,0,2),OFFSET(lens9x,MATCH(H255,lens9x,1)-1,0,2))</f>
        <v>0.994590942237002</v>
      </c>
      <c r="L255" s="11" t="n">
        <v>577</v>
      </c>
      <c r="M255" s="12" t="n">
        <v>97.56815</v>
      </c>
      <c r="N255" s="11" t="n">
        <v>577</v>
      </c>
      <c r="O255" s="12" t="n">
        <v>97.72932</v>
      </c>
      <c r="Q255" s="1" t="n">
        <v>452</v>
      </c>
      <c r="R255" s="9" t="n">
        <f aca="true">FORECAST(Q255,OFFSET(ref9ay,MATCH(Q255,ref9x,1)-1,0,2),OFFSET(ref9x,MATCH(Q255,ref9x,1)-1,0,2))</f>
        <v>99.13638</v>
      </c>
      <c r="S255" s="0" t="n">
        <f aca="true">FORECAST(Q255,OFFSET(ref9by,MATCH(Q255,ref9x,1)-1,0,2),OFFSET(ref9x,MATCH(Q255,ref9x,1)-1,0,2))</f>
        <v>99.11033</v>
      </c>
      <c r="T255" s="1" t="n">
        <f aca="false">R255/100</f>
        <v>0.9913638</v>
      </c>
      <c r="U255" s="1" t="n">
        <f aca="false">S255/100</f>
        <v>0.9911033</v>
      </c>
      <c r="V255" s="3" t="n">
        <f aca="false">T255*U255*I254</f>
        <v>0.977229296788579</v>
      </c>
    </row>
    <row r="256" customFormat="false" ht="13.8" hidden="false" customHeight="false" outlineLevel="0" collapsed="false">
      <c r="H256" s="0" t="n">
        <v>453</v>
      </c>
      <c r="I256" s="1" t="n">
        <f aca="true">FORECAST(H256,OFFSET(lens9y,MATCH(H256,lens9x,1)-1,0,2),OFFSET(lens9x,MATCH(H256,lens9x,1)-1,0,2))</f>
        <v>0.994590942237002</v>
      </c>
      <c r="L256" s="11" t="n">
        <v>578</v>
      </c>
      <c r="M256" s="12" t="n">
        <v>97.55806</v>
      </c>
      <c r="N256" s="11" t="n">
        <v>578</v>
      </c>
      <c r="O256" s="12" t="n">
        <v>97.72119</v>
      </c>
      <c r="Q256" s="1" t="n">
        <v>452.5</v>
      </c>
      <c r="R256" s="9" t="n">
        <f aca="true">FORECAST(Q256,OFFSET(ref9ay,MATCH(Q256,ref9x,1)-1,0,2),OFFSET(ref9x,MATCH(Q256,ref9x,1)-1,0,2))</f>
        <v>99.108295</v>
      </c>
      <c r="S256" s="0" t="n">
        <f aca="true">FORECAST(Q256,OFFSET(ref9by,MATCH(Q256,ref9x,1)-1,0,2),OFFSET(ref9x,MATCH(Q256,ref9x,1)-1,0,2))</f>
        <v>99.08563</v>
      </c>
      <c r="T256" s="1" t="n">
        <f aca="false">R256/100</f>
        <v>0.99108295</v>
      </c>
      <c r="U256" s="1" t="n">
        <f aca="false">S256/100</f>
        <v>0.9908563</v>
      </c>
      <c r="V256" s="3" t="n">
        <f aca="false">T256*U256*I255</f>
        <v>0.976708977680475</v>
      </c>
    </row>
    <row r="257" customFormat="false" ht="13.8" hidden="false" customHeight="false" outlineLevel="0" collapsed="false">
      <c r="H257" s="0" t="n">
        <v>453.5</v>
      </c>
      <c r="I257" s="1" t="n">
        <f aca="true">FORECAST(H257,OFFSET(lens9y,MATCH(H257,lens9x,1)-1,0,2),OFFSET(lens9x,MATCH(H257,lens9x,1)-1,0,2))</f>
        <v>0.994590942237002</v>
      </c>
      <c r="L257" s="11" t="n">
        <v>579</v>
      </c>
      <c r="M257" s="12" t="n">
        <v>97.54913</v>
      </c>
      <c r="N257" s="11" t="n">
        <v>579</v>
      </c>
      <c r="O257" s="12" t="n">
        <v>97.71398</v>
      </c>
      <c r="Q257" s="1" t="n">
        <v>453</v>
      </c>
      <c r="R257" s="9" t="n">
        <f aca="true">FORECAST(Q257,OFFSET(ref9ay,MATCH(Q257,ref9x,1)-1,0,2),OFFSET(ref9x,MATCH(Q257,ref9x,1)-1,0,2))</f>
        <v>99.08021</v>
      </c>
      <c r="S257" s="0" t="n">
        <f aca="true">FORECAST(Q257,OFFSET(ref9by,MATCH(Q257,ref9x,1)-1,0,2),OFFSET(ref9x,MATCH(Q257,ref9x,1)-1,0,2))</f>
        <v>99.06093</v>
      </c>
      <c r="T257" s="1" t="n">
        <f aca="false">R257/100</f>
        <v>0.9908021</v>
      </c>
      <c r="U257" s="1" t="n">
        <f aca="false">S257/100</f>
        <v>0.9906093</v>
      </c>
      <c r="V257" s="3" t="n">
        <f aca="false">T257*U257*I256</f>
        <v>0.976188796561818</v>
      </c>
    </row>
    <row r="258" customFormat="false" ht="13.8" hidden="false" customHeight="false" outlineLevel="0" collapsed="false">
      <c r="H258" s="0" t="n">
        <v>454</v>
      </c>
      <c r="I258" s="1" t="n">
        <f aca="true">FORECAST(H258,OFFSET(lens9y,MATCH(H258,lens9x,1)-1,0,2),OFFSET(lens9x,MATCH(H258,lens9x,1)-1,0,2))</f>
        <v>0.994590942237002</v>
      </c>
      <c r="L258" s="11" t="n">
        <v>580</v>
      </c>
      <c r="M258" s="12" t="n">
        <v>97.54156</v>
      </c>
      <c r="N258" s="11" t="n">
        <v>580</v>
      </c>
      <c r="O258" s="12" t="n">
        <v>97.7079</v>
      </c>
      <c r="Q258" s="1" t="n">
        <v>453.5</v>
      </c>
      <c r="R258" s="9" t="n">
        <f aca="true">FORECAST(Q258,OFFSET(ref9ay,MATCH(Q258,ref9x,1)-1,0,2),OFFSET(ref9x,MATCH(Q258,ref9x,1)-1,0,2))</f>
        <v>99.050325</v>
      </c>
      <c r="S258" s="0" t="n">
        <f aca="true">FORECAST(Q258,OFFSET(ref9by,MATCH(Q258,ref9x,1)-1,0,2),OFFSET(ref9x,MATCH(Q258,ref9x,1)-1,0,2))</f>
        <v>99.034</v>
      </c>
      <c r="T258" s="1" t="n">
        <f aca="false">R258/100</f>
        <v>0.99050325</v>
      </c>
      <c r="U258" s="1" t="n">
        <f aca="false">S258/100</f>
        <v>0.99034</v>
      </c>
      <c r="V258" s="3" t="n">
        <f aca="false">T258*U258*I257</f>
        <v>0.97562905458989</v>
      </c>
    </row>
    <row r="259" customFormat="false" ht="13.8" hidden="false" customHeight="false" outlineLevel="0" collapsed="false">
      <c r="H259" s="0" t="n">
        <v>454.5</v>
      </c>
      <c r="I259" s="1" t="n">
        <f aca="true">FORECAST(H259,OFFSET(lens9y,MATCH(H259,lens9x,1)-1,0,2),OFFSET(lens9x,MATCH(H259,lens9x,1)-1,0,2))</f>
        <v>0.994590942237002</v>
      </c>
      <c r="L259" s="11" t="n">
        <v>581</v>
      </c>
      <c r="M259" s="12" t="n">
        <v>97.53536</v>
      </c>
      <c r="N259" s="11" t="n">
        <v>581</v>
      </c>
      <c r="O259" s="12" t="n">
        <v>97.70296</v>
      </c>
      <c r="Q259" s="1" t="n">
        <v>454</v>
      </c>
      <c r="R259" s="9" t="n">
        <f aca="true">FORECAST(Q259,OFFSET(ref9ay,MATCH(Q259,ref9x,1)-1,0,2),OFFSET(ref9x,MATCH(Q259,ref9x,1)-1,0,2))</f>
        <v>99.02044</v>
      </c>
      <c r="S259" s="0" t="n">
        <f aca="true">FORECAST(Q259,OFFSET(ref9by,MATCH(Q259,ref9x,1)-1,0,2),OFFSET(ref9x,MATCH(Q259,ref9x,1)-1,0,2))</f>
        <v>99.00707</v>
      </c>
      <c r="T259" s="1" t="n">
        <f aca="false">R259/100</f>
        <v>0.9902044</v>
      </c>
      <c r="U259" s="1" t="n">
        <f aca="false">S259/100</f>
        <v>0.9900707</v>
      </c>
      <c r="V259" s="3" t="n">
        <f aca="false">T259*U259*I258</f>
        <v>0.975069472707926</v>
      </c>
    </row>
    <row r="260" customFormat="false" ht="13.8" hidden="false" customHeight="false" outlineLevel="0" collapsed="false">
      <c r="H260" s="0" t="n">
        <v>455</v>
      </c>
      <c r="I260" s="1" t="n">
        <f aca="true">FORECAST(H260,OFFSET(lens9y,MATCH(H260,lens9x,1)-1,0,2),OFFSET(lens9x,MATCH(H260,lens9x,1)-1,0,2))</f>
        <v>0.994590942237002</v>
      </c>
      <c r="L260" s="11" t="n">
        <v>582</v>
      </c>
      <c r="M260" s="12" t="n">
        <v>97.53042</v>
      </c>
      <c r="N260" s="11" t="n">
        <v>582</v>
      </c>
      <c r="O260" s="12" t="n">
        <v>97.6991</v>
      </c>
      <c r="Q260" s="1" t="n">
        <v>454.5</v>
      </c>
      <c r="R260" s="9" t="n">
        <f aca="true">FORECAST(Q260,OFFSET(ref9ay,MATCH(Q260,ref9x,1)-1,0,2),OFFSET(ref9x,MATCH(Q260,ref9x,1)-1,0,2))</f>
        <v>98.989585</v>
      </c>
      <c r="S260" s="0" t="n">
        <f aca="true">FORECAST(Q260,OFFSET(ref9by,MATCH(Q260,ref9x,1)-1,0,2),OFFSET(ref9x,MATCH(Q260,ref9x,1)-1,0,2))</f>
        <v>98.978605</v>
      </c>
      <c r="T260" s="1" t="n">
        <f aca="false">R260/100</f>
        <v>0.98989585</v>
      </c>
      <c r="U260" s="1" t="n">
        <f aca="false">S260/100</f>
        <v>0.98978605</v>
      </c>
      <c r="V260" s="3" t="n">
        <f aca="false">T260*U260*I259</f>
        <v>0.974485389063911</v>
      </c>
    </row>
    <row r="261" customFormat="false" ht="13.8" hidden="false" customHeight="false" outlineLevel="0" collapsed="false">
      <c r="H261" s="0" t="n">
        <v>455.5</v>
      </c>
      <c r="I261" s="1" t="n">
        <f aca="true">FORECAST(H261,OFFSET(lens9y,MATCH(H261,lens9x,1)-1,0,2),OFFSET(lens9x,MATCH(H261,lens9x,1)-1,0,2))</f>
        <v>0.994590942237002</v>
      </c>
      <c r="L261" s="11" t="n">
        <v>583</v>
      </c>
      <c r="M261" s="12" t="n">
        <v>97.52677</v>
      </c>
      <c r="N261" s="11" t="n">
        <v>583</v>
      </c>
      <c r="O261" s="12" t="n">
        <v>97.6963</v>
      </c>
      <c r="Q261" s="1" t="n">
        <v>455</v>
      </c>
      <c r="R261" s="9" t="n">
        <f aca="true">FORECAST(Q261,OFFSET(ref9ay,MATCH(Q261,ref9x,1)-1,0,2),OFFSET(ref9x,MATCH(Q261,ref9x,1)-1,0,2))</f>
        <v>98.95873</v>
      </c>
      <c r="S261" s="0" t="n">
        <f aca="true">FORECAST(Q261,OFFSET(ref9by,MATCH(Q261,ref9x,1)-1,0,2),OFFSET(ref9x,MATCH(Q261,ref9x,1)-1,0,2))</f>
        <v>98.95014</v>
      </c>
      <c r="T261" s="1" t="n">
        <f aca="false">R261/100</f>
        <v>0.9895873</v>
      </c>
      <c r="U261" s="1" t="n">
        <f aca="false">S261/100</f>
        <v>0.9895014</v>
      </c>
      <c r="V261" s="3" t="n">
        <f aca="false">T261*U261*I260</f>
        <v>0.973901480127268</v>
      </c>
    </row>
    <row r="262" customFormat="false" ht="13.8" hidden="false" customHeight="false" outlineLevel="0" collapsed="false">
      <c r="H262" s="0" t="n">
        <v>456</v>
      </c>
      <c r="I262" s="1" t="n">
        <f aca="true">FORECAST(H262,OFFSET(lens9y,MATCH(H262,lens9x,1)-1,0,2),OFFSET(lens9x,MATCH(H262,lens9x,1)-1,0,2))</f>
        <v>0.994590942237002</v>
      </c>
      <c r="L262" s="11" t="n">
        <v>584</v>
      </c>
      <c r="M262" s="12" t="n">
        <v>97.5244</v>
      </c>
      <c r="N262" s="11" t="n">
        <v>584</v>
      </c>
      <c r="O262" s="12" t="n">
        <v>97.69457</v>
      </c>
      <c r="Q262" s="1" t="n">
        <v>455.5</v>
      </c>
      <c r="R262" s="9" t="n">
        <f aca="true">FORECAST(Q262,OFFSET(ref9ay,MATCH(Q262,ref9x,1)-1,0,2),OFFSET(ref9x,MATCH(Q262,ref9x,1)-1,0,2))</f>
        <v>98.927495</v>
      </c>
      <c r="S262" s="0" t="n">
        <f aca="true">FORECAST(Q262,OFFSET(ref9by,MATCH(Q262,ref9x,1)-1,0,2),OFFSET(ref9x,MATCH(Q262,ref9x,1)-1,0,2))</f>
        <v>98.920665</v>
      </c>
      <c r="T262" s="1" t="n">
        <f aca="false">R262/100</f>
        <v>0.98927495</v>
      </c>
      <c r="U262" s="1" t="n">
        <f aca="false">S262/100</f>
        <v>0.98920665</v>
      </c>
      <c r="V262" s="3" t="n">
        <f aca="false">T262*U262*I261</f>
        <v>0.973304069575688</v>
      </c>
    </row>
    <row r="263" customFormat="false" ht="13.8" hidden="false" customHeight="false" outlineLevel="0" collapsed="false">
      <c r="H263" s="0" t="n">
        <v>456.5</v>
      </c>
      <c r="I263" s="1" t="n">
        <f aca="true">FORECAST(H263,OFFSET(lens9y,MATCH(H263,lens9x,1)-1,0,2),OFFSET(lens9x,MATCH(H263,lens9x,1)-1,0,2))</f>
        <v>0.994590942237002</v>
      </c>
      <c r="L263" s="11" t="n">
        <v>585</v>
      </c>
      <c r="M263" s="12" t="n">
        <v>97.52329</v>
      </c>
      <c r="N263" s="11" t="n">
        <v>585</v>
      </c>
      <c r="O263" s="12" t="n">
        <v>97.69388</v>
      </c>
      <c r="Q263" s="1" t="n">
        <v>456</v>
      </c>
      <c r="R263" s="9" t="n">
        <f aca="true">FORECAST(Q263,OFFSET(ref9ay,MATCH(Q263,ref9x,1)-1,0,2),OFFSET(ref9x,MATCH(Q263,ref9x,1)-1,0,2))</f>
        <v>98.89626</v>
      </c>
      <c r="S263" s="0" t="n">
        <f aca="true">FORECAST(Q263,OFFSET(ref9by,MATCH(Q263,ref9x,1)-1,0,2),OFFSET(ref9x,MATCH(Q263,ref9x,1)-1,0,2))</f>
        <v>98.89119</v>
      </c>
      <c r="T263" s="1" t="n">
        <f aca="false">R263/100</f>
        <v>0.9889626</v>
      </c>
      <c r="U263" s="1" t="n">
        <f aca="false">S263/100</f>
        <v>0.9889119</v>
      </c>
      <c r="V263" s="3" t="n">
        <f aca="false">T263*U263*I262</f>
        <v>0.972706842158461</v>
      </c>
    </row>
    <row r="264" customFormat="false" ht="13.8" hidden="false" customHeight="false" outlineLevel="0" collapsed="false">
      <c r="H264" s="0" t="n">
        <v>457</v>
      </c>
      <c r="I264" s="1" t="n">
        <f aca="true">FORECAST(H264,OFFSET(lens9y,MATCH(H264,lens9x,1)-1,0,2),OFFSET(lens9x,MATCH(H264,lens9x,1)-1,0,2))</f>
        <v>0.994590942237002</v>
      </c>
      <c r="L264" s="11" t="n">
        <v>586</v>
      </c>
      <c r="M264" s="12" t="n">
        <v>97.5238</v>
      </c>
      <c r="N264" s="11" t="n">
        <v>586</v>
      </c>
      <c r="O264" s="12" t="n">
        <v>97.69455</v>
      </c>
      <c r="Q264" s="1" t="n">
        <v>456.5</v>
      </c>
      <c r="R264" s="9" t="n">
        <f aca="true">FORECAST(Q264,OFFSET(ref9ay,MATCH(Q264,ref9x,1)-1,0,2),OFFSET(ref9x,MATCH(Q264,ref9x,1)-1,0,2))</f>
        <v>98.86468</v>
      </c>
      <c r="S264" s="0" t="n">
        <f aca="true">FORECAST(Q264,OFFSET(ref9by,MATCH(Q264,ref9x,1)-1,0,2),OFFSET(ref9x,MATCH(Q264,ref9x,1)-1,0,2))</f>
        <v>98.860765</v>
      </c>
      <c r="T264" s="1" t="n">
        <f aca="false">R264/100</f>
        <v>0.9886468</v>
      </c>
      <c r="U264" s="1" t="n">
        <f aca="false">S264/100</f>
        <v>0.98860765</v>
      </c>
      <c r="V264" s="3" t="n">
        <f aca="false">T264*U264*I263</f>
        <v>0.972097064253304</v>
      </c>
    </row>
    <row r="265" customFormat="false" ht="13.8" hidden="false" customHeight="false" outlineLevel="0" collapsed="false">
      <c r="H265" s="0" t="n">
        <v>457.5</v>
      </c>
      <c r="I265" s="1" t="n">
        <f aca="true">FORECAST(H265,OFFSET(lens9y,MATCH(H265,lens9x,1)-1,0,2),OFFSET(lens9x,MATCH(H265,lens9x,1)-1,0,2))</f>
        <v>0.994590942237002</v>
      </c>
      <c r="L265" s="11" t="n">
        <v>587</v>
      </c>
      <c r="M265" s="12" t="n">
        <v>97.52556</v>
      </c>
      <c r="N265" s="11" t="n">
        <v>587</v>
      </c>
      <c r="O265" s="12" t="n">
        <v>97.69625</v>
      </c>
      <c r="Q265" s="1" t="n">
        <v>457</v>
      </c>
      <c r="R265" s="9" t="n">
        <f aca="true">FORECAST(Q265,OFFSET(ref9ay,MATCH(Q265,ref9x,1)-1,0,2),OFFSET(ref9x,MATCH(Q265,ref9x,1)-1,0,2))</f>
        <v>98.8331</v>
      </c>
      <c r="S265" s="0" t="n">
        <f aca="true">FORECAST(Q265,OFFSET(ref9by,MATCH(Q265,ref9x,1)-1,0,2),OFFSET(ref9x,MATCH(Q265,ref9x,1)-1,0,2))</f>
        <v>98.83034</v>
      </c>
      <c r="T265" s="1" t="n">
        <f aca="false">R265/100</f>
        <v>0.988331</v>
      </c>
      <c r="U265" s="1" t="n">
        <f aca="false">S265/100</f>
        <v>0.9883034</v>
      </c>
      <c r="V265" s="3" t="n">
        <f aca="false">T265*U265*I264</f>
        <v>0.97148747747302</v>
      </c>
    </row>
    <row r="266" customFormat="false" ht="13.8" hidden="false" customHeight="false" outlineLevel="0" collapsed="false">
      <c r="H266" s="0" t="n">
        <v>458</v>
      </c>
      <c r="I266" s="1" t="n">
        <f aca="true">FORECAST(H266,OFFSET(lens9y,MATCH(H266,lens9x,1)-1,0,2),OFFSET(lens9x,MATCH(H266,lens9x,1)-1,0,2))</f>
        <v>0.994590942237002</v>
      </c>
      <c r="L266" s="11" t="n">
        <v>588</v>
      </c>
      <c r="M266" s="12" t="n">
        <v>97.52855</v>
      </c>
      <c r="N266" s="11" t="n">
        <v>588</v>
      </c>
      <c r="O266" s="12" t="n">
        <v>97.69898</v>
      </c>
      <c r="Q266" s="1" t="n">
        <v>457.5</v>
      </c>
      <c r="R266" s="9" t="n">
        <f aca="true">FORECAST(Q266,OFFSET(ref9ay,MATCH(Q266,ref9x,1)-1,0,2),OFFSET(ref9x,MATCH(Q266,ref9x,1)-1,0,2))</f>
        <v>98.8026</v>
      </c>
      <c r="S266" s="0" t="n">
        <f aca="true">FORECAST(Q266,OFFSET(ref9by,MATCH(Q266,ref9x,1)-1,0,2),OFFSET(ref9x,MATCH(Q266,ref9x,1)-1,0,2))</f>
        <v>98.800275</v>
      </c>
      <c r="T266" s="1" t="n">
        <f aca="false">R266/100</f>
        <v>0.988026</v>
      </c>
      <c r="U266" s="1" t="n">
        <f aca="false">S266/100</f>
        <v>0.98800275</v>
      </c>
      <c r="V266" s="3" t="n">
        <f aca="false">T266*U266*I265</f>
        <v>0.970892232145824</v>
      </c>
    </row>
    <row r="267" customFormat="false" ht="13.8" hidden="false" customHeight="false" outlineLevel="0" collapsed="false">
      <c r="H267" s="0" t="n">
        <v>458.5</v>
      </c>
      <c r="I267" s="1" t="n">
        <f aca="true">FORECAST(H267,OFFSET(lens9y,MATCH(H267,lens9x,1)-1,0,2),OFFSET(lens9x,MATCH(H267,lens9x,1)-1,0,2))</f>
        <v>0.994590942237002</v>
      </c>
      <c r="L267" s="11" t="n">
        <v>589</v>
      </c>
      <c r="M267" s="12" t="n">
        <v>97.53278</v>
      </c>
      <c r="N267" s="11" t="n">
        <v>589</v>
      </c>
      <c r="O267" s="12" t="n">
        <v>97.70272</v>
      </c>
      <c r="Q267" s="1" t="n">
        <v>458</v>
      </c>
      <c r="R267" s="9" t="n">
        <f aca="true">FORECAST(Q267,OFFSET(ref9ay,MATCH(Q267,ref9x,1)-1,0,2),OFFSET(ref9x,MATCH(Q267,ref9x,1)-1,0,2))</f>
        <v>98.7721</v>
      </c>
      <c r="S267" s="0" t="n">
        <f aca="true">FORECAST(Q267,OFFSET(ref9by,MATCH(Q267,ref9x,1)-1,0,2),OFFSET(ref9x,MATCH(Q267,ref9x,1)-1,0,2))</f>
        <v>98.77021</v>
      </c>
      <c r="T267" s="1" t="n">
        <f aca="false">R267/100</f>
        <v>0.987721</v>
      </c>
      <c r="U267" s="1" t="n">
        <f aca="false">S267/100</f>
        <v>0.9877021</v>
      </c>
      <c r="V267" s="3" t="n">
        <f aca="false">T267*U267*I266</f>
        <v>0.970297169223126</v>
      </c>
    </row>
    <row r="268" customFormat="false" ht="13.8" hidden="false" customHeight="false" outlineLevel="0" collapsed="false">
      <c r="H268" s="0" t="n">
        <v>459</v>
      </c>
      <c r="I268" s="1" t="n">
        <f aca="true">FORECAST(H268,OFFSET(lens9y,MATCH(H268,lens9x,1)-1,0,2),OFFSET(lens9x,MATCH(H268,lens9x,1)-1,0,2))</f>
        <v>0.994590942237002</v>
      </c>
      <c r="L268" s="11" t="n">
        <v>590</v>
      </c>
      <c r="M268" s="12" t="n">
        <v>97.53803</v>
      </c>
      <c r="N268" s="11" t="n">
        <v>590</v>
      </c>
      <c r="O268" s="12" t="n">
        <v>97.70724</v>
      </c>
      <c r="Q268" s="1" t="n">
        <v>458.5</v>
      </c>
      <c r="R268" s="9" t="n">
        <f aca="true">FORECAST(Q268,OFFSET(ref9ay,MATCH(Q268,ref9x,1)-1,0,2),OFFSET(ref9x,MATCH(Q268,ref9x,1)-1,0,2))</f>
        <v>98.74182</v>
      </c>
      <c r="S268" s="0" t="n">
        <f aca="true">FORECAST(Q268,OFFSET(ref9by,MATCH(Q268,ref9x,1)-1,0,2),OFFSET(ref9x,MATCH(Q268,ref9x,1)-1,0,2))</f>
        <v>98.739755</v>
      </c>
      <c r="T268" s="1" t="n">
        <f aca="false">R268/100</f>
        <v>0.9874182</v>
      </c>
      <c r="U268" s="1" t="n">
        <f aca="false">S268/100</f>
        <v>0.98739755</v>
      </c>
      <c r="V268" s="3" t="n">
        <f aca="false">T268*U268*I267</f>
        <v>0.969700619137038</v>
      </c>
    </row>
    <row r="269" customFormat="false" ht="13.8" hidden="false" customHeight="false" outlineLevel="0" collapsed="false">
      <c r="H269" s="0" t="n">
        <v>459.5</v>
      </c>
      <c r="I269" s="1" t="n">
        <f aca="true">FORECAST(H269,OFFSET(lens9y,MATCH(H269,lens9x,1)-1,0,2),OFFSET(lens9x,MATCH(H269,lens9x,1)-1,0,2))</f>
        <v>0.994590942237002</v>
      </c>
      <c r="L269" s="11" t="n">
        <v>591</v>
      </c>
      <c r="M269" s="12" t="n">
        <v>97.54449</v>
      </c>
      <c r="N269" s="11" t="n">
        <v>591</v>
      </c>
      <c r="O269" s="12" t="n">
        <v>97.71276</v>
      </c>
      <c r="Q269" s="1" t="n">
        <v>459</v>
      </c>
      <c r="R269" s="9" t="n">
        <f aca="true">FORECAST(Q269,OFFSET(ref9ay,MATCH(Q269,ref9x,1)-1,0,2),OFFSET(ref9x,MATCH(Q269,ref9x,1)-1,0,2))</f>
        <v>98.71154</v>
      </c>
      <c r="S269" s="0" t="n">
        <f aca="true">FORECAST(Q269,OFFSET(ref9by,MATCH(Q269,ref9x,1)-1,0,2),OFFSET(ref9x,MATCH(Q269,ref9x,1)-1,0,2))</f>
        <v>98.7093</v>
      </c>
      <c r="T269" s="1" t="n">
        <f aca="false">R269/100</f>
        <v>0.9871154</v>
      </c>
      <c r="U269" s="1" t="n">
        <f aca="false">S269/100</f>
        <v>0.987093</v>
      </c>
      <c r="V269" s="3" t="n">
        <f aca="false">T269*U269*I268</f>
        <v>0.969104252488808</v>
      </c>
    </row>
    <row r="270" customFormat="false" ht="13.8" hidden="false" customHeight="false" outlineLevel="0" collapsed="false">
      <c r="H270" s="0" t="n">
        <v>460</v>
      </c>
      <c r="I270" s="1" t="n">
        <f aca="true">FORECAST(H270,OFFSET(lens9y,MATCH(H270,lens9x,1)-1,0,2),OFFSET(lens9x,MATCH(H270,lens9x,1)-1,0,2))</f>
        <v>0.994590942237002</v>
      </c>
      <c r="L270" s="11" t="n">
        <v>592</v>
      </c>
      <c r="M270" s="12" t="n">
        <v>97.55209</v>
      </c>
      <c r="N270" s="11" t="n">
        <v>592</v>
      </c>
      <c r="O270" s="12" t="n">
        <v>97.71923</v>
      </c>
      <c r="Q270" s="1" t="n">
        <v>459.5</v>
      </c>
      <c r="R270" s="9" t="n">
        <f aca="true">FORECAST(Q270,OFFSET(ref9ay,MATCH(Q270,ref9x,1)-1,0,2),OFFSET(ref9x,MATCH(Q270,ref9x,1)-1,0,2))</f>
        <v>98.68172</v>
      </c>
      <c r="S270" s="0" t="n">
        <f aca="true">FORECAST(Q270,OFFSET(ref9by,MATCH(Q270,ref9x,1)-1,0,2),OFFSET(ref9x,MATCH(Q270,ref9x,1)-1,0,2))</f>
        <v>98.678705</v>
      </c>
      <c r="T270" s="1" t="n">
        <f aca="false">R270/100</f>
        <v>0.9868172</v>
      </c>
      <c r="U270" s="1" t="n">
        <f aca="false">S270/100</f>
        <v>0.98678705</v>
      </c>
      <c r="V270" s="3" t="n">
        <f aca="false">T270*U270*I269</f>
        <v>0.968511209881138</v>
      </c>
    </row>
    <row r="271" customFormat="false" ht="13.8" hidden="false" customHeight="false" outlineLevel="0" collapsed="false">
      <c r="H271" s="0" t="n">
        <v>460.5</v>
      </c>
      <c r="I271" s="1" t="n">
        <f aca="true">FORECAST(H271,OFFSET(lens9y,MATCH(H271,lens9x,1)-1,0,2),OFFSET(lens9x,MATCH(H271,lens9x,1)-1,0,2))</f>
        <v>0.994613461802438</v>
      </c>
      <c r="L271" s="11" t="n">
        <v>593</v>
      </c>
      <c r="M271" s="12" t="n">
        <v>97.56052</v>
      </c>
      <c r="N271" s="11" t="n">
        <v>593</v>
      </c>
      <c r="O271" s="12" t="n">
        <v>97.72642</v>
      </c>
      <c r="Q271" s="1" t="n">
        <v>460</v>
      </c>
      <c r="R271" s="9" t="n">
        <f aca="true">FORECAST(Q271,OFFSET(ref9ay,MATCH(Q271,ref9x,1)-1,0,2),OFFSET(ref9x,MATCH(Q271,ref9x,1)-1,0,2))</f>
        <v>98.6519</v>
      </c>
      <c r="S271" s="0" t="n">
        <f aca="true">FORECAST(Q271,OFFSET(ref9by,MATCH(Q271,ref9x,1)-1,0,2),OFFSET(ref9x,MATCH(Q271,ref9x,1)-1,0,2))</f>
        <v>98.64811</v>
      </c>
      <c r="T271" s="1" t="n">
        <f aca="false">R271/100</f>
        <v>0.986519</v>
      </c>
      <c r="U271" s="1" t="n">
        <f aca="false">S271/100</f>
        <v>0.9864811</v>
      </c>
      <c r="V271" s="3" t="n">
        <f aca="false">T271*U271*I270</f>
        <v>0.967918348755064</v>
      </c>
    </row>
    <row r="272" customFormat="false" ht="13.8" hidden="false" customHeight="false" outlineLevel="0" collapsed="false">
      <c r="H272" s="0" t="n">
        <v>461</v>
      </c>
      <c r="I272" s="1" t="n">
        <f aca="true">FORECAST(H272,OFFSET(lens9y,MATCH(H272,lens9x,1)-1,0,2),OFFSET(lens9x,MATCH(H272,lens9x,1)-1,0,2))</f>
        <v>0.994635981367873</v>
      </c>
      <c r="L272" s="11" t="n">
        <v>594</v>
      </c>
      <c r="M272" s="12" t="n">
        <v>97.57003</v>
      </c>
      <c r="N272" s="11" t="n">
        <v>594</v>
      </c>
      <c r="O272" s="12" t="n">
        <v>97.73448</v>
      </c>
      <c r="Q272" s="1" t="n">
        <v>460.5</v>
      </c>
      <c r="R272" s="9" t="n">
        <f aca="true">FORECAST(Q272,OFFSET(ref9ay,MATCH(Q272,ref9x,1)-1,0,2),OFFSET(ref9x,MATCH(Q272,ref9x,1)-1,0,2))</f>
        <v>98.621955</v>
      </c>
      <c r="S272" s="0" t="n">
        <f aca="true">FORECAST(Q272,OFFSET(ref9by,MATCH(Q272,ref9x,1)-1,0,2),OFFSET(ref9x,MATCH(Q272,ref9x,1)-1,0,2))</f>
        <v>98.616815</v>
      </c>
      <c r="T272" s="1" t="n">
        <f aca="false">R272/100</f>
        <v>0.98621955</v>
      </c>
      <c r="U272" s="1" t="n">
        <f aca="false">S272/100</f>
        <v>0.98616815</v>
      </c>
      <c r="V272" s="3" t="n">
        <f aca="false">T272*U272*I271</f>
        <v>0.967339478905151</v>
      </c>
    </row>
    <row r="273" customFormat="false" ht="13.8" hidden="false" customHeight="false" outlineLevel="0" collapsed="false">
      <c r="H273" s="0" t="n">
        <v>461.5</v>
      </c>
      <c r="I273" s="1" t="n">
        <f aca="true">FORECAST(H273,OFFSET(lens9y,MATCH(H273,lens9x,1)-1,0,2),OFFSET(lens9x,MATCH(H273,lens9x,1)-1,0,2))</f>
        <v>0.994658500933308</v>
      </c>
      <c r="L273" s="11" t="n">
        <v>595</v>
      </c>
      <c r="M273" s="12" t="n">
        <v>97.58057</v>
      </c>
      <c r="N273" s="11" t="n">
        <v>595</v>
      </c>
      <c r="O273" s="12" t="n">
        <v>97.7434</v>
      </c>
      <c r="Q273" s="1" t="n">
        <v>461</v>
      </c>
      <c r="R273" s="9" t="n">
        <f aca="true">FORECAST(Q273,OFFSET(ref9ay,MATCH(Q273,ref9x,1)-1,0,2),OFFSET(ref9x,MATCH(Q273,ref9x,1)-1,0,2))</f>
        <v>98.59201</v>
      </c>
      <c r="S273" s="0" t="n">
        <f aca="true">FORECAST(Q273,OFFSET(ref9by,MATCH(Q273,ref9x,1)-1,0,2),OFFSET(ref9x,MATCH(Q273,ref9x,1)-1,0,2))</f>
        <v>98.58552</v>
      </c>
      <c r="T273" s="1" t="n">
        <f aca="false">R273/100</f>
        <v>0.9859201</v>
      </c>
      <c r="U273" s="1" t="n">
        <f aca="false">S273/100</f>
        <v>0.9858552</v>
      </c>
      <c r="V273" s="3" t="n">
        <f aca="false">T273*U273*I272</f>
        <v>0.966760768270238</v>
      </c>
    </row>
    <row r="274" customFormat="false" ht="13.8" hidden="false" customHeight="false" outlineLevel="0" collapsed="false">
      <c r="H274" s="0" t="n">
        <v>462</v>
      </c>
      <c r="I274" s="1" t="n">
        <f aca="true">FORECAST(H274,OFFSET(lens9y,MATCH(H274,lens9x,1)-1,0,2),OFFSET(lens9x,MATCH(H274,lens9x,1)-1,0,2))</f>
        <v>0.994681020498744</v>
      </c>
      <c r="L274" s="11" t="n">
        <v>596</v>
      </c>
      <c r="M274" s="12" t="n">
        <v>97.59213</v>
      </c>
      <c r="N274" s="11" t="n">
        <v>596</v>
      </c>
      <c r="O274" s="12" t="n">
        <v>97.75316</v>
      </c>
      <c r="Q274" s="1" t="n">
        <v>461.5</v>
      </c>
      <c r="R274" s="9" t="n">
        <f aca="true">FORECAST(Q274,OFFSET(ref9ay,MATCH(Q274,ref9x,1)-1,0,2),OFFSET(ref9x,MATCH(Q274,ref9x,1)-1,0,2))</f>
        <v>98.563005</v>
      </c>
      <c r="S274" s="0" t="n">
        <f aca="true">FORECAST(Q274,OFFSET(ref9by,MATCH(Q274,ref9x,1)-1,0,2),OFFSET(ref9x,MATCH(Q274,ref9x,1)-1,0,2))</f>
        <v>98.554545</v>
      </c>
      <c r="T274" s="1" t="n">
        <f aca="false">R274/100</f>
        <v>0.98563005</v>
      </c>
      <c r="U274" s="1" t="n">
        <f aca="false">S274/100</f>
        <v>0.98554545</v>
      </c>
      <c r="V274" s="3" t="n">
        <f aca="false">T274*U274*I273</f>
        <v>0.966194568644957</v>
      </c>
    </row>
    <row r="275" customFormat="false" ht="13.8" hidden="false" customHeight="false" outlineLevel="0" collapsed="false">
      <c r="H275" s="0" t="n">
        <v>462.5</v>
      </c>
      <c r="I275" s="1" t="n">
        <f aca="true">FORECAST(H275,OFFSET(lens9y,MATCH(H275,lens9x,1)-1,0,2),OFFSET(lens9x,MATCH(H275,lens9x,1)-1,0,2))</f>
        <v>0.99470354006418</v>
      </c>
      <c r="L275" s="11" t="n">
        <v>597</v>
      </c>
      <c r="M275" s="12" t="n">
        <v>97.60503</v>
      </c>
      <c r="N275" s="11" t="n">
        <v>597</v>
      </c>
      <c r="O275" s="12" t="n">
        <v>97.76408</v>
      </c>
      <c r="Q275" s="1" t="n">
        <v>462</v>
      </c>
      <c r="R275" s="9" t="n">
        <f aca="true">FORECAST(Q275,OFFSET(ref9ay,MATCH(Q275,ref9x,1)-1,0,2),OFFSET(ref9x,MATCH(Q275,ref9x,1)-1,0,2))</f>
        <v>98.534</v>
      </c>
      <c r="S275" s="0" t="n">
        <f aca="true">FORECAST(Q275,OFFSET(ref9by,MATCH(Q275,ref9x,1)-1,0,2),OFFSET(ref9x,MATCH(Q275,ref9x,1)-1,0,2))</f>
        <v>98.52357</v>
      </c>
      <c r="T275" s="1" t="n">
        <f aca="false">R275/100</f>
        <v>0.98534</v>
      </c>
      <c r="U275" s="1" t="n">
        <f aca="false">S275/100</f>
        <v>0.9852357</v>
      </c>
      <c r="V275" s="3" t="n">
        <f aca="false">T275*U275*I274</f>
        <v>0.96562852112069</v>
      </c>
    </row>
    <row r="276" customFormat="false" ht="13.8" hidden="false" customHeight="false" outlineLevel="0" collapsed="false">
      <c r="H276" s="0" t="n">
        <v>463</v>
      </c>
      <c r="I276" s="1" t="n">
        <f aca="true">FORECAST(H276,OFFSET(lens9y,MATCH(H276,lens9x,1)-1,0,2),OFFSET(lens9x,MATCH(H276,lens9x,1)-1,0,2))</f>
        <v>0.994726059629615</v>
      </c>
      <c r="L276" s="11" t="n">
        <v>598</v>
      </c>
      <c r="M276" s="12" t="n">
        <v>97.61888</v>
      </c>
      <c r="N276" s="11" t="n">
        <v>598</v>
      </c>
      <c r="O276" s="12" t="n">
        <v>97.77579</v>
      </c>
      <c r="Q276" s="1" t="n">
        <v>462.5</v>
      </c>
      <c r="R276" s="9" t="n">
        <f aca="true">FORECAST(Q276,OFFSET(ref9ay,MATCH(Q276,ref9x,1)-1,0,2),OFFSET(ref9x,MATCH(Q276,ref9x,1)-1,0,2))</f>
        <v>98.50589</v>
      </c>
      <c r="S276" s="0" t="n">
        <f aca="true">FORECAST(Q276,OFFSET(ref9by,MATCH(Q276,ref9x,1)-1,0,2),OFFSET(ref9x,MATCH(Q276,ref9x,1)-1,0,2))</f>
        <v>98.49291</v>
      </c>
      <c r="T276" s="1" t="n">
        <f aca="false">R276/100</f>
        <v>0.9850589</v>
      </c>
      <c r="U276" s="1" t="n">
        <f aca="false">S276/100</f>
        <v>0.9849291</v>
      </c>
      <c r="V276" s="3" t="n">
        <f aca="false">T276*U276*I275</f>
        <v>0.965074480609033</v>
      </c>
    </row>
    <row r="277" customFormat="false" ht="13.8" hidden="false" customHeight="false" outlineLevel="0" collapsed="false">
      <c r="H277" s="0" t="n">
        <v>463.5</v>
      </c>
      <c r="I277" s="1" t="n">
        <f aca="true">FORECAST(H277,OFFSET(lens9y,MATCH(H277,lens9x,1)-1,0,2),OFFSET(lens9x,MATCH(H277,lens9x,1)-1,0,2))</f>
        <v>0.99474857919505</v>
      </c>
      <c r="L277" s="11" t="n">
        <v>599</v>
      </c>
      <c r="M277" s="12" t="n">
        <v>97.63367</v>
      </c>
      <c r="N277" s="11" t="n">
        <v>599</v>
      </c>
      <c r="O277" s="12" t="n">
        <v>97.78827</v>
      </c>
      <c r="Q277" s="1" t="n">
        <v>463</v>
      </c>
      <c r="R277" s="9" t="n">
        <f aca="true">FORECAST(Q277,OFFSET(ref9ay,MATCH(Q277,ref9x,1)-1,0,2),OFFSET(ref9x,MATCH(Q277,ref9x,1)-1,0,2))</f>
        <v>98.47778</v>
      </c>
      <c r="S277" s="0" t="n">
        <f aca="true">FORECAST(Q277,OFFSET(ref9by,MATCH(Q277,ref9x,1)-1,0,2),OFFSET(ref9x,MATCH(Q277,ref9x,1)-1,0,2))</f>
        <v>98.46225</v>
      </c>
      <c r="T277" s="1" t="n">
        <f aca="false">R277/100</f>
        <v>0.9847778</v>
      </c>
      <c r="U277" s="1" t="n">
        <f aca="false">S277/100</f>
        <v>0.9846225</v>
      </c>
      <c r="V277" s="3" t="n">
        <f aca="false">T277*U277*I276</f>
        <v>0.964520585482572</v>
      </c>
    </row>
    <row r="278" customFormat="false" ht="13.8" hidden="false" customHeight="false" outlineLevel="0" collapsed="false">
      <c r="H278" s="0" t="n">
        <v>464</v>
      </c>
      <c r="I278" s="1" t="n">
        <f aca="true">FORECAST(H278,OFFSET(lens9y,MATCH(H278,lens9x,1)-1,0,2),OFFSET(lens9x,MATCH(H278,lens9x,1)-1,0,2))</f>
        <v>0.994771098760486</v>
      </c>
      <c r="L278" s="11" t="n">
        <v>600</v>
      </c>
      <c r="M278" s="12" t="n">
        <v>97.64935</v>
      </c>
      <c r="N278" s="11" t="n">
        <v>600</v>
      </c>
      <c r="O278" s="12" t="n">
        <v>97.80148</v>
      </c>
      <c r="Q278" s="1" t="n">
        <v>463.5</v>
      </c>
      <c r="R278" s="9" t="n">
        <f aca="true">FORECAST(Q278,OFFSET(ref9ay,MATCH(Q278,ref9x,1)-1,0,2),OFFSET(ref9x,MATCH(Q278,ref9x,1)-1,0,2))</f>
        <v>98.451045</v>
      </c>
      <c r="S278" s="0" t="n">
        <f aca="true">FORECAST(Q278,OFFSET(ref9by,MATCH(Q278,ref9x,1)-1,0,2),OFFSET(ref9x,MATCH(Q278,ref9x,1)-1,0,2))</f>
        <v>98.43236</v>
      </c>
      <c r="T278" s="1" t="n">
        <f aca="false">R278/100</f>
        <v>0.98451045</v>
      </c>
      <c r="U278" s="1" t="n">
        <f aca="false">S278/100</f>
        <v>0.9843236</v>
      </c>
      <c r="V278" s="3" t="n">
        <f aca="false">T278*U278*I277</f>
        <v>0.963987839942902</v>
      </c>
    </row>
    <row r="279" customFormat="false" ht="13.8" hidden="false" customHeight="false" outlineLevel="0" collapsed="false">
      <c r="H279" s="0" t="n">
        <v>464.5</v>
      </c>
      <c r="I279" s="1" t="n">
        <f aca="true">FORECAST(H279,OFFSET(lens9y,MATCH(H279,lens9x,1)-1,0,2),OFFSET(lens9x,MATCH(H279,lens9x,1)-1,0,2))</f>
        <v>0.994793618325921</v>
      </c>
      <c r="L279" s="11" t="n">
        <v>601</v>
      </c>
      <c r="M279" s="12" t="n">
        <v>97.66555</v>
      </c>
      <c r="N279" s="11" t="n">
        <v>601</v>
      </c>
      <c r="O279" s="12" t="n">
        <v>97.81504</v>
      </c>
      <c r="Q279" s="1" t="n">
        <v>464</v>
      </c>
      <c r="R279" s="9" t="n">
        <f aca="true">FORECAST(Q279,OFFSET(ref9ay,MATCH(Q279,ref9x,1)-1,0,2),OFFSET(ref9x,MATCH(Q279,ref9x,1)-1,0,2))</f>
        <v>98.42431</v>
      </c>
      <c r="S279" s="0" t="n">
        <f aca="true">FORECAST(Q279,OFFSET(ref9by,MATCH(Q279,ref9x,1)-1,0,2),OFFSET(ref9x,MATCH(Q279,ref9x,1)-1,0,2))</f>
        <v>98.40247</v>
      </c>
      <c r="T279" s="1" t="n">
        <f aca="false">R279/100</f>
        <v>0.9842431</v>
      </c>
      <c r="U279" s="1" t="n">
        <f aca="false">S279/100</f>
        <v>0.9840247</v>
      </c>
      <c r="V279" s="3" t="n">
        <f aca="false">T279*U279*I278</f>
        <v>0.96345522827965</v>
      </c>
    </row>
    <row r="280" customFormat="false" ht="13.8" hidden="false" customHeight="false" outlineLevel="0" collapsed="false">
      <c r="H280" s="0" t="n">
        <v>465</v>
      </c>
      <c r="I280" s="1" t="n">
        <f aca="true">FORECAST(H280,OFFSET(lens9y,MATCH(H280,lens9x,1)-1,0,2),OFFSET(lens9x,MATCH(H280,lens9x,1)-1,0,2))</f>
        <v>0.994816137891357</v>
      </c>
      <c r="L280" s="11" t="n">
        <v>602</v>
      </c>
      <c r="M280" s="12" t="n">
        <v>97.68259</v>
      </c>
      <c r="N280" s="11" t="n">
        <v>602</v>
      </c>
      <c r="O280" s="12" t="n">
        <v>97.8293</v>
      </c>
      <c r="Q280" s="1" t="n">
        <v>464.5</v>
      </c>
      <c r="R280" s="9" t="n">
        <f aca="true">FORECAST(Q280,OFFSET(ref9ay,MATCH(Q280,ref9x,1)-1,0,2),OFFSET(ref9x,MATCH(Q280,ref9x,1)-1,0,2))</f>
        <v>98.400105</v>
      </c>
      <c r="S280" s="0" t="n">
        <f aca="true">FORECAST(Q280,OFFSET(ref9by,MATCH(Q280,ref9x,1)-1,0,2),OFFSET(ref9x,MATCH(Q280,ref9x,1)-1,0,2))</f>
        <v>98.37458</v>
      </c>
      <c r="T280" s="1" t="n">
        <f aca="false">R280/100</f>
        <v>0.98400105</v>
      </c>
      <c r="U280" s="1" t="n">
        <f aca="false">S280/100</f>
        <v>0.9837458</v>
      </c>
      <c r="V280" s="3" t="n">
        <f aca="false">T280*U280*I279</f>
        <v>0.962967086747855</v>
      </c>
    </row>
    <row r="281" customFormat="false" ht="13.8" hidden="false" customHeight="false" outlineLevel="0" collapsed="false">
      <c r="H281" s="0" t="n">
        <v>465.5</v>
      </c>
      <c r="I281" s="1" t="n">
        <f aca="true">FORECAST(H281,OFFSET(lens9y,MATCH(H281,lens9x,1)-1,0,2),OFFSET(lens9x,MATCH(H281,lens9x,1)-1,0,2))</f>
        <v>0.994838657456792</v>
      </c>
      <c r="L281" s="11" t="n">
        <v>603</v>
      </c>
      <c r="M281" s="12" t="n">
        <v>97.70045</v>
      </c>
      <c r="N281" s="11" t="n">
        <v>603</v>
      </c>
      <c r="O281" s="12" t="n">
        <v>97.84422</v>
      </c>
      <c r="Q281" s="1" t="n">
        <v>465</v>
      </c>
      <c r="R281" s="9" t="n">
        <f aca="true">FORECAST(Q281,OFFSET(ref9ay,MATCH(Q281,ref9x,1)-1,0,2),OFFSET(ref9x,MATCH(Q281,ref9x,1)-1,0,2))</f>
        <v>98.3759</v>
      </c>
      <c r="S281" s="0" t="n">
        <f aca="true">FORECAST(Q281,OFFSET(ref9by,MATCH(Q281,ref9x,1)-1,0,2),OFFSET(ref9x,MATCH(Q281,ref9x,1)-1,0,2))</f>
        <v>98.34669</v>
      </c>
      <c r="T281" s="1" t="n">
        <f aca="false">R281/100</f>
        <v>0.983759</v>
      </c>
      <c r="U281" s="1" t="n">
        <f aca="false">S281/100</f>
        <v>0.9834669</v>
      </c>
      <c r="V281" s="3" t="n">
        <f aca="false">T281*U281*I280</f>
        <v>0.962479056443642</v>
      </c>
    </row>
    <row r="282" customFormat="false" ht="13.8" hidden="false" customHeight="false" outlineLevel="0" collapsed="false">
      <c r="H282" s="0" t="n">
        <v>466</v>
      </c>
      <c r="I282" s="1" t="n">
        <f aca="true">FORECAST(H282,OFFSET(lens9y,MATCH(H282,lens9x,1)-1,0,2),OFFSET(lens9x,MATCH(H282,lens9x,1)-1,0,2))</f>
        <v>0.994861177022228</v>
      </c>
      <c r="L282" s="11" t="n">
        <v>604</v>
      </c>
      <c r="M282" s="12" t="n">
        <v>97.7191</v>
      </c>
      <c r="N282" s="11" t="n">
        <v>604</v>
      </c>
      <c r="O282" s="12" t="n">
        <v>97.85978</v>
      </c>
      <c r="Q282" s="1" t="n">
        <v>465.5</v>
      </c>
      <c r="R282" s="9" t="n">
        <f aca="true">FORECAST(Q282,OFFSET(ref9ay,MATCH(Q282,ref9x,1)-1,0,2),OFFSET(ref9x,MATCH(Q282,ref9x,1)-1,0,2))</f>
        <v>98.353315</v>
      </c>
      <c r="S282" s="0" t="n">
        <f aca="true">FORECAST(Q282,OFFSET(ref9by,MATCH(Q282,ref9x,1)-1,0,2),OFFSET(ref9x,MATCH(Q282,ref9x,1)-1,0,2))</f>
        <v>98.319915</v>
      </c>
      <c r="T282" s="1" t="n">
        <f aca="false">R282/100</f>
        <v>0.98353315</v>
      </c>
      <c r="U282" s="1" t="n">
        <f aca="false">S282/100</f>
        <v>0.98319915</v>
      </c>
      <c r="V282" s="3" t="n">
        <f aca="false">T282*U282*I281</f>
        <v>0.962017892606999</v>
      </c>
    </row>
    <row r="283" customFormat="false" ht="13.8" hidden="false" customHeight="false" outlineLevel="0" collapsed="false">
      <c r="H283" s="0" t="n">
        <v>466.5</v>
      </c>
      <c r="I283" s="1" t="n">
        <f aca="true">FORECAST(H283,OFFSET(lens9y,MATCH(H283,lens9x,1)-1,0,2),OFFSET(lens9x,MATCH(H283,lens9x,1)-1,0,2))</f>
        <v>0.994883696587663</v>
      </c>
      <c r="L283" s="11" t="n">
        <v>605</v>
      </c>
      <c r="M283" s="12" t="n">
        <v>97.73833</v>
      </c>
      <c r="N283" s="11" t="n">
        <v>605</v>
      </c>
      <c r="O283" s="12" t="n">
        <v>97.87582</v>
      </c>
      <c r="Q283" s="1" t="n">
        <v>466</v>
      </c>
      <c r="R283" s="9" t="n">
        <f aca="true">FORECAST(Q283,OFFSET(ref9ay,MATCH(Q283,ref9x,1)-1,0,2),OFFSET(ref9x,MATCH(Q283,ref9x,1)-1,0,2))</f>
        <v>98.33073</v>
      </c>
      <c r="S283" s="0" t="n">
        <f aca="true">FORECAST(Q283,OFFSET(ref9by,MATCH(Q283,ref9x,1)-1,0,2),OFFSET(ref9x,MATCH(Q283,ref9x,1)-1,0,2))</f>
        <v>98.29314</v>
      </c>
      <c r="T283" s="1" t="n">
        <f aca="false">R283/100</f>
        <v>0.9833073</v>
      </c>
      <c r="U283" s="1" t="n">
        <f aca="false">S283/100</f>
        <v>0.9829314</v>
      </c>
      <c r="V283" s="3" t="n">
        <f aca="false">T283*U283*I282</f>
        <v>0.961556827226967</v>
      </c>
    </row>
    <row r="284" customFormat="false" ht="13.8" hidden="false" customHeight="false" outlineLevel="0" collapsed="false">
      <c r="H284" s="0" t="n">
        <v>467</v>
      </c>
      <c r="I284" s="1" t="n">
        <f aca="true">FORECAST(H284,OFFSET(lens9y,MATCH(H284,lens9x,1)-1,0,2),OFFSET(lens9x,MATCH(H284,lens9x,1)-1,0,2))</f>
        <v>0.994906216153099</v>
      </c>
      <c r="L284" s="11" t="n">
        <v>606</v>
      </c>
      <c r="M284" s="12" t="n">
        <v>97.7583</v>
      </c>
      <c r="N284" s="11" t="n">
        <v>606</v>
      </c>
      <c r="O284" s="12" t="n">
        <v>97.89246</v>
      </c>
      <c r="Q284" s="1" t="n">
        <v>466.5</v>
      </c>
      <c r="R284" s="9" t="n">
        <f aca="true">FORECAST(Q284,OFFSET(ref9ay,MATCH(Q284,ref9x,1)-1,0,2),OFFSET(ref9x,MATCH(Q284,ref9x,1)-1,0,2))</f>
        <v>98.3099</v>
      </c>
      <c r="S284" s="0" t="n">
        <f aca="true">FORECAST(Q284,OFFSET(ref9by,MATCH(Q284,ref9x,1)-1,0,2),OFFSET(ref9x,MATCH(Q284,ref9x,1)-1,0,2))</f>
        <v>98.267645</v>
      </c>
      <c r="T284" s="1" t="n">
        <f aca="false">R284/100</f>
        <v>0.983099</v>
      </c>
      <c r="U284" s="1" t="n">
        <f aca="false">S284/100</f>
        <v>0.98267645</v>
      </c>
      <c r="V284" s="3" t="n">
        <f aca="false">T284*U284*I283</f>
        <v>0.961125537109639</v>
      </c>
    </row>
    <row r="285" customFormat="false" ht="13.8" hidden="false" customHeight="false" outlineLevel="0" collapsed="false">
      <c r="H285" s="0" t="n">
        <v>467.5</v>
      </c>
      <c r="I285" s="1" t="n">
        <f aca="true">FORECAST(H285,OFFSET(lens9y,MATCH(H285,lens9x,1)-1,0,2),OFFSET(lens9x,MATCH(H285,lens9x,1)-1,0,2))</f>
        <v>0.994928735718534</v>
      </c>
      <c r="L285" s="11" t="n">
        <v>607</v>
      </c>
      <c r="M285" s="12" t="n">
        <v>97.77894</v>
      </c>
      <c r="N285" s="11" t="n">
        <v>607</v>
      </c>
      <c r="O285" s="12" t="n">
        <v>97.90965</v>
      </c>
      <c r="Q285" s="1" t="n">
        <v>467</v>
      </c>
      <c r="R285" s="9" t="n">
        <f aca="true">FORECAST(Q285,OFFSET(ref9ay,MATCH(Q285,ref9x,1)-1,0,2),OFFSET(ref9x,MATCH(Q285,ref9x,1)-1,0,2))</f>
        <v>98.28907</v>
      </c>
      <c r="S285" s="0" t="n">
        <f aca="true">FORECAST(Q285,OFFSET(ref9by,MATCH(Q285,ref9x,1)-1,0,2),OFFSET(ref9x,MATCH(Q285,ref9x,1)-1,0,2))</f>
        <v>98.24215</v>
      </c>
      <c r="T285" s="1" t="n">
        <f aca="false">R285/100</f>
        <v>0.9828907</v>
      </c>
      <c r="U285" s="1" t="n">
        <f aca="false">S285/100</f>
        <v>0.9824215</v>
      </c>
      <c r="V285" s="3" t="n">
        <f aca="false">T285*U285*I284</f>
        <v>0.960694332153284</v>
      </c>
    </row>
    <row r="286" customFormat="false" ht="13.8" hidden="false" customHeight="false" outlineLevel="0" collapsed="false">
      <c r="H286" s="0" t="n">
        <v>468</v>
      </c>
      <c r="I286" s="1" t="n">
        <f aca="true">FORECAST(H286,OFFSET(lens9y,MATCH(H286,lens9x,1)-1,0,2),OFFSET(lens9x,MATCH(H286,lens9x,1)-1,0,2))</f>
        <v>0.99495125528397</v>
      </c>
      <c r="L286" s="11" t="n">
        <v>608</v>
      </c>
      <c r="M286" s="12" t="n">
        <v>97.80024</v>
      </c>
      <c r="N286" s="11" t="n">
        <v>608</v>
      </c>
      <c r="O286" s="12" t="n">
        <v>97.92738</v>
      </c>
      <c r="Q286" s="1" t="n">
        <v>467.5</v>
      </c>
      <c r="R286" s="9" t="n">
        <f aca="true">FORECAST(Q286,OFFSET(ref9ay,MATCH(Q286,ref9x,1)-1,0,2),OFFSET(ref9x,MATCH(Q286,ref9x,1)-1,0,2))</f>
        <v>98.269465</v>
      </c>
      <c r="S286" s="0" t="n">
        <f aca="true">FORECAST(Q286,OFFSET(ref9by,MATCH(Q286,ref9x,1)-1,0,2),OFFSET(ref9x,MATCH(Q286,ref9x,1)-1,0,2))</f>
        <v>98.217375</v>
      </c>
      <c r="T286" s="1" t="n">
        <f aca="false">R286/100</f>
        <v>0.98269465</v>
      </c>
      <c r="U286" s="1" t="n">
        <f aca="false">S286/100</f>
        <v>0.98217375</v>
      </c>
      <c r="V286" s="3" t="n">
        <f aca="false">T286*U286*I285</f>
        <v>0.960282222410443</v>
      </c>
    </row>
    <row r="287" customFormat="false" ht="13.8" hidden="false" customHeight="false" outlineLevel="0" collapsed="false">
      <c r="H287" s="0" t="n">
        <v>468.5</v>
      </c>
      <c r="I287" s="1" t="n">
        <f aca="true">FORECAST(H287,OFFSET(lens9y,MATCH(H287,lens9x,1)-1,0,2),OFFSET(lens9x,MATCH(H287,lens9x,1)-1,0,2))</f>
        <v>0.994973774849405</v>
      </c>
      <c r="L287" s="11" t="n">
        <v>609</v>
      </c>
      <c r="M287" s="12" t="n">
        <v>97.82233</v>
      </c>
      <c r="N287" s="11" t="n">
        <v>609</v>
      </c>
      <c r="O287" s="12" t="n">
        <v>97.94574</v>
      </c>
      <c r="Q287" s="1" t="n">
        <v>468</v>
      </c>
      <c r="R287" s="9" t="n">
        <f aca="true">FORECAST(Q287,OFFSET(ref9ay,MATCH(Q287,ref9x,1)-1,0,2),OFFSET(ref9x,MATCH(Q287,ref9x,1)-1,0,2))</f>
        <v>98.24986</v>
      </c>
      <c r="S287" s="0" t="n">
        <f aca="true">FORECAST(Q287,OFFSET(ref9by,MATCH(Q287,ref9x,1)-1,0,2),OFFSET(ref9x,MATCH(Q287,ref9x,1)-1,0,2))</f>
        <v>98.1926</v>
      </c>
      <c r="T287" s="1" t="n">
        <f aca="false">R287/100</f>
        <v>0.9824986</v>
      </c>
      <c r="U287" s="1" t="n">
        <f aca="false">S287/100</f>
        <v>0.981926</v>
      </c>
      <c r="V287" s="3" t="n">
        <f aca="false">T287*U287*I286</f>
        <v>0.959870189679879</v>
      </c>
    </row>
    <row r="288" customFormat="false" ht="13.8" hidden="false" customHeight="false" outlineLevel="0" collapsed="false">
      <c r="H288" s="0" t="n">
        <v>469</v>
      </c>
      <c r="I288" s="1" t="n">
        <f aca="true">FORECAST(H288,OFFSET(lens9y,MATCH(H288,lens9x,1)-1,0,2),OFFSET(lens9x,MATCH(H288,lens9x,1)-1,0,2))</f>
        <v>0.994996294414841</v>
      </c>
      <c r="L288" s="11" t="n">
        <v>610</v>
      </c>
      <c r="M288" s="12" t="n">
        <v>97.84503</v>
      </c>
      <c r="N288" s="11" t="n">
        <v>610</v>
      </c>
      <c r="O288" s="12" t="n">
        <v>97.9646</v>
      </c>
      <c r="Q288" s="1" t="n">
        <v>468.5</v>
      </c>
      <c r="R288" s="9" t="n">
        <f aca="true">FORECAST(Q288,OFFSET(ref9ay,MATCH(Q288,ref9x,1)-1,0,2),OFFSET(ref9x,MATCH(Q288,ref9x,1)-1,0,2))</f>
        <v>98.232285</v>
      </c>
      <c r="S288" s="0" t="n">
        <f aca="true">FORECAST(Q288,OFFSET(ref9by,MATCH(Q288,ref9x,1)-1,0,2),OFFSET(ref9x,MATCH(Q288,ref9x,1)-1,0,2))</f>
        <v>98.16943</v>
      </c>
      <c r="T288" s="1" t="n">
        <f aca="false">R288/100</f>
        <v>0.98232285</v>
      </c>
      <c r="U288" s="1" t="n">
        <f aca="false">S288/100</f>
        <v>0.9816943</v>
      </c>
      <c r="V288" s="3" t="n">
        <f aca="false">T288*U288*I287</f>
        <v>0.959493748910532</v>
      </c>
    </row>
    <row r="289" customFormat="false" ht="13.8" hidden="false" customHeight="false" outlineLevel="0" collapsed="false">
      <c r="H289" s="0" t="n">
        <v>469.5</v>
      </c>
      <c r="I289" s="1" t="n">
        <f aca="true">FORECAST(H289,OFFSET(lens9y,MATCH(H289,lens9x,1)-1,0,2),OFFSET(lens9x,MATCH(H289,lens9x,1)-1,0,2))</f>
        <v>0.995018813980276</v>
      </c>
      <c r="L289" s="11" t="n">
        <v>611</v>
      </c>
      <c r="M289" s="12" t="n">
        <v>97.8683</v>
      </c>
      <c r="N289" s="11" t="n">
        <v>611</v>
      </c>
      <c r="O289" s="12" t="n">
        <v>97.98392</v>
      </c>
      <c r="Q289" s="1" t="n">
        <v>469</v>
      </c>
      <c r="R289" s="9" t="n">
        <f aca="true">FORECAST(Q289,OFFSET(ref9ay,MATCH(Q289,ref9x,1)-1,0,2),OFFSET(ref9x,MATCH(Q289,ref9x,1)-1,0,2))</f>
        <v>98.21471</v>
      </c>
      <c r="S289" s="0" t="n">
        <f aca="true">FORECAST(Q289,OFFSET(ref9by,MATCH(Q289,ref9x,1)-1,0,2),OFFSET(ref9x,MATCH(Q289,ref9x,1)-1,0,2))</f>
        <v>98.14626</v>
      </c>
      <c r="T289" s="1" t="n">
        <f aca="false">R289/100</f>
        <v>0.9821471</v>
      </c>
      <c r="U289" s="1" t="n">
        <f aca="false">S289/100</f>
        <v>0.9814626</v>
      </c>
      <c r="V289" s="3" t="n">
        <f aca="false">T289*U289*I288</f>
        <v>0.959117371152564</v>
      </c>
    </row>
    <row r="290" customFormat="false" ht="13.8" hidden="false" customHeight="false" outlineLevel="0" collapsed="false">
      <c r="H290" s="0" t="n">
        <v>470</v>
      </c>
      <c r="I290" s="1" t="n">
        <f aca="true">FORECAST(H290,OFFSET(lens9y,MATCH(H290,lens9x,1)-1,0,2),OFFSET(lens9x,MATCH(H290,lens9x,1)-1,0,2))</f>
        <v>0.995041333545712</v>
      </c>
      <c r="L290" s="11" t="n">
        <v>612</v>
      </c>
      <c r="M290" s="12" t="n">
        <v>97.89212</v>
      </c>
      <c r="N290" s="11" t="n">
        <v>612</v>
      </c>
      <c r="O290" s="12" t="n">
        <v>98.00368</v>
      </c>
      <c r="Q290" s="1" t="n">
        <v>469.5</v>
      </c>
      <c r="R290" s="9" t="n">
        <f aca="true">FORECAST(Q290,OFFSET(ref9ay,MATCH(Q290,ref9x,1)-1,0,2),OFFSET(ref9x,MATCH(Q290,ref9x,1)-1,0,2))</f>
        <v>98.199055</v>
      </c>
      <c r="S290" s="0" t="n">
        <f aca="true">FORECAST(Q290,OFFSET(ref9by,MATCH(Q290,ref9x,1)-1,0,2),OFFSET(ref9x,MATCH(Q290,ref9x,1)-1,0,2))</f>
        <v>98.124605</v>
      </c>
      <c r="T290" s="1" t="n">
        <f aca="false">R290/100</f>
        <v>0.98199055</v>
      </c>
      <c r="U290" s="1" t="n">
        <f aca="false">S290/100</f>
        <v>0.98124605</v>
      </c>
      <c r="V290" s="3" t="n">
        <f aca="false">T290*U290*I289</f>
        <v>0.958774605251987</v>
      </c>
    </row>
    <row r="291" customFormat="false" ht="13.8" hidden="false" customHeight="false" outlineLevel="0" collapsed="false">
      <c r="H291" s="0" t="n">
        <v>470.5</v>
      </c>
      <c r="I291" s="1" t="n">
        <f aca="true">FORECAST(H291,OFFSET(lens9y,MATCH(H291,lens9x,1)-1,0,2),OFFSET(lens9x,MATCH(H291,lens9x,1)-1,0,2))</f>
        <v>0.995063853111147</v>
      </c>
      <c r="L291" s="11" t="n">
        <v>613</v>
      </c>
      <c r="M291" s="12" t="n">
        <v>97.91674</v>
      </c>
      <c r="N291" s="11" t="n">
        <v>613</v>
      </c>
      <c r="O291" s="12" t="n">
        <v>98.02419</v>
      </c>
      <c r="Q291" s="1" t="n">
        <v>470</v>
      </c>
      <c r="R291" s="9" t="n">
        <f aca="true">FORECAST(Q291,OFFSET(ref9ay,MATCH(Q291,ref9x,1)-1,0,2),OFFSET(ref9x,MATCH(Q291,ref9x,1)-1,0,2))</f>
        <v>98.1834</v>
      </c>
      <c r="S291" s="0" t="n">
        <f aca="true">FORECAST(Q291,OFFSET(ref9by,MATCH(Q291,ref9x,1)-1,0,2),OFFSET(ref9x,MATCH(Q291,ref9x,1)-1,0,2))</f>
        <v>98.10295</v>
      </c>
      <c r="T291" s="1" t="n">
        <f aca="false">R291/100</f>
        <v>0.981834</v>
      </c>
      <c r="U291" s="1" t="n">
        <f aca="false">S291/100</f>
        <v>0.9810295</v>
      </c>
      <c r="V291" s="3" t="n">
        <f aca="false">T291*U291*I290</f>
        <v>0.958431890319265</v>
      </c>
    </row>
    <row r="292" customFormat="false" ht="13.8" hidden="false" customHeight="false" outlineLevel="0" collapsed="false">
      <c r="H292" s="0" t="n">
        <v>471</v>
      </c>
      <c r="I292" s="1" t="n">
        <f aca="true">FORECAST(H292,OFFSET(lens9y,MATCH(H292,lens9x,1)-1,0,2),OFFSET(lens9x,MATCH(H292,lens9x,1)-1,0,2))</f>
        <v>0.995086372676582</v>
      </c>
      <c r="L292" s="11" t="n">
        <v>614</v>
      </c>
      <c r="M292" s="12" t="n">
        <v>97.94184</v>
      </c>
      <c r="N292" s="11" t="n">
        <v>614</v>
      </c>
      <c r="O292" s="12" t="n">
        <v>98.04508</v>
      </c>
      <c r="Q292" s="1" t="n">
        <v>470.5</v>
      </c>
      <c r="R292" s="9" t="n">
        <f aca="true">FORECAST(Q292,OFFSET(ref9ay,MATCH(Q292,ref9x,1)-1,0,2),OFFSET(ref9x,MATCH(Q292,ref9x,1)-1,0,2))</f>
        <v>98.169985</v>
      </c>
      <c r="S292" s="0" t="n">
        <f aca="true">FORECAST(Q292,OFFSET(ref9by,MATCH(Q292,ref9x,1)-1,0,2),OFFSET(ref9x,MATCH(Q292,ref9x,1)-1,0,2))</f>
        <v>98.08315</v>
      </c>
      <c r="T292" s="1" t="n">
        <f aca="false">R292/100</f>
        <v>0.98169985</v>
      </c>
      <c r="U292" s="1" t="n">
        <f aca="false">S292/100</f>
        <v>0.9808315</v>
      </c>
      <c r="V292" s="3" t="n">
        <f aca="false">T292*U292*I291</f>
        <v>0.958129208763227</v>
      </c>
    </row>
    <row r="293" customFormat="false" ht="13.8" hidden="false" customHeight="false" outlineLevel="0" collapsed="false">
      <c r="H293" s="0" t="n">
        <v>471.5</v>
      </c>
      <c r="I293" s="1" t="n">
        <f aca="true">FORECAST(H293,OFFSET(lens9y,MATCH(H293,lens9x,1)-1,0,2),OFFSET(lens9x,MATCH(H293,lens9x,1)-1,0,2))</f>
        <v>0.995108892242018</v>
      </c>
      <c r="L293" s="11" t="n">
        <v>615</v>
      </c>
      <c r="M293" s="12" t="n">
        <v>97.96738</v>
      </c>
      <c r="N293" s="11" t="n">
        <v>615</v>
      </c>
      <c r="O293" s="12" t="n">
        <v>98.06633</v>
      </c>
      <c r="Q293" s="1" t="n">
        <v>471</v>
      </c>
      <c r="R293" s="9" t="n">
        <f aca="true">FORECAST(Q293,OFFSET(ref9ay,MATCH(Q293,ref9x,1)-1,0,2),OFFSET(ref9x,MATCH(Q293,ref9x,1)-1,0,2))</f>
        <v>98.15657</v>
      </c>
      <c r="S293" s="0" t="n">
        <f aca="true">FORECAST(Q293,OFFSET(ref9by,MATCH(Q293,ref9x,1)-1,0,2),OFFSET(ref9x,MATCH(Q293,ref9x,1)-1,0,2))</f>
        <v>98.06335</v>
      </c>
      <c r="T293" s="1" t="n">
        <f aca="false">R293/100</f>
        <v>0.9815657</v>
      </c>
      <c r="U293" s="1" t="n">
        <f aca="false">S293/100</f>
        <v>0.9806335</v>
      </c>
      <c r="V293" s="3" t="n">
        <f aca="false">T293*U293*I292</f>
        <v>0.95782656538763</v>
      </c>
    </row>
    <row r="294" customFormat="false" ht="13.8" hidden="false" customHeight="false" outlineLevel="0" collapsed="false">
      <c r="H294" s="0" t="n">
        <v>472</v>
      </c>
      <c r="I294" s="1" t="n">
        <f aca="true">FORECAST(H294,OFFSET(lens9y,MATCH(H294,lens9x,1)-1,0,2),OFFSET(lens9x,MATCH(H294,lens9x,1)-1,0,2))</f>
        <v>0.995131411807453</v>
      </c>
      <c r="L294" s="11" t="n">
        <v>616</v>
      </c>
      <c r="M294" s="12" t="n">
        <v>97.99334</v>
      </c>
      <c r="N294" s="11" t="n">
        <v>616</v>
      </c>
      <c r="O294" s="12" t="n">
        <v>98.08792</v>
      </c>
      <c r="Q294" s="1" t="n">
        <v>471.5</v>
      </c>
      <c r="R294" s="9" t="n">
        <f aca="true">FORECAST(Q294,OFFSET(ref9ay,MATCH(Q294,ref9x,1)-1,0,2),OFFSET(ref9x,MATCH(Q294,ref9x,1)-1,0,2))</f>
        <v>98.146155</v>
      </c>
      <c r="S294" s="0" t="n">
        <f aca="true">FORECAST(Q294,OFFSET(ref9by,MATCH(Q294,ref9x,1)-1,0,2),OFFSET(ref9x,MATCH(Q294,ref9x,1)-1,0,2))</f>
        <v>98.046375</v>
      </c>
      <c r="T294" s="1" t="n">
        <f aca="false">R294/100</f>
        <v>0.98146155</v>
      </c>
      <c r="U294" s="1" t="n">
        <f aca="false">S294/100</f>
        <v>0.98046375</v>
      </c>
      <c r="V294" s="3" t="n">
        <f aca="false">T294*U294*I293</f>
        <v>0.957580820075113</v>
      </c>
    </row>
    <row r="295" customFormat="false" ht="13.8" hidden="false" customHeight="false" outlineLevel="0" collapsed="false">
      <c r="H295" s="0" t="n">
        <v>472.5</v>
      </c>
      <c r="I295" s="1" t="n">
        <f aca="true">FORECAST(H295,OFFSET(lens9y,MATCH(H295,lens9x,1)-1,0,2),OFFSET(lens9x,MATCH(H295,lens9x,1)-1,0,2))</f>
        <v>0.995153931372889</v>
      </c>
      <c r="L295" s="11" t="n">
        <v>617</v>
      </c>
      <c r="M295" s="12" t="n">
        <v>98.01921</v>
      </c>
      <c r="N295" s="11" t="n">
        <v>617</v>
      </c>
      <c r="O295" s="12" t="n">
        <v>98.10936</v>
      </c>
      <c r="Q295" s="1" t="n">
        <v>472</v>
      </c>
      <c r="R295" s="9" t="n">
        <f aca="true">FORECAST(Q295,OFFSET(ref9ay,MATCH(Q295,ref9x,1)-1,0,2),OFFSET(ref9x,MATCH(Q295,ref9x,1)-1,0,2))</f>
        <v>98.13574</v>
      </c>
      <c r="S295" s="0" t="n">
        <f aca="true">FORECAST(Q295,OFFSET(ref9by,MATCH(Q295,ref9x,1)-1,0,2),OFFSET(ref9x,MATCH(Q295,ref9x,1)-1,0,2))</f>
        <v>98.0294</v>
      </c>
      <c r="T295" s="1" t="n">
        <f aca="false">R295/100</f>
        <v>0.9813574</v>
      </c>
      <c r="U295" s="1" t="n">
        <f aca="false">S295/100</f>
        <v>0.980294</v>
      </c>
      <c r="V295" s="3" t="n">
        <f aca="false">T295*U295*I294</f>
        <v>0.957335097845733</v>
      </c>
    </row>
    <row r="296" customFormat="false" ht="13.8" hidden="false" customHeight="false" outlineLevel="0" collapsed="false">
      <c r="H296" s="0" t="n">
        <v>473</v>
      </c>
      <c r="I296" s="1" t="n">
        <f aca="true">FORECAST(H296,OFFSET(lens9y,MATCH(H296,lens9x,1)-1,0,2),OFFSET(lens9x,MATCH(H296,lens9x,1)-1,0,2))</f>
        <v>0.995176450938324</v>
      </c>
      <c r="L296" s="11" t="n">
        <v>618</v>
      </c>
      <c r="M296" s="12" t="n">
        <v>98.04545</v>
      </c>
      <c r="N296" s="11" t="n">
        <v>618</v>
      </c>
      <c r="O296" s="12" t="n">
        <v>98.1311</v>
      </c>
      <c r="Q296" s="1" t="n">
        <v>472.5</v>
      </c>
      <c r="R296" s="9" t="n">
        <f aca="true">FORECAST(Q296,OFFSET(ref9ay,MATCH(Q296,ref9x,1)-1,0,2),OFFSET(ref9x,MATCH(Q296,ref9x,1)-1,0,2))</f>
        <v>98.12748</v>
      </c>
      <c r="S296" s="0" t="n">
        <f aca="true">FORECAST(Q296,OFFSET(ref9by,MATCH(Q296,ref9x,1)-1,0,2),OFFSET(ref9x,MATCH(Q296,ref9x,1)-1,0,2))</f>
        <v>98.01432</v>
      </c>
      <c r="T296" s="1" t="n">
        <f aca="false">R296/100</f>
        <v>0.9812748</v>
      </c>
      <c r="U296" s="1" t="n">
        <f aca="false">S296/100</f>
        <v>0.9801432</v>
      </c>
      <c r="V296" s="3" t="n">
        <f aca="false">T296*U296*I295</f>
        <v>0.957128923066419</v>
      </c>
    </row>
    <row r="297" customFormat="false" ht="13.8" hidden="false" customHeight="false" outlineLevel="0" collapsed="false">
      <c r="H297" s="0" t="n">
        <v>473.5</v>
      </c>
      <c r="I297" s="1" t="n">
        <f aca="true">FORECAST(H297,OFFSET(lens9y,MATCH(H297,lens9x,1)-1,0,2),OFFSET(lens9x,MATCH(H297,lens9x,1)-1,0,2))</f>
        <v>0.99519897050376</v>
      </c>
      <c r="L297" s="11" t="n">
        <v>619</v>
      </c>
      <c r="M297" s="12" t="n">
        <v>98.07201</v>
      </c>
      <c r="N297" s="11" t="n">
        <v>619</v>
      </c>
      <c r="O297" s="12" t="n">
        <v>98.1531</v>
      </c>
      <c r="Q297" s="1" t="n">
        <v>473</v>
      </c>
      <c r="R297" s="9" t="n">
        <f aca="true">FORECAST(Q297,OFFSET(ref9ay,MATCH(Q297,ref9x,1)-1,0,2),OFFSET(ref9x,MATCH(Q297,ref9x,1)-1,0,2))</f>
        <v>98.11922</v>
      </c>
      <c r="S297" s="0" t="n">
        <f aca="true">FORECAST(Q297,OFFSET(ref9by,MATCH(Q297,ref9x,1)-1,0,2),OFFSET(ref9x,MATCH(Q297,ref9x,1)-1,0,2))</f>
        <v>97.99924</v>
      </c>
      <c r="T297" s="1" t="n">
        <f aca="false">R297/100</f>
        <v>0.9811922</v>
      </c>
      <c r="U297" s="1" t="n">
        <f aca="false">S297/100</f>
        <v>0.9799924</v>
      </c>
      <c r="V297" s="3" t="n">
        <f aca="false">T297*U297*I296</f>
        <v>0.956922762767457</v>
      </c>
    </row>
    <row r="298" customFormat="false" ht="13.8" hidden="false" customHeight="false" outlineLevel="0" collapsed="false">
      <c r="H298" s="0" t="n">
        <v>474</v>
      </c>
      <c r="I298" s="1" t="n">
        <f aca="true">FORECAST(H298,OFFSET(lens9y,MATCH(H298,lens9x,1)-1,0,2),OFFSET(lens9x,MATCH(H298,lens9x,1)-1,0,2))</f>
        <v>0.995221490069195</v>
      </c>
      <c r="L298" s="11" t="n">
        <v>620</v>
      </c>
      <c r="M298" s="12" t="n">
        <v>98.09889</v>
      </c>
      <c r="N298" s="11" t="n">
        <v>620</v>
      </c>
      <c r="O298" s="12" t="n">
        <v>98.17536</v>
      </c>
      <c r="Q298" s="1" t="n">
        <v>473.5</v>
      </c>
      <c r="R298" s="9" t="n">
        <f aca="true">FORECAST(Q298,OFFSET(ref9ay,MATCH(Q298,ref9x,1)-1,0,2),OFFSET(ref9x,MATCH(Q298,ref9x,1)-1,0,2))</f>
        <v>98.113125</v>
      </c>
      <c r="S298" s="0" t="n">
        <f aca="true">FORECAST(Q298,OFFSET(ref9by,MATCH(Q298,ref9x,1)-1,0,2),OFFSET(ref9x,MATCH(Q298,ref9x,1)-1,0,2))</f>
        <v>97.986115</v>
      </c>
      <c r="T298" s="1" t="n">
        <f aca="false">R298/100</f>
        <v>0.98113125</v>
      </c>
      <c r="U298" s="1" t="n">
        <f aca="false">S298/100</f>
        <v>0.97986115</v>
      </c>
      <c r="V298" s="3" t="n">
        <f aca="false">T298*U298*I297</f>
        <v>0.956756817701027</v>
      </c>
    </row>
    <row r="299" customFormat="false" ht="13.8" hidden="false" customHeight="false" outlineLevel="0" collapsed="false">
      <c r="H299" s="0" t="n">
        <v>474.5</v>
      </c>
      <c r="I299" s="1" t="n">
        <f aca="true">FORECAST(H299,OFFSET(lens9y,MATCH(H299,lens9x,1)-1,0,2),OFFSET(lens9x,MATCH(H299,lens9x,1)-1,0,2))</f>
        <v>0.995244009634631</v>
      </c>
      <c r="L299" s="11" t="n">
        <v>621</v>
      </c>
      <c r="M299" s="12" t="n">
        <v>98.12605</v>
      </c>
      <c r="N299" s="11" t="n">
        <v>621</v>
      </c>
      <c r="O299" s="12" t="n">
        <v>98.19786</v>
      </c>
      <c r="Q299" s="1" t="n">
        <v>474</v>
      </c>
      <c r="R299" s="9" t="n">
        <f aca="true">FORECAST(Q299,OFFSET(ref9ay,MATCH(Q299,ref9x,1)-1,0,2),OFFSET(ref9x,MATCH(Q299,ref9x,1)-1,0,2))</f>
        <v>98.10703</v>
      </c>
      <c r="S299" s="0" t="n">
        <f aca="true">FORECAST(Q299,OFFSET(ref9by,MATCH(Q299,ref9x,1)-1,0,2),OFFSET(ref9x,MATCH(Q299,ref9x,1)-1,0,2))</f>
        <v>97.97299</v>
      </c>
      <c r="T299" s="1" t="n">
        <f aca="false">R299/100</f>
        <v>0.9810703</v>
      </c>
      <c r="U299" s="1" t="n">
        <f aca="false">S299/100</f>
        <v>0.9797299</v>
      </c>
      <c r="V299" s="3" t="n">
        <f aca="false">T299*U299*I298</f>
        <v>0.956590880067461</v>
      </c>
    </row>
    <row r="300" customFormat="false" ht="13.8" hidden="false" customHeight="false" outlineLevel="0" collapsed="false">
      <c r="H300" s="0" t="n">
        <v>475</v>
      </c>
      <c r="I300" s="1" t="n">
        <f aca="true">FORECAST(H300,OFFSET(lens9y,MATCH(H300,lens9x,1)-1,0,2),OFFSET(lens9x,MATCH(H300,lens9x,1)-1,0,2))</f>
        <v>0.995266529200066</v>
      </c>
      <c r="L300" s="11" t="n">
        <v>622</v>
      </c>
      <c r="M300" s="12" t="n">
        <v>98.15345</v>
      </c>
      <c r="N300" s="11" t="n">
        <v>622</v>
      </c>
      <c r="O300" s="12" t="n">
        <v>98.22057</v>
      </c>
      <c r="Q300" s="1" t="n">
        <v>474.5</v>
      </c>
      <c r="R300" s="9" t="n">
        <f aca="true">FORECAST(Q300,OFFSET(ref9ay,MATCH(Q300,ref9x,1)-1,0,2),OFFSET(ref9x,MATCH(Q300,ref9x,1)-1,0,2))</f>
        <v>98.10267</v>
      </c>
      <c r="S300" s="0" t="n">
        <f aca="true">FORECAST(Q300,OFFSET(ref9by,MATCH(Q300,ref9x,1)-1,0,2),OFFSET(ref9x,MATCH(Q300,ref9x,1)-1,0,2))</f>
        <v>97.961305</v>
      </c>
      <c r="T300" s="1" t="n">
        <f aca="false">R300/100</f>
        <v>0.9810267</v>
      </c>
      <c r="U300" s="1" t="n">
        <f aca="false">S300/100</f>
        <v>0.97961305</v>
      </c>
      <c r="V300" s="3" t="n">
        <f aca="false">T300*U300*I299</f>
        <v>0.956455924669062</v>
      </c>
    </row>
    <row r="301" customFormat="false" ht="13.8" hidden="false" customHeight="false" outlineLevel="0" collapsed="false">
      <c r="H301" s="0" t="n">
        <v>475.5</v>
      </c>
      <c r="I301" s="1" t="n">
        <f aca="true">FORECAST(H301,OFFSET(lens9y,MATCH(H301,lens9x,1)-1,0,2),OFFSET(lens9x,MATCH(H301,lens9x,1)-1,0,2))</f>
        <v>0.995289048765502</v>
      </c>
      <c r="L301" s="11" t="n">
        <v>623</v>
      </c>
      <c r="M301" s="12" t="n">
        <v>98.18108</v>
      </c>
      <c r="N301" s="11" t="n">
        <v>623</v>
      </c>
      <c r="O301" s="12" t="n">
        <v>98.24345</v>
      </c>
      <c r="Q301" s="1" t="n">
        <v>475</v>
      </c>
      <c r="R301" s="9" t="n">
        <f aca="true">FORECAST(Q301,OFFSET(ref9ay,MATCH(Q301,ref9x,1)-1,0,2),OFFSET(ref9x,MATCH(Q301,ref9x,1)-1,0,2))</f>
        <v>98.09831</v>
      </c>
      <c r="S301" s="0" t="n">
        <f aca="true">FORECAST(Q301,OFFSET(ref9by,MATCH(Q301,ref9x,1)-1,0,2),OFFSET(ref9x,MATCH(Q301,ref9x,1)-1,0,2))</f>
        <v>97.94962</v>
      </c>
      <c r="T301" s="1" t="n">
        <f aca="false">R301/100</f>
        <v>0.9809831</v>
      </c>
      <c r="U301" s="1" t="n">
        <f aca="false">S301/100</f>
        <v>0.9794962</v>
      </c>
      <c r="V301" s="3" t="n">
        <f aca="false">T301*U301*I300</f>
        <v>0.956320972324881</v>
      </c>
    </row>
    <row r="302" customFormat="false" ht="13.8" hidden="false" customHeight="false" outlineLevel="0" collapsed="false">
      <c r="H302" s="0" t="n">
        <v>476</v>
      </c>
      <c r="I302" s="1" t="n">
        <f aca="true">FORECAST(H302,OFFSET(lens9y,MATCH(H302,lens9x,1)-1,0,2),OFFSET(lens9x,MATCH(H302,lens9x,1)-1,0,2))</f>
        <v>0.995311568330937</v>
      </c>
      <c r="L302" s="11" t="n">
        <v>624</v>
      </c>
      <c r="M302" s="12" t="n">
        <v>98.20889</v>
      </c>
      <c r="N302" s="11" t="n">
        <v>624</v>
      </c>
      <c r="O302" s="12" t="n">
        <v>98.26651</v>
      </c>
      <c r="Q302" s="1" t="n">
        <v>475.5</v>
      </c>
      <c r="R302" s="9" t="n">
        <f aca="true">FORECAST(Q302,OFFSET(ref9ay,MATCH(Q302,ref9x,1)-1,0,2),OFFSET(ref9x,MATCH(Q302,ref9x,1)-1,0,2))</f>
        <v>98.0962</v>
      </c>
      <c r="S302" s="0" t="n">
        <f aca="true">FORECAST(Q302,OFFSET(ref9by,MATCH(Q302,ref9x,1)-1,0,2),OFFSET(ref9x,MATCH(Q302,ref9x,1)-1,0,2))</f>
        <v>97.94004</v>
      </c>
      <c r="T302" s="1" t="n">
        <f aca="false">R302/100</f>
        <v>0.980962</v>
      </c>
      <c r="U302" s="1" t="n">
        <f aca="false">S302/100</f>
        <v>0.9794004</v>
      </c>
      <c r="V302" s="3" t="n">
        <f aca="false">T302*U302*I301</f>
        <v>0.956228507232783</v>
      </c>
    </row>
    <row r="303" customFormat="false" ht="13.8" hidden="false" customHeight="false" outlineLevel="0" collapsed="false">
      <c r="H303" s="0" t="n">
        <v>476.5</v>
      </c>
      <c r="I303" s="1" t="n">
        <f aca="true">FORECAST(H303,OFFSET(lens9y,MATCH(H303,lens9x,1)-1,0,2),OFFSET(lens9x,MATCH(H303,lens9x,1)-1,0,2))</f>
        <v>0.995334087896373</v>
      </c>
      <c r="L303" s="11" t="n">
        <v>625</v>
      </c>
      <c r="M303" s="12" t="n">
        <v>98.23694</v>
      </c>
      <c r="N303" s="11" t="n">
        <v>625</v>
      </c>
      <c r="O303" s="12" t="n">
        <v>98.28979</v>
      </c>
      <c r="Q303" s="1" t="n">
        <v>476</v>
      </c>
      <c r="R303" s="9" t="n">
        <f aca="true">FORECAST(Q303,OFFSET(ref9ay,MATCH(Q303,ref9x,1)-1,0,2),OFFSET(ref9x,MATCH(Q303,ref9x,1)-1,0,2))</f>
        <v>98.09409</v>
      </c>
      <c r="S303" s="0" t="n">
        <f aca="true">FORECAST(Q303,OFFSET(ref9by,MATCH(Q303,ref9x,1)-1,0,2),OFFSET(ref9x,MATCH(Q303,ref9x,1)-1,0,2))</f>
        <v>97.93046</v>
      </c>
      <c r="T303" s="1" t="n">
        <f aca="false">R303/100</f>
        <v>0.9809409</v>
      </c>
      <c r="U303" s="1" t="n">
        <f aca="false">S303/100</f>
        <v>0.9793046</v>
      </c>
      <c r="V303" s="3" t="n">
        <f aca="false">T303*U303*I302</f>
        <v>0.956136041001046</v>
      </c>
    </row>
    <row r="304" customFormat="false" ht="13.8" hidden="false" customHeight="false" outlineLevel="0" collapsed="false">
      <c r="H304" s="0" t="n">
        <v>477</v>
      </c>
      <c r="I304" s="1" t="n">
        <f aca="true">FORECAST(H304,OFFSET(lens9y,MATCH(H304,lens9x,1)-1,0,2),OFFSET(lens9x,MATCH(H304,lens9x,1)-1,0,2))</f>
        <v>0.995356607461808</v>
      </c>
      <c r="L304" s="11" t="n">
        <v>626</v>
      </c>
      <c r="M304" s="12" t="n">
        <v>98.26511</v>
      </c>
      <c r="N304" s="11" t="n">
        <v>626</v>
      </c>
      <c r="O304" s="12" t="n">
        <v>98.31318</v>
      </c>
      <c r="Q304" s="1" t="n">
        <v>476.5</v>
      </c>
      <c r="R304" s="9" t="n">
        <f aca="true">FORECAST(Q304,OFFSET(ref9ay,MATCH(Q304,ref9x,1)-1,0,2),OFFSET(ref9x,MATCH(Q304,ref9x,1)-1,0,2))</f>
        <v>98.094505</v>
      </c>
      <c r="S304" s="0" t="n">
        <f aca="true">FORECAST(Q304,OFFSET(ref9by,MATCH(Q304,ref9x,1)-1,0,2),OFFSET(ref9x,MATCH(Q304,ref9x,1)-1,0,2))</f>
        <v>97.92344</v>
      </c>
      <c r="T304" s="1" t="n">
        <f aca="false">R304/100</f>
        <v>0.98094505</v>
      </c>
      <c r="U304" s="1" t="n">
        <f aca="false">S304/100</f>
        <v>0.9792344</v>
      </c>
      <c r="V304" s="3" t="n">
        <f aca="false">T304*U304*I303</f>
        <v>0.956093178309357</v>
      </c>
    </row>
    <row r="305" customFormat="false" ht="13.8" hidden="false" customHeight="false" outlineLevel="0" collapsed="false">
      <c r="H305" s="0" t="n">
        <v>477.5</v>
      </c>
      <c r="I305" s="1" t="n">
        <f aca="true">FORECAST(H305,OFFSET(lens9y,MATCH(H305,lens9x,1)-1,0,2),OFFSET(lens9x,MATCH(H305,lens9x,1)-1,0,2))</f>
        <v>0.995379127027244</v>
      </c>
      <c r="L305" s="11" t="n">
        <v>627</v>
      </c>
      <c r="M305" s="12" t="n">
        <v>98.29339</v>
      </c>
      <c r="N305" s="11" t="n">
        <v>627</v>
      </c>
      <c r="O305" s="12" t="n">
        <v>98.33667</v>
      </c>
      <c r="Q305" s="1" t="n">
        <v>477</v>
      </c>
      <c r="R305" s="9" t="n">
        <f aca="true">FORECAST(Q305,OFFSET(ref9ay,MATCH(Q305,ref9x,1)-1,0,2),OFFSET(ref9x,MATCH(Q305,ref9x,1)-1,0,2))</f>
        <v>98.09492</v>
      </c>
      <c r="S305" s="0" t="n">
        <f aca="true">FORECAST(Q305,OFFSET(ref9by,MATCH(Q305,ref9x,1)-1,0,2),OFFSET(ref9x,MATCH(Q305,ref9x,1)-1,0,2))</f>
        <v>97.91642</v>
      </c>
      <c r="T305" s="1" t="n">
        <f aca="false">R305/100</f>
        <v>0.9809492</v>
      </c>
      <c r="U305" s="1" t="n">
        <f aca="false">S305/100</f>
        <v>0.9791642</v>
      </c>
      <c r="V305" s="3" t="n">
        <f aca="false">T305*U305*I304</f>
        <v>0.956050312119256</v>
      </c>
    </row>
    <row r="306" customFormat="false" ht="13.8" hidden="false" customHeight="false" outlineLevel="0" collapsed="false">
      <c r="H306" s="0" t="n">
        <v>478</v>
      </c>
      <c r="I306" s="1" t="n">
        <f aca="true">FORECAST(H306,OFFSET(lens9y,MATCH(H306,lens9x,1)-1,0,2),OFFSET(lens9x,MATCH(H306,lens9x,1)-1,0,2))</f>
        <v>0.995401646592679</v>
      </c>
      <c r="L306" s="11" t="n">
        <v>628</v>
      </c>
      <c r="M306" s="12" t="n">
        <v>98.32175</v>
      </c>
      <c r="N306" s="11" t="n">
        <v>628</v>
      </c>
      <c r="O306" s="12" t="n">
        <v>98.36024</v>
      </c>
      <c r="Q306" s="1" t="n">
        <v>477.5</v>
      </c>
      <c r="R306" s="9" t="n">
        <f aca="true">FORECAST(Q306,OFFSET(ref9ay,MATCH(Q306,ref9x,1)-1,0,2),OFFSET(ref9x,MATCH(Q306,ref9x,1)-1,0,2))</f>
        <v>98.097335</v>
      </c>
      <c r="S306" s="0" t="n">
        <f aca="true">FORECAST(Q306,OFFSET(ref9by,MATCH(Q306,ref9x,1)-1,0,2),OFFSET(ref9x,MATCH(Q306,ref9x,1)-1,0,2))</f>
        <v>97.91137</v>
      </c>
      <c r="T306" s="1" t="n">
        <f aca="false">R306/100</f>
        <v>0.98097335</v>
      </c>
      <c r="U306" s="1" t="n">
        <f aca="false">S306/100</f>
        <v>0.9791137</v>
      </c>
      <c r="V306" s="3" t="n">
        <f aca="false">T306*U306*I305</f>
        <v>0.956046169701143</v>
      </c>
    </row>
    <row r="307" customFormat="false" ht="13.8" hidden="false" customHeight="false" outlineLevel="0" collapsed="false">
      <c r="H307" s="0" t="n">
        <v>478.5</v>
      </c>
      <c r="I307" s="1" t="n">
        <f aca="true">FORECAST(H307,OFFSET(lens9y,MATCH(H307,lens9x,1)-1,0,2),OFFSET(lens9x,MATCH(H307,lens9x,1)-1,0,2))</f>
        <v>0.995424166158115</v>
      </c>
      <c r="L307" s="11" t="n">
        <v>629</v>
      </c>
      <c r="M307" s="12" t="n">
        <v>98.35017</v>
      </c>
      <c r="N307" s="11" t="n">
        <v>629</v>
      </c>
      <c r="O307" s="12" t="n">
        <v>98.38387</v>
      </c>
      <c r="Q307" s="1" t="n">
        <v>478</v>
      </c>
      <c r="R307" s="9" t="n">
        <f aca="true">FORECAST(Q307,OFFSET(ref9ay,MATCH(Q307,ref9x,1)-1,0,2),OFFSET(ref9x,MATCH(Q307,ref9x,1)-1,0,2))</f>
        <v>98.09975</v>
      </c>
      <c r="S307" s="0" t="n">
        <f aca="true">FORECAST(Q307,OFFSET(ref9by,MATCH(Q307,ref9x,1)-1,0,2),OFFSET(ref9x,MATCH(Q307,ref9x,1)-1,0,2))</f>
        <v>97.90632</v>
      </c>
      <c r="T307" s="1" t="n">
        <f aca="false">R307/100</f>
        <v>0.9809975</v>
      </c>
      <c r="U307" s="1" t="n">
        <f aca="false">S307/100</f>
        <v>0.9790632</v>
      </c>
      <c r="V307" s="3" t="n">
        <f aca="false">T307*U307*I306</f>
        <v>0.956042023688926</v>
      </c>
    </row>
    <row r="308" customFormat="false" ht="13.8" hidden="false" customHeight="false" outlineLevel="0" collapsed="false">
      <c r="H308" s="0" t="n">
        <v>479</v>
      </c>
      <c r="I308" s="1" t="n">
        <f aca="true">FORECAST(H308,OFFSET(lens9y,MATCH(H308,lens9x,1)-1,0,2),OFFSET(lens9x,MATCH(H308,lens9x,1)-1,0,2))</f>
        <v>0.99544668572355</v>
      </c>
      <c r="L308" s="11" t="n">
        <v>630</v>
      </c>
      <c r="M308" s="12" t="n">
        <v>98.37838</v>
      </c>
      <c r="N308" s="11" t="n">
        <v>630</v>
      </c>
      <c r="O308" s="12" t="n">
        <v>98.4073</v>
      </c>
      <c r="Q308" s="1" t="n">
        <v>478.5</v>
      </c>
      <c r="R308" s="9" t="n">
        <f aca="true">FORECAST(Q308,OFFSET(ref9ay,MATCH(Q308,ref9x,1)-1,0,2),OFFSET(ref9x,MATCH(Q308,ref9x,1)-1,0,2))</f>
        <v>98.104155</v>
      </c>
      <c r="S308" s="0" t="n">
        <f aca="true">FORECAST(Q308,OFFSET(ref9by,MATCH(Q308,ref9x,1)-1,0,2),OFFSET(ref9x,MATCH(Q308,ref9x,1)-1,0,2))</f>
        <v>97.90325</v>
      </c>
      <c r="T308" s="1" t="n">
        <f aca="false">R308/100</f>
        <v>0.98104155</v>
      </c>
      <c r="U308" s="1" t="n">
        <f aca="false">S308/100</f>
        <v>0.9790325</v>
      </c>
      <c r="V308" s="3" t="n">
        <f aca="false">T308*U308*I307</f>
        <v>0.956076603026008</v>
      </c>
    </row>
    <row r="309" customFormat="false" ht="13.8" hidden="false" customHeight="false" outlineLevel="0" collapsed="false">
      <c r="H309" s="0" t="n">
        <v>479.5</v>
      </c>
      <c r="I309" s="1" t="n">
        <f aca="true">FORECAST(H309,OFFSET(lens9y,MATCH(H309,lens9x,1)-1,0,2),OFFSET(lens9x,MATCH(H309,lens9x,1)-1,0,2))</f>
        <v>0.995469205288985</v>
      </c>
      <c r="L309" s="11" t="n">
        <v>631</v>
      </c>
      <c r="M309" s="12" t="n">
        <v>98.40661</v>
      </c>
      <c r="N309" s="11" t="n">
        <v>631</v>
      </c>
      <c r="O309" s="12" t="n">
        <v>98.43076</v>
      </c>
      <c r="Q309" s="1" t="n">
        <v>479</v>
      </c>
      <c r="R309" s="9" t="n">
        <f aca="true">FORECAST(Q309,OFFSET(ref9ay,MATCH(Q309,ref9x,1)-1,0,2),OFFSET(ref9x,MATCH(Q309,ref9x,1)-1,0,2))</f>
        <v>98.10856</v>
      </c>
      <c r="S309" s="0" t="n">
        <f aca="true">FORECAST(Q309,OFFSET(ref9by,MATCH(Q309,ref9x,1)-1,0,2),OFFSET(ref9x,MATCH(Q309,ref9x,1)-1,0,2))</f>
        <v>97.90018</v>
      </c>
      <c r="T309" s="1" t="n">
        <f aca="false">R309/100</f>
        <v>0.9810856</v>
      </c>
      <c r="U309" s="1" t="n">
        <f aca="false">S309/100</f>
        <v>0.9790018</v>
      </c>
      <c r="V309" s="3" t="n">
        <f aca="false">T309*U309*I308</f>
        <v>0.956111180256684</v>
      </c>
    </row>
    <row r="310" customFormat="false" ht="13.8" hidden="false" customHeight="false" outlineLevel="0" collapsed="false">
      <c r="H310" s="0" t="n">
        <v>480</v>
      </c>
      <c r="I310" s="1" t="n">
        <f aca="true">FORECAST(H310,OFFSET(lens9y,MATCH(H310,lens9x,1)-1,0,2),OFFSET(lens9x,MATCH(H310,lens9x,1)-1,0,2))</f>
        <v>0.995491724854421</v>
      </c>
      <c r="L310" s="11" t="n">
        <v>632</v>
      </c>
      <c r="M310" s="12" t="n">
        <v>98.43482</v>
      </c>
      <c r="N310" s="11" t="n">
        <v>632</v>
      </c>
      <c r="O310" s="12" t="n">
        <v>98.45422</v>
      </c>
      <c r="Q310" s="1" t="n">
        <v>479.5</v>
      </c>
      <c r="R310" s="9" t="n">
        <f aca="true">FORECAST(Q310,OFFSET(ref9ay,MATCH(Q310,ref9x,1)-1,0,2),OFFSET(ref9x,MATCH(Q310,ref9x,1)-1,0,2))</f>
        <v>98.11473</v>
      </c>
      <c r="S310" s="0" t="n">
        <f aca="true">FORECAST(Q310,OFFSET(ref9by,MATCH(Q310,ref9x,1)-1,0,2),OFFSET(ref9x,MATCH(Q310,ref9x,1)-1,0,2))</f>
        <v>97.89875</v>
      </c>
      <c r="T310" s="1" t="n">
        <f aca="false">R310/100</f>
        <v>0.9811473</v>
      </c>
      <c r="U310" s="1" t="n">
        <f aca="false">S310/100</f>
        <v>0.9789875</v>
      </c>
      <c r="V310" s="3" t="n">
        <f aca="false">T310*U310*I309</f>
        <v>0.956178973845345</v>
      </c>
    </row>
    <row r="311" customFormat="false" ht="13.8" hidden="false" customHeight="false" outlineLevel="0" collapsed="false">
      <c r="H311" s="0" t="n">
        <v>480.5</v>
      </c>
      <c r="I311" s="1" t="n">
        <f aca="true">FORECAST(H311,OFFSET(lens9y,MATCH(H311,lens9x,1)-1,0,2),OFFSET(lens9x,MATCH(H311,lens9x,1)-1,0,2))</f>
        <v>0.995514244419856</v>
      </c>
      <c r="L311" s="11" t="n">
        <v>633</v>
      </c>
      <c r="M311" s="12" t="n">
        <v>98.46301</v>
      </c>
      <c r="N311" s="11" t="n">
        <v>633</v>
      </c>
      <c r="O311" s="12" t="n">
        <v>98.47769</v>
      </c>
      <c r="Q311" s="1" t="n">
        <v>480</v>
      </c>
      <c r="R311" s="9" t="n">
        <f aca="true">FORECAST(Q311,OFFSET(ref9ay,MATCH(Q311,ref9x,1)-1,0,2),OFFSET(ref9x,MATCH(Q311,ref9x,1)-1,0,2))</f>
        <v>98.1209</v>
      </c>
      <c r="S311" s="0" t="n">
        <f aca="true">FORECAST(Q311,OFFSET(ref9by,MATCH(Q311,ref9x,1)-1,0,2),OFFSET(ref9x,MATCH(Q311,ref9x,1)-1,0,2))</f>
        <v>97.89732</v>
      </c>
      <c r="T311" s="1" t="n">
        <f aca="false">R311/100</f>
        <v>0.981209</v>
      </c>
      <c r="U311" s="1" t="n">
        <f aca="false">S311/100</f>
        <v>0.9789732</v>
      </c>
      <c r="V311" s="3" t="n">
        <f aca="false">T311*U311*I310</f>
        <v>0.956246767765987</v>
      </c>
    </row>
    <row r="312" customFormat="false" ht="13.8" hidden="false" customHeight="false" outlineLevel="0" collapsed="false">
      <c r="H312" s="0" t="n">
        <v>481</v>
      </c>
      <c r="I312" s="1" t="n">
        <f aca="true">FORECAST(H312,OFFSET(lens9y,MATCH(H312,lens9x,1)-1,0,2),OFFSET(lens9x,MATCH(H312,lens9x,1)-1,0,2))</f>
        <v>0.995536763985292</v>
      </c>
      <c r="L312" s="11" t="n">
        <v>634</v>
      </c>
      <c r="M312" s="12" t="n">
        <v>98.49134</v>
      </c>
      <c r="N312" s="11" t="n">
        <v>634</v>
      </c>
      <c r="O312" s="12" t="n">
        <v>98.50132</v>
      </c>
      <c r="Q312" s="1" t="n">
        <v>480.5</v>
      </c>
      <c r="R312" s="9" t="n">
        <f aca="true">FORECAST(Q312,OFFSET(ref9ay,MATCH(Q312,ref9x,1)-1,0,2),OFFSET(ref9x,MATCH(Q312,ref9x,1)-1,0,2))</f>
        <v>98.128995</v>
      </c>
      <c r="S312" s="0" t="n">
        <f aca="true">FORECAST(Q312,OFFSET(ref9by,MATCH(Q312,ref9x,1)-1,0,2),OFFSET(ref9x,MATCH(Q312,ref9x,1)-1,0,2))</f>
        <v>97.897865</v>
      </c>
      <c r="T312" s="1" t="n">
        <f aca="false">R312/100</f>
        <v>0.98128995</v>
      </c>
      <c r="U312" s="1" t="n">
        <f aca="false">S312/100</f>
        <v>0.97897865</v>
      </c>
      <c r="V312" s="3" t="n">
        <f aca="false">T312*U312*I311</f>
        <v>0.956352615983868</v>
      </c>
    </row>
    <row r="313" customFormat="false" ht="13.8" hidden="false" customHeight="false" outlineLevel="0" collapsed="false">
      <c r="H313" s="0" t="n">
        <v>481.5</v>
      </c>
      <c r="I313" s="1" t="n">
        <f aca="true">FORECAST(H313,OFFSET(lens9y,MATCH(H313,lens9x,1)-1,0,2),OFFSET(lens9x,MATCH(H313,lens9x,1)-1,0,2))</f>
        <v>0.995559283550727</v>
      </c>
      <c r="L313" s="11" t="n">
        <v>635</v>
      </c>
      <c r="M313" s="12" t="n">
        <v>98.51958</v>
      </c>
      <c r="N313" s="11" t="n">
        <v>635</v>
      </c>
      <c r="O313" s="12" t="n">
        <v>98.52489</v>
      </c>
      <c r="Q313" s="1" t="n">
        <v>481</v>
      </c>
      <c r="R313" s="9" t="n">
        <f aca="true">FORECAST(Q313,OFFSET(ref9ay,MATCH(Q313,ref9x,1)-1,0,2),OFFSET(ref9x,MATCH(Q313,ref9x,1)-1,0,2))</f>
        <v>98.13709</v>
      </c>
      <c r="S313" s="0" t="n">
        <f aca="true">FORECAST(Q313,OFFSET(ref9by,MATCH(Q313,ref9x,1)-1,0,2),OFFSET(ref9x,MATCH(Q313,ref9x,1)-1,0,2))</f>
        <v>97.89841</v>
      </c>
      <c r="T313" s="1" t="n">
        <f aca="false">R313/100</f>
        <v>0.9813709</v>
      </c>
      <c r="U313" s="1" t="n">
        <f aca="false">S313/100</f>
        <v>0.9789841</v>
      </c>
      <c r="V313" s="3" t="n">
        <f aca="false">T313*U313*I312</f>
        <v>0.956458468890292</v>
      </c>
    </row>
    <row r="314" customFormat="false" ht="13.8" hidden="false" customHeight="false" outlineLevel="0" collapsed="false">
      <c r="H314" s="0" t="n">
        <v>482</v>
      </c>
      <c r="I314" s="1" t="n">
        <f aca="true">FORECAST(H314,OFFSET(lens9y,MATCH(H314,lens9x,1)-1,0,2),OFFSET(lens9x,MATCH(H314,lens9x,1)-1,0,2))</f>
        <v>0.995581803116163</v>
      </c>
      <c r="L314" s="11" t="n">
        <v>636</v>
      </c>
      <c r="M314" s="12" t="n">
        <v>98.5477</v>
      </c>
      <c r="N314" s="11" t="n">
        <v>636</v>
      </c>
      <c r="O314" s="12" t="n">
        <v>98.54841</v>
      </c>
      <c r="Q314" s="1" t="n">
        <v>481.5</v>
      </c>
      <c r="R314" s="9" t="n">
        <f aca="true">FORECAST(Q314,OFFSET(ref9ay,MATCH(Q314,ref9x,1)-1,0,2),OFFSET(ref9x,MATCH(Q314,ref9x,1)-1,0,2))</f>
        <v>98.147105</v>
      </c>
      <c r="S314" s="0" t="n">
        <f aca="true">FORECAST(Q314,OFFSET(ref9by,MATCH(Q314,ref9x,1)-1,0,2),OFFSET(ref9x,MATCH(Q314,ref9x,1)-1,0,2))</f>
        <v>97.901115</v>
      </c>
      <c r="T314" s="1" t="n">
        <f aca="false">R314/100</f>
        <v>0.98147105</v>
      </c>
      <c r="U314" s="1" t="n">
        <f aca="false">S314/100</f>
        <v>0.97901115</v>
      </c>
      <c r="V314" s="3" t="n">
        <f aca="false">T314*U314*I313</f>
        <v>0.956604145246802</v>
      </c>
    </row>
    <row r="315" customFormat="false" ht="13.8" hidden="false" customHeight="false" outlineLevel="0" collapsed="false">
      <c r="H315" s="0" t="n">
        <v>482.5</v>
      </c>
      <c r="I315" s="1" t="n">
        <f aca="true">FORECAST(H315,OFFSET(lens9y,MATCH(H315,lens9x,1)-1,0,2),OFFSET(lens9x,MATCH(H315,lens9x,1)-1,0,2))</f>
        <v>0.995604322681598</v>
      </c>
      <c r="L315" s="11" t="n">
        <v>637</v>
      </c>
      <c r="M315" s="12" t="n">
        <v>98.57568</v>
      </c>
      <c r="N315" s="11" t="n">
        <v>637</v>
      </c>
      <c r="O315" s="12" t="n">
        <v>98.57182</v>
      </c>
      <c r="Q315" s="1" t="n">
        <v>482</v>
      </c>
      <c r="R315" s="9" t="n">
        <f aca="true">FORECAST(Q315,OFFSET(ref9ay,MATCH(Q315,ref9x,1)-1,0,2),OFFSET(ref9x,MATCH(Q315,ref9x,1)-1,0,2))</f>
        <v>98.15712</v>
      </c>
      <c r="S315" s="0" t="n">
        <f aca="true">FORECAST(Q315,OFFSET(ref9by,MATCH(Q315,ref9x,1)-1,0,2),OFFSET(ref9x,MATCH(Q315,ref9x,1)-1,0,2))</f>
        <v>97.90382</v>
      </c>
      <c r="T315" s="1" t="n">
        <f aca="false">R315/100</f>
        <v>0.9815712</v>
      </c>
      <c r="U315" s="1" t="n">
        <f aca="false">S315/100</f>
        <v>0.9790382</v>
      </c>
      <c r="V315" s="3" t="n">
        <f aca="false">T315*U315*I314</f>
        <v>0.956749832609097</v>
      </c>
    </row>
    <row r="316" customFormat="false" ht="13.8" hidden="false" customHeight="false" outlineLevel="0" collapsed="false">
      <c r="H316" s="0" t="n">
        <v>483</v>
      </c>
      <c r="I316" s="1" t="n">
        <f aca="true">FORECAST(H316,OFFSET(lens9y,MATCH(H316,lens9x,1)-1,0,2),OFFSET(lens9x,MATCH(H316,lens9x,1)-1,0,2))</f>
        <v>0.995626842247034</v>
      </c>
      <c r="L316" s="11" t="n">
        <v>638</v>
      </c>
      <c r="M316" s="12" t="n">
        <v>98.60326</v>
      </c>
      <c r="N316" s="11" t="n">
        <v>638</v>
      </c>
      <c r="O316" s="12" t="n">
        <v>98.59491</v>
      </c>
      <c r="Q316" s="1" t="n">
        <v>482.5</v>
      </c>
      <c r="R316" s="9" t="n">
        <f aca="true">FORECAST(Q316,OFFSET(ref9ay,MATCH(Q316,ref9x,1)-1,0,2),OFFSET(ref9x,MATCH(Q316,ref9x,1)-1,0,2))</f>
        <v>98.16879</v>
      </c>
      <c r="S316" s="0" t="n">
        <f aca="true">FORECAST(Q316,OFFSET(ref9by,MATCH(Q316,ref9x,1)-1,0,2),OFFSET(ref9x,MATCH(Q316,ref9x,1)-1,0,2))</f>
        <v>97.90832</v>
      </c>
      <c r="T316" s="1" t="n">
        <f aca="false">R316/100</f>
        <v>0.9816879</v>
      </c>
      <c r="U316" s="1" t="n">
        <f aca="false">S316/100</f>
        <v>0.9790832</v>
      </c>
      <c r="V316" s="3" t="n">
        <f aca="false">T316*U316*I315</f>
        <v>0.956929207122207</v>
      </c>
    </row>
    <row r="317" customFormat="false" ht="13.8" hidden="false" customHeight="false" outlineLevel="0" collapsed="false">
      <c r="H317" s="0" t="n">
        <v>483.5</v>
      </c>
      <c r="I317" s="1" t="n">
        <f aca="true">FORECAST(H317,OFFSET(lens9y,MATCH(H317,lens9x,1)-1,0,2),OFFSET(lens9x,MATCH(H317,lens9x,1)-1,0,2))</f>
        <v>0.995649361812469</v>
      </c>
      <c r="L317" s="11" t="n">
        <v>639</v>
      </c>
      <c r="M317" s="12" t="n">
        <v>98.63065</v>
      </c>
      <c r="N317" s="11" t="n">
        <v>639</v>
      </c>
      <c r="O317" s="12" t="n">
        <v>98.61788</v>
      </c>
      <c r="Q317" s="1" t="n">
        <v>483</v>
      </c>
      <c r="R317" s="9" t="n">
        <f aca="true">FORECAST(Q317,OFFSET(ref9ay,MATCH(Q317,ref9x,1)-1,0,2),OFFSET(ref9x,MATCH(Q317,ref9x,1)-1,0,2))</f>
        <v>98.18046</v>
      </c>
      <c r="S317" s="0" t="n">
        <f aca="true">FORECAST(Q317,OFFSET(ref9by,MATCH(Q317,ref9x,1)-1,0,2),OFFSET(ref9x,MATCH(Q317,ref9x,1)-1,0,2))</f>
        <v>97.91282</v>
      </c>
      <c r="T317" s="1" t="n">
        <f aca="false">R317/100</f>
        <v>0.9818046</v>
      </c>
      <c r="U317" s="1" t="n">
        <f aca="false">S317/100</f>
        <v>0.9791282</v>
      </c>
      <c r="V317" s="3" t="n">
        <f aca="false">T317*U317*I316</f>
        <v>0.957108599227922</v>
      </c>
    </row>
    <row r="318" customFormat="false" ht="13.8" hidden="false" customHeight="false" outlineLevel="0" collapsed="false">
      <c r="H318" s="0" t="n">
        <v>484</v>
      </c>
      <c r="I318" s="1" t="n">
        <f aca="true">FORECAST(H318,OFFSET(lens9y,MATCH(H318,lens9x,1)-1,0,2),OFFSET(lens9x,MATCH(H318,lens9x,1)-1,0,2))</f>
        <v>0.995671881377905</v>
      </c>
      <c r="L318" s="11" t="n">
        <v>640</v>
      </c>
      <c r="M318" s="12" t="n">
        <v>98.65784</v>
      </c>
      <c r="N318" s="11" t="n">
        <v>640</v>
      </c>
      <c r="O318" s="12" t="n">
        <v>98.64072</v>
      </c>
      <c r="Q318" s="1" t="n">
        <v>483.5</v>
      </c>
      <c r="R318" s="9" t="n">
        <f aca="true">FORECAST(Q318,OFFSET(ref9ay,MATCH(Q318,ref9x,1)-1,0,2),OFFSET(ref9x,MATCH(Q318,ref9x,1)-1,0,2))</f>
        <v>98.19369</v>
      </c>
      <c r="S318" s="0" t="n">
        <f aca="true">FORECAST(Q318,OFFSET(ref9by,MATCH(Q318,ref9x,1)-1,0,2),OFFSET(ref9x,MATCH(Q318,ref9x,1)-1,0,2))</f>
        <v>97.919035</v>
      </c>
      <c r="T318" s="1" t="n">
        <f aca="false">R318/100</f>
        <v>0.9819369</v>
      </c>
      <c r="U318" s="1" t="n">
        <f aca="false">S318/100</f>
        <v>0.97919035</v>
      </c>
      <c r="V318" s="3" t="n">
        <f aca="false">T318*U318*I317</f>
        <v>0.957319984524571</v>
      </c>
    </row>
    <row r="319" customFormat="false" ht="13.8" hidden="false" customHeight="false" outlineLevel="0" collapsed="false">
      <c r="H319" s="0" t="n">
        <v>484.5</v>
      </c>
      <c r="I319" s="1" t="n">
        <f aca="true">FORECAST(H319,OFFSET(lens9y,MATCH(H319,lens9x,1)-1,0,2),OFFSET(lens9x,MATCH(H319,lens9x,1)-1,0,2))</f>
        <v>0.99569440094334</v>
      </c>
      <c r="L319" s="11" t="n">
        <v>641</v>
      </c>
      <c r="M319" s="12" t="n">
        <v>98.68481</v>
      </c>
      <c r="N319" s="11" t="n">
        <v>641</v>
      </c>
      <c r="O319" s="12" t="n">
        <v>98.6634</v>
      </c>
      <c r="Q319" s="1" t="n">
        <v>484</v>
      </c>
      <c r="R319" s="9" t="n">
        <f aca="true">FORECAST(Q319,OFFSET(ref9ay,MATCH(Q319,ref9x,1)-1,0,2),OFFSET(ref9x,MATCH(Q319,ref9x,1)-1,0,2))</f>
        <v>98.20692</v>
      </c>
      <c r="S319" s="0" t="n">
        <f aca="true">FORECAST(Q319,OFFSET(ref9by,MATCH(Q319,ref9x,1)-1,0,2),OFFSET(ref9x,MATCH(Q319,ref9x,1)-1,0,2))</f>
        <v>97.92525</v>
      </c>
      <c r="T319" s="1" t="n">
        <f aca="false">R319/100</f>
        <v>0.9820692</v>
      </c>
      <c r="U319" s="1" t="n">
        <f aca="false">S319/100</f>
        <v>0.9792525</v>
      </c>
      <c r="V319" s="3" t="n">
        <f aca="false">T319*U319*I318</f>
        <v>0.957531394777863</v>
      </c>
    </row>
    <row r="320" customFormat="false" ht="13.8" hidden="false" customHeight="false" outlineLevel="0" collapsed="false">
      <c r="H320" s="0" t="n">
        <v>485</v>
      </c>
      <c r="I320" s="1" t="n">
        <f aca="true">FORECAST(H320,OFFSET(lens9y,MATCH(H320,lens9x,1)-1,0,2),OFFSET(lens9x,MATCH(H320,lens9x,1)-1,0,2))</f>
        <v>0.995716920508776</v>
      </c>
      <c r="L320" s="11" t="n">
        <v>642</v>
      </c>
      <c r="M320" s="12" t="n">
        <v>98.71155</v>
      </c>
      <c r="N320" s="11" t="n">
        <v>642</v>
      </c>
      <c r="O320" s="12" t="n">
        <v>98.68592</v>
      </c>
      <c r="Q320" s="1" t="n">
        <v>484.5</v>
      </c>
      <c r="R320" s="9" t="n">
        <f aca="true">FORECAST(Q320,OFFSET(ref9ay,MATCH(Q320,ref9x,1)-1,0,2),OFFSET(ref9x,MATCH(Q320,ref9x,1)-1,0,2))</f>
        <v>98.221635</v>
      </c>
      <c r="S320" s="0" t="n">
        <f aca="true">FORECAST(Q320,OFFSET(ref9by,MATCH(Q320,ref9x,1)-1,0,2),OFFSET(ref9x,MATCH(Q320,ref9x,1)-1,0,2))</f>
        <v>97.933045</v>
      </c>
      <c r="T320" s="1" t="n">
        <f aca="false">R320/100</f>
        <v>0.98221635</v>
      </c>
      <c r="U320" s="1" t="n">
        <f aca="false">S320/100</f>
        <v>0.97933045</v>
      </c>
      <c r="V320" s="3" t="n">
        <f aca="false">T320*U320*I319</f>
        <v>0.957772762395558</v>
      </c>
    </row>
    <row r="321" customFormat="false" ht="13.8" hidden="false" customHeight="false" outlineLevel="0" collapsed="false">
      <c r="H321" s="0" t="n">
        <v>485.5</v>
      </c>
      <c r="I321" s="1" t="n">
        <f aca="true">FORECAST(H321,OFFSET(lens9y,MATCH(H321,lens9x,1)-1,0,2),OFFSET(lens9x,MATCH(H321,lens9x,1)-1,0,2))</f>
        <v>0.995739440074211</v>
      </c>
      <c r="L321" s="11" t="n">
        <v>643</v>
      </c>
      <c r="M321" s="12" t="n">
        <v>98.73833</v>
      </c>
      <c r="N321" s="11" t="n">
        <v>643</v>
      </c>
      <c r="O321" s="12" t="n">
        <v>98.70859</v>
      </c>
      <c r="Q321" s="1" t="n">
        <v>485</v>
      </c>
      <c r="R321" s="9" t="n">
        <f aca="true">FORECAST(Q321,OFFSET(ref9ay,MATCH(Q321,ref9x,1)-1,0,2),OFFSET(ref9x,MATCH(Q321,ref9x,1)-1,0,2))</f>
        <v>98.23635</v>
      </c>
      <c r="S321" s="0" t="n">
        <f aca="true">FORECAST(Q321,OFFSET(ref9by,MATCH(Q321,ref9x,1)-1,0,2),OFFSET(ref9x,MATCH(Q321,ref9x,1)-1,0,2))</f>
        <v>97.94084</v>
      </c>
      <c r="T321" s="1" t="n">
        <f aca="false">R321/100</f>
        <v>0.9823635</v>
      </c>
      <c r="U321" s="1" t="n">
        <f aca="false">S321/100</f>
        <v>0.9794084</v>
      </c>
      <c r="V321" s="3" t="n">
        <f aca="false">T321*U321*I320</f>
        <v>0.95801416279405</v>
      </c>
    </row>
    <row r="322" customFormat="false" ht="13.8" hidden="false" customHeight="false" outlineLevel="0" collapsed="false">
      <c r="H322" s="0" t="n">
        <v>486</v>
      </c>
      <c r="I322" s="1" t="n">
        <f aca="true">FORECAST(H322,OFFSET(lens9y,MATCH(H322,lens9x,1)-1,0,2),OFFSET(lens9x,MATCH(H322,lens9x,1)-1,0,2))</f>
        <v>0.995761959639647</v>
      </c>
      <c r="L322" s="11" t="n">
        <v>644</v>
      </c>
      <c r="M322" s="12" t="n">
        <v>98.76482</v>
      </c>
      <c r="N322" s="11" t="n">
        <v>644</v>
      </c>
      <c r="O322" s="12" t="n">
        <v>98.73104</v>
      </c>
      <c r="Q322" s="1" t="n">
        <v>485.5</v>
      </c>
      <c r="R322" s="9" t="n">
        <f aca="true">FORECAST(Q322,OFFSET(ref9ay,MATCH(Q322,ref9x,1)-1,0,2),OFFSET(ref9x,MATCH(Q322,ref9x,1)-1,0,2))</f>
        <v>98.252335</v>
      </c>
      <c r="S322" s="0" t="n">
        <f aca="true">FORECAST(Q322,OFFSET(ref9by,MATCH(Q322,ref9x,1)-1,0,2),OFFSET(ref9x,MATCH(Q322,ref9x,1)-1,0,2))</f>
        <v>97.950155</v>
      </c>
      <c r="T322" s="1" t="n">
        <f aca="false">R322/100</f>
        <v>0.98252335</v>
      </c>
      <c r="U322" s="1" t="n">
        <f aca="false">S322/100</f>
        <v>0.97950155</v>
      </c>
      <c r="V322" s="3" t="n">
        <f aca="false">T322*U322*I321</f>
        <v>0.958282853178605</v>
      </c>
    </row>
    <row r="323" customFormat="false" ht="13.8" hidden="false" customHeight="false" outlineLevel="0" collapsed="false">
      <c r="H323" s="0" t="n">
        <v>486.5</v>
      </c>
      <c r="I323" s="1" t="n">
        <f aca="true">FORECAST(H323,OFFSET(lens9y,MATCH(H323,lens9x,1)-1,0,2),OFFSET(lens9x,MATCH(H323,lens9x,1)-1,0,2))</f>
        <v>0.995784479205082</v>
      </c>
      <c r="L323" s="11" t="n">
        <v>645</v>
      </c>
      <c r="M323" s="12" t="n">
        <v>98.79096</v>
      </c>
      <c r="N323" s="11" t="n">
        <v>645</v>
      </c>
      <c r="O323" s="12" t="n">
        <v>98.75326</v>
      </c>
      <c r="Q323" s="1" t="n">
        <v>486</v>
      </c>
      <c r="R323" s="9" t="n">
        <f aca="true">FORECAST(Q323,OFFSET(ref9ay,MATCH(Q323,ref9x,1)-1,0,2),OFFSET(ref9x,MATCH(Q323,ref9x,1)-1,0,2))</f>
        <v>98.26832</v>
      </c>
      <c r="S323" s="0" t="n">
        <f aca="true">FORECAST(Q323,OFFSET(ref9by,MATCH(Q323,ref9x,1)-1,0,2),OFFSET(ref9x,MATCH(Q323,ref9x,1)-1,0,2))</f>
        <v>97.95947</v>
      </c>
      <c r="T323" s="1" t="n">
        <f aca="false">R323/100</f>
        <v>0.9826832</v>
      </c>
      <c r="U323" s="1" t="n">
        <f aca="false">S323/100</f>
        <v>0.9795947</v>
      </c>
      <c r="V323" s="3" t="n">
        <f aca="false">T323*U323*I322</f>
        <v>0.958551584390336</v>
      </c>
    </row>
    <row r="324" customFormat="false" ht="13.8" hidden="false" customHeight="false" outlineLevel="0" collapsed="false">
      <c r="H324" s="0" t="n">
        <v>487</v>
      </c>
      <c r="I324" s="1" t="n">
        <f aca="true">FORECAST(H324,OFFSET(lens9y,MATCH(H324,lens9x,1)-1,0,2),OFFSET(lens9x,MATCH(H324,lens9x,1)-1,0,2))</f>
        <v>0.995806998770518</v>
      </c>
      <c r="L324" s="11" t="n">
        <v>646</v>
      </c>
      <c r="M324" s="12" t="n">
        <v>98.81676</v>
      </c>
      <c r="N324" s="11" t="n">
        <v>646</v>
      </c>
      <c r="O324" s="12" t="n">
        <v>98.77522</v>
      </c>
      <c r="Q324" s="1" t="n">
        <v>486.5</v>
      </c>
      <c r="R324" s="9" t="n">
        <f aca="true">FORECAST(Q324,OFFSET(ref9ay,MATCH(Q324,ref9x,1)-1,0,2),OFFSET(ref9x,MATCH(Q324,ref9x,1)-1,0,2))</f>
        <v>98.285455</v>
      </c>
      <c r="S324" s="0" t="n">
        <f aca="true">FORECAST(Q324,OFFSET(ref9by,MATCH(Q324,ref9x,1)-1,0,2),OFFSET(ref9x,MATCH(Q324,ref9x,1)-1,0,2))</f>
        <v>97.970275</v>
      </c>
      <c r="T324" s="1" t="n">
        <f aca="false">R324/100</f>
        <v>0.98285455</v>
      </c>
      <c r="U324" s="1" t="n">
        <f aca="false">S324/100</f>
        <v>0.97970275</v>
      </c>
      <c r="V324" s="3" t="n">
        <f aca="false">T324*U324*I323</f>
        <v>0.958846158146204</v>
      </c>
    </row>
    <row r="325" customFormat="false" ht="13.8" hidden="false" customHeight="false" outlineLevel="0" collapsed="false">
      <c r="H325" s="0" t="n">
        <v>487.5</v>
      </c>
      <c r="I325" s="1" t="n">
        <f aca="true">FORECAST(H325,OFFSET(lens9y,MATCH(H325,lens9x,1)-1,0,2),OFFSET(lens9x,MATCH(H325,lens9x,1)-1,0,2))</f>
        <v>0.995829518335953</v>
      </c>
      <c r="L325" s="11" t="n">
        <v>647</v>
      </c>
      <c r="M325" s="12" t="n">
        <v>98.84178</v>
      </c>
      <c r="N325" s="11" t="n">
        <v>647</v>
      </c>
      <c r="O325" s="12" t="n">
        <v>98.7965</v>
      </c>
      <c r="Q325" s="1" t="n">
        <v>487</v>
      </c>
      <c r="R325" s="9" t="n">
        <f aca="true">FORECAST(Q325,OFFSET(ref9ay,MATCH(Q325,ref9x,1)-1,0,2),OFFSET(ref9x,MATCH(Q325,ref9x,1)-1,0,2))</f>
        <v>98.30259</v>
      </c>
      <c r="S325" s="0" t="n">
        <f aca="true">FORECAST(Q325,OFFSET(ref9by,MATCH(Q325,ref9x,1)-1,0,2),OFFSET(ref9x,MATCH(Q325,ref9x,1)-1,0,2))</f>
        <v>97.98108</v>
      </c>
      <c r="T325" s="1" t="n">
        <f aca="false">R325/100</f>
        <v>0.9830259</v>
      </c>
      <c r="U325" s="1" t="n">
        <f aca="false">S325/100</f>
        <v>0.9798108</v>
      </c>
      <c r="V325" s="3" t="n">
        <f aca="false">T325*U325*I324</f>
        <v>0.959140781118564</v>
      </c>
    </row>
    <row r="326" customFormat="false" ht="13.8" hidden="false" customHeight="false" outlineLevel="0" collapsed="false">
      <c r="H326" s="0" t="n">
        <v>488</v>
      </c>
      <c r="I326" s="1" t="n">
        <f aca="true">FORECAST(H326,OFFSET(lens9y,MATCH(H326,lens9x,1)-1,0,2),OFFSET(lens9x,MATCH(H326,lens9x,1)-1,0,2))</f>
        <v>0.995852037901389</v>
      </c>
      <c r="L326" s="11" t="n">
        <v>648</v>
      </c>
      <c r="M326" s="12" t="n">
        <v>98.86644</v>
      </c>
      <c r="N326" s="11" t="n">
        <v>648</v>
      </c>
      <c r="O326" s="12" t="n">
        <v>98.81753</v>
      </c>
      <c r="Q326" s="1" t="n">
        <v>487.5</v>
      </c>
      <c r="R326" s="9" t="n">
        <f aca="true">FORECAST(Q326,OFFSET(ref9ay,MATCH(Q326,ref9x,1)-1,0,2),OFFSET(ref9x,MATCH(Q326,ref9x,1)-1,0,2))</f>
        <v>98.320805</v>
      </c>
      <c r="S326" s="0" t="n">
        <f aca="true">FORECAST(Q326,OFFSET(ref9by,MATCH(Q326,ref9x,1)-1,0,2),OFFSET(ref9x,MATCH(Q326,ref9x,1)-1,0,2))</f>
        <v>97.993235</v>
      </c>
      <c r="T326" s="1" t="n">
        <f aca="false">R326/100</f>
        <v>0.98320805</v>
      </c>
      <c r="U326" s="1" t="n">
        <f aca="false">S326/100</f>
        <v>0.97993235</v>
      </c>
      <c r="V326" s="3" t="n">
        <f aca="false">T326*U326*I325</f>
        <v>0.959459210249359</v>
      </c>
    </row>
    <row r="327" customFormat="false" ht="13.8" hidden="false" customHeight="false" outlineLevel="0" collapsed="false">
      <c r="H327" s="0" t="n">
        <v>488.5</v>
      </c>
      <c r="I327" s="1" t="n">
        <f aca="true">FORECAST(H327,OFFSET(lens9y,MATCH(H327,lens9x,1)-1,0,2),OFFSET(lens9x,MATCH(H327,lens9x,1)-1,0,2))</f>
        <v>0.995874557466824</v>
      </c>
      <c r="L327" s="11" t="n">
        <v>649</v>
      </c>
      <c r="M327" s="12" t="n">
        <v>98.89071</v>
      </c>
      <c r="N327" s="11" t="n">
        <v>649</v>
      </c>
      <c r="O327" s="12" t="n">
        <v>98.83827</v>
      </c>
      <c r="Q327" s="1" t="n">
        <v>488</v>
      </c>
      <c r="R327" s="9" t="n">
        <f aca="true">FORECAST(Q327,OFFSET(ref9ay,MATCH(Q327,ref9x,1)-1,0,2),OFFSET(ref9x,MATCH(Q327,ref9x,1)-1,0,2))</f>
        <v>98.33902</v>
      </c>
      <c r="S327" s="0" t="n">
        <f aca="true">FORECAST(Q327,OFFSET(ref9by,MATCH(Q327,ref9x,1)-1,0,2),OFFSET(ref9x,MATCH(Q327,ref9x,1)-1,0,2))</f>
        <v>98.00539</v>
      </c>
      <c r="T327" s="1" t="n">
        <f aca="false">R327/100</f>
        <v>0.9833902</v>
      </c>
      <c r="U327" s="1" t="n">
        <f aca="false">S327/100</f>
        <v>0.9800539</v>
      </c>
      <c r="V327" s="3" t="n">
        <f aca="false">T327*U327*I326</f>
        <v>0.959777696897971</v>
      </c>
    </row>
    <row r="328" customFormat="false" ht="13.8" hidden="false" customHeight="false" outlineLevel="0" collapsed="false">
      <c r="H328" s="0" t="n">
        <v>489</v>
      </c>
      <c r="I328" s="1" t="n">
        <f aca="true">FORECAST(H328,OFFSET(lens9y,MATCH(H328,lens9x,1)-1,0,2),OFFSET(lens9x,MATCH(H328,lens9x,1)-1,0,2))</f>
        <v>0.99589707703226</v>
      </c>
      <c r="L328" s="11" t="n">
        <v>650</v>
      </c>
      <c r="M328" s="12" t="n">
        <v>98.91457</v>
      </c>
      <c r="N328" s="11" t="n">
        <v>650</v>
      </c>
      <c r="O328" s="12" t="n">
        <v>98.85873</v>
      </c>
      <c r="Q328" s="1" t="n">
        <v>488.5</v>
      </c>
      <c r="R328" s="9" t="n">
        <f aca="true">FORECAST(Q328,OFFSET(ref9ay,MATCH(Q328,ref9x,1)-1,0,2),OFFSET(ref9x,MATCH(Q328,ref9x,1)-1,0,2))</f>
        <v>98.35818</v>
      </c>
      <c r="S328" s="0" t="n">
        <f aca="true">FORECAST(Q328,OFFSET(ref9by,MATCH(Q328,ref9x,1)-1,0,2),OFFSET(ref9x,MATCH(Q328,ref9x,1)-1,0,2))</f>
        <v>98.018795</v>
      </c>
      <c r="T328" s="1" t="n">
        <f aca="false">R328/100</f>
        <v>0.9835818</v>
      </c>
      <c r="U328" s="1" t="n">
        <f aca="false">S328/100</f>
        <v>0.98018795</v>
      </c>
      <c r="V328" s="3" t="n">
        <f aca="false">T328*U328*I327</f>
        <v>0.960117709563953</v>
      </c>
    </row>
    <row r="329" customFormat="false" ht="13.8" hidden="false" customHeight="false" outlineLevel="0" collapsed="false">
      <c r="H329" s="0" t="n">
        <v>489.5</v>
      </c>
      <c r="I329" s="1" t="n">
        <f aca="true">FORECAST(H329,OFFSET(lens9y,MATCH(H329,lens9x,1)-1,0,2),OFFSET(lens9x,MATCH(H329,lens9x,1)-1,0,2))</f>
        <v>0.995919596597695</v>
      </c>
      <c r="L329" s="11" t="n">
        <v>651</v>
      </c>
      <c r="M329" s="12" t="n">
        <v>98.93802</v>
      </c>
      <c r="N329" s="11" t="n">
        <v>651</v>
      </c>
      <c r="O329" s="12" t="n">
        <v>98.87889</v>
      </c>
      <c r="Q329" s="1" t="n">
        <v>489</v>
      </c>
      <c r="R329" s="9" t="n">
        <f aca="true">FORECAST(Q329,OFFSET(ref9ay,MATCH(Q329,ref9x,1)-1,0,2),OFFSET(ref9x,MATCH(Q329,ref9x,1)-1,0,2))</f>
        <v>98.37734</v>
      </c>
      <c r="S329" s="0" t="n">
        <f aca="true">FORECAST(Q329,OFFSET(ref9by,MATCH(Q329,ref9x,1)-1,0,2),OFFSET(ref9x,MATCH(Q329,ref9x,1)-1,0,2))</f>
        <v>98.0322</v>
      </c>
      <c r="T329" s="1" t="n">
        <f aca="false">R329/100</f>
        <v>0.9837734</v>
      </c>
      <c r="U329" s="1" t="n">
        <f aca="false">S329/100</f>
        <v>0.980322</v>
      </c>
      <c r="V329" s="3" t="n">
        <f aca="false">T329*U329*I328</f>
        <v>0.96045778778288</v>
      </c>
    </row>
    <row r="330" customFormat="false" ht="13.8" hidden="false" customHeight="false" outlineLevel="0" collapsed="false">
      <c r="H330" s="0" t="n">
        <v>490</v>
      </c>
      <c r="I330" s="1" t="n">
        <f aca="true">FORECAST(H330,OFFSET(lens9y,MATCH(H330,lens9x,1)-1,0,2),OFFSET(lens9x,MATCH(H330,lens9x,1)-1,0,2))</f>
        <v>0.99594211616313</v>
      </c>
      <c r="L330" s="11" t="n">
        <v>652</v>
      </c>
      <c r="M330" s="12" t="n">
        <v>98.9613</v>
      </c>
      <c r="N330" s="11" t="n">
        <v>652</v>
      </c>
      <c r="O330" s="12" t="n">
        <v>98.89901</v>
      </c>
      <c r="Q330" s="1" t="n">
        <v>489.5</v>
      </c>
      <c r="R330" s="9" t="n">
        <f aca="true">FORECAST(Q330,OFFSET(ref9ay,MATCH(Q330,ref9x,1)-1,0,2),OFFSET(ref9x,MATCH(Q330,ref9x,1)-1,0,2))</f>
        <v>98.39803</v>
      </c>
      <c r="S330" s="0" t="n">
        <f aca="true">FORECAST(Q330,OFFSET(ref9by,MATCH(Q330,ref9x,1)-1,0,2),OFFSET(ref9x,MATCH(Q330,ref9x,1)-1,0,2))</f>
        <v>98.047305</v>
      </c>
      <c r="T330" s="1" t="n">
        <f aca="false">R330/100</f>
        <v>0.9839803</v>
      </c>
      <c r="U330" s="1" t="n">
        <f aca="false">S330/100</f>
        <v>0.98047305</v>
      </c>
      <c r="V330" s="3" t="n">
        <f aca="false">T330*U330*I329</f>
        <v>0.960829530735226</v>
      </c>
    </row>
    <row r="331" customFormat="false" ht="13.8" hidden="false" customHeight="false" outlineLevel="0" collapsed="false">
      <c r="H331" s="0" t="n">
        <v>490.5</v>
      </c>
      <c r="I331" s="1" t="n">
        <f aca="true">FORECAST(H331,OFFSET(lens9y,MATCH(H331,lens9x,1)-1,0,2),OFFSET(lens9x,MATCH(H331,lens9x,1)-1,0,2))</f>
        <v>0.995964635728566</v>
      </c>
      <c r="L331" s="11" t="n">
        <v>653</v>
      </c>
      <c r="M331" s="12" t="n">
        <v>98.98411</v>
      </c>
      <c r="N331" s="11" t="n">
        <v>653</v>
      </c>
      <c r="O331" s="12" t="n">
        <v>98.91877</v>
      </c>
      <c r="Q331" s="1" t="n">
        <v>490</v>
      </c>
      <c r="R331" s="9" t="n">
        <f aca="true">FORECAST(Q331,OFFSET(ref9ay,MATCH(Q331,ref9x,1)-1,0,2),OFFSET(ref9x,MATCH(Q331,ref9x,1)-1,0,2))</f>
        <v>98.41872</v>
      </c>
      <c r="S331" s="0" t="n">
        <f aca="true">FORECAST(Q331,OFFSET(ref9by,MATCH(Q331,ref9x,1)-1,0,2),OFFSET(ref9x,MATCH(Q331,ref9x,1)-1,0,2))</f>
        <v>98.06241</v>
      </c>
      <c r="T331" s="1" t="n">
        <f aca="false">R331/100</f>
        <v>0.9841872</v>
      </c>
      <c r="U331" s="1" t="n">
        <f aca="false">S331/100</f>
        <v>0.9806241</v>
      </c>
      <c r="V331" s="3" t="n">
        <f aca="false">T331*U331*I330</f>
        <v>0.961201351767826</v>
      </c>
    </row>
    <row r="332" customFormat="false" ht="13.8" hidden="false" customHeight="false" outlineLevel="0" collapsed="false">
      <c r="H332" s="0" t="n">
        <v>491</v>
      </c>
      <c r="I332" s="1" t="n">
        <f aca="true">FORECAST(H332,OFFSET(lens9y,MATCH(H332,lens9x,1)-1,0,2),OFFSET(lens9x,MATCH(H332,lens9x,1)-1,0,2))</f>
        <v>0.995987155294002</v>
      </c>
      <c r="L332" s="11" t="n">
        <v>654</v>
      </c>
      <c r="M332" s="12" t="n">
        <v>99.00642</v>
      </c>
      <c r="N332" s="11" t="n">
        <v>654</v>
      </c>
      <c r="O332" s="12" t="n">
        <v>98.93816</v>
      </c>
      <c r="Q332" s="1" t="n">
        <v>490.5</v>
      </c>
      <c r="R332" s="9" t="n">
        <f aca="true">FORECAST(Q332,OFFSET(ref9ay,MATCH(Q332,ref9x,1)-1,0,2),OFFSET(ref9x,MATCH(Q332,ref9x,1)-1,0,2))</f>
        <v>98.440145</v>
      </c>
      <c r="S332" s="0" t="n">
        <f aca="true">FORECAST(Q332,OFFSET(ref9by,MATCH(Q332,ref9x,1)-1,0,2),OFFSET(ref9x,MATCH(Q332,ref9x,1)-1,0,2))</f>
        <v>98.078625</v>
      </c>
      <c r="T332" s="1" t="n">
        <f aca="false">R332/100</f>
        <v>0.98440145</v>
      </c>
      <c r="U332" s="1" t="n">
        <f aca="false">S332/100</f>
        <v>0.98078625</v>
      </c>
      <c r="V332" s="3" t="n">
        <f aca="false">T332*U332*I331</f>
        <v>0.961591313254788</v>
      </c>
    </row>
    <row r="333" customFormat="false" ht="13.8" hidden="false" customHeight="false" outlineLevel="0" collapsed="false">
      <c r="H333" s="0" t="n">
        <v>491.5</v>
      </c>
      <c r="I333" s="1" t="n">
        <f aca="true">FORECAST(H333,OFFSET(lens9y,MATCH(H333,lens9x,1)-1,0,2),OFFSET(lens9x,MATCH(H333,lens9x,1)-1,0,2))</f>
        <v>0.996009674859437</v>
      </c>
      <c r="L333" s="11" t="n">
        <v>655</v>
      </c>
      <c r="M333" s="12" t="n">
        <v>99.02821</v>
      </c>
      <c r="N333" s="11" t="n">
        <v>655</v>
      </c>
      <c r="O333" s="12" t="n">
        <v>98.95718</v>
      </c>
      <c r="Q333" s="1" t="n">
        <v>491</v>
      </c>
      <c r="R333" s="9" t="n">
        <f aca="true">FORECAST(Q333,OFFSET(ref9ay,MATCH(Q333,ref9x,1)-1,0,2),OFFSET(ref9x,MATCH(Q333,ref9x,1)-1,0,2))</f>
        <v>98.46157</v>
      </c>
      <c r="S333" s="0" t="n">
        <f aca="true">FORECAST(Q333,OFFSET(ref9by,MATCH(Q333,ref9x,1)-1,0,2),OFFSET(ref9x,MATCH(Q333,ref9x,1)-1,0,2))</f>
        <v>98.09484</v>
      </c>
      <c r="T333" s="1" t="n">
        <f aca="false">R333/100</f>
        <v>0.9846157</v>
      </c>
      <c r="U333" s="1" t="n">
        <f aca="false">S333/100</f>
        <v>0.9809484</v>
      </c>
      <c r="V333" s="3" t="n">
        <f aca="false">T333*U333*I332</f>
        <v>0.961981360596047</v>
      </c>
    </row>
    <row r="334" customFormat="false" ht="13.8" hidden="false" customHeight="false" outlineLevel="0" collapsed="false">
      <c r="H334" s="0" t="n">
        <v>492</v>
      </c>
      <c r="I334" s="1" t="n">
        <f aca="true">FORECAST(H334,OFFSET(lens9y,MATCH(H334,lens9x,1)-1,0,2),OFFSET(lens9x,MATCH(H334,lens9x,1)-1,0,2))</f>
        <v>0.996032194424872</v>
      </c>
      <c r="L334" s="11" t="n">
        <v>656</v>
      </c>
      <c r="M334" s="12" t="n">
        <v>99.04923</v>
      </c>
      <c r="N334" s="11" t="n">
        <v>656</v>
      </c>
      <c r="O334" s="12" t="n">
        <v>98.97557</v>
      </c>
      <c r="Q334" s="1" t="n">
        <v>491.5</v>
      </c>
      <c r="R334" s="9" t="n">
        <f aca="true">FORECAST(Q334,OFFSET(ref9ay,MATCH(Q334,ref9x,1)-1,0,2),OFFSET(ref9x,MATCH(Q334,ref9x,1)-1,0,2))</f>
        <v>98.482595</v>
      </c>
      <c r="S334" s="0" t="n">
        <f aca="true">FORECAST(Q334,OFFSET(ref9by,MATCH(Q334,ref9x,1)-1,0,2),OFFSET(ref9x,MATCH(Q334,ref9x,1)-1,0,2))</f>
        <v>98.11118</v>
      </c>
      <c r="T334" s="1" t="n">
        <f aca="false">R334/100</f>
        <v>0.98482595</v>
      </c>
      <c r="U334" s="1" t="n">
        <f aca="false">S334/100</f>
        <v>0.9811118</v>
      </c>
      <c r="V334" s="3" t="n">
        <f aca="false">T334*U334*I333</f>
        <v>0.962368811134118</v>
      </c>
    </row>
    <row r="335" customFormat="false" ht="13.8" hidden="false" customHeight="false" outlineLevel="0" collapsed="false">
      <c r="H335" s="0" t="n">
        <v>492.5</v>
      </c>
      <c r="I335" s="1" t="n">
        <f aca="true">FORECAST(H335,OFFSET(lens9y,MATCH(H335,lens9x,1)-1,0,2),OFFSET(lens9x,MATCH(H335,lens9x,1)-1,0,2))</f>
        <v>0.996054713990308</v>
      </c>
      <c r="L335" s="11" t="n">
        <v>657</v>
      </c>
      <c r="M335" s="12" t="n">
        <v>99.06973</v>
      </c>
      <c r="N335" s="11" t="n">
        <v>657</v>
      </c>
      <c r="O335" s="12" t="n">
        <v>98.99356</v>
      </c>
      <c r="Q335" s="1" t="n">
        <v>492</v>
      </c>
      <c r="R335" s="9" t="n">
        <f aca="true">FORECAST(Q335,OFFSET(ref9ay,MATCH(Q335,ref9x,1)-1,0,2),OFFSET(ref9x,MATCH(Q335,ref9x,1)-1,0,2))</f>
        <v>98.50362</v>
      </c>
      <c r="S335" s="0" t="n">
        <f aca="true">FORECAST(Q335,OFFSET(ref9by,MATCH(Q335,ref9x,1)-1,0,2),OFFSET(ref9x,MATCH(Q335,ref9x,1)-1,0,2))</f>
        <v>98.12752</v>
      </c>
      <c r="T335" s="1" t="n">
        <f aca="false">R335/100</f>
        <v>0.9850362</v>
      </c>
      <c r="U335" s="1" t="n">
        <f aca="false">S335/100</f>
        <v>0.9812752</v>
      </c>
      <c r="V335" s="3" t="n">
        <f aca="false">T335*U335*I334</f>
        <v>0.962756346646052</v>
      </c>
    </row>
    <row r="336" customFormat="false" ht="13.8" hidden="false" customHeight="false" outlineLevel="0" collapsed="false">
      <c r="H336" s="0" t="n">
        <v>493</v>
      </c>
      <c r="I336" s="1" t="n">
        <f aca="true">FORECAST(H336,OFFSET(lens9y,MATCH(H336,lens9x,1)-1,0,2),OFFSET(lens9x,MATCH(H336,lens9x,1)-1,0,2))</f>
        <v>0.996077233555743</v>
      </c>
      <c r="L336" s="11" t="n">
        <v>658</v>
      </c>
      <c r="M336" s="12" t="n">
        <v>99.08968</v>
      </c>
      <c r="N336" s="11" t="n">
        <v>658</v>
      </c>
      <c r="O336" s="12" t="n">
        <v>99.01114</v>
      </c>
      <c r="Q336" s="1" t="n">
        <v>492.5</v>
      </c>
      <c r="R336" s="9" t="n">
        <f aca="true">FORECAST(Q336,OFFSET(ref9ay,MATCH(Q336,ref9x,1)-1,0,2),OFFSET(ref9x,MATCH(Q336,ref9x,1)-1,0,2))</f>
        <v>98.525055</v>
      </c>
      <c r="S336" s="0" t="n">
        <f aca="true">FORECAST(Q336,OFFSET(ref9by,MATCH(Q336,ref9x,1)-1,0,2),OFFSET(ref9x,MATCH(Q336,ref9x,1)-1,0,2))</f>
        <v>98.144625</v>
      </c>
      <c r="T336" s="1" t="n">
        <f aca="false">R336/100</f>
        <v>0.98525055</v>
      </c>
      <c r="U336" s="1" t="n">
        <f aca="false">S336/100</f>
        <v>0.98144625</v>
      </c>
      <c r="V336" s="3" t="n">
        <f aca="false">T336*U336*I335</f>
        <v>0.963155482589752</v>
      </c>
    </row>
    <row r="337" customFormat="false" ht="13.8" hidden="false" customHeight="false" outlineLevel="0" collapsed="false">
      <c r="H337" s="0" t="n">
        <v>493.5</v>
      </c>
      <c r="I337" s="1" t="n">
        <f aca="true">FORECAST(H337,OFFSET(lens9y,MATCH(H337,lens9x,1)-1,0,2),OFFSET(lens9x,MATCH(H337,lens9x,1)-1,0,2))</f>
        <v>0.996099753121179</v>
      </c>
      <c r="L337" s="11" t="n">
        <v>659</v>
      </c>
      <c r="M337" s="12" t="n">
        <v>99.10906</v>
      </c>
      <c r="N337" s="11" t="n">
        <v>659</v>
      </c>
      <c r="O337" s="12" t="n">
        <v>99.0283</v>
      </c>
      <c r="Q337" s="1" t="n">
        <v>493</v>
      </c>
      <c r="R337" s="9" t="n">
        <f aca="true">FORECAST(Q337,OFFSET(ref9ay,MATCH(Q337,ref9x,1)-1,0,2),OFFSET(ref9x,MATCH(Q337,ref9x,1)-1,0,2))</f>
        <v>98.54649</v>
      </c>
      <c r="S337" s="0" t="n">
        <f aca="true">FORECAST(Q337,OFFSET(ref9by,MATCH(Q337,ref9x,1)-1,0,2),OFFSET(ref9x,MATCH(Q337,ref9x,1)-1,0,2))</f>
        <v>98.16173</v>
      </c>
      <c r="T337" s="1" t="n">
        <f aca="false">R337/100</f>
        <v>0.9854649</v>
      </c>
      <c r="U337" s="1" t="n">
        <f aca="false">S337/100</f>
        <v>0.9816173</v>
      </c>
      <c r="V337" s="3" t="n">
        <f aca="false">T337*U337*I336</f>
        <v>0.963554708638613</v>
      </c>
    </row>
    <row r="338" customFormat="false" ht="13.8" hidden="false" customHeight="false" outlineLevel="0" collapsed="false">
      <c r="H338" s="0" t="n">
        <v>494</v>
      </c>
      <c r="I338" s="1" t="n">
        <f aca="true">FORECAST(H338,OFFSET(lens9y,MATCH(H338,lens9x,1)-1,0,2),OFFSET(lens9x,MATCH(H338,lens9x,1)-1,0,2))</f>
        <v>0.996122272686614</v>
      </c>
      <c r="L338" s="11" t="n">
        <v>660</v>
      </c>
      <c r="M338" s="12" t="n">
        <v>99.12787</v>
      </c>
      <c r="N338" s="11" t="n">
        <v>660</v>
      </c>
      <c r="O338" s="12" t="n">
        <v>99.04503</v>
      </c>
      <c r="Q338" s="1" t="n">
        <v>493.5</v>
      </c>
      <c r="R338" s="9" t="n">
        <f aca="true">FORECAST(Q338,OFFSET(ref9ay,MATCH(Q338,ref9x,1)-1,0,2),OFFSET(ref9x,MATCH(Q338,ref9x,1)-1,0,2))</f>
        <v>98.5682</v>
      </c>
      <c r="S338" s="0" t="n">
        <f aca="true">FORECAST(Q338,OFFSET(ref9by,MATCH(Q338,ref9x,1)-1,0,2),OFFSET(ref9x,MATCH(Q338,ref9x,1)-1,0,2))</f>
        <v>98.179485</v>
      </c>
      <c r="T338" s="1" t="n">
        <f aca="false">R338/100</f>
        <v>0.985682</v>
      </c>
      <c r="U338" s="1" t="n">
        <f aca="false">S338/100</f>
        <v>0.98179485</v>
      </c>
      <c r="V338" s="3" t="n">
        <f aca="false">T338*U338*I337</f>
        <v>0.963963096129587</v>
      </c>
    </row>
    <row r="339" customFormat="false" ht="13.8" hidden="false" customHeight="false" outlineLevel="0" collapsed="false">
      <c r="H339" s="0" t="n">
        <v>494.5</v>
      </c>
      <c r="I339" s="1" t="n">
        <f aca="true">FORECAST(H339,OFFSET(lens9y,MATCH(H339,lens9x,1)-1,0,2),OFFSET(lens9x,MATCH(H339,lens9x,1)-1,0,2))</f>
        <v>0.99614479225205</v>
      </c>
      <c r="L339" s="11" t="n">
        <v>661</v>
      </c>
      <c r="M339" s="12" t="n">
        <v>99.1462</v>
      </c>
      <c r="N339" s="11" t="n">
        <v>661</v>
      </c>
      <c r="O339" s="12" t="n">
        <v>99.06142</v>
      </c>
      <c r="Q339" s="1" t="n">
        <v>494</v>
      </c>
      <c r="R339" s="9" t="n">
        <f aca="true">FORECAST(Q339,OFFSET(ref9ay,MATCH(Q339,ref9x,1)-1,0,2),OFFSET(ref9x,MATCH(Q339,ref9x,1)-1,0,2))</f>
        <v>98.58991</v>
      </c>
      <c r="S339" s="0" t="n">
        <f aca="true">FORECAST(Q339,OFFSET(ref9by,MATCH(Q339,ref9x,1)-1,0,2),OFFSET(ref9x,MATCH(Q339,ref9x,1)-1,0,2))</f>
        <v>98.19724</v>
      </c>
      <c r="T339" s="1" t="n">
        <f aca="false">R339/100</f>
        <v>0.9858991</v>
      </c>
      <c r="U339" s="1" t="n">
        <f aca="false">S339/100</f>
        <v>0.9819724</v>
      </c>
      <c r="V339" s="3" t="n">
        <f aca="false">T339*U339*I338</f>
        <v>0.964371577894278</v>
      </c>
    </row>
    <row r="340" customFormat="false" ht="13.8" hidden="false" customHeight="false" outlineLevel="0" collapsed="false">
      <c r="H340" s="0" t="n">
        <v>495</v>
      </c>
      <c r="I340" s="1" t="n">
        <f aca="true">FORECAST(H340,OFFSET(lens9y,MATCH(H340,lens9x,1)-1,0,2),OFFSET(lens9x,MATCH(H340,lens9x,1)-1,0,2))</f>
        <v>0.996167311817485</v>
      </c>
      <c r="L340" s="11" t="n">
        <v>662</v>
      </c>
      <c r="M340" s="12" t="n">
        <v>99.16393</v>
      </c>
      <c r="N340" s="11" t="n">
        <v>662</v>
      </c>
      <c r="O340" s="12" t="n">
        <v>99.07735</v>
      </c>
      <c r="Q340" s="1" t="n">
        <v>494.5</v>
      </c>
      <c r="R340" s="9" t="n">
        <f aca="true">FORECAST(Q340,OFFSET(ref9ay,MATCH(Q340,ref9x,1)-1,0,2),OFFSET(ref9x,MATCH(Q340,ref9x,1)-1,0,2))</f>
        <v>98.61221</v>
      </c>
      <c r="S340" s="0" t="n">
        <f aca="true">FORECAST(Q340,OFFSET(ref9by,MATCH(Q340,ref9x,1)-1,0,2),OFFSET(ref9x,MATCH(Q340,ref9x,1)-1,0,2))</f>
        <v>98.21596</v>
      </c>
      <c r="T340" s="1" t="n">
        <f aca="false">R340/100</f>
        <v>0.9861221</v>
      </c>
      <c r="U340" s="1" t="n">
        <f aca="false">S340/100</f>
        <v>0.9821596</v>
      </c>
      <c r="V340" s="3" t="n">
        <f aca="false">T340*U340*I339</f>
        <v>0.964795405674694</v>
      </c>
    </row>
    <row r="341" customFormat="false" ht="13.8" hidden="false" customHeight="false" outlineLevel="0" collapsed="false">
      <c r="H341" s="0" t="n">
        <v>495.5</v>
      </c>
      <c r="I341" s="1" t="n">
        <f aca="true">FORECAST(H341,OFFSET(lens9y,MATCH(H341,lens9x,1)-1,0,2),OFFSET(lens9x,MATCH(H341,lens9x,1)-1,0,2))</f>
        <v>0.996189831382921</v>
      </c>
      <c r="L341" s="11" t="n">
        <v>663</v>
      </c>
      <c r="M341" s="12" t="n">
        <v>99.18102</v>
      </c>
      <c r="N341" s="11" t="n">
        <v>663</v>
      </c>
      <c r="O341" s="12" t="n">
        <v>99.09279</v>
      </c>
      <c r="Q341" s="1" t="n">
        <v>495</v>
      </c>
      <c r="R341" s="9" t="n">
        <f aca="true">FORECAST(Q341,OFFSET(ref9ay,MATCH(Q341,ref9x,1)-1,0,2),OFFSET(ref9x,MATCH(Q341,ref9x,1)-1,0,2))</f>
        <v>98.63451</v>
      </c>
      <c r="S341" s="0" t="n">
        <f aca="true">FORECAST(Q341,OFFSET(ref9by,MATCH(Q341,ref9x,1)-1,0,2),OFFSET(ref9x,MATCH(Q341,ref9x,1)-1,0,2))</f>
        <v>98.23468</v>
      </c>
      <c r="T341" s="1" t="n">
        <f aca="false">R341/100</f>
        <v>0.9863451</v>
      </c>
      <c r="U341" s="1" t="n">
        <f aca="false">S341/100</f>
        <v>0.9823468</v>
      </c>
      <c r="V341" s="3" t="n">
        <f aca="false">T341*U341*I340</f>
        <v>0.965219334803292</v>
      </c>
    </row>
    <row r="342" customFormat="false" ht="13.8" hidden="false" customHeight="false" outlineLevel="0" collapsed="false">
      <c r="H342" s="0" t="n">
        <v>496</v>
      </c>
      <c r="I342" s="1" t="n">
        <f aca="true">FORECAST(H342,OFFSET(lens9y,MATCH(H342,lens9x,1)-1,0,2),OFFSET(lens9x,MATCH(H342,lens9x,1)-1,0,2))</f>
        <v>0.996212350948356</v>
      </c>
      <c r="L342" s="11" t="n">
        <v>664</v>
      </c>
      <c r="M342" s="12" t="n">
        <v>99.19747</v>
      </c>
      <c r="N342" s="11" t="n">
        <v>664</v>
      </c>
      <c r="O342" s="12" t="n">
        <v>99.10773</v>
      </c>
      <c r="Q342" s="1" t="n">
        <v>495.5</v>
      </c>
      <c r="R342" s="9" t="n">
        <f aca="true">FORECAST(Q342,OFFSET(ref9ay,MATCH(Q342,ref9x,1)-1,0,2),OFFSET(ref9x,MATCH(Q342,ref9x,1)-1,0,2))</f>
        <v>98.65685</v>
      </c>
      <c r="S342" s="0" t="n">
        <f aca="true">FORECAST(Q342,OFFSET(ref9by,MATCH(Q342,ref9x,1)-1,0,2),OFFSET(ref9x,MATCH(Q342,ref9x,1)-1,0,2))</f>
        <v>98.253835</v>
      </c>
      <c r="T342" s="1" t="n">
        <f aca="false">R342/100</f>
        <v>0.9865685</v>
      </c>
      <c r="U342" s="1" t="n">
        <f aca="false">S342/100</f>
        <v>0.98253835</v>
      </c>
      <c r="V342" s="3" t="n">
        <f aca="false">T342*U342*I341</f>
        <v>0.965648032023223</v>
      </c>
    </row>
    <row r="343" customFormat="false" ht="13.8" hidden="false" customHeight="false" outlineLevel="0" collapsed="false">
      <c r="H343" s="0" t="n">
        <v>496.5</v>
      </c>
      <c r="I343" s="1" t="n">
        <f aca="true">FORECAST(H343,OFFSET(lens9y,MATCH(H343,lens9x,1)-1,0,2),OFFSET(lens9x,MATCH(H343,lens9x,1)-1,0,2))</f>
        <v>0.996234870513792</v>
      </c>
      <c r="L343" s="11" t="n">
        <v>665</v>
      </c>
      <c r="M343" s="12" t="n">
        <v>99.21328</v>
      </c>
      <c r="N343" s="11" t="n">
        <v>665</v>
      </c>
      <c r="O343" s="12" t="n">
        <v>99.12219</v>
      </c>
      <c r="Q343" s="1" t="n">
        <v>496</v>
      </c>
      <c r="R343" s="9" t="n">
        <f aca="true">FORECAST(Q343,OFFSET(ref9ay,MATCH(Q343,ref9x,1)-1,0,2),OFFSET(ref9x,MATCH(Q343,ref9x,1)-1,0,2))</f>
        <v>98.67919</v>
      </c>
      <c r="S343" s="0" t="n">
        <f aca="true">FORECAST(Q343,OFFSET(ref9by,MATCH(Q343,ref9x,1)-1,0,2),OFFSET(ref9x,MATCH(Q343,ref9x,1)-1,0,2))</f>
        <v>98.27299</v>
      </c>
      <c r="T343" s="1" t="n">
        <f aca="false">R343/100</f>
        <v>0.9867919</v>
      </c>
      <c r="U343" s="1" t="n">
        <f aca="false">S343/100</f>
        <v>0.9827299</v>
      </c>
      <c r="V343" s="3" t="n">
        <f aca="false">T343*U343*I342</f>
        <v>0.966076832899018</v>
      </c>
    </row>
    <row r="344" customFormat="false" ht="13.8" hidden="false" customHeight="false" outlineLevel="0" collapsed="false">
      <c r="H344" s="0" t="n">
        <v>497</v>
      </c>
      <c r="I344" s="1" t="n">
        <f aca="true">FORECAST(H344,OFFSET(lens9y,MATCH(H344,lens9x,1)-1,0,2),OFFSET(lens9x,MATCH(H344,lens9x,1)-1,0,2))</f>
        <v>0.996257390079227</v>
      </c>
      <c r="L344" s="11" t="n">
        <v>666</v>
      </c>
      <c r="M344" s="12" t="n">
        <v>99.22832</v>
      </c>
      <c r="N344" s="11" t="n">
        <v>666</v>
      </c>
      <c r="O344" s="12" t="n">
        <v>99.13604</v>
      </c>
      <c r="Q344" s="1" t="n">
        <v>496.5</v>
      </c>
      <c r="R344" s="9" t="n">
        <f aca="true">FORECAST(Q344,OFFSET(ref9ay,MATCH(Q344,ref9x,1)-1,0,2),OFFSET(ref9x,MATCH(Q344,ref9x,1)-1,0,2))</f>
        <v>98.70143</v>
      </c>
      <c r="S344" s="0" t="n">
        <f aca="true">FORECAST(Q344,OFFSET(ref9by,MATCH(Q344,ref9x,1)-1,0,2),OFFSET(ref9x,MATCH(Q344,ref9x,1)-1,0,2))</f>
        <v>98.29247</v>
      </c>
      <c r="T344" s="1" t="n">
        <f aca="false">R344/100</f>
        <v>0.9870143</v>
      </c>
      <c r="U344" s="1" t="n">
        <f aca="false">S344/100</f>
        <v>0.9829247</v>
      </c>
      <c r="V344" s="3" t="n">
        <f aca="false">T344*U344*I343</f>
        <v>0.966507953934542</v>
      </c>
    </row>
    <row r="345" customFormat="false" ht="13.8" hidden="false" customHeight="false" outlineLevel="0" collapsed="false">
      <c r="H345" s="0" t="n">
        <v>497.5</v>
      </c>
      <c r="I345" s="1" t="n">
        <f aca="true">FORECAST(H345,OFFSET(lens9y,MATCH(H345,lens9x,1)-1,0,2),OFFSET(lens9x,MATCH(H345,lens9x,1)-1,0,2))</f>
        <v>0.996279909644663</v>
      </c>
      <c r="L345" s="11" t="n">
        <v>667</v>
      </c>
      <c r="M345" s="12" t="n">
        <v>99.24272</v>
      </c>
      <c r="N345" s="11" t="n">
        <v>667</v>
      </c>
      <c r="O345" s="12" t="n">
        <v>99.14938</v>
      </c>
      <c r="Q345" s="1" t="n">
        <v>497</v>
      </c>
      <c r="R345" s="9" t="n">
        <f aca="true">FORECAST(Q345,OFFSET(ref9ay,MATCH(Q345,ref9x,1)-1,0,2),OFFSET(ref9x,MATCH(Q345,ref9x,1)-1,0,2))</f>
        <v>98.72367</v>
      </c>
      <c r="S345" s="0" t="n">
        <f aca="true">FORECAST(Q345,OFFSET(ref9by,MATCH(Q345,ref9x,1)-1,0,2),OFFSET(ref9x,MATCH(Q345,ref9x,1)-1,0,2))</f>
        <v>98.31195</v>
      </c>
      <c r="T345" s="1" t="n">
        <f aca="false">R345/100</f>
        <v>0.9872367</v>
      </c>
      <c r="U345" s="1" t="n">
        <f aca="false">S345/100</f>
        <v>0.9831195</v>
      </c>
      <c r="V345" s="3" t="n">
        <f aca="false">T345*U345*I344</f>
        <v>0.966939179796225</v>
      </c>
    </row>
    <row r="346" customFormat="false" ht="13.8" hidden="false" customHeight="false" outlineLevel="0" collapsed="false">
      <c r="H346" s="0" t="n">
        <v>498</v>
      </c>
      <c r="I346" s="1" t="n">
        <f aca="true">FORECAST(H346,OFFSET(lens9y,MATCH(H346,lens9x,1)-1,0,2),OFFSET(lens9x,MATCH(H346,lens9x,1)-1,0,2))</f>
        <v>0.996302429210098</v>
      </c>
      <c r="L346" s="11" t="n">
        <v>668</v>
      </c>
      <c r="M346" s="12" t="n">
        <v>99.25643</v>
      </c>
      <c r="N346" s="11" t="n">
        <v>668</v>
      </c>
      <c r="O346" s="12" t="n">
        <v>99.1622</v>
      </c>
      <c r="Q346" s="1" t="n">
        <v>497.5</v>
      </c>
      <c r="R346" s="9" t="n">
        <f aca="true">FORECAST(Q346,OFFSET(ref9ay,MATCH(Q346,ref9x,1)-1,0,2),OFFSET(ref9x,MATCH(Q346,ref9x,1)-1,0,2))</f>
        <v>98.74563</v>
      </c>
      <c r="S346" s="0" t="n">
        <f aca="true">FORECAST(Q346,OFFSET(ref9by,MATCH(Q346,ref9x,1)-1,0,2),OFFSET(ref9x,MATCH(Q346,ref9x,1)-1,0,2))</f>
        <v>98.33155</v>
      </c>
      <c r="T346" s="1" t="n">
        <f aca="false">R346/100</f>
        <v>0.9874563</v>
      </c>
      <c r="U346" s="1" t="n">
        <f aca="false">S346/100</f>
        <v>0.9833155</v>
      </c>
      <c r="V346" s="3" t="n">
        <f aca="false">T346*U346*I345</f>
        <v>0.967368947991777</v>
      </c>
    </row>
    <row r="347" customFormat="false" ht="13.8" hidden="false" customHeight="false" outlineLevel="0" collapsed="false">
      <c r="H347" s="0" t="n">
        <v>498.5</v>
      </c>
      <c r="I347" s="1" t="n">
        <f aca="true">FORECAST(H347,OFFSET(lens9y,MATCH(H347,lens9x,1)-1,0,2),OFFSET(lens9x,MATCH(H347,lens9x,1)-1,0,2))</f>
        <v>0.996324948775534</v>
      </c>
      <c r="L347" s="11" t="n">
        <v>669</v>
      </c>
      <c r="M347" s="12" t="n">
        <v>99.26946</v>
      </c>
      <c r="N347" s="11" t="n">
        <v>669</v>
      </c>
      <c r="O347" s="12" t="n">
        <v>99.17448</v>
      </c>
      <c r="Q347" s="1" t="n">
        <v>498</v>
      </c>
      <c r="R347" s="9" t="n">
        <f aca="true">FORECAST(Q347,OFFSET(ref9ay,MATCH(Q347,ref9x,1)-1,0,2),OFFSET(ref9x,MATCH(Q347,ref9x,1)-1,0,2))</f>
        <v>98.76759</v>
      </c>
      <c r="S347" s="0" t="n">
        <f aca="true">FORECAST(Q347,OFFSET(ref9by,MATCH(Q347,ref9x,1)-1,0,2),OFFSET(ref9x,MATCH(Q347,ref9x,1)-1,0,2))</f>
        <v>98.35115</v>
      </c>
      <c r="T347" s="1" t="n">
        <f aca="false">R347/100</f>
        <v>0.9876759</v>
      </c>
      <c r="U347" s="1" t="n">
        <f aca="false">S347/100</f>
        <v>0.9835115</v>
      </c>
      <c r="V347" s="3" t="n">
        <f aca="false">T347*U347*I346</f>
        <v>0.967798820392805</v>
      </c>
    </row>
    <row r="348" customFormat="false" ht="13.8" hidden="false" customHeight="false" outlineLevel="0" collapsed="false">
      <c r="H348" s="0" t="n">
        <v>499</v>
      </c>
      <c r="I348" s="1" t="n">
        <f aca="true">FORECAST(H348,OFFSET(lens9y,MATCH(H348,lens9x,1)-1,0,2),OFFSET(lens9x,MATCH(H348,lens9x,1)-1,0,2))</f>
        <v>0.996347468340969</v>
      </c>
      <c r="L348" s="11" t="n">
        <v>670</v>
      </c>
      <c r="M348" s="12" t="n">
        <v>99.28179</v>
      </c>
      <c r="N348" s="11" t="n">
        <v>670</v>
      </c>
      <c r="O348" s="12" t="n">
        <v>99.1862</v>
      </c>
      <c r="Q348" s="1" t="n">
        <v>498.5</v>
      </c>
      <c r="R348" s="9" t="n">
        <f aca="true">FORECAST(Q348,OFFSET(ref9ay,MATCH(Q348,ref9x,1)-1,0,2),OFFSET(ref9x,MATCH(Q348,ref9x,1)-1,0,2))</f>
        <v>98.789215</v>
      </c>
      <c r="S348" s="0" t="n">
        <f aca="true">FORECAST(Q348,OFFSET(ref9by,MATCH(Q348,ref9x,1)-1,0,2),OFFSET(ref9x,MATCH(Q348,ref9x,1)-1,0,2))</f>
        <v>98.37084</v>
      </c>
      <c r="T348" s="1" t="n">
        <f aca="false">R348/100</f>
        <v>0.98789215</v>
      </c>
      <c r="U348" s="1" t="n">
        <f aca="false">S348/100</f>
        <v>0.9837084</v>
      </c>
      <c r="V348" s="3" t="n">
        <f aca="false">T348*U348*I347</f>
        <v>0.968226399531271</v>
      </c>
    </row>
    <row r="349" customFormat="false" ht="13.8" hidden="false" customHeight="false" outlineLevel="0" collapsed="false">
      <c r="H349" s="0" t="n">
        <v>499.5</v>
      </c>
      <c r="I349" s="1" t="n">
        <f aca="true">FORECAST(H349,OFFSET(lens9y,MATCH(H349,lens9x,1)-1,0,2),OFFSET(lens9x,MATCH(H349,lens9x,1)-1,0,2))</f>
        <v>0.996369987906405</v>
      </c>
      <c r="L349" s="11" t="n">
        <v>671</v>
      </c>
      <c r="M349" s="12" t="n">
        <v>99.29346</v>
      </c>
      <c r="N349" s="11" t="n">
        <v>671</v>
      </c>
      <c r="O349" s="12" t="n">
        <v>99.19743</v>
      </c>
      <c r="Q349" s="1" t="n">
        <v>499</v>
      </c>
      <c r="R349" s="9" t="n">
        <f aca="true">FORECAST(Q349,OFFSET(ref9ay,MATCH(Q349,ref9x,1)-1,0,2),OFFSET(ref9x,MATCH(Q349,ref9x,1)-1,0,2))</f>
        <v>98.81084</v>
      </c>
      <c r="S349" s="0" t="n">
        <f aca="true">FORECAST(Q349,OFFSET(ref9by,MATCH(Q349,ref9x,1)-1,0,2),OFFSET(ref9x,MATCH(Q349,ref9x,1)-1,0,2))</f>
        <v>98.39053</v>
      </c>
      <c r="T349" s="1" t="n">
        <f aca="false">R349/100</f>
        <v>0.9881084</v>
      </c>
      <c r="U349" s="1" t="n">
        <f aca="false">S349/100</f>
        <v>0.9839053</v>
      </c>
      <c r="V349" s="3" t="n">
        <f aca="false">T349*U349*I348</f>
        <v>0.968654081857889</v>
      </c>
    </row>
    <row r="350" customFormat="false" ht="13.8" hidden="false" customHeight="false" outlineLevel="0" collapsed="false">
      <c r="H350" s="0" t="n">
        <v>500</v>
      </c>
      <c r="I350" s="1" t="n">
        <f aca="true">FORECAST(H350,OFFSET(lens9y,MATCH(H350,lens9x,1)-1,0,2),OFFSET(lens9x,MATCH(H350,lens9x,1)-1,0,2))</f>
        <v>0.99639250747184</v>
      </c>
      <c r="L350" s="11" t="n">
        <v>672</v>
      </c>
      <c r="M350" s="12" t="n">
        <v>99.30441</v>
      </c>
      <c r="N350" s="11" t="n">
        <v>672</v>
      </c>
      <c r="O350" s="12" t="n">
        <v>99.20808</v>
      </c>
      <c r="Q350" s="1" t="n">
        <v>499.5</v>
      </c>
      <c r="R350" s="9" t="n">
        <f aca="true">FORECAST(Q350,OFFSET(ref9ay,MATCH(Q350,ref9x,1)-1,0,2),OFFSET(ref9x,MATCH(Q350,ref9x,1)-1,0,2))</f>
        <v>98.83202</v>
      </c>
      <c r="S350" s="0" t="n">
        <f aca="true">FORECAST(Q350,OFFSET(ref9by,MATCH(Q350,ref9x,1)-1,0,2),OFFSET(ref9x,MATCH(Q350,ref9x,1)-1,0,2))</f>
        <v>98.410235</v>
      </c>
      <c r="T350" s="1" t="n">
        <f aca="false">R350/100</f>
        <v>0.9883202</v>
      </c>
      <c r="U350" s="1" t="n">
        <f aca="false">S350/100</f>
        <v>0.98410235</v>
      </c>
      <c r="V350" s="3" t="n">
        <f aca="false">T350*U350*I349</f>
        <v>0.969077651730257</v>
      </c>
    </row>
    <row r="351" customFormat="false" ht="13.8" hidden="false" customHeight="false" outlineLevel="0" collapsed="false">
      <c r="H351" s="0" t="n">
        <v>500.5</v>
      </c>
      <c r="I351" s="1" t="n">
        <f aca="true">FORECAST(H351,OFFSET(lens9y,MATCH(H351,lens9x,1)-1,0,2),OFFSET(lens9x,MATCH(H351,lens9x,1)-1,0,2))</f>
        <v>0.99639250747184</v>
      </c>
      <c r="L351" s="11" t="n">
        <v>673</v>
      </c>
      <c r="M351" s="12" t="n">
        <v>99.31462</v>
      </c>
      <c r="N351" s="11" t="n">
        <v>673</v>
      </c>
      <c r="O351" s="12" t="n">
        <v>99.21815</v>
      </c>
      <c r="Q351" s="1" t="n">
        <v>500</v>
      </c>
      <c r="R351" s="9" t="n">
        <f aca="true">FORECAST(Q351,OFFSET(ref9ay,MATCH(Q351,ref9x,1)-1,0,2),OFFSET(ref9x,MATCH(Q351,ref9x,1)-1,0,2))</f>
        <v>98.8532</v>
      </c>
      <c r="S351" s="0" t="n">
        <f aca="true">FORECAST(Q351,OFFSET(ref9by,MATCH(Q351,ref9x,1)-1,0,2),OFFSET(ref9x,MATCH(Q351,ref9x,1)-1,0,2))</f>
        <v>98.42994</v>
      </c>
      <c r="T351" s="1" t="n">
        <f aca="false">R351/100</f>
        <v>0.988532</v>
      </c>
      <c r="U351" s="1" t="n">
        <f aca="false">S351/100</f>
        <v>0.9842994</v>
      </c>
      <c r="V351" s="3" t="n">
        <f aca="false">T351*U351*I350</f>
        <v>0.969501322928947</v>
      </c>
    </row>
    <row r="352" customFormat="false" ht="13.8" hidden="false" customHeight="false" outlineLevel="0" collapsed="false">
      <c r="H352" s="0" t="n">
        <v>501</v>
      </c>
      <c r="I352" s="1" t="n">
        <f aca="true">FORECAST(H352,OFFSET(lens9y,MATCH(H352,lens9x,1)-1,0,2),OFFSET(lens9x,MATCH(H352,lens9x,1)-1,0,2))</f>
        <v>0.99639250747184</v>
      </c>
      <c r="L352" s="11" t="n">
        <v>674</v>
      </c>
      <c r="M352" s="12" t="n">
        <v>99.32409</v>
      </c>
      <c r="N352" s="11" t="n">
        <v>674</v>
      </c>
      <c r="O352" s="12" t="n">
        <v>99.22762</v>
      </c>
      <c r="Q352" s="1" t="n">
        <v>500.5</v>
      </c>
      <c r="R352" s="9" t="n">
        <f aca="true">FORECAST(Q352,OFFSET(ref9ay,MATCH(Q352,ref9x,1)-1,0,2),OFFSET(ref9x,MATCH(Q352,ref9x,1)-1,0,2))</f>
        <v>98.873815</v>
      </c>
      <c r="S352" s="0" t="n">
        <f aca="true">FORECAST(Q352,OFFSET(ref9by,MATCH(Q352,ref9x,1)-1,0,2),OFFSET(ref9x,MATCH(Q352,ref9x,1)-1,0,2))</f>
        <v>98.449505</v>
      </c>
      <c r="T352" s="1" t="n">
        <f aca="false">R352/100</f>
        <v>0.98873815</v>
      </c>
      <c r="U352" s="1" t="n">
        <f aca="false">S352/100</f>
        <v>0.98449505</v>
      </c>
      <c r="V352" s="3" t="n">
        <f aca="false">T352*U352*I351</f>
        <v>0.969896253003781</v>
      </c>
    </row>
    <row r="353" customFormat="false" ht="13.8" hidden="false" customHeight="false" outlineLevel="0" collapsed="false">
      <c r="H353" s="0" t="n">
        <v>501.5</v>
      </c>
      <c r="I353" s="1" t="n">
        <f aca="true">FORECAST(H353,OFFSET(lens9y,MATCH(H353,lens9x,1)-1,0,2),OFFSET(lens9x,MATCH(H353,lens9x,1)-1,0,2))</f>
        <v>0.99639250747184</v>
      </c>
      <c r="L353" s="11" t="n">
        <v>675</v>
      </c>
      <c r="M353" s="12" t="n">
        <v>99.33278</v>
      </c>
      <c r="N353" s="11" t="n">
        <v>675</v>
      </c>
      <c r="O353" s="12" t="n">
        <v>99.23644</v>
      </c>
      <c r="Q353" s="1" t="n">
        <v>501</v>
      </c>
      <c r="R353" s="9" t="n">
        <f aca="true">FORECAST(Q353,OFFSET(ref9ay,MATCH(Q353,ref9x,1)-1,0,2),OFFSET(ref9x,MATCH(Q353,ref9x,1)-1,0,2))</f>
        <v>98.89443</v>
      </c>
      <c r="S353" s="0" t="n">
        <f aca="true">FORECAST(Q353,OFFSET(ref9by,MATCH(Q353,ref9x,1)-1,0,2),OFFSET(ref9x,MATCH(Q353,ref9x,1)-1,0,2))</f>
        <v>98.46907</v>
      </c>
      <c r="T353" s="1" t="n">
        <f aca="false">R353/100</f>
        <v>0.9889443</v>
      </c>
      <c r="U353" s="1" t="n">
        <f aca="false">S353/100</f>
        <v>0.9846907</v>
      </c>
      <c r="V353" s="3" t="n">
        <f aca="false">T353*U353*I352</f>
        <v>0.970291263454106</v>
      </c>
    </row>
    <row r="354" customFormat="false" ht="13.8" hidden="false" customHeight="false" outlineLevel="0" collapsed="false">
      <c r="H354" s="0" t="n">
        <v>502</v>
      </c>
      <c r="I354" s="1" t="n">
        <f aca="true">FORECAST(H354,OFFSET(lens9y,MATCH(H354,lens9x,1)-1,0,2),OFFSET(lens9x,MATCH(H354,lens9x,1)-1,0,2))</f>
        <v>0.99639250747184</v>
      </c>
      <c r="L354" s="11" t="n">
        <v>676</v>
      </c>
      <c r="M354" s="12" t="n">
        <v>99.34074</v>
      </c>
      <c r="N354" s="11" t="n">
        <v>676</v>
      </c>
      <c r="O354" s="12" t="n">
        <v>99.24467</v>
      </c>
      <c r="Q354" s="1" t="n">
        <v>501.5</v>
      </c>
      <c r="R354" s="9" t="n">
        <f aca="true">FORECAST(Q354,OFFSET(ref9ay,MATCH(Q354,ref9x,1)-1,0,2),OFFSET(ref9x,MATCH(Q354,ref9x,1)-1,0,2))</f>
        <v>98.914395</v>
      </c>
      <c r="S354" s="0" t="n">
        <f aca="true">FORECAST(Q354,OFFSET(ref9by,MATCH(Q354,ref9x,1)-1,0,2),OFFSET(ref9x,MATCH(Q354,ref9x,1)-1,0,2))</f>
        <v>98.4884</v>
      </c>
      <c r="T354" s="1" t="n">
        <f aca="false">R354/100</f>
        <v>0.98914395</v>
      </c>
      <c r="U354" s="1" t="n">
        <f aca="false">S354/100</f>
        <v>0.984884</v>
      </c>
      <c r="V354" s="3" t="n">
        <f aca="false">T354*U354*I353</f>
        <v>0.970677659510245</v>
      </c>
    </row>
    <row r="355" customFormat="false" ht="13.8" hidden="false" customHeight="false" outlineLevel="0" collapsed="false">
      <c r="H355" s="0" t="n">
        <v>502.5</v>
      </c>
      <c r="I355" s="1" t="n">
        <f aca="true">FORECAST(H355,OFFSET(lens9y,MATCH(H355,lens9x,1)-1,0,2),OFFSET(lens9x,MATCH(H355,lens9x,1)-1,0,2))</f>
        <v>0.99639250747184</v>
      </c>
      <c r="L355" s="11" t="n">
        <v>677</v>
      </c>
      <c r="M355" s="12" t="n">
        <v>99.34795</v>
      </c>
      <c r="N355" s="11" t="n">
        <v>677</v>
      </c>
      <c r="O355" s="12" t="n">
        <v>99.25229</v>
      </c>
      <c r="Q355" s="1" t="n">
        <v>502</v>
      </c>
      <c r="R355" s="9" t="n">
        <f aca="true">FORECAST(Q355,OFFSET(ref9ay,MATCH(Q355,ref9x,1)-1,0,2),OFFSET(ref9x,MATCH(Q355,ref9x,1)-1,0,2))</f>
        <v>98.93436</v>
      </c>
      <c r="S355" s="0" t="n">
        <f aca="true">FORECAST(Q355,OFFSET(ref9by,MATCH(Q355,ref9x,1)-1,0,2),OFFSET(ref9x,MATCH(Q355,ref9x,1)-1,0,2))</f>
        <v>98.50773</v>
      </c>
      <c r="T355" s="1" t="n">
        <f aca="false">R355/100</f>
        <v>0.9893436</v>
      </c>
      <c r="U355" s="1" t="n">
        <f aca="false">S355/100</f>
        <v>0.9850773</v>
      </c>
      <c r="V355" s="3" t="n">
        <f aca="false">T355*U355*I354</f>
        <v>0.971064132472631</v>
      </c>
    </row>
    <row r="356" customFormat="false" ht="13.8" hidden="false" customHeight="false" outlineLevel="0" collapsed="false">
      <c r="H356" s="0" t="n">
        <v>503</v>
      </c>
      <c r="I356" s="1" t="n">
        <f aca="true">FORECAST(H356,OFFSET(lens9y,MATCH(H356,lens9x,1)-1,0,2),OFFSET(lens9x,MATCH(H356,lens9x,1)-1,0,2))</f>
        <v>0.99639250747184</v>
      </c>
      <c r="L356" s="11" t="n">
        <v>678</v>
      </c>
      <c r="M356" s="12" t="n">
        <v>99.35442</v>
      </c>
      <c r="N356" s="11" t="n">
        <v>678</v>
      </c>
      <c r="O356" s="12" t="n">
        <v>99.25931</v>
      </c>
      <c r="Q356" s="1" t="n">
        <v>502.5</v>
      </c>
      <c r="R356" s="9" t="n">
        <f aca="true">FORECAST(Q356,OFFSET(ref9ay,MATCH(Q356,ref9x,1)-1,0,2),OFFSET(ref9x,MATCH(Q356,ref9x,1)-1,0,2))</f>
        <v>98.953195</v>
      </c>
      <c r="S356" s="0" t="n">
        <f aca="true">FORECAST(Q356,OFFSET(ref9by,MATCH(Q356,ref9x,1)-1,0,2),OFFSET(ref9x,MATCH(Q356,ref9x,1)-1,0,2))</f>
        <v>98.52632</v>
      </c>
      <c r="T356" s="1" t="n">
        <f aca="false">R356/100</f>
        <v>0.98953195</v>
      </c>
      <c r="U356" s="1" t="n">
        <f aca="false">S356/100</f>
        <v>0.9852632</v>
      </c>
      <c r="V356" s="3" t="n">
        <f aca="false">T356*U356*I355</f>
        <v>0.971432292827276</v>
      </c>
    </row>
    <row r="357" customFormat="false" ht="13.8" hidden="false" customHeight="false" outlineLevel="0" collapsed="false">
      <c r="H357" s="0" t="n">
        <v>503.5</v>
      </c>
      <c r="I357" s="1" t="n">
        <f aca="true">FORECAST(H357,OFFSET(lens9y,MATCH(H357,lens9x,1)-1,0,2),OFFSET(lens9x,MATCH(H357,lens9x,1)-1,0,2))</f>
        <v>0.99639250747184</v>
      </c>
      <c r="L357" s="11" t="n">
        <v>679</v>
      </c>
      <c r="M357" s="12" t="n">
        <v>99.36013</v>
      </c>
      <c r="N357" s="11" t="n">
        <v>679</v>
      </c>
      <c r="O357" s="12" t="n">
        <v>99.26571</v>
      </c>
      <c r="Q357" s="1" t="n">
        <v>503</v>
      </c>
      <c r="R357" s="9" t="n">
        <f aca="true">FORECAST(Q357,OFFSET(ref9ay,MATCH(Q357,ref9x,1)-1,0,2),OFFSET(ref9x,MATCH(Q357,ref9x,1)-1,0,2))</f>
        <v>98.97203</v>
      </c>
      <c r="S357" s="0" t="n">
        <f aca="true">FORECAST(Q357,OFFSET(ref9by,MATCH(Q357,ref9x,1)-1,0,2),OFFSET(ref9x,MATCH(Q357,ref9x,1)-1,0,2))</f>
        <v>98.54491</v>
      </c>
      <c r="T357" s="1" t="n">
        <f aca="false">R357/100</f>
        <v>0.9897203</v>
      </c>
      <c r="U357" s="1" t="n">
        <f aca="false">S357/100</f>
        <v>0.9854491</v>
      </c>
      <c r="V357" s="3" t="n">
        <f aca="false">T357*U357*I356</f>
        <v>0.971800522957823</v>
      </c>
    </row>
    <row r="358" customFormat="false" ht="13.8" hidden="false" customHeight="false" outlineLevel="0" collapsed="false">
      <c r="H358" s="0" t="n">
        <v>504</v>
      </c>
      <c r="I358" s="1" t="n">
        <f aca="true">FORECAST(H358,OFFSET(lens9y,MATCH(H358,lens9x,1)-1,0,2),OFFSET(lens9x,MATCH(H358,lens9x,1)-1,0,2))</f>
        <v>0.99639250747184</v>
      </c>
      <c r="L358" s="11" t="n">
        <v>680</v>
      </c>
      <c r="M358" s="12" t="n">
        <v>99.36508</v>
      </c>
      <c r="N358" s="11" t="n">
        <v>680</v>
      </c>
      <c r="O358" s="12" t="n">
        <v>99.27149</v>
      </c>
      <c r="Q358" s="1" t="n">
        <v>503.5</v>
      </c>
      <c r="R358" s="9" t="n">
        <f aca="true">FORECAST(Q358,OFFSET(ref9ay,MATCH(Q358,ref9x,1)-1,0,2),OFFSET(ref9x,MATCH(Q358,ref9x,1)-1,0,2))</f>
        <v>98.99003</v>
      </c>
      <c r="S358" s="0" t="n">
        <f aca="true">FORECAST(Q358,OFFSET(ref9by,MATCH(Q358,ref9x,1)-1,0,2),OFFSET(ref9x,MATCH(Q358,ref9x,1)-1,0,2))</f>
        <v>98.563065</v>
      </c>
      <c r="T358" s="1" t="n">
        <f aca="false">R358/100</f>
        <v>0.9899003</v>
      </c>
      <c r="U358" s="1" t="n">
        <f aca="false">S358/100</f>
        <v>0.98563065</v>
      </c>
      <c r="V358" s="3" t="n">
        <f aca="false">T358*U358*I357</f>
        <v>0.972156331969673</v>
      </c>
    </row>
    <row r="359" customFormat="false" ht="13.8" hidden="false" customHeight="false" outlineLevel="0" collapsed="false">
      <c r="H359" s="0" t="n">
        <v>504.5</v>
      </c>
      <c r="I359" s="1" t="n">
        <f aca="true">FORECAST(H359,OFFSET(lens9y,MATCH(H359,lens9x,1)-1,0,2),OFFSET(lens9x,MATCH(H359,lens9x,1)-1,0,2))</f>
        <v>0.99639250747184</v>
      </c>
      <c r="L359" s="11" t="n">
        <v>681</v>
      </c>
      <c r="M359" s="12" t="n">
        <v>99.36926</v>
      </c>
      <c r="N359" s="11" t="n">
        <v>681</v>
      </c>
      <c r="O359" s="12" t="n">
        <v>99.27664</v>
      </c>
      <c r="Q359" s="1" t="n">
        <v>504</v>
      </c>
      <c r="R359" s="9" t="n">
        <f aca="true">FORECAST(Q359,OFFSET(ref9ay,MATCH(Q359,ref9x,1)-1,0,2),OFFSET(ref9x,MATCH(Q359,ref9x,1)-1,0,2))</f>
        <v>99.00803</v>
      </c>
      <c r="S359" s="0" t="n">
        <f aca="true">FORECAST(Q359,OFFSET(ref9by,MATCH(Q359,ref9x,1)-1,0,2),OFFSET(ref9x,MATCH(Q359,ref9x,1)-1,0,2))</f>
        <v>98.58122</v>
      </c>
      <c r="T359" s="1" t="n">
        <f aca="false">R359/100</f>
        <v>0.9900803</v>
      </c>
      <c r="U359" s="1" t="n">
        <f aca="false">S359/100</f>
        <v>0.9858122</v>
      </c>
      <c r="V359" s="3" t="n">
        <f aca="false">T359*U359*I358</f>
        <v>0.972512206103743</v>
      </c>
    </row>
    <row r="360" customFormat="false" ht="13.8" hidden="false" customHeight="false" outlineLevel="0" collapsed="false">
      <c r="H360" s="0" t="n">
        <v>505</v>
      </c>
      <c r="I360" s="1" t="n">
        <f aca="true">FORECAST(H360,OFFSET(lens9y,MATCH(H360,lens9x,1)-1,0,2),OFFSET(lens9x,MATCH(H360,lens9x,1)-1,0,2))</f>
        <v>0.99639250747184</v>
      </c>
      <c r="L360" s="11" t="n">
        <v>682</v>
      </c>
      <c r="M360" s="12" t="n">
        <v>99.37268</v>
      </c>
      <c r="N360" s="11" t="n">
        <v>682</v>
      </c>
      <c r="O360" s="12" t="n">
        <v>99.28116</v>
      </c>
      <c r="Q360" s="1" t="n">
        <v>504.5</v>
      </c>
      <c r="R360" s="9" t="n">
        <f aca="true">FORECAST(Q360,OFFSET(ref9ay,MATCH(Q360,ref9x,1)-1,0,2),OFFSET(ref9x,MATCH(Q360,ref9x,1)-1,0,2))</f>
        <v>99.025115</v>
      </c>
      <c r="S360" s="0" t="n">
        <f aca="true">FORECAST(Q360,OFFSET(ref9by,MATCH(Q360,ref9x,1)-1,0,2),OFFSET(ref9x,MATCH(Q360,ref9x,1)-1,0,2))</f>
        <v>98.598855</v>
      </c>
      <c r="T360" s="1" t="n">
        <f aca="false">R360/100</f>
        <v>0.99025115</v>
      </c>
      <c r="U360" s="1" t="n">
        <f aca="false">S360/100</f>
        <v>0.98598855</v>
      </c>
      <c r="V360" s="3" t="n">
        <f aca="false">T360*U360*I359</f>
        <v>0.972854025333556</v>
      </c>
    </row>
    <row r="361" customFormat="false" ht="13.8" hidden="false" customHeight="false" outlineLevel="0" collapsed="false">
      <c r="H361" s="0" t="n">
        <v>505.5</v>
      </c>
      <c r="I361" s="1" t="n">
        <f aca="true">FORECAST(H361,OFFSET(lens9y,MATCH(H361,lens9x,1)-1,0,2),OFFSET(lens9x,MATCH(H361,lens9x,1)-1,0,2))</f>
        <v>0.99639250747184</v>
      </c>
      <c r="L361" s="11" t="n">
        <v>683</v>
      </c>
      <c r="M361" s="12" t="n">
        <v>99.37532</v>
      </c>
      <c r="N361" s="11" t="n">
        <v>683</v>
      </c>
      <c r="O361" s="12" t="n">
        <v>99.28503</v>
      </c>
      <c r="Q361" s="1" t="n">
        <v>505</v>
      </c>
      <c r="R361" s="9" t="n">
        <f aca="true">FORECAST(Q361,OFFSET(ref9ay,MATCH(Q361,ref9x,1)-1,0,2),OFFSET(ref9x,MATCH(Q361,ref9x,1)-1,0,2))</f>
        <v>99.0422</v>
      </c>
      <c r="S361" s="0" t="n">
        <f aca="true">FORECAST(Q361,OFFSET(ref9by,MATCH(Q361,ref9x,1)-1,0,2),OFFSET(ref9x,MATCH(Q361,ref9x,1)-1,0,2))</f>
        <v>98.61649</v>
      </c>
      <c r="T361" s="1" t="n">
        <f aca="false">R361/100</f>
        <v>0.990422</v>
      </c>
      <c r="U361" s="1" t="n">
        <f aca="false">S361/100</f>
        <v>0.9861649</v>
      </c>
      <c r="V361" s="3" t="n">
        <f aca="false">T361*U361*I360</f>
        <v>0.973195904604781</v>
      </c>
    </row>
    <row r="362" customFormat="false" ht="13.8" hidden="false" customHeight="false" outlineLevel="0" collapsed="false">
      <c r="H362" s="0" t="n">
        <v>506</v>
      </c>
      <c r="I362" s="1" t="n">
        <f aca="true">FORECAST(H362,OFFSET(lens9y,MATCH(H362,lens9x,1)-1,0,2),OFFSET(lens9x,MATCH(H362,lens9x,1)-1,0,2))</f>
        <v>0.99639250747184</v>
      </c>
      <c r="L362" s="11" t="n">
        <v>684</v>
      </c>
      <c r="M362" s="12" t="n">
        <v>99.37719</v>
      </c>
      <c r="N362" s="11" t="n">
        <v>684</v>
      </c>
      <c r="O362" s="12" t="n">
        <v>99.28825</v>
      </c>
      <c r="Q362" s="1" t="n">
        <v>505.5</v>
      </c>
      <c r="R362" s="9" t="n">
        <f aca="true">FORECAST(Q362,OFFSET(ref9ay,MATCH(Q362,ref9x,1)-1,0,2),OFFSET(ref9x,MATCH(Q362,ref9x,1)-1,0,2))</f>
        <v>99.05861</v>
      </c>
      <c r="S362" s="0" t="n">
        <f aca="true">FORECAST(Q362,OFFSET(ref9by,MATCH(Q362,ref9x,1)-1,0,2),OFFSET(ref9x,MATCH(Q362,ref9x,1)-1,0,2))</f>
        <v>98.633885</v>
      </c>
      <c r="T362" s="1" t="n">
        <f aca="false">R362/100</f>
        <v>0.9905861</v>
      </c>
      <c r="U362" s="1" t="n">
        <f aca="false">S362/100</f>
        <v>0.98633885</v>
      </c>
      <c r="V362" s="3" t="n">
        <f aca="false">T362*U362*I361</f>
        <v>0.973528841301792</v>
      </c>
    </row>
    <row r="363" customFormat="false" ht="13.8" hidden="false" customHeight="false" outlineLevel="0" collapsed="false">
      <c r="H363" s="0" t="n">
        <v>506.5</v>
      </c>
      <c r="I363" s="1" t="n">
        <f aca="true">FORECAST(H363,OFFSET(lens9y,MATCH(H363,lens9x,1)-1,0,2),OFFSET(lens9x,MATCH(H363,lens9x,1)-1,0,2))</f>
        <v>0.99639250747184</v>
      </c>
      <c r="L363" s="11" t="n">
        <v>685</v>
      </c>
      <c r="M363" s="12" t="n">
        <v>99.37834</v>
      </c>
      <c r="N363" s="11" t="n">
        <v>685</v>
      </c>
      <c r="O363" s="12" t="n">
        <v>99.29086</v>
      </c>
      <c r="Q363" s="1" t="n">
        <v>506</v>
      </c>
      <c r="R363" s="9" t="n">
        <f aca="true">FORECAST(Q363,OFFSET(ref9ay,MATCH(Q363,ref9x,1)-1,0,2),OFFSET(ref9x,MATCH(Q363,ref9x,1)-1,0,2))</f>
        <v>99.07502</v>
      </c>
      <c r="S363" s="0" t="n">
        <f aca="true">FORECAST(Q363,OFFSET(ref9by,MATCH(Q363,ref9x,1)-1,0,2),OFFSET(ref9x,MATCH(Q363,ref9x,1)-1,0,2))</f>
        <v>98.65128</v>
      </c>
      <c r="T363" s="1" t="n">
        <f aca="false">R363/100</f>
        <v>0.9907502</v>
      </c>
      <c r="U363" s="1" t="n">
        <f aca="false">S363/100</f>
        <v>0.9865128</v>
      </c>
      <c r="V363" s="3" t="n">
        <f aca="false">T363*U363*I362</f>
        <v>0.973861834883241</v>
      </c>
    </row>
    <row r="364" customFormat="false" ht="13.8" hidden="false" customHeight="false" outlineLevel="0" collapsed="false">
      <c r="H364" s="0" t="n">
        <v>507</v>
      </c>
      <c r="I364" s="1" t="n">
        <f aca="true">FORECAST(H364,OFFSET(lens9y,MATCH(H364,lens9x,1)-1,0,2),OFFSET(lens9x,MATCH(H364,lens9x,1)-1,0,2))</f>
        <v>0.99639250747184</v>
      </c>
      <c r="L364" s="11" t="n">
        <v>686</v>
      </c>
      <c r="M364" s="12" t="n">
        <v>99.37872</v>
      </c>
      <c r="N364" s="11" t="n">
        <v>686</v>
      </c>
      <c r="O364" s="12" t="n">
        <v>99.2928</v>
      </c>
      <c r="Q364" s="1" t="n">
        <v>506.5</v>
      </c>
      <c r="R364" s="9" t="n">
        <f aca="true">FORECAST(Q364,OFFSET(ref9ay,MATCH(Q364,ref9x,1)-1,0,2),OFFSET(ref9x,MATCH(Q364,ref9x,1)-1,0,2))</f>
        <v>99.090365</v>
      </c>
      <c r="S364" s="0" t="n">
        <f aca="true">FORECAST(Q364,OFFSET(ref9by,MATCH(Q364,ref9x,1)-1,0,2),OFFSET(ref9x,MATCH(Q364,ref9x,1)-1,0,2))</f>
        <v>98.667985</v>
      </c>
      <c r="T364" s="1" t="n">
        <f aca="false">R364/100</f>
        <v>0.99090365</v>
      </c>
      <c r="U364" s="1" t="n">
        <f aca="false">S364/100</f>
        <v>0.98667985</v>
      </c>
      <c r="V364" s="3" t="n">
        <f aca="false">T364*U364*I363</f>
        <v>0.974177602473633</v>
      </c>
    </row>
    <row r="365" customFormat="false" ht="13.8" hidden="false" customHeight="false" outlineLevel="0" collapsed="false">
      <c r="H365" s="0" t="n">
        <v>507.5</v>
      </c>
      <c r="I365" s="1" t="n">
        <f aca="true">FORECAST(H365,OFFSET(lens9y,MATCH(H365,lens9x,1)-1,0,2),OFFSET(lens9x,MATCH(H365,lens9x,1)-1,0,2))</f>
        <v>0.99639250747184</v>
      </c>
      <c r="L365" s="11" t="n">
        <v>687</v>
      </c>
      <c r="M365" s="12" t="n">
        <v>99.37834</v>
      </c>
      <c r="N365" s="11" t="n">
        <v>687</v>
      </c>
      <c r="O365" s="12" t="n">
        <v>99.29411</v>
      </c>
      <c r="Q365" s="1" t="n">
        <v>507</v>
      </c>
      <c r="R365" s="9" t="n">
        <f aca="true">FORECAST(Q365,OFFSET(ref9ay,MATCH(Q365,ref9x,1)-1,0,2),OFFSET(ref9x,MATCH(Q365,ref9x,1)-1,0,2))</f>
        <v>99.10571</v>
      </c>
      <c r="S365" s="0" t="n">
        <f aca="true">FORECAST(Q365,OFFSET(ref9by,MATCH(Q365,ref9x,1)-1,0,2),OFFSET(ref9x,MATCH(Q365,ref9x,1)-1,0,2))</f>
        <v>98.68469</v>
      </c>
      <c r="T365" s="1" t="n">
        <f aca="false">R365/100</f>
        <v>0.9910571</v>
      </c>
      <c r="U365" s="1" t="n">
        <f aca="false">S365/100</f>
        <v>0.9868469</v>
      </c>
      <c r="V365" s="3" t="n">
        <f aca="false">T365*U365*I364</f>
        <v>0.974493421146721</v>
      </c>
    </row>
    <row r="366" customFormat="false" ht="13.8" hidden="false" customHeight="false" outlineLevel="0" collapsed="false">
      <c r="H366" s="0" t="n">
        <v>508</v>
      </c>
      <c r="I366" s="1" t="n">
        <f aca="true">FORECAST(H366,OFFSET(lens9y,MATCH(H366,lens9x,1)-1,0,2),OFFSET(lens9x,MATCH(H366,lens9x,1)-1,0,2))</f>
        <v>0.99639250747184</v>
      </c>
      <c r="L366" s="11" t="n">
        <v>688</v>
      </c>
      <c r="M366" s="12" t="n">
        <v>99.37718</v>
      </c>
      <c r="N366" s="11" t="n">
        <v>688</v>
      </c>
      <c r="O366" s="12" t="n">
        <v>99.29475</v>
      </c>
      <c r="Q366" s="1" t="n">
        <v>507.5</v>
      </c>
      <c r="R366" s="9" t="n">
        <f aca="true">FORECAST(Q366,OFFSET(ref9ay,MATCH(Q366,ref9x,1)-1,0,2),OFFSET(ref9x,MATCH(Q366,ref9x,1)-1,0,2))</f>
        <v>99.119915</v>
      </c>
      <c r="S366" s="0" t="n">
        <f aca="true">FORECAST(Q366,OFFSET(ref9by,MATCH(Q366,ref9x,1)-1,0,2),OFFSET(ref9x,MATCH(Q366,ref9x,1)-1,0,2))</f>
        <v>98.70064</v>
      </c>
      <c r="T366" s="1" t="n">
        <f aca="false">R366/100</f>
        <v>0.99119915</v>
      </c>
      <c r="U366" s="1" t="n">
        <f aca="false">S366/100</f>
        <v>0.9870064</v>
      </c>
      <c r="V366" s="3" t="n">
        <f aca="false">T366*U366*I365</f>
        <v>0.974790622978116</v>
      </c>
    </row>
    <row r="367" customFormat="false" ht="13.8" hidden="false" customHeight="false" outlineLevel="0" collapsed="false">
      <c r="H367" s="0" t="n">
        <v>508.5</v>
      </c>
      <c r="I367" s="1" t="n">
        <f aca="true">FORECAST(H367,OFFSET(lens9y,MATCH(H367,lens9x,1)-1,0,2),OFFSET(lens9x,MATCH(H367,lens9x,1)-1,0,2))</f>
        <v>0.99639250747184</v>
      </c>
      <c r="L367" s="11" t="n">
        <v>689</v>
      </c>
      <c r="M367" s="12" t="n">
        <v>99.37527</v>
      </c>
      <c r="N367" s="11" t="n">
        <v>689</v>
      </c>
      <c r="O367" s="12" t="n">
        <v>99.29473</v>
      </c>
      <c r="Q367" s="1" t="n">
        <v>508</v>
      </c>
      <c r="R367" s="9" t="n">
        <f aca="true">FORECAST(Q367,OFFSET(ref9ay,MATCH(Q367,ref9x,1)-1,0,2),OFFSET(ref9x,MATCH(Q367,ref9x,1)-1,0,2))</f>
        <v>99.13412</v>
      </c>
      <c r="S367" s="0" t="n">
        <f aca="true">FORECAST(Q367,OFFSET(ref9by,MATCH(Q367,ref9x,1)-1,0,2),OFFSET(ref9x,MATCH(Q367,ref9x,1)-1,0,2))</f>
        <v>98.71659</v>
      </c>
      <c r="T367" s="1" t="n">
        <f aca="false">R367/100</f>
        <v>0.9913412</v>
      </c>
      <c r="U367" s="1" t="n">
        <f aca="false">S367/100</f>
        <v>0.9871659</v>
      </c>
      <c r="V367" s="3" t="n">
        <f aca="false">T367*U367*I366</f>
        <v>0.975087869959991</v>
      </c>
    </row>
    <row r="368" customFormat="false" ht="13.8" hidden="false" customHeight="false" outlineLevel="0" collapsed="false">
      <c r="H368" s="0" t="n">
        <v>509</v>
      </c>
      <c r="I368" s="1" t="n">
        <f aca="true">FORECAST(H368,OFFSET(lens9y,MATCH(H368,lens9x,1)-1,0,2),OFFSET(lens9x,MATCH(H368,lens9x,1)-1,0,2))</f>
        <v>0.99639250747184</v>
      </c>
      <c r="L368" s="11" t="n">
        <v>690</v>
      </c>
      <c r="M368" s="12" t="n">
        <v>99.37259</v>
      </c>
      <c r="N368" s="11" t="n">
        <v>690</v>
      </c>
      <c r="O368" s="12" t="n">
        <v>99.29405</v>
      </c>
      <c r="Q368" s="1" t="n">
        <v>508.5</v>
      </c>
      <c r="R368" s="9" t="n">
        <f aca="true">FORECAST(Q368,OFFSET(ref9ay,MATCH(Q368,ref9x,1)-1,0,2),OFFSET(ref9x,MATCH(Q368,ref9x,1)-1,0,2))</f>
        <v>99.14708</v>
      </c>
      <c r="S368" s="0" t="n">
        <f aca="true">FORECAST(Q368,OFFSET(ref9by,MATCH(Q368,ref9x,1)-1,0,2),OFFSET(ref9x,MATCH(Q368,ref9x,1)-1,0,2))</f>
        <v>98.73169</v>
      </c>
      <c r="T368" s="1" t="n">
        <f aca="false">R368/100</f>
        <v>0.9914708</v>
      </c>
      <c r="U368" s="1" t="n">
        <f aca="false">S368/100</f>
        <v>0.9873169</v>
      </c>
      <c r="V368" s="3" t="n">
        <f aca="false">T368*U368*I367</f>
        <v>0.975364517135491</v>
      </c>
    </row>
    <row r="369" customFormat="false" ht="13.8" hidden="false" customHeight="false" outlineLevel="0" collapsed="false">
      <c r="H369" s="0" t="n">
        <v>509.5</v>
      </c>
      <c r="I369" s="1" t="n">
        <f aca="true">FORECAST(H369,OFFSET(lens9y,MATCH(H369,lens9x,1)-1,0,2),OFFSET(lens9x,MATCH(H369,lens9x,1)-1,0,2))</f>
        <v>0.99639250747184</v>
      </c>
      <c r="L369" s="11" t="n">
        <v>691</v>
      </c>
      <c r="M369" s="12" t="n">
        <v>99.36914</v>
      </c>
      <c r="N369" s="11" t="n">
        <v>691</v>
      </c>
      <c r="O369" s="12" t="n">
        <v>99.2927</v>
      </c>
      <c r="Q369" s="1" t="n">
        <v>509</v>
      </c>
      <c r="R369" s="9" t="n">
        <f aca="true">FORECAST(Q369,OFFSET(ref9ay,MATCH(Q369,ref9x,1)-1,0,2),OFFSET(ref9x,MATCH(Q369,ref9x,1)-1,0,2))</f>
        <v>99.16004</v>
      </c>
      <c r="S369" s="0" t="n">
        <f aca="true">FORECAST(Q369,OFFSET(ref9by,MATCH(Q369,ref9x,1)-1,0,2),OFFSET(ref9x,MATCH(Q369,ref9x,1)-1,0,2))</f>
        <v>98.74679</v>
      </c>
      <c r="T369" s="1" t="n">
        <f aca="false">R369/100</f>
        <v>0.9916004</v>
      </c>
      <c r="U369" s="1" t="n">
        <f aca="false">S369/100</f>
        <v>0.9874679</v>
      </c>
      <c r="V369" s="3" t="n">
        <f aca="false">T369*U369*I368</f>
        <v>0.975641203308996</v>
      </c>
    </row>
    <row r="370" customFormat="false" ht="13.8" hidden="false" customHeight="false" outlineLevel="0" collapsed="false">
      <c r="H370" s="0" t="n">
        <v>510</v>
      </c>
      <c r="I370" s="1" t="n">
        <f aca="true">FORECAST(H370,OFFSET(lens9y,MATCH(H370,lens9x,1)-1,0,2),OFFSET(lens9x,MATCH(H370,lens9x,1)-1,0,2))</f>
        <v>0.99639250747184</v>
      </c>
      <c r="L370" s="11" t="n">
        <v>692</v>
      </c>
      <c r="M370" s="12" t="n">
        <v>99.36493</v>
      </c>
      <c r="N370" s="11" t="n">
        <v>692</v>
      </c>
      <c r="O370" s="12" t="n">
        <v>99.2907</v>
      </c>
      <c r="Q370" s="1" t="n">
        <v>509.5</v>
      </c>
      <c r="R370" s="9" t="n">
        <f aca="true">FORECAST(Q370,OFFSET(ref9ay,MATCH(Q370,ref9x,1)-1,0,2),OFFSET(ref9x,MATCH(Q370,ref9x,1)-1,0,2))</f>
        <v>99.1717</v>
      </c>
      <c r="S370" s="0" t="n">
        <f aca="true">FORECAST(Q370,OFFSET(ref9by,MATCH(Q370,ref9x,1)-1,0,2),OFFSET(ref9x,MATCH(Q370,ref9x,1)-1,0,2))</f>
        <v>98.760955</v>
      </c>
      <c r="T370" s="1" t="n">
        <f aca="false">R370/100</f>
        <v>0.991717</v>
      </c>
      <c r="U370" s="1" t="n">
        <f aca="false">S370/100</f>
        <v>0.98760955</v>
      </c>
      <c r="V370" s="3" t="n">
        <f aca="false">T370*U370*I369</f>
        <v>0.975895896648287</v>
      </c>
    </row>
    <row r="371" customFormat="false" ht="13.8" hidden="false" customHeight="false" outlineLevel="0" collapsed="false">
      <c r="H371" s="0" t="n">
        <v>510.5</v>
      </c>
      <c r="I371" s="1" t="n">
        <f aca="true">FORECAST(H371,OFFSET(lens9y,MATCH(H371,lens9x,1)-1,0,2),OFFSET(lens9x,MATCH(H371,lens9x,1)-1,0,2))</f>
        <v>0.99639250747184</v>
      </c>
      <c r="L371" s="11" t="n">
        <v>693</v>
      </c>
      <c r="M371" s="12" t="n">
        <v>99.35998</v>
      </c>
      <c r="N371" s="11" t="n">
        <v>693</v>
      </c>
      <c r="O371" s="12" t="n">
        <v>99.28803</v>
      </c>
      <c r="Q371" s="1" t="n">
        <v>510</v>
      </c>
      <c r="R371" s="9" t="n">
        <f aca="true">FORECAST(Q371,OFFSET(ref9ay,MATCH(Q371,ref9x,1)-1,0,2),OFFSET(ref9x,MATCH(Q371,ref9x,1)-1,0,2))</f>
        <v>99.18336</v>
      </c>
      <c r="S371" s="0" t="n">
        <f aca="true">FORECAST(Q371,OFFSET(ref9by,MATCH(Q371,ref9x,1)-1,0,2),OFFSET(ref9x,MATCH(Q371,ref9x,1)-1,0,2))</f>
        <v>98.77512</v>
      </c>
      <c r="T371" s="1" t="n">
        <f aca="false">R371/100</f>
        <v>0.9918336</v>
      </c>
      <c r="U371" s="1" t="n">
        <f aca="false">S371/100</f>
        <v>0.9877512</v>
      </c>
      <c r="V371" s="3" t="n">
        <f aca="false">T371*U371*I370</f>
        <v>0.976150622901193</v>
      </c>
    </row>
    <row r="372" customFormat="false" ht="13.8" hidden="false" customHeight="false" outlineLevel="0" collapsed="false">
      <c r="H372" s="0" t="n">
        <v>511</v>
      </c>
      <c r="I372" s="1" t="n">
        <f aca="true">FORECAST(H372,OFFSET(lens9y,MATCH(H372,lens9x,1)-1,0,2),OFFSET(lens9x,MATCH(H372,lens9x,1)-1,0,2))</f>
        <v>0.99639250747184</v>
      </c>
      <c r="L372" s="11" t="n">
        <v>694</v>
      </c>
      <c r="M372" s="12" t="n">
        <v>99.35428</v>
      </c>
      <c r="N372" s="11" t="n">
        <v>694</v>
      </c>
      <c r="O372" s="12" t="n">
        <v>99.28471</v>
      </c>
      <c r="Q372" s="1" t="n">
        <v>510.5</v>
      </c>
      <c r="R372" s="9" t="n">
        <f aca="true">FORECAST(Q372,OFFSET(ref9ay,MATCH(Q372,ref9x,1)-1,0,2),OFFSET(ref9x,MATCH(Q372,ref9x,1)-1,0,2))</f>
        <v>99.1938</v>
      </c>
      <c r="S372" s="0" t="n">
        <f aca="true">FORECAST(Q372,OFFSET(ref9by,MATCH(Q372,ref9x,1)-1,0,2),OFFSET(ref9x,MATCH(Q372,ref9x,1)-1,0,2))</f>
        <v>98.788365</v>
      </c>
      <c r="T372" s="1" t="n">
        <f aca="false">R372/100</f>
        <v>0.991938</v>
      </c>
      <c r="U372" s="1" t="n">
        <f aca="false">S372/100</f>
        <v>0.98788365</v>
      </c>
      <c r="V372" s="3" t="n">
        <f aca="false">T372*U372*I371</f>
        <v>0.976384280345261</v>
      </c>
    </row>
    <row r="373" customFormat="false" ht="13.8" hidden="false" customHeight="false" outlineLevel="0" collapsed="false">
      <c r="H373" s="0" t="n">
        <v>511.5</v>
      </c>
      <c r="I373" s="1" t="n">
        <f aca="true">FORECAST(H373,OFFSET(lens9y,MATCH(H373,lens9x,1)-1,0,2),OFFSET(lens9x,MATCH(H373,lens9x,1)-1,0,2))</f>
        <v>0.99639250747184</v>
      </c>
      <c r="L373" s="11" t="n">
        <v>695</v>
      </c>
      <c r="M373" s="12" t="n">
        <v>99.34784</v>
      </c>
      <c r="N373" s="11" t="n">
        <v>695</v>
      </c>
      <c r="O373" s="12" t="n">
        <v>99.28072</v>
      </c>
      <c r="Q373" s="1" t="n">
        <v>511</v>
      </c>
      <c r="R373" s="9" t="n">
        <f aca="true">FORECAST(Q373,OFFSET(ref9ay,MATCH(Q373,ref9x,1)-1,0,2),OFFSET(ref9x,MATCH(Q373,ref9x,1)-1,0,2))</f>
        <v>99.20424</v>
      </c>
      <c r="S373" s="0" t="n">
        <f aca="true">FORECAST(Q373,OFFSET(ref9by,MATCH(Q373,ref9x,1)-1,0,2),OFFSET(ref9x,MATCH(Q373,ref9x,1)-1,0,2))</f>
        <v>98.80161</v>
      </c>
      <c r="T373" s="1" t="n">
        <f aca="false">R373/100</f>
        <v>0.9920424</v>
      </c>
      <c r="U373" s="1" t="n">
        <f aca="false">S373/100</f>
        <v>0.9880161</v>
      </c>
      <c r="V373" s="3" t="n">
        <f aca="false">T373*U373*I372</f>
        <v>0.976617965345122</v>
      </c>
    </row>
    <row r="374" customFormat="false" ht="13.8" hidden="false" customHeight="false" outlineLevel="0" collapsed="false">
      <c r="H374" s="0" t="n">
        <v>512</v>
      </c>
      <c r="I374" s="1" t="n">
        <f aca="true">FORECAST(H374,OFFSET(lens9y,MATCH(H374,lens9x,1)-1,0,2),OFFSET(lens9x,MATCH(H374,lens9x,1)-1,0,2))</f>
        <v>0.99639250747184</v>
      </c>
      <c r="L374" s="11" t="n">
        <v>696</v>
      </c>
      <c r="M374" s="12" t="n">
        <v>99.34067</v>
      </c>
      <c r="N374" s="11" t="n">
        <v>696</v>
      </c>
      <c r="O374" s="12" t="n">
        <v>99.27609</v>
      </c>
      <c r="Q374" s="1" t="n">
        <v>511.5</v>
      </c>
      <c r="R374" s="9" t="n">
        <f aca="true">FORECAST(Q374,OFFSET(ref9ay,MATCH(Q374,ref9x,1)-1,0,2),OFFSET(ref9x,MATCH(Q374,ref9x,1)-1,0,2))</f>
        <v>99.213365</v>
      </c>
      <c r="S374" s="0" t="n">
        <f aca="true">FORECAST(Q374,OFFSET(ref9by,MATCH(Q374,ref9x,1)-1,0,2),OFFSET(ref9x,MATCH(Q374,ref9x,1)-1,0,2))</f>
        <v>98.813855</v>
      </c>
      <c r="T374" s="1" t="n">
        <f aca="false">R374/100</f>
        <v>0.99213365</v>
      </c>
      <c r="U374" s="1" t="n">
        <f aca="false">S374/100</f>
        <v>0.98813855</v>
      </c>
      <c r="V374" s="3" t="n">
        <f aca="false">T374*U374*I373</f>
        <v>0.976828845078302</v>
      </c>
    </row>
    <row r="375" customFormat="false" ht="13.8" hidden="false" customHeight="false" outlineLevel="0" collapsed="false">
      <c r="H375" s="0" t="n">
        <v>512.5</v>
      </c>
      <c r="I375" s="1" t="n">
        <f aca="true">FORECAST(H375,OFFSET(lens9y,MATCH(H375,lens9x,1)-1,0,2),OFFSET(lens9x,MATCH(H375,lens9x,1)-1,0,2))</f>
        <v>0.99639250747184</v>
      </c>
      <c r="L375" s="11" t="n">
        <v>697</v>
      </c>
      <c r="M375" s="12" t="n">
        <v>99.33277</v>
      </c>
      <c r="N375" s="11" t="n">
        <v>697</v>
      </c>
      <c r="O375" s="12" t="n">
        <v>99.27081</v>
      </c>
      <c r="Q375" s="1" t="n">
        <v>512</v>
      </c>
      <c r="R375" s="9" t="n">
        <f aca="true">FORECAST(Q375,OFFSET(ref9ay,MATCH(Q375,ref9x,1)-1,0,2),OFFSET(ref9x,MATCH(Q375,ref9x,1)-1,0,2))</f>
        <v>99.22249</v>
      </c>
      <c r="S375" s="0" t="n">
        <f aca="true">FORECAST(Q375,OFFSET(ref9by,MATCH(Q375,ref9x,1)-1,0,2),OFFSET(ref9x,MATCH(Q375,ref9x,1)-1,0,2))</f>
        <v>98.8261</v>
      </c>
      <c r="T375" s="1" t="n">
        <f aca="false">R375/100</f>
        <v>0.9922249</v>
      </c>
      <c r="U375" s="1" t="n">
        <f aca="false">S375/100</f>
        <v>0.988261</v>
      </c>
      <c r="V375" s="3" t="n">
        <f aca="false">T375*U375*I374</f>
        <v>0.977039747077991</v>
      </c>
    </row>
    <row r="376" customFormat="false" ht="13.8" hidden="false" customHeight="false" outlineLevel="0" collapsed="false">
      <c r="H376" s="0" t="n">
        <v>513</v>
      </c>
      <c r="I376" s="1" t="n">
        <f aca="true">FORECAST(H376,OFFSET(lens9y,MATCH(H376,lens9x,1)-1,0,2),OFFSET(lens9x,MATCH(H376,lens9x,1)-1,0,2))</f>
        <v>0.99639250747184</v>
      </c>
      <c r="L376" s="11" t="n">
        <v>698</v>
      </c>
      <c r="M376" s="12" t="n">
        <v>99.32416</v>
      </c>
      <c r="N376" s="11" t="n">
        <v>698</v>
      </c>
      <c r="O376" s="12" t="n">
        <v>99.26487</v>
      </c>
      <c r="Q376" s="1" t="n">
        <v>512.5</v>
      </c>
      <c r="R376" s="9" t="n">
        <f aca="true">FORECAST(Q376,OFFSET(ref9ay,MATCH(Q376,ref9x,1)-1,0,2),OFFSET(ref9x,MATCH(Q376,ref9x,1)-1,0,2))</f>
        <v>99.230265</v>
      </c>
      <c r="S376" s="0" t="n">
        <f aca="true">FORECAST(Q376,OFFSET(ref9by,MATCH(Q376,ref9x,1)-1,0,2),OFFSET(ref9x,MATCH(Q376,ref9x,1)-1,0,2))</f>
        <v>98.837305</v>
      </c>
      <c r="T376" s="1" t="n">
        <f aca="false">R376/100</f>
        <v>0.99230265</v>
      </c>
      <c r="U376" s="1" t="n">
        <f aca="false">S376/100</f>
        <v>0.98837305</v>
      </c>
      <c r="V376" s="3" t="n">
        <f aca="false">T376*U376*I375</f>
        <v>0.977227093584595</v>
      </c>
    </row>
    <row r="377" customFormat="false" ht="13.8" hidden="false" customHeight="false" outlineLevel="0" collapsed="false">
      <c r="H377" s="0" t="n">
        <v>513.5</v>
      </c>
      <c r="I377" s="1" t="n">
        <f aca="true">FORECAST(H377,OFFSET(lens9y,MATCH(H377,lens9x,1)-1,0,2),OFFSET(lens9x,MATCH(H377,lens9x,1)-1,0,2))</f>
        <v>0.99639250747184</v>
      </c>
      <c r="L377" s="11" t="n">
        <v>699</v>
      </c>
      <c r="M377" s="12" t="n">
        <v>99.31483</v>
      </c>
      <c r="N377" s="11" t="n">
        <v>699</v>
      </c>
      <c r="O377" s="12" t="n">
        <v>99.25828</v>
      </c>
      <c r="Q377" s="1" t="n">
        <v>513</v>
      </c>
      <c r="R377" s="9" t="n">
        <f aca="true">FORECAST(Q377,OFFSET(ref9ay,MATCH(Q377,ref9x,1)-1,0,2),OFFSET(ref9x,MATCH(Q377,ref9x,1)-1,0,2))</f>
        <v>99.23804</v>
      </c>
      <c r="S377" s="0" t="n">
        <f aca="true">FORECAST(Q377,OFFSET(ref9by,MATCH(Q377,ref9x,1)-1,0,2),OFFSET(ref9x,MATCH(Q377,ref9x,1)-1,0,2))</f>
        <v>98.84851</v>
      </c>
      <c r="T377" s="1" t="n">
        <f aca="false">R377/100</f>
        <v>0.9923804</v>
      </c>
      <c r="U377" s="1" t="n">
        <f aca="false">S377/100</f>
        <v>0.9884851</v>
      </c>
      <c r="V377" s="3" t="n">
        <f aca="false">T377*U377*I376</f>
        <v>0.977414457452118</v>
      </c>
    </row>
    <row r="378" customFormat="false" ht="13.8" hidden="false" customHeight="false" outlineLevel="0" collapsed="false">
      <c r="H378" s="0" t="n">
        <v>514</v>
      </c>
      <c r="I378" s="1" t="n">
        <f aca="true">FORECAST(H378,OFFSET(lens9y,MATCH(H378,lens9x,1)-1,0,2),OFFSET(lens9x,MATCH(H378,lens9x,1)-1,0,2))</f>
        <v>0.99639250747184</v>
      </c>
      <c r="L378" s="11" t="n">
        <v>700</v>
      </c>
      <c r="M378" s="12" t="n">
        <v>99.30481</v>
      </c>
      <c r="N378" s="11" t="n">
        <v>700</v>
      </c>
      <c r="O378" s="12" t="n">
        <v>99.25105</v>
      </c>
      <c r="Q378" s="1" t="n">
        <v>513.5</v>
      </c>
      <c r="R378" s="9" t="n">
        <f aca="true">FORECAST(Q378,OFFSET(ref9ay,MATCH(Q378,ref9x,1)-1,0,2),OFFSET(ref9x,MATCH(Q378,ref9x,1)-1,0,2))</f>
        <v>99.24419</v>
      </c>
      <c r="S378" s="0" t="n">
        <f aca="true">FORECAST(Q378,OFFSET(ref9by,MATCH(Q378,ref9x,1)-1,0,2),OFFSET(ref9x,MATCH(Q378,ref9x,1)-1,0,2))</f>
        <v>98.858305</v>
      </c>
      <c r="T378" s="1" t="n">
        <f aca="false">R378/100</f>
        <v>0.9924419</v>
      </c>
      <c r="U378" s="1" t="n">
        <f aca="false">S378/100</f>
        <v>0.98858305</v>
      </c>
      <c r="V378" s="3" t="n">
        <f aca="false">T378*U378*I377</f>
        <v>0.977571888980579</v>
      </c>
    </row>
    <row r="379" customFormat="false" ht="13.8" hidden="false" customHeight="false" outlineLevel="0" collapsed="false">
      <c r="H379" s="0" t="n">
        <v>514.5</v>
      </c>
      <c r="I379" s="1" t="n">
        <f aca="true">FORECAST(H379,OFFSET(lens9y,MATCH(H379,lens9x,1)-1,0,2),OFFSET(lens9x,MATCH(H379,lens9x,1)-1,0,2))</f>
        <v>0.99639250747184</v>
      </c>
      <c r="L379" s="11" t="n">
        <v>701</v>
      </c>
      <c r="M379" s="12" t="n">
        <v>99.29401</v>
      </c>
      <c r="N379" s="11" t="n">
        <v>701</v>
      </c>
      <c r="O379" s="12" t="n">
        <v>99.24311</v>
      </c>
      <c r="Q379" s="1" t="n">
        <v>514</v>
      </c>
      <c r="R379" s="9" t="n">
        <f aca="true">FORECAST(Q379,OFFSET(ref9ay,MATCH(Q379,ref9x,1)-1,0,2),OFFSET(ref9x,MATCH(Q379,ref9x,1)-1,0,2))</f>
        <v>99.25034</v>
      </c>
      <c r="S379" s="0" t="n">
        <f aca="true">FORECAST(Q379,OFFSET(ref9by,MATCH(Q379,ref9x,1)-1,0,2),OFFSET(ref9x,MATCH(Q379,ref9x,1)-1,0,2))</f>
        <v>98.8681</v>
      </c>
      <c r="T379" s="1" t="n">
        <f aca="false">R379/100</f>
        <v>0.9925034</v>
      </c>
      <c r="U379" s="1" t="n">
        <f aca="false">S379/100</f>
        <v>0.988681</v>
      </c>
      <c r="V379" s="3" t="n">
        <f aca="false">T379*U379*I378</f>
        <v>0.977729332513426</v>
      </c>
    </row>
    <row r="380" customFormat="false" ht="13.8" hidden="false" customHeight="false" outlineLevel="0" collapsed="false">
      <c r="H380" s="0" t="n">
        <v>515</v>
      </c>
      <c r="I380" s="1" t="n">
        <f aca="true">FORECAST(H380,OFFSET(lens9y,MATCH(H380,lens9x,1)-1,0,2),OFFSET(lens9x,MATCH(H380,lens9x,1)-1,0,2))</f>
        <v>0.99639250747184</v>
      </c>
      <c r="L380" s="11" t="n">
        <v>702</v>
      </c>
      <c r="M380" s="12" t="n">
        <v>99.28253</v>
      </c>
      <c r="N380" s="11" t="n">
        <v>702</v>
      </c>
      <c r="O380" s="12" t="n">
        <v>99.23454</v>
      </c>
      <c r="Q380" s="1" t="n">
        <v>514.5</v>
      </c>
      <c r="R380" s="9" t="n">
        <f aca="true">FORECAST(Q380,OFFSET(ref9ay,MATCH(Q380,ref9x,1)-1,0,2),OFFSET(ref9x,MATCH(Q380,ref9x,1)-1,0,2))</f>
        <v>99.255135</v>
      </c>
      <c r="S380" s="0" t="n">
        <f aca="true">FORECAST(Q380,OFFSET(ref9by,MATCH(Q380,ref9x,1)-1,0,2),OFFSET(ref9x,MATCH(Q380,ref9x,1)-1,0,2))</f>
        <v>98.876805</v>
      </c>
      <c r="T380" s="1" t="n">
        <f aca="false">R380/100</f>
        <v>0.99255135</v>
      </c>
      <c r="U380" s="1" t="n">
        <f aca="false">S380/100</f>
        <v>0.98876805</v>
      </c>
      <c r="V380" s="3" t="n">
        <f aca="false">T380*U380*I379</f>
        <v>0.977862658647971</v>
      </c>
    </row>
    <row r="381" customFormat="false" ht="13.8" hidden="false" customHeight="false" outlineLevel="0" collapsed="false">
      <c r="H381" s="0" t="n">
        <v>515.5</v>
      </c>
      <c r="I381" s="1" t="n">
        <f aca="true">FORECAST(H381,OFFSET(lens9y,MATCH(H381,lens9x,1)-1,0,2),OFFSET(lens9x,MATCH(H381,lens9x,1)-1,0,2))</f>
        <v>0.99639250747184</v>
      </c>
      <c r="L381" s="11" t="n">
        <v>703</v>
      </c>
      <c r="M381" s="12" t="n">
        <v>99.27042</v>
      </c>
      <c r="N381" s="11" t="n">
        <v>703</v>
      </c>
      <c r="O381" s="12" t="n">
        <v>99.22539</v>
      </c>
      <c r="Q381" s="1" t="n">
        <v>515</v>
      </c>
      <c r="R381" s="9" t="n">
        <f aca="true">FORECAST(Q381,OFFSET(ref9ay,MATCH(Q381,ref9x,1)-1,0,2),OFFSET(ref9x,MATCH(Q381,ref9x,1)-1,0,2))</f>
        <v>99.25993</v>
      </c>
      <c r="S381" s="0" t="n">
        <f aca="true">FORECAST(Q381,OFFSET(ref9by,MATCH(Q381,ref9x,1)-1,0,2),OFFSET(ref9x,MATCH(Q381,ref9x,1)-1,0,2))</f>
        <v>98.88551</v>
      </c>
      <c r="T381" s="1" t="n">
        <f aca="false">R381/100</f>
        <v>0.9925993</v>
      </c>
      <c r="U381" s="1" t="n">
        <f aca="false">S381/100</f>
        <v>0.9888551</v>
      </c>
      <c r="V381" s="3" t="n">
        <f aca="false">T381*U381*I380</f>
        <v>0.977995993100495</v>
      </c>
    </row>
    <row r="382" customFormat="false" ht="13.8" hidden="false" customHeight="false" outlineLevel="0" collapsed="false">
      <c r="H382" s="0" t="n">
        <v>516</v>
      </c>
      <c r="I382" s="1" t="n">
        <f aca="true">FORECAST(H382,OFFSET(lens9y,MATCH(H382,lens9x,1)-1,0,2),OFFSET(lens9x,MATCH(H382,lens9x,1)-1,0,2))</f>
        <v>0.99639250747184</v>
      </c>
      <c r="L382" s="11" t="n">
        <v>704</v>
      </c>
      <c r="M382" s="12" t="n">
        <v>99.25766</v>
      </c>
      <c r="N382" s="11" t="n">
        <v>704</v>
      </c>
      <c r="O382" s="12" t="n">
        <v>99.21561</v>
      </c>
      <c r="Q382" s="1" t="n">
        <v>515.5</v>
      </c>
      <c r="R382" s="9" t="n">
        <f aca="true">FORECAST(Q382,OFFSET(ref9ay,MATCH(Q382,ref9x,1)-1,0,2),OFFSET(ref9x,MATCH(Q382,ref9x,1)-1,0,2))</f>
        <v>99.263355</v>
      </c>
      <c r="S382" s="0" t="n">
        <f aca="true">FORECAST(Q382,OFFSET(ref9by,MATCH(Q382,ref9x,1)-1,0,2),OFFSET(ref9x,MATCH(Q382,ref9x,1)-1,0,2))</f>
        <v>98.893105</v>
      </c>
      <c r="T382" s="1" t="n">
        <f aca="false">R382/100</f>
        <v>0.99263355</v>
      </c>
      <c r="U382" s="1" t="n">
        <f aca="false">S382/100</f>
        <v>0.98893105</v>
      </c>
      <c r="V382" s="3" t="n">
        <f aca="false">T382*U382*I381</f>
        <v>0.978104857755469</v>
      </c>
    </row>
    <row r="383" customFormat="false" ht="13.8" hidden="false" customHeight="false" outlineLevel="0" collapsed="false">
      <c r="H383" s="0" t="n">
        <v>516.5</v>
      </c>
      <c r="I383" s="1" t="n">
        <f aca="true">FORECAST(H383,OFFSET(lens9y,MATCH(H383,lens9x,1)-1,0,2),OFFSET(lens9x,MATCH(H383,lens9x,1)-1,0,2))</f>
        <v>0.99639250747184</v>
      </c>
      <c r="L383" s="11" t="n">
        <v>705</v>
      </c>
      <c r="M383" s="12" t="n">
        <v>99.24443</v>
      </c>
      <c r="N383" s="11" t="n">
        <v>705</v>
      </c>
      <c r="O383" s="12" t="n">
        <v>99.20536</v>
      </c>
      <c r="Q383" s="1" t="n">
        <v>516</v>
      </c>
      <c r="R383" s="9" t="n">
        <f aca="true">FORECAST(Q383,OFFSET(ref9ay,MATCH(Q383,ref9x,1)-1,0,2),OFFSET(ref9x,MATCH(Q383,ref9x,1)-1,0,2))</f>
        <v>99.26678</v>
      </c>
      <c r="S383" s="0" t="n">
        <f aca="true">FORECAST(Q383,OFFSET(ref9by,MATCH(Q383,ref9x,1)-1,0,2),OFFSET(ref9x,MATCH(Q383,ref9x,1)-1,0,2))</f>
        <v>98.9007</v>
      </c>
      <c r="T383" s="1" t="n">
        <f aca="false">R383/100</f>
        <v>0.9926678</v>
      </c>
      <c r="U383" s="1" t="n">
        <f aca="false">S383/100</f>
        <v>0.989007</v>
      </c>
      <c r="V383" s="3" t="n">
        <f aca="false">T383*U383*I382</f>
        <v>0.978213727594249</v>
      </c>
    </row>
    <row r="384" customFormat="false" ht="13.8" hidden="false" customHeight="false" outlineLevel="0" collapsed="false">
      <c r="H384" s="0" t="n">
        <v>517</v>
      </c>
      <c r="I384" s="1" t="n">
        <f aca="true">FORECAST(H384,OFFSET(lens9y,MATCH(H384,lens9x,1)-1,0,2),OFFSET(lens9x,MATCH(H384,lens9x,1)-1,0,2))</f>
        <v>0.99639250747184</v>
      </c>
      <c r="L384" s="11" t="n">
        <v>706</v>
      </c>
      <c r="M384" s="12" t="n">
        <v>99.23056</v>
      </c>
      <c r="N384" s="11" t="n">
        <v>706</v>
      </c>
      <c r="O384" s="12" t="n">
        <v>99.19451</v>
      </c>
      <c r="Q384" s="1" t="n">
        <v>516.5</v>
      </c>
      <c r="R384" s="9" t="n">
        <f aca="true">FORECAST(Q384,OFFSET(ref9ay,MATCH(Q384,ref9x,1)-1,0,2),OFFSET(ref9x,MATCH(Q384,ref9x,1)-1,0,2))</f>
        <v>99.26905</v>
      </c>
      <c r="S384" s="0" t="n">
        <f aca="true">FORECAST(Q384,OFFSET(ref9by,MATCH(Q384,ref9x,1)-1,0,2),OFFSET(ref9x,MATCH(Q384,ref9x,1)-1,0,2))</f>
        <v>98.90746</v>
      </c>
      <c r="T384" s="1" t="n">
        <f aca="false">R384/100</f>
        <v>0.9926905</v>
      </c>
      <c r="U384" s="1" t="n">
        <f aca="false">S384/100</f>
        <v>0.9890746</v>
      </c>
      <c r="V384" s="3" t="n">
        <f aca="false">T384*U384*I383</f>
        <v>0.978302960857134</v>
      </c>
    </row>
    <row r="385" customFormat="false" ht="13.8" hidden="false" customHeight="false" outlineLevel="0" collapsed="false">
      <c r="H385" s="0" t="n">
        <v>517.5</v>
      </c>
      <c r="I385" s="1" t="n">
        <f aca="true">FORECAST(H385,OFFSET(lens9y,MATCH(H385,lens9x,1)-1,0,2),OFFSET(lens9x,MATCH(H385,lens9x,1)-1,0,2))</f>
        <v>0.99639250747184</v>
      </c>
      <c r="L385" s="11" t="n">
        <v>707</v>
      </c>
      <c r="M385" s="12" t="n">
        <v>99.2158</v>
      </c>
      <c r="N385" s="11" t="n">
        <v>707</v>
      </c>
      <c r="O385" s="12" t="n">
        <v>99.18283</v>
      </c>
      <c r="Q385" s="1" t="n">
        <v>517</v>
      </c>
      <c r="R385" s="9" t="n">
        <f aca="true">FORECAST(Q385,OFFSET(ref9ay,MATCH(Q385,ref9x,1)-1,0,2),OFFSET(ref9x,MATCH(Q385,ref9x,1)-1,0,2))</f>
        <v>99.27132</v>
      </c>
      <c r="S385" s="0" t="n">
        <f aca="true">FORECAST(Q385,OFFSET(ref9by,MATCH(Q385,ref9x,1)-1,0,2),OFFSET(ref9x,MATCH(Q385,ref9x,1)-1,0,2))</f>
        <v>98.91422</v>
      </c>
      <c r="T385" s="1" t="n">
        <f aca="false">R385/100</f>
        <v>0.9927132</v>
      </c>
      <c r="U385" s="1" t="n">
        <f aca="false">S385/100</f>
        <v>0.9891422</v>
      </c>
      <c r="V385" s="3" t="n">
        <f aca="false">T385*U385*I384</f>
        <v>0.978392197177987</v>
      </c>
    </row>
    <row r="386" customFormat="false" ht="13.8" hidden="false" customHeight="false" outlineLevel="0" collapsed="false">
      <c r="H386" s="0" t="n">
        <v>518</v>
      </c>
      <c r="I386" s="1" t="n">
        <f aca="true">FORECAST(H386,OFFSET(lens9y,MATCH(H386,lens9x,1)-1,0,2),OFFSET(lens9x,MATCH(H386,lens9x,1)-1,0,2))</f>
        <v>0.99639250747184</v>
      </c>
      <c r="L386" s="11" t="n">
        <v>708</v>
      </c>
      <c r="M386" s="12" t="n">
        <v>99.20042</v>
      </c>
      <c r="N386" s="11" t="n">
        <v>708</v>
      </c>
      <c r="O386" s="12" t="n">
        <v>99.17055</v>
      </c>
      <c r="Q386" s="1" t="n">
        <v>517.5</v>
      </c>
      <c r="R386" s="9" t="n">
        <f aca="true">FORECAST(Q386,OFFSET(ref9ay,MATCH(Q386,ref9x,1)-1,0,2),OFFSET(ref9x,MATCH(Q386,ref9x,1)-1,0,2))</f>
        <v>99.27219</v>
      </c>
      <c r="S386" s="0" t="n">
        <f aca="true">FORECAST(Q386,OFFSET(ref9by,MATCH(Q386,ref9x,1)-1,0,2),OFFSET(ref9x,MATCH(Q386,ref9x,1)-1,0,2))</f>
        <v>98.91981</v>
      </c>
      <c r="T386" s="1" t="n">
        <f aca="false">R386/100</f>
        <v>0.9927219</v>
      </c>
      <c r="U386" s="1" t="n">
        <f aca="false">S386/100</f>
        <v>0.9891981</v>
      </c>
      <c r="V386" s="3" t="n">
        <f aca="false">T386*U386*I385</f>
        <v>0.978456064633786</v>
      </c>
    </row>
    <row r="387" customFormat="false" ht="13.8" hidden="false" customHeight="false" outlineLevel="0" collapsed="false">
      <c r="H387" s="0" t="n">
        <v>518.5</v>
      </c>
      <c r="I387" s="1" t="n">
        <f aca="true">FORECAST(H387,OFFSET(lens9y,MATCH(H387,lens9x,1)-1,0,2),OFFSET(lens9x,MATCH(H387,lens9x,1)-1,0,2))</f>
        <v>0.99639250747184</v>
      </c>
      <c r="L387" s="11" t="n">
        <v>709</v>
      </c>
      <c r="M387" s="12" t="n">
        <v>99.18443</v>
      </c>
      <c r="N387" s="11" t="n">
        <v>709</v>
      </c>
      <c r="O387" s="12" t="n">
        <v>99.15768</v>
      </c>
      <c r="Q387" s="1" t="n">
        <v>518</v>
      </c>
      <c r="R387" s="9" t="n">
        <f aca="true">FORECAST(Q387,OFFSET(ref9ay,MATCH(Q387,ref9x,1)-1,0,2),OFFSET(ref9x,MATCH(Q387,ref9x,1)-1,0,2))</f>
        <v>99.27306</v>
      </c>
      <c r="S387" s="0" t="n">
        <f aca="true">FORECAST(Q387,OFFSET(ref9by,MATCH(Q387,ref9x,1)-1,0,2),OFFSET(ref9x,MATCH(Q387,ref9x,1)-1,0,2))</f>
        <v>98.9254</v>
      </c>
      <c r="T387" s="1" t="n">
        <f aca="false">R387/100</f>
        <v>0.9927306</v>
      </c>
      <c r="U387" s="1" t="n">
        <f aca="false">S387/100</f>
        <v>0.989254</v>
      </c>
      <c r="V387" s="3" t="n">
        <f aca="false">T387*U387*I386</f>
        <v>0.978519933058738</v>
      </c>
    </row>
    <row r="388" customFormat="false" ht="13.8" hidden="false" customHeight="false" outlineLevel="0" collapsed="false">
      <c r="H388" s="0" t="n">
        <v>519</v>
      </c>
      <c r="I388" s="1" t="n">
        <f aca="true">FORECAST(H388,OFFSET(lens9y,MATCH(H388,lens9x,1)-1,0,2),OFFSET(lens9x,MATCH(H388,lens9x,1)-1,0,2))</f>
        <v>0.99639250747184</v>
      </c>
      <c r="L388" s="11" t="n">
        <v>710</v>
      </c>
      <c r="M388" s="12" t="n">
        <v>99.16795</v>
      </c>
      <c r="N388" s="11" t="n">
        <v>710</v>
      </c>
      <c r="O388" s="12" t="n">
        <v>99.14429</v>
      </c>
      <c r="Q388" s="1" t="n">
        <v>518.5</v>
      </c>
      <c r="R388" s="9" t="n">
        <f aca="true">FORECAST(Q388,OFFSET(ref9ay,MATCH(Q388,ref9x,1)-1,0,2),OFFSET(ref9x,MATCH(Q388,ref9x,1)-1,0,2))</f>
        <v>99.27255</v>
      </c>
      <c r="S388" s="0" t="n">
        <f aca="true">FORECAST(Q388,OFFSET(ref9by,MATCH(Q388,ref9x,1)-1,0,2),OFFSET(ref9x,MATCH(Q388,ref9x,1)-1,0,2))</f>
        <v>98.92981</v>
      </c>
      <c r="T388" s="1" t="n">
        <f aca="false">R388/100</f>
        <v>0.9927255</v>
      </c>
      <c r="U388" s="1" t="n">
        <f aca="false">S388/100</f>
        <v>0.9892981</v>
      </c>
      <c r="V388" s="3" t="n">
        <f aca="false">T388*U388*I387</f>
        <v>0.978558527325275</v>
      </c>
    </row>
    <row r="389" customFormat="false" ht="13.8" hidden="false" customHeight="false" outlineLevel="0" collapsed="false">
      <c r="H389" s="0" t="n">
        <v>519.5</v>
      </c>
      <c r="I389" s="1" t="n">
        <f aca="true">FORECAST(H389,OFFSET(lens9y,MATCH(H389,lens9x,1)-1,0,2),OFFSET(lens9x,MATCH(H389,lens9x,1)-1,0,2))</f>
        <v>0.99639250747184</v>
      </c>
      <c r="L389" s="11" t="n">
        <v>711</v>
      </c>
      <c r="M389" s="12" t="n">
        <v>99.1509</v>
      </c>
      <c r="N389" s="11" t="n">
        <v>711</v>
      </c>
      <c r="O389" s="12" t="n">
        <v>99.13036</v>
      </c>
      <c r="Q389" s="1" t="n">
        <v>519</v>
      </c>
      <c r="R389" s="9" t="n">
        <f aca="true">FORECAST(Q389,OFFSET(ref9ay,MATCH(Q389,ref9x,1)-1,0,2),OFFSET(ref9x,MATCH(Q389,ref9x,1)-1,0,2))</f>
        <v>99.27204</v>
      </c>
      <c r="S389" s="0" t="n">
        <f aca="true">FORECAST(Q389,OFFSET(ref9by,MATCH(Q389,ref9x,1)-1,0,2),OFFSET(ref9x,MATCH(Q389,ref9x,1)-1,0,2))</f>
        <v>98.93422</v>
      </c>
      <c r="T389" s="1" t="n">
        <f aca="false">R389/100</f>
        <v>0.9927204</v>
      </c>
      <c r="U389" s="1" t="n">
        <f aca="false">S389/100</f>
        <v>0.9893422</v>
      </c>
      <c r="V389" s="3" t="n">
        <f aca="false">T389*U389*I388</f>
        <v>0.978597121143615</v>
      </c>
    </row>
    <row r="390" customFormat="false" ht="13.8" hidden="false" customHeight="false" outlineLevel="0" collapsed="false">
      <c r="H390" s="0" t="n">
        <v>520</v>
      </c>
      <c r="I390" s="1" t="n">
        <f aca="true">FORECAST(H390,OFFSET(lens9y,MATCH(H390,lens9x,1)-1,0,2),OFFSET(lens9x,MATCH(H390,lens9x,1)-1,0,2))</f>
        <v>0.99639250747184</v>
      </c>
      <c r="L390" s="11" t="n">
        <v>712</v>
      </c>
      <c r="M390" s="12" t="n">
        <v>99.13353</v>
      </c>
      <c r="N390" s="11" t="n">
        <v>712</v>
      </c>
      <c r="O390" s="12" t="n">
        <v>99.11606</v>
      </c>
      <c r="Q390" s="1" t="n">
        <v>519.5</v>
      </c>
      <c r="R390" s="9" t="n">
        <f aca="true">FORECAST(Q390,OFFSET(ref9ay,MATCH(Q390,ref9x,1)-1,0,2),OFFSET(ref9x,MATCH(Q390,ref9x,1)-1,0,2))</f>
        <v>99.26999</v>
      </c>
      <c r="S390" s="0" t="n">
        <f aca="true">FORECAST(Q390,OFFSET(ref9by,MATCH(Q390,ref9x,1)-1,0,2),OFFSET(ref9x,MATCH(Q390,ref9x,1)-1,0,2))</f>
        <v>98.9372</v>
      </c>
      <c r="T390" s="1" t="n">
        <f aca="false">R390/100</f>
        <v>0.9926999</v>
      </c>
      <c r="U390" s="1" t="n">
        <f aca="false">S390/100</f>
        <v>0.989372</v>
      </c>
      <c r="V390" s="3" t="n">
        <f aca="false">T390*U390*I389</f>
        <v>0.978606388532457</v>
      </c>
    </row>
    <row r="391" customFormat="false" ht="13.8" hidden="false" customHeight="false" outlineLevel="0" collapsed="false">
      <c r="H391" s="0" t="n">
        <v>520.5</v>
      </c>
      <c r="I391" s="1" t="n">
        <f aca="true">FORECAST(H391,OFFSET(lens9y,MATCH(H391,lens9x,1)-1,0,2),OFFSET(lens9x,MATCH(H391,lens9x,1)-1,0,2))</f>
        <v>0.99639250747184</v>
      </c>
      <c r="L391" s="11" t="n">
        <v>713</v>
      </c>
      <c r="M391" s="12" t="n">
        <v>99.11563</v>
      </c>
      <c r="N391" s="11" t="n">
        <v>713</v>
      </c>
      <c r="O391" s="12" t="n">
        <v>99.10123</v>
      </c>
      <c r="Q391" s="1" t="n">
        <v>520</v>
      </c>
      <c r="R391" s="9" t="n">
        <f aca="true">FORECAST(Q391,OFFSET(ref9ay,MATCH(Q391,ref9x,1)-1,0,2),OFFSET(ref9x,MATCH(Q391,ref9x,1)-1,0,2))</f>
        <v>99.26794</v>
      </c>
      <c r="S391" s="0" t="n">
        <f aca="true">FORECAST(Q391,OFFSET(ref9by,MATCH(Q391,ref9x,1)-1,0,2),OFFSET(ref9x,MATCH(Q391,ref9x,1)-1,0,2))</f>
        <v>98.94018</v>
      </c>
      <c r="T391" s="1" t="n">
        <f aca="false">R391/100</f>
        <v>0.9926794</v>
      </c>
      <c r="U391" s="1" t="n">
        <f aca="false">S391/100</f>
        <v>0.9894018</v>
      </c>
      <c r="V391" s="3" t="n">
        <f aca="false">T391*U391*I390</f>
        <v>0.978615654703906</v>
      </c>
    </row>
    <row r="392" customFormat="false" ht="13.8" hidden="false" customHeight="false" outlineLevel="0" collapsed="false">
      <c r="H392" s="0" t="n">
        <v>521</v>
      </c>
      <c r="I392" s="1" t="n">
        <f aca="true">FORECAST(H392,OFFSET(lens9y,MATCH(H392,lens9x,1)-1,0,2),OFFSET(lens9x,MATCH(H392,lens9x,1)-1,0,2))</f>
        <v>0.99639250747184</v>
      </c>
      <c r="L392" s="11" t="n">
        <v>714</v>
      </c>
      <c r="M392" s="12" t="n">
        <v>99.09668</v>
      </c>
      <c r="N392" s="11" t="n">
        <v>714</v>
      </c>
      <c r="O392" s="12" t="n">
        <v>99.08541</v>
      </c>
      <c r="Q392" s="1" t="n">
        <v>520.5</v>
      </c>
      <c r="R392" s="9" t="n">
        <f aca="true">FORECAST(Q392,OFFSET(ref9ay,MATCH(Q392,ref9x,1)-1,0,2),OFFSET(ref9x,MATCH(Q392,ref9x,1)-1,0,2))</f>
        <v>99.26458</v>
      </c>
      <c r="S392" s="0" t="n">
        <f aca="true">FORECAST(Q392,OFFSET(ref9by,MATCH(Q392,ref9x,1)-1,0,2),OFFSET(ref9x,MATCH(Q392,ref9x,1)-1,0,2))</f>
        <v>98.942</v>
      </c>
      <c r="T392" s="1" t="n">
        <f aca="false">R392/100</f>
        <v>0.9926458</v>
      </c>
      <c r="U392" s="1" t="n">
        <f aca="false">S392/100</f>
        <v>0.98942</v>
      </c>
      <c r="V392" s="3" t="n">
        <f aca="false">T392*U392*I391</f>
        <v>0.978600531710594</v>
      </c>
    </row>
    <row r="393" customFormat="false" ht="13.8" hidden="false" customHeight="false" outlineLevel="0" collapsed="false">
      <c r="H393" s="0" t="n">
        <v>521.5</v>
      </c>
      <c r="I393" s="1" t="n">
        <f aca="true">FORECAST(H393,OFFSET(lens9y,MATCH(H393,lens9x,1)-1,0,2),OFFSET(lens9x,MATCH(H393,lens9x,1)-1,0,2))</f>
        <v>0.99639250747184</v>
      </c>
      <c r="L393" s="11" t="n">
        <v>715</v>
      </c>
      <c r="M393" s="12" t="n">
        <v>99.07722</v>
      </c>
      <c r="N393" s="11" t="n">
        <v>715</v>
      </c>
      <c r="O393" s="12" t="n">
        <v>99.06905</v>
      </c>
      <c r="Q393" s="1" t="n">
        <v>521</v>
      </c>
      <c r="R393" s="9" t="n">
        <f aca="true">FORECAST(Q393,OFFSET(ref9ay,MATCH(Q393,ref9x,1)-1,0,2),OFFSET(ref9x,MATCH(Q393,ref9x,1)-1,0,2))</f>
        <v>99.26122</v>
      </c>
      <c r="S393" s="0" t="n">
        <f aca="true">FORECAST(Q393,OFFSET(ref9by,MATCH(Q393,ref9x,1)-1,0,2),OFFSET(ref9x,MATCH(Q393,ref9x,1)-1,0,2))</f>
        <v>98.94382</v>
      </c>
      <c r="T393" s="1" t="n">
        <f aca="false">R393/100</f>
        <v>0.9926122</v>
      </c>
      <c r="U393" s="1" t="n">
        <f aca="false">S393/100</f>
        <v>0.9894382</v>
      </c>
      <c r="V393" s="3" t="n">
        <f aca="false">T393*U393*I392</f>
        <v>0.978585407498655</v>
      </c>
    </row>
    <row r="394" customFormat="false" ht="13.8" hidden="false" customHeight="false" outlineLevel="0" collapsed="false">
      <c r="H394" s="0" t="n">
        <v>522</v>
      </c>
      <c r="I394" s="1" t="n">
        <f aca="true">FORECAST(H394,OFFSET(lens9y,MATCH(H394,lens9x,1)-1,0,2),OFFSET(lens9x,MATCH(H394,lens9x,1)-1,0,2))</f>
        <v>0.99639250747184</v>
      </c>
      <c r="L394" s="11" t="n">
        <v>716</v>
      </c>
      <c r="M394" s="12" t="n">
        <v>99.05782</v>
      </c>
      <c r="N394" s="11" t="n">
        <v>716</v>
      </c>
      <c r="O394" s="12" t="n">
        <v>99.05267</v>
      </c>
      <c r="Q394" s="1" t="n">
        <v>521.5</v>
      </c>
      <c r="R394" s="9" t="n">
        <f aca="true">FORECAST(Q394,OFFSET(ref9ay,MATCH(Q394,ref9x,1)-1,0,2),OFFSET(ref9x,MATCH(Q394,ref9x,1)-1,0,2))</f>
        <v>99.25655</v>
      </c>
      <c r="S394" s="0" t="n">
        <f aca="true">FORECAST(Q394,OFFSET(ref9by,MATCH(Q394,ref9x,1)-1,0,2),OFFSET(ref9x,MATCH(Q394,ref9x,1)-1,0,2))</f>
        <v>98.94451</v>
      </c>
      <c r="T394" s="1" t="n">
        <f aca="false">R394/100</f>
        <v>0.9925655</v>
      </c>
      <c r="U394" s="1" t="n">
        <f aca="false">S394/100</f>
        <v>0.9894451</v>
      </c>
      <c r="V394" s="3" t="n">
        <f aca="false">T394*U394*I393</f>
        <v>0.97854619142058</v>
      </c>
    </row>
    <row r="395" customFormat="false" ht="13.8" hidden="false" customHeight="false" outlineLevel="0" collapsed="false">
      <c r="H395" s="0" t="n">
        <v>522.5</v>
      </c>
      <c r="I395" s="1" t="n">
        <f aca="true">FORECAST(H395,OFFSET(lens9y,MATCH(H395,lens9x,1)-1,0,2),OFFSET(lens9x,MATCH(H395,lens9x,1)-1,0,2))</f>
        <v>0.99639250747184</v>
      </c>
      <c r="L395" s="11" t="n">
        <v>717</v>
      </c>
      <c r="M395" s="12" t="n">
        <v>99.03795</v>
      </c>
      <c r="N395" s="11" t="n">
        <v>717</v>
      </c>
      <c r="O395" s="12" t="n">
        <v>99.03581</v>
      </c>
      <c r="Q395" s="1" t="n">
        <v>522</v>
      </c>
      <c r="R395" s="9" t="n">
        <f aca="true">FORECAST(Q395,OFFSET(ref9ay,MATCH(Q395,ref9x,1)-1,0,2),OFFSET(ref9x,MATCH(Q395,ref9x,1)-1,0,2))</f>
        <v>99.25188</v>
      </c>
      <c r="S395" s="0" t="n">
        <f aca="true">FORECAST(Q395,OFFSET(ref9by,MATCH(Q395,ref9x,1)-1,0,2),OFFSET(ref9x,MATCH(Q395,ref9x,1)-1,0,2))</f>
        <v>98.9452</v>
      </c>
      <c r="T395" s="1" t="n">
        <f aca="false">R395/100</f>
        <v>0.9925188</v>
      </c>
      <c r="U395" s="1" t="n">
        <f aca="false">S395/100</f>
        <v>0.989452</v>
      </c>
      <c r="V395" s="3" t="n">
        <f aca="false">T395*U395*I394</f>
        <v>0.978506974700369</v>
      </c>
    </row>
    <row r="396" customFormat="false" ht="13.8" hidden="false" customHeight="false" outlineLevel="0" collapsed="false">
      <c r="H396" s="0" t="n">
        <v>523</v>
      </c>
      <c r="I396" s="1" t="n">
        <f aca="true">FORECAST(H396,OFFSET(lens9y,MATCH(H396,lens9x,1)-1,0,2),OFFSET(lens9x,MATCH(H396,lens9x,1)-1,0,2))</f>
        <v>0.99639250747184</v>
      </c>
      <c r="L396" s="11" t="n">
        <v>718</v>
      </c>
      <c r="M396" s="12" t="n">
        <v>99.01747</v>
      </c>
      <c r="N396" s="11" t="n">
        <v>718</v>
      </c>
      <c r="O396" s="12" t="n">
        <v>99.01833</v>
      </c>
      <c r="Q396" s="1" t="n">
        <v>522.5</v>
      </c>
      <c r="R396" s="9" t="n">
        <f aca="true">FORECAST(Q396,OFFSET(ref9ay,MATCH(Q396,ref9x,1)-1,0,2),OFFSET(ref9x,MATCH(Q396,ref9x,1)-1,0,2))</f>
        <v>99.24615</v>
      </c>
      <c r="S396" s="0" t="n">
        <f aca="true">FORECAST(Q396,OFFSET(ref9by,MATCH(Q396,ref9x,1)-1,0,2),OFFSET(ref9x,MATCH(Q396,ref9x,1)-1,0,2))</f>
        <v>98.94502</v>
      </c>
      <c r="T396" s="1" t="n">
        <f aca="false">R396/100</f>
        <v>0.9924615</v>
      </c>
      <c r="U396" s="1" t="n">
        <f aca="false">S396/100</f>
        <v>0.9894502</v>
      </c>
      <c r="V396" s="3" t="n">
        <f aca="false">T396*U396*I395</f>
        <v>0.978448703643556</v>
      </c>
    </row>
    <row r="397" customFormat="false" ht="13.8" hidden="false" customHeight="false" outlineLevel="0" collapsed="false">
      <c r="H397" s="0" t="n">
        <v>523.5</v>
      </c>
      <c r="I397" s="1" t="n">
        <f aca="true">FORECAST(H397,OFFSET(lens9y,MATCH(H397,lens9x,1)-1,0,2),OFFSET(lens9x,MATCH(H397,lens9x,1)-1,0,2))</f>
        <v>0.99639250747184</v>
      </c>
      <c r="L397" s="11" t="n">
        <v>719</v>
      </c>
      <c r="M397" s="12" t="n">
        <v>98.99655</v>
      </c>
      <c r="N397" s="11" t="n">
        <v>719</v>
      </c>
      <c r="O397" s="12" t="n">
        <v>99.00037</v>
      </c>
      <c r="Q397" s="1" t="n">
        <v>523</v>
      </c>
      <c r="R397" s="9" t="n">
        <f aca="true">FORECAST(Q397,OFFSET(ref9ay,MATCH(Q397,ref9x,1)-1,0,2),OFFSET(ref9x,MATCH(Q397,ref9x,1)-1,0,2))</f>
        <v>99.24042</v>
      </c>
      <c r="S397" s="0" t="n">
        <f aca="true">FORECAST(Q397,OFFSET(ref9by,MATCH(Q397,ref9x,1)-1,0,2),OFFSET(ref9x,MATCH(Q397,ref9x,1)-1,0,2))</f>
        <v>98.94484</v>
      </c>
      <c r="T397" s="1" t="n">
        <f aca="false">R397/100</f>
        <v>0.9924042</v>
      </c>
      <c r="U397" s="1" t="n">
        <f aca="false">S397/100</f>
        <v>0.9894484</v>
      </c>
      <c r="V397" s="3" t="n">
        <f aca="false">T397*U397*I396</f>
        <v>0.97839043279228</v>
      </c>
    </row>
    <row r="398" customFormat="false" ht="13.8" hidden="false" customHeight="false" outlineLevel="0" collapsed="false">
      <c r="H398" s="0" t="n">
        <v>524</v>
      </c>
      <c r="I398" s="1" t="n">
        <f aca="true">FORECAST(H398,OFFSET(lens9y,MATCH(H398,lens9x,1)-1,0,2),OFFSET(lens9x,MATCH(H398,lens9x,1)-1,0,2))</f>
        <v>0.99639250747184</v>
      </c>
      <c r="L398" s="11" t="n">
        <v>720</v>
      </c>
      <c r="M398" s="12" t="n">
        <v>98.97521</v>
      </c>
      <c r="N398" s="11" t="n">
        <v>720</v>
      </c>
      <c r="O398" s="12" t="n">
        <v>98.98196</v>
      </c>
      <c r="Q398" s="1" t="n">
        <v>523.5</v>
      </c>
      <c r="R398" s="9" t="n">
        <f aca="true">FORECAST(Q398,OFFSET(ref9ay,MATCH(Q398,ref9x,1)-1,0,2),OFFSET(ref9x,MATCH(Q398,ref9x,1)-1,0,2))</f>
        <v>99.233435</v>
      </c>
      <c r="S398" s="0" t="n">
        <f aca="true">FORECAST(Q398,OFFSET(ref9by,MATCH(Q398,ref9x,1)-1,0,2),OFFSET(ref9x,MATCH(Q398,ref9x,1)-1,0,2))</f>
        <v>98.94353</v>
      </c>
      <c r="T398" s="1" t="n">
        <f aca="false">R398/100</f>
        <v>0.99233435</v>
      </c>
      <c r="U398" s="1" t="n">
        <f aca="false">S398/100</f>
        <v>0.9894353</v>
      </c>
      <c r="V398" s="3" t="n">
        <f aca="false">T398*U398*I397</f>
        <v>0.978308616461968</v>
      </c>
    </row>
    <row r="399" customFormat="false" ht="13.8" hidden="false" customHeight="false" outlineLevel="0" collapsed="false">
      <c r="H399" s="0" t="n">
        <v>524.5</v>
      </c>
      <c r="I399" s="1" t="n">
        <f aca="true">FORECAST(H399,OFFSET(lens9y,MATCH(H399,lens9x,1)-1,0,2),OFFSET(lens9x,MATCH(H399,lens9x,1)-1,0,2))</f>
        <v>0.99639250747184</v>
      </c>
      <c r="L399" s="11" t="n">
        <v>721</v>
      </c>
      <c r="M399" s="12" t="n">
        <v>98.95367</v>
      </c>
      <c r="N399" s="11" t="n">
        <v>721</v>
      </c>
      <c r="O399" s="12" t="n">
        <v>98.96329</v>
      </c>
      <c r="Q399" s="1" t="n">
        <v>524</v>
      </c>
      <c r="R399" s="9" t="n">
        <f aca="true">FORECAST(Q399,OFFSET(ref9ay,MATCH(Q399,ref9x,1)-1,0,2),OFFSET(ref9x,MATCH(Q399,ref9x,1)-1,0,2))</f>
        <v>99.22645</v>
      </c>
      <c r="S399" s="0" t="n">
        <f aca="true">FORECAST(Q399,OFFSET(ref9by,MATCH(Q399,ref9x,1)-1,0,2),OFFSET(ref9x,MATCH(Q399,ref9x,1)-1,0,2))</f>
        <v>98.94222</v>
      </c>
      <c r="T399" s="1" t="n">
        <f aca="false">R399/100</f>
        <v>0.9922645</v>
      </c>
      <c r="U399" s="1" t="n">
        <f aca="false">S399/100</f>
        <v>0.9894222</v>
      </c>
      <c r="V399" s="3" t="n">
        <f aca="false">T399*U399*I398</f>
        <v>0.978226801955124</v>
      </c>
    </row>
    <row r="400" customFormat="false" ht="13.8" hidden="false" customHeight="false" outlineLevel="0" collapsed="false">
      <c r="H400" s="0" t="n">
        <v>525</v>
      </c>
      <c r="I400" s="1" t="n">
        <f aca="true">FORECAST(H400,OFFSET(lens9y,MATCH(H400,lens9x,1)-1,0,2),OFFSET(lens9x,MATCH(H400,lens9x,1)-1,0,2))</f>
        <v>0.99639250747184</v>
      </c>
      <c r="L400" s="11" t="n">
        <v>722</v>
      </c>
      <c r="M400" s="12" t="n">
        <v>98.93176</v>
      </c>
      <c r="N400" s="11" t="n">
        <v>722</v>
      </c>
      <c r="O400" s="12" t="n">
        <v>98.94418</v>
      </c>
      <c r="Q400" s="1" t="n">
        <v>524.5</v>
      </c>
      <c r="R400" s="9" t="n">
        <f aca="true">FORECAST(Q400,OFFSET(ref9ay,MATCH(Q400,ref9x,1)-1,0,2),OFFSET(ref9x,MATCH(Q400,ref9x,1)-1,0,2))</f>
        <v>99.218255</v>
      </c>
      <c r="S400" s="0" t="n">
        <f aca="true">FORECAST(Q400,OFFSET(ref9by,MATCH(Q400,ref9x,1)-1,0,2),OFFSET(ref9x,MATCH(Q400,ref9x,1)-1,0,2))</f>
        <v>98.93981</v>
      </c>
      <c r="T400" s="1" t="n">
        <f aca="false">R400/100</f>
        <v>0.99218255</v>
      </c>
      <c r="U400" s="1" t="n">
        <f aca="false">S400/100</f>
        <v>0.9893981</v>
      </c>
      <c r="V400" s="3" t="n">
        <f aca="false">T400*U400*I399</f>
        <v>0.978122185974151</v>
      </c>
    </row>
    <row r="401" customFormat="false" ht="13.8" hidden="false" customHeight="false" outlineLevel="0" collapsed="false">
      <c r="H401" s="0" t="n">
        <v>525.5</v>
      </c>
      <c r="I401" s="1" t="n">
        <f aca="true">FORECAST(H401,OFFSET(lens9y,MATCH(H401,lens9x,1)-1,0,2),OFFSET(lens9x,MATCH(H401,lens9x,1)-1,0,2))</f>
        <v>0.99639250747184</v>
      </c>
      <c r="L401" s="11" t="n">
        <v>723</v>
      </c>
      <c r="M401" s="12" t="n">
        <v>98.90887</v>
      </c>
      <c r="N401" s="11" t="n">
        <v>723</v>
      </c>
      <c r="O401" s="12" t="n">
        <v>98.92411</v>
      </c>
      <c r="Q401" s="1" t="n">
        <v>525</v>
      </c>
      <c r="R401" s="9" t="n">
        <f aca="true">FORECAST(Q401,OFFSET(ref9ay,MATCH(Q401,ref9x,1)-1,0,2),OFFSET(ref9x,MATCH(Q401,ref9x,1)-1,0,2))</f>
        <v>99.21006</v>
      </c>
      <c r="S401" s="0" t="n">
        <f aca="true">FORECAST(Q401,OFFSET(ref9by,MATCH(Q401,ref9x,1)-1,0,2),OFFSET(ref9x,MATCH(Q401,ref9x,1)-1,0,2))</f>
        <v>98.9374</v>
      </c>
      <c r="T401" s="1" t="n">
        <f aca="false">R401/100</f>
        <v>0.9921006</v>
      </c>
      <c r="U401" s="1" t="n">
        <f aca="false">S401/100</f>
        <v>0.989374</v>
      </c>
      <c r="V401" s="3" t="n">
        <f aca="false">T401*U401*I400</f>
        <v>0.978017573928918</v>
      </c>
    </row>
    <row r="402" customFormat="false" ht="13.8" hidden="false" customHeight="false" outlineLevel="0" collapsed="false">
      <c r="H402" s="0" t="n">
        <v>526</v>
      </c>
      <c r="I402" s="1" t="n">
        <f aca="true">FORECAST(H402,OFFSET(lens9y,MATCH(H402,lens9x,1)-1,0,2),OFFSET(lens9x,MATCH(H402,lens9x,1)-1,0,2))</f>
        <v>0.99639250747184</v>
      </c>
      <c r="L402" s="11" t="n">
        <v>724</v>
      </c>
      <c r="M402" s="12" t="n">
        <v>98.88562</v>
      </c>
      <c r="N402" s="11" t="n">
        <v>724</v>
      </c>
      <c r="O402" s="12" t="n">
        <v>98.90363</v>
      </c>
      <c r="Q402" s="1" t="n">
        <v>525.5</v>
      </c>
      <c r="R402" s="9" t="n">
        <f aca="true">FORECAST(Q402,OFFSET(ref9ay,MATCH(Q402,ref9x,1)-1,0,2),OFFSET(ref9x,MATCH(Q402,ref9x,1)-1,0,2))</f>
        <v>99.200515</v>
      </c>
      <c r="S402" s="0" t="n">
        <f aca="true">FORECAST(Q402,OFFSET(ref9by,MATCH(Q402,ref9x,1)-1,0,2),OFFSET(ref9x,MATCH(Q402,ref9x,1)-1,0,2))</f>
        <v>98.933665</v>
      </c>
      <c r="T402" s="1" t="n">
        <f aca="false">R402/100</f>
        <v>0.99200515</v>
      </c>
      <c r="U402" s="1" t="n">
        <f aca="false">S402/100</f>
        <v>0.98933665</v>
      </c>
      <c r="V402" s="3" t="n">
        <f aca="false">T402*U402*I401</f>
        <v>0.977886561127143</v>
      </c>
    </row>
    <row r="403" customFormat="false" ht="13.8" hidden="false" customHeight="false" outlineLevel="0" collapsed="false">
      <c r="H403" s="0" t="n">
        <v>526.5</v>
      </c>
      <c r="I403" s="1" t="n">
        <f aca="true">FORECAST(H403,OFFSET(lens9y,MATCH(H403,lens9x,1)-1,0,2),OFFSET(lens9x,MATCH(H403,lens9x,1)-1,0,2))</f>
        <v>0.99639250747184</v>
      </c>
      <c r="L403" s="11" t="n">
        <v>725</v>
      </c>
      <c r="M403" s="12" t="n">
        <v>98.86269</v>
      </c>
      <c r="N403" s="11" t="n">
        <v>725</v>
      </c>
      <c r="O403" s="12" t="n">
        <v>98.88335</v>
      </c>
      <c r="Q403" s="1" t="n">
        <v>526</v>
      </c>
      <c r="R403" s="9" t="n">
        <f aca="true">FORECAST(Q403,OFFSET(ref9ay,MATCH(Q403,ref9x,1)-1,0,2),OFFSET(ref9x,MATCH(Q403,ref9x,1)-1,0,2))</f>
        <v>99.19097</v>
      </c>
      <c r="S403" s="0" t="n">
        <f aca="true">FORECAST(Q403,OFFSET(ref9by,MATCH(Q403,ref9x,1)-1,0,2),OFFSET(ref9x,MATCH(Q403,ref9x,1)-1,0,2))</f>
        <v>98.92993</v>
      </c>
      <c r="T403" s="1" t="n">
        <f aca="false">R403/100</f>
        <v>0.9919097</v>
      </c>
      <c r="U403" s="1" t="n">
        <f aca="false">S403/100</f>
        <v>0.9892993</v>
      </c>
      <c r="V403" s="3" t="n">
        <f aca="false">T403*U403*I402</f>
        <v>0.977755555429761</v>
      </c>
    </row>
    <row r="404" customFormat="false" ht="13.8" hidden="false" customHeight="false" outlineLevel="0" collapsed="false">
      <c r="H404" s="0" t="n">
        <v>527</v>
      </c>
      <c r="I404" s="1" t="n">
        <f aca="true">FORECAST(H404,OFFSET(lens9y,MATCH(H404,lens9x,1)-1,0,2),OFFSET(lens9x,MATCH(H404,lens9x,1)-1,0,2))</f>
        <v>0.99639250747184</v>
      </c>
      <c r="L404" s="11" t="n">
        <v>726</v>
      </c>
      <c r="M404" s="12" t="n">
        <v>98.83948</v>
      </c>
      <c r="N404" s="11" t="n">
        <v>726</v>
      </c>
      <c r="O404" s="12" t="n">
        <v>98.86273</v>
      </c>
      <c r="Q404" s="1" t="n">
        <v>526.5</v>
      </c>
      <c r="R404" s="9" t="n">
        <f aca="true">FORECAST(Q404,OFFSET(ref9ay,MATCH(Q404,ref9x,1)-1,0,2),OFFSET(ref9x,MATCH(Q404,ref9x,1)-1,0,2))</f>
        <v>99.18031</v>
      </c>
      <c r="S404" s="0" t="n">
        <f aca="true">FORECAST(Q404,OFFSET(ref9by,MATCH(Q404,ref9x,1)-1,0,2),OFFSET(ref9x,MATCH(Q404,ref9x,1)-1,0,2))</f>
        <v>98.925155</v>
      </c>
      <c r="T404" s="1" t="n">
        <f aca="false">R404/100</f>
        <v>0.9918031</v>
      </c>
      <c r="U404" s="1" t="n">
        <f aca="false">S404/100</f>
        <v>0.98925155</v>
      </c>
      <c r="V404" s="3" t="n">
        <f aca="false">T404*U404*I403</f>
        <v>0.9776032888158</v>
      </c>
    </row>
    <row r="405" customFormat="false" ht="13.8" hidden="false" customHeight="false" outlineLevel="0" collapsed="false">
      <c r="H405" s="0" t="n">
        <v>527.5</v>
      </c>
      <c r="I405" s="1" t="n">
        <f aca="true">FORECAST(H405,OFFSET(lens9y,MATCH(H405,lens9x,1)-1,0,2),OFFSET(lens9x,MATCH(H405,lens9x,1)-1,0,2))</f>
        <v>0.99639250747184</v>
      </c>
      <c r="L405" s="11" t="n">
        <v>727</v>
      </c>
      <c r="M405" s="12" t="n">
        <v>98.81575</v>
      </c>
      <c r="N405" s="11" t="n">
        <v>727</v>
      </c>
      <c r="O405" s="12" t="n">
        <v>98.84155</v>
      </c>
      <c r="Q405" s="1" t="n">
        <v>527</v>
      </c>
      <c r="R405" s="9" t="n">
        <f aca="true">FORECAST(Q405,OFFSET(ref9ay,MATCH(Q405,ref9x,1)-1,0,2),OFFSET(ref9x,MATCH(Q405,ref9x,1)-1,0,2))</f>
        <v>99.16965</v>
      </c>
      <c r="S405" s="0" t="n">
        <f aca="true">FORECAST(Q405,OFFSET(ref9by,MATCH(Q405,ref9x,1)-1,0,2),OFFSET(ref9x,MATCH(Q405,ref9x,1)-1,0,2))</f>
        <v>98.92038</v>
      </c>
      <c r="T405" s="1" t="n">
        <f aca="false">R405/100</f>
        <v>0.9916965</v>
      </c>
      <c r="U405" s="1" t="n">
        <f aca="false">S405/100</f>
        <v>0.9892038</v>
      </c>
      <c r="V405" s="3" t="n">
        <f aca="false">T405*U405*I404</f>
        <v>0.977451032345415</v>
      </c>
    </row>
    <row r="406" customFormat="false" ht="13.8" hidden="false" customHeight="false" outlineLevel="0" collapsed="false">
      <c r="H406" s="0" t="n">
        <v>528</v>
      </c>
      <c r="I406" s="1" t="n">
        <f aca="true">FORECAST(H406,OFFSET(lens9y,MATCH(H406,lens9x,1)-1,0,2),OFFSET(lens9x,MATCH(H406,lens9x,1)-1,0,2))</f>
        <v>0.99639250747184</v>
      </c>
      <c r="L406" s="11" t="n">
        <v>728</v>
      </c>
      <c r="M406" s="12" t="n">
        <v>98.79176</v>
      </c>
      <c r="N406" s="11" t="n">
        <v>728</v>
      </c>
      <c r="O406" s="12" t="n">
        <v>98.82003</v>
      </c>
      <c r="Q406" s="1" t="n">
        <v>527.5</v>
      </c>
      <c r="R406" s="9" t="n">
        <f aca="true">FORECAST(Q406,OFFSET(ref9ay,MATCH(Q406,ref9x,1)-1,0,2),OFFSET(ref9x,MATCH(Q406,ref9x,1)-1,0,2))</f>
        <v>99.15792</v>
      </c>
      <c r="S406" s="0" t="n">
        <f aca="true">FORECAST(Q406,OFFSET(ref9by,MATCH(Q406,ref9x,1)-1,0,2),OFFSET(ref9x,MATCH(Q406,ref9x,1)-1,0,2))</f>
        <v>98.9146</v>
      </c>
      <c r="T406" s="1" t="n">
        <f aca="false">R406/100</f>
        <v>0.9915792</v>
      </c>
      <c r="U406" s="1" t="n">
        <f aca="false">S406/100</f>
        <v>0.989146</v>
      </c>
      <c r="V406" s="3" t="n">
        <f aca="false">T406*U406*I405</f>
        <v>0.977278310809502</v>
      </c>
    </row>
    <row r="407" customFormat="false" ht="13.8" hidden="false" customHeight="false" outlineLevel="0" collapsed="false">
      <c r="H407" s="0" t="n">
        <v>528.5</v>
      </c>
      <c r="I407" s="1" t="n">
        <f aca="true">FORECAST(H407,OFFSET(lens9y,MATCH(H407,lens9x,1)-1,0,2),OFFSET(lens9x,MATCH(H407,lens9x,1)-1,0,2))</f>
        <v>0.99639250747184</v>
      </c>
      <c r="L407" s="11" t="n">
        <v>729</v>
      </c>
      <c r="M407" s="12" t="n">
        <v>98.76751</v>
      </c>
      <c r="N407" s="11" t="n">
        <v>729</v>
      </c>
      <c r="O407" s="12" t="n">
        <v>98.79819</v>
      </c>
      <c r="Q407" s="1" t="n">
        <v>528</v>
      </c>
      <c r="R407" s="9" t="n">
        <f aca="true">FORECAST(Q407,OFFSET(ref9ay,MATCH(Q407,ref9x,1)-1,0,2),OFFSET(ref9x,MATCH(Q407,ref9x,1)-1,0,2))</f>
        <v>99.14619</v>
      </c>
      <c r="S407" s="0" t="n">
        <f aca="true">FORECAST(Q407,OFFSET(ref9by,MATCH(Q407,ref9x,1)-1,0,2),OFFSET(ref9x,MATCH(Q407,ref9x,1)-1,0,2))</f>
        <v>98.90882</v>
      </c>
      <c r="T407" s="1" t="n">
        <f aca="false">R407/100</f>
        <v>0.9914619</v>
      </c>
      <c r="U407" s="1" t="n">
        <f aca="false">S407/100</f>
        <v>0.9890882</v>
      </c>
      <c r="V407" s="3" t="n">
        <f aca="false">T407*U407*I406</f>
        <v>0.977105602784552</v>
      </c>
    </row>
    <row r="408" customFormat="false" ht="13.8" hidden="false" customHeight="false" outlineLevel="0" collapsed="false">
      <c r="H408" s="0" t="n">
        <v>529</v>
      </c>
      <c r="I408" s="1" t="n">
        <f aca="true">FORECAST(H408,OFFSET(lens9y,MATCH(H408,lens9x,1)-1,0,2),OFFSET(lens9x,MATCH(H408,lens9x,1)-1,0,2))</f>
        <v>0.99639250747184</v>
      </c>
      <c r="L408" s="11" t="n">
        <v>730</v>
      </c>
      <c r="M408" s="12" t="n">
        <v>98.7433</v>
      </c>
      <c r="N408" s="11" t="n">
        <v>730</v>
      </c>
      <c r="O408" s="12" t="n">
        <v>98.7763</v>
      </c>
      <c r="Q408" s="1" t="n">
        <v>528.5</v>
      </c>
      <c r="R408" s="9" t="n">
        <f aca="true">FORECAST(Q408,OFFSET(ref9ay,MATCH(Q408,ref9x,1)-1,0,2),OFFSET(ref9x,MATCH(Q408,ref9x,1)-1,0,2))</f>
        <v>99.133565</v>
      </c>
      <c r="S408" s="0" t="n">
        <f aca="true">FORECAST(Q408,OFFSET(ref9by,MATCH(Q408,ref9x,1)-1,0,2),OFFSET(ref9x,MATCH(Q408,ref9x,1)-1,0,2))</f>
        <v>98.90216</v>
      </c>
      <c r="T408" s="1" t="n">
        <f aca="false">R408/100</f>
        <v>0.99133565</v>
      </c>
      <c r="U408" s="1" t="n">
        <f aca="false">S408/100</f>
        <v>0.9890216</v>
      </c>
      <c r="V408" s="3" t="n">
        <f aca="false">T408*U408*I407</f>
        <v>0.976915396098523</v>
      </c>
    </row>
    <row r="409" customFormat="false" ht="13.8" hidden="false" customHeight="false" outlineLevel="0" collapsed="false">
      <c r="H409" s="0" t="n">
        <v>529.5</v>
      </c>
      <c r="I409" s="1" t="n">
        <f aca="true">FORECAST(H409,OFFSET(lens9y,MATCH(H409,lens9x,1)-1,0,2),OFFSET(lens9x,MATCH(H409,lens9x,1)-1,0,2))</f>
        <v>0.99639250747184</v>
      </c>
      <c r="L409" s="11" t="n">
        <v>731</v>
      </c>
      <c r="M409" s="12" t="n">
        <v>98.7189</v>
      </c>
      <c r="N409" s="11" t="n">
        <v>731</v>
      </c>
      <c r="O409" s="12" t="n">
        <v>98.75413</v>
      </c>
      <c r="Q409" s="1" t="n">
        <v>529</v>
      </c>
      <c r="R409" s="9" t="n">
        <f aca="true">FORECAST(Q409,OFFSET(ref9ay,MATCH(Q409,ref9x,1)-1,0,2),OFFSET(ref9x,MATCH(Q409,ref9x,1)-1,0,2))</f>
        <v>99.12094</v>
      </c>
      <c r="S409" s="0" t="n">
        <f aca="true">FORECAST(Q409,OFFSET(ref9by,MATCH(Q409,ref9x,1)-1,0,2),OFFSET(ref9x,MATCH(Q409,ref9x,1)-1,0,2))</f>
        <v>98.8955</v>
      </c>
      <c r="T409" s="1" t="n">
        <f aca="false">R409/100</f>
        <v>0.9912094</v>
      </c>
      <c r="U409" s="1" t="n">
        <f aca="false">S409/100</f>
        <v>0.988955</v>
      </c>
      <c r="V409" s="3" t="n">
        <f aca="false">T409*U409*I408</f>
        <v>0.976725206168329</v>
      </c>
    </row>
    <row r="410" customFormat="false" ht="13.8" hidden="false" customHeight="false" outlineLevel="0" collapsed="false">
      <c r="H410" s="0" t="n">
        <v>530</v>
      </c>
      <c r="I410" s="1" t="n">
        <f aca="true">FORECAST(H410,OFFSET(lens9y,MATCH(H410,lens9x,1)-1,0,2),OFFSET(lens9x,MATCH(H410,lens9x,1)-1,0,2))</f>
        <v>0.99639250747184</v>
      </c>
      <c r="L410" s="11" t="n">
        <v>732</v>
      </c>
      <c r="M410" s="12" t="n">
        <v>98.69363</v>
      </c>
      <c r="N410" s="11" t="n">
        <v>732</v>
      </c>
      <c r="O410" s="12" t="n">
        <v>98.73104</v>
      </c>
      <c r="Q410" s="1" t="n">
        <v>529.5</v>
      </c>
      <c r="R410" s="9" t="n">
        <f aca="true">FORECAST(Q410,OFFSET(ref9ay,MATCH(Q410,ref9x,1)-1,0,2),OFFSET(ref9x,MATCH(Q410,ref9x,1)-1,0,2))</f>
        <v>99.107355</v>
      </c>
      <c r="S410" s="0" t="n">
        <f aca="true">FORECAST(Q410,OFFSET(ref9by,MATCH(Q410,ref9x,1)-1,0,2),OFFSET(ref9x,MATCH(Q410,ref9x,1)-1,0,2))</f>
        <v>98.887925</v>
      </c>
      <c r="T410" s="1" t="n">
        <f aca="false">R410/100</f>
        <v>0.99107355</v>
      </c>
      <c r="U410" s="1" t="n">
        <f aca="false">S410/100</f>
        <v>0.98887925</v>
      </c>
      <c r="V410" s="3" t="n">
        <f aca="false">T410*U410*I409</f>
        <v>0.976516538303366</v>
      </c>
    </row>
    <row r="411" customFormat="false" ht="13.8" hidden="false" customHeight="false" outlineLevel="0" collapsed="false">
      <c r="H411" s="0" t="n">
        <v>530.5</v>
      </c>
      <c r="I411" s="1" t="n">
        <f aca="true">FORECAST(H411,OFFSET(lens9y,MATCH(H411,lens9x,1)-1,0,2),OFFSET(lens9x,MATCH(H411,lens9x,1)-1,0,2))</f>
        <v>0.99639250747184</v>
      </c>
      <c r="L411" s="11" t="n">
        <v>733</v>
      </c>
      <c r="M411" s="12" t="n">
        <v>98.6682</v>
      </c>
      <c r="N411" s="11" t="n">
        <v>733</v>
      </c>
      <c r="O411" s="12" t="n">
        <v>98.7077</v>
      </c>
      <c r="Q411" s="1" t="n">
        <v>530</v>
      </c>
      <c r="R411" s="9" t="n">
        <f aca="true">FORECAST(Q411,OFFSET(ref9ay,MATCH(Q411,ref9x,1)-1,0,2),OFFSET(ref9x,MATCH(Q411,ref9x,1)-1,0,2))</f>
        <v>99.09377</v>
      </c>
      <c r="S411" s="0" t="n">
        <f aca="true">FORECAST(Q411,OFFSET(ref9by,MATCH(Q411,ref9x,1)-1,0,2),OFFSET(ref9x,MATCH(Q411,ref9x,1)-1,0,2))</f>
        <v>98.88035</v>
      </c>
      <c r="T411" s="1" t="n">
        <f aca="false">R411/100</f>
        <v>0.9909377</v>
      </c>
      <c r="U411" s="1" t="n">
        <f aca="false">S411/100</f>
        <v>0.9888035</v>
      </c>
      <c r="V411" s="3" t="n">
        <f aca="false">T411*U411*I410</f>
        <v>0.976307890945431</v>
      </c>
    </row>
    <row r="412" customFormat="false" ht="13.8" hidden="false" customHeight="false" outlineLevel="0" collapsed="false">
      <c r="H412" s="0" t="n">
        <v>531</v>
      </c>
      <c r="I412" s="1" t="n">
        <f aca="true">FORECAST(H412,OFFSET(lens9y,MATCH(H412,lens9x,1)-1,0,2),OFFSET(lens9x,MATCH(H412,lens9x,1)-1,0,2))</f>
        <v>0.99639250747184</v>
      </c>
      <c r="L412" s="11" t="n">
        <v>734</v>
      </c>
      <c r="M412" s="12" t="n">
        <v>98.64332</v>
      </c>
      <c r="N412" s="11" t="n">
        <v>734</v>
      </c>
      <c r="O412" s="12" t="n">
        <v>98.68478</v>
      </c>
      <c r="Q412" s="1" t="n">
        <v>530.5</v>
      </c>
      <c r="R412" s="9" t="n">
        <f aca="true">FORECAST(Q412,OFFSET(ref9ay,MATCH(Q412,ref9x,1)-1,0,2),OFFSET(ref9x,MATCH(Q412,ref9x,1)-1,0,2))</f>
        <v>99.079285</v>
      </c>
      <c r="S412" s="0" t="n">
        <f aca="true">FORECAST(Q412,OFFSET(ref9by,MATCH(Q412,ref9x,1)-1,0,2),OFFSET(ref9x,MATCH(Q412,ref9x,1)-1,0,2))</f>
        <v>98.87189</v>
      </c>
      <c r="T412" s="1" t="n">
        <f aca="false">R412/100</f>
        <v>0.99079285</v>
      </c>
      <c r="U412" s="1" t="n">
        <f aca="false">S412/100</f>
        <v>0.9887189</v>
      </c>
      <c r="V412" s="3" t="n">
        <f aca="false">T412*U412*I411</f>
        <v>0.976081660761863</v>
      </c>
    </row>
    <row r="413" customFormat="false" ht="13.8" hidden="false" customHeight="false" outlineLevel="0" collapsed="false">
      <c r="H413" s="0" t="n">
        <v>531.5</v>
      </c>
      <c r="I413" s="1" t="n">
        <f aca="true">FORECAST(H413,OFFSET(lens9y,MATCH(H413,lens9x,1)-1,0,2),OFFSET(lens9x,MATCH(H413,lens9x,1)-1,0,2))</f>
        <v>0.99639250747184</v>
      </c>
      <c r="L413" s="11" t="n">
        <v>735</v>
      </c>
      <c r="M413" s="12" t="n">
        <v>98.61831</v>
      </c>
      <c r="N413" s="11" t="n">
        <v>735</v>
      </c>
      <c r="O413" s="12" t="n">
        <v>98.66167</v>
      </c>
      <c r="Q413" s="1" t="n">
        <v>531</v>
      </c>
      <c r="R413" s="9" t="n">
        <f aca="true">FORECAST(Q413,OFFSET(ref9ay,MATCH(Q413,ref9x,1)-1,0,2),OFFSET(ref9x,MATCH(Q413,ref9x,1)-1,0,2))</f>
        <v>99.0648</v>
      </c>
      <c r="S413" s="0" t="n">
        <f aca="true">FORECAST(Q413,OFFSET(ref9by,MATCH(Q413,ref9x,1)-1,0,2),OFFSET(ref9x,MATCH(Q413,ref9x,1)-1,0,2))</f>
        <v>98.86343</v>
      </c>
      <c r="T413" s="1" t="n">
        <f aca="false">R413/100</f>
        <v>0.990648</v>
      </c>
      <c r="U413" s="1" t="n">
        <f aca="false">S413/100</f>
        <v>0.9886343</v>
      </c>
      <c r="V413" s="3" t="n">
        <f aca="false">T413*U413*I412</f>
        <v>0.9758554549985</v>
      </c>
    </row>
    <row r="414" customFormat="false" ht="13.8" hidden="false" customHeight="false" outlineLevel="0" collapsed="false">
      <c r="H414" s="0" t="n">
        <v>532</v>
      </c>
      <c r="I414" s="1" t="n">
        <f aca="true">FORECAST(H414,OFFSET(lens9y,MATCH(H414,lens9x,1)-1,0,2),OFFSET(lens9x,MATCH(H414,lens9x,1)-1,0,2))</f>
        <v>0.99639250747184</v>
      </c>
      <c r="L414" s="11" t="n">
        <v>736</v>
      </c>
      <c r="M414" s="12" t="n">
        <v>98.59322</v>
      </c>
      <c r="N414" s="11" t="n">
        <v>736</v>
      </c>
      <c r="O414" s="12" t="n">
        <v>98.63836</v>
      </c>
      <c r="Q414" s="1" t="n">
        <v>531.5</v>
      </c>
      <c r="R414" s="9" t="n">
        <f aca="true">FORECAST(Q414,OFFSET(ref9ay,MATCH(Q414,ref9x,1)-1,0,2),OFFSET(ref9x,MATCH(Q414,ref9x,1)-1,0,2))</f>
        <v>99.04936</v>
      </c>
      <c r="S414" s="0" t="n">
        <f aca="true">FORECAST(Q414,OFFSET(ref9by,MATCH(Q414,ref9x,1)-1,0,2),OFFSET(ref9x,MATCH(Q414,ref9x,1)-1,0,2))</f>
        <v>98.85413</v>
      </c>
      <c r="T414" s="1" t="n">
        <f aca="false">R414/100</f>
        <v>0.9904936</v>
      </c>
      <c r="U414" s="1" t="n">
        <f aca="false">S414/100</f>
        <v>0.9885413</v>
      </c>
      <c r="V414" s="3" t="n">
        <f aca="false">T414*U414*I413</f>
        <v>0.975611576931405</v>
      </c>
    </row>
    <row r="415" customFormat="false" ht="13.8" hidden="false" customHeight="false" outlineLevel="0" collapsed="false">
      <c r="H415" s="0" t="n">
        <v>532.5</v>
      </c>
      <c r="I415" s="1" t="n">
        <f aca="true">FORECAST(H415,OFFSET(lens9y,MATCH(H415,lens9x,1)-1,0,2),OFFSET(lens9x,MATCH(H415,lens9x,1)-1,0,2))</f>
        <v>0.99639250747184</v>
      </c>
      <c r="L415" s="11" t="n">
        <v>737</v>
      </c>
      <c r="M415" s="12" t="n">
        <v>98.56767</v>
      </c>
      <c r="N415" s="11" t="n">
        <v>737</v>
      </c>
      <c r="O415" s="12" t="n">
        <v>98.61452</v>
      </c>
      <c r="Q415" s="1" t="n">
        <v>532</v>
      </c>
      <c r="R415" s="9" t="n">
        <f aca="true">FORECAST(Q415,OFFSET(ref9ay,MATCH(Q415,ref9x,1)-1,0,2),OFFSET(ref9x,MATCH(Q415,ref9x,1)-1,0,2))</f>
        <v>99.03392</v>
      </c>
      <c r="S415" s="0" t="n">
        <f aca="true">FORECAST(Q415,OFFSET(ref9by,MATCH(Q415,ref9x,1)-1,0,2),OFFSET(ref9x,MATCH(Q415,ref9x,1)-1,0,2))</f>
        <v>98.84483</v>
      </c>
      <c r="T415" s="1" t="n">
        <f aca="false">R415/100</f>
        <v>0.9903392</v>
      </c>
      <c r="U415" s="1" t="n">
        <f aca="false">S415/100</f>
        <v>0.9884483</v>
      </c>
      <c r="V415" s="3" t="n">
        <f aca="false">T415*U415*I414</f>
        <v>0.975367727479109</v>
      </c>
    </row>
    <row r="416" customFormat="false" ht="13.8" hidden="false" customHeight="false" outlineLevel="0" collapsed="false">
      <c r="H416" s="0" t="n">
        <v>533</v>
      </c>
      <c r="I416" s="1" t="n">
        <f aca="true">FORECAST(H416,OFFSET(lens9y,MATCH(H416,lens9x,1)-1,0,2),OFFSET(lens9x,MATCH(H416,lens9x,1)-1,0,2))</f>
        <v>0.99639250747184</v>
      </c>
      <c r="L416" s="11" t="n">
        <v>738</v>
      </c>
      <c r="M416" s="12" t="n">
        <v>98.54205</v>
      </c>
      <c r="N416" s="11" t="n">
        <v>738</v>
      </c>
      <c r="O416" s="12" t="n">
        <v>98.59052</v>
      </c>
      <c r="Q416" s="1" t="n">
        <v>532.5</v>
      </c>
      <c r="R416" s="9" t="n">
        <f aca="true">FORECAST(Q416,OFFSET(ref9ay,MATCH(Q416,ref9x,1)-1,0,2),OFFSET(ref9x,MATCH(Q416,ref9x,1)-1,0,2))</f>
        <v>99.01766</v>
      </c>
      <c r="S416" s="0" t="n">
        <f aca="true">FORECAST(Q416,OFFSET(ref9by,MATCH(Q416,ref9x,1)-1,0,2),OFFSET(ref9x,MATCH(Q416,ref9x,1)-1,0,2))</f>
        <v>98.83471</v>
      </c>
      <c r="T416" s="1" t="n">
        <f aca="false">R416/100</f>
        <v>0.9901766</v>
      </c>
      <c r="U416" s="1" t="n">
        <f aca="false">S416/100</f>
        <v>0.9883471</v>
      </c>
      <c r="V416" s="3" t="n">
        <f aca="false">T416*U416*I415</f>
        <v>0.975107741207852</v>
      </c>
    </row>
    <row r="417" customFormat="false" ht="13.8" hidden="false" customHeight="false" outlineLevel="0" collapsed="false">
      <c r="H417" s="0" t="n">
        <v>533.5</v>
      </c>
      <c r="I417" s="1" t="n">
        <f aca="true">FORECAST(H417,OFFSET(lens9y,MATCH(H417,lens9x,1)-1,0,2),OFFSET(lens9x,MATCH(H417,lens9x,1)-1,0,2))</f>
        <v>0.99639250747184</v>
      </c>
      <c r="L417" s="11" t="n">
        <v>739</v>
      </c>
      <c r="M417" s="12" t="n">
        <v>98.51685</v>
      </c>
      <c r="N417" s="11" t="n">
        <v>739</v>
      </c>
      <c r="O417" s="12" t="n">
        <v>98.5668</v>
      </c>
      <c r="Q417" s="1" t="n">
        <v>533</v>
      </c>
      <c r="R417" s="9" t="n">
        <f aca="true">FORECAST(Q417,OFFSET(ref9ay,MATCH(Q417,ref9x,1)-1,0,2),OFFSET(ref9x,MATCH(Q417,ref9x,1)-1,0,2))</f>
        <v>99.0014</v>
      </c>
      <c r="S417" s="0" t="n">
        <f aca="true">FORECAST(Q417,OFFSET(ref9by,MATCH(Q417,ref9x,1)-1,0,2),OFFSET(ref9x,MATCH(Q417,ref9x,1)-1,0,2))</f>
        <v>98.82459</v>
      </c>
      <c r="T417" s="1" t="n">
        <f aca="false">R417/100</f>
        <v>0.990014</v>
      </c>
      <c r="U417" s="1" t="n">
        <f aca="false">S417/100</f>
        <v>0.9882459</v>
      </c>
      <c r="V417" s="3" t="n">
        <f aca="false">T417*U417*I416</f>
        <v>0.974847787728112</v>
      </c>
    </row>
    <row r="418" customFormat="false" ht="13.8" hidden="false" customHeight="false" outlineLevel="0" collapsed="false">
      <c r="H418" s="0" t="n">
        <v>534</v>
      </c>
      <c r="I418" s="1" t="n">
        <f aca="true">FORECAST(H418,OFFSET(lens9y,MATCH(H418,lens9x,1)-1,0,2),OFFSET(lens9x,MATCH(H418,lens9x,1)-1,0,2))</f>
        <v>0.99639250747184</v>
      </c>
      <c r="L418" s="11" t="n">
        <v>740</v>
      </c>
      <c r="M418" s="12" t="n">
        <v>98.49163</v>
      </c>
      <c r="N418" s="11" t="n">
        <v>740</v>
      </c>
      <c r="O418" s="12" t="n">
        <v>98.54296</v>
      </c>
      <c r="Q418" s="1" t="n">
        <v>533.5</v>
      </c>
      <c r="R418" s="9" t="n">
        <f aca="true">FORECAST(Q418,OFFSET(ref9ay,MATCH(Q418,ref9x,1)-1,0,2),OFFSET(ref9x,MATCH(Q418,ref9x,1)-1,0,2))</f>
        <v>98.98439</v>
      </c>
      <c r="S418" s="0" t="n">
        <f aca="true">FORECAST(Q418,OFFSET(ref9by,MATCH(Q418,ref9x,1)-1,0,2),OFFSET(ref9x,MATCH(Q418,ref9x,1)-1,0,2))</f>
        <v>98.813695</v>
      </c>
      <c r="T418" s="1" t="n">
        <f aca="false">R418/100</f>
        <v>0.9898439</v>
      </c>
      <c r="U418" s="1" t="n">
        <f aca="false">S418/100</f>
        <v>0.98813695</v>
      </c>
      <c r="V418" s="3" t="n">
        <f aca="false">T418*U418*I417</f>
        <v>0.97457283907397</v>
      </c>
    </row>
    <row r="419" customFormat="false" ht="13.8" hidden="false" customHeight="false" outlineLevel="0" collapsed="false">
      <c r="H419" s="0" t="n">
        <v>534.5</v>
      </c>
      <c r="I419" s="1" t="n">
        <f aca="true">FORECAST(H419,OFFSET(lens9y,MATCH(H419,lens9x,1)-1,0,2),OFFSET(lens9x,MATCH(H419,lens9x,1)-1,0,2))</f>
        <v>0.99639250747184</v>
      </c>
      <c r="L419" s="11" t="n">
        <v>741</v>
      </c>
      <c r="M419" s="12" t="n">
        <v>98.46608</v>
      </c>
      <c r="N419" s="11" t="n">
        <v>741</v>
      </c>
      <c r="O419" s="12" t="n">
        <v>98.51871</v>
      </c>
      <c r="Q419" s="1" t="n">
        <v>534</v>
      </c>
      <c r="R419" s="9" t="n">
        <f aca="true">FORECAST(Q419,OFFSET(ref9ay,MATCH(Q419,ref9x,1)-1,0,2),OFFSET(ref9x,MATCH(Q419,ref9x,1)-1,0,2))</f>
        <v>98.96738</v>
      </c>
      <c r="S419" s="0" t="n">
        <f aca="true">FORECAST(Q419,OFFSET(ref9by,MATCH(Q419,ref9x,1)-1,0,2),OFFSET(ref9x,MATCH(Q419,ref9x,1)-1,0,2))</f>
        <v>98.8028</v>
      </c>
      <c r="T419" s="1" t="n">
        <f aca="false">R419/100</f>
        <v>0.9896738</v>
      </c>
      <c r="U419" s="1" t="n">
        <f aca="false">S419/100</f>
        <v>0.988028</v>
      </c>
      <c r="V419" s="3" t="n">
        <f aca="false">T419*U419*I418</f>
        <v>0.974297927350907</v>
      </c>
    </row>
    <row r="420" customFormat="false" ht="13.8" hidden="false" customHeight="false" outlineLevel="0" collapsed="false">
      <c r="H420" s="0" t="n">
        <v>535</v>
      </c>
      <c r="I420" s="1" t="n">
        <f aca="true">FORECAST(H420,OFFSET(lens9y,MATCH(H420,lens9x,1)-1,0,2),OFFSET(lens9x,MATCH(H420,lens9x,1)-1,0,2))</f>
        <v>0.99639250747184</v>
      </c>
      <c r="L420" s="11" t="n">
        <v>742</v>
      </c>
      <c r="M420" s="12" t="n">
        <v>98.44055</v>
      </c>
      <c r="N420" s="11" t="n">
        <v>742</v>
      </c>
      <c r="O420" s="12" t="n">
        <v>98.49438</v>
      </c>
      <c r="Q420" s="1" t="n">
        <v>534.5</v>
      </c>
      <c r="R420" s="9" t="n">
        <f aca="true">FORECAST(Q420,OFFSET(ref9ay,MATCH(Q420,ref9x,1)-1,0,2),OFFSET(ref9x,MATCH(Q420,ref9x,1)-1,0,2))</f>
        <v>98.949815</v>
      </c>
      <c r="S420" s="0" t="n">
        <f aca="true">FORECAST(Q420,OFFSET(ref9by,MATCH(Q420,ref9x,1)-1,0,2),OFFSET(ref9x,MATCH(Q420,ref9x,1)-1,0,2))</f>
        <v>98.79122</v>
      </c>
      <c r="T420" s="1" t="n">
        <f aca="false">R420/100</f>
        <v>0.98949815</v>
      </c>
      <c r="U420" s="1" t="n">
        <f aca="false">S420/100</f>
        <v>0.9879122</v>
      </c>
      <c r="V420" s="3" t="n">
        <f aca="false">T420*U420*I419</f>
        <v>0.974010835777381</v>
      </c>
    </row>
    <row r="421" customFormat="false" ht="13.8" hidden="false" customHeight="false" outlineLevel="0" collapsed="false">
      <c r="H421" s="0" t="n">
        <v>535.5</v>
      </c>
      <c r="I421" s="1" t="n">
        <f aca="true">FORECAST(H421,OFFSET(lens9y,MATCH(H421,lens9x,1)-1,0,2),OFFSET(lens9x,MATCH(H421,lens9x,1)-1,0,2))</f>
        <v>0.99639250747184</v>
      </c>
      <c r="L421" s="11" t="n">
        <v>743</v>
      </c>
      <c r="M421" s="12" t="n">
        <v>98.41506</v>
      </c>
      <c r="N421" s="11" t="n">
        <v>743</v>
      </c>
      <c r="O421" s="12" t="n">
        <v>98.46996</v>
      </c>
      <c r="Q421" s="1" t="n">
        <v>535</v>
      </c>
      <c r="R421" s="9" t="n">
        <f aca="true">FORECAST(Q421,OFFSET(ref9ay,MATCH(Q421,ref9x,1)-1,0,2),OFFSET(ref9x,MATCH(Q421,ref9x,1)-1,0,2))</f>
        <v>98.93225</v>
      </c>
      <c r="S421" s="0" t="n">
        <f aca="true">FORECAST(Q421,OFFSET(ref9by,MATCH(Q421,ref9x,1)-1,0,2),OFFSET(ref9x,MATCH(Q421,ref9x,1)-1,0,2))</f>
        <v>98.77964</v>
      </c>
      <c r="T421" s="1" t="n">
        <f aca="false">R421/100</f>
        <v>0.9893225</v>
      </c>
      <c r="U421" s="1" t="n">
        <f aca="false">S421/100</f>
        <v>0.9877964</v>
      </c>
      <c r="V421" s="3" t="n">
        <f aca="false">T421*U421*I420</f>
        <v>0.97372378473764</v>
      </c>
    </row>
    <row r="422" customFormat="false" ht="13.8" hidden="false" customHeight="false" outlineLevel="0" collapsed="false">
      <c r="H422" s="0" t="n">
        <v>536</v>
      </c>
      <c r="I422" s="1" t="n">
        <f aca="true">FORECAST(H422,OFFSET(lens9y,MATCH(H422,lens9x,1)-1,0,2),OFFSET(lens9x,MATCH(H422,lens9x,1)-1,0,2))</f>
        <v>0.99639250747184</v>
      </c>
      <c r="L422" s="11" t="n">
        <v>744</v>
      </c>
      <c r="M422" s="12" t="n">
        <v>98.39002</v>
      </c>
      <c r="N422" s="11" t="n">
        <v>744</v>
      </c>
      <c r="O422" s="12" t="n">
        <v>98.44588</v>
      </c>
      <c r="Q422" s="1" t="n">
        <v>535.5</v>
      </c>
      <c r="R422" s="9" t="n">
        <f aca="true">FORECAST(Q422,OFFSET(ref9ay,MATCH(Q422,ref9x,1)-1,0,2),OFFSET(ref9x,MATCH(Q422,ref9x,1)-1,0,2))</f>
        <v>98.914075</v>
      </c>
      <c r="S422" s="0" t="n">
        <f aca="true">FORECAST(Q422,OFFSET(ref9by,MATCH(Q422,ref9x,1)-1,0,2),OFFSET(ref9x,MATCH(Q422,ref9x,1)-1,0,2))</f>
        <v>98.76742</v>
      </c>
      <c r="T422" s="1" t="n">
        <f aca="false">R422/100</f>
        <v>0.98914075</v>
      </c>
      <c r="U422" s="1" t="n">
        <f aca="false">S422/100</f>
        <v>0.9876742</v>
      </c>
      <c r="V422" s="3" t="n">
        <f aca="false">T422*U422*I421</f>
        <v>0.973424463451066</v>
      </c>
    </row>
    <row r="423" customFormat="false" ht="13.8" hidden="false" customHeight="false" outlineLevel="0" collapsed="false">
      <c r="H423" s="0" t="n">
        <v>536.5</v>
      </c>
      <c r="I423" s="1" t="n">
        <f aca="true">FORECAST(H423,OFFSET(lens9y,MATCH(H423,lens9x,1)-1,0,2),OFFSET(lens9x,MATCH(H423,lens9x,1)-1,0,2))</f>
        <v>0.99639250747184</v>
      </c>
      <c r="L423" s="11" t="n">
        <v>745</v>
      </c>
      <c r="M423" s="12" t="n">
        <v>98.36509</v>
      </c>
      <c r="N423" s="11" t="n">
        <v>745</v>
      </c>
      <c r="O423" s="12" t="n">
        <v>98.42177</v>
      </c>
      <c r="Q423" s="1" t="n">
        <v>536</v>
      </c>
      <c r="R423" s="9" t="n">
        <f aca="true">FORECAST(Q423,OFFSET(ref9ay,MATCH(Q423,ref9x,1)-1,0,2),OFFSET(ref9x,MATCH(Q423,ref9x,1)-1,0,2))</f>
        <v>98.8959</v>
      </c>
      <c r="S423" s="0" t="n">
        <f aca="true">FORECAST(Q423,OFFSET(ref9by,MATCH(Q423,ref9x,1)-1,0,2),OFFSET(ref9x,MATCH(Q423,ref9x,1)-1,0,2))</f>
        <v>98.7552</v>
      </c>
      <c r="T423" s="1" t="n">
        <f aca="false">R423/100</f>
        <v>0.988959</v>
      </c>
      <c r="U423" s="1" t="n">
        <f aca="false">S423/100</f>
        <v>0.987552</v>
      </c>
      <c r="V423" s="3" t="n">
        <f aca="false">T423*U423*I422</f>
        <v>0.973125186423948</v>
      </c>
    </row>
    <row r="424" customFormat="false" ht="13.8" hidden="false" customHeight="false" outlineLevel="0" collapsed="false">
      <c r="H424" s="0" t="n">
        <v>537</v>
      </c>
      <c r="I424" s="1" t="n">
        <f aca="true">FORECAST(H424,OFFSET(lens9y,MATCH(H424,lens9x,1)-1,0,2),OFFSET(lens9x,MATCH(H424,lens9x,1)-1,0,2))</f>
        <v>0.99639250747184</v>
      </c>
      <c r="L424" s="11" t="n">
        <v>746</v>
      </c>
      <c r="M424" s="12" t="n">
        <v>98.33968</v>
      </c>
      <c r="N424" s="11" t="n">
        <v>746</v>
      </c>
      <c r="O424" s="12" t="n">
        <v>98.3971</v>
      </c>
      <c r="Q424" s="1" t="n">
        <v>536.5</v>
      </c>
      <c r="R424" s="9" t="n">
        <f aca="true">FORECAST(Q424,OFFSET(ref9ay,MATCH(Q424,ref9x,1)-1,0,2),OFFSET(ref9x,MATCH(Q424,ref9x,1)-1,0,2))</f>
        <v>98.87717</v>
      </c>
      <c r="S424" s="0" t="n">
        <f aca="true">FORECAST(Q424,OFFSET(ref9by,MATCH(Q424,ref9x,1)-1,0,2),OFFSET(ref9x,MATCH(Q424,ref9x,1)-1,0,2))</f>
        <v>98.742375</v>
      </c>
      <c r="T424" s="1" t="n">
        <f aca="false">R424/100</f>
        <v>0.9887717</v>
      </c>
      <c r="U424" s="1" t="n">
        <f aca="false">S424/100</f>
        <v>0.98742375</v>
      </c>
      <c r="V424" s="3" t="n">
        <f aca="false">T424*U424*I423</f>
        <v>0.972814532702289</v>
      </c>
    </row>
    <row r="425" customFormat="false" ht="13.8" hidden="false" customHeight="false" outlineLevel="0" collapsed="false">
      <c r="H425" s="0" t="n">
        <v>537.5</v>
      </c>
      <c r="I425" s="1" t="n">
        <f aca="true">FORECAST(H425,OFFSET(lens9y,MATCH(H425,lens9x,1)-1,0,2),OFFSET(lens9x,MATCH(H425,lens9x,1)-1,0,2))</f>
        <v>0.99639250747184</v>
      </c>
      <c r="L425" s="11" t="n">
        <v>747</v>
      </c>
      <c r="M425" s="12" t="n">
        <v>98.31441</v>
      </c>
      <c r="N425" s="11" t="n">
        <v>747</v>
      </c>
      <c r="O425" s="12" t="n">
        <v>98.37245</v>
      </c>
      <c r="Q425" s="1" t="n">
        <v>537</v>
      </c>
      <c r="R425" s="9" t="n">
        <f aca="true">FORECAST(Q425,OFFSET(ref9ay,MATCH(Q425,ref9x,1)-1,0,2),OFFSET(ref9x,MATCH(Q425,ref9x,1)-1,0,2))</f>
        <v>98.85844</v>
      </c>
      <c r="S425" s="0" t="n">
        <f aca="true">FORECAST(Q425,OFFSET(ref9by,MATCH(Q425,ref9x,1)-1,0,2),OFFSET(ref9x,MATCH(Q425,ref9x,1)-1,0,2))</f>
        <v>98.72955</v>
      </c>
      <c r="T425" s="1" t="n">
        <f aca="false">R425/100</f>
        <v>0.9885844</v>
      </c>
      <c r="U425" s="1" t="n">
        <f aca="false">S425/100</f>
        <v>0.9872955</v>
      </c>
      <c r="V425" s="3" t="n">
        <f aca="false">T425*U425*I424</f>
        <v>0.972503926849766</v>
      </c>
    </row>
    <row r="426" customFormat="false" ht="13.8" hidden="false" customHeight="false" outlineLevel="0" collapsed="false">
      <c r="H426" s="0" t="n">
        <v>538</v>
      </c>
      <c r="I426" s="1" t="n">
        <f aca="true">FORECAST(H426,OFFSET(lens9y,MATCH(H426,lens9x,1)-1,0,2),OFFSET(lens9x,MATCH(H426,lens9x,1)-1,0,2))</f>
        <v>0.99639250747184</v>
      </c>
      <c r="L426" s="11" t="n">
        <v>748</v>
      </c>
      <c r="M426" s="12" t="n">
        <v>98.28929</v>
      </c>
      <c r="N426" s="11" t="n">
        <v>748</v>
      </c>
      <c r="O426" s="12" t="n">
        <v>98.34783</v>
      </c>
      <c r="Q426" s="1" t="n">
        <v>537.5</v>
      </c>
      <c r="R426" s="9" t="n">
        <f aca="true">FORECAST(Q426,OFFSET(ref9ay,MATCH(Q426,ref9x,1)-1,0,2),OFFSET(ref9x,MATCH(Q426,ref9x,1)-1,0,2))</f>
        <v>98.83919</v>
      </c>
      <c r="S426" s="0" t="n">
        <f aca="true">FORECAST(Q426,OFFSET(ref9by,MATCH(Q426,ref9x,1)-1,0,2),OFFSET(ref9x,MATCH(Q426,ref9x,1)-1,0,2))</f>
        <v>98.71622</v>
      </c>
      <c r="T426" s="1" t="n">
        <f aca="false">R426/100</f>
        <v>0.9883919</v>
      </c>
      <c r="U426" s="1" t="n">
        <f aca="false">S426/100</f>
        <v>0.9871622</v>
      </c>
      <c r="V426" s="3" t="n">
        <f aca="false">T426*U426*I425</f>
        <v>0.972183280742181</v>
      </c>
    </row>
    <row r="427" customFormat="false" ht="13.8" hidden="false" customHeight="false" outlineLevel="0" collapsed="false">
      <c r="H427" s="0" t="n">
        <v>538.5</v>
      </c>
      <c r="I427" s="1" t="n">
        <f aca="true">FORECAST(H427,OFFSET(lens9y,MATCH(H427,lens9x,1)-1,0,2),OFFSET(lens9x,MATCH(H427,lens9x,1)-1,0,2))</f>
        <v>0.99639250747184</v>
      </c>
      <c r="L427" s="11" t="n">
        <v>749</v>
      </c>
      <c r="M427" s="12" t="n">
        <v>98.26495</v>
      </c>
      <c r="N427" s="11" t="n">
        <v>749</v>
      </c>
      <c r="O427" s="12" t="n">
        <v>98.32385</v>
      </c>
      <c r="Q427" s="1" t="n">
        <v>538</v>
      </c>
      <c r="R427" s="9" t="n">
        <f aca="true">FORECAST(Q427,OFFSET(ref9ay,MATCH(Q427,ref9x,1)-1,0,2),OFFSET(ref9x,MATCH(Q427,ref9x,1)-1,0,2))</f>
        <v>98.81994</v>
      </c>
      <c r="S427" s="0" t="n">
        <f aca="true">FORECAST(Q427,OFFSET(ref9by,MATCH(Q427,ref9x,1)-1,0,2),OFFSET(ref9x,MATCH(Q427,ref9x,1)-1,0,2))</f>
        <v>98.70289</v>
      </c>
      <c r="T427" s="1" t="n">
        <f aca="false">R427/100</f>
        <v>0.9881994</v>
      </c>
      <c r="U427" s="1" t="n">
        <f aca="false">S427/100</f>
        <v>0.9870289</v>
      </c>
      <c r="V427" s="3" t="n">
        <f aca="false">T427*U427*I426</f>
        <v>0.971862685769957</v>
      </c>
    </row>
    <row r="428" customFormat="false" ht="13.8" hidden="false" customHeight="false" outlineLevel="0" collapsed="false">
      <c r="H428" s="0" t="n">
        <v>539</v>
      </c>
      <c r="I428" s="1" t="n">
        <f aca="true">FORECAST(H428,OFFSET(lens9y,MATCH(H428,lens9x,1)-1,0,2),OFFSET(lens9x,MATCH(H428,lens9x,1)-1,0,2))</f>
        <v>0.99639250747184</v>
      </c>
      <c r="L428" s="11" t="n">
        <v>750</v>
      </c>
      <c r="M428" s="12" t="n">
        <v>98.2408</v>
      </c>
      <c r="N428" s="11" t="n">
        <v>750</v>
      </c>
      <c r="O428" s="12" t="n">
        <v>98.29996</v>
      </c>
      <c r="Q428" s="1" t="n">
        <v>538.5</v>
      </c>
      <c r="R428" s="9" t="n">
        <f aca="true">FORECAST(Q428,OFFSET(ref9ay,MATCH(Q428,ref9x,1)-1,0,2),OFFSET(ref9x,MATCH(Q428,ref9x,1)-1,0,2))</f>
        <v>98.80025</v>
      </c>
      <c r="S428" s="0" t="n">
        <f aca="true">FORECAST(Q428,OFFSET(ref9by,MATCH(Q428,ref9x,1)-1,0,2),OFFSET(ref9x,MATCH(Q428,ref9x,1)-1,0,2))</f>
        <v>98.68905</v>
      </c>
      <c r="T428" s="1" t="n">
        <f aca="false">R428/100</f>
        <v>0.9880025</v>
      </c>
      <c r="U428" s="1" t="n">
        <f aca="false">S428/100</f>
        <v>0.9868905</v>
      </c>
      <c r="V428" s="3" t="n">
        <f aca="false">T428*U428*I427</f>
        <v>0.971532794622146</v>
      </c>
    </row>
    <row r="429" customFormat="false" ht="13.8" hidden="false" customHeight="false" outlineLevel="0" collapsed="false">
      <c r="H429" s="0" t="n">
        <v>539.5</v>
      </c>
      <c r="I429" s="1" t="n">
        <f aca="true">FORECAST(H429,OFFSET(lens9y,MATCH(H429,lens9x,1)-1,0,2),OFFSET(lens9x,MATCH(H429,lens9x,1)-1,0,2))</f>
        <v>0.99639250747184</v>
      </c>
      <c r="L429" s="11" t="n">
        <v>751</v>
      </c>
      <c r="M429" s="12" t="n">
        <v>98.21635</v>
      </c>
      <c r="N429" s="11" t="n">
        <v>751</v>
      </c>
      <c r="O429" s="12" t="n">
        <v>98.27566</v>
      </c>
      <c r="Q429" s="1" t="n">
        <v>539</v>
      </c>
      <c r="R429" s="9" t="n">
        <f aca="true">FORECAST(Q429,OFFSET(ref9ay,MATCH(Q429,ref9x,1)-1,0,2),OFFSET(ref9x,MATCH(Q429,ref9x,1)-1,0,2))</f>
        <v>98.78056</v>
      </c>
      <c r="S429" s="0" t="n">
        <f aca="true">FORECAST(Q429,OFFSET(ref9by,MATCH(Q429,ref9x,1)-1,0,2),OFFSET(ref9x,MATCH(Q429,ref9x,1)-1,0,2))</f>
        <v>98.67521</v>
      </c>
      <c r="T429" s="1" t="n">
        <f aca="false">R429/100</f>
        <v>0.9878056</v>
      </c>
      <c r="U429" s="1" t="n">
        <f aca="false">S429/100</f>
        <v>0.9867521</v>
      </c>
      <c r="V429" s="3" t="n">
        <f aca="false">T429*U429*I428</f>
        <v>0.97120295777964</v>
      </c>
    </row>
    <row r="430" customFormat="false" ht="13.8" hidden="false" customHeight="false" outlineLevel="0" collapsed="false">
      <c r="H430" s="0" t="n">
        <v>540</v>
      </c>
      <c r="I430" s="1" t="n">
        <f aca="true">FORECAST(H430,OFFSET(lens9y,MATCH(H430,lens9x,1)-1,0,2),OFFSET(lens9x,MATCH(H430,lens9x,1)-1,0,2))</f>
        <v>0.99639250747184</v>
      </c>
      <c r="L430" s="11" t="n">
        <v>752</v>
      </c>
      <c r="M430" s="12" t="n">
        <v>98.19213</v>
      </c>
      <c r="N430" s="11" t="n">
        <v>752</v>
      </c>
      <c r="O430" s="12" t="n">
        <v>98.25146</v>
      </c>
      <c r="Q430" s="1" t="n">
        <v>539.5</v>
      </c>
      <c r="R430" s="9" t="n">
        <f aca="true">FORECAST(Q430,OFFSET(ref9ay,MATCH(Q430,ref9x,1)-1,0,2),OFFSET(ref9x,MATCH(Q430,ref9x,1)-1,0,2))</f>
        <v>98.76048</v>
      </c>
      <c r="S430" s="0" t="n">
        <f aca="true">FORECAST(Q430,OFFSET(ref9by,MATCH(Q430,ref9x,1)-1,0,2),OFFSET(ref9x,MATCH(Q430,ref9x,1)-1,0,2))</f>
        <v>98.66091</v>
      </c>
      <c r="T430" s="1" t="n">
        <f aca="false">R430/100</f>
        <v>0.9876048</v>
      </c>
      <c r="U430" s="1" t="n">
        <f aca="false">S430/100</f>
        <v>0.9866091</v>
      </c>
      <c r="V430" s="3" t="n">
        <f aca="false">T430*U430*I429</f>
        <v>0.970864814736588</v>
      </c>
    </row>
    <row r="431" customFormat="false" ht="13.8" hidden="false" customHeight="false" outlineLevel="0" collapsed="false">
      <c r="H431" s="0" t="n">
        <v>540.5</v>
      </c>
      <c r="I431" s="1" t="n">
        <f aca="true">FORECAST(H431,OFFSET(lens9y,MATCH(H431,lens9x,1)-1,0,2),OFFSET(lens9x,MATCH(H431,lens9x,1)-1,0,2))</f>
        <v>0.99639250747184</v>
      </c>
      <c r="L431" s="11" t="n">
        <v>753</v>
      </c>
      <c r="M431" s="12" t="n">
        <v>98.16859</v>
      </c>
      <c r="N431" s="11" t="n">
        <v>753</v>
      </c>
      <c r="O431" s="12" t="n">
        <v>98.22784</v>
      </c>
      <c r="Q431" s="1" t="n">
        <v>540</v>
      </c>
      <c r="R431" s="9" t="n">
        <f aca="true">FORECAST(Q431,OFFSET(ref9ay,MATCH(Q431,ref9x,1)-1,0,2),OFFSET(ref9x,MATCH(Q431,ref9x,1)-1,0,2))</f>
        <v>98.7404</v>
      </c>
      <c r="S431" s="0" t="n">
        <f aca="true">FORECAST(Q431,OFFSET(ref9by,MATCH(Q431,ref9x,1)-1,0,2),OFFSET(ref9x,MATCH(Q431,ref9x,1)-1,0,2))</f>
        <v>98.64661</v>
      </c>
      <c r="T431" s="1" t="n">
        <f aca="false">R431/100</f>
        <v>0.987404</v>
      </c>
      <c r="U431" s="1" t="n">
        <f aca="false">S431/100</f>
        <v>0.9864661</v>
      </c>
      <c r="V431" s="3" t="n">
        <f aca="false">T431*U431*I430</f>
        <v>0.970526728915162</v>
      </c>
    </row>
    <row r="432" customFormat="false" ht="13.8" hidden="false" customHeight="false" outlineLevel="0" collapsed="false">
      <c r="H432" s="0" t="n">
        <v>541</v>
      </c>
      <c r="I432" s="1" t="n">
        <f aca="true">FORECAST(H432,OFFSET(lens9y,MATCH(H432,lens9x,1)-1,0,2),OFFSET(lens9x,MATCH(H432,lens9x,1)-1,0,2))</f>
        <v>0.99639250747184</v>
      </c>
      <c r="L432" s="11" t="n">
        <v>754</v>
      </c>
      <c r="M432" s="12" t="n">
        <v>98.14533</v>
      </c>
      <c r="N432" s="11" t="n">
        <v>754</v>
      </c>
      <c r="O432" s="12" t="n">
        <v>98.20435</v>
      </c>
      <c r="Q432" s="1" t="n">
        <v>540.5</v>
      </c>
      <c r="R432" s="9" t="n">
        <f aca="true">FORECAST(Q432,OFFSET(ref9ay,MATCH(Q432,ref9x,1)-1,0,2),OFFSET(ref9x,MATCH(Q432,ref9x,1)-1,0,2))</f>
        <v>98.720475</v>
      </c>
      <c r="S432" s="0" t="n">
        <f aca="true">FORECAST(Q432,OFFSET(ref9by,MATCH(Q432,ref9x,1)-1,0,2),OFFSET(ref9x,MATCH(Q432,ref9x,1)-1,0,2))</f>
        <v>98.63224</v>
      </c>
      <c r="T432" s="1" t="n">
        <f aca="false">R432/100</f>
        <v>0.98720475</v>
      </c>
      <c r="U432" s="1" t="n">
        <f aca="false">S432/100</f>
        <v>0.9863224</v>
      </c>
      <c r="V432" s="3" t="n">
        <f aca="false">T432*U432*I431</f>
        <v>0.970189535050638</v>
      </c>
    </row>
    <row r="433" customFormat="false" ht="13.8" hidden="false" customHeight="false" outlineLevel="0" collapsed="false">
      <c r="H433" s="0" t="n">
        <v>541.5</v>
      </c>
      <c r="I433" s="1" t="n">
        <f aca="true">FORECAST(H433,OFFSET(lens9y,MATCH(H433,lens9x,1)-1,0,2),OFFSET(lens9x,MATCH(H433,lens9x,1)-1,0,2))</f>
        <v>0.99639250747184</v>
      </c>
      <c r="L433" s="11" t="n">
        <v>755</v>
      </c>
      <c r="M433" s="12" t="n">
        <v>98.12237</v>
      </c>
      <c r="N433" s="11" t="n">
        <v>755</v>
      </c>
      <c r="O433" s="12" t="n">
        <v>98.18105</v>
      </c>
      <c r="Q433" s="1" t="n">
        <v>541</v>
      </c>
      <c r="R433" s="9" t="n">
        <f aca="true">FORECAST(Q433,OFFSET(ref9ay,MATCH(Q433,ref9x,1)-1,0,2),OFFSET(ref9x,MATCH(Q433,ref9x,1)-1,0,2))</f>
        <v>98.70055</v>
      </c>
      <c r="S433" s="0" t="n">
        <f aca="true">FORECAST(Q433,OFFSET(ref9by,MATCH(Q433,ref9x,1)-1,0,2),OFFSET(ref9x,MATCH(Q433,ref9x,1)-1,0,2))</f>
        <v>98.61787</v>
      </c>
      <c r="T433" s="1" t="n">
        <f aca="false">R433/100</f>
        <v>0.9870055</v>
      </c>
      <c r="U433" s="1" t="n">
        <f aca="false">S433/100</f>
        <v>0.9861787</v>
      </c>
      <c r="V433" s="3" t="n">
        <f aca="false">T433*U433*I432</f>
        <v>0.969852398243984</v>
      </c>
    </row>
    <row r="434" customFormat="false" ht="13.8" hidden="false" customHeight="false" outlineLevel="0" collapsed="false">
      <c r="H434" s="0" t="n">
        <v>542</v>
      </c>
      <c r="I434" s="1" t="n">
        <f aca="true">FORECAST(H434,OFFSET(lens9y,MATCH(H434,lens9x,1)-1,0,2),OFFSET(lens9x,MATCH(H434,lens9x,1)-1,0,2))</f>
        <v>0.99639250747184</v>
      </c>
      <c r="L434" s="11" t="n">
        <v>756</v>
      </c>
      <c r="M434" s="12" t="n">
        <v>98.09926</v>
      </c>
      <c r="N434" s="11" t="n">
        <v>756</v>
      </c>
      <c r="O434" s="12" t="n">
        <v>98.15748</v>
      </c>
      <c r="Q434" s="1" t="n">
        <v>541.5</v>
      </c>
      <c r="R434" s="9" t="n">
        <f aca="true">FORECAST(Q434,OFFSET(ref9ay,MATCH(Q434,ref9x,1)-1,0,2),OFFSET(ref9x,MATCH(Q434,ref9x,1)-1,0,2))</f>
        <v>98.680375</v>
      </c>
      <c r="S434" s="0" t="n">
        <f aca="true">FORECAST(Q434,OFFSET(ref9by,MATCH(Q434,ref9x,1)-1,0,2),OFFSET(ref9x,MATCH(Q434,ref9x,1)-1,0,2))</f>
        <v>98.60318</v>
      </c>
      <c r="T434" s="1" t="n">
        <f aca="false">R434/100</f>
        <v>0.98680375</v>
      </c>
      <c r="U434" s="1" t="n">
        <f aca="false">S434/100</f>
        <v>0.9860318</v>
      </c>
      <c r="V434" s="3" t="n">
        <f aca="false">T434*U434*I433</f>
        <v>0.969509715920121</v>
      </c>
    </row>
    <row r="435" customFormat="false" ht="13.8" hidden="false" customHeight="false" outlineLevel="0" collapsed="false">
      <c r="H435" s="0" t="n">
        <v>542.5</v>
      </c>
      <c r="I435" s="1" t="n">
        <f aca="true">FORECAST(H435,OFFSET(lens9y,MATCH(H435,lens9x,1)-1,0,2),OFFSET(lens9x,MATCH(H435,lens9x,1)-1,0,2))</f>
        <v>0.99639250747184</v>
      </c>
      <c r="L435" s="11" t="n">
        <v>757</v>
      </c>
      <c r="M435" s="12" t="n">
        <v>98.07647</v>
      </c>
      <c r="N435" s="11" t="n">
        <v>757</v>
      </c>
      <c r="O435" s="12" t="n">
        <v>98.13411</v>
      </c>
      <c r="Q435" s="1" t="n">
        <v>542</v>
      </c>
      <c r="R435" s="9" t="n">
        <f aca="true">FORECAST(Q435,OFFSET(ref9ay,MATCH(Q435,ref9x,1)-1,0,2),OFFSET(ref9x,MATCH(Q435,ref9x,1)-1,0,2))</f>
        <v>98.6602</v>
      </c>
      <c r="S435" s="0" t="n">
        <f aca="true">FORECAST(Q435,OFFSET(ref9by,MATCH(Q435,ref9x,1)-1,0,2),OFFSET(ref9x,MATCH(Q435,ref9x,1)-1,0,2))</f>
        <v>98.58849</v>
      </c>
      <c r="T435" s="1" t="n">
        <f aca="false">R435/100</f>
        <v>0.986602</v>
      </c>
      <c r="U435" s="1" t="n">
        <f aca="false">S435/100</f>
        <v>0.9858849</v>
      </c>
      <c r="V435" s="3" t="n">
        <f aca="false">T435*U435*I434</f>
        <v>0.969167092656578</v>
      </c>
    </row>
    <row r="436" customFormat="false" ht="13.8" hidden="false" customHeight="false" outlineLevel="0" collapsed="false">
      <c r="H436" s="0" t="n">
        <v>543</v>
      </c>
      <c r="I436" s="1" t="n">
        <f aca="true">FORECAST(H436,OFFSET(lens9y,MATCH(H436,lens9x,1)-1,0,2),OFFSET(lens9x,MATCH(H436,lens9x,1)-1,0,2))</f>
        <v>0.99639250747184</v>
      </c>
      <c r="L436" s="11" t="n">
        <v>758</v>
      </c>
      <c r="M436" s="12" t="n">
        <v>98.05447</v>
      </c>
      <c r="N436" s="11" t="n">
        <v>758</v>
      </c>
      <c r="O436" s="12" t="n">
        <v>98.11141</v>
      </c>
      <c r="Q436" s="1" t="n">
        <v>542.5</v>
      </c>
      <c r="R436" s="9" t="n">
        <f aca="true">FORECAST(Q436,OFFSET(ref9ay,MATCH(Q436,ref9x,1)-1,0,2),OFFSET(ref9x,MATCH(Q436,ref9x,1)-1,0,2))</f>
        <v>98.63983</v>
      </c>
      <c r="S436" s="0" t="n">
        <f aca="true">FORECAST(Q436,OFFSET(ref9by,MATCH(Q436,ref9x,1)-1,0,2),OFFSET(ref9x,MATCH(Q436,ref9x,1)-1,0,2))</f>
        <v>98.57351</v>
      </c>
      <c r="T436" s="1" t="n">
        <f aca="false">R436/100</f>
        <v>0.9863983</v>
      </c>
      <c r="U436" s="1" t="n">
        <f aca="false">S436/100</f>
        <v>0.9857351</v>
      </c>
      <c r="V436" s="3" t="n">
        <f aca="false">T436*U436*I435</f>
        <v>0.968819762962898</v>
      </c>
    </row>
    <row r="437" customFormat="false" ht="13.8" hidden="false" customHeight="false" outlineLevel="0" collapsed="false">
      <c r="H437" s="0" t="n">
        <v>543.5</v>
      </c>
      <c r="I437" s="1" t="n">
        <f aca="true">FORECAST(H437,OFFSET(lens9y,MATCH(H437,lens9x,1)-1,0,2),OFFSET(lens9x,MATCH(H437,lens9x,1)-1,0,2))</f>
        <v>0.99639250747184</v>
      </c>
      <c r="L437" s="11" t="n">
        <v>759</v>
      </c>
      <c r="M437" s="12" t="n">
        <v>98.03284</v>
      </c>
      <c r="N437" s="11" t="n">
        <v>759</v>
      </c>
      <c r="O437" s="12" t="n">
        <v>98.08896</v>
      </c>
      <c r="Q437" s="1" t="n">
        <v>543</v>
      </c>
      <c r="R437" s="9" t="n">
        <f aca="true">FORECAST(Q437,OFFSET(ref9ay,MATCH(Q437,ref9x,1)-1,0,2),OFFSET(ref9x,MATCH(Q437,ref9x,1)-1,0,2))</f>
        <v>98.61946</v>
      </c>
      <c r="S437" s="0" t="n">
        <f aca="true">FORECAST(Q437,OFFSET(ref9by,MATCH(Q437,ref9x,1)-1,0,2),OFFSET(ref9x,MATCH(Q437,ref9x,1)-1,0,2))</f>
        <v>98.55853</v>
      </c>
      <c r="T437" s="1" t="n">
        <f aca="false">R437/100</f>
        <v>0.9861946</v>
      </c>
      <c r="U437" s="1" t="n">
        <f aca="false">S437/100</f>
        <v>0.9855853</v>
      </c>
      <c r="V437" s="3" t="n">
        <f aca="false">T437*U437*I436</f>
        <v>0.968472494077578</v>
      </c>
    </row>
    <row r="438" customFormat="false" ht="13.8" hidden="false" customHeight="false" outlineLevel="0" collapsed="false">
      <c r="H438" s="0" t="n">
        <v>544</v>
      </c>
      <c r="I438" s="1" t="n">
        <f aca="true">FORECAST(H438,OFFSET(lens9y,MATCH(H438,lens9x,1)-1,0,2),OFFSET(lens9x,MATCH(H438,lens9x,1)-1,0,2))</f>
        <v>0.99639250747184</v>
      </c>
      <c r="L438" s="11" t="n">
        <v>760</v>
      </c>
      <c r="M438" s="12" t="n">
        <v>98.01158</v>
      </c>
      <c r="N438" s="11" t="n">
        <v>760</v>
      </c>
      <c r="O438" s="12" t="n">
        <v>98.06676</v>
      </c>
      <c r="Q438" s="1" t="n">
        <v>543.5</v>
      </c>
      <c r="R438" s="9" t="n">
        <f aca="true">FORECAST(Q438,OFFSET(ref9ay,MATCH(Q438,ref9x,1)-1,0,2),OFFSET(ref9x,MATCH(Q438,ref9x,1)-1,0,2))</f>
        <v>98.598945</v>
      </c>
      <c r="S438" s="0" t="n">
        <f aca="true">FORECAST(Q438,OFFSET(ref9by,MATCH(Q438,ref9x,1)-1,0,2),OFFSET(ref9x,MATCH(Q438,ref9x,1)-1,0,2))</f>
        <v>98.54332</v>
      </c>
      <c r="T438" s="1" t="n">
        <f aca="false">R438/100</f>
        <v>0.98598945</v>
      </c>
      <c r="U438" s="1" t="n">
        <f aca="false">S438/100</f>
        <v>0.9854332</v>
      </c>
      <c r="V438" s="3" t="n">
        <f aca="false">T438*U438*I437</f>
        <v>0.968121602679071</v>
      </c>
    </row>
    <row r="439" customFormat="false" ht="13.8" hidden="false" customHeight="false" outlineLevel="0" collapsed="false">
      <c r="H439" s="0" t="n">
        <v>544.5</v>
      </c>
      <c r="I439" s="1" t="n">
        <f aca="true">FORECAST(H439,OFFSET(lens9y,MATCH(H439,lens9x,1)-1,0,2),OFFSET(lens9x,MATCH(H439,lens9x,1)-1,0,2))</f>
        <v>0.99639250747184</v>
      </c>
      <c r="L439" s="11" t="n">
        <v>761</v>
      </c>
      <c r="M439" s="12" t="n">
        <v>97.99026</v>
      </c>
      <c r="N439" s="11" t="n">
        <v>761</v>
      </c>
      <c r="O439" s="12" t="n">
        <v>98.04439</v>
      </c>
      <c r="Q439" s="1" t="n">
        <v>544</v>
      </c>
      <c r="R439" s="9" t="n">
        <f aca="true">FORECAST(Q439,OFFSET(ref9ay,MATCH(Q439,ref9x,1)-1,0,2),OFFSET(ref9x,MATCH(Q439,ref9x,1)-1,0,2))</f>
        <v>98.57843</v>
      </c>
      <c r="S439" s="0" t="n">
        <f aca="true">FORECAST(Q439,OFFSET(ref9by,MATCH(Q439,ref9x,1)-1,0,2),OFFSET(ref9x,MATCH(Q439,ref9x,1)-1,0,2))</f>
        <v>98.52811</v>
      </c>
      <c r="T439" s="1" t="n">
        <f aca="false">R439/100</f>
        <v>0.9857843</v>
      </c>
      <c r="U439" s="1" t="n">
        <f aca="false">S439/100</f>
        <v>0.9852811</v>
      </c>
      <c r="V439" s="3" t="n">
        <f aca="false">T439*U439*I438</f>
        <v>0.967770773462063</v>
      </c>
    </row>
    <row r="440" customFormat="false" ht="13.8" hidden="false" customHeight="false" outlineLevel="0" collapsed="false">
      <c r="H440" s="0" t="n">
        <v>545</v>
      </c>
      <c r="I440" s="1" t="n">
        <f aca="true">FORECAST(H440,OFFSET(lens9y,MATCH(H440,lens9x,1)-1,0,2),OFFSET(lens9x,MATCH(H440,lens9x,1)-1,0,2))</f>
        <v>0.99639250747184</v>
      </c>
      <c r="L440" s="11" t="n">
        <v>762</v>
      </c>
      <c r="M440" s="12" t="n">
        <v>97.96937</v>
      </c>
      <c r="N440" s="11" t="n">
        <v>762</v>
      </c>
      <c r="O440" s="12" t="n">
        <v>98.02231</v>
      </c>
      <c r="Q440" s="1" t="n">
        <v>544.5</v>
      </c>
      <c r="R440" s="9" t="n">
        <f aca="true">FORECAST(Q440,OFFSET(ref9ay,MATCH(Q440,ref9x,1)-1,0,2),OFFSET(ref9x,MATCH(Q440,ref9x,1)-1,0,2))</f>
        <v>98.55733</v>
      </c>
      <c r="S440" s="0" t="n">
        <f aca="true">FORECAST(Q440,OFFSET(ref9by,MATCH(Q440,ref9x,1)-1,0,2),OFFSET(ref9x,MATCH(Q440,ref9x,1)-1,0,2))</f>
        <v>98.51233</v>
      </c>
      <c r="T440" s="1" t="n">
        <f aca="false">R440/100</f>
        <v>0.9855733</v>
      </c>
      <c r="U440" s="1" t="n">
        <f aca="false">S440/100</f>
        <v>0.9851233</v>
      </c>
      <c r="V440" s="3" t="n">
        <f aca="false">T440*U440*I439</f>
        <v>0.967408666710144</v>
      </c>
    </row>
    <row r="441" customFormat="false" ht="13.8" hidden="false" customHeight="false" outlineLevel="0" collapsed="false">
      <c r="H441" s="0" t="n">
        <v>545.5</v>
      </c>
      <c r="I441" s="1" t="n">
        <f aca="true">FORECAST(H441,OFFSET(lens9y,MATCH(H441,lens9x,1)-1,0,2),OFFSET(lens9x,MATCH(H441,lens9x,1)-1,0,2))</f>
        <v>0.99639250747184</v>
      </c>
      <c r="L441" s="11" t="n">
        <v>763</v>
      </c>
      <c r="M441" s="12" t="n">
        <v>97.94896</v>
      </c>
      <c r="N441" s="11" t="n">
        <v>763</v>
      </c>
      <c r="O441" s="12" t="n">
        <v>98.0006</v>
      </c>
      <c r="Q441" s="1" t="n">
        <v>545</v>
      </c>
      <c r="R441" s="9" t="n">
        <f aca="true">FORECAST(Q441,OFFSET(ref9ay,MATCH(Q441,ref9x,1)-1,0,2),OFFSET(ref9x,MATCH(Q441,ref9x,1)-1,0,2))</f>
        <v>98.53623</v>
      </c>
      <c r="S441" s="0" t="n">
        <f aca="true">FORECAST(Q441,OFFSET(ref9by,MATCH(Q441,ref9x,1)-1,0,2),OFFSET(ref9x,MATCH(Q441,ref9x,1)-1,0,2))</f>
        <v>98.49655</v>
      </c>
      <c r="T441" s="1" t="n">
        <f aca="false">R441/100</f>
        <v>0.9853623</v>
      </c>
      <c r="U441" s="1" t="n">
        <f aca="false">S441/100</f>
        <v>0.9849655</v>
      </c>
      <c r="V441" s="3" t="n">
        <f aca="false">T441*U441*I440</f>
        <v>0.967046626309597</v>
      </c>
    </row>
    <row r="442" customFormat="false" ht="13.8" hidden="false" customHeight="false" outlineLevel="0" collapsed="false">
      <c r="H442" s="0" t="n">
        <v>546</v>
      </c>
      <c r="I442" s="1" t="n">
        <f aca="true">FORECAST(H442,OFFSET(lens9y,MATCH(H442,lens9x,1)-1,0,2),OFFSET(lens9x,MATCH(H442,lens9x,1)-1,0,2))</f>
        <v>0.99639250747184</v>
      </c>
      <c r="L442" s="11" t="n">
        <v>764</v>
      </c>
      <c r="M442" s="12" t="n">
        <v>97.92899</v>
      </c>
      <c r="N442" s="11" t="n">
        <v>764</v>
      </c>
      <c r="O442" s="12" t="n">
        <v>97.97922</v>
      </c>
      <c r="Q442" s="1" t="n">
        <v>545.5</v>
      </c>
      <c r="R442" s="9" t="n">
        <f aca="true">FORECAST(Q442,OFFSET(ref9ay,MATCH(Q442,ref9x,1)-1,0,2),OFFSET(ref9x,MATCH(Q442,ref9x,1)-1,0,2))</f>
        <v>98.515085</v>
      </c>
      <c r="S442" s="0" t="n">
        <f aca="true">FORECAST(Q442,OFFSET(ref9by,MATCH(Q442,ref9x,1)-1,0,2),OFFSET(ref9x,MATCH(Q442,ref9x,1)-1,0,2))</f>
        <v>98.480615</v>
      </c>
      <c r="T442" s="1" t="n">
        <f aca="false">R442/100</f>
        <v>0.98515085</v>
      </c>
      <c r="U442" s="1" t="n">
        <f aca="false">S442/100</f>
        <v>0.98480615</v>
      </c>
      <c r="V442" s="3" t="n">
        <f aca="false">T442*U442*I441</f>
        <v>0.966682689220431</v>
      </c>
    </row>
    <row r="443" customFormat="false" ht="13.8" hidden="false" customHeight="false" outlineLevel="0" collapsed="false">
      <c r="H443" s="0" t="n">
        <v>546.5</v>
      </c>
      <c r="I443" s="1" t="n">
        <f aca="true">FORECAST(H443,OFFSET(lens9y,MATCH(H443,lens9x,1)-1,0,2),OFFSET(lens9x,MATCH(H443,lens9x,1)-1,0,2))</f>
        <v>0.99639250747184</v>
      </c>
      <c r="L443" s="11" t="n">
        <v>765</v>
      </c>
      <c r="M443" s="12" t="n">
        <v>97.90946</v>
      </c>
      <c r="N443" s="11" t="n">
        <v>765</v>
      </c>
      <c r="O443" s="12" t="n">
        <v>97.95817</v>
      </c>
      <c r="Q443" s="1" t="n">
        <v>546</v>
      </c>
      <c r="R443" s="9" t="n">
        <f aca="true">FORECAST(Q443,OFFSET(ref9ay,MATCH(Q443,ref9x,1)-1,0,2),OFFSET(ref9x,MATCH(Q443,ref9x,1)-1,0,2))</f>
        <v>98.49394</v>
      </c>
      <c r="S443" s="0" t="n">
        <f aca="true">FORECAST(Q443,OFFSET(ref9by,MATCH(Q443,ref9x,1)-1,0,2),OFFSET(ref9x,MATCH(Q443,ref9x,1)-1,0,2))</f>
        <v>98.46468</v>
      </c>
      <c r="T443" s="1" t="n">
        <f aca="false">R443/100</f>
        <v>0.9849394</v>
      </c>
      <c r="U443" s="1" t="n">
        <f aca="false">S443/100</f>
        <v>0.9846468</v>
      </c>
      <c r="V443" s="3" t="n">
        <f aca="false">T443*U443*I442</f>
        <v>0.966318819277273</v>
      </c>
    </row>
    <row r="444" customFormat="false" ht="13.8" hidden="false" customHeight="false" outlineLevel="0" collapsed="false">
      <c r="H444" s="0" t="n">
        <v>547</v>
      </c>
      <c r="I444" s="1" t="n">
        <f aca="true">FORECAST(H444,OFFSET(lens9y,MATCH(H444,lens9x,1)-1,0,2),OFFSET(lens9x,MATCH(H444,lens9x,1)-1,0,2))</f>
        <v>0.99639250747184</v>
      </c>
      <c r="L444" s="11" t="n">
        <v>766</v>
      </c>
      <c r="M444" s="12" t="n">
        <v>97.89097</v>
      </c>
      <c r="N444" s="11" t="n">
        <v>766</v>
      </c>
      <c r="O444" s="12" t="n">
        <v>97.93801</v>
      </c>
      <c r="Q444" s="1" t="n">
        <v>546.5</v>
      </c>
      <c r="R444" s="9" t="n">
        <f aca="true">FORECAST(Q444,OFFSET(ref9ay,MATCH(Q444,ref9x,1)-1,0,2),OFFSET(ref9x,MATCH(Q444,ref9x,1)-1,0,2))</f>
        <v>98.47276</v>
      </c>
      <c r="S444" s="0" t="n">
        <f aca="true">FORECAST(Q444,OFFSET(ref9by,MATCH(Q444,ref9x,1)-1,0,2),OFFSET(ref9x,MATCH(Q444,ref9x,1)-1,0,2))</f>
        <v>98.44858</v>
      </c>
      <c r="T444" s="1" t="n">
        <f aca="false">R444/100</f>
        <v>0.9847276</v>
      </c>
      <c r="U444" s="1" t="n">
        <f aca="false">S444/100</f>
        <v>0.9844858</v>
      </c>
      <c r="V444" s="3" t="n">
        <f aca="false">T444*U444*I443</f>
        <v>0.96595305421347</v>
      </c>
    </row>
    <row r="445" customFormat="false" ht="13.8" hidden="false" customHeight="false" outlineLevel="0" collapsed="false">
      <c r="H445" s="0" t="n">
        <v>547.5</v>
      </c>
      <c r="I445" s="1" t="n">
        <f aca="true">FORECAST(H445,OFFSET(lens9y,MATCH(H445,lens9x,1)-1,0,2),OFFSET(lens9x,MATCH(H445,lens9x,1)-1,0,2))</f>
        <v>0.99639250747184</v>
      </c>
      <c r="L445" s="11" t="n">
        <v>767</v>
      </c>
      <c r="M445" s="12" t="n">
        <v>97.87296</v>
      </c>
      <c r="N445" s="11" t="n">
        <v>767</v>
      </c>
      <c r="O445" s="12" t="n">
        <v>97.91824</v>
      </c>
      <c r="Q445" s="1" t="n">
        <v>547</v>
      </c>
      <c r="R445" s="9" t="n">
        <f aca="true">FORECAST(Q445,OFFSET(ref9ay,MATCH(Q445,ref9x,1)-1,0,2),OFFSET(ref9x,MATCH(Q445,ref9x,1)-1,0,2))</f>
        <v>98.45158</v>
      </c>
      <c r="S445" s="0" t="n">
        <f aca="true">FORECAST(Q445,OFFSET(ref9by,MATCH(Q445,ref9x,1)-1,0,2),OFFSET(ref9x,MATCH(Q445,ref9x,1)-1,0,2))</f>
        <v>98.43248</v>
      </c>
      <c r="T445" s="1" t="n">
        <f aca="false">R445/100</f>
        <v>0.9845158</v>
      </c>
      <c r="U445" s="1" t="n">
        <f aca="false">S445/100</f>
        <v>0.9843248</v>
      </c>
      <c r="V445" s="3" t="n">
        <f aca="false">T445*U445*I444</f>
        <v>0.965587357103236</v>
      </c>
    </row>
    <row r="446" customFormat="false" ht="13.8" hidden="false" customHeight="false" outlineLevel="0" collapsed="false">
      <c r="H446" s="0" t="n">
        <v>548</v>
      </c>
      <c r="I446" s="1" t="n">
        <f aca="true">FORECAST(H446,OFFSET(lens9y,MATCH(H446,lens9x,1)-1,0,2),OFFSET(lens9x,MATCH(H446,lens9x,1)-1,0,2))</f>
        <v>0.99639250747184</v>
      </c>
      <c r="L446" s="11" t="n">
        <v>768</v>
      </c>
      <c r="M446" s="12" t="n">
        <v>97.85491</v>
      </c>
      <c r="N446" s="11" t="n">
        <v>768</v>
      </c>
      <c r="O446" s="12" t="n">
        <v>97.89832</v>
      </c>
      <c r="Q446" s="1" t="n">
        <v>547.5</v>
      </c>
      <c r="R446" s="9" t="n">
        <f aca="true">FORECAST(Q446,OFFSET(ref9ay,MATCH(Q446,ref9x,1)-1,0,2),OFFSET(ref9x,MATCH(Q446,ref9x,1)-1,0,2))</f>
        <v>98.43065</v>
      </c>
      <c r="S446" s="0" t="n">
        <f aca="true">FORECAST(Q446,OFFSET(ref9by,MATCH(Q446,ref9x,1)-1,0,2),OFFSET(ref9x,MATCH(Q446,ref9x,1)-1,0,2))</f>
        <v>98.416465</v>
      </c>
      <c r="T446" s="1" t="n">
        <f aca="false">R446/100</f>
        <v>0.9843065</v>
      </c>
      <c r="U446" s="1" t="n">
        <f aca="false">S446/100</f>
        <v>0.98416465</v>
      </c>
      <c r="V446" s="3" t="n">
        <f aca="false">T446*U446*I445</f>
        <v>0.965225013122443</v>
      </c>
    </row>
    <row r="447" customFormat="false" ht="13.8" hidden="false" customHeight="false" outlineLevel="0" collapsed="false">
      <c r="H447" s="0" t="n">
        <v>548.5</v>
      </c>
      <c r="I447" s="1" t="n">
        <f aca="true">FORECAST(H447,OFFSET(lens9y,MATCH(H447,lens9x,1)-1,0,2),OFFSET(lens9x,MATCH(H447,lens9x,1)-1,0,2))</f>
        <v>0.99639250747184</v>
      </c>
      <c r="L447" s="11" t="n">
        <v>769</v>
      </c>
      <c r="M447" s="12" t="n">
        <v>97.83738</v>
      </c>
      <c r="N447" s="11" t="n">
        <v>769</v>
      </c>
      <c r="O447" s="12" t="n">
        <v>97.8788</v>
      </c>
      <c r="Q447" s="1" t="n">
        <v>548</v>
      </c>
      <c r="R447" s="9" t="n">
        <f aca="true">FORECAST(Q447,OFFSET(ref9ay,MATCH(Q447,ref9x,1)-1,0,2),OFFSET(ref9x,MATCH(Q447,ref9x,1)-1,0,2))</f>
        <v>98.40972</v>
      </c>
      <c r="S447" s="0" t="n">
        <f aca="true">FORECAST(Q447,OFFSET(ref9by,MATCH(Q447,ref9x,1)-1,0,2),OFFSET(ref9x,MATCH(Q447,ref9x,1)-1,0,2))</f>
        <v>98.40045</v>
      </c>
      <c r="T447" s="1" t="n">
        <f aca="false">R447/100</f>
        <v>0.9840972</v>
      </c>
      <c r="U447" s="1" t="n">
        <f aca="false">S447/100</f>
        <v>0.9840045</v>
      </c>
      <c r="V447" s="3" t="n">
        <f aca="false">T447*U447*I446</f>
        <v>0.964862735938598</v>
      </c>
    </row>
    <row r="448" customFormat="false" ht="13.8" hidden="false" customHeight="false" outlineLevel="0" collapsed="false">
      <c r="H448" s="0" t="n">
        <v>549</v>
      </c>
      <c r="I448" s="1" t="n">
        <f aca="true">FORECAST(H448,OFFSET(lens9y,MATCH(H448,lens9x,1)-1,0,2),OFFSET(lens9x,MATCH(H448,lens9x,1)-1,0,2))</f>
        <v>0.99639250747184</v>
      </c>
      <c r="L448" s="11" t="n">
        <v>770</v>
      </c>
      <c r="M448" s="12" t="n">
        <v>97.82037</v>
      </c>
      <c r="N448" s="11" t="n">
        <v>770</v>
      </c>
      <c r="O448" s="12" t="n">
        <v>97.8597</v>
      </c>
      <c r="Q448" s="1" t="n">
        <v>548.5</v>
      </c>
      <c r="R448" s="9" t="n">
        <f aca="true">FORECAST(Q448,OFFSET(ref9ay,MATCH(Q448,ref9x,1)-1,0,2),OFFSET(ref9x,MATCH(Q448,ref9x,1)-1,0,2))</f>
        <v>98.388905</v>
      </c>
      <c r="S448" s="0" t="n">
        <f aca="true">FORECAST(Q448,OFFSET(ref9by,MATCH(Q448,ref9x,1)-1,0,2),OFFSET(ref9x,MATCH(Q448,ref9x,1)-1,0,2))</f>
        <v>98.38442</v>
      </c>
      <c r="T448" s="1" t="n">
        <f aca="false">R448/100</f>
        <v>0.98388905</v>
      </c>
      <c r="U448" s="1" t="n">
        <f aca="false">S448/100</f>
        <v>0.9838442</v>
      </c>
      <c r="V448" s="3" t="n">
        <f aca="false">T448*U448*I447</f>
        <v>0.964501505840159</v>
      </c>
    </row>
    <row r="449" customFormat="false" ht="13.8" hidden="false" customHeight="false" outlineLevel="0" collapsed="false">
      <c r="H449" s="0" t="n">
        <v>549.5</v>
      </c>
      <c r="I449" s="1" t="n">
        <f aca="true">FORECAST(H449,OFFSET(lens9y,MATCH(H449,lens9x,1)-1,0,2),OFFSET(lens9x,MATCH(H449,lens9x,1)-1,0,2))</f>
        <v>0.99639250747184</v>
      </c>
      <c r="L449" s="11" t="n">
        <v>771</v>
      </c>
      <c r="M449" s="12" t="n">
        <v>97.80431</v>
      </c>
      <c r="N449" s="11" t="n">
        <v>771</v>
      </c>
      <c r="O449" s="12" t="n">
        <v>97.84145</v>
      </c>
      <c r="Q449" s="1" t="n">
        <v>549</v>
      </c>
      <c r="R449" s="9" t="n">
        <f aca="true">FORECAST(Q449,OFFSET(ref9ay,MATCH(Q449,ref9x,1)-1,0,2),OFFSET(ref9x,MATCH(Q449,ref9x,1)-1,0,2))</f>
        <v>98.36809</v>
      </c>
      <c r="S449" s="0" t="n">
        <f aca="true">FORECAST(Q449,OFFSET(ref9by,MATCH(Q449,ref9x,1)-1,0,2),OFFSET(ref9x,MATCH(Q449,ref9x,1)-1,0,2))</f>
        <v>98.36839</v>
      </c>
      <c r="T449" s="1" t="n">
        <f aca="false">R449/100</f>
        <v>0.9836809</v>
      </c>
      <c r="U449" s="1" t="n">
        <f aca="false">S449/100</f>
        <v>0.9836839</v>
      </c>
      <c r="V449" s="3" t="n">
        <f aca="false">T449*U449*I448</f>
        <v>0.964140342233871</v>
      </c>
    </row>
    <row r="450" customFormat="false" ht="13.8" hidden="false" customHeight="false" outlineLevel="0" collapsed="false">
      <c r="H450" s="0" t="n">
        <v>550</v>
      </c>
      <c r="I450" s="1" t="n">
        <f aca="true">FORECAST(H450,OFFSET(lens9y,MATCH(H450,lens9x,1)-1,0,2),OFFSET(lens9x,MATCH(H450,lens9x,1)-1,0,2))</f>
        <v>0.99639250747184</v>
      </c>
      <c r="L450" s="11" t="n">
        <v>772</v>
      </c>
      <c r="M450" s="12" t="n">
        <v>97.78882</v>
      </c>
      <c r="N450" s="11" t="n">
        <v>772</v>
      </c>
      <c r="O450" s="12" t="n">
        <v>97.82365</v>
      </c>
      <c r="Q450" s="1" t="n">
        <v>549.5</v>
      </c>
      <c r="R450" s="9" t="n">
        <f aca="true">FORECAST(Q450,OFFSET(ref9ay,MATCH(Q450,ref9x,1)-1,0,2),OFFSET(ref9x,MATCH(Q450,ref9x,1)-1,0,2))</f>
        <v>98.34743</v>
      </c>
      <c r="S450" s="0" t="n">
        <f aca="true">FORECAST(Q450,OFFSET(ref9by,MATCH(Q450,ref9x,1)-1,0,2),OFFSET(ref9x,MATCH(Q450,ref9x,1)-1,0,2))</f>
        <v>98.352395</v>
      </c>
      <c r="T450" s="1" t="n">
        <f aca="false">R450/100</f>
        <v>0.9834743</v>
      </c>
      <c r="U450" s="1" t="n">
        <f aca="false">S450/100</f>
        <v>0.98352395</v>
      </c>
      <c r="V450" s="3" t="n">
        <f aca="false">T450*U450*I449</f>
        <v>0.96378110705608</v>
      </c>
    </row>
    <row r="451" customFormat="false" ht="13.8" hidden="false" customHeight="false" outlineLevel="0" collapsed="false">
      <c r="H451" s="0" t="n">
        <v>550.5</v>
      </c>
      <c r="I451" s="1" t="n">
        <f aca="true">FORECAST(H451,OFFSET(lens9y,MATCH(H451,lens9x,1)-1,0,2),OFFSET(lens9x,MATCH(H451,lens9x,1)-1,0,2))</f>
        <v>0.99639250747184</v>
      </c>
      <c r="L451" s="11" t="n">
        <v>773</v>
      </c>
      <c r="M451" s="12" t="n">
        <v>97.7739</v>
      </c>
      <c r="N451" s="11" t="n">
        <v>773</v>
      </c>
      <c r="O451" s="12" t="n">
        <v>97.8063</v>
      </c>
      <c r="Q451" s="1" t="n">
        <v>550</v>
      </c>
      <c r="R451" s="9" t="n">
        <f aca="true">FORECAST(Q451,OFFSET(ref9ay,MATCH(Q451,ref9x,1)-1,0,2),OFFSET(ref9x,MATCH(Q451,ref9x,1)-1,0,2))</f>
        <v>98.32677</v>
      </c>
      <c r="S451" s="0" t="n">
        <f aca="true">FORECAST(Q451,OFFSET(ref9by,MATCH(Q451,ref9x,1)-1,0,2),OFFSET(ref9x,MATCH(Q451,ref9x,1)-1,0,2))</f>
        <v>98.3364</v>
      </c>
      <c r="T451" s="1" t="n">
        <f aca="false">R451/100</f>
        <v>0.9832677</v>
      </c>
      <c r="U451" s="1" t="n">
        <f aca="false">S451/100</f>
        <v>0.983364</v>
      </c>
      <c r="V451" s="3" t="n">
        <f aca="false">T451*U451*I450</f>
        <v>0.963421937731204</v>
      </c>
    </row>
    <row r="452" customFormat="false" ht="13.8" hidden="false" customHeight="false" outlineLevel="0" collapsed="false">
      <c r="H452" s="0" t="n">
        <v>551</v>
      </c>
      <c r="I452" s="1" t="n">
        <f aca="true">FORECAST(H452,OFFSET(lens9y,MATCH(H452,lens9x,1)-1,0,2),OFFSET(lens9x,MATCH(H452,lens9x,1)-1,0,2))</f>
        <v>0.99639250747184</v>
      </c>
      <c r="L452" s="11" t="n">
        <v>774</v>
      </c>
      <c r="M452" s="12" t="n">
        <v>97.75909</v>
      </c>
      <c r="N452" s="11" t="n">
        <v>774</v>
      </c>
      <c r="O452" s="12" t="n">
        <v>97.78899</v>
      </c>
      <c r="Q452" s="1" t="n">
        <v>550.5</v>
      </c>
      <c r="R452" s="9" t="n">
        <f aca="true">FORECAST(Q452,OFFSET(ref9ay,MATCH(Q452,ref9x,1)-1,0,2),OFFSET(ref9x,MATCH(Q452,ref9x,1)-1,0,2))</f>
        <v>98.30616</v>
      </c>
      <c r="S452" s="0" t="n">
        <f aca="true">FORECAST(Q452,OFFSET(ref9by,MATCH(Q452,ref9x,1)-1,0,2),OFFSET(ref9x,MATCH(Q452,ref9x,1)-1,0,2))</f>
        <v>98.32034</v>
      </c>
      <c r="T452" s="1" t="n">
        <f aca="false">R452/100</f>
        <v>0.9830616</v>
      </c>
      <c r="U452" s="1" t="n">
        <f aca="false">S452/100</f>
        <v>0.9832034</v>
      </c>
      <c r="V452" s="3" t="n">
        <f aca="false">T452*U452*I451</f>
        <v>0.963062687402931</v>
      </c>
    </row>
    <row r="453" customFormat="false" ht="13.8" hidden="false" customHeight="false" outlineLevel="0" collapsed="false">
      <c r="H453" s="0" t="n">
        <v>551.5</v>
      </c>
      <c r="I453" s="1" t="n">
        <f aca="true">FORECAST(H453,OFFSET(lens9y,MATCH(H453,lens9x,1)-1,0,2),OFFSET(lens9x,MATCH(H453,lens9x,1)-1,0,2))</f>
        <v>0.99639250747184</v>
      </c>
      <c r="L453" s="11" t="n">
        <v>775</v>
      </c>
      <c r="M453" s="12" t="n">
        <v>97.7449</v>
      </c>
      <c r="N453" s="11" t="n">
        <v>775</v>
      </c>
      <c r="O453" s="12" t="n">
        <v>97.77215</v>
      </c>
      <c r="Q453" s="1" t="n">
        <v>551</v>
      </c>
      <c r="R453" s="9" t="n">
        <f aca="true">FORECAST(Q453,OFFSET(ref9ay,MATCH(Q453,ref9x,1)-1,0,2),OFFSET(ref9x,MATCH(Q453,ref9x,1)-1,0,2))</f>
        <v>98.28555</v>
      </c>
      <c r="S453" s="0" t="n">
        <f aca="true">FORECAST(Q453,OFFSET(ref9by,MATCH(Q453,ref9x,1)-1,0,2),OFFSET(ref9x,MATCH(Q453,ref9x,1)-1,0,2))</f>
        <v>98.30428</v>
      </c>
      <c r="T453" s="1" t="n">
        <f aca="false">R453/100</f>
        <v>0.9828555</v>
      </c>
      <c r="U453" s="1" t="n">
        <f aca="false">S453/100</f>
        <v>0.9830428</v>
      </c>
      <c r="V453" s="3" t="n">
        <f aca="false">T453*U453*I452</f>
        <v>0.962703503035164</v>
      </c>
    </row>
    <row r="454" customFormat="false" ht="13.8" hidden="false" customHeight="false" outlineLevel="0" collapsed="false">
      <c r="H454" s="0" t="n">
        <v>552</v>
      </c>
      <c r="I454" s="1" t="n">
        <f aca="true">FORECAST(H454,OFFSET(lens9y,MATCH(H454,lens9x,1)-1,0,2),OFFSET(lens9x,MATCH(H454,lens9x,1)-1,0,2))</f>
        <v>0.99639250747184</v>
      </c>
      <c r="L454" s="11" t="n">
        <v>776</v>
      </c>
      <c r="M454" s="12" t="n">
        <v>97.7317</v>
      </c>
      <c r="N454" s="11" t="n">
        <v>776</v>
      </c>
      <c r="O454" s="12" t="n">
        <v>97.75621</v>
      </c>
      <c r="Q454" s="1" t="n">
        <v>551.5</v>
      </c>
      <c r="R454" s="9" t="n">
        <f aca="true">FORECAST(Q454,OFFSET(ref9ay,MATCH(Q454,ref9x,1)-1,0,2),OFFSET(ref9x,MATCH(Q454,ref9x,1)-1,0,2))</f>
        <v>98.265185</v>
      </c>
      <c r="S454" s="0" t="n">
        <f aca="true">FORECAST(Q454,OFFSET(ref9by,MATCH(Q454,ref9x,1)-1,0,2),OFFSET(ref9x,MATCH(Q454,ref9x,1)-1,0,2))</f>
        <v>98.288335</v>
      </c>
      <c r="T454" s="1" t="n">
        <f aca="false">R454/100</f>
        <v>0.98265185</v>
      </c>
      <c r="U454" s="1" t="n">
        <f aca="false">S454/100</f>
        <v>0.98288335</v>
      </c>
      <c r="V454" s="3" t="n">
        <f aca="false">T454*U454*I453</f>
        <v>0.962347909975212</v>
      </c>
    </row>
    <row r="455" customFormat="false" ht="13.8" hidden="false" customHeight="false" outlineLevel="0" collapsed="false">
      <c r="H455" s="0" t="n">
        <v>552.5</v>
      </c>
      <c r="I455" s="1" t="n">
        <f aca="true">FORECAST(H455,OFFSET(lens9y,MATCH(H455,lens9x,1)-1,0,2),OFFSET(lens9x,MATCH(H455,lens9x,1)-1,0,2))</f>
        <v>0.99639250747184</v>
      </c>
      <c r="L455" s="11" t="n">
        <v>777</v>
      </c>
      <c r="M455" s="12" t="n">
        <v>97.71914</v>
      </c>
      <c r="N455" s="11" t="n">
        <v>777</v>
      </c>
      <c r="O455" s="12" t="n">
        <v>97.74081</v>
      </c>
      <c r="Q455" s="1" t="n">
        <v>552</v>
      </c>
      <c r="R455" s="9" t="n">
        <f aca="true">FORECAST(Q455,OFFSET(ref9ay,MATCH(Q455,ref9x,1)-1,0,2),OFFSET(ref9x,MATCH(Q455,ref9x,1)-1,0,2))</f>
        <v>98.24482</v>
      </c>
      <c r="S455" s="0" t="n">
        <f aca="true">FORECAST(Q455,OFFSET(ref9by,MATCH(Q455,ref9x,1)-1,0,2),OFFSET(ref9x,MATCH(Q455,ref9x,1)-1,0,2))</f>
        <v>98.27239</v>
      </c>
      <c r="T455" s="1" t="n">
        <f aca="false">R455/100</f>
        <v>0.9824482</v>
      </c>
      <c r="U455" s="1" t="n">
        <f aca="false">S455/100</f>
        <v>0.9827239</v>
      </c>
      <c r="V455" s="3" t="n">
        <f aca="false">T455*U455*I454</f>
        <v>0.96199238162496</v>
      </c>
    </row>
    <row r="456" customFormat="false" ht="13.8" hidden="false" customHeight="false" outlineLevel="0" collapsed="false">
      <c r="H456" s="0" t="n">
        <v>553</v>
      </c>
      <c r="I456" s="1" t="n">
        <f aca="true">FORECAST(H456,OFFSET(lens9y,MATCH(H456,lens9x,1)-1,0,2),OFFSET(lens9x,MATCH(H456,lens9x,1)-1,0,2))</f>
        <v>0.99639250747184</v>
      </c>
      <c r="L456" s="11" t="n">
        <v>778</v>
      </c>
      <c r="M456" s="12" t="n">
        <v>97.70721</v>
      </c>
      <c r="N456" s="11" t="n">
        <v>778</v>
      </c>
      <c r="O456" s="12" t="n">
        <v>97.72594</v>
      </c>
      <c r="Q456" s="1" t="n">
        <v>552.5</v>
      </c>
      <c r="R456" s="9" t="n">
        <f aca="true">FORECAST(Q456,OFFSET(ref9ay,MATCH(Q456,ref9x,1)-1,0,2),OFFSET(ref9x,MATCH(Q456,ref9x,1)-1,0,2))</f>
        <v>98.224745</v>
      </c>
      <c r="S456" s="0" t="n">
        <f aca="true">FORECAST(Q456,OFFSET(ref9by,MATCH(Q456,ref9x,1)-1,0,2),OFFSET(ref9x,MATCH(Q456,ref9x,1)-1,0,2))</f>
        <v>98.2566</v>
      </c>
      <c r="T456" s="1" t="n">
        <f aca="false">R456/100</f>
        <v>0.98224745</v>
      </c>
      <c r="U456" s="1" t="n">
        <f aca="false">S456/100</f>
        <v>0.982566</v>
      </c>
      <c r="V456" s="3" t="n">
        <f aca="false">T456*U456*I455</f>
        <v>0.961641274133191</v>
      </c>
    </row>
    <row r="457" customFormat="false" ht="13.8" hidden="false" customHeight="false" outlineLevel="0" collapsed="false">
      <c r="H457" s="0" t="n">
        <v>553.5</v>
      </c>
      <c r="I457" s="1" t="n">
        <f aca="true">FORECAST(H457,OFFSET(lens9y,MATCH(H457,lens9x,1)-1,0,2),OFFSET(lens9x,MATCH(H457,lens9x,1)-1,0,2))</f>
        <v>0.99639250747184</v>
      </c>
      <c r="L457" s="11" t="n">
        <v>779</v>
      </c>
      <c r="M457" s="12" t="n">
        <v>97.69552</v>
      </c>
      <c r="N457" s="11" t="n">
        <v>779</v>
      </c>
      <c r="O457" s="12" t="n">
        <v>97.71122</v>
      </c>
      <c r="Q457" s="1" t="n">
        <v>553</v>
      </c>
      <c r="R457" s="9" t="n">
        <f aca="true">FORECAST(Q457,OFFSET(ref9ay,MATCH(Q457,ref9x,1)-1,0,2),OFFSET(ref9x,MATCH(Q457,ref9x,1)-1,0,2))</f>
        <v>98.20467</v>
      </c>
      <c r="S457" s="0" t="n">
        <f aca="true">FORECAST(Q457,OFFSET(ref9by,MATCH(Q457,ref9x,1)-1,0,2),OFFSET(ref9x,MATCH(Q457,ref9x,1)-1,0,2))</f>
        <v>98.24081</v>
      </c>
      <c r="T457" s="1" t="n">
        <f aca="false">R457/100</f>
        <v>0.9820467</v>
      </c>
      <c r="U457" s="1" t="n">
        <f aca="false">S457/100</f>
        <v>0.9824081</v>
      </c>
      <c r="V457" s="3" t="n">
        <f aca="false">T457*U457*I456</f>
        <v>0.961290229809567</v>
      </c>
    </row>
    <row r="458" customFormat="false" ht="13.8" hidden="false" customHeight="false" outlineLevel="0" collapsed="false">
      <c r="H458" s="0" t="n">
        <v>554</v>
      </c>
      <c r="I458" s="1" t="n">
        <f aca="true">FORECAST(H458,OFFSET(lens9y,MATCH(H458,lens9x,1)-1,0,2),OFFSET(lens9x,MATCH(H458,lens9x,1)-1,0,2))</f>
        <v>0.99639250747184</v>
      </c>
      <c r="L458" s="11" t="n">
        <v>780</v>
      </c>
      <c r="M458" s="12" t="n">
        <v>97.68447</v>
      </c>
      <c r="N458" s="11" t="n">
        <v>780</v>
      </c>
      <c r="O458" s="12" t="n">
        <v>97.69707</v>
      </c>
      <c r="Q458" s="1" t="n">
        <v>553.5</v>
      </c>
      <c r="R458" s="9" t="n">
        <f aca="true">FORECAST(Q458,OFFSET(ref9ay,MATCH(Q458,ref9x,1)-1,0,2),OFFSET(ref9x,MATCH(Q458,ref9x,1)-1,0,2))</f>
        <v>98.18531</v>
      </c>
      <c r="S458" s="0" t="n">
        <f aca="true">FORECAST(Q458,OFFSET(ref9by,MATCH(Q458,ref9x,1)-1,0,2),OFFSET(ref9x,MATCH(Q458,ref9x,1)-1,0,2))</f>
        <v>98.2256</v>
      </c>
      <c r="T458" s="1" t="n">
        <f aca="false">R458/100</f>
        <v>0.9818531</v>
      </c>
      <c r="U458" s="1" t="n">
        <f aca="false">S458/100</f>
        <v>0.982256</v>
      </c>
      <c r="V458" s="3" t="n">
        <f aca="false">T458*U458*I457</f>
        <v>0.960951920611498</v>
      </c>
    </row>
    <row r="459" customFormat="false" ht="13.8" hidden="false" customHeight="false" outlineLevel="0" collapsed="false">
      <c r="H459" s="0" t="n">
        <v>554.5</v>
      </c>
      <c r="I459" s="1" t="n">
        <f aca="true">FORECAST(H459,OFFSET(lens9y,MATCH(H459,lens9x,1)-1,0,2),OFFSET(lens9x,MATCH(H459,lens9x,1)-1,0,2))</f>
        <v>0.99639250747184</v>
      </c>
      <c r="L459" s="11" t="n">
        <v>781</v>
      </c>
      <c r="M459" s="12" t="n">
        <v>97.67454</v>
      </c>
      <c r="N459" s="11" t="n">
        <v>781</v>
      </c>
      <c r="O459" s="12" t="n">
        <v>97.68394</v>
      </c>
      <c r="Q459" s="1" t="n">
        <v>554</v>
      </c>
      <c r="R459" s="9" t="n">
        <f aca="true">FORECAST(Q459,OFFSET(ref9ay,MATCH(Q459,ref9x,1)-1,0,2),OFFSET(ref9x,MATCH(Q459,ref9x,1)-1,0,2))</f>
        <v>98.16595</v>
      </c>
      <c r="S459" s="0" t="n">
        <f aca="true">FORECAST(Q459,OFFSET(ref9by,MATCH(Q459,ref9x,1)-1,0,2),OFFSET(ref9x,MATCH(Q459,ref9x,1)-1,0,2))</f>
        <v>98.21039</v>
      </c>
      <c r="T459" s="1" t="n">
        <f aca="false">R459/100</f>
        <v>0.9816595</v>
      </c>
      <c r="U459" s="1" t="n">
        <f aca="false">S459/100</f>
        <v>0.9821039</v>
      </c>
      <c r="V459" s="3" t="n">
        <f aca="false">T459*U459*I458</f>
        <v>0.960613670094093</v>
      </c>
    </row>
    <row r="460" customFormat="false" ht="13.8" hidden="false" customHeight="false" outlineLevel="0" collapsed="false">
      <c r="H460" s="0" t="n">
        <v>555</v>
      </c>
      <c r="I460" s="1" t="n">
        <f aca="true">FORECAST(H460,OFFSET(lens9y,MATCH(H460,lens9x,1)-1,0,2),OFFSET(lens9x,MATCH(H460,lens9x,1)-1,0,2))</f>
        <v>0.99639250747184</v>
      </c>
      <c r="L460" s="11" t="n">
        <v>782</v>
      </c>
      <c r="M460" s="12" t="n">
        <v>97.66527</v>
      </c>
      <c r="N460" s="11" t="n">
        <v>782</v>
      </c>
      <c r="O460" s="12" t="n">
        <v>97.67141</v>
      </c>
      <c r="Q460" s="1" t="n">
        <v>554.5</v>
      </c>
      <c r="R460" s="9" t="n">
        <f aca="true">FORECAST(Q460,OFFSET(ref9ay,MATCH(Q460,ref9x,1)-1,0,2),OFFSET(ref9x,MATCH(Q460,ref9x,1)-1,0,2))</f>
        <v>98.146945</v>
      </c>
      <c r="S460" s="0" t="n">
        <f aca="true">FORECAST(Q460,OFFSET(ref9by,MATCH(Q460,ref9x,1)-1,0,2),OFFSET(ref9x,MATCH(Q460,ref9x,1)-1,0,2))</f>
        <v>98.1954</v>
      </c>
      <c r="T460" s="1" t="n">
        <f aca="false">R460/100</f>
        <v>0.98146945</v>
      </c>
      <c r="U460" s="1" t="n">
        <f aca="false">S460/100</f>
        <v>0.981954</v>
      </c>
      <c r="V460" s="3" t="n">
        <f aca="false">T460*U460*I459</f>
        <v>0.960281103054153</v>
      </c>
    </row>
    <row r="461" customFormat="false" ht="13.8" hidden="false" customHeight="false" outlineLevel="0" collapsed="false">
      <c r="H461" s="0" t="n">
        <v>555.5</v>
      </c>
      <c r="I461" s="1" t="n">
        <f aca="true">FORECAST(H461,OFFSET(lens9y,MATCH(H461,lens9x,1)-1,0,2),OFFSET(lens9x,MATCH(H461,lens9x,1)-1,0,2))</f>
        <v>0.99639250747184</v>
      </c>
      <c r="L461" s="11" t="n">
        <v>783</v>
      </c>
      <c r="M461" s="12" t="n">
        <v>97.65667</v>
      </c>
      <c r="N461" s="11" t="n">
        <v>783</v>
      </c>
      <c r="O461" s="12" t="n">
        <v>97.65945</v>
      </c>
      <c r="Q461" s="1" t="n">
        <v>555</v>
      </c>
      <c r="R461" s="9" t="n">
        <f aca="true">FORECAST(Q461,OFFSET(ref9ay,MATCH(Q461,ref9x,1)-1,0,2),OFFSET(ref9x,MATCH(Q461,ref9x,1)-1,0,2))</f>
        <v>98.12794</v>
      </c>
      <c r="S461" s="0" t="n">
        <f aca="true">FORECAST(Q461,OFFSET(ref9by,MATCH(Q461,ref9x,1)-1,0,2),OFFSET(ref9x,MATCH(Q461,ref9x,1)-1,0,2))</f>
        <v>98.18041</v>
      </c>
      <c r="T461" s="1" t="n">
        <f aca="false">R461/100</f>
        <v>0.9812794</v>
      </c>
      <c r="U461" s="1" t="n">
        <f aca="false">S461/100</f>
        <v>0.9818041</v>
      </c>
      <c r="V461" s="3" t="n">
        <f aca="false">T461*U461*I460</f>
        <v>0.959948592785659</v>
      </c>
    </row>
    <row r="462" customFormat="false" ht="13.8" hidden="false" customHeight="false" outlineLevel="0" collapsed="false">
      <c r="H462" s="0" t="n">
        <v>556</v>
      </c>
      <c r="I462" s="1" t="n">
        <f aca="true">FORECAST(H462,OFFSET(lens9y,MATCH(H462,lens9x,1)-1,0,2),OFFSET(lens9x,MATCH(H462,lens9x,1)-1,0,2))</f>
        <v>0.99639250747184</v>
      </c>
      <c r="L462" s="11" t="n">
        <v>784</v>
      </c>
      <c r="M462" s="12" t="n">
        <v>97.64831</v>
      </c>
      <c r="N462" s="11" t="n">
        <v>784</v>
      </c>
      <c r="O462" s="12" t="n">
        <v>97.64766</v>
      </c>
      <c r="Q462" s="1" t="n">
        <v>555.5</v>
      </c>
      <c r="R462" s="9" t="n">
        <f aca="true">FORECAST(Q462,OFFSET(ref9ay,MATCH(Q462,ref9x,1)-1,0,2),OFFSET(ref9x,MATCH(Q462,ref9x,1)-1,0,2))</f>
        <v>98.109325</v>
      </c>
      <c r="S462" s="0" t="n">
        <f aca="true">FORECAST(Q462,OFFSET(ref9by,MATCH(Q462,ref9x,1)-1,0,2),OFFSET(ref9x,MATCH(Q462,ref9x,1)-1,0,2))</f>
        <v>98.16568</v>
      </c>
      <c r="T462" s="1" t="n">
        <f aca="false">R462/100</f>
        <v>0.98109325</v>
      </c>
      <c r="U462" s="1" t="n">
        <f aca="false">S462/100</f>
        <v>0.9816568</v>
      </c>
      <c r="V462" s="3" t="n">
        <f aca="false">T462*U462*I461</f>
        <v>0.959622495569186</v>
      </c>
    </row>
    <row r="463" customFormat="false" ht="13.8" hidden="false" customHeight="false" outlineLevel="0" collapsed="false">
      <c r="H463" s="0" t="n">
        <v>556.5</v>
      </c>
      <c r="I463" s="1" t="n">
        <f aca="true">FORECAST(H463,OFFSET(lens9y,MATCH(H463,lens9x,1)-1,0,2),OFFSET(lens9x,MATCH(H463,lens9x,1)-1,0,2))</f>
        <v>0.99639250747184</v>
      </c>
      <c r="L463" s="11" t="n">
        <v>785</v>
      </c>
      <c r="M463" s="12" t="n">
        <v>97.64063</v>
      </c>
      <c r="N463" s="11" t="n">
        <v>785</v>
      </c>
      <c r="O463" s="12" t="n">
        <v>97.63647</v>
      </c>
      <c r="Q463" s="1" t="n">
        <v>556</v>
      </c>
      <c r="R463" s="9" t="n">
        <f aca="true">FORECAST(Q463,OFFSET(ref9ay,MATCH(Q463,ref9x,1)-1,0,2),OFFSET(ref9x,MATCH(Q463,ref9x,1)-1,0,2))</f>
        <v>98.09071</v>
      </c>
      <c r="S463" s="0" t="n">
        <f aca="true">FORECAST(Q463,OFFSET(ref9by,MATCH(Q463,ref9x,1)-1,0,2),OFFSET(ref9x,MATCH(Q463,ref9x,1)-1,0,2))</f>
        <v>98.15095</v>
      </c>
      <c r="T463" s="1" t="n">
        <f aca="false">R463/100</f>
        <v>0.9809071</v>
      </c>
      <c r="U463" s="1" t="n">
        <f aca="false">S463/100</f>
        <v>0.9815095</v>
      </c>
      <c r="V463" s="3" t="n">
        <f aca="false">T463*U463*I462</f>
        <v>0.959296452994668</v>
      </c>
    </row>
    <row r="464" customFormat="false" ht="13.8" hidden="false" customHeight="false" outlineLevel="0" collapsed="false">
      <c r="H464" s="0" t="n">
        <v>557</v>
      </c>
      <c r="I464" s="1" t="n">
        <f aca="true">FORECAST(H464,OFFSET(lens9y,MATCH(H464,lens9x,1)-1,0,2),OFFSET(lens9x,MATCH(H464,lens9x,1)-1,0,2))</f>
        <v>0.99639250747184</v>
      </c>
      <c r="L464" s="11" t="n">
        <v>786</v>
      </c>
      <c r="M464" s="12" t="n">
        <v>97.63365</v>
      </c>
      <c r="N464" s="11" t="n">
        <v>786</v>
      </c>
      <c r="O464" s="12" t="n">
        <v>97.62589</v>
      </c>
      <c r="Q464" s="1" t="n">
        <v>556.5</v>
      </c>
      <c r="R464" s="9" t="n">
        <f aca="true">FORECAST(Q464,OFFSET(ref9ay,MATCH(Q464,ref9x,1)-1,0,2),OFFSET(ref9x,MATCH(Q464,ref9x,1)-1,0,2))</f>
        <v>98.072525</v>
      </c>
      <c r="S464" s="0" t="n">
        <f aca="true">FORECAST(Q464,OFFSET(ref9by,MATCH(Q464,ref9x,1)-1,0,2),OFFSET(ref9x,MATCH(Q464,ref9x,1)-1,0,2))</f>
        <v>98.136505</v>
      </c>
      <c r="T464" s="1" t="n">
        <f aca="false">R464/100</f>
        <v>0.98072525</v>
      </c>
      <c r="U464" s="1" t="n">
        <f aca="false">S464/100</f>
        <v>0.98136505</v>
      </c>
      <c r="V464" s="3" t="n">
        <f aca="false">T464*U464*I463</f>
        <v>0.958977454680242</v>
      </c>
    </row>
    <row r="465" customFormat="false" ht="13.8" hidden="false" customHeight="false" outlineLevel="0" collapsed="false">
      <c r="H465" s="0" t="n">
        <v>557.5</v>
      </c>
      <c r="I465" s="1" t="n">
        <f aca="true">FORECAST(H465,OFFSET(lens9y,MATCH(H465,lens9x,1)-1,0,2),OFFSET(lens9x,MATCH(H465,lens9x,1)-1,0,2))</f>
        <v>0.99639250747184</v>
      </c>
      <c r="L465" s="11" t="n">
        <v>787</v>
      </c>
      <c r="M465" s="12" t="n">
        <v>97.62803</v>
      </c>
      <c r="N465" s="11" t="n">
        <v>787</v>
      </c>
      <c r="O465" s="12" t="n">
        <v>97.61659</v>
      </c>
      <c r="Q465" s="1" t="n">
        <v>557</v>
      </c>
      <c r="R465" s="9" t="n">
        <f aca="true">FORECAST(Q465,OFFSET(ref9ay,MATCH(Q465,ref9x,1)-1,0,2),OFFSET(ref9x,MATCH(Q465,ref9x,1)-1,0,2))</f>
        <v>98.05434</v>
      </c>
      <c r="S465" s="0" t="n">
        <f aca="true">FORECAST(Q465,OFFSET(ref9by,MATCH(Q465,ref9x,1)-1,0,2),OFFSET(ref9x,MATCH(Q465,ref9x,1)-1,0,2))</f>
        <v>98.12206</v>
      </c>
      <c r="T465" s="1" t="n">
        <f aca="false">R465/100</f>
        <v>0.9805434</v>
      </c>
      <c r="U465" s="1" t="n">
        <f aca="false">S465/100</f>
        <v>0.9812206</v>
      </c>
      <c r="V465" s="3" t="n">
        <f aca="false">T465*U465*I464</f>
        <v>0.958658508712756</v>
      </c>
    </row>
    <row r="466" customFormat="false" ht="13.8" hidden="false" customHeight="false" outlineLevel="0" collapsed="false">
      <c r="H466" s="0" t="n">
        <v>558</v>
      </c>
      <c r="I466" s="1" t="n">
        <f aca="true">FORECAST(H466,OFFSET(lens9y,MATCH(H466,lens9x,1)-1,0,2),OFFSET(lens9x,MATCH(H466,lens9x,1)-1,0,2))</f>
        <v>0.99639250747184</v>
      </c>
      <c r="L466" s="11" t="n">
        <v>788</v>
      </c>
      <c r="M466" s="12" t="n">
        <v>97.62312</v>
      </c>
      <c r="N466" s="11" t="n">
        <v>788</v>
      </c>
      <c r="O466" s="12" t="n">
        <v>97.60794</v>
      </c>
      <c r="Q466" s="1" t="n">
        <v>557.5</v>
      </c>
      <c r="R466" s="9" t="n">
        <f aca="true">FORECAST(Q466,OFFSET(ref9ay,MATCH(Q466,ref9x,1)-1,0,2),OFFSET(ref9x,MATCH(Q466,ref9x,1)-1,0,2))</f>
        <v>98.03638</v>
      </c>
      <c r="S466" s="0" t="n">
        <f aca="true">FORECAST(Q466,OFFSET(ref9by,MATCH(Q466,ref9x,1)-1,0,2),OFFSET(ref9x,MATCH(Q466,ref9x,1)-1,0,2))</f>
        <v>98.107705</v>
      </c>
      <c r="T466" s="1" t="n">
        <f aca="false">R466/100</f>
        <v>0.9803638</v>
      </c>
      <c r="U466" s="1" t="n">
        <f aca="false">S466/100</f>
        <v>0.98107705</v>
      </c>
      <c r="V466" s="3" t="n">
        <f aca="false">T466*U466*I465</f>
        <v>0.958342693694722</v>
      </c>
    </row>
    <row r="467" customFormat="false" ht="13.8" hidden="false" customHeight="false" outlineLevel="0" collapsed="false">
      <c r="H467" s="0" t="n">
        <v>558.5</v>
      </c>
      <c r="I467" s="1" t="n">
        <f aca="true">FORECAST(H467,OFFSET(lens9y,MATCH(H467,lens9x,1)-1,0,2),OFFSET(lens9x,MATCH(H467,lens9x,1)-1,0,2))</f>
        <v>0.99639250747184</v>
      </c>
      <c r="L467" s="11" t="n">
        <v>789</v>
      </c>
      <c r="M467" s="12" t="n">
        <v>97.61826</v>
      </c>
      <c r="N467" s="11" t="n">
        <v>789</v>
      </c>
      <c r="O467" s="12" t="n">
        <v>97.59927</v>
      </c>
      <c r="Q467" s="1" t="n">
        <v>558</v>
      </c>
      <c r="R467" s="9" t="n">
        <f aca="true">FORECAST(Q467,OFFSET(ref9ay,MATCH(Q467,ref9x,1)-1,0,2),OFFSET(ref9x,MATCH(Q467,ref9x,1)-1,0,2))</f>
        <v>98.01842</v>
      </c>
      <c r="S467" s="0" t="n">
        <f aca="true">FORECAST(Q467,OFFSET(ref9by,MATCH(Q467,ref9x,1)-1,0,2),OFFSET(ref9x,MATCH(Q467,ref9x,1)-1,0,2))</f>
        <v>98.09335</v>
      </c>
      <c r="T467" s="1" t="n">
        <f aca="false">R467/100</f>
        <v>0.9801842</v>
      </c>
      <c r="U467" s="1" t="n">
        <f aca="false">S467/100</f>
        <v>0.9809335</v>
      </c>
      <c r="V467" s="3" t="n">
        <f aca="false">T467*U467*I466</f>
        <v>0.958026930053834</v>
      </c>
    </row>
    <row r="468" customFormat="false" ht="13.8" hidden="false" customHeight="false" outlineLevel="0" collapsed="false">
      <c r="H468" s="0" t="n">
        <v>559</v>
      </c>
      <c r="I468" s="1" t="n">
        <f aca="true">FORECAST(H468,OFFSET(lens9y,MATCH(H468,lens9x,1)-1,0,2),OFFSET(lens9x,MATCH(H468,lens9x,1)-1,0,2))</f>
        <v>0.99639250747184</v>
      </c>
      <c r="L468" s="11" t="n">
        <v>790</v>
      </c>
      <c r="M468" s="12" t="n">
        <v>97.61409</v>
      </c>
      <c r="N468" s="11" t="n">
        <v>790</v>
      </c>
      <c r="O468" s="12" t="n">
        <v>97.59125</v>
      </c>
      <c r="Q468" s="1" t="n">
        <v>558.5</v>
      </c>
      <c r="R468" s="9" t="n">
        <f aca="true">FORECAST(Q468,OFFSET(ref9ay,MATCH(Q468,ref9x,1)-1,0,2),OFFSET(ref9x,MATCH(Q468,ref9x,1)-1,0,2))</f>
        <v>98.00094</v>
      </c>
      <c r="S468" s="0" t="n">
        <f aca="true">FORECAST(Q468,OFFSET(ref9by,MATCH(Q468,ref9x,1)-1,0,2),OFFSET(ref9x,MATCH(Q468,ref9x,1)-1,0,2))</f>
        <v>98.07935</v>
      </c>
      <c r="T468" s="1" t="n">
        <f aca="false">R468/100</f>
        <v>0.9800094</v>
      </c>
      <c r="U468" s="1" t="n">
        <f aca="false">S468/100</f>
        <v>0.9807935</v>
      </c>
      <c r="V468" s="3" t="n">
        <f aca="false">T468*U468*I467</f>
        <v>0.957719375081311</v>
      </c>
    </row>
    <row r="469" customFormat="false" ht="13.8" hidden="false" customHeight="false" outlineLevel="0" collapsed="false">
      <c r="H469" s="0" t="n">
        <v>559.5</v>
      </c>
      <c r="I469" s="1" t="n">
        <f aca="true">FORECAST(H469,OFFSET(lens9y,MATCH(H469,lens9x,1)-1,0,2),OFFSET(lens9x,MATCH(H469,lens9x,1)-1,0,2))</f>
        <v>0.99639250747184</v>
      </c>
      <c r="L469" s="11" t="n">
        <v>791</v>
      </c>
      <c r="M469" s="12" t="n">
        <v>97.61065</v>
      </c>
      <c r="N469" s="11" t="n">
        <v>791</v>
      </c>
      <c r="O469" s="12" t="n">
        <v>97.58388</v>
      </c>
      <c r="Q469" s="1" t="n">
        <v>559</v>
      </c>
      <c r="R469" s="9" t="n">
        <f aca="true">FORECAST(Q469,OFFSET(ref9ay,MATCH(Q469,ref9x,1)-1,0,2),OFFSET(ref9x,MATCH(Q469,ref9x,1)-1,0,2))</f>
        <v>97.98346</v>
      </c>
      <c r="S469" s="0" t="n">
        <f aca="true">FORECAST(Q469,OFFSET(ref9by,MATCH(Q469,ref9x,1)-1,0,2),OFFSET(ref9x,MATCH(Q469,ref9x,1)-1,0,2))</f>
        <v>98.06535</v>
      </c>
      <c r="T469" s="1" t="n">
        <f aca="false">R469/100</f>
        <v>0.9798346</v>
      </c>
      <c r="U469" s="1" t="n">
        <f aca="false">S469/100</f>
        <v>0.9806535</v>
      </c>
      <c r="V469" s="3" t="n">
        <f aca="false">T469*U469*I468</f>
        <v>0.957411868876224</v>
      </c>
    </row>
    <row r="470" customFormat="false" ht="13.8" hidden="false" customHeight="false" outlineLevel="0" collapsed="false">
      <c r="H470" s="0" t="n">
        <v>560</v>
      </c>
      <c r="I470" s="1" t="n">
        <f aca="true">FORECAST(H470,OFFSET(lens9y,MATCH(H470,lens9x,1)-1,0,2),OFFSET(lens9x,MATCH(H470,lens9x,1)-1,0,2))</f>
        <v>0.99639250747184</v>
      </c>
      <c r="L470" s="11" t="n">
        <v>792</v>
      </c>
      <c r="M470" s="12" t="n">
        <v>97.60838</v>
      </c>
      <c r="N470" s="11" t="n">
        <v>792</v>
      </c>
      <c r="O470" s="12" t="n">
        <v>97.57763</v>
      </c>
      <c r="Q470" s="1" t="n">
        <v>559.5</v>
      </c>
      <c r="R470" s="9" t="n">
        <f aca="true">FORECAST(Q470,OFFSET(ref9ay,MATCH(Q470,ref9x,1)-1,0,2),OFFSET(ref9x,MATCH(Q470,ref9x,1)-1,0,2))</f>
        <v>97.966505</v>
      </c>
      <c r="S470" s="0" t="n">
        <f aca="true">FORECAST(Q470,OFFSET(ref9by,MATCH(Q470,ref9x,1)-1,0,2),OFFSET(ref9x,MATCH(Q470,ref9x,1)-1,0,2))</f>
        <v>98.051725</v>
      </c>
      <c r="T470" s="1" t="n">
        <f aca="false">R470/100</f>
        <v>0.97966505</v>
      </c>
      <c r="U470" s="1" t="n">
        <f aca="false">S470/100</f>
        <v>0.98051725</v>
      </c>
      <c r="V470" s="3" t="n">
        <f aca="false">T470*U470*I469</f>
        <v>0.957113201055106</v>
      </c>
    </row>
    <row r="471" customFormat="false" ht="13.8" hidden="false" customHeight="false" outlineLevel="0" collapsed="false">
      <c r="H471" s="0" t="n">
        <v>560.5</v>
      </c>
      <c r="I471" s="1" t="n">
        <f aca="true">FORECAST(H471,OFFSET(lens9y,MATCH(H471,lens9x,1)-1,0,2),OFFSET(lens9x,MATCH(H471,lens9x,1)-1,0,2))</f>
        <v>0.99639250747184</v>
      </c>
      <c r="L471" s="11" t="n">
        <v>793</v>
      </c>
      <c r="M471" s="12" t="n">
        <v>97.60684</v>
      </c>
      <c r="N471" s="11" t="n">
        <v>793</v>
      </c>
      <c r="O471" s="12" t="n">
        <v>97.57204</v>
      </c>
      <c r="Q471" s="1" t="n">
        <v>560</v>
      </c>
      <c r="R471" s="9" t="n">
        <f aca="true">FORECAST(Q471,OFFSET(ref9ay,MATCH(Q471,ref9x,1)-1,0,2),OFFSET(ref9x,MATCH(Q471,ref9x,1)-1,0,2))</f>
        <v>97.94955</v>
      </c>
      <c r="S471" s="0" t="n">
        <f aca="true">FORECAST(Q471,OFFSET(ref9by,MATCH(Q471,ref9x,1)-1,0,2),OFFSET(ref9x,MATCH(Q471,ref9x,1)-1,0,2))</f>
        <v>98.0381</v>
      </c>
      <c r="T471" s="1" t="n">
        <f aca="false">R471/100</f>
        <v>0.9794955</v>
      </c>
      <c r="U471" s="1" t="n">
        <f aca="false">S471/100</f>
        <v>0.980381</v>
      </c>
      <c r="V471" s="3" t="n">
        <f aca="false">T471*U471*I470</f>
        <v>0.956814579269688</v>
      </c>
    </row>
    <row r="472" customFormat="false" ht="13.8" hidden="false" customHeight="false" outlineLevel="0" collapsed="false">
      <c r="H472" s="0" t="n">
        <v>561</v>
      </c>
      <c r="I472" s="1" t="n">
        <f aca="true">FORECAST(H472,OFFSET(lens9y,MATCH(H472,lens9x,1)-1,0,2),OFFSET(lens9x,MATCH(H472,lens9x,1)-1,0,2))</f>
        <v>0.99639250747184</v>
      </c>
      <c r="L472" s="11" t="n">
        <v>794</v>
      </c>
      <c r="M472" s="12" t="n">
        <v>97.60603</v>
      </c>
      <c r="N472" s="11" t="n">
        <v>794</v>
      </c>
      <c r="O472" s="12" t="n">
        <v>97.56714</v>
      </c>
      <c r="Q472" s="1" t="n">
        <v>560.5</v>
      </c>
      <c r="R472" s="9" t="n">
        <f aca="true">FORECAST(Q472,OFFSET(ref9ay,MATCH(Q472,ref9x,1)-1,0,2),OFFSET(ref9x,MATCH(Q472,ref9x,1)-1,0,2))</f>
        <v>97.933135</v>
      </c>
      <c r="S472" s="0" t="n">
        <f aca="true">FORECAST(Q472,OFFSET(ref9by,MATCH(Q472,ref9x,1)-1,0,2),OFFSET(ref9x,MATCH(Q472,ref9x,1)-1,0,2))</f>
        <v>98.02488</v>
      </c>
      <c r="T472" s="1" t="n">
        <f aca="false">R472/100</f>
        <v>0.97933135</v>
      </c>
      <c r="U472" s="1" t="n">
        <f aca="false">S472/100</f>
        <v>0.9802488</v>
      </c>
      <c r="V472" s="3" t="n">
        <f aca="false">T472*U472*I471</f>
        <v>0.956525229729601</v>
      </c>
    </row>
    <row r="473" customFormat="false" ht="13.8" hidden="false" customHeight="false" outlineLevel="0" collapsed="false">
      <c r="H473" s="0" t="n">
        <v>561.5</v>
      </c>
      <c r="I473" s="1" t="n">
        <f aca="true">FORECAST(H473,OFFSET(lens9y,MATCH(H473,lens9x,1)-1,0,2),OFFSET(lens9x,MATCH(H473,lens9x,1)-1,0,2))</f>
        <v>0.99639250747184</v>
      </c>
      <c r="L473" s="11" t="n">
        <v>795</v>
      </c>
      <c r="M473" s="12" t="n">
        <v>97.60549</v>
      </c>
      <c r="N473" s="11" t="n">
        <v>795</v>
      </c>
      <c r="O473" s="12" t="n">
        <v>97.56245</v>
      </c>
      <c r="Q473" s="1" t="n">
        <v>561</v>
      </c>
      <c r="R473" s="9" t="n">
        <f aca="true">FORECAST(Q473,OFFSET(ref9ay,MATCH(Q473,ref9x,1)-1,0,2),OFFSET(ref9x,MATCH(Q473,ref9x,1)-1,0,2))</f>
        <v>97.91672</v>
      </c>
      <c r="S473" s="0" t="n">
        <f aca="true">FORECAST(Q473,OFFSET(ref9by,MATCH(Q473,ref9x,1)-1,0,2),OFFSET(ref9x,MATCH(Q473,ref9x,1)-1,0,2))</f>
        <v>98.01166</v>
      </c>
      <c r="T473" s="1" t="n">
        <f aca="false">R473/100</f>
        <v>0.9791672</v>
      </c>
      <c r="U473" s="1" t="n">
        <f aca="false">S473/100</f>
        <v>0.9801166</v>
      </c>
      <c r="V473" s="3" t="n">
        <f aca="false">T473*U473*I472</f>
        <v>0.956235923434205</v>
      </c>
    </row>
    <row r="474" customFormat="false" ht="13.8" hidden="false" customHeight="false" outlineLevel="0" collapsed="false">
      <c r="H474" s="0" t="n">
        <v>562</v>
      </c>
      <c r="I474" s="1" t="n">
        <f aca="true">FORECAST(H474,OFFSET(lens9y,MATCH(H474,lens9x,1)-1,0,2),OFFSET(lens9x,MATCH(H474,lens9x,1)-1,0,2))</f>
        <v>0.99639250747184</v>
      </c>
      <c r="L474" s="11" t="n">
        <v>796</v>
      </c>
      <c r="M474" s="12" t="n">
        <v>97.60568</v>
      </c>
      <c r="N474" s="11" t="n">
        <v>796</v>
      </c>
      <c r="O474" s="12" t="n">
        <v>97.55845</v>
      </c>
      <c r="Q474" s="1" t="n">
        <v>561.5</v>
      </c>
      <c r="R474" s="9" t="n">
        <f aca="true">FORECAST(Q474,OFFSET(ref9ay,MATCH(Q474,ref9x,1)-1,0,2),OFFSET(ref9x,MATCH(Q474,ref9x,1)-1,0,2))</f>
        <v>97.900865</v>
      </c>
      <c r="S474" s="0" t="n">
        <f aca="true">FORECAST(Q474,OFFSET(ref9by,MATCH(Q474,ref9x,1)-1,0,2),OFFSET(ref9x,MATCH(Q474,ref9x,1)-1,0,2))</f>
        <v>97.998865</v>
      </c>
      <c r="T474" s="1" t="n">
        <f aca="false">R474/100</f>
        <v>0.97900865</v>
      </c>
      <c r="U474" s="1" t="n">
        <f aca="false">S474/100</f>
        <v>0.97998865</v>
      </c>
      <c r="V474" s="3" t="n">
        <f aca="false">T474*U474*I473</f>
        <v>0.955956274275289</v>
      </c>
    </row>
    <row r="475" customFormat="false" ht="13.8" hidden="false" customHeight="false" outlineLevel="0" collapsed="false">
      <c r="H475" s="0" t="n">
        <v>562.5</v>
      </c>
      <c r="I475" s="1" t="n">
        <f aca="true">FORECAST(H475,OFFSET(lens9y,MATCH(H475,lens9x,1)-1,0,2),OFFSET(lens9x,MATCH(H475,lens9x,1)-1,0,2))</f>
        <v>0.99639250747184</v>
      </c>
      <c r="L475" s="11" t="n">
        <v>797</v>
      </c>
      <c r="M475" s="12" t="n">
        <v>97.60661</v>
      </c>
      <c r="N475" s="11" t="n">
        <v>797</v>
      </c>
      <c r="O475" s="12" t="n">
        <v>97.55515</v>
      </c>
      <c r="Q475" s="1" t="n">
        <v>562</v>
      </c>
      <c r="R475" s="9" t="n">
        <f aca="true">FORECAST(Q475,OFFSET(ref9ay,MATCH(Q475,ref9x,1)-1,0,2),OFFSET(ref9x,MATCH(Q475,ref9x,1)-1,0,2))</f>
        <v>97.88501</v>
      </c>
      <c r="S475" s="0" t="n">
        <f aca="true">FORECAST(Q475,OFFSET(ref9by,MATCH(Q475,ref9x,1)-1,0,2),OFFSET(ref9x,MATCH(Q475,ref9x,1)-1,0,2))</f>
        <v>97.98607</v>
      </c>
      <c r="T475" s="1" t="n">
        <f aca="false">R475/100</f>
        <v>0.9788501</v>
      </c>
      <c r="U475" s="1" t="n">
        <f aca="false">S475/100</f>
        <v>0.9798607</v>
      </c>
      <c r="V475" s="3" t="n">
        <f aca="false">T475*U475*I474</f>
        <v>0.955676665542953</v>
      </c>
    </row>
    <row r="476" customFormat="false" ht="13.8" hidden="false" customHeight="false" outlineLevel="0" collapsed="false">
      <c r="H476" s="0" t="n">
        <v>563</v>
      </c>
      <c r="I476" s="1" t="n">
        <f aca="true">FORECAST(H476,OFFSET(lens9y,MATCH(H476,lens9x,1)-1,0,2),OFFSET(lens9x,MATCH(H476,lens9x,1)-1,0,2))</f>
        <v>0.99639250747184</v>
      </c>
      <c r="L476" s="11" t="n">
        <v>798</v>
      </c>
      <c r="M476" s="12" t="n">
        <v>97.60899</v>
      </c>
      <c r="N476" s="11" t="n">
        <v>798</v>
      </c>
      <c r="O476" s="12" t="n">
        <v>97.55323</v>
      </c>
      <c r="Q476" s="1" t="n">
        <v>562.5</v>
      </c>
      <c r="R476" s="9" t="n">
        <f aca="true">FORECAST(Q476,OFFSET(ref9ay,MATCH(Q476,ref9x,1)-1,0,2),OFFSET(ref9x,MATCH(Q476,ref9x,1)-1,0,2))</f>
        <v>97.869745</v>
      </c>
      <c r="S476" s="0" t="n">
        <f aca="true">FORECAST(Q476,OFFSET(ref9by,MATCH(Q476,ref9x,1)-1,0,2),OFFSET(ref9x,MATCH(Q476,ref9x,1)-1,0,2))</f>
        <v>97.97373</v>
      </c>
      <c r="T476" s="1" t="n">
        <f aca="false">R476/100</f>
        <v>0.97869745</v>
      </c>
      <c r="U476" s="1" t="n">
        <f aca="false">S476/100</f>
        <v>0.9797373</v>
      </c>
      <c r="V476" s="3" t="n">
        <f aca="false">T476*U476*I475</f>
        <v>0.955407293816555</v>
      </c>
    </row>
    <row r="477" customFormat="false" ht="13.8" hidden="false" customHeight="false" outlineLevel="0" collapsed="false">
      <c r="H477" s="0" t="n">
        <v>563.5</v>
      </c>
      <c r="I477" s="1" t="n">
        <f aca="true">FORECAST(H477,OFFSET(lens9y,MATCH(H477,lens9x,1)-1,0,2),OFFSET(lens9x,MATCH(H477,lens9x,1)-1,0,2))</f>
        <v>0.99639250747184</v>
      </c>
      <c r="L477" s="11" t="n">
        <v>799</v>
      </c>
      <c r="M477" s="12" t="n">
        <v>97.6121</v>
      </c>
      <c r="N477" s="11" t="n">
        <v>799</v>
      </c>
      <c r="O477" s="12" t="n">
        <v>97.55202</v>
      </c>
      <c r="Q477" s="1" t="n">
        <v>563</v>
      </c>
      <c r="R477" s="9" t="n">
        <f aca="true">FORECAST(Q477,OFFSET(ref9ay,MATCH(Q477,ref9x,1)-1,0,2),OFFSET(ref9x,MATCH(Q477,ref9x,1)-1,0,2))</f>
        <v>97.85448</v>
      </c>
      <c r="S477" s="0" t="n">
        <f aca="true">FORECAST(Q477,OFFSET(ref9by,MATCH(Q477,ref9x,1)-1,0,2),OFFSET(ref9x,MATCH(Q477,ref9x,1)-1,0,2))</f>
        <v>97.96139</v>
      </c>
      <c r="T477" s="1" t="n">
        <f aca="false">R477/100</f>
        <v>0.9785448</v>
      </c>
      <c r="U477" s="1" t="n">
        <f aca="false">S477/100</f>
        <v>0.9796139</v>
      </c>
      <c r="V477" s="3" t="n">
        <f aca="false">T477*U477*I476</f>
        <v>0.955137959628268</v>
      </c>
    </row>
    <row r="478" customFormat="false" ht="13.8" hidden="false" customHeight="false" outlineLevel="0" collapsed="false">
      <c r="H478" s="0" t="n">
        <v>564</v>
      </c>
      <c r="I478" s="1" t="n">
        <f aca="true">FORECAST(H478,OFFSET(lens9y,MATCH(H478,lens9x,1)-1,0,2),OFFSET(lens9x,MATCH(H478,lens9x,1)-1,0,2))</f>
        <v>0.99639250747184</v>
      </c>
      <c r="L478" s="11" t="n">
        <v>800</v>
      </c>
      <c r="M478" s="12" t="n">
        <v>97.61523</v>
      </c>
      <c r="N478" s="11" t="n">
        <v>800</v>
      </c>
      <c r="O478" s="12" t="n">
        <v>97.5508</v>
      </c>
      <c r="Q478" s="1" t="n">
        <v>563.5</v>
      </c>
      <c r="R478" s="9" t="n">
        <f aca="true">FORECAST(Q478,OFFSET(ref9ay,MATCH(Q478,ref9x,1)-1,0,2),OFFSET(ref9x,MATCH(Q478,ref9x,1)-1,0,2))</f>
        <v>97.84003</v>
      </c>
      <c r="S478" s="0" t="n">
        <f aca="true">FORECAST(Q478,OFFSET(ref9by,MATCH(Q478,ref9x,1)-1,0,2),OFFSET(ref9x,MATCH(Q478,ref9x,1)-1,0,2))</f>
        <v>97.94973</v>
      </c>
      <c r="T478" s="1" t="n">
        <f aca="false">R478/100</f>
        <v>0.9784003</v>
      </c>
      <c r="U478" s="1" t="n">
        <f aca="false">S478/100</f>
        <v>0.9794973</v>
      </c>
      <c r="V478" s="3" t="n">
        <f aca="false">T478*U478*I477</f>
        <v>0.954883246148556</v>
      </c>
    </row>
    <row r="479" customFormat="false" ht="13.8" hidden="false" customHeight="false" outlineLevel="0" collapsed="false">
      <c r="H479" s="0" t="n">
        <v>564.5</v>
      </c>
      <c r="I479" s="1" t="n">
        <f aca="true">FORECAST(H479,OFFSET(lens9y,MATCH(H479,lens9x,1)-1,0,2),OFFSET(lens9x,MATCH(H479,lens9x,1)-1,0,2))</f>
        <v>0.99639250747184</v>
      </c>
      <c r="L479" s="11" t="n">
        <v>801</v>
      </c>
      <c r="M479" s="12" t="n">
        <v>97.61909</v>
      </c>
      <c r="N479" s="11" t="n">
        <v>801</v>
      </c>
      <c r="O479" s="12" t="n">
        <v>97.55029</v>
      </c>
      <c r="Q479" s="1" t="n">
        <v>564</v>
      </c>
      <c r="R479" s="9" t="n">
        <f aca="true">FORECAST(Q479,OFFSET(ref9ay,MATCH(Q479,ref9x,1)-1,0,2),OFFSET(ref9x,MATCH(Q479,ref9x,1)-1,0,2))</f>
        <v>97.82558</v>
      </c>
      <c r="S479" s="0" t="n">
        <f aca="true">FORECAST(Q479,OFFSET(ref9by,MATCH(Q479,ref9x,1)-1,0,2),OFFSET(ref9x,MATCH(Q479,ref9x,1)-1,0,2))</f>
        <v>97.93807</v>
      </c>
      <c r="T479" s="1" t="n">
        <f aca="false">R479/100</f>
        <v>0.9782558</v>
      </c>
      <c r="U479" s="1" t="n">
        <f aca="false">S479/100</f>
        <v>0.9793807</v>
      </c>
      <c r="V479" s="3" t="n">
        <f aca="false">T479*U479*I478</f>
        <v>0.954628566244682</v>
      </c>
    </row>
    <row r="480" customFormat="false" ht="13.8" hidden="false" customHeight="false" outlineLevel="0" collapsed="false">
      <c r="H480" s="0" t="n">
        <v>565</v>
      </c>
      <c r="I480" s="1" t="n">
        <f aca="true">FORECAST(H480,OFFSET(lens9y,MATCH(H480,lens9x,1)-1,0,2),OFFSET(lens9x,MATCH(H480,lens9x,1)-1,0,2))</f>
        <v>0.99639250747184</v>
      </c>
      <c r="L480" s="11" t="n">
        <v>802</v>
      </c>
      <c r="M480" s="12" t="n">
        <v>97.62369</v>
      </c>
      <c r="N480" s="11" t="n">
        <v>802</v>
      </c>
      <c r="O480" s="12" t="n">
        <v>97.55049</v>
      </c>
      <c r="Q480" s="1" t="n">
        <v>564.5</v>
      </c>
      <c r="R480" s="9" t="n">
        <f aca="true">FORECAST(Q480,OFFSET(ref9ay,MATCH(Q480,ref9x,1)-1,0,2),OFFSET(ref9x,MATCH(Q480,ref9x,1)-1,0,2))</f>
        <v>97.811755</v>
      </c>
      <c r="S480" s="0" t="n">
        <f aca="true">FORECAST(Q480,OFFSET(ref9by,MATCH(Q480,ref9x,1)-1,0,2),OFFSET(ref9x,MATCH(Q480,ref9x,1)-1,0,2))</f>
        <v>97.926895</v>
      </c>
      <c r="T480" s="1" t="n">
        <f aca="false">R480/100</f>
        <v>0.97811755</v>
      </c>
      <c r="U480" s="1" t="n">
        <f aca="false">S480/100</f>
        <v>0.97926895</v>
      </c>
      <c r="V480" s="3" t="n">
        <f aca="false">T480*U480*I479</f>
        <v>0.95438474499461</v>
      </c>
    </row>
    <row r="481" customFormat="false" ht="13.8" hidden="false" customHeight="false" outlineLevel="0" collapsed="false">
      <c r="H481" s="0" t="n">
        <v>565.5</v>
      </c>
      <c r="I481" s="1" t="n">
        <f aca="true">FORECAST(H481,OFFSET(lens9y,MATCH(H481,lens9x,1)-1,0,2),OFFSET(lens9x,MATCH(H481,lens9x,1)-1,0,2))</f>
        <v>0.99639250747184</v>
      </c>
      <c r="L481" s="11" t="n">
        <v>803</v>
      </c>
      <c r="M481" s="12" t="n">
        <v>97.62948</v>
      </c>
      <c r="N481" s="11" t="n">
        <v>803</v>
      </c>
      <c r="O481" s="12" t="n">
        <v>97.55185</v>
      </c>
      <c r="Q481" s="1" t="n">
        <v>565</v>
      </c>
      <c r="R481" s="9" t="n">
        <f aca="true">FORECAST(Q481,OFFSET(ref9ay,MATCH(Q481,ref9x,1)-1,0,2),OFFSET(ref9x,MATCH(Q481,ref9x,1)-1,0,2))</f>
        <v>97.79793</v>
      </c>
      <c r="S481" s="0" t="n">
        <f aca="true">FORECAST(Q481,OFFSET(ref9by,MATCH(Q481,ref9x,1)-1,0,2),OFFSET(ref9x,MATCH(Q481,ref9x,1)-1,0,2))</f>
        <v>97.91572</v>
      </c>
      <c r="T481" s="1" t="n">
        <f aca="false">R481/100</f>
        <v>0.9779793</v>
      </c>
      <c r="U481" s="1" t="n">
        <f aca="false">S481/100</f>
        <v>0.9791572</v>
      </c>
      <c r="V481" s="3" t="n">
        <f aca="false">T481*U481*I480</f>
        <v>0.954140954531947</v>
      </c>
    </row>
    <row r="482" customFormat="false" ht="13.8" hidden="false" customHeight="false" outlineLevel="0" collapsed="false">
      <c r="H482" s="0" t="n">
        <v>566</v>
      </c>
      <c r="I482" s="1" t="n">
        <f aca="true">FORECAST(H482,OFFSET(lens9y,MATCH(H482,lens9x,1)-1,0,2),OFFSET(lens9x,MATCH(H482,lens9x,1)-1,0,2))</f>
        <v>0.99639250747184</v>
      </c>
      <c r="L482" s="11" t="n">
        <v>804</v>
      </c>
      <c r="M482" s="12" t="n">
        <v>97.636</v>
      </c>
      <c r="N482" s="11" t="n">
        <v>804</v>
      </c>
      <c r="O482" s="12" t="n">
        <v>97.55392</v>
      </c>
      <c r="Q482" s="1" t="n">
        <v>565.5</v>
      </c>
      <c r="R482" s="9" t="n">
        <f aca="true">FORECAST(Q482,OFFSET(ref9ay,MATCH(Q482,ref9x,1)-1,0,2),OFFSET(ref9x,MATCH(Q482,ref9x,1)-1,0,2))</f>
        <v>97.784725</v>
      </c>
      <c r="S482" s="0" t="n">
        <f aca="true">FORECAST(Q482,OFFSET(ref9by,MATCH(Q482,ref9x,1)-1,0,2),OFFSET(ref9x,MATCH(Q482,ref9x,1)-1,0,2))</f>
        <v>97.90504</v>
      </c>
      <c r="T482" s="1" t="n">
        <f aca="false">R482/100</f>
        <v>0.97784725</v>
      </c>
      <c r="U482" s="1" t="n">
        <f aca="false">S482/100</f>
        <v>0.9790504</v>
      </c>
      <c r="V482" s="3" t="n">
        <f aca="false">T482*U482*I481</f>
        <v>0.953908065923089</v>
      </c>
    </row>
    <row r="483" customFormat="false" ht="13.8" hidden="false" customHeight="false" outlineLevel="0" collapsed="false">
      <c r="H483" s="0" t="n">
        <v>566.5</v>
      </c>
      <c r="I483" s="1" t="n">
        <f aca="true">FORECAST(H483,OFFSET(lens9y,MATCH(H483,lens9x,1)-1,0,2),OFFSET(lens9x,MATCH(H483,lens9x,1)-1,0,2))</f>
        <v>0.99639250747184</v>
      </c>
      <c r="L483" s="11" t="n">
        <v>805</v>
      </c>
      <c r="M483" s="12" t="n">
        <v>97.64325</v>
      </c>
      <c r="N483" s="11" t="n">
        <v>805</v>
      </c>
      <c r="O483" s="12" t="n">
        <v>97.5567</v>
      </c>
      <c r="Q483" s="1" t="n">
        <v>566</v>
      </c>
      <c r="R483" s="9" t="n">
        <f aca="true">FORECAST(Q483,OFFSET(ref9ay,MATCH(Q483,ref9x,1)-1,0,2),OFFSET(ref9x,MATCH(Q483,ref9x,1)-1,0,2))</f>
        <v>97.77152</v>
      </c>
      <c r="S483" s="0" t="n">
        <f aca="true">FORECAST(Q483,OFFSET(ref9by,MATCH(Q483,ref9x,1)-1,0,2),OFFSET(ref9x,MATCH(Q483,ref9x,1)-1,0,2))</f>
        <v>97.89436</v>
      </c>
      <c r="T483" s="1" t="n">
        <f aca="false">R483/100</f>
        <v>0.9777152</v>
      </c>
      <c r="U483" s="1" t="n">
        <f aca="false">S483/100</f>
        <v>0.9789436</v>
      </c>
      <c r="V483" s="3" t="n">
        <f aca="false">T483*U483*I482</f>
        <v>0.953675205418359</v>
      </c>
    </row>
    <row r="484" customFormat="false" ht="13.8" hidden="false" customHeight="false" outlineLevel="0" collapsed="false">
      <c r="H484" s="0" t="n">
        <v>567</v>
      </c>
      <c r="I484" s="1" t="n">
        <f aca="true">FORECAST(H484,OFFSET(lens9y,MATCH(H484,lens9x,1)-1,0,2),OFFSET(lens9x,MATCH(H484,lens9x,1)-1,0,2))</f>
        <v>0.99639250747184</v>
      </c>
      <c r="L484" s="11" t="n">
        <v>806</v>
      </c>
      <c r="M484" s="12" t="n">
        <v>97.65076</v>
      </c>
      <c r="N484" s="11" t="n">
        <v>806</v>
      </c>
      <c r="O484" s="12" t="n">
        <v>97.55972</v>
      </c>
      <c r="Q484" s="1" t="n">
        <v>566.5</v>
      </c>
      <c r="R484" s="9" t="n">
        <f aca="true">FORECAST(Q484,OFFSET(ref9ay,MATCH(Q484,ref9x,1)-1,0,2),OFFSET(ref9x,MATCH(Q484,ref9x,1)-1,0,2))</f>
        <v>97.75896</v>
      </c>
      <c r="S484" s="0" t="n">
        <f aca="true">FORECAST(Q484,OFFSET(ref9by,MATCH(Q484,ref9x,1)-1,0,2),OFFSET(ref9x,MATCH(Q484,ref9x,1)-1,0,2))</f>
        <v>97.88419</v>
      </c>
      <c r="T484" s="1" t="n">
        <f aca="false">R484/100</f>
        <v>0.9775896</v>
      </c>
      <c r="U484" s="1" t="n">
        <f aca="false">S484/100</f>
        <v>0.9788419</v>
      </c>
      <c r="V484" s="3" t="n">
        <f aca="false">T484*U484*I483</f>
        <v>0.953453631460282</v>
      </c>
    </row>
    <row r="485" customFormat="false" ht="13.8" hidden="false" customHeight="false" outlineLevel="0" collapsed="false">
      <c r="H485" s="0" t="n">
        <v>567.5</v>
      </c>
      <c r="I485" s="1" t="n">
        <f aca="true">FORECAST(H485,OFFSET(lens9y,MATCH(H485,lens9x,1)-1,0,2),OFFSET(lens9x,MATCH(H485,lens9x,1)-1,0,2))</f>
        <v>0.99639250747184</v>
      </c>
      <c r="L485" s="11" t="n">
        <v>807</v>
      </c>
      <c r="M485" s="12" t="n">
        <v>97.65897</v>
      </c>
      <c r="N485" s="11" t="n">
        <v>807</v>
      </c>
      <c r="O485" s="12" t="n">
        <v>97.56346</v>
      </c>
      <c r="Q485" s="1" t="n">
        <v>567</v>
      </c>
      <c r="R485" s="9" t="n">
        <f aca="true">FORECAST(Q485,OFFSET(ref9ay,MATCH(Q485,ref9x,1)-1,0,2),OFFSET(ref9x,MATCH(Q485,ref9x,1)-1,0,2))</f>
        <v>97.7464</v>
      </c>
      <c r="S485" s="0" t="n">
        <f aca="true">FORECAST(Q485,OFFSET(ref9by,MATCH(Q485,ref9x,1)-1,0,2),OFFSET(ref9x,MATCH(Q485,ref9x,1)-1,0,2))</f>
        <v>97.87402</v>
      </c>
      <c r="T485" s="1" t="n">
        <f aca="false">R485/100</f>
        <v>0.977464</v>
      </c>
      <c r="U485" s="1" t="n">
        <f aca="false">S485/100</f>
        <v>0.9787402</v>
      </c>
      <c r="V485" s="3" t="n">
        <f aca="false">T485*U485*I484</f>
        <v>0.953232082957083</v>
      </c>
    </row>
    <row r="486" customFormat="false" ht="13.8" hidden="false" customHeight="false" outlineLevel="0" collapsed="false">
      <c r="H486" s="0" t="n">
        <v>568</v>
      </c>
      <c r="I486" s="1" t="n">
        <f aca="true">FORECAST(H486,OFFSET(lens9y,MATCH(H486,lens9x,1)-1,0,2),OFFSET(lens9x,MATCH(H486,lens9x,1)-1,0,2))</f>
        <v>0.99639250747184</v>
      </c>
      <c r="L486" s="11" t="n">
        <v>808</v>
      </c>
      <c r="M486" s="12" t="n">
        <v>97.66792</v>
      </c>
      <c r="N486" s="11" t="n">
        <v>808</v>
      </c>
      <c r="O486" s="12" t="n">
        <v>97.5679</v>
      </c>
      <c r="Q486" s="1" t="n">
        <v>567.5</v>
      </c>
      <c r="R486" s="9" t="n">
        <f aca="true">FORECAST(Q486,OFFSET(ref9ay,MATCH(Q486,ref9x,1)-1,0,2),OFFSET(ref9x,MATCH(Q486,ref9x,1)-1,0,2))</f>
        <v>97.73431</v>
      </c>
      <c r="S486" s="0" t="n">
        <f aca="true">FORECAST(Q486,OFFSET(ref9by,MATCH(Q486,ref9x,1)-1,0,2),OFFSET(ref9x,MATCH(Q486,ref9x,1)-1,0,2))</f>
        <v>97.86417</v>
      </c>
      <c r="T486" s="1" t="n">
        <f aca="false">R486/100</f>
        <v>0.9773431</v>
      </c>
      <c r="U486" s="1" t="n">
        <f aca="false">S486/100</f>
        <v>0.9786417</v>
      </c>
      <c r="V486" s="3" t="n">
        <f aca="false">T486*U486*I485</f>
        <v>0.953018259132183</v>
      </c>
    </row>
    <row r="487" customFormat="false" ht="13.8" hidden="false" customHeight="false" outlineLevel="0" collapsed="false">
      <c r="H487" s="0" t="n">
        <v>568.5</v>
      </c>
      <c r="I487" s="1" t="n">
        <f aca="true">FORECAST(H487,OFFSET(lens9y,MATCH(H487,lens9x,1)-1,0,2),OFFSET(lens9x,MATCH(H487,lens9x,1)-1,0,2))</f>
        <v>0.99639250747184</v>
      </c>
      <c r="L487" s="11" t="n">
        <v>809</v>
      </c>
      <c r="M487" s="12" t="n">
        <v>97.67803</v>
      </c>
      <c r="N487" s="11" t="n">
        <v>809</v>
      </c>
      <c r="O487" s="12" t="n">
        <v>97.57352</v>
      </c>
      <c r="Q487" s="1" t="n">
        <v>568</v>
      </c>
      <c r="R487" s="9" t="n">
        <f aca="true">FORECAST(Q487,OFFSET(ref9ay,MATCH(Q487,ref9x,1)-1,0,2),OFFSET(ref9x,MATCH(Q487,ref9x,1)-1,0,2))</f>
        <v>97.72222</v>
      </c>
      <c r="S487" s="0" t="n">
        <f aca="true">FORECAST(Q487,OFFSET(ref9by,MATCH(Q487,ref9x,1)-1,0,2),OFFSET(ref9x,MATCH(Q487,ref9x,1)-1,0,2))</f>
        <v>97.85432</v>
      </c>
      <c r="T487" s="1" t="n">
        <f aca="false">R487/100</f>
        <v>0.9772222</v>
      </c>
      <c r="U487" s="1" t="n">
        <f aca="false">S487/100</f>
        <v>0.9785432</v>
      </c>
      <c r="V487" s="3" t="n">
        <f aca="false">T487*U487*I486</f>
        <v>0.952804459038661</v>
      </c>
    </row>
    <row r="488" customFormat="false" ht="13.8" hidden="false" customHeight="false" outlineLevel="0" collapsed="false">
      <c r="H488" s="0" t="n">
        <v>569</v>
      </c>
      <c r="I488" s="1" t="n">
        <f aca="true">FORECAST(H488,OFFSET(lens9y,MATCH(H488,lens9x,1)-1,0,2),OFFSET(lens9x,MATCH(H488,lens9x,1)-1,0,2))</f>
        <v>0.99639250747184</v>
      </c>
      <c r="L488" s="11" t="n">
        <v>810</v>
      </c>
      <c r="M488" s="12" t="n">
        <v>97.68886</v>
      </c>
      <c r="N488" s="11" t="n">
        <v>810</v>
      </c>
      <c r="O488" s="12" t="n">
        <v>97.57984</v>
      </c>
      <c r="Q488" s="1" t="n">
        <v>568.5</v>
      </c>
      <c r="R488" s="9" t="n">
        <f aca="true">FORECAST(Q488,OFFSET(ref9ay,MATCH(Q488,ref9x,1)-1,0,2),OFFSET(ref9x,MATCH(Q488,ref9x,1)-1,0,2))</f>
        <v>97.710805</v>
      </c>
      <c r="S488" s="0" t="n">
        <f aca="true">FORECAST(Q488,OFFSET(ref9by,MATCH(Q488,ref9x,1)-1,0,2),OFFSET(ref9x,MATCH(Q488,ref9x,1)-1,0,2))</f>
        <v>97.845015</v>
      </c>
      <c r="T488" s="1" t="n">
        <f aca="false">R488/100</f>
        <v>0.97710805</v>
      </c>
      <c r="U488" s="1" t="n">
        <f aca="false">S488/100</f>
        <v>0.97845015</v>
      </c>
      <c r="V488" s="3" t="n">
        <f aca="false">T488*U488*I487</f>
        <v>0.952602569380666</v>
      </c>
    </row>
    <row r="489" customFormat="false" ht="13.8" hidden="false" customHeight="false" outlineLevel="0" collapsed="false">
      <c r="H489" s="0" t="n">
        <v>569.5</v>
      </c>
      <c r="I489" s="1" t="n">
        <f aca="true">FORECAST(H489,OFFSET(lens9y,MATCH(H489,lens9x,1)-1,0,2),OFFSET(lens9x,MATCH(H489,lens9x,1)-1,0,2))</f>
        <v>0.99639250747184</v>
      </c>
      <c r="L489" s="11" t="n">
        <v>811</v>
      </c>
      <c r="M489" s="12" t="n">
        <v>97.70039</v>
      </c>
      <c r="N489" s="11" t="n">
        <v>811</v>
      </c>
      <c r="O489" s="12" t="n">
        <v>97.58686</v>
      </c>
      <c r="Q489" s="1" t="n">
        <v>569</v>
      </c>
      <c r="R489" s="9" t="n">
        <f aca="true">FORECAST(Q489,OFFSET(ref9ay,MATCH(Q489,ref9x,1)-1,0,2),OFFSET(ref9x,MATCH(Q489,ref9x,1)-1,0,2))</f>
        <v>97.69939</v>
      </c>
      <c r="S489" s="0" t="n">
        <f aca="true">FORECAST(Q489,OFFSET(ref9by,MATCH(Q489,ref9x,1)-1,0,2),OFFSET(ref9x,MATCH(Q489,ref9x,1)-1,0,2))</f>
        <v>97.83571</v>
      </c>
      <c r="T489" s="1" t="n">
        <f aca="false">R489/100</f>
        <v>0.9769939</v>
      </c>
      <c r="U489" s="1" t="n">
        <f aca="false">S489/100</f>
        <v>0.9783571</v>
      </c>
      <c r="V489" s="3" t="n">
        <f aca="false">T489*U489*I488</f>
        <v>0.952400700889352</v>
      </c>
    </row>
    <row r="490" customFormat="false" ht="13.8" hidden="false" customHeight="false" outlineLevel="0" collapsed="false">
      <c r="H490" s="0" t="n">
        <v>570</v>
      </c>
      <c r="I490" s="1" t="n">
        <f aca="true">FORECAST(H490,OFFSET(lens9y,MATCH(H490,lens9x,1)-1,0,2),OFFSET(lens9x,MATCH(H490,lens9x,1)-1,0,2))</f>
        <v>0.99639250747184</v>
      </c>
      <c r="L490" s="11" t="n">
        <v>812</v>
      </c>
      <c r="M490" s="12" t="n">
        <v>97.71201</v>
      </c>
      <c r="N490" s="11" t="n">
        <v>812</v>
      </c>
      <c r="O490" s="12" t="n">
        <v>97.59403</v>
      </c>
      <c r="Q490" s="1" t="n">
        <v>569.5</v>
      </c>
      <c r="R490" s="9" t="n">
        <f aca="true">FORECAST(Q490,OFFSET(ref9ay,MATCH(Q490,ref9x,1)-1,0,2),OFFSET(ref9x,MATCH(Q490,ref9x,1)-1,0,2))</f>
        <v>97.68866</v>
      </c>
      <c r="S490" s="0" t="n">
        <f aca="true">FORECAST(Q490,OFFSET(ref9by,MATCH(Q490,ref9x,1)-1,0,2),OFFSET(ref9x,MATCH(Q490,ref9x,1)-1,0,2))</f>
        <v>97.826955</v>
      </c>
      <c r="T490" s="1" t="n">
        <f aca="false">R490/100</f>
        <v>0.9768866</v>
      </c>
      <c r="U490" s="1" t="n">
        <f aca="false">S490/100</f>
        <v>0.97826955</v>
      </c>
      <c r="V490" s="3" t="n">
        <f aca="false">T490*U490*I489</f>
        <v>0.952210883992948</v>
      </c>
    </row>
    <row r="491" customFormat="false" ht="13.8" hidden="false" customHeight="false" outlineLevel="0" collapsed="false">
      <c r="H491" s="0" t="n">
        <v>570.5</v>
      </c>
      <c r="I491" s="1" t="n">
        <f aca="true">FORECAST(H491,OFFSET(lens9y,MATCH(H491,lens9x,1)-1,0,2),OFFSET(lens9x,MATCH(H491,lens9x,1)-1,0,2))</f>
        <v>0.99639250747184</v>
      </c>
      <c r="L491" s="11" t="n">
        <v>813</v>
      </c>
      <c r="M491" s="12" t="n">
        <v>97.72433</v>
      </c>
      <c r="N491" s="11" t="n">
        <v>813</v>
      </c>
      <c r="O491" s="12" t="n">
        <v>97.60188</v>
      </c>
      <c r="Q491" s="1" t="n">
        <v>570</v>
      </c>
      <c r="R491" s="9" t="n">
        <f aca="true">FORECAST(Q491,OFFSET(ref9ay,MATCH(Q491,ref9x,1)-1,0,2),OFFSET(ref9x,MATCH(Q491,ref9x,1)-1,0,2))</f>
        <v>97.67793</v>
      </c>
      <c r="S491" s="0" t="n">
        <f aca="true">FORECAST(Q491,OFFSET(ref9by,MATCH(Q491,ref9x,1)-1,0,2),OFFSET(ref9x,MATCH(Q491,ref9x,1)-1,0,2))</f>
        <v>97.8182</v>
      </c>
      <c r="T491" s="1" t="n">
        <f aca="false">R491/100</f>
        <v>0.9767793</v>
      </c>
      <c r="U491" s="1" t="n">
        <f aca="false">S491/100</f>
        <v>0.978182</v>
      </c>
      <c r="V491" s="3" t="n">
        <f aca="false">T491*U491*I490</f>
        <v>0.952021085816997</v>
      </c>
    </row>
    <row r="492" customFormat="false" ht="13.8" hidden="false" customHeight="false" outlineLevel="0" collapsed="false">
      <c r="H492" s="0" t="n">
        <v>571</v>
      </c>
      <c r="I492" s="1" t="n">
        <f aca="true">FORECAST(H492,OFFSET(lens9y,MATCH(H492,lens9x,1)-1,0,2),OFFSET(lens9x,MATCH(H492,lens9x,1)-1,0,2))</f>
        <v>0.99639250747184</v>
      </c>
      <c r="L492" s="11" t="n">
        <v>814</v>
      </c>
      <c r="M492" s="12" t="n">
        <v>97.73814</v>
      </c>
      <c r="N492" s="11" t="n">
        <v>814</v>
      </c>
      <c r="O492" s="12" t="n">
        <v>97.61123</v>
      </c>
      <c r="Q492" s="1" t="n">
        <v>570.5</v>
      </c>
      <c r="R492" s="9" t="n">
        <f aca="true">FORECAST(Q492,OFFSET(ref9ay,MATCH(Q492,ref9x,1)-1,0,2),OFFSET(ref9x,MATCH(Q492,ref9x,1)-1,0,2))</f>
        <v>97.66803</v>
      </c>
      <c r="S492" s="0" t="n">
        <f aca="true">FORECAST(Q492,OFFSET(ref9by,MATCH(Q492,ref9x,1)-1,0,2),OFFSET(ref9x,MATCH(Q492,ref9x,1)-1,0,2))</f>
        <v>97.81018</v>
      </c>
      <c r="T492" s="1" t="n">
        <f aca="false">R492/100</f>
        <v>0.9766803</v>
      </c>
      <c r="U492" s="1" t="n">
        <f aca="false">S492/100</f>
        <v>0.9781018</v>
      </c>
      <c r="V492" s="3" t="n">
        <f aca="false">T492*U492*I491</f>
        <v>0.951846547962603</v>
      </c>
    </row>
    <row r="493" customFormat="false" ht="13.8" hidden="false" customHeight="false" outlineLevel="0" collapsed="false">
      <c r="H493" s="0" t="n">
        <v>571.5</v>
      </c>
      <c r="I493" s="1" t="n">
        <f aca="true">FORECAST(H493,OFFSET(lens9y,MATCH(H493,lens9x,1)-1,0,2),OFFSET(lens9x,MATCH(H493,lens9x,1)-1,0,2))</f>
        <v>0.99639250747184</v>
      </c>
      <c r="L493" s="11" t="n">
        <v>815</v>
      </c>
      <c r="M493" s="12" t="n">
        <v>97.75264</v>
      </c>
      <c r="N493" s="11" t="n">
        <v>815</v>
      </c>
      <c r="O493" s="12" t="n">
        <v>97.62127</v>
      </c>
      <c r="Q493" s="1" t="n">
        <v>571</v>
      </c>
      <c r="R493" s="9" t="n">
        <f aca="true">FORECAST(Q493,OFFSET(ref9ay,MATCH(Q493,ref9x,1)-1,0,2),OFFSET(ref9x,MATCH(Q493,ref9x,1)-1,0,2))</f>
        <v>97.65813</v>
      </c>
      <c r="S493" s="0" t="n">
        <f aca="true">FORECAST(Q493,OFFSET(ref9by,MATCH(Q493,ref9x,1)-1,0,2),OFFSET(ref9x,MATCH(Q493,ref9x,1)-1,0,2))</f>
        <v>97.80216</v>
      </c>
      <c r="T493" s="1" t="n">
        <f aca="false">R493/100</f>
        <v>0.9765813</v>
      </c>
      <c r="U493" s="1" t="n">
        <f aca="false">S493/100</f>
        <v>0.9780216</v>
      </c>
      <c r="V493" s="3" t="n">
        <f aca="false">T493*U493*I492</f>
        <v>0.951672025930522</v>
      </c>
    </row>
    <row r="494" customFormat="false" ht="13.8" hidden="false" customHeight="false" outlineLevel="0" collapsed="false">
      <c r="H494" s="0" t="n">
        <v>572</v>
      </c>
      <c r="I494" s="1" t="n">
        <f aca="true">FORECAST(H494,OFFSET(lens9y,MATCH(H494,lens9x,1)-1,0,2),OFFSET(lens9x,MATCH(H494,lens9x,1)-1,0,2))</f>
        <v>0.99639250747184</v>
      </c>
      <c r="L494" s="11" t="n">
        <v>816</v>
      </c>
      <c r="M494" s="12" t="n">
        <v>97.76711</v>
      </c>
      <c r="N494" s="11" t="n">
        <v>816</v>
      </c>
      <c r="O494" s="12" t="n">
        <v>97.6313</v>
      </c>
      <c r="Q494" s="1" t="n">
        <v>571.5</v>
      </c>
      <c r="R494" s="9" t="n">
        <f aca="true">FORECAST(Q494,OFFSET(ref9ay,MATCH(Q494,ref9x,1)-1,0,2),OFFSET(ref9x,MATCH(Q494,ref9x,1)-1,0,2))</f>
        <v>97.6489</v>
      </c>
      <c r="S494" s="0" t="n">
        <f aca="true">FORECAST(Q494,OFFSET(ref9by,MATCH(Q494,ref9x,1)-1,0,2),OFFSET(ref9x,MATCH(Q494,ref9x,1)-1,0,2))</f>
        <v>97.794685</v>
      </c>
      <c r="T494" s="1" t="n">
        <f aca="false">R494/100</f>
        <v>0.976489</v>
      </c>
      <c r="U494" s="1" t="n">
        <f aca="false">S494/100</f>
        <v>0.97794685</v>
      </c>
      <c r="V494" s="3" t="n">
        <f aca="false">T494*U494*I493</f>
        <v>0.951509350957559</v>
      </c>
    </row>
    <row r="495" customFormat="false" ht="13.8" hidden="false" customHeight="false" outlineLevel="0" collapsed="false">
      <c r="H495" s="0" t="n">
        <v>572.5</v>
      </c>
      <c r="I495" s="1" t="n">
        <f aca="true">FORECAST(H495,OFFSET(lens9y,MATCH(H495,lens9x,1)-1,0,2),OFFSET(lens9x,MATCH(H495,lens9x,1)-1,0,2))</f>
        <v>0.99639250747184</v>
      </c>
      <c r="L495" s="11" t="n">
        <v>817</v>
      </c>
      <c r="M495" s="12" t="n">
        <v>97.78223</v>
      </c>
      <c r="N495" s="11" t="n">
        <v>817</v>
      </c>
      <c r="O495" s="12" t="n">
        <v>97.64201</v>
      </c>
      <c r="Q495" s="1" t="n">
        <v>572</v>
      </c>
      <c r="R495" s="9" t="n">
        <f aca="true">FORECAST(Q495,OFFSET(ref9ay,MATCH(Q495,ref9x,1)-1,0,2),OFFSET(ref9x,MATCH(Q495,ref9x,1)-1,0,2))</f>
        <v>97.63967</v>
      </c>
      <c r="S495" s="0" t="n">
        <f aca="true">FORECAST(Q495,OFFSET(ref9by,MATCH(Q495,ref9x,1)-1,0,2),OFFSET(ref9x,MATCH(Q495,ref9x,1)-1,0,2))</f>
        <v>97.78721</v>
      </c>
      <c r="T495" s="1" t="n">
        <f aca="false">R495/100</f>
        <v>0.9763967</v>
      </c>
      <c r="U495" s="1" t="n">
        <f aca="false">S495/100</f>
        <v>0.9778721</v>
      </c>
      <c r="V495" s="3" t="n">
        <f aca="false">T495*U495*I494</f>
        <v>0.951346689733667</v>
      </c>
    </row>
    <row r="496" customFormat="false" ht="13.8" hidden="false" customHeight="false" outlineLevel="0" collapsed="false">
      <c r="H496" s="0" t="n">
        <v>573</v>
      </c>
      <c r="I496" s="1" t="n">
        <f aca="true">FORECAST(H496,OFFSET(lens9y,MATCH(H496,lens9x,1)-1,0,2),OFFSET(lens9x,MATCH(H496,lens9x,1)-1,0,2))</f>
        <v>0.99639250747184</v>
      </c>
      <c r="L496" s="11" t="n">
        <v>818</v>
      </c>
      <c r="M496" s="12" t="n">
        <v>97.79799</v>
      </c>
      <c r="N496" s="11" t="n">
        <v>818</v>
      </c>
      <c r="O496" s="12" t="n">
        <v>97.6534</v>
      </c>
      <c r="Q496" s="1" t="n">
        <v>572.5</v>
      </c>
      <c r="R496" s="9" t="n">
        <f aca="true">FORECAST(Q496,OFFSET(ref9ay,MATCH(Q496,ref9x,1)-1,0,2),OFFSET(ref9x,MATCH(Q496,ref9x,1)-1,0,2))</f>
        <v>97.631115</v>
      </c>
      <c r="S496" s="0" t="n">
        <f aca="true">FORECAST(Q496,OFFSET(ref9by,MATCH(Q496,ref9x,1)-1,0,2),OFFSET(ref9x,MATCH(Q496,ref9x,1)-1,0,2))</f>
        <v>97.780275</v>
      </c>
      <c r="T496" s="1" t="n">
        <f aca="false">R496/100</f>
        <v>0.97631115</v>
      </c>
      <c r="U496" s="1" t="n">
        <f aca="false">S496/100</f>
        <v>0.97780275</v>
      </c>
      <c r="V496" s="3" t="n">
        <f aca="false">T496*U496*I495</f>
        <v>0.951195871642251</v>
      </c>
    </row>
    <row r="497" customFormat="false" ht="13.8" hidden="false" customHeight="false" outlineLevel="0" collapsed="false">
      <c r="H497" s="0" t="n">
        <v>573.5</v>
      </c>
      <c r="I497" s="1" t="n">
        <f aca="true">FORECAST(H497,OFFSET(lens9y,MATCH(H497,lens9x,1)-1,0,2),OFFSET(lens9x,MATCH(H497,lens9x,1)-1,0,2))</f>
        <v>0.99639250747184</v>
      </c>
      <c r="L497" s="11" t="n">
        <v>819</v>
      </c>
      <c r="M497" s="12" t="n">
        <v>97.81441</v>
      </c>
      <c r="N497" s="11" t="n">
        <v>819</v>
      </c>
      <c r="O497" s="12" t="n">
        <v>97.66545</v>
      </c>
      <c r="Q497" s="1" t="n">
        <v>573</v>
      </c>
      <c r="R497" s="9" t="n">
        <f aca="true">FORECAST(Q497,OFFSET(ref9ay,MATCH(Q497,ref9x,1)-1,0,2),OFFSET(ref9x,MATCH(Q497,ref9x,1)-1,0,2))</f>
        <v>97.62256</v>
      </c>
      <c r="S497" s="0" t="n">
        <f aca="true">FORECAST(Q497,OFFSET(ref9by,MATCH(Q497,ref9x,1)-1,0,2),OFFSET(ref9x,MATCH(Q497,ref9x,1)-1,0,2))</f>
        <v>97.77334</v>
      </c>
      <c r="T497" s="1" t="n">
        <f aca="false">R497/100</f>
        <v>0.9762256</v>
      </c>
      <c r="U497" s="1" t="n">
        <f aca="false">S497/100</f>
        <v>0.9777334</v>
      </c>
      <c r="V497" s="3" t="n">
        <f aca="false">T497*U497*I496</f>
        <v>0.951045065373813</v>
      </c>
    </row>
    <row r="498" customFormat="false" ht="13.8" hidden="false" customHeight="false" outlineLevel="0" collapsed="false">
      <c r="H498" s="0" t="n">
        <v>574</v>
      </c>
      <c r="I498" s="1" t="n">
        <f aca="true">FORECAST(H498,OFFSET(lens9y,MATCH(H498,lens9x,1)-1,0,2),OFFSET(lens9x,MATCH(H498,lens9x,1)-1,0,2))</f>
        <v>0.99639250747184</v>
      </c>
      <c r="L498" s="11" t="n">
        <v>820</v>
      </c>
      <c r="M498" s="12" t="n">
        <v>97.83192</v>
      </c>
      <c r="N498" s="11" t="n">
        <v>820</v>
      </c>
      <c r="O498" s="12" t="n">
        <v>97.67864</v>
      </c>
      <c r="Q498" s="1" t="n">
        <v>573.5</v>
      </c>
      <c r="R498" s="9" t="n">
        <f aca="true">FORECAST(Q498,OFFSET(ref9ay,MATCH(Q498,ref9x,1)-1,0,2),OFFSET(ref9x,MATCH(Q498,ref9x,1)-1,0,2))</f>
        <v>97.61467</v>
      </c>
      <c r="S498" s="0" t="n">
        <f aca="true">FORECAST(Q498,OFFSET(ref9by,MATCH(Q498,ref9x,1)-1,0,2),OFFSET(ref9x,MATCH(Q498,ref9x,1)-1,0,2))</f>
        <v>97.766955</v>
      </c>
      <c r="T498" s="1" t="n">
        <f aca="false">R498/100</f>
        <v>0.9761467</v>
      </c>
      <c r="U498" s="1" t="n">
        <f aca="false">S498/100</f>
        <v>0.97766955</v>
      </c>
      <c r="V498" s="3" t="n">
        <f aca="false">T498*U498*I497</f>
        <v>0.950906098379218</v>
      </c>
    </row>
    <row r="499" customFormat="false" ht="13.8" hidden="false" customHeight="false" outlineLevel="0" collapsed="false">
      <c r="H499" s="0" t="n">
        <v>574.5</v>
      </c>
      <c r="I499" s="1" t="n">
        <f aca="true">FORECAST(H499,OFFSET(lens9y,MATCH(H499,lens9x,1)-1,0,2),OFFSET(lens9x,MATCH(H499,lens9x,1)-1,0,2))</f>
        <v>0.99639250747184</v>
      </c>
      <c r="L499" s="11" t="n">
        <v>821</v>
      </c>
      <c r="M499" s="12" t="n">
        <v>97.85007</v>
      </c>
      <c r="N499" s="11" t="n">
        <v>821</v>
      </c>
      <c r="O499" s="12" t="n">
        <v>97.6925</v>
      </c>
      <c r="Q499" s="1" t="n">
        <v>574</v>
      </c>
      <c r="R499" s="9" t="n">
        <f aca="true">FORECAST(Q499,OFFSET(ref9ay,MATCH(Q499,ref9x,1)-1,0,2),OFFSET(ref9x,MATCH(Q499,ref9x,1)-1,0,2))</f>
        <v>97.60678</v>
      </c>
      <c r="S499" s="0" t="n">
        <f aca="true">FORECAST(Q499,OFFSET(ref9by,MATCH(Q499,ref9x,1)-1,0,2),OFFSET(ref9x,MATCH(Q499,ref9x,1)-1,0,2))</f>
        <v>97.76057</v>
      </c>
      <c r="T499" s="1" t="n">
        <f aca="false">R499/100</f>
        <v>0.9760678</v>
      </c>
      <c r="U499" s="1" t="n">
        <f aca="false">S499/100</f>
        <v>0.9776057</v>
      </c>
      <c r="V499" s="3" t="n">
        <f aca="false">T499*U499*I498</f>
        <v>0.950767141423805</v>
      </c>
    </row>
    <row r="500" customFormat="false" ht="13.8" hidden="false" customHeight="false" outlineLevel="0" collapsed="false">
      <c r="H500" s="0" t="n">
        <v>575</v>
      </c>
      <c r="I500" s="1" t="n">
        <f aca="true">FORECAST(H500,OFFSET(lens9y,MATCH(H500,lens9x,1)-1,0,2),OFFSET(lens9x,MATCH(H500,lens9x,1)-1,0,2))</f>
        <v>0.99639250747184</v>
      </c>
      <c r="L500" s="11" t="n">
        <v>822</v>
      </c>
      <c r="M500" s="12" t="n">
        <v>97.86882</v>
      </c>
      <c r="N500" s="11" t="n">
        <v>822</v>
      </c>
      <c r="O500" s="12" t="n">
        <v>97.70701</v>
      </c>
      <c r="Q500" s="1" t="n">
        <v>574.5</v>
      </c>
      <c r="R500" s="9" t="n">
        <f aca="true">FORECAST(Q500,OFFSET(ref9ay,MATCH(Q500,ref9x,1)-1,0,2),OFFSET(ref9x,MATCH(Q500,ref9x,1)-1,0,2))</f>
        <v>97.599645</v>
      </c>
      <c r="S500" s="0" t="n">
        <f aca="true">FORECAST(Q500,OFFSET(ref9by,MATCH(Q500,ref9x,1)-1,0,2),OFFSET(ref9x,MATCH(Q500,ref9x,1)-1,0,2))</f>
        <v>97.75479</v>
      </c>
      <c r="T500" s="1" t="n">
        <f aca="false">R500/100</f>
        <v>0.97599645</v>
      </c>
      <c r="U500" s="1" t="n">
        <f aca="false">S500/100</f>
        <v>0.9775479</v>
      </c>
      <c r="V500" s="3" t="n">
        <f aca="false">T500*U500*I499</f>
        <v>0.950641431800734</v>
      </c>
    </row>
    <row r="501" customFormat="false" ht="13.8" hidden="false" customHeight="false" outlineLevel="0" collapsed="false">
      <c r="H501" s="0" t="n">
        <v>575.5</v>
      </c>
      <c r="I501" s="1" t="n">
        <f aca="true">FORECAST(H501,OFFSET(lens9y,MATCH(H501,lens9x,1)-1,0,2),OFFSET(lens9x,MATCH(H501,lens9x,1)-1,0,2))</f>
        <v>0.99639250747184</v>
      </c>
      <c r="L501" s="11" t="n">
        <v>823</v>
      </c>
      <c r="M501" s="12" t="n">
        <v>97.88771</v>
      </c>
      <c r="N501" s="11" t="n">
        <v>823</v>
      </c>
      <c r="O501" s="12" t="n">
        <v>97.72169</v>
      </c>
      <c r="Q501" s="1" t="n">
        <v>575</v>
      </c>
      <c r="R501" s="9" t="n">
        <f aca="true">FORECAST(Q501,OFFSET(ref9ay,MATCH(Q501,ref9x,1)-1,0,2),OFFSET(ref9x,MATCH(Q501,ref9x,1)-1,0,2))</f>
        <v>97.59251</v>
      </c>
      <c r="S501" s="0" t="n">
        <f aca="true">FORECAST(Q501,OFFSET(ref9by,MATCH(Q501,ref9x,1)-1,0,2),OFFSET(ref9x,MATCH(Q501,ref9x,1)-1,0,2))</f>
        <v>97.74901</v>
      </c>
      <c r="T501" s="1" t="n">
        <f aca="false">R501/100</f>
        <v>0.9759251</v>
      </c>
      <c r="U501" s="1" t="n">
        <f aca="false">S501/100</f>
        <v>0.9774901</v>
      </c>
      <c r="V501" s="3" t="n">
        <f aca="false">T501*U501*I500</f>
        <v>0.950515730395968</v>
      </c>
    </row>
    <row r="502" customFormat="false" ht="13.8" hidden="false" customHeight="false" outlineLevel="0" collapsed="false">
      <c r="H502" s="0" t="n">
        <v>576</v>
      </c>
      <c r="I502" s="1" t="n">
        <f aca="true">FORECAST(H502,OFFSET(lens9y,MATCH(H502,lens9x,1)-1,0,2),OFFSET(lens9x,MATCH(H502,lens9x,1)-1,0,2))</f>
        <v>0.99639250747184</v>
      </c>
      <c r="L502" s="11" t="n">
        <v>824</v>
      </c>
      <c r="M502" s="12" t="n">
        <v>97.90719</v>
      </c>
      <c r="N502" s="11" t="n">
        <v>824</v>
      </c>
      <c r="O502" s="12" t="n">
        <v>97.73702</v>
      </c>
      <c r="Q502" s="1" t="n">
        <v>575.5</v>
      </c>
      <c r="R502" s="9" t="n">
        <f aca="true">FORECAST(Q502,OFFSET(ref9ay,MATCH(Q502,ref9x,1)-1,0,2),OFFSET(ref9x,MATCH(Q502,ref9x,1)-1,0,2))</f>
        <v>97.586075</v>
      </c>
      <c r="S502" s="0" t="n">
        <f aca="true">FORECAST(Q502,OFFSET(ref9by,MATCH(Q502,ref9x,1)-1,0,2),OFFSET(ref9x,MATCH(Q502,ref9x,1)-1,0,2))</f>
        <v>97.7438</v>
      </c>
      <c r="T502" s="1" t="n">
        <f aca="false">R502/100</f>
        <v>0.97586075</v>
      </c>
      <c r="U502" s="1" t="n">
        <f aca="false">S502/100</f>
        <v>0.977438</v>
      </c>
      <c r="V502" s="3" t="n">
        <f aca="false">T502*U502*I501</f>
        <v>0.950402396892986</v>
      </c>
    </row>
    <row r="503" customFormat="false" ht="13.8" hidden="false" customHeight="false" outlineLevel="0" collapsed="false">
      <c r="H503" s="0" t="n">
        <v>576.5</v>
      </c>
      <c r="I503" s="1" t="n">
        <f aca="true">FORECAST(H503,OFFSET(lens9y,MATCH(H503,lens9x,1)-1,0,2),OFFSET(lens9x,MATCH(H503,lens9x,1)-1,0,2))</f>
        <v>0.99639250747184</v>
      </c>
      <c r="L503" s="11" t="n">
        <v>825</v>
      </c>
      <c r="M503" s="12" t="n">
        <v>97.92725</v>
      </c>
      <c r="N503" s="11" t="n">
        <v>825</v>
      </c>
      <c r="O503" s="12" t="n">
        <v>97.75298</v>
      </c>
      <c r="Q503" s="1" t="n">
        <v>576</v>
      </c>
      <c r="R503" s="9" t="n">
        <f aca="true">FORECAST(Q503,OFFSET(ref9ay,MATCH(Q503,ref9x,1)-1,0,2),OFFSET(ref9x,MATCH(Q503,ref9x,1)-1,0,2))</f>
        <v>97.57964</v>
      </c>
      <c r="S503" s="0" t="n">
        <f aca="true">FORECAST(Q503,OFFSET(ref9by,MATCH(Q503,ref9x,1)-1,0,2),OFFSET(ref9x,MATCH(Q503,ref9x,1)-1,0,2))</f>
        <v>97.73859</v>
      </c>
      <c r="T503" s="1" t="n">
        <f aca="false">R503/100</f>
        <v>0.9757964</v>
      </c>
      <c r="U503" s="1" t="n">
        <f aca="false">S503/100</f>
        <v>0.9773859</v>
      </c>
      <c r="V503" s="3" t="n">
        <f aca="false">T503*U503*I502</f>
        <v>0.950289070071085</v>
      </c>
    </row>
    <row r="504" customFormat="false" ht="13.8" hidden="false" customHeight="false" outlineLevel="0" collapsed="false">
      <c r="H504" s="0" t="n">
        <v>577</v>
      </c>
      <c r="I504" s="1" t="n">
        <f aca="true">FORECAST(H504,OFFSET(lens9y,MATCH(H504,lens9x,1)-1,0,2),OFFSET(lens9x,MATCH(H504,lens9x,1)-1,0,2))</f>
        <v>0.99639250747184</v>
      </c>
      <c r="L504" s="11" t="n">
        <v>826</v>
      </c>
      <c r="M504" s="12" t="n">
        <v>97.94836</v>
      </c>
      <c r="N504" s="11" t="n">
        <v>826</v>
      </c>
      <c r="O504" s="12" t="n">
        <v>97.77002</v>
      </c>
      <c r="Q504" s="1" t="n">
        <v>576.5</v>
      </c>
      <c r="R504" s="9" t="n">
        <f aca="true">FORECAST(Q504,OFFSET(ref9ay,MATCH(Q504,ref9x,1)-1,0,2),OFFSET(ref9x,MATCH(Q504,ref9x,1)-1,0,2))</f>
        <v>97.573895</v>
      </c>
      <c r="S504" s="0" t="n">
        <f aca="true">FORECAST(Q504,OFFSET(ref9by,MATCH(Q504,ref9x,1)-1,0,2),OFFSET(ref9x,MATCH(Q504,ref9x,1)-1,0,2))</f>
        <v>97.733955</v>
      </c>
      <c r="T504" s="1" t="n">
        <f aca="false">R504/100</f>
        <v>0.97573895</v>
      </c>
      <c r="U504" s="1" t="n">
        <f aca="false">S504/100</f>
        <v>0.97733955</v>
      </c>
      <c r="V504" s="3" t="n">
        <f aca="false">T504*U504*I503</f>
        <v>0.950188059465115</v>
      </c>
    </row>
    <row r="505" customFormat="false" ht="13.8" hidden="false" customHeight="false" outlineLevel="0" collapsed="false">
      <c r="H505" s="0" t="n">
        <v>577.5</v>
      </c>
      <c r="I505" s="1" t="n">
        <f aca="true">FORECAST(H505,OFFSET(lens9y,MATCH(H505,lens9x,1)-1,0,2),OFFSET(lens9x,MATCH(H505,lens9x,1)-1,0,2))</f>
        <v>0.99639250747184</v>
      </c>
      <c r="L505" s="11" t="n">
        <v>827</v>
      </c>
      <c r="M505" s="12" t="n">
        <v>97.97002</v>
      </c>
      <c r="N505" s="11" t="n">
        <v>827</v>
      </c>
      <c r="O505" s="12" t="n">
        <v>97.78768</v>
      </c>
      <c r="Q505" s="1" t="n">
        <v>577</v>
      </c>
      <c r="R505" s="9" t="n">
        <f aca="true">FORECAST(Q505,OFFSET(ref9ay,MATCH(Q505,ref9x,1)-1,0,2),OFFSET(ref9x,MATCH(Q505,ref9x,1)-1,0,2))</f>
        <v>97.56815</v>
      </c>
      <c r="S505" s="0" t="n">
        <f aca="true">FORECAST(Q505,OFFSET(ref9by,MATCH(Q505,ref9x,1)-1,0,2),OFFSET(ref9x,MATCH(Q505,ref9x,1)-1,0,2))</f>
        <v>97.72932</v>
      </c>
      <c r="T505" s="1" t="n">
        <f aca="false">R505/100</f>
        <v>0.9756815</v>
      </c>
      <c r="U505" s="1" t="n">
        <f aca="false">S505/100</f>
        <v>0.9772932</v>
      </c>
      <c r="V505" s="3" t="n">
        <f aca="false">T505*U505*I504</f>
        <v>0.950087054165549</v>
      </c>
    </row>
    <row r="506" customFormat="false" ht="13.8" hidden="false" customHeight="false" outlineLevel="0" collapsed="false">
      <c r="H506" s="0" t="n">
        <v>578</v>
      </c>
      <c r="I506" s="1" t="n">
        <f aca="true">FORECAST(H506,OFFSET(lens9y,MATCH(H506,lens9x,1)-1,0,2),OFFSET(lens9x,MATCH(H506,lens9x,1)-1,0,2))</f>
        <v>0.99639250747184</v>
      </c>
      <c r="L506" s="11" t="n">
        <v>828</v>
      </c>
      <c r="M506" s="12" t="n">
        <v>97.99222</v>
      </c>
      <c r="N506" s="11" t="n">
        <v>828</v>
      </c>
      <c r="O506" s="12" t="n">
        <v>97.80594</v>
      </c>
      <c r="Q506" s="1" t="n">
        <v>577.5</v>
      </c>
      <c r="R506" s="9" t="n">
        <f aca="true">FORECAST(Q506,OFFSET(ref9ay,MATCH(Q506,ref9x,1)-1,0,2),OFFSET(ref9x,MATCH(Q506,ref9x,1)-1,0,2))</f>
        <v>97.563105</v>
      </c>
      <c r="S506" s="0" t="n">
        <f aca="true">FORECAST(Q506,OFFSET(ref9by,MATCH(Q506,ref9x,1)-1,0,2),OFFSET(ref9x,MATCH(Q506,ref9x,1)-1,0,2))</f>
        <v>97.725255</v>
      </c>
      <c r="T506" s="1" t="n">
        <f aca="false">R506/100</f>
        <v>0.97563105</v>
      </c>
      <c r="U506" s="1" t="n">
        <f aca="false">S506/100</f>
        <v>0.97725255</v>
      </c>
      <c r="V506" s="3" t="n">
        <f aca="false">T506*U506*I505</f>
        <v>0.949998411257829</v>
      </c>
    </row>
    <row r="507" customFormat="false" ht="13.8" hidden="false" customHeight="false" outlineLevel="0" collapsed="false">
      <c r="H507" s="0" t="n">
        <v>578.5</v>
      </c>
      <c r="I507" s="1" t="n">
        <f aca="true">FORECAST(H507,OFFSET(lens9y,MATCH(H507,lens9x,1)-1,0,2),OFFSET(lens9x,MATCH(H507,lens9x,1)-1,0,2))</f>
        <v>0.99639250747184</v>
      </c>
      <c r="L507" s="11" t="n">
        <v>829</v>
      </c>
      <c r="M507" s="12" t="n">
        <v>98.01448</v>
      </c>
      <c r="N507" s="11" t="n">
        <v>829</v>
      </c>
      <c r="O507" s="12" t="n">
        <v>97.82433</v>
      </c>
      <c r="Q507" s="1" t="n">
        <v>578</v>
      </c>
      <c r="R507" s="9" t="n">
        <f aca="true">FORECAST(Q507,OFFSET(ref9ay,MATCH(Q507,ref9x,1)-1,0,2),OFFSET(ref9x,MATCH(Q507,ref9x,1)-1,0,2))</f>
        <v>97.55806</v>
      </c>
      <c r="S507" s="0" t="n">
        <f aca="true">FORECAST(Q507,OFFSET(ref9by,MATCH(Q507,ref9x,1)-1,0,2),OFFSET(ref9x,MATCH(Q507,ref9x,1)-1,0,2))</f>
        <v>97.72119</v>
      </c>
      <c r="T507" s="1" t="n">
        <f aca="false">R507/100</f>
        <v>0.9755806</v>
      </c>
      <c r="U507" s="1" t="n">
        <f aca="false">S507/100</f>
        <v>0.9772119</v>
      </c>
      <c r="V507" s="3" t="n">
        <f aca="false">T507*U507*I506</f>
        <v>0.949909772436898</v>
      </c>
    </row>
    <row r="508" customFormat="false" ht="13.8" hidden="false" customHeight="false" outlineLevel="0" collapsed="false">
      <c r="H508" s="0" t="n">
        <v>579</v>
      </c>
      <c r="I508" s="1" t="n">
        <f aca="true">FORECAST(H508,OFFSET(lens9y,MATCH(H508,lens9x,1)-1,0,2),OFFSET(lens9x,MATCH(H508,lens9x,1)-1,0,2))</f>
        <v>0.99639250747184</v>
      </c>
      <c r="L508" s="11" t="n">
        <v>830</v>
      </c>
      <c r="M508" s="12" t="n">
        <v>98.03726</v>
      </c>
      <c r="N508" s="11" t="n">
        <v>830</v>
      </c>
      <c r="O508" s="12" t="n">
        <v>97.84331</v>
      </c>
      <c r="Q508" s="1" t="n">
        <v>578.5</v>
      </c>
      <c r="R508" s="9" t="n">
        <f aca="true">FORECAST(Q508,OFFSET(ref9ay,MATCH(Q508,ref9x,1)-1,0,2),OFFSET(ref9x,MATCH(Q508,ref9x,1)-1,0,2))</f>
        <v>97.553595</v>
      </c>
      <c r="S508" s="0" t="n">
        <f aca="true">FORECAST(Q508,OFFSET(ref9by,MATCH(Q508,ref9x,1)-1,0,2),OFFSET(ref9x,MATCH(Q508,ref9x,1)-1,0,2))</f>
        <v>97.717585</v>
      </c>
      <c r="T508" s="1" t="n">
        <f aca="false">R508/100</f>
        <v>0.97553595</v>
      </c>
      <c r="U508" s="1" t="n">
        <f aca="false">S508/100</f>
        <v>0.97717585</v>
      </c>
      <c r="V508" s="3" t="n">
        <f aca="false">T508*U508*I507</f>
        <v>0.949831256127078</v>
      </c>
    </row>
    <row r="509" customFormat="false" ht="13.8" hidden="false" customHeight="false" outlineLevel="0" collapsed="false">
      <c r="H509" s="0" t="n">
        <v>579.5</v>
      </c>
      <c r="I509" s="1" t="n">
        <f aca="true">FORECAST(H509,OFFSET(lens9y,MATCH(H509,lens9x,1)-1,0,2),OFFSET(lens9x,MATCH(H509,lens9x,1)-1,0,2))</f>
        <v>0.99639250747184</v>
      </c>
      <c r="L509" s="11" t="n">
        <v>831</v>
      </c>
      <c r="M509" s="12" t="n">
        <v>98.06055</v>
      </c>
      <c r="N509" s="11" t="n">
        <v>831</v>
      </c>
      <c r="O509" s="12" t="n">
        <v>97.86285</v>
      </c>
      <c r="Q509" s="1" t="n">
        <v>579</v>
      </c>
      <c r="R509" s="9" t="n">
        <f aca="true">FORECAST(Q509,OFFSET(ref9ay,MATCH(Q509,ref9x,1)-1,0,2),OFFSET(ref9x,MATCH(Q509,ref9x,1)-1,0,2))</f>
        <v>97.54913</v>
      </c>
      <c r="S509" s="0" t="n">
        <f aca="true">FORECAST(Q509,OFFSET(ref9by,MATCH(Q509,ref9x,1)-1,0,2),OFFSET(ref9x,MATCH(Q509,ref9x,1)-1,0,2))</f>
        <v>97.71398</v>
      </c>
      <c r="T509" s="1" t="n">
        <f aca="false">R509/100</f>
        <v>0.9754913</v>
      </c>
      <c r="U509" s="1" t="n">
        <f aca="false">S509/100</f>
        <v>0.9771398</v>
      </c>
      <c r="V509" s="3" t="n">
        <f aca="false">T509*U509*I508</f>
        <v>0.949752743024908</v>
      </c>
    </row>
    <row r="510" customFormat="false" ht="13.8" hidden="false" customHeight="false" outlineLevel="0" collapsed="false">
      <c r="H510" s="0" t="n">
        <v>580</v>
      </c>
      <c r="I510" s="1" t="n">
        <f aca="true">FORECAST(H510,OFFSET(lens9y,MATCH(H510,lens9x,1)-1,0,2),OFFSET(lens9x,MATCH(H510,lens9x,1)-1,0,2))</f>
        <v>0.99639250747184</v>
      </c>
      <c r="L510" s="11" t="n">
        <v>832</v>
      </c>
      <c r="M510" s="12" t="n">
        <v>98.08433</v>
      </c>
      <c r="N510" s="11" t="n">
        <v>832</v>
      </c>
      <c r="O510" s="12" t="n">
        <v>97.88297</v>
      </c>
      <c r="Q510" s="1" t="n">
        <v>579.5</v>
      </c>
      <c r="R510" s="9" t="n">
        <f aca="true">FORECAST(Q510,OFFSET(ref9ay,MATCH(Q510,ref9x,1)-1,0,2),OFFSET(ref9x,MATCH(Q510,ref9x,1)-1,0,2))</f>
        <v>97.545345</v>
      </c>
      <c r="S510" s="0" t="n">
        <f aca="true">FORECAST(Q510,OFFSET(ref9by,MATCH(Q510,ref9x,1)-1,0,2),OFFSET(ref9x,MATCH(Q510,ref9x,1)-1,0,2))</f>
        <v>97.71094</v>
      </c>
      <c r="T510" s="1" t="n">
        <f aca="false">R510/100</f>
        <v>0.97545345</v>
      </c>
      <c r="U510" s="1" t="n">
        <f aca="false">S510/100</f>
        <v>0.9771094</v>
      </c>
      <c r="V510" s="3" t="n">
        <f aca="false">T510*U510*I509</f>
        <v>0.949686344896584</v>
      </c>
    </row>
    <row r="511" customFormat="false" ht="13.8" hidden="false" customHeight="false" outlineLevel="0" collapsed="false">
      <c r="H511" s="0" t="n">
        <v>580.5</v>
      </c>
      <c r="I511" s="1" t="n">
        <f aca="true">FORECAST(H511,OFFSET(lens9y,MATCH(H511,lens9x,1)-1,0,2),OFFSET(lens9x,MATCH(H511,lens9x,1)-1,0,2))</f>
        <v>0.99639250747184</v>
      </c>
      <c r="L511" s="11" t="n">
        <v>833</v>
      </c>
      <c r="M511" s="12" t="n">
        <v>98.10858</v>
      </c>
      <c r="N511" s="11" t="n">
        <v>833</v>
      </c>
      <c r="O511" s="12" t="n">
        <v>97.90363</v>
      </c>
      <c r="Q511" s="1" t="n">
        <v>580</v>
      </c>
      <c r="R511" s="9" t="n">
        <f aca="true">FORECAST(Q511,OFFSET(ref9ay,MATCH(Q511,ref9x,1)-1,0,2),OFFSET(ref9x,MATCH(Q511,ref9x,1)-1,0,2))</f>
        <v>97.54156</v>
      </c>
      <c r="S511" s="0" t="n">
        <f aca="true">FORECAST(Q511,OFFSET(ref9by,MATCH(Q511,ref9x,1)-1,0,2),OFFSET(ref9x,MATCH(Q511,ref9x,1)-1,0,2))</f>
        <v>97.7079</v>
      </c>
      <c r="T511" s="1" t="n">
        <f aca="false">R511/100</f>
        <v>0.9754156</v>
      </c>
      <c r="U511" s="1" t="n">
        <f aca="false">S511/100</f>
        <v>0.977079</v>
      </c>
      <c r="V511" s="3" t="n">
        <f aca="false">T511*U511*I510</f>
        <v>0.949619949061238</v>
      </c>
    </row>
    <row r="512" customFormat="false" ht="13.8" hidden="false" customHeight="false" outlineLevel="0" collapsed="false">
      <c r="H512" s="0" t="n">
        <v>581</v>
      </c>
      <c r="I512" s="1" t="n">
        <f aca="true">FORECAST(H512,OFFSET(lens9y,MATCH(H512,lens9x,1)-1,0,2),OFFSET(lens9x,MATCH(H512,lens9x,1)-1,0,2))</f>
        <v>0.99639250747184</v>
      </c>
      <c r="L512" s="11" t="n">
        <v>834</v>
      </c>
      <c r="M512" s="12" t="n">
        <v>98.1333</v>
      </c>
      <c r="N512" s="11" t="n">
        <v>834</v>
      </c>
      <c r="O512" s="12" t="n">
        <v>97.92484</v>
      </c>
      <c r="Q512" s="1" t="n">
        <v>580.5</v>
      </c>
      <c r="R512" s="9" t="n">
        <f aca="true">FORECAST(Q512,OFFSET(ref9ay,MATCH(Q512,ref9x,1)-1,0,2),OFFSET(ref9x,MATCH(Q512,ref9x,1)-1,0,2))</f>
        <v>97.53846</v>
      </c>
      <c r="S512" s="0" t="n">
        <f aca="true">FORECAST(Q512,OFFSET(ref9by,MATCH(Q512,ref9x,1)-1,0,2),OFFSET(ref9x,MATCH(Q512,ref9x,1)-1,0,2))</f>
        <v>97.70543</v>
      </c>
      <c r="T512" s="1" t="n">
        <f aca="false">R512/100</f>
        <v>0.9753846</v>
      </c>
      <c r="U512" s="1" t="n">
        <f aca="false">S512/100</f>
        <v>0.9770543</v>
      </c>
      <c r="V512" s="3" t="n">
        <f aca="false">T512*U512*I511</f>
        <v>0.949565763793288</v>
      </c>
    </row>
    <row r="513" customFormat="false" ht="13.8" hidden="false" customHeight="false" outlineLevel="0" collapsed="false">
      <c r="H513" s="0" t="n">
        <v>581.5</v>
      </c>
      <c r="I513" s="1" t="n">
        <f aca="true">FORECAST(H513,OFFSET(lens9y,MATCH(H513,lens9x,1)-1,0,2),OFFSET(lens9x,MATCH(H513,lens9x,1)-1,0,2))</f>
        <v>0.99639250747184</v>
      </c>
      <c r="L513" s="11" t="n">
        <v>835</v>
      </c>
      <c r="M513" s="12" t="n">
        <v>98.15894</v>
      </c>
      <c r="N513" s="11" t="n">
        <v>835</v>
      </c>
      <c r="O513" s="12" t="n">
        <v>97.94703</v>
      </c>
      <c r="Q513" s="1" t="n">
        <v>581</v>
      </c>
      <c r="R513" s="9" t="n">
        <f aca="true">FORECAST(Q513,OFFSET(ref9ay,MATCH(Q513,ref9x,1)-1,0,2),OFFSET(ref9x,MATCH(Q513,ref9x,1)-1,0,2))</f>
        <v>97.53536</v>
      </c>
      <c r="S513" s="0" t="n">
        <f aca="true">FORECAST(Q513,OFFSET(ref9by,MATCH(Q513,ref9x,1)-1,0,2),OFFSET(ref9x,MATCH(Q513,ref9x,1)-1,0,2))</f>
        <v>97.70296</v>
      </c>
      <c r="T513" s="1" t="n">
        <f aca="false">R513/100</f>
        <v>0.9753536</v>
      </c>
      <c r="U513" s="1" t="n">
        <f aca="false">S513/100</f>
        <v>0.9770296</v>
      </c>
      <c r="V513" s="3" t="n">
        <f aca="false">T513*U513*I512</f>
        <v>0.949511580051213</v>
      </c>
    </row>
    <row r="514" customFormat="false" ht="13.8" hidden="false" customHeight="false" outlineLevel="0" collapsed="false">
      <c r="H514" s="0" t="n">
        <v>582</v>
      </c>
      <c r="I514" s="1" t="n">
        <f aca="true">FORECAST(H514,OFFSET(lens9y,MATCH(H514,lens9x,1)-1,0,2),OFFSET(lens9x,MATCH(H514,lens9x,1)-1,0,2))</f>
        <v>0.99639250747184</v>
      </c>
      <c r="L514" s="11" t="n">
        <v>836</v>
      </c>
      <c r="M514" s="12" t="n">
        <v>98.185</v>
      </c>
      <c r="N514" s="11" t="n">
        <v>836</v>
      </c>
      <c r="O514" s="12" t="n">
        <v>97.96974</v>
      </c>
      <c r="Q514" s="1" t="n">
        <v>581.5</v>
      </c>
      <c r="R514" s="9" t="n">
        <f aca="true">FORECAST(Q514,OFFSET(ref9ay,MATCH(Q514,ref9x,1)-1,0,2),OFFSET(ref9x,MATCH(Q514,ref9x,1)-1,0,2))</f>
        <v>97.53289</v>
      </c>
      <c r="S514" s="0" t="n">
        <f aca="true">FORECAST(Q514,OFFSET(ref9by,MATCH(Q514,ref9x,1)-1,0,2),OFFSET(ref9x,MATCH(Q514,ref9x,1)-1,0,2))</f>
        <v>97.70103</v>
      </c>
      <c r="T514" s="1" t="n">
        <f aca="false">R514/100</f>
        <v>0.9753289</v>
      </c>
      <c r="U514" s="1" t="n">
        <f aca="false">S514/100</f>
        <v>0.9770103</v>
      </c>
      <c r="V514" s="3" t="n">
        <f aca="false">T514*U514*I513</f>
        <v>0.949468778537499</v>
      </c>
    </row>
    <row r="515" customFormat="false" ht="13.8" hidden="false" customHeight="false" outlineLevel="0" collapsed="false">
      <c r="H515" s="0" t="n">
        <v>582.5</v>
      </c>
      <c r="I515" s="1" t="n">
        <f aca="true">FORECAST(H515,OFFSET(lens9y,MATCH(H515,lens9x,1)-1,0,2),OFFSET(lens9x,MATCH(H515,lens9x,1)-1,0,2))</f>
        <v>0.99639250747184</v>
      </c>
      <c r="L515" s="11" t="n">
        <v>837</v>
      </c>
      <c r="M515" s="12" t="n">
        <v>98.21148</v>
      </c>
      <c r="N515" s="11" t="n">
        <v>837</v>
      </c>
      <c r="O515" s="12" t="n">
        <v>97.99295</v>
      </c>
      <c r="Q515" s="1" t="n">
        <v>582</v>
      </c>
      <c r="R515" s="9" t="n">
        <f aca="true">FORECAST(Q515,OFFSET(ref9ay,MATCH(Q515,ref9x,1)-1,0,2),OFFSET(ref9x,MATCH(Q515,ref9x,1)-1,0,2))</f>
        <v>97.53042</v>
      </c>
      <c r="S515" s="0" t="n">
        <f aca="true">FORECAST(Q515,OFFSET(ref9by,MATCH(Q515,ref9x,1)-1,0,2),OFFSET(ref9x,MATCH(Q515,ref9x,1)-1,0,2))</f>
        <v>97.6991</v>
      </c>
      <c r="T515" s="1" t="n">
        <f aca="false">R515/100</f>
        <v>0.9753042</v>
      </c>
      <c r="U515" s="1" t="n">
        <f aca="false">S515/100</f>
        <v>0.976991</v>
      </c>
      <c r="V515" s="3" t="n">
        <f aca="false">T515*U515*I514</f>
        <v>0.949425977973767</v>
      </c>
    </row>
    <row r="516" customFormat="false" ht="13.8" hidden="false" customHeight="false" outlineLevel="0" collapsed="false">
      <c r="H516" s="0" t="n">
        <v>583</v>
      </c>
      <c r="I516" s="1" t="n">
        <f aca="true">FORECAST(H516,OFFSET(lens9y,MATCH(H516,lens9x,1)-1,0,2),OFFSET(lens9x,MATCH(H516,lens9x,1)-1,0,2))</f>
        <v>0.99639250747184</v>
      </c>
      <c r="L516" s="11" t="n">
        <v>838</v>
      </c>
      <c r="M516" s="12" t="n">
        <v>98.23789</v>
      </c>
      <c r="N516" s="11" t="n">
        <v>838</v>
      </c>
      <c r="O516" s="12" t="n">
        <v>98.0162</v>
      </c>
      <c r="Q516" s="1" t="n">
        <v>582.5</v>
      </c>
      <c r="R516" s="9" t="n">
        <f aca="true">FORECAST(Q516,OFFSET(ref9ay,MATCH(Q516,ref9x,1)-1,0,2),OFFSET(ref9x,MATCH(Q516,ref9x,1)-1,0,2))</f>
        <v>97.528595</v>
      </c>
      <c r="S516" s="0" t="n">
        <f aca="true">FORECAST(Q516,OFFSET(ref9by,MATCH(Q516,ref9x,1)-1,0,2),OFFSET(ref9x,MATCH(Q516,ref9x,1)-1,0,2))</f>
        <v>97.6977</v>
      </c>
      <c r="T516" s="1" t="n">
        <f aca="false">R516/100</f>
        <v>0.97528595</v>
      </c>
      <c r="U516" s="1" t="n">
        <f aca="false">S516/100</f>
        <v>0.976977</v>
      </c>
      <c r="V516" s="3" t="n">
        <f aca="false">T516*U516*I515</f>
        <v>0.949394607463333</v>
      </c>
    </row>
    <row r="517" customFormat="false" ht="13.8" hidden="false" customHeight="false" outlineLevel="0" collapsed="false">
      <c r="H517" s="0" t="n">
        <v>583.5</v>
      </c>
      <c r="I517" s="1" t="n">
        <f aca="true">FORECAST(H517,OFFSET(lens9y,MATCH(H517,lens9x,1)-1,0,2),OFFSET(lens9x,MATCH(H517,lens9x,1)-1,0,2))</f>
        <v>0.99639250747184</v>
      </c>
      <c r="L517" s="11" t="n">
        <v>839</v>
      </c>
      <c r="M517" s="12" t="n">
        <v>98.26469</v>
      </c>
      <c r="N517" s="11" t="n">
        <v>839</v>
      </c>
      <c r="O517" s="12" t="n">
        <v>98.03992</v>
      </c>
      <c r="Q517" s="1" t="n">
        <v>583</v>
      </c>
      <c r="R517" s="9" t="n">
        <f aca="true">FORECAST(Q517,OFFSET(ref9ay,MATCH(Q517,ref9x,1)-1,0,2),OFFSET(ref9x,MATCH(Q517,ref9x,1)-1,0,2))</f>
        <v>97.52677</v>
      </c>
      <c r="S517" s="0" t="n">
        <f aca="true">FORECAST(Q517,OFFSET(ref9by,MATCH(Q517,ref9x,1)-1,0,2),OFFSET(ref9x,MATCH(Q517,ref9x,1)-1,0,2))</f>
        <v>97.6963</v>
      </c>
      <c r="T517" s="1" t="n">
        <f aca="false">R517/100</f>
        <v>0.9752677</v>
      </c>
      <c r="U517" s="1" t="n">
        <f aca="false">S517/100</f>
        <v>0.976963</v>
      </c>
      <c r="V517" s="3" t="n">
        <f aca="false">T517*U517*I516</f>
        <v>0.949363237462055</v>
      </c>
    </row>
    <row r="518" customFormat="false" ht="13.8" hidden="false" customHeight="false" outlineLevel="0" collapsed="false">
      <c r="H518" s="0" t="n">
        <v>584</v>
      </c>
      <c r="I518" s="1" t="n">
        <f aca="true">FORECAST(H518,OFFSET(lens9y,MATCH(H518,lens9x,1)-1,0,2),OFFSET(lens9x,MATCH(H518,lens9x,1)-1,0,2))</f>
        <v>0.99639250747184</v>
      </c>
      <c r="L518" s="11" t="n">
        <v>840</v>
      </c>
      <c r="M518" s="12" t="n">
        <v>98.29185</v>
      </c>
      <c r="N518" s="11" t="n">
        <v>840</v>
      </c>
      <c r="O518" s="12" t="n">
        <v>98.06409</v>
      </c>
      <c r="Q518" s="1" t="n">
        <v>583.5</v>
      </c>
      <c r="R518" s="9" t="n">
        <f aca="true">FORECAST(Q518,OFFSET(ref9ay,MATCH(Q518,ref9x,1)-1,0,2),OFFSET(ref9x,MATCH(Q518,ref9x,1)-1,0,2))</f>
        <v>97.525585</v>
      </c>
      <c r="S518" s="0" t="n">
        <f aca="true">FORECAST(Q518,OFFSET(ref9by,MATCH(Q518,ref9x,1)-1,0,2),OFFSET(ref9x,MATCH(Q518,ref9x,1)-1,0,2))</f>
        <v>97.695435</v>
      </c>
      <c r="T518" s="1" t="n">
        <f aca="false">R518/100</f>
        <v>0.97525585</v>
      </c>
      <c r="U518" s="1" t="n">
        <f aca="false">S518/100</f>
        <v>0.97695435</v>
      </c>
      <c r="V518" s="3" t="n">
        <f aca="false">T518*U518*I517</f>
        <v>0.949343296684059</v>
      </c>
    </row>
    <row r="519" customFormat="false" ht="13.8" hidden="false" customHeight="false" outlineLevel="0" collapsed="false">
      <c r="H519" s="0" t="n">
        <v>584.5</v>
      </c>
      <c r="I519" s="1" t="n">
        <f aca="true">FORECAST(H519,OFFSET(lens9y,MATCH(H519,lens9x,1)-1,0,2),OFFSET(lens9x,MATCH(H519,lens9x,1)-1,0,2))</f>
        <v>0.99639250747184</v>
      </c>
      <c r="L519" s="11" t="n">
        <v>841</v>
      </c>
      <c r="M519" s="12" t="n">
        <v>98.31983</v>
      </c>
      <c r="N519" s="11" t="n">
        <v>841</v>
      </c>
      <c r="O519" s="12" t="n">
        <v>98.08918</v>
      </c>
      <c r="Q519" s="1" t="n">
        <v>584</v>
      </c>
      <c r="R519" s="9" t="n">
        <f aca="true">FORECAST(Q519,OFFSET(ref9ay,MATCH(Q519,ref9x,1)-1,0,2),OFFSET(ref9x,MATCH(Q519,ref9x,1)-1,0,2))</f>
        <v>97.5244</v>
      </c>
      <c r="S519" s="0" t="n">
        <f aca="true">FORECAST(Q519,OFFSET(ref9by,MATCH(Q519,ref9x,1)-1,0,2),OFFSET(ref9x,MATCH(Q519,ref9x,1)-1,0,2))</f>
        <v>97.69457</v>
      </c>
      <c r="T519" s="1" t="n">
        <f aca="false">R519/100</f>
        <v>0.975244</v>
      </c>
      <c r="U519" s="1" t="n">
        <f aca="false">S519/100</f>
        <v>0.9769457</v>
      </c>
      <c r="V519" s="3" t="n">
        <f aca="false">T519*U519*I518</f>
        <v>0.949323356110329</v>
      </c>
    </row>
    <row r="520" customFormat="false" ht="13.8" hidden="false" customHeight="false" outlineLevel="0" collapsed="false">
      <c r="H520" s="0" t="n">
        <v>585</v>
      </c>
      <c r="I520" s="1" t="n">
        <f aca="true">FORECAST(H520,OFFSET(lens9y,MATCH(H520,lens9x,1)-1,0,2),OFFSET(lens9x,MATCH(H520,lens9x,1)-1,0,2))</f>
        <v>0.99639250747184</v>
      </c>
      <c r="L520" s="11" t="n">
        <v>842</v>
      </c>
      <c r="M520" s="12" t="n">
        <v>98.34814</v>
      </c>
      <c r="N520" s="11" t="n">
        <v>842</v>
      </c>
      <c r="O520" s="12" t="n">
        <v>98.11471</v>
      </c>
      <c r="Q520" s="1" t="n">
        <v>584.5</v>
      </c>
      <c r="R520" s="9" t="n">
        <f aca="true">FORECAST(Q520,OFFSET(ref9ay,MATCH(Q520,ref9x,1)-1,0,2),OFFSET(ref9x,MATCH(Q520,ref9x,1)-1,0,2))</f>
        <v>97.523845</v>
      </c>
      <c r="S520" s="0" t="n">
        <f aca="true">FORECAST(Q520,OFFSET(ref9by,MATCH(Q520,ref9x,1)-1,0,2),OFFSET(ref9x,MATCH(Q520,ref9x,1)-1,0,2))</f>
        <v>97.694225</v>
      </c>
      <c r="T520" s="1" t="n">
        <f aca="false">R520/100</f>
        <v>0.97523845</v>
      </c>
      <c r="U520" s="1" t="n">
        <f aca="false">S520/100</f>
        <v>0.97694225</v>
      </c>
      <c r="V520" s="3" t="n">
        <f aca="false">T520*U520*I519</f>
        <v>0.949314601186712</v>
      </c>
    </row>
    <row r="521" customFormat="false" ht="13.8" hidden="false" customHeight="false" outlineLevel="0" collapsed="false">
      <c r="H521" s="0" t="n">
        <v>585.5</v>
      </c>
      <c r="I521" s="1" t="n">
        <f aca="true">FORECAST(H521,OFFSET(lens9y,MATCH(H521,lens9x,1)-1,0,2),OFFSET(lens9x,MATCH(H521,lens9x,1)-1,0,2))</f>
        <v>0.99639250747184</v>
      </c>
      <c r="L521" s="11" t="n">
        <v>843</v>
      </c>
      <c r="M521" s="12" t="n">
        <v>98.37675</v>
      </c>
      <c r="N521" s="11" t="n">
        <v>843</v>
      </c>
      <c r="O521" s="12" t="n">
        <v>98.14065</v>
      </c>
      <c r="Q521" s="1" t="n">
        <v>585</v>
      </c>
      <c r="R521" s="9" t="n">
        <f aca="true">FORECAST(Q521,OFFSET(ref9ay,MATCH(Q521,ref9x,1)-1,0,2),OFFSET(ref9x,MATCH(Q521,ref9x,1)-1,0,2))</f>
        <v>97.52329</v>
      </c>
      <c r="S521" s="0" t="n">
        <f aca="true">FORECAST(Q521,OFFSET(ref9by,MATCH(Q521,ref9x,1)-1,0,2),OFFSET(ref9x,MATCH(Q521,ref9x,1)-1,0,2))</f>
        <v>97.69388</v>
      </c>
      <c r="T521" s="1" t="n">
        <f aca="false">R521/100</f>
        <v>0.9752329</v>
      </c>
      <c r="U521" s="1" t="n">
        <f aca="false">S521/100</f>
        <v>0.9769388</v>
      </c>
      <c r="V521" s="3" t="n">
        <f aca="false">T521*U521*I520</f>
        <v>0.949305846301252</v>
      </c>
    </row>
    <row r="522" customFormat="false" ht="13.8" hidden="false" customHeight="false" outlineLevel="0" collapsed="false">
      <c r="H522" s="0" t="n">
        <v>586</v>
      </c>
      <c r="I522" s="1" t="n">
        <f aca="true">FORECAST(H522,OFFSET(lens9y,MATCH(H522,lens9x,1)-1,0,2),OFFSET(lens9x,MATCH(H522,lens9x,1)-1,0,2))</f>
        <v>0.99639250747184</v>
      </c>
      <c r="L522" s="11" t="n">
        <v>844</v>
      </c>
      <c r="M522" s="12" t="n">
        <v>98.40522</v>
      </c>
      <c r="N522" s="11" t="n">
        <v>844</v>
      </c>
      <c r="O522" s="12" t="n">
        <v>98.16653</v>
      </c>
      <c r="Q522" s="1" t="n">
        <v>585.5</v>
      </c>
      <c r="R522" s="9" t="n">
        <f aca="true">FORECAST(Q522,OFFSET(ref9ay,MATCH(Q522,ref9x,1)-1,0,2),OFFSET(ref9x,MATCH(Q522,ref9x,1)-1,0,2))</f>
        <v>97.523545</v>
      </c>
      <c r="S522" s="0" t="n">
        <f aca="true">FORECAST(Q522,OFFSET(ref9by,MATCH(Q522,ref9x,1)-1,0,2),OFFSET(ref9x,MATCH(Q522,ref9x,1)-1,0,2))</f>
        <v>97.694215</v>
      </c>
      <c r="T522" s="1" t="n">
        <f aca="false">R522/100</f>
        <v>0.97523545</v>
      </c>
      <c r="U522" s="1" t="n">
        <f aca="false">S522/100</f>
        <v>0.97694215</v>
      </c>
      <c r="V522" s="3" t="n">
        <f aca="false">T522*U522*I521</f>
        <v>0.949311583761168</v>
      </c>
    </row>
    <row r="523" customFormat="false" ht="13.8" hidden="false" customHeight="false" outlineLevel="0" collapsed="false">
      <c r="H523" s="0" t="n">
        <v>586.5</v>
      </c>
      <c r="I523" s="1" t="n">
        <f aca="true">FORECAST(H523,OFFSET(lens9y,MATCH(H523,lens9x,1)-1,0,2),OFFSET(lens9x,MATCH(H523,lens9x,1)-1,0,2))</f>
        <v>0.99639250747184</v>
      </c>
      <c r="L523" s="11" t="n">
        <v>845</v>
      </c>
      <c r="M523" s="12" t="n">
        <v>98.43397</v>
      </c>
      <c r="N523" s="11" t="n">
        <v>845</v>
      </c>
      <c r="O523" s="12" t="n">
        <v>98.19281</v>
      </c>
      <c r="Q523" s="1" t="n">
        <v>586</v>
      </c>
      <c r="R523" s="9" t="n">
        <f aca="true">FORECAST(Q523,OFFSET(ref9ay,MATCH(Q523,ref9x,1)-1,0,2),OFFSET(ref9x,MATCH(Q523,ref9x,1)-1,0,2))</f>
        <v>97.5238</v>
      </c>
      <c r="S523" s="0" t="n">
        <f aca="true">FORECAST(Q523,OFFSET(ref9by,MATCH(Q523,ref9x,1)-1,0,2),OFFSET(ref9x,MATCH(Q523,ref9x,1)-1,0,2))</f>
        <v>97.69455</v>
      </c>
      <c r="T523" s="1" t="n">
        <f aca="false">R523/100</f>
        <v>0.975238</v>
      </c>
      <c r="U523" s="1" t="n">
        <f aca="false">S523/100</f>
        <v>0.9769455</v>
      </c>
      <c r="V523" s="3" t="n">
        <f aca="false">T523*U523*I522</f>
        <v>0.949317321238107</v>
      </c>
    </row>
    <row r="524" customFormat="false" ht="13.8" hidden="false" customHeight="false" outlineLevel="0" collapsed="false">
      <c r="H524" s="0" t="n">
        <v>587</v>
      </c>
      <c r="I524" s="1" t="n">
        <f aca="true">FORECAST(H524,OFFSET(lens9y,MATCH(H524,lens9x,1)-1,0,2),OFFSET(lens9x,MATCH(H524,lens9x,1)-1,0,2))</f>
        <v>0.99639250747184</v>
      </c>
      <c r="L524" s="11" t="n">
        <v>846</v>
      </c>
      <c r="M524" s="12" t="n">
        <v>98.46297</v>
      </c>
      <c r="N524" s="11" t="n">
        <v>846</v>
      </c>
      <c r="O524" s="12" t="n">
        <v>98.21947</v>
      </c>
      <c r="Q524" s="1" t="n">
        <v>586.5</v>
      </c>
      <c r="R524" s="9" t="n">
        <f aca="true">FORECAST(Q524,OFFSET(ref9ay,MATCH(Q524,ref9x,1)-1,0,2),OFFSET(ref9x,MATCH(Q524,ref9x,1)-1,0,2))</f>
        <v>97.52468</v>
      </c>
      <c r="S524" s="0" t="n">
        <f aca="true">FORECAST(Q524,OFFSET(ref9by,MATCH(Q524,ref9x,1)-1,0,2),OFFSET(ref9x,MATCH(Q524,ref9x,1)-1,0,2))</f>
        <v>97.6954</v>
      </c>
      <c r="T524" s="1" t="n">
        <f aca="false">R524/100</f>
        <v>0.9752468</v>
      </c>
      <c r="U524" s="1" t="n">
        <f aca="false">S524/100</f>
        <v>0.976954</v>
      </c>
      <c r="V524" s="3" t="n">
        <f aca="false">T524*U524*I523</f>
        <v>0.949334147037598</v>
      </c>
    </row>
    <row r="525" customFormat="false" ht="13.8" hidden="false" customHeight="false" outlineLevel="0" collapsed="false">
      <c r="H525" s="0" t="n">
        <v>587.5</v>
      </c>
      <c r="I525" s="1" t="n">
        <f aca="true">FORECAST(H525,OFFSET(lens9y,MATCH(H525,lens9x,1)-1,0,2),OFFSET(lens9x,MATCH(H525,lens9x,1)-1,0,2))</f>
        <v>0.99639250747184</v>
      </c>
      <c r="L525" s="11" t="n">
        <v>847</v>
      </c>
      <c r="M525" s="12" t="n">
        <v>98.49267</v>
      </c>
      <c r="N525" s="11" t="n">
        <v>847</v>
      </c>
      <c r="O525" s="12" t="n">
        <v>98.24693</v>
      </c>
      <c r="Q525" s="1" t="n">
        <v>587</v>
      </c>
      <c r="R525" s="9" t="n">
        <f aca="true">FORECAST(Q525,OFFSET(ref9ay,MATCH(Q525,ref9x,1)-1,0,2),OFFSET(ref9x,MATCH(Q525,ref9x,1)-1,0,2))</f>
        <v>97.52556</v>
      </c>
      <c r="S525" s="0" t="n">
        <f aca="true">FORECAST(Q525,OFFSET(ref9by,MATCH(Q525,ref9x,1)-1,0,2),OFFSET(ref9x,MATCH(Q525,ref9x,1)-1,0,2))</f>
        <v>97.69625</v>
      </c>
      <c r="T525" s="1" t="n">
        <f aca="false">R525/100</f>
        <v>0.9752556</v>
      </c>
      <c r="U525" s="1" t="n">
        <f aca="false">S525/100</f>
        <v>0.9769625</v>
      </c>
      <c r="V525" s="3" t="n">
        <f aca="false">T525*U525*I524</f>
        <v>0.949350972986148</v>
      </c>
    </row>
    <row r="526" customFormat="false" ht="13.8" hidden="false" customHeight="false" outlineLevel="0" collapsed="false">
      <c r="H526" s="0" t="n">
        <v>588</v>
      </c>
      <c r="I526" s="1" t="n">
        <f aca="true">FORECAST(H526,OFFSET(lens9y,MATCH(H526,lens9x,1)-1,0,2),OFFSET(lens9x,MATCH(H526,lens9x,1)-1,0,2))</f>
        <v>0.99639250747184</v>
      </c>
      <c r="L526" s="11" t="n">
        <v>848</v>
      </c>
      <c r="M526" s="12" t="n">
        <v>98.52259</v>
      </c>
      <c r="N526" s="11" t="n">
        <v>848</v>
      </c>
      <c r="O526" s="12" t="n">
        <v>98.27473</v>
      </c>
      <c r="Q526" s="1" t="n">
        <v>587.5</v>
      </c>
      <c r="R526" s="9" t="n">
        <f aca="true">FORECAST(Q526,OFFSET(ref9ay,MATCH(Q526,ref9x,1)-1,0,2),OFFSET(ref9x,MATCH(Q526,ref9x,1)-1,0,2))</f>
        <v>97.527055</v>
      </c>
      <c r="S526" s="0" t="n">
        <f aca="true">FORECAST(Q526,OFFSET(ref9by,MATCH(Q526,ref9x,1)-1,0,2),OFFSET(ref9x,MATCH(Q526,ref9x,1)-1,0,2))</f>
        <v>97.697615</v>
      </c>
      <c r="T526" s="1" t="n">
        <f aca="false">R526/100</f>
        <v>0.97527055</v>
      </c>
      <c r="U526" s="1" t="n">
        <f aca="false">S526/100</f>
        <v>0.97697615</v>
      </c>
      <c r="V526" s="3" t="n">
        <f aca="false">T526*U526*I525</f>
        <v>0.949378790304438</v>
      </c>
    </row>
    <row r="527" customFormat="false" ht="13.8" hidden="false" customHeight="false" outlineLevel="0" collapsed="false">
      <c r="H527" s="0" t="n">
        <v>588.5</v>
      </c>
      <c r="I527" s="1" t="n">
        <f aca="true">FORECAST(H527,OFFSET(lens9y,MATCH(H527,lens9x,1)-1,0,2),OFFSET(lens9x,MATCH(H527,lens9x,1)-1,0,2))</f>
        <v>0.99639250747184</v>
      </c>
      <c r="L527" s="11" t="n">
        <v>849</v>
      </c>
      <c r="M527" s="12" t="n">
        <v>98.55271</v>
      </c>
      <c r="N527" s="11" t="n">
        <v>849</v>
      </c>
      <c r="O527" s="12" t="n">
        <v>98.30286</v>
      </c>
      <c r="Q527" s="1" t="n">
        <v>588</v>
      </c>
      <c r="R527" s="9" t="n">
        <f aca="true">FORECAST(Q527,OFFSET(ref9ay,MATCH(Q527,ref9x,1)-1,0,2),OFFSET(ref9x,MATCH(Q527,ref9x,1)-1,0,2))</f>
        <v>97.52855</v>
      </c>
      <c r="S527" s="0" t="n">
        <f aca="true">FORECAST(Q527,OFFSET(ref9by,MATCH(Q527,ref9x,1)-1,0,2),OFFSET(ref9x,MATCH(Q527,ref9x,1)-1,0,2))</f>
        <v>97.69898</v>
      </c>
      <c r="T527" s="1" t="n">
        <f aca="false">R527/100</f>
        <v>0.9752855</v>
      </c>
      <c r="U527" s="1" t="n">
        <f aca="false">S527/100</f>
        <v>0.9769898</v>
      </c>
      <c r="V527" s="3" t="n">
        <f aca="false">T527*U527*I526</f>
        <v>0.949406608029389</v>
      </c>
    </row>
    <row r="528" customFormat="false" ht="13.8" hidden="false" customHeight="false" outlineLevel="0" collapsed="false">
      <c r="H528" s="0" t="n">
        <v>589</v>
      </c>
      <c r="I528" s="1" t="n">
        <f aca="true">FORECAST(H528,OFFSET(lens9y,MATCH(H528,lens9x,1)-1,0,2),OFFSET(lens9x,MATCH(H528,lens9x,1)-1,0,2))</f>
        <v>0.99639250747184</v>
      </c>
      <c r="L528" s="11" t="n">
        <v>850</v>
      </c>
      <c r="M528" s="12" t="n">
        <v>98.58258</v>
      </c>
      <c r="N528" s="11" t="n">
        <v>850</v>
      </c>
      <c r="O528" s="12" t="n">
        <v>98.33083</v>
      </c>
      <c r="Q528" s="1" t="n">
        <v>588.5</v>
      </c>
      <c r="R528" s="9" t="n">
        <f aca="true">FORECAST(Q528,OFFSET(ref9ay,MATCH(Q528,ref9x,1)-1,0,2),OFFSET(ref9x,MATCH(Q528,ref9x,1)-1,0,2))</f>
        <v>97.530665</v>
      </c>
      <c r="S528" s="0" t="n">
        <f aca="true">FORECAST(Q528,OFFSET(ref9by,MATCH(Q528,ref9x,1)-1,0,2),OFFSET(ref9x,MATCH(Q528,ref9x,1)-1,0,2))</f>
        <v>97.70085</v>
      </c>
      <c r="T528" s="1" t="n">
        <f aca="false">R528/100</f>
        <v>0.97530665</v>
      </c>
      <c r="U528" s="1" t="n">
        <f aca="false">S528/100</f>
        <v>0.9770085</v>
      </c>
      <c r="V528" s="3" t="n">
        <f aca="false">T528*U528*I527</f>
        <v>0.949445369260896</v>
      </c>
    </row>
    <row r="529" customFormat="false" ht="13.8" hidden="false" customHeight="false" outlineLevel="0" collapsed="false">
      <c r="H529" s="0" t="n">
        <v>589.5</v>
      </c>
      <c r="I529" s="1" t="n">
        <f aca="true">FORECAST(H529,OFFSET(lens9y,MATCH(H529,lens9x,1)-1,0,2),OFFSET(lens9x,MATCH(H529,lens9x,1)-1,0,2))</f>
        <v>0.99639250747184</v>
      </c>
      <c r="L529" s="11" t="n">
        <v>851</v>
      </c>
      <c r="M529" s="12" t="n">
        <v>98.61261</v>
      </c>
      <c r="N529" s="11" t="n">
        <v>851</v>
      </c>
      <c r="O529" s="12" t="n">
        <v>98.35911</v>
      </c>
      <c r="Q529" s="1" t="n">
        <v>589</v>
      </c>
      <c r="R529" s="9" t="n">
        <f aca="true">FORECAST(Q529,OFFSET(ref9ay,MATCH(Q529,ref9x,1)-1,0,2),OFFSET(ref9x,MATCH(Q529,ref9x,1)-1,0,2))</f>
        <v>97.53278</v>
      </c>
      <c r="S529" s="0" t="n">
        <f aca="true">FORECAST(Q529,OFFSET(ref9by,MATCH(Q529,ref9x,1)-1,0,2),OFFSET(ref9x,MATCH(Q529,ref9x,1)-1,0,2))</f>
        <v>97.70272</v>
      </c>
      <c r="T529" s="1" t="n">
        <f aca="false">R529/100</f>
        <v>0.9753278</v>
      </c>
      <c r="U529" s="1" t="n">
        <f aca="false">S529/100</f>
        <v>0.9770272</v>
      </c>
      <c r="V529" s="3" t="n">
        <f aca="false">T529*U529*I528</f>
        <v>0.94948413128056</v>
      </c>
    </row>
    <row r="530" customFormat="false" ht="13.8" hidden="false" customHeight="false" outlineLevel="0" collapsed="false">
      <c r="H530" s="0" t="n">
        <v>590</v>
      </c>
      <c r="I530" s="1" t="n">
        <f aca="true">FORECAST(H530,OFFSET(lens9y,MATCH(H530,lens9x,1)-1,0,2),OFFSET(lens9x,MATCH(H530,lens9x,1)-1,0,2))</f>
        <v>0.99639250747184</v>
      </c>
      <c r="L530" s="11" t="n">
        <v>852</v>
      </c>
      <c r="M530" s="12" t="n">
        <v>98.64278</v>
      </c>
      <c r="N530" s="11" t="n">
        <v>852</v>
      </c>
      <c r="O530" s="12" t="n">
        <v>98.38766</v>
      </c>
      <c r="Q530" s="1" t="n">
        <v>589.5</v>
      </c>
      <c r="R530" s="9" t="n">
        <f aca="true">FORECAST(Q530,OFFSET(ref9ay,MATCH(Q530,ref9x,1)-1,0,2),OFFSET(ref9x,MATCH(Q530,ref9x,1)-1,0,2))</f>
        <v>97.535405</v>
      </c>
      <c r="S530" s="0" t="n">
        <f aca="true">FORECAST(Q530,OFFSET(ref9by,MATCH(Q530,ref9x,1)-1,0,2),OFFSET(ref9x,MATCH(Q530,ref9x,1)-1,0,2))</f>
        <v>97.70498</v>
      </c>
      <c r="T530" s="1" t="n">
        <f aca="false">R530/100</f>
        <v>0.97535405</v>
      </c>
      <c r="U530" s="1" t="n">
        <f aca="false">S530/100</f>
        <v>0.9770498</v>
      </c>
      <c r="V530" s="3" t="n">
        <f aca="false">T530*U530*I529</f>
        <v>0.949531649204895</v>
      </c>
    </row>
    <row r="531" customFormat="false" ht="13.8" hidden="false" customHeight="false" outlineLevel="0" collapsed="false">
      <c r="H531" s="0" t="n">
        <v>590.5</v>
      </c>
      <c r="I531" s="1" t="n">
        <f aca="true">FORECAST(H531,OFFSET(lens9y,MATCH(H531,lens9x,1)-1,0,2),OFFSET(lens9x,MATCH(H531,lens9x,1)-1,0,2))</f>
        <v>0.99639250747184</v>
      </c>
      <c r="L531" s="11" t="n">
        <v>853</v>
      </c>
      <c r="M531" s="12" t="n">
        <v>98.67319</v>
      </c>
      <c r="N531" s="11" t="n">
        <v>853</v>
      </c>
      <c r="O531" s="12" t="n">
        <v>98.41656</v>
      </c>
      <c r="Q531" s="1" t="n">
        <v>590</v>
      </c>
      <c r="R531" s="9" t="n">
        <f aca="true">FORECAST(Q531,OFFSET(ref9ay,MATCH(Q531,ref9x,1)-1,0,2),OFFSET(ref9x,MATCH(Q531,ref9x,1)-1,0,2))</f>
        <v>97.53803</v>
      </c>
      <c r="S531" s="0" t="n">
        <f aca="true">FORECAST(Q531,OFFSET(ref9by,MATCH(Q531,ref9x,1)-1,0,2),OFFSET(ref9x,MATCH(Q531,ref9x,1)-1,0,2))</f>
        <v>97.70724</v>
      </c>
      <c r="T531" s="1" t="n">
        <f aca="false">R531/100</f>
        <v>0.9753803</v>
      </c>
      <c r="U531" s="1" t="n">
        <f aca="false">S531/100</f>
        <v>0.9770724</v>
      </c>
      <c r="V531" s="3" t="n">
        <f aca="false">T531*U531*I530</f>
        <v>0.949579168311451</v>
      </c>
    </row>
    <row r="532" customFormat="false" ht="13.8" hidden="false" customHeight="false" outlineLevel="0" collapsed="false">
      <c r="H532" s="0" t="n">
        <v>591</v>
      </c>
      <c r="I532" s="1" t="n">
        <f aca="true">FORECAST(H532,OFFSET(lens9y,MATCH(H532,lens9x,1)-1,0,2),OFFSET(lens9x,MATCH(H532,lens9x,1)-1,0,2))</f>
        <v>0.99639250747184</v>
      </c>
      <c r="L532" s="11" t="n">
        <v>854</v>
      </c>
      <c r="M532" s="12" t="n">
        <v>98.7037</v>
      </c>
      <c r="N532" s="11" t="n">
        <v>854</v>
      </c>
      <c r="O532" s="12" t="n">
        <v>98.4457</v>
      </c>
      <c r="Q532" s="1" t="n">
        <v>590.5</v>
      </c>
      <c r="R532" s="9" t="n">
        <f aca="true">FORECAST(Q532,OFFSET(ref9ay,MATCH(Q532,ref9x,1)-1,0,2),OFFSET(ref9x,MATCH(Q532,ref9x,1)-1,0,2))</f>
        <v>97.54126</v>
      </c>
      <c r="S532" s="0" t="n">
        <f aca="true">FORECAST(Q532,OFFSET(ref9by,MATCH(Q532,ref9x,1)-1,0,2),OFFSET(ref9x,MATCH(Q532,ref9x,1)-1,0,2))</f>
        <v>97.71</v>
      </c>
      <c r="T532" s="1" t="n">
        <f aca="false">R532/100</f>
        <v>0.9754126</v>
      </c>
      <c r="U532" s="1" t="n">
        <f aca="false">S532/100</f>
        <v>0.9771</v>
      </c>
      <c r="V532" s="3" t="n">
        <f aca="false">T532*U532*I531</f>
        <v>0.949637438168587</v>
      </c>
    </row>
    <row r="533" customFormat="false" ht="13.8" hidden="false" customHeight="false" outlineLevel="0" collapsed="false">
      <c r="H533" s="0" t="n">
        <v>591.5</v>
      </c>
      <c r="I533" s="1" t="n">
        <f aca="true">FORECAST(H533,OFFSET(lens9y,MATCH(H533,lens9x,1)-1,0,2),OFFSET(lens9x,MATCH(H533,lens9x,1)-1,0,2))</f>
        <v>0.99639250747184</v>
      </c>
      <c r="L533" s="11" t="n">
        <v>855</v>
      </c>
      <c r="M533" s="12" t="n">
        <v>98.73429</v>
      </c>
      <c r="N533" s="11" t="n">
        <v>855</v>
      </c>
      <c r="O533" s="12" t="n">
        <v>98.47506</v>
      </c>
      <c r="Q533" s="1" t="n">
        <v>591</v>
      </c>
      <c r="R533" s="9" t="n">
        <f aca="true">FORECAST(Q533,OFFSET(ref9ay,MATCH(Q533,ref9x,1)-1,0,2),OFFSET(ref9x,MATCH(Q533,ref9x,1)-1,0,2))</f>
        <v>97.54449</v>
      </c>
      <c r="S533" s="0" t="n">
        <f aca="true">FORECAST(Q533,OFFSET(ref9by,MATCH(Q533,ref9x,1)-1,0,2),OFFSET(ref9x,MATCH(Q533,ref9x,1)-1,0,2))</f>
        <v>97.71276</v>
      </c>
      <c r="T533" s="1" t="n">
        <f aca="false">R533/100</f>
        <v>0.9754449</v>
      </c>
      <c r="U533" s="1" t="n">
        <f aca="false">S533/100</f>
        <v>0.9771276</v>
      </c>
      <c r="V533" s="3" t="n">
        <f aca="false">T533*U533*I532</f>
        <v>0.949695709802251</v>
      </c>
    </row>
    <row r="534" customFormat="false" ht="13.8" hidden="false" customHeight="false" outlineLevel="0" collapsed="false">
      <c r="H534" s="0" t="n">
        <v>592</v>
      </c>
      <c r="I534" s="1" t="n">
        <f aca="true">FORECAST(H534,OFFSET(lens9y,MATCH(H534,lens9x,1)-1,0,2),OFFSET(lens9x,MATCH(H534,lens9x,1)-1,0,2))</f>
        <v>0.99639250747184</v>
      </c>
      <c r="L534" s="11" t="n">
        <v>856</v>
      </c>
      <c r="M534" s="12" t="n">
        <v>98.76495</v>
      </c>
      <c r="N534" s="11" t="n">
        <v>856</v>
      </c>
      <c r="O534" s="12" t="n">
        <v>98.50462</v>
      </c>
      <c r="Q534" s="1" t="n">
        <v>591.5</v>
      </c>
      <c r="R534" s="9" t="n">
        <f aca="true">FORECAST(Q534,OFFSET(ref9ay,MATCH(Q534,ref9x,1)-1,0,2),OFFSET(ref9x,MATCH(Q534,ref9x,1)-1,0,2))</f>
        <v>97.54829</v>
      </c>
      <c r="S534" s="0" t="n">
        <f aca="true">FORECAST(Q534,OFFSET(ref9by,MATCH(Q534,ref9x,1)-1,0,2),OFFSET(ref9x,MATCH(Q534,ref9x,1)-1,0,2))</f>
        <v>97.715995</v>
      </c>
      <c r="T534" s="1" t="n">
        <f aca="false">R534/100</f>
        <v>0.9754829</v>
      </c>
      <c r="U534" s="1" t="n">
        <f aca="false">S534/100</f>
        <v>0.97715995</v>
      </c>
      <c r="V534" s="3" t="n">
        <f aca="false">T534*U534*I533</f>
        <v>0.949764149732427</v>
      </c>
    </row>
    <row r="535" customFormat="false" ht="13.8" hidden="false" customHeight="false" outlineLevel="0" collapsed="false">
      <c r="H535" s="0" t="n">
        <v>592.5</v>
      </c>
      <c r="I535" s="1" t="n">
        <f aca="true">FORECAST(H535,OFFSET(lens9y,MATCH(H535,lens9x,1)-1,0,2),OFFSET(lens9x,MATCH(H535,lens9x,1)-1,0,2))</f>
        <v>0.99639250747184</v>
      </c>
      <c r="L535" s="11" t="n">
        <v>857</v>
      </c>
      <c r="M535" s="12" t="n">
        <v>98.79554</v>
      </c>
      <c r="N535" s="11" t="n">
        <v>857</v>
      </c>
      <c r="O535" s="12" t="n">
        <v>98.53423</v>
      </c>
      <c r="Q535" s="1" t="n">
        <v>592</v>
      </c>
      <c r="R535" s="9" t="n">
        <f aca="true">FORECAST(Q535,OFFSET(ref9ay,MATCH(Q535,ref9x,1)-1,0,2),OFFSET(ref9x,MATCH(Q535,ref9x,1)-1,0,2))</f>
        <v>97.55209</v>
      </c>
      <c r="S535" s="0" t="n">
        <f aca="true">FORECAST(Q535,OFFSET(ref9by,MATCH(Q535,ref9x,1)-1,0,2),OFFSET(ref9x,MATCH(Q535,ref9x,1)-1,0,2))</f>
        <v>97.71923</v>
      </c>
      <c r="T535" s="1" t="n">
        <f aca="false">R535/100</f>
        <v>0.9755209</v>
      </c>
      <c r="U535" s="1" t="n">
        <f aca="false">S535/100</f>
        <v>0.9771923</v>
      </c>
      <c r="V535" s="3" t="n">
        <f aca="false">T535*U535*I534</f>
        <v>0.949832592112334</v>
      </c>
    </row>
    <row r="536" customFormat="false" ht="13.8" hidden="false" customHeight="false" outlineLevel="0" collapsed="false">
      <c r="H536" s="0" t="n">
        <v>593</v>
      </c>
      <c r="I536" s="1" t="n">
        <f aca="true">FORECAST(H536,OFFSET(lens9y,MATCH(H536,lens9x,1)-1,0,2),OFFSET(lens9x,MATCH(H536,lens9x,1)-1,0,2))</f>
        <v>0.99639250747184</v>
      </c>
      <c r="L536" s="11" t="n">
        <v>858</v>
      </c>
      <c r="M536" s="12" t="n">
        <v>98.82616</v>
      </c>
      <c r="N536" s="11" t="n">
        <v>858</v>
      </c>
      <c r="O536" s="12" t="n">
        <v>98.56402</v>
      </c>
      <c r="Q536" s="1" t="n">
        <v>592.5</v>
      </c>
      <c r="R536" s="9" t="n">
        <f aca="true">FORECAST(Q536,OFFSET(ref9ay,MATCH(Q536,ref9x,1)-1,0,2),OFFSET(ref9x,MATCH(Q536,ref9x,1)-1,0,2))</f>
        <v>97.556305</v>
      </c>
      <c r="S536" s="0" t="n">
        <f aca="true">FORECAST(Q536,OFFSET(ref9by,MATCH(Q536,ref9x,1)-1,0,2),OFFSET(ref9x,MATCH(Q536,ref9x,1)-1,0,2))</f>
        <v>97.722825</v>
      </c>
      <c r="T536" s="1" t="n">
        <f aca="false">R536/100</f>
        <v>0.97556305</v>
      </c>
      <c r="U536" s="1" t="n">
        <f aca="false">S536/100</f>
        <v>0.97722825</v>
      </c>
      <c r="V536" s="3" t="n">
        <f aca="false">T536*U536*I535</f>
        <v>0.949908577151516</v>
      </c>
    </row>
    <row r="537" customFormat="false" ht="13.8" hidden="false" customHeight="false" outlineLevel="0" collapsed="false">
      <c r="H537" s="0" t="n">
        <v>593.5</v>
      </c>
      <c r="I537" s="1" t="n">
        <f aca="true">FORECAST(H537,OFFSET(lens9y,MATCH(H537,lens9x,1)-1,0,2),OFFSET(lens9x,MATCH(H537,lens9x,1)-1,0,2))</f>
        <v>0.99639250747184</v>
      </c>
      <c r="L537" s="11" t="n">
        <v>859</v>
      </c>
      <c r="M537" s="12" t="n">
        <v>98.85677</v>
      </c>
      <c r="N537" s="11" t="n">
        <v>859</v>
      </c>
      <c r="O537" s="12" t="n">
        <v>98.59395</v>
      </c>
      <c r="Q537" s="1" t="n">
        <v>593</v>
      </c>
      <c r="R537" s="9" t="n">
        <f aca="true">FORECAST(Q537,OFFSET(ref9ay,MATCH(Q537,ref9x,1)-1,0,2),OFFSET(ref9x,MATCH(Q537,ref9x,1)-1,0,2))</f>
        <v>97.56052</v>
      </c>
      <c r="S537" s="0" t="n">
        <f aca="true">FORECAST(Q537,OFFSET(ref9by,MATCH(Q537,ref9x,1)-1,0,2),OFFSET(ref9x,MATCH(Q537,ref9x,1)-1,0,2))</f>
        <v>97.72642</v>
      </c>
      <c r="T537" s="1" t="n">
        <f aca="false">R537/100</f>
        <v>0.9756052</v>
      </c>
      <c r="U537" s="1" t="n">
        <f aca="false">S537/100</f>
        <v>0.9772642</v>
      </c>
      <c r="V537" s="3" t="n">
        <f aca="false">T537*U537*I536</f>
        <v>0.949984565210349</v>
      </c>
    </row>
    <row r="538" customFormat="false" ht="13.8" hidden="false" customHeight="false" outlineLevel="0" collapsed="false">
      <c r="H538" s="0" t="n">
        <v>594</v>
      </c>
      <c r="I538" s="1" t="n">
        <f aca="true">FORECAST(H538,OFFSET(lens9y,MATCH(H538,lens9x,1)-1,0,2),OFFSET(lens9x,MATCH(H538,lens9x,1)-1,0,2))</f>
        <v>0.99639250747184</v>
      </c>
      <c r="L538" s="11" t="n">
        <v>860</v>
      </c>
      <c r="M538" s="12" t="n">
        <v>98.8878</v>
      </c>
      <c r="N538" s="11" t="n">
        <v>860</v>
      </c>
      <c r="O538" s="12" t="n">
        <v>98.62444</v>
      </c>
      <c r="Q538" s="1" t="n">
        <v>593.5</v>
      </c>
      <c r="R538" s="9" t="n">
        <f aca="true">FORECAST(Q538,OFFSET(ref9ay,MATCH(Q538,ref9x,1)-1,0,2),OFFSET(ref9x,MATCH(Q538,ref9x,1)-1,0,2))</f>
        <v>97.565275</v>
      </c>
      <c r="S538" s="0" t="n">
        <f aca="true">FORECAST(Q538,OFFSET(ref9by,MATCH(Q538,ref9x,1)-1,0,2),OFFSET(ref9x,MATCH(Q538,ref9x,1)-1,0,2))</f>
        <v>97.73045</v>
      </c>
      <c r="T538" s="1" t="n">
        <f aca="false">R538/100</f>
        <v>0.97565275</v>
      </c>
      <c r="U538" s="1" t="n">
        <f aca="false">S538/100</f>
        <v>0.9773045</v>
      </c>
      <c r="V538" s="3" t="n">
        <f aca="false">T538*U538*I537</f>
        <v>0.950070043450331</v>
      </c>
    </row>
    <row r="539" customFormat="false" ht="13.8" hidden="false" customHeight="false" outlineLevel="0" collapsed="false">
      <c r="H539" s="0" t="n">
        <v>594.5</v>
      </c>
      <c r="I539" s="1" t="n">
        <f aca="true">FORECAST(H539,OFFSET(lens9y,MATCH(H539,lens9x,1)-1,0,2),OFFSET(lens9x,MATCH(H539,lens9x,1)-1,0,2))</f>
        <v>0.99639250747184</v>
      </c>
      <c r="L539" s="11" t="n">
        <v>861</v>
      </c>
      <c r="M539" s="12" t="n">
        <v>98.91879</v>
      </c>
      <c r="N539" s="11" t="n">
        <v>861</v>
      </c>
      <c r="O539" s="12" t="n">
        <v>98.65502</v>
      </c>
      <c r="Q539" s="1" t="n">
        <v>594</v>
      </c>
      <c r="R539" s="9" t="n">
        <f aca="true">FORECAST(Q539,OFFSET(ref9ay,MATCH(Q539,ref9x,1)-1,0,2),OFFSET(ref9x,MATCH(Q539,ref9x,1)-1,0,2))</f>
        <v>97.57003</v>
      </c>
      <c r="S539" s="0" t="n">
        <f aca="true">FORECAST(Q539,OFFSET(ref9by,MATCH(Q539,ref9x,1)-1,0,2),OFFSET(ref9x,MATCH(Q539,ref9x,1)-1,0,2))</f>
        <v>97.73448</v>
      </c>
      <c r="T539" s="1" t="n">
        <f aca="false">R539/100</f>
        <v>0.9757003</v>
      </c>
      <c r="U539" s="1" t="n">
        <f aca="false">S539/100</f>
        <v>0.9773448</v>
      </c>
      <c r="V539" s="3" t="n">
        <f aca="false">T539*U539*I538</f>
        <v>0.950155525509016</v>
      </c>
    </row>
    <row r="540" customFormat="false" ht="13.8" hidden="false" customHeight="false" outlineLevel="0" collapsed="false">
      <c r="H540" s="0" t="n">
        <v>595</v>
      </c>
      <c r="I540" s="1" t="n">
        <f aca="true">FORECAST(H540,OFFSET(lens9y,MATCH(H540,lens9x,1)-1,0,2),OFFSET(lens9x,MATCH(H540,lens9x,1)-1,0,2))</f>
        <v>0.99639250747184</v>
      </c>
      <c r="L540" s="11" t="n">
        <v>862</v>
      </c>
      <c r="M540" s="12" t="n">
        <v>98.94969</v>
      </c>
      <c r="N540" s="11" t="n">
        <v>862</v>
      </c>
      <c r="O540" s="12" t="n">
        <v>98.68568</v>
      </c>
      <c r="Q540" s="1" t="n">
        <v>594.5</v>
      </c>
      <c r="R540" s="9" t="n">
        <f aca="true">FORECAST(Q540,OFFSET(ref9ay,MATCH(Q540,ref9x,1)-1,0,2),OFFSET(ref9x,MATCH(Q540,ref9x,1)-1,0,2))</f>
        <v>97.5753</v>
      </c>
      <c r="S540" s="0" t="n">
        <f aca="true">FORECAST(Q540,OFFSET(ref9by,MATCH(Q540,ref9x,1)-1,0,2),OFFSET(ref9x,MATCH(Q540,ref9x,1)-1,0,2))</f>
        <v>97.73894</v>
      </c>
      <c r="T540" s="1" t="n">
        <f aca="false">R540/100</f>
        <v>0.975753</v>
      </c>
      <c r="U540" s="1" t="n">
        <f aca="false">S540/100</f>
        <v>0.9773894</v>
      </c>
      <c r="V540" s="3" t="n">
        <f aca="false">T540*U540*I539</f>
        <v>0.950250207363044</v>
      </c>
    </row>
    <row r="541" customFormat="false" ht="13.8" hidden="false" customHeight="false" outlineLevel="0" collapsed="false">
      <c r="H541" s="0" t="n">
        <v>595.5</v>
      </c>
      <c r="I541" s="1" t="n">
        <f aca="true">FORECAST(H541,OFFSET(lens9y,MATCH(H541,lens9x,1)-1,0,2),OFFSET(lens9x,MATCH(H541,lens9x,1)-1,0,2))</f>
        <v>0.99639250747184</v>
      </c>
      <c r="L541" s="11" t="n">
        <v>863</v>
      </c>
      <c r="M541" s="12" t="n">
        <v>98.98013</v>
      </c>
      <c r="N541" s="11" t="n">
        <v>863</v>
      </c>
      <c r="O541" s="12" t="n">
        <v>98.716</v>
      </c>
      <c r="Q541" s="1" t="n">
        <v>595</v>
      </c>
      <c r="R541" s="9" t="n">
        <f aca="true">FORECAST(Q541,OFFSET(ref9ay,MATCH(Q541,ref9x,1)-1,0,2),OFFSET(ref9x,MATCH(Q541,ref9x,1)-1,0,2))</f>
        <v>97.58057</v>
      </c>
      <c r="S541" s="0" t="n">
        <f aca="true">FORECAST(Q541,OFFSET(ref9by,MATCH(Q541,ref9x,1)-1,0,2),OFFSET(ref9x,MATCH(Q541,ref9x,1)-1,0,2))</f>
        <v>97.7434</v>
      </c>
      <c r="T541" s="1" t="n">
        <f aca="false">R541/100</f>
        <v>0.9758057</v>
      </c>
      <c r="U541" s="1" t="n">
        <f aca="false">S541/100</f>
        <v>0.977434</v>
      </c>
      <c r="V541" s="3" t="n">
        <f aca="false">T541*U541*I540</f>
        <v>0.950344893900954</v>
      </c>
    </row>
    <row r="542" customFormat="false" ht="13.8" hidden="false" customHeight="false" outlineLevel="0" collapsed="false">
      <c r="H542" s="0" t="n">
        <v>596</v>
      </c>
      <c r="I542" s="1" t="n">
        <f aca="true">FORECAST(H542,OFFSET(lens9y,MATCH(H542,lens9x,1)-1,0,2),OFFSET(lens9x,MATCH(H542,lens9x,1)-1,0,2))</f>
        <v>0.99639250747184</v>
      </c>
      <c r="L542" s="11" t="n">
        <v>864</v>
      </c>
      <c r="M542" s="12" t="n">
        <v>99.01045</v>
      </c>
      <c r="N542" s="11" t="n">
        <v>864</v>
      </c>
      <c r="O542" s="12" t="n">
        <v>98.74636</v>
      </c>
      <c r="Q542" s="1" t="n">
        <v>595.5</v>
      </c>
      <c r="R542" s="9" t="n">
        <f aca="true">FORECAST(Q542,OFFSET(ref9ay,MATCH(Q542,ref9x,1)-1,0,2),OFFSET(ref9x,MATCH(Q542,ref9x,1)-1,0,2))</f>
        <v>97.58635</v>
      </c>
      <c r="S542" s="0" t="n">
        <f aca="true">FORECAST(Q542,OFFSET(ref9by,MATCH(Q542,ref9x,1)-1,0,2),OFFSET(ref9x,MATCH(Q542,ref9x,1)-1,0,2))</f>
        <v>97.74828</v>
      </c>
      <c r="T542" s="1" t="n">
        <f aca="false">R542/100</f>
        <v>0.9758635</v>
      </c>
      <c r="U542" s="1" t="n">
        <f aca="false">S542/100</f>
        <v>0.9774828</v>
      </c>
      <c r="V542" s="3" t="n">
        <f aca="false">T542*U542*I541</f>
        <v>0.950448636120682</v>
      </c>
    </row>
    <row r="543" customFormat="false" ht="13.8" hidden="false" customHeight="false" outlineLevel="0" collapsed="false">
      <c r="H543" s="0" t="n">
        <v>596.5</v>
      </c>
      <c r="I543" s="1" t="n">
        <f aca="true">FORECAST(H543,OFFSET(lens9y,MATCH(H543,lens9x,1)-1,0,2),OFFSET(lens9x,MATCH(H543,lens9x,1)-1,0,2))</f>
        <v>0.99639250747184</v>
      </c>
      <c r="L543" s="11" t="n">
        <v>865</v>
      </c>
      <c r="M543" s="12" t="n">
        <v>99.04065</v>
      </c>
      <c r="N543" s="11" t="n">
        <v>865</v>
      </c>
      <c r="O543" s="12" t="n">
        <v>98.77675</v>
      </c>
      <c r="Q543" s="1" t="n">
        <v>596</v>
      </c>
      <c r="R543" s="9" t="n">
        <f aca="true">FORECAST(Q543,OFFSET(ref9ay,MATCH(Q543,ref9x,1)-1,0,2),OFFSET(ref9x,MATCH(Q543,ref9x,1)-1,0,2))</f>
        <v>97.59213</v>
      </c>
      <c r="S543" s="0" t="n">
        <f aca="true">FORECAST(Q543,OFFSET(ref9by,MATCH(Q543,ref9x,1)-1,0,2),OFFSET(ref9x,MATCH(Q543,ref9x,1)-1,0,2))</f>
        <v>97.75316</v>
      </c>
      <c r="T543" s="1" t="n">
        <f aca="false">R543/100</f>
        <v>0.9759213</v>
      </c>
      <c r="U543" s="1" t="n">
        <f aca="false">S543/100</f>
        <v>0.9775316</v>
      </c>
      <c r="V543" s="3" t="n">
        <f aca="false">T543*U543*I542</f>
        <v>0.950552383961339</v>
      </c>
    </row>
    <row r="544" customFormat="false" ht="13.8" hidden="false" customHeight="false" outlineLevel="0" collapsed="false">
      <c r="H544" s="0" t="n">
        <v>597</v>
      </c>
      <c r="I544" s="1" t="n">
        <f aca="true">FORECAST(H544,OFFSET(lens9y,MATCH(H544,lens9x,1)-1,0,2),OFFSET(lens9x,MATCH(H544,lens9x,1)-1,0,2))</f>
        <v>0.99639250747184</v>
      </c>
      <c r="L544" s="11" t="n">
        <v>866</v>
      </c>
      <c r="M544" s="12" t="n">
        <v>99.07111</v>
      </c>
      <c r="N544" s="11" t="n">
        <v>866</v>
      </c>
      <c r="O544" s="12" t="n">
        <v>98.80756</v>
      </c>
      <c r="Q544" s="1" t="n">
        <v>596.5</v>
      </c>
      <c r="R544" s="9" t="n">
        <f aca="true">FORECAST(Q544,OFFSET(ref9ay,MATCH(Q544,ref9x,1)-1,0,2),OFFSET(ref9x,MATCH(Q544,ref9x,1)-1,0,2))</f>
        <v>97.59858</v>
      </c>
      <c r="S544" s="0" t="n">
        <f aca="true">FORECAST(Q544,OFFSET(ref9by,MATCH(Q544,ref9x,1)-1,0,2),OFFSET(ref9x,MATCH(Q544,ref9x,1)-1,0,2))</f>
        <v>97.75862</v>
      </c>
      <c r="T544" s="1" t="n">
        <f aca="false">R544/100</f>
        <v>0.9759858</v>
      </c>
      <c r="U544" s="1" t="n">
        <f aca="false">S544/100</f>
        <v>0.9775862</v>
      </c>
      <c r="V544" s="3" t="n">
        <f aca="false">T544*U544*I543</f>
        <v>0.950668303879935</v>
      </c>
    </row>
    <row r="545" customFormat="false" ht="13.8" hidden="false" customHeight="false" outlineLevel="0" collapsed="false">
      <c r="H545" s="0" t="n">
        <v>597.5</v>
      </c>
      <c r="I545" s="1" t="n">
        <f aca="true">FORECAST(H545,OFFSET(lens9y,MATCH(H545,lens9x,1)-1,0,2),OFFSET(lens9x,MATCH(H545,lens9x,1)-1,0,2))</f>
        <v>0.99639250747184</v>
      </c>
      <c r="L545" s="11" t="n">
        <v>867</v>
      </c>
      <c r="M545" s="12" t="n">
        <v>99.10139</v>
      </c>
      <c r="N545" s="11" t="n">
        <v>867</v>
      </c>
      <c r="O545" s="12" t="n">
        <v>98.83835</v>
      </c>
      <c r="Q545" s="1" t="n">
        <v>597</v>
      </c>
      <c r="R545" s="9" t="n">
        <f aca="true">FORECAST(Q545,OFFSET(ref9ay,MATCH(Q545,ref9x,1)-1,0,2),OFFSET(ref9x,MATCH(Q545,ref9x,1)-1,0,2))</f>
        <v>97.60503</v>
      </c>
      <c r="S545" s="0" t="n">
        <f aca="true">FORECAST(Q545,OFFSET(ref9by,MATCH(Q545,ref9x,1)-1,0,2),OFFSET(ref9x,MATCH(Q545,ref9x,1)-1,0,2))</f>
        <v>97.76408</v>
      </c>
      <c r="T545" s="1" t="n">
        <f aca="false">R545/100</f>
        <v>0.9760503</v>
      </c>
      <c r="U545" s="1" t="n">
        <f aca="false">S545/100</f>
        <v>0.9776408</v>
      </c>
      <c r="V545" s="3" t="n">
        <f aca="false">T545*U545*I544</f>
        <v>0.950784230816522</v>
      </c>
    </row>
    <row r="546" customFormat="false" ht="13.8" hidden="false" customHeight="false" outlineLevel="0" collapsed="false">
      <c r="H546" s="0" t="n">
        <v>598</v>
      </c>
      <c r="I546" s="1" t="n">
        <f aca="true">FORECAST(H546,OFFSET(lens9y,MATCH(H546,lens9x,1)-1,0,2),OFFSET(lens9x,MATCH(H546,lens9x,1)-1,0,2))</f>
        <v>0.99639250747184</v>
      </c>
      <c r="L546" s="11" t="n">
        <v>868</v>
      </c>
      <c r="M546" s="12" t="n">
        <v>99.13147</v>
      </c>
      <c r="N546" s="11" t="n">
        <v>868</v>
      </c>
      <c r="O546" s="12" t="n">
        <v>98.86909</v>
      </c>
      <c r="Q546" s="1" t="n">
        <v>597.5</v>
      </c>
      <c r="R546" s="9" t="n">
        <f aca="true">FORECAST(Q546,OFFSET(ref9ay,MATCH(Q546,ref9x,1)-1,0,2),OFFSET(ref9x,MATCH(Q546,ref9x,1)-1,0,2))</f>
        <v>97.611955</v>
      </c>
      <c r="S546" s="0" t="n">
        <f aca="true">FORECAST(Q546,OFFSET(ref9by,MATCH(Q546,ref9x,1)-1,0,2),OFFSET(ref9x,MATCH(Q546,ref9x,1)-1,0,2))</f>
        <v>97.769935</v>
      </c>
      <c r="T546" s="1" t="n">
        <f aca="false">R546/100</f>
        <v>0.97611955</v>
      </c>
      <c r="U546" s="1" t="n">
        <f aca="false">S546/100</f>
        <v>0.97769935</v>
      </c>
      <c r="V546" s="3" t="n">
        <f aca="false">T546*U546*I545</f>
        <v>0.950908633833776</v>
      </c>
    </row>
    <row r="547" customFormat="false" ht="13.8" hidden="false" customHeight="false" outlineLevel="0" collapsed="false">
      <c r="H547" s="0" t="n">
        <v>598.5</v>
      </c>
      <c r="I547" s="1" t="n">
        <f aca="true">FORECAST(H547,OFFSET(lens9y,MATCH(H547,lens9x,1)-1,0,2),OFFSET(lens9x,MATCH(H547,lens9x,1)-1,0,2))</f>
        <v>0.99639250747184</v>
      </c>
      <c r="L547" s="11" t="n">
        <v>869</v>
      </c>
      <c r="M547" s="12" t="n">
        <v>99.16092</v>
      </c>
      <c r="N547" s="11" t="n">
        <v>869</v>
      </c>
      <c r="O547" s="12" t="n">
        <v>98.89934</v>
      </c>
      <c r="Q547" s="1" t="n">
        <v>598</v>
      </c>
      <c r="R547" s="9" t="n">
        <f aca="true">FORECAST(Q547,OFFSET(ref9ay,MATCH(Q547,ref9x,1)-1,0,2),OFFSET(ref9x,MATCH(Q547,ref9x,1)-1,0,2))</f>
        <v>97.61888</v>
      </c>
      <c r="S547" s="0" t="n">
        <f aca="true">FORECAST(Q547,OFFSET(ref9by,MATCH(Q547,ref9x,1)-1,0,2),OFFSET(ref9x,MATCH(Q547,ref9x,1)-1,0,2))</f>
        <v>97.77579</v>
      </c>
      <c r="T547" s="1" t="n">
        <f aca="false">R547/100</f>
        <v>0.9761888</v>
      </c>
      <c r="U547" s="1" t="n">
        <f aca="false">S547/100</f>
        <v>0.9777579</v>
      </c>
      <c r="V547" s="3" t="n">
        <f aca="false">T547*U547*I546</f>
        <v>0.951033044930952</v>
      </c>
    </row>
    <row r="548" customFormat="false" ht="13.8" hidden="false" customHeight="false" outlineLevel="0" collapsed="false">
      <c r="H548" s="0" t="n">
        <v>599</v>
      </c>
      <c r="I548" s="1" t="n">
        <f aca="true">FORECAST(H548,OFFSET(lens9y,MATCH(H548,lens9x,1)-1,0,2),OFFSET(lens9x,MATCH(H548,lens9x,1)-1,0,2))</f>
        <v>0.99639250747184</v>
      </c>
      <c r="L548" s="11" t="n">
        <v>870</v>
      </c>
      <c r="M548" s="12" t="n">
        <v>99.19012</v>
      </c>
      <c r="N548" s="11" t="n">
        <v>870</v>
      </c>
      <c r="O548" s="12" t="n">
        <v>98.9295</v>
      </c>
      <c r="Q548" s="1" t="n">
        <v>598.5</v>
      </c>
      <c r="R548" s="9" t="n">
        <f aca="true">FORECAST(Q548,OFFSET(ref9ay,MATCH(Q548,ref9x,1)-1,0,2),OFFSET(ref9x,MATCH(Q548,ref9x,1)-1,0,2))</f>
        <v>97.626275</v>
      </c>
      <c r="S548" s="0" t="n">
        <f aca="true">FORECAST(Q548,OFFSET(ref9by,MATCH(Q548,ref9x,1)-1,0,2),OFFSET(ref9x,MATCH(Q548,ref9x,1)-1,0,2))</f>
        <v>97.78203</v>
      </c>
      <c r="T548" s="1" t="n">
        <f aca="false">R548/100</f>
        <v>0.97626275</v>
      </c>
      <c r="U548" s="1" t="n">
        <f aca="false">S548/100</f>
        <v>0.9778203</v>
      </c>
      <c r="V548" s="3" t="n">
        <f aca="false">T548*U548*I547</f>
        <v>0.9511657883187</v>
      </c>
    </row>
    <row r="549" customFormat="false" ht="13.8" hidden="false" customHeight="false" outlineLevel="0" collapsed="false">
      <c r="H549" s="0" t="n">
        <v>599.5</v>
      </c>
      <c r="I549" s="1" t="n">
        <f aca="true">FORECAST(H549,OFFSET(lens9y,MATCH(H549,lens9x,1)-1,0,2),OFFSET(lens9x,MATCH(H549,lens9x,1)-1,0,2))</f>
        <v>0.99639250747184</v>
      </c>
      <c r="L549" s="11" t="n">
        <v>871</v>
      </c>
      <c r="M549" s="12" t="n">
        <v>99.21909</v>
      </c>
      <c r="N549" s="11" t="n">
        <v>871</v>
      </c>
      <c r="O549" s="12" t="n">
        <v>98.95957</v>
      </c>
      <c r="Q549" s="1" t="n">
        <v>599</v>
      </c>
      <c r="R549" s="9" t="n">
        <f aca="true">FORECAST(Q549,OFFSET(ref9ay,MATCH(Q549,ref9x,1)-1,0,2),OFFSET(ref9x,MATCH(Q549,ref9x,1)-1,0,2))</f>
        <v>97.63367</v>
      </c>
      <c r="S549" s="0" t="n">
        <f aca="true">FORECAST(Q549,OFFSET(ref9by,MATCH(Q549,ref9x,1)-1,0,2),OFFSET(ref9x,MATCH(Q549,ref9x,1)-1,0,2))</f>
        <v>97.78827</v>
      </c>
      <c r="T549" s="1" t="n">
        <f aca="false">R549/100</f>
        <v>0.9763367</v>
      </c>
      <c r="U549" s="1" t="n">
        <f aca="false">S549/100</f>
        <v>0.9778827</v>
      </c>
      <c r="V549" s="3" t="n">
        <f aca="false">T549*U549*I548</f>
        <v>0.951298540902114</v>
      </c>
    </row>
    <row r="550" customFormat="false" ht="13.8" hidden="false" customHeight="false" outlineLevel="0" collapsed="false">
      <c r="H550" s="0" t="n">
        <v>600</v>
      </c>
      <c r="I550" s="1" t="n">
        <f aca="true">FORECAST(H550,OFFSET(lens9y,MATCH(H550,lens9x,1)-1,0,2),OFFSET(lens9x,MATCH(H550,lens9x,1)-1,0,2))</f>
        <v>0.99639250747184</v>
      </c>
      <c r="L550" s="11" t="n">
        <v>872</v>
      </c>
      <c r="M550" s="12" t="n">
        <v>99.24778</v>
      </c>
      <c r="N550" s="11" t="n">
        <v>872</v>
      </c>
      <c r="O550" s="12" t="n">
        <v>98.98952</v>
      </c>
      <c r="Q550" s="1" t="n">
        <v>599.5</v>
      </c>
      <c r="R550" s="9" t="n">
        <f aca="true">FORECAST(Q550,OFFSET(ref9ay,MATCH(Q550,ref9x,1)-1,0,2),OFFSET(ref9x,MATCH(Q550,ref9x,1)-1,0,2))</f>
        <v>97.64151</v>
      </c>
      <c r="S550" s="0" t="n">
        <f aca="true">FORECAST(Q550,OFFSET(ref9by,MATCH(Q550,ref9x,1)-1,0,2),OFFSET(ref9x,MATCH(Q550,ref9x,1)-1,0,2))</f>
        <v>97.794875</v>
      </c>
      <c r="T550" s="1" t="n">
        <f aca="false">R550/100</f>
        <v>0.9764151</v>
      </c>
      <c r="U550" s="1" t="n">
        <f aca="false">S550/100</f>
        <v>0.97794875</v>
      </c>
      <c r="V550" s="3" t="n">
        <f aca="false">T550*U550*I549</f>
        <v>0.951439189895922</v>
      </c>
    </row>
    <row r="551" customFormat="false" ht="13.8" hidden="false" customHeight="false" outlineLevel="0" collapsed="false">
      <c r="H551" s="0" t="n">
        <v>600.5</v>
      </c>
      <c r="I551" s="1" t="n">
        <f aca="true">FORECAST(H551,OFFSET(lens9y,MATCH(H551,lens9x,1)-1,0,2),OFFSET(lens9x,MATCH(H551,lens9x,1)-1,0,2))</f>
        <v>0.99639250747184</v>
      </c>
      <c r="L551" s="11" t="n">
        <v>873</v>
      </c>
      <c r="M551" s="12" t="n">
        <v>99.27658</v>
      </c>
      <c r="N551" s="11" t="n">
        <v>873</v>
      </c>
      <c r="O551" s="12" t="n">
        <v>99.01979</v>
      </c>
      <c r="Q551" s="1" t="n">
        <v>600</v>
      </c>
      <c r="R551" s="9" t="n">
        <f aca="true">FORECAST(Q551,OFFSET(ref9ay,MATCH(Q551,ref9x,1)-1,0,2),OFFSET(ref9x,MATCH(Q551,ref9x,1)-1,0,2))</f>
        <v>97.64935</v>
      </c>
      <c r="S551" s="0" t="n">
        <f aca="true">FORECAST(Q551,OFFSET(ref9by,MATCH(Q551,ref9x,1)-1,0,2),OFFSET(ref9x,MATCH(Q551,ref9x,1)-1,0,2))</f>
        <v>97.80148</v>
      </c>
      <c r="T551" s="1" t="n">
        <f aca="false">R551/100</f>
        <v>0.9764935</v>
      </c>
      <c r="U551" s="1" t="n">
        <f aca="false">S551/100</f>
        <v>0.9780148</v>
      </c>
      <c r="V551" s="3" t="n">
        <f aca="false">T551*U551*I550</f>
        <v>0.951579849209008</v>
      </c>
    </row>
    <row r="552" customFormat="false" ht="13.8" hidden="false" customHeight="false" outlineLevel="0" collapsed="false">
      <c r="H552" s="0" t="n">
        <v>601</v>
      </c>
      <c r="I552" s="1" t="n">
        <f aca="true">FORECAST(H552,OFFSET(lens9y,MATCH(H552,lens9x,1)-1,0,2),OFFSET(lens9x,MATCH(H552,lens9x,1)-1,0,2))</f>
        <v>0.99639250747184</v>
      </c>
      <c r="L552" s="11" t="n">
        <v>874</v>
      </c>
      <c r="M552" s="12" t="n">
        <v>99.30505</v>
      </c>
      <c r="N552" s="11" t="n">
        <v>874</v>
      </c>
      <c r="O552" s="12" t="n">
        <v>99.04988</v>
      </c>
      <c r="Q552" s="1" t="n">
        <v>600.5</v>
      </c>
      <c r="R552" s="9" t="n">
        <f aca="true">FORECAST(Q552,OFFSET(ref9ay,MATCH(Q552,ref9x,1)-1,0,2),OFFSET(ref9x,MATCH(Q552,ref9x,1)-1,0,2))</f>
        <v>97.65745</v>
      </c>
      <c r="S552" s="0" t="n">
        <f aca="true">FORECAST(Q552,OFFSET(ref9by,MATCH(Q552,ref9x,1)-1,0,2),OFFSET(ref9x,MATCH(Q552,ref9x,1)-1,0,2))</f>
        <v>97.80826</v>
      </c>
      <c r="T552" s="1" t="n">
        <f aca="false">R552/100</f>
        <v>0.9765745</v>
      </c>
      <c r="U552" s="1" t="n">
        <f aca="false">S552/100</f>
        <v>0.9780826</v>
      </c>
      <c r="V552" s="3" t="n">
        <f aca="false">T552*U552*I551</f>
        <v>0.951724755517843</v>
      </c>
    </row>
    <row r="553" customFormat="false" ht="13.8" hidden="false" customHeight="false" outlineLevel="0" collapsed="false">
      <c r="H553" s="0" t="n">
        <v>601.5</v>
      </c>
      <c r="I553" s="1" t="n">
        <f aca="true">FORECAST(H553,OFFSET(lens9y,MATCH(H553,lens9x,1)-1,0,2),OFFSET(lens9x,MATCH(H553,lens9x,1)-1,0,2))</f>
        <v>0.99639250747184</v>
      </c>
      <c r="L553" s="11" t="n">
        <v>875</v>
      </c>
      <c r="M553" s="12" t="n">
        <v>99.33318</v>
      </c>
      <c r="N553" s="11" t="n">
        <v>875</v>
      </c>
      <c r="O553" s="12" t="n">
        <v>99.07978</v>
      </c>
      <c r="Q553" s="1" t="n">
        <v>601</v>
      </c>
      <c r="R553" s="9" t="n">
        <f aca="true">FORECAST(Q553,OFFSET(ref9ay,MATCH(Q553,ref9x,1)-1,0,2),OFFSET(ref9x,MATCH(Q553,ref9x,1)-1,0,2))</f>
        <v>97.66555</v>
      </c>
      <c r="S553" s="0" t="n">
        <f aca="true">FORECAST(Q553,OFFSET(ref9by,MATCH(Q553,ref9x,1)-1,0,2),OFFSET(ref9x,MATCH(Q553,ref9x,1)-1,0,2))</f>
        <v>97.81504</v>
      </c>
      <c r="T553" s="1" t="n">
        <f aca="false">R553/100</f>
        <v>0.9766555</v>
      </c>
      <c r="U553" s="1" t="n">
        <f aca="false">S553/100</f>
        <v>0.9781504</v>
      </c>
      <c r="V553" s="3" t="n">
        <f aca="false">T553*U553*I552</f>
        <v>0.951869672770654</v>
      </c>
    </row>
    <row r="554" customFormat="false" ht="13.8" hidden="false" customHeight="false" outlineLevel="0" collapsed="false">
      <c r="H554" s="0" t="n">
        <v>602</v>
      </c>
      <c r="I554" s="1" t="n">
        <f aca="true">FORECAST(H554,OFFSET(lens9y,MATCH(H554,lens9x,1)-1,0,2),OFFSET(lens9x,MATCH(H554,lens9x,1)-1,0,2))</f>
        <v>0.99639250747184</v>
      </c>
      <c r="L554" s="11" t="n">
        <v>876</v>
      </c>
      <c r="M554" s="12" t="n">
        <v>99.36059</v>
      </c>
      <c r="N554" s="11" t="n">
        <v>876</v>
      </c>
      <c r="O554" s="12" t="n">
        <v>99.10911</v>
      </c>
      <c r="Q554" s="1" t="n">
        <v>601.5</v>
      </c>
      <c r="R554" s="9" t="n">
        <f aca="true">FORECAST(Q554,OFFSET(ref9ay,MATCH(Q554,ref9x,1)-1,0,2),OFFSET(ref9x,MATCH(Q554,ref9x,1)-1,0,2))</f>
        <v>97.67407</v>
      </c>
      <c r="S554" s="0" t="n">
        <f aca="true">FORECAST(Q554,OFFSET(ref9by,MATCH(Q554,ref9x,1)-1,0,2),OFFSET(ref9x,MATCH(Q554,ref9x,1)-1,0,2))</f>
        <v>97.82217</v>
      </c>
      <c r="T554" s="1" t="n">
        <f aca="false">R554/100</f>
        <v>0.9767407</v>
      </c>
      <c r="U554" s="1" t="n">
        <f aca="false">S554/100</f>
        <v>0.9782217</v>
      </c>
      <c r="V554" s="3" t="n">
        <f aca="false">T554*U554*I553</f>
        <v>0.952022100922344</v>
      </c>
    </row>
    <row r="555" customFormat="false" ht="13.8" hidden="false" customHeight="false" outlineLevel="0" collapsed="false">
      <c r="H555" s="0" t="n">
        <v>602.5</v>
      </c>
      <c r="I555" s="1" t="n">
        <f aca="true">FORECAST(H555,OFFSET(lens9y,MATCH(H555,lens9x,1)-1,0,2),OFFSET(lens9x,MATCH(H555,lens9x,1)-1,0,2))</f>
        <v>0.99639250747184</v>
      </c>
      <c r="L555" s="11" t="n">
        <v>877</v>
      </c>
      <c r="M555" s="12" t="n">
        <v>99.38762</v>
      </c>
      <c r="N555" s="11" t="n">
        <v>877</v>
      </c>
      <c r="O555" s="12" t="n">
        <v>99.13821</v>
      </c>
      <c r="Q555" s="1" t="n">
        <v>602</v>
      </c>
      <c r="R555" s="9" t="n">
        <f aca="true">FORECAST(Q555,OFFSET(ref9ay,MATCH(Q555,ref9x,1)-1,0,2),OFFSET(ref9x,MATCH(Q555,ref9x,1)-1,0,2))</f>
        <v>97.68259</v>
      </c>
      <c r="S555" s="0" t="n">
        <f aca="true">FORECAST(Q555,OFFSET(ref9by,MATCH(Q555,ref9x,1)-1,0,2),OFFSET(ref9x,MATCH(Q555,ref9x,1)-1,0,2))</f>
        <v>97.8293</v>
      </c>
      <c r="T555" s="1" t="n">
        <f aca="false">R555/100</f>
        <v>0.9768259</v>
      </c>
      <c r="U555" s="1" t="n">
        <f aca="false">S555/100</f>
        <v>0.978293</v>
      </c>
      <c r="V555" s="3" t="n">
        <f aca="false">T555*U555*I554</f>
        <v>0.952174541179723</v>
      </c>
    </row>
    <row r="556" customFormat="false" ht="13.8" hidden="false" customHeight="false" outlineLevel="0" collapsed="false">
      <c r="H556" s="0" t="n">
        <v>603</v>
      </c>
      <c r="I556" s="1" t="n">
        <f aca="true">FORECAST(H556,OFFSET(lens9y,MATCH(H556,lens9x,1)-1,0,2),OFFSET(lens9x,MATCH(H556,lens9x,1)-1,0,2))</f>
        <v>0.99639250747184</v>
      </c>
      <c r="L556" s="11" t="n">
        <v>878</v>
      </c>
      <c r="M556" s="12" t="n">
        <v>99.41424</v>
      </c>
      <c r="N556" s="11" t="n">
        <v>878</v>
      </c>
      <c r="O556" s="12" t="n">
        <v>99.16708</v>
      </c>
      <c r="Q556" s="1" t="n">
        <v>602.5</v>
      </c>
      <c r="R556" s="9" t="n">
        <f aca="true">FORECAST(Q556,OFFSET(ref9ay,MATCH(Q556,ref9x,1)-1,0,2),OFFSET(ref9x,MATCH(Q556,ref9x,1)-1,0,2))</f>
        <v>97.69152</v>
      </c>
      <c r="S556" s="0" t="n">
        <f aca="true">FORECAST(Q556,OFFSET(ref9by,MATCH(Q556,ref9x,1)-1,0,2),OFFSET(ref9x,MATCH(Q556,ref9x,1)-1,0,2))</f>
        <v>97.83676</v>
      </c>
      <c r="T556" s="1" t="n">
        <f aca="false">R556/100</f>
        <v>0.9769152</v>
      </c>
      <c r="U556" s="1" t="n">
        <f aca="false">S556/100</f>
        <v>0.9783676</v>
      </c>
      <c r="V556" s="3" t="n">
        <f aca="false">T556*U556*I555</f>
        <v>0.952334202555965</v>
      </c>
    </row>
    <row r="557" customFormat="false" ht="13.8" hidden="false" customHeight="false" outlineLevel="0" collapsed="false">
      <c r="H557" s="0" t="n">
        <v>603.5</v>
      </c>
      <c r="I557" s="1" t="n">
        <f aca="true">FORECAST(H557,OFFSET(lens9y,MATCH(H557,lens9x,1)-1,0,2),OFFSET(lens9x,MATCH(H557,lens9x,1)-1,0,2))</f>
        <v>0.99639250747184</v>
      </c>
      <c r="L557" s="11" t="n">
        <v>879</v>
      </c>
      <c r="M557" s="12" t="n">
        <v>99.44064</v>
      </c>
      <c r="N557" s="11" t="n">
        <v>879</v>
      </c>
      <c r="O557" s="12" t="n">
        <v>99.1959</v>
      </c>
      <c r="Q557" s="1" t="n">
        <v>603</v>
      </c>
      <c r="R557" s="9" t="n">
        <f aca="true">FORECAST(Q557,OFFSET(ref9ay,MATCH(Q557,ref9x,1)-1,0,2),OFFSET(ref9x,MATCH(Q557,ref9x,1)-1,0,2))</f>
        <v>97.70045</v>
      </c>
      <c r="S557" s="0" t="n">
        <f aca="true">FORECAST(Q557,OFFSET(ref9by,MATCH(Q557,ref9x,1)-1,0,2),OFFSET(ref9x,MATCH(Q557,ref9x,1)-1,0,2))</f>
        <v>97.84422</v>
      </c>
      <c r="T557" s="1" t="n">
        <f aca="false">R557/100</f>
        <v>0.9770045</v>
      </c>
      <c r="U557" s="1" t="n">
        <f aca="false">S557/100</f>
        <v>0.9784422</v>
      </c>
      <c r="V557" s="3" t="n">
        <f aca="false">T557*U557*I556</f>
        <v>0.952493877207703</v>
      </c>
    </row>
    <row r="558" customFormat="false" ht="13.8" hidden="false" customHeight="false" outlineLevel="0" collapsed="false">
      <c r="H558" s="0" t="n">
        <v>604</v>
      </c>
      <c r="I558" s="1" t="n">
        <f aca="true">FORECAST(H558,OFFSET(lens9y,MATCH(H558,lens9x,1)-1,0,2),OFFSET(lens9x,MATCH(H558,lens9x,1)-1,0,2))</f>
        <v>0.99639250747184</v>
      </c>
      <c r="L558" s="11" t="n">
        <v>880</v>
      </c>
      <c r="M558" s="12" t="n">
        <v>99.46658</v>
      </c>
      <c r="N558" s="11" t="n">
        <v>880</v>
      </c>
      <c r="O558" s="12" t="n">
        <v>99.22443</v>
      </c>
      <c r="Q558" s="1" t="n">
        <v>603.5</v>
      </c>
      <c r="R558" s="9" t="n">
        <f aca="true">FORECAST(Q558,OFFSET(ref9ay,MATCH(Q558,ref9x,1)-1,0,2),OFFSET(ref9x,MATCH(Q558,ref9x,1)-1,0,2))</f>
        <v>97.709775</v>
      </c>
      <c r="S558" s="0" t="n">
        <f aca="true">FORECAST(Q558,OFFSET(ref9by,MATCH(Q558,ref9x,1)-1,0,2),OFFSET(ref9x,MATCH(Q558,ref9x,1)-1,0,2))</f>
        <v>97.852</v>
      </c>
      <c r="T558" s="1" t="n">
        <f aca="false">R558/100</f>
        <v>0.97709775</v>
      </c>
      <c r="U558" s="1" t="n">
        <f aca="false">S558/100</f>
        <v>0.97852</v>
      </c>
      <c r="V558" s="3" t="n">
        <f aca="false">T558*U558*I557</f>
        <v>0.952660531766033</v>
      </c>
    </row>
    <row r="559" customFormat="false" ht="13.8" hidden="false" customHeight="false" outlineLevel="0" collapsed="false">
      <c r="H559" s="0" t="n">
        <v>604.5</v>
      </c>
      <c r="I559" s="1" t="n">
        <f aca="true">FORECAST(H559,OFFSET(lens9y,MATCH(H559,lens9x,1)-1,0,2),OFFSET(lens9x,MATCH(H559,lens9x,1)-1,0,2))</f>
        <v>0.99639250747184</v>
      </c>
      <c r="L559" s="11" t="n">
        <v>881</v>
      </c>
      <c r="M559" s="12" t="n">
        <v>99.49205</v>
      </c>
      <c r="N559" s="11" t="n">
        <v>881</v>
      </c>
      <c r="O559" s="12" t="n">
        <v>99.25265</v>
      </c>
      <c r="Q559" s="1" t="n">
        <v>604</v>
      </c>
      <c r="R559" s="9" t="n">
        <f aca="true">FORECAST(Q559,OFFSET(ref9ay,MATCH(Q559,ref9x,1)-1,0,2),OFFSET(ref9x,MATCH(Q559,ref9x,1)-1,0,2))</f>
        <v>97.7191</v>
      </c>
      <c r="S559" s="0" t="n">
        <f aca="true">FORECAST(Q559,OFFSET(ref9by,MATCH(Q559,ref9x,1)-1,0,2),OFFSET(ref9x,MATCH(Q559,ref9x,1)-1,0,2))</f>
        <v>97.85978</v>
      </c>
      <c r="T559" s="1" t="n">
        <f aca="false">R559/100</f>
        <v>0.977191</v>
      </c>
      <c r="U559" s="1" t="n">
        <f aca="false">S559/100</f>
        <v>0.9785978</v>
      </c>
      <c r="V559" s="3" t="n">
        <f aca="false">T559*U559*I558</f>
        <v>0.95282720078172</v>
      </c>
    </row>
    <row r="560" customFormat="false" ht="13.8" hidden="false" customHeight="false" outlineLevel="0" collapsed="false">
      <c r="H560" s="0" t="n">
        <v>605</v>
      </c>
      <c r="I560" s="1" t="n">
        <f aca="true">FORECAST(H560,OFFSET(lens9y,MATCH(H560,lens9x,1)-1,0,2),OFFSET(lens9x,MATCH(H560,lens9x,1)-1,0,2))</f>
        <v>0.99639250747184</v>
      </c>
      <c r="L560" s="11" t="n">
        <v>882</v>
      </c>
      <c r="M560" s="12" t="n">
        <v>99.51702</v>
      </c>
      <c r="N560" s="11" t="n">
        <v>882</v>
      </c>
      <c r="O560" s="12" t="n">
        <v>99.28053</v>
      </c>
      <c r="Q560" s="1" t="n">
        <v>604.5</v>
      </c>
      <c r="R560" s="9" t="n">
        <f aca="true">FORECAST(Q560,OFFSET(ref9ay,MATCH(Q560,ref9x,1)-1,0,2),OFFSET(ref9x,MATCH(Q560,ref9x,1)-1,0,2))</f>
        <v>97.728715</v>
      </c>
      <c r="S560" s="0" t="n">
        <f aca="true">FORECAST(Q560,OFFSET(ref9by,MATCH(Q560,ref9x,1)-1,0,2),OFFSET(ref9x,MATCH(Q560,ref9x,1)-1,0,2))</f>
        <v>97.8678</v>
      </c>
      <c r="T560" s="1" t="n">
        <f aca="false">R560/100</f>
        <v>0.97728715</v>
      </c>
      <c r="U560" s="1" t="n">
        <f aca="false">S560/100</f>
        <v>0.978678</v>
      </c>
      <c r="V560" s="3" t="n">
        <f aca="false">T560*U560*I559</f>
        <v>0.952999049203191</v>
      </c>
    </row>
    <row r="561" customFormat="false" ht="13.8" hidden="false" customHeight="false" outlineLevel="0" collapsed="false">
      <c r="H561" s="0" t="n">
        <v>605.5</v>
      </c>
      <c r="I561" s="1" t="n">
        <f aca="true">FORECAST(H561,OFFSET(lens9y,MATCH(H561,lens9x,1)-1,0,2),OFFSET(lens9x,MATCH(H561,lens9x,1)-1,0,2))</f>
        <v>0.99639250747184</v>
      </c>
      <c r="L561" s="11" t="n">
        <v>883</v>
      </c>
      <c r="M561" s="12" t="n">
        <v>99.54128</v>
      </c>
      <c r="N561" s="11" t="n">
        <v>883</v>
      </c>
      <c r="O561" s="12" t="n">
        <v>99.30786</v>
      </c>
      <c r="Q561" s="1" t="n">
        <v>605</v>
      </c>
      <c r="R561" s="9" t="n">
        <f aca="true">FORECAST(Q561,OFFSET(ref9ay,MATCH(Q561,ref9x,1)-1,0,2),OFFSET(ref9x,MATCH(Q561,ref9x,1)-1,0,2))</f>
        <v>97.73833</v>
      </c>
      <c r="S561" s="0" t="n">
        <f aca="true">FORECAST(Q561,OFFSET(ref9by,MATCH(Q561,ref9x,1)-1,0,2),OFFSET(ref9x,MATCH(Q561,ref9x,1)-1,0,2))</f>
        <v>97.87582</v>
      </c>
      <c r="T561" s="1" t="n">
        <f aca="false">R561/100</f>
        <v>0.9773833</v>
      </c>
      <c r="U561" s="1" t="n">
        <f aca="false">S561/100</f>
        <v>0.9787582</v>
      </c>
      <c r="V561" s="3" t="n">
        <f aca="false">T561*U561*I560</f>
        <v>0.953170912991485</v>
      </c>
    </row>
    <row r="562" customFormat="false" ht="13.8" hidden="false" customHeight="false" outlineLevel="0" collapsed="false">
      <c r="H562" s="0" t="n">
        <v>606</v>
      </c>
      <c r="I562" s="1" t="n">
        <f aca="true">FORECAST(H562,OFFSET(lens9y,MATCH(H562,lens9x,1)-1,0,2),OFFSET(lens9x,MATCH(H562,lens9x,1)-1,0,2))</f>
        <v>0.99639250747184</v>
      </c>
      <c r="L562" s="11" t="n">
        <v>884</v>
      </c>
      <c r="M562" s="12" t="n">
        <v>99.565</v>
      </c>
      <c r="N562" s="11" t="n">
        <v>884</v>
      </c>
      <c r="O562" s="12" t="n">
        <v>99.33481</v>
      </c>
      <c r="Q562" s="1" t="n">
        <v>605.5</v>
      </c>
      <c r="R562" s="9" t="n">
        <f aca="true">FORECAST(Q562,OFFSET(ref9ay,MATCH(Q562,ref9x,1)-1,0,2),OFFSET(ref9x,MATCH(Q562,ref9x,1)-1,0,2))</f>
        <v>97.748315</v>
      </c>
      <c r="S562" s="0" t="n">
        <f aca="true">FORECAST(Q562,OFFSET(ref9by,MATCH(Q562,ref9x,1)-1,0,2),OFFSET(ref9x,MATCH(Q562,ref9x,1)-1,0,2))</f>
        <v>97.88414</v>
      </c>
      <c r="T562" s="1" t="n">
        <f aca="false">R562/100</f>
        <v>0.97748315</v>
      </c>
      <c r="U562" s="1" t="n">
        <f aca="false">S562/100</f>
        <v>0.9788414</v>
      </c>
      <c r="V562" s="3" t="n">
        <f aca="false">T562*U562*I561</f>
        <v>0.953349322654081</v>
      </c>
    </row>
    <row r="563" customFormat="false" ht="13.8" hidden="false" customHeight="false" outlineLevel="0" collapsed="false">
      <c r="H563" s="0" t="n">
        <v>606.5</v>
      </c>
      <c r="I563" s="1" t="n">
        <f aca="true">FORECAST(H563,OFFSET(lens9y,MATCH(H563,lens9x,1)-1,0,2),OFFSET(lens9x,MATCH(H563,lens9x,1)-1,0,2))</f>
        <v>0.99639250747184</v>
      </c>
      <c r="L563" s="11" t="n">
        <v>885</v>
      </c>
      <c r="M563" s="12" t="n">
        <v>99.58817</v>
      </c>
      <c r="N563" s="11" t="n">
        <v>885</v>
      </c>
      <c r="O563" s="12" t="n">
        <v>99.36137</v>
      </c>
      <c r="Q563" s="1" t="n">
        <v>606</v>
      </c>
      <c r="R563" s="9" t="n">
        <f aca="true">FORECAST(Q563,OFFSET(ref9ay,MATCH(Q563,ref9x,1)-1,0,2),OFFSET(ref9x,MATCH(Q563,ref9x,1)-1,0,2))</f>
        <v>97.7583</v>
      </c>
      <c r="S563" s="0" t="n">
        <f aca="true">FORECAST(Q563,OFFSET(ref9by,MATCH(Q563,ref9x,1)-1,0,2),OFFSET(ref9x,MATCH(Q563,ref9x,1)-1,0,2))</f>
        <v>97.89246</v>
      </c>
      <c r="T563" s="1" t="n">
        <f aca="false">R563/100</f>
        <v>0.977583</v>
      </c>
      <c r="U563" s="1" t="n">
        <f aca="false">S563/100</f>
        <v>0.9789246</v>
      </c>
      <c r="V563" s="3" t="n">
        <f aca="false">T563*U563*I562</f>
        <v>0.953527748871777</v>
      </c>
    </row>
    <row r="564" customFormat="false" ht="13.8" hidden="false" customHeight="false" outlineLevel="0" collapsed="false">
      <c r="H564" s="0" t="n">
        <v>607</v>
      </c>
      <c r="I564" s="1" t="n">
        <f aca="true">FORECAST(H564,OFFSET(lens9y,MATCH(H564,lens9x,1)-1,0,2),OFFSET(lens9x,MATCH(H564,lens9x,1)-1,0,2))</f>
        <v>0.99639250747184</v>
      </c>
      <c r="L564" s="11" t="n">
        <v>886</v>
      </c>
      <c r="M564" s="12" t="n">
        <v>99.61091</v>
      </c>
      <c r="N564" s="11" t="n">
        <v>886</v>
      </c>
      <c r="O564" s="12" t="n">
        <v>99.38767</v>
      </c>
      <c r="Q564" s="1" t="n">
        <v>606.5</v>
      </c>
      <c r="R564" s="9" t="n">
        <f aca="true">FORECAST(Q564,OFFSET(ref9ay,MATCH(Q564,ref9x,1)-1,0,2),OFFSET(ref9x,MATCH(Q564,ref9x,1)-1,0,2))</f>
        <v>97.76862</v>
      </c>
      <c r="S564" s="0" t="n">
        <f aca="true">FORECAST(Q564,OFFSET(ref9by,MATCH(Q564,ref9x,1)-1,0,2),OFFSET(ref9x,MATCH(Q564,ref9x,1)-1,0,2))</f>
        <v>97.901055</v>
      </c>
      <c r="T564" s="1" t="n">
        <f aca="false">R564/100</f>
        <v>0.9776862</v>
      </c>
      <c r="U564" s="1" t="n">
        <f aca="false">S564/100</f>
        <v>0.97901055</v>
      </c>
      <c r="V564" s="3" t="n">
        <f aca="false">T564*U564*I563</f>
        <v>0.95371213842711</v>
      </c>
    </row>
    <row r="565" customFormat="false" ht="13.8" hidden="false" customHeight="false" outlineLevel="0" collapsed="false">
      <c r="H565" s="0" t="n">
        <v>607.5</v>
      </c>
      <c r="I565" s="1" t="n">
        <f aca="true">FORECAST(H565,OFFSET(lens9y,MATCH(H565,lens9x,1)-1,0,2),OFFSET(lens9x,MATCH(H565,lens9x,1)-1,0,2))</f>
        <v>0.99639250747184</v>
      </c>
      <c r="L565" s="11" t="n">
        <v>887</v>
      </c>
      <c r="M565" s="12" t="n">
        <v>99.63304</v>
      </c>
      <c r="N565" s="11" t="n">
        <v>887</v>
      </c>
      <c r="O565" s="12" t="n">
        <v>99.41355</v>
      </c>
      <c r="Q565" s="1" t="n">
        <v>607</v>
      </c>
      <c r="R565" s="9" t="n">
        <f aca="true">FORECAST(Q565,OFFSET(ref9ay,MATCH(Q565,ref9x,1)-1,0,2),OFFSET(ref9x,MATCH(Q565,ref9x,1)-1,0,2))</f>
        <v>97.77894</v>
      </c>
      <c r="S565" s="0" t="n">
        <f aca="true">FORECAST(Q565,OFFSET(ref9by,MATCH(Q565,ref9x,1)-1,0,2),OFFSET(ref9x,MATCH(Q565,ref9x,1)-1,0,2))</f>
        <v>97.90965</v>
      </c>
      <c r="T565" s="1" t="n">
        <f aca="false">R565/100</f>
        <v>0.9777894</v>
      </c>
      <c r="U565" s="1" t="n">
        <f aca="false">S565/100</f>
        <v>0.9790965</v>
      </c>
      <c r="V565" s="3" t="n">
        <f aca="false">T565*U565*I564</f>
        <v>0.953896545658525</v>
      </c>
    </row>
    <row r="566" customFormat="false" ht="13.8" hidden="false" customHeight="false" outlineLevel="0" collapsed="false">
      <c r="H566" s="0" t="n">
        <v>608</v>
      </c>
      <c r="I566" s="1" t="n">
        <f aca="true">FORECAST(H566,OFFSET(lens9y,MATCH(H566,lens9x,1)-1,0,2),OFFSET(lens9x,MATCH(H566,lens9x,1)-1,0,2))</f>
        <v>0.99639250747184</v>
      </c>
      <c r="L566" s="11" t="n">
        <v>888</v>
      </c>
      <c r="M566" s="12" t="n">
        <v>99.65456</v>
      </c>
      <c r="N566" s="11" t="n">
        <v>888</v>
      </c>
      <c r="O566" s="12" t="n">
        <v>99.43896</v>
      </c>
      <c r="Q566" s="1" t="n">
        <v>607.5</v>
      </c>
      <c r="R566" s="9" t="n">
        <f aca="true">FORECAST(Q566,OFFSET(ref9ay,MATCH(Q566,ref9x,1)-1,0,2),OFFSET(ref9x,MATCH(Q566,ref9x,1)-1,0,2))</f>
        <v>97.78959</v>
      </c>
      <c r="S566" s="0" t="n">
        <f aca="true">FORECAST(Q566,OFFSET(ref9by,MATCH(Q566,ref9x,1)-1,0,2),OFFSET(ref9x,MATCH(Q566,ref9x,1)-1,0,2))</f>
        <v>97.918515</v>
      </c>
      <c r="T566" s="1" t="n">
        <f aca="false">R566/100</f>
        <v>0.9778959</v>
      </c>
      <c r="U566" s="1" t="n">
        <f aca="false">S566/100</f>
        <v>0.97918515</v>
      </c>
      <c r="V566" s="3" t="n">
        <f aca="false">T566*U566*I565</f>
        <v>0.95408682100521</v>
      </c>
    </row>
    <row r="567" customFormat="false" ht="13.8" hidden="false" customHeight="false" outlineLevel="0" collapsed="false">
      <c r="H567" s="0" t="n">
        <v>608.5</v>
      </c>
      <c r="I567" s="1" t="n">
        <f aca="true">FORECAST(H567,OFFSET(lens9y,MATCH(H567,lens9x,1)-1,0,2),OFFSET(lens9x,MATCH(H567,lens9x,1)-1,0,2))</f>
        <v>0.99639250747184</v>
      </c>
      <c r="L567" s="11" t="n">
        <v>889</v>
      </c>
      <c r="M567" s="12" t="n">
        <v>99.67525</v>
      </c>
      <c r="N567" s="11" t="n">
        <v>889</v>
      </c>
      <c r="O567" s="12" t="n">
        <v>99.46369</v>
      </c>
      <c r="Q567" s="1" t="n">
        <v>608</v>
      </c>
      <c r="R567" s="9" t="n">
        <f aca="true">FORECAST(Q567,OFFSET(ref9ay,MATCH(Q567,ref9x,1)-1,0,2),OFFSET(ref9x,MATCH(Q567,ref9x,1)-1,0,2))</f>
        <v>97.80024</v>
      </c>
      <c r="S567" s="0" t="n">
        <f aca="true">FORECAST(Q567,OFFSET(ref9by,MATCH(Q567,ref9x,1)-1,0,2),OFFSET(ref9x,MATCH(Q567,ref9x,1)-1,0,2))</f>
        <v>97.92738</v>
      </c>
      <c r="T567" s="1" t="n">
        <f aca="false">R567/100</f>
        <v>0.9780024</v>
      </c>
      <c r="U567" s="1" t="n">
        <f aca="false">S567/100</f>
        <v>0.9792738</v>
      </c>
      <c r="V567" s="3" t="n">
        <f aca="false">T567*U567*I566</f>
        <v>0.954277115166226</v>
      </c>
    </row>
    <row r="568" customFormat="false" ht="13.8" hidden="false" customHeight="false" outlineLevel="0" collapsed="false">
      <c r="H568" s="0" t="n">
        <v>609</v>
      </c>
      <c r="I568" s="1" t="n">
        <f aca="true">FORECAST(H568,OFFSET(lens9y,MATCH(H568,lens9x,1)-1,0,2),OFFSET(lens9x,MATCH(H568,lens9x,1)-1,0,2))</f>
        <v>0.99639250747184</v>
      </c>
      <c r="L568" s="11" t="n">
        <v>890</v>
      </c>
      <c r="M568" s="12" t="n">
        <v>99.69529</v>
      </c>
      <c r="N568" s="11" t="n">
        <v>890</v>
      </c>
      <c r="O568" s="12" t="n">
        <v>99.48795</v>
      </c>
      <c r="Q568" s="1" t="n">
        <v>608.5</v>
      </c>
      <c r="R568" s="9" t="n">
        <f aca="true">FORECAST(Q568,OFFSET(ref9ay,MATCH(Q568,ref9x,1)-1,0,2),OFFSET(ref9x,MATCH(Q568,ref9x,1)-1,0,2))</f>
        <v>97.811285</v>
      </c>
      <c r="S568" s="0" t="n">
        <f aca="true">FORECAST(Q568,OFFSET(ref9by,MATCH(Q568,ref9x,1)-1,0,2),OFFSET(ref9x,MATCH(Q568,ref9x,1)-1,0,2))</f>
        <v>97.93656</v>
      </c>
      <c r="T568" s="1" t="n">
        <f aca="false">R568/100</f>
        <v>0.97811285</v>
      </c>
      <c r="U568" s="1" t="n">
        <f aca="false">S568/100</f>
        <v>0.9793656</v>
      </c>
      <c r="V568" s="3" t="n">
        <f aca="false">T568*U568*I567</f>
        <v>0.954474352608325</v>
      </c>
    </row>
    <row r="569" customFormat="false" ht="13.8" hidden="false" customHeight="false" outlineLevel="0" collapsed="false">
      <c r="H569" s="0" t="n">
        <v>609.5</v>
      </c>
      <c r="I569" s="1" t="n">
        <f aca="true">FORECAST(H569,OFFSET(lens9y,MATCH(H569,lens9x,1)-1,0,2),OFFSET(lens9x,MATCH(H569,lens9x,1)-1,0,2))</f>
        <v>0.99639250747184</v>
      </c>
      <c r="L569" s="11" t="n">
        <v>891</v>
      </c>
      <c r="M569" s="12" t="n">
        <v>99.71465</v>
      </c>
      <c r="N569" s="11" t="n">
        <v>891</v>
      </c>
      <c r="O569" s="12" t="n">
        <v>99.51167</v>
      </c>
      <c r="Q569" s="1" t="n">
        <v>609</v>
      </c>
      <c r="R569" s="9" t="n">
        <f aca="true">FORECAST(Q569,OFFSET(ref9ay,MATCH(Q569,ref9x,1)-1,0,2),OFFSET(ref9x,MATCH(Q569,ref9x,1)-1,0,2))</f>
        <v>97.82233</v>
      </c>
      <c r="S569" s="0" t="n">
        <f aca="true">FORECAST(Q569,OFFSET(ref9by,MATCH(Q569,ref9x,1)-1,0,2),OFFSET(ref9x,MATCH(Q569,ref9x,1)-1,0,2))</f>
        <v>97.94574</v>
      </c>
      <c r="T569" s="1" t="n">
        <f aca="false">R569/100</f>
        <v>0.9782233</v>
      </c>
      <c r="U569" s="1" t="n">
        <f aca="false">S569/100</f>
        <v>0.9794574</v>
      </c>
      <c r="V569" s="3" t="n">
        <f aca="false">T569*U569*I568</f>
        <v>0.95467161025589</v>
      </c>
    </row>
    <row r="570" customFormat="false" ht="13.8" hidden="false" customHeight="false" outlineLevel="0" collapsed="false">
      <c r="H570" s="0" t="n">
        <v>610</v>
      </c>
      <c r="I570" s="1" t="n">
        <f aca="true">FORECAST(H570,OFFSET(lens9y,MATCH(H570,lens9x,1)-1,0,2),OFFSET(lens9x,MATCH(H570,lens9x,1)-1,0,2))</f>
        <v>0.99639250747184</v>
      </c>
      <c r="L570" s="11" t="n">
        <v>892</v>
      </c>
      <c r="M570" s="12" t="n">
        <v>99.73331</v>
      </c>
      <c r="N570" s="11" t="n">
        <v>892</v>
      </c>
      <c r="O570" s="12" t="n">
        <v>99.53487</v>
      </c>
      <c r="Q570" s="1" t="n">
        <v>609.5</v>
      </c>
      <c r="R570" s="9" t="n">
        <f aca="true">FORECAST(Q570,OFFSET(ref9ay,MATCH(Q570,ref9x,1)-1,0,2),OFFSET(ref9x,MATCH(Q570,ref9x,1)-1,0,2))</f>
        <v>97.83368</v>
      </c>
      <c r="S570" s="0" t="n">
        <f aca="true">FORECAST(Q570,OFFSET(ref9by,MATCH(Q570,ref9x,1)-1,0,2),OFFSET(ref9x,MATCH(Q570,ref9x,1)-1,0,2))</f>
        <v>97.95517</v>
      </c>
      <c r="T570" s="1" t="n">
        <f aca="false">R570/100</f>
        <v>0.9783368</v>
      </c>
      <c r="U570" s="1" t="n">
        <f aca="false">S570/100</f>
        <v>0.9795517</v>
      </c>
      <c r="V570" s="3" t="n">
        <f aca="false">T570*U570*I569</f>
        <v>0.954874301974787</v>
      </c>
    </row>
    <row r="571" customFormat="false" ht="13.8" hidden="false" customHeight="false" outlineLevel="0" collapsed="false">
      <c r="H571" s="0" t="n">
        <v>610.5</v>
      </c>
      <c r="I571" s="1" t="n">
        <f aca="true">FORECAST(H571,OFFSET(lens9y,MATCH(H571,lens9x,1)-1,0,2),OFFSET(lens9x,MATCH(H571,lens9x,1)-1,0,2))</f>
        <v>0.99639250747184</v>
      </c>
      <c r="L571" s="11" t="n">
        <v>893</v>
      </c>
      <c r="M571" s="12" t="n">
        <v>99.7515</v>
      </c>
      <c r="N571" s="11" t="n">
        <v>893</v>
      </c>
      <c r="O571" s="12" t="n">
        <v>99.55781</v>
      </c>
      <c r="Q571" s="1" t="n">
        <v>610</v>
      </c>
      <c r="R571" s="9" t="n">
        <f aca="true">FORECAST(Q571,OFFSET(ref9ay,MATCH(Q571,ref9x,1)-1,0,2),OFFSET(ref9x,MATCH(Q571,ref9x,1)-1,0,2))</f>
        <v>97.84503</v>
      </c>
      <c r="S571" s="0" t="n">
        <f aca="true">FORECAST(Q571,OFFSET(ref9by,MATCH(Q571,ref9x,1)-1,0,2),OFFSET(ref9x,MATCH(Q571,ref9x,1)-1,0,2))</f>
        <v>97.9646</v>
      </c>
      <c r="T571" s="1" t="n">
        <f aca="false">R571/100</f>
        <v>0.9784503</v>
      </c>
      <c r="U571" s="1" t="n">
        <f aca="false">S571/100</f>
        <v>0.979646</v>
      </c>
      <c r="V571" s="3" t="n">
        <f aca="false">T571*U571*I570</f>
        <v>0.955077015022562</v>
      </c>
    </row>
    <row r="572" customFormat="false" ht="13.8" hidden="false" customHeight="false" outlineLevel="0" collapsed="false">
      <c r="H572" s="0" t="n">
        <v>611</v>
      </c>
      <c r="I572" s="1" t="n">
        <f aca="true">FORECAST(H572,OFFSET(lens9y,MATCH(H572,lens9x,1)-1,0,2),OFFSET(lens9x,MATCH(H572,lens9x,1)-1,0,2))</f>
        <v>0.99639250747184</v>
      </c>
      <c r="L572" s="11" t="n">
        <v>894</v>
      </c>
      <c r="M572" s="12" t="n">
        <v>99.76893</v>
      </c>
      <c r="N572" s="11" t="n">
        <v>894</v>
      </c>
      <c r="O572" s="12" t="n">
        <v>99.58015</v>
      </c>
      <c r="Q572" s="1" t="n">
        <v>610.5</v>
      </c>
      <c r="R572" s="9" t="n">
        <f aca="true">FORECAST(Q572,OFFSET(ref9ay,MATCH(Q572,ref9x,1)-1,0,2),OFFSET(ref9x,MATCH(Q572,ref9x,1)-1,0,2))</f>
        <v>97.856665</v>
      </c>
      <c r="S572" s="0" t="n">
        <f aca="true">FORECAST(Q572,OFFSET(ref9by,MATCH(Q572,ref9x,1)-1,0,2),OFFSET(ref9x,MATCH(Q572,ref9x,1)-1,0,2))</f>
        <v>97.97426</v>
      </c>
      <c r="T572" s="1" t="n">
        <f aca="false">R572/100</f>
        <v>0.97856665</v>
      </c>
      <c r="U572" s="1" t="n">
        <f aca="false">S572/100</f>
        <v>0.9797426</v>
      </c>
      <c r="V572" s="3" t="n">
        <f aca="false">T572*U572*I571</f>
        <v>0.955284774169913</v>
      </c>
    </row>
    <row r="573" customFormat="false" ht="13.8" hidden="false" customHeight="false" outlineLevel="0" collapsed="false">
      <c r="H573" s="0" t="n">
        <v>611.5</v>
      </c>
      <c r="I573" s="1" t="n">
        <f aca="true">FORECAST(H573,OFFSET(lens9y,MATCH(H573,lens9x,1)-1,0,2),OFFSET(lens9x,MATCH(H573,lens9x,1)-1,0,2))</f>
        <v>0.99639250747184</v>
      </c>
      <c r="L573" s="11" t="n">
        <v>895</v>
      </c>
      <c r="M573" s="12" t="n">
        <v>99.78558</v>
      </c>
      <c r="N573" s="11" t="n">
        <v>895</v>
      </c>
      <c r="O573" s="12" t="n">
        <v>99.6019</v>
      </c>
      <c r="Q573" s="1" t="n">
        <v>611</v>
      </c>
      <c r="R573" s="9" t="n">
        <f aca="true">FORECAST(Q573,OFFSET(ref9ay,MATCH(Q573,ref9x,1)-1,0,2),OFFSET(ref9x,MATCH(Q573,ref9x,1)-1,0,2))</f>
        <v>97.8683</v>
      </c>
      <c r="S573" s="0" t="n">
        <f aca="true">FORECAST(Q573,OFFSET(ref9by,MATCH(Q573,ref9x,1)-1,0,2),OFFSET(ref9x,MATCH(Q573,ref9x,1)-1,0,2))</f>
        <v>97.98392</v>
      </c>
      <c r="T573" s="1" t="n">
        <f aca="false">R573/100</f>
        <v>0.978683</v>
      </c>
      <c r="U573" s="1" t="n">
        <f aca="false">S573/100</f>
        <v>0.9798392</v>
      </c>
      <c r="V573" s="3" t="n">
        <f aca="false">T573*U573*I572</f>
        <v>0.955492555714992</v>
      </c>
    </row>
    <row r="574" customFormat="false" ht="13.8" hidden="false" customHeight="false" outlineLevel="0" collapsed="false">
      <c r="H574" s="0" t="n">
        <v>612</v>
      </c>
      <c r="I574" s="1" t="n">
        <f aca="true">FORECAST(H574,OFFSET(lens9y,MATCH(H574,lens9x,1)-1,0,2),OFFSET(lens9x,MATCH(H574,lens9x,1)-1,0,2))</f>
        <v>0.99639250747184</v>
      </c>
      <c r="L574" s="11" t="n">
        <v>896</v>
      </c>
      <c r="M574" s="12" t="n">
        <v>99.80122</v>
      </c>
      <c r="N574" s="11" t="n">
        <v>896</v>
      </c>
      <c r="O574" s="12" t="n">
        <v>99.62271</v>
      </c>
      <c r="Q574" s="1" t="n">
        <v>611.5</v>
      </c>
      <c r="R574" s="9" t="n">
        <f aca="true">FORECAST(Q574,OFFSET(ref9ay,MATCH(Q574,ref9x,1)-1,0,2),OFFSET(ref9x,MATCH(Q574,ref9x,1)-1,0,2))</f>
        <v>97.88021</v>
      </c>
      <c r="S574" s="0" t="n">
        <f aca="true">FORECAST(Q574,OFFSET(ref9by,MATCH(Q574,ref9x,1)-1,0,2),OFFSET(ref9x,MATCH(Q574,ref9x,1)-1,0,2))</f>
        <v>97.9938</v>
      </c>
      <c r="T574" s="1" t="n">
        <f aca="false">R574/100</f>
        <v>0.9788021</v>
      </c>
      <c r="U574" s="1" t="n">
        <f aca="false">S574/100</f>
        <v>0.979938</v>
      </c>
      <c r="V574" s="3" t="n">
        <f aca="false">T574*U574*I573</f>
        <v>0.955705190356067</v>
      </c>
    </row>
    <row r="575" customFormat="false" ht="13.8" hidden="false" customHeight="false" outlineLevel="0" collapsed="false">
      <c r="H575" s="0" t="n">
        <v>612.5</v>
      </c>
      <c r="I575" s="1" t="n">
        <f aca="true">FORECAST(H575,OFFSET(lens9y,MATCH(H575,lens9x,1)-1,0,2),OFFSET(lens9x,MATCH(H575,lens9x,1)-1,0,2))</f>
        <v>0.99639250747184</v>
      </c>
      <c r="L575" s="11" t="n">
        <v>897</v>
      </c>
      <c r="M575" s="12" t="n">
        <v>99.81606</v>
      </c>
      <c r="N575" s="11" t="n">
        <v>897</v>
      </c>
      <c r="O575" s="12" t="n">
        <v>99.64288</v>
      </c>
      <c r="Q575" s="1" t="n">
        <v>612</v>
      </c>
      <c r="R575" s="9" t="n">
        <f aca="true">FORECAST(Q575,OFFSET(ref9ay,MATCH(Q575,ref9x,1)-1,0,2),OFFSET(ref9x,MATCH(Q575,ref9x,1)-1,0,2))</f>
        <v>97.89212</v>
      </c>
      <c r="S575" s="0" t="n">
        <f aca="true">FORECAST(Q575,OFFSET(ref9by,MATCH(Q575,ref9x,1)-1,0,2),OFFSET(ref9x,MATCH(Q575,ref9x,1)-1,0,2))</f>
        <v>98.00368</v>
      </c>
      <c r="T575" s="1" t="n">
        <f aca="false">R575/100</f>
        <v>0.9789212</v>
      </c>
      <c r="U575" s="1" t="n">
        <f aca="false">S575/100</f>
        <v>0.9800368</v>
      </c>
      <c r="V575" s="3" t="n">
        <f aca="false">T575*U575*I574</f>
        <v>0.955917848446402</v>
      </c>
    </row>
    <row r="576" customFormat="false" ht="13.8" hidden="false" customHeight="false" outlineLevel="0" collapsed="false">
      <c r="H576" s="0" t="n">
        <v>613</v>
      </c>
      <c r="I576" s="1" t="n">
        <f aca="true">FORECAST(H576,OFFSET(lens9y,MATCH(H576,lens9x,1)-1,0,2),OFFSET(lens9x,MATCH(H576,lens9x,1)-1,0,2))</f>
        <v>0.99639250747184</v>
      </c>
      <c r="L576" s="11" t="n">
        <v>898</v>
      </c>
      <c r="M576" s="12" t="n">
        <v>99.83009</v>
      </c>
      <c r="N576" s="11" t="n">
        <v>898</v>
      </c>
      <c r="O576" s="12" t="n">
        <v>99.6624</v>
      </c>
      <c r="Q576" s="1" t="n">
        <v>612.5</v>
      </c>
      <c r="R576" s="9" t="n">
        <f aca="true">FORECAST(Q576,OFFSET(ref9ay,MATCH(Q576,ref9x,1)-1,0,2),OFFSET(ref9x,MATCH(Q576,ref9x,1)-1,0,2))</f>
        <v>97.90443</v>
      </c>
      <c r="S576" s="0" t="n">
        <f aca="true">FORECAST(Q576,OFFSET(ref9by,MATCH(Q576,ref9x,1)-1,0,2),OFFSET(ref9x,MATCH(Q576,ref9x,1)-1,0,2))</f>
        <v>98.013935</v>
      </c>
      <c r="T576" s="1" t="n">
        <f aca="false">R576/100</f>
        <v>0.9790443</v>
      </c>
      <c r="U576" s="1" t="n">
        <f aca="false">S576/100</f>
        <v>0.98013935</v>
      </c>
      <c r="V576" s="3" t="n">
        <f aca="false">T576*U576*I575</f>
        <v>0.956138094556589</v>
      </c>
    </row>
    <row r="577" customFormat="false" ht="13.8" hidden="false" customHeight="false" outlineLevel="0" collapsed="false">
      <c r="H577" s="0" t="n">
        <v>613.5</v>
      </c>
      <c r="I577" s="1" t="n">
        <f aca="true">FORECAST(H577,OFFSET(lens9y,MATCH(H577,lens9x,1)-1,0,2),OFFSET(lens9x,MATCH(H577,lens9x,1)-1,0,2))</f>
        <v>0.99639250747184</v>
      </c>
      <c r="L577" s="11" t="n">
        <v>899</v>
      </c>
      <c r="M577" s="12" t="n">
        <v>99.84328</v>
      </c>
      <c r="N577" s="11" t="n">
        <v>899</v>
      </c>
      <c r="O577" s="12" t="n">
        <v>99.68124</v>
      </c>
      <c r="Q577" s="1" t="n">
        <v>613</v>
      </c>
      <c r="R577" s="9" t="n">
        <f aca="true">FORECAST(Q577,OFFSET(ref9ay,MATCH(Q577,ref9x,1)-1,0,2),OFFSET(ref9x,MATCH(Q577,ref9x,1)-1,0,2))</f>
        <v>97.91674</v>
      </c>
      <c r="S577" s="0" t="n">
        <f aca="true">FORECAST(Q577,OFFSET(ref9by,MATCH(Q577,ref9x,1)-1,0,2),OFFSET(ref9x,MATCH(Q577,ref9x,1)-1,0,2))</f>
        <v>98.02419</v>
      </c>
      <c r="T577" s="1" t="n">
        <f aca="false">R577/100</f>
        <v>0.9791674</v>
      </c>
      <c r="U577" s="1" t="n">
        <f aca="false">S577/100</f>
        <v>0.9802419</v>
      </c>
      <c r="V577" s="3" t="n">
        <f aca="false">T577*U577*I576</f>
        <v>0.956358365823505</v>
      </c>
    </row>
    <row r="578" customFormat="false" ht="13.8" hidden="false" customHeight="false" outlineLevel="0" collapsed="false">
      <c r="H578" s="0" t="n">
        <v>614</v>
      </c>
      <c r="I578" s="1" t="n">
        <f aca="true">FORECAST(H578,OFFSET(lens9y,MATCH(H578,lens9x,1)-1,0,2),OFFSET(lens9x,MATCH(H578,lens9x,1)-1,0,2))</f>
        <v>0.99639250747184</v>
      </c>
      <c r="L578" s="11" t="n">
        <v>900</v>
      </c>
      <c r="M578" s="12" t="n">
        <v>99.85579</v>
      </c>
      <c r="N578" s="11" t="n">
        <v>900</v>
      </c>
      <c r="O578" s="12" t="n">
        <v>99.69962</v>
      </c>
      <c r="Q578" s="1" t="n">
        <v>613.5</v>
      </c>
      <c r="R578" s="9" t="n">
        <f aca="true">FORECAST(Q578,OFFSET(ref9ay,MATCH(Q578,ref9x,1)-1,0,2),OFFSET(ref9x,MATCH(Q578,ref9x,1)-1,0,2))</f>
        <v>97.92929</v>
      </c>
      <c r="S578" s="0" t="n">
        <f aca="true">FORECAST(Q578,OFFSET(ref9by,MATCH(Q578,ref9x,1)-1,0,2),OFFSET(ref9x,MATCH(Q578,ref9x,1)-1,0,2))</f>
        <v>98.034635</v>
      </c>
      <c r="T578" s="1" t="n">
        <f aca="false">R578/100</f>
        <v>0.9792929</v>
      </c>
      <c r="U578" s="1" t="n">
        <f aca="false">S578/100</f>
        <v>0.98034635</v>
      </c>
      <c r="V578" s="3" t="n">
        <f aca="false">T578*U578*I577</f>
        <v>0.956582860530231</v>
      </c>
    </row>
    <row r="579" customFormat="false" ht="13.8" hidden="false" customHeight="false" outlineLevel="0" collapsed="false">
      <c r="H579" s="0" t="n">
        <v>614.5</v>
      </c>
      <c r="I579" s="1" t="n">
        <f aca="true">FORECAST(H579,OFFSET(lens9y,MATCH(H579,lens9x,1)-1,0,2),OFFSET(lens9x,MATCH(H579,lens9x,1)-1,0,2))</f>
        <v>0.99639250747184</v>
      </c>
      <c r="L579" s="11" t="n">
        <v>901</v>
      </c>
      <c r="M579" s="12" t="n">
        <v>99.8674</v>
      </c>
      <c r="N579" s="11" t="n">
        <v>901</v>
      </c>
      <c r="O579" s="12" t="n">
        <v>99.71727</v>
      </c>
      <c r="Q579" s="1" t="n">
        <v>614</v>
      </c>
      <c r="R579" s="9" t="n">
        <f aca="true">FORECAST(Q579,OFFSET(ref9ay,MATCH(Q579,ref9x,1)-1,0,2),OFFSET(ref9x,MATCH(Q579,ref9x,1)-1,0,2))</f>
        <v>97.94184</v>
      </c>
      <c r="S579" s="0" t="n">
        <f aca="true">FORECAST(Q579,OFFSET(ref9by,MATCH(Q579,ref9x,1)-1,0,2),OFFSET(ref9x,MATCH(Q579,ref9x,1)-1,0,2))</f>
        <v>98.04508</v>
      </c>
      <c r="T579" s="1" t="n">
        <f aca="false">R579/100</f>
        <v>0.9794184</v>
      </c>
      <c r="U579" s="1" t="n">
        <f aca="false">S579/100</f>
        <v>0.9804508</v>
      </c>
      <c r="V579" s="3" t="n">
        <f aca="false">T579*U579*I578</f>
        <v>0.956807381359329</v>
      </c>
    </row>
    <row r="580" customFormat="false" ht="13.8" hidden="false" customHeight="false" outlineLevel="0" collapsed="false">
      <c r="H580" s="0" t="n">
        <v>615</v>
      </c>
      <c r="I580" s="1" t="n">
        <f aca="true">FORECAST(H580,OFFSET(lens9y,MATCH(H580,lens9x,1)-1,0,2),OFFSET(lens9x,MATCH(H580,lens9x,1)-1,0,2))</f>
        <v>0.99639250747184</v>
      </c>
      <c r="L580" s="11" t="n">
        <v>902</v>
      </c>
      <c r="M580" s="12" t="n">
        <v>99.8781</v>
      </c>
      <c r="N580" s="11" t="n">
        <v>902</v>
      </c>
      <c r="O580" s="12" t="n">
        <v>99.73416</v>
      </c>
      <c r="Q580" s="1" t="n">
        <v>614.5</v>
      </c>
      <c r="R580" s="9" t="n">
        <f aca="true">FORECAST(Q580,OFFSET(ref9ay,MATCH(Q580,ref9x,1)-1,0,2),OFFSET(ref9x,MATCH(Q580,ref9x,1)-1,0,2))</f>
        <v>97.95461</v>
      </c>
      <c r="S580" s="0" t="n">
        <f aca="true">FORECAST(Q580,OFFSET(ref9by,MATCH(Q580,ref9x,1)-1,0,2),OFFSET(ref9x,MATCH(Q580,ref9x,1)-1,0,2))</f>
        <v>98.055705</v>
      </c>
      <c r="T580" s="1" t="n">
        <f aca="false">R580/100</f>
        <v>0.9795461</v>
      </c>
      <c r="U580" s="1" t="n">
        <f aca="false">S580/100</f>
        <v>0.98055705</v>
      </c>
      <c r="V580" s="3" t="n">
        <f aca="false">T580*U580*I579</f>
        <v>0.957035834572499</v>
      </c>
    </row>
    <row r="581" customFormat="false" ht="13.8" hidden="false" customHeight="false" outlineLevel="0" collapsed="false">
      <c r="H581" s="0" t="n">
        <v>615.5</v>
      </c>
      <c r="I581" s="1" t="n">
        <f aca="true">FORECAST(H581,OFFSET(lens9y,MATCH(H581,lens9x,1)-1,0,2),OFFSET(lens9x,MATCH(H581,lens9x,1)-1,0,2))</f>
        <v>0.99639250747184</v>
      </c>
      <c r="L581" s="11" t="n">
        <v>903</v>
      </c>
      <c r="M581" s="12" t="n">
        <v>99.88773</v>
      </c>
      <c r="N581" s="11" t="n">
        <v>903</v>
      </c>
      <c r="O581" s="12" t="n">
        <v>99.75006</v>
      </c>
      <c r="Q581" s="1" t="n">
        <v>615</v>
      </c>
      <c r="R581" s="9" t="n">
        <f aca="true">FORECAST(Q581,OFFSET(ref9ay,MATCH(Q581,ref9x,1)-1,0,2),OFFSET(ref9x,MATCH(Q581,ref9x,1)-1,0,2))</f>
        <v>97.96738</v>
      </c>
      <c r="S581" s="0" t="n">
        <f aca="true">FORECAST(Q581,OFFSET(ref9by,MATCH(Q581,ref9x,1)-1,0,2),OFFSET(ref9x,MATCH(Q581,ref9x,1)-1,0,2))</f>
        <v>98.06633</v>
      </c>
      <c r="T581" s="1" t="n">
        <f aca="false">R581/100</f>
        <v>0.9796738</v>
      </c>
      <c r="U581" s="1" t="n">
        <f aca="false">S581/100</f>
        <v>0.9806633</v>
      </c>
      <c r="V581" s="3" t="n">
        <f aca="false">T581*U581*I580</f>
        <v>0.957264314824026</v>
      </c>
    </row>
    <row r="582" customFormat="false" ht="13.8" hidden="false" customHeight="false" outlineLevel="0" collapsed="false">
      <c r="H582" s="0" t="n">
        <v>616</v>
      </c>
      <c r="I582" s="1" t="n">
        <f aca="true">FORECAST(H582,OFFSET(lens9y,MATCH(H582,lens9x,1)-1,0,2),OFFSET(lens9x,MATCH(H582,lens9x,1)-1,0,2))</f>
        <v>0.99639250747184</v>
      </c>
      <c r="L582" s="11" t="n">
        <v>904</v>
      </c>
      <c r="M582" s="12" t="n">
        <v>99.89643</v>
      </c>
      <c r="N582" s="11" t="n">
        <v>904</v>
      </c>
      <c r="O582" s="12" t="n">
        <v>99.76517</v>
      </c>
      <c r="Q582" s="1" t="n">
        <v>615.5</v>
      </c>
      <c r="R582" s="9" t="n">
        <f aca="true">FORECAST(Q582,OFFSET(ref9ay,MATCH(Q582,ref9x,1)-1,0,2),OFFSET(ref9x,MATCH(Q582,ref9x,1)-1,0,2))</f>
        <v>97.98036</v>
      </c>
      <c r="S582" s="0" t="n">
        <f aca="true">FORECAST(Q582,OFFSET(ref9by,MATCH(Q582,ref9x,1)-1,0,2),OFFSET(ref9x,MATCH(Q582,ref9x,1)-1,0,2))</f>
        <v>98.077125</v>
      </c>
      <c r="T582" s="1" t="n">
        <f aca="false">R582/100</f>
        <v>0.9798036</v>
      </c>
      <c r="U582" s="1" t="n">
        <f aca="false">S582/100</f>
        <v>0.98077125</v>
      </c>
      <c r="V582" s="3" t="n">
        <f aca="false">T582*U582*I581</f>
        <v>0.957496533957156</v>
      </c>
    </row>
    <row r="583" customFormat="false" ht="13.8" hidden="false" customHeight="false" outlineLevel="0" collapsed="false">
      <c r="H583" s="0" t="n">
        <v>616.5</v>
      </c>
      <c r="I583" s="1" t="n">
        <f aca="true">FORECAST(H583,OFFSET(lens9y,MATCH(H583,lens9x,1)-1,0,2),OFFSET(lens9x,MATCH(H583,lens9x,1)-1,0,2))</f>
        <v>0.99639250747184</v>
      </c>
      <c r="L583" s="11" t="n">
        <v>905</v>
      </c>
      <c r="M583" s="12" t="n">
        <v>99.90419</v>
      </c>
      <c r="N583" s="11" t="n">
        <v>905</v>
      </c>
      <c r="O583" s="12" t="n">
        <v>99.7795</v>
      </c>
      <c r="Q583" s="1" t="n">
        <v>616</v>
      </c>
      <c r="R583" s="9" t="n">
        <f aca="true">FORECAST(Q583,OFFSET(ref9ay,MATCH(Q583,ref9x,1)-1,0,2),OFFSET(ref9x,MATCH(Q583,ref9x,1)-1,0,2))</f>
        <v>97.99334</v>
      </c>
      <c r="S583" s="0" t="n">
        <f aca="true">FORECAST(Q583,OFFSET(ref9by,MATCH(Q583,ref9x,1)-1,0,2),OFFSET(ref9x,MATCH(Q583,ref9x,1)-1,0,2))</f>
        <v>98.08792</v>
      </c>
      <c r="T583" s="1" t="n">
        <f aca="false">R583/100</f>
        <v>0.9799334</v>
      </c>
      <c r="U583" s="1" t="n">
        <f aca="false">S583/100</f>
        <v>0.9808792</v>
      </c>
      <c r="V583" s="3" t="n">
        <f aca="false">T583*U583*I582</f>
        <v>0.957728781013011</v>
      </c>
    </row>
    <row r="584" customFormat="false" ht="13.8" hidden="false" customHeight="false" outlineLevel="0" collapsed="false">
      <c r="H584" s="0" t="n">
        <v>617</v>
      </c>
      <c r="I584" s="1" t="n">
        <f aca="true">FORECAST(H584,OFFSET(lens9y,MATCH(H584,lens9x,1)-1,0,2),OFFSET(lens9x,MATCH(H584,lens9x,1)-1,0,2))</f>
        <v>0.99639250747184</v>
      </c>
      <c r="L584" s="11" t="n">
        <v>906</v>
      </c>
      <c r="M584" s="12" t="n">
        <v>99.911</v>
      </c>
      <c r="N584" s="11" t="n">
        <v>906</v>
      </c>
      <c r="O584" s="12" t="n">
        <v>99.79301</v>
      </c>
      <c r="Q584" s="1" t="n">
        <v>616.5</v>
      </c>
      <c r="R584" s="9" t="n">
        <f aca="true">FORECAST(Q584,OFFSET(ref9ay,MATCH(Q584,ref9x,1)-1,0,2),OFFSET(ref9x,MATCH(Q584,ref9x,1)-1,0,2))</f>
        <v>98.006275</v>
      </c>
      <c r="S584" s="0" t="n">
        <f aca="true">FORECAST(Q584,OFFSET(ref9by,MATCH(Q584,ref9x,1)-1,0,2),OFFSET(ref9x,MATCH(Q584,ref9x,1)-1,0,2))</f>
        <v>98.09864</v>
      </c>
      <c r="T584" s="1" t="n">
        <f aca="false">R584/100</f>
        <v>0.98006275</v>
      </c>
      <c r="U584" s="1" t="n">
        <f aca="false">S584/100</f>
        <v>0.9809864</v>
      </c>
      <c r="V584" s="3" t="n">
        <f aca="false">T584*U584*I583</f>
        <v>0.957959883744493</v>
      </c>
    </row>
    <row r="585" customFormat="false" ht="13.8" hidden="false" customHeight="false" outlineLevel="0" collapsed="false">
      <c r="H585" s="0" t="n">
        <v>617.5</v>
      </c>
      <c r="I585" s="1" t="n">
        <f aca="true">FORECAST(H585,OFFSET(lens9y,MATCH(H585,lens9x,1)-1,0,2),OFFSET(lens9x,MATCH(H585,lens9x,1)-1,0,2))</f>
        <v>0.99639250747184</v>
      </c>
      <c r="L585" s="11" t="n">
        <v>907</v>
      </c>
      <c r="M585" s="12" t="n">
        <v>99.9169</v>
      </c>
      <c r="N585" s="11" t="n">
        <v>907</v>
      </c>
      <c r="O585" s="12" t="n">
        <v>99.80586</v>
      </c>
      <c r="Q585" s="1" t="n">
        <v>617</v>
      </c>
      <c r="R585" s="9" t="n">
        <f aca="true">FORECAST(Q585,OFFSET(ref9ay,MATCH(Q585,ref9x,1)-1,0,2),OFFSET(ref9x,MATCH(Q585,ref9x,1)-1,0,2))</f>
        <v>98.01921</v>
      </c>
      <c r="S585" s="0" t="n">
        <f aca="true">FORECAST(Q585,OFFSET(ref9by,MATCH(Q585,ref9x,1)-1,0,2),OFFSET(ref9x,MATCH(Q585,ref9x,1)-1,0,2))</f>
        <v>98.10936</v>
      </c>
      <c r="T585" s="1" t="n">
        <f aca="false">R585/100</f>
        <v>0.9801921</v>
      </c>
      <c r="U585" s="1" t="n">
        <f aca="false">S585/100</f>
        <v>0.9810936</v>
      </c>
      <c r="V585" s="3" t="n">
        <f aca="false">T585*U585*I584</f>
        <v>0.95819101410857</v>
      </c>
    </row>
    <row r="586" customFormat="false" ht="13.8" hidden="false" customHeight="false" outlineLevel="0" collapsed="false">
      <c r="H586" s="0" t="n">
        <v>618</v>
      </c>
      <c r="I586" s="1" t="n">
        <f aca="true">FORECAST(H586,OFFSET(lens9y,MATCH(H586,lens9x,1)-1,0,2),OFFSET(lens9x,MATCH(H586,lens9x,1)-1,0,2))</f>
        <v>0.99639250747184</v>
      </c>
      <c r="L586" s="11" t="n">
        <v>908</v>
      </c>
      <c r="M586" s="12" t="n">
        <v>99.92178</v>
      </c>
      <c r="N586" s="11" t="n">
        <v>908</v>
      </c>
      <c r="O586" s="12" t="n">
        <v>99.81784</v>
      </c>
      <c r="Q586" s="1" t="n">
        <v>617.5</v>
      </c>
      <c r="R586" s="9" t="n">
        <f aca="true">FORECAST(Q586,OFFSET(ref9ay,MATCH(Q586,ref9x,1)-1,0,2),OFFSET(ref9x,MATCH(Q586,ref9x,1)-1,0,2))</f>
        <v>98.03233</v>
      </c>
      <c r="S586" s="0" t="n">
        <f aca="true">FORECAST(Q586,OFFSET(ref9by,MATCH(Q586,ref9x,1)-1,0,2),OFFSET(ref9x,MATCH(Q586,ref9x,1)-1,0,2))</f>
        <v>98.12023</v>
      </c>
      <c r="T586" s="1" t="n">
        <f aca="false">R586/100</f>
        <v>0.9803233</v>
      </c>
      <c r="U586" s="1" t="n">
        <f aca="false">S586/100</f>
        <v>0.9812023</v>
      </c>
      <c r="V586" s="3" t="n">
        <f aca="false">T586*U586*I585</f>
        <v>0.958425445958511</v>
      </c>
    </row>
    <row r="587" customFormat="false" ht="13.8" hidden="false" customHeight="false" outlineLevel="0" collapsed="false">
      <c r="H587" s="0" t="n">
        <v>618.5</v>
      </c>
      <c r="I587" s="1" t="n">
        <f aca="true">FORECAST(H587,OFFSET(lens9y,MATCH(H587,lens9x,1)-1,0,2),OFFSET(lens9x,MATCH(H587,lens9x,1)-1,0,2))</f>
        <v>0.99639250747184</v>
      </c>
      <c r="L587" s="11" t="n">
        <v>909</v>
      </c>
      <c r="M587" s="12" t="n">
        <v>99.92564</v>
      </c>
      <c r="N587" s="11" t="n">
        <v>909</v>
      </c>
      <c r="O587" s="12" t="n">
        <v>99.82893</v>
      </c>
      <c r="Q587" s="1" t="n">
        <v>618</v>
      </c>
      <c r="R587" s="9" t="n">
        <f aca="true">FORECAST(Q587,OFFSET(ref9ay,MATCH(Q587,ref9x,1)-1,0,2),OFFSET(ref9x,MATCH(Q587,ref9x,1)-1,0,2))</f>
        <v>98.04545</v>
      </c>
      <c r="S587" s="0" t="n">
        <f aca="true">FORECAST(Q587,OFFSET(ref9by,MATCH(Q587,ref9x,1)-1,0,2),OFFSET(ref9x,MATCH(Q587,ref9x,1)-1,0,2))</f>
        <v>98.1311</v>
      </c>
      <c r="T587" s="1" t="n">
        <f aca="false">R587/100</f>
        <v>0.9804545</v>
      </c>
      <c r="U587" s="1" t="n">
        <f aca="false">S587/100</f>
        <v>0.981311</v>
      </c>
      <c r="V587" s="3" t="n">
        <f aca="false">T587*U587*I586</f>
        <v>0.958659906228435</v>
      </c>
    </row>
    <row r="588" customFormat="false" ht="13.8" hidden="false" customHeight="false" outlineLevel="0" collapsed="false">
      <c r="H588" s="0" t="n">
        <v>619</v>
      </c>
      <c r="I588" s="1" t="n">
        <f aca="true">FORECAST(H588,OFFSET(lens9y,MATCH(H588,lens9x,1)-1,0,2),OFFSET(lens9x,MATCH(H588,lens9x,1)-1,0,2))</f>
        <v>0.99639250747184</v>
      </c>
      <c r="L588" s="11" t="n">
        <v>910</v>
      </c>
      <c r="M588" s="12" t="n">
        <v>99.9284</v>
      </c>
      <c r="N588" s="11" t="n">
        <v>910</v>
      </c>
      <c r="O588" s="12" t="n">
        <v>99.83897</v>
      </c>
      <c r="Q588" s="1" t="n">
        <v>618.5</v>
      </c>
      <c r="R588" s="9" t="n">
        <f aca="true">FORECAST(Q588,OFFSET(ref9ay,MATCH(Q588,ref9x,1)-1,0,2),OFFSET(ref9x,MATCH(Q588,ref9x,1)-1,0,2))</f>
        <v>98.05873</v>
      </c>
      <c r="S588" s="0" t="n">
        <f aca="true">FORECAST(Q588,OFFSET(ref9by,MATCH(Q588,ref9x,1)-1,0,2),OFFSET(ref9x,MATCH(Q588,ref9x,1)-1,0,2))</f>
        <v>98.1421</v>
      </c>
      <c r="T588" s="1" t="n">
        <f aca="false">R588/100</f>
        <v>0.9805873</v>
      </c>
      <c r="U588" s="1" t="n">
        <f aca="false">S588/100</f>
        <v>0.981421</v>
      </c>
      <c r="V588" s="3" t="n">
        <f aca="false">T588*U588*I587</f>
        <v>0.958897229689911</v>
      </c>
    </row>
    <row r="589" customFormat="false" ht="13.8" hidden="false" customHeight="false" outlineLevel="0" collapsed="false">
      <c r="H589" s="0" t="n">
        <v>619.5</v>
      </c>
      <c r="I589" s="1" t="n">
        <f aca="true">FORECAST(H589,OFFSET(lens9y,MATCH(H589,lens9x,1)-1,0,2),OFFSET(lens9x,MATCH(H589,lens9x,1)-1,0,2))</f>
        <v>0.99639250747184</v>
      </c>
      <c r="L589" s="11" t="n">
        <v>911</v>
      </c>
      <c r="M589" s="12" t="n">
        <v>99.93011</v>
      </c>
      <c r="N589" s="11" t="n">
        <v>911</v>
      </c>
      <c r="O589" s="12" t="n">
        <v>99.8481</v>
      </c>
      <c r="Q589" s="1" t="n">
        <v>619</v>
      </c>
      <c r="R589" s="9" t="n">
        <f aca="true">FORECAST(Q589,OFFSET(ref9ay,MATCH(Q589,ref9x,1)-1,0,2),OFFSET(ref9x,MATCH(Q589,ref9x,1)-1,0,2))</f>
        <v>98.07201</v>
      </c>
      <c r="S589" s="0" t="n">
        <f aca="true">FORECAST(Q589,OFFSET(ref9by,MATCH(Q589,ref9x,1)-1,0,2),OFFSET(ref9x,MATCH(Q589,ref9x,1)-1,0,2))</f>
        <v>98.1531</v>
      </c>
      <c r="T589" s="1" t="n">
        <f aca="false">R589/100</f>
        <v>0.9807201</v>
      </c>
      <c r="U589" s="1" t="n">
        <f aca="false">S589/100</f>
        <v>0.981531</v>
      </c>
      <c r="V589" s="3" t="n">
        <f aca="false">T589*U589*I588</f>
        <v>0.95913458226199</v>
      </c>
    </row>
    <row r="590" customFormat="false" ht="13.8" hidden="false" customHeight="false" outlineLevel="0" collapsed="false">
      <c r="H590" s="0" t="n">
        <v>620</v>
      </c>
      <c r="I590" s="1" t="n">
        <f aca="true">FORECAST(H590,OFFSET(lens9y,MATCH(H590,lens9x,1)-1,0,2),OFFSET(lens9x,MATCH(H590,lens9x,1)-1,0,2))</f>
        <v>0.99639250747184</v>
      </c>
      <c r="L590" s="11" t="n">
        <v>912</v>
      </c>
      <c r="M590" s="12" t="n">
        <v>99.93076</v>
      </c>
      <c r="N590" s="11" t="n">
        <v>912</v>
      </c>
      <c r="O590" s="12" t="n">
        <v>99.85631</v>
      </c>
      <c r="Q590" s="1" t="n">
        <v>619.5</v>
      </c>
      <c r="R590" s="9" t="n">
        <f aca="true">FORECAST(Q590,OFFSET(ref9ay,MATCH(Q590,ref9x,1)-1,0,2),OFFSET(ref9x,MATCH(Q590,ref9x,1)-1,0,2))</f>
        <v>98.08545</v>
      </c>
      <c r="S590" s="0" t="n">
        <f aca="true">FORECAST(Q590,OFFSET(ref9by,MATCH(Q590,ref9x,1)-1,0,2),OFFSET(ref9x,MATCH(Q590,ref9x,1)-1,0,2))</f>
        <v>98.16423</v>
      </c>
      <c r="T590" s="1" t="n">
        <f aca="false">R590/100</f>
        <v>0.9808545</v>
      </c>
      <c r="U590" s="1" t="n">
        <f aca="false">S590/100</f>
        <v>0.9816423</v>
      </c>
      <c r="V590" s="3" t="n">
        <f aca="false">T590*U590*I589</f>
        <v>0.95937479941515</v>
      </c>
    </row>
    <row r="591" customFormat="false" ht="13.8" hidden="false" customHeight="false" outlineLevel="0" collapsed="false">
      <c r="H591" s="0" t="n">
        <v>620.5</v>
      </c>
      <c r="I591" s="1" t="n">
        <f aca="true">FORECAST(H591,OFFSET(lens9y,MATCH(H591,lens9x,1)-1,0,2),OFFSET(lens9x,MATCH(H591,lens9x,1)-1,0,2))</f>
        <v>0.99639250747184</v>
      </c>
      <c r="L591" s="11" t="n">
        <v>913</v>
      </c>
      <c r="M591" s="12" t="n">
        <v>99.93035</v>
      </c>
      <c r="N591" s="11" t="n">
        <v>913</v>
      </c>
      <c r="O591" s="12" t="n">
        <v>99.86359</v>
      </c>
      <c r="Q591" s="1" t="n">
        <v>620</v>
      </c>
      <c r="R591" s="9" t="n">
        <f aca="true">FORECAST(Q591,OFFSET(ref9ay,MATCH(Q591,ref9x,1)-1,0,2),OFFSET(ref9x,MATCH(Q591,ref9x,1)-1,0,2))</f>
        <v>98.09889</v>
      </c>
      <c r="S591" s="0" t="n">
        <f aca="true">FORECAST(Q591,OFFSET(ref9by,MATCH(Q591,ref9x,1)-1,0,2),OFFSET(ref9x,MATCH(Q591,ref9x,1)-1,0,2))</f>
        <v>98.17536</v>
      </c>
      <c r="T591" s="1" t="n">
        <f aca="false">R591/100</f>
        <v>0.9809889</v>
      </c>
      <c r="U591" s="1" t="n">
        <f aca="false">S591/100</f>
        <v>0.9817536</v>
      </c>
      <c r="V591" s="3" t="n">
        <f aca="false">T591*U591*I590</f>
        <v>0.959615046377823</v>
      </c>
    </row>
    <row r="592" customFormat="false" ht="13.8" hidden="false" customHeight="false" outlineLevel="0" collapsed="false">
      <c r="H592" s="0" t="n">
        <v>621</v>
      </c>
      <c r="I592" s="1" t="n">
        <f aca="true">FORECAST(H592,OFFSET(lens9y,MATCH(H592,lens9x,1)-1,0,2),OFFSET(lens9x,MATCH(H592,lens9x,1)-1,0,2))</f>
        <v>0.99639250747184</v>
      </c>
      <c r="L592" s="11" t="n">
        <v>914</v>
      </c>
      <c r="M592" s="12" t="n">
        <v>99.92886</v>
      </c>
      <c r="N592" s="11" t="n">
        <v>914</v>
      </c>
      <c r="O592" s="12" t="n">
        <v>99.86996</v>
      </c>
      <c r="Q592" s="1" t="n">
        <v>620.5</v>
      </c>
      <c r="R592" s="9" t="n">
        <f aca="true">FORECAST(Q592,OFFSET(ref9ay,MATCH(Q592,ref9x,1)-1,0,2),OFFSET(ref9x,MATCH(Q592,ref9x,1)-1,0,2))</f>
        <v>98.11247</v>
      </c>
      <c r="S592" s="0" t="n">
        <f aca="true">FORECAST(Q592,OFFSET(ref9by,MATCH(Q592,ref9x,1)-1,0,2),OFFSET(ref9x,MATCH(Q592,ref9x,1)-1,0,2))</f>
        <v>98.18661</v>
      </c>
      <c r="T592" s="1" t="n">
        <f aca="false">R592/100</f>
        <v>0.9811247</v>
      </c>
      <c r="U592" s="1" t="n">
        <f aca="false">S592/100</f>
        <v>0.9818661</v>
      </c>
      <c r="V592" s="3" t="n">
        <f aca="false">T592*U592*I591</f>
        <v>0.95985786590433</v>
      </c>
    </row>
    <row r="593" customFormat="false" ht="13.8" hidden="false" customHeight="false" outlineLevel="0" collapsed="false">
      <c r="H593" s="0" t="n">
        <v>621.5</v>
      </c>
      <c r="I593" s="1" t="n">
        <f aca="true">FORECAST(H593,OFFSET(lens9y,MATCH(H593,lens9x,1)-1,0,2),OFFSET(lens9x,MATCH(H593,lens9x,1)-1,0,2))</f>
        <v>0.99639250747184</v>
      </c>
      <c r="L593" s="11" t="n">
        <v>915</v>
      </c>
      <c r="M593" s="12" t="n">
        <v>99.92625</v>
      </c>
      <c r="N593" s="11" t="n">
        <v>915</v>
      </c>
      <c r="O593" s="12" t="n">
        <v>99.87534</v>
      </c>
      <c r="Q593" s="1" t="n">
        <v>621</v>
      </c>
      <c r="R593" s="9" t="n">
        <f aca="true">FORECAST(Q593,OFFSET(ref9ay,MATCH(Q593,ref9x,1)-1,0,2),OFFSET(ref9x,MATCH(Q593,ref9x,1)-1,0,2))</f>
        <v>98.12605</v>
      </c>
      <c r="S593" s="0" t="n">
        <f aca="true">FORECAST(Q593,OFFSET(ref9by,MATCH(Q593,ref9x,1)-1,0,2),OFFSET(ref9x,MATCH(Q593,ref9x,1)-1,0,2))</f>
        <v>98.19786</v>
      </c>
      <c r="T593" s="1" t="n">
        <f aca="false">R593/100</f>
        <v>0.9812605</v>
      </c>
      <c r="U593" s="1" t="n">
        <f aca="false">S593/100</f>
        <v>0.9819786</v>
      </c>
      <c r="V593" s="3" t="n">
        <f aca="false">T593*U593*I592</f>
        <v>0.960100715875611</v>
      </c>
    </row>
    <row r="594" customFormat="false" ht="13.8" hidden="false" customHeight="false" outlineLevel="0" collapsed="false">
      <c r="H594" s="0" t="n">
        <v>622</v>
      </c>
      <c r="I594" s="1" t="n">
        <f aca="true">FORECAST(H594,OFFSET(lens9y,MATCH(H594,lens9x,1)-1,0,2),OFFSET(lens9x,MATCH(H594,lens9x,1)-1,0,2))</f>
        <v>0.99639250747184</v>
      </c>
      <c r="L594" s="11" t="n">
        <v>916</v>
      </c>
      <c r="M594" s="12" t="n">
        <v>99.92252</v>
      </c>
      <c r="N594" s="11" t="n">
        <v>916</v>
      </c>
      <c r="O594" s="12" t="n">
        <v>99.87973</v>
      </c>
      <c r="Q594" s="1" t="n">
        <v>621.5</v>
      </c>
      <c r="R594" s="9" t="n">
        <f aca="true">FORECAST(Q594,OFFSET(ref9ay,MATCH(Q594,ref9x,1)-1,0,2),OFFSET(ref9x,MATCH(Q594,ref9x,1)-1,0,2))</f>
        <v>98.13975</v>
      </c>
      <c r="S594" s="0" t="n">
        <f aca="true">FORECAST(Q594,OFFSET(ref9by,MATCH(Q594,ref9x,1)-1,0,2),OFFSET(ref9x,MATCH(Q594,ref9x,1)-1,0,2))</f>
        <v>98.209215</v>
      </c>
      <c r="T594" s="1" t="n">
        <f aca="false">R594/100</f>
        <v>0.9813975</v>
      </c>
      <c r="U594" s="1" t="n">
        <f aca="false">S594/100</f>
        <v>0.98209215</v>
      </c>
      <c r="V594" s="3" t="n">
        <f aca="false">T594*U594*I593</f>
        <v>0.960345797299492</v>
      </c>
    </row>
    <row r="595" customFormat="false" ht="13.8" hidden="false" customHeight="false" outlineLevel="0" collapsed="false">
      <c r="H595" s="0" t="n">
        <v>622.5</v>
      </c>
      <c r="I595" s="1" t="n">
        <f aca="true">FORECAST(H595,OFFSET(lens9y,MATCH(H595,lens9x,1)-1,0,2),OFFSET(lens9x,MATCH(H595,lens9x,1)-1,0,2))</f>
        <v>0.99639250747184</v>
      </c>
      <c r="L595" s="11" t="n">
        <v>917</v>
      </c>
      <c r="M595" s="12" t="n">
        <v>99.91766</v>
      </c>
      <c r="N595" s="11" t="n">
        <v>917</v>
      </c>
      <c r="O595" s="12" t="n">
        <v>99.88311</v>
      </c>
      <c r="Q595" s="1" t="n">
        <v>622</v>
      </c>
      <c r="R595" s="9" t="n">
        <f aca="true">FORECAST(Q595,OFFSET(ref9ay,MATCH(Q595,ref9x,1)-1,0,2),OFFSET(ref9x,MATCH(Q595,ref9x,1)-1,0,2))</f>
        <v>98.15345</v>
      </c>
      <c r="S595" s="0" t="n">
        <f aca="true">FORECAST(Q595,OFFSET(ref9by,MATCH(Q595,ref9x,1)-1,0,2),OFFSET(ref9x,MATCH(Q595,ref9x,1)-1,0,2))</f>
        <v>98.22057</v>
      </c>
      <c r="T595" s="1" t="n">
        <f aca="false">R595/100</f>
        <v>0.9815345</v>
      </c>
      <c r="U595" s="1" t="n">
        <f aca="false">S595/100</f>
        <v>0.9822057</v>
      </c>
      <c r="V595" s="3" t="n">
        <f aca="false">T595*U595*I594</f>
        <v>0.960590909723835</v>
      </c>
    </row>
    <row r="596" customFormat="false" ht="13.8" hidden="false" customHeight="false" outlineLevel="0" collapsed="false">
      <c r="H596" s="0" t="n">
        <v>623</v>
      </c>
      <c r="I596" s="1" t="n">
        <f aca="true">FORECAST(H596,OFFSET(lens9y,MATCH(H596,lens9x,1)-1,0,2),OFFSET(lens9x,MATCH(H596,lens9x,1)-1,0,2))</f>
        <v>0.99639250747184</v>
      </c>
      <c r="L596" s="11" t="n">
        <v>918</v>
      </c>
      <c r="M596" s="12" t="n">
        <v>99.91165</v>
      </c>
      <c r="N596" s="11" t="n">
        <v>918</v>
      </c>
      <c r="O596" s="12" t="n">
        <v>99.88544</v>
      </c>
      <c r="Q596" s="1" t="n">
        <v>622.5</v>
      </c>
      <c r="R596" s="9" t="n">
        <f aca="true">FORECAST(Q596,OFFSET(ref9ay,MATCH(Q596,ref9x,1)-1,0,2),OFFSET(ref9x,MATCH(Q596,ref9x,1)-1,0,2))</f>
        <v>98.167265</v>
      </c>
      <c r="S596" s="0" t="n">
        <f aca="true">FORECAST(Q596,OFFSET(ref9by,MATCH(Q596,ref9x,1)-1,0,2),OFFSET(ref9x,MATCH(Q596,ref9x,1)-1,0,2))</f>
        <v>98.23201</v>
      </c>
      <c r="T596" s="1" t="n">
        <f aca="false">R596/100</f>
        <v>0.98167265</v>
      </c>
      <c r="U596" s="1" t="n">
        <f aca="false">S596/100</f>
        <v>0.9823201</v>
      </c>
      <c r="V596" s="3" t="n">
        <f aca="false">T596*U596*I595</f>
        <v>0.960838010152093</v>
      </c>
    </row>
    <row r="597" customFormat="false" ht="13.8" hidden="false" customHeight="false" outlineLevel="0" collapsed="false">
      <c r="H597" s="0" t="n">
        <v>623.5</v>
      </c>
      <c r="I597" s="1" t="n">
        <f aca="true">FORECAST(H597,OFFSET(lens9y,MATCH(H597,lens9x,1)-1,0,2),OFFSET(lens9x,MATCH(H597,lens9x,1)-1,0,2))</f>
        <v>0.99639250747184</v>
      </c>
      <c r="L597" s="11" t="n">
        <v>919</v>
      </c>
      <c r="M597" s="12" t="n">
        <v>99.90448</v>
      </c>
      <c r="N597" s="11" t="n">
        <v>919</v>
      </c>
      <c r="O597" s="12" t="n">
        <v>99.88672</v>
      </c>
      <c r="Q597" s="1" t="n">
        <v>623</v>
      </c>
      <c r="R597" s="9" t="n">
        <f aca="true">FORECAST(Q597,OFFSET(ref9ay,MATCH(Q597,ref9x,1)-1,0,2),OFFSET(ref9x,MATCH(Q597,ref9x,1)-1,0,2))</f>
        <v>98.18108</v>
      </c>
      <c r="S597" s="0" t="n">
        <f aca="true">FORECAST(Q597,OFFSET(ref9by,MATCH(Q597,ref9x,1)-1,0,2),OFFSET(ref9x,MATCH(Q597,ref9x,1)-1,0,2))</f>
        <v>98.24345</v>
      </c>
      <c r="T597" s="1" t="n">
        <f aca="false">R597/100</f>
        <v>0.9818108</v>
      </c>
      <c r="U597" s="1" t="n">
        <f aca="false">S597/100</f>
        <v>0.9824345</v>
      </c>
      <c r="V597" s="3" t="n">
        <f aca="false">T597*U597*I596</f>
        <v>0.961085142075043</v>
      </c>
    </row>
    <row r="598" customFormat="false" ht="13.8" hidden="false" customHeight="false" outlineLevel="0" collapsed="false">
      <c r="H598" s="0" t="n">
        <v>624</v>
      </c>
      <c r="I598" s="1" t="n">
        <f aca="true">FORECAST(H598,OFFSET(lens9y,MATCH(H598,lens9x,1)-1,0,2),OFFSET(lens9x,MATCH(H598,lens9x,1)-1,0,2))</f>
        <v>0.99639250747184</v>
      </c>
      <c r="L598" s="11" t="n">
        <v>920</v>
      </c>
      <c r="M598" s="12" t="n">
        <v>99.89615</v>
      </c>
      <c r="N598" s="11" t="n">
        <v>920</v>
      </c>
      <c r="O598" s="12" t="n">
        <v>99.88696</v>
      </c>
      <c r="Q598" s="1" t="n">
        <v>623.5</v>
      </c>
      <c r="R598" s="9" t="n">
        <f aca="true">FORECAST(Q598,OFFSET(ref9ay,MATCH(Q598,ref9x,1)-1,0,2),OFFSET(ref9x,MATCH(Q598,ref9x,1)-1,0,2))</f>
        <v>98.194985</v>
      </c>
      <c r="S598" s="0" t="n">
        <f aca="true">FORECAST(Q598,OFFSET(ref9by,MATCH(Q598,ref9x,1)-1,0,2),OFFSET(ref9x,MATCH(Q598,ref9x,1)-1,0,2))</f>
        <v>98.25498</v>
      </c>
      <c r="T598" s="1" t="n">
        <f aca="false">R598/100</f>
        <v>0.98194985</v>
      </c>
      <c r="U598" s="1" t="n">
        <f aca="false">S598/100</f>
        <v>0.9825498</v>
      </c>
      <c r="V598" s="3" t="n">
        <f aca="false">T598*U598*I597</f>
        <v>0.961334067163336</v>
      </c>
    </row>
    <row r="599" customFormat="false" ht="13.8" hidden="false" customHeight="false" outlineLevel="0" collapsed="false">
      <c r="H599" s="0" t="n">
        <v>624.5</v>
      </c>
      <c r="I599" s="1" t="n">
        <f aca="true">FORECAST(H599,OFFSET(lens9y,MATCH(H599,lens9x,1)-1,0,2),OFFSET(lens9x,MATCH(H599,lens9x,1)-1,0,2))</f>
        <v>0.99639250747184</v>
      </c>
      <c r="L599" s="11" t="n">
        <v>921</v>
      </c>
      <c r="M599" s="12" t="n">
        <v>99.88657</v>
      </c>
      <c r="N599" s="11" t="n">
        <v>921</v>
      </c>
      <c r="O599" s="12" t="n">
        <v>99.88614</v>
      </c>
      <c r="Q599" s="1" t="n">
        <v>624</v>
      </c>
      <c r="R599" s="9" t="n">
        <f aca="true">FORECAST(Q599,OFFSET(ref9ay,MATCH(Q599,ref9x,1)-1,0,2),OFFSET(ref9x,MATCH(Q599,ref9x,1)-1,0,2))</f>
        <v>98.20889</v>
      </c>
      <c r="S599" s="0" t="n">
        <f aca="true">FORECAST(Q599,OFFSET(ref9by,MATCH(Q599,ref9x,1)-1,0,2),OFFSET(ref9x,MATCH(Q599,ref9x,1)-1,0,2))</f>
        <v>98.26651</v>
      </c>
      <c r="T599" s="1" t="n">
        <f aca="false">R599/100</f>
        <v>0.9820889</v>
      </c>
      <c r="U599" s="1" t="n">
        <f aca="false">S599/100</f>
        <v>0.9826651</v>
      </c>
      <c r="V599" s="3" t="n">
        <f aca="false">T599*U599*I598</f>
        <v>0.961583024200885</v>
      </c>
    </row>
    <row r="600" customFormat="false" ht="13.8" hidden="false" customHeight="false" outlineLevel="0" collapsed="false">
      <c r="H600" s="0" t="n">
        <v>625</v>
      </c>
      <c r="I600" s="1" t="n">
        <f aca="true">FORECAST(H600,OFFSET(lens9y,MATCH(H600,lens9x,1)-1,0,2),OFFSET(lens9x,MATCH(H600,lens9x,1)-1,0,2))</f>
        <v>0.99639250747184</v>
      </c>
      <c r="L600" s="11" t="n">
        <v>922</v>
      </c>
      <c r="M600" s="12" t="n">
        <v>99.87577</v>
      </c>
      <c r="N600" s="11" t="n">
        <v>922</v>
      </c>
      <c r="O600" s="12" t="n">
        <v>99.88422</v>
      </c>
      <c r="Q600" s="1" t="n">
        <v>624.5</v>
      </c>
      <c r="R600" s="9" t="n">
        <f aca="true">FORECAST(Q600,OFFSET(ref9ay,MATCH(Q600,ref9x,1)-1,0,2),OFFSET(ref9x,MATCH(Q600,ref9x,1)-1,0,2))</f>
        <v>98.222915</v>
      </c>
      <c r="S600" s="0" t="n">
        <f aca="true">FORECAST(Q600,OFFSET(ref9by,MATCH(Q600,ref9x,1)-1,0,2),OFFSET(ref9x,MATCH(Q600,ref9x,1)-1,0,2))</f>
        <v>98.27815</v>
      </c>
      <c r="T600" s="1" t="n">
        <f aca="false">R600/100</f>
        <v>0.98222915</v>
      </c>
      <c r="U600" s="1" t="n">
        <f aca="false">S600/100</f>
        <v>0.9827815</v>
      </c>
      <c r="V600" s="3" t="n">
        <f aca="false">T600*U600*I599</f>
        <v>0.961834264824065</v>
      </c>
    </row>
    <row r="601" customFormat="false" ht="13.8" hidden="false" customHeight="false" outlineLevel="0" collapsed="false">
      <c r="H601" s="0" t="n">
        <v>625.5</v>
      </c>
      <c r="I601" s="1" t="n">
        <f aca="true">FORECAST(H601,OFFSET(lens9y,MATCH(H601,lens9x,1)-1,0,2),OFFSET(lens9x,MATCH(H601,lens9x,1)-1,0,2))</f>
        <v>0.99639250747184</v>
      </c>
      <c r="L601" s="11" t="n">
        <v>923</v>
      </c>
      <c r="M601" s="12" t="n">
        <v>99.86376</v>
      </c>
      <c r="N601" s="11" t="n">
        <v>923</v>
      </c>
      <c r="O601" s="12" t="n">
        <v>99.88119</v>
      </c>
      <c r="Q601" s="1" t="n">
        <v>625</v>
      </c>
      <c r="R601" s="9" t="n">
        <f aca="true">FORECAST(Q601,OFFSET(ref9ay,MATCH(Q601,ref9x,1)-1,0,2),OFFSET(ref9x,MATCH(Q601,ref9x,1)-1,0,2))</f>
        <v>98.23694</v>
      </c>
      <c r="S601" s="0" t="n">
        <f aca="true">FORECAST(Q601,OFFSET(ref9by,MATCH(Q601,ref9x,1)-1,0,2),OFFSET(ref9x,MATCH(Q601,ref9x,1)-1,0,2))</f>
        <v>98.28979</v>
      </c>
      <c r="T601" s="1" t="n">
        <f aca="false">R601/100</f>
        <v>0.9823694</v>
      </c>
      <c r="U601" s="1" t="n">
        <f aca="false">S601/100</f>
        <v>0.9828979</v>
      </c>
      <c r="V601" s="3" t="n">
        <f aca="false">T601*U601*I600</f>
        <v>0.96208553797966</v>
      </c>
    </row>
    <row r="602" customFormat="false" ht="13.8" hidden="false" customHeight="false" outlineLevel="0" collapsed="false">
      <c r="H602" s="0" t="n">
        <v>626</v>
      </c>
      <c r="I602" s="1" t="n">
        <f aca="true">FORECAST(H602,OFFSET(lens9y,MATCH(H602,lens9x,1)-1,0,2),OFFSET(lens9x,MATCH(H602,lens9x,1)-1,0,2))</f>
        <v>0.99639250747184</v>
      </c>
      <c r="L602" s="11" t="n">
        <v>924</v>
      </c>
      <c r="M602" s="12" t="n">
        <v>99.85051</v>
      </c>
      <c r="N602" s="11" t="n">
        <v>924</v>
      </c>
      <c r="O602" s="12" t="n">
        <v>99.87704</v>
      </c>
      <c r="Q602" s="1" t="n">
        <v>625.5</v>
      </c>
      <c r="R602" s="9" t="n">
        <f aca="true">FORECAST(Q602,OFFSET(ref9ay,MATCH(Q602,ref9x,1)-1,0,2),OFFSET(ref9x,MATCH(Q602,ref9x,1)-1,0,2))</f>
        <v>98.251025</v>
      </c>
      <c r="S602" s="0" t="n">
        <f aca="true">FORECAST(Q602,OFFSET(ref9by,MATCH(Q602,ref9x,1)-1,0,2),OFFSET(ref9x,MATCH(Q602,ref9x,1)-1,0,2))</f>
        <v>98.301485</v>
      </c>
      <c r="T602" s="1" t="n">
        <f aca="false">R602/100</f>
        <v>0.98251025</v>
      </c>
      <c r="U602" s="1" t="n">
        <f aca="false">S602/100</f>
        <v>0.98301485</v>
      </c>
      <c r="V602" s="3" t="n">
        <f aca="false">T602*U602*I601</f>
        <v>0.962337969779738</v>
      </c>
    </row>
    <row r="603" customFormat="false" ht="13.8" hidden="false" customHeight="false" outlineLevel="0" collapsed="false">
      <c r="H603" s="0" t="n">
        <v>626.5</v>
      </c>
      <c r="I603" s="1" t="n">
        <f aca="true">FORECAST(H603,OFFSET(lens9y,MATCH(H603,lens9x,1)-1,0,2),OFFSET(lens9x,MATCH(H603,lens9x,1)-1,0,2))</f>
        <v>0.99639250747184</v>
      </c>
      <c r="L603" s="11" t="n">
        <v>925</v>
      </c>
      <c r="M603" s="12" t="n">
        <v>99.83614</v>
      </c>
      <c r="N603" s="11" t="n">
        <v>925</v>
      </c>
      <c r="O603" s="12" t="n">
        <v>99.87179</v>
      </c>
      <c r="Q603" s="1" t="n">
        <v>626</v>
      </c>
      <c r="R603" s="9" t="n">
        <f aca="true">FORECAST(Q603,OFFSET(ref9ay,MATCH(Q603,ref9x,1)-1,0,2),OFFSET(ref9x,MATCH(Q603,ref9x,1)-1,0,2))</f>
        <v>98.26511</v>
      </c>
      <c r="S603" s="0" t="n">
        <f aca="true">FORECAST(Q603,OFFSET(ref9by,MATCH(Q603,ref9x,1)-1,0,2),OFFSET(ref9x,MATCH(Q603,ref9x,1)-1,0,2))</f>
        <v>98.31318</v>
      </c>
      <c r="T603" s="1" t="n">
        <f aca="false">R603/100</f>
        <v>0.9826511</v>
      </c>
      <c r="U603" s="1" t="n">
        <f aca="false">S603/100</f>
        <v>0.9831318</v>
      </c>
      <c r="V603" s="3" t="n">
        <f aca="false">T603*U603*I602</f>
        <v>0.962590434405783</v>
      </c>
    </row>
    <row r="604" customFormat="false" ht="13.8" hidden="false" customHeight="false" outlineLevel="0" collapsed="false">
      <c r="H604" s="0" t="n">
        <v>627</v>
      </c>
      <c r="I604" s="1" t="n">
        <f aca="true">FORECAST(H604,OFFSET(lens9y,MATCH(H604,lens9x,1)-1,0,2),OFFSET(lens9x,MATCH(H604,lens9x,1)-1,0,2))</f>
        <v>0.99639250747184</v>
      </c>
      <c r="L604" s="11" t="n">
        <v>926</v>
      </c>
      <c r="M604" s="12" t="n">
        <v>99.82056</v>
      </c>
      <c r="N604" s="11" t="n">
        <v>926</v>
      </c>
      <c r="O604" s="12" t="n">
        <v>99.8654</v>
      </c>
      <c r="Q604" s="1" t="n">
        <v>626.5</v>
      </c>
      <c r="R604" s="9" t="n">
        <f aca="true">FORECAST(Q604,OFFSET(ref9ay,MATCH(Q604,ref9x,1)-1,0,2),OFFSET(ref9x,MATCH(Q604,ref9x,1)-1,0,2))</f>
        <v>98.27925</v>
      </c>
      <c r="S604" s="0" t="n">
        <f aca="true">FORECAST(Q604,OFFSET(ref9by,MATCH(Q604,ref9x,1)-1,0,2),OFFSET(ref9x,MATCH(Q604,ref9x,1)-1,0,2))</f>
        <v>98.324925</v>
      </c>
      <c r="T604" s="1" t="n">
        <f aca="false">R604/100</f>
        <v>0.9827925</v>
      </c>
      <c r="U604" s="1" t="n">
        <f aca="false">S604/100</f>
        <v>0.98324925</v>
      </c>
      <c r="V604" s="3" t="n">
        <f aca="false">T604*U604*I603</f>
        <v>0.962843960317264</v>
      </c>
    </row>
    <row r="605" customFormat="false" ht="13.8" hidden="false" customHeight="false" outlineLevel="0" collapsed="false">
      <c r="H605" s="0" t="n">
        <v>627.5</v>
      </c>
      <c r="I605" s="1" t="n">
        <f aca="true">FORECAST(H605,OFFSET(lens9y,MATCH(H605,lens9x,1)-1,0,2),OFFSET(lens9x,MATCH(H605,lens9x,1)-1,0,2))</f>
        <v>0.99639250747184</v>
      </c>
      <c r="L605" s="11" t="n">
        <v>927</v>
      </c>
      <c r="M605" s="12" t="n">
        <v>99.80372</v>
      </c>
      <c r="N605" s="11" t="n">
        <v>927</v>
      </c>
      <c r="O605" s="12" t="n">
        <v>99.85787</v>
      </c>
      <c r="Q605" s="1" t="n">
        <v>627</v>
      </c>
      <c r="R605" s="9" t="n">
        <f aca="true">FORECAST(Q605,OFFSET(ref9ay,MATCH(Q605,ref9x,1)-1,0,2),OFFSET(ref9x,MATCH(Q605,ref9x,1)-1,0,2))</f>
        <v>98.29339</v>
      </c>
      <c r="S605" s="0" t="n">
        <f aca="true">FORECAST(Q605,OFFSET(ref9by,MATCH(Q605,ref9x,1)-1,0,2),OFFSET(ref9x,MATCH(Q605,ref9x,1)-1,0,2))</f>
        <v>98.33667</v>
      </c>
      <c r="T605" s="1" t="n">
        <f aca="false">R605/100</f>
        <v>0.9829339</v>
      </c>
      <c r="U605" s="1" t="n">
        <f aca="false">S605/100</f>
        <v>0.9833667</v>
      </c>
      <c r="V605" s="3" t="n">
        <f aca="false">T605*U605*I604</f>
        <v>0.963097519323783</v>
      </c>
    </row>
    <row r="606" customFormat="false" ht="13.8" hidden="false" customHeight="false" outlineLevel="0" collapsed="false">
      <c r="H606" s="0" t="n">
        <v>628</v>
      </c>
      <c r="I606" s="1" t="n">
        <f aca="true">FORECAST(H606,OFFSET(lens9y,MATCH(H606,lens9x,1)-1,0,2),OFFSET(lens9x,MATCH(H606,lens9x,1)-1,0,2))</f>
        <v>0.99639250747184</v>
      </c>
      <c r="L606" s="11" t="n">
        <v>928</v>
      </c>
      <c r="M606" s="12" t="n">
        <v>99.78563</v>
      </c>
      <c r="N606" s="11" t="n">
        <v>928</v>
      </c>
      <c r="O606" s="12" t="n">
        <v>99.84919</v>
      </c>
      <c r="Q606" s="1" t="n">
        <v>627.5</v>
      </c>
      <c r="R606" s="9" t="n">
        <f aca="true">FORECAST(Q606,OFFSET(ref9ay,MATCH(Q606,ref9x,1)-1,0,2),OFFSET(ref9x,MATCH(Q606,ref9x,1)-1,0,2))</f>
        <v>98.30757</v>
      </c>
      <c r="S606" s="0" t="n">
        <f aca="true">FORECAST(Q606,OFFSET(ref9by,MATCH(Q606,ref9x,1)-1,0,2),OFFSET(ref9x,MATCH(Q606,ref9x,1)-1,0,2))</f>
        <v>98.348455</v>
      </c>
      <c r="T606" s="1" t="n">
        <f aca="false">R606/100</f>
        <v>0.9830757</v>
      </c>
      <c r="U606" s="1" t="n">
        <f aca="false">S606/100</f>
        <v>0.98348455</v>
      </c>
      <c r="V606" s="3" t="n">
        <f aca="false">T606*U606*I605</f>
        <v>0.963351895211539</v>
      </c>
    </row>
    <row r="607" customFormat="false" ht="13.8" hidden="false" customHeight="false" outlineLevel="0" collapsed="false">
      <c r="H607" s="0" t="n">
        <v>628.5</v>
      </c>
      <c r="I607" s="1" t="n">
        <f aca="true">FORECAST(H607,OFFSET(lens9y,MATCH(H607,lens9x,1)-1,0,2),OFFSET(lens9x,MATCH(H607,lens9x,1)-1,0,2))</f>
        <v>0.99639250747184</v>
      </c>
      <c r="L607" s="11" t="n">
        <v>929</v>
      </c>
      <c r="M607" s="12" t="n">
        <v>99.76603</v>
      </c>
      <c r="N607" s="11" t="n">
        <v>929</v>
      </c>
      <c r="O607" s="12" t="n">
        <v>99.83923</v>
      </c>
      <c r="Q607" s="1" t="n">
        <v>628</v>
      </c>
      <c r="R607" s="9" t="n">
        <f aca="true">FORECAST(Q607,OFFSET(ref9ay,MATCH(Q607,ref9x,1)-1,0,2),OFFSET(ref9x,MATCH(Q607,ref9x,1)-1,0,2))</f>
        <v>98.32175</v>
      </c>
      <c r="S607" s="0" t="n">
        <f aca="true">FORECAST(Q607,OFFSET(ref9by,MATCH(Q607,ref9x,1)-1,0,2),OFFSET(ref9x,MATCH(Q607,ref9x,1)-1,0,2))</f>
        <v>98.36024</v>
      </c>
      <c r="T607" s="1" t="n">
        <f aca="false">R607/100</f>
        <v>0.9832175</v>
      </c>
      <c r="U607" s="1" t="n">
        <f aca="false">S607/100</f>
        <v>0.9836024</v>
      </c>
      <c r="V607" s="3" t="n">
        <f aca="false">T607*U607*I606</f>
        <v>0.963606304400985</v>
      </c>
    </row>
    <row r="608" customFormat="false" ht="13.8" hidden="false" customHeight="false" outlineLevel="0" collapsed="false">
      <c r="H608" s="0" t="n">
        <v>629</v>
      </c>
      <c r="I608" s="1" t="n">
        <f aca="true">FORECAST(H608,OFFSET(lens9y,MATCH(H608,lens9x,1)-1,0,2),OFFSET(lens9x,MATCH(H608,lens9x,1)-1,0,2))</f>
        <v>0.99639250747184</v>
      </c>
      <c r="L608" s="11" t="n">
        <v>930</v>
      </c>
      <c r="M608" s="12" t="n">
        <v>99.74512</v>
      </c>
      <c r="N608" s="11" t="n">
        <v>930</v>
      </c>
      <c r="O608" s="12" t="n">
        <v>99.82804</v>
      </c>
      <c r="Q608" s="1" t="n">
        <v>628.5</v>
      </c>
      <c r="R608" s="9" t="n">
        <f aca="true">FORECAST(Q608,OFFSET(ref9ay,MATCH(Q608,ref9x,1)-1,0,2),OFFSET(ref9x,MATCH(Q608,ref9x,1)-1,0,2))</f>
        <v>98.33596</v>
      </c>
      <c r="S608" s="0" t="n">
        <f aca="true">FORECAST(Q608,OFFSET(ref9by,MATCH(Q608,ref9x,1)-1,0,2),OFFSET(ref9x,MATCH(Q608,ref9x,1)-1,0,2))</f>
        <v>98.372055</v>
      </c>
      <c r="T608" s="1" t="n">
        <f aca="false">R608/100</f>
        <v>0.9833596</v>
      </c>
      <c r="U608" s="1" t="n">
        <f aca="false">S608/100</f>
        <v>0.98372055</v>
      </c>
      <c r="V608" s="3" t="n">
        <f aca="false">T608*U608*I607</f>
        <v>0.963861334887208</v>
      </c>
    </row>
    <row r="609" customFormat="false" ht="13.8" hidden="false" customHeight="false" outlineLevel="0" collapsed="false">
      <c r="H609" s="0" t="n">
        <v>629.5</v>
      </c>
      <c r="I609" s="1" t="n">
        <f aca="true">FORECAST(H609,OFFSET(lens9y,MATCH(H609,lens9x,1)-1,0,2),OFFSET(lens9x,MATCH(H609,lens9x,1)-1,0,2))</f>
        <v>0.99639250747184</v>
      </c>
      <c r="L609" s="11" t="n">
        <v>931</v>
      </c>
      <c r="M609" s="12" t="n">
        <v>99.72291</v>
      </c>
      <c r="N609" s="11" t="n">
        <v>931</v>
      </c>
      <c r="O609" s="12" t="n">
        <v>99.81564</v>
      </c>
      <c r="Q609" s="1" t="n">
        <v>629</v>
      </c>
      <c r="R609" s="9" t="n">
        <f aca="true">FORECAST(Q609,OFFSET(ref9ay,MATCH(Q609,ref9x,1)-1,0,2),OFFSET(ref9x,MATCH(Q609,ref9x,1)-1,0,2))</f>
        <v>98.35017</v>
      </c>
      <c r="S609" s="0" t="n">
        <f aca="true">FORECAST(Q609,OFFSET(ref9by,MATCH(Q609,ref9x,1)-1,0,2),OFFSET(ref9x,MATCH(Q609,ref9x,1)-1,0,2))</f>
        <v>98.38387</v>
      </c>
      <c r="T609" s="1" t="n">
        <f aca="false">R609/100</f>
        <v>0.9835017</v>
      </c>
      <c r="U609" s="1" t="n">
        <f aca="false">S609/100</f>
        <v>0.9838387</v>
      </c>
      <c r="V609" s="3" t="n">
        <f aca="false">T609*U609*I608</f>
        <v>0.964116398830527</v>
      </c>
    </row>
    <row r="610" customFormat="false" ht="13.8" hidden="false" customHeight="false" outlineLevel="0" collapsed="false">
      <c r="H610" s="0" t="n">
        <v>630</v>
      </c>
      <c r="I610" s="1" t="n">
        <f aca="true">FORECAST(H610,OFFSET(lens9y,MATCH(H610,lens9x,1)-1,0,2),OFFSET(lens9x,MATCH(H610,lens9x,1)-1,0,2))</f>
        <v>0.99639250747184</v>
      </c>
      <c r="L610" s="11" t="n">
        <v>932</v>
      </c>
      <c r="M610" s="12" t="n">
        <v>99.69969</v>
      </c>
      <c r="N610" s="11" t="n">
        <v>932</v>
      </c>
      <c r="O610" s="12" t="n">
        <v>99.80218</v>
      </c>
      <c r="Q610" s="1" t="n">
        <v>629.5</v>
      </c>
      <c r="R610" s="9" t="n">
        <f aca="true">FORECAST(Q610,OFFSET(ref9ay,MATCH(Q610,ref9x,1)-1,0,2),OFFSET(ref9x,MATCH(Q610,ref9x,1)-1,0,2))</f>
        <v>98.364275</v>
      </c>
      <c r="S610" s="0" t="n">
        <f aca="true">FORECAST(Q610,OFFSET(ref9by,MATCH(Q610,ref9x,1)-1,0,2),OFFSET(ref9x,MATCH(Q610,ref9x,1)-1,0,2))</f>
        <v>98.395585</v>
      </c>
      <c r="T610" s="1" t="n">
        <f aca="false">R610/100</f>
        <v>0.98364275</v>
      </c>
      <c r="U610" s="1" t="n">
        <f aca="false">S610/100</f>
        <v>0.98395585</v>
      </c>
      <c r="V610" s="3" t="n">
        <f aca="false">T610*U610*I609</f>
        <v>0.964369486709083</v>
      </c>
    </row>
    <row r="611" customFormat="false" ht="13.8" hidden="false" customHeight="false" outlineLevel="0" collapsed="false">
      <c r="H611" s="0" t="n">
        <v>630.5</v>
      </c>
      <c r="I611" s="1" t="n">
        <f aca="true">FORECAST(H611,OFFSET(lens9y,MATCH(H611,lens9x,1)-1,0,2),OFFSET(lens9x,MATCH(H611,lens9x,1)-1,0,2))</f>
        <v>0.99639250747184</v>
      </c>
      <c r="L611" s="11" t="n">
        <v>933</v>
      </c>
      <c r="M611" s="12" t="n">
        <v>99.67518</v>
      </c>
      <c r="N611" s="11" t="n">
        <v>933</v>
      </c>
      <c r="O611" s="12" t="n">
        <v>99.78751</v>
      </c>
      <c r="Q611" s="1" t="n">
        <v>630</v>
      </c>
      <c r="R611" s="9" t="n">
        <f aca="true">FORECAST(Q611,OFFSET(ref9ay,MATCH(Q611,ref9x,1)-1,0,2),OFFSET(ref9x,MATCH(Q611,ref9x,1)-1,0,2))</f>
        <v>98.37838</v>
      </c>
      <c r="S611" s="0" t="n">
        <f aca="true">FORECAST(Q611,OFFSET(ref9by,MATCH(Q611,ref9x,1)-1,0,2),OFFSET(ref9x,MATCH(Q611,ref9x,1)-1,0,2))</f>
        <v>98.4073</v>
      </c>
      <c r="T611" s="1" t="n">
        <f aca="false">R611/100</f>
        <v>0.9837838</v>
      </c>
      <c r="U611" s="1" t="n">
        <f aca="false">S611/100</f>
        <v>0.984073</v>
      </c>
      <c r="V611" s="3" t="n">
        <f aca="false">T611*U611*I610</f>
        <v>0.964622607516433</v>
      </c>
    </row>
    <row r="612" customFormat="false" ht="13.8" hidden="false" customHeight="false" outlineLevel="0" collapsed="false">
      <c r="H612" s="0" t="n">
        <v>631</v>
      </c>
      <c r="I612" s="1" t="n">
        <f aca="true">FORECAST(H612,OFFSET(lens9y,MATCH(H612,lens9x,1)-1,0,2),OFFSET(lens9x,MATCH(H612,lens9x,1)-1,0,2))</f>
        <v>0.99639250747184</v>
      </c>
      <c r="L612" s="11" t="n">
        <v>934</v>
      </c>
      <c r="M612" s="12" t="n">
        <v>99.64938</v>
      </c>
      <c r="N612" s="11" t="n">
        <v>934</v>
      </c>
      <c r="O612" s="12" t="n">
        <v>99.77162</v>
      </c>
      <c r="Q612" s="1" t="n">
        <v>630.5</v>
      </c>
      <c r="R612" s="9" t="n">
        <f aca="true">FORECAST(Q612,OFFSET(ref9ay,MATCH(Q612,ref9x,1)-1,0,2),OFFSET(ref9x,MATCH(Q612,ref9x,1)-1,0,2))</f>
        <v>98.392495</v>
      </c>
      <c r="S612" s="0" t="n">
        <f aca="true">FORECAST(Q612,OFFSET(ref9by,MATCH(Q612,ref9x,1)-1,0,2),OFFSET(ref9x,MATCH(Q612,ref9x,1)-1,0,2))</f>
        <v>98.41903</v>
      </c>
      <c r="T612" s="1" t="n">
        <f aca="false">R612/100</f>
        <v>0.98392495</v>
      </c>
      <c r="U612" s="1" t="n">
        <f aca="false">S612/100</f>
        <v>0.9841903</v>
      </c>
      <c r="V612" s="3" t="n">
        <f aca="false">T612*U612*I611</f>
        <v>0.964876006372864</v>
      </c>
    </row>
    <row r="613" customFormat="false" ht="13.8" hidden="false" customHeight="false" outlineLevel="0" collapsed="false">
      <c r="H613" s="0" t="n">
        <v>631.5</v>
      </c>
      <c r="I613" s="1" t="n">
        <f aca="true">FORECAST(H613,OFFSET(lens9y,MATCH(H613,lens9x,1)-1,0,2),OFFSET(lens9x,MATCH(H613,lens9x,1)-1,0,2))</f>
        <v>0.99639250747184</v>
      </c>
      <c r="L613" s="11" t="n">
        <v>935</v>
      </c>
      <c r="M613" s="12" t="n">
        <v>99.62227</v>
      </c>
      <c r="N613" s="11" t="n">
        <v>935</v>
      </c>
      <c r="O613" s="12" t="n">
        <v>99.75449</v>
      </c>
      <c r="Q613" s="1" t="n">
        <v>631</v>
      </c>
      <c r="R613" s="9" t="n">
        <f aca="true">FORECAST(Q613,OFFSET(ref9ay,MATCH(Q613,ref9x,1)-1,0,2),OFFSET(ref9x,MATCH(Q613,ref9x,1)-1,0,2))</f>
        <v>98.40661</v>
      </c>
      <c r="S613" s="0" t="n">
        <f aca="true">FORECAST(Q613,OFFSET(ref9by,MATCH(Q613,ref9x,1)-1,0,2),OFFSET(ref9x,MATCH(Q613,ref9x,1)-1,0,2))</f>
        <v>98.43076</v>
      </c>
      <c r="T613" s="1" t="n">
        <f aca="false">R613/100</f>
        <v>0.9840661</v>
      </c>
      <c r="U613" s="1" t="n">
        <f aca="false">S613/100</f>
        <v>0.9843076</v>
      </c>
      <c r="V613" s="3" t="n">
        <f aca="false">T613*U613*I612</f>
        <v>0.965129438223627</v>
      </c>
    </row>
    <row r="614" customFormat="false" ht="13.8" hidden="false" customHeight="false" outlineLevel="0" collapsed="false">
      <c r="H614" s="0" t="n">
        <v>632</v>
      </c>
      <c r="I614" s="1" t="n">
        <f aca="true">FORECAST(H614,OFFSET(lens9y,MATCH(H614,lens9x,1)-1,0,2),OFFSET(lens9x,MATCH(H614,lens9x,1)-1,0,2))</f>
        <v>0.99639250747184</v>
      </c>
      <c r="L614" s="11" t="n">
        <v>936</v>
      </c>
      <c r="M614" s="12" t="n">
        <v>99.59359</v>
      </c>
      <c r="N614" s="11" t="n">
        <v>936</v>
      </c>
      <c r="O614" s="12" t="n">
        <v>99.73598</v>
      </c>
      <c r="Q614" s="1" t="n">
        <v>631.5</v>
      </c>
      <c r="R614" s="9" t="n">
        <f aca="true">FORECAST(Q614,OFFSET(ref9ay,MATCH(Q614,ref9x,1)-1,0,2),OFFSET(ref9x,MATCH(Q614,ref9x,1)-1,0,2))</f>
        <v>98.420715</v>
      </c>
      <c r="S614" s="0" t="n">
        <f aca="true">FORECAST(Q614,OFFSET(ref9by,MATCH(Q614,ref9x,1)-1,0,2),OFFSET(ref9x,MATCH(Q614,ref9x,1)-1,0,2))</f>
        <v>98.44249</v>
      </c>
      <c r="T614" s="1" t="n">
        <f aca="false">R614/100</f>
        <v>0.98420715</v>
      </c>
      <c r="U614" s="1" t="n">
        <f aca="false">S614/100</f>
        <v>0.9844249</v>
      </c>
      <c r="V614" s="3" t="n">
        <f aca="false">T614*U614*I613</f>
        <v>0.965382804981363</v>
      </c>
    </row>
    <row r="615" customFormat="false" ht="13.8" hidden="false" customHeight="false" outlineLevel="0" collapsed="false">
      <c r="H615" s="0" t="n">
        <v>632.5</v>
      </c>
      <c r="I615" s="1" t="n">
        <f aca="true">FORECAST(H615,OFFSET(lens9y,MATCH(H615,lens9x,1)-1,0,2),OFFSET(lens9x,MATCH(H615,lens9x,1)-1,0,2))</f>
        <v>0.99639250747184</v>
      </c>
      <c r="L615" s="11" t="n">
        <v>937</v>
      </c>
      <c r="M615" s="12" t="n">
        <v>99.56358</v>
      </c>
      <c r="N615" s="11" t="n">
        <v>937</v>
      </c>
      <c r="O615" s="12" t="n">
        <v>99.71619</v>
      </c>
      <c r="Q615" s="1" t="n">
        <v>632</v>
      </c>
      <c r="R615" s="9" t="n">
        <f aca="true">FORECAST(Q615,OFFSET(ref9ay,MATCH(Q615,ref9x,1)-1,0,2),OFFSET(ref9x,MATCH(Q615,ref9x,1)-1,0,2))</f>
        <v>98.43482</v>
      </c>
      <c r="S615" s="0" t="n">
        <f aca="true">FORECAST(Q615,OFFSET(ref9by,MATCH(Q615,ref9x,1)-1,0,2),OFFSET(ref9x,MATCH(Q615,ref9x,1)-1,0,2))</f>
        <v>98.45422</v>
      </c>
      <c r="T615" s="1" t="n">
        <f aca="false">R615/100</f>
        <v>0.9843482</v>
      </c>
      <c r="U615" s="1" t="n">
        <f aca="false">S615/100</f>
        <v>0.9845422</v>
      </c>
      <c r="V615" s="3" t="n">
        <f aca="false">T615*U615*I614</f>
        <v>0.965636204710056</v>
      </c>
    </row>
    <row r="616" customFormat="false" ht="13.8" hidden="false" customHeight="false" outlineLevel="0" collapsed="false">
      <c r="H616" s="0" t="n">
        <v>633</v>
      </c>
      <c r="I616" s="1" t="n">
        <f aca="true">FORECAST(H616,OFFSET(lens9y,MATCH(H616,lens9x,1)-1,0,2),OFFSET(lens9x,MATCH(H616,lens9x,1)-1,0,2))</f>
        <v>0.99639250747184</v>
      </c>
      <c r="L616" s="11" t="n">
        <v>938</v>
      </c>
      <c r="M616" s="12" t="n">
        <v>99.53222</v>
      </c>
      <c r="N616" s="11" t="n">
        <v>938</v>
      </c>
      <c r="O616" s="12" t="n">
        <v>99.69513</v>
      </c>
      <c r="Q616" s="1" t="n">
        <v>632.5</v>
      </c>
      <c r="R616" s="9" t="n">
        <f aca="true">FORECAST(Q616,OFFSET(ref9ay,MATCH(Q616,ref9x,1)-1,0,2),OFFSET(ref9x,MATCH(Q616,ref9x,1)-1,0,2))</f>
        <v>98.448915</v>
      </c>
      <c r="S616" s="0" t="n">
        <f aca="true">FORECAST(Q616,OFFSET(ref9by,MATCH(Q616,ref9x,1)-1,0,2),OFFSET(ref9x,MATCH(Q616,ref9x,1)-1,0,2))</f>
        <v>98.465955</v>
      </c>
      <c r="T616" s="1" t="n">
        <f aca="false">R616/100</f>
        <v>0.98448915</v>
      </c>
      <c r="U616" s="1" t="n">
        <f aca="false">S616/100</f>
        <v>0.98465955</v>
      </c>
      <c r="V616" s="3" t="n">
        <f aca="false">T616*U616*I615</f>
        <v>0.965889588345851</v>
      </c>
    </row>
    <row r="617" customFormat="false" ht="13.8" hidden="false" customHeight="false" outlineLevel="0" collapsed="false">
      <c r="H617" s="0" t="n">
        <v>633.5</v>
      </c>
      <c r="I617" s="1" t="n">
        <f aca="true">FORECAST(H617,OFFSET(lens9y,MATCH(H617,lens9x,1)-1,0,2),OFFSET(lens9x,MATCH(H617,lens9x,1)-1,0,2))</f>
        <v>0.99639250747184</v>
      </c>
      <c r="L617" s="11" t="n">
        <v>939</v>
      </c>
      <c r="M617" s="12" t="n">
        <v>99.4995</v>
      </c>
      <c r="N617" s="11" t="n">
        <v>939</v>
      </c>
      <c r="O617" s="12" t="n">
        <v>99.67278</v>
      </c>
      <c r="Q617" s="1" t="n">
        <v>633</v>
      </c>
      <c r="R617" s="9" t="n">
        <f aca="true">FORECAST(Q617,OFFSET(ref9ay,MATCH(Q617,ref9x,1)-1,0,2),OFFSET(ref9x,MATCH(Q617,ref9x,1)-1,0,2))</f>
        <v>98.46301</v>
      </c>
      <c r="S617" s="0" t="n">
        <f aca="true">FORECAST(Q617,OFFSET(ref9by,MATCH(Q617,ref9x,1)-1,0,2),OFFSET(ref9x,MATCH(Q617,ref9x,1)-1,0,2))</f>
        <v>98.47769</v>
      </c>
      <c r="T617" s="1" t="n">
        <f aca="false">R617/100</f>
        <v>0.9846301</v>
      </c>
      <c r="U617" s="1" t="n">
        <f aca="false">S617/100</f>
        <v>0.9847769</v>
      </c>
      <c r="V617" s="3" t="n">
        <f aca="false">T617*U617*I616</f>
        <v>0.966143004943272</v>
      </c>
    </row>
    <row r="618" customFormat="false" ht="13.8" hidden="false" customHeight="false" outlineLevel="0" collapsed="false">
      <c r="H618" s="0" t="n">
        <v>634</v>
      </c>
      <c r="I618" s="1" t="n">
        <f aca="true">FORECAST(H618,OFFSET(lens9y,MATCH(H618,lens9x,1)-1,0,2),OFFSET(lens9x,MATCH(H618,lens9x,1)-1,0,2))</f>
        <v>0.99639250747184</v>
      </c>
      <c r="L618" s="11" t="n">
        <v>940</v>
      </c>
      <c r="M618" s="12" t="n">
        <v>99.46576</v>
      </c>
      <c r="N618" s="11" t="n">
        <v>940</v>
      </c>
      <c r="O618" s="12" t="n">
        <v>99.64934</v>
      </c>
      <c r="Q618" s="1" t="n">
        <v>633.5</v>
      </c>
      <c r="R618" s="9" t="n">
        <f aca="true">FORECAST(Q618,OFFSET(ref9ay,MATCH(Q618,ref9x,1)-1,0,2),OFFSET(ref9x,MATCH(Q618,ref9x,1)-1,0,2))</f>
        <v>98.477175</v>
      </c>
      <c r="S618" s="0" t="n">
        <f aca="true">FORECAST(Q618,OFFSET(ref9by,MATCH(Q618,ref9x,1)-1,0,2),OFFSET(ref9x,MATCH(Q618,ref9x,1)-1,0,2))</f>
        <v>98.489505</v>
      </c>
      <c r="T618" s="1" t="n">
        <f aca="false">R618/100</f>
        <v>0.98477175</v>
      </c>
      <c r="U618" s="1" t="n">
        <f aca="false">S618/100</f>
        <v>0.98489505</v>
      </c>
      <c r="V618" s="3" t="n">
        <f aca="false">T618*U618*I617</f>
        <v>0.966397926416549</v>
      </c>
    </row>
    <row r="619" customFormat="false" ht="13.8" hidden="false" customHeight="false" outlineLevel="0" collapsed="false">
      <c r="H619" s="0" t="n">
        <v>634.5</v>
      </c>
      <c r="I619" s="1" t="n">
        <f aca="true">FORECAST(H619,OFFSET(lens9y,MATCH(H619,lens9x,1)-1,0,2),OFFSET(lens9x,MATCH(H619,lens9x,1)-1,0,2))</f>
        <v>0.99639250747184</v>
      </c>
      <c r="L619" s="11" t="n">
        <v>941</v>
      </c>
      <c r="M619" s="12" t="n">
        <v>99.43069</v>
      </c>
      <c r="N619" s="11" t="n">
        <v>941</v>
      </c>
      <c r="O619" s="12" t="n">
        <v>99.62463</v>
      </c>
      <c r="Q619" s="1" t="n">
        <v>634</v>
      </c>
      <c r="R619" s="9" t="n">
        <f aca="true">FORECAST(Q619,OFFSET(ref9ay,MATCH(Q619,ref9x,1)-1,0,2),OFFSET(ref9x,MATCH(Q619,ref9x,1)-1,0,2))</f>
        <v>98.49134</v>
      </c>
      <c r="S619" s="0" t="n">
        <f aca="true">FORECAST(Q619,OFFSET(ref9by,MATCH(Q619,ref9x,1)-1,0,2),OFFSET(ref9x,MATCH(Q619,ref9x,1)-1,0,2))</f>
        <v>98.50132</v>
      </c>
      <c r="T619" s="1" t="n">
        <f aca="false">R619/100</f>
        <v>0.9849134</v>
      </c>
      <c r="U619" s="1" t="n">
        <f aca="false">S619/100</f>
        <v>0.9850132</v>
      </c>
      <c r="V619" s="3" t="n">
        <f aca="false">T619*U619*I618</f>
        <v>0.966652881240972</v>
      </c>
    </row>
    <row r="620" customFormat="false" ht="13.8" hidden="false" customHeight="false" outlineLevel="0" collapsed="false">
      <c r="H620" s="0" t="n">
        <v>635</v>
      </c>
      <c r="I620" s="1" t="n">
        <f aca="true">FORECAST(H620,OFFSET(lens9y,MATCH(H620,lens9x,1)-1,0,2),OFFSET(lens9x,MATCH(H620,lens9x,1)-1,0,2))</f>
        <v>0.99639250747184</v>
      </c>
      <c r="L620" s="11" t="n">
        <v>942</v>
      </c>
      <c r="M620" s="12" t="n">
        <v>99.39428</v>
      </c>
      <c r="N620" s="11" t="n">
        <v>942</v>
      </c>
      <c r="O620" s="12" t="n">
        <v>99.59863</v>
      </c>
      <c r="Q620" s="1" t="n">
        <v>634.5</v>
      </c>
      <c r="R620" s="9" t="n">
        <f aca="true">FORECAST(Q620,OFFSET(ref9ay,MATCH(Q620,ref9x,1)-1,0,2),OFFSET(ref9x,MATCH(Q620,ref9x,1)-1,0,2))</f>
        <v>98.50546</v>
      </c>
      <c r="S620" s="0" t="n">
        <f aca="true">FORECAST(Q620,OFFSET(ref9by,MATCH(Q620,ref9x,1)-1,0,2),OFFSET(ref9x,MATCH(Q620,ref9x,1)-1,0,2))</f>
        <v>98.513105</v>
      </c>
      <c r="T620" s="1" t="n">
        <f aca="false">R620/100</f>
        <v>0.9850546</v>
      </c>
      <c r="U620" s="1" t="n">
        <f aca="false">S620/100</f>
        <v>0.98513105</v>
      </c>
      <c r="V620" s="3" t="n">
        <f aca="false">T620*U620*I619</f>
        <v>0.96690713325636</v>
      </c>
    </row>
    <row r="621" customFormat="false" ht="13.8" hidden="false" customHeight="false" outlineLevel="0" collapsed="false">
      <c r="H621" s="0" t="n">
        <v>635.5</v>
      </c>
      <c r="I621" s="1" t="n">
        <f aca="true">FORECAST(H621,OFFSET(lens9y,MATCH(H621,lens9x,1)-1,0,2),OFFSET(lens9x,MATCH(H621,lens9x,1)-1,0,2))</f>
        <v>0.99639250747184</v>
      </c>
      <c r="L621" s="11" t="n">
        <v>943</v>
      </c>
      <c r="M621" s="12" t="n">
        <v>99.35653</v>
      </c>
      <c r="N621" s="11" t="n">
        <v>943</v>
      </c>
      <c r="O621" s="12" t="n">
        <v>99.57134</v>
      </c>
      <c r="Q621" s="1" t="n">
        <v>635</v>
      </c>
      <c r="R621" s="9" t="n">
        <f aca="true">FORECAST(Q621,OFFSET(ref9ay,MATCH(Q621,ref9x,1)-1,0,2),OFFSET(ref9x,MATCH(Q621,ref9x,1)-1,0,2))</f>
        <v>98.51958</v>
      </c>
      <c r="S621" s="0" t="n">
        <f aca="true">FORECAST(Q621,OFFSET(ref9by,MATCH(Q621,ref9x,1)-1,0,2),OFFSET(ref9x,MATCH(Q621,ref9x,1)-1,0,2))</f>
        <v>98.52489</v>
      </c>
      <c r="T621" s="1" t="n">
        <f aca="false">R621/100</f>
        <v>0.9851958</v>
      </c>
      <c r="U621" s="1" t="n">
        <f aca="false">S621/100</f>
        <v>0.9852489</v>
      </c>
      <c r="V621" s="3" t="n">
        <f aca="false">T621*U621*I620</f>
        <v>0.967161418432528</v>
      </c>
    </row>
    <row r="622" customFormat="false" ht="13.8" hidden="false" customHeight="false" outlineLevel="0" collapsed="false">
      <c r="H622" s="0" t="n">
        <v>636</v>
      </c>
      <c r="I622" s="1" t="n">
        <f aca="true">FORECAST(H622,OFFSET(lens9y,MATCH(H622,lens9x,1)-1,0,2),OFFSET(lens9x,MATCH(H622,lens9x,1)-1,0,2))</f>
        <v>0.99639250747184</v>
      </c>
      <c r="L622" s="11" t="n">
        <v>944</v>
      </c>
      <c r="M622" s="12" t="n">
        <v>99.31722</v>
      </c>
      <c r="N622" s="11" t="n">
        <v>944</v>
      </c>
      <c r="O622" s="12" t="n">
        <v>99.54261</v>
      </c>
      <c r="Q622" s="1" t="n">
        <v>635.5</v>
      </c>
      <c r="R622" s="9" t="n">
        <f aca="true">FORECAST(Q622,OFFSET(ref9ay,MATCH(Q622,ref9x,1)-1,0,2),OFFSET(ref9x,MATCH(Q622,ref9x,1)-1,0,2))</f>
        <v>98.53364</v>
      </c>
      <c r="S622" s="0" t="n">
        <f aca="true">FORECAST(Q622,OFFSET(ref9by,MATCH(Q622,ref9x,1)-1,0,2),OFFSET(ref9x,MATCH(Q622,ref9x,1)-1,0,2))</f>
        <v>98.53665</v>
      </c>
      <c r="T622" s="1" t="n">
        <f aca="false">R622/100</f>
        <v>0.9853364</v>
      </c>
      <c r="U622" s="1" t="n">
        <f aca="false">S622/100</f>
        <v>0.9853665</v>
      </c>
      <c r="V622" s="3" t="n">
        <f aca="false">T622*U622*I621</f>
        <v>0.967414902236796</v>
      </c>
    </row>
    <row r="623" customFormat="false" ht="13.8" hidden="false" customHeight="false" outlineLevel="0" collapsed="false">
      <c r="H623" s="0" t="n">
        <v>636.5</v>
      </c>
      <c r="I623" s="1" t="n">
        <f aca="true">FORECAST(H623,OFFSET(lens9y,MATCH(H623,lens9x,1)-1,0,2),OFFSET(lens9x,MATCH(H623,lens9x,1)-1,0,2))</f>
        <v>0.99639250747184</v>
      </c>
      <c r="L623" s="11" t="n">
        <v>945</v>
      </c>
      <c r="M623" s="12" t="n">
        <v>99.27654</v>
      </c>
      <c r="N623" s="11" t="n">
        <v>945</v>
      </c>
      <c r="O623" s="12" t="n">
        <v>99.51257</v>
      </c>
      <c r="Q623" s="1" t="n">
        <v>636</v>
      </c>
      <c r="R623" s="9" t="n">
        <f aca="true">FORECAST(Q623,OFFSET(ref9ay,MATCH(Q623,ref9x,1)-1,0,2),OFFSET(ref9x,MATCH(Q623,ref9x,1)-1,0,2))</f>
        <v>98.5477</v>
      </c>
      <c r="S623" s="0" t="n">
        <f aca="true">FORECAST(Q623,OFFSET(ref9by,MATCH(Q623,ref9x,1)-1,0,2),OFFSET(ref9x,MATCH(Q623,ref9x,1)-1,0,2))</f>
        <v>98.54841</v>
      </c>
      <c r="T623" s="1" t="n">
        <f aca="false">R623/100</f>
        <v>0.985477</v>
      </c>
      <c r="U623" s="1" t="n">
        <f aca="false">S623/100</f>
        <v>0.9854841</v>
      </c>
      <c r="V623" s="3" t="n">
        <f aca="false">T623*U623*I622</f>
        <v>0.967668418990886</v>
      </c>
    </row>
    <row r="624" customFormat="false" ht="13.8" hidden="false" customHeight="false" outlineLevel="0" collapsed="false">
      <c r="H624" s="0" t="n">
        <v>637</v>
      </c>
      <c r="I624" s="1" t="n">
        <f aca="true">FORECAST(H624,OFFSET(lens9y,MATCH(H624,lens9x,1)-1,0,2),OFFSET(lens9x,MATCH(H624,lens9x,1)-1,0,2))</f>
        <v>0.99639250747184</v>
      </c>
      <c r="L624" s="11" t="n">
        <v>946</v>
      </c>
      <c r="M624" s="12" t="n">
        <v>99.23451</v>
      </c>
      <c r="N624" s="11" t="n">
        <v>946</v>
      </c>
      <c r="O624" s="12" t="n">
        <v>99.4812</v>
      </c>
      <c r="Q624" s="1" t="n">
        <v>636.5</v>
      </c>
      <c r="R624" s="9" t="n">
        <f aca="true">FORECAST(Q624,OFFSET(ref9ay,MATCH(Q624,ref9x,1)-1,0,2),OFFSET(ref9x,MATCH(Q624,ref9x,1)-1,0,2))</f>
        <v>98.56169</v>
      </c>
      <c r="S624" s="0" t="n">
        <f aca="true">FORECAST(Q624,OFFSET(ref9by,MATCH(Q624,ref9x,1)-1,0,2),OFFSET(ref9x,MATCH(Q624,ref9x,1)-1,0,2))</f>
        <v>98.560115</v>
      </c>
      <c r="T624" s="1" t="n">
        <f aca="false">R624/100</f>
        <v>0.9856169</v>
      </c>
      <c r="U624" s="1" t="n">
        <f aca="false">S624/100</f>
        <v>0.98560115</v>
      </c>
      <c r="V624" s="3" t="n">
        <f aca="false">T624*U624*I623</f>
        <v>0.967920741128784</v>
      </c>
    </row>
    <row r="625" customFormat="false" ht="13.8" hidden="false" customHeight="false" outlineLevel="0" collapsed="false">
      <c r="H625" s="0" t="n">
        <v>637.5</v>
      </c>
      <c r="I625" s="1" t="n">
        <f aca="true">FORECAST(H625,OFFSET(lens9y,MATCH(H625,lens9x,1)-1,0,2),OFFSET(lens9x,MATCH(H625,lens9x,1)-1,0,2))</f>
        <v>0.99639250747184</v>
      </c>
      <c r="L625" s="11" t="n">
        <v>947</v>
      </c>
      <c r="M625" s="12" t="n">
        <v>99.19111</v>
      </c>
      <c r="N625" s="11" t="n">
        <v>947</v>
      </c>
      <c r="O625" s="12" t="n">
        <v>99.4485</v>
      </c>
      <c r="Q625" s="1" t="n">
        <v>637</v>
      </c>
      <c r="R625" s="9" t="n">
        <f aca="true">FORECAST(Q625,OFFSET(ref9ay,MATCH(Q625,ref9x,1)-1,0,2),OFFSET(ref9x,MATCH(Q625,ref9x,1)-1,0,2))</f>
        <v>98.57568</v>
      </c>
      <c r="S625" s="0" t="n">
        <f aca="true">FORECAST(Q625,OFFSET(ref9by,MATCH(Q625,ref9x,1)-1,0,2),OFFSET(ref9x,MATCH(Q625,ref9x,1)-1,0,2))</f>
        <v>98.57182</v>
      </c>
      <c r="T625" s="1" t="n">
        <f aca="false">R625/100</f>
        <v>0.9857568</v>
      </c>
      <c r="U625" s="1" t="n">
        <f aca="false">S625/100</f>
        <v>0.9857182</v>
      </c>
      <c r="V625" s="3" t="n">
        <f aca="false">T625*U625*I624</f>
        <v>0.968173095899125</v>
      </c>
    </row>
    <row r="626" customFormat="false" ht="13.8" hidden="false" customHeight="false" outlineLevel="0" collapsed="false">
      <c r="H626" s="0" t="n">
        <v>638</v>
      </c>
      <c r="I626" s="1" t="n">
        <f aca="true">FORECAST(H626,OFFSET(lens9y,MATCH(H626,lens9x,1)-1,0,2),OFFSET(lens9x,MATCH(H626,lens9x,1)-1,0,2))</f>
        <v>0.99639250747184</v>
      </c>
      <c r="L626" s="11" t="n">
        <v>948</v>
      </c>
      <c r="M626" s="12" t="n">
        <v>99.14661</v>
      </c>
      <c r="N626" s="11" t="n">
        <v>948</v>
      </c>
      <c r="O626" s="12" t="n">
        <v>99.41466</v>
      </c>
      <c r="Q626" s="1" t="n">
        <v>637.5</v>
      </c>
      <c r="R626" s="9" t="n">
        <f aca="true">FORECAST(Q626,OFFSET(ref9ay,MATCH(Q626,ref9x,1)-1,0,2),OFFSET(ref9x,MATCH(Q626,ref9x,1)-1,0,2))</f>
        <v>98.58947</v>
      </c>
      <c r="S626" s="0" t="n">
        <f aca="true">FORECAST(Q626,OFFSET(ref9by,MATCH(Q626,ref9x,1)-1,0,2),OFFSET(ref9x,MATCH(Q626,ref9x,1)-1,0,2))</f>
        <v>98.583365</v>
      </c>
      <c r="T626" s="1" t="n">
        <f aca="false">R626/100</f>
        <v>0.9858947</v>
      </c>
      <c r="U626" s="1" t="n">
        <f aca="false">S626/100</f>
        <v>0.98583365</v>
      </c>
      <c r="V626" s="3" t="n">
        <f aca="false">T626*U626*I625</f>
        <v>0.968421947003247</v>
      </c>
    </row>
    <row r="627" customFormat="false" ht="13.8" hidden="false" customHeight="false" outlineLevel="0" collapsed="false">
      <c r="H627" s="0" t="n">
        <v>638.5</v>
      </c>
      <c r="I627" s="1" t="n">
        <f aca="true">FORECAST(H627,OFFSET(lens9y,MATCH(H627,lens9x,1)-1,0,2),OFFSET(lens9x,MATCH(H627,lens9x,1)-1,0,2))</f>
        <v>0.99639250747184</v>
      </c>
      <c r="L627" s="11" t="n">
        <v>949</v>
      </c>
      <c r="M627" s="12" t="n">
        <v>99.10078</v>
      </c>
      <c r="N627" s="11" t="n">
        <v>949</v>
      </c>
      <c r="O627" s="12" t="n">
        <v>99.37949</v>
      </c>
      <c r="Q627" s="1" t="n">
        <v>638</v>
      </c>
      <c r="R627" s="9" t="n">
        <f aca="true">FORECAST(Q627,OFFSET(ref9ay,MATCH(Q627,ref9x,1)-1,0,2),OFFSET(ref9x,MATCH(Q627,ref9x,1)-1,0,2))</f>
        <v>98.60326</v>
      </c>
      <c r="S627" s="0" t="n">
        <f aca="true">FORECAST(Q627,OFFSET(ref9by,MATCH(Q627,ref9x,1)-1,0,2),OFFSET(ref9x,MATCH(Q627,ref9x,1)-1,0,2))</f>
        <v>98.59491</v>
      </c>
      <c r="T627" s="1" t="n">
        <f aca="false">R627/100</f>
        <v>0.9860326</v>
      </c>
      <c r="U627" s="1" t="n">
        <f aca="false">S627/100</f>
        <v>0.9859491</v>
      </c>
      <c r="V627" s="3" t="n">
        <f aca="false">T627*U627*I626</f>
        <v>0.968670829833613</v>
      </c>
    </row>
    <row r="628" customFormat="false" ht="13.8" hidden="false" customHeight="false" outlineLevel="0" collapsed="false">
      <c r="H628" s="0" t="n">
        <v>639</v>
      </c>
      <c r="I628" s="1" t="n">
        <f aca="true">FORECAST(H628,OFFSET(lens9y,MATCH(H628,lens9x,1)-1,0,2),OFFSET(lens9x,MATCH(H628,lens9x,1)-1,0,2))</f>
        <v>0.99639250747184</v>
      </c>
      <c r="L628" s="11" t="n">
        <v>950</v>
      </c>
      <c r="M628" s="12" t="n">
        <v>99.05361</v>
      </c>
      <c r="N628" s="11" t="n">
        <v>950</v>
      </c>
      <c r="O628" s="12" t="n">
        <v>99.34302</v>
      </c>
      <c r="Q628" s="1" t="n">
        <v>638.5</v>
      </c>
      <c r="R628" s="9" t="n">
        <f aca="true">FORECAST(Q628,OFFSET(ref9ay,MATCH(Q628,ref9x,1)-1,0,2),OFFSET(ref9x,MATCH(Q628,ref9x,1)-1,0,2))</f>
        <v>98.616955</v>
      </c>
      <c r="S628" s="0" t="n">
        <f aca="true">FORECAST(Q628,OFFSET(ref9by,MATCH(Q628,ref9x,1)-1,0,2),OFFSET(ref9x,MATCH(Q628,ref9x,1)-1,0,2))</f>
        <v>98.606395</v>
      </c>
      <c r="T628" s="1" t="n">
        <f aca="false">R628/100</f>
        <v>0.98616955</v>
      </c>
      <c r="U628" s="1" t="n">
        <f aca="false">S628/100</f>
        <v>0.98606395</v>
      </c>
      <c r="V628" s="3" t="n">
        <f aca="false">T628*U628*I627</f>
        <v>0.968918221441088</v>
      </c>
    </row>
    <row r="629" customFormat="false" ht="13.8" hidden="false" customHeight="false" outlineLevel="0" collapsed="false">
      <c r="H629" s="0" t="n">
        <v>639.5</v>
      </c>
      <c r="I629" s="1" t="n">
        <f aca="true">FORECAST(H629,OFFSET(lens9y,MATCH(H629,lens9x,1)-1,0,2),OFFSET(lens9x,MATCH(H629,lens9x,1)-1,0,2))</f>
        <v>0.99639250747184</v>
      </c>
      <c r="L629" s="11" t="n">
        <v>951</v>
      </c>
      <c r="M629" s="12" t="n">
        <v>99.0051</v>
      </c>
      <c r="N629" s="11" t="n">
        <v>951</v>
      </c>
      <c r="O629" s="12" t="n">
        <v>99.30521</v>
      </c>
      <c r="Q629" s="1" t="n">
        <v>639</v>
      </c>
      <c r="R629" s="9" t="n">
        <f aca="true">FORECAST(Q629,OFFSET(ref9ay,MATCH(Q629,ref9x,1)-1,0,2),OFFSET(ref9x,MATCH(Q629,ref9x,1)-1,0,2))</f>
        <v>98.63065</v>
      </c>
      <c r="S629" s="0" t="n">
        <f aca="true">FORECAST(Q629,OFFSET(ref9by,MATCH(Q629,ref9x,1)-1,0,2),OFFSET(ref9x,MATCH(Q629,ref9x,1)-1,0,2))</f>
        <v>98.61788</v>
      </c>
      <c r="T629" s="1" t="n">
        <f aca="false">R629/100</f>
        <v>0.9863065</v>
      </c>
      <c r="U629" s="1" t="n">
        <f aca="false">S629/100</f>
        <v>0.9861788</v>
      </c>
      <c r="V629" s="3" t="n">
        <f aca="false">T629*U629*I628</f>
        <v>0.969165644392496</v>
      </c>
    </row>
    <row r="630" customFormat="false" ht="13.8" hidden="false" customHeight="false" outlineLevel="0" collapsed="false">
      <c r="H630" s="0" t="n">
        <v>640</v>
      </c>
      <c r="I630" s="1" t="n">
        <f aca="true">FORECAST(H630,OFFSET(lens9y,MATCH(H630,lens9x,1)-1,0,2),OFFSET(lens9x,MATCH(H630,lens9x,1)-1,0,2))</f>
        <v>0.99639250747184</v>
      </c>
      <c r="L630" s="11" t="n">
        <v>952</v>
      </c>
      <c r="M630" s="12" t="n">
        <v>98.95474</v>
      </c>
      <c r="N630" s="11" t="n">
        <v>952</v>
      </c>
      <c r="O630" s="12" t="n">
        <v>99.26571</v>
      </c>
      <c r="Q630" s="1" t="n">
        <v>639.5</v>
      </c>
      <c r="R630" s="9" t="n">
        <f aca="true">FORECAST(Q630,OFFSET(ref9ay,MATCH(Q630,ref9x,1)-1,0,2),OFFSET(ref9x,MATCH(Q630,ref9x,1)-1,0,2))</f>
        <v>98.644245</v>
      </c>
      <c r="S630" s="0" t="n">
        <f aca="true">FORECAST(Q630,OFFSET(ref9by,MATCH(Q630,ref9x,1)-1,0,2),OFFSET(ref9x,MATCH(Q630,ref9x,1)-1,0,2))</f>
        <v>98.6293</v>
      </c>
      <c r="T630" s="1" t="n">
        <f aca="false">R630/100</f>
        <v>0.98644245</v>
      </c>
      <c r="U630" s="1" t="n">
        <f aca="false">S630/100</f>
        <v>0.986293</v>
      </c>
      <c r="V630" s="3" t="n">
        <f aca="false">T630*U630*I629</f>
        <v>0.969411477077721</v>
      </c>
    </row>
    <row r="631" customFormat="false" ht="13.8" hidden="false" customHeight="false" outlineLevel="0" collapsed="false">
      <c r="H631" s="0" t="n">
        <v>640.5</v>
      </c>
      <c r="I631" s="1" t="n">
        <f aca="true">FORECAST(H631,OFFSET(lens9y,MATCH(H631,lens9x,1)-1,0,2),OFFSET(lens9x,MATCH(H631,lens9x,1)-1,0,2))</f>
        <v>0.99639250747184</v>
      </c>
      <c r="L631" s="11" t="n">
        <v>953</v>
      </c>
      <c r="M631" s="12" t="n">
        <v>98.90302</v>
      </c>
      <c r="N631" s="11" t="n">
        <v>953</v>
      </c>
      <c r="O631" s="12" t="n">
        <v>99.22485</v>
      </c>
      <c r="Q631" s="1" t="n">
        <v>640</v>
      </c>
      <c r="R631" s="9" t="n">
        <f aca="true">FORECAST(Q631,OFFSET(ref9ay,MATCH(Q631,ref9x,1)-1,0,2),OFFSET(ref9x,MATCH(Q631,ref9x,1)-1,0,2))</f>
        <v>98.65784</v>
      </c>
      <c r="S631" s="0" t="n">
        <f aca="true">FORECAST(Q631,OFFSET(ref9by,MATCH(Q631,ref9x,1)-1,0,2),OFFSET(ref9x,MATCH(Q631,ref9x,1)-1,0,2))</f>
        <v>98.64072</v>
      </c>
      <c r="T631" s="1" t="n">
        <f aca="false">R631/100</f>
        <v>0.9865784</v>
      </c>
      <c r="U631" s="1" t="n">
        <f aca="false">S631/100</f>
        <v>0.9864072</v>
      </c>
      <c r="V631" s="3" t="n">
        <f aca="false">T631*U631*I630</f>
        <v>0.96965734070191</v>
      </c>
    </row>
    <row r="632" customFormat="false" ht="13.8" hidden="false" customHeight="false" outlineLevel="0" collapsed="false">
      <c r="H632" s="0" t="n">
        <v>641</v>
      </c>
      <c r="I632" s="1" t="n">
        <f aca="true">FORECAST(H632,OFFSET(lens9y,MATCH(H632,lens9x,1)-1,0,2),OFFSET(lens9x,MATCH(H632,lens9x,1)-1,0,2))</f>
        <v>0.99639250747184</v>
      </c>
      <c r="L632" s="11" t="n">
        <v>954</v>
      </c>
      <c r="M632" s="12" t="n">
        <v>98.84993</v>
      </c>
      <c r="N632" s="11" t="n">
        <v>954</v>
      </c>
      <c r="O632" s="12" t="n">
        <v>99.18263</v>
      </c>
      <c r="Q632" s="1" t="n">
        <v>640.5</v>
      </c>
      <c r="R632" s="9" t="n">
        <f aca="true">FORECAST(Q632,OFFSET(ref9ay,MATCH(Q632,ref9x,1)-1,0,2),OFFSET(ref9x,MATCH(Q632,ref9x,1)-1,0,2))</f>
        <v>98.671325</v>
      </c>
      <c r="S632" s="0" t="n">
        <f aca="true">FORECAST(Q632,OFFSET(ref9by,MATCH(Q632,ref9x,1)-1,0,2),OFFSET(ref9x,MATCH(Q632,ref9x,1)-1,0,2))</f>
        <v>98.65206</v>
      </c>
      <c r="T632" s="1" t="n">
        <f aca="false">R632/100</f>
        <v>0.98671325</v>
      </c>
      <c r="U632" s="1" t="n">
        <f aca="false">S632/100</f>
        <v>0.9865206</v>
      </c>
      <c r="V632" s="3" t="n">
        <f aca="false">T632*U632*I631</f>
        <v>0.969901367483326</v>
      </c>
    </row>
    <row r="633" customFormat="false" ht="13.8" hidden="false" customHeight="false" outlineLevel="0" collapsed="false">
      <c r="H633" s="0" t="n">
        <v>641.5</v>
      </c>
      <c r="I633" s="1" t="n">
        <f aca="true">FORECAST(H633,OFFSET(lens9y,MATCH(H633,lens9x,1)-1,0,2),OFFSET(lens9x,MATCH(H633,lens9x,1)-1,0,2))</f>
        <v>0.99639250747184</v>
      </c>
      <c r="L633" s="11" t="n">
        <v>955</v>
      </c>
      <c r="M633" s="12" t="n">
        <v>98.79547</v>
      </c>
      <c r="N633" s="11" t="n">
        <v>955</v>
      </c>
      <c r="O633" s="12" t="n">
        <v>99.13906</v>
      </c>
      <c r="Q633" s="1" t="n">
        <v>641</v>
      </c>
      <c r="R633" s="9" t="n">
        <f aca="true">FORECAST(Q633,OFFSET(ref9ay,MATCH(Q633,ref9x,1)-1,0,2),OFFSET(ref9x,MATCH(Q633,ref9x,1)-1,0,2))</f>
        <v>98.68481</v>
      </c>
      <c r="S633" s="0" t="n">
        <f aca="true">FORECAST(Q633,OFFSET(ref9by,MATCH(Q633,ref9x,1)-1,0,2),OFFSET(ref9x,MATCH(Q633,ref9x,1)-1,0,2))</f>
        <v>98.6634</v>
      </c>
      <c r="T633" s="1" t="n">
        <f aca="false">R633/100</f>
        <v>0.9868481</v>
      </c>
      <c r="U633" s="1" t="n">
        <f aca="false">S633/100</f>
        <v>0.986634</v>
      </c>
      <c r="V633" s="3" t="n">
        <f aca="false">T633*U633*I632</f>
        <v>0.97014542473839</v>
      </c>
    </row>
    <row r="634" customFormat="false" ht="13.8" hidden="false" customHeight="false" outlineLevel="0" collapsed="false">
      <c r="H634" s="0" t="n">
        <v>642</v>
      </c>
      <c r="I634" s="1" t="n">
        <f aca="true">FORECAST(H634,OFFSET(lens9y,MATCH(H634,lens9x,1)-1,0,2),OFFSET(lens9x,MATCH(H634,lens9x,1)-1,0,2))</f>
        <v>0.99639250747184</v>
      </c>
      <c r="L634" s="11" t="n">
        <v>956</v>
      </c>
      <c r="M634" s="12" t="n">
        <v>98.74021</v>
      </c>
      <c r="N634" s="11" t="n">
        <v>956</v>
      </c>
      <c r="O634" s="12" t="n">
        <v>99.09456</v>
      </c>
      <c r="Q634" s="1" t="n">
        <v>641.5</v>
      </c>
      <c r="R634" s="9" t="n">
        <f aca="true">FORECAST(Q634,OFFSET(ref9ay,MATCH(Q634,ref9x,1)-1,0,2),OFFSET(ref9x,MATCH(Q634,ref9x,1)-1,0,2))</f>
        <v>98.69818</v>
      </c>
      <c r="S634" s="0" t="n">
        <f aca="true">FORECAST(Q634,OFFSET(ref9by,MATCH(Q634,ref9x,1)-1,0,2),OFFSET(ref9x,MATCH(Q634,ref9x,1)-1,0,2))</f>
        <v>98.67466</v>
      </c>
      <c r="T634" s="1" t="n">
        <f aca="false">R634/100</f>
        <v>0.9869818</v>
      </c>
      <c r="U634" s="1" t="n">
        <f aca="false">S634/100</f>
        <v>0.9867466</v>
      </c>
      <c r="V634" s="3" t="n">
        <f aca="false">T634*U634*I633</f>
        <v>0.970387595064214</v>
      </c>
    </row>
    <row r="635" customFormat="false" ht="13.8" hidden="false" customHeight="false" outlineLevel="0" collapsed="false">
      <c r="H635" s="0" t="n">
        <v>642.5</v>
      </c>
      <c r="I635" s="1" t="n">
        <f aca="true">FORECAST(H635,OFFSET(lens9y,MATCH(H635,lens9x,1)-1,0,2),OFFSET(lens9x,MATCH(H635,lens9x,1)-1,0,2))</f>
        <v>0.99639250747184</v>
      </c>
      <c r="L635" s="11" t="n">
        <v>957</v>
      </c>
      <c r="M635" s="12" t="n">
        <v>98.68362</v>
      </c>
      <c r="N635" s="11" t="n">
        <v>957</v>
      </c>
      <c r="O635" s="12" t="n">
        <v>99.04872</v>
      </c>
      <c r="Q635" s="1" t="n">
        <v>642</v>
      </c>
      <c r="R635" s="9" t="n">
        <f aca="true">FORECAST(Q635,OFFSET(ref9ay,MATCH(Q635,ref9x,1)-1,0,2),OFFSET(ref9x,MATCH(Q635,ref9x,1)-1,0,2))</f>
        <v>98.71155</v>
      </c>
      <c r="S635" s="0" t="n">
        <f aca="true">FORECAST(Q635,OFFSET(ref9by,MATCH(Q635,ref9x,1)-1,0,2),OFFSET(ref9x,MATCH(Q635,ref9x,1)-1,0,2))</f>
        <v>98.68592</v>
      </c>
      <c r="T635" s="1" t="n">
        <f aca="false">R635/100</f>
        <v>0.9871155</v>
      </c>
      <c r="U635" s="1" t="n">
        <f aca="false">S635/100</f>
        <v>0.9868592</v>
      </c>
      <c r="V635" s="3" t="n">
        <f aca="false">T635*U635*I634</f>
        <v>0.970629795390658</v>
      </c>
    </row>
    <row r="636" customFormat="false" ht="13.8" hidden="false" customHeight="false" outlineLevel="0" collapsed="false">
      <c r="H636" s="0" t="n">
        <v>643</v>
      </c>
      <c r="I636" s="1" t="n">
        <f aca="true">FORECAST(H636,OFFSET(lens9y,MATCH(H636,lens9x,1)-1,0,2),OFFSET(lens9x,MATCH(H636,lens9x,1)-1,0,2))</f>
        <v>0.99639250747184</v>
      </c>
      <c r="L636" s="11" t="n">
        <v>958</v>
      </c>
      <c r="M636" s="12" t="n">
        <v>98.62571</v>
      </c>
      <c r="N636" s="11" t="n">
        <v>958</v>
      </c>
      <c r="O636" s="12" t="n">
        <v>99.00156</v>
      </c>
      <c r="Q636" s="1" t="n">
        <v>642.5</v>
      </c>
      <c r="R636" s="9" t="n">
        <f aca="true">FORECAST(Q636,OFFSET(ref9ay,MATCH(Q636,ref9x,1)-1,0,2),OFFSET(ref9x,MATCH(Q636,ref9x,1)-1,0,2))</f>
        <v>98.72494</v>
      </c>
      <c r="S636" s="0" t="n">
        <f aca="true">FORECAST(Q636,OFFSET(ref9by,MATCH(Q636,ref9x,1)-1,0,2),OFFSET(ref9x,MATCH(Q636,ref9x,1)-1,0,2))</f>
        <v>98.697255</v>
      </c>
      <c r="T636" s="1" t="n">
        <f aca="false">R636/100</f>
        <v>0.9872494</v>
      </c>
      <c r="U636" s="1" t="n">
        <f aca="false">S636/100</f>
        <v>0.98697255</v>
      </c>
      <c r="V636" s="3" t="n">
        <f aca="false">T636*U636*I635</f>
        <v>0.970872960165914</v>
      </c>
    </row>
    <row r="637" customFormat="false" ht="13.8" hidden="false" customHeight="false" outlineLevel="0" collapsed="false">
      <c r="H637" s="0" t="n">
        <v>643.5</v>
      </c>
      <c r="I637" s="1" t="n">
        <f aca="true">FORECAST(H637,OFFSET(lens9y,MATCH(H637,lens9x,1)-1,0,2),OFFSET(lens9x,MATCH(H637,lens9x,1)-1,0,2))</f>
        <v>0.99639250747184</v>
      </c>
      <c r="L637" s="11" t="n">
        <v>959</v>
      </c>
      <c r="M637" s="12" t="n">
        <v>98.56647</v>
      </c>
      <c r="N637" s="11" t="n">
        <v>959</v>
      </c>
      <c r="O637" s="12" t="n">
        <v>98.95306</v>
      </c>
      <c r="Q637" s="1" t="n">
        <v>643</v>
      </c>
      <c r="R637" s="9" t="n">
        <f aca="true">FORECAST(Q637,OFFSET(ref9ay,MATCH(Q637,ref9x,1)-1,0,2),OFFSET(ref9x,MATCH(Q637,ref9x,1)-1,0,2))</f>
        <v>98.73833</v>
      </c>
      <c r="S637" s="0" t="n">
        <f aca="true">FORECAST(Q637,OFFSET(ref9by,MATCH(Q637,ref9x,1)-1,0,2),OFFSET(ref9x,MATCH(Q637,ref9x,1)-1,0,2))</f>
        <v>98.70859</v>
      </c>
      <c r="T637" s="1" t="n">
        <f aca="false">R637/100</f>
        <v>0.9873833</v>
      </c>
      <c r="U637" s="1" t="n">
        <f aca="false">S637/100</f>
        <v>0.9870859</v>
      </c>
      <c r="V637" s="3" t="n">
        <f aca="false">T637*U637*I636</f>
        <v>0.971116155186794</v>
      </c>
    </row>
    <row r="638" customFormat="false" ht="13.8" hidden="false" customHeight="false" outlineLevel="0" collapsed="false">
      <c r="H638" s="0" t="n">
        <v>644</v>
      </c>
      <c r="I638" s="1" t="n">
        <f aca="true">FORECAST(H638,OFFSET(lens9y,MATCH(H638,lens9x,1)-1,0,2),OFFSET(lens9x,MATCH(H638,lens9x,1)-1,0,2))</f>
        <v>0.99639250747184</v>
      </c>
      <c r="L638" s="11" t="n">
        <v>960</v>
      </c>
      <c r="M638" s="12" t="n">
        <v>98.50501</v>
      </c>
      <c r="N638" s="11" t="n">
        <v>960</v>
      </c>
      <c r="O638" s="12" t="n">
        <v>98.90253</v>
      </c>
      <c r="Q638" s="1" t="n">
        <v>643.5</v>
      </c>
      <c r="R638" s="9" t="n">
        <f aca="true">FORECAST(Q638,OFFSET(ref9ay,MATCH(Q638,ref9x,1)-1,0,2),OFFSET(ref9x,MATCH(Q638,ref9x,1)-1,0,2))</f>
        <v>98.751575</v>
      </c>
      <c r="S638" s="0" t="n">
        <f aca="true">FORECAST(Q638,OFFSET(ref9by,MATCH(Q638,ref9x,1)-1,0,2),OFFSET(ref9x,MATCH(Q638,ref9x,1)-1,0,2))</f>
        <v>98.719815</v>
      </c>
      <c r="T638" s="1" t="n">
        <f aca="false">R638/100</f>
        <v>0.98751575</v>
      </c>
      <c r="U638" s="1" t="n">
        <f aca="false">S638/100</f>
        <v>0.98719815</v>
      </c>
      <c r="V638" s="3" t="n">
        <f aca="false">T638*U638*I637</f>
        <v>0.971356871829667</v>
      </c>
    </row>
    <row r="639" customFormat="false" ht="13.8" hidden="false" customHeight="false" outlineLevel="0" collapsed="false">
      <c r="H639" s="0" t="n">
        <v>644.5</v>
      </c>
      <c r="I639" s="1" t="n">
        <f aca="true">FORECAST(H639,OFFSET(lens9y,MATCH(H639,lens9x,1)-1,0,2),OFFSET(lens9x,MATCH(H639,lens9x,1)-1,0,2))</f>
        <v>0.99639250747184</v>
      </c>
      <c r="L639" s="11" t="n">
        <v>961</v>
      </c>
      <c r="M639" s="12" t="n">
        <v>98.4422</v>
      </c>
      <c r="N639" s="11" t="n">
        <v>961</v>
      </c>
      <c r="O639" s="12" t="n">
        <v>98.85062</v>
      </c>
      <c r="Q639" s="1" t="n">
        <v>644</v>
      </c>
      <c r="R639" s="9" t="n">
        <f aca="true">FORECAST(Q639,OFFSET(ref9ay,MATCH(Q639,ref9x,1)-1,0,2),OFFSET(ref9x,MATCH(Q639,ref9x,1)-1,0,2))</f>
        <v>98.76482</v>
      </c>
      <c r="S639" s="0" t="n">
        <f aca="true">FORECAST(Q639,OFFSET(ref9by,MATCH(Q639,ref9x,1)-1,0,2),OFFSET(ref9x,MATCH(Q639,ref9x,1)-1,0,2))</f>
        <v>98.73104</v>
      </c>
      <c r="T639" s="1" t="n">
        <f aca="false">R639/100</f>
        <v>0.9876482</v>
      </c>
      <c r="U639" s="1" t="n">
        <f aca="false">S639/100</f>
        <v>0.9873104</v>
      </c>
      <c r="V639" s="3" t="n">
        <f aca="false">T639*U639*I638</f>
        <v>0.971597618100296</v>
      </c>
    </row>
    <row r="640" customFormat="false" ht="13.8" hidden="false" customHeight="false" outlineLevel="0" collapsed="false">
      <c r="H640" s="0" t="n">
        <v>645</v>
      </c>
      <c r="I640" s="1" t="n">
        <f aca="true">FORECAST(H640,OFFSET(lens9y,MATCH(H640,lens9x,1)-1,0,2),OFFSET(lens9x,MATCH(H640,lens9x,1)-1,0,2))</f>
        <v>0.99639250747184</v>
      </c>
      <c r="L640" s="11" t="n">
        <v>962</v>
      </c>
      <c r="M640" s="12" t="n">
        <v>98.37804</v>
      </c>
      <c r="N640" s="11" t="n">
        <v>962</v>
      </c>
      <c r="O640" s="12" t="n">
        <v>98.79735</v>
      </c>
      <c r="Q640" s="1" t="n">
        <v>644.5</v>
      </c>
      <c r="R640" s="9" t="n">
        <f aca="true">FORECAST(Q640,OFFSET(ref9ay,MATCH(Q640,ref9x,1)-1,0,2),OFFSET(ref9x,MATCH(Q640,ref9x,1)-1,0,2))</f>
        <v>98.77789</v>
      </c>
      <c r="S640" s="0" t="n">
        <f aca="true">FORECAST(Q640,OFFSET(ref9by,MATCH(Q640,ref9x,1)-1,0,2),OFFSET(ref9x,MATCH(Q640,ref9x,1)-1,0,2))</f>
        <v>98.74215</v>
      </c>
      <c r="T640" s="1" t="n">
        <f aca="false">R640/100</f>
        <v>0.9877789</v>
      </c>
      <c r="U640" s="1" t="n">
        <f aca="false">S640/100</f>
        <v>0.9874215</v>
      </c>
      <c r="V640" s="3" t="n">
        <f aca="false">T640*U640*I639</f>
        <v>0.971835540394934</v>
      </c>
    </row>
    <row r="641" customFormat="false" ht="13.8" hidden="false" customHeight="false" outlineLevel="0" collapsed="false">
      <c r="H641" s="0" t="n">
        <v>645.5</v>
      </c>
      <c r="I641" s="1" t="n">
        <f aca="true">FORECAST(H641,OFFSET(lens9y,MATCH(H641,lens9x,1)-1,0,2),OFFSET(lens9x,MATCH(H641,lens9x,1)-1,0,2))</f>
        <v>0.99639250747184</v>
      </c>
      <c r="L641" s="11" t="n">
        <v>963</v>
      </c>
      <c r="M641" s="12" t="n">
        <v>98.31316</v>
      </c>
      <c r="N641" s="11" t="n">
        <v>963</v>
      </c>
      <c r="O641" s="12" t="n">
        <v>98.74324</v>
      </c>
      <c r="Q641" s="1" t="n">
        <v>645</v>
      </c>
      <c r="R641" s="9" t="n">
        <f aca="true">FORECAST(Q641,OFFSET(ref9ay,MATCH(Q641,ref9x,1)-1,0,2),OFFSET(ref9x,MATCH(Q641,ref9x,1)-1,0,2))</f>
        <v>98.79096</v>
      </c>
      <c r="S641" s="0" t="n">
        <f aca="true">FORECAST(Q641,OFFSET(ref9by,MATCH(Q641,ref9x,1)-1,0,2),OFFSET(ref9x,MATCH(Q641,ref9x,1)-1,0,2))</f>
        <v>98.75326</v>
      </c>
      <c r="T641" s="1" t="n">
        <f aca="false">R641/100</f>
        <v>0.9879096</v>
      </c>
      <c r="U641" s="1" t="n">
        <f aca="false">S641/100</f>
        <v>0.9875326</v>
      </c>
      <c r="V641" s="3" t="n">
        <f aca="false">T641*U641*I640</f>
        <v>0.972073491626345</v>
      </c>
    </row>
    <row r="642" customFormat="false" ht="13.8" hidden="false" customHeight="false" outlineLevel="0" collapsed="false">
      <c r="H642" s="0" t="n">
        <v>646</v>
      </c>
      <c r="I642" s="1" t="n">
        <f aca="true">FORECAST(H642,OFFSET(lens9y,MATCH(H642,lens9x,1)-1,0,2),OFFSET(lens9x,MATCH(H642,lens9x,1)-1,0,2))</f>
        <v>0.99639250747184</v>
      </c>
      <c r="L642" s="11" t="n">
        <v>964</v>
      </c>
      <c r="M642" s="12" t="n">
        <v>98.24697</v>
      </c>
      <c r="N642" s="11" t="n">
        <v>964</v>
      </c>
      <c r="O642" s="12" t="n">
        <v>98.6878</v>
      </c>
      <c r="Q642" s="1" t="n">
        <v>645.5</v>
      </c>
      <c r="R642" s="9" t="n">
        <f aca="true">FORECAST(Q642,OFFSET(ref9ay,MATCH(Q642,ref9x,1)-1,0,2),OFFSET(ref9x,MATCH(Q642,ref9x,1)-1,0,2))</f>
        <v>98.80386</v>
      </c>
      <c r="S642" s="0" t="n">
        <f aca="true">FORECAST(Q642,OFFSET(ref9by,MATCH(Q642,ref9x,1)-1,0,2),OFFSET(ref9x,MATCH(Q642,ref9x,1)-1,0,2))</f>
        <v>98.76424</v>
      </c>
      <c r="T642" s="1" t="n">
        <f aca="false">R642/100</f>
        <v>0.9880386</v>
      </c>
      <c r="U642" s="1" t="n">
        <f aca="false">S642/100</f>
        <v>0.9876424</v>
      </c>
      <c r="V642" s="3" t="n">
        <f aca="false">T642*U642*I641</f>
        <v>0.972308519040663</v>
      </c>
    </row>
    <row r="643" customFormat="false" ht="13.8" hidden="false" customHeight="false" outlineLevel="0" collapsed="false">
      <c r="H643" s="0" t="n">
        <v>646.5</v>
      </c>
      <c r="I643" s="1" t="n">
        <f aca="true">FORECAST(H643,OFFSET(lens9y,MATCH(H643,lens9x,1)-1,0,2),OFFSET(lens9x,MATCH(H643,lens9x,1)-1,0,2))</f>
        <v>0.99639250747184</v>
      </c>
      <c r="L643" s="11" t="n">
        <v>965</v>
      </c>
      <c r="M643" s="12" t="n">
        <v>98.17947</v>
      </c>
      <c r="N643" s="11" t="n">
        <v>965</v>
      </c>
      <c r="O643" s="12" t="n">
        <v>98.63101</v>
      </c>
      <c r="Q643" s="1" t="n">
        <v>646</v>
      </c>
      <c r="R643" s="9" t="n">
        <f aca="true">FORECAST(Q643,OFFSET(ref9ay,MATCH(Q643,ref9x,1)-1,0,2),OFFSET(ref9x,MATCH(Q643,ref9x,1)-1,0,2))</f>
        <v>98.81676</v>
      </c>
      <c r="S643" s="0" t="n">
        <f aca="true">FORECAST(Q643,OFFSET(ref9by,MATCH(Q643,ref9x,1)-1,0,2),OFFSET(ref9x,MATCH(Q643,ref9x,1)-1,0,2))</f>
        <v>98.77522</v>
      </c>
      <c r="T643" s="1" t="n">
        <f aca="false">R643/100</f>
        <v>0.9881676</v>
      </c>
      <c r="U643" s="1" t="n">
        <f aca="false">S643/100</f>
        <v>0.9877522</v>
      </c>
      <c r="V643" s="3" t="n">
        <f aca="false">T643*U643*I642</f>
        <v>0.972543574681186</v>
      </c>
    </row>
    <row r="644" customFormat="false" ht="13.8" hidden="false" customHeight="false" outlineLevel="0" collapsed="false">
      <c r="H644" s="0" t="n">
        <v>647</v>
      </c>
      <c r="I644" s="1" t="n">
        <f aca="true">FORECAST(H644,OFFSET(lens9y,MATCH(H644,lens9x,1)-1,0,2),OFFSET(lens9x,MATCH(H644,lens9x,1)-1,0,2))</f>
        <v>0.99639250747184</v>
      </c>
      <c r="L644" s="11" t="n">
        <v>966</v>
      </c>
      <c r="M644" s="12" t="n">
        <v>98.11065</v>
      </c>
      <c r="N644" s="11" t="n">
        <v>966</v>
      </c>
      <c r="O644" s="12" t="n">
        <v>98.57289</v>
      </c>
      <c r="Q644" s="1" t="n">
        <v>646.5</v>
      </c>
      <c r="R644" s="9" t="n">
        <f aca="true">FORECAST(Q644,OFFSET(ref9ay,MATCH(Q644,ref9x,1)-1,0,2),OFFSET(ref9x,MATCH(Q644,ref9x,1)-1,0,2))</f>
        <v>98.82927</v>
      </c>
      <c r="S644" s="0" t="n">
        <f aca="true">FORECAST(Q644,OFFSET(ref9by,MATCH(Q644,ref9x,1)-1,0,2),OFFSET(ref9x,MATCH(Q644,ref9x,1)-1,0,2))</f>
        <v>98.78586</v>
      </c>
      <c r="T644" s="1" t="n">
        <f aca="false">R644/100</f>
        <v>0.9882927</v>
      </c>
      <c r="U644" s="1" t="n">
        <f aca="false">S644/100</f>
        <v>0.9878586</v>
      </c>
      <c r="V644" s="3" t="n">
        <f aca="false">T644*U644*I643</f>
        <v>0.972771471711262</v>
      </c>
    </row>
    <row r="645" customFormat="false" ht="13.8" hidden="false" customHeight="false" outlineLevel="0" collapsed="false">
      <c r="H645" s="0" t="n">
        <v>647.5</v>
      </c>
      <c r="I645" s="1" t="n">
        <f aca="true">FORECAST(H645,OFFSET(lens9y,MATCH(H645,lens9x,1)-1,0,2),OFFSET(lens9x,MATCH(H645,lens9x,1)-1,0,2))</f>
        <v>0.99639250747184</v>
      </c>
      <c r="L645" s="11" t="n">
        <v>967</v>
      </c>
      <c r="M645" s="12" t="n">
        <v>98.04054</v>
      </c>
      <c r="N645" s="11" t="n">
        <v>967</v>
      </c>
      <c r="O645" s="12" t="n">
        <v>98.51344</v>
      </c>
      <c r="Q645" s="1" t="n">
        <v>647</v>
      </c>
      <c r="R645" s="9" t="n">
        <f aca="true">FORECAST(Q645,OFFSET(ref9ay,MATCH(Q645,ref9x,1)-1,0,2),OFFSET(ref9x,MATCH(Q645,ref9x,1)-1,0,2))</f>
        <v>98.84178</v>
      </c>
      <c r="S645" s="0" t="n">
        <f aca="true">FORECAST(Q645,OFFSET(ref9by,MATCH(Q645,ref9x,1)-1,0,2),OFFSET(ref9x,MATCH(Q645,ref9x,1)-1,0,2))</f>
        <v>98.7965</v>
      </c>
      <c r="T645" s="1" t="n">
        <f aca="false">R645/100</f>
        <v>0.9884178</v>
      </c>
      <c r="U645" s="1" t="n">
        <f aca="false">S645/100</f>
        <v>0.987965</v>
      </c>
      <c r="V645" s="3" t="n">
        <f aca="false">T645*U645*I644</f>
        <v>0.972999395266582</v>
      </c>
    </row>
    <row r="646" customFormat="false" ht="13.8" hidden="false" customHeight="false" outlineLevel="0" collapsed="false">
      <c r="H646" s="0" t="n">
        <v>648</v>
      </c>
      <c r="I646" s="1" t="n">
        <f aca="true">FORECAST(H646,OFFSET(lens9y,MATCH(H646,lens9x,1)-1,0,2),OFFSET(lens9x,MATCH(H646,lens9x,1)-1,0,2))</f>
        <v>0.99639250747184</v>
      </c>
      <c r="L646" s="11" t="n">
        <v>968</v>
      </c>
      <c r="M646" s="12" t="n">
        <v>97.96954</v>
      </c>
      <c r="N646" s="11" t="n">
        <v>968</v>
      </c>
      <c r="O646" s="12" t="n">
        <v>98.45296</v>
      </c>
      <c r="Q646" s="1" t="n">
        <v>647.5</v>
      </c>
      <c r="R646" s="9" t="n">
        <f aca="true">FORECAST(Q646,OFFSET(ref9ay,MATCH(Q646,ref9x,1)-1,0,2),OFFSET(ref9x,MATCH(Q646,ref9x,1)-1,0,2))</f>
        <v>98.85411</v>
      </c>
      <c r="S646" s="0" t="n">
        <f aca="true">FORECAST(Q646,OFFSET(ref9by,MATCH(Q646,ref9x,1)-1,0,2),OFFSET(ref9x,MATCH(Q646,ref9x,1)-1,0,2))</f>
        <v>98.807015</v>
      </c>
      <c r="T646" s="1" t="n">
        <f aca="false">R646/100</f>
        <v>0.9885411</v>
      </c>
      <c r="U646" s="1" t="n">
        <f aca="false">S646/100</f>
        <v>0.98807015</v>
      </c>
      <c r="V646" s="3" t="n">
        <f aca="false">T646*U646*I645</f>
        <v>0.973224342015973</v>
      </c>
    </row>
    <row r="647" customFormat="false" ht="13.8" hidden="false" customHeight="false" outlineLevel="0" collapsed="false">
      <c r="H647" s="0" t="n">
        <v>648.5</v>
      </c>
      <c r="I647" s="1" t="n">
        <f aca="true">FORECAST(H647,OFFSET(lens9y,MATCH(H647,lens9x,1)-1,0,2),OFFSET(lens9x,MATCH(H647,lens9x,1)-1,0,2))</f>
        <v>0.99639250747184</v>
      </c>
      <c r="L647" s="11" t="n">
        <v>969</v>
      </c>
      <c r="M647" s="12" t="n">
        <v>97.89727</v>
      </c>
      <c r="N647" s="11" t="n">
        <v>969</v>
      </c>
      <c r="O647" s="12" t="n">
        <v>98.39117</v>
      </c>
      <c r="Q647" s="1" t="n">
        <v>648</v>
      </c>
      <c r="R647" s="9" t="n">
        <f aca="true">FORECAST(Q647,OFFSET(ref9ay,MATCH(Q647,ref9x,1)-1,0,2),OFFSET(ref9x,MATCH(Q647,ref9x,1)-1,0,2))</f>
        <v>98.86644</v>
      </c>
      <c r="S647" s="0" t="n">
        <f aca="true">FORECAST(Q647,OFFSET(ref9by,MATCH(Q647,ref9x,1)-1,0,2),OFFSET(ref9x,MATCH(Q647,ref9x,1)-1,0,2))</f>
        <v>98.81753</v>
      </c>
      <c r="T647" s="1" t="n">
        <f aca="false">R647/100</f>
        <v>0.9886644</v>
      </c>
      <c r="U647" s="1" t="n">
        <f aca="false">S647/100</f>
        <v>0.9881753</v>
      </c>
      <c r="V647" s="3" t="n">
        <f aca="false">T647*U647*I646</f>
        <v>0.973449314601812</v>
      </c>
    </row>
    <row r="648" customFormat="false" ht="13.8" hidden="false" customHeight="false" outlineLevel="0" collapsed="false">
      <c r="H648" s="0" t="n">
        <v>649</v>
      </c>
      <c r="I648" s="1" t="n">
        <f aca="true">FORECAST(H648,OFFSET(lens9y,MATCH(H648,lens9x,1)-1,0,2),OFFSET(lens9x,MATCH(H648,lens9x,1)-1,0,2))</f>
        <v>0.99639250747184</v>
      </c>
      <c r="L648" s="11" t="n">
        <v>970</v>
      </c>
      <c r="M648" s="12" t="n">
        <v>97.82375</v>
      </c>
      <c r="N648" s="11" t="n">
        <v>970</v>
      </c>
      <c r="O648" s="12" t="n">
        <v>98.32809</v>
      </c>
      <c r="Q648" s="1" t="n">
        <v>648.5</v>
      </c>
      <c r="R648" s="9" t="n">
        <f aca="true">FORECAST(Q648,OFFSET(ref9ay,MATCH(Q648,ref9x,1)-1,0,2),OFFSET(ref9x,MATCH(Q648,ref9x,1)-1,0,2))</f>
        <v>98.878575</v>
      </c>
      <c r="S648" s="0" t="n">
        <f aca="true">FORECAST(Q648,OFFSET(ref9by,MATCH(Q648,ref9x,1)-1,0,2),OFFSET(ref9x,MATCH(Q648,ref9x,1)-1,0,2))</f>
        <v>98.8279</v>
      </c>
      <c r="T648" s="1" t="n">
        <f aca="false">R648/100</f>
        <v>0.98878575</v>
      </c>
      <c r="U648" s="1" t="n">
        <f aca="false">S648/100</f>
        <v>0.988279</v>
      </c>
      <c r="V648" s="3" t="n">
        <f aca="false">T648*U648*I647</f>
        <v>0.973670964262255</v>
      </c>
    </row>
    <row r="649" customFormat="false" ht="13.8" hidden="false" customHeight="false" outlineLevel="0" collapsed="false">
      <c r="H649" s="0" t="n">
        <v>649.5</v>
      </c>
      <c r="I649" s="1" t="n">
        <f aca="true">FORECAST(H649,OFFSET(lens9y,MATCH(H649,lens9x,1)-1,0,2),OFFSET(lens9x,MATCH(H649,lens9x,1)-1,0,2))</f>
        <v>0.99639250747184</v>
      </c>
      <c r="L649" s="11" t="n">
        <v>971</v>
      </c>
      <c r="M649" s="12" t="n">
        <v>97.74899</v>
      </c>
      <c r="N649" s="11" t="n">
        <v>971</v>
      </c>
      <c r="O649" s="12" t="n">
        <v>98.26371</v>
      </c>
      <c r="Q649" s="1" t="n">
        <v>649</v>
      </c>
      <c r="R649" s="9" t="n">
        <f aca="true">FORECAST(Q649,OFFSET(ref9ay,MATCH(Q649,ref9x,1)-1,0,2),OFFSET(ref9x,MATCH(Q649,ref9x,1)-1,0,2))</f>
        <v>98.89071</v>
      </c>
      <c r="S649" s="0" t="n">
        <f aca="true">FORECAST(Q649,OFFSET(ref9by,MATCH(Q649,ref9x,1)-1,0,2),OFFSET(ref9x,MATCH(Q649,ref9x,1)-1,0,2))</f>
        <v>98.83827</v>
      </c>
      <c r="T649" s="1" t="n">
        <f aca="false">R649/100</f>
        <v>0.9889071</v>
      </c>
      <c r="U649" s="1" t="n">
        <f aca="false">S649/100</f>
        <v>0.9883827</v>
      </c>
      <c r="V649" s="3" t="n">
        <f aca="false">T649*U649*I648</f>
        <v>0.973892638999894</v>
      </c>
    </row>
    <row r="650" customFormat="false" ht="13.8" hidden="false" customHeight="false" outlineLevel="0" collapsed="false">
      <c r="H650" s="0" t="n">
        <v>650</v>
      </c>
      <c r="I650" s="1" t="n">
        <f aca="true">FORECAST(H650,OFFSET(lens9y,MATCH(H650,lens9x,1)-1,0,2),OFFSET(lens9x,MATCH(H650,lens9x,1)-1,0,2))</f>
        <v>0.99639250747184</v>
      </c>
      <c r="L650" s="11" t="n">
        <v>972</v>
      </c>
      <c r="M650" s="12" t="n">
        <v>97.67215</v>
      </c>
      <c r="N650" s="11" t="n">
        <v>972</v>
      </c>
      <c r="O650" s="12" t="n">
        <v>98.19737</v>
      </c>
      <c r="Q650" s="1" t="n">
        <v>649.5</v>
      </c>
      <c r="R650" s="9" t="n">
        <f aca="true">FORECAST(Q650,OFFSET(ref9ay,MATCH(Q650,ref9x,1)-1,0,2),OFFSET(ref9x,MATCH(Q650,ref9x,1)-1,0,2))</f>
        <v>98.90264</v>
      </c>
      <c r="S650" s="0" t="n">
        <f aca="true">FORECAST(Q650,OFFSET(ref9by,MATCH(Q650,ref9x,1)-1,0,2),OFFSET(ref9x,MATCH(Q650,ref9x,1)-1,0,2))</f>
        <v>98.8485</v>
      </c>
      <c r="T650" s="1" t="n">
        <f aca="false">R650/100</f>
        <v>0.9890264</v>
      </c>
      <c r="U650" s="1" t="n">
        <f aca="false">S650/100</f>
        <v>0.988485</v>
      </c>
      <c r="V650" s="3" t="n">
        <f aca="false">T650*U650*I649</f>
        <v>0.974110940085931</v>
      </c>
    </row>
    <row r="651" customFormat="false" ht="13.8" hidden="false" customHeight="false" outlineLevel="0" collapsed="false">
      <c r="H651" s="0" t="n">
        <v>650.5</v>
      </c>
      <c r="I651" s="1" t="n">
        <f aca="true">FORECAST(H651,OFFSET(lens9y,MATCH(H651,lens9x,1)-1,0,2),OFFSET(lens9x,MATCH(H651,lens9x,1)-1,0,2))</f>
        <v>0.99639250747184</v>
      </c>
      <c r="L651" s="11" t="n">
        <v>973</v>
      </c>
      <c r="M651" s="12" t="n">
        <v>97.59406</v>
      </c>
      <c r="N651" s="11" t="n">
        <v>973</v>
      </c>
      <c r="O651" s="12" t="n">
        <v>98.12972</v>
      </c>
      <c r="Q651" s="1" t="n">
        <v>650</v>
      </c>
      <c r="R651" s="9" t="n">
        <f aca="true">FORECAST(Q651,OFFSET(ref9ay,MATCH(Q651,ref9x,1)-1,0,2),OFFSET(ref9x,MATCH(Q651,ref9x,1)-1,0,2))</f>
        <v>98.91457</v>
      </c>
      <c r="S651" s="0" t="n">
        <f aca="true">FORECAST(Q651,OFFSET(ref9by,MATCH(Q651,ref9x,1)-1,0,2),OFFSET(ref9x,MATCH(Q651,ref9x,1)-1,0,2))</f>
        <v>98.85873</v>
      </c>
      <c r="T651" s="1" t="n">
        <f aca="false">R651/100</f>
        <v>0.9891457</v>
      </c>
      <c r="U651" s="1" t="n">
        <f aca="false">S651/100</f>
        <v>0.9885873</v>
      </c>
      <c r="V651" s="3" t="n">
        <f aca="false">T651*U651*I650</f>
        <v>0.974329265492693</v>
      </c>
    </row>
    <row r="652" customFormat="false" ht="13.8" hidden="false" customHeight="false" outlineLevel="0" collapsed="false">
      <c r="H652" s="0" t="n">
        <v>651</v>
      </c>
      <c r="I652" s="1" t="n">
        <f aca="true">FORECAST(H652,OFFSET(lens9y,MATCH(H652,lens9x,1)-1,0,2),OFFSET(lens9x,MATCH(H652,lens9x,1)-1,0,2))</f>
        <v>0.99639250747184</v>
      </c>
      <c r="L652" s="11" t="n">
        <v>974</v>
      </c>
      <c r="M652" s="12" t="n">
        <v>97.51472</v>
      </c>
      <c r="N652" s="11" t="n">
        <v>974</v>
      </c>
      <c r="O652" s="12" t="n">
        <v>98.06076</v>
      </c>
      <c r="Q652" s="1" t="n">
        <v>650.5</v>
      </c>
      <c r="R652" s="9" t="n">
        <f aca="true">FORECAST(Q652,OFFSET(ref9ay,MATCH(Q652,ref9x,1)-1,0,2),OFFSET(ref9x,MATCH(Q652,ref9x,1)-1,0,2))</f>
        <v>98.926295</v>
      </c>
      <c r="S652" s="0" t="n">
        <f aca="true">FORECAST(Q652,OFFSET(ref9by,MATCH(Q652,ref9x,1)-1,0,2),OFFSET(ref9x,MATCH(Q652,ref9x,1)-1,0,2))</f>
        <v>98.86881</v>
      </c>
      <c r="T652" s="1" t="n">
        <f aca="false">R652/100</f>
        <v>0.98926295</v>
      </c>
      <c r="U652" s="1" t="n">
        <f aca="false">S652/100</f>
        <v>0.9886881</v>
      </c>
      <c r="V652" s="3" t="n">
        <f aca="false">T652*U652*I651</f>
        <v>0.974544117176929</v>
      </c>
    </row>
    <row r="653" customFormat="false" ht="13.8" hidden="false" customHeight="false" outlineLevel="0" collapsed="false">
      <c r="H653" s="0" t="n">
        <v>651.5</v>
      </c>
      <c r="I653" s="1" t="n">
        <f aca="true">FORECAST(H653,OFFSET(lens9y,MATCH(H653,lens9x,1)-1,0,2),OFFSET(lens9x,MATCH(H653,lens9x,1)-1,0,2))</f>
        <v>0.99639250747184</v>
      </c>
      <c r="L653" s="11" t="n">
        <v>975</v>
      </c>
      <c r="M653" s="12" t="n">
        <v>97.43414</v>
      </c>
      <c r="N653" s="11" t="n">
        <v>975</v>
      </c>
      <c r="O653" s="12" t="n">
        <v>97.99049</v>
      </c>
      <c r="Q653" s="1" t="n">
        <v>651</v>
      </c>
      <c r="R653" s="9" t="n">
        <f aca="true">FORECAST(Q653,OFFSET(ref9ay,MATCH(Q653,ref9x,1)-1,0,2),OFFSET(ref9x,MATCH(Q653,ref9x,1)-1,0,2))</f>
        <v>98.93802</v>
      </c>
      <c r="S653" s="0" t="n">
        <f aca="true">FORECAST(Q653,OFFSET(ref9by,MATCH(Q653,ref9x,1)-1,0,2),OFFSET(ref9x,MATCH(Q653,ref9x,1)-1,0,2))</f>
        <v>98.87889</v>
      </c>
      <c r="T653" s="1" t="n">
        <f aca="false">R653/100</f>
        <v>0.9893802</v>
      </c>
      <c r="U653" s="1" t="n">
        <f aca="false">S653/100</f>
        <v>0.9887889</v>
      </c>
      <c r="V653" s="3" t="n">
        <f aca="false">T653*U653*I652</f>
        <v>0.974758992413492</v>
      </c>
    </row>
    <row r="654" customFormat="false" ht="13.8" hidden="false" customHeight="false" outlineLevel="0" collapsed="false">
      <c r="H654" s="0" t="n">
        <v>652</v>
      </c>
      <c r="I654" s="1" t="n">
        <f aca="true">FORECAST(H654,OFFSET(lens9y,MATCH(H654,lens9x,1)-1,0,2),OFFSET(lens9x,MATCH(H654,lens9x,1)-1,0,2))</f>
        <v>0.99639250747184</v>
      </c>
      <c r="L654" s="11" t="n">
        <v>976</v>
      </c>
      <c r="M654" s="12" t="n">
        <v>97.35321</v>
      </c>
      <c r="N654" s="11" t="n">
        <v>976</v>
      </c>
      <c r="O654" s="12" t="n">
        <v>97.91969</v>
      </c>
      <c r="Q654" s="1" t="n">
        <v>651.5</v>
      </c>
      <c r="R654" s="9" t="n">
        <f aca="true">FORECAST(Q654,OFFSET(ref9ay,MATCH(Q654,ref9x,1)-1,0,2),OFFSET(ref9x,MATCH(Q654,ref9x,1)-1,0,2))</f>
        <v>98.94966</v>
      </c>
      <c r="S654" s="0" t="n">
        <f aca="true">FORECAST(Q654,OFFSET(ref9by,MATCH(Q654,ref9x,1)-1,0,2),OFFSET(ref9x,MATCH(Q654,ref9x,1)-1,0,2))</f>
        <v>98.88895</v>
      </c>
      <c r="T654" s="1" t="n">
        <f aca="false">R654/100</f>
        <v>0.9894966</v>
      </c>
      <c r="U654" s="1" t="n">
        <f aca="false">S654/100</f>
        <v>0.9888895</v>
      </c>
      <c r="V654" s="3" t="n">
        <f aca="false">T654*U654*I653</f>
        <v>0.974972856493039</v>
      </c>
    </row>
    <row r="655" customFormat="false" ht="13.8" hidden="false" customHeight="false" outlineLevel="0" collapsed="false">
      <c r="H655" s="0" t="n">
        <v>652.5</v>
      </c>
      <c r="I655" s="1" t="n">
        <f aca="true">FORECAST(H655,OFFSET(lens9y,MATCH(H655,lens9x,1)-1,0,2),OFFSET(lens9x,MATCH(H655,lens9x,1)-1,0,2))</f>
        <v>0.99639250747184</v>
      </c>
      <c r="L655" s="11" t="n">
        <v>977</v>
      </c>
      <c r="M655" s="12" t="n">
        <v>97.27111</v>
      </c>
      <c r="N655" s="11" t="n">
        <v>977</v>
      </c>
      <c r="O655" s="12" t="n">
        <v>97.84763</v>
      </c>
      <c r="Q655" s="1" t="n">
        <v>652</v>
      </c>
      <c r="R655" s="9" t="n">
        <f aca="true">FORECAST(Q655,OFFSET(ref9ay,MATCH(Q655,ref9x,1)-1,0,2),OFFSET(ref9x,MATCH(Q655,ref9x,1)-1,0,2))</f>
        <v>98.9613</v>
      </c>
      <c r="S655" s="0" t="n">
        <f aca="true">FORECAST(Q655,OFFSET(ref9by,MATCH(Q655,ref9x,1)-1,0,2),OFFSET(ref9x,MATCH(Q655,ref9x,1)-1,0,2))</f>
        <v>98.89901</v>
      </c>
      <c r="T655" s="1" t="n">
        <f aca="false">R655/100</f>
        <v>0.989613</v>
      </c>
      <c r="U655" s="1" t="n">
        <f aca="false">S655/100</f>
        <v>0.9889901</v>
      </c>
      <c r="V655" s="3" t="n">
        <f aca="false">T655*U655*I654</f>
        <v>0.975186743907779</v>
      </c>
    </row>
    <row r="656" customFormat="false" ht="13.8" hidden="false" customHeight="false" outlineLevel="0" collapsed="false">
      <c r="H656" s="0" t="n">
        <v>653</v>
      </c>
      <c r="I656" s="1" t="n">
        <f aca="true">FORECAST(H656,OFFSET(lens9y,MATCH(H656,lens9x,1)-1,0,2),OFFSET(lens9x,MATCH(H656,lens9x,1)-1,0,2))</f>
        <v>0.99639250747184</v>
      </c>
      <c r="L656" s="11" t="n">
        <v>978</v>
      </c>
      <c r="M656" s="12" t="n">
        <v>97.18783</v>
      </c>
      <c r="N656" s="11" t="n">
        <v>978</v>
      </c>
      <c r="O656" s="12" t="n">
        <v>97.77432</v>
      </c>
      <c r="Q656" s="1" t="n">
        <v>652.5</v>
      </c>
      <c r="R656" s="9" t="n">
        <f aca="true">FORECAST(Q656,OFFSET(ref9ay,MATCH(Q656,ref9x,1)-1,0,2),OFFSET(ref9x,MATCH(Q656,ref9x,1)-1,0,2))</f>
        <v>98.972705</v>
      </c>
      <c r="S656" s="0" t="n">
        <f aca="true">FORECAST(Q656,OFFSET(ref9by,MATCH(Q656,ref9x,1)-1,0,2),OFFSET(ref9x,MATCH(Q656,ref9x,1)-1,0,2))</f>
        <v>98.90889</v>
      </c>
      <c r="T656" s="1" t="n">
        <f aca="false">R656/100</f>
        <v>0.98972705</v>
      </c>
      <c r="U656" s="1" t="n">
        <f aca="false">S656/100</f>
        <v>0.9890889</v>
      </c>
      <c r="V656" s="3" t="n">
        <f aca="false">T656*U656*I655</f>
        <v>0.97539656359778</v>
      </c>
    </row>
    <row r="657" customFormat="false" ht="13.8" hidden="false" customHeight="false" outlineLevel="0" collapsed="false">
      <c r="H657" s="0" t="n">
        <v>653.5</v>
      </c>
      <c r="I657" s="1" t="n">
        <f aca="true">FORECAST(H657,OFFSET(lens9y,MATCH(H657,lens9x,1)-1,0,2),OFFSET(lens9x,MATCH(H657,lens9x,1)-1,0,2))</f>
        <v>0.99639250747184</v>
      </c>
      <c r="L657" s="11" t="n">
        <v>979</v>
      </c>
      <c r="M657" s="12" t="n">
        <v>97.10338</v>
      </c>
      <c r="N657" s="11" t="n">
        <v>979</v>
      </c>
      <c r="O657" s="12" t="n">
        <v>97.69978</v>
      </c>
      <c r="Q657" s="1" t="n">
        <v>653</v>
      </c>
      <c r="R657" s="9" t="n">
        <f aca="true">FORECAST(Q657,OFFSET(ref9ay,MATCH(Q657,ref9x,1)-1,0,2),OFFSET(ref9x,MATCH(Q657,ref9x,1)-1,0,2))</f>
        <v>98.98411</v>
      </c>
      <c r="S657" s="0" t="n">
        <f aca="true">FORECAST(Q657,OFFSET(ref9by,MATCH(Q657,ref9x,1)-1,0,2),OFFSET(ref9x,MATCH(Q657,ref9x,1)-1,0,2))</f>
        <v>98.91877</v>
      </c>
      <c r="T657" s="1" t="n">
        <f aca="false">R657/100</f>
        <v>0.9898411</v>
      </c>
      <c r="U657" s="1" t="n">
        <f aca="false">S657/100</f>
        <v>0.9891877</v>
      </c>
      <c r="V657" s="3" t="n">
        <f aca="false">T657*U657*I656</f>
        <v>0.975606405742761</v>
      </c>
    </row>
    <row r="658" customFormat="false" ht="13.8" hidden="false" customHeight="false" outlineLevel="0" collapsed="false">
      <c r="H658" s="0" t="n">
        <v>654</v>
      </c>
      <c r="I658" s="1" t="n">
        <f aca="true">FORECAST(H658,OFFSET(lens9y,MATCH(H658,lens9x,1)-1,0,2),OFFSET(lens9x,MATCH(H658,lens9x,1)-1,0,2))</f>
        <v>0.99639250747184</v>
      </c>
      <c r="L658" s="11" t="n">
        <v>980</v>
      </c>
      <c r="M658" s="12" t="n">
        <v>97.01681</v>
      </c>
      <c r="N658" s="11" t="n">
        <v>980</v>
      </c>
      <c r="O658" s="12" t="n">
        <v>97.62319</v>
      </c>
      <c r="Q658" s="1" t="n">
        <v>653.5</v>
      </c>
      <c r="R658" s="9" t="n">
        <f aca="true">FORECAST(Q658,OFFSET(ref9ay,MATCH(Q658,ref9x,1)-1,0,2),OFFSET(ref9x,MATCH(Q658,ref9x,1)-1,0,2))</f>
        <v>98.995265</v>
      </c>
      <c r="S658" s="0" t="n">
        <f aca="true">FORECAST(Q658,OFFSET(ref9by,MATCH(Q658,ref9x,1)-1,0,2),OFFSET(ref9x,MATCH(Q658,ref9x,1)-1,0,2))</f>
        <v>98.928465</v>
      </c>
      <c r="T658" s="1" t="n">
        <f aca="false">R658/100</f>
        <v>0.98995265</v>
      </c>
      <c r="U658" s="1" t="n">
        <f aca="false">S658/100</f>
        <v>0.98928465</v>
      </c>
      <c r="V658" s="3" t="n">
        <f aca="false">T658*U658*I657</f>
        <v>0.975811981242986</v>
      </c>
    </row>
    <row r="659" customFormat="false" ht="13.8" hidden="false" customHeight="false" outlineLevel="0" collapsed="false">
      <c r="H659" s="0" t="n">
        <v>654.5</v>
      </c>
      <c r="I659" s="1" t="n">
        <f aca="true">FORECAST(H659,OFFSET(lens9y,MATCH(H659,lens9x,1)-1,0,2),OFFSET(lens9x,MATCH(H659,lens9x,1)-1,0,2))</f>
        <v>0.99639250747184</v>
      </c>
      <c r="L659" s="11" t="n">
        <v>981</v>
      </c>
      <c r="M659" s="12" t="n">
        <v>96.92905</v>
      </c>
      <c r="N659" s="11" t="n">
        <v>981</v>
      </c>
      <c r="O659" s="12" t="n">
        <v>97.54536</v>
      </c>
      <c r="Q659" s="1" t="n">
        <v>654</v>
      </c>
      <c r="R659" s="9" t="n">
        <f aca="true">FORECAST(Q659,OFFSET(ref9ay,MATCH(Q659,ref9x,1)-1,0,2),OFFSET(ref9x,MATCH(Q659,ref9x,1)-1,0,2))</f>
        <v>99.00642</v>
      </c>
      <c r="S659" s="0" t="n">
        <f aca="true">FORECAST(Q659,OFFSET(ref9by,MATCH(Q659,ref9x,1)-1,0,2),OFFSET(ref9x,MATCH(Q659,ref9x,1)-1,0,2))</f>
        <v>98.93816</v>
      </c>
      <c r="T659" s="1" t="n">
        <f aca="false">R659/100</f>
        <v>0.9900642</v>
      </c>
      <c r="U659" s="1" t="n">
        <f aca="false">S659/100</f>
        <v>0.9893816</v>
      </c>
      <c r="V659" s="3" t="n">
        <f aca="false">T659*U659*I658</f>
        <v>0.976017578294728</v>
      </c>
    </row>
    <row r="660" customFormat="false" ht="13.8" hidden="false" customHeight="false" outlineLevel="0" collapsed="false">
      <c r="H660" s="0" t="n">
        <v>655</v>
      </c>
      <c r="I660" s="1" t="n">
        <f aca="true">FORECAST(H660,OFFSET(lens9y,MATCH(H660,lens9x,1)-1,0,2),OFFSET(lens9x,MATCH(H660,lens9x,1)-1,0,2))</f>
        <v>0.99639250747184</v>
      </c>
      <c r="L660" s="11" t="n">
        <v>982</v>
      </c>
      <c r="M660" s="12" t="n">
        <v>96.84013</v>
      </c>
      <c r="N660" s="11" t="n">
        <v>982</v>
      </c>
      <c r="O660" s="12" t="n">
        <v>97.46627</v>
      </c>
      <c r="Q660" s="1" t="n">
        <v>654.5</v>
      </c>
      <c r="R660" s="9" t="n">
        <f aca="true">FORECAST(Q660,OFFSET(ref9ay,MATCH(Q660,ref9x,1)-1,0,2),OFFSET(ref9x,MATCH(Q660,ref9x,1)-1,0,2))</f>
        <v>99.017315</v>
      </c>
      <c r="S660" s="0" t="n">
        <f aca="true">FORECAST(Q660,OFFSET(ref9by,MATCH(Q660,ref9x,1)-1,0,2),OFFSET(ref9x,MATCH(Q660,ref9x,1)-1,0,2))</f>
        <v>98.94767</v>
      </c>
      <c r="T660" s="1" t="n">
        <f aca="false">R660/100</f>
        <v>0.99017315</v>
      </c>
      <c r="U660" s="1" t="n">
        <f aca="false">S660/100</f>
        <v>0.9894767</v>
      </c>
      <c r="V660" s="3" t="n">
        <f aca="false">T660*U660*I659</f>
        <v>0.976218808322501</v>
      </c>
    </row>
    <row r="661" customFormat="false" ht="13.8" hidden="false" customHeight="false" outlineLevel="0" collapsed="false">
      <c r="H661" s="0" t="n">
        <v>655.5</v>
      </c>
      <c r="I661" s="1" t="n">
        <f aca="true">FORECAST(H661,OFFSET(lens9y,MATCH(H661,lens9x,1)-1,0,2),OFFSET(lens9x,MATCH(H661,lens9x,1)-1,0,2))</f>
        <v>0.99639250747184</v>
      </c>
      <c r="L661" s="11" t="n">
        <v>983</v>
      </c>
      <c r="M661" s="12" t="n">
        <v>96.75006</v>
      </c>
      <c r="N661" s="11" t="n">
        <v>983</v>
      </c>
      <c r="O661" s="12" t="n">
        <v>97.38596</v>
      </c>
      <c r="Q661" s="1" t="n">
        <v>655</v>
      </c>
      <c r="R661" s="9" t="n">
        <f aca="true">FORECAST(Q661,OFFSET(ref9ay,MATCH(Q661,ref9x,1)-1,0,2),OFFSET(ref9x,MATCH(Q661,ref9x,1)-1,0,2))</f>
        <v>99.02821</v>
      </c>
      <c r="S661" s="0" t="n">
        <f aca="true">FORECAST(Q661,OFFSET(ref9by,MATCH(Q661,ref9x,1)-1,0,2),OFFSET(ref9x,MATCH(Q661,ref9x,1)-1,0,2))</f>
        <v>98.95718</v>
      </c>
      <c r="T661" s="1" t="n">
        <f aca="false">R661/100</f>
        <v>0.9902821</v>
      </c>
      <c r="U661" s="1" t="n">
        <f aca="false">S661/100</f>
        <v>0.9895718</v>
      </c>
      <c r="V661" s="3" t="n">
        <f aca="false">T661*U661*I660</f>
        <v>0.97642005899781</v>
      </c>
    </row>
    <row r="662" customFormat="false" ht="13.8" hidden="false" customHeight="false" outlineLevel="0" collapsed="false">
      <c r="H662" s="0" t="n">
        <v>656</v>
      </c>
      <c r="I662" s="1" t="n">
        <f aca="true">FORECAST(H662,OFFSET(lens9y,MATCH(H662,lens9x,1)-1,0,2),OFFSET(lens9x,MATCH(H662,lens9x,1)-1,0,2))</f>
        <v>0.99639250747184</v>
      </c>
      <c r="L662" s="11" t="n">
        <v>984</v>
      </c>
      <c r="M662" s="12" t="n">
        <v>96.65989</v>
      </c>
      <c r="N662" s="11" t="n">
        <v>984</v>
      </c>
      <c r="O662" s="12" t="n">
        <v>97.30529</v>
      </c>
      <c r="Q662" s="1" t="n">
        <v>655.5</v>
      </c>
      <c r="R662" s="9" t="n">
        <f aca="true">FORECAST(Q662,OFFSET(ref9ay,MATCH(Q662,ref9x,1)-1,0,2),OFFSET(ref9x,MATCH(Q662,ref9x,1)-1,0,2))</f>
        <v>99.03872</v>
      </c>
      <c r="S662" s="0" t="n">
        <f aca="true">FORECAST(Q662,OFFSET(ref9by,MATCH(Q662,ref9x,1)-1,0,2),OFFSET(ref9x,MATCH(Q662,ref9x,1)-1,0,2))</f>
        <v>98.966375</v>
      </c>
      <c r="T662" s="1" t="n">
        <f aca="false">R662/100</f>
        <v>0.9903872</v>
      </c>
      <c r="U662" s="1" t="n">
        <f aca="false">S662/100</f>
        <v>0.98966375</v>
      </c>
      <c r="V662" s="3" t="n">
        <f aca="false">T662*U662*I661</f>
        <v>0.976614425383105</v>
      </c>
    </row>
    <row r="663" customFormat="false" ht="13.8" hidden="false" customHeight="false" outlineLevel="0" collapsed="false">
      <c r="H663" s="0" t="n">
        <v>656.5</v>
      </c>
      <c r="I663" s="1" t="n">
        <f aca="true">FORECAST(H663,OFFSET(lens9y,MATCH(H663,lens9x,1)-1,0,2),OFFSET(lens9x,MATCH(H663,lens9x,1)-1,0,2))</f>
        <v>0.99639250747184</v>
      </c>
      <c r="L663" s="11" t="n">
        <v>985</v>
      </c>
      <c r="M663" s="12" t="n">
        <v>96.56861</v>
      </c>
      <c r="N663" s="11" t="n">
        <v>985</v>
      </c>
      <c r="O663" s="12" t="n">
        <v>97.22345</v>
      </c>
      <c r="Q663" s="1" t="n">
        <v>656</v>
      </c>
      <c r="R663" s="9" t="n">
        <f aca="true">FORECAST(Q663,OFFSET(ref9ay,MATCH(Q663,ref9x,1)-1,0,2),OFFSET(ref9x,MATCH(Q663,ref9x,1)-1,0,2))</f>
        <v>99.04923</v>
      </c>
      <c r="S663" s="0" t="n">
        <f aca="true">FORECAST(Q663,OFFSET(ref9by,MATCH(Q663,ref9x,1)-1,0,2),OFFSET(ref9x,MATCH(Q663,ref9x,1)-1,0,2))</f>
        <v>98.97557</v>
      </c>
      <c r="T663" s="1" t="n">
        <f aca="false">R663/100</f>
        <v>0.9904923</v>
      </c>
      <c r="U663" s="1" t="n">
        <f aca="false">S663/100</f>
        <v>0.9897557</v>
      </c>
      <c r="V663" s="3" t="n">
        <f aca="false">T663*U663*I662</f>
        <v>0.976808811026564</v>
      </c>
    </row>
    <row r="664" customFormat="false" ht="13.8" hidden="false" customHeight="false" outlineLevel="0" collapsed="false">
      <c r="H664" s="0" t="n">
        <v>657</v>
      </c>
      <c r="I664" s="1" t="n">
        <f aca="true">FORECAST(H664,OFFSET(lens9y,MATCH(H664,lens9x,1)-1,0,2),OFFSET(lens9x,MATCH(H664,lens9x,1)-1,0,2))</f>
        <v>0.99639250747184</v>
      </c>
      <c r="L664" s="11" t="n">
        <v>986</v>
      </c>
      <c r="M664" s="12" t="n">
        <v>96.47626</v>
      </c>
      <c r="N664" s="11" t="n">
        <v>986</v>
      </c>
      <c r="O664" s="12" t="n">
        <v>97.14043</v>
      </c>
      <c r="Q664" s="1" t="n">
        <v>656.5</v>
      </c>
      <c r="R664" s="9" t="n">
        <f aca="true">FORECAST(Q664,OFFSET(ref9ay,MATCH(Q664,ref9x,1)-1,0,2),OFFSET(ref9x,MATCH(Q664,ref9x,1)-1,0,2))</f>
        <v>99.05948</v>
      </c>
      <c r="S664" s="0" t="n">
        <f aca="true">FORECAST(Q664,OFFSET(ref9by,MATCH(Q664,ref9x,1)-1,0,2),OFFSET(ref9x,MATCH(Q664,ref9x,1)-1,0,2))</f>
        <v>98.984565</v>
      </c>
      <c r="T664" s="1" t="n">
        <f aca="false">R664/100</f>
        <v>0.9905948</v>
      </c>
      <c r="U664" s="1" t="n">
        <f aca="false">S664/100</f>
        <v>0.98984565</v>
      </c>
      <c r="V664" s="3" t="n">
        <f aca="false">T664*U664*I663</f>
        <v>0.976998677566082</v>
      </c>
    </row>
    <row r="665" customFormat="false" ht="13.8" hidden="false" customHeight="false" outlineLevel="0" collapsed="false">
      <c r="H665" s="0" t="n">
        <v>657.5</v>
      </c>
      <c r="I665" s="1" t="n">
        <f aca="true">FORECAST(H665,OFFSET(lens9y,MATCH(H665,lens9x,1)-1,0,2),OFFSET(lens9x,MATCH(H665,lens9x,1)-1,0,2))</f>
        <v>0.99639250747184</v>
      </c>
      <c r="L665" s="11" t="n">
        <v>987</v>
      </c>
      <c r="M665" s="12" t="n">
        <v>96.38284</v>
      </c>
      <c r="N665" s="11" t="n">
        <v>987</v>
      </c>
      <c r="O665" s="12" t="n">
        <v>97.05627</v>
      </c>
      <c r="Q665" s="1" t="n">
        <v>657</v>
      </c>
      <c r="R665" s="9" t="n">
        <f aca="true">FORECAST(Q665,OFFSET(ref9ay,MATCH(Q665,ref9x,1)-1,0,2),OFFSET(ref9x,MATCH(Q665,ref9x,1)-1,0,2))</f>
        <v>99.06973</v>
      </c>
      <c r="S665" s="0" t="n">
        <f aca="true">FORECAST(Q665,OFFSET(ref9by,MATCH(Q665,ref9x,1)-1,0,2),OFFSET(ref9x,MATCH(Q665,ref9x,1)-1,0,2))</f>
        <v>98.99356</v>
      </c>
      <c r="T665" s="1" t="n">
        <f aca="false">R665/100</f>
        <v>0.9906973</v>
      </c>
      <c r="U665" s="1" t="n">
        <f aca="false">S665/100</f>
        <v>0.9899356</v>
      </c>
      <c r="V665" s="3" t="n">
        <f aca="false">T665*U665*I664</f>
        <v>0.977188562478828</v>
      </c>
    </row>
    <row r="666" customFormat="false" ht="13.8" hidden="false" customHeight="false" outlineLevel="0" collapsed="false">
      <c r="H666" s="0" t="n">
        <v>658</v>
      </c>
      <c r="I666" s="1" t="n">
        <f aca="true">FORECAST(H666,OFFSET(lens9y,MATCH(H666,lens9x,1)-1,0,2),OFFSET(lens9x,MATCH(H666,lens9x,1)-1,0,2))</f>
        <v>0.99639250747184</v>
      </c>
      <c r="L666" s="11" t="n">
        <v>988</v>
      </c>
      <c r="M666" s="12" t="n">
        <v>96.28725</v>
      </c>
      <c r="N666" s="11" t="n">
        <v>988</v>
      </c>
      <c r="O666" s="12" t="n">
        <v>96.96999</v>
      </c>
      <c r="Q666" s="1" t="n">
        <v>657.5</v>
      </c>
      <c r="R666" s="9" t="n">
        <f aca="true">FORECAST(Q666,OFFSET(ref9ay,MATCH(Q666,ref9x,1)-1,0,2),OFFSET(ref9x,MATCH(Q666,ref9x,1)-1,0,2))</f>
        <v>99.079705</v>
      </c>
      <c r="S666" s="0" t="n">
        <f aca="true">FORECAST(Q666,OFFSET(ref9by,MATCH(Q666,ref9x,1)-1,0,2),OFFSET(ref9x,MATCH(Q666,ref9x,1)-1,0,2))</f>
        <v>99.00235</v>
      </c>
      <c r="T666" s="1" t="n">
        <f aca="false">R666/100</f>
        <v>0.99079705</v>
      </c>
      <c r="U666" s="1" t="n">
        <f aca="false">S666/100</f>
        <v>0.9900235</v>
      </c>
      <c r="V666" s="3" t="n">
        <f aca="false">T666*U666*I665</f>
        <v>0.977373729209541</v>
      </c>
    </row>
    <row r="667" customFormat="false" ht="13.8" hidden="false" customHeight="false" outlineLevel="0" collapsed="false">
      <c r="H667" s="0" t="n">
        <v>658.5</v>
      </c>
      <c r="I667" s="1" t="n">
        <f aca="true">FORECAST(H667,OFFSET(lens9y,MATCH(H667,lens9x,1)-1,0,2),OFFSET(lens9x,MATCH(H667,lens9x,1)-1,0,2))</f>
        <v>0.99639250747184</v>
      </c>
      <c r="L667" s="11" t="n">
        <v>989</v>
      </c>
      <c r="M667" s="12" t="n">
        <v>96.19057</v>
      </c>
      <c r="N667" s="11" t="n">
        <v>989</v>
      </c>
      <c r="O667" s="12" t="n">
        <v>96.88254</v>
      </c>
      <c r="Q667" s="1" t="n">
        <v>658</v>
      </c>
      <c r="R667" s="9" t="n">
        <f aca="true">FORECAST(Q667,OFFSET(ref9ay,MATCH(Q667,ref9x,1)-1,0,2),OFFSET(ref9x,MATCH(Q667,ref9x,1)-1,0,2))</f>
        <v>99.08968</v>
      </c>
      <c r="S667" s="0" t="n">
        <f aca="true">FORECAST(Q667,OFFSET(ref9by,MATCH(Q667,ref9x,1)-1,0,2),OFFSET(ref9x,MATCH(Q667,ref9x,1)-1,0,2))</f>
        <v>99.01114</v>
      </c>
      <c r="T667" s="1" t="n">
        <f aca="false">R667/100</f>
        <v>0.9908968</v>
      </c>
      <c r="U667" s="1" t="n">
        <f aca="false">S667/100</f>
        <v>0.9901114</v>
      </c>
      <c r="V667" s="3" t="n">
        <f aca="false">T667*U667*I666</f>
        <v>0.977558913413042</v>
      </c>
    </row>
    <row r="668" customFormat="false" ht="13.8" hidden="false" customHeight="false" outlineLevel="0" collapsed="false">
      <c r="H668" s="0" t="n">
        <v>659</v>
      </c>
      <c r="I668" s="1" t="n">
        <f aca="true">FORECAST(H668,OFFSET(lens9y,MATCH(H668,lens9x,1)-1,0,2),OFFSET(lens9x,MATCH(H668,lens9x,1)-1,0,2))</f>
        <v>0.99639250747184</v>
      </c>
      <c r="L668" s="11" t="n">
        <v>990</v>
      </c>
      <c r="M668" s="12" t="n">
        <v>96.09284</v>
      </c>
      <c r="N668" s="11" t="n">
        <v>990</v>
      </c>
      <c r="O668" s="12" t="n">
        <v>96.79392</v>
      </c>
      <c r="Q668" s="1" t="n">
        <v>658.5</v>
      </c>
      <c r="R668" s="9" t="n">
        <f aca="true">FORECAST(Q668,OFFSET(ref9ay,MATCH(Q668,ref9x,1)-1,0,2),OFFSET(ref9x,MATCH(Q668,ref9x,1)-1,0,2))</f>
        <v>99.09937</v>
      </c>
      <c r="S668" s="0" t="n">
        <f aca="true">FORECAST(Q668,OFFSET(ref9by,MATCH(Q668,ref9x,1)-1,0,2),OFFSET(ref9x,MATCH(Q668,ref9x,1)-1,0,2))</f>
        <v>99.01972</v>
      </c>
      <c r="T668" s="1" t="n">
        <f aca="false">R668/100</f>
        <v>0.9909937</v>
      </c>
      <c r="U668" s="1" t="n">
        <f aca="false">S668/100</f>
        <v>0.9901972</v>
      </c>
      <c r="V668" s="3" t="n">
        <f aca="false">T668*U668*I667</f>
        <v>0.977739229622651</v>
      </c>
    </row>
    <row r="669" customFormat="false" ht="13.8" hidden="false" customHeight="false" outlineLevel="0" collapsed="false">
      <c r="H669" s="0" t="n">
        <v>659.5</v>
      </c>
      <c r="I669" s="1" t="n">
        <f aca="true">FORECAST(H669,OFFSET(lens9y,MATCH(H669,lens9x,1)-1,0,2),OFFSET(lens9x,MATCH(H669,lens9x,1)-1,0,2))</f>
        <v>0.99639250747184</v>
      </c>
      <c r="L669" s="11" t="n">
        <v>991</v>
      </c>
      <c r="M669" s="12" t="n">
        <v>95.99406</v>
      </c>
      <c r="N669" s="11" t="n">
        <v>991</v>
      </c>
      <c r="O669" s="12" t="n">
        <v>96.70417</v>
      </c>
      <c r="Q669" s="1" t="n">
        <v>659</v>
      </c>
      <c r="R669" s="9" t="n">
        <f aca="true">FORECAST(Q669,OFFSET(ref9ay,MATCH(Q669,ref9x,1)-1,0,2),OFFSET(ref9x,MATCH(Q669,ref9x,1)-1,0,2))</f>
        <v>99.10906</v>
      </c>
      <c r="S669" s="0" t="n">
        <f aca="true">FORECAST(Q669,OFFSET(ref9by,MATCH(Q669,ref9x,1)-1,0,2),OFFSET(ref9x,MATCH(Q669,ref9x,1)-1,0,2))</f>
        <v>99.0283</v>
      </c>
      <c r="T669" s="1" t="n">
        <f aca="false">R669/100</f>
        <v>0.9910906</v>
      </c>
      <c r="U669" s="1" t="n">
        <f aca="false">S669/100</f>
        <v>0.990283</v>
      </c>
      <c r="V669" s="3" t="n">
        <f aca="false">T669*U669*I668</f>
        <v>0.977919562400315</v>
      </c>
    </row>
    <row r="670" customFormat="false" ht="13.8" hidden="false" customHeight="false" outlineLevel="0" collapsed="false">
      <c r="H670" s="0" t="n">
        <v>660</v>
      </c>
      <c r="I670" s="1" t="n">
        <f aca="true">FORECAST(H670,OFFSET(lens9y,MATCH(H670,lens9x,1)-1,0,2),OFFSET(lens9x,MATCH(H670,lens9x,1)-1,0,2))</f>
        <v>0.99639250747184</v>
      </c>
      <c r="L670" s="11" t="n">
        <v>992</v>
      </c>
      <c r="M670" s="12" t="n">
        <v>95.89546</v>
      </c>
      <c r="N670" s="11" t="n">
        <v>992</v>
      </c>
      <c r="O670" s="12" t="n">
        <v>96.61433</v>
      </c>
      <c r="Q670" s="1" t="n">
        <v>659.5</v>
      </c>
      <c r="R670" s="9" t="n">
        <f aca="true">FORECAST(Q670,OFFSET(ref9ay,MATCH(Q670,ref9x,1)-1,0,2),OFFSET(ref9x,MATCH(Q670,ref9x,1)-1,0,2))</f>
        <v>99.118465</v>
      </c>
      <c r="S670" s="0" t="n">
        <f aca="true">FORECAST(Q670,OFFSET(ref9by,MATCH(Q670,ref9x,1)-1,0,2),OFFSET(ref9x,MATCH(Q670,ref9x,1)-1,0,2))</f>
        <v>99.036665</v>
      </c>
      <c r="T670" s="1" t="n">
        <f aca="false">R670/100</f>
        <v>0.99118465</v>
      </c>
      <c r="U670" s="1" t="n">
        <f aca="false">S670/100</f>
        <v>0.99036665</v>
      </c>
      <c r="V670" s="3" t="n">
        <f aca="false">T670*U670*I669</f>
        <v>0.978094976018024</v>
      </c>
    </row>
    <row r="671" customFormat="false" ht="13.8" hidden="false" customHeight="false" outlineLevel="0" collapsed="false">
      <c r="H671" s="0" t="n">
        <v>660.5</v>
      </c>
      <c r="I671" s="1" t="n">
        <f aca="true">FORECAST(H671,OFFSET(lens9y,MATCH(H671,lens9x,1)-1,0,2),OFFSET(lens9x,MATCH(H671,lens9x,1)-1,0,2))</f>
        <v>0.99639250747184</v>
      </c>
      <c r="L671" s="11" t="n">
        <v>993</v>
      </c>
      <c r="M671" s="12" t="n">
        <v>95.79589</v>
      </c>
      <c r="N671" s="11" t="n">
        <v>993</v>
      </c>
      <c r="O671" s="12" t="n">
        <v>96.52341</v>
      </c>
      <c r="Q671" s="1" t="n">
        <v>660</v>
      </c>
      <c r="R671" s="9" t="n">
        <f aca="true">FORECAST(Q671,OFFSET(ref9ay,MATCH(Q671,ref9x,1)-1,0,2),OFFSET(ref9x,MATCH(Q671,ref9x,1)-1,0,2))</f>
        <v>99.12787</v>
      </c>
      <c r="S671" s="0" t="n">
        <f aca="true">FORECAST(Q671,OFFSET(ref9by,MATCH(Q671,ref9x,1)-1,0,2),OFFSET(ref9x,MATCH(Q671,ref9x,1)-1,0,2))</f>
        <v>99.04503</v>
      </c>
      <c r="T671" s="1" t="n">
        <f aca="false">R671/100</f>
        <v>0.9912787</v>
      </c>
      <c r="U671" s="1" t="n">
        <f aca="false">S671/100</f>
        <v>0.9904503</v>
      </c>
      <c r="V671" s="3" t="n">
        <f aca="false">T671*U671*I670</f>
        <v>0.978270405313536</v>
      </c>
    </row>
    <row r="672" customFormat="false" ht="13.8" hidden="false" customHeight="false" outlineLevel="0" collapsed="false">
      <c r="H672" s="0" t="n">
        <v>661</v>
      </c>
      <c r="I672" s="1" t="n">
        <f aca="true">FORECAST(H672,OFFSET(lens9y,MATCH(H672,lens9x,1)-1,0,2),OFFSET(lens9x,MATCH(H672,lens9x,1)-1,0,2))</f>
        <v>0.99639250747184</v>
      </c>
      <c r="L672" s="11" t="n">
        <v>994</v>
      </c>
      <c r="M672" s="12" t="n">
        <v>95.69533</v>
      </c>
      <c r="N672" s="11" t="n">
        <v>994</v>
      </c>
      <c r="O672" s="12" t="n">
        <v>96.43142</v>
      </c>
      <c r="Q672" s="1" t="n">
        <v>660.5</v>
      </c>
      <c r="R672" s="9" t="n">
        <f aca="true">FORECAST(Q672,OFFSET(ref9ay,MATCH(Q672,ref9x,1)-1,0,2),OFFSET(ref9x,MATCH(Q672,ref9x,1)-1,0,2))</f>
        <v>99.137035</v>
      </c>
      <c r="S672" s="0" t="n">
        <f aca="true">FORECAST(Q672,OFFSET(ref9by,MATCH(Q672,ref9x,1)-1,0,2),OFFSET(ref9x,MATCH(Q672,ref9x,1)-1,0,2))</f>
        <v>99.053225</v>
      </c>
      <c r="T672" s="1" t="n">
        <f aca="false">R672/100</f>
        <v>0.99137035</v>
      </c>
      <c r="U672" s="1" t="n">
        <f aca="false">S672/100</f>
        <v>0.99053225</v>
      </c>
      <c r="V672" s="3" t="n">
        <f aca="false">T672*U672*I671</f>
        <v>0.978441802331614</v>
      </c>
    </row>
    <row r="673" customFormat="false" ht="13.8" hidden="false" customHeight="false" outlineLevel="0" collapsed="false">
      <c r="H673" s="0" t="n">
        <v>661.5</v>
      </c>
      <c r="I673" s="1" t="n">
        <f aca="true">FORECAST(H673,OFFSET(lens9y,MATCH(H673,lens9x,1)-1,0,2),OFFSET(lens9x,MATCH(H673,lens9x,1)-1,0,2))</f>
        <v>0.99639250747184</v>
      </c>
      <c r="L673" s="11" t="n">
        <v>995</v>
      </c>
      <c r="M673" s="12" t="n">
        <v>95.59382</v>
      </c>
      <c r="N673" s="11" t="n">
        <v>995</v>
      </c>
      <c r="O673" s="12" t="n">
        <v>96.33835</v>
      </c>
      <c r="Q673" s="1" t="n">
        <v>661</v>
      </c>
      <c r="R673" s="9" t="n">
        <f aca="true">FORECAST(Q673,OFFSET(ref9ay,MATCH(Q673,ref9x,1)-1,0,2),OFFSET(ref9x,MATCH(Q673,ref9x,1)-1,0,2))</f>
        <v>99.1462</v>
      </c>
      <c r="S673" s="0" t="n">
        <f aca="true">FORECAST(Q673,OFFSET(ref9by,MATCH(Q673,ref9x,1)-1,0,2),OFFSET(ref9x,MATCH(Q673,ref9x,1)-1,0,2))</f>
        <v>99.06142</v>
      </c>
      <c r="T673" s="1" t="n">
        <f aca="false">R673/100</f>
        <v>0.991462</v>
      </c>
      <c r="U673" s="1" t="n">
        <f aca="false">S673/100</f>
        <v>0.9906142</v>
      </c>
      <c r="V673" s="3" t="n">
        <f aca="false">T673*U673*I672</f>
        <v>0.978613214316938</v>
      </c>
    </row>
    <row r="674" customFormat="false" ht="13.8" hidden="false" customHeight="false" outlineLevel="0" collapsed="false">
      <c r="H674" s="0" t="n">
        <v>662</v>
      </c>
      <c r="I674" s="1" t="n">
        <f aca="true">FORECAST(H674,OFFSET(lens9y,MATCH(H674,lens9x,1)-1,0,2),OFFSET(lens9x,MATCH(H674,lens9x,1)-1,0,2))</f>
        <v>0.99639250747184</v>
      </c>
      <c r="L674" s="11" t="n">
        <v>996</v>
      </c>
      <c r="M674" s="12" t="n">
        <v>95.49136</v>
      </c>
      <c r="N674" s="11" t="n">
        <v>996</v>
      </c>
      <c r="O674" s="12" t="n">
        <v>96.24422</v>
      </c>
      <c r="Q674" s="1" t="n">
        <v>661.5</v>
      </c>
      <c r="R674" s="9" t="n">
        <f aca="true">FORECAST(Q674,OFFSET(ref9ay,MATCH(Q674,ref9x,1)-1,0,2),OFFSET(ref9x,MATCH(Q674,ref9x,1)-1,0,2))</f>
        <v>99.155065</v>
      </c>
      <c r="S674" s="0" t="n">
        <f aca="true">FORECAST(Q674,OFFSET(ref9by,MATCH(Q674,ref9x,1)-1,0,2),OFFSET(ref9x,MATCH(Q674,ref9x,1)-1,0,2))</f>
        <v>99.069385</v>
      </c>
      <c r="T674" s="1" t="n">
        <f aca="false">R674/100</f>
        <v>0.99155065</v>
      </c>
      <c r="U674" s="1" t="n">
        <f aca="false">S674/100</f>
        <v>0.99069385</v>
      </c>
      <c r="V674" s="3" t="n">
        <f aca="false">T674*U674*I673</f>
        <v>0.978779407563475</v>
      </c>
    </row>
    <row r="675" customFormat="false" ht="13.8" hidden="false" customHeight="false" outlineLevel="0" collapsed="false">
      <c r="H675" s="0" t="n">
        <v>662.5</v>
      </c>
      <c r="I675" s="1" t="n">
        <f aca="true">FORECAST(H675,OFFSET(lens9y,MATCH(H675,lens9x,1)-1,0,2),OFFSET(lens9x,MATCH(H675,lens9x,1)-1,0,2))</f>
        <v>0.99639250747184</v>
      </c>
      <c r="L675" s="11" t="n">
        <v>997</v>
      </c>
      <c r="M675" s="12" t="n">
        <v>95.38665</v>
      </c>
      <c r="N675" s="11" t="n">
        <v>997</v>
      </c>
      <c r="O675" s="12" t="n">
        <v>96.1479</v>
      </c>
      <c r="Q675" s="1" t="n">
        <v>662</v>
      </c>
      <c r="R675" s="9" t="n">
        <f aca="true">FORECAST(Q675,OFFSET(ref9ay,MATCH(Q675,ref9x,1)-1,0,2),OFFSET(ref9x,MATCH(Q675,ref9x,1)-1,0,2))</f>
        <v>99.16393</v>
      </c>
      <c r="S675" s="0" t="n">
        <f aca="true">FORECAST(Q675,OFFSET(ref9by,MATCH(Q675,ref9x,1)-1,0,2),OFFSET(ref9x,MATCH(Q675,ref9x,1)-1,0,2))</f>
        <v>99.07735</v>
      </c>
      <c r="T675" s="1" t="n">
        <f aca="false">R675/100</f>
        <v>0.9916393</v>
      </c>
      <c r="U675" s="1" t="n">
        <f aca="false">S675/100</f>
        <v>0.9907735</v>
      </c>
      <c r="V675" s="3" t="n">
        <f aca="false">T675*U675*I674</f>
        <v>0.978945614881013</v>
      </c>
    </row>
    <row r="676" customFormat="false" ht="13.8" hidden="false" customHeight="false" outlineLevel="0" collapsed="false">
      <c r="H676" s="0" t="n">
        <v>663</v>
      </c>
      <c r="I676" s="1" t="n">
        <f aca="true">FORECAST(H676,OFFSET(lens9y,MATCH(H676,lens9x,1)-1,0,2),OFFSET(lens9x,MATCH(H676,lens9x,1)-1,0,2))</f>
        <v>0.99639250747184</v>
      </c>
      <c r="L676" s="11" t="n">
        <v>998</v>
      </c>
      <c r="M676" s="12" t="n">
        <v>95.28099</v>
      </c>
      <c r="N676" s="11" t="n">
        <v>998</v>
      </c>
      <c r="O676" s="12" t="n">
        <v>96.05052</v>
      </c>
      <c r="Q676" s="1" t="n">
        <v>662.5</v>
      </c>
      <c r="R676" s="9" t="n">
        <f aca="true">FORECAST(Q676,OFFSET(ref9ay,MATCH(Q676,ref9x,1)-1,0,2),OFFSET(ref9x,MATCH(Q676,ref9x,1)-1,0,2))</f>
        <v>99.172475</v>
      </c>
      <c r="S676" s="0" t="n">
        <f aca="true">FORECAST(Q676,OFFSET(ref9by,MATCH(Q676,ref9x,1)-1,0,2),OFFSET(ref9x,MATCH(Q676,ref9x,1)-1,0,2))</f>
        <v>99.08507</v>
      </c>
      <c r="T676" s="1" t="n">
        <f aca="false">R676/100</f>
        <v>0.99172475</v>
      </c>
      <c r="U676" s="1" t="n">
        <f aca="false">S676/100</f>
        <v>0.9908507</v>
      </c>
      <c r="V676" s="3" t="n">
        <f aca="false">T676*U676*I675</f>
        <v>0.979106256017435</v>
      </c>
    </row>
    <row r="677" customFormat="false" ht="13.8" hidden="false" customHeight="false" outlineLevel="0" collapsed="false">
      <c r="H677" s="0" t="n">
        <v>663.5</v>
      </c>
      <c r="I677" s="1" t="n">
        <f aca="true">FORECAST(H677,OFFSET(lens9y,MATCH(H677,lens9x,1)-1,0,2),OFFSET(lens9x,MATCH(H677,lens9x,1)-1,0,2))</f>
        <v>0.99639250747184</v>
      </c>
      <c r="L677" s="11" t="n">
        <v>999</v>
      </c>
      <c r="M677" s="12" t="n">
        <v>95.1744</v>
      </c>
      <c r="N677" s="11" t="n">
        <v>999</v>
      </c>
      <c r="O677" s="12" t="n">
        <v>95.95209</v>
      </c>
      <c r="Q677" s="1" t="n">
        <v>663</v>
      </c>
      <c r="R677" s="9" t="n">
        <f aca="true">FORECAST(Q677,OFFSET(ref9ay,MATCH(Q677,ref9x,1)-1,0,2),OFFSET(ref9x,MATCH(Q677,ref9x,1)-1,0,2))</f>
        <v>99.18102</v>
      </c>
      <c r="S677" s="0" t="n">
        <f aca="true">FORECAST(Q677,OFFSET(ref9by,MATCH(Q677,ref9x,1)-1,0,2),OFFSET(ref9x,MATCH(Q677,ref9x,1)-1,0,2))</f>
        <v>99.09279</v>
      </c>
      <c r="T677" s="1" t="n">
        <f aca="false">R677/100</f>
        <v>0.9918102</v>
      </c>
      <c r="U677" s="1" t="n">
        <f aca="false">S677/100</f>
        <v>0.9909279</v>
      </c>
      <c r="V677" s="3" t="n">
        <f aca="false">T677*U677*I676</f>
        <v>0.979266910299742</v>
      </c>
    </row>
    <row r="678" customFormat="false" ht="13.8" hidden="false" customHeight="false" outlineLevel="0" collapsed="false">
      <c r="H678" s="0" t="n">
        <v>664</v>
      </c>
      <c r="I678" s="1" t="n">
        <f aca="true">FORECAST(H678,OFFSET(lens9y,MATCH(H678,lens9x,1)-1,0,2),OFFSET(lens9x,MATCH(H678,lens9x,1)-1,0,2))</f>
        <v>0.99639250747184</v>
      </c>
      <c r="L678" s="11" t="n">
        <v>1000</v>
      </c>
      <c r="M678" s="12" t="n">
        <v>95.06689</v>
      </c>
      <c r="N678" s="11" t="n">
        <v>1000</v>
      </c>
      <c r="O678" s="12" t="n">
        <v>95.85262</v>
      </c>
      <c r="Q678" s="1" t="n">
        <v>663.5</v>
      </c>
      <c r="R678" s="9" t="n">
        <f aca="true">FORECAST(Q678,OFFSET(ref9ay,MATCH(Q678,ref9x,1)-1,0,2),OFFSET(ref9x,MATCH(Q678,ref9x,1)-1,0,2))</f>
        <v>99.189245</v>
      </c>
      <c r="S678" s="0" t="n">
        <f aca="true">FORECAST(Q678,OFFSET(ref9by,MATCH(Q678,ref9x,1)-1,0,2),OFFSET(ref9x,MATCH(Q678,ref9x,1)-1,0,2))</f>
        <v>99.10026</v>
      </c>
      <c r="T678" s="1" t="n">
        <f aca="false">R678/100</f>
        <v>0.99189245</v>
      </c>
      <c r="U678" s="1" t="n">
        <f aca="false">S678/100</f>
        <v>0.9910026</v>
      </c>
      <c r="V678" s="3" t="n">
        <f aca="false">T678*U678*I677</f>
        <v>0.97942194716624</v>
      </c>
    </row>
    <row r="679" customFormat="false" ht="13.8" hidden="false" customHeight="false" outlineLevel="0" collapsed="false">
      <c r="H679" s="0" t="n">
        <v>664.5</v>
      </c>
      <c r="I679" s="1" t="n">
        <f aca="true">FORECAST(H679,OFFSET(lens9y,MATCH(H679,lens9x,1)-1,0,2),OFFSET(lens9x,MATCH(H679,lens9x,1)-1,0,2))</f>
        <v>0.99639250747184</v>
      </c>
      <c r="L679" s="11" t="n">
        <v>1001</v>
      </c>
      <c r="M679" s="12" t="n">
        <v>94.95958</v>
      </c>
      <c r="N679" s="11" t="n">
        <v>1001</v>
      </c>
      <c r="O679" s="12" t="n">
        <v>95.75306</v>
      </c>
      <c r="Q679" s="1" t="n">
        <v>664</v>
      </c>
      <c r="R679" s="9" t="n">
        <f aca="true">FORECAST(Q679,OFFSET(ref9ay,MATCH(Q679,ref9x,1)-1,0,2),OFFSET(ref9x,MATCH(Q679,ref9x,1)-1,0,2))</f>
        <v>99.19747</v>
      </c>
      <c r="S679" s="0" t="n">
        <f aca="true">FORECAST(Q679,OFFSET(ref9by,MATCH(Q679,ref9x,1)-1,0,2),OFFSET(ref9x,MATCH(Q679,ref9x,1)-1,0,2))</f>
        <v>99.10773</v>
      </c>
      <c r="T679" s="1" t="n">
        <f aca="false">R679/100</f>
        <v>0.9919747</v>
      </c>
      <c r="U679" s="1" t="n">
        <f aca="false">S679/100</f>
        <v>0.9910773</v>
      </c>
      <c r="V679" s="3" t="n">
        <f aca="false">T679*U679*I678</f>
        <v>0.979576996276558</v>
      </c>
    </row>
    <row r="680" customFormat="false" ht="13.8" hidden="false" customHeight="false" outlineLevel="0" collapsed="false">
      <c r="H680" s="0" t="n">
        <v>665</v>
      </c>
      <c r="I680" s="1" t="n">
        <f aca="true">FORECAST(H680,OFFSET(lens9y,MATCH(H680,lens9x,1)-1,0,2),OFFSET(lens9x,MATCH(H680,lens9x,1)-1,0,2))</f>
        <v>0.99639250747184</v>
      </c>
      <c r="L680" s="11" t="n">
        <v>1002</v>
      </c>
      <c r="M680" s="12" t="n">
        <v>94.85143</v>
      </c>
      <c r="N680" s="11" t="n">
        <v>1002</v>
      </c>
      <c r="O680" s="12" t="n">
        <v>95.65254</v>
      </c>
      <c r="Q680" s="1" t="n">
        <v>664.5</v>
      </c>
      <c r="R680" s="9" t="n">
        <f aca="true">FORECAST(Q680,OFFSET(ref9ay,MATCH(Q680,ref9x,1)-1,0,2),OFFSET(ref9x,MATCH(Q680,ref9x,1)-1,0,2))</f>
        <v>99.205375</v>
      </c>
      <c r="S680" s="0" t="n">
        <f aca="true">FORECAST(Q680,OFFSET(ref9by,MATCH(Q680,ref9x,1)-1,0,2),OFFSET(ref9x,MATCH(Q680,ref9x,1)-1,0,2))</f>
        <v>99.11496</v>
      </c>
      <c r="T680" s="1" t="n">
        <f aca="false">R680/100</f>
        <v>0.99205375</v>
      </c>
      <c r="U680" s="1" t="n">
        <f aca="false">S680/100</f>
        <v>0.9911496</v>
      </c>
      <c r="V680" s="3" t="n">
        <f aca="false">T680*U680*I679</f>
        <v>0.979726525046315</v>
      </c>
    </row>
    <row r="681" customFormat="false" ht="13.8" hidden="false" customHeight="false" outlineLevel="0" collapsed="false">
      <c r="H681" s="0" t="n">
        <v>665.5</v>
      </c>
      <c r="I681" s="1" t="n">
        <f aca="true">FORECAST(H681,OFFSET(lens9y,MATCH(H681,lens9x,1)-1,0,2),OFFSET(lens9x,MATCH(H681,lens9x,1)-1,0,2))</f>
        <v>0.99639250747184</v>
      </c>
      <c r="L681" s="11" t="n">
        <v>1003</v>
      </c>
      <c r="M681" s="12" t="n">
        <v>94.74288</v>
      </c>
      <c r="N681" s="11" t="n">
        <v>1003</v>
      </c>
      <c r="O681" s="12" t="n">
        <v>95.55154</v>
      </c>
      <c r="Q681" s="1" t="n">
        <v>665</v>
      </c>
      <c r="R681" s="9" t="n">
        <f aca="true">FORECAST(Q681,OFFSET(ref9ay,MATCH(Q681,ref9x,1)-1,0,2),OFFSET(ref9x,MATCH(Q681,ref9x,1)-1,0,2))</f>
        <v>99.21328</v>
      </c>
      <c r="S681" s="0" t="n">
        <f aca="true">FORECAST(Q681,OFFSET(ref9by,MATCH(Q681,ref9x,1)-1,0,2),OFFSET(ref9x,MATCH(Q681,ref9x,1)-1,0,2))</f>
        <v>99.12219</v>
      </c>
      <c r="T681" s="1" t="n">
        <f aca="false">R681/100</f>
        <v>0.9921328</v>
      </c>
      <c r="U681" s="1" t="n">
        <f aca="false">S681/100</f>
        <v>0.9912219</v>
      </c>
      <c r="V681" s="3" t="n">
        <f aca="false">T681*U681*I680</f>
        <v>0.979876065205466</v>
      </c>
    </row>
    <row r="682" customFormat="false" ht="13.8" hidden="false" customHeight="false" outlineLevel="0" collapsed="false">
      <c r="H682" s="0" t="n">
        <v>666</v>
      </c>
      <c r="I682" s="1" t="n">
        <f aca="true">FORECAST(H682,OFFSET(lens9y,MATCH(H682,lens9x,1)-1,0,2),OFFSET(lens9x,MATCH(H682,lens9x,1)-1,0,2))</f>
        <v>0.99639250747184</v>
      </c>
      <c r="L682" s="11" t="n">
        <v>1004</v>
      </c>
      <c r="M682" s="12" t="n">
        <v>94.63352</v>
      </c>
      <c r="N682" s="11" t="n">
        <v>1004</v>
      </c>
      <c r="O682" s="12" t="n">
        <v>95.44959</v>
      </c>
      <c r="Q682" s="1" t="n">
        <v>665.5</v>
      </c>
      <c r="R682" s="9" t="n">
        <f aca="true">FORECAST(Q682,OFFSET(ref9ay,MATCH(Q682,ref9x,1)-1,0,2),OFFSET(ref9x,MATCH(Q682,ref9x,1)-1,0,2))</f>
        <v>99.2208</v>
      </c>
      <c r="S682" s="0" t="n">
        <f aca="true">FORECAST(Q682,OFFSET(ref9by,MATCH(Q682,ref9x,1)-1,0,2),OFFSET(ref9x,MATCH(Q682,ref9x,1)-1,0,2))</f>
        <v>99.129115</v>
      </c>
      <c r="T682" s="1" t="n">
        <f aca="false">R682/100</f>
        <v>0.992208</v>
      </c>
      <c r="U682" s="1" t="n">
        <f aca="false">S682/100</f>
        <v>0.99129115</v>
      </c>
      <c r="V682" s="3" t="n">
        <f aca="false">T682*U682*I681</f>
        <v>0.980018798721992</v>
      </c>
    </row>
    <row r="683" customFormat="false" ht="13.8" hidden="false" customHeight="false" outlineLevel="0" collapsed="false">
      <c r="H683" s="0" t="n">
        <v>666.5</v>
      </c>
      <c r="I683" s="1" t="n">
        <f aca="true">FORECAST(H683,OFFSET(lens9y,MATCH(H683,lens9x,1)-1,0,2),OFFSET(lens9x,MATCH(H683,lens9x,1)-1,0,2))</f>
        <v>0.99639250747184</v>
      </c>
      <c r="L683" s="11" t="n">
        <v>1005</v>
      </c>
      <c r="M683" s="12" t="n">
        <v>94.52335</v>
      </c>
      <c r="N683" s="11" t="n">
        <v>1005</v>
      </c>
      <c r="O683" s="12" t="n">
        <v>95.34671</v>
      </c>
      <c r="Q683" s="1" t="n">
        <v>666</v>
      </c>
      <c r="R683" s="9" t="n">
        <f aca="true">FORECAST(Q683,OFFSET(ref9ay,MATCH(Q683,ref9x,1)-1,0,2),OFFSET(ref9x,MATCH(Q683,ref9x,1)-1,0,2))</f>
        <v>99.22832</v>
      </c>
      <c r="S683" s="0" t="n">
        <f aca="true">FORECAST(Q683,OFFSET(ref9by,MATCH(Q683,ref9x,1)-1,0,2),OFFSET(ref9x,MATCH(Q683,ref9x,1)-1,0,2))</f>
        <v>99.13604</v>
      </c>
      <c r="T683" s="1" t="n">
        <f aca="false">R683/100</f>
        <v>0.9922832</v>
      </c>
      <c r="U683" s="1" t="n">
        <f aca="false">S683/100</f>
        <v>0.9913604</v>
      </c>
      <c r="V683" s="3" t="n">
        <f aca="false">T683*U683*I682</f>
        <v>0.980161542616145</v>
      </c>
    </row>
    <row r="684" customFormat="false" ht="13.8" hidden="false" customHeight="false" outlineLevel="0" collapsed="false">
      <c r="H684" s="0" t="n">
        <v>667</v>
      </c>
      <c r="I684" s="1" t="n">
        <f aca="true">FORECAST(H684,OFFSET(lens9y,MATCH(H684,lens9x,1)-1,0,2),OFFSET(lens9x,MATCH(H684,lens9x,1)-1,0,2))</f>
        <v>0.99639250747184</v>
      </c>
      <c r="L684" s="11" t="n">
        <v>1006</v>
      </c>
      <c r="M684" s="12" t="n">
        <v>94.40952</v>
      </c>
      <c r="N684" s="11" t="n">
        <v>1006</v>
      </c>
      <c r="O684" s="12" t="n">
        <v>95.24039</v>
      </c>
      <c r="Q684" s="1" t="n">
        <v>666.5</v>
      </c>
      <c r="R684" s="9" t="n">
        <f aca="true">FORECAST(Q684,OFFSET(ref9ay,MATCH(Q684,ref9x,1)-1,0,2),OFFSET(ref9x,MATCH(Q684,ref9x,1)-1,0,2))</f>
        <v>99.23552</v>
      </c>
      <c r="S684" s="0" t="n">
        <f aca="true">FORECAST(Q684,OFFSET(ref9by,MATCH(Q684,ref9x,1)-1,0,2),OFFSET(ref9x,MATCH(Q684,ref9x,1)-1,0,2))</f>
        <v>99.14271</v>
      </c>
      <c r="T684" s="1" t="n">
        <f aca="false">R684/100</f>
        <v>0.9923552</v>
      </c>
      <c r="U684" s="1" t="n">
        <f aca="false">S684/100</f>
        <v>0.9914271</v>
      </c>
      <c r="V684" s="3" t="n">
        <f aca="false">T684*U684*I683</f>
        <v>0.980298614381107</v>
      </c>
    </row>
    <row r="685" customFormat="false" ht="13.8" hidden="false" customHeight="false" outlineLevel="0" collapsed="false">
      <c r="H685" s="0" t="n">
        <v>667.5</v>
      </c>
      <c r="I685" s="1" t="n">
        <f aca="true">FORECAST(H685,OFFSET(lens9y,MATCH(H685,lens9x,1)-1,0,2),OFFSET(lens9x,MATCH(H685,lens9x,1)-1,0,2))</f>
        <v>0.99639250747184</v>
      </c>
      <c r="L685" s="11" t="n">
        <v>1007</v>
      </c>
      <c r="M685" s="12" t="n">
        <v>94.29485</v>
      </c>
      <c r="N685" s="11" t="n">
        <v>1007</v>
      </c>
      <c r="O685" s="12" t="n">
        <v>95.13308</v>
      </c>
      <c r="Q685" s="1" t="n">
        <v>667</v>
      </c>
      <c r="R685" s="9" t="n">
        <f aca="true">FORECAST(Q685,OFFSET(ref9ay,MATCH(Q685,ref9x,1)-1,0,2),OFFSET(ref9x,MATCH(Q685,ref9x,1)-1,0,2))</f>
        <v>99.24272</v>
      </c>
      <c r="S685" s="0" t="n">
        <f aca="true">FORECAST(Q685,OFFSET(ref9by,MATCH(Q685,ref9x,1)-1,0,2),OFFSET(ref9x,MATCH(Q685,ref9x,1)-1,0,2))</f>
        <v>99.14938</v>
      </c>
      <c r="T685" s="1" t="n">
        <f aca="false">R685/100</f>
        <v>0.9924272</v>
      </c>
      <c r="U685" s="1" t="n">
        <f aca="false">S685/100</f>
        <v>0.9914938</v>
      </c>
      <c r="V685" s="3" t="n">
        <f aca="false">T685*U685*I684</f>
        <v>0.980435695716218</v>
      </c>
    </row>
    <row r="686" customFormat="false" ht="13.8" hidden="false" customHeight="false" outlineLevel="0" collapsed="false">
      <c r="H686" s="0" t="n">
        <v>668</v>
      </c>
      <c r="I686" s="1" t="n">
        <f aca="true">FORECAST(H686,OFFSET(lens9y,MATCH(H686,lens9x,1)-1,0,2),OFFSET(lens9x,MATCH(H686,lens9x,1)-1,0,2))</f>
        <v>0.99639250747184</v>
      </c>
      <c r="L686" s="11" t="n">
        <v>1008</v>
      </c>
      <c r="M686" s="12" t="n">
        <v>94.18184</v>
      </c>
      <c r="N686" s="11" t="n">
        <v>1008</v>
      </c>
      <c r="O686" s="12" t="n">
        <v>95.02695</v>
      </c>
      <c r="Q686" s="1" t="n">
        <v>667.5</v>
      </c>
      <c r="R686" s="9" t="n">
        <f aca="true">FORECAST(Q686,OFFSET(ref9ay,MATCH(Q686,ref9x,1)-1,0,2),OFFSET(ref9x,MATCH(Q686,ref9x,1)-1,0,2))</f>
        <v>99.249575</v>
      </c>
      <c r="S686" s="0" t="n">
        <f aca="true">FORECAST(Q686,OFFSET(ref9by,MATCH(Q686,ref9x,1)-1,0,2),OFFSET(ref9x,MATCH(Q686,ref9x,1)-1,0,2))</f>
        <v>99.15579</v>
      </c>
      <c r="T686" s="1" t="n">
        <f aca="false">R686/100</f>
        <v>0.99249575</v>
      </c>
      <c r="U686" s="1" t="n">
        <f aca="false">S686/100</f>
        <v>0.9915579</v>
      </c>
      <c r="V686" s="3" t="n">
        <f aca="false">T686*U686*I685</f>
        <v>0.980566806898713</v>
      </c>
    </row>
    <row r="687" customFormat="false" ht="13.8" hidden="false" customHeight="false" outlineLevel="0" collapsed="false">
      <c r="H687" s="0" t="n">
        <v>668.5</v>
      </c>
      <c r="I687" s="1" t="n">
        <f aca="true">FORECAST(H687,OFFSET(lens9y,MATCH(H687,lens9x,1)-1,0,2),OFFSET(lens9x,MATCH(H687,lens9x,1)-1,0,2))</f>
        <v>0.99639250747184</v>
      </c>
      <c r="L687" s="11" t="n">
        <v>1009</v>
      </c>
      <c r="M687" s="12" t="n">
        <v>94.06808</v>
      </c>
      <c r="N687" s="11" t="n">
        <v>1009</v>
      </c>
      <c r="O687" s="12" t="n">
        <v>94.91994</v>
      </c>
      <c r="Q687" s="1" t="n">
        <v>668</v>
      </c>
      <c r="R687" s="9" t="n">
        <f aca="true">FORECAST(Q687,OFFSET(ref9ay,MATCH(Q687,ref9x,1)-1,0,2),OFFSET(ref9x,MATCH(Q687,ref9x,1)-1,0,2))</f>
        <v>99.25643</v>
      </c>
      <c r="S687" s="0" t="n">
        <f aca="true">FORECAST(Q687,OFFSET(ref9by,MATCH(Q687,ref9x,1)-1,0,2),OFFSET(ref9x,MATCH(Q687,ref9x,1)-1,0,2))</f>
        <v>99.1622</v>
      </c>
      <c r="T687" s="1" t="n">
        <f aca="false">R687/100</f>
        <v>0.9925643</v>
      </c>
      <c r="U687" s="1" t="n">
        <f aca="false">S687/100</f>
        <v>0.991622</v>
      </c>
      <c r="V687" s="3" t="n">
        <f aca="false">T687*U687*I686</f>
        <v>0.980697926837615</v>
      </c>
    </row>
    <row r="688" customFormat="false" ht="13.8" hidden="false" customHeight="false" outlineLevel="0" collapsed="false">
      <c r="H688" s="0" t="n">
        <v>669</v>
      </c>
      <c r="I688" s="1" t="n">
        <f aca="true">FORECAST(H688,OFFSET(lens9y,MATCH(H688,lens9x,1)-1,0,2),OFFSET(lens9x,MATCH(H688,lens9x,1)-1,0,2))</f>
        <v>0.99639250747184</v>
      </c>
      <c r="L688" s="11" t="n">
        <v>1010</v>
      </c>
      <c r="M688" s="12" t="n">
        <v>93.95374</v>
      </c>
      <c r="N688" s="11" t="n">
        <v>1010</v>
      </c>
      <c r="O688" s="12" t="n">
        <v>94.81224</v>
      </c>
      <c r="Q688" s="1" t="n">
        <v>668.5</v>
      </c>
      <c r="R688" s="9" t="n">
        <f aca="true">FORECAST(Q688,OFFSET(ref9ay,MATCH(Q688,ref9x,1)-1,0,2),OFFSET(ref9x,MATCH(Q688,ref9x,1)-1,0,2))</f>
        <v>99.262945</v>
      </c>
      <c r="S688" s="0" t="n">
        <f aca="true">FORECAST(Q688,OFFSET(ref9by,MATCH(Q688,ref9x,1)-1,0,2),OFFSET(ref9x,MATCH(Q688,ref9x,1)-1,0,2))</f>
        <v>99.16834</v>
      </c>
      <c r="T688" s="1" t="n">
        <f aca="false">R688/100</f>
        <v>0.99262945</v>
      </c>
      <c r="U688" s="1" t="n">
        <f aca="false">S688/100</f>
        <v>0.9916834</v>
      </c>
      <c r="V688" s="3" t="n">
        <f aca="false">T688*U688*I687</f>
        <v>0.980823025532609</v>
      </c>
    </row>
    <row r="689" customFormat="false" ht="13.8" hidden="false" customHeight="false" outlineLevel="0" collapsed="false">
      <c r="H689" s="0" t="n">
        <v>669.5</v>
      </c>
      <c r="I689" s="1" t="n">
        <f aca="true">FORECAST(H689,OFFSET(lens9y,MATCH(H689,lens9x,1)-1,0,2),OFFSET(lens9x,MATCH(H689,lens9x,1)-1,0,2))</f>
        <v>0.99639250747184</v>
      </c>
      <c r="L689" s="11" t="n">
        <v>1011</v>
      </c>
      <c r="M689" s="12" t="n">
        <v>93.83869</v>
      </c>
      <c r="N689" s="11" t="n">
        <v>1011</v>
      </c>
      <c r="O689" s="12" t="n">
        <v>94.7037</v>
      </c>
      <c r="Q689" s="1" t="n">
        <v>669</v>
      </c>
      <c r="R689" s="9" t="n">
        <f aca="true">FORECAST(Q689,OFFSET(ref9ay,MATCH(Q689,ref9x,1)-1,0,2),OFFSET(ref9x,MATCH(Q689,ref9x,1)-1,0,2))</f>
        <v>99.26946</v>
      </c>
      <c r="S689" s="0" t="n">
        <f aca="true">FORECAST(Q689,OFFSET(ref9by,MATCH(Q689,ref9x,1)-1,0,2),OFFSET(ref9x,MATCH(Q689,ref9x,1)-1,0,2))</f>
        <v>99.17448</v>
      </c>
      <c r="T689" s="1" t="n">
        <f aca="false">R689/100</f>
        <v>0.9926946</v>
      </c>
      <c r="U689" s="1" t="n">
        <f aca="false">S689/100</f>
        <v>0.9917448</v>
      </c>
      <c r="V689" s="3" t="n">
        <f aca="false">T689*U689*I688</f>
        <v>0.98094813219916</v>
      </c>
    </row>
    <row r="690" customFormat="false" ht="13.8" hidden="false" customHeight="false" outlineLevel="0" collapsed="false">
      <c r="H690" s="0" t="n">
        <v>670</v>
      </c>
      <c r="I690" s="1" t="n">
        <f aca="true">FORECAST(H690,OFFSET(lens9y,MATCH(H690,lens9x,1)-1,0,2),OFFSET(lens9x,MATCH(H690,lens9x,1)-1,0,2))</f>
        <v>0.99639250747184</v>
      </c>
      <c r="L690" s="11" t="n">
        <v>1012</v>
      </c>
      <c r="M690" s="12" t="n">
        <v>93.72295</v>
      </c>
      <c r="N690" s="11" t="n">
        <v>1012</v>
      </c>
      <c r="O690" s="12" t="n">
        <v>94.59435</v>
      </c>
      <c r="Q690" s="1" t="n">
        <v>669.5</v>
      </c>
      <c r="R690" s="9" t="n">
        <f aca="true">FORECAST(Q690,OFFSET(ref9ay,MATCH(Q690,ref9x,1)-1,0,2),OFFSET(ref9x,MATCH(Q690,ref9x,1)-1,0,2))</f>
        <v>99.275625</v>
      </c>
      <c r="S690" s="0" t="n">
        <f aca="true">FORECAST(Q690,OFFSET(ref9by,MATCH(Q690,ref9x,1)-1,0,2),OFFSET(ref9x,MATCH(Q690,ref9x,1)-1,0,2))</f>
        <v>99.18034</v>
      </c>
      <c r="T690" s="1" t="n">
        <f aca="false">R690/100</f>
        <v>0.99275625</v>
      </c>
      <c r="U690" s="1" t="n">
        <f aca="false">S690/100</f>
        <v>0.9918034</v>
      </c>
      <c r="V690" s="3" t="n">
        <f aca="false">T690*U690*I689</f>
        <v>0.981067018348648</v>
      </c>
    </row>
    <row r="691" customFormat="false" ht="13.8" hidden="false" customHeight="false" outlineLevel="0" collapsed="false">
      <c r="H691" s="0" t="n">
        <v>670.5</v>
      </c>
      <c r="I691" s="1" t="n">
        <f aca="true">FORECAST(H691,OFFSET(lens9y,MATCH(H691,lens9x,1)-1,0,2),OFFSET(lens9x,MATCH(H691,lens9x,1)-1,0,2))</f>
        <v>0.99639250747184</v>
      </c>
      <c r="L691" s="11" t="n">
        <v>1013</v>
      </c>
      <c r="M691" s="12" t="n">
        <v>93.60371</v>
      </c>
      <c r="N691" s="11" t="n">
        <v>1013</v>
      </c>
      <c r="O691" s="12" t="n">
        <v>94.4817</v>
      </c>
      <c r="Q691" s="1" t="n">
        <v>670</v>
      </c>
      <c r="R691" s="9" t="n">
        <f aca="true">FORECAST(Q691,OFFSET(ref9ay,MATCH(Q691,ref9x,1)-1,0,2),OFFSET(ref9x,MATCH(Q691,ref9x,1)-1,0,2))</f>
        <v>99.28179</v>
      </c>
      <c r="S691" s="0" t="n">
        <f aca="true">FORECAST(Q691,OFFSET(ref9by,MATCH(Q691,ref9x,1)-1,0,2),OFFSET(ref9x,MATCH(Q691,ref9x,1)-1,0,2))</f>
        <v>99.1862</v>
      </c>
      <c r="T691" s="1" t="n">
        <f aca="false">R691/100</f>
        <v>0.9928179</v>
      </c>
      <c r="U691" s="1" t="n">
        <f aca="false">S691/100</f>
        <v>0.991862</v>
      </c>
      <c r="V691" s="3" t="n">
        <f aca="false">T691*U691*I690</f>
        <v>0.981185911697451</v>
      </c>
    </row>
    <row r="692" customFormat="false" ht="13.8" hidden="false" customHeight="false" outlineLevel="0" collapsed="false">
      <c r="H692" s="0" t="n">
        <v>671</v>
      </c>
      <c r="I692" s="1" t="n">
        <f aca="true">FORECAST(H692,OFFSET(lens9y,MATCH(H692,lens9x,1)-1,0,2),OFFSET(lens9x,MATCH(H692,lens9x,1)-1,0,2))</f>
        <v>0.99639250747184</v>
      </c>
      <c r="L692" s="11" t="n">
        <v>1014</v>
      </c>
      <c r="M692" s="12" t="n">
        <v>93.48375</v>
      </c>
      <c r="N692" s="11" t="n">
        <v>1014</v>
      </c>
      <c r="O692" s="12" t="n">
        <v>94.36819</v>
      </c>
      <c r="Q692" s="1" t="n">
        <v>670.5</v>
      </c>
      <c r="R692" s="9" t="n">
        <f aca="true">FORECAST(Q692,OFFSET(ref9ay,MATCH(Q692,ref9x,1)-1,0,2),OFFSET(ref9x,MATCH(Q692,ref9x,1)-1,0,2))</f>
        <v>99.287625</v>
      </c>
      <c r="S692" s="0" t="n">
        <f aca="true">FORECAST(Q692,OFFSET(ref9by,MATCH(Q692,ref9x,1)-1,0,2),OFFSET(ref9x,MATCH(Q692,ref9x,1)-1,0,2))</f>
        <v>99.191815</v>
      </c>
      <c r="T692" s="1" t="n">
        <f aca="false">R692/100</f>
        <v>0.99287625</v>
      </c>
      <c r="U692" s="1" t="n">
        <f aca="false">S692/100</f>
        <v>0.99191815</v>
      </c>
      <c r="V692" s="3" t="n">
        <f aca="false">T692*U692*I691</f>
        <v>0.981299126944712</v>
      </c>
    </row>
    <row r="693" customFormat="false" ht="13.8" hidden="false" customHeight="false" outlineLevel="0" collapsed="false">
      <c r="H693" s="0" t="n">
        <v>671.5</v>
      </c>
      <c r="I693" s="1" t="n">
        <f aca="true">FORECAST(H693,OFFSET(lens9y,MATCH(H693,lens9x,1)-1,0,2),OFFSET(lens9x,MATCH(H693,lens9x,1)-1,0,2))</f>
        <v>0.99639250747184</v>
      </c>
      <c r="L693" s="11" t="n">
        <v>1015</v>
      </c>
      <c r="M693" s="12" t="n">
        <v>93.36597</v>
      </c>
      <c r="N693" s="11" t="n">
        <v>1015</v>
      </c>
      <c r="O693" s="12" t="n">
        <v>94.25639</v>
      </c>
      <c r="Q693" s="1" t="n">
        <v>671</v>
      </c>
      <c r="R693" s="9" t="n">
        <f aca="true">FORECAST(Q693,OFFSET(ref9ay,MATCH(Q693,ref9x,1)-1,0,2),OFFSET(ref9x,MATCH(Q693,ref9x,1)-1,0,2))</f>
        <v>99.29346</v>
      </c>
      <c r="S693" s="0" t="n">
        <f aca="true">FORECAST(Q693,OFFSET(ref9by,MATCH(Q693,ref9x,1)-1,0,2),OFFSET(ref9x,MATCH(Q693,ref9x,1)-1,0,2))</f>
        <v>99.19743</v>
      </c>
      <c r="T693" s="1" t="n">
        <f aca="false">R693/100</f>
        <v>0.9929346</v>
      </c>
      <c r="U693" s="1" t="n">
        <f aca="false">S693/100</f>
        <v>0.9919743</v>
      </c>
      <c r="V693" s="3" t="n">
        <f aca="false">T693*U693*I692</f>
        <v>0.981412348721039</v>
      </c>
    </row>
    <row r="694" customFormat="false" ht="13.8" hidden="false" customHeight="false" outlineLevel="0" collapsed="false">
      <c r="H694" s="0" t="n">
        <v>672</v>
      </c>
      <c r="I694" s="1" t="n">
        <f aca="true">FORECAST(H694,OFFSET(lens9y,MATCH(H694,lens9x,1)-1,0,2),OFFSET(lens9x,MATCH(H694,lens9x,1)-1,0,2))</f>
        <v>0.99639250747184</v>
      </c>
      <c r="L694" s="11" t="n">
        <v>1016</v>
      </c>
      <c r="M694" s="12" t="n">
        <v>93.24757</v>
      </c>
      <c r="N694" s="11" t="n">
        <v>1016</v>
      </c>
      <c r="O694" s="12" t="n">
        <v>94.14383</v>
      </c>
      <c r="Q694" s="1" t="n">
        <v>671.5</v>
      </c>
      <c r="R694" s="9" t="n">
        <f aca="true">FORECAST(Q694,OFFSET(ref9ay,MATCH(Q694,ref9x,1)-1,0,2),OFFSET(ref9x,MATCH(Q694,ref9x,1)-1,0,2))</f>
        <v>99.298935</v>
      </c>
      <c r="S694" s="0" t="n">
        <f aca="true">FORECAST(Q694,OFFSET(ref9by,MATCH(Q694,ref9x,1)-1,0,2),OFFSET(ref9x,MATCH(Q694,ref9x,1)-1,0,2))</f>
        <v>99.202755</v>
      </c>
      <c r="T694" s="1" t="n">
        <f aca="false">R694/100</f>
        <v>0.99298935</v>
      </c>
      <c r="U694" s="1" t="n">
        <f aca="false">S694/100</f>
        <v>0.99202755</v>
      </c>
      <c r="V694" s="3" t="n">
        <f aca="false">T694*U694*I693</f>
        <v>0.981519149319555</v>
      </c>
    </row>
    <row r="695" customFormat="false" ht="13.8" hidden="false" customHeight="false" outlineLevel="0" collapsed="false">
      <c r="H695" s="0" t="n">
        <v>672.5</v>
      </c>
      <c r="I695" s="1" t="n">
        <f aca="true">FORECAST(H695,OFFSET(lens9y,MATCH(H695,lens9x,1)-1,0,2),OFFSET(lens9x,MATCH(H695,lens9x,1)-1,0,2))</f>
        <v>0.99639250747184</v>
      </c>
      <c r="L695" s="11" t="n">
        <v>1017</v>
      </c>
      <c r="M695" s="12" t="n">
        <v>93.12855</v>
      </c>
      <c r="N695" s="11" t="n">
        <v>1017</v>
      </c>
      <c r="O695" s="12" t="n">
        <v>94.03053</v>
      </c>
      <c r="Q695" s="1" t="n">
        <v>672</v>
      </c>
      <c r="R695" s="9" t="n">
        <f aca="true">FORECAST(Q695,OFFSET(ref9ay,MATCH(Q695,ref9x,1)-1,0,2),OFFSET(ref9x,MATCH(Q695,ref9x,1)-1,0,2))</f>
        <v>99.30441</v>
      </c>
      <c r="S695" s="0" t="n">
        <f aca="true">FORECAST(Q695,OFFSET(ref9by,MATCH(Q695,ref9x,1)-1,0,2),OFFSET(ref9x,MATCH(Q695,ref9x,1)-1,0,2))</f>
        <v>99.20808</v>
      </c>
      <c r="T695" s="1" t="n">
        <f aca="false">R695/100</f>
        <v>0.9930441</v>
      </c>
      <c r="U695" s="1" t="n">
        <f aca="false">S695/100</f>
        <v>0.9920808</v>
      </c>
      <c r="V695" s="3" t="n">
        <f aca="false">T695*U695*I694</f>
        <v>0.981625955727911</v>
      </c>
    </row>
    <row r="696" customFormat="false" ht="13.8" hidden="false" customHeight="false" outlineLevel="0" collapsed="false">
      <c r="H696" s="0" t="n">
        <v>673</v>
      </c>
      <c r="I696" s="1" t="n">
        <f aca="true">FORECAST(H696,OFFSET(lens9y,MATCH(H696,lens9x,1)-1,0,2),OFFSET(lens9x,MATCH(H696,lens9x,1)-1,0,2))</f>
        <v>0.99639250747184</v>
      </c>
      <c r="L696" s="11" t="n">
        <v>1018</v>
      </c>
      <c r="M696" s="12" t="n">
        <v>93.0092</v>
      </c>
      <c r="N696" s="11" t="n">
        <v>1018</v>
      </c>
      <c r="O696" s="12" t="n">
        <v>93.91679</v>
      </c>
      <c r="Q696" s="1" t="n">
        <v>672.5</v>
      </c>
      <c r="R696" s="9" t="n">
        <f aca="true">FORECAST(Q696,OFFSET(ref9ay,MATCH(Q696,ref9x,1)-1,0,2),OFFSET(ref9x,MATCH(Q696,ref9x,1)-1,0,2))</f>
        <v>99.309515</v>
      </c>
      <c r="S696" s="0" t="n">
        <f aca="true">FORECAST(Q696,OFFSET(ref9by,MATCH(Q696,ref9x,1)-1,0,2),OFFSET(ref9x,MATCH(Q696,ref9x,1)-1,0,2))</f>
        <v>99.213115</v>
      </c>
      <c r="T696" s="1" t="n">
        <f aca="false">R696/100</f>
        <v>0.99309515</v>
      </c>
      <c r="U696" s="1" t="n">
        <f aca="false">S696/100</f>
        <v>0.99213115</v>
      </c>
      <c r="V696" s="3" t="n">
        <f aca="false">T696*U696*I695</f>
        <v>0.981726240706408</v>
      </c>
    </row>
    <row r="697" customFormat="false" ht="13.8" hidden="false" customHeight="false" outlineLevel="0" collapsed="false">
      <c r="H697" s="0" t="n">
        <v>673.5</v>
      </c>
      <c r="I697" s="1" t="n">
        <f aca="true">FORECAST(H697,OFFSET(lens9y,MATCH(H697,lens9x,1)-1,0,2),OFFSET(lens9x,MATCH(H697,lens9x,1)-1,0,2))</f>
        <v>0.99639250747184</v>
      </c>
      <c r="L697" s="11" t="n">
        <v>1019</v>
      </c>
      <c r="M697" s="12" t="n">
        <v>92.88926</v>
      </c>
      <c r="N697" s="11" t="n">
        <v>1019</v>
      </c>
      <c r="O697" s="12" t="n">
        <v>93.80233</v>
      </c>
      <c r="Q697" s="1" t="n">
        <v>673</v>
      </c>
      <c r="R697" s="9" t="n">
        <f aca="true">FORECAST(Q697,OFFSET(ref9ay,MATCH(Q697,ref9x,1)-1,0,2),OFFSET(ref9x,MATCH(Q697,ref9x,1)-1,0,2))</f>
        <v>99.31462</v>
      </c>
      <c r="S697" s="0" t="n">
        <f aca="true">FORECAST(Q697,OFFSET(ref9by,MATCH(Q697,ref9x,1)-1,0,2),OFFSET(ref9x,MATCH(Q697,ref9x,1)-1,0,2))</f>
        <v>99.21815</v>
      </c>
      <c r="T697" s="1" t="n">
        <f aca="false">R697/100</f>
        <v>0.9931462</v>
      </c>
      <c r="U697" s="1" t="n">
        <f aca="false">S697/100</f>
        <v>0.9921815</v>
      </c>
      <c r="V697" s="3" t="n">
        <f aca="false">T697*U697*I696</f>
        <v>0.981826530807096</v>
      </c>
    </row>
    <row r="698" customFormat="false" ht="13.8" hidden="false" customHeight="false" outlineLevel="0" collapsed="false">
      <c r="H698" s="0" t="n">
        <v>674</v>
      </c>
      <c r="I698" s="1" t="n">
        <f aca="true">FORECAST(H698,OFFSET(lens9y,MATCH(H698,lens9x,1)-1,0,2),OFFSET(lens9x,MATCH(H698,lens9x,1)-1,0,2))</f>
        <v>0.99639250747184</v>
      </c>
      <c r="L698" s="11" t="n">
        <v>1020</v>
      </c>
      <c r="M698" s="12" t="n">
        <v>92.76505</v>
      </c>
      <c r="N698" s="11" t="n">
        <v>1020</v>
      </c>
      <c r="O698" s="12" t="n">
        <v>93.6837</v>
      </c>
      <c r="Q698" s="1" t="n">
        <v>673.5</v>
      </c>
      <c r="R698" s="9" t="n">
        <f aca="true">FORECAST(Q698,OFFSET(ref9ay,MATCH(Q698,ref9x,1)-1,0,2),OFFSET(ref9x,MATCH(Q698,ref9x,1)-1,0,2))</f>
        <v>99.319355</v>
      </c>
      <c r="S698" s="0" t="n">
        <f aca="true">FORECAST(Q698,OFFSET(ref9by,MATCH(Q698,ref9x,1)-1,0,2),OFFSET(ref9x,MATCH(Q698,ref9x,1)-1,0,2))</f>
        <v>99.222885</v>
      </c>
      <c r="T698" s="1" t="n">
        <f aca="false">R698/100</f>
        <v>0.99319355</v>
      </c>
      <c r="U698" s="1" t="n">
        <f aca="false">S698/100</f>
        <v>0.99222885</v>
      </c>
      <c r="V698" s="3" t="n">
        <f aca="false">T698*U698*I697</f>
        <v>0.981920199184328</v>
      </c>
    </row>
    <row r="699" customFormat="false" ht="13.8" hidden="false" customHeight="false" outlineLevel="0" collapsed="false">
      <c r="H699" s="0" t="n">
        <v>674.5</v>
      </c>
      <c r="I699" s="1" t="n">
        <f aca="true">FORECAST(H699,OFFSET(lens9y,MATCH(H699,lens9x,1)-1,0,2),OFFSET(lens9x,MATCH(H699,lens9x,1)-1,0,2))</f>
        <v>0.99639250747184</v>
      </c>
      <c r="L699" s="11" t="n">
        <v>1021</v>
      </c>
      <c r="M699" s="12" t="n">
        <v>92.64022</v>
      </c>
      <c r="N699" s="11" t="n">
        <v>1021</v>
      </c>
      <c r="O699" s="12" t="n">
        <v>93.56433</v>
      </c>
      <c r="Q699" s="1" t="n">
        <v>674</v>
      </c>
      <c r="R699" s="9" t="n">
        <f aca="true">FORECAST(Q699,OFFSET(ref9ay,MATCH(Q699,ref9x,1)-1,0,2),OFFSET(ref9x,MATCH(Q699,ref9x,1)-1,0,2))</f>
        <v>99.32409</v>
      </c>
      <c r="S699" s="0" t="n">
        <f aca="true">FORECAST(Q699,OFFSET(ref9by,MATCH(Q699,ref9x,1)-1,0,2),OFFSET(ref9x,MATCH(Q699,ref9x,1)-1,0,2))</f>
        <v>99.22762</v>
      </c>
      <c r="T699" s="1" t="n">
        <f aca="false">R699/100</f>
        <v>0.9932409</v>
      </c>
      <c r="U699" s="1" t="n">
        <f aca="false">S699/100</f>
        <v>0.9922762</v>
      </c>
      <c r="V699" s="3" t="n">
        <f aca="false">T699*U699*I698</f>
        <v>0.98201387202943</v>
      </c>
    </row>
    <row r="700" customFormat="false" ht="13.8" hidden="false" customHeight="false" outlineLevel="0" collapsed="false">
      <c r="H700" s="0" t="n">
        <v>675</v>
      </c>
      <c r="I700" s="1" t="n">
        <f aca="true">FORECAST(H700,OFFSET(lens9y,MATCH(H700,lens9x,1)-1,0,2),OFFSET(lens9x,MATCH(H700,lens9x,1)-1,0,2))</f>
        <v>0.99639250747184</v>
      </c>
      <c r="L700" s="11" t="n">
        <v>1022</v>
      </c>
      <c r="M700" s="12" t="n">
        <v>92.51857</v>
      </c>
      <c r="N700" s="11" t="n">
        <v>1022</v>
      </c>
      <c r="O700" s="12" t="n">
        <v>93.44775</v>
      </c>
      <c r="Q700" s="1" t="n">
        <v>674.5</v>
      </c>
      <c r="R700" s="9" t="n">
        <f aca="true">FORECAST(Q700,OFFSET(ref9ay,MATCH(Q700,ref9x,1)-1,0,2),OFFSET(ref9x,MATCH(Q700,ref9x,1)-1,0,2))</f>
        <v>99.328435</v>
      </c>
      <c r="S700" s="0" t="n">
        <f aca="true">FORECAST(Q700,OFFSET(ref9by,MATCH(Q700,ref9x,1)-1,0,2),OFFSET(ref9x,MATCH(Q700,ref9x,1)-1,0,2))</f>
        <v>99.23203</v>
      </c>
      <c r="T700" s="1" t="n">
        <f aca="false">R700/100</f>
        <v>0.99328435</v>
      </c>
      <c r="U700" s="1" t="n">
        <f aca="false">S700/100</f>
        <v>0.9923203</v>
      </c>
      <c r="V700" s="3" t="n">
        <f aca="false">T700*U700*I699</f>
        <v>0.982100476713251</v>
      </c>
    </row>
    <row r="701" customFormat="false" ht="13.8" hidden="false" customHeight="false" outlineLevel="0" collapsed="false">
      <c r="H701" s="0" t="n">
        <v>675.5</v>
      </c>
      <c r="I701" s="1" t="n">
        <f aca="true">FORECAST(H701,OFFSET(lens9y,MATCH(H701,lens9x,1)-1,0,2),OFFSET(lens9x,MATCH(H701,lens9x,1)-1,0,2))</f>
        <v>0.99639250747184</v>
      </c>
      <c r="L701" s="11" t="n">
        <v>1023</v>
      </c>
      <c r="M701" s="12" t="n">
        <v>92.39639</v>
      </c>
      <c r="N701" s="11" t="n">
        <v>1023</v>
      </c>
      <c r="O701" s="12" t="n">
        <v>93.33051</v>
      </c>
      <c r="Q701" s="1" t="n">
        <v>675</v>
      </c>
      <c r="R701" s="9" t="n">
        <f aca="true">FORECAST(Q701,OFFSET(ref9ay,MATCH(Q701,ref9x,1)-1,0,2),OFFSET(ref9x,MATCH(Q701,ref9x,1)-1,0,2))</f>
        <v>99.33278</v>
      </c>
      <c r="S701" s="0" t="n">
        <f aca="true">FORECAST(Q701,OFFSET(ref9by,MATCH(Q701,ref9x,1)-1,0,2),OFFSET(ref9x,MATCH(Q701,ref9x,1)-1,0,2))</f>
        <v>99.23644</v>
      </c>
      <c r="T701" s="1" t="n">
        <f aca="false">R701/100</f>
        <v>0.9933278</v>
      </c>
      <c r="U701" s="1" t="n">
        <f aca="false">S701/100</f>
        <v>0.9923644</v>
      </c>
      <c r="V701" s="3" t="n">
        <f aca="false">T701*U701*I700</f>
        <v>0.982187085215537</v>
      </c>
    </row>
    <row r="702" customFormat="false" ht="13.8" hidden="false" customHeight="false" outlineLevel="0" collapsed="false">
      <c r="H702" s="0" t="n">
        <v>676</v>
      </c>
      <c r="I702" s="1" t="n">
        <f aca="true">FORECAST(H702,OFFSET(lens9y,MATCH(H702,lens9x,1)-1,0,2),OFFSET(lens9x,MATCH(H702,lens9x,1)-1,0,2))</f>
        <v>0.99639250747184</v>
      </c>
      <c r="L702" s="11" t="n">
        <v>1024</v>
      </c>
      <c r="M702" s="12" t="n">
        <v>92.27372</v>
      </c>
      <c r="N702" s="11" t="n">
        <v>1024</v>
      </c>
      <c r="O702" s="12" t="n">
        <v>93.21263</v>
      </c>
      <c r="Q702" s="1" t="n">
        <v>675.5</v>
      </c>
      <c r="R702" s="9" t="n">
        <f aca="true">FORECAST(Q702,OFFSET(ref9ay,MATCH(Q702,ref9x,1)-1,0,2),OFFSET(ref9x,MATCH(Q702,ref9x,1)-1,0,2))</f>
        <v>99.33676</v>
      </c>
      <c r="S702" s="0" t="n">
        <f aca="true">FORECAST(Q702,OFFSET(ref9by,MATCH(Q702,ref9x,1)-1,0,2),OFFSET(ref9x,MATCH(Q702,ref9x,1)-1,0,2))</f>
        <v>99.240555</v>
      </c>
      <c r="T702" s="1" t="n">
        <f aca="false">R702/100</f>
        <v>0.9933676</v>
      </c>
      <c r="U702" s="1" t="n">
        <f aca="false">S702/100</f>
        <v>0.99240555</v>
      </c>
      <c r="V702" s="3" t="n">
        <f aca="false">T702*U702*I701</f>
        <v>0.982267168449751</v>
      </c>
    </row>
    <row r="703" customFormat="false" ht="13.8" hidden="false" customHeight="false" outlineLevel="0" collapsed="false">
      <c r="H703" s="0" t="n">
        <v>676.5</v>
      </c>
      <c r="I703" s="1" t="n">
        <f aca="true">FORECAST(H703,OFFSET(lens9y,MATCH(H703,lens9x,1)-1,0,2),OFFSET(lens9x,MATCH(H703,lens9x,1)-1,0,2))</f>
        <v>0.99639250747184</v>
      </c>
      <c r="L703" s="11" t="n">
        <v>1025</v>
      </c>
      <c r="M703" s="12" t="n">
        <v>92.1502</v>
      </c>
      <c r="N703" s="11" t="n">
        <v>1025</v>
      </c>
      <c r="O703" s="12" t="n">
        <v>93.0937</v>
      </c>
      <c r="Q703" s="1" t="n">
        <v>676</v>
      </c>
      <c r="R703" s="9" t="n">
        <f aca="true">FORECAST(Q703,OFFSET(ref9ay,MATCH(Q703,ref9x,1)-1,0,2),OFFSET(ref9x,MATCH(Q703,ref9x,1)-1,0,2))</f>
        <v>99.34074</v>
      </c>
      <c r="S703" s="0" t="n">
        <f aca="true">FORECAST(Q703,OFFSET(ref9by,MATCH(Q703,ref9x,1)-1,0,2),OFFSET(ref9x,MATCH(Q703,ref9x,1)-1,0,2))</f>
        <v>99.24467</v>
      </c>
      <c r="T703" s="1" t="n">
        <f aca="false">R703/100</f>
        <v>0.9934074</v>
      </c>
      <c r="U703" s="1" t="n">
        <f aca="false">S703/100</f>
        <v>0.9924467</v>
      </c>
      <c r="V703" s="3" t="n">
        <f aca="false">T703*U703*I702</f>
        <v>0.982347254947689</v>
      </c>
    </row>
    <row r="704" customFormat="false" ht="13.8" hidden="false" customHeight="false" outlineLevel="0" collapsed="false">
      <c r="H704" s="0" t="n">
        <v>677</v>
      </c>
      <c r="I704" s="1" t="n">
        <f aca="true">FORECAST(H704,OFFSET(lens9y,MATCH(H704,lens9x,1)-1,0,2),OFFSET(lens9x,MATCH(H704,lens9x,1)-1,0,2))</f>
        <v>0.99639250747184</v>
      </c>
      <c r="L704" s="11" t="n">
        <v>1026</v>
      </c>
      <c r="M704" s="12" t="n">
        <v>92.02622</v>
      </c>
      <c r="N704" s="11" t="n">
        <v>1026</v>
      </c>
      <c r="O704" s="12" t="n">
        <v>92.97418</v>
      </c>
      <c r="Q704" s="1" t="n">
        <v>676.5</v>
      </c>
      <c r="R704" s="9" t="n">
        <f aca="true">FORECAST(Q704,OFFSET(ref9ay,MATCH(Q704,ref9x,1)-1,0,2),OFFSET(ref9x,MATCH(Q704,ref9x,1)-1,0,2))</f>
        <v>99.344345</v>
      </c>
      <c r="S704" s="0" t="n">
        <f aca="true">FORECAST(Q704,OFFSET(ref9by,MATCH(Q704,ref9x,1)-1,0,2),OFFSET(ref9x,MATCH(Q704,ref9x,1)-1,0,2))</f>
        <v>99.24848</v>
      </c>
      <c r="T704" s="1" t="n">
        <f aca="false">R704/100</f>
        <v>0.99344345</v>
      </c>
      <c r="U704" s="1" t="n">
        <f aca="false">S704/100</f>
        <v>0.9924848</v>
      </c>
      <c r="V704" s="3" t="n">
        <f aca="false">T704*U704*I703</f>
        <v>0.982420617234574</v>
      </c>
    </row>
    <row r="705" customFormat="false" ht="13.8" hidden="false" customHeight="false" outlineLevel="0" collapsed="false">
      <c r="H705" s="0" t="n">
        <v>677.5</v>
      </c>
      <c r="I705" s="1" t="n">
        <f aca="true">FORECAST(H705,OFFSET(lens9y,MATCH(H705,lens9x,1)-1,0,2),OFFSET(lens9x,MATCH(H705,lens9x,1)-1,0,2))</f>
        <v>0.99639250747184</v>
      </c>
      <c r="L705" s="11" t="n">
        <v>1027</v>
      </c>
      <c r="M705" s="12" t="n">
        <v>91.90214</v>
      </c>
      <c r="N705" s="11" t="n">
        <v>1027</v>
      </c>
      <c r="O705" s="12" t="n">
        <v>92.85448</v>
      </c>
      <c r="Q705" s="1" t="n">
        <v>677</v>
      </c>
      <c r="R705" s="9" t="n">
        <f aca="true">FORECAST(Q705,OFFSET(ref9ay,MATCH(Q705,ref9x,1)-1,0,2),OFFSET(ref9x,MATCH(Q705,ref9x,1)-1,0,2))</f>
        <v>99.34795</v>
      </c>
      <c r="S705" s="0" t="n">
        <f aca="true">FORECAST(Q705,OFFSET(ref9by,MATCH(Q705,ref9x,1)-1,0,2),OFFSET(ref9x,MATCH(Q705,ref9x,1)-1,0,2))</f>
        <v>99.25229</v>
      </c>
      <c r="T705" s="1" t="n">
        <f aca="false">R705/100</f>
        <v>0.9934795</v>
      </c>
      <c r="U705" s="1" t="n">
        <f aca="false">S705/100</f>
        <v>0.9925229</v>
      </c>
      <c r="V705" s="3" t="n">
        <f aca="false">T705*U705*I704</f>
        <v>0.982493982258558</v>
      </c>
    </row>
    <row r="706" customFormat="false" ht="13.8" hidden="false" customHeight="false" outlineLevel="0" collapsed="false">
      <c r="H706" s="0" t="n">
        <v>678</v>
      </c>
      <c r="I706" s="1" t="n">
        <f aca="true">FORECAST(H706,OFFSET(lens9y,MATCH(H706,lens9x,1)-1,0,2),OFFSET(lens9x,MATCH(H706,lens9x,1)-1,0,2))</f>
        <v>0.99639250747184</v>
      </c>
      <c r="L706" s="11" t="n">
        <v>1028</v>
      </c>
      <c r="M706" s="12" t="n">
        <v>91.7776</v>
      </c>
      <c r="N706" s="11" t="n">
        <v>1028</v>
      </c>
      <c r="O706" s="12" t="n">
        <v>92.7342</v>
      </c>
      <c r="Q706" s="1" t="n">
        <v>677.5</v>
      </c>
      <c r="R706" s="9" t="n">
        <f aca="true">FORECAST(Q706,OFFSET(ref9ay,MATCH(Q706,ref9x,1)-1,0,2),OFFSET(ref9x,MATCH(Q706,ref9x,1)-1,0,2))</f>
        <v>99.351185</v>
      </c>
      <c r="S706" s="0" t="n">
        <f aca="true">FORECAST(Q706,OFFSET(ref9by,MATCH(Q706,ref9x,1)-1,0,2),OFFSET(ref9x,MATCH(Q706,ref9x,1)-1,0,2))</f>
        <v>99.2558</v>
      </c>
      <c r="T706" s="1" t="n">
        <f aca="false">R706/100</f>
        <v>0.99351185</v>
      </c>
      <c r="U706" s="1" t="n">
        <f aca="false">S706/100</f>
        <v>0.992558</v>
      </c>
      <c r="V706" s="3" t="n">
        <f aca="false">T706*U706*I705</f>
        <v>0.982560721009082</v>
      </c>
    </row>
    <row r="707" customFormat="false" ht="13.8" hidden="false" customHeight="false" outlineLevel="0" collapsed="false">
      <c r="H707" s="0" t="n">
        <v>678.5</v>
      </c>
      <c r="I707" s="1" t="n">
        <f aca="true">FORECAST(H707,OFFSET(lens9y,MATCH(H707,lens9x,1)-1,0,2),OFFSET(lens9x,MATCH(H707,lens9x,1)-1,0,2))</f>
        <v>0.99639250747184</v>
      </c>
      <c r="L707" s="11" t="n">
        <v>1029</v>
      </c>
      <c r="M707" s="12" t="n">
        <v>91.65265</v>
      </c>
      <c r="N707" s="11" t="n">
        <v>1029</v>
      </c>
      <c r="O707" s="12" t="n">
        <v>92.61337</v>
      </c>
      <c r="Q707" s="1" t="n">
        <v>678</v>
      </c>
      <c r="R707" s="9" t="n">
        <f aca="true">FORECAST(Q707,OFFSET(ref9ay,MATCH(Q707,ref9x,1)-1,0,2),OFFSET(ref9x,MATCH(Q707,ref9x,1)-1,0,2))</f>
        <v>99.35442</v>
      </c>
      <c r="S707" s="0" t="n">
        <f aca="true">FORECAST(Q707,OFFSET(ref9by,MATCH(Q707,ref9x,1)-1,0,2),OFFSET(ref9x,MATCH(Q707,ref9x,1)-1,0,2))</f>
        <v>99.25931</v>
      </c>
      <c r="T707" s="1" t="n">
        <f aca="false">R707/100</f>
        <v>0.9935442</v>
      </c>
      <c r="U707" s="1" t="n">
        <f aca="false">S707/100</f>
        <v>0.9925931</v>
      </c>
      <c r="V707" s="3" t="n">
        <f aca="false">T707*U707*I706</f>
        <v>0.982627462022382</v>
      </c>
    </row>
    <row r="708" customFormat="false" ht="13.8" hidden="false" customHeight="false" outlineLevel="0" collapsed="false">
      <c r="H708" s="0" t="n">
        <v>679</v>
      </c>
      <c r="I708" s="1" t="n">
        <f aca="true">FORECAST(H708,OFFSET(lens9y,MATCH(H708,lens9x,1)-1,0,2),OFFSET(lens9x,MATCH(H708,lens9x,1)-1,0,2))</f>
        <v>0.99639250747184</v>
      </c>
      <c r="L708" s="11" t="n">
        <v>1030</v>
      </c>
      <c r="M708" s="12" t="n">
        <v>91.52333</v>
      </c>
      <c r="N708" s="11" t="n">
        <v>1030</v>
      </c>
      <c r="O708" s="12" t="n">
        <v>92.48824</v>
      </c>
      <c r="Q708" s="1" t="n">
        <v>678.5</v>
      </c>
      <c r="R708" s="9" t="n">
        <f aca="true">FORECAST(Q708,OFFSET(ref9ay,MATCH(Q708,ref9x,1)-1,0,2),OFFSET(ref9x,MATCH(Q708,ref9x,1)-1,0,2))</f>
        <v>99.357275</v>
      </c>
      <c r="S708" s="0" t="n">
        <f aca="true">FORECAST(Q708,OFFSET(ref9by,MATCH(Q708,ref9x,1)-1,0,2),OFFSET(ref9x,MATCH(Q708,ref9x,1)-1,0,2))</f>
        <v>99.26251</v>
      </c>
      <c r="T708" s="1" t="n">
        <f aca="false">R708/100</f>
        <v>0.99357275</v>
      </c>
      <c r="U708" s="1" t="n">
        <f aca="false">S708/100</f>
        <v>0.9926251</v>
      </c>
      <c r="V708" s="3" t="n">
        <f aca="false">T708*U708*I707</f>
        <v>0.982687377954541</v>
      </c>
    </row>
    <row r="709" customFormat="false" ht="13.8" hidden="false" customHeight="false" outlineLevel="0" collapsed="false">
      <c r="H709" s="0" t="n">
        <v>679.5</v>
      </c>
      <c r="I709" s="1" t="n">
        <f aca="true">FORECAST(H709,OFFSET(lens9y,MATCH(H709,lens9x,1)-1,0,2),OFFSET(lens9x,MATCH(H709,lens9x,1)-1,0,2))</f>
        <v>0.99639250747184</v>
      </c>
      <c r="L709" s="11" t="n">
        <v>1031</v>
      </c>
      <c r="M709" s="12" t="n">
        <v>91.39357</v>
      </c>
      <c r="N709" s="11" t="n">
        <v>1031</v>
      </c>
      <c r="O709" s="12" t="n">
        <v>92.36254</v>
      </c>
      <c r="Q709" s="1" t="n">
        <v>679</v>
      </c>
      <c r="R709" s="9" t="n">
        <f aca="true">FORECAST(Q709,OFFSET(ref9ay,MATCH(Q709,ref9x,1)-1,0,2),OFFSET(ref9x,MATCH(Q709,ref9x,1)-1,0,2))</f>
        <v>99.36013</v>
      </c>
      <c r="S709" s="0" t="n">
        <f aca="true">FORECAST(Q709,OFFSET(ref9by,MATCH(Q709,ref9x,1)-1,0,2),OFFSET(ref9x,MATCH(Q709,ref9x,1)-1,0,2))</f>
        <v>99.26571</v>
      </c>
      <c r="T709" s="1" t="n">
        <f aca="false">R709/100</f>
        <v>0.9936013</v>
      </c>
      <c r="U709" s="1" t="n">
        <f aca="false">S709/100</f>
        <v>0.9926571</v>
      </c>
      <c r="V709" s="3" t="n">
        <f aca="false">T709*U709*I708</f>
        <v>0.982747295707307</v>
      </c>
    </row>
    <row r="710" customFormat="false" ht="13.8" hidden="false" customHeight="false" outlineLevel="0" collapsed="false">
      <c r="H710" s="0" t="n">
        <v>680</v>
      </c>
      <c r="I710" s="1" t="n">
        <f aca="true">FORECAST(H710,OFFSET(lens9y,MATCH(H710,lens9x,1)-1,0,2),OFFSET(lens9x,MATCH(H710,lens9x,1)-1,0,2))</f>
        <v>0.99639250747184</v>
      </c>
      <c r="L710" s="11" t="n">
        <v>1032</v>
      </c>
      <c r="M710" s="12" t="n">
        <v>91.2674</v>
      </c>
      <c r="N710" s="11" t="n">
        <v>1032</v>
      </c>
      <c r="O710" s="12" t="n">
        <v>92.24005</v>
      </c>
      <c r="Q710" s="1" t="n">
        <v>679.5</v>
      </c>
      <c r="R710" s="9" t="n">
        <f aca="true">FORECAST(Q710,OFFSET(ref9ay,MATCH(Q710,ref9x,1)-1,0,2),OFFSET(ref9x,MATCH(Q710,ref9x,1)-1,0,2))</f>
        <v>99.362605</v>
      </c>
      <c r="S710" s="0" t="n">
        <f aca="true">FORECAST(Q710,OFFSET(ref9by,MATCH(Q710,ref9x,1)-1,0,2),OFFSET(ref9x,MATCH(Q710,ref9x,1)-1,0,2))</f>
        <v>99.2686</v>
      </c>
      <c r="T710" s="1" t="n">
        <f aca="false">R710/100</f>
        <v>0.99362605</v>
      </c>
      <c r="U710" s="1" t="n">
        <f aca="false">S710/100</f>
        <v>0.992686</v>
      </c>
      <c r="V710" s="3" t="n">
        <f aca="false">T710*U710*I709</f>
        <v>0.982800387541543</v>
      </c>
    </row>
    <row r="711" customFormat="false" ht="13.8" hidden="false" customHeight="false" outlineLevel="0" collapsed="false">
      <c r="H711" s="0" t="n">
        <v>680.5</v>
      </c>
      <c r="I711" s="1" t="n">
        <f aca="true">FORECAST(H711,OFFSET(lens9y,MATCH(H711,lens9x,1)-1,0,2),OFFSET(lens9x,MATCH(H711,lens9x,1)-1,0,2))</f>
        <v>0.99639250747184</v>
      </c>
      <c r="L711" s="11" t="n">
        <v>1033</v>
      </c>
      <c r="M711" s="12" t="n">
        <v>91.14085</v>
      </c>
      <c r="N711" s="11" t="n">
        <v>1033</v>
      </c>
      <c r="O711" s="12" t="n">
        <v>92.11707</v>
      </c>
      <c r="Q711" s="1" t="n">
        <v>680</v>
      </c>
      <c r="R711" s="9" t="n">
        <f aca="true">FORECAST(Q711,OFFSET(ref9ay,MATCH(Q711,ref9x,1)-1,0,2),OFFSET(ref9x,MATCH(Q711,ref9x,1)-1,0,2))</f>
        <v>99.36508</v>
      </c>
      <c r="S711" s="0" t="n">
        <f aca="true">FORECAST(Q711,OFFSET(ref9by,MATCH(Q711,ref9x,1)-1,0,2),OFFSET(ref9x,MATCH(Q711,ref9x,1)-1,0,2))</f>
        <v>99.27149</v>
      </c>
      <c r="T711" s="1" t="n">
        <f aca="false">R711/100</f>
        <v>0.9936508</v>
      </c>
      <c r="U711" s="1" t="n">
        <f aca="false">S711/100</f>
        <v>0.9927149</v>
      </c>
      <c r="V711" s="3" t="n">
        <f aca="false">T711*U711*I710</f>
        <v>0.982853480801168</v>
      </c>
    </row>
    <row r="712" customFormat="false" ht="13.8" hidden="false" customHeight="false" outlineLevel="0" collapsed="false">
      <c r="H712" s="0" t="n">
        <v>681</v>
      </c>
      <c r="I712" s="1" t="n">
        <f aca="true">FORECAST(H712,OFFSET(lens9y,MATCH(H712,lens9x,1)-1,0,2),OFFSET(lens9x,MATCH(H712,lens9x,1)-1,0,2))</f>
        <v>0.99639250747184</v>
      </c>
      <c r="L712" s="11" t="n">
        <v>1034</v>
      </c>
      <c r="M712" s="12" t="n">
        <v>91.01395</v>
      </c>
      <c r="N712" s="11" t="n">
        <v>1034</v>
      </c>
      <c r="O712" s="12" t="n">
        <v>91.99361</v>
      </c>
      <c r="Q712" s="1" t="n">
        <v>680.5</v>
      </c>
      <c r="R712" s="9" t="n">
        <f aca="true">FORECAST(Q712,OFFSET(ref9ay,MATCH(Q712,ref9x,1)-1,0,2),OFFSET(ref9x,MATCH(Q712,ref9x,1)-1,0,2))</f>
        <v>99.36717</v>
      </c>
      <c r="S712" s="0" t="n">
        <f aca="true">FORECAST(Q712,OFFSET(ref9by,MATCH(Q712,ref9x,1)-1,0,2),OFFSET(ref9x,MATCH(Q712,ref9x,1)-1,0,2))</f>
        <v>99.274065</v>
      </c>
      <c r="T712" s="1" t="n">
        <f aca="false">R712/100</f>
        <v>0.9936717</v>
      </c>
      <c r="U712" s="1" t="n">
        <f aca="false">S712/100</f>
        <v>0.99274065</v>
      </c>
      <c r="V712" s="3" t="n">
        <f aca="false">T712*U712*I711</f>
        <v>0.982899648436453</v>
      </c>
    </row>
    <row r="713" customFormat="false" ht="13.8" hidden="false" customHeight="false" outlineLevel="0" collapsed="false">
      <c r="H713" s="0" t="n">
        <v>681.5</v>
      </c>
      <c r="I713" s="1" t="n">
        <f aca="true">FORECAST(H713,OFFSET(lens9y,MATCH(H713,lens9x,1)-1,0,2),OFFSET(lens9x,MATCH(H713,lens9x,1)-1,0,2))</f>
        <v>0.99639250747184</v>
      </c>
      <c r="L713" s="11" t="n">
        <v>1035</v>
      </c>
      <c r="M713" s="12" t="n">
        <v>90.88646</v>
      </c>
      <c r="N713" s="11" t="n">
        <v>1035</v>
      </c>
      <c r="O713" s="12" t="n">
        <v>91.86932</v>
      </c>
      <c r="Q713" s="1" t="n">
        <v>681</v>
      </c>
      <c r="R713" s="9" t="n">
        <f aca="true">FORECAST(Q713,OFFSET(ref9ay,MATCH(Q713,ref9x,1)-1,0,2),OFFSET(ref9x,MATCH(Q713,ref9x,1)-1,0,2))</f>
        <v>99.36926</v>
      </c>
      <c r="S713" s="0" t="n">
        <f aca="true">FORECAST(Q713,OFFSET(ref9by,MATCH(Q713,ref9x,1)-1,0,2),OFFSET(ref9x,MATCH(Q713,ref9x,1)-1,0,2))</f>
        <v>99.27664</v>
      </c>
      <c r="T713" s="1" t="n">
        <f aca="false">R713/100</f>
        <v>0.9936926</v>
      </c>
      <c r="U713" s="1" t="n">
        <f aca="false">S713/100</f>
        <v>0.9927664</v>
      </c>
      <c r="V713" s="3" t="n">
        <f aca="false">T713*U713*I712</f>
        <v>0.982945817144204</v>
      </c>
    </row>
    <row r="714" customFormat="false" ht="13.8" hidden="false" customHeight="false" outlineLevel="0" collapsed="false">
      <c r="H714" s="0" t="n">
        <v>682</v>
      </c>
      <c r="I714" s="1" t="n">
        <f aca="true">FORECAST(H714,OFFSET(lens9y,MATCH(H714,lens9x,1)-1,0,2),OFFSET(lens9x,MATCH(H714,lens9x,1)-1,0,2))</f>
        <v>0.99639250747184</v>
      </c>
      <c r="L714" s="11" t="n">
        <v>1036</v>
      </c>
      <c r="M714" s="12" t="n">
        <v>90.75867</v>
      </c>
      <c r="N714" s="11" t="n">
        <v>1036</v>
      </c>
      <c r="O714" s="12" t="n">
        <v>91.7446</v>
      </c>
      <c r="Q714" s="1" t="n">
        <v>681.5</v>
      </c>
      <c r="R714" s="9" t="n">
        <f aca="true">FORECAST(Q714,OFFSET(ref9ay,MATCH(Q714,ref9x,1)-1,0,2),OFFSET(ref9x,MATCH(Q714,ref9x,1)-1,0,2))</f>
        <v>99.37097</v>
      </c>
      <c r="S714" s="0" t="n">
        <f aca="true">FORECAST(Q714,OFFSET(ref9by,MATCH(Q714,ref9x,1)-1,0,2),OFFSET(ref9x,MATCH(Q714,ref9x,1)-1,0,2))</f>
        <v>99.2789</v>
      </c>
      <c r="T714" s="1" t="n">
        <f aca="false">R714/100</f>
        <v>0.9937097</v>
      </c>
      <c r="U714" s="1" t="n">
        <f aca="false">S714/100</f>
        <v>0.992789</v>
      </c>
      <c r="V714" s="3" t="n">
        <f aca="false">T714*U714*I713</f>
        <v>0.982985109030482</v>
      </c>
    </row>
    <row r="715" customFormat="false" ht="13.8" hidden="false" customHeight="false" outlineLevel="0" collapsed="false">
      <c r="H715" s="0" t="n">
        <v>682.5</v>
      </c>
      <c r="I715" s="1" t="n">
        <f aca="true">FORECAST(H715,OFFSET(lens9y,MATCH(H715,lens9x,1)-1,0,2),OFFSET(lens9x,MATCH(H715,lens9x,1)-1,0,2))</f>
        <v>0.99639250747184</v>
      </c>
      <c r="L715" s="11" t="n">
        <v>1037</v>
      </c>
      <c r="M715" s="12" t="n">
        <v>90.62827</v>
      </c>
      <c r="N715" s="11" t="n">
        <v>1037</v>
      </c>
      <c r="O715" s="12" t="n">
        <v>91.61742</v>
      </c>
      <c r="Q715" s="1" t="n">
        <v>682</v>
      </c>
      <c r="R715" s="9" t="n">
        <f aca="true">FORECAST(Q715,OFFSET(ref9ay,MATCH(Q715,ref9x,1)-1,0,2),OFFSET(ref9x,MATCH(Q715,ref9x,1)-1,0,2))</f>
        <v>99.37268</v>
      </c>
      <c r="S715" s="0" t="n">
        <f aca="true">FORECAST(Q715,OFFSET(ref9by,MATCH(Q715,ref9x,1)-1,0,2),OFFSET(ref9x,MATCH(Q715,ref9x,1)-1,0,2))</f>
        <v>99.28116</v>
      </c>
      <c r="T715" s="1" t="n">
        <f aca="false">R715/100</f>
        <v>0.9937268</v>
      </c>
      <c r="U715" s="1" t="n">
        <f aca="false">S715/100</f>
        <v>0.9928116</v>
      </c>
      <c r="V715" s="3" t="n">
        <f aca="false">T715*U715*I714</f>
        <v>0.983024401686892</v>
      </c>
    </row>
    <row r="716" customFormat="false" ht="13.8" hidden="false" customHeight="false" outlineLevel="0" collapsed="false">
      <c r="H716" s="0" t="n">
        <v>683</v>
      </c>
      <c r="I716" s="1" t="n">
        <f aca="true">FORECAST(H716,OFFSET(lens9y,MATCH(H716,lens9x,1)-1,0,2),OFFSET(lens9x,MATCH(H716,lens9x,1)-1,0,2))</f>
        <v>0.99639250747184</v>
      </c>
      <c r="L716" s="11" t="n">
        <v>1038</v>
      </c>
      <c r="M716" s="12" t="n">
        <v>90.49756</v>
      </c>
      <c r="N716" s="11" t="n">
        <v>1038</v>
      </c>
      <c r="O716" s="12" t="n">
        <v>91.48977</v>
      </c>
      <c r="Q716" s="1" t="n">
        <v>682.5</v>
      </c>
      <c r="R716" s="9" t="n">
        <f aca="true">FORECAST(Q716,OFFSET(ref9ay,MATCH(Q716,ref9x,1)-1,0,2),OFFSET(ref9x,MATCH(Q716,ref9x,1)-1,0,2))</f>
        <v>99.374</v>
      </c>
      <c r="S716" s="0" t="n">
        <f aca="true">FORECAST(Q716,OFFSET(ref9by,MATCH(Q716,ref9x,1)-1,0,2),OFFSET(ref9x,MATCH(Q716,ref9x,1)-1,0,2))</f>
        <v>99.283095</v>
      </c>
      <c r="T716" s="1" t="n">
        <f aca="false">R716/100</f>
        <v>0.99374</v>
      </c>
      <c r="U716" s="1" t="n">
        <f aca="false">S716/100</f>
        <v>0.99283095</v>
      </c>
      <c r="V716" s="3" t="n">
        <f aca="false">T716*U716*I715</f>
        <v>0.983056619024413</v>
      </c>
    </row>
    <row r="717" customFormat="false" ht="13.8" hidden="false" customHeight="false" outlineLevel="0" collapsed="false">
      <c r="H717" s="0" t="n">
        <v>683.5</v>
      </c>
      <c r="I717" s="1" t="n">
        <f aca="true">FORECAST(H717,OFFSET(lens9y,MATCH(H717,lens9x,1)-1,0,2),OFFSET(lens9x,MATCH(H717,lens9x,1)-1,0,2))</f>
        <v>0.99639250747184</v>
      </c>
      <c r="L717" s="11" t="n">
        <v>1039</v>
      </c>
      <c r="M717" s="12" t="n">
        <v>90.36653</v>
      </c>
      <c r="N717" s="11" t="n">
        <v>1039</v>
      </c>
      <c r="O717" s="12" t="n">
        <v>91.36167</v>
      </c>
      <c r="Q717" s="1" t="n">
        <v>683</v>
      </c>
      <c r="R717" s="9" t="n">
        <f aca="true">FORECAST(Q717,OFFSET(ref9ay,MATCH(Q717,ref9x,1)-1,0,2),OFFSET(ref9x,MATCH(Q717,ref9x,1)-1,0,2))</f>
        <v>99.37532</v>
      </c>
      <c r="S717" s="0" t="n">
        <f aca="true">FORECAST(Q717,OFFSET(ref9by,MATCH(Q717,ref9x,1)-1,0,2),OFFSET(ref9x,MATCH(Q717,ref9x,1)-1,0,2))</f>
        <v>99.28503</v>
      </c>
      <c r="T717" s="1" t="n">
        <f aca="false">R717/100</f>
        <v>0.9937532</v>
      </c>
      <c r="U717" s="1" t="n">
        <f aca="false">S717/100</f>
        <v>0.9928503</v>
      </c>
      <c r="V717" s="3" t="n">
        <f aca="false">T717*U717*I716</f>
        <v>0.983088836870931</v>
      </c>
    </row>
    <row r="718" customFormat="false" ht="13.8" hidden="false" customHeight="false" outlineLevel="0" collapsed="false">
      <c r="H718" s="0" t="n">
        <v>684</v>
      </c>
      <c r="I718" s="1" t="n">
        <f aca="true">FORECAST(H718,OFFSET(lens9y,MATCH(H718,lens9x,1)-1,0,2),OFFSET(lens9x,MATCH(H718,lens9x,1)-1,0,2))</f>
        <v>0.99639250747184</v>
      </c>
      <c r="L718" s="11" t="n">
        <v>1040</v>
      </c>
      <c r="M718" s="12" t="n">
        <v>90.23761</v>
      </c>
      <c r="N718" s="11" t="n">
        <v>1040</v>
      </c>
      <c r="O718" s="12" t="n">
        <v>91.23528</v>
      </c>
      <c r="Q718" s="1" t="n">
        <v>683.5</v>
      </c>
      <c r="R718" s="9" t="n">
        <f aca="true">FORECAST(Q718,OFFSET(ref9ay,MATCH(Q718,ref9x,1)-1,0,2),OFFSET(ref9x,MATCH(Q718,ref9x,1)-1,0,2))</f>
        <v>99.376255</v>
      </c>
      <c r="S718" s="0" t="n">
        <f aca="true">FORECAST(Q718,OFFSET(ref9by,MATCH(Q718,ref9x,1)-1,0,2),OFFSET(ref9x,MATCH(Q718,ref9x,1)-1,0,2))</f>
        <v>99.28664</v>
      </c>
      <c r="T718" s="1" t="n">
        <f aca="false">R718/100</f>
        <v>0.99376255</v>
      </c>
      <c r="U718" s="1" t="n">
        <f aca="false">S718/100</f>
        <v>0.9928664</v>
      </c>
      <c r="V718" s="3" t="n">
        <f aca="false">T718*U718*I717</f>
        <v>0.983114028391041</v>
      </c>
    </row>
    <row r="719" customFormat="false" ht="13.8" hidden="false" customHeight="false" outlineLevel="0" collapsed="false">
      <c r="H719" s="0" t="n">
        <v>684.5</v>
      </c>
      <c r="I719" s="1" t="n">
        <f aca="true">FORECAST(H719,OFFSET(lens9y,MATCH(H719,lens9x,1)-1,0,2),OFFSET(lens9x,MATCH(H719,lens9x,1)-1,0,2))</f>
        <v>0.99639250747184</v>
      </c>
      <c r="L719" s="11" t="n">
        <v>1041</v>
      </c>
      <c r="M719" s="12" t="n">
        <v>90.10847</v>
      </c>
      <c r="N719" s="11" t="n">
        <v>1041</v>
      </c>
      <c r="O719" s="12" t="n">
        <v>91.10853</v>
      </c>
      <c r="Q719" s="1" t="n">
        <v>684</v>
      </c>
      <c r="R719" s="9" t="n">
        <f aca="true">FORECAST(Q719,OFFSET(ref9ay,MATCH(Q719,ref9x,1)-1,0,2),OFFSET(ref9x,MATCH(Q719,ref9x,1)-1,0,2))</f>
        <v>99.37719</v>
      </c>
      <c r="S719" s="0" t="n">
        <f aca="true">FORECAST(Q719,OFFSET(ref9by,MATCH(Q719,ref9x,1)-1,0,2),OFFSET(ref9x,MATCH(Q719,ref9x,1)-1,0,2))</f>
        <v>99.28825</v>
      </c>
      <c r="T719" s="1" t="n">
        <f aca="false">R719/100</f>
        <v>0.9937719</v>
      </c>
      <c r="U719" s="1" t="n">
        <f aca="false">S719/100</f>
        <v>0.9928825</v>
      </c>
      <c r="V719" s="3" t="n">
        <f aca="false">T719*U719*I718</f>
        <v>0.983139220211135</v>
      </c>
    </row>
    <row r="720" customFormat="false" ht="13.8" hidden="false" customHeight="false" outlineLevel="0" collapsed="false">
      <c r="H720" s="0" t="n">
        <v>685</v>
      </c>
      <c r="I720" s="1" t="n">
        <f aca="true">FORECAST(H720,OFFSET(lens9y,MATCH(H720,lens9x,1)-1,0,2),OFFSET(lens9x,MATCH(H720,lens9x,1)-1,0,2))</f>
        <v>0.99639250747184</v>
      </c>
      <c r="L720" s="11" t="n">
        <v>1042</v>
      </c>
      <c r="M720" s="12" t="n">
        <v>89.97934</v>
      </c>
      <c r="N720" s="11" t="n">
        <v>1042</v>
      </c>
      <c r="O720" s="12" t="n">
        <v>90.98174</v>
      </c>
      <c r="Q720" s="1" t="n">
        <v>684.5</v>
      </c>
      <c r="R720" s="9" t="n">
        <f aca="true">FORECAST(Q720,OFFSET(ref9ay,MATCH(Q720,ref9x,1)-1,0,2),OFFSET(ref9x,MATCH(Q720,ref9x,1)-1,0,2))</f>
        <v>99.377765</v>
      </c>
      <c r="S720" s="0" t="n">
        <f aca="true">FORECAST(Q720,OFFSET(ref9by,MATCH(Q720,ref9x,1)-1,0,2),OFFSET(ref9x,MATCH(Q720,ref9x,1)-1,0,2))</f>
        <v>99.289555</v>
      </c>
      <c r="T720" s="1" t="n">
        <f aca="false">R720/100</f>
        <v>0.99377765</v>
      </c>
      <c r="U720" s="1" t="n">
        <f aca="false">S720/100</f>
        <v>0.99289555</v>
      </c>
      <c r="V720" s="3" t="n">
        <f aca="false">T720*U720*I719</f>
        <v>0.983157830703556</v>
      </c>
    </row>
    <row r="721" customFormat="false" ht="13.8" hidden="false" customHeight="false" outlineLevel="0" collapsed="false">
      <c r="H721" s="0" t="n">
        <v>685.5</v>
      </c>
      <c r="I721" s="1" t="n">
        <f aca="true">FORECAST(H721,OFFSET(lens9y,MATCH(H721,lens9x,1)-1,0,2),OFFSET(lens9x,MATCH(H721,lens9x,1)-1,0,2))</f>
        <v>0.99639250747184</v>
      </c>
      <c r="L721" s="11" t="n">
        <v>1043</v>
      </c>
      <c r="M721" s="12" t="n">
        <v>89.84999</v>
      </c>
      <c r="N721" s="11" t="n">
        <v>1043</v>
      </c>
      <c r="O721" s="12" t="n">
        <v>90.85461</v>
      </c>
      <c r="Q721" s="1" t="n">
        <v>685</v>
      </c>
      <c r="R721" s="9" t="n">
        <f aca="true">FORECAST(Q721,OFFSET(ref9ay,MATCH(Q721,ref9x,1)-1,0,2),OFFSET(ref9x,MATCH(Q721,ref9x,1)-1,0,2))</f>
        <v>99.37834</v>
      </c>
      <c r="S721" s="0" t="n">
        <f aca="true">FORECAST(Q721,OFFSET(ref9by,MATCH(Q721,ref9x,1)-1,0,2),OFFSET(ref9x,MATCH(Q721,ref9x,1)-1,0,2))</f>
        <v>99.29086</v>
      </c>
      <c r="T721" s="1" t="n">
        <f aca="false">R721/100</f>
        <v>0.9937834</v>
      </c>
      <c r="U721" s="1" t="n">
        <f aca="false">S721/100</f>
        <v>0.9929086</v>
      </c>
      <c r="V721" s="3" t="n">
        <f aca="false">T721*U721*I720</f>
        <v>0.983176441345511</v>
      </c>
    </row>
    <row r="722" customFormat="false" ht="13.8" hidden="false" customHeight="false" outlineLevel="0" collapsed="false">
      <c r="H722" s="0" t="n">
        <v>686</v>
      </c>
      <c r="I722" s="1" t="n">
        <f aca="true">FORECAST(H722,OFFSET(lens9y,MATCH(H722,lens9x,1)-1,0,2),OFFSET(lens9x,MATCH(H722,lens9x,1)-1,0,2))</f>
        <v>0.99639250747184</v>
      </c>
      <c r="L722" s="11" t="n">
        <v>1044</v>
      </c>
      <c r="M722" s="12" t="n">
        <v>89.72044</v>
      </c>
      <c r="N722" s="11" t="n">
        <v>1044</v>
      </c>
      <c r="O722" s="12" t="n">
        <v>90.72714</v>
      </c>
      <c r="Q722" s="1" t="n">
        <v>685.5</v>
      </c>
      <c r="R722" s="9" t="n">
        <f aca="true">FORECAST(Q722,OFFSET(ref9ay,MATCH(Q722,ref9x,1)-1,0,2),OFFSET(ref9x,MATCH(Q722,ref9x,1)-1,0,2))</f>
        <v>99.37853</v>
      </c>
      <c r="S722" s="0" t="n">
        <f aca="true">FORECAST(Q722,OFFSET(ref9by,MATCH(Q722,ref9x,1)-1,0,2),OFFSET(ref9x,MATCH(Q722,ref9x,1)-1,0,2))</f>
        <v>99.29183</v>
      </c>
      <c r="T722" s="1" t="n">
        <f aca="false">R722/100</f>
        <v>0.9937853</v>
      </c>
      <c r="U722" s="1" t="n">
        <f aca="false">S722/100</f>
        <v>0.9929183</v>
      </c>
      <c r="V722" s="3" t="n">
        <f aca="false">T722*U722*I721</f>
        <v>0.983187926008423</v>
      </c>
    </row>
    <row r="723" customFormat="false" ht="13.8" hidden="false" customHeight="false" outlineLevel="0" collapsed="false">
      <c r="H723" s="0" t="n">
        <v>686.5</v>
      </c>
      <c r="I723" s="1" t="n">
        <f aca="true">FORECAST(H723,OFFSET(lens9y,MATCH(H723,lens9x,1)-1,0,2),OFFSET(lens9x,MATCH(H723,lens9x,1)-1,0,2))</f>
        <v>0.99639250747184</v>
      </c>
      <c r="L723" s="11" t="n">
        <v>1045</v>
      </c>
      <c r="M723" s="12" t="n">
        <v>89.58824</v>
      </c>
      <c r="N723" s="11" t="n">
        <v>1045</v>
      </c>
      <c r="O723" s="12" t="n">
        <v>90.59801</v>
      </c>
      <c r="Q723" s="1" t="n">
        <v>686</v>
      </c>
      <c r="R723" s="9" t="n">
        <f aca="true">FORECAST(Q723,OFFSET(ref9ay,MATCH(Q723,ref9x,1)-1,0,2),OFFSET(ref9x,MATCH(Q723,ref9x,1)-1,0,2))</f>
        <v>99.37872</v>
      </c>
      <c r="S723" s="0" t="n">
        <f aca="true">FORECAST(Q723,OFFSET(ref9by,MATCH(Q723,ref9x,1)-1,0,2),OFFSET(ref9x,MATCH(Q723,ref9x,1)-1,0,2))</f>
        <v>99.2928</v>
      </c>
      <c r="T723" s="1" t="n">
        <f aca="false">R723/100</f>
        <v>0.9937872</v>
      </c>
      <c r="U723" s="1" t="n">
        <f aca="false">S723/100</f>
        <v>0.992928</v>
      </c>
      <c r="V723" s="3" t="n">
        <f aca="false">T723*U723*I722</f>
        <v>0.983199410708062</v>
      </c>
    </row>
    <row r="724" customFormat="false" ht="13.8" hidden="false" customHeight="false" outlineLevel="0" collapsed="false">
      <c r="H724" s="0" t="n">
        <v>687</v>
      </c>
      <c r="I724" s="1" t="n">
        <f aca="true">FORECAST(H724,OFFSET(lens9y,MATCH(H724,lens9x,1)-1,0,2),OFFSET(lens9x,MATCH(H724,lens9x,1)-1,0,2))</f>
        <v>0.99639250747184</v>
      </c>
      <c r="L724" s="11" t="n">
        <v>1046</v>
      </c>
      <c r="M724" s="12" t="n">
        <v>89.45565</v>
      </c>
      <c r="N724" s="11" t="n">
        <v>1046</v>
      </c>
      <c r="O724" s="12" t="n">
        <v>90.46838</v>
      </c>
      <c r="Q724" s="1" t="n">
        <v>686.5</v>
      </c>
      <c r="R724" s="9" t="n">
        <f aca="true">FORECAST(Q724,OFFSET(ref9ay,MATCH(Q724,ref9x,1)-1,0,2),OFFSET(ref9x,MATCH(Q724,ref9x,1)-1,0,2))</f>
        <v>99.37853</v>
      </c>
      <c r="S724" s="0" t="n">
        <f aca="true">FORECAST(Q724,OFFSET(ref9by,MATCH(Q724,ref9x,1)-1,0,2),OFFSET(ref9x,MATCH(Q724,ref9x,1)-1,0,2))</f>
        <v>99.293455</v>
      </c>
      <c r="T724" s="1" t="n">
        <f aca="false">R724/100</f>
        <v>0.9937853</v>
      </c>
      <c r="U724" s="1" t="n">
        <f aca="false">S724/100</f>
        <v>0.99293455</v>
      </c>
      <c r="V724" s="3" t="n">
        <f aca="false">T724*U724*I723</f>
        <v>0.983204016762111</v>
      </c>
    </row>
    <row r="725" customFormat="false" ht="13.8" hidden="false" customHeight="false" outlineLevel="0" collapsed="false">
      <c r="H725" s="0" t="n">
        <v>687.5</v>
      </c>
      <c r="I725" s="1" t="n">
        <f aca="true">FORECAST(H725,OFFSET(lens9y,MATCH(H725,lens9x,1)-1,0,2),OFFSET(lens9x,MATCH(H725,lens9x,1)-1,0,2))</f>
        <v>0.99639250747184</v>
      </c>
      <c r="L725" s="11" t="n">
        <v>1047</v>
      </c>
      <c r="M725" s="12" t="n">
        <v>89.32537</v>
      </c>
      <c r="N725" s="11" t="n">
        <v>1047</v>
      </c>
      <c r="O725" s="12" t="n">
        <v>90.33981</v>
      </c>
      <c r="Q725" s="1" t="n">
        <v>687</v>
      </c>
      <c r="R725" s="9" t="n">
        <f aca="true">FORECAST(Q725,OFFSET(ref9ay,MATCH(Q725,ref9x,1)-1,0,2),OFFSET(ref9x,MATCH(Q725,ref9x,1)-1,0,2))</f>
        <v>99.37834</v>
      </c>
      <c r="S725" s="0" t="n">
        <f aca="true">FORECAST(Q725,OFFSET(ref9by,MATCH(Q725,ref9x,1)-1,0,2),OFFSET(ref9x,MATCH(Q725,ref9x,1)-1,0,2))</f>
        <v>99.29411</v>
      </c>
      <c r="T725" s="1" t="n">
        <f aca="false">R725/100</f>
        <v>0.9937834</v>
      </c>
      <c r="U725" s="1" t="n">
        <f aca="false">S725/100</f>
        <v>0.9929411</v>
      </c>
      <c r="V725" s="3" t="n">
        <f aca="false">T725*U725*I724</f>
        <v>0.98320862279136</v>
      </c>
    </row>
    <row r="726" customFormat="false" ht="13.8" hidden="false" customHeight="false" outlineLevel="0" collapsed="false">
      <c r="H726" s="0" t="n">
        <v>688</v>
      </c>
      <c r="I726" s="1" t="n">
        <f aca="true">FORECAST(H726,OFFSET(lens9y,MATCH(H726,lens9x,1)-1,0,2),OFFSET(lens9x,MATCH(H726,lens9x,1)-1,0,2))</f>
        <v>0.99639250747184</v>
      </c>
      <c r="L726" s="11" t="n">
        <v>1048</v>
      </c>
      <c r="M726" s="12" t="n">
        <v>89.19496</v>
      </c>
      <c r="N726" s="11" t="n">
        <v>1048</v>
      </c>
      <c r="O726" s="12" t="n">
        <v>90.21096</v>
      </c>
      <c r="Q726" s="1" t="n">
        <v>687.5</v>
      </c>
      <c r="R726" s="9" t="n">
        <f aca="true">FORECAST(Q726,OFFSET(ref9ay,MATCH(Q726,ref9x,1)-1,0,2),OFFSET(ref9x,MATCH(Q726,ref9x,1)-1,0,2))</f>
        <v>99.37776</v>
      </c>
      <c r="S726" s="0" t="n">
        <f aca="true">FORECAST(Q726,OFFSET(ref9by,MATCH(Q726,ref9x,1)-1,0,2),OFFSET(ref9x,MATCH(Q726,ref9x,1)-1,0,2))</f>
        <v>99.29443</v>
      </c>
      <c r="T726" s="1" t="n">
        <f aca="false">R726/100</f>
        <v>0.9937776</v>
      </c>
      <c r="U726" s="1" t="n">
        <f aca="false">S726/100</f>
        <v>0.9929443</v>
      </c>
      <c r="V726" s="3" t="n">
        <f aca="false">T726*U726*I725</f>
        <v>0.983206053124915</v>
      </c>
    </row>
    <row r="727" customFormat="false" ht="13.8" hidden="false" customHeight="false" outlineLevel="0" collapsed="false">
      <c r="H727" s="0" t="n">
        <v>688.5</v>
      </c>
      <c r="I727" s="1" t="n">
        <f aca="true">FORECAST(H727,OFFSET(lens9y,MATCH(H727,lens9x,1)-1,0,2),OFFSET(lens9x,MATCH(H727,lens9x,1)-1,0,2))</f>
        <v>0.99639250747184</v>
      </c>
      <c r="L727" s="11" t="n">
        <v>1049</v>
      </c>
      <c r="M727" s="12" t="n">
        <v>89.06441</v>
      </c>
      <c r="N727" s="11" t="n">
        <v>1049</v>
      </c>
      <c r="O727" s="12" t="n">
        <v>90.08186</v>
      </c>
      <c r="Q727" s="1" t="n">
        <v>688</v>
      </c>
      <c r="R727" s="9" t="n">
        <f aca="true">FORECAST(Q727,OFFSET(ref9ay,MATCH(Q727,ref9x,1)-1,0,2),OFFSET(ref9x,MATCH(Q727,ref9x,1)-1,0,2))</f>
        <v>99.37718</v>
      </c>
      <c r="S727" s="0" t="n">
        <f aca="true">FORECAST(Q727,OFFSET(ref9by,MATCH(Q727,ref9x,1)-1,0,2),OFFSET(ref9x,MATCH(Q727,ref9x,1)-1,0,2))</f>
        <v>99.29475</v>
      </c>
      <c r="T727" s="1" t="n">
        <f aca="false">R727/100</f>
        <v>0.9937718</v>
      </c>
      <c r="U727" s="1" t="n">
        <f aca="false">S727/100</f>
        <v>0.9929475</v>
      </c>
      <c r="V727" s="3" t="n">
        <f aca="false">T727*U727*I726</f>
        <v>0.983203483421484</v>
      </c>
    </row>
    <row r="728" customFormat="false" ht="13.8" hidden="false" customHeight="false" outlineLevel="0" collapsed="false">
      <c r="H728" s="0" t="n">
        <v>689</v>
      </c>
      <c r="I728" s="1" t="n">
        <f aca="true">FORECAST(H728,OFFSET(lens9y,MATCH(H728,lens9x,1)-1,0,2),OFFSET(lens9x,MATCH(H728,lens9x,1)-1,0,2))</f>
        <v>0.99639250747184</v>
      </c>
      <c r="L728" s="11" t="n">
        <v>1050</v>
      </c>
      <c r="M728" s="12" t="n">
        <v>88.93235</v>
      </c>
      <c r="N728" s="11" t="n">
        <v>1050</v>
      </c>
      <c r="O728" s="12" t="n">
        <v>89.95</v>
      </c>
      <c r="Q728" s="1" t="n">
        <v>688.5</v>
      </c>
      <c r="R728" s="9" t="n">
        <f aca="true">FORECAST(Q728,OFFSET(ref9ay,MATCH(Q728,ref9x,1)-1,0,2),OFFSET(ref9x,MATCH(Q728,ref9x,1)-1,0,2))</f>
        <v>99.376225</v>
      </c>
      <c r="S728" s="0" t="n">
        <f aca="true">FORECAST(Q728,OFFSET(ref9by,MATCH(Q728,ref9x,1)-1,0,2),OFFSET(ref9x,MATCH(Q728,ref9x,1)-1,0,2))</f>
        <v>99.29474</v>
      </c>
      <c r="T728" s="1" t="n">
        <f aca="false">R728/100</f>
        <v>0.99376225</v>
      </c>
      <c r="U728" s="1" t="n">
        <f aca="false">S728/100</f>
        <v>0.9929474</v>
      </c>
      <c r="V728" s="3" t="n">
        <f aca="false">T728*U728*I727</f>
        <v>0.983193935963717</v>
      </c>
    </row>
    <row r="729" customFormat="false" ht="12.8" hidden="false" customHeight="false" outlineLevel="0" collapsed="false">
      <c r="H729" s="0" t="n">
        <v>689.5</v>
      </c>
      <c r="I729" s="1" t="n">
        <f aca="true">FORECAST(H729,OFFSET(lens9y,MATCH(H729,lens9x,1)-1,0,2),OFFSET(lens9x,MATCH(H729,lens9x,1)-1,0,2))</f>
        <v>0.99639250747184</v>
      </c>
      <c r="Q729" s="1" t="n">
        <v>689</v>
      </c>
      <c r="R729" s="9" t="n">
        <f aca="true">FORECAST(Q729,OFFSET(ref9ay,MATCH(Q729,ref9x,1)-1,0,2),OFFSET(ref9x,MATCH(Q729,ref9x,1)-1,0,2))</f>
        <v>99.37527</v>
      </c>
      <c r="S729" s="0" t="n">
        <f aca="true">FORECAST(Q729,OFFSET(ref9by,MATCH(Q729,ref9x,1)-1,0,2),OFFSET(ref9x,MATCH(Q729,ref9x,1)-1,0,2))</f>
        <v>99.29473</v>
      </c>
      <c r="T729" s="1" t="n">
        <f aca="false">R729/100</f>
        <v>0.9937527</v>
      </c>
      <c r="U729" s="1" t="n">
        <f aca="false">S729/100</f>
        <v>0.9929473</v>
      </c>
      <c r="V729" s="3" t="n">
        <f aca="false">T729*U729*I728</f>
        <v>0.983184388507853</v>
      </c>
    </row>
    <row r="730" customFormat="false" ht="12.8" hidden="false" customHeight="false" outlineLevel="0" collapsed="false">
      <c r="H730" s="0" t="n">
        <v>690</v>
      </c>
      <c r="I730" s="1" t="n">
        <f aca="true">FORECAST(H730,OFFSET(lens9y,MATCH(H730,lens9x,1)-1,0,2),OFFSET(lens9x,MATCH(H730,lens9x,1)-1,0,2))</f>
        <v>0.99639250747184</v>
      </c>
      <c r="Q730" s="1" t="n">
        <v>689.5</v>
      </c>
      <c r="R730" s="9" t="n">
        <f aca="true">FORECAST(Q730,OFFSET(ref9ay,MATCH(Q730,ref9x,1)-1,0,2),OFFSET(ref9x,MATCH(Q730,ref9x,1)-1,0,2))</f>
        <v>99.37393</v>
      </c>
      <c r="S730" s="0" t="n">
        <f aca="true">FORECAST(Q730,OFFSET(ref9by,MATCH(Q730,ref9x,1)-1,0,2),OFFSET(ref9x,MATCH(Q730,ref9x,1)-1,0,2))</f>
        <v>99.29439</v>
      </c>
      <c r="T730" s="1" t="n">
        <f aca="false">R730/100</f>
        <v>0.9937393</v>
      </c>
      <c r="U730" s="1" t="n">
        <f aca="false">S730/100</f>
        <v>0.9929439</v>
      </c>
      <c r="V730" s="3" t="n">
        <f aca="false">T730*U730*I729</f>
        <v>0.983167764488567</v>
      </c>
    </row>
    <row r="731" customFormat="false" ht="12.8" hidden="false" customHeight="false" outlineLevel="0" collapsed="false">
      <c r="H731" s="0" t="n">
        <v>690.5</v>
      </c>
      <c r="I731" s="1" t="n">
        <f aca="true">FORECAST(H731,OFFSET(lens9y,MATCH(H731,lens9x,1)-1,0,2),OFFSET(lens9x,MATCH(H731,lens9x,1)-1,0,2))</f>
        <v>0.99639250747184</v>
      </c>
      <c r="Q731" s="1" t="n">
        <v>690</v>
      </c>
      <c r="R731" s="9" t="n">
        <f aca="true">FORECAST(Q731,OFFSET(ref9ay,MATCH(Q731,ref9x,1)-1,0,2),OFFSET(ref9x,MATCH(Q731,ref9x,1)-1,0,2))</f>
        <v>99.37259</v>
      </c>
      <c r="S731" s="0" t="n">
        <f aca="true">FORECAST(Q731,OFFSET(ref9by,MATCH(Q731,ref9x,1)-1,0,2),OFFSET(ref9x,MATCH(Q731,ref9x,1)-1,0,2))</f>
        <v>99.29405</v>
      </c>
      <c r="T731" s="1" t="n">
        <f aca="false">R731/100</f>
        <v>0.9937259</v>
      </c>
      <c r="U731" s="1" t="n">
        <f aca="false">S731/100</f>
        <v>0.9929405</v>
      </c>
      <c r="V731" s="3" t="n">
        <f aca="false">T731*U731*I730</f>
        <v>0.983151140560072</v>
      </c>
    </row>
    <row r="732" customFormat="false" ht="12.8" hidden="false" customHeight="false" outlineLevel="0" collapsed="false">
      <c r="H732" s="0" t="n">
        <v>691</v>
      </c>
      <c r="I732" s="1" t="n">
        <f aca="true">FORECAST(H732,OFFSET(lens9y,MATCH(H732,lens9x,1)-1,0,2),OFFSET(lens9x,MATCH(H732,lens9x,1)-1,0,2))</f>
        <v>0.99639250747184</v>
      </c>
      <c r="Q732" s="1" t="n">
        <v>690.5</v>
      </c>
      <c r="R732" s="9" t="n">
        <f aca="true">FORECAST(Q732,OFFSET(ref9ay,MATCH(Q732,ref9x,1)-1,0,2),OFFSET(ref9x,MATCH(Q732,ref9x,1)-1,0,2))</f>
        <v>99.370865</v>
      </c>
      <c r="S732" s="0" t="n">
        <f aca="true">FORECAST(Q732,OFFSET(ref9by,MATCH(Q732,ref9x,1)-1,0,2),OFFSET(ref9x,MATCH(Q732,ref9x,1)-1,0,2))</f>
        <v>99.293375</v>
      </c>
      <c r="T732" s="1" t="n">
        <f aca="false">R732/100</f>
        <v>0.99370865</v>
      </c>
      <c r="U732" s="1" t="n">
        <f aca="false">S732/100</f>
        <v>0.99293375</v>
      </c>
      <c r="V732" s="3" t="n">
        <f aca="false">T732*U732*I731</f>
        <v>0.983127390790375</v>
      </c>
    </row>
    <row r="733" customFormat="false" ht="12.8" hidden="false" customHeight="false" outlineLevel="0" collapsed="false">
      <c r="H733" s="0" t="n">
        <v>691.5</v>
      </c>
      <c r="I733" s="1" t="n">
        <f aca="true">FORECAST(H733,OFFSET(lens9y,MATCH(H733,lens9x,1)-1,0,2),OFFSET(lens9x,MATCH(H733,lens9x,1)-1,0,2))</f>
        <v>0.99639250747184</v>
      </c>
      <c r="Q733" s="1" t="n">
        <v>691</v>
      </c>
      <c r="R733" s="9" t="n">
        <f aca="true">FORECAST(Q733,OFFSET(ref9ay,MATCH(Q733,ref9x,1)-1,0,2),OFFSET(ref9x,MATCH(Q733,ref9x,1)-1,0,2))</f>
        <v>99.36914</v>
      </c>
      <c r="S733" s="0" t="n">
        <f aca="true">FORECAST(Q733,OFFSET(ref9by,MATCH(Q733,ref9x,1)-1,0,2),OFFSET(ref9x,MATCH(Q733,ref9x,1)-1,0,2))</f>
        <v>99.2927</v>
      </c>
      <c r="T733" s="1" t="n">
        <f aca="false">R733/100</f>
        <v>0.9936914</v>
      </c>
      <c r="U733" s="1" t="n">
        <f aca="false">S733/100</f>
        <v>0.992927</v>
      </c>
      <c r="V733" s="3" t="n">
        <f aca="false">T733*U733*I732</f>
        <v>0.983103641252713</v>
      </c>
    </row>
    <row r="734" customFormat="false" ht="12.8" hidden="false" customHeight="false" outlineLevel="0" collapsed="false">
      <c r="H734" s="0" t="n">
        <v>692</v>
      </c>
      <c r="I734" s="1" t="n">
        <f aca="true">FORECAST(H734,OFFSET(lens9y,MATCH(H734,lens9x,1)-1,0,2),OFFSET(lens9x,MATCH(H734,lens9x,1)-1,0,2))</f>
        <v>0.99639250747184</v>
      </c>
      <c r="Q734" s="1" t="n">
        <v>691.5</v>
      </c>
      <c r="R734" s="9" t="n">
        <f aca="true">FORECAST(Q734,OFFSET(ref9ay,MATCH(Q734,ref9x,1)-1,0,2),OFFSET(ref9x,MATCH(Q734,ref9x,1)-1,0,2))</f>
        <v>99.367035</v>
      </c>
      <c r="S734" s="0" t="n">
        <f aca="true">FORECAST(Q734,OFFSET(ref9by,MATCH(Q734,ref9x,1)-1,0,2),OFFSET(ref9x,MATCH(Q734,ref9x,1)-1,0,2))</f>
        <v>99.2917</v>
      </c>
      <c r="T734" s="1" t="n">
        <f aca="false">R734/100</f>
        <v>0.99367035</v>
      </c>
      <c r="U734" s="1" t="n">
        <f aca="false">S734/100</f>
        <v>0.992917</v>
      </c>
      <c r="V734" s="3" t="n">
        <f aca="false">T734*U734*I733</f>
        <v>0.983072914683057</v>
      </c>
    </row>
    <row r="735" customFormat="false" ht="12.8" hidden="false" customHeight="false" outlineLevel="0" collapsed="false">
      <c r="H735" s="0" t="n">
        <v>692.5</v>
      </c>
      <c r="I735" s="1" t="n">
        <f aca="true">FORECAST(H735,OFFSET(lens9y,MATCH(H735,lens9x,1)-1,0,2),OFFSET(lens9x,MATCH(H735,lens9x,1)-1,0,2))</f>
        <v>0.99639250747184</v>
      </c>
      <c r="Q735" s="1" t="n">
        <v>692</v>
      </c>
      <c r="R735" s="9" t="n">
        <f aca="true">FORECAST(Q735,OFFSET(ref9ay,MATCH(Q735,ref9x,1)-1,0,2),OFFSET(ref9x,MATCH(Q735,ref9x,1)-1,0,2))</f>
        <v>99.36493</v>
      </c>
      <c r="S735" s="0" t="n">
        <f aca="true">FORECAST(Q735,OFFSET(ref9by,MATCH(Q735,ref9x,1)-1,0,2),OFFSET(ref9x,MATCH(Q735,ref9x,1)-1,0,2))</f>
        <v>99.2907</v>
      </c>
      <c r="T735" s="1" t="n">
        <f aca="false">R735/100</f>
        <v>0.9936493</v>
      </c>
      <c r="U735" s="1" t="n">
        <f aca="false">S735/100</f>
        <v>0.992907</v>
      </c>
      <c r="V735" s="3" t="n">
        <f aca="false">T735*U735*I734</f>
        <v>0.983042188532882</v>
      </c>
    </row>
    <row r="736" customFormat="false" ht="12.8" hidden="false" customHeight="false" outlineLevel="0" collapsed="false">
      <c r="H736" s="0" t="n">
        <v>693</v>
      </c>
      <c r="I736" s="1" t="n">
        <f aca="true">FORECAST(H736,OFFSET(lens9y,MATCH(H736,lens9x,1)-1,0,2),OFFSET(lens9x,MATCH(H736,lens9x,1)-1,0,2))</f>
        <v>0.99639250747184</v>
      </c>
      <c r="Q736" s="1" t="n">
        <v>692.5</v>
      </c>
      <c r="R736" s="9" t="n">
        <f aca="true">FORECAST(Q736,OFFSET(ref9ay,MATCH(Q736,ref9x,1)-1,0,2),OFFSET(ref9x,MATCH(Q736,ref9x,1)-1,0,2))</f>
        <v>99.362455</v>
      </c>
      <c r="S736" s="0" t="n">
        <f aca="true">FORECAST(Q736,OFFSET(ref9by,MATCH(Q736,ref9x,1)-1,0,2),OFFSET(ref9x,MATCH(Q736,ref9x,1)-1,0,2))</f>
        <v>99.289365</v>
      </c>
      <c r="T736" s="1" t="n">
        <f aca="false">R736/100</f>
        <v>0.99362455</v>
      </c>
      <c r="U736" s="1" t="n">
        <f aca="false">S736/100</f>
        <v>0.99289365</v>
      </c>
      <c r="V736" s="3" t="n">
        <f aca="false">T736*U736*I735</f>
        <v>0.983004485702011</v>
      </c>
    </row>
    <row r="737" customFormat="false" ht="12.8" hidden="false" customHeight="false" outlineLevel="0" collapsed="false">
      <c r="H737" s="0" t="n">
        <v>693.5</v>
      </c>
      <c r="I737" s="1" t="n">
        <f aca="true">FORECAST(H737,OFFSET(lens9y,MATCH(H737,lens9x,1)-1,0,2),OFFSET(lens9x,MATCH(H737,lens9x,1)-1,0,2))</f>
        <v>0.99639250747184</v>
      </c>
      <c r="Q737" s="1" t="n">
        <v>693</v>
      </c>
      <c r="R737" s="9" t="n">
        <f aca="true">FORECAST(Q737,OFFSET(ref9ay,MATCH(Q737,ref9x,1)-1,0,2),OFFSET(ref9x,MATCH(Q737,ref9x,1)-1,0,2))</f>
        <v>99.35998</v>
      </c>
      <c r="S737" s="0" t="n">
        <f aca="true">FORECAST(Q737,OFFSET(ref9by,MATCH(Q737,ref9x,1)-1,0,2),OFFSET(ref9x,MATCH(Q737,ref9x,1)-1,0,2))</f>
        <v>99.28803</v>
      </c>
      <c r="T737" s="1" t="n">
        <f aca="false">R737/100</f>
        <v>0.9935998</v>
      </c>
      <c r="U737" s="1" t="n">
        <f aca="false">S737/100</f>
        <v>0.9928803</v>
      </c>
      <c r="V737" s="3" t="n">
        <f aca="false">T737*U737*I736</f>
        <v>0.982966783529582</v>
      </c>
    </row>
    <row r="738" customFormat="false" ht="12.8" hidden="false" customHeight="false" outlineLevel="0" collapsed="false">
      <c r="H738" s="0" t="n">
        <v>694</v>
      </c>
      <c r="I738" s="1" t="n">
        <f aca="true">FORECAST(H738,OFFSET(lens9y,MATCH(H738,lens9x,1)-1,0,2),OFFSET(lens9x,MATCH(H738,lens9x,1)-1,0,2))</f>
        <v>0.99639250747184</v>
      </c>
      <c r="Q738" s="1" t="n">
        <v>693.5</v>
      </c>
      <c r="R738" s="9" t="n">
        <f aca="true">FORECAST(Q738,OFFSET(ref9ay,MATCH(Q738,ref9x,1)-1,0,2),OFFSET(ref9x,MATCH(Q738,ref9x,1)-1,0,2))</f>
        <v>99.35713</v>
      </c>
      <c r="S738" s="0" t="n">
        <f aca="true">FORECAST(Q738,OFFSET(ref9by,MATCH(Q738,ref9x,1)-1,0,2),OFFSET(ref9x,MATCH(Q738,ref9x,1)-1,0,2))</f>
        <v>99.28637</v>
      </c>
      <c r="T738" s="1" t="n">
        <f aca="false">R738/100</f>
        <v>0.9935713</v>
      </c>
      <c r="U738" s="1" t="n">
        <f aca="false">S738/100</f>
        <v>0.9928637</v>
      </c>
      <c r="V738" s="3" t="n">
        <f aca="false">T738*U738*I737</f>
        <v>0.982922154738384</v>
      </c>
    </row>
    <row r="739" customFormat="false" ht="12.8" hidden="false" customHeight="false" outlineLevel="0" collapsed="false">
      <c r="H739" s="0" t="n">
        <v>694.5</v>
      </c>
      <c r="I739" s="1" t="n">
        <f aca="true">FORECAST(H739,OFFSET(lens9y,MATCH(H739,lens9x,1)-1,0,2),OFFSET(lens9x,MATCH(H739,lens9x,1)-1,0,2))</f>
        <v>0.99639250747184</v>
      </c>
      <c r="Q739" s="1" t="n">
        <v>694</v>
      </c>
      <c r="R739" s="9" t="n">
        <f aca="true">FORECAST(Q739,OFFSET(ref9ay,MATCH(Q739,ref9x,1)-1,0,2),OFFSET(ref9x,MATCH(Q739,ref9x,1)-1,0,2))</f>
        <v>99.35428</v>
      </c>
      <c r="S739" s="0" t="n">
        <f aca="true">FORECAST(Q739,OFFSET(ref9by,MATCH(Q739,ref9x,1)-1,0,2),OFFSET(ref9x,MATCH(Q739,ref9x,1)-1,0,2))</f>
        <v>99.28471</v>
      </c>
      <c r="T739" s="1" t="n">
        <f aca="false">R739/100</f>
        <v>0.9935428</v>
      </c>
      <c r="U739" s="1" t="n">
        <f aca="false">S739/100</f>
        <v>0.9928471</v>
      </c>
      <c r="V739" s="3" t="n">
        <f aca="false">T739*U739*I738</f>
        <v>0.982877526889974</v>
      </c>
    </row>
    <row r="740" customFormat="false" ht="12.8" hidden="false" customHeight="false" outlineLevel="0" collapsed="false">
      <c r="H740" s="0" t="n">
        <v>695</v>
      </c>
      <c r="I740" s="1" t="n">
        <f aca="true">FORECAST(H740,OFFSET(lens9y,MATCH(H740,lens9x,1)-1,0,2),OFFSET(lens9x,MATCH(H740,lens9x,1)-1,0,2))</f>
        <v>0.99639250747184</v>
      </c>
      <c r="Q740" s="1" t="n">
        <v>694.5</v>
      </c>
      <c r="R740" s="9" t="n">
        <f aca="true">FORECAST(Q740,OFFSET(ref9ay,MATCH(Q740,ref9x,1)-1,0,2),OFFSET(ref9x,MATCH(Q740,ref9x,1)-1,0,2))</f>
        <v>99.35106</v>
      </c>
      <c r="S740" s="0" t="n">
        <f aca="true">FORECAST(Q740,OFFSET(ref9by,MATCH(Q740,ref9x,1)-1,0,2),OFFSET(ref9x,MATCH(Q740,ref9x,1)-1,0,2))</f>
        <v>99.282715</v>
      </c>
      <c r="T740" s="1" t="n">
        <f aca="false">R740/100</f>
        <v>0.9935106</v>
      </c>
      <c r="U740" s="1" t="n">
        <f aca="false">S740/100</f>
        <v>0.99282715</v>
      </c>
      <c r="V740" s="3" t="n">
        <f aca="false">T740*U740*I739</f>
        <v>0.982825923509691</v>
      </c>
    </row>
    <row r="741" customFormat="false" ht="12.8" hidden="false" customHeight="false" outlineLevel="0" collapsed="false">
      <c r="H741" s="0" t="n">
        <v>695.5</v>
      </c>
      <c r="I741" s="1" t="n">
        <f aca="true">FORECAST(H741,OFFSET(lens9y,MATCH(H741,lens9x,1)-1,0,2),OFFSET(lens9x,MATCH(H741,lens9x,1)-1,0,2))</f>
        <v>0.99639250747184</v>
      </c>
      <c r="Q741" s="1" t="n">
        <v>695</v>
      </c>
      <c r="R741" s="9" t="n">
        <f aca="true">FORECAST(Q741,OFFSET(ref9ay,MATCH(Q741,ref9x,1)-1,0,2),OFFSET(ref9x,MATCH(Q741,ref9x,1)-1,0,2))</f>
        <v>99.34784</v>
      </c>
      <c r="S741" s="0" t="n">
        <f aca="true">FORECAST(Q741,OFFSET(ref9by,MATCH(Q741,ref9x,1)-1,0,2),OFFSET(ref9x,MATCH(Q741,ref9x,1)-1,0,2))</f>
        <v>99.28072</v>
      </c>
      <c r="T741" s="1" t="n">
        <f aca="false">R741/100</f>
        <v>0.9934784</v>
      </c>
      <c r="U741" s="1" t="n">
        <f aca="false">S741/100</f>
        <v>0.9928072</v>
      </c>
      <c r="V741" s="3" t="n">
        <f aca="false">T741*U741*I740</f>
        <v>0.982774321409552</v>
      </c>
    </row>
    <row r="742" customFormat="false" ht="12.8" hidden="false" customHeight="false" outlineLevel="0" collapsed="false">
      <c r="H742" s="0" t="n">
        <v>696</v>
      </c>
      <c r="I742" s="1" t="n">
        <f aca="true">FORECAST(H742,OFFSET(lens9y,MATCH(H742,lens9x,1)-1,0,2),OFFSET(lens9x,MATCH(H742,lens9x,1)-1,0,2))</f>
        <v>0.99639250747184</v>
      </c>
      <c r="Q742" s="1" t="n">
        <v>695.5</v>
      </c>
      <c r="R742" s="9" t="n">
        <f aca="true">FORECAST(Q742,OFFSET(ref9ay,MATCH(Q742,ref9x,1)-1,0,2),OFFSET(ref9x,MATCH(Q742,ref9x,1)-1,0,2))</f>
        <v>99.344255</v>
      </c>
      <c r="S742" s="0" t="n">
        <f aca="true">FORECAST(Q742,OFFSET(ref9by,MATCH(Q742,ref9x,1)-1,0,2),OFFSET(ref9x,MATCH(Q742,ref9x,1)-1,0,2))</f>
        <v>99.278405</v>
      </c>
      <c r="T742" s="1" t="n">
        <f aca="false">R742/100</f>
        <v>0.99344255</v>
      </c>
      <c r="U742" s="1" t="n">
        <f aca="false">S742/100</f>
        <v>0.99278405</v>
      </c>
      <c r="V742" s="3" t="n">
        <f aca="false">T742*U742*I741</f>
        <v>0.982715942440589</v>
      </c>
    </row>
    <row r="743" customFormat="false" ht="12.8" hidden="false" customHeight="false" outlineLevel="0" collapsed="false">
      <c r="H743" s="0" t="n">
        <v>696.5</v>
      </c>
      <c r="I743" s="1" t="n">
        <f aca="true">FORECAST(H743,OFFSET(lens9y,MATCH(H743,lens9x,1)-1,0,2),OFFSET(lens9x,MATCH(H743,lens9x,1)-1,0,2))</f>
        <v>0.99639250747184</v>
      </c>
      <c r="Q743" s="1" t="n">
        <v>696</v>
      </c>
      <c r="R743" s="9" t="n">
        <f aca="true">FORECAST(Q743,OFFSET(ref9ay,MATCH(Q743,ref9x,1)-1,0,2),OFFSET(ref9x,MATCH(Q743,ref9x,1)-1,0,2))</f>
        <v>99.34067</v>
      </c>
      <c r="S743" s="0" t="n">
        <f aca="true">FORECAST(Q743,OFFSET(ref9by,MATCH(Q743,ref9x,1)-1,0,2),OFFSET(ref9x,MATCH(Q743,ref9x,1)-1,0,2))</f>
        <v>99.27609</v>
      </c>
      <c r="T743" s="1" t="n">
        <f aca="false">R743/100</f>
        <v>0.9934067</v>
      </c>
      <c r="U743" s="1" t="n">
        <f aca="false">S743/100</f>
        <v>0.9927609</v>
      </c>
      <c r="V743" s="3" t="n">
        <f aca="false">T743*U743*I742</f>
        <v>0.982657565125492</v>
      </c>
    </row>
    <row r="744" customFormat="false" ht="12.8" hidden="false" customHeight="false" outlineLevel="0" collapsed="false">
      <c r="H744" s="0" t="n">
        <v>697</v>
      </c>
      <c r="I744" s="1" t="n">
        <f aca="true">FORECAST(H744,OFFSET(lens9y,MATCH(H744,lens9x,1)-1,0,2),OFFSET(lens9x,MATCH(H744,lens9x,1)-1,0,2))</f>
        <v>0.99639250747184</v>
      </c>
      <c r="Q744" s="1" t="n">
        <v>696.5</v>
      </c>
      <c r="R744" s="9" t="n">
        <f aca="true">FORECAST(Q744,OFFSET(ref9ay,MATCH(Q744,ref9x,1)-1,0,2),OFFSET(ref9x,MATCH(Q744,ref9x,1)-1,0,2))</f>
        <v>99.33672</v>
      </c>
      <c r="S744" s="0" t="n">
        <f aca="true">FORECAST(Q744,OFFSET(ref9by,MATCH(Q744,ref9x,1)-1,0,2),OFFSET(ref9x,MATCH(Q744,ref9x,1)-1,0,2))</f>
        <v>99.27345</v>
      </c>
      <c r="T744" s="1" t="n">
        <f aca="false">R744/100</f>
        <v>0.9933672</v>
      </c>
      <c r="U744" s="1" t="n">
        <f aca="false">S744/100</f>
        <v>0.9927345</v>
      </c>
      <c r="V744" s="3" t="n">
        <f aca="false">T744*U744*I743</f>
        <v>0.982592362246384</v>
      </c>
    </row>
    <row r="745" customFormat="false" ht="12.8" hidden="false" customHeight="false" outlineLevel="0" collapsed="false">
      <c r="H745" s="0" t="n">
        <v>697.5</v>
      </c>
      <c r="I745" s="1" t="n">
        <f aca="true">FORECAST(H745,OFFSET(lens9y,MATCH(H745,lens9x,1)-1,0,2),OFFSET(lens9x,MATCH(H745,lens9x,1)-1,0,2))</f>
        <v>0.99639250747184</v>
      </c>
      <c r="Q745" s="1" t="n">
        <v>697</v>
      </c>
      <c r="R745" s="9" t="n">
        <f aca="true">FORECAST(Q745,OFFSET(ref9ay,MATCH(Q745,ref9x,1)-1,0,2),OFFSET(ref9x,MATCH(Q745,ref9x,1)-1,0,2))</f>
        <v>99.33277</v>
      </c>
      <c r="S745" s="0" t="n">
        <f aca="true">FORECAST(Q745,OFFSET(ref9by,MATCH(Q745,ref9x,1)-1,0,2),OFFSET(ref9x,MATCH(Q745,ref9x,1)-1,0,2))</f>
        <v>99.27081</v>
      </c>
      <c r="T745" s="1" t="n">
        <f aca="false">R745/100</f>
        <v>0.9933277</v>
      </c>
      <c r="U745" s="1" t="n">
        <f aca="false">S745/100</f>
        <v>0.9927081</v>
      </c>
      <c r="V745" s="3" t="n">
        <f aca="false">T745*U745*I744</f>
        <v>0.982527161445352</v>
      </c>
    </row>
    <row r="746" customFormat="false" ht="12.8" hidden="false" customHeight="false" outlineLevel="0" collapsed="false">
      <c r="H746" s="0" t="n">
        <v>698</v>
      </c>
      <c r="I746" s="1" t="n">
        <f aca="true">FORECAST(H746,OFFSET(lens9y,MATCH(H746,lens9x,1)-1,0,2),OFFSET(lens9x,MATCH(H746,lens9x,1)-1,0,2))</f>
        <v>0.99639250747184</v>
      </c>
      <c r="Q746" s="1" t="n">
        <v>697.5</v>
      </c>
      <c r="R746" s="9" t="n">
        <f aca="true">FORECAST(Q746,OFFSET(ref9ay,MATCH(Q746,ref9x,1)-1,0,2),OFFSET(ref9x,MATCH(Q746,ref9x,1)-1,0,2))</f>
        <v>99.328465</v>
      </c>
      <c r="S746" s="0" t="n">
        <f aca="true">FORECAST(Q746,OFFSET(ref9by,MATCH(Q746,ref9x,1)-1,0,2),OFFSET(ref9x,MATCH(Q746,ref9x,1)-1,0,2))</f>
        <v>99.26784</v>
      </c>
      <c r="T746" s="1" t="n">
        <f aca="false">R746/100</f>
        <v>0.99328465</v>
      </c>
      <c r="U746" s="1" t="n">
        <f aca="false">S746/100</f>
        <v>0.9926784</v>
      </c>
      <c r="V746" s="3" t="n">
        <f aca="false">T746*U746*I745</f>
        <v>0.982455185400674</v>
      </c>
    </row>
    <row r="747" customFormat="false" ht="12.8" hidden="false" customHeight="false" outlineLevel="0" collapsed="false">
      <c r="H747" s="0" t="n">
        <v>698.5</v>
      </c>
      <c r="I747" s="1" t="n">
        <f aca="true">FORECAST(H747,OFFSET(lens9y,MATCH(H747,lens9x,1)-1,0,2),OFFSET(lens9x,MATCH(H747,lens9x,1)-1,0,2))</f>
        <v>0.99639250747184</v>
      </c>
      <c r="Q747" s="1" t="n">
        <v>698</v>
      </c>
      <c r="R747" s="9" t="n">
        <f aca="true">FORECAST(Q747,OFFSET(ref9ay,MATCH(Q747,ref9x,1)-1,0,2),OFFSET(ref9x,MATCH(Q747,ref9x,1)-1,0,2))</f>
        <v>99.32416</v>
      </c>
      <c r="S747" s="0" t="n">
        <f aca="true">FORECAST(Q747,OFFSET(ref9by,MATCH(Q747,ref9x,1)-1,0,2),OFFSET(ref9x,MATCH(Q747,ref9x,1)-1,0,2))</f>
        <v>99.26487</v>
      </c>
      <c r="T747" s="1" t="n">
        <f aca="false">R747/100</f>
        <v>0.9932416</v>
      </c>
      <c r="U747" s="1" t="n">
        <f aca="false">S747/100</f>
        <v>0.9926487</v>
      </c>
      <c r="V747" s="3" t="n">
        <f aca="false">T747*U747*I746</f>
        <v>0.98238321190394</v>
      </c>
    </row>
    <row r="748" customFormat="false" ht="12.8" hidden="false" customHeight="false" outlineLevel="0" collapsed="false">
      <c r="H748" s="0" t="n">
        <v>699</v>
      </c>
      <c r="I748" s="1" t="n">
        <f aca="true">FORECAST(H748,OFFSET(lens9y,MATCH(H748,lens9x,1)-1,0,2),OFFSET(lens9x,MATCH(H748,lens9x,1)-1,0,2))</f>
        <v>0.99639250747184</v>
      </c>
      <c r="Q748" s="1" t="n">
        <v>698.5</v>
      </c>
      <c r="R748" s="9" t="n">
        <f aca="true">FORECAST(Q748,OFFSET(ref9ay,MATCH(Q748,ref9x,1)-1,0,2),OFFSET(ref9x,MATCH(Q748,ref9x,1)-1,0,2))</f>
        <v>99.319495</v>
      </c>
      <c r="S748" s="0" t="n">
        <f aca="true">FORECAST(Q748,OFFSET(ref9by,MATCH(Q748,ref9x,1)-1,0,2),OFFSET(ref9x,MATCH(Q748,ref9x,1)-1,0,2))</f>
        <v>99.261575</v>
      </c>
      <c r="T748" s="1" t="n">
        <f aca="false">R748/100</f>
        <v>0.99319495</v>
      </c>
      <c r="U748" s="1" t="n">
        <f aca="false">S748/100</f>
        <v>0.99261575</v>
      </c>
      <c r="V748" s="3" t="n">
        <f aca="false">T748*U748*I747</f>
        <v>0.982304464178846</v>
      </c>
    </row>
    <row r="749" customFormat="false" ht="12.8" hidden="false" customHeight="false" outlineLevel="0" collapsed="false">
      <c r="H749" s="0" t="n">
        <v>699.5</v>
      </c>
      <c r="I749" s="1" t="n">
        <f aca="true">FORECAST(H749,OFFSET(lens9y,MATCH(H749,lens9x,1)-1,0,2),OFFSET(lens9x,MATCH(H749,lens9x,1)-1,0,2))</f>
        <v>0.99639250747184</v>
      </c>
      <c r="Q749" s="1" t="n">
        <v>699</v>
      </c>
      <c r="R749" s="9" t="n">
        <f aca="true">FORECAST(Q749,OFFSET(ref9ay,MATCH(Q749,ref9x,1)-1,0,2),OFFSET(ref9x,MATCH(Q749,ref9x,1)-1,0,2))</f>
        <v>99.31483</v>
      </c>
      <c r="S749" s="0" t="n">
        <f aca="true">FORECAST(Q749,OFFSET(ref9by,MATCH(Q749,ref9x,1)-1,0,2),OFFSET(ref9x,MATCH(Q749,ref9x,1)-1,0,2))</f>
        <v>99.25828</v>
      </c>
      <c r="T749" s="1" t="n">
        <f aca="false">R749/100</f>
        <v>0.9931483</v>
      </c>
      <c r="U749" s="1" t="n">
        <f aca="false">S749/100</f>
        <v>0.9925828</v>
      </c>
      <c r="V749" s="3" t="n">
        <f aca="false">T749*U749*I748</f>
        <v>0.982225719516896</v>
      </c>
    </row>
    <row r="750" customFormat="false" ht="12.8" hidden="false" customHeight="false" outlineLevel="0" collapsed="false">
      <c r="H750" s="0" t="n">
        <v>700</v>
      </c>
      <c r="I750" s="1" t="n">
        <f aca="true">FORECAST(H750,OFFSET(lens9y,MATCH(H750,lens9x,1)-1,0,2),OFFSET(lens9x,MATCH(H750,lens9x,1)-1,0,2))</f>
        <v>0.99639250747184</v>
      </c>
      <c r="Q750" s="1" t="n">
        <v>699.5</v>
      </c>
      <c r="R750" s="9" t="n">
        <f aca="true">FORECAST(Q750,OFFSET(ref9ay,MATCH(Q750,ref9x,1)-1,0,2),OFFSET(ref9x,MATCH(Q750,ref9x,1)-1,0,2))</f>
        <v>99.30982</v>
      </c>
      <c r="S750" s="0" t="n">
        <f aca="true">FORECAST(Q750,OFFSET(ref9by,MATCH(Q750,ref9x,1)-1,0,2),OFFSET(ref9x,MATCH(Q750,ref9x,1)-1,0,2))</f>
        <v>99.254665</v>
      </c>
      <c r="T750" s="1" t="n">
        <f aca="false">R750/100</f>
        <v>0.9930982</v>
      </c>
      <c r="U750" s="1" t="n">
        <f aca="false">S750/100</f>
        <v>0.99254665</v>
      </c>
      <c r="V750" s="3" t="n">
        <f aca="false">T750*U750*I749</f>
        <v>0.982140399524297</v>
      </c>
    </row>
    <row r="751" customFormat="false" ht="12.8" hidden="false" customHeight="false" outlineLevel="0" collapsed="false">
      <c r="H751" s="0" t="n">
        <v>700.5</v>
      </c>
      <c r="I751" s="1" t="n">
        <f aca="true">FORECAST(H751,OFFSET(lens9y,MATCH(H751,lens9x,1)-1,0,2),OFFSET(lens9x,MATCH(H751,lens9x,1)-1,0,2))</f>
        <v>0.99639501166538</v>
      </c>
      <c r="Q751" s="1" t="n">
        <v>700</v>
      </c>
      <c r="R751" s="9" t="n">
        <f aca="true">FORECAST(Q751,OFFSET(ref9ay,MATCH(Q751,ref9x,1)-1,0,2),OFFSET(ref9x,MATCH(Q751,ref9x,1)-1,0,2))</f>
        <v>99.30481</v>
      </c>
      <c r="S751" s="0" t="n">
        <f aca="true">FORECAST(Q751,OFFSET(ref9by,MATCH(Q751,ref9x,1)-1,0,2),OFFSET(ref9x,MATCH(Q751,ref9x,1)-1,0,2))</f>
        <v>99.25105</v>
      </c>
      <c r="T751" s="1" t="n">
        <f aca="false">R751/100</f>
        <v>0.9930481</v>
      </c>
      <c r="U751" s="1" t="n">
        <f aca="false">S751/100</f>
        <v>0.9925105</v>
      </c>
      <c r="V751" s="3" t="n">
        <f aca="false">T751*U751*I750</f>
        <v>0.98205508314086</v>
      </c>
    </row>
    <row r="752" customFormat="false" ht="12.8" hidden="false" customHeight="false" outlineLevel="0" collapsed="false">
      <c r="H752" s="0" t="n">
        <v>701</v>
      </c>
      <c r="I752" s="1" t="n">
        <f aca="true">FORECAST(H752,OFFSET(lens9y,MATCH(H752,lens9x,1)-1,0,2),OFFSET(lens9x,MATCH(H752,lens9x,1)-1,0,2))</f>
        <v>0.99639751585892</v>
      </c>
      <c r="Q752" s="1" t="n">
        <v>700.5</v>
      </c>
      <c r="R752" s="9" t="n">
        <f aca="true">FORECAST(Q752,OFFSET(ref9ay,MATCH(Q752,ref9x,1)-1,0,2),OFFSET(ref9x,MATCH(Q752,ref9x,1)-1,0,2))</f>
        <v>99.29941</v>
      </c>
      <c r="S752" s="0" t="n">
        <f aca="true">FORECAST(Q752,OFFSET(ref9by,MATCH(Q752,ref9x,1)-1,0,2),OFFSET(ref9x,MATCH(Q752,ref9x,1)-1,0,2))</f>
        <v>99.24708</v>
      </c>
      <c r="T752" s="1" t="n">
        <f aca="false">R752/100</f>
        <v>0.9929941</v>
      </c>
      <c r="U752" s="1" t="n">
        <f aca="false">S752/100</f>
        <v>0.9924708</v>
      </c>
      <c r="V752" s="3" t="n">
        <f aca="false">T752*U752*I751</f>
        <v>0.981964869194714</v>
      </c>
    </row>
    <row r="753" customFormat="false" ht="12.8" hidden="false" customHeight="false" outlineLevel="0" collapsed="false">
      <c r="H753" s="0" t="n">
        <v>701.5</v>
      </c>
      <c r="I753" s="1" t="n">
        <f aca="true">FORECAST(H753,OFFSET(lens9y,MATCH(H753,lens9x,1)-1,0,2),OFFSET(lens9x,MATCH(H753,lens9x,1)-1,0,2))</f>
        <v>0.99640002005246</v>
      </c>
      <c r="Q753" s="1" t="n">
        <v>701</v>
      </c>
      <c r="R753" s="9" t="n">
        <f aca="true">FORECAST(Q753,OFFSET(ref9ay,MATCH(Q753,ref9x,1)-1,0,2),OFFSET(ref9x,MATCH(Q753,ref9x,1)-1,0,2))</f>
        <v>99.29401</v>
      </c>
      <c r="S753" s="0" t="n">
        <f aca="true">FORECAST(Q753,OFFSET(ref9by,MATCH(Q753,ref9x,1)-1,0,2),OFFSET(ref9x,MATCH(Q753,ref9x,1)-1,0,2))</f>
        <v>99.24311</v>
      </c>
      <c r="T753" s="1" t="n">
        <f aca="false">R753/100</f>
        <v>0.9929401</v>
      </c>
      <c r="U753" s="1" t="n">
        <f aca="false">S753/100</f>
        <v>0.9924311</v>
      </c>
      <c r="V753" s="3" t="n">
        <f aca="false">T753*U753*I752</f>
        <v>0.981874659054854</v>
      </c>
    </row>
    <row r="754" customFormat="false" ht="12.8" hidden="false" customHeight="false" outlineLevel="0" collapsed="false">
      <c r="H754" s="0" t="n">
        <v>702</v>
      </c>
      <c r="I754" s="1" t="n">
        <f aca="true">FORECAST(H754,OFFSET(lens9y,MATCH(H754,lens9x,1)-1,0,2),OFFSET(lens9x,MATCH(H754,lens9x,1)-1,0,2))</f>
        <v>0.996402524246001</v>
      </c>
      <c r="Q754" s="1" t="n">
        <v>701.5</v>
      </c>
      <c r="R754" s="9" t="n">
        <f aca="true">FORECAST(Q754,OFFSET(ref9ay,MATCH(Q754,ref9x,1)-1,0,2),OFFSET(ref9x,MATCH(Q754,ref9x,1)-1,0,2))</f>
        <v>99.28827</v>
      </c>
      <c r="S754" s="0" t="n">
        <f aca="true">FORECAST(Q754,OFFSET(ref9by,MATCH(Q754,ref9x,1)-1,0,2),OFFSET(ref9x,MATCH(Q754,ref9x,1)-1,0,2))</f>
        <v>99.238825</v>
      </c>
      <c r="T754" s="1" t="n">
        <f aca="false">R754/100</f>
        <v>0.9928827</v>
      </c>
      <c r="U754" s="1" t="n">
        <f aca="false">S754/100</f>
        <v>0.99238825</v>
      </c>
      <c r="V754" s="3" t="n">
        <f aca="false">T754*U754*I753</f>
        <v>0.981777974416078</v>
      </c>
    </row>
    <row r="755" customFormat="false" ht="12.8" hidden="false" customHeight="false" outlineLevel="0" collapsed="false">
      <c r="H755" s="0" t="n">
        <v>702.5</v>
      </c>
      <c r="I755" s="1" t="n">
        <f aca="true">FORECAST(H755,OFFSET(lens9y,MATCH(H755,lens9x,1)-1,0,2),OFFSET(lens9x,MATCH(H755,lens9x,1)-1,0,2))</f>
        <v>0.996405028439541</v>
      </c>
      <c r="Q755" s="1" t="n">
        <v>702</v>
      </c>
      <c r="R755" s="9" t="n">
        <f aca="true">FORECAST(Q755,OFFSET(ref9ay,MATCH(Q755,ref9x,1)-1,0,2),OFFSET(ref9x,MATCH(Q755,ref9x,1)-1,0,2))</f>
        <v>99.28253</v>
      </c>
      <c r="S755" s="0" t="n">
        <f aca="true">FORECAST(Q755,OFFSET(ref9by,MATCH(Q755,ref9x,1)-1,0,2),OFFSET(ref9x,MATCH(Q755,ref9x,1)-1,0,2))</f>
        <v>99.23454</v>
      </c>
      <c r="T755" s="1" t="n">
        <f aca="false">R755/100</f>
        <v>0.9928253</v>
      </c>
      <c r="U755" s="1" t="n">
        <f aca="false">S755/100</f>
        <v>0.9923454</v>
      </c>
      <c r="V755" s="3" t="n">
        <f aca="false">T755*U755*I754</f>
        <v>0.981681294180399</v>
      </c>
    </row>
    <row r="756" customFormat="false" ht="12.8" hidden="false" customHeight="false" outlineLevel="0" collapsed="false">
      <c r="H756" s="0" t="n">
        <v>703</v>
      </c>
      <c r="I756" s="1" t="n">
        <f aca="true">FORECAST(H756,OFFSET(lens9y,MATCH(H756,lens9x,1)-1,0,2),OFFSET(lens9x,MATCH(H756,lens9x,1)-1,0,2))</f>
        <v>0.996407532633081</v>
      </c>
      <c r="Q756" s="1" t="n">
        <v>702.5</v>
      </c>
      <c r="R756" s="9" t="n">
        <f aca="true">FORECAST(Q756,OFFSET(ref9ay,MATCH(Q756,ref9x,1)-1,0,2),OFFSET(ref9x,MATCH(Q756,ref9x,1)-1,0,2))</f>
        <v>99.276475</v>
      </c>
      <c r="S756" s="0" t="n">
        <f aca="true">FORECAST(Q756,OFFSET(ref9by,MATCH(Q756,ref9x,1)-1,0,2),OFFSET(ref9x,MATCH(Q756,ref9x,1)-1,0,2))</f>
        <v>99.229965</v>
      </c>
      <c r="T756" s="1" t="n">
        <f aca="false">R756/100</f>
        <v>0.99276475</v>
      </c>
      <c r="U756" s="1" t="n">
        <f aca="false">S756/100</f>
        <v>0.99229965</v>
      </c>
      <c r="V756" s="3" t="n">
        <f aca="false">T756*U756*I755</f>
        <v>0.981578635164024</v>
      </c>
    </row>
    <row r="757" customFormat="false" ht="12.8" hidden="false" customHeight="false" outlineLevel="0" collapsed="false">
      <c r="H757" s="0" t="n">
        <v>703.5</v>
      </c>
      <c r="I757" s="1" t="n">
        <f aca="true">FORECAST(H757,OFFSET(lens9y,MATCH(H757,lens9x,1)-1,0,2),OFFSET(lens9x,MATCH(H757,lens9x,1)-1,0,2))</f>
        <v>0.996410036826621</v>
      </c>
      <c r="Q757" s="1" t="n">
        <v>703</v>
      </c>
      <c r="R757" s="9" t="n">
        <f aca="true">FORECAST(Q757,OFFSET(ref9ay,MATCH(Q757,ref9x,1)-1,0,2),OFFSET(ref9x,MATCH(Q757,ref9x,1)-1,0,2))</f>
        <v>99.27042</v>
      </c>
      <c r="S757" s="0" t="n">
        <f aca="true">FORECAST(Q757,OFFSET(ref9by,MATCH(Q757,ref9x,1)-1,0,2),OFFSET(ref9x,MATCH(Q757,ref9x,1)-1,0,2))</f>
        <v>99.22539</v>
      </c>
      <c r="T757" s="1" t="n">
        <f aca="false">R757/100</f>
        <v>0.9927042</v>
      </c>
      <c r="U757" s="1" t="n">
        <f aca="false">S757/100</f>
        <v>0.9922539</v>
      </c>
      <c r="V757" s="3" t="n">
        <f aca="false">T757*U757*I756</f>
        <v>0.98147598113966</v>
      </c>
    </row>
    <row r="758" customFormat="false" ht="12.8" hidden="false" customHeight="false" outlineLevel="0" collapsed="false">
      <c r="H758" s="0" t="n">
        <v>704</v>
      </c>
      <c r="I758" s="1" t="n">
        <f aca="true">FORECAST(H758,OFFSET(lens9y,MATCH(H758,lens9x,1)-1,0,2),OFFSET(lens9x,MATCH(H758,lens9x,1)-1,0,2))</f>
        <v>0.996412541020161</v>
      </c>
      <c r="Q758" s="1" t="n">
        <v>703.5</v>
      </c>
      <c r="R758" s="9" t="n">
        <f aca="true">FORECAST(Q758,OFFSET(ref9ay,MATCH(Q758,ref9x,1)-1,0,2),OFFSET(ref9x,MATCH(Q758,ref9x,1)-1,0,2))</f>
        <v>99.26404</v>
      </c>
      <c r="S758" s="0" t="n">
        <f aca="true">FORECAST(Q758,OFFSET(ref9by,MATCH(Q758,ref9x,1)-1,0,2),OFFSET(ref9x,MATCH(Q758,ref9x,1)-1,0,2))</f>
        <v>99.2205</v>
      </c>
      <c r="T758" s="1" t="n">
        <f aca="false">R758/100</f>
        <v>0.9926404</v>
      </c>
      <c r="U758" s="1" t="n">
        <f aca="false">S758/100</f>
        <v>0.992205</v>
      </c>
      <c r="V758" s="3" t="n">
        <f aca="false">T758*U758*I757</f>
        <v>0.981367003415226</v>
      </c>
    </row>
    <row r="759" customFormat="false" ht="12.8" hidden="false" customHeight="false" outlineLevel="0" collapsed="false">
      <c r="H759" s="0" t="n">
        <v>704.5</v>
      </c>
      <c r="I759" s="1" t="n">
        <f aca="true">FORECAST(H759,OFFSET(lens9y,MATCH(H759,lens9x,1)-1,0,2),OFFSET(lens9x,MATCH(H759,lens9x,1)-1,0,2))</f>
        <v>0.996415045213701</v>
      </c>
      <c r="Q759" s="1" t="n">
        <v>704</v>
      </c>
      <c r="R759" s="9" t="n">
        <f aca="true">FORECAST(Q759,OFFSET(ref9ay,MATCH(Q759,ref9x,1)-1,0,2),OFFSET(ref9x,MATCH(Q759,ref9x,1)-1,0,2))</f>
        <v>99.25766</v>
      </c>
      <c r="S759" s="0" t="n">
        <f aca="true">FORECAST(Q759,OFFSET(ref9by,MATCH(Q759,ref9x,1)-1,0,2),OFFSET(ref9x,MATCH(Q759,ref9x,1)-1,0,2))</f>
        <v>99.21561</v>
      </c>
      <c r="T759" s="1" t="n">
        <f aca="false">R759/100</f>
        <v>0.9925766</v>
      </c>
      <c r="U759" s="1" t="n">
        <f aca="false">S759/100</f>
        <v>0.9921561</v>
      </c>
      <c r="V759" s="3" t="n">
        <f aca="false">T759*U759*I758</f>
        <v>0.981258031347882</v>
      </c>
    </row>
    <row r="760" customFormat="false" ht="12.8" hidden="false" customHeight="false" outlineLevel="0" collapsed="false">
      <c r="H760" s="0" t="n">
        <v>705</v>
      </c>
      <c r="I760" s="1" t="n">
        <f aca="true">FORECAST(H760,OFFSET(lens9y,MATCH(H760,lens9x,1)-1,0,2),OFFSET(lens9x,MATCH(H760,lens9x,1)-1,0,2))</f>
        <v>0.996417549407241</v>
      </c>
      <c r="Q760" s="1" t="n">
        <v>704.5</v>
      </c>
      <c r="R760" s="9" t="n">
        <f aca="true">FORECAST(Q760,OFFSET(ref9ay,MATCH(Q760,ref9x,1)-1,0,2),OFFSET(ref9x,MATCH(Q760,ref9x,1)-1,0,2))</f>
        <v>99.251045</v>
      </c>
      <c r="S760" s="0" t="n">
        <f aca="true">FORECAST(Q760,OFFSET(ref9by,MATCH(Q760,ref9x,1)-1,0,2),OFFSET(ref9x,MATCH(Q760,ref9x,1)-1,0,2))</f>
        <v>99.210485</v>
      </c>
      <c r="T760" s="1" t="n">
        <f aca="false">R760/100</f>
        <v>0.99251045</v>
      </c>
      <c r="U760" s="1" t="n">
        <f aca="false">S760/100</f>
        <v>0.99210485</v>
      </c>
      <c r="V760" s="3" t="n">
        <f aca="false">T760*U760*I759</f>
        <v>0.98114441780589</v>
      </c>
    </row>
    <row r="761" customFormat="false" ht="12.8" hidden="false" customHeight="false" outlineLevel="0" collapsed="false">
      <c r="H761" s="0" t="n">
        <v>705.5</v>
      </c>
      <c r="I761" s="1" t="n">
        <f aca="true">FORECAST(H761,OFFSET(lens9y,MATCH(H761,lens9x,1)-1,0,2),OFFSET(lens9x,MATCH(H761,lens9x,1)-1,0,2))</f>
        <v>0.996420053600781</v>
      </c>
      <c r="Q761" s="1" t="n">
        <v>705</v>
      </c>
      <c r="R761" s="9" t="n">
        <f aca="true">FORECAST(Q761,OFFSET(ref9ay,MATCH(Q761,ref9x,1)-1,0,2),OFFSET(ref9x,MATCH(Q761,ref9x,1)-1,0,2))</f>
        <v>99.24443</v>
      </c>
      <c r="S761" s="0" t="n">
        <f aca="true">FORECAST(Q761,OFFSET(ref9by,MATCH(Q761,ref9x,1)-1,0,2),OFFSET(ref9x,MATCH(Q761,ref9x,1)-1,0,2))</f>
        <v>99.20536</v>
      </c>
      <c r="T761" s="1" t="n">
        <f aca="false">R761/100</f>
        <v>0.9924443</v>
      </c>
      <c r="U761" s="1" t="n">
        <f aca="false">S761/100</f>
        <v>0.9920536</v>
      </c>
      <c r="V761" s="3" t="n">
        <f aca="false">T761*U761*I760</f>
        <v>0.98103081043652</v>
      </c>
    </row>
    <row r="762" customFormat="false" ht="12.8" hidden="false" customHeight="false" outlineLevel="0" collapsed="false">
      <c r="H762" s="0" t="n">
        <v>706</v>
      </c>
      <c r="I762" s="1" t="n">
        <f aca="true">FORECAST(H762,OFFSET(lens9y,MATCH(H762,lens9x,1)-1,0,2),OFFSET(lens9x,MATCH(H762,lens9x,1)-1,0,2))</f>
        <v>0.996422557794321</v>
      </c>
      <c r="Q762" s="1" t="n">
        <v>705.5</v>
      </c>
      <c r="R762" s="9" t="n">
        <f aca="true">FORECAST(Q762,OFFSET(ref9ay,MATCH(Q762,ref9x,1)-1,0,2),OFFSET(ref9x,MATCH(Q762,ref9x,1)-1,0,2))</f>
        <v>99.237495</v>
      </c>
      <c r="S762" s="0" t="n">
        <f aca="true">FORECAST(Q762,OFFSET(ref9by,MATCH(Q762,ref9x,1)-1,0,2),OFFSET(ref9x,MATCH(Q762,ref9x,1)-1,0,2))</f>
        <v>99.199935</v>
      </c>
      <c r="T762" s="1" t="n">
        <f aca="false">R762/100</f>
        <v>0.99237495</v>
      </c>
      <c r="U762" s="1" t="n">
        <f aca="false">S762/100</f>
        <v>0.99199935</v>
      </c>
      <c r="V762" s="3" t="n">
        <f aca="false">T762*U762*I761</f>
        <v>0.980911079729608</v>
      </c>
    </row>
    <row r="763" customFormat="false" ht="12.8" hidden="false" customHeight="false" outlineLevel="0" collapsed="false">
      <c r="H763" s="0" t="n">
        <v>706.5</v>
      </c>
      <c r="I763" s="1" t="n">
        <f aca="true">FORECAST(H763,OFFSET(lens9y,MATCH(H763,lens9x,1)-1,0,2),OFFSET(lens9x,MATCH(H763,lens9x,1)-1,0,2))</f>
        <v>0.996425061987862</v>
      </c>
      <c r="Q763" s="1" t="n">
        <v>706</v>
      </c>
      <c r="R763" s="9" t="n">
        <f aca="true">FORECAST(Q763,OFFSET(ref9ay,MATCH(Q763,ref9x,1)-1,0,2),OFFSET(ref9x,MATCH(Q763,ref9x,1)-1,0,2))</f>
        <v>99.23056</v>
      </c>
      <c r="S763" s="0" t="n">
        <f aca="true">FORECAST(Q763,OFFSET(ref9by,MATCH(Q763,ref9x,1)-1,0,2),OFFSET(ref9x,MATCH(Q763,ref9x,1)-1,0,2))</f>
        <v>99.19451</v>
      </c>
      <c r="T763" s="1" t="n">
        <f aca="false">R763/100</f>
        <v>0.9923056</v>
      </c>
      <c r="U763" s="1" t="n">
        <f aca="false">S763/100</f>
        <v>0.9919451</v>
      </c>
      <c r="V763" s="3" t="n">
        <f aca="false">T763*U763*I762</f>
        <v>0.980791355906049</v>
      </c>
    </row>
    <row r="764" customFormat="false" ht="12.8" hidden="false" customHeight="false" outlineLevel="0" collapsed="false">
      <c r="H764" s="0" t="n">
        <v>707</v>
      </c>
      <c r="I764" s="1" t="n">
        <f aca="true">FORECAST(H764,OFFSET(lens9y,MATCH(H764,lens9x,1)-1,0,2),OFFSET(lens9x,MATCH(H764,lens9x,1)-1,0,2))</f>
        <v>0.996427566181402</v>
      </c>
      <c r="Q764" s="1" t="n">
        <v>706.5</v>
      </c>
      <c r="R764" s="9" t="n">
        <f aca="true">FORECAST(Q764,OFFSET(ref9ay,MATCH(Q764,ref9x,1)-1,0,2),OFFSET(ref9x,MATCH(Q764,ref9x,1)-1,0,2))</f>
        <v>99.22318</v>
      </c>
      <c r="S764" s="0" t="n">
        <f aca="true">FORECAST(Q764,OFFSET(ref9by,MATCH(Q764,ref9x,1)-1,0,2),OFFSET(ref9x,MATCH(Q764,ref9x,1)-1,0,2))</f>
        <v>99.18867</v>
      </c>
      <c r="T764" s="1" t="n">
        <f aca="false">R764/100</f>
        <v>0.9922318</v>
      </c>
      <c r="U764" s="1" t="n">
        <f aca="false">S764/100</f>
        <v>0.9918867</v>
      </c>
      <c r="V764" s="3" t="n">
        <f aca="false">T764*U764*I763</f>
        <v>0.980663137789858</v>
      </c>
    </row>
    <row r="765" customFormat="false" ht="12.8" hidden="false" customHeight="false" outlineLevel="0" collapsed="false">
      <c r="H765" s="0" t="n">
        <v>707.5</v>
      </c>
      <c r="I765" s="1" t="n">
        <f aca="true">FORECAST(H765,OFFSET(lens9y,MATCH(H765,lens9x,1)-1,0,2),OFFSET(lens9x,MATCH(H765,lens9x,1)-1,0,2))</f>
        <v>0.996430070374942</v>
      </c>
      <c r="Q765" s="1" t="n">
        <v>707</v>
      </c>
      <c r="R765" s="9" t="n">
        <f aca="true">FORECAST(Q765,OFFSET(ref9ay,MATCH(Q765,ref9x,1)-1,0,2),OFFSET(ref9x,MATCH(Q765,ref9x,1)-1,0,2))</f>
        <v>99.2158</v>
      </c>
      <c r="S765" s="0" t="n">
        <f aca="true">FORECAST(Q765,OFFSET(ref9by,MATCH(Q765,ref9x,1)-1,0,2),OFFSET(ref9x,MATCH(Q765,ref9x,1)-1,0,2))</f>
        <v>99.18283</v>
      </c>
      <c r="T765" s="1" t="n">
        <f aca="false">R765/100</f>
        <v>0.992158</v>
      </c>
      <c r="U765" s="1" t="n">
        <f aca="false">S765/100</f>
        <v>0.9918283</v>
      </c>
      <c r="V765" s="3" t="n">
        <f aca="false">T765*U765*I764</f>
        <v>0.980534927605854</v>
      </c>
    </row>
    <row r="766" customFormat="false" ht="12.8" hidden="false" customHeight="false" outlineLevel="0" collapsed="false">
      <c r="H766" s="0" t="n">
        <v>708</v>
      </c>
      <c r="I766" s="1" t="n">
        <f aca="true">FORECAST(H766,OFFSET(lens9y,MATCH(H766,lens9x,1)-1,0,2),OFFSET(lens9x,MATCH(H766,lens9x,1)-1,0,2))</f>
        <v>0.996432574568482</v>
      </c>
      <c r="Q766" s="1" t="n">
        <v>707.5</v>
      </c>
      <c r="R766" s="9" t="n">
        <f aca="true">FORECAST(Q766,OFFSET(ref9ay,MATCH(Q766,ref9x,1)-1,0,2),OFFSET(ref9x,MATCH(Q766,ref9x,1)-1,0,2))</f>
        <v>99.20811</v>
      </c>
      <c r="S766" s="0" t="n">
        <f aca="true">FORECAST(Q766,OFFSET(ref9by,MATCH(Q766,ref9x,1)-1,0,2),OFFSET(ref9x,MATCH(Q766,ref9x,1)-1,0,2))</f>
        <v>99.17669</v>
      </c>
      <c r="T766" s="1" t="n">
        <f aca="false">R766/100</f>
        <v>0.9920811</v>
      </c>
      <c r="U766" s="1" t="n">
        <f aca="false">S766/100</f>
        <v>0.9917669</v>
      </c>
      <c r="V766" s="3" t="n">
        <f aca="false">T766*U766*I765</f>
        <v>0.980400696224793</v>
      </c>
    </row>
    <row r="767" customFormat="false" ht="12.8" hidden="false" customHeight="false" outlineLevel="0" collapsed="false">
      <c r="H767" s="0" t="n">
        <v>708.5</v>
      </c>
      <c r="I767" s="1" t="n">
        <f aca="true">FORECAST(H767,OFFSET(lens9y,MATCH(H767,lens9x,1)-1,0,2),OFFSET(lens9x,MATCH(H767,lens9x,1)-1,0,2))</f>
        <v>0.996435078762022</v>
      </c>
      <c r="Q767" s="1" t="n">
        <v>708</v>
      </c>
      <c r="R767" s="9" t="n">
        <f aca="true">FORECAST(Q767,OFFSET(ref9ay,MATCH(Q767,ref9x,1)-1,0,2),OFFSET(ref9x,MATCH(Q767,ref9x,1)-1,0,2))</f>
        <v>99.20042</v>
      </c>
      <c r="S767" s="0" t="n">
        <f aca="true">FORECAST(Q767,OFFSET(ref9by,MATCH(Q767,ref9x,1)-1,0,2),OFFSET(ref9x,MATCH(Q767,ref9x,1)-1,0,2))</f>
        <v>99.17055</v>
      </c>
      <c r="T767" s="1" t="n">
        <f aca="false">R767/100</f>
        <v>0.9920042</v>
      </c>
      <c r="U767" s="1" t="n">
        <f aca="false">S767/100</f>
        <v>0.9917055</v>
      </c>
      <c r="V767" s="3" t="n">
        <f aca="false">T767*U767*I766</f>
        <v>0.980266473566285</v>
      </c>
    </row>
    <row r="768" customFormat="false" ht="12.8" hidden="false" customHeight="false" outlineLevel="0" collapsed="false">
      <c r="H768" s="0" t="n">
        <v>709</v>
      </c>
      <c r="I768" s="1" t="n">
        <f aca="true">FORECAST(H768,OFFSET(lens9y,MATCH(H768,lens9x,1)-1,0,2),OFFSET(lens9x,MATCH(H768,lens9x,1)-1,0,2))</f>
        <v>0.996437582955562</v>
      </c>
      <c r="Q768" s="1" t="n">
        <v>708.5</v>
      </c>
      <c r="R768" s="9" t="n">
        <f aca="true">FORECAST(Q768,OFFSET(ref9ay,MATCH(Q768,ref9x,1)-1,0,2),OFFSET(ref9x,MATCH(Q768,ref9x,1)-1,0,2))</f>
        <v>99.192425</v>
      </c>
      <c r="S768" s="0" t="n">
        <f aca="true">FORECAST(Q768,OFFSET(ref9by,MATCH(Q768,ref9x,1)-1,0,2),OFFSET(ref9x,MATCH(Q768,ref9x,1)-1,0,2))</f>
        <v>99.164115</v>
      </c>
      <c r="T768" s="1" t="n">
        <f aca="false">R768/100</f>
        <v>0.99192425</v>
      </c>
      <c r="U768" s="1" t="n">
        <f aca="false">S768/100</f>
        <v>0.99164115</v>
      </c>
      <c r="V768" s="3" t="n">
        <f aca="false">T768*U768*I767</f>
        <v>0.980126330153105</v>
      </c>
    </row>
    <row r="769" customFormat="false" ht="12.8" hidden="false" customHeight="false" outlineLevel="0" collapsed="false">
      <c r="H769" s="0" t="n">
        <v>709.5</v>
      </c>
      <c r="I769" s="1" t="n">
        <f aca="true">FORECAST(H769,OFFSET(lens9y,MATCH(H769,lens9x,1)-1,0,2),OFFSET(lens9x,MATCH(H769,lens9x,1)-1,0,2))</f>
        <v>0.996440087149102</v>
      </c>
      <c r="Q769" s="1" t="n">
        <v>709</v>
      </c>
      <c r="R769" s="9" t="n">
        <f aca="true">FORECAST(Q769,OFFSET(ref9ay,MATCH(Q769,ref9x,1)-1,0,2),OFFSET(ref9x,MATCH(Q769,ref9x,1)-1,0,2))</f>
        <v>99.18443</v>
      </c>
      <c r="S769" s="0" t="n">
        <f aca="true">FORECAST(Q769,OFFSET(ref9by,MATCH(Q769,ref9x,1)-1,0,2),OFFSET(ref9x,MATCH(Q769,ref9x,1)-1,0,2))</f>
        <v>99.15768</v>
      </c>
      <c r="T769" s="1" t="n">
        <f aca="false">R769/100</f>
        <v>0.9918443</v>
      </c>
      <c r="U769" s="1" t="n">
        <f aca="false">S769/100</f>
        <v>0.9915768</v>
      </c>
      <c r="V769" s="3" t="n">
        <f aca="false">T769*U769*I768</f>
        <v>0.979986196276048</v>
      </c>
    </row>
    <row r="770" customFormat="false" ht="12.8" hidden="false" customHeight="false" outlineLevel="0" collapsed="false">
      <c r="H770" s="0" t="n">
        <v>710</v>
      </c>
      <c r="I770" s="1" t="n">
        <f aca="true">FORECAST(H770,OFFSET(lens9y,MATCH(H770,lens9x,1)-1,0,2),OFFSET(lens9x,MATCH(H770,lens9x,1)-1,0,2))</f>
        <v>0.996442591342642</v>
      </c>
      <c r="Q770" s="1" t="n">
        <v>709.5</v>
      </c>
      <c r="R770" s="9" t="n">
        <f aca="true">FORECAST(Q770,OFFSET(ref9ay,MATCH(Q770,ref9x,1)-1,0,2),OFFSET(ref9x,MATCH(Q770,ref9x,1)-1,0,2))</f>
        <v>99.17619</v>
      </c>
      <c r="S770" s="0" t="n">
        <f aca="true">FORECAST(Q770,OFFSET(ref9by,MATCH(Q770,ref9x,1)-1,0,2),OFFSET(ref9x,MATCH(Q770,ref9x,1)-1,0,2))</f>
        <v>99.150985</v>
      </c>
      <c r="T770" s="1" t="n">
        <f aca="false">R770/100</f>
        <v>0.9917619</v>
      </c>
      <c r="U770" s="1" t="n">
        <f aca="false">S770/100</f>
        <v>0.99150985</v>
      </c>
      <c r="V770" s="3" t="n">
        <f aca="false">T770*U770*I769</f>
        <v>0.979841081976032</v>
      </c>
    </row>
    <row r="771" customFormat="false" ht="12.8" hidden="false" customHeight="false" outlineLevel="0" collapsed="false">
      <c r="H771" s="0" t="n">
        <v>710.5</v>
      </c>
      <c r="I771" s="1" t="n">
        <f aca="true">FORECAST(H771,OFFSET(lens9y,MATCH(H771,lens9x,1)-1,0,2),OFFSET(lens9x,MATCH(H771,lens9x,1)-1,0,2))</f>
        <v>0.996445095536182</v>
      </c>
      <c r="Q771" s="1" t="n">
        <v>710</v>
      </c>
      <c r="R771" s="9" t="n">
        <f aca="true">FORECAST(Q771,OFFSET(ref9ay,MATCH(Q771,ref9x,1)-1,0,2),OFFSET(ref9x,MATCH(Q771,ref9x,1)-1,0,2))</f>
        <v>99.16795</v>
      </c>
      <c r="S771" s="0" t="n">
        <f aca="true">FORECAST(Q771,OFFSET(ref9by,MATCH(Q771,ref9x,1)-1,0,2),OFFSET(ref9x,MATCH(Q771,ref9x,1)-1,0,2))</f>
        <v>99.14429</v>
      </c>
      <c r="T771" s="1" t="n">
        <f aca="false">R771/100</f>
        <v>0.9916795</v>
      </c>
      <c r="U771" s="1" t="n">
        <f aca="false">S771/100</f>
        <v>0.9914429</v>
      </c>
      <c r="V771" s="3" t="n">
        <f aca="false">T771*U771*I770</f>
        <v>0.979695977928362</v>
      </c>
    </row>
    <row r="772" customFormat="false" ht="12.8" hidden="false" customHeight="false" outlineLevel="0" collapsed="false">
      <c r="H772" s="0" t="n">
        <v>711</v>
      </c>
      <c r="I772" s="1" t="n">
        <f aca="true">FORECAST(H772,OFFSET(lens9y,MATCH(H772,lens9x,1)-1,0,2),OFFSET(lens9x,MATCH(H772,lens9x,1)-1,0,2))</f>
        <v>0.996447599729723</v>
      </c>
      <c r="Q772" s="1" t="n">
        <v>710.5</v>
      </c>
      <c r="R772" s="9" t="n">
        <f aca="true">FORECAST(Q772,OFFSET(ref9ay,MATCH(Q772,ref9x,1)-1,0,2),OFFSET(ref9x,MATCH(Q772,ref9x,1)-1,0,2))</f>
        <v>99.159425</v>
      </c>
      <c r="S772" s="0" t="n">
        <f aca="true">FORECAST(Q772,OFFSET(ref9by,MATCH(Q772,ref9x,1)-1,0,2),OFFSET(ref9x,MATCH(Q772,ref9x,1)-1,0,2))</f>
        <v>99.137325</v>
      </c>
      <c r="T772" s="1" t="n">
        <f aca="false">R772/100</f>
        <v>0.99159425</v>
      </c>
      <c r="U772" s="1" t="n">
        <f aca="false">S772/100</f>
        <v>0.99137325</v>
      </c>
      <c r="V772" s="3" t="n">
        <f aca="false">T772*U772*I771</f>
        <v>0.979545400968853</v>
      </c>
    </row>
    <row r="773" customFormat="false" ht="12.8" hidden="false" customHeight="false" outlineLevel="0" collapsed="false">
      <c r="H773" s="0" t="n">
        <v>711.5</v>
      </c>
      <c r="I773" s="1" t="n">
        <f aca="true">FORECAST(H773,OFFSET(lens9y,MATCH(H773,lens9x,1)-1,0,2),OFFSET(lens9x,MATCH(H773,lens9x,1)-1,0,2))</f>
        <v>0.996450103923263</v>
      </c>
      <c r="Q773" s="1" t="n">
        <v>711</v>
      </c>
      <c r="R773" s="9" t="n">
        <f aca="true">FORECAST(Q773,OFFSET(ref9ay,MATCH(Q773,ref9x,1)-1,0,2),OFFSET(ref9x,MATCH(Q773,ref9x,1)-1,0,2))</f>
        <v>99.1509</v>
      </c>
      <c r="S773" s="0" t="n">
        <f aca="true">FORECAST(Q773,OFFSET(ref9by,MATCH(Q773,ref9x,1)-1,0,2),OFFSET(ref9x,MATCH(Q773,ref9x,1)-1,0,2))</f>
        <v>99.13036</v>
      </c>
      <c r="T773" s="1" t="n">
        <f aca="false">R773/100</f>
        <v>0.991509</v>
      </c>
      <c r="U773" s="1" t="n">
        <f aca="false">S773/100</f>
        <v>0.9913036</v>
      </c>
      <c r="V773" s="3" t="n">
        <f aca="false">T773*U773*I772</f>
        <v>0.979394835073269</v>
      </c>
    </row>
    <row r="774" customFormat="false" ht="12.8" hidden="false" customHeight="false" outlineLevel="0" collapsed="false">
      <c r="H774" s="0" t="n">
        <v>712</v>
      </c>
      <c r="I774" s="1" t="n">
        <f aca="true">FORECAST(H774,OFFSET(lens9y,MATCH(H774,lens9x,1)-1,0,2),OFFSET(lens9x,MATCH(H774,lens9x,1)-1,0,2))</f>
        <v>0.996452608116803</v>
      </c>
      <c r="Q774" s="1" t="n">
        <v>711.5</v>
      </c>
      <c r="R774" s="9" t="n">
        <f aca="true">FORECAST(Q774,OFFSET(ref9ay,MATCH(Q774,ref9x,1)-1,0,2),OFFSET(ref9x,MATCH(Q774,ref9x,1)-1,0,2))</f>
        <v>99.142215</v>
      </c>
      <c r="S774" s="0" t="n">
        <f aca="true">FORECAST(Q774,OFFSET(ref9by,MATCH(Q774,ref9x,1)-1,0,2),OFFSET(ref9x,MATCH(Q774,ref9x,1)-1,0,2))</f>
        <v>99.12321</v>
      </c>
      <c r="T774" s="1" t="n">
        <f aca="false">R774/100</f>
        <v>0.99142215</v>
      </c>
      <c r="U774" s="1" t="n">
        <f aca="false">S774/100</f>
        <v>0.9912321</v>
      </c>
      <c r="V774" s="3" t="n">
        <f aca="false">T774*U774*I773</f>
        <v>0.979240872277422</v>
      </c>
    </row>
    <row r="775" customFormat="false" ht="12.8" hidden="false" customHeight="false" outlineLevel="0" collapsed="false">
      <c r="H775" s="0" t="n">
        <v>712.5</v>
      </c>
      <c r="I775" s="1" t="n">
        <f aca="true">FORECAST(H775,OFFSET(lens9y,MATCH(H775,lens9x,1)-1,0,2),OFFSET(lens9x,MATCH(H775,lens9x,1)-1,0,2))</f>
        <v>0.996455112310343</v>
      </c>
      <c r="Q775" s="1" t="n">
        <v>712</v>
      </c>
      <c r="R775" s="9" t="n">
        <f aca="true">FORECAST(Q775,OFFSET(ref9ay,MATCH(Q775,ref9x,1)-1,0,2),OFFSET(ref9x,MATCH(Q775,ref9x,1)-1,0,2))</f>
        <v>99.13353</v>
      </c>
      <c r="S775" s="0" t="n">
        <f aca="true">FORECAST(Q775,OFFSET(ref9by,MATCH(Q775,ref9x,1)-1,0,2),OFFSET(ref9x,MATCH(Q775,ref9x,1)-1,0,2))</f>
        <v>99.11606</v>
      </c>
      <c r="T775" s="1" t="n">
        <f aca="false">R775/100</f>
        <v>0.9913353</v>
      </c>
      <c r="U775" s="1" t="n">
        <f aca="false">S775/100</f>
        <v>0.9911606</v>
      </c>
      <c r="V775" s="3" t="n">
        <f aca="false">T775*U775*I774</f>
        <v>0.979086921070844</v>
      </c>
    </row>
    <row r="776" customFormat="false" ht="12.8" hidden="false" customHeight="false" outlineLevel="0" collapsed="false">
      <c r="H776" s="0" t="n">
        <v>713</v>
      </c>
      <c r="I776" s="1" t="n">
        <f aca="true">FORECAST(H776,OFFSET(lens9y,MATCH(H776,lens9x,1)-1,0,2),OFFSET(lens9x,MATCH(H776,lens9x,1)-1,0,2))</f>
        <v>0.996457616503883</v>
      </c>
      <c r="Q776" s="1" t="n">
        <v>712.5</v>
      </c>
      <c r="R776" s="9" t="n">
        <f aca="true">FORECAST(Q776,OFFSET(ref9ay,MATCH(Q776,ref9x,1)-1,0,2),OFFSET(ref9x,MATCH(Q776,ref9x,1)-1,0,2))</f>
        <v>99.12458</v>
      </c>
      <c r="S776" s="0" t="n">
        <f aca="true">FORECAST(Q776,OFFSET(ref9by,MATCH(Q776,ref9x,1)-1,0,2),OFFSET(ref9x,MATCH(Q776,ref9x,1)-1,0,2))</f>
        <v>99.108645</v>
      </c>
      <c r="T776" s="1" t="n">
        <f aca="false">R776/100</f>
        <v>0.9912458</v>
      </c>
      <c r="U776" s="1" t="n">
        <f aca="false">S776/100</f>
        <v>0.99108645</v>
      </c>
      <c r="V776" s="3" t="n">
        <f aca="false">T776*U776*I775</f>
        <v>0.978927746888103</v>
      </c>
    </row>
    <row r="777" customFormat="false" ht="12.8" hidden="false" customHeight="false" outlineLevel="0" collapsed="false">
      <c r="H777" s="0" t="n">
        <v>713.5</v>
      </c>
      <c r="I777" s="1" t="n">
        <f aca="true">FORECAST(H777,OFFSET(lens9y,MATCH(H777,lens9x,1)-1,0,2),OFFSET(lens9x,MATCH(H777,lens9x,1)-1,0,2))</f>
        <v>0.996460120697423</v>
      </c>
      <c r="Q777" s="1" t="n">
        <v>713</v>
      </c>
      <c r="R777" s="9" t="n">
        <f aca="true">FORECAST(Q777,OFFSET(ref9ay,MATCH(Q777,ref9x,1)-1,0,2),OFFSET(ref9x,MATCH(Q777,ref9x,1)-1,0,2))</f>
        <v>99.11563</v>
      </c>
      <c r="S777" s="0" t="n">
        <f aca="true">FORECAST(Q777,OFFSET(ref9by,MATCH(Q777,ref9x,1)-1,0,2),OFFSET(ref9x,MATCH(Q777,ref9x,1)-1,0,2))</f>
        <v>99.10123</v>
      </c>
      <c r="T777" s="1" t="n">
        <f aca="false">R777/100</f>
        <v>0.9911563</v>
      </c>
      <c r="U777" s="1" t="n">
        <f aca="false">S777/100</f>
        <v>0.9910123</v>
      </c>
      <c r="V777" s="3" t="n">
        <f aca="false">T777*U777*I776</f>
        <v>0.978768585118785</v>
      </c>
    </row>
    <row r="778" customFormat="false" ht="12.8" hidden="false" customHeight="false" outlineLevel="0" collapsed="false">
      <c r="H778" s="0" t="n">
        <v>714</v>
      </c>
      <c r="I778" s="1" t="n">
        <f aca="true">FORECAST(H778,OFFSET(lens9y,MATCH(H778,lens9x,1)-1,0,2),OFFSET(lens9x,MATCH(H778,lens9x,1)-1,0,2))</f>
        <v>0.996462624890963</v>
      </c>
      <c r="Q778" s="1" t="n">
        <v>713.5</v>
      </c>
      <c r="R778" s="9" t="n">
        <f aca="true">FORECAST(Q778,OFFSET(ref9ay,MATCH(Q778,ref9x,1)-1,0,2),OFFSET(ref9x,MATCH(Q778,ref9x,1)-1,0,2))</f>
        <v>99.106155</v>
      </c>
      <c r="S778" s="0" t="n">
        <f aca="true">FORECAST(Q778,OFFSET(ref9by,MATCH(Q778,ref9x,1)-1,0,2),OFFSET(ref9x,MATCH(Q778,ref9x,1)-1,0,2))</f>
        <v>99.09332</v>
      </c>
      <c r="T778" s="1" t="n">
        <f aca="false">R778/100</f>
        <v>0.99106155</v>
      </c>
      <c r="U778" s="1" t="n">
        <f aca="false">S778/100</f>
        <v>0.9909332</v>
      </c>
      <c r="V778" s="3" t="n">
        <f aca="false">T778*U778*I777</f>
        <v>0.978599363364768</v>
      </c>
    </row>
    <row r="779" customFormat="false" ht="12.8" hidden="false" customHeight="false" outlineLevel="0" collapsed="false">
      <c r="H779" s="0" t="n">
        <v>714.5</v>
      </c>
      <c r="I779" s="1" t="n">
        <f aca="true">FORECAST(H779,OFFSET(lens9y,MATCH(H779,lens9x,1)-1,0,2),OFFSET(lens9x,MATCH(H779,lens9x,1)-1,0,2))</f>
        <v>0.996465129084503</v>
      </c>
      <c r="Q779" s="1" t="n">
        <v>714</v>
      </c>
      <c r="R779" s="9" t="n">
        <f aca="true">FORECAST(Q779,OFFSET(ref9ay,MATCH(Q779,ref9x,1)-1,0,2),OFFSET(ref9x,MATCH(Q779,ref9x,1)-1,0,2))</f>
        <v>99.09668</v>
      </c>
      <c r="S779" s="0" t="n">
        <f aca="true">FORECAST(Q779,OFFSET(ref9by,MATCH(Q779,ref9x,1)-1,0,2),OFFSET(ref9x,MATCH(Q779,ref9x,1)-1,0,2))</f>
        <v>99.08541</v>
      </c>
      <c r="T779" s="1" t="n">
        <f aca="false">R779/100</f>
        <v>0.9909668</v>
      </c>
      <c r="U779" s="1" t="n">
        <f aca="false">S779/100</f>
        <v>0.9908541</v>
      </c>
      <c r="V779" s="3" t="n">
        <f aca="false">T779*U779*I778</f>
        <v>0.978430155684275</v>
      </c>
    </row>
    <row r="780" customFormat="false" ht="12.8" hidden="false" customHeight="false" outlineLevel="0" collapsed="false">
      <c r="H780" s="0" t="n">
        <v>715</v>
      </c>
      <c r="I780" s="1" t="n">
        <f aca="true">FORECAST(H780,OFFSET(lens9y,MATCH(H780,lens9x,1)-1,0,2),OFFSET(lens9x,MATCH(H780,lens9x,1)-1,0,2))</f>
        <v>0.996467633278044</v>
      </c>
      <c r="Q780" s="1" t="n">
        <v>714.5</v>
      </c>
      <c r="R780" s="9" t="n">
        <f aca="true">FORECAST(Q780,OFFSET(ref9ay,MATCH(Q780,ref9x,1)-1,0,2),OFFSET(ref9x,MATCH(Q780,ref9x,1)-1,0,2))</f>
        <v>99.08695</v>
      </c>
      <c r="S780" s="0" t="n">
        <f aca="true">FORECAST(Q780,OFFSET(ref9by,MATCH(Q780,ref9x,1)-1,0,2),OFFSET(ref9x,MATCH(Q780,ref9x,1)-1,0,2))</f>
        <v>99.07723</v>
      </c>
      <c r="T780" s="1" t="n">
        <f aca="false">R780/100</f>
        <v>0.9908695</v>
      </c>
      <c r="U780" s="1" t="n">
        <f aca="false">S780/100</f>
        <v>0.9907723</v>
      </c>
      <c r="V780" s="3" t="n">
        <f aca="false">T780*U780*I779</f>
        <v>0.978255778641295</v>
      </c>
    </row>
    <row r="781" customFormat="false" ht="12.8" hidden="false" customHeight="false" outlineLevel="0" collapsed="false">
      <c r="H781" s="0" t="n">
        <v>715.5</v>
      </c>
      <c r="I781" s="1" t="n">
        <f aca="true">FORECAST(H781,OFFSET(lens9y,MATCH(H781,lens9x,1)-1,0,2),OFFSET(lens9x,MATCH(H781,lens9x,1)-1,0,2))</f>
        <v>0.996470137471584</v>
      </c>
      <c r="Q781" s="1" t="n">
        <v>715</v>
      </c>
      <c r="R781" s="9" t="n">
        <f aca="true">FORECAST(Q781,OFFSET(ref9ay,MATCH(Q781,ref9x,1)-1,0,2),OFFSET(ref9x,MATCH(Q781,ref9x,1)-1,0,2))</f>
        <v>99.07722</v>
      </c>
      <c r="S781" s="0" t="n">
        <f aca="true">FORECAST(Q781,OFFSET(ref9by,MATCH(Q781,ref9x,1)-1,0,2),OFFSET(ref9x,MATCH(Q781,ref9x,1)-1,0,2))</f>
        <v>99.06905</v>
      </c>
      <c r="T781" s="1" t="n">
        <f aca="false">R781/100</f>
        <v>0.9907722</v>
      </c>
      <c r="U781" s="1" t="n">
        <f aca="false">S781/100</f>
        <v>0.9906905</v>
      </c>
      <c r="V781" s="3" t="n">
        <f aca="false">T781*U781*I780</f>
        <v>0.978081416571562</v>
      </c>
    </row>
    <row r="782" customFormat="false" ht="12.8" hidden="false" customHeight="false" outlineLevel="0" collapsed="false">
      <c r="H782" s="0" t="n">
        <v>716</v>
      </c>
      <c r="I782" s="1" t="n">
        <f aca="true">FORECAST(H782,OFFSET(lens9y,MATCH(H782,lens9x,1)-1,0,2),OFFSET(lens9x,MATCH(H782,lens9x,1)-1,0,2))</f>
        <v>0.996472641665124</v>
      </c>
      <c r="Q782" s="1" t="n">
        <v>715.5</v>
      </c>
      <c r="R782" s="9" t="n">
        <f aca="true">FORECAST(Q782,OFFSET(ref9ay,MATCH(Q782,ref9x,1)-1,0,2),OFFSET(ref9x,MATCH(Q782,ref9x,1)-1,0,2))</f>
        <v>99.06752</v>
      </c>
      <c r="S782" s="0" t="n">
        <f aca="true">FORECAST(Q782,OFFSET(ref9by,MATCH(Q782,ref9x,1)-1,0,2),OFFSET(ref9x,MATCH(Q782,ref9x,1)-1,0,2))</f>
        <v>99.06086</v>
      </c>
      <c r="T782" s="1" t="n">
        <f aca="false">R782/100</f>
        <v>0.9906752</v>
      </c>
      <c r="U782" s="1" t="n">
        <f aca="false">S782/100</f>
        <v>0.9906086</v>
      </c>
      <c r="V782" s="3" t="n">
        <f aca="false">T782*U782*I781</f>
        <v>0.977907266890966</v>
      </c>
    </row>
    <row r="783" customFormat="false" ht="12.8" hidden="false" customHeight="false" outlineLevel="0" collapsed="false">
      <c r="H783" s="0" t="n">
        <v>716.5</v>
      </c>
      <c r="I783" s="1" t="n">
        <f aca="true">FORECAST(H783,OFFSET(lens9y,MATCH(H783,lens9x,1)-1,0,2),OFFSET(lens9x,MATCH(H783,lens9x,1)-1,0,2))</f>
        <v>0.996475145858664</v>
      </c>
      <c r="Q783" s="1" t="n">
        <v>716</v>
      </c>
      <c r="R783" s="9" t="n">
        <f aca="true">FORECAST(Q783,OFFSET(ref9ay,MATCH(Q783,ref9x,1)-1,0,2),OFFSET(ref9x,MATCH(Q783,ref9x,1)-1,0,2))</f>
        <v>99.05782</v>
      </c>
      <c r="S783" s="0" t="n">
        <f aca="true">FORECAST(Q783,OFFSET(ref9by,MATCH(Q783,ref9x,1)-1,0,2),OFFSET(ref9x,MATCH(Q783,ref9x,1)-1,0,2))</f>
        <v>99.05267</v>
      </c>
      <c r="T783" s="1" t="n">
        <f aca="false">R783/100</f>
        <v>0.9905782</v>
      </c>
      <c r="U783" s="1" t="n">
        <f aca="false">S783/100</f>
        <v>0.9905267</v>
      </c>
      <c r="V783" s="3" t="n">
        <f aca="false">T783*U783*I782</f>
        <v>0.977733132155272</v>
      </c>
    </row>
    <row r="784" customFormat="false" ht="12.8" hidden="false" customHeight="false" outlineLevel="0" collapsed="false">
      <c r="H784" s="0" t="n">
        <v>717</v>
      </c>
      <c r="I784" s="1" t="n">
        <f aca="true">FORECAST(H784,OFFSET(lens9y,MATCH(H784,lens9x,1)-1,0,2),OFFSET(lens9x,MATCH(H784,lens9x,1)-1,0,2))</f>
        <v>0.996477650052204</v>
      </c>
      <c r="Q784" s="1" t="n">
        <v>716.5</v>
      </c>
      <c r="R784" s="9" t="n">
        <f aca="true">FORECAST(Q784,OFFSET(ref9ay,MATCH(Q784,ref9x,1)-1,0,2),OFFSET(ref9x,MATCH(Q784,ref9x,1)-1,0,2))</f>
        <v>99.047885</v>
      </c>
      <c r="S784" s="0" t="n">
        <f aca="true">FORECAST(Q784,OFFSET(ref9by,MATCH(Q784,ref9x,1)-1,0,2),OFFSET(ref9x,MATCH(Q784,ref9x,1)-1,0,2))</f>
        <v>99.04424</v>
      </c>
      <c r="T784" s="1" t="n">
        <f aca="false">R784/100</f>
        <v>0.99047885</v>
      </c>
      <c r="U784" s="1" t="n">
        <f aca="false">S784/100</f>
        <v>0.9904424</v>
      </c>
      <c r="V784" s="3" t="n">
        <f aca="false">T784*U784*I783</f>
        <v>0.977554324253441</v>
      </c>
    </row>
    <row r="785" customFormat="false" ht="12.8" hidden="false" customHeight="false" outlineLevel="0" collapsed="false">
      <c r="H785" s="0" t="n">
        <v>717.5</v>
      </c>
      <c r="I785" s="1" t="n">
        <f aca="true">FORECAST(H785,OFFSET(lens9y,MATCH(H785,lens9x,1)-1,0,2),OFFSET(lens9x,MATCH(H785,lens9x,1)-1,0,2))</f>
        <v>0.996480154245744</v>
      </c>
      <c r="Q785" s="1" t="n">
        <v>717</v>
      </c>
      <c r="R785" s="9" t="n">
        <f aca="true">FORECAST(Q785,OFFSET(ref9ay,MATCH(Q785,ref9x,1)-1,0,2),OFFSET(ref9x,MATCH(Q785,ref9x,1)-1,0,2))</f>
        <v>99.03795</v>
      </c>
      <c r="S785" s="0" t="n">
        <f aca="true">FORECAST(Q785,OFFSET(ref9by,MATCH(Q785,ref9x,1)-1,0,2),OFFSET(ref9x,MATCH(Q785,ref9x,1)-1,0,2))</f>
        <v>99.03581</v>
      </c>
      <c r="T785" s="1" t="n">
        <f aca="false">R785/100</f>
        <v>0.9903795</v>
      </c>
      <c r="U785" s="1" t="n">
        <f aca="false">S785/100</f>
        <v>0.9903581</v>
      </c>
      <c r="V785" s="3" t="n">
        <f aca="false">T785*U785*I784</f>
        <v>0.977375532131963</v>
      </c>
    </row>
    <row r="786" customFormat="false" ht="12.8" hidden="false" customHeight="false" outlineLevel="0" collapsed="false">
      <c r="H786" s="0" t="n">
        <v>718</v>
      </c>
      <c r="I786" s="1" t="n">
        <f aca="true">FORECAST(H786,OFFSET(lens9y,MATCH(H786,lens9x,1)-1,0,2),OFFSET(lens9x,MATCH(H786,lens9x,1)-1,0,2))</f>
        <v>0.996482658439284</v>
      </c>
      <c r="Q786" s="1" t="n">
        <v>717.5</v>
      </c>
      <c r="R786" s="9" t="n">
        <f aca="true">FORECAST(Q786,OFFSET(ref9ay,MATCH(Q786,ref9x,1)-1,0,2),OFFSET(ref9x,MATCH(Q786,ref9x,1)-1,0,2))</f>
        <v>99.02771</v>
      </c>
      <c r="S786" s="0" t="n">
        <f aca="true">FORECAST(Q786,OFFSET(ref9by,MATCH(Q786,ref9x,1)-1,0,2),OFFSET(ref9x,MATCH(Q786,ref9x,1)-1,0,2))</f>
        <v>99.02707</v>
      </c>
      <c r="T786" s="1" t="n">
        <f aca="false">R786/100</f>
        <v>0.9902771</v>
      </c>
      <c r="U786" s="1" t="n">
        <f aca="false">S786/100</f>
        <v>0.9902707</v>
      </c>
      <c r="V786" s="3" t="n">
        <f aca="false">T786*U786*I785</f>
        <v>0.977190687033408</v>
      </c>
    </row>
    <row r="787" customFormat="false" ht="12.8" hidden="false" customHeight="false" outlineLevel="0" collapsed="false">
      <c r="H787" s="0" t="n">
        <v>718.5</v>
      </c>
      <c r="I787" s="1" t="n">
        <f aca="true">FORECAST(H787,OFFSET(lens9y,MATCH(H787,lens9x,1)-1,0,2),OFFSET(lens9x,MATCH(H787,lens9x,1)-1,0,2))</f>
        <v>0.996485162632824</v>
      </c>
      <c r="Q787" s="1" t="n">
        <v>718</v>
      </c>
      <c r="R787" s="9" t="n">
        <f aca="true">FORECAST(Q787,OFFSET(ref9ay,MATCH(Q787,ref9x,1)-1,0,2),OFFSET(ref9x,MATCH(Q787,ref9x,1)-1,0,2))</f>
        <v>99.01747</v>
      </c>
      <c r="S787" s="0" t="n">
        <f aca="true">FORECAST(Q787,OFFSET(ref9by,MATCH(Q787,ref9x,1)-1,0,2),OFFSET(ref9x,MATCH(Q787,ref9x,1)-1,0,2))</f>
        <v>99.01833</v>
      </c>
      <c r="T787" s="1" t="n">
        <f aca="false">R787/100</f>
        <v>0.9901747</v>
      </c>
      <c r="U787" s="1" t="n">
        <f aca="false">S787/100</f>
        <v>0.9901833</v>
      </c>
      <c r="V787" s="3" t="n">
        <f aca="false">T787*U787*I786</f>
        <v>0.977005858830023</v>
      </c>
    </row>
    <row r="788" customFormat="false" ht="12.8" hidden="false" customHeight="false" outlineLevel="0" collapsed="false">
      <c r="H788" s="0" t="n">
        <v>719</v>
      </c>
      <c r="I788" s="1" t="n">
        <f aca="true">FORECAST(H788,OFFSET(lens9y,MATCH(H788,lens9x,1)-1,0,2),OFFSET(lens9x,MATCH(H788,lens9x,1)-1,0,2))</f>
        <v>0.996487666826365</v>
      </c>
      <c r="Q788" s="1" t="n">
        <v>718.5</v>
      </c>
      <c r="R788" s="9" t="n">
        <f aca="true">FORECAST(Q788,OFFSET(ref9ay,MATCH(Q788,ref9x,1)-1,0,2),OFFSET(ref9x,MATCH(Q788,ref9x,1)-1,0,2))</f>
        <v>99.00701</v>
      </c>
      <c r="S788" s="0" t="n">
        <f aca="true">FORECAST(Q788,OFFSET(ref9by,MATCH(Q788,ref9x,1)-1,0,2),OFFSET(ref9x,MATCH(Q788,ref9x,1)-1,0,2))</f>
        <v>99.00935</v>
      </c>
      <c r="T788" s="1" t="n">
        <f aca="false">R788/100</f>
        <v>0.9900701</v>
      </c>
      <c r="U788" s="1" t="n">
        <f aca="false">S788/100</f>
        <v>0.9900935</v>
      </c>
      <c r="V788" s="3" t="n">
        <f aca="false">T788*U788*I787</f>
        <v>0.976816509150625</v>
      </c>
    </row>
    <row r="789" customFormat="false" ht="12.8" hidden="false" customHeight="false" outlineLevel="0" collapsed="false">
      <c r="H789" s="0" t="n">
        <v>719.5</v>
      </c>
      <c r="I789" s="1" t="n">
        <f aca="true">FORECAST(H789,OFFSET(lens9y,MATCH(H789,lens9x,1)-1,0,2),OFFSET(lens9x,MATCH(H789,lens9x,1)-1,0,2))</f>
        <v>0.996490171019905</v>
      </c>
      <c r="Q789" s="1" t="n">
        <v>719</v>
      </c>
      <c r="R789" s="9" t="n">
        <f aca="true">FORECAST(Q789,OFFSET(ref9ay,MATCH(Q789,ref9x,1)-1,0,2),OFFSET(ref9x,MATCH(Q789,ref9x,1)-1,0,2))</f>
        <v>98.99655</v>
      </c>
      <c r="S789" s="0" t="n">
        <f aca="true">FORECAST(Q789,OFFSET(ref9by,MATCH(Q789,ref9x,1)-1,0,2),OFFSET(ref9x,MATCH(Q789,ref9x,1)-1,0,2))</f>
        <v>99.00037</v>
      </c>
      <c r="T789" s="1" t="n">
        <f aca="false">R789/100</f>
        <v>0.9899655</v>
      </c>
      <c r="U789" s="1" t="n">
        <f aca="false">S789/100</f>
        <v>0.9900037</v>
      </c>
      <c r="V789" s="3" t="n">
        <f aca="false">T789*U789*I788</f>
        <v>0.976627177227382</v>
      </c>
    </row>
    <row r="790" customFormat="false" ht="12.8" hidden="false" customHeight="false" outlineLevel="0" collapsed="false">
      <c r="H790" s="0" t="n">
        <v>720</v>
      </c>
      <c r="I790" s="1" t="n">
        <f aca="true">FORECAST(H790,OFFSET(lens9y,MATCH(H790,lens9x,1)-1,0,2),OFFSET(lens9x,MATCH(H790,lens9x,1)-1,0,2))</f>
        <v>0.996492675213445</v>
      </c>
      <c r="Q790" s="1" t="n">
        <v>719.5</v>
      </c>
      <c r="R790" s="9" t="n">
        <f aca="true">FORECAST(Q790,OFFSET(ref9ay,MATCH(Q790,ref9x,1)-1,0,2),OFFSET(ref9x,MATCH(Q790,ref9x,1)-1,0,2))</f>
        <v>98.98588</v>
      </c>
      <c r="S790" s="0" t="n">
        <f aca="true">FORECAST(Q790,OFFSET(ref9by,MATCH(Q790,ref9x,1)-1,0,2),OFFSET(ref9x,MATCH(Q790,ref9x,1)-1,0,2))</f>
        <v>98.991165</v>
      </c>
      <c r="T790" s="1" t="n">
        <f aca="false">R790/100</f>
        <v>0.9898588</v>
      </c>
      <c r="U790" s="1" t="n">
        <f aca="false">S790/100</f>
        <v>0.98991165</v>
      </c>
      <c r="V790" s="3" t="n">
        <f aca="false">T790*U790*I789</f>
        <v>0.976433572172273</v>
      </c>
    </row>
    <row r="791" customFormat="false" ht="12.8" hidden="false" customHeight="false" outlineLevel="0" collapsed="false">
      <c r="H791" s="0" t="n">
        <v>720.5</v>
      </c>
      <c r="I791" s="1" t="n">
        <f aca="true">FORECAST(H791,OFFSET(lens9y,MATCH(H791,lens9x,1)-1,0,2),OFFSET(lens9x,MATCH(H791,lens9x,1)-1,0,2))</f>
        <v>0.996495179406985</v>
      </c>
      <c r="Q791" s="1" t="n">
        <v>720</v>
      </c>
      <c r="R791" s="9" t="n">
        <f aca="true">FORECAST(Q791,OFFSET(ref9ay,MATCH(Q791,ref9x,1)-1,0,2),OFFSET(ref9x,MATCH(Q791,ref9x,1)-1,0,2))</f>
        <v>98.97521</v>
      </c>
      <c r="S791" s="0" t="n">
        <f aca="true">FORECAST(Q791,OFFSET(ref9by,MATCH(Q791,ref9x,1)-1,0,2),OFFSET(ref9x,MATCH(Q791,ref9x,1)-1,0,2))</f>
        <v>98.98196</v>
      </c>
      <c r="T791" s="1" t="n">
        <f aca="false">R791/100</f>
        <v>0.9897521</v>
      </c>
      <c r="U791" s="1" t="n">
        <f aca="false">S791/100</f>
        <v>0.9898196</v>
      </c>
      <c r="V791" s="3" t="n">
        <f aca="false">T791*U791*I790</f>
        <v>0.97623998570634</v>
      </c>
    </row>
    <row r="792" customFormat="false" ht="12.8" hidden="false" customHeight="false" outlineLevel="0" collapsed="false">
      <c r="H792" s="0" t="n">
        <v>721</v>
      </c>
      <c r="I792" s="1" t="n">
        <f aca="true">FORECAST(H792,OFFSET(lens9y,MATCH(H792,lens9x,1)-1,0,2),OFFSET(lens9x,MATCH(H792,lens9x,1)-1,0,2))</f>
        <v>0.996497683600525</v>
      </c>
      <c r="Q792" s="1" t="n">
        <v>720.5</v>
      </c>
      <c r="R792" s="9" t="n">
        <f aca="true">FORECAST(Q792,OFFSET(ref9ay,MATCH(Q792,ref9x,1)-1,0,2),OFFSET(ref9x,MATCH(Q792,ref9x,1)-1,0,2))</f>
        <v>98.96444</v>
      </c>
      <c r="S792" s="0" t="n">
        <f aca="true">FORECAST(Q792,OFFSET(ref9by,MATCH(Q792,ref9x,1)-1,0,2),OFFSET(ref9x,MATCH(Q792,ref9x,1)-1,0,2))</f>
        <v>98.972625</v>
      </c>
      <c r="T792" s="1" t="n">
        <f aca="false">R792/100</f>
        <v>0.9896444</v>
      </c>
      <c r="U792" s="1" t="n">
        <f aca="false">S792/100</f>
        <v>0.98972625</v>
      </c>
      <c r="V792" s="3" t="n">
        <f aca="false">T792*U792*I791</f>
        <v>0.976044149542359</v>
      </c>
    </row>
    <row r="793" customFormat="false" ht="12.8" hidden="false" customHeight="false" outlineLevel="0" collapsed="false">
      <c r="H793" s="0" t="n">
        <v>721.5</v>
      </c>
      <c r="I793" s="1" t="n">
        <f aca="true">FORECAST(H793,OFFSET(lens9y,MATCH(H793,lens9x,1)-1,0,2),OFFSET(lens9x,MATCH(H793,lens9x,1)-1,0,2))</f>
        <v>0.996500187794065</v>
      </c>
      <c r="Q793" s="1" t="n">
        <v>721</v>
      </c>
      <c r="R793" s="9" t="n">
        <f aca="true">FORECAST(Q793,OFFSET(ref9ay,MATCH(Q793,ref9x,1)-1,0,2),OFFSET(ref9x,MATCH(Q793,ref9x,1)-1,0,2))</f>
        <v>98.95367</v>
      </c>
      <c r="S793" s="0" t="n">
        <f aca="true">FORECAST(Q793,OFFSET(ref9by,MATCH(Q793,ref9x,1)-1,0,2),OFFSET(ref9x,MATCH(Q793,ref9x,1)-1,0,2))</f>
        <v>98.96329</v>
      </c>
      <c r="T793" s="1" t="n">
        <f aca="false">R793/100</f>
        <v>0.9895367</v>
      </c>
      <c r="U793" s="1" t="n">
        <f aca="false">S793/100</f>
        <v>0.9896329</v>
      </c>
      <c r="V793" s="3" t="n">
        <f aca="false">T793*U793*I792</f>
        <v>0.975848332418942</v>
      </c>
    </row>
    <row r="794" customFormat="false" ht="12.8" hidden="false" customHeight="false" outlineLevel="0" collapsed="false">
      <c r="H794" s="0" t="n">
        <v>722</v>
      </c>
      <c r="I794" s="1" t="n">
        <f aca="true">FORECAST(H794,OFFSET(lens9y,MATCH(H794,lens9x,1)-1,0,2),OFFSET(lens9x,MATCH(H794,lens9x,1)-1,0,2))</f>
        <v>0.996502691987605</v>
      </c>
      <c r="Q794" s="1" t="n">
        <v>721.5</v>
      </c>
      <c r="R794" s="9" t="n">
        <f aca="true">FORECAST(Q794,OFFSET(ref9ay,MATCH(Q794,ref9x,1)-1,0,2),OFFSET(ref9x,MATCH(Q794,ref9x,1)-1,0,2))</f>
        <v>98.942715</v>
      </c>
      <c r="S794" s="0" t="n">
        <f aca="true">FORECAST(Q794,OFFSET(ref9by,MATCH(Q794,ref9x,1)-1,0,2),OFFSET(ref9x,MATCH(Q794,ref9x,1)-1,0,2))</f>
        <v>98.953735</v>
      </c>
      <c r="T794" s="1" t="n">
        <f aca="false">R794/100</f>
        <v>0.98942715</v>
      </c>
      <c r="U794" s="1" t="n">
        <f aca="false">S794/100</f>
        <v>0.98953735</v>
      </c>
      <c r="V794" s="3" t="n">
        <f aca="false">T794*U794*I793</f>
        <v>0.975648540973448</v>
      </c>
    </row>
    <row r="795" customFormat="false" ht="12.8" hidden="false" customHeight="false" outlineLevel="0" collapsed="false">
      <c r="H795" s="0" t="n">
        <v>722.5</v>
      </c>
      <c r="I795" s="1" t="n">
        <f aca="true">FORECAST(H795,OFFSET(lens9y,MATCH(H795,lens9x,1)-1,0,2),OFFSET(lens9x,MATCH(H795,lens9x,1)-1,0,2))</f>
        <v>0.996505196181145</v>
      </c>
      <c r="Q795" s="1" t="n">
        <v>722</v>
      </c>
      <c r="R795" s="9" t="n">
        <f aca="true">FORECAST(Q795,OFFSET(ref9ay,MATCH(Q795,ref9x,1)-1,0,2),OFFSET(ref9x,MATCH(Q795,ref9x,1)-1,0,2))</f>
        <v>98.93176</v>
      </c>
      <c r="S795" s="0" t="n">
        <f aca="true">FORECAST(Q795,OFFSET(ref9by,MATCH(Q795,ref9x,1)-1,0,2),OFFSET(ref9x,MATCH(Q795,ref9x,1)-1,0,2))</f>
        <v>98.94418</v>
      </c>
      <c r="T795" s="1" t="n">
        <f aca="false">R795/100</f>
        <v>0.9893176</v>
      </c>
      <c r="U795" s="1" t="n">
        <f aca="false">S795/100</f>
        <v>0.9894418</v>
      </c>
      <c r="V795" s="3" t="n">
        <f aca="false">T795*U795*I794</f>
        <v>0.97544876937327</v>
      </c>
    </row>
    <row r="796" customFormat="false" ht="12.8" hidden="false" customHeight="false" outlineLevel="0" collapsed="false">
      <c r="H796" s="0" t="n">
        <v>723</v>
      </c>
      <c r="I796" s="1" t="n">
        <f aca="true">FORECAST(H796,OFFSET(lens9y,MATCH(H796,lens9x,1)-1,0,2),OFFSET(lens9x,MATCH(H796,lens9x,1)-1,0,2))</f>
        <v>0.996507700374685</v>
      </c>
      <c r="Q796" s="1" t="n">
        <v>722.5</v>
      </c>
      <c r="R796" s="9" t="n">
        <f aca="true">FORECAST(Q796,OFFSET(ref9ay,MATCH(Q796,ref9x,1)-1,0,2),OFFSET(ref9x,MATCH(Q796,ref9x,1)-1,0,2))</f>
        <v>98.920315</v>
      </c>
      <c r="S796" s="0" t="n">
        <f aca="true">FORECAST(Q796,OFFSET(ref9by,MATCH(Q796,ref9x,1)-1,0,2),OFFSET(ref9x,MATCH(Q796,ref9x,1)-1,0,2))</f>
        <v>98.934145</v>
      </c>
      <c r="T796" s="1" t="n">
        <f aca="false">R796/100</f>
        <v>0.98920315</v>
      </c>
      <c r="U796" s="1" t="n">
        <f aca="false">S796/100</f>
        <v>0.98934145</v>
      </c>
      <c r="V796" s="3" t="n">
        <f aca="false">T796*U796*I795</f>
        <v>0.975239455182858</v>
      </c>
    </row>
    <row r="797" customFormat="false" ht="12.8" hidden="false" customHeight="false" outlineLevel="0" collapsed="false">
      <c r="H797" s="0" t="n">
        <v>723.5</v>
      </c>
      <c r="I797" s="1" t="n">
        <f aca="true">FORECAST(H797,OFFSET(lens9y,MATCH(H797,lens9x,1)-1,0,2),OFFSET(lens9x,MATCH(H797,lens9x,1)-1,0,2))</f>
        <v>0.996510204568226</v>
      </c>
      <c r="Q797" s="1" t="n">
        <v>723</v>
      </c>
      <c r="R797" s="9" t="n">
        <f aca="true">FORECAST(Q797,OFFSET(ref9ay,MATCH(Q797,ref9x,1)-1,0,2),OFFSET(ref9x,MATCH(Q797,ref9x,1)-1,0,2))</f>
        <v>98.90887</v>
      </c>
      <c r="S797" s="0" t="n">
        <f aca="true">FORECAST(Q797,OFFSET(ref9by,MATCH(Q797,ref9x,1)-1,0,2),OFFSET(ref9x,MATCH(Q797,ref9x,1)-1,0,2))</f>
        <v>98.92411</v>
      </c>
      <c r="T797" s="1" t="n">
        <f aca="false">R797/100</f>
        <v>0.9890887</v>
      </c>
      <c r="U797" s="1" t="n">
        <f aca="false">S797/100</f>
        <v>0.9892411</v>
      </c>
      <c r="V797" s="3" t="n">
        <f aca="false">T797*U797*I796</f>
        <v>0.975030162818021</v>
      </c>
    </row>
    <row r="798" customFormat="false" ht="12.8" hidden="false" customHeight="false" outlineLevel="0" collapsed="false">
      <c r="H798" s="0" t="n">
        <v>724</v>
      </c>
      <c r="I798" s="1" t="n">
        <f aca="true">FORECAST(H798,OFFSET(lens9y,MATCH(H798,lens9x,1)-1,0,2),OFFSET(lens9x,MATCH(H798,lens9x,1)-1,0,2))</f>
        <v>0.996512708761766</v>
      </c>
      <c r="Q798" s="1" t="n">
        <v>723.5</v>
      </c>
      <c r="R798" s="9" t="n">
        <f aca="true">FORECAST(Q798,OFFSET(ref9ay,MATCH(Q798,ref9x,1)-1,0,2),OFFSET(ref9x,MATCH(Q798,ref9x,1)-1,0,2))</f>
        <v>98.897245</v>
      </c>
      <c r="S798" s="0" t="n">
        <f aca="true">FORECAST(Q798,OFFSET(ref9by,MATCH(Q798,ref9x,1)-1,0,2),OFFSET(ref9x,MATCH(Q798,ref9x,1)-1,0,2))</f>
        <v>98.91387</v>
      </c>
      <c r="T798" s="1" t="n">
        <f aca="false">R798/100</f>
        <v>0.98897245</v>
      </c>
      <c r="U798" s="1" t="n">
        <f aca="false">S798/100</f>
        <v>0.9891387</v>
      </c>
      <c r="V798" s="3" t="n">
        <f aca="false">T798*U798*I797</f>
        <v>0.974817097720664</v>
      </c>
    </row>
    <row r="799" customFormat="false" ht="12.8" hidden="false" customHeight="false" outlineLevel="0" collapsed="false">
      <c r="H799" s="0" t="n">
        <v>724.5</v>
      </c>
      <c r="I799" s="1" t="n">
        <f aca="true">FORECAST(H799,OFFSET(lens9y,MATCH(H799,lens9x,1)-1,0,2),OFFSET(lens9x,MATCH(H799,lens9x,1)-1,0,2))</f>
        <v>0.996515212955306</v>
      </c>
      <c r="Q799" s="1" t="n">
        <v>724</v>
      </c>
      <c r="R799" s="9" t="n">
        <f aca="true">FORECAST(Q799,OFFSET(ref9ay,MATCH(Q799,ref9x,1)-1,0,2),OFFSET(ref9x,MATCH(Q799,ref9x,1)-1,0,2))</f>
        <v>98.88562</v>
      </c>
      <c r="S799" s="0" t="n">
        <f aca="true">FORECAST(Q799,OFFSET(ref9by,MATCH(Q799,ref9x,1)-1,0,2),OFFSET(ref9x,MATCH(Q799,ref9x,1)-1,0,2))</f>
        <v>98.90363</v>
      </c>
      <c r="T799" s="1" t="n">
        <f aca="false">R799/100</f>
        <v>0.9888562</v>
      </c>
      <c r="U799" s="1" t="n">
        <f aca="false">S799/100</f>
        <v>0.9890363</v>
      </c>
      <c r="V799" s="3" t="n">
        <f aca="false">T799*U799*I798</f>
        <v>0.974604055265117</v>
      </c>
    </row>
    <row r="800" customFormat="false" ht="12.8" hidden="false" customHeight="false" outlineLevel="0" collapsed="false">
      <c r="H800" s="0" t="n">
        <v>725</v>
      </c>
      <c r="I800" s="1" t="n">
        <f aca="true">FORECAST(H800,OFFSET(lens9y,MATCH(H800,lens9x,1)-1,0,2),OFFSET(lens9x,MATCH(H800,lens9x,1)-1,0,2))</f>
        <v>0.996517717148846</v>
      </c>
      <c r="Q800" s="1" t="n">
        <v>724.5</v>
      </c>
      <c r="R800" s="9" t="n">
        <f aca="true">FORECAST(Q800,OFFSET(ref9ay,MATCH(Q800,ref9x,1)-1,0,2),OFFSET(ref9x,MATCH(Q800,ref9x,1)-1,0,2))</f>
        <v>98.874155</v>
      </c>
      <c r="S800" s="0" t="n">
        <f aca="true">FORECAST(Q800,OFFSET(ref9by,MATCH(Q800,ref9x,1)-1,0,2),OFFSET(ref9x,MATCH(Q800,ref9x,1)-1,0,2))</f>
        <v>98.89349</v>
      </c>
      <c r="T800" s="1" t="n">
        <f aca="false">R800/100</f>
        <v>0.98874155</v>
      </c>
      <c r="U800" s="1" t="n">
        <f aca="false">S800/100</f>
        <v>0.9889349</v>
      </c>
      <c r="V800" s="3" t="n">
        <f aca="false">T800*U800*I799</f>
        <v>0.974393597527837</v>
      </c>
    </row>
    <row r="801" customFormat="false" ht="12.8" hidden="false" customHeight="false" outlineLevel="0" collapsed="false">
      <c r="H801" s="0" t="n">
        <v>725.5</v>
      </c>
      <c r="I801" s="1" t="n">
        <f aca="true">FORECAST(H801,OFFSET(lens9y,MATCH(H801,lens9x,1)-1,0,2),OFFSET(lens9x,MATCH(H801,lens9x,1)-1,0,2))</f>
        <v>0.996520221342386</v>
      </c>
      <c r="Q801" s="1" t="n">
        <v>725</v>
      </c>
      <c r="R801" s="9" t="n">
        <f aca="true">FORECAST(Q801,OFFSET(ref9ay,MATCH(Q801,ref9x,1)-1,0,2),OFFSET(ref9x,MATCH(Q801,ref9x,1)-1,0,2))</f>
        <v>98.86269</v>
      </c>
      <c r="S801" s="0" t="n">
        <f aca="true">FORECAST(Q801,OFFSET(ref9by,MATCH(Q801,ref9x,1)-1,0,2),OFFSET(ref9x,MATCH(Q801,ref9x,1)-1,0,2))</f>
        <v>98.88335</v>
      </c>
      <c r="T801" s="1" t="n">
        <f aca="false">R801/100</f>
        <v>0.9886269</v>
      </c>
      <c r="U801" s="1" t="n">
        <f aca="false">S801/100</f>
        <v>0.9888335</v>
      </c>
      <c r="V801" s="3" t="n">
        <f aca="false">T801*U801*I800</f>
        <v>0.974183161890561</v>
      </c>
    </row>
    <row r="802" customFormat="false" ht="12.8" hidden="false" customHeight="false" outlineLevel="0" collapsed="false">
      <c r="H802" s="0" t="n">
        <v>726</v>
      </c>
      <c r="I802" s="1" t="n">
        <f aca="true">FORECAST(H802,OFFSET(lens9y,MATCH(H802,lens9x,1)-1,0,2),OFFSET(lens9x,MATCH(H802,lens9x,1)-1,0,2))</f>
        <v>0.996522725535926</v>
      </c>
      <c r="Q802" s="1" t="n">
        <v>725.5</v>
      </c>
      <c r="R802" s="9" t="n">
        <f aca="true">FORECAST(Q802,OFFSET(ref9ay,MATCH(Q802,ref9x,1)-1,0,2),OFFSET(ref9x,MATCH(Q802,ref9x,1)-1,0,2))</f>
        <v>98.851085</v>
      </c>
      <c r="S802" s="0" t="n">
        <f aca="true">FORECAST(Q802,OFFSET(ref9by,MATCH(Q802,ref9x,1)-1,0,2),OFFSET(ref9x,MATCH(Q802,ref9x,1)-1,0,2))</f>
        <v>98.87304</v>
      </c>
      <c r="T802" s="1" t="n">
        <f aca="false">R802/100</f>
        <v>0.98851085</v>
      </c>
      <c r="U802" s="1" t="n">
        <f aca="false">S802/100</f>
        <v>0.9887304</v>
      </c>
      <c r="V802" s="3" t="n">
        <f aca="false">T802*U802*I801</f>
        <v>0.973969694324535</v>
      </c>
    </row>
    <row r="803" customFormat="false" ht="12.8" hidden="false" customHeight="false" outlineLevel="0" collapsed="false">
      <c r="H803" s="0" t="n">
        <v>726.5</v>
      </c>
      <c r="I803" s="1" t="n">
        <f aca="true">FORECAST(H803,OFFSET(lens9y,MATCH(H803,lens9x,1)-1,0,2),OFFSET(lens9x,MATCH(H803,lens9x,1)-1,0,2))</f>
        <v>0.996525229729466</v>
      </c>
      <c r="Q803" s="1" t="n">
        <v>726</v>
      </c>
      <c r="R803" s="9" t="n">
        <f aca="true">FORECAST(Q803,OFFSET(ref9ay,MATCH(Q803,ref9x,1)-1,0,2),OFFSET(ref9x,MATCH(Q803,ref9x,1)-1,0,2))</f>
        <v>98.83948</v>
      </c>
      <c r="S803" s="0" t="n">
        <f aca="true">FORECAST(Q803,OFFSET(ref9by,MATCH(Q803,ref9x,1)-1,0,2),OFFSET(ref9x,MATCH(Q803,ref9x,1)-1,0,2))</f>
        <v>98.86273</v>
      </c>
      <c r="T803" s="1" t="n">
        <f aca="false">R803/100</f>
        <v>0.9883948</v>
      </c>
      <c r="U803" s="1" t="n">
        <f aca="false">S803/100</f>
        <v>0.9886273</v>
      </c>
      <c r="V803" s="3" t="n">
        <f aca="false">T803*U803*I802</f>
        <v>0.973756249519643</v>
      </c>
    </row>
    <row r="804" customFormat="false" ht="12.8" hidden="false" customHeight="false" outlineLevel="0" collapsed="false">
      <c r="H804" s="0" t="n">
        <v>727</v>
      </c>
      <c r="I804" s="1" t="n">
        <f aca="true">FORECAST(H804,OFFSET(lens9y,MATCH(H804,lens9x,1)-1,0,2),OFFSET(lens9x,MATCH(H804,lens9x,1)-1,0,2))</f>
        <v>0.996527733923007</v>
      </c>
      <c r="Q804" s="1" t="n">
        <v>726.5</v>
      </c>
      <c r="R804" s="9" t="n">
        <f aca="true">FORECAST(Q804,OFFSET(ref9ay,MATCH(Q804,ref9x,1)-1,0,2),OFFSET(ref9x,MATCH(Q804,ref9x,1)-1,0,2))</f>
        <v>98.827615</v>
      </c>
      <c r="S804" s="0" t="n">
        <f aca="true">FORECAST(Q804,OFFSET(ref9by,MATCH(Q804,ref9x,1)-1,0,2),OFFSET(ref9x,MATCH(Q804,ref9x,1)-1,0,2))</f>
        <v>98.85214</v>
      </c>
      <c r="T804" s="1" t="n">
        <f aca="false">R804/100</f>
        <v>0.98827615</v>
      </c>
      <c r="U804" s="1" t="n">
        <f aca="false">S804/100</f>
        <v>0.9885214</v>
      </c>
      <c r="V804" s="3" t="n">
        <f aca="false">T804*U804*I803</f>
        <v>0.973537508685943</v>
      </c>
    </row>
    <row r="805" customFormat="false" ht="12.8" hidden="false" customHeight="false" outlineLevel="0" collapsed="false">
      <c r="H805" s="0" t="n">
        <v>727.5</v>
      </c>
      <c r="I805" s="1" t="n">
        <f aca="true">FORECAST(H805,OFFSET(lens9y,MATCH(H805,lens9x,1)-1,0,2),OFFSET(lens9x,MATCH(H805,lens9x,1)-1,0,2))</f>
        <v>0.996530238116547</v>
      </c>
      <c r="Q805" s="1" t="n">
        <v>727</v>
      </c>
      <c r="R805" s="9" t="n">
        <f aca="true">FORECAST(Q805,OFFSET(ref9ay,MATCH(Q805,ref9x,1)-1,0,2),OFFSET(ref9x,MATCH(Q805,ref9x,1)-1,0,2))</f>
        <v>98.81575</v>
      </c>
      <c r="S805" s="0" t="n">
        <f aca="true">FORECAST(Q805,OFFSET(ref9by,MATCH(Q805,ref9x,1)-1,0,2),OFFSET(ref9x,MATCH(Q805,ref9x,1)-1,0,2))</f>
        <v>98.84155</v>
      </c>
      <c r="T805" s="1" t="n">
        <f aca="false">R805/100</f>
        <v>0.9881575</v>
      </c>
      <c r="U805" s="1" t="n">
        <f aca="false">S805/100</f>
        <v>0.9884155</v>
      </c>
      <c r="V805" s="3" t="n">
        <f aca="false">T805*U805*I804</f>
        <v>0.973318791783399</v>
      </c>
    </row>
    <row r="806" customFormat="false" ht="12.8" hidden="false" customHeight="false" outlineLevel="0" collapsed="false">
      <c r="H806" s="0" t="n">
        <v>728</v>
      </c>
      <c r="I806" s="1" t="n">
        <f aca="true">FORECAST(H806,OFFSET(lens9y,MATCH(H806,lens9x,1)-1,0,2),OFFSET(lens9x,MATCH(H806,lens9x,1)-1,0,2))</f>
        <v>0.996532742310087</v>
      </c>
      <c r="Q806" s="1" t="n">
        <v>727.5</v>
      </c>
      <c r="R806" s="9" t="n">
        <f aca="true">FORECAST(Q806,OFFSET(ref9ay,MATCH(Q806,ref9x,1)-1,0,2),OFFSET(ref9x,MATCH(Q806,ref9x,1)-1,0,2))</f>
        <v>98.803755</v>
      </c>
      <c r="S806" s="0" t="n">
        <f aca="true">FORECAST(Q806,OFFSET(ref9by,MATCH(Q806,ref9x,1)-1,0,2),OFFSET(ref9x,MATCH(Q806,ref9x,1)-1,0,2))</f>
        <v>98.83079</v>
      </c>
      <c r="T806" s="1" t="n">
        <f aca="false">R806/100</f>
        <v>0.98803755</v>
      </c>
      <c r="U806" s="1" t="n">
        <f aca="false">S806/100</f>
        <v>0.9883079</v>
      </c>
      <c r="V806" s="3" t="n">
        <f aca="false">T806*U806*I805</f>
        <v>0.973097144631875</v>
      </c>
    </row>
    <row r="807" customFormat="false" ht="12.8" hidden="false" customHeight="false" outlineLevel="0" collapsed="false">
      <c r="H807" s="0" t="n">
        <v>728.5</v>
      </c>
      <c r="I807" s="1" t="n">
        <f aca="true">FORECAST(H807,OFFSET(lens9y,MATCH(H807,lens9x,1)-1,0,2),OFFSET(lens9x,MATCH(H807,lens9x,1)-1,0,2))</f>
        <v>0.996535246503627</v>
      </c>
      <c r="Q807" s="1" t="n">
        <v>728</v>
      </c>
      <c r="R807" s="9" t="n">
        <f aca="true">FORECAST(Q807,OFFSET(ref9ay,MATCH(Q807,ref9x,1)-1,0,2),OFFSET(ref9x,MATCH(Q807,ref9x,1)-1,0,2))</f>
        <v>98.79176</v>
      </c>
      <c r="S807" s="0" t="n">
        <f aca="true">FORECAST(Q807,OFFSET(ref9by,MATCH(Q807,ref9x,1)-1,0,2),OFFSET(ref9x,MATCH(Q807,ref9x,1)-1,0,2))</f>
        <v>98.82003</v>
      </c>
      <c r="T807" s="1" t="n">
        <f aca="false">R807/100</f>
        <v>0.9879176</v>
      </c>
      <c r="U807" s="1" t="n">
        <f aca="false">S807/100</f>
        <v>0.9882003</v>
      </c>
      <c r="V807" s="3" t="n">
        <f aca="false">T807*U807*I806</f>
        <v>0.972875522077838</v>
      </c>
    </row>
    <row r="808" customFormat="false" ht="12.8" hidden="false" customHeight="false" outlineLevel="0" collapsed="false">
      <c r="H808" s="0" t="n">
        <v>729</v>
      </c>
      <c r="I808" s="1" t="n">
        <f aca="true">FORECAST(H808,OFFSET(lens9y,MATCH(H808,lens9x,1)-1,0,2),OFFSET(lens9x,MATCH(H808,lens9x,1)-1,0,2))</f>
        <v>0.996537750697167</v>
      </c>
      <c r="Q808" s="1" t="n">
        <v>728.5</v>
      </c>
      <c r="R808" s="9" t="n">
        <f aca="true">FORECAST(Q808,OFFSET(ref9ay,MATCH(Q808,ref9x,1)-1,0,2),OFFSET(ref9x,MATCH(Q808,ref9x,1)-1,0,2))</f>
        <v>98.779635</v>
      </c>
      <c r="S808" s="0" t="n">
        <f aca="true">FORECAST(Q808,OFFSET(ref9by,MATCH(Q808,ref9x,1)-1,0,2),OFFSET(ref9x,MATCH(Q808,ref9x,1)-1,0,2))</f>
        <v>98.80911</v>
      </c>
      <c r="T808" s="1" t="n">
        <f aca="false">R808/100</f>
        <v>0.98779635</v>
      </c>
      <c r="U808" s="1" t="n">
        <f aca="false">S808/100</f>
        <v>0.9880911</v>
      </c>
      <c r="V808" s="3" t="n">
        <f aca="false">T808*U808*I807</f>
        <v>0.972651069053311</v>
      </c>
    </row>
    <row r="809" customFormat="false" ht="12.8" hidden="false" customHeight="false" outlineLevel="0" collapsed="false">
      <c r="H809" s="0" t="n">
        <v>729.5</v>
      </c>
      <c r="I809" s="1" t="n">
        <f aca="true">FORECAST(H809,OFFSET(lens9y,MATCH(H809,lens9x,1)-1,0,2),OFFSET(lens9x,MATCH(H809,lens9x,1)-1,0,2))</f>
        <v>0.996540254890707</v>
      </c>
      <c r="Q809" s="1" t="n">
        <v>729</v>
      </c>
      <c r="R809" s="9" t="n">
        <f aca="true">FORECAST(Q809,OFFSET(ref9ay,MATCH(Q809,ref9x,1)-1,0,2),OFFSET(ref9x,MATCH(Q809,ref9x,1)-1,0,2))</f>
        <v>98.76751</v>
      </c>
      <c r="S809" s="0" t="n">
        <f aca="true">FORECAST(Q809,OFFSET(ref9by,MATCH(Q809,ref9x,1)-1,0,2),OFFSET(ref9x,MATCH(Q809,ref9x,1)-1,0,2))</f>
        <v>98.79819</v>
      </c>
      <c r="T809" s="1" t="n">
        <f aca="false">R809/100</f>
        <v>0.9876751</v>
      </c>
      <c r="U809" s="1" t="n">
        <f aca="false">S809/100</f>
        <v>0.9879819</v>
      </c>
      <c r="V809" s="3" t="n">
        <f aca="false">T809*U809*I808</f>
        <v>0.972426641277758</v>
      </c>
    </row>
    <row r="810" customFormat="false" ht="12.8" hidden="false" customHeight="false" outlineLevel="0" collapsed="false">
      <c r="H810" s="0" t="n">
        <v>730</v>
      </c>
      <c r="I810" s="1" t="n">
        <f aca="true">FORECAST(H810,OFFSET(lens9y,MATCH(H810,lens9x,1)-1,0,2),OFFSET(lens9x,MATCH(H810,lens9x,1)-1,0,2))</f>
        <v>0.996542759084247</v>
      </c>
      <c r="Q810" s="1" t="n">
        <v>729.5</v>
      </c>
      <c r="R810" s="9" t="n">
        <f aca="true">FORECAST(Q810,OFFSET(ref9ay,MATCH(Q810,ref9x,1)-1,0,2),OFFSET(ref9x,MATCH(Q810,ref9x,1)-1,0,2))</f>
        <v>98.755405</v>
      </c>
      <c r="S810" s="0" t="n">
        <f aca="true">FORECAST(Q810,OFFSET(ref9by,MATCH(Q810,ref9x,1)-1,0,2),OFFSET(ref9x,MATCH(Q810,ref9x,1)-1,0,2))</f>
        <v>98.787245</v>
      </c>
      <c r="T810" s="1" t="n">
        <f aca="false">R810/100</f>
        <v>0.98755405</v>
      </c>
      <c r="U810" s="1" t="n">
        <f aca="false">S810/100</f>
        <v>0.98787245</v>
      </c>
      <c r="V810" s="3" t="n">
        <f aca="false">T810*U810*I809</f>
        <v>0.972202189608018</v>
      </c>
    </row>
    <row r="811" customFormat="false" ht="12.8" hidden="false" customHeight="false" outlineLevel="0" collapsed="false">
      <c r="H811" s="0" t="n">
        <v>730.5</v>
      </c>
      <c r="I811" s="1" t="n">
        <f aca="true">FORECAST(H811,OFFSET(lens9y,MATCH(H811,lens9x,1)-1,0,2),OFFSET(lens9x,MATCH(H811,lens9x,1)-1,0,2))</f>
        <v>0.996545263277787</v>
      </c>
      <c r="Q811" s="1" t="n">
        <v>730</v>
      </c>
      <c r="R811" s="9" t="n">
        <f aca="true">FORECAST(Q811,OFFSET(ref9ay,MATCH(Q811,ref9x,1)-1,0,2),OFFSET(ref9x,MATCH(Q811,ref9x,1)-1,0,2))</f>
        <v>98.7433</v>
      </c>
      <c r="S811" s="0" t="n">
        <f aca="true">FORECAST(Q811,OFFSET(ref9by,MATCH(Q811,ref9x,1)-1,0,2),OFFSET(ref9x,MATCH(Q811,ref9x,1)-1,0,2))</f>
        <v>98.7763</v>
      </c>
      <c r="T811" s="1" t="n">
        <f aca="false">R811/100</f>
        <v>0.987433</v>
      </c>
      <c r="U811" s="1" t="n">
        <f aca="false">S811/100</f>
        <v>0.987763</v>
      </c>
      <c r="V811" s="3" t="n">
        <f aca="false">T811*U811*I810</f>
        <v>0.971977763204189</v>
      </c>
    </row>
    <row r="812" customFormat="false" ht="12.8" hidden="false" customHeight="false" outlineLevel="0" collapsed="false">
      <c r="H812" s="0" t="n">
        <v>731</v>
      </c>
      <c r="I812" s="1" t="n">
        <f aca="true">FORECAST(H812,OFFSET(lens9y,MATCH(H812,lens9x,1)-1,0,2),OFFSET(lens9x,MATCH(H812,lens9x,1)-1,0,2))</f>
        <v>0.996547767471327</v>
      </c>
      <c r="Q812" s="1" t="n">
        <v>730.5</v>
      </c>
      <c r="R812" s="9" t="n">
        <f aca="true">FORECAST(Q812,OFFSET(ref9ay,MATCH(Q812,ref9x,1)-1,0,2),OFFSET(ref9x,MATCH(Q812,ref9x,1)-1,0,2))</f>
        <v>98.7311</v>
      </c>
      <c r="S812" s="0" t="n">
        <f aca="true">FORECAST(Q812,OFFSET(ref9by,MATCH(Q812,ref9x,1)-1,0,2),OFFSET(ref9x,MATCH(Q812,ref9x,1)-1,0,2))</f>
        <v>98.765215</v>
      </c>
      <c r="T812" s="1" t="n">
        <f aca="false">R812/100</f>
        <v>0.987311</v>
      </c>
      <c r="U812" s="1" t="n">
        <f aca="false">S812/100</f>
        <v>0.98765215</v>
      </c>
      <c r="V812" s="3" t="n">
        <f aca="false">T812*U812*I811</f>
        <v>0.971751049576936</v>
      </c>
    </row>
    <row r="813" customFormat="false" ht="12.8" hidden="false" customHeight="false" outlineLevel="0" collapsed="false">
      <c r="H813" s="0" t="n">
        <v>731.5</v>
      </c>
      <c r="I813" s="1" t="n">
        <f aca="true">FORECAST(H813,OFFSET(lens9y,MATCH(H813,lens9x,1)-1,0,2),OFFSET(lens9x,MATCH(H813,lens9x,1)-1,0,2))</f>
        <v>0.996550271664868</v>
      </c>
      <c r="Q813" s="1" t="n">
        <v>731</v>
      </c>
      <c r="R813" s="9" t="n">
        <f aca="true">FORECAST(Q813,OFFSET(ref9ay,MATCH(Q813,ref9x,1)-1,0,2),OFFSET(ref9x,MATCH(Q813,ref9x,1)-1,0,2))</f>
        <v>98.7189</v>
      </c>
      <c r="S813" s="0" t="n">
        <f aca="true">FORECAST(Q813,OFFSET(ref9by,MATCH(Q813,ref9x,1)-1,0,2),OFFSET(ref9x,MATCH(Q813,ref9x,1)-1,0,2))</f>
        <v>98.75413</v>
      </c>
      <c r="T813" s="1" t="n">
        <f aca="false">R813/100</f>
        <v>0.987189</v>
      </c>
      <c r="U813" s="1" t="n">
        <f aca="false">S813/100</f>
        <v>0.9875413</v>
      </c>
      <c r="V813" s="3" t="n">
        <f aca="false">T813*U813*I812</f>
        <v>0.971524361752027</v>
      </c>
    </row>
    <row r="814" customFormat="false" ht="12.8" hidden="false" customHeight="false" outlineLevel="0" collapsed="false">
      <c r="H814" s="0" t="n">
        <v>732</v>
      </c>
      <c r="I814" s="1" t="n">
        <f aca="true">FORECAST(H814,OFFSET(lens9y,MATCH(H814,lens9x,1)-1,0,2),OFFSET(lens9x,MATCH(H814,lens9x,1)-1,0,2))</f>
        <v>0.996552775858408</v>
      </c>
      <c r="Q814" s="1" t="n">
        <v>731.5</v>
      </c>
      <c r="R814" s="9" t="n">
        <f aca="true">FORECAST(Q814,OFFSET(ref9ay,MATCH(Q814,ref9x,1)-1,0,2),OFFSET(ref9x,MATCH(Q814,ref9x,1)-1,0,2))</f>
        <v>98.706265</v>
      </c>
      <c r="S814" s="0" t="n">
        <f aca="true">FORECAST(Q814,OFFSET(ref9by,MATCH(Q814,ref9x,1)-1,0,2),OFFSET(ref9x,MATCH(Q814,ref9x,1)-1,0,2))</f>
        <v>98.742585</v>
      </c>
      <c r="T814" s="1" t="n">
        <f aca="false">R814/100</f>
        <v>0.98706265</v>
      </c>
      <c r="U814" s="1" t="n">
        <f aca="false">S814/100</f>
        <v>0.98742585</v>
      </c>
      <c r="V814" s="3" t="n">
        <f aca="false">T814*U814*I813</f>
        <v>0.971288894400166</v>
      </c>
    </row>
    <row r="815" customFormat="false" ht="12.8" hidden="false" customHeight="false" outlineLevel="0" collapsed="false">
      <c r="H815" s="0" t="n">
        <v>732.5</v>
      </c>
      <c r="I815" s="1" t="n">
        <f aca="true">FORECAST(H815,OFFSET(lens9y,MATCH(H815,lens9x,1)-1,0,2),OFFSET(lens9x,MATCH(H815,lens9x,1)-1,0,2))</f>
        <v>0.996555280051948</v>
      </c>
      <c r="Q815" s="1" t="n">
        <v>732</v>
      </c>
      <c r="R815" s="9" t="n">
        <f aca="true">FORECAST(Q815,OFFSET(ref9ay,MATCH(Q815,ref9x,1)-1,0,2),OFFSET(ref9x,MATCH(Q815,ref9x,1)-1,0,2))</f>
        <v>98.69363</v>
      </c>
      <c r="S815" s="0" t="n">
        <f aca="true">FORECAST(Q815,OFFSET(ref9by,MATCH(Q815,ref9x,1)-1,0,2),OFFSET(ref9x,MATCH(Q815,ref9x,1)-1,0,2))</f>
        <v>98.73104</v>
      </c>
      <c r="T815" s="1" t="n">
        <f aca="false">R815/100</f>
        <v>0.9869363</v>
      </c>
      <c r="U815" s="1" t="n">
        <f aca="false">S815/100</f>
        <v>0.9873104</v>
      </c>
      <c r="V815" s="3" t="n">
        <f aca="false">T815*U815*I814</f>
        <v>0.971053454926286</v>
      </c>
    </row>
    <row r="816" customFormat="false" ht="12.8" hidden="false" customHeight="false" outlineLevel="0" collapsed="false">
      <c r="H816" s="0" t="n">
        <v>733</v>
      </c>
      <c r="I816" s="1" t="n">
        <f aca="true">FORECAST(H816,OFFSET(lens9y,MATCH(H816,lens9x,1)-1,0,2),OFFSET(lens9x,MATCH(H816,lens9x,1)-1,0,2))</f>
        <v>0.996557784245488</v>
      </c>
      <c r="Q816" s="1" t="n">
        <v>732.5</v>
      </c>
      <c r="R816" s="9" t="n">
        <f aca="true">FORECAST(Q816,OFFSET(ref9ay,MATCH(Q816,ref9x,1)-1,0,2),OFFSET(ref9x,MATCH(Q816,ref9x,1)-1,0,2))</f>
        <v>98.680915</v>
      </c>
      <c r="S816" s="0" t="n">
        <f aca="true">FORECAST(Q816,OFFSET(ref9by,MATCH(Q816,ref9x,1)-1,0,2),OFFSET(ref9x,MATCH(Q816,ref9x,1)-1,0,2))</f>
        <v>98.71937</v>
      </c>
      <c r="T816" s="1" t="n">
        <f aca="false">R816/100</f>
        <v>0.98680915</v>
      </c>
      <c r="U816" s="1" t="n">
        <f aca="false">S816/100</f>
        <v>0.9871937</v>
      </c>
      <c r="V816" s="3" t="n">
        <f aca="false">T816*U816*I815</f>
        <v>0.970816027032799</v>
      </c>
    </row>
    <row r="817" customFormat="false" ht="12.8" hidden="false" customHeight="false" outlineLevel="0" collapsed="false">
      <c r="H817" s="0" t="n">
        <v>733.5</v>
      </c>
      <c r="I817" s="1" t="n">
        <f aca="true">FORECAST(H817,OFFSET(lens9y,MATCH(H817,lens9x,1)-1,0,2),OFFSET(lens9x,MATCH(H817,lens9x,1)-1,0,2))</f>
        <v>0.996560288439028</v>
      </c>
      <c r="Q817" s="1" t="n">
        <v>733</v>
      </c>
      <c r="R817" s="9" t="n">
        <f aca="true">FORECAST(Q817,OFFSET(ref9ay,MATCH(Q817,ref9x,1)-1,0,2),OFFSET(ref9x,MATCH(Q817,ref9x,1)-1,0,2))</f>
        <v>98.6682</v>
      </c>
      <c r="S817" s="0" t="n">
        <f aca="true">FORECAST(Q817,OFFSET(ref9by,MATCH(Q817,ref9x,1)-1,0,2),OFFSET(ref9x,MATCH(Q817,ref9x,1)-1,0,2))</f>
        <v>98.7077</v>
      </c>
      <c r="T817" s="1" t="n">
        <f aca="false">R817/100</f>
        <v>0.986682</v>
      </c>
      <c r="U817" s="1" t="n">
        <f aca="false">S817/100</f>
        <v>0.987077</v>
      </c>
      <c r="V817" s="3" t="n">
        <f aca="false">T817*U817*I816</f>
        <v>0.970578627508464</v>
      </c>
    </row>
    <row r="818" customFormat="false" ht="12.8" hidden="false" customHeight="false" outlineLevel="0" collapsed="false">
      <c r="H818" s="0" t="n">
        <v>734</v>
      </c>
      <c r="I818" s="1" t="n">
        <f aca="true">FORECAST(H818,OFFSET(lens9y,MATCH(H818,lens9x,1)-1,0,2),OFFSET(lens9x,MATCH(H818,lens9x,1)-1,0,2))</f>
        <v>0.996562792632568</v>
      </c>
      <c r="Q818" s="1" t="n">
        <v>733.5</v>
      </c>
      <c r="R818" s="9" t="n">
        <f aca="true">FORECAST(Q818,OFFSET(ref9ay,MATCH(Q818,ref9x,1)-1,0,2),OFFSET(ref9x,MATCH(Q818,ref9x,1)-1,0,2))</f>
        <v>98.65576</v>
      </c>
      <c r="S818" s="0" t="n">
        <f aca="true">FORECAST(Q818,OFFSET(ref9by,MATCH(Q818,ref9x,1)-1,0,2),OFFSET(ref9x,MATCH(Q818,ref9x,1)-1,0,2))</f>
        <v>98.69624</v>
      </c>
      <c r="T818" s="1" t="n">
        <f aca="false">R818/100</f>
        <v>0.9865576</v>
      </c>
      <c r="U818" s="1" t="n">
        <f aca="false">S818/100</f>
        <v>0.9869624</v>
      </c>
      <c r="V818" s="3" t="n">
        <f aca="false">T818*U818*I817</f>
        <v>0.970346025803132</v>
      </c>
    </row>
    <row r="819" customFormat="false" ht="12.8" hidden="false" customHeight="false" outlineLevel="0" collapsed="false">
      <c r="H819" s="0" t="n">
        <v>734.5</v>
      </c>
      <c r="I819" s="1" t="n">
        <f aca="true">FORECAST(H819,OFFSET(lens9y,MATCH(H819,lens9x,1)-1,0,2),OFFSET(lens9x,MATCH(H819,lens9x,1)-1,0,2))</f>
        <v>0.996565296826108</v>
      </c>
      <c r="Q819" s="1" t="n">
        <v>734</v>
      </c>
      <c r="R819" s="9" t="n">
        <f aca="true">FORECAST(Q819,OFFSET(ref9ay,MATCH(Q819,ref9x,1)-1,0,2),OFFSET(ref9x,MATCH(Q819,ref9x,1)-1,0,2))</f>
        <v>98.64332</v>
      </c>
      <c r="S819" s="0" t="n">
        <f aca="true">FORECAST(Q819,OFFSET(ref9by,MATCH(Q819,ref9x,1)-1,0,2),OFFSET(ref9x,MATCH(Q819,ref9x,1)-1,0,2))</f>
        <v>98.68478</v>
      </c>
      <c r="T819" s="1" t="n">
        <f aca="false">R819/100</f>
        <v>0.9864332</v>
      </c>
      <c r="U819" s="1" t="n">
        <f aca="false">S819/100</f>
        <v>0.9868478</v>
      </c>
      <c r="V819" s="3" t="n">
        <f aca="false">T819*U819*I818</f>
        <v>0.970113451331039</v>
      </c>
    </row>
    <row r="820" customFormat="false" ht="12.8" hidden="false" customHeight="false" outlineLevel="0" collapsed="false">
      <c r="H820" s="0" t="n">
        <v>735</v>
      </c>
      <c r="I820" s="1" t="n">
        <f aca="true">FORECAST(H820,OFFSET(lens9y,MATCH(H820,lens9x,1)-1,0,2),OFFSET(lens9x,MATCH(H820,lens9x,1)-1,0,2))</f>
        <v>0.996567801019648</v>
      </c>
      <c r="Q820" s="1" t="n">
        <v>734.5</v>
      </c>
      <c r="R820" s="9" t="n">
        <f aca="true">FORECAST(Q820,OFFSET(ref9ay,MATCH(Q820,ref9x,1)-1,0,2),OFFSET(ref9x,MATCH(Q820,ref9x,1)-1,0,2))</f>
        <v>98.630815</v>
      </c>
      <c r="S820" s="0" t="n">
        <f aca="true">FORECAST(Q820,OFFSET(ref9by,MATCH(Q820,ref9x,1)-1,0,2),OFFSET(ref9x,MATCH(Q820,ref9x,1)-1,0,2))</f>
        <v>98.673225</v>
      </c>
      <c r="T820" s="1" t="n">
        <f aca="false">R820/100</f>
        <v>0.98630815</v>
      </c>
      <c r="U820" s="1" t="n">
        <f aca="false">S820/100</f>
        <v>0.98673225</v>
      </c>
      <c r="V820" s="3" t="n">
        <f aca="false">T820*U820*I819</f>
        <v>0.969879331144307</v>
      </c>
    </row>
    <row r="821" customFormat="false" ht="12.8" hidden="false" customHeight="false" outlineLevel="0" collapsed="false">
      <c r="H821" s="0" t="n">
        <v>735.5</v>
      </c>
      <c r="I821" s="1" t="n">
        <f aca="true">FORECAST(H821,OFFSET(lens9y,MATCH(H821,lens9x,1)-1,0,2),OFFSET(lens9x,MATCH(H821,lens9x,1)-1,0,2))</f>
        <v>0.996570305213189</v>
      </c>
      <c r="Q821" s="1" t="n">
        <v>735</v>
      </c>
      <c r="R821" s="9" t="n">
        <f aca="true">FORECAST(Q821,OFFSET(ref9ay,MATCH(Q821,ref9x,1)-1,0,2),OFFSET(ref9x,MATCH(Q821,ref9x,1)-1,0,2))</f>
        <v>98.61831</v>
      </c>
      <c r="S821" s="0" t="n">
        <f aca="true">FORECAST(Q821,OFFSET(ref9by,MATCH(Q821,ref9x,1)-1,0,2),OFFSET(ref9x,MATCH(Q821,ref9x,1)-1,0,2))</f>
        <v>98.66167</v>
      </c>
      <c r="T821" s="1" t="n">
        <f aca="false">R821/100</f>
        <v>0.9861831</v>
      </c>
      <c r="U821" s="1" t="n">
        <f aca="false">S821/100</f>
        <v>0.9866167</v>
      </c>
      <c r="V821" s="3" t="n">
        <f aca="false">T821*U821*I820</f>
        <v>0.969645238568585</v>
      </c>
    </row>
    <row r="822" customFormat="false" ht="12.8" hidden="false" customHeight="false" outlineLevel="0" collapsed="false">
      <c r="H822" s="0" t="n">
        <v>736</v>
      </c>
      <c r="I822" s="1" t="n">
        <f aca="true">FORECAST(H822,OFFSET(lens9y,MATCH(H822,lens9x,1)-1,0,2),OFFSET(lens9x,MATCH(H822,lens9x,1)-1,0,2))</f>
        <v>0.996572809406729</v>
      </c>
      <c r="Q822" s="1" t="n">
        <v>735.5</v>
      </c>
      <c r="R822" s="9" t="n">
        <f aca="true">FORECAST(Q822,OFFSET(ref9ay,MATCH(Q822,ref9x,1)-1,0,2),OFFSET(ref9x,MATCH(Q822,ref9x,1)-1,0,2))</f>
        <v>98.605765</v>
      </c>
      <c r="S822" s="0" t="n">
        <f aca="true">FORECAST(Q822,OFFSET(ref9by,MATCH(Q822,ref9x,1)-1,0,2),OFFSET(ref9x,MATCH(Q822,ref9x,1)-1,0,2))</f>
        <v>98.650015</v>
      </c>
      <c r="T822" s="1" t="n">
        <f aca="false">R822/100</f>
        <v>0.98605765</v>
      </c>
      <c r="U822" s="1" t="n">
        <f aca="false">S822/100</f>
        <v>0.98650015</v>
      </c>
      <c r="V822" s="3" t="n">
        <f aca="false">T822*U822*I821</f>
        <v>0.969409797681218</v>
      </c>
    </row>
    <row r="823" customFormat="false" ht="12.8" hidden="false" customHeight="false" outlineLevel="0" collapsed="false">
      <c r="H823" s="0" t="n">
        <v>736.5</v>
      </c>
      <c r="I823" s="1" t="n">
        <f aca="true">FORECAST(H823,OFFSET(lens9y,MATCH(H823,lens9x,1)-1,0,2),OFFSET(lens9x,MATCH(H823,lens9x,1)-1,0,2))</f>
        <v>0.996575313600269</v>
      </c>
      <c r="Q823" s="1" t="n">
        <v>736</v>
      </c>
      <c r="R823" s="9" t="n">
        <f aca="true">FORECAST(Q823,OFFSET(ref9ay,MATCH(Q823,ref9x,1)-1,0,2),OFFSET(ref9x,MATCH(Q823,ref9x,1)-1,0,2))</f>
        <v>98.59322</v>
      </c>
      <c r="S823" s="0" t="n">
        <f aca="true">FORECAST(Q823,OFFSET(ref9by,MATCH(Q823,ref9x,1)-1,0,2),OFFSET(ref9x,MATCH(Q823,ref9x,1)-1,0,2))</f>
        <v>98.63836</v>
      </c>
      <c r="T823" s="1" t="n">
        <f aca="false">R823/100</f>
        <v>0.9859322</v>
      </c>
      <c r="U823" s="1" t="n">
        <f aca="false">S823/100</f>
        <v>0.9863836</v>
      </c>
      <c r="V823" s="3" t="n">
        <f aca="false">T823*U823*I822</f>
        <v>0.969174384740544</v>
      </c>
    </row>
    <row r="824" customFormat="false" ht="12.8" hidden="false" customHeight="false" outlineLevel="0" collapsed="false">
      <c r="H824" s="0" t="n">
        <v>737</v>
      </c>
      <c r="I824" s="1" t="n">
        <f aca="true">FORECAST(H824,OFFSET(lens9y,MATCH(H824,lens9x,1)-1,0,2),OFFSET(lens9x,MATCH(H824,lens9x,1)-1,0,2))</f>
        <v>0.996577817793809</v>
      </c>
      <c r="Q824" s="1" t="n">
        <v>736.5</v>
      </c>
      <c r="R824" s="9" t="n">
        <f aca="true">FORECAST(Q824,OFFSET(ref9ay,MATCH(Q824,ref9x,1)-1,0,2),OFFSET(ref9x,MATCH(Q824,ref9x,1)-1,0,2))</f>
        <v>98.580445</v>
      </c>
      <c r="S824" s="0" t="n">
        <f aca="true">FORECAST(Q824,OFFSET(ref9by,MATCH(Q824,ref9x,1)-1,0,2),OFFSET(ref9x,MATCH(Q824,ref9x,1)-1,0,2))</f>
        <v>98.62644</v>
      </c>
      <c r="T824" s="1" t="n">
        <f aca="false">R824/100</f>
        <v>0.98580445</v>
      </c>
      <c r="U824" s="1" t="n">
        <f aca="false">S824/100</f>
        <v>0.9862644</v>
      </c>
      <c r="V824" s="3" t="n">
        <f aca="false">T824*U824*I823</f>
        <v>0.968934135665971</v>
      </c>
    </row>
    <row r="825" customFormat="false" ht="12.8" hidden="false" customHeight="false" outlineLevel="0" collapsed="false">
      <c r="H825" s="0" t="n">
        <v>737.5</v>
      </c>
      <c r="I825" s="1" t="n">
        <f aca="true">FORECAST(H825,OFFSET(lens9y,MATCH(H825,lens9x,1)-1,0,2),OFFSET(lens9x,MATCH(H825,lens9x,1)-1,0,2))</f>
        <v>0.996580321987349</v>
      </c>
      <c r="Q825" s="1" t="n">
        <v>737</v>
      </c>
      <c r="R825" s="9" t="n">
        <f aca="true">FORECAST(Q825,OFFSET(ref9ay,MATCH(Q825,ref9x,1)-1,0,2),OFFSET(ref9x,MATCH(Q825,ref9x,1)-1,0,2))</f>
        <v>98.56767</v>
      </c>
      <c r="S825" s="0" t="n">
        <f aca="true">FORECAST(Q825,OFFSET(ref9by,MATCH(Q825,ref9x,1)-1,0,2),OFFSET(ref9x,MATCH(Q825,ref9x,1)-1,0,2))</f>
        <v>98.61452</v>
      </c>
      <c r="T825" s="1" t="n">
        <f aca="false">R825/100</f>
        <v>0.9856767</v>
      </c>
      <c r="U825" s="1" t="n">
        <f aca="false">S825/100</f>
        <v>0.9861452</v>
      </c>
      <c r="V825" s="3" t="n">
        <f aca="false">T825*U825*I824</f>
        <v>0.96869391572314</v>
      </c>
    </row>
    <row r="826" customFormat="false" ht="12.8" hidden="false" customHeight="false" outlineLevel="0" collapsed="false">
      <c r="H826" s="0" t="n">
        <v>738</v>
      </c>
      <c r="I826" s="1" t="n">
        <f aca="true">FORECAST(H826,OFFSET(lens9y,MATCH(H826,lens9x,1)-1,0,2),OFFSET(lens9x,MATCH(H826,lens9x,1)-1,0,2))</f>
        <v>0.996582826180889</v>
      </c>
      <c r="Q826" s="1" t="n">
        <v>737.5</v>
      </c>
      <c r="R826" s="9" t="n">
        <f aca="true">FORECAST(Q826,OFFSET(ref9ay,MATCH(Q826,ref9x,1)-1,0,2),OFFSET(ref9x,MATCH(Q826,ref9x,1)-1,0,2))</f>
        <v>98.55486</v>
      </c>
      <c r="S826" s="0" t="n">
        <f aca="true">FORECAST(Q826,OFFSET(ref9by,MATCH(Q826,ref9x,1)-1,0,2),OFFSET(ref9x,MATCH(Q826,ref9x,1)-1,0,2))</f>
        <v>98.60252</v>
      </c>
      <c r="T826" s="1" t="n">
        <f aca="false">R826/100</f>
        <v>0.9855486</v>
      </c>
      <c r="U826" s="1" t="n">
        <f aca="false">S826/100</f>
        <v>0.9860252</v>
      </c>
      <c r="V826" s="3" t="n">
        <f aca="false">T826*U826*I825</f>
        <v>0.968452595240667</v>
      </c>
    </row>
    <row r="827" customFormat="false" ht="12.8" hidden="false" customHeight="false" outlineLevel="0" collapsed="false">
      <c r="H827" s="0" t="n">
        <v>738.5</v>
      </c>
      <c r="I827" s="1" t="n">
        <f aca="true">FORECAST(H827,OFFSET(lens9y,MATCH(H827,lens9x,1)-1,0,2),OFFSET(lens9x,MATCH(H827,lens9x,1)-1,0,2))</f>
        <v>0.996585330374429</v>
      </c>
      <c r="Q827" s="1" t="n">
        <v>738</v>
      </c>
      <c r="R827" s="9" t="n">
        <f aca="true">FORECAST(Q827,OFFSET(ref9ay,MATCH(Q827,ref9x,1)-1,0,2),OFFSET(ref9x,MATCH(Q827,ref9x,1)-1,0,2))</f>
        <v>98.54205</v>
      </c>
      <c r="S827" s="0" t="n">
        <f aca="true">FORECAST(Q827,OFFSET(ref9by,MATCH(Q827,ref9x,1)-1,0,2),OFFSET(ref9x,MATCH(Q827,ref9x,1)-1,0,2))</f>
        <v>98.59052</v>
      </c>
      <c r="T827" s="1" t="n">
        <f aca="false">R827/100</f>
        <v>0.9854205</v>
      </c>
      <c r="U827" s="1" t="n">
        <f aca="false">S827/100</f>
        <v>0.9859052</v>
      </c>
      <c r="V827" s="3" t="n">
        <f aca="false">T827*U827*I826</f>
        <v>0.968211304172129</v>
      </c>
    </row>
    <row r="828" customFormat="false" ht="12.8" hidden="false" customHeight="false" outlineLevel="0" collapsed="false">
      <c r="H828" s="0" t="n">
        <v>739</v>
      </c>
      <c r="I828" s="1" t="n">
        <f aca="true">FORECAST(H828,OFFSET(lens9y,MATCH(H828,lens9x,1)-1,0,2),OFFSET(lens9x,MATCH(H828,lens9x,1)-1,0,2))</f>
        <v>0.996587834567969</v>
      </c>
      <c r="Q828" s="1" t="n">
        <v>738.5</v>
      </c>
      <c r="R828" s="9" t="n">
        <f aca="true">FORECAST(Q828,OFFSET(ref9ay,MATCH(Q828,ref9x,1)-1,0,2),OFFSET(ref9x,MATCH(Q828,ref9x,1)-1,0,2))</f>
        <v>98.52945</v>
      </c>
      <c r="S828" s="0" t="n">
        <f aca="true">FORECAST(Q828,OFFSET(ref9by,MATCH(Q828,ref9x,1)-1,0,2),OFFSET(ref9x,MATCH(Q828,ref9x,1)-1,0,2))</f>
        <v>98.57866</v>
      </c>
      <c r="T828" s="1" t="n">
        <f aca="false">R828/100</f>
        <v>0.9852945</v>
      </c>
      <c r="U828" s="1" t="n">
        <f aca="false">S828/100</f>
        <v>0.9857866</v>
      </c>
      <c r="V828" s="3" t="n">
        <f aca="false">T828*U828*I827</f>
        <v>0.967973480299867</v>
      </c>
    </row>
    <row r="829" customFormat="false" ht="12.8" hidden="false" customHeight="false" outlineLevel="0" collapsed="false">
      <c r="H829" s="0" t="n">
        <v>739.5</v>
      </c>
      <c r="I829" s="1" t="n">
        <f aca="true">FORECAST(H829,OFFSET(lens9y,MATCH(H829,lens9x,1)-1,0,2),OFFSET(lens9x,MATCH(H829,lens9x,1)-1,0,2))</f>
        <v>0.996590338761509</v>
      </c>
      <c r="Q829" s="1" t="n">
        <v>739</v>
      </c>
      <c r="R829" s="9" t="n">
        <f aca="true">FORECAST(Q829,OFFSET(ref9ay,MATCH(Q829,ref9x,1)-1,0,2),OFFSET(ref9x,MATCH(Q829,ref9x,1)-1,0,2))</f>
        <v>98.51685</v>
      </c>
      <c r="S829" s="0" t="n">
        <f aca="true">FORECAST(Q829,OFFSET(ref9by,MATCH(Q829,ref9x,1)-1,0,2),OFFSET(ref9x,MATCH(Q829,ref9x,1)-1,0,2))</f>
        <v>98.5668</v>
      </c>
      <c r="T829" s="1" t="n">
        <f aca="false">R829/100</f>
        <v>0.9851685</v>
      </c>
      <c r="U829" s="1" t="n">
        <f aca="false">S829/100</f>
        <v>0.985668</v>
      </c>
      <c r="V829" s="3" t="n">
        <f aca="false">T829*U829*I828</f>
        <v>0.967735685005403</v>
      </c>
    </row>
    <row r="830" customFormat="false" ht="12.8" hidden="false" customHeight="false" outlineLevel="0" collapsed="false">
      <c r="H830" s="0" t="n">
        <v>740</v>
      </c>
      <c r="I830" s="1" t="n">
        <f aca="true">FORECAST(H830,OFFSET(lens9y,MATCH(H830,lens9x,1)-1,0,2),OFFSET(lens9x,MATCH(H830,lens9x,1)-1,0,2))</f>
        <v>0.996592842955049</v>
      </c>
      <c r="Q830" s="1" t="n">
        <v>739.5</v>
      </c>
      <c r="R830" s="9" t="n">
        <f aca="true">FORECAST(Q830,OFFSET(ref9ay,MATCH(Q830,ref9x,1)-1,0,2),OFFSET(ref9x,MATCH(Q830,ref9x,1)-1,0,2))</f>
        <v>98.50424</v>
      </c>
      <c r="S830" s="0" t="n">
        <f aca="true">FORECAST(Q830,OFFSET(ref9by,MATCH(Q830,ref9x,1)-1,0,2),OFFSET(ref9x,MATCH(Q830,ref9x,1)-1,0,2))</f>
        <v>98.55488</v>
      </c>
      <c r="T830" s="1" t="n">
        <f aca="false">R830/100</f>
        <v>0.9850424</v>
      </c>
      <c r="U830" s="1" t="n">
        <f aca="false">S830/100</f>
        <v>0.9855488</v>
      </c>
      <c r="V830" s="3" t="n">
        <f aca="false">T830*U830*I829</f>
        <v>0.967497231059817</v>
      </c>
    </row>
    <row r="831" customFormat="false" ht="12.8" hidden="false" customHeight="false" outlineLevel="0" collapsed="false">
      <c r="H831" s="0" t="n">
        <v>740.5</v>
      </c>
      <c r="I831" s="1" t="n">
        <f aca="true">FORECAST(H831,OFFSET(lens9y,MATCH(H831,lens9x,1)-1,0,2),OFFSET(lens9x,MATCH(H831,lens9x,1)-1,0,2))</f>
        <v>0.99659534714859</v>
      </c>
      <c r="Q831" s="1" t="n">
        <v>740</v>
      </c>
      <c r="R831" s="9" t="n">
        <f aca="true">FORECAST(Q831,OFFSET(ref9ay,MATCH(Q831,ref9x,1)-1,0,2),OFFSET(ref9x,MATCH(Q831,ref9x,1)-1,0,2))</f>
        <v>98.49163</v>
      </c>
      <c r="S831" s="0" t="n">
        <f aca="true">FORECAST(Q831,OFFSET(ref9by,MATCH(Q831,ref9x,1)-1,0,2),OFFSET(ref9x,MATCH(Q831,ref9x,1)-1,0,2))</f>
        <v>98.54296</v>
      </c>
      <c r="T831" s="1" t="n">
        <f aca="false">R831/100</f>
        <v>0.9849163</v>
      </c>
      <c r="U831" s="1" t="n">
        <f aca="false">S831/100</f>
        <v>0.9854296</v>
      </c>
      <c r="V831" s="3" t="n">
        <f aca="false">T831*U831*I830</f>
        <v>0.967258805863468</v>
      </c>
    </row>
    <row r="832" customFormat="false" ht="12.8" hidden="false" customHeight="false" outlineLevel="0" collapsed="false">
      <c r="H832" s="0" t="n">
        <v>741</v>
      </c>
      <c r="I832" s="1" t="n">
        <f aca="true">FORECAST(H832,OFFSET(lens9y,MATCH(H832,lens9x,1)-1,0,2),OFFSET(lens9x,MATCH(H832,lens9x,1)-1,0,2))</f>
        <v>0.99659785134213</v>
      </c>
      <c r="Q832" s="1" t="n">
        <v>740.5</v>
      </c>
      <c r="R832" s="9" t="n">
        <f aca="true">FORECAST(Q832,OFFSET(ref9ay,MATCH(Q832,ref9x,1)-1,0,2),OFFSET(ref9x,MATCH(Q832,ref9x,1)-1,0,2))</f>
        <v>98.478855</v>
      </c>
      <c r="S832" s="0" t="n">
        <f aca="true">FORECAST(Q832,OFFSET(ref9by,MATCH(Q832,ref9x,1)-1,0,2),OFFSET(ref9x,MATCH(Q832,ref9x,1)-1,0,2))</f>
        <v>98.530835</v>
      </c>
      <c r="T832" s="1" t="n">
        <f aca="false">R832/100</f>
        <v>0.98478855</v>
      </c>
      <c r="U832" s="1" t="n">
        <f aca="false">S832/100</f>
        <v>0.98530835</v>
      </c>
      <c r="V832" s="3" t="n">
        <f aca="false">T832*U832*I831</f>
        <v>0.96701677724642</v>
      </c>
    </row>
    <row r="833" customFormat="false" ht="12.8" hidden="false" customHeight="false" outlineLevel="0" collapsed="false">
      <c r="H833" s="0" t="n">
        <v>741.5</v>
      </c>
      <c r="I833" s="1" t="n">
        <f aca="true">FORECAST(H833,OFFSET(lens9y,MATCH(H833,lens9x,1)-1,0,2),OFFSET(lens9x,MATCH(H833,lens9x,1)-1,0,2))</f>
        <v>0.99660035553567</v>
      </c>
      <c r="Q833" s="1" t="n">
        <v>741</v>
      </c>
      <c r="R833" s="9" t="n">
        <f aca="true">FORECAST(Q833,OFFSET(ref9ay,MATCH(Q833,ref9x,1)-1,0,2),OFFSET(ref9x,MATCH(Q833,ref9x,1)-1,0,2))</f>
        <v>98.46608</v>
      </c>
      <c r="S833" s="0" t="n">
        <f aca="true">FORECAST(Q833,OFFSET(ref9by,MATCH(Q833,ref9x,1)-1,0,2),OFFSET(ref9x,MATCH(Q833,ref9x,1)-1,0,2))</f>
        <v>98.51871</v>
      </c>
      <c r="T833" s="1" t="n">
        <f aca="false">R833/100</f>
        <v>0.9846608</v>
      </c>
      <c r="U833" s="1" t="n">
        <f aca="false">S833/100</f>
        <v>0.9851871</v>
      </c>
      <c r="V833" s="3" t="n">
        <f aca="false">T833*U833*I832</f>
        <v>0.966774778274822</v>
      </c>
    </row>
    <row r="834" customFormat="false" ht="12.8" hidden="false" customHeight="false" outlineLevel="0" collapsed="false">
      <c r="H834" s="0" t="n">
        <v>742</v>
      </c>
      <c r="I834" s="1" t="n">
        <f aca="true">FORECAST(H834,OFFSET(lens9y,MATCH(H834,lens9x,1)-1,0,2),OFFSET(lens9x,MATCH(H834,lens9x,1)-1,0,2))</f>
        <v>0.99660285972921</v>
      </c>
      <c r="Q834" s="1" t="n">
        <v>741.5</v>
      </c>
      <c r="R834" s="9" t="n">
        <f aca="true">FORECAST(Q834,OFFSET(ref9ay,MATCH(Q834,ref9x,1)-1,0,2),OFFSET(ref9x,MATCH(Q834,ref9x,1)-1,0,2))</f>
        <v>98.453315</v>
      </c>
      <c r="S834" s="0" t="n">
        <f aca="true">FORECAST(Q834,OFFSET(ref9by,MATCH(Q834,ref9x,1)-1,0,2),OFFSET(ref9x,MATCH(Q834,ref9x,1)-1,0,2))</f>
        <v>98.506545</v>
      </c>
      <c r="T834" s="1" t="n">
        <f aca="false">R834/100</f>
        <v>0.98453315</v>
      </c>
      <c r="U834" s="1" t="n">
        <f aca="false">S834/100</f>
        <v>0.98506545</v>
      </c>
      <c r="V834" s="3" t="n">
        <f aca="false">T834*U834*I833</f>
        <v>0.966532514646169</v>
      </c>
    </row>
    <row r="835" customFormat="false" ht="12.8" hidden="false" customHeight="false" outlineLevel="0" collapsed="false">
      <c r="H835" s="0" t="n">
        <v>742.5</v>
      </c>
      <c r="I835" s="1" t="n">
        <f aca="true">FORECAST(H835,OFFSET(lens9y,MATCH(H835,lens9x,1)-1,0,2),OFFSET(lens9x,MATCH(H835,lens9x,1)-1,0,2))</f>
        <v>0.99660536392275</v>
      </c>
      <c r="Q835" s="1" t="n">
        <v>742</v>
      </c>
      <c r="R835" s="9" t="n">
        <f aca="true">FORECAST(Q835,OFFSET(ref9ay,MATCH(Q835,ref9x,1)-1,0,2),OFFSET(ref9x,MATCH(Q835,ref9x,1)-1,0,2))</f>
        <v>98.44055</v>
      </c>
      <c r="S835" s="0" t="n">
        <f aca="true">FORECAST(Q835,OFFSET(ref9by,MATCH(Q835,ref9x,1)-1,0,2),OFFSET(ref9x,MATCH(Q835,ref9x,1)-1,0,2))</f>
        <v>98.49438</v>
      </c>
      <c r="T835" s="1" t="n">
        <f aca="false">R835/100</f>
        <v>0.9844055</v>
      </c>
      <c r="U835" s="1" t="n">
        <f aca="false">S835/100</f>
        <v>0.9849438</v>
      </c>
      <c r="V835" s="3" t="n">
        <f aca="false">T835*U835*I834</f>
        <v>0.966290280739558</v>
      </c>
    </row>
    <row r="836" customFormat="false" ht="12.8" hidden="false" customHeight="false" outlineLevel="0" collapsed="false">
      <c r="H836" s="0" t="n">
        <v>743</v>
      </c>
      <c r="I836" s="1" t="n">
        <f aca="true">FORECAST(H836,OFFSET(lens9y,MATCH(H836,lens9x,1)-1,0,2),OFFSET(lens9x,MATCH(H836,lens9x,1)-1,0,2))</f>
        <v>0.99660786811629</v>
      </c>
      <c r="Q836" s="1" t="n">
        <v>742.5</v>
      </c>
      <c r="R836" s="9" t="n">
        <f aca="true">FORECAST(Q836,OFFSET(ref9ay,MATCH(Q836,ref9x,1)-1,0,2),OFFSET(ref9x,MATCH(Q836,ref9x,1)-1,0,2))</f>
        <v>98.427805</v>
      </c>
      <c r="S836" s="0" t="n">
        <f aca="true">FORECAST(Q836,OFFSET(ref9by,MATCH(Q836,ref9x,1)-1,0,2),OFFSET(ref9x,MATCH(Q836,ref9x,1)-1,0,2))</f>
        <v>98.48217</v>
      </c>
      <c r="T836" s="1" t="n">
        <f aca="false">R836/100</f>
        <v>0.98427805</v>
      </c>
      <c r="U836" s="1" t="n">
        <f aca="false">S836/100</f>
        <v>0.9848217</v>
      </c>
      <c r="V836" s="3" t="n">
        <f aca="false">T836*U836*I835</f>
        <v>0.966047831429477</v>
      </c>
    </row>
    <row r="837" customFormat="false" ht="12.8" hidden="false" customHeight="false" outlineLevel="0" collapsed="false">
      <c r="H837" s="0" t="n">
        <v>743.5</v>
      </c>
      <c r="I837" s="1" t="n">
        <f aca="true">FORECAST(H837,OFFSET(lens9y,MATCH(H837,lens9x,1)-1,0,2),OFFSET(lens9x,MATCH(H837,lens9x,1)-1,0,2))</f>
        <v>0.99661037230983</v>
      </c>
      <c r="Q837" s="1" t="n">
        <v>743</v>
      </c>
      <c r="R837" s="9" t="n">
        <f aca="true">FORECAST(Q837,OFFSET(ref9ay,MATCH(Q837,ref9x,1)-1,0,2),OFFSET(ref9x,MATCH(Q837,ref9x,1)-1,0,2))</f>
        <v>98.41506</v>
      </c>
      <c r="S837" s="0" t="n">
        <f aca="true">FORECAST(Q837,OFFSET(ref9by,MATCH(Q837,ref9x,1)-1,0,2),OFFSET(ref9x,MATCH(Q837,ref9x,1)-1,0,2))</f>
        <v>98.46996</v>
      </c>
      <c r="T837" s="1" t="n">
        <f aca="false">R837/100</f>
        <v>0.9841506</v>
      </c>
      <c r="U837" s="1" t="n">
        <f aca="false">S837/100</f>
        <v>0.9846996</v>
      </c>
      <c r="V837" s="3" t="n">
        <f aca="false">T837*U837*I836</f>
        <v>0.965805411906493</v>
      </c>
    </row>
    <row r="838" customFormat="false" ht="12.8" hidden="false" customHeight="false" outlineLevel="0" collapsed="false">
      <c r="H838" s="0" t="n">
        <v>744</v>
      </c>
      <c r="I838" s="1" t="n">
        <f aca="true">FORECAST(H838,OFFSET(lens9y,MATCH(H838,lens9x,1)-1,0,2),OFFSET(lens9x,MATCH(H838,lens9x,1)-1,0,2))</f>
        <v>0.996612876503371</v>
      </c>
      <c r="Q838" s="1" t="n">
        <v>743.5</v>
      </c>
      <c r="R838" s="9" t="n">
        <f aca="true">FORECAST(Q838,OFFSET(ref9ay,MATCH(Q838,ref9x,1)-1,0,2),OFFSET(ref9x,MATCH(Q838,ref9x,1)-1,0,2))</f>
        <v>98.40254</v>
      </c>
      <c r="S838" s="0" t="n">
        <f aca="true">FORECAST(Q838,OFFSET(ref9by,MATCH(Q838,ref9x,1)-1,0,2),OFFSET(ref9x,MATCH(Q838,ref9x,1)-1,0,2))</f>
        <v>98.45792</v>
      </c>
      <c r="T838" s="1" t="n">
        <f aca="false">R838/100</f>
        <v>0.9840254</v>
      </c>
      <c r="U838" s="1" t="n">
        <f aca="false">S838/100</f>
        <v>0.9845792</v>
      </c>
      <c r="V838" s="3" t="n">
        <f aca="false">T838*U838*I837</f>
        <v>0.965566897134041</v>
      </c>
    </row>
    <row r="839" customFormat="false" ht="12.8" hidden="false" customHeight="false" outlineLevel="0" collapsed="false">
      <c r="H839" s="0" t="n">
        <v>744.5</v>
      </c>
      <c r="I839" s="1" t="n">
        <f aca="true">FORECAST(H839,OFFSET(lens9y,MATCH(H839,lens9x,1)-1,0,2),OFFSET(lens9x,MATCH(H839,lens9x,1)-1,0,2))</f>
        <v>0.996615380696911</v>
      </c>
      <c r="Q839" s="1" t="n">
        <v>744</v>
      </c>
      <c r="R839" s="9" t="n">
        <f aca="true">FORECAST(Q839,OFFSET(ref9ay,MATCH(Q839,ref9x,1)-1,0,2),OFFSET(ref9x,MATCH(Q839,ref9x,1)-1,0,2))</f>
        <v>98.39002</v>
      </c>
      <c r="S839" s="0" t="n">
        <f aca="true">FORECAST(Q839,OFFSET(ref9by,MATCH(Q839,ref9x,1)-1,0,2),OFFSET(ref9x,MATCH(Q839,ref9x,1)-1,0,2))</f>
        <v>98.44588</v>
      </c>
      <c r="T839" s="1" t="n">
        <f aca="false">R839/100</f>
        <v>0.9839002</v>
      </c>
      <c r="U839" s="1" t="n">
        <f aca="false">S839/100</f>
        <v>0.9844588</v>
      </c>
      <c r="V839" s="3" t="n">
        <f aca="false">T839*U839*I838</f>
        <v>0.9653284111968</v>
      </c>
    </row>
    <row r="840" customFormat="false" ht="12.8" hidden="false" customHeight="false" outlineLevel="0" collapsed="false">
      <c r="H840" s="0" t="n">
        <v>745</v>
      </c>
      <c r="I840" s="1" t="n">
        <f aca="true">FORECAST(H840,OFFSET(lens9y,MATCH(H840,lens9x,1)-1,0,2),OFFSET(lens9x,MATCH(H840,lens9x,1)-1,0,2))</f>
        <v>0.996617884890451</v>
      </c>
      <c r="Q840" s="1" t="n">
        <v>744.5</v>
      </c>
      <c r="R840" s="9" t="n">
        <f aca="true">FORECAST(Q840,OFFSET(ref9ay,MATCH(Q840,ref9x,1)-1,0,2),OFFSET(ref9x,MATCH(Q840,ref9x,1)-1,0,2))</f>
        <v>98.377555</v>
      </c>
      <c r="S840" s="0" t="n">
        <f aca="true">FORECAST(Q840,OFFSET(ref9by,MATCH(Q840,ref9x,1)-1,0,2),OFFSET(ref9x,MATCH(Q840,ref9x,1)-1,0,2))</f>
        <v>98.433825</v>
      </c>
      <c r="T840" s="1" t="n">
        <f aca="false">R840/100</f>
        <v>0.98377555</v>
      </c>
      <c r="U840" s="1" t="n">
        <f aca="false">S840/100</f>
        <v>0.98433825</v>
      </c>
      <c r="V840" s="3" t="n">
        <f aca="false">T840*U840*I839</f>
        <v>0.965090346581855</v>
      </c>
    </row>
    <row r="841" customFormat="false" ht="12.8" hidden="false" customHeight="false" outlineLevel="0" collapsed="false">
      <c r="H841" s="0" t="n">
        <v>745.5</v>
      </c>
      <c r="I841" s="1" t="n">
        <f aca="true">FORECAST(H841,OFFSET(lens9y,MATCH(H841,lens9x,1)-1,0,2),OFFSET(lens9x,MATCH(H841,lens9x,1)-1,0,2))</f>
        <v>0.996620389083991</v>
      </c>
      <c r="Q841" s="1" t="n">
        <v>745</v>
      </c>
      <c r="R841" s="9" t="n">
        <f aca="true">FORECAST(Q841,OFFSET(ref9ay,MATCH(Q841,ref9x,1)-1,0,2),OFFSET(ref9x,MATCH(Q841,ref9x,1)-1,0,2))</f>
        <v>98.36509</v>
      </c>
      <c r="S841" s="0" t="n">
        <f aca="true">FORECAST(Q841,OFFSET(ref9by,MATCH(Q841,ref9x,1)-1,0,2),OFFSET(ref9x,MATCH(Q841,ref9x,1)-1,0,2))</f>
        <v>98.42177</v>
      </c>
      <c r="T841" s="1" t="n">
        <f aca="false">R841/100</f>
        <v>0.9836509</v>
      </c>
      <c r="U841" s="1" t="n">
        <f aca="false">S841/100</f>
        <v>0.9842177</v>
      </c>
      <c r="V841" s="3" t="n">
        <f aca="false">T841*U841*I840</f>
        <v>0.964852310709822</v>
      </c>
    </row>
    <row r="842" customFormat="false" ht="12.8" hidden="false" customHeight="false" outlineLevel="0" collapsed="false">
      <c r="H842" s="0" t="n">
        <v>746</v>
      </c>
      <c r="I842" s="1" t="n">
        <f aca="true">FORECAST(H842,OFFSET(lens9y,MATCH(H842,lens9x,1)-1,0,2),OFFSET(lens9x,MATCH(H842,lens9x,1)-1,0,2))</f>
        <v>0.996622893277531</v>
      </c>
      <c r="Q842" s="1" t="n">
        <v>745.5</v>
      </c>
      <c r="R842" s="9" t="n">
        <f aca="true">FORECAST(Q842,OFFSET(ref9ay,MATCH(Q842,ref9x,1)-1,0,2),OFFSET(ref9x,MATCH(Q842,ref9x,1)-1,0,2))</f>
        <v>98.352385</v>
      </c>
      <c r="S842" s="0" t="n">
        <f aca="true">FORECAST(Q842,OFFSET(ref9by,MATCH(Q842,ref9x,1)-1,0,2),OFFSET(ref9x,MATCH(Q842,ref9x,1)-1,0,2))</f>
        <v>98.409435</v>
      </c>
      <c r="T842" s="1" t="n">
        <f aca="false">R842/100</f>
        <v>0.98352385</v>
      </c>
      <c r="U842" s="1" t="n">
        <f aca="false">S842/100</f>
        <v>0.98409435</v>
      </c>
      <c r="V842" s="3" t="n">
        <f aca="false">T842*U842*I841</f>
        <v>0.964609205170065</v>
      </c>
    </row>
    <row r="843" customFormat="false" ht="12.8" hidden="false" customHeight="false" outlineLevel="0" collapsed="false">
      <c r="H843" s="0" t="n">
        <v>746.5</v>
      </c>
      <c r="I843" s="1" t="n">
        <f aca="true">FORECAST(H843,OFFSET(lens9y,MATCH(H843,lens9x,1)-1,0,2),OFFSET(lens9x,MATCH(H843,lens9x,1)-1,0,2))</f>
        <v>0.996625397471071</v>
      </c>
      <c r="Q843" s="1" t="n">
        <v>746</v>
      </c>
      <c r="R843" s="9" t="n">
        <f aca="true">FORECAST(Q843,OFFSET(ref9ay,MATCH(Q843,ref9x,1)-1,0,2),OFFSET(ref9x,MATCH(Q843,ref9x,1)-1,0,2))</f>
        <v>98.33968</v>
      </c>
      <c r="S843" s="0" t="n">
        <f aca="true">FORECAST(Q843,OFFSET(ref9by,MATCH(Q843,ref9x,1)-1,0,2),OFFSET(ref9x,MATCH(Q843,ref9x,1)-1,0,2))</f>
        <v>98.3971</v>
      </c>
      <c r="T843" s="1" t="n">
        <f aca="false">R843/100</f>
        <v>0.9833968</v>
      </c>
      <c r="U843" s="1" t="n">
        <f aca="false">S843/100</f>
        <v>0.983971</v>
      </c>
      <c r="V843" s="3" t="n">
        <f aca="false">T843*U843*I842</f>
        <v>0.964366129633814</v>
      </c>
    </row>
    <row r="844" customFormat="false" ht="12.8" hidden="false" customHeight="false" outlineLevel="0" collapsed="false">
      <c r="H844" s="0" t="n">
        <v>747</v>
      </c>
      <c r="I844" s="1" t="n">
        <f aca="true">FORECAST(H844,OFFSET(lens9y,MATCH(H844,lens9x,1)-1,0,2),OFFSET(lens9x,MATCH(H844,lens9x,1)-1,0,2))</f>
        <v>0.996627901664611</v>
      </c>
      <c r="Q844" s="1" t="n">
        <v>746.5</v>
      </c>
      <c r="R844" s="9" t="n">
        <f aca="true">FORECAST(Q844,OFFSET(ref9ay,MATCH(Q844,ref9x,1)-1,0,2),OFFSET(ref9x,MATCH(Q844,ref9x,1)-1,0,2))</f>
        <v>98.327045</v>
      </c>
      <c r="S844" s="0" t="n">
        <f aca="true">FORECAST(Q844,OFFSET(ref9by,MATCH(Q844,ref9x,1)-1,0,2),OFFSET(ref9x,MATCH(Q844,ref9x,1)-1,0,2))</f>
        <v>98.384775</v>
      </c>
      <c r="T844" s="1" t="n">
        <f aca="false">R844/100</f>
        <v>0.98327045</v>
      </c>
      <c r="U844" s="1" t="n">
        <f aca="false">S844/100</f>
        <v>0.98384775</v>
      </c>
      <c r="V844" s="3" t="n">
        <f aca="false">T844*U844*I843</f>
        <v>0.964123868465824</v>
      </c>
    </row>
    <row r="845" customFormat="false" ht="12.8" hidden="false" customHeight="false" outlineLevel="0" collapsed="false">
      <c r="H845" s="0" t="n">
        <v>747.5</v>
      </c>
      <c r="I845" s="1" t="n">
        <f aca="true">FORECAST(H845,OFFSET(lens9y,MATCH(H845,lens9x,1)-1,0,2),OFFSET(lens9x,MATCH(H845,lens9x,1)-1,0,2))</f>
        <v>0.996630405858151</v>
      </c>
      <c r="Q845" s="1" t="n">
        <v>747</v>
      </c>
      <c r="R845" s="9" t="n">
        <f aca="true">FORECAST(Q845,OFFSET(ref9ay,MATCH(Q845,ref9x,1)-1,0,2),OFFSET(ref9x,MATCH(Q845,ref9x,1)-1,0,2))</f>
        <v>98.31441</v>
      </c>
      <c r="S845" s="0" t="n">
        <f aca="true">FORECAST(Q845,OFFSET(ref9by,MATCH(Q845,ref9x,1)-1,0,2),OFFSET(ref9x,MATCH(Q845,ref9x,1)-1,0,2))</f>
        <v>98.37245</v>
      </c>
      <c r="T845" s="1" t="n">
        <f aca="false">R845/100</f>
        <v>0.9831441</v>
      </c>
      <c r="U845" s="1" t="n">
        <f aca="false">S845/100</f>
        <v>0.9837245</v>
      </c>
      <c r="V845" s="3" t="n">
        <f aca="false">T845*U845*I844</f>
        <v>0.963881637108461</v>
      </c>
    </row>
    <row r="846" customFormat="false" ht="12.8" hidden="false" customHeight="false" outlineLevel="0" collapsed="false">
      <c r="H846" s="0" t="n">
        <v>748</v>
      </c>
      <c r="I846" s="1" t="n">
        <f aca="true">FORECAST(H846,OFFSET(lens9y,MATCH(H846,lens9x,1)-1,0,2),OFFSET(lens9x,MATCH(H846,lens9x,1)-1,0,2))</f>
        <v>0.996632910051691</v>
      </c>
      <c r="Q846" s="1" t="n">
        <v>747.5</v>
      </c>
      <c r="R846" s="9" t="n">
        <f aca="true">FORECAST(Q846,OFFSET(ref9ay,MATCH(Q846,ref9x,1)-1,0,2),OFFSET(ref9x,MATCH(Q846,ref9x,1)-1,0,2))</f>
        <v>98.30185</v>
      </c>
      <c r="S846" s="0" t="n">
        <f aca="true">FORECAST(Q846,OFFSET(ref9by,MATCH(Q846,ref9x,1)-1,0,2),OFFSET(ref9x,MATCH(Q846,ref9x,1)-1,0,2))</f>
        <v>98.36014</v>
      </c>
      <c r="T846" s="1" t="n">
        <f aca="false">R846/100</f>
        <v>0.9830185</v>
      </c>
      <c r="U846" s="1" t="n">
        <f aca="false">S846/100</f>
        <v>0.9836014</v>
      </c>
      <c r="V846" s="3" t="n">
        <f aca="false">T846*U846*I845</f>
        <v>0.963640317733063</v>
      </c>
    </row>
    <row r="847" customFormat="false" ht="12.8" hidden="false" customHeight="false" outlineLevel="0" collapsed="false">
      <c r="H847" s="0" t="n">
        <v>748.5</v>
      </c>
      <c r="I847" s="1" t="n">
        <f aca="true">FORECAST(H847,OFFSET(lens9y,MATCH(H847,lens9x,1)-1,0,2),OFFSET(lens9x,MATCH(H847,lens9x,1)-1,0,2))</f>
        <v>0.996635414245232</v>
      </c>
      <c r="Q847" s="1" t="n">
        <v>748</v>
      </c>
      <c r="R847" s="9" t="n">
        <f aca="true">FORECAST(Q847,OFFSET(ref9ay,MATCH(Q847,ref9x,1)-1,0,2),OFFSET(ref9x,MATCH(Q847,ref9x,1)-1,0,2))</f>
        <v>98.28929</v>
      </c>
      <c r="S847" s="0" t="n">
        <f aca="true">FORECAST(Q847,OFFSET(ref9by,MATCH(Q847,ref9x,1)-1,0,2),OFFSET(ref9x,MATCH(Q847,ref9x,1)-1,0,2))</f>
        <v>98.34783</v>
      </c>
      <c r="T847" s="1" t="n">
        <f aca="false">R847/100</f>
        <v>0.9828929</v>
      </c>
      <c r="U847" s="1" t="n">
        <f aca="false">S847/100</f>
        <v>0.9834783</v>
      </c>
      <c r="V847" s="3" t="n">
        <f aca="false">T847*U847*I846</f>
        <v>0.963399027951387</v>
      </c>
    </row>
    <row r="848" customFormat="false" ht="12.8" hidden="false" customHeight="false" outlineLevel="0" collapsed="false">
      <c r="H848" s="0" t="n">
        <v>749</v>
      </c>
      <c r="I848" s="1" t="n">
        <f aca="true">FORECAST(H848,OFFSET(lens9y,MATCH(H848,lens9x,1)-1,0,2),OFFSET(lens9x,MATCH(H848,lens9x,1)-1,0,2))</f>
        <v>0.996637918438772</v>
      </c>
      <c r="Q848" s="1" t="n">
        <v>748.5</v>
      </c>
      <c r="R848" s="9" t="n">
        <f aca="true">FORECAST(Q848,OFFSET(ref9ay,MATCH(Q848,ref9x,1)-1,0,2),OFFSET(ref9x,MATCH(Q848,ref9x,1)-1,0,2))</f>
        <v>98.27712</v>
      </c>
      <c r="S848" s="0" t="n">
        <f aca="true">FORECAST(Q848,OFFSET(ref9by,MATCH(Q848,ref9x,1)-1,0,2),OFFSET(ref9x,MATCH(Q848,ref9x,1)-1,0,2))</f>
        <v>98.33584</v>
      </c>
      <c r="T848" s="1" t="n">
        <f aca="false">R848/100</f>
        <v>0.9827712</v>
      </c>
      <c r="U848" s="1" t="n">
        <f aca="false">S848/100</f>
        <v>0.9833584</v>
      </c>
      <c r="V848" s="3" t="n">
        <f aca="false">T848*U848*I847</f>
        <v>0.963164724232134</v>
      </c>
    </row>
    <row r="849" customFormat="false" ht="12.8" hidden="false" customHeight="false" outlineLevel="0" collapsed="false">
      <c r="H849" s="0" t="n">
        <v>749.5</v>
      </c>
      <c r="I849" s="1" t="n">
        <f aca="true">FORECAST(H849,OFFSET(lens9y,MATCH(H849,lens9x,1)-1,0,2),OFFSET(lens9x,MATCH(H849,lens9x,1)-1,0,2))</f>
        <v>0.996640422632312</v>
      </c>
      <c r="Q849" s="1" t="n">
        <v>749</v>
      </c>
      <c r="R849" s="9" t="n">
        <f aca="true">FORECAST(Q849,OFFSET(ref9ay,MATCH(Q849,ref9x,1)-1,0,2),OFFSET(ref9x,MATCH(Q849,ref9x,1)-1,0,2))</f>
        <v>98.26495</v>
      </c>
      <c r="S849" s="0" t="n">
        <f aca="true">FORECAST(Q849,OFFSET(ref9by,MATCH(Q849,ref9x,1)-1,0,2),OFFSET(ref9x,MATCH(Q849,ref9x,1)-1,0,2))</f>
        <v>98.32385</v>
      </c>
      <c r="T849" s="1" t="n">
        <f aca="false">R849/100</f>
        <v>0.9826495</v>
      </c>
      <c r="U849" s="1" t="n">
        <f aca="false">S849/100</f>
        <v>0.9832385</v>
      </c>
      <c r="V849" s="3" t="n">
        <f aca="false">T849*U849*I848</f>
        <v>0.962930448408815</v>
      </c>
    </row>
    <row r="850" customFormat="false" ht="12.8" hidden="false" customHeight="false" outlineLevel="0" collapsed="false">
      <c r="H850" s="0" t="n">
        <v>750</v>
      </c>
      <c r="I850" s="1" t="n">
        <f aca="true">FORECAST(H850,OFFSET(lens9y,MATCH(H850,lens9x,1)-1,0,2),OFFSET(lens9x,MATCH(H850,lens9x,1)-1,0,2))</f>
        <v>0.996642926825852</v>
      </c>
      <c r="Q850" s="1" t="n">
        <v>749.5</v>
      </c>
      <c r="R850" s="9" t="n">
        <f aca="true">FORECAST(Q850,OFFSET(ref9ay,MATCH(Q850,ref9x,1)-1,0,2),OFFSET(ref9x,MATCH(Q850,ref9x,1)-1,0,2))</f>
        <v>98.252875</v>
      </c>
      <c r="S850" s="0" t="n">
        <f aca="true">FORECAST(Q850,OFFSET(ref9by,MATCH(Q850,ref9x,1)-1,0,2),OFFSET(ref9x,MATCH(Q850,ref9x,1)-1,0,2))</f>
        <v>98.311905</v>
      </c>
      <c r="T850" s="1" t="n">
        <f aca="false">R850/100</f>
        <v>0.98252875</v>
      </c>
      <c r="U850" s="1" t="n">
        <f aca="false">S850/100</f>
        <v>0.98311905</v>
      </c>
      <c r="V850" s="3" t="n">
        <f aca="false">T850*U850*I849</f>
        <v>0.962697571959137</v>
      </c>
    </row>
    <row r="851" customFormat="false" ht="12.8" hidden="false" customHeight="false" outlineLevel="0" collapsed="false">
      <c r="H851" s="0" t="n">
        <v>750.5</v>
      </c>
      <c r="I851" s="1" t="n">
        <f aca="true">FORECAST(H851,OFFSET(lens9y,MATCH(H851,lens9x,1)-1,0,2),OFFSET(lens9x,MATCH(H851,lens9x,1)-1,0,2))</f>
        <v>0.996645431019392</v>
      </c>
      <c r="Q851" s="1" t="n">
        <v>750</v>
      </c>
      <c r="R851" s="9" t="n">
        <f aca="true">FORECAST(Q851,OFFSET(ref9ay,MATCH(Q851,ref9x,1)-1,0,2),OFFSET(ref9x,MATCH(Q851,ref9x,1)-1,0,2))</f>
        <v>98.2408</v>
      </c>
      <c r="S851" s="0" t="n">
        <f aca="true">FORECAST(Q851,OFFSET(ref9by,MATCH(Q851,ref9x,1)-1,0,2),OFFSET(ref9x,MATCH(Q851,ref9x,1)-1,0,2))</f>
        <v>98.29996</v>
      </c>
      <c r="T851" s="1" t="n">
        <f aca="false">R851/100</f>
        <v>0.982408</v>
      </c>
      <c r="U851" s="1" t="n">
        <f aca="false">S851/100</f>
        <v>0.9829996</v>
      </c>
      <c r="V851" s="3" t="n">
        <f aca="false">T851*U851*I850</f>
        <v>0.962464723077367</v>
      </c>
    </row>
    <row r="852" customFormat="false" ht="12.8" hidden="false" customHeight="false" outlineLevel="0" collapsed="false">
      <c r="H852" s="0" t="n">
        <v>751</v>
      </c>
      <c r="I852" s="1" t="n">
        <f aca="true">FORECAST(H852,OFFSET(lens9y,MATCH(H852,lens9x,1)-1,0,2),OFFSET(lens9x,MATCH(H852,lens9x,1)-1,0,2))</f>
        <v>0.996647935212932</v>
      </c>
      <c r="Q852" s="1" t="n">
        <v>750.5</v>
      </c>
      <c r="R852" s="9" t="n">
        <f aca="true">FORECAST(Q852,OFFSET(ref9ay,MATCH(Q852,ref9x,1)-1,0,2),OFFSET(ref9x,MATCH(Q852,ref9x,1)-1,0,2))</f>
        <v>98.228575</v>
      </c>
      <c r="S852" s="0" t="n">
        <f aca="true">FORECAST(Q852,OFFSET(ref9by,MATCH(Q852,ref9x,1)-1,0,2),OFFSET(ref9x,MATCH(Q852,ref9x,1)-1,0,2))</f>
        <v>98.28781</v>
      </c>
      <c r="T852" s="1" t="n">
        <f aca="false">R852/100</f>
        <v>0.98228575</v>
      </c>
      <c r="U852" s="1" t="n">
        <f aca="false">S852/100</f>
        <v>0.9828781</v>
      </c>
      <c r="V852" s="3" t="n">
        <f aca="false">T852*U852*I851</f>
        <v>0.962228425458465</v>
      </c>
    </row>
    <row r="853" customFormat="false" ht="12.8" hidden="false" customHeight="false" outlineLevel="0" collapsed="false">
      <c r="H853" s="0" t="n">
        <v>751.5</v>
      </c>
      <c r="I853" s="1" t="n">
        <f aca="true">FORECAST(H853,OFFSET(lens9y,MATCH(H853,lens9x,1)-1,0,2),OFFSET(lens9x,MATCH(H853,lens9x,1)-1,0,2))</f>
        <v>0.996650439406472</v>
      </c>
      <c r="Q853" s="1" t="n">
        <v>751</v>
      </c>
      <c r="R853" s="9" t="n">
        <f aca="true">FORECAST(Q853,OFFSET(ref9ay,MATCH(Q853,ref9x,1)-1,0,2),OFFSET(ref9x,MATCH(Q853,ref9x,1)-1,0,2))</f>
        <v>98.21635</v>
      </c>
      <c r="S853" s="0" t="n">
        <f aca="true">FORECAST(Q853,OFFSET(ref9by,MATCH(Q853,ref9x,1)-1,0,2),OFFSET(ref9x,MATCH(Q853,ref9x,1)-1,0,2))</f>
        <v>98.27566</v>
      </c>
      <c r="T853" s="1" t="n">
        <f aca="false">R853/100</f>
        <v>0.9821635</v>
      </c>
      <c r="U853" s="1" t="n">
        <f aca="false">S853/100</f>
        <v>0.9827566</v>
      </c>
      <c r="V853" s="3" t="n">
        <f aca="false">T853*U853*I852</f>
        <v>0.961992156247127</v>
      </c>
    </row>
    <row r="854" customFormat="false" ht="12.8" hidden="false" customHeight="false" outlineLevel="0" collapsed="false">
      <c r="H854" s="0" t="n">
        <v>752</v>
      </c>
      <c r="I854" s="1" t="n">
        <f aca="true">FORECAST(H854,OFFSET(lens9y,MATCH(H854,lens9x,1)-1,0,2),OFFSET(lens9x,MATCH(H854,lens9x,1)-1,0,2))</f>
        <v>0.996652943600012</v>
      </c>
      <c r="Q854" s="1" t="n">
        <v>751.5</v>
      </c>
      <c r="R854" s="9" t="n">
        <f aca="true">FORECAST(Q854,OFFSET(ref9ay,MATCH(Q854,ref9x,1)-1,0,2),OFFSET(ref9x,MATCH(Q854,ref9x,1)-1,0,2))</f>
        <v>98.20424</v>
      </c>
      <c r="S854" s="0" t="n">
        <f aca="true">FORECAST(Q854,OFFSET(ref9by,MATCH(Q854,ref9x,1)-1,0,2),OFFSET(ref9x,MATCH(Q854,ref9x,1)-1,0,2))</f>
        <v>98.26356</v>
      </c>
      <c r="T854" s="1" t="n">
        <f aca="false">R854/100</f>
        <v>0.9820424</v>
      </c>
      <c r="U854" s="1" t="n">
        <f aca="false">S854/100</f>
        <v>0.9826356</v>
      </c>
      <c r="V854" s="3" t="n">
        <f aca="false">T854*U854*I853</f>
        <v>0.961757531065333</v>
      </c>
    </row>
    <row r="855" customFormat="false" ht="12.8" hidden="false" customHeight="false" outlineLevel="0" collapsed="false">
      <c r="H855" s="0" t="n">
        <v>752.5</v>
      </c>
      <c r="I855" s="1" t="n">
        <f aca="true">FORECAST(H855,OFFSET(lens9y,MATCH(H855,lens9x,1)-1,0,2),OFFSET(lens9x,MATCH(H855,lens9x,1)-1,0,2))</f>
        <v>0.996655447793553</v>
      </c>
      <c r="Q855" s="1" t="n">
        <v>752</v>
      </c>
      <c r="R855" s="9" t="n">
        <f aca="true">FORECAST(Q855,OFFSET(ref9ay,MATCH(Q855,ref9x,1)-1,0,2),OFFSET(ref9x,MATCH(Q855,ref9x,1)-1,0,2))</f>
        <v>98.19213</v>
      </c>
      <c r="S855" s="0" t="n">
        <f aca="true">FORECAST(Q855,OFFSET(ref9by,MATCH(Q855,ref9x,1)-1,0,2),OFFSET(ref9x,MATCH(Q855,ref9x,1)-1,0,2))</f>
        <v>98.25146</v>
      </c>
      <c r="T855" s="1" t="n">
        <f aca="false">R855/100</f>
        <v>0.9819213</v>
      </c>
      <c r="U855" s="1" t="n">
        <f aca="false">S855/100</f>
        <v>0.9825146</v>
      </c>
      <c r="V855" s="3" t="n">
        <f aca="false">T855*U855*I854</f>
        <v>0.96152293390046</v>
      </c>
    </row>
    <row r="856" customFormat="false" ht="12.8" hidden="false" customHeight="false" outlineLevel="0" collapsed="false">
      <c r="H856" s="0" t="n">
        <v>753</v>
      </c>
      <c r="I856" s="1" t="n">
        <f aca="true">FORECAST(H856,OFFSET(lens9y,MATCH(H856,lens9x,1)-1,0,2),OFFSET(lens9x,MATCH(H856,lens9x,1)-1,0,2))</f>
        <v>0.996657951987093</v>
      </c>
      <c r="Q856" s="1" t="n">
        <v>752.5</v>
      </c>
      <c r="R856" s="9" t="n">
        <f aca="true">FORECAST(Q856,OFFSET(ref9ay,MATCH(Q856,ref9x,1)-1,0,2),OFFSET(ref9x,MATCH(Q856,ref9x,1)-1,0,2))</f>
        <v>98.18036</v>
      </c>
      <c r="S856" s="0" t="n">
        <f aca="true">FORECAST(Q856,OFFSET(ref9by,MATCH(Q856,ref9x,1)-1,0,2),OFFSET(ref9x,MATCH(Q856,ref9x,1)-1,0,2))</f>
        <v>98.23965</v>
      </c>
      <c r="T856" s="1" t="n">
        <f aca="false">R856/100</f>
        <v>0.9818036</v>
      </c>
      <c r="U856" s="1" t="n">
        <f aca="false">S856/100</f>
        <v>0.9823965</v>
      </c>
      <c r="V856" s="3" t="n">
        <f aca="false">T856*U856*I855</f>
        <v>0.961294531427431</v>
      </c>
    </row>
    <row r="857" customFormat="false" ht="12.8" hidden="false" customHeight="false" outlineLevel="0" collapsed="false">
      <c r="H857" s="0" t="n">
        <v>753.5</v>
      </c>
      <c r="I857" s="1" t="n">
        <f aca="true">FORECAST(H857,OFFSET(lens9y,MATCH(H857,lens9x,1)-1,0,2),OFFSET(lens9x,MATCH(H857,lens9x,1)-1,0,2))</f>
        <v>0.996660456180633</v>
      </c>
      <c r="Q857" s="1" t="n">
        <v>753</v>
      </c>
      <c r="R857" s="9" t="n">
        <f aca="true">FORECAST(Q857,OFFSET(ref9ay,MATCH(Q857,ref9x,1)-1,0,2),OFFSET(ref9x,MATCH(Q857,ref9x,1)-1,0,2))</f>
        <v>98.16859</v>
      </c>
      <c r="S857" s="0" t="n">
        <f aca="true">FORECAST(Q857,OFFSET(ref9by,MATCH(Q857,ref9x,1)-1,0,2),OFFSET(ref9x,MATCH(Q857,ref9x,1)-1,0,2))</f>
        <v>98.22784</v>
      </c>
      <c r="T857" s="1" t="n">
        <f aca="false">R857/100</f>
        <v>0.9816859</v>
      </c>
      <c r="U857" s="1" t="n">
        <f aca="false">S857/100</f>
        <v>0.9822784</v>
      </c>
      <c r="V857" s="3" t="n">
        <f aca="false">T857*U857*I856</f>
        <v>0.961066155502322</v>
      </c>
    </row>
    <row r="858" customFormat="false" ht="12.8" hidden="false" customHeight="false" outlineLevel="0" collapsed="false">
      <c r="H858" s="0" t="n">
        <v>754</v>
      </c>
      <c r="I858" s="1" t="n">
        <f aca="true">FORECAST(H858,OFFSET(lens9y,MATCH(H858,lens9x,1)-1,0,2),OFFSET(lens9x,MATCH(H858,lens9x,1)-1,0,2))</f>
        <v>0.996662960374173</v>
      </c>
      <c r="Q858" s="1" t="n">
        <v>753.5</v>
      </c>
      <c r="R858" s="9" t="n">
        <f aca="true">FORECAST(Q858,OFFSET(ref9ay,MATCH(Q858,ref9x,1)-1,0,2),OFFSET(ref9x,MATCH(Q858,ref9x,1)-1,0,2))</f>
        <v>98.15696</v>
      </c>
      <c r="S858" s="0" t="n">
        <f aca="true">FORECAST(Q858,OFFSET(ref9by,MATCH(Q858,ref9x,1)-1,0,2),OFFSET(ref9x,MATCH(Q858,ref9x,1)-1,0,2))</f>
        <v>98.216095</v>
      </c>
      <c r="T858" s="1" t="n">
        <f aca="false">R858/100</f>
        <v>0.9815696</v>
      </c>
      <c r="U858" s="1" t="n">
        <f aca="false">S858/100</f>
        <v>0.98216095</v>
      </c>
      <c r="V858" s="3" t="n">
        <f aca="false">T858*U858*I857</f>
        <v>0.960839812447353</v>
      </c>
    </row>
    <row r="859" customFormat="false" ht="12.8" hidden="false" customHeight="false" outlineLevel="0" collapsed="false">
      <c r="H859" s="0" t="n">
        <v>754.5</v>
      </c>
      <c r="I859" s="1" t="n">
        <f aca="true">FORECAST(H859,OFFSET(lens9y,MATCH(H859,lens9x,1)-1,0,2),OFFSET(lens9x,MATCH(H859,lens9x,1)-1,0,2))</f>
        <v>0.996665464567713</v>
      </c>
      <c r="Q859" s="1" t="n">
        <v>754</v>
      </c>
      <c r="R859" s="9" t="n">
        <f aca="true">FORECAST(Q859,OFFSET(ref9ay,MATCH(Q859,ref9x,1)-1,0,2),OFFSET(ref9x,MATCH(Q859,ref9x,1)-1,0,2))</f>
        <v>98.14533</v>
      </c>
      <c r="S859" s="0" t="n">
        <f aca="true">FORECAST(Q859,OFFSET(ref9by,MATCH(Q859,ref9x,1)-1,0,2),OFFSET(ref9x,MATCH(Q859,ref9x,1)-1,0,2))</f>
        <v>98.20435</v>
      </c>
      <c r="T859" s="1" t="n">
        <f aca="false">R859/100</f>
        <v>0.9814533</v>
      </c>
      <c r="U859" s="1" t="n">
        <f aca="false">S859/100</f>
        <v>0.9820435</v>
      </c>
      <c r="V859" s="3" t="n">
        <f aca="false">T859*U859*I858</f>
        <v>0.960613495470543</v>
      </c>
    </row>
    <row r="860" customFormat="false" ht="12.8" hidden="false" customHeight="false" outlineLevel="0" collapsed="false">
      <c r="H860" s="0" t="n">
        <v>755</v>
      </c>
      <c r="I860" s="1" t="n">
        <f aca="true">FORECAST(H860,OFFSET(lens9y,MATCH(H860,lens9x,1)-1,0,2),OFFSET(lens9x,MATCH(H860,lens9x,1)-1,0,2))</f>
        <v>0.996667968761253</v>
      </c>
      <c r="Q860" s="1" t="n">
        <v>754.5</v>
      </c>
      <c r="R860" s="9" t="n">
        <f aca="true">FORECAST(Q860,OFFSET(ref9ay,MATCH(Q860,ref9x,1)-1,0,2),OFFSET(ref9x,MATCH(Q860,ref9x,1)-1,0,2))</f>
        <v>98.13385</v>
      </c>
      <c r="S860" s="0" t="n">
        <f aca="true">FORECAST(Q860,OFFSET(ref9by,MATCH(Q860,ref9x,1)-1,0,2),OFFSET(ref9x,MATCH(Q860,ref9x,1)-1,0,2))</f>
        <v>98.1927</v>
      </c>
      <c r="T860" s="1" t="n">
        <f aca="false">R860/100</f>
        <v>0.9813385</v>
      </c>
      <c r="U860" s="1" t="n">
        <f aca="false">S860/100</f>
        <v>0.981927</v>
      </c>
      <c r="V860" s="3" t="n">
        <f aca="false">T860*U860*I859</f>
        <v>0.960389601712654</v>
      </c>
    </row>
    <row r="861" customFormat="false" ht="12.8" hidden="false" customHeight="false" outlineLevel="0" collapsed="false">
      <c r="H861" s="0" t="n">
        <v>755.5</v>
      </c>
      <c r="I861" s="1" t="n">
        <f aca="true">FORECAST(H861,OFFSET(lens9y,MATCH(H861,lens9x,1)-1,0,2),OFFSET(lens9x,MATCH(H861,lens9x,1)-1,0,2))</f>
        <v>0.996670472954793</v>
      </c>
      <c r="Q861" s="1" t="n">
        <v>755</v>
      </c>
      <c r="R861" s="9" t="n">
        <f aca="true">FORECAST(Q861,OFFSET(ref9ay,MATCH(Q861,ref9x,1)-1,0,2),OFFSET(ref9x,MATCH(Q861,ref9x,1)-1,0,2))</f>
        <v>98.12237</v>
      </c>
      <c r="S861" s="0" t="n">
        <f aca="true">FORECAST(Q861,OFFSET(ref9by,MATCH(Q861,ref9x,1)-1,0,2),OFFSET(ref9x,MATCH(Q861,ref9x,1)-1,0,2))</f>
        <v>98.18105</v>
      </c>
      <c r="T861" s="1" t="n">
        <f aca="false">R861/100</f>
        <v>0.9812237</v>
      </c>
      <c r="U861" s="1" t="n">
        <f aca="false">S861/100</f>
        <v>0.9818105</v>
      </c>
      <c r="V861" s="3" t="n">
        <f aca="false">T861*U861*I860</f>
        <v>0.960165733476812</v>
      </c>
    </row>
    <row r="862" customFormat="false" ht="12.8" hidden="false" customHeight="false" outlineLevel="0" collapsed="false">
      <c r="H862" s="0" t="n">
        <v>756</v>
      </c>
      <c r="I862" s="1" t="n">
        <f aca="true">FORECAST(H862,OFFSET(lens9y,MATCH(H862,lens9x,1)-1,0,2),OFFSET(lens9x,MATCH(H862,lens9x,1)-1,0,2))</f>
        <v>0.996672977148334</v>
      </c>
      <c r="Q862" s="1" t="n">
        <v>755.5</v>
      </c>
      <c r="R862" s="9" t="n">
        <f aca="true">FORECAST(Q862,OFFSET(ref9ay,MATCH(Q862,ref9x,1)-1,0,2),OFFSET(ref9x,MATCH(Q862,ref9x,1)-1,0,2))</f>
        <v>98.110815</v>
      </c>
      <c r="S862" s="0" t="n">
        <f aca="true">FORECAST(Q862,OFFSET(ref9by,MATCH(Q862,ref9x,1)-1,0,2),OFFSET(ref9x,MATCH(Q862,ref9x,1)-1,0,2))</f>
        <v>98.169265</v>
      </c>
      <c r="T862" s="1" t="n">
        <f aca="false">R862/100</f>
        <v>0.98110815</v>
      </c>
      <c r="U862" s="1" t="n">
        <f aca="false">S862/100</f>
        <v>0.98169265</v>
      </c>
      <c r="V862" s="3" t="n">
        <f aca="false">T862*U862*I861</f>
        <v>0.959939836858092</v>
      </c>
    </row>
    <row r="863" customFormat="false" ht="12.8" hidden="false" customHeight="false" outlineLevel="0" collapsed="false">
      <c r="H863" s="0" t="n">
        <v>756.5</v>
      </c>
      <c r="I863" s="1" t="n">
        <f aca="true">FORECAST(H863,OFFSET(lens9y,MATCH(H863,lens9x,1)-1,0,2),OFFSET(lens9x,MATCH(H863,lens9x,1)-1,0,2))</f>
        <v>0.996675481341874</v>
      </c>
      <c r="Q863" s="1" t="n">
        <v>756</v>
      </c>
      <c r="R863" s="9" t="n">
        <f aca="true">FORECAST(Q863,OFFSET(ref9ay,MATCH(Q863,ref9x,1)-1,0,2),OFFSET(ref9x,MATCH(Q863,ref9x,1)-1,0,2))</f>
        <v>98.09926</v>
      </c>
      <c r="S863" s="0" t="n">
        <f aca="true">FORECAST(Q863,OFFSET(ref9by,MATCH(Q863,ref9x,1)-1,0,2),OFFSET(ref9x,MATCH(Q863,ref9x,1)-1,0,2))</f>
        <v>98.15748</v>
      </c>
      <c r="T863" s="1" t="n">
        <f aca="false">R863/100</f>
        <v>0.9809926</v>
      </c>
      <c r="U863" s="1" t="n">
        <f aca="false">S863/100</f>
        <v>0.9815748</v>
      </c>
      <c r="V863" s="3" t="n">
        <f aca="false">T863*U863*I862</f>
        <v>0.959713966236615</v>
      </c>
    </row>
    <row r="864" customFormat="false" ht="12.8" hidden="false" customHeight="false" outlineLevel="0" collapsed="false">
      <c r="H864" s="0" t="n">
        <v>757</v>
      </c>
      <c r="I864" s="1" t="n">
        <f aca="true">FORECAST(H864,OFFSET(lens9y,MATCH(H864,lens9x,1)-1,0,2),OFFSET(lens9x,MATCH(H864,lens9x,1)-1,0,2))</f>
        <v>0.996677985535414</v>
      </c>
      <c r="Q864" s="1" t="n">
        <v>756.5</v>
      </c>
      <c r="R864" s="9" t="n">
        <f aca="true">FORECAST(Q864,OFFSET(ref9ay,MATCH(Q864,ref9x,1)-1,0,2),OFFSET(ref9x,MATCH(Q864,ref9x,1)-1,0,2))</f>
        <v>98.087865</v>
      </c>
      <c r="S864" s="0" t="n">
        <f aca="true">FORECAST(Q864,OFFSET(ref9by,MATCH(Q864,ref9x,1)-1,0,2),OFFSET(ref9x,MATCH(Q864,ref9x,1)-1,0,2))</f>
        <v>98.145795</v>
      </c>
      <c r="T864" s="1" t="n">
        <f aca="false">R864/100</f>
        <v>0.98087865</v>
      </c>
      <c r="U864" s="1" t="n">
        <f aca="false">S864/100</f>
        <v>0.98145795</v>
      </c>
      <c r="V864" s="3" t="n">
        <f aca="false">T864*U864*I863</f>
        <v>0.959490664340811</v>
      </c>
    </row>
    <row r="865" customFormat="false" ht="12.8" hidden="false" customHeight="false" outlineLevel="0" collapsed="false">
      <c r="H865" s="0" t="n">
        <v>757.5</v>
      </c>
      <c r="I865" s="1" t="n">
        <f aca="true">FORECAST(H865,OFFSET(lens9y,MATCH(H865,lens9x,1)-1,0,2),OFFSET(lens9x,MATCH(H865,lens9x,1)-1,0,2))</f>
        <v>0.996680489728954</v>
      </c>
      <c r="Q865" s="1" t="n">
        <v>757</v>
      </c>
      <c r="R865" s="9" t="n">
        <f aca="true">FORECAST(Q865,OFFSET(ref9ay,MATCH(Q865,ref9x,1)-1,0,2),OFFSET(ref9x,MATCH(Q865,ref9x,1)-1,0,2))</f>
        <v>98.07647</v>
      </c>
      <c r="S865" s="0" t="n">
        <f aca="true">FORECAST(Q865,OFFSET(ref9by,MATCH(Q865,ref9x,1)-1,0,2),OFFSET(ref9x,MATCH(Q865,ref9x,1)-1,0,2))</f>
        <v>98.13411</v>
      </c>
      <c r="T865" s="1" t="n">
        <f aca="false">R865/100</f>
        <v>0.9807647</v>
      </c>
      <c r="U865" s="1" t="n">
        <f aca="false">S865/100</f>
        <v>0.9813411</v>
      </c>
      <c r="V865" s="3" t="n">
        <f aca="false">T865*U865*I864</f>
        <v>0.959267387852427</v>
      </c>
    </row>
    <row r="866" customFormat="false" ht="12.8" hidden="false" customHeight="false" outlineLevel="0" collapsed="false">
      <c r="H866" s="0" t="n">
        <v>758</v>
      </c>
      <c r="I866" s="1" t="n">
        <f aca="true">FORECAST(H866,OFFSET(lens9y,MATCH(H866,lens9x,1)-1,0,2),OFFSET(lens9x,MATCH(H866,lens9x,1)-1,0,2))</f>
        <v>0.996682993922494</v>
      </c>
      <c r="Q866" s="1" t="n">
        <v>757.5</v>
      </c>
      <c r="R866" s="9" t="n">
        <f aca="true">FORECAST(Q866,OFFSET(ref9ay,MATCH(Q866,ref9x,1)-1,0,2),OFFSET(ref9x,MATCH(Q866,ref9x,1)-1,0,2))</f>
        <v>98.06547</v>
      </c>
      <c r="S866" s="0" t="n">
        <f aca="true">FORECAST(Q866,OFFSET(ref9by,MATCH(Q866,ref9x,1)-1,0,2),OFFSET(ref9x,MATCH(Q866,ref9x,1)-1,0,2))</f>
        <v>98.12276</v>
      </c>
      <c r="T866" s="1" t="n">
        <f aca="false">R866/100</f>
        <v>0.9806547</v>
      </c>
      <c r="U866" s="1" t="n">
        <f aca="false">S866/100</f>
        <v>0.9812276</v>
      </c>
      <c r="V866" s="3" t="n">
        <f aca="false">T866*U866*I865</f>
        <v>0.959051274029585</v>
      </c>
    </row>
    <row r="867" customFormat="false" ht="12.8" hidden="false" customHeight="false" outlineLevel="0" collapsed="false">
      <c r="H867" s="0" t="n">
        <v>758.5</v>
      </c>
      <c r="I867" s="1" t="n">
        <f aca="true">FORECAST(H867,OFFSET(lens9y,MATCH(H867,lens9x,1)-1,0,2),OFFSET(lens9x,MATCH(H867,lens9x,1)-1,0,2))</f>
        <v>0.996685498116034</v>
      </c>
      <c r="Q867" s="1" t="n">
        <v>758</v>
      </c>
      <c r="R867" s="9" t="n">
        <f aca="true">FORECAST(Q867,OFFSET(ref9ay,MATCH(Q867,ref9x,1)-1,0,2),OFFSET(ref9x,MATCH(Q867,ref9x,1)-1,0,2))</f>
        <v>98.05447</v>
      </c>
      <c r="S867" s="0" t="n">
        <f aca="true">FORECAST(Q867,OFFSET(ref9by,MATCH(Q867,ref9x,1)-1,0,2),OFFSET(ref9x,MATCH(Q867,ref9x,1)-1,0,2))</f>
        <v>98.11141</v>
      </c>
      <c r="T867" s="1" t="n">
        <f aca="false">R867/100</f>
        <v>0.9805447</v>
      </c>
      <c r="U867" s="1" t="n">
        <f aca="false">S867/100</f>
        <v>0.9811141</v>
      </c>
      <c r="V867" s="3" t="n">
        <f aca="false">T867*U867*I866</f>
        <v>0.95883518399582</v>
      </c>
    </row>
    <row r="868" customFormat="false" ht="12.8" hidden="false" customHeight="false" outlineLevel="0" collapsed="false">
      <c r="H868" s="0" t="n">
        <v>759</v>
      </c>
      <c r="I868" s="1" t="n">
        <f aca="true">FORECAST(H868,OFFSET(lens9y,MATCH(H868,lens9x,1)-1,0,2),OFFSET(lens9x,MATCH(H868,lens9x,1)-1,0,2))</f>
        <v>0.996688002309574</v>
      </c>
      <c r="Q868" s="1" t="n">
        <v>758.5</v>
      </c>
      <c r="R868" s="9" t="n">
        <f aca="true">FORECAST(Q868,OFFSET(ref9ay,MATCH(Q868,ref9x,1)-1,0,2),OFFSET(ref9x,MATCH(Q868,ref9x,1)-1,0,2))</f>
        <v>98.043655</v>
      </c>
      <c r="S868" s="0" t="n">
        <f aca="true">FORECAST(Q868,OFFSET(ref9by,MATCH(Q868,ref9x,1)-1,0,2),OFFSET(ref9x,MATCH(Q868,ref9x,1)-1,0,2))</f>
        <v>98.100185</v>
      </c>
      <c r="T868" s="1" t="n">
        <f aca="false">R868/100</f>
        <v>0.98043655</v>
      </c>
      <c r="U868" s="1" t="n">
        <f aca="false">S868/100</f>
        <v>0.98100185</v>
      </c>
      <c r="V868" s="3" t="n">
        <f aca="false">T868*U868*I867</f>
        <v>0.958622148070714</v>
      </c>
    </row>
    <row r="869" customFormat="false" ht="12.8" hidden="false" customHeight="false" outlineLevel="0" collapsed="false">
      <c r="H869" s="0" t="n">
        <v>759.5</v>
      </c>
      <c r="I869" s="1" t="n">
        <f aca="true">FORECAST(H869,OFFSET(lens9y,MATCH(H869,lens9x,1)-1,0,2),OFFSET(lens9x,MATCH(H869,lens9x,1)-1,0,2))</f>
        <v>0.996690506503114</v>
      </c>
      <c r="Q869" s="1" t="n">
        <v>759</v>
      </c>
      <c r="R869" s="9" t="n">
        <f aca="true">FORECAST(Q869,OFFSET(ref9ay,MATCH(Q869,ref9x,1)-1,0,2),OFFSET(ref9x,MATCH(Q869,ref9x,1)-1,0,2))</f>
        <v>98.03284</v>
      </c>
      <c r="S869" s="0" t="n">
        <f aca="true">FORECAST(Q869,OFFSET(ref9by,MATCH(Q869,ref9x,1)-1,0,2),OFFSET(ref9x,MATCH(Q869,ref9x,1)-1,0,2))</f>
        <v>98.08896</v>
      </c>
      <c r="T869" s="1" t="n">
        <f aca="false">R869/100</f>
        <v>0.9803284</v>
      </c>
      <c r="U869" s="1" t="n">
        <f aca="false">S869/100</f>
        <v>0.9808896</v>
      </c>
      <c r="V869" s="3" t="n">
        <f aca="false">T869*U869*I868</f>
        <v>0.958409135262249</v>
      </c>
    </row>
    <row r="870" customFormat="false" ht="12.8" hidden="false" customHeight="false" outlineLevel="0" collapsed="false">
      <c r="H870" s="0" t="n">
        <v>760</v>
      </c>
      <c r="I870" s="1" t="n">
        <f aca="true">FORECAST(H870,OFFSET(lens9y,MATCH(H870,lens9x,1)-1,0,2),OFFSET(lens9x,MATCH(H870,lens9x,1)-1,0,2))</f>
        <v>0.996693010696654</v>
      </c>
      <c r="Q870" s="1" t="n">
        <v>759.5</v>
      </c>
      <c r="R870" s="9" t="n">
        <f aca="true">FORECAST(Q870,OFFSET(ref9ay,MATCH(Q870,ref9x,1)-1,0,2),OFFSET(ref9x,MATCH(Q870,ref9x,1)-1,0,2))</f>
        <v>98.02221</v>
      </c>
      <c r="S870" s="0" t="n">
        <f aca="true">FORECAST(Q870,OFFSET(ref9by,MATCH(Q870,ref9x,1)-1,0,2),OFFSET(ref9x,MATCH(Q870,ref9x,1)-1,0,2))</f>
        <v>98.07786</v>
      </c>
      <c r="T870" s="1" t="n">
        <f aca="false">R870/100</f>
        <v>0.9802221</v>
      </c>
      <c r="U870" s="1" t="n">
        <f aca="false">S870/100</f>
        <v>0.9807786</v>
      </c>
      <c r="V870" s="3" t="n">
        <f aca="false">T870*U870*I869</f>
        <v>0.95819917522641</v>
      </c>
    </row>
    <row r="871" customFormat="false" ht="12.8" hidden="false" customHeight="false" outlineLevel="0" collapsed="false">
      <c r="H871" s="0" t="n">
        <v>760.5</v>
      </c>
      <c r="I871" s="1" t="n">
        <f aca="true">FORECAST(H871,OFFSET(lens9y,MATCH(H871,lens9x,1)-1,0,2),OFFSET(lens9x,MATCH(H871,lens9x,1)-1,0,2))</f>
        <v>0.996695514890194</v>
      </c>
      <c r="Q871" s="1" t="n">
        <v>760</v>
      </c>
      <c r="R871" s="9" t="n">
        <f aca="true">FORECAST(Q871,OFFSET(ref9ay,MATCH(Q871,ref9x,1)-1,0,2),OFFSET(ref9x,MATCH(Q871,ref9x,1)-1,0,2))</f>
        <v>98.01158</v>
      </c>
      <c r="S871" s="0" t="n">
        <f aca="true">FORECAST(Q871,OFFSET(ref9by,MATCH(Q871,ref9x,1)-1,0,2),OFFSET(ref9x,MATCH(Q871,ref9x,1)-1,0,2))</f>
        <v>98.06676</v>
      </c>
      <c r="T871" s="1" t="n">
        <f aca="false">R871/100</f>
        <v>0.9801158</v>
      </c>
      <c r="U871" s="1" t="n">
        <f aca="false">S871/100</f>
        <v>0.9806676</v>
      </c>
      <c r="V871" s="3" t="n">
        <f aca="false">T871*U871*I870</f>
        <v>0.957989237643978</v>
      </c>
    </row>
    <row r="872" customFormat="false" ht="12.8" hidden="false" customHeight="false" outlineLevel="0" collapsed="false">
      <c r="H872" s="0" t="n">
        <v>761</v>
      </c>
      <c r="I872" s="1" t="n">
        <f aca="true">FORECAST(H872,OFFSET(lens9y,MATCH(H872,lens9x,1)-1,0,2),OFFSET(lens9x,MATCH(H872,lens9x,1)-1,0,2))</f>
        <v>0.996698019083735</v>
      </c>
      <c r="Q872" s="1" t="n">
        <v>760.5</v>
      </c>
      <c r="R872" s="9" t="n">
        <f aca="true">FORECAST(Q872,OFFSET(ref9ay,MATCH(Q872,ref9x,1)-1,0,2),OFFSET(ref9x,MATCH(Q872,ref9x,1)-1,0,2))</f>
        <v>98.00092</v>
      </c>
      <c r="S872" s="0" t="n">
        <f aca="true">FORECAST(Q872,OFFSET(ref9by,MATCH(Q872,ref9x,1)-1,0,2),OFFSET(ref9x,MATCH(Q872,ref9x,1)-1,0,2))</f>
        <v>98.055575</v>
      </c>
      <c r="T872" s="1" t="n">
        <f aca="false">R872/100</f>
        <v>0.9800092</v>
      </c>
      <c r="U872" s="1" t="n">
        <f aca="false">S872/100</f>
        <v>0.98055575</v>
      </c>
      <c r="V872" s="3" t="n">
        <f aca="false">T872*U872*I871</f>
        <v>0.957778199065062</v>
      </c>
    </row>
    <row r="873" customFormat="false" ht="12.8" hidden="false" customHeight="false" outlineLevel="0" collapsed="false">
      <c r="H873" s="0" t="n">
        <v>761.5</v>
      </c>
      <c r="I873" s="1" t="n">
        <f aca="true">FORECAST(H873,OFFSET(lens9y,MATCH(H873,lens9x,1)-1,0,2),OFFSET(lens9x,MATCH(H873,lens9x,1)-1,0,2))</f>
        <v>0.996700523277275</v>
      </c>
      <c r="Q873" s="1" t="n">
        <v>761</v>
      </c>
      <c r="R873" s="9" t="n">
        <f aca="true">FORECAST(Q873,OFFSET(ref9ay,MATCH(Q873,ref9x,1)-1,0,2),OFFSET(ref9x,MATCH(Q873,ref9x,1)-1,0,2))</f>
        <v>97.99026</v>
      </c>
      <c r="S873" s="0" t="n">
        <f aca="true">FORECAST(Q873,OFFSET(ref9by,MATCH(Q873,ref9x,1)-1,0,2),OFFSET(ref9x,MATCH(Q873,ref9x,1)-1,0,2))</f>
        <v>98.04439</v>
      </c>
      <c r="T873" s="1" t="n">
        <f aca="false">R873/100</f>
        <v>0.9799026</v>
      </c>
      <c r="U873" s="1" t="n">
        <f aca="false">S873/100</f>
        <v>0.9804439</v>
      </c>
      <c r="V873" s="3" t="n">
        <f aca="false">T873*U873*I872</f>
        <v>0.957567183181263</v>
      </c>
    </row>
    <row r="874" customFormat="false" ht="12.8" hidden="false" customHeight="false" outlineLevel="0" collapsed="false">
      <c r="H874" s="0" t="n">
        <v>762</v>
      </c>
      <c r="I874" s="1" t="n">
        <f aca="true">FORECAST(H874,OFFSET(lens9y,MATCH(H874,lens9x,1)-1,0,2),OFFSET(lens9x,MATCH(H874,lens9x,1)-1,0,2))</f>
        <v>0.996703027470815</v>
      </c>
      <c r="Q874" s="1" t="n">
        <v>761.5</v>
      </c>
      <c r="R874" s="9" t="n">
        <f aca="true">FORECAST(Q874,OFFSET(ref9ay,MATCH(Q874,ref9x,1)-1,0,2),OFFSET(ref9x,MATCH(Q874,ref9x,1)-1,0,2))</f>
        <v>97.979815</v>
      </c>
      <c r="S874" s="0" t="n">
        <f aca="true">FORECAST(Q874,OFFSET(ref9by,MATCH(Q874,ref9x,1)-1,0,2),OFFSET(ref9x,MATCH(Q874,ref9x,1)-1,0,2))</f>
        <v>98.03335</v>
      </c>
      <c r="T874" s="1" t="n">
        <f aca="false">R874/100</f>
        <v>0.97979815</v>
      </c>
      <c r="U874" s="1" t="n">
        <f aca="false">S874/100</f>
        <v>0.9803335</v>
      </c>
      <c r="V874" s="3" t="n">
        <f aca="false">T874*U874*I873</f>
        <v>0.957359706772042</v>
      </c>
    </row>
    <row r="875" customFormat="false" ht="12.8" hidden="false" customHeight="false" outlineLevel="0" collapsed="false">
      <c r="H875" s="0" t="n">
        <v>762.5</v>
      </c>
      <c r="I875" s="1" t="n">
        <f aca="true">FORECAST(H875,OFFSET(lens9y,MATCH(H875,lens9x,1)-1,0,2),OFFSET(lens9x,MATCH(H875,lens9x,1)-1,0,2))</f>
        <v>0.996705531664355</v>
      </c>
      <c r="Q875" s="1" t="n">
        <v>762</v>
      </c>
      <c r="R875" s="9" t="n">
        <f aca="true">FORECAST(Q875,OFFSET(ref9ay,MATCH(Q875,ref9x,1)-1,0,2),OFFSET(ref9x,MATCH(Q875,ref9x,1)-1,0,2))</f>
        <v>97.96937</v>
      </c>
      <c r="S875" s="0" t="n">
        <f aca="true">FORECAST(Q875,OFFSET(ref9by,MATCH(Q875,ref9x,1)-1,0,2),OFFSET(ref9x,MATCH(Q875,ref9x,1)-1,0,2))</f>
        <v>98.02231</v>
      </c>
      <c r="T875" s="1" t="n">
        <f aca="false">R875/100</f>
        <v>0.9796937</v>
      </c>
      <c r="U875" s="1" t="n">
        <f aca="false">S875/100</f>
        <v>0.9802231</v>
      </c>
      <c r="V875" s="3" t="n">
        <f aca="false">T875*U875*I874</f>
        <v>0.957152252294693</v>
      </c>
    </row>
    <row r="876" customFormat="false" ht="12.8" hidden="false" customHeight="false" outlineLevel="0" collapsed="false">
      <c r="H876" s="0" t="n">
        <v>763</v>
      </c>
      <c r="I876" s="1" t="n">
        <f aca="true">FORECAST(H876,OFFSET(lens9y,MATCH(H876,lens9x,1)-1,0,2),OFFSET(lens9x,MATCH(H876,lens9x,1)-1,0,2))</f>
        <v>0.996708035857895</v>
      </c>
      <c r="Q876" s="1" t="n">
        <v>762.5</v>
      </c>
      <c r="R876" s="9" t="n">
        <f aca="true">FORECAST(Q876,OFFSET(ref9ay,MATCH(Q876,ref9x,1)-1,0,2),OFFSET(ref9x,MATCH(Q876,ref9x,1)-1,0,2))</f>
        <v>97.959165</v>
      </c>
      <c r="S876" s="0" t="n">
        <f aca="true">FORECAST(Q876,OFFSET(ref9by,MATCH(Q876,ref9x,1)-1,0,2),OFFSET(ref9x,MATCH(Q876,ref9x,1)-1,0,2))</f>
        <v>98.011455</v>
      </c>
      <c r="T876" s="1" t="n">
        <f aca="false">R876/100</f>
        <v>0.97959165</v>
      </c>
      <c r="U876" s="1" t="n">
        <f aca="false">S876/100</f>
        <v>0.98011455</v>
      </c>
      <c r="V876" s="3" t="n">
        <f aca="false">T876*U876*I875</f>
        <v>0.956948970544559</v>
      </c>
    </row>
    <row r="877" customFormat="false" ht="12.8" hidden="false" customHeight="false" outlineLevel="0" collapsed="false">
      <c r="H877" s="0" t="n">
        <v>763.5</v>
      </c>
      <c r="I877" s="1" t="n">
        <f aca="true">FORECAST(H877,OFFSET(lens9y,MATCH(H877,lens9x,1)-1,0,2),OFFSET(lens9x,MATCH(H877,lens9x,1)-1,0,2))</f>
        <v>0.996710540051435</v>
      </c>
      <c r="Q877" s="1" t="n">
        <v>763</v>
      </c>
      <c r="R877" s="9" t="n">
        <f aca="true">FORECAST(Q877,OFFSET(ref9ay,MATCH(Q877,ref9x,1)-1,0,2),OFFSET(ref9x,MATCH(Q877,ref9x,1)-1,0,2))</f>
        <v>97.94896</v>
      </c>
      <c r="S877" s="0" t="n">
        <f aca="true">FORECAST(Q877,OFFSET(ref9by,MATCH(Q877,ref9x,1)-1,0,2),OFFSET(ref9x,MATCH(Q877,ref9x,1)-1,0,2))</f>
        <v>98.0006</v>
      </c>
      <c r="T877" s="1" t="n">
        <f aca="false">R877/100</f>
        <v>0.9794896</v>
      </c>
      <c r="U877" s="1" t="n">
        <f aca="false">S877/100</f>
        <v>0.980006</v>
      </c>
      <c r="V877" s="3" t="n">
        <f aca="false">T877*U877*I876</f>
        <v>0.956745709842983</v>
      </c>
    </row>
    <row r="878" customFormat="false" ht="12.8" hidden="false" customHeight="false" outlineLevel="0" collapsed="false">
      <c r="H878" s="0" t="n">
        <v>764</v>
      </c>
      <c r="I878" s="1" t="n">
        <f aca="true">FORECAST(H878,OFFSET(lens9y,MATCH(H878,lens9x,1)-1,0,2),OFFSET(lens9x,MATCH(H878,lens9x,1)-1,0,2))</f>
        <v>0.996713044244975</v>
      </c>
      <c r="Q878" s="1" t="n">
        <v>763.5</v>
      </c>
      <c r="R878" s="9" t="n">
        <f aca="true">FORECAST(Q878,OFFSET(ref9ay,MATCH(Q878,ref9x,1)-1,0,2),OFFSET(ref9x,MATCH(Q878,ref9x,1)-1,0,2))</f>
        <v>97.938975</v>
      </c>
      <c r="S878" s="0" t="n">
        <f aca="true">FORECAST(Q878,OFFSET(ref9by,MATCH(Q878,ref9x,1)-1,0,2),OFFSET(ref9x,MATCH(Q878,ref9x,1)-1,0,2))</f>
        <v>97.98991</v>
      </c>
      <c r="T878" s="1" t="n">
        <f aca="false">R878/100</f>
        <v>0.97938975</v>
      </c>
      <c r="U878" s="1" t="n">
        <f aca="false">S878/100</f>
        <v>0.9798991</v>
      </c>
      <c r="V878" s="3" t="n">
        <f aca="false">T878*U878*I877</f>
        <v>0.956546229550531</v>
      </c>
    </row>
    <row r="879" customFormat="false" ht="12.8" hidden="false" customHeight="false" outlineLevel="0" collapsed="false">
      <c r="H879" s="0" t="n">
        <v>764.5</v>
      </c>
      <c r="I879" s="1" t="n">
        <f aca="true">FORECAST(H879,OFFSET(lens9y,MATCH(H879,lens9x,1)-1,0,2),OFFSET(lens9x,MATCH(H879,lens9x,1)-1,0,2))</f>
        <v>0.996715548438515</v>
      </c>
      <c r="Q879" s="1" t="n">
        <v>764</v>
      </c>
      <c r="R879" s="9" t="n">
        <f aca="true">FORECAST(Q879,OFFSET(ref9ay,MATCH(Q879,ref9x,1)-1,0,2),OFFSET(ref9x,MATCH(Q879,ref9x,1)-1,0,2))</f>
        <v>97.92899</v>
      </c>
      <c r="S879" s="0" t="n">
        <f aca="true">FORECAST(Q879,OFFSET(ref9by,MATCH(Q879,ref9x,1)-1,0,2),OFFSET(ref9x,MATCH(Q879,ref9x,1)-1,0,2))</f>
        <v>97.97922</v>
      </c>
      <c r="T879" s="1" t="n">
        <f aca="false">R879/100</f>
        <v>0.9792899</v>
      </c>
      <c r="U879" s="1" t="n">
        <f aca="false">S879/100</f>
        <v>0.9797922</v>
      </c>
      <c r="V879" s="3" t="n">
        <f aca="false">T879*U879*I878</f>
        <v>0.956346769521389</v>
      </c>
    </row>
    <row r="880" customFormat="false" ht="12.8" hidden="false" customHeight="false" outlineLevel="0" collapsed="false">
      <c r="H880" s="0" t="n">
        <v>765</v>
      </c>
      <c r="I880" s="1" t="n">
        <f aca="true">FORECAST(H880,OFFSET(lens9y,MATCH(H880,lens9x,1)-1,0,2),OFFSET(lens9x,MATCH(H880,lens9x,1)-1,0,2))</f>
        <v>0.996718052632056</v>
      </c>
      <c r="Q880" s="1" t="n">
        <v>764.5</v>
      </c>
      <c r="R880" s="9" t="n">
        <f aca="true">FORECAST(Q880,OFFSET(ref9ay,MATCH(Q880,ref9x,1)-1,0,2),OFFSET(ref9x,MATCH(Q880,ref9x,1)-1,0,2))</f>
        <v>97.919225</v>
      </c>
      <c r="S880" s="0" t="n">
        <f aca="true">FORECAST(Q880,OFFSET(ref9by,MATCH(Q880,ref9x,1)-1,0,2),OFFSET(ref9x,MATCH(Q880,ref9x,1)-1,0,2))</f>
        <v>97.968695</v>
      </c>
      <c r="T880" s="1" t="n">
        <f aca="false">R880/100</f>
        <v>0.97919225</v>
      </c>
      <c r="U880" s="1" t="n">
        <f aca="false">S880/100</f>
        <v>0.97968695</v>
      </c>
      <c r="V880" s="3" t="n">
        <f aca="false">T880*U880*I879</f>
        <v>0.956151088345005</v>
      </c>
    </row>
    <row r="881" customFormat="false" ht="12.8" hidden="false" customHeight="false" outlineLevel="0" collapsed="false">
      <c r="H881" s="0" t="n">
        <v>765.5</v>
      </c>
      <c r="I881" s="1" t="n">
        <f aca="true">FORECAST(H881,OFFSET(lens9y,MATCH(H881,lens9x,1)-1,0,2),OFFSET(lens9x,MATCH(H881,lens9x,1)-1,0,2))</f>
        <v>0.996720556825596</v>
      </c>
      <c r="Q881" s="1" t="n">
        <v>765</v>
      </c>
      <c r="R881" s="9" t="n">
        <f aca="true">FORECAST(Q881,OFFSET(ref9ay,MATCH(Q881,ref9x,1)-1,0,2),OFFSET(ref9x,MATCH(Q881,ref9x,1)-1,0,2))</f>
        <v>97.90946</v>
      </c>
      <c r="S881" s="0" t="n">
        <f aca="true">FORECAST(Q881,OFFSET(ref9by,MATCH(Q881,ref9x,1)-1,0,2),OFFSET(ref9x,MATCH(Q881,ref9x,1)-1,0,2))</f>
        <v>97.95817</v>
      </c>
      <c r="T881" s="1" t="n">
        <f aca="false">R881/100</f>
        <v>0.9790946</v>
      </c>
      <c r="U881" s="1" t="n">
        <f aca="false">S881/100</f>
        <v>0.9795817</v>
      </c>
      <c r="V881" s="3" t="n">
        <f aca="false">T881*U881*I880</f>
        <v>0.955955426661134</v>
      </c>
    </row>
    <row r="882" customFormat="false" ht="12.8" hidden="false" customHeight="false" outlineLevel="0" collapsed="false">
      <c r="H882" s="0" t="n">
        <v>766</v>
      </c>
      <c r="I882" s="1" t="n">
        <f aca="true">FORECAST(H882,OFFSET(lens9y,MATCH(H882,lens9x,1)-1,0,2),OFFSET(lens9x,MATCH(H882,lens9x,1)-1,0,2))</f>
        <v>0.996723061019136</v>
      </c>
      <c r="Q882" s="1" t="n">
        <v>765.5</v>
      </c>
      <c r="R882" s="9" t="n">
        <f aca="true">FORECAST(Q882,OFFSET(ref9ay,MATCH(Q882,ref9x,1)-1,0,2),OFFSET(ref9x,MATCH(Q882,ref9x,1)-1,0,2))</f>
        <v>97.900215</v>
      </c>
      <c r="S882" s="0" t="n">
        <f aca="true">FORECAST(Q882,OFFSET(ref9by,MATCH(Q882,ref9x,1)-1,0,2),OFFSET(ref9x,MATCH(Q882,ref9x,1)-1,0,2))</f>
        <v>97.94809</v>
      </c>
      <c r="T882" s="1" t="n">
        <f aca="false">R882/100</f>
        <v>0.97900215</v>
      </c>
      <c r="U882" s="1" t="n">
        <f aca="false">S882/100</f>
        <v>0.9794809</v>
      </c>
      <c r="V882" s="3" t="n">
        <f aca="false">T882*U882*I881</f>
        <v>0.955769203316835</v>
      </c>
    </row>
    <row r="883" customFormat="false" ht="12.8" hidden="false" customHeight="false" outlineLevel="0" collapsed="false">
      <c r="H883" s="0" t="n">
        <v>766.5</v>
      </c>
      <c r="I883" s="1" t="n">
        <f aca="true">FORECAST(H883,OFFSET(lens9y,MATCH(H883,lens9x,1)-1,0,2),OFFSET(lens9x,MATCH(H883,lens9x,1)-1,0,2))</f>
        <v>0.996725565212676</v>
      </c>
      <c r="Q883" s="1" t="n">
        <v>766</v>
      </c>
      <c r="R883" s="9" t="n">
        <f aca="true">FORECAST(Q883,OFFSET(ref9ay,MATCH(Q883,ref9x,1)-1,0,2),OFFSET(ref9x,MATCH(Q883,ref9x,1)-1,0,2))</f>
        <v>97.89097</v>
      </c>
      <c r="S883" s="0" t="n">
        <f aca="true">FORECAST(Q883,OFFSET(ref9by,MATCH(Q883,ref9x,1)-1,0,2),OFFSET(ref9x,MATCH(Q883,ref9x,1)-1,0,2))</f>
        <v>97.93801</v>
      </c>
      <c r="T883" s="1" t="n">
        <f aca="false">R883/100</f>
        <v>0.9789097</v>
      </c>
      <c r="U883" s="1" t="n">
        <f aca="false">S883/100</f>
        <v>0.9793801</v>
      </c>
      <c r="V883" s="3" t="n">
        <f aca="false">T883*U883*I882</f>
        <v>0.955582997601564</v>
      </c>
    </row>
    <row r="884" customFormat="false" ht="12.8" hidden="false" customHeight="false" outlineLevel="0" collapsed="false">
      <c r="H884" s="0" t="n">
        <v>767</v>
      </c>
      <c r="I884" s="1" t="n">
        <f aca="true">FORECAST(H884,OFFSET(lens9y,MATCH(H884,lens9x,1)-1,0,2),OFFSET(lens9x,MATCH(H884,lens9x,1)-1,0,2))</f>
        <v>0.996728069406216</v>
      </c>
      <c r="Q884" s="1" t="n">
        <v>766.5</v>
      </c>
      <c r="R884" s="9" t="n">
        <f aca="true">FORECAST(Q884,OFFSET(ref9ay,MATCH(Q884,ref9x,1)-1,0,2),OFFSET(ref9x,MATCH(Q884,ref9x,1)-1,0,2))</f>
        <v>97.881965</v>
      </c>
      <c r="S884" s="0" t="n">
        <f aca="true">FORECAST(Q884,OFFSET(ref9by,MATCH(Q884,ref9x,1)-1,0,2),OFFSET(ref9x,MATCH(Q884,ref9x,1)-1,0,2))</f>
        <v>97.928125</v>
      </c>
      <c r="T884" s="1" t="n">
        <f aca="false">R884/100</f>
        <v>0.97881965</v>
      </c>
      <c r="U884" s="1" t="n">
        <f aca="false">S884/100</f>
        <v>0.97928125</v>
      </c>
      <c r="V884" s="3" t="n">
        <f aca="false">T884*U884*I883</f>
        <v>0.955401054538385</v>
      </c>
    </row>
    <row r="885" customFormat="false" ht="12.8" hidden="false" customHeight="false" outlineLevel="0" collapsed="false">
      <c r="H885" s="0" t="n">
        <v>767.5</v>
      </c>
      <c r="I885" s="1" t="n">
        <f aca="true">FORECAST(H885,OFFSET(lens9y,MATCH(H885,lens9x,1)-1,0,2),OFFSET(lens9x,MATCH(H885,lens9x,1)-1,0,2))</f>
        <v>0.996730573599756</v>
      </c>
      <c r="Q885" s="1" t="n">
        <v>767</v>
      </c>
      <c r="R885" s="9" t="n">
        <f aca="true">FORECAST(Q885,OFFSET(ref9ay,MATCH(Q885,ref9x,1)-1,0,2),OFFSET(ref9x,MATCH(Q885,ref9x,1)-1,0,2))</f>
        <v>97.87296</v>
      </c>
      <c r="S885" s="0" t="n">
        <f aca="true">FORECAST(Q885,OFFSET(ref9by,MATCH(Q885,ref9x,1)-1,0,2),OFFSET(ref9x,MATCH(Q885,ref9x,1)-1,0,2))</f>
        <v>97.91824</v>
      </c>
      <c r="T885" s="1" t="n">
        <f aca="false">R885/100</f>
        <v>0.9787296</v>
      </c>
      <c r="U885" s="1" t="n">
        <f aca="false">S885/100</f>
        <v>0.9791824</v>
      </c>
      <c r="V885" s="3" t="n">
        <f aca="false">T885*U885*I884</f>
        <v>0.955219128293543</v>
      </c>
    </row>
    <row r="886" customFormat="false" ht="12.8" hidden="false" customHeight="false" outlineLevel="0" collapsed="false">
      <c r="H886" s="0" t="n">
        <v>768</v>
      </c>
      <c r="I886" s="1" t="n">
        <f aca="true">FORECAST(H886,OFFSET(lens9y,MATCH(H886,lens9x,1)-1,0,2),OFFSET(lens9x,MATCH(H886,lens9x,1)-1,0,2))</f>
        <v>0.996733077793296</v>
      </c>
      <c r="Q886" s="1" t="n">
        <v>767.5</v>
      </c>
      <c r="R886" s="9" t="n">
        <f aca="true">FORECAST(Q886,OFFSET(ref9ay,MATCH(Q886,ref9x,1)-1,0,2),OFFSET(ref9x,MATCH(Q886,ref9x,1)-1,0,2))</f>
        <v>97.863935</v>
      </c>
      <c r="S886" s="0" t="n">
        <f aca="true">FORECAST(Q886,OFFSET(ref9by,MATCH(Q886,ref9x,1)-1,0,2),OFFSET(ref9x,MATCH(Q886,ref9x,1)-1,0,2))</f>
        <v>97.90828</v>
      </c>
      <c r="T886" s="1" t="n">
        <f aca="false">R886/100</f>
        <v>0.97863935</v>
      </c>
      <c r="U886" s="1" t="n">
        <f aca="false">S886/100</f>
        <v>0.9790828</v>
      </c>
      <c r="V886" s="3" t="n">
        <f aca="false">T886*U886*I885</f>
        <v>0.955036292110847</v>
      </c>
    </row>
    <row r="887" customFormat="false" ht="12.8" hidden="false" customHeight="false" outlineLevel="0" collapsed="false">
      <c r="H887" s="0" t="n">
        <v>768.5</v>
      </c>
      <c r="I887" s="1" t="n">
        <f aca="true">FORECAST(H887,OFFSET(lens9y,MATCH(H887,lens9x,1)-1,0,2),OFFSET(lens9x,MATCH(H887,lens9x,1)-1,0,2))</f>
        <v>0.996735581986836</v>
      </c>
      <c r="Q887" s="1" t="n">
        <v>768</v>
      </c>
      <c r="R887" s="9" t="n">
        <f aca="true">FORECAST(Q887,OFFSET(ref9ay,MATCH(Q887,ref9x,1)-1,0,2),OFFSET(ref9x,MATCH(Q887,ref9x,1)-1,0,2))</f>
        <v>97.85491</v>
      </c>
      <c r="S887" s="0" t="n">
        <f aca="true">FORECAST(Q887,OFFSET(ref9by,MATCH(Q887,ref9x,1)-1,0,2),OFFSET(ref9x,MATCH(Q887,ref9x,1)-1,0,2))</f>
        <v>97.89832</v>
      </c>
      <c r="T887" s="1" t="n">
        <f aca="false">R887/100</f>
        <v>0.9785491</v>
      </c>
      <c r="U887" s="1" t="n">
        <f aca="false">S887/100</f>
        <v>0.9789832</v>
      </c>
      <c r="V887" s="3" t="n">
        <f aca="false">T887*U887*I886</f>
        <v>0.954853472916444</v>
      </c>
    </row>
    <row r="888" customFormat="false" ht="12.8" hidden="false" customHeight="false" outlineLevel="0" collapsed="false">
      <c r="H888" s="0" t="n">
        <v>769</v>
      </c>
      <c r="I888" s="1" t="n">
        <f aca="true">FORECAST(H888,OFFSET(lens9y,MATCH(H888,lens9x,1)-1,0,2),OFFSET(lens9x,MATCH(H888,lens9x,1)-1,0,2))</f>
        <v>0.996738086180377</v>
      </c>
      <c r="Q888" s="1" t="n">
        <v>768.5</v>
      </c>
      <c r="R888" s="9" t="n">
        <f aca="true">FORECAST(Q888,OFFSET(ref9ay,MATCH(Q888,ref9x,1)-1,0,2),OFFSET(ref9x,MATCH(Q888,ref9x,1)-1,0,2))</f>
        <v>97.846145</v>
      </c>
      <c r="S888" s="0" t="n">
        <f aca="true">FORECAST(Q888,OFFSET(ref9by,MATCH(Q888,ref9x,1)-1,0,2),OFFSET(ref9x,MATCH(Q888,ref9x,1)-1,0,2))</f>
        <v>97.88856</v>
      </c>
      <c r="T888" s="1" t="n">
        <f aca="false">R888/100</f>
        <v>0.97846145</v>
      </c>
      <c r="U888" s="1" t="n">
        <f aca="false">S888/100</f>
        <v>0.9788856</v>
      </c>
      <c r="V888" s="3" t="n">
        <f aca="false">T888*U888*I887</f>
        <v>0.954675158034249</v>
      </c>
    </row>
    <row r="889" customFormat="false" ht="12.8" hidden="false" customHeight="false" outlineLevel="0" collapsed="false">
      <c r="H889" s="0" t="n">
        <v>769.5</v>
      </c>
      <c r="I889" s="1" t="n">
        <f aca="true">FORECAST(H889,OFFSET(lens9y,MATCH(H889,lens9x,1)-1,0,2),OFFSET(lens9x,MATCH(H889,lens9x,1)-1,0,2))</f>
        <v>0.996740590373917</v>
      </c>
      <c r="Q889" s="1" t="n">
        <v>769</v>
      </c>
      <c r="R889" s="9" t="n">
        <f aca="true">FORECAST(Q889,OFFSET(ref9ay,MATCH(Q889,ref9x,1)-1,0,2),OFFSET(ref9x,MATCH(Q889,ref9x,1)-1,0,2))</f>
        <v>97.83738</v>
      </c>
      <c r="S889" s="0" t="n">
        <f aca="true">FORECAST(Q889,OFFSET(ref9by,MATCH(Q889,ref9x,1)-1,0,2),OFFSET(ref9x,MATCH(Q889,ref9x,1)-1,0,2))</f>
        <v>97.8788</v>
      </c>
      <c r="T889" s="1" t="n">
        <f aca="false">R889/100</f>
        <v>0.9783738</v>
      </c>
      <c r="U889" s="1" t="n">
        <f aca="false">S889/100</f>
        <v>0.978788</v>
      </c>
      <c r="V889" s="3" t="n">
        <f aca="false">T889*U889*I888</f>
        <v>0.954496859297477</v>
      </c>
    </row>
    <row r="890" customFormat="false" ht="12.8" hidden="false" customHeight="false" outlineLevel="0" collapsed="false">
      <c r="H890" s="0" t="n">
        <v>770</v>
      </c>
      <c r="I890" s="1" t="n">
        <f aca="true">FORECAST(H890,OFFSET(lens9y,MATCH(H890,lens9x,1)-1,0,2),OFFSET(lens9x,MATCH(H890,lens9x,1)-1,0,2))</f>
        <v>0.996743094567457</v>
      </c>
      <c r="Q890" s="1" t="n">
        <v>769.5</v>
      </c>
      <c r="R890" s="9" t="n">
        <f aca="true">FORECAST(Q890,OFFSET(ref9ay,MATCH(Q890,ref9x,1)-1,0,2),OFFSET(ref9x,MATCH(Q890,ref9x,1)-1,0,2))</f>
        <v>97.828875</v>
      </c>
      <c r="S890" s="0" t="n">
        <f aca="true">FORECAST(Q890,OFFSET(ref9by,MATCH(Q890,ref9x,1)-1,0,2),OFFSET(ref9x,MATCH(Q890,ref9x,1)-1,0,2))</f>
        <v>97.86925</v>
      </c>
      <c r="T890" s="1" t="n">
        <f aca="false">R890/100</f>
        <v>0.97828875</v>
      </c>
      <c r="U890" s="1" t="n">
        <f aca="false">S890/100</f>
        <v>0.9786925</v>
      </c>
      <c r="V890" s="3" t="n">
        <f aca="false">T890*U890*I889</f>
        <v>0.95432316071764</v>
      </c>
    </row>
    <row r="891" customFormat="false" ht="12.8" hidden="false" customHeight="false" outlineLevel="0" collapsed="false">
      <c r="H891" s="0" t="n">
        <v>770.5</v>
      </c>
      <c r="I891" s="1" t="n">
        <f aca="true">FORECAST(H891,OFFSET(lens9y,MATCH(H891,lens9x,1)-1,0,2),OFFSET(lens9x,MATCH(H891,lens9x,1)-1,0,2))</f>
        <v>0.996745598760997</v>
      </c>
      <c r="Q891" s="1" t="n">
        <v>770</v>
      </c>
      <c r="R891" s="9" t="n">
        <f aca="true">FORECAST(Q891,OFFSET(ref9ay,MATCH(Q891,ref9x,1)-1,0,2),OFFSET(ref9x,MATCH(Q891,ref9x,1)-1,0,2))</f>
        <v>97.82037</v>
      </c>
      <c r="S891" s="0" t="n">
        <f aca="true">FORECAST(Q891,OFFSET(ref9by,MATCH(Q891,ref9x,1)-1,0,2),OFFSET(ref9x,MATCH(Q891,ref9x,1)-1,0,2))</f>
        <v>97.8597</v>
      </c>
      <c r="T891" s="1" t="n">
        <f aca="false">R891/100</f>
        <v>0.9782037</v>
      </c>
      <c r="U891" s="1" t="n">
        <f aca="false">S891/100</f>
        <v>0.978597</v>
      </c>
      <c r="V891" s="3" t="n">
        <f aca="false">T891*U891*I890</f>
        <v>0.954149477444603</v>
      </c>
    </row>
    <row r="892" customFormat="false" ht="12.8" hidden="false" customHeight="false" outlineLevel="0" collapsed="false">
      <c r="H892" s="0" t="n">
        <v>771</v>
      </c>
      <c r="I892" s="1" t="n">
        <f aca="true">FORECAST(H892,OFFSET(lens9y,MATCH(H892,lens9x,1)-1,0,2),OFFSET(lens9x,MATCH(H892,lens9x,1)-1,0,2))</f>
        <v>0.996748102954537</v>
      </c>
      <c r="Q892" s="1" t="n">
        <v>770.5</v>
      </c>
      <c r="R892" s="9" t="n">
        <f aca="true">FORECAST(Q892,OFFSET(ref9ay,MATCH(Q892,ref9x,1)-1,0,2),OFFSET(ref9x,MATCH(Q892,ref9x,1)-1,0,2))</f>
        <v>97.81234</v>
      </c>
      <c r="S892" s="0" t="n">
        <f aca="true">FORECAST(Q892,OFFSET(ref9by,MATCH(Q892,ref9x,1)-1,0,2),OFFSET(ref9x,MATCH(Q892,ref9x,1)-1,0,2))</f>
        <v>97.850575</v>
      </c>
      <c r="T892" s="1" t="n">
        <f aca="false">R892/100</f>
        <v>0.9781234</v>
      </c>
      <c r="U892" s="1" t="n">
        <f aca="false">S892/100</f>
        <v>0.97850575</v>
      </c>
      <c r="V892" s="3" t="n">
        <f aca="false">T892*U892*I891</f>
        <v>0.953984585730362</v>
      </c>
    </row>
    <row r="893" customFormat="false" ht="12.8" hidden="false" customHeight="false" outlineLevel="0" collapsed="false">
      <c r="H893" s="0" t="n">
        <v>771.5</v>
      </c>
      <c r="I893" s="1" t="n">
        <f aca="true">FORECAST(H893,OFFSET(lens9y,MATCH(H893,lens9x,1)-1,0,2),OFFSET(lens9x,MATCH(H893,lens9x,1)-1,0,2))</f>
        <v>0.996750607148077</v>
      </c>
      <c r="Q893" s="1" t="n">
        <v>771</v>
      </c>
      <c r="R893" s="9" t="n">
        <f aca="true">FORECAST(Q893,OFFSET(ref9ay,MATCH(Q893,ref9x,1)-1,0,2),OFFSET(ref9x,MATCH(Q893,ref9x,1)-1,0,2))</f>
        <v>97.80431</v>
      </c>
      <c r="S893" s="0" t="n">
        <f aca="true">FORECAST(Q893,OFFSET(ref9by,MATCH(Q893,ref9x,1)-1,0,2),OFFSET(ref9x,MATCH(Q893,ref9x,1)-1,0,2))</f>
        <v>97.84145</v>
      </c>
      <c r="T893" s="1" t="n">
        <f aca="false">R893/100</f>
        <v>0.9780431</v>
      </c>
      <c r="U893" s="1" t="n">
        <f aca="false">S893/100</f>
        <v>0.9784145</v>
      </c>
      <c r="V893" s="3" t="n">
        <f aca="false">T893*U893*I892</f>
        <v>0.953819707782632</v>
      </c>
    </row>
    <row r="894" customFormat="false" ht="12.8" hidden="false" customHeight="false" outlineLevel="0" collapsed="false">
      <c r="H894" s="0" t="n">
        <v>772</v>
      </c>
      <c r="I894" s="1" t="n">
        <f aca="true">FORECAST(H894,OFFSET(lens9y,MATCH(H894,lens9x,1)-1,0,2),OFFSET(lens9x,MATCH(H894,lens9x,1)-1,0,2))</f>
        <v>0.996753111341617</v>
      </c>
      <c r="Q894" s="1" t="n">
        <v>771.5</v>
      </c>
      <c r="R894" s="9" t="n">
        <f aca="true">FORECAST(Q894,OFFSET(ref9ay,MATCH(Q894,ref9x,1)-1,0,2),OFFSET(ref9x,MATCH(Q894,ref9x,1)-1,0,2))</f>
        <v>97.796565</v>
      </c>
      <c r="S894" s="0" t="n">
        <f aca="true">FORECAST(Q894,OFFSET(ref9by,MATCH(Q894,ref9x,1)-1,0,2),OFFSET(ref9x,MATCH(Q894,ref9x,1)-1,0,2))</f>
        <v>97.83255</v>
      </c>
      <c r="T894" s="1" t="n">
        <f aca="false">R894/100</f>
        <v>0.97796565</v>
      </c>
      <c r="U894" s="1" t="n">
        <f aca="false">S894/100</f>
        <v>0.9783255</v>
      </c>
      <c r="V894" s="3" t="n">
        <f aca="false">T894*U894*I893</f>
        <v>0.953659816035435</v>
      </c>
    </row>
    <row r="895" customFormat="false" ht="12.8" hidden="false" customHeight="false" outlineLevel="0" collapsed="false">
      <c r="H895" s="0" t="n">
        <v>772.5</v>
      </c>
      <c r="I895" s="1" t="n">
        <f aca="true">FORECAST(H895,OFFSET(lens9y,MATCH(H895,lens9x,1)-1,0,2),OFFSET(lens9x,MATCH(H895,lens9x,1)-1,0,2))</f>
        <v>0.996755615535157</v>
      </c>
      <c r="Q895" s="1" t="n">
        <v>772</v>
      </c>
      <c r="R895" s="9" t="n">
        <f aca="true">FORECAST(Q895,OFFSET(ref9ay,MATCH(Q895,ref9x,1)-1,0,2),OFFSET(ref9x,MATCH(Q895,ref9x,1)-1,0,2))</f>
        <v>97.78882</v>
      </c>
      <c r="S895" s="0" t="n">
        <f aca="true">FORECAST(Q895,OFFSET(ref9by,MATCH(Q895,ref9x,1)-1,0,2),OFFSET(ref9x,MATCH(Q895,ref9x,1)-1,0,2))</f>
        <v>97.82365</v>
      </c>
      <c r="T895" s="1" t="n">
        <f aca="false">R895/100</f>
        <v>0.9778882</v>
      </c>
      <c r="U895" s="1" t="n">
        <f aca="false">S895/100</f>
        <v>0.9782365</v>
      </c>
      <c r="V895" s="3" t="n">
        <f aca="false">T895*U895*I894</f>
        <v>0.953499937214125</v>
      </c>
    </row>
    <row r="896" customFormat="false" ht="12.8" hidden="false" customHeight="false" outlineLevel="0" collapsed="false">
      <c r="H896" s="0" t="n">
        <v>773</v>
      </c>
      <c r="I896" s="1" t="n">
        <f aca="true">FORECAST(H896,OFFSET(lens9y,MATCH(H896,lens9x,1)-1,0,2),OFFSET(lens9x,MATCH(H896,lens9x,1)-1,0,2))</f>
        <v>0.996758119728698</v>
      </c>
      <c r="Q896" s="1" t="n">
        <v>772.5</v>
      </c>
      <c r="R896" s="9" t="n">
        <f aca="true">FORECAST(Q896,OFFSET(ref9ay,MATCH(Q896,ref9x,1)-1,0,2),OFFSET(ref9x,MATCH(Q896,ref9x,1)-1,0,2))</f>
        <v>97.78136</v>
      </c>
      <c r="S896" s="0" t="n">
        <f aca="true">FORECAST(Q896,OFFSET(ref9by,MATCH(Q896,ref9x,1)-1,0,2),OFFSET(ref9x,MATCH(Q896,ref9x,1)-1,0,2))</f>
        <v>97.814975</v>
      </c>
      <c r="T896" s="1" t="n">
        <f aca="false">R896/100</f>
        <v>0.9778136</v>
      </c>
      <c r="U896" s="1" t="n">
        <f aca="false">S896/100</f>
        <v>0.97814975</v>
      </c>
      <c r="V896" s="3" t="n">
        <f aca="false">T896*U896*I895</f>
        <v>0.953345042937435</v>
      </c>
    </row>
    <row r="897" customFormat="false" ht="12.8" hidden="false" customHeight="false" outlineLevel="0" collapsed="false">
      <c r="H897" s="0" t="n">
        <v>773.5</v>
      </c>
      <c r="I897" s="1" t="n">
        <f aca="true">FORECAST(H897,OFFSET(lens9y,MATCH(H897,lens9x,1)-1,0,2),OFFSET(lens9x,MATCH(H897,lens9x,1)-1,0,2))</f>
        <v>0.996760623922238</v>
      </c>
      <c r="Q897" s="1" t="n">
        <v>773</v>
      </c>
      <c r="R897" s="9" t="n">
        <f aca="true">FORECAST(Q897,OFFSET(ref9ay,MATCH(Q897,ref9x,1)-1,0,2),OFFSET(ref9x,MATCH(Q897,ref9x,1)-1,0,2))</f>
        <v>97.7739</v>
      </c>
      <c r="S897" s="0" t="n">
        <f aca="true">FORECAST(Q897,OFFSET(ref9by,MATCH(Q897,ref9x,1)-1,0,2),OFFSET(ref9x,MATCH(Q897,ref9x,1)-1,0,2))</f>
        <v>97.8063</v>
      </c>
      <c r="T897" s="1" t="n">
        <f aca="false">R897/100</f>
        <v>0.977739</v>
      </c>
      <c r="U897" s="1" t="n">
        <f aca="false">S897/100</f>
        <v>0.978063</v>
      </c>
      <c r="V897" s="3" t="n">
        <f aca="false">T897*U897*I896</f>
        <v>0.953190160771553</v>
      </c>
    </row>
    <row r="898" customFormat="false" ht="12.8" hidden="false" customHeight="false" outlineLevel="0" collapsed="false">
      <c r="H898" s="0" t="n">
        <v>774</v>
      </c>
      <c r="I898" s="1" t="n">
        <f aca="true">FORECAST(H898,OFFSET(lens9y,MATCH(H898,lens9x,1)-1,0,2),OFFSET(lens9x,MATCH(H898,lens9x,1)-1,0,2))</f>
        <v>0.996763128115778</v>
      </c>
      <c r="Q898" s="1" t="n">
        <v>773.5</v>
      </c>
      <c r="R898" s="9" t="n">
        <f aca="true">FORECAST(Q898,OFFSET(ref9ay,MATCH(Q898,ref9x,1)-1,0,2),OFFSET(ref9x,MATCH(Q898,ref9x,1)-1,0,2))</f>
        <v>97.766495</v>
      </c>
      <c r="S898" s="0" t="n">
        <f aca="true">FORECAST(Q898,OFFSET(ref9by,MATCH(Q898,ref9x,1)-1,0,2),OFFSET(ref9x,MATCH(Q898,ref9x,1)-1,0,2))</f>
        <v>97.797645</v>
      </c>
      <c r="T898" s="1" t="n">
        <f aca="false">R898/100</f>
        <v>0.97766495</v>
      </c>
      <c r="U898" s="1" t="n">
        <f aca="false">S898/100</f>
        <v>0.97797645</v>
      </c>
      <c r="V898" s="3" t="n">
        <f aca="false">T898*U898*I897</f>
        <v>0.95303602176068</v>
      </c>
    </row>
    <row r="899" customFormat="false" ht="12.8" hidden="false" customHeight="false" outlineLevel="0" collapsed="false">
      <c r="H899" s="0" t="n">
        <v>774.5</v>
      </c>
      <c r="I899" s="1" t="n">
        <f aca="true">FORECAST(H899,OFFSET(lens9y,MATCH(H899,lens9x,1)-1,0,2),OFFSET(lens9x,MATCH(H899,lens9x,1)-1,0,2))</f>
        <v>0.996765632309318</v>
      </c>
      <c r="Q899" s="1" t="n">
        <v>774</v>
      </c>
      <c r="R899" s="9" t="n">
        <f aca="true">FORECAST(Q899,OFFSET(ref9ay,MATCH(Q899,ref9x,1)-1,0,2),OFFSET(ref9x,MATCH(Q899,ref9x,1)-1,0,2))</f>
        <v>97.75909</v>
      </c>
      <c r="S899" s="0" t="n">
        <f aca="true">FORECAST(Q899,OFFSET(ref9by,MATCH(Q899,ref9x,1)-1,0,2),OFFSET(ref9x,MATCH(Q899,ref9x,1)-1,0,2))</f>
        <v>97.78899</v>
      </c>
      <c r="T899" s="1" t="n">
        <f aca="false">R899/100</f>
        <v>0.9775909</v>
      </c>
      <c r="U899" s="1" t="n">
        <f aca="false">S899/100</f>
        <v>0.9778899</v>
      </c>
      <c r="V899" s="3" t="n">
        <f aca="false">T899*U899*I898</f>
        <v>0.952881894739843</v>
      </c>
    </row>
    <row r="900" customFormat="false" ht="12.8" hidden="false" customHeight="false" outlineLevel="0" collapsed="false">
      <c r="H900" s="0" t="n">
        <v>775</v>
      </c>
      <c r="I900" s="1" t="n">
        <f aca="true">FORECAST(H900,OFFSET(lens9y,MATCH(H900,lens9x,1)-1,0,2),OFFSET(lens9x,MATCH(H900,lens9x,1)-1,0,2))</f>
        <v>0.996768136502858</v>
      </c>
      <c r="Q900" s="1" t="n">
        <v>774.5</v>
      </c>
      <c r="R900" s="9" t="n">
        <f aca="true">FORECAST(Q900,OFFSET(ref9ay,MATCH(Q900,ref9x,1)-1,0,2),OFFSET(ref9x,MATCH(Q900,ref9x,1)-1,0,2))</f>
        <v>97.751995</v>
      </c>
      <c r="S900" s="0" t="n">
        <f aca="true">FORECAST(Q900,OFFSET(ref9by,MATCH(Q900,ref9x,1)-1,0,2),OFFSET(ref9x,MATCH(Q900,ref9x,1)-1,0,2))</f>
        <v>97.78057</v>
      </c>
      <c r="T900" s="1" t="n">
        <f aca="false">R900/100</f>
        <v>0.97751995</v>
      </c>
      <c r="U900" s="1" t="n">
        <f aca="false">S900/100</f>
        <v>0.9778057</v>
      </c>
      <c r="V900" s="3" t="n">
        <f aca="false">T900*U900*I899</f>
        <v>0.952733090837522</v>
      </c>
    </row>
    <row r="901" customFormat="false" ht="12.8" hidden="false" customHeight="false" outlineLevel="0" collapsed="false">
      <c r="H901" s="0" t="n">
        <v>775.5</v>
      </c>
      <c r="I901" s="1" t="n">
        <f aca="true">FORECAST(H901,OFFSET(lens9y,MATCH(H901,lens9x,1)-1,0,2),OFFSET(lens9x,MATCH(H901,lens9x,1)-1,0,2))</f>
        <v>0.996770640696398</v>
      </c>
      <c r="Q901" s="1" t="n">
        <v>775</v>
      </c>
      <c r="R901" s="9" t="n">
        <f aca="true">FORECAST(Q901,OFFSET(ref9ay,MATCH(Q901,ref9x,1)-1,0,2),OFFSET(ref9x,MATCH(Q901,ref9x,1)-1,0,2))</f>
        <v>97.7449</v>
      </c>
      <c r="S901" s="0" t="n">
        <f aca="true">FORECAST(Q901,OFFSET(ref9by,MATCH(Q901,ref9x,1)-1,0,2),OFFSET(ref9x,MATCH(Q901,ref9x,1)-1,0,2))</f>
        <v>97.77215</v>
      </c>
      <c r="T901" s="1" t="n">
        <f aca="false">R901/100</f>
        <v>0.977449</v>
      </c>
      <c r="U901" s="1" t="n">
        <f aca="false">S901/100</f>
        <v>0.9777215</v>
      </c>
      <c r="V901" s="3" t="n">
        <f aca="false">T901*U901*I900</f>
        <v>0.952584298084853</v>
      </c>
    </row>
    <row r="902" customFormat="false" ht="12.8" hidden="false" customHeight="false" outlineLevel="0" collapsed="false">
      <c r="H902" s="0" t="n">
        <v>776</v>
      </c>
      <c r="I902" s="1" t="n">
        <f aca="true">FORECAST(H902,OFFSET(lens9y,MATCH(H902,lens9x,1)-1,0,2),OFFSET(lens9x,MATCH(H902,lens9x,1)-1,0,2))</f>
        <v>0.996773144889938</v>
      </c>
      <c r="Q902" s="1" t="n">
        <v>775.5</v>
      </c>
      <c r="R902" s="9" t="n">
        <f aca="true">FORECAST(Q902,OFFSET(ref9ay,MATCH(Q902,ref9x,1)-1,0,2),OFFSET(ref9x,MATCH(Q902,ref9x,1)-1,0,2))</f>
        <v>97.7383</v>
      </c>
      <c r="S902" s="0" t="n">
        <f aca="true">FORECAST(Q902,OFFSET(ref9by,MATCH(Q902,ref9x,1)-1,0,2),OFFSET(ref9x,MATCH(Q902,ref9x,1)-1,0,2))</f>
        <v>97.76418</v>
      </c>
      <c r="T902" s="1" t="n">
        <f aca="false">R902/100</f>
        <v>0.977383</v>
      </c>
      <c r="U902" s="1" t="n">
        <f aca="false">S902/100</f>
        <v>0.9776418</v>
      </c>
      <c r="V902" s="3" t="n">
        <f aca="false">T902*U902*I901</f>
        <v>0.952444724178762</v>
      </c>
    </row>
    <row r="903" customFormat="false" ht="12.8" hidden="false" customHeight="false" outlineLevel="0" collapsed="false">
      <c r="H903" s="0" t="n">
        <v>776.5</v>
      </c>
      <c r="I903" s="1" t="n">
        <f aca="true">FORECAST(H903,OFFSET(lens9y,MATCH(H903,lens9x,1)-1,0,2),OFFSET(lens9x,MATCH(H903,lens9x,1)-1,0,2))</f>
        <v>0.996775649083478</v>
      </c>
      <c r="Q903" s="1" t="n">
        <v>776</v>
      </c>
      <c r="R903" s="9" t="n">
        <f aca="true">FORECAST(Q903,OFFSET(ref9ay,MATCH(Q903,ref9x,1)-1,0,2),OFFSET(ref9x,MATCH(Q903,ref9x,1)-1,0,2))</f>
        <v>97.7317</v>
      </c>
      <c r="S903" s="0" t="n">
        <f aca="true">FORECAST(Q903,OFFSET(ref9by,MATCH(Q903,ref9x,1)-1,0,2),OFFSET(ref9x,MATCH(Q903,ref9x,1)-1,0,2))</f>
        <v>97.75621</v>
      </c>
      <c r="T903" s="1" t="n">
        <f aca="false">R903/100</f>
        <v>0.977317</v>
      </c>
      <c r="U903" s="1" t="n">
        <f aca="false">S903/100</f>
        <v>0.9775621</v>
      </c>
      <c r="V903" s="3" t="n">
        <f aca="false">T903*U903*I902</f>
        <v>0.952305160045793</v>
      </c>
    </row>
    <row r="904" customFormat="false" ht="12.8" hidden="false" customHeight="false" outlineLevel="0" collapsed="false">
      <c r="H904" s="0" t="n">
        <v>777</v>
      </c>
      <c r="I904" s="1" t="n">
        <f aca="true">FORECAST(H904,OFFSET(lens9y,MATCH(H904,lens9x,1)-1,0,2),OFFSET(lens9x,MATCH(H904,lens9x,1)-1,0,2))</f>
        <v>0.996778153277018</v>
      </c>
      <c r="Q904" s="1" t="n">
        <v>776.5</v>
      </c>
      <c r="R904" s="9" t="n">
        <f aca="true">FORECAST(Q904,OFFSET(ref9ay,MATCH(Q904,ref9x,1)-1,0,2),OFFSET(ref9x,MATCH(Q904,ref9x,1)-1,0,2))</f>
        <v>97.72542</v>
      </c>
      <c r="S904" s="0" t="n">
        <f aca="true">FORECAST(Q904,OFFSET(ref9by,MATCH(Q904,ref9x,1)-1,0,2),OFFSET(ref9x,MATCH(Q904,ref9x,1)-1,0,2))</f>
        <v>97.74851</v>
      </c>
      <c r="T904" s="1" t="n">
        <f aca="false">R904/100</f>
        <v>0.9772542</v>
      </c>
      <c r="U904" s="1" t="n">
        <f aca="false">S904/100</f>
        <v>0.9774851</v>
      </c>
      <c r="V904" s="3" t="n">
        <f aca="false">T904*U904*I903</f>
        <v>0.952171353622729</v>
      </c>
    </row>
    <row r="905" customFormat="false" ht="12.8" hidden="false" customHeight="false" outlineLevel="0" collapsed="false">
      <c r="H905" s="0" t="n">
        <v>777.5</v>
      </c>
      <c r="I905" s="1" t="n">
        <f aca="true">FORECAST(H905,OFFSET(lens9y,MATCH(H905,lens9x,1)-1,0,2),OFFSET(lens9x,MATCH(H905,lens9x,1)-1,0,2))</f>
        <v>0.996780657470559</v>
      </c>
      <c r="Q905" s="1" t="n">
        <v>777</v>
      </c>
      <c r="R905" s="9" t="n">
        <f aca="true">FORECAST(Q905,OFFSET(ref9ay,MATCH(Q905,ref9x,1)-1,0,2),OFFSET(ref9x,MATCH(Q905,ref9x,1)-1,0,2))</f>
        <v>97.71914</v>
      </c>
      <c r="S905" s="0" t="n">
        <f aca="true">FORECAST(Q905,OFFSET(ref9by,MATCH(Q905,ref9x,1)-1,0,2),OFFSET(ref9x,MATCH(Q905,ref9x,1)-1,0,2))</f>
        <v>97.74081</v>
      </c>
      <c r="T905" s="1" t="n">
        <f aca="false">R905/100</f>
        <v>0.9771914</v>
      </c>
      <c r="U905" s="1" t="n">
        <f aca="false">S905/100</f>
        <v>0.9774081</v>
      </c>
      <c r="V905" s="3" t="n">
        <f aca="false">T905*U905*I904</f>
        <v>0.952037556155363</v>
      </c>
    </row>
    <row r="906" customFormat="false" ht="12.8" hidden="false" customHeight="false" outlineLevel="0" collapsed="false">
      <c r="H906" s="0" t="n">
        <v>778</v>
      </c>
      <c r="I906" s="1" t="n">
        <f aca="true">FORECAST(H906,OFFSET(lens9y,MATCH(H906,lens9x,1)-1,0,2),OFFSET(lens9x,MATCH(H906,lens9x,1)-1,0,2))</f>
        <v>0.996783161664099</v>
      </c>
      <c r="Q906" s="1" t="n">
        <v>777.5</v>
      </c>
      <c r="R906" s="9" t="n">
        <f aca="true">FORECAST(Q906,OFFSET(ref9ay,MATCH(Q906,ref9x,1)-1,0,2),OFFSET(ref9x,MATCH(Q906,ref9x,1)-1,0,2))</f>
        <v>97.713175</v>
      </c>
      <c r="S906" s="0" t="n">
        <f aca="true">FORECAST(Q906,OFFSET(ref9by,MATCH(Q906,ref9x,1)-1,0,2),OFFSET(ref9x,MATCH(Q906,ref9x,1)-1,0,2))</f>
        <v>97.733375</v>
      </c>
      <c r="T906" s="1" t="n">
        <f aca="false">R906/100</f>
        <v>0.97713175</v>
      </c>
      <c r="U906" s="1" t="n">
        <f aca="false">S906/100</f>
        <v>0.97733375</v>
      </c>
      <c r="V906" s="3" t="n">
        <f aca="false">T906*U906*I905</f>
        <v>0.951909417388661</v>
      </c>
    </row>
    <row r="907" customFormat="false" ht="12.8" hidden="false" customHeight="false" outlineLevel="0" collapsed="false">
      <c r="H907" s="0" t="n">
        <v>778.5</v>
      </c>
      <c r="I907" s="1" t="n">
        <f aca="true">FORECAST(H907,OFFSET(lens9y,MATCH(H907,lens9x,1)-1,0,2),OFFSET(lens9x,MATCH(H907,lens9x,1)-1,0,2))</f>
        <v>0.996785665857639</v>
      </c>
      <c r="Q907" s="1" t="n">
        <v>778</v>
      </c>
      <c r="R907" s="9" t="n">
        <f aca="true">FORECAST(Q907,OFFSET(ref9ay,MATCH(Q907,ref9x,1)-1,0,2),OFFSET(ref9x,MATCH(Q907,ref9x,1)-1,0,2))</f>
        <v>97.70721</v>
      </c>
      <c r="S907" s="0" t="n">
        <f aca="true">FORECAST(Q907,OFFSET(ref9by,MATCH(Q907,ref9x,1)-1,0,2),OFFSET(ref9x,MATCH(Q907,ref9x,1)-1,0,2))</f>
        <v>97.72594</v>
      </c>
      <c r="T907" s="1" t="n">
        <f aca="false">R907/100</f>
        <v>0.9770721</v>
      </c>
      <c r="U907" s="1" t="n">
        <f aca="false">S907/100</f>
        <v>0.9772594</v>
      </c>
      <c r="V907" s="3" t="n">
        <f aca="false">T907*U907*I906</f>
        <v>0.951781286807523</v>
      </c>
    </row>
    <row r="908" customFormat="false" ht="12.8" hidden="false" customHeight="false" outlineLevel="0" collapsed="false">
      <c r="H908" s="0" t="n">
        <v>779</v>
      </c>
      <c r="I908" s="1" t="n">
        <f aca="true">FORECAST(H908,OFFSET(lens9y,MATCH(H908,lens9x,1)-1,0,2),OFFSET(lens9x,MATCH(H908,lens9x,1)-1,0,2))</f>
        <v>0.996788170051179</v>
      </c>
      <c r="Q908" s="1" t="n">
        <v>778.5</v>
      </c>
      <c r="R908" s="9" t="n">
        <f aca="true">FORECAST(Q908,OFFSET(ref9ay,MATCH(Q908,ref9x,1)-1,0,2),OFFSET(ref9x,MATCH(Q908,ref9x,1)-1,0,2))</f>
        <v>97.701365</v>
      </c>
      <c r="S908" s="0" t="n">
        <f aca="true">FORECAST(Q908,OFFSET(ref9by,MATCH(Q908,ref9x,1)-1,0,2),OFFSET(ref9x,MATCH(Q908,ref9x,1)-1,0,2))</f>
        <v>97.71858</v>
      </c>
      <c r="T908" s="1" t="n">
        <f aca="false">R908/100</f>
        <v>0.97701365</v>
      </c>
      <c r="U908" s="1" t="n">
        <f aca="false">S908/100</f>
        <v>0.9771858</v>
      </c>
      <c r="V908" s="3" t="n">
        <f aca="false">T908*U908*I907</f>
        <v>0.951655063669775</v>
      </c>
    </row>
    <row r="909" customFormat="false" ht="12.8" hidden="false" customHeight="false" outlineLevel="0" collapsed="false">
      <c r="H909" s="0" t="n">
        <v>779.5</v>
      </c>
      <c r="I909" s="1" t="n">
        <f aca="true">FORECAST(H909,OFFSET(lens9y,MATCH(H909,lens9x,1)-1,0,2),OFFSET(lens9x,MATCH(H909,lens9x,1)-1,0,2))</f>
        <v>0.996790674244719</v>
      </c>
      <c r="Q909" s="1" t="n">
        <v>779</v>
      </c>
      <c r="R909" s="9" t="n">
        <f aca="true">FORECAST(Q909,OFFSET(ref9ay,MATCH(Q909,ref9x,1)-1,0,2),OFFSET(ref9x,MATCH(Q909,ref9x,1)-1,0,2))</f>
        <v>97.69552</v>
      </c>
      <c r="S909" s="0" t="n">
        <f aca="true">FORECAST(Q909,OFFSET(ref9by,MATCH(Q909,ref9x,1)-1,0,2),OFFSET(ref9x,MATCH(Q909,ref9x,1)-1,0,2))</f>
        <v>97.71122</v>
      </c>
      <c r="T909" s="1" t="n">
        <f aca="false">R909/100</f>
        <v>0.9769552</v>
      </c>
      <c r="U909" s="1" t="n">
        <f aca="false">S909/100</f>
        <v>0.9771122</v>
      </c>
      <c r="V909" s="3" t="n">
        <f aca="false">T909*U909*I908</f>
        <v>0.951528848462007</v>
      </c>
    </row>
    <row r="910" customFormat="false" ht="12.8" hidden="false" customHeight="false" outlineLevel="0" collapsed="false">
      <c r="H910" s="0" t="n">
        <v>780</v>
      </c>
      <c r="I910" s="1" t="n">
        <f aca="true">FORECAST(H910,OFFSET(lens9y,MATCH(H910,lens9x,1)-1,0,2),OFFSET(lens9x,MATCH(H910,lens9x,1)-1,0,2))</f>
        <v>0.996793178438259</v>
      </c>
      <c r="Q910" s="1" t="n">
        <v>779.5</v>
      </c>
      <c r="R910" s="9" t="n">
        <f aca="true">FORECAST(Q910,OFFSET(ref9ay,MATCH(Q910,ref9x,1)-1,0,2),OFFSET(ref9x,MATCH(Q910,ref9x,1)-1,0,2))</f>
        <v>97.689995</v>
      </c>
      <c r="S910" s="0" t="n">
        <f aca="true">FORECAST(Q910,OFFSET(ref9by,MATCH(Q910,ref9x,1)-1,0,2),OFFSET(ref9x,MATCH(Q910,ref9x,1)-1,0,2))</f>
        <v>97.704145</v>
      </c>
      <c r="T910" s="1" t="n">
        <f aca="false">R910/100</f>
        <v>0.97689995</v>
      </c>
      <c r="U910" s="1" t="n">
        <f aca="false">S910/100</f>
        <v>0.97704145</v>
      </c>
      <c r="V910" s="3" t="n">
        <f aca="false">T910*U910*I909</f>
        <v>0.951408532903334</v>
      </c>
    </row>
    <row r="911" customFormat="false" ht="12.8" hidden="false" customHeight="false" outlineLevel="0" collapsed="false">
      <c r="H911" s="0" t="n">
        <v>780.5</v>
      </c>
      <c r="I911" s="1" t="n">
        <f aca="true">FORECAST(H911,OFFSET(lens9y,MATCH(H911,lens9x,1)-1,0,2),OFFSET(lens9x,MATCH(H911,lens9x,1)-1,0,2))</f>
        <v>0.996795682631799</v>
      </c>
      <c r="Q911" s="1" t="n">
        <v>780</v>
      </c>
      <c r="R911" s="9" t="n">
        <f aca="true">FORECAST(Q911,OFFSET(ref9ay,MATCH(Q911,ref9x,1)-1,0,2),OFFSET(ref9x,MATCH(Q911,ref9x,1)-1,0,2))</f>
        <v>97.68447</v>
      </c>
      <c r="S911" s="0" t="n">
        <f aca="true">FORECAST(Q911,OFFSET(ref9by,MATCH(Q911,ref9x,1)-1,0,2),OFFSET(ref9x,MATCH(Q911,ref9x,1)-1,0,2))</f>
        <v>97.69707</v>
      </c>
      <c r="T911" s="1" t="n">
        <f aca="false">R911/100</f>
        <v>0.9768447</v>
      </c>
      <c r="U911" s="1" t="n">
        <f aca="false">S911/100</f>
        <v>0.9769707</v>
      </c>
      <c r="V911" s="3" t="n">
        <f aca="false">T911*U911*I910</f>
        <v>0.951288224520928</v>
      </c>
    </row>
    <row r="912" customFormat="false" ht="12.8" hidden="false" customHeight="false" outlineLevel="0" collapsed="false">
      <c r="H912" s="0" t="n">
        <v>781</v>
      </c>
      <c r="I912" s="1" t="n">
        <f aca="true">FORECAST(H912,OFFSET(lens9y,MATCH(H912,lens9x,1)-1,0,2),OFFSET(lens9x,MATCH(H912,lens9x,1)-1,0,2))</f>
        <v>0.996798186825339</v>
      </c>
      <c r="Q912" s="1" t="n">
        <v>780.5</v>
      </c>
      <c r="R912" s="9" t="n">
        <f aca="true">FORECAST(Q912,OFFSET(ref9ay,MATCH(Q912,ref9x,1)-1,0,2),OFFSET(ref9x,MATCH(Q912,ref9x,1)-1,0,2))</f>
        <v>97.679505</v>
      </c>
      <c r="S912" s="0" t="n">
        <f aca="true">FORECAST(Q912,OFFSET(ref9by,MATCH(Q912,ref9x,1)-1,0,2),OFFSET(ref9x,MATCH(Q912,ref9x,1)-1,0,2))</f>
        <v>97.690505</v>
      </c>
      <c r="T912" s="1" t="n">
        <f aca="false">R912/100</f>
        <v>0.97679505</v>
      </c>
      <c r="U912" s="1" t="n">
        <f aca="false">S912/100</f>
        <v>0.97690505</v>
      </c>
      <c r="V912" s="3" t="n">
        <f aca="false">T912*U912*I911</f>
        <v>0.951178342116854</v>
      </c>
    </row>
    <row r="913" customFormat="false" ht="12.8" hidden="false" customHeight="false" outlineLevel="0" collapsed="false">
      <c r="H913" s="0" t="n">
        <v>781.5</v>
      </c>
      <c r="I913" s="1" t="n">
        <f aca="true">FORECAST(H913,OFFSET(lens9y,MATCH(H913,lens9x,1)-1,0,2),OFFSET(lens9x,MATCH(H913,lens9x,1)-1,0,2))</f>
        <v>0.996800691018879</v>
      </c>
      <c r="Q913" s="1" t="n">
        <v>781</v>
      </c>
      <c r="R913" s="9" t="n">
        <f aca="true">FORECAST(Q913,OFFSET(ref9ay,MATCH(Q913,ref9x,1)-1,0,2),OFFSET(ref9x,MATCH(Q913,ref9x,1)-1,0,2))</f>
        <v>97.67454</v>
      </c>
      <c r="S913" s="0" t="n">
        <f aca="true">FORECAST(Q913,OFFSET(ref9by,MATCH(Q913,ref9x,1)-1,0,2),OFFSET(ref9x,MATCH(Q913,ref9x,1)-1,0,2))</f>
        <v>97.68394</v>
      </c>
      <c r="T913" s="1" t="n">
        <f aca="false">R913/100</f>
        <v>0.9767454</v>
      </c>
      <c r="U913" s="1" t="n">
        <f aca="false">S913/100</f>
        <v>0.9768394</v>
      </c>
      <c r="V913" s="3" t="n">
        <f aca="false">T913*U913*I912</f>
        <v>0.951068465646841</v>
      </c>
    </row>
    <row r="914" customFormat="false" ht="12.8" hidden="false" customHeight="false" outlineLevel="0" collapsed="false">
      <c r="H914" s="0" t="n">
        <v>782</v>
      </c>
      <c r="I914" s="1" t="n">
        <f aca="true">FORECAST(H914,OFFSET(lens9y,MATCH(H914,lens9x,1)-1,0,2),OFFSET(lens9x,MATCH(H914,lens9x,1)-1,0,2))</f>
        <v>0.99680319521242</v>
      </c>
      <c r="Q914" s="1" t="n">
        <v>781.5</v>
      </c>
      <c r="R914" s="9" t="n">
        <f aca="true">FORECAST(Q914,OFFSET(ref9ay,MATCH(Q914,ref9x,1)-1,0,2),OFFSET(ref9x,MATCH(Q914,ref9x,1)-1,0,2))</f>
        <v>97.669905</v>
      </c>
      <c r="S914" s="0" t="n">
        <f aca="true">FORECAST(Q914,OFFSET(ref9by,MATCH(Q914,ref9x,1)-1,0,2),OFFSET(ref9x,MATCH(Q914,ref9x,1)-1,0,2))</f>
        <v>97.677675</v>
      </c>
      <c r="T914" s="1" t="n">
        <f aca="false">R914/100</f>
        <v>0.97669905</v>
      </c>
      <c r="U914" s="1" t="n">
        <f aca="false">S914/100</f>
        <v>0.97677675</v>
      </c>
      <c r="V914" s="3" t="n">
        <f aca="false">T914*U914*I913</f>
        <v>0.950964728874675</v>
      </c>
    </row>
    <row r="915" customFormat="false" ht="12.8" hidden="false" customHeight="false" outlineLevel="0" collapsed="false">
      <c r="H915" s="0" t="n">
        <v>782.5</v>
      </c>
      <c r="I915" s="1" t="n">
        <f aca="true">FORECAST(H915,OFFSET(lens9y,MATCH(H915,lens9x,1)-1,0,2),OFFSET(lens9x,MATCH(H915,lens9x,1)-1,0,2))</f>
        <v>0.99680569940596</v>
      </c>
      <c r="Q915" s="1" t="n">
        <v>782</v>
      </c>
      <c r="R915" s="9" t="n">
        <f aca="true">FORECAST(Q915,OFFSET(ref9ay,MATCH(Q915,ref9x,1)-1,0,2),OFFSET(ref9x,MATCH(Q915,ref9x,1)-1,0,2))</f>
        <v>97.66527</v>
      </c>
      <c r="S915" s="0" t="n">
        <f aca="true">FORECAST(Q915,OFFSET(ref9by,MATCH(Q915,ref9x,1)-1,0,2),OFFSET(ref9x,MATCH(Q915,ref9x,1)-1,0,2))</f>
        <v>97.67141</v>
      </c>
      <c r="T915" s="1" t="n">
        <f aca="false">R915/100</f>
        <v>0.9766527</v>
      </c>
      <c r="U915" s="1" t="n">
        <f aca="false">S915/100</f>
        <v>0.9767141</v>
      </c>
      <c r="V915" s="3" t="n">
        <f aca="false">T915*U915*I914</f>
        <v>0.95086099735837</v>
      </c>
    </row>
    <row r="916" customFormat="false" ht="12.8" hidden="false" customHeight="false" outlineLevel="0" collapsed="false">
      <c r="H916" s="0" t="n">
        <v>783</v>
      </c>
      <c r="I916" s="1" t="n">
        <f aca="true">FORECAST(H916,OFFSET(lens9y,MATCH(H916,lens9x,1)-1,0,2),OFFSET(lens9x,MATCH(H916,lens9x,1)-1,0,2))</f>
        <v>0.9968082035995</v>
      </c>
      <c r="Q916" s="1" t="n">
        <v>782.5</v>
      </c>
      <c r="R916" s="9" t="n">
        <f aca="true">FORECAST(Q916,OFFSET(ref9ay,MATCH(Q916,ref9x,1)-1,0,2),OFFSET(ref9x,MATCH(Q916,ref9x,1)-1,0,2))</f>
        <v>97.66097</v>
      </c>
      <c r="S916" s="0" t="n">
        <f aca="true">FORECAST(Q916,OFFSET(ref9by,MATCH(Q916,ref9x,1)-1,0,2),OFFSET(ref9x,MATCH(Q916,ref9x,1)-1,0,2))</f>
        <v>97.66543</v>
      </c>
      <c r="T916" s="1" t="n">
        <f aca="false">R916/100</f>
        <v>0.9766097</v>
      </c>
      <c r="U916" s="1" t="n">
        <f aca="false">S916/100</f>
        <v>0.9766543</v>
      </c>
      <c r="V916" s="3" t="n">
        <f aca="false">T916*U916*I915</f>
        <v>0.950763306876102</v>
      </c>
    </row>
    <row r="917" customFormat="false" ht="12.8" hidden="false" customHeight="false" outlineLevel="0" collapsed="false">
      <c r="H917" s="0" t="n">
        <v>783.5</v>
      </c>
      <c r="I917" s="1" t="n">
        <f aca="true">FORECAST(H917,OFFSET(lens9y,MATCH(H917,lens9x,1)-1,0,2),OFFSET(lens9x,MATCH(H917,lens9x,1)-1,0,2))</f>
        <v>0.99681070779304</v>
      </c>
      <c r="Q917" s="1" t="n">
        <v>783</v>
      </c>
      <c r="R917" s="9" t="n">
        <f aca="true">FORECAST(Q917,OFFSET(ref9ay,MATCH(Q917,ref9x,1)-1,0,2),OFFSET(ref9x,MATCH(Q917,ref9x,1)-1,0,2))</f>
        <v>97.65667</v>
      </c>
      <c r="S917" s="0" t="n">
        <f aca="true">FORECAST(Q917,OFFSET(ref9by,MATCH(Q917,ref9x,1)-1,0,2),OFFSET(ref9x,MATCH(Q917,ref9x,1)-1,0,2))</f>
        <v>97.65945</v>
      </c>
      <c r="T917" s="1" t="n">
        <f aca="false">R917/100</f>
        <v>0.9765667</v>
      </c>
      <c r="U917" s="1" t="n">
        <f aca="false">S917/100</f>
        <v>0.9765945</v>
      </c>
      <c r="V917" s="3" t="n">
        <f aca="false">T917*U917*I916</f>
        <v>0.950665621017376</v>
      </c>
    </row>
    <row r="918" customFormat="false" ht="12.8" hidden="false" customHeight="false" outlineLevel="0" collapsed="false">
      <c r="H918" s="0" t="n">
        <v>784</v>
      </c>
      <c r="I918" s="1" t="n">
        <f aca="true">FORECAST(H918,OFFSET(lens9y,MATCH(H918,lens9x,1)-1,0,2),OFFSET(lens9x,MATCH(H918,lens9x,1)-1,0,2))</f>
        <v>0.99681321198658</v>
      </c>
      <c r="Q918" s="1" t="n">
        <v>783.5</v>
      </c>
      <c r="R918" s="9" t="n">
        <f aca="true">FORECAST(Q918,OFFSET(ref9ay,MATCH(Q918,ref9x,1)-1,0,2),OFFSET(ref9x,MATCH(Q918,ref9x,1)-1,0,2))</f>
        <v>97.65249</v>
      </c>
      <c r="S918" s="0" t="n">
        <f aca="true">FORECAST(Q918,OFFSET(ref9by,MATCH(Q918,ref9x,1)-1,0,2),OFFSET(ref9x,MATCH(Q918,ref9x,1)-1,0,2))</f>
        <v>97.653555</v>
      </c>
      <c r="T918" s="1" t="n">
        <f aca="false">R918/100</f>
        <v>0.9765249</v>
      </c>
      <c r="U918" s="1" t="n">
        <f aca="false">S918/100</f>
        <v>0.97653555</v>
      </c>
      <c r="V918" s="3" t="n">
        <f aca="false">T918*U918*I917</f>
        <v>0.950569935285433</v>
      </c>
    </row>
    <row r="919" customFormat="false" ht="12.8" hidden="false" customHeight="false" outlineLevel="0" collapsed="false">
      <c r="H919" s="0" t="n">
        <v>784.5</v>
      </c>
      <c r="I919" s="1" t="n">
        <f aca="true">FORECAST(H919,OFFSET(lens9y,MATCH(H919,lens9x,1)-1,0,2),OFFSET(lens9x,MATCH(H919,lens9x,1)-1,0,2))</f>
        <v>0.99681571618012</v>
      </c>
      <c r="Q919" s="1" t="n">
        <v>784</v>
      </c>
      <c r="R919" s="9" t="n">
        <f aca="true">FORECAST(Q919,OFFSET(ref9ay,MATCH(Q919,ref9x,1)-1,0,2),OFFSET(ref9x,MATCH(Q919,ref9x,1)-1,0,2))</f>
        <v>97.64831</v>
      </c>
      <c r="S919" s="0" t="n">
        <f aca="true">FORECAST(Q919,OFFSET(ref9by,MATCH(Q919,ref9x,1)-1,0,2),OFFSET(ref9x,MATCH(Q919,ref9x,1)-1,0,2))</f>
        <v>97.64766</v>
      </c>
      <c r="T919" s="1" t="n">
        <f aca="false">R919/100</f>
        <v>0.9764831</v>
      </c>
      <c r="U919" s="1" t="n">
        <f aca="false">S919/100</f>
        <v>0.9764766</v>
      </c>
      <c r="V919" s="3" t="n">
        <f aca="false">T919*U919*I918</f>
        <v>0.950474253973239</v>
      </c>
    </row>
    <row r="920" customFormat="false" ht="12.8" hidden="false" customHeight="false" outlineLevel="0" collapsed="false">
      <c r="H920" s="0" t="n">
        <v>785</v>
      </c>
      <c r="I920" s="1" t="n">
        <f aca="true">FORECAST(H920,OFFSET(lens9y,MATCH(H920,lens9x,1)-1,0,2),OFFSET(lens9x,MATCH(H920,lens9x,1)-1,0,2))</f>
        <v>0.99681822037366</v>
      </c>
      <c r="Q920" s="1" t="n">
        <v>784.5</v>
      </c>
      <c r="R920" s="9" t="n">
        <f aca="true">FORECAST(Q920,OFFSET(ref9ay,MATCH(Q920,ref9x,1)-1,0,2),OFFSET(ref9x,MATCH(Q920,ref9x,1)-1,0,2))</f>
        <v>97.64447</v>
      </c>
      <c r="S920" s="0" t="n">
        <f aca="true">FORECAST(Q920,OFFSET(ref9by,MATCH(Q920,ref9x,1)-1,0,2),OFFSET(ref9x,MATCH(Q920,ref9x,1)-1,0,2))</f>
        <v>97.642065</v>
      </c>
      <c r="T920" s="1" t="n">
        <f aca="false">R920/100</f>
        <v>0.9764447</v>
      </c>
      <c r="U920" s="1" t="n">
        <f aca="false">S920/100</f>
        <v>0.97642065</v>
      </c>
      <c r="V920" s="3" t="n">
        <f aca="false">T920*U920*I919</f>
        <v>0.950384806335864</v>
      </c>
    </row>
    <row r="921" customFormat="false" ht="12.8" hidden="false" customHeight="false" outlineLevel="0" collapsed="false">
      <c r="H921" s="0" t="n">
        <v>785.5</v>
      </c>
      <c r="I921" s="1" t="n">
        <f aca="true">FORECAST(H921,OFFSET(lens9y,MATCH(H921,lens9x,1)-1,0,2),OFFSET(lens9x,MATCH(H921,lens9x,1)-1,0,2))</f>
        <v>0.996820724567201</v>
      </c>
      <c r="Q921" s="1" t="n">
        <v>785</v>
      </c>
      <c r="R921" s="9" t="n">
        <f aca="true">FORECAST(Q921,OFFSET(ref9ay,MATCH(Q921,ref9x,1)-1,0,2),OFFSET(ref9x,MATCH(Q921,ref9x,1)-1,0,2))</f>
        <v>97.64063</v>
      </c>
      <c r="S921" s="0" t="n">
        <f aca="true">FORECAST(Q921,OFFSET(ref9by,MATCH(Q921,ref9x,1)-1,0,2),OFFSET(ref9x,MATCH(Q921,ref9x,1)-1,0,2))</f>
        <v>97.63647</v>
      </c>
      <c r="T921" s="1" t="n">
        <f aca="false">R921/100</f>
        <v>0.9764063</v>
      </c>
      <c r="U921" s="1" t="n">
        <f aca="false">S921/100</f>
        <v>0.9763647</v>
      </c>
      <c r="V921" s="3" t="n">
        <f aca="false">T921*U921*I920</f>
        <v>0.95029536252036</v>
      </c>
    </row>
    <row r="922" customFormat="false" ht="12.8" hidden="false" customHeight="false" outlineLevel="0" collapsed="false">
      <c r="H922" s="0" t="n">
        <v>786</v>
      </c>
      <c r="I922" s="1" t="n">
        <f aca="true">FORECAST(H922,OFFSET(lens9y,MATCH(H922,lens9x,1)-1,0,2),OFFSET(lens9x,MATCH(H922,lens9x,1)-1,0,2))</f>
        <v>0.996823228760741</v>
      </c>
      <c r="Q922" s="1" t="n">
        <v>785.5</v>
      </c>
      <c r="R922" s="9" t="n">
        <f aca="true">FORECAST(Q922,OFFSET(ref9ay,MATCH(Q922,ref9x,1)-1,0,2),OFFSET(ref9x,MATCH(Q922,ref9x,1)-1,0,2))</f>
        <v>97.63714</v>
      </c>
      <c r="S922" s="0" t="n">
        <f aca="true">FORECAST(Q922,OFFSET(ref9by,MATCH(Q922,ref9x,1)-1,0,2),OFFSET(ref9x,MATCH(Q922,ref9x,1)-1,0,2))</f>
        <v>97.63118</v>
      </c>
      <c r="T922" s="1" t="n">
        <f aca="false">R922/100</f>
        <v>0.9763714</v>
      </c>
      <c r="U922" s="1" t="n">
        <f aca="false">S922/100</f>
        <v>0.9763118</v>
      </c>
      <c r="V922" s="3" t="n">
        <f aca="false">T922*U922*I921</f>
        <v>0.950212297208645</v>
      </c>
    </row>
    <row r="923" customFormat="false" ht="12.8" hidden="false" customHeight="false" outlineLevel="0" collapsed="false">
      <c r="H923" s="0" t="n">
        <v>786.5</v>
      </c>
      <c r="I923" s="1" t="n">
        <f aca="true">FORECAST(H923,OFFSET(lens9y,MATCH(H923,lens9x,1)-1,0,2),OFFSET(lens9x,MATCH(H923,lens9x,1)-1,0,2))</f>
        <v>0.996825732954281</v>
      </c>
      <c r="Q923" s="1" t="n">
        <v>786</v>
      </c>
      <c r="R923" s="9" t="n">
        <f aca="true">FORECAST(Q923,OFFSET(ref9ay,MATCH(Q923,ref9x,1)-1,0,2),OFFSET(ref9x,MATCH(Q923,ref9x,1)-1,0,2))</f>
        <v>97.63365</v>
      </c>
      <c r="S923" s="0" t="n">
        <f aca="true">FORECAST(Q923,OFFSET(ref9by,MATCH(Q923,ref9x,1)-1,0,2),OFFSET(ref9x,MATCH(Q923,ref9x,1)-1,0,2))</f>
        <v>97.62589</v>
      </c>
      <c r="T923" s="1" t="n">
        <f aca="false">R923/100</f>
        <v>0.9763365</v>
      </c>
      <c r="U923" s="1" t="n">
        <f aca="false">S923/100</f>
        <v>0.9762589</v>
      </c>
      <c r="V923" s="3" t="n">
        <f aca="false">T923*U923*I922</f>
        <v>0.950129235148276</v>
      </c>
    </row>
    <row r="924" customFormat="false" ht="12.8" hidden="false" customHeight="false" outlineLevel="0" collapsed="false">
      <c r="H924" s="0" t="n">
        <v>787</v>
      </c>
      <c r="I924" s="1" t="n">
        <f aca="true">FORECAST(H924,OFFSET(lens9y,MATCH(H924,lens9x,1)-1,0,2),OFFSET(lens9x,MATCH(H924,lens9x,1)-1,0,2))</f>
        <v>0.996828237147821</v>
      </c>
      <c r="Q924" s="1" t="n">
        <v>786.5</v>
      </c>
      <c r="R924" s="9" t="n">
        <f aca="true">FORECAST(Q924,OFFSET(ref9ay,MATCH(Q924,ref9x,1)-1,0,2),OFFSET(ref9x,MATCH(Q924,ref9x,1)-1,0,2))</f>
        <v>97.63084</v>
      </c>
      <c r="S924" s="0" t="n">
        <f aca="true">FORECAST(Q924,OFFSET(ref9by,MATCH(Q924,ref9x,1)-1,0,2),OFFSET(ref9x,MATCH(Q924,ref9x,1)-1,0,2))</f>
        <v>97.62124</v>
      </c>
      <c r="T924" s="1" t="n">
        <f aca="false">R924/100</f>
        <v>0.9763084</v>
      </c>
      <c r="U924" s="1" t="n">
        <f aca="false">S924/100</f>
        <v>0.9762124</v>
      </c>
      <c r="V924" s="3" t="n">
        <f aca="false">T924*U924*I923</f>
        <v>0.95005902200841</v>
      </c>
    </row>
    <row r="925" customFormat="false" ht="12.8" hidden="false" customHeight="false" outlineLevel="0" collapsed="false">
      <c r="H925" s="0" t="n">
        <v>787.5</v>
      </c>
      <c r="I925" s="1" t="n">
        <f aca="true">FORECAST(H925,OFFSET(lens9y,MATCH(H925,lens9x,1)-1,0,2),OFFSET(lens9x,MATCH(H925,lens9x,1)-1,0,2))</f>
        <v>0.996830741341361</v>
      </c>
      <c r="Q925" s="1" t="n">
        <v>787</v>
      </c>
      <c r="R925" s="9" t="n">
        <f aca="true">FORECAST(Q925,OFFSET(ref9ay,MATCH(Q925,ref9x,1)-1,0,2),OFFSET(ref9x,MATCH(Q925,ref9x,1)-1,0,2))</f>
        <v>97.62803</v>
      </c>
      <c r="S925" s="0" t="n">
        <f aca="true">FORECAST(Q925,OFFSET(ref9by,MATCH(Q925,ref9x,1)-1,0,2),OFFSET(ref9x,MATCH(Q925,ref9x,1)-1,0,2))</f>
        <v>97.61659</v>
      </c>
      <c r="T925" s="1" t="n">
        <f aca="false">R925/100</f>
        <v>0.9762803</v>
      </c>
      <c r="U925" s="1" t="n">
        <f aca="false">S925/100</f>
        <v>0.9761659</v>
      </c>
      <c r="V925" s="3" t="n">
        <f aca="false">T925*U925*I924</f>
        <v>0.94998881110879</v>
      </c>
    </row>
    <row r="926" customFormat="false" ht="12.8" hidden="false" customHeight="false" outlineLevel="0" collapsed="false">
      <c r="H926" s="0" t="n">
        <v>788</v>
      </c>
      <c r="I926" s="1" t="n">
        <f aca="true">FORECAST(H926,OFFSET(lens9y,MATCH(H926,lens9x,1)-1,0,2),OFFSET(lens9x,MATCH(H926,lens9x,1)-1,0,2))</f>
        <v>0.996833245534901</v>
      </c>
      <c r="Q926" s="1" t="n">
        <v>787.5</v>
      </c>
      <c r="R926" s="9" t="n">
        <f aca="true">FORECAST(Q926,OFFSET(ref9ay,MATCH(Q926,ref9x,1)-1,0,2),OFFSET(ref9x,MATCH(Q926,ref9x,1)-1,0,2))</f>
        <v>97.625575</v>
      </c>
      <c r="S926" s="0" t="n">
        <f aca="true">FORECAST(Q926,OFFSET(ref9by,MATCH(Q926,ref9x,1)-1,0,2),OFFSET(ref9x,MATCH(Q926,ref9x,1)-1,0,2))</f>
        <v>97.612265</v>
      </c>
      <c r="T926" s="1" t="n">
        <f aca="false">R926/100</f>
        <v>0.97625575</v>
      </c>
      <c r="U926" s="1" t="n">
        <f aca="false">S926/100</f>
        <v>0.97612265</v>
      </c>
      <c r="V926" s="3" t="n">
        <f aca="false">T926*U926*I925</f>
        <v>0.949925219466776</v>
      </c>
    </row>
    <row r="927" customFormat="false" ht="12.8" hidden="false" customHeight="false" outlineLevel="0" collapsed="false">
      <c r="H927" s="0" t="n">
        <v>788.5</v>
      </c>
      <c r="I927" s="1" t="n">
        <f aca="true">FORECAST(H927,OFFSET(lens9y,MATCH(H927,lens9x,1)-1,0,2),OFFSET(lens9x,MATCH(H927,lens9x,1)-1,0,2))</f>
        <v>0.996835749728441</v>
      </c>
      <c r="Q927" s="1" t="n">
        <v>788</v>
      </c>
      <c r="R927" s="9" t="n">
        <f aca="true">FORECAST(Q927,OFFSET(ref9ay,MATCH(Q927,ref9x,1)-1,0,2),OFFSET(ref9x,MATCH(Q927,ref9x,1)-1,0,2))</f>
        <v>97.62312</v>
      </c>
      <c r="S927" s="0" t="n">
        <f aca="true">FORECAST(Q927,OFFSET(ref9by,MATCH(Q927,ref9x,1)-1,0,2),OFFSET(ref9x,MATCH(Q927,ref9x,1)-1,0,2))</f>
        <v>97.60794</v>
      </c>
      <c r="T927" s="1" t="n">
        <f aca="false">R927/100</f>
        <v>0.9762312</v>
      </c>
      <c r="U927" s="1" t="n">
        <f aca="false">S927/100</f>
        <v>0.9760794</v>
      </c>
      <c r="V927" s="3" t="n">
        <f aca="false">T927*U927*I926</f>
        <v>0.949861629610118</v>
      </c>
    </row>
    <row r="928" customFormat="false" ht="12.8" hidden="false" customHeight="false" outlineLevel="0" collapsed="false">
      <c r="H928" s="0" t="n">
        <v>789</v>
      </c>
      <c r="I928" s="1" t="n">
        <f aca="true">FORECAST(H928,OFFSET(lens9y,MATCH(H928,lens9x,1)-1,0,2),OFFSET(lens9x,MATCH(H928,lens9x,1)-1,0,2))</f>
        <v>0.996838253921981</v>
      </c>
      <c r="Q928" s="1" t="n">
        <v>788.5</v>
      </c>
      <c r="R928" s="9" t="n">
        <f aca="true">FORECAST(Q928,OFFSET(ref9ay,MATCH(Q928,ref9x,1)-1,0,2),OFFSET(ref9x,MATCH(Q928,ref9x,1)-1,0,2))</f>
        <v>97.62069</v>
      </c>
      <c r="S928" s="0" t="n">
        <f aca="true">FORECAST(Q928,OFFSET(ref9by,MATCH(Q928,ref9x,1)-1,0,2),OFFSET(ref9x,MATCH(Q928,ref9x,1)-1,0,2))</f>
        <v>97.603605</v>
      </c>
      <c r="T928" s="1" t="n">
        <f aca="false">R928/100</f>
        <v>0.9762069</v>
      </c>
      <c r="U928" s="1" t="n">
        <f aca="false">S928/100</f>
        <v>0.97603605</v>
      </c>
      <c r="V928" s="3" t="n">
        <f aca="false">T928*U928*I927</f>
        <v>0.94979818746397</v>
      </c>
    </row>
    <row r="929" customFormat="false" ht="12.8" hidden="false" customHeight="false" outlineLevel="0" collapsed="false">
      <c r="H929" s="0" t="n">
        <v>789.5</v>
      </c>
      <c r="I929" s="1" t="n">
        <f aca="true">FORECAST(H929,OFFSET(lens9y,MATCH(H929,lens9x,1)-1,0,2),OFFSET(lens9x,MATCH(H929,lens9x,1)-1,0,2))</f>
        <v>0.996840758115521</v>
      </c>
      <c r="Q929" s="1" t="n">
        <v>789</v>
      </c>
      <c r="R929" s="9" t="n">
        <f aca="true">FORECAST(Q929,OFFSET(ref9ay,MATCH(Q929,ref9x,1)-1,0,2),OFFSET(ref9x,MATCH(Q929,ref9x,1)-1,0,2))</f>
        <v>97.61826</v>
      </c>
      <c r="S929" s="0" t="n">
        <f aca="true">FORECAST(Q929,OFFSET(ref9by,MATCH(Q929,ref9x,1)-1,0,2),OFFSET(ref9x,MATCH(Q929,ref9x,1)-1,0,2))</f>
        <v>97.59927</v>
      </c>
      <c r="T929" s="1" t="n">
        <f aca="false">R929/100</f>
        <v>0.9761826</v>
      </c>
      <c r="U929" s="1" t="n">
        <f aca="false">S929/100</f>
        <v>0.9759927</v>
      </c>
      <c r="V929" s="3" t="n">
        <f aca="false">T929*U929*I928</f>
        <v>0.94973474708723</v>
      </c>
    </row>
    <row r="930" customFormat="false" ht="12.8" hidden="false" customHeight="false" outlineLevel="0" collapsed="false">
      <c r="H930" s="0" t="n">
        <v>790</v>
      </c>
      <c r="I930" s="1" t="n">
        <f aca="true">FORECAST(H930,OFFSET(lens9y,MATCH(H930,lens9x,1)-1,0,2),OFFSET(lens9x,MATCH(H930,lens9x,1)-1,0,2))</f>
        <v>0.996843262309061</v>
      </c>
      <c r="Q930" s="1" t="n">
        <v>789.5</v>
      </c>
      <c r="R930" s="9" t="n">
        <f aca="true">FORECAST(Q930,OFFSET(ref9ay,MATCH(Q930,ref9x,1)-1,0,2),OFFSET(ref9x,MATCH(Q930,ref9x,1)-1,0,2))</f>
        <v>97.616175</v>
      </c>
      <c r="S930" s="0" t="n">
        <f aca="true">FORECAST(Q930,OFFSET(ref9by,MATCH(Q930,ref9x,1)-1,0,2),OFFSET(ref9x,MATCH(Q930,ref9x,1)-1,0,2))</f>
        <v>97.59526</v>
      </c>
      <c r="T930" s="1" t="n">
        <f aca="false">R930/100</f>
        <v>0.97616175</v>
      </c>
      <c r="U930" s="1" t="n">
        <f aca="false">S930/100</f>
        <v>0.9759526</v>
      </c>
      <c r="V930" s="3" t="n">
        <f aca="false">T930*U930*I929</f>
        <v>0.949677827370837</v>
      </c>
    </row>
    <row r="931" customFormat="false" ht="12.8" hidden="false" customHeight="false" outlineLevel="0" collapsed="false">
      <c r="H931" s="0" t="n">
        <v>790.5</v>
      </c>
      <c r="I931" s="1" t="n">
        <f aca="true">FORECAST(H931,OFFSET(lens9y,MATCH(H931,lens9x,1)-1,0,2),OFFSET(lens9x,MATCH(H931,lens9x,1)-1,0,2))</f>
        <v>0.996845766502602</v>
      </c>
      <c r="Q931" s="1" t="n">
        <v>790</v>
      </c>
      <c r="R931" s="9" t="n">
        <f aca="true">FORECAST(Q931,OFFSET(ref9ay,MATCH(Q931,ref9x,1)-1,0,2),OFFSET(ref9x,MATCH(Q931,ref9x,1)-1,0,2))</f>
        <v>97.61409</v>
      </c>
      <c r="S931" s="0" t="n">
        <f aca="true">FORECAST(Q931,OFFSET(ref9by,MATCH(Q931,ref9x,1)-1,0,2),OFFSET(ref9x,MATCH(Q931,ref9x,1)-1,0,2))</f>
        <v>97.59125</v>
      </c>
      <c r="T931" s="1" t="n">
        <f aca="false">R931/100</f>
        <v>0.9761409</v>
      </c>
      <c r="U931" s="1" t="n">
        <f aca="false">S931/100</f>
        <v>0.9759125</v>
      </c>
      <c r="V931" s="3" t="n">
        <f aca="false">T931*U931*I930</f>
        <v>0.949620909023368</v>
      </c>
    </row>
    <row r="932" customFormat="false" ht="12.8" hidden="false" customHeight="false" outlineLevel="0" collapsed="false">
      <c r="H932" s="0" t="n">
        <v>791</v>
      </c>
      <c r="I932" s="1" t="n">
        <f aca="true">FORECAST(H932,OFFSET(lens9y,MATCH(H932,lens9x,1)-1,0,2),OFFSET(lens9x,MATCH(H932,lens9x,1)-1,0,2))</f>
        <v>0.996848270696142</v>
      </c>
      <c r="Q932" s="1" t="n">
        <v>790.5</v>
      </c>
      <c r="R932" s="9" t="n">
        <f aca="true">FORECAST(Q932,OFFSET(ref9ay,MATCH(Q932,ref9x,1)-1,0,2),OFFSET(ref9x,MATCH(Q932,ref9x,1)-1,0,2))</f>
        <v>97.61237</v>
      </c>
      <c r="S932" s="0" t="n">
        <f aca="true">FORECAST(Q932,OFFSET(ref9by,MATCH(Q932,ref9x,1)-1,0,2),OFFSET(ref9x,MATCH(Q932,ref9x,1)-1,0,2))</f>
        <v>97.587565</v>
      </c>
      <c r="T932" s="1" t="n">
        <f aca="false">R932/100</f>
        <v>0.9761237</v>
      </c>
      <c r="U932" s="1" t="n">
        <f aca="false">S932/100</f>
        <v>0.97587565</v>
      </c>
      <c r="V932" s="3" t="n">
        <f aca="false">T932*U932*I931</f>
        <v>0.949570705139452</v>
      </c>
    </row>
    <row r="933" customFormat="false" ht="12.8" hidden="false" customHeight="false" outlineLevel="0" collapsed="false">
      <c r="H933" s="0" t="n">
        <v>791.5</v>
      </c>
      <c r="I933" s="1" t="n">
        <f aca="true">FORECAST(H933,OFFSET(lens9y,MATCH(H933,lens9x,1)-1,0,2),OFFSET(lens9x,MATCH(H933,lens9x,1)-1,0,2))</f>
        <v>0.996850774889682</v>
      </c>
      <c r="Q933" s="1" t="n">
        <v>791</v>
      </c>
      <c r="R933" s="9" t="n">
        <f aca="true">FORECAST(Q933,OFFSET(ref9ay,MATCH(Q933,ref9x,1)-1,0,2),OFFSET(ref9x,MATCH(Q933,ref9x,1)-1,0,2))</f>
        <v>97.61065</v>
      </c>
      <c r="S933" s="0" t="n">
        <f aca="true">FORECAST(Q933,OFFSET(ref9by,MATCH(Q933,ref9x,1)-1,0,2),OFFSET(ref9x,MATCH(Q933,ref9x,1)-1,0,2))</f>
        <v>97.58388</v>
      </c>
      <c r="T933" s="1" t="n">
        <f aca="false">R933/100</f>
        <v>0.9761065</v>
      </c>
      <c r="U933" s="1" t="n">
        <f aca="false">S933/100</f>
        <v>0.9758388</v>
      </c>
      <c r="V933" s="3" t="n">
        <f aca="false">T933*U933*I932</f>
        <v>0.949520502254959</v>
      </c>
    </row>
    <row r="934" customFormat="false" ht="12.8" hidden="false" customHeight="false" outlineLevel="0" collapsed="false">
      <c r="H934" s="0" t="n">
        <v>792</v>
      </c>
      <c r="I934" s="1" t="n">
        <f aca="true">FORECAST(H934,OFFSET(lens9y,MATCH(H934,lens9x,1)-1,0,2),OFFSET(lens9x,MATCH(H934,lens9x,1)-1,0,2))</f>
        <v>0.996853279083222</v>
      </c>
      <c r="Q934" s="1" t="n">
        <v>791.5</v>
      </c>
      <c r="R934" s="9" t="n">
        <f aca="true">FORECAST(Q934,OFFSET(ref9ay,MATCH(Q934,ref9x,1)-1,0,2),OFFSET(ref9x,MATCH(Q934,ref9x,1)-1,0,2))</f>
        <v>97.609515</v>
      </c>
      <c r="S934" s="0" t="n">
        <f aca="true">FORECAST(Q934,OFFSET(ref9by,MATCH(Q934,ref9x,1)-1,0,2),OFFSET(ref9x,MATCH(Q934,ref9x,1)-1,0,2))</f>
        <v>97.580755</v>
      </c>
      <c r="T934" s="1" t="n">
        <f aca="false">R934/100</f>
        <v>0.97609515</v>
      </c>
      <c r="U934" s="1" t="n">
        <f aca="false">S934/100</f>
        <v>0.97580755</v>
      </c>
      <c r="V934" s="3" t="n">
        <f aca="false">T934*U934*I933</f>
        <v>0.949481439752896</v>
      </c>
    </row>
    <row r="935" customFormat="false" ht="12.8" hidden="false" customHeight="false" outlineLevel="0" collapsed="false">
      <c r="H935" s="0" t="n">
        <v>792.5</v>
      </c>
      <c r="I935" s="1" t="n">
        <f aca="true">FORECAST(H935,OFFSET(lens9y,MATCH(H935,lens9x,1)-1,0,2),OFFSET(lens9x,MATCH(H935,lens9x,1)-1,0,2))</f>
        <v>0.996855783276762</v>
      </c>
      <c r="Q935" s="1" t="n">
        <v>792</v>
      </c>
      <c r="R935" s="9" t="n">
        <f aca="true">FORECAST(Q935,OFFSET(ref9ay,MATCH(Q935,ref9x,1)-1,0,2),OFFSET(ref9x,MATCH(Q935,ref9x,1)-1,0,2))</f>
        <v>97.60838</v>
      </c>
      <c r="S935" s="0" t="n">
        <f aca="true">FORECAST(Q935,OFFSET(ref9by,MATCH(Q935,ref9x,1)-1,0,2),OFFSET(ref9x,MATCH(Q935,ref9x,1)-1,0,2))</f>
        <v>97.57763</v>
      </c>
      <c r="T935" s="1" t="n">
        <f aca="false">R935/100</f>
        <v>0.9760838</v>
      </c>
      <c r="U935" s="1" t="n">
        <f aca="false">S935/100</f>
        <v>0.9757763</v>
      </c>
      <c r="V935" s="3" t="n">
        <f aca="false">T935*U935*I934</f>
        <v>0.949442377749734</v>
      </c>
    </row>
    <row r="936" customFormat="false" ht="12.8" hidden="false" customHeight="false" outlineLevel="0" collapsed="false">
      <c r="H936" s="0" t="n">
        <v>793</v>
      </c>
      <c r="I936" s="1" t="n">
        <f aca="true">FORECAST(H936,OFFSET(lens9y,MATCH(H936,lens9x,1)-1,0,2),OFFSET(lens9x,MATCH(H936,lens9x,1)-1,0,2))</f>
        <v>0.996858287470302</v>
      </c>
      <c r="Q936" s="1" t="n">
        <v>792.5</v>
      </c>
      <c r="R936" s="9" t="n">
        <f aca="true">FORECAST(Q936,OFFSET(ref9ay,MATCH(Q936,ref9x,1)-1,0,2),OFFSET(ref9x,MATCH(Q936,ref9x,1)-1,0,2))</f>
        <v>97.60761</v>
      </c>
      <c r="S936" s="0" t="n">
        <f aca="true">FORECAST(Q936,OFFSET(ref9by,MATCH(Q936,ref9x,1)-1,0,2),OFFSET(ref9x,MATCH(Q936,ref9x,1)-1,0,2))</f>
        <v>97.574835</v>
      </c>
      <c r="T936" s="1" t="n">
        <f aca="false">R936/100</f>
        <v>0.9760761</v>
      </c>
      <c r="U936" s="1" t="n">
        <f aca="false">S936/100</f>
        <v>0.97574835</v>
      </c>
      <c r="V936" s="3" t="n">
        <f aca="false">T936*U936*I935</f>
        <v>0.949410077440325</v>
      </c>
    </row>
    <row r="937" customFormat="false" ht="12.8" hidden="false" customHeight="false" outlineLevel="0" collapsed="false">
      <c r="H937" s="0" t="n">
        <v>793.5</v>
      </c>
      <c r="I937" s="1" t="n">
        <f aca="true">FORECAST(H937,OFFSET(lens9y,MATCH(H937,lens9x,1)-1,0,2),OFFSET(lens9x,MATCH(H937,lens9x,1)-1,0,2))</f>
        <v>0.996860791663842</v>
      </c>
      <c r="Q937" s="1" t="n">
        <v>793</v>
      </c>
      <c r="R937" s="9" t="n">
        <f aca="true">FORECAST(Q937,OFFSET(ref9ay,MATCH(Q937,ref9x,1)-1,0,2),OFFSET(ref9x,MATCH(Q937,ref9x,1)-1,0,2))</f>
        <v>97.60684</v>
      </c>
      <c r="S937" s="0" t="n">
        <f aca="true">FORECAST(Q937,OFFSET(ref9by,MATCH(Q937,ref9x,1)-1,0,2),OFFSET(ref9x,MATCH(Q937,ref9x,1)-1,0,2))</f>
        <v>97.57204</v>
      </c>
      <c r="T937" s="1" t="n">
        <f aca="false">R937/100</f>
        <v>0.9760684</v>
      </c>
      <c r="U937" s="1" t="n">
        <f aca="false">S937/100</f>
        <v>0.9757204</v>
      </c>
      <c r="V937" s="3" t="n">
        <f aca="false">T937*U937*I936</f>
        <v>0.949377777385729</v>
      </c>
    </row>
    <row r="938" customFormat="false" ht="12.8" hidden="false" customHeight="false" outlineLevel="0" collapsed="false">
      <c r="H938" s="0" t="n">
        <v>794</v>
      </c>
      <c r="I938" s="1" t="n">
        <f aca="true">FORECAST(H938,OFFSET(lens9y,MATCH(H938,lens9x,1)-1,0,2),OFFSET(lens9x,MATCH(H938,lens9x,1)-1,0,2))</f>
        <v>0.996863295857382</v>
      </c>
      <c r="Q938" s="1" t="n">
        <v>793.5</v>
      </c>
      <c r="R938" s="9" t="n">
        <f aca="true">FORECAST(Q938,OFFSET(ref9ay,MATCH(Q938,ref9x,1)-1,0,2),OFFSET(ref9x,MATCH(Q938,ref9x,1)-1,0,2))</f>
        <v>97.606435</v>
      </c>
      <c r="S938" s="0" t="n">
        <f aca="true">FORECAST(Q938,OFFSET(ref9by,MATCH(Q938,ref9x,1)-1,0,2),OFFSET(ref9x,MATCH(Q938,ref9x,1)-1,0,2))</f>
        <v>97.56959</v>
      </c>
      <c r="T938" s="1" t="n">
        <f aca="false">R938/100</f>
        <v>0.97606435</v>
      </c>
      <c r="U938" s="1" t="n">
        <f aca="false">S938/100</f>
        <v>0.9756959</v>
      </c>
      <c r="V938" s="3" t="n">
        <f aca="false">T938*U938*I937</f>
        <v>0.949352384534766</v>
      </c>
    </row>
    <row r="939" customFormat="false" ht="12.8" hidden="false" customHeight="false" outlineLevel="0" collapsed="false">
      <c r="H939" s="0" t="n">
        <v>794.5</v>
      </c>
      <c r="I939" s="1" t="n">
        <f aca="true">FORECAST(H939,OFFSET(lens9y,MATCH(H939,lens9x,1)-1,0,2),OFFSET(lens9x,MATCH(H939,lens9x,1)-1,0,2))</f>
        <v>0.996865800050923</v>
      </c>
      <c r="Q939" s="1" t="n">
        <v>794</v>
      </c>
      <c r="R939" s="9" t="n">
        <f aca="true">FORECAST(Q939,OFFSET(ref9ay,MATCH(Q939,ref9x,1)-1,0,2),OFFSET(ref9x,MATCH(Q939,ref9x,1)-1,0,2))</f>
        <v>97.60603</v>
      </c>
      <c r="S939" s="0" t="n">
        <f aca="true">FORECAST(Q939,OFFSET(ref9by,MATCH(Q939,ref9x,1)-1,0,2),OFFSET(ref9x,MATCH(Q939,ref9x,1)-1,0,2))</f>
        <v>97.56714</v>
      </c>
      <c r="T939" s="1" t="n">
        <f aca="false">R939/100</f>
        <v>0.9760603</v>
      </c>
      <c r="U939" s="1" t="n">
        <f aca="false">S939/100</f>
        <v>0.9756714</v>
      </c>
      <c r="V939" s="3" t="n">
        <f aca="false">T939*U939*I938</f>
        <v>0.949326991742071</v>
      </c>
    </row>
    <row r="940" customFormat="false" ht="12.8" hidden="false" customHeight="false" outlineLevel="0" collapsed="false">
      <c r="H940" s="0" t="n">
        <v>795</v>
      </c>
      <c r="I940" s="1" t="n">
        <f aca="true">FORECAST(H940,OFFSET(lens9y,MATCH(H940,lens9x,1)-1,0,2),OFFSET(lens9x,MATCH(H940,lens9x,1)-1,0,2))</f>
        <v>0.996868304244463</v>
      </c>
      <c r="Q940" s="1" t="n">
        <v>794.5</v>
      </c>
      <c r="R940" s="9" t="n">
        <f aca="true">FORECAST(Q940,OFFSET(ref9ay,MATCH(Q940,ref9x,1)-1,0,2),OFFSET(ref9x,MATCH(Q940,ref9x,1)-1,0,2))</f>
        <v>97.60576</v>
      </c>
      <c r="S940" s="0" t="n">
        <f aca="true">FORECAST(Q940,OFFSET(ref9by,MATCH(Q940,ref9x,1)-1,0,2),OFFSET(ref9x,MATCH(Q940,ref9x,1)-1,0,2))</f>
        <v>97.564795</v>
      </c>
      <c r="T940" s="1" t="n">
        <f aca="false">R940/100</f>
        <v>0.9760576</v>
      </c>
      <c r="U940" s="1" t="n">
        <f aca="false">S940/100</f>
        <v>0.97564795</v>
      </c>
      <c r="V940" s="3" t="n">
        <f aca="false">T940*U940*I939</f>
        <v>0.949303933651194</v>
      </c>
    </row>
    <row r="941" customFormat="false" ht="12.8" hidden="false" customHeight="false" outlineLevel="0" collapsed="false">
      <c r="H941" s="0" t="n">
        <v>795.5</v>
      </c>
      <c r="I941" s="1" t="n">
        <f aca="true">FORECAST(H941,OFFSET(lens9y,MATCH(H941,lens9x,1)-1,0,2),OFFSET(lens9x,MATCH(H941,lens9x,1)-1,0,2))</f>
        <v>0.996870808438003</v>
      </c>
      <c r="Q941" s="1" t="n">
        <v>795</v>
      </c>
      <c r="R941" s="9" t="n">
        <f aca="true">FORECAST(Q941,OFFSET(ref9ay,MATCH(Q941,ref9x,1)-1,0,2),OFFSET(ref9x,MATCH(Q941,ref9x,1)-1,0,2))</f>
        <v>97.60549</v>
      </c>
      <c r="S941" s="0" t="n">
        <f aca="true">FORECAST(Q941,OFFSET(ref9by,MATCH(Q941,ref9x,1)-1,0,2),OFFSET(ref9x,MATCH(Q941,ref9x,1)-1,0,2))</f>
        <v>97.56245</v>
      </c>
      <c r="T941" s="1" t="n">
        <f aca="false">R941/100</f>
        <v>0.9760549</v>
      </c>
      <c r="U941" s="1" t="n">
        <f aca="false">S941/100</f>
        <v>0.9756245</v>
      </c>
      <c r="V941" s="3" t="n">
        <f aca="false">T941*U941*I940</f>
        <v>0.949280875558723</v>
      </c>
    </row>
    <row r="942" customFormat="false" ht="12.8" hidden="false" customHeight="false" outlineLevel="0" collapsed="false">
      <c r="H942" s="0" t="n">
        <v>796</v>
      </c>
      <c r="I942" s="1" t="n">
        <f aca="true">FORECAST(H942,OFFSET(lens9y,MATCH(H942,lens9x,1)-1,0,2),OFFSET(lens9x,MATCH(H942,lens9x,1)-1,0,2))</f>
        <v>0.996873312631543</v>
      </c>
      <c r="Q942" s="1" t="n">
        <v>795.5</v>
      </c>
      <c r="R942" s="9" t="n">
        <f aca="true">FORECAST(Q942,OFFSET(ref9ay,MATCH(Q942,ref9x,1)-1,0,2),OFFSET(ref9x,MATCH(Q942,ref9x,1)-1,0,2))</f>
        <v>97.605585</v>
      </c>
      <c r="S942" s="0" t="n">
        <f aca="true">FORECAST(Q942,OFFSET(ref9by,MATCH(Q942,ref9x,1)-1,0,2),OFFSET(ref9x,MATCH(Q942,ref9x,1)-1,0,2))</f>
        <v>97.56045</v>
      </c>
      <c r="T942" s="1" t="n">
        <f aca="false">R942/100</f>
        <v>0.97605585</v>
      </c>
      <c r="U942" s="1" t="n">
        <f aca="false">S942/100</f>
        <v>0.9756045</v>
      </c>
      <c r="V942" s="3" t="n">
        <f aca="false">T942*U942*I941</f>
        <v>0.94926472412108</v>
      </c>
    </row>
    <row r="943" customFormat="false" ht="12.8" hidden="false" customHeight="false" outlineLevel="0" collapsed="false">
      <c r="H943" s="0" t="n">
        <v>796.5</v>
      </c>
      <c r="I943" s="1" t="n">
        <f aca="true">FORECAST(H943,OFFSET(lens9y,MATCH(H943,lens9x,1)-1,0,2),OFFSET(lens9x,MATCH(H943,lens9x,1)-1,0,2))</f>
        <v>0.996875816825083</v>
      </c>
      <c r="Q943" s="1" t="n">
        <v>796</v>
      </c>
      <c r="R943" s="9" t="n">
        <f aca="true">FORECAST(Q943,OFFSET(ref9ay,MATCH(Q943,ref9x,1)-1,0,2),OFFSET(ref9x,MATCH(Q943,ref9x,1)-1,0,2))</f>
        <v>97.60568</v>
      </c>
      <c r="S943" s="0" t="n">
        <f aca="true">FORECAST(Q943,OFFSET(ref9by,MATCH(Q943,ref9x,1)-1,0,2),OFFSET(ref9x,MATCH(Q943,ref9x,1)-1,0,2))</f>
        <v>97.55845</v>
      </c>
      <c r="T943" s="1" t="n">
        <f aca="false">R943/100</f>
        <v>0.9760568</v>
      </c>
      <c r="U943" s="1" t="n">
        <f aca="false">S943/100</f>
        <v>0.9755845</v>
      </c>
      <c r="V943" s="3" t="n">
        <f aca="false">T943*U943*I942</f>
        <v>0.949248572552429</v>
      </c>
    </row>
    <row r="944" customFormat="false" ht="12.8" hidden="false" customHeight="false" outlineLevel="0" collapsed="false">
      <c r="H944" s="0" t="n">
        <v>797</v>
      </c>
      <c r="I944" s="1" t="n">
        <f aca="true">FORECAST(H944,OFFSET(lens9y,MATCH(H944,lens9x,1)-1,0,2),OFFSET(lens9x,MATCH(H944,lens9x,1)-1,0,2))</f>
        <v>0.996878321018623</v>
      </c>
      <c r="Q944" s="1" t="n">
        <v>796.5</v>
      </c>
      <c r="R944" s="9" t="n">
        <f aca="true">FORECAST(Q944,OFFSET(ref9ay,MATCH(Q944,ref9x,1)-1,0,2),OFFSET(ref9x,MATCH(Q944,ref9x,1)-1,0,2))</f>
        <v>97.606145</v>
      </c>
      <c r="S944" s="0" t="n">
        <f aca="true">FORECAST(Q944,OFFSET(ref9by,MATCH(Q944,ref9x,1)-1,0,2),OFFSET(ref9x,MATCH(Q944,ref9x,1)-1,0,2))</f>
        <v>97.5568</v>
      </c>
      <c r="T944" s="1" t="n">
        <f aca="false">R944/100</f>
        <v>0.97606145</v>
      </c>
      <c r="U944" s="1" t="n">
        <f aca="false">S944/100</f>
        <v>0.975568</v>
      </c>
      <c r="V944" s="3" t="n">
        <f aca="false">T944*U944*I943</f>
        <v>0.949239424706596</v>
      </c>
    </row>
    <row r="945" customFormat="false" ht="12.8" hidden="false" customHeight="false" outlineLevel="0" collapsed="false">
      <c r="H945" s="0" t="n">
        <v>797.5</v>
      </c>
      <c r="I945" s="1" t="n">
        <f aca="true">FORECAST(H945,OFFSET(lens9y,MATCH(H945,lens9x,1)-1,0,2),OFFSET(lens9x,MATCH(H945,lens9x,1)-1,0,2))</f>
        <v>0.996880825212163</v>
      </c>
      <c r="Q945" s="1" t="n">
        <v>797</v>
      </c>
      <c r="R945" s="9" t="n">
        <f aca="true">FORECAST(Q945,OFFSET(ref9ay,MATCH(Q945,ref9x,1)-1,0,2),OFFSET(ref9x,MATCH(Q945,ref9x,1)-1,0,2))</f>
        <v>97.60661</v>
      </c>
      <c r="S945" s="0" t="n">
        <f aca="true">FORECAST(Q945,OFFSET(ref9by,MATCH(Q945,ref9x,1)-1,0,2),OFFSET(ref9x,MATCH(Q945,ref9x,1)-1,0,2))</f>
        <v>97.55515</v>
      </c>
      <c r="T945" s="1" t="n">
        <f aca="false">R945/100</f>
        <v>0.9760661</v>
      </c>
      <c r="U945" s="1" t="n">
        <f aca="false">S945/100</f>
        <v>0.9755515</v>
      </c>
      <c r="V945" s="3" t="n">
        <f aca="false">T945*U945*I944</f>
        <v>0.949230276649852</v>
      </c>
    </row>
    <row r="946" customFormat="false" ht="12.8" hidden="false" customHeight="false" outlineLevel="0" collapsed="false">
      <c r="H946" s="0" t="n">
        <v>798</v>
      </c>
      <c r="I946" s="1" t="n">
        <f aca="true">FORECAST(H946,OFFSET(lens9y,MATCH(H946,lens9x,1)-1,0,2),OFFSET(lens9x,MATCH(H946,lens9x,1)-1,0,2))</f>
        <v>0.996883329405704</v>
      </c>
      <c r="Q946" s="1" t="n">
        <v>797.5</v>
      </c>
      <c r="R946" s="9" t="n">
        <f aca="true">FORECAST(Q946,OFFSET(ref9ay,MATCH(Q946,ref9x,1)-1,0,2),OFFSET(ref9x,MATCH(Q946,ref9x,1)-1,0,2))</f>
        <v>97.6078</v>
      </c>
      <c r="S946" s="0" t="n">
        <f aca="true">FORECAST(Q946,OFFSET(ref9by,MATCH(Q946,ref9x,1)-1,0,2),OFFSET(ref9x,MATCH(Q946,ref9x,1)-1,0,2))</f>
        <v>97.55419</v>
      </c>
      <c r="T946" s="1" t="n">
        <f aca="false">R946/100</f>
        <v>0.976078</v>
      </c>
      <c r="U946" s="1" t="n">
        <f aca="false">S946/100</f>
        <v>0.9755419</v>
      </c>
      <c r="V946" s="3" t="n">
        <f aca="false">T946*U946*I945</f>
        <v>0.949234892880932</v>
      </c>
    </row>
    <row r="947" customFormat="false" ht="12.8" hidden="false" customHeight="false" outlineLevel="0" collapsed="false">
      <c r="H947" s="0" t="n">
        <v>798.5</v>
      </c>
      <c r="I947" s="1" t="n">
        <f aca="true">FORECAST(H947,OFFSET(lens9y,MATCH(H947,lens9x,1)-1,0,2),OFFSET(lens9x,MATCH(H947,lens9x,1)-1,0,2))</f>
        <v>0.996885833599244</v>
      </c>
      <c r="Q947" s="1" t="n">
        <v>798</v>
      </c>
      <c r="R947" s="9" t="n">
        <f aca="true">FORECAST(Q947,OFFSET(ref9ay,MATCH(Q947,ref9x,1)-1,0,2),OFFSET(ref9x,MATCH(Q947,ref9x,1)-1,0,2))</f>
        <v>97.60899</v>
      </c>
      <c r="S947" s="0" t="n">
        <f aca="true">FORECAST(Q947,OFFSET(ref9by,MATCH(Q947,ref9x,1)-1,0,2),OFFSET(ref9x,MATCH(Q947,ref9x,1)-1,0,2))</f>
        <v>97.55323</v>
      </c>
      <c r="T947" s="1" t="n">
        <f aca="false">R947/100</f>
        <v>0.9760899</v>
      </c>
      <c r="U947" s="1" t="n">
        <f aca="false">S947/100</f>
        <v>0.9755323</v>
      </c>
      <c r="V947" s="3" t="n">
        <f aca="false">T947*U947*I946</f>
        <v>0.949239508895457</v>
      </c>
    </row>
    <row r="948" customFormat="false" ht="12.8" hidden="false" customHeight="false" outlineLevel="0" collapsed="false">
      <c r="H948" s="0" t="n">
        <v>799</v>
      </c>
      <c r="I948" s="1" t="n">
        <f aca="true">FORECAST(H948,OFFSET(lens9y,MATCH(H948,lens9x,1)-1,0,2),OFFSET(lens9x,MATCH(H948,lens9x,1)-1,0,2))</f>
        <v>0.996888337792784</v>
      </c>
      <c r="Q948" s="1" t="n">
        <v>798.5</v>
      </c>
      <c r="R948" s="9" t="n">
        <f aca="true">FORECAST(Q948,OFFSET(ref9ay,MATCH(Q948,ref9x,1)-1,0,2),OFFSET(ref9x,MATCH(Q948,ref9x,1)-1,0,2))</f>
        <v>97.610545</v>
      </c>
      <c r="S948" s="0" t="n">
        <f aca="true">FORECAST(Q948,OFFSET(ref9by,MATCH(Q948,ref9x,1)-1,0,2),OFFSET(ref9x,MATCH(Q948,ref9x,1)-1,0,2))</f>
        <v>97.552625</v>
      </c>
      <c r="T948" s="1" t="n">
        <f aca="false">R948/100</f>
        <v>0.97610545</v>
      </c>
      <c r="U948" s="1" t="n">
        <f aca="false">S948/100</f>
        <v>0.97552625</v>
      </c>
      <c r="V948" s="3" t="n">
        <f aca="false">T948*U948*I947</f>
        <v>0.949251128646016</v>
      </c>
    </row>
    <row r="949" customFormat="false" ht="12.8" hidden="false" customHeight="false" outlineLevel="0" collapsed="false">
      <c r="H949" s="0" t="n">
        <v>799.5</v>
      </c>
      <c r="I949" s="1" t="n">
        <f aca="true">FORECAST(H949,OFFSET(lens9y,MATCH(H949,lens9x,1)-1,0,2),OFFSET(lens9x,MATCH(H949,lens9x,1)-1,0,2))</f>
        <v>0.996890841986324</v>
      </c>
      <c r="Q949" s="1" t="n">
        <v>799</v>
      </c>
      <c r="R949" s="9" t="n">
        <f aca="true">FORECAST(Q949,OFFSET(ref9ay,MATCH(Q949,ref9x,1)-1,0,2),OFFSET(ref9x,MATCH(Q949,ref9x,1)-1,0,2))</f>
        <v>97.6121</v>
      </c>
      <c r="S949" s="0" t="n">
        <f aca="true">FORECAST(Q949,OFFSET(ref9by,MATCH(Q949,ref9x,1)-1,0,2),OFFSET(ref9x,MATCH(Q949,ref9x,1)-1,0,2))</f>
        <v>97.55202</v>
      </c>
      <c r="T949" s="1" t="n">
        <f aca="false">R949/100</f>
        <v>0.976121</v>
      </c>
      <c r="U949" s="1" t="n">
        <f aca="false">S949/100</f>
        <v>0.9755202</v>
      </c>
      <c r="V949" s="3" t="n">
        <f aca="false">T949*U949*I948</f>
        <v>0.949262748255403</v>
      </c>
    </row>
    <row r="950" customFormat="false" ht="12.8" hidden="false" customHeight="false" outlineLevel="0" collapsed="false">
      <c r="H950" s="0" t="n">
        <v>800</v>
      </c>
      <c r="I950" s="1" t="n">
        <f aca="true">FORECAST(H950,OFFSET(lens9y,MATCH(H950,lens9x,1)-1,0,2),OFFSET(lens9x,MATCH(H950,lens9x,1)-1,0,2))</f>
        <v>0.996893346179864</v>
      </c>
      <c r="Q950" s="1" t="n">
        <v>799.5</v>
      </c>
      <c r="R950" s="9" t="n">
        <f aca="true">FORECAST(Q950,OFFSET(ref9ay,MATCH(Q950,ref9x,1)-1,0,2),OFFSET(ref9x,MATCH(Q950,ref9x,1)-1,0,2))</f>
        <v>97.613665</v>
      </c>
      <c r="S950" s="0" t="n">
        <f aca="true">FORECAST(Q950,OFFSET(ref9by,MATCH(Q950,ref9x,1)-1,0,2),OFFSET(ref9x,MATCH(Q950,ref9x,1)-1,0,2))</f>
        <v>97.55141</v>
      </c>
      <c r="T950" s="1" t="n">
        <f aca="false">R950/100</f>
        <v>0.97613665</v>
      </c>
      <c r="U950" s="1" t="n">
        <f aca="false">S950/100</f>
        <v>0.9755141</v>
      </c>
      <c r="V950" s="3" t="n">
        <f aca="false">T950*U950*I949</f>
        <v>0.949274416316646</v>
      </c>
    </row>
    <row r="951" customFormat="false" ht="12.8" hidden="false" customHeight="false" outlineLevel="0" collapsed="false">
      <c r="H951" s="0" t="n">
        <v>800.5</v>
      </c>
      <c r="I951" s="1" t="n">
        <f aca="true">FORECAST(H951,OFFSET(lens9y,MATCH(H951,lens9x,1)-1,0,2),OFFSET(lens9x,MATCH(H951,lens9x,1)-1,0,2))</f>
        <v>0.996895850373404</v>
      </c>
      <c r="Q951" s="1" t="n">
        <v>800</v>
      </c>
      <c r="R951" s="9" t="n">
        <f aca="true">FORECAST(Q951,OFFSET(ref9ay,MATCH(Q951,ref9x,1)-1,0,2),OFFSET(ref9x,MATCH(Q951,ref9x,1)-1,0,2))</f>
        <v>97.61523</v>
      </c>
      <c r="S951" s="0" t="n">
        <f aca="true">FORECAST(Q951,OFFSET(ref9by,MATCH(Q951,ref9x,1)-1,0,2),OFFSET(ref9x,MATCH(Q951,ref9x,1)-1,0,2))</f>
        <v>97.5508</v>
      </c>
      <c r="T951" s="1" t="n">
        <f aca="false">R951/100</f>
        <v>0.9761523</v>
      </c>
      <c r="U951" s="1" t="n">
        <f aca="false">S951/100</f>
        <v>0.975508</v>
      </c>
      <c r="V951" s="3" t="n">
        <f aca="false">T951*U951*I950</f>
        <v>0.949286084234192</v>
      </c>
    </row>
    <row r="952" customFormat="false" ht="12.8" hidden="false" customHeight="false" outlineLevel="0" collapsed="false">
      <c r="H952" s="0" t="n">
        <v>801</v>
      </c>
      <c r="I952" s="1" t="n">
        <f aca="true">FORECAST(H952,OFFSET(lens9y,MATCH(H952,lens9x,1)-1,0,2),OFFSET(lens9x,MATCH(H952,lens9x,1)-1,0,2))</f>
        <v>0.996898354566944</v>
      </c>
      <c r="Q952" s="1" t="n">
        <v>800.5</v>
      </c>
      <c r="R952" s="9" t="n">
        <f aca="true">FORECAST(Q952,OFFSET(ref9ay,MATCH(Q952,ref9x,1)-1,0,2),OFFSET(ref9x,MATCH(Q952,ref9x,1)-1,0,2))</f>
        <v>97.61716</v>
      </c>
      <c r="S952" s="0" t="n">
        <f aca="true">FORECAST(Q952,OFFSET(ref9by,MATCH(Q952,ref9x,1)-1,0,2),OFFSET(ref9x,MATCH(Q952,ref9x,1)-1,0,2))</f>
        <v>97.550545</v>
      </c>
      <c r="T952" s="1" t="n">
        <f aca="false">R952/100</f>
        <v>0.9761716</v>
      </c>
      <c r="U952" s="1" t="n">
        <f aca="false">S952/100</f>
        <v>0.97550545</v>
      </c>
      <c r="V952" s="3" t="n">
        <f aca="false">T952*U952*I951</f>
        <v>0.949304756189428</v>
      </c>
    </row>
    <row r="953" customFormat="false" ht="12.8" hidden="false" customHeight="false" outlineLevel="0" collapsed="false">
      <c r="H953" s="0" t="n">
        <v>801.5</v>
      </c>
      <c r="I953" s="1" t="n">
        <f aca="true">FORECAST(H953,OFFSET(lens9y,MATCH(H953,lens9x,1)-1,0,2),OFFSET(lens9x,MATCH(H953,lens9x,1)-1,0,2))</f>
        <v>0.996900858760484</v>
      </c>
      <c r="Q953" s="1" t="n">
        <v>801</v>
      </c>
      <c r="R953" s="9" t="n">
        <f aca="true">FORECAST(Q953,OFFSET(ref9ay,MATCH(Q953,ref9x,1)-1,0,2),OFFSET(ref9x,MATCH(Q953,ref9x,1)-1,0,2))</f>
        <v>97.61909</v>
      </c>
      <c r="S953" s="0" t="n">
        <f aca="true">FORECAST(Q953,OFFSET(ref9by,MATCH(Q953,ref9x,1)-1,0,2),OFFSET(ref9x,MATCH(Q953,ref9x,1)-1,0,2))</f>
        <v>97.55029</v>
      </c>
      <c r="T953" s="1" t="n">
        <f aca="false">R953/100</f>
        <v>0.9761909</v>
      </c>
      <c r="U953" s="1" t="n">
        <f aca="false">S953/100</f>
        <v>0.9755029</v>
      </c>
      <c r="V953" s="3" t="n">
        <f aca="false">T953*U953*I952</f>
        <v>0.949323428128366</v>
      </c>
    </row>
    <row r="954" customFormat="false" ht="12.8" hidden="false" customHeight="false" outlineLevel="0" collapsed="false">
      <c r="H954" s="0" t="n">
        <v>802</v>
      </c>
      <c r="I954" s="1" t="n">
        <f aca="true">FORECAST(H954,OFFSET(lens9y,MATCH(H954,lens9x,1)-1,0,2),OFFSET(lens9x,MATCH(H954,lens9x,1)-1,0,2))</f>
        <v>0.996903362954024</v>
      </c>
      <c r="Q954" s="1" t="n">
        <v>801.5</v>
      </c>
      <c r="R954" s="9" t="n">
        <f aca="true">FORECAST(Q954,OFFSET(ref9ay,MATCH(Q954,ref9x,1)-1,0,2),OFFSET(ref9x,MATCH(Q954,ref9x,1)-1,0,2))</f>
        <v>97.62139</v>
      </c>
      <c r="S954" s="0" t="n">
        <f aca="true">FORECAST(Q954,OFFSET(ref9by,MATCH(Q954,ref9x,1)-1,0,2),OFFSET(ref9x,MATCH(Q954,ref9x,1)-1,0,2))</f>
        <v>97.55039</v>
      </c>
      <c r="T954" s="1" t="n">
        <f aca="false">R954/100</f>
        <v>0.9762139</v>
      </c>
      <c r="U954" s="1" t="n">
        <f aca="false">S954/100</f>
        <v>0.9755039</v>
      </c>
      <c r="V954" s="3" t="n">
        <f aca="false">T954*U954*I953</f>
        <v>0.949349153035499</v>
      </c>
    </row>
    <row r="955" customFormat="false" ht="12.8" hidden="false" customHeight="false" outlineLevel="0" collapsed="false">
      <c r="H955" s="0" t="n">
        <v>802.5</v>
      </c>
      <c r="I955" s="1" t="n">
        <f aca="true">FORECAST(H955,OFFSET(lens9y,MATCH(H955,lens9x,1)-1,0,2),OFFSET(lens9x,MATCH(H955,lens9x,1)-1,0,2))</f>
        <v>0.996905867147565</v>
      </c>
      <c r="Q955" s="1" t="n">
        <v>802</v>
      </c>
      <c r="R955" s="9" t="n">
        <f aca="true">FORECAST(Q955,OFFSET(ref9ay,MATCH(Q955,ref9x,1)-1,0,2),OFFSET(ref9x,MATCH(Q955,ref9x,1)-1,0,2))</f>
        <v>97.62369</v>
      </c>
      <c r="S955" s="0" t="n">
        <f aca="true">FORECAST(Q955,OFFSET(ref9by,MATCH(Q955,ref9x,1)-1,0,2),OFFSET(ref9x,MATCH(Q955,ref9x,1)-1,0,2))</f>
        <v>97.55049</v>
      </c>
      <c r="T955" s="1" t="n">
        <f aca="false">R955/100</f>
        <v>0.9762369</v>
      </c>
      <c r="U955" s="1" t="n">
        <f aca="false">S955/100</f>
        <v>0.9755049</v>
      </c>
      <c r="V955" s="3" t="n">
        <f aca="false">T955*U955*I954</f>
        <v>0.94937487810575</v>
      </c>
    </row>
    <row r="956" customFormat="false" ht="12.8" hidden="false" customHeight="false" outlineLevel="0" collapsed="false">
      <c r="H956" s="0" t="n">
        <v>803</v>
      </c>
      <c r="I956" s="1" t="n">
        <f aca="true">FORECAST(H956,OFFSET(lens9y,MATCH(H956,lens9x,1)-1,0,2),OFFSET(lens9x,MATCH(H956,lens9x,1)-1,0,2))</f>
        <v>0.996908371341105</v>
      </c>
      <c r="Q956" s="1" t="n">
        <v>802.5</v>
      </c>
      <c r="R956" s="9" t="n">
        <f aca="true">FORECAST(Q956,OFFSET(ref9ay,MATCH(Q956,ref9x,1)-1,0,2),OFFSET(ref9x,MATCH(Q956,ref9x,1)-1,0,2))</f>
        <v>97.626585</v>
      </c>
      <c r="S956" s="0" t="n">
        <f aca="true">FORECAST(Q956,OFFSET(ref9by,MATCH(Q956,ref9x,1)-1,0,2),OFFSET(ref9x,MATCH(Q956,ref9x,1)-1,0,2))</f>
        <v>97.55117</v>
      </c>
      <c r="T956" s="1" t="n">
        <f aca="false">R956/100</f>
        <v>0.97626585</v>
      </c>
      <c r="U956" s="1" t="n">
        <f aca="false">S956/100</f>
        <v>0.9755117</v>
      </c>
      <c r="V956" s="3" t="n">
        <f aca="false">T956*U956*I955</f>
        <v>0.949412034461964</v>
      </c>
    </row>
    <row r="957" customFormat="false" ht="12.8" hidden="false" customHeight="false" outlineLevel="0" collapsed="false">
      <c r="H957" s="0" t="n">
        <v>803.5</v>
      </c>
      <c r="I957" s="1" t="n">
        <f aca="true">FORECAST(H957,OFFSET(lens9y,MATCH(H957,lens9x,1)-1,0,2),OFFSET(lens9x,MATCH(H957,lens9x,1)-1,0,2))</f>
        <v>0.996910875534645</v>
      </c>
      <c r="Q957" s="1" t="n">
        <v>803</v>
      </c>
      <c r="R957" s="9" t="n">
        <f aca="true">FORECAST(Q957,OFFSET(ref9ay,MATCH(Q957,ref9x,1)-1,0,2),OFFSET(ref9x,MATCH(Q957,ref9x,1)-1,0,2))</f>
        <v>97.62948</v>
      </c>
      <c r="S957" s="0" t="n">
        <f aca="true">FORECAST(Q957,OFFSET(ref9by,MATCH(Q957,ref9x,1)-1,0,2),OFFSET(ref9x,MATCH(Q957,ref9x,1)-1,0,2))</f>
        <v>97.55185</v>
      </c>
      <c r="T957" s="1" t="n">
        <f aca="false">R957/100</f>
        <v>0.9762948</v>
      </c>
      <c r="U957" s="1" t="n">
        <f aca="false">S957/100</f>
        <v>0.9755185</v>
      </c>
      <c r="V957" s="3" t="n">
        <f aca="false">T957*U957*I956</f>
        <v>0.94944919138537</v>
      </c>
    </row>
    <row r="958" customFormat="false" ht="12.8" hidden="false" customHeight="false" outlineLevel="0" collapsed="false">
      <c r="H958" s="0" t="n">
        <v>804</v>
      </c>
      <c r="I958" s="1" t="n">
        <f aca="true">FORECAST(H958,OFFSET(lens9y,MATCH(H958,lens9x,1)-1,0,2),OFFSET(lens9x,MATCH(H958,lens9x,1)-1,0,2))</f>
        <v>0.996913379728185</v>
      </c>
      <c r="Q958" s="1" t="n">
        <v>803.5</v>
      </c>
      <c r="R958" s="9" t="n">
        <f aca="true">FORECAST(Q958,OFFSET(ref9ay,MATCH(Q958,ref9x,1)-1,0,2),OFFSET(ref9x,MATCH(Q958,ref9x,1)-1,0,2))</f>
        <v>97.63274</v>
      </c>
      <c r="S958" s="0" t="n">
        <f aca="true">FORECAST(Q958,OFFSET(ref9by,MATCH(Q958,ref9x,1)-1,0,2),OFFSET(ref9x,MATCH(Q958,ref9x,1)-1,0,2))</f>
        <v>97.552885</v>
      </c>
      <c r="T958" s="1" t="n">
        <f aca="false">R958/100</f>
        <v>0.9763274</v>
      </c>
      <c r="U958" s="1" t="n">
        <f aca="false">S958/100</f>
        <v>0.97552885</v>
      </c>
      <c r="V958" s="3" t="n">
        <f aca="false">T958*U958*I957</f>
        <v>0.949493353799454</v>
      </c>
    </row>
    <row r="959" customFormat="false" ht="12.8" hidden="false" customHeight="false" outlineLevel="0" collapsed="false">
      <c r="H959" s="0" t="n">
        <v>804.5</v>
      </c>
      <c r="I959" s="1" t="n">
        <f aca="true">FORECAST(H959,OFFSET(lens9y,MATCH(H959,lens9x,1)-1,0,2),OFFSET(lens9x,MATCH(H959,lens9x,1)-1,0,2))</f>
        <v>0.996915883921725</v>
      </c>
      <c r="Q959" s="1" t="n">
        <v>804</v>
      </c>
      <c r="R959" s="9" t="n">
        <f aca="true">FORECAST(Q959,OFFSET(ref9ay,MATCH(Q959,ref9x,1)-1,0,2),OFFSET(ref9x,MATCH(Q959,ref9x,1)-1,0,2))</f>
        <v>97.636</v>
      </c>
      <c r="S959" s="0" t="n">
        <f aca="true">FORECAST(Q959,OFFSET(ref9by,MATCH(Q959,ref9x,1)-1,0,2),OFFSET(ref9x,MATCH(Q959,ref9x,1)-1,0,2))</f>
        <v>97.55392</v>
      </c>
      <c r="T959" s="1" t="n">
        <f aca="false">R959/100</f>
        <v>0.97636</v>
      </c>
      <c r="U959" s="1" t="n">
        <f aca="false">S959/100</f>
        <v>0.9755392</v>
      </c>
      <c r="V959" s="3" t="n">
        <f aca="false">T959*U959*I958</f>
        <v>0.949537517096161</v>
      </c>
    </row>
    <row r="960" customFormat="false" ht="12.8" hidden="false" customHeight="false" outlineLevel="0" collapsed="false">
      <c r="H960" s="0" t="n">
        <v>805</v>
      </c>
      <c r="I960" s="1" t="n">
        <f aca="true">FORECAST(H960,OFFSET(lens9y,MATCH(H960,lens9x,1)-1,0,2),OFFSET(lens9x,MATCH(H960,lens9x,1)-1,0,2))</f>
        <v>0.996918388115265</v>
      </c>
      <c r="Q960" s="1" t="n">
        <v>804.5</v>
      </c>
      <c r="R960" s="9" t="n">
        <f aca="true">FORECAST(Q960,OFFSET(ref9ay,MATCH(Q960,ref9x,1)-1,0,2),OFFSET(ref9x,MATCH(Q960,ref9x,1)-1,0,2))</f>
        <v>97.639625</v>
      </c>
      <c r="S960" s="0" t="n">
        <f aca="true">FORECAST(Q960,OFFSET(ref9by,MATCH(Q960,ref9x,1)-1,0,2),OFFSET(ref9x,MATCH(Q960,ref9x,1)-1,0,2))</f>
        <v>97.55531</v>
      </c>
      <c r="T960" s="1" t="n">
        <f aca="false">R960/100</f>
        <v>0.97639625</v>
      </c>
      <c r="U960" s="1" t="n">
        <f aca="false">S960/100</f>
        <v>0.9755531</v>
      </c>
      <c r="V960" s="3" t="n">
        <f aca="false">T960*U960*I959</f>
        <v>0.949588686566072</v>
      </c>
    </row>
    <row r="961" customFormat="false" ht="12.8" hidden="false" customHeight="false" outlineLevel="0" collapsed="false">
      <c r="H961" s="0" t="n">
        <v>805.5</v>
      </c>
      <c r="I961" s="1" t="n">
        <f aca="true">FORECAST(H961,OFFSET(lens9y,MATCH(H961,lens9x,1)-1,0,2),OFFSET(lens9x,MATCH(H961,lens9x,1)-1,0,2))</f>
        <v>0.996920892308805</v>
      </c>
      <c r="Q961" s="1" t="n">
        <v>805</v>
      </c>
      <c r="R961" s="9" t="n">
        <f aca="true">FORECAST(Q961,OFFSET(ref9ay,MATCH(Q961,ref9x,1)-1,0,2),OFFSET(ref9x,MATCH(Q961,ref9x,1)-1,0,2))</f>
        <v>97.64325</v>
      </c>
      <c r="S961" s="0" t="n">
        <f aca="true">FORECAST(Q961,OFFSET(ref9by,MATCH(Q961,ref9x,1)-1,0,2),OFFSET(ref9x,MATCH(Q961,ref9x,1)-1,0,2))</f>
        <v>97.5567</v>
      </c>
      <c r="T961" s="1" t="n">
        <f aca="false">R961/100</f>
        <v>0.9764325</v>
      </c>
      <c r="U961" s="1" t="n">
        <f aca="false">S961/100</f>
        <v>0.975567</v>
      </c>
      <c r="V961" s="3" t="n">
        <f aca="false">T961*U961*I960</f>
        <v>0.949639857285714</v>
      </c>
    </row>
    <row r="962" customFormat="false" ht="12.8" hidden="false" customHeight="false" outlineLevel="0" collapsed="false">
      <c r="H962" s="0" t="n">
        <v>806</v>
      </c>
      <c r="I962" s="1" t="n">
        <f aca="true">FORECAST(H962,OFFSET(lens9y,MATCH(H962,lens9x,1)-1,0,2),OFFSET(lens9x,MATCH(H962,lens9x,1)-1,0,2))</f>
        <v>0.996923396502345</v>
      </c>
      <c r="Q962" s="1" t="n">
        <v>805.5</v>
      </c>
      <c r="R962" s="9" t="n">
        <f aca="true">FORECAST(Q962,OFFSET(ref9ay,MATCH(Q962,ref9x,1)-1,0,2),OFFSET(ref9x,MATCH(Q962,ref9x,1)-1,0,2))</f>
        <v>97.647005</v>
      </c>
      <c r="S962" s="0" t="n">
        <f aca="true">FORECAST(Q962,OFFSET(ref9by,MATCH(Q962,ref9x,1)-1,0,2),OFFSET(ref9x,MATCH(Q962,ref9x,1)-1,0,2))</f>
        <v>97.55821</v>
      </c>
      <c r="T962" s="1" t="n">
        <f aca="false">R962/100</f>
        <v>0.97647005</v>
      </c>
      <c r="U962" s="1" t="n">
        <f aca="false">S962/100</f>
        <v>0.9755821</v>
      </c>
      <c r="V962" s="3" t="n">
        <f aca="false">T962*U962*I961</f>
        <v>0.949693461761244</v>
      </c>
    </row>
    <row r="963" customFormat="false" ht="12.8" hidden="false" customHeight="false" outlineLevel="0" collapsed="false">
      <c r="H963" s="0" t="n">
        <v>806.5</v>
      </c>
      <c r="I963" s="1" t="n">
        <f aca="true">FORECAST(H963,OFFSET(lens9y,MATCH(H963,lens9x,1)-1,0,2),OFFSET(lens9x,MATCH(H963,lens9x,1)-1,0,2))</f>
        <v>0.996925900695885</v>
      </c>
      <c r="Q963" s="1" t="n">
        <v>806</v>
      </c>
      <c r="R963" s="9" t="n">
        <f aca="true">FORECAST(Q963,OFFSET(ref9ay,MATCH(Q963,ref9x,1)-1,0,2),OFFSET(ref9x,MATCH(Q963,ref9x,1)-1,0,2))</f>
        <v>97.65076</v>
      </c>
      <c r="S963" s="0" t="n">
        <f aca="true">FORECAST(Q963,OFFSET(ref9by,MATCH(Q963,ref9x,1)-1,0,2),OFFSET(ref9x,MATCH(Q963,ref9x,1)-1,0,2))</f>
        <v>97.55972</v>
      </c>
      <c r="T963" s="1" t="n">
        <f aca="false">R963/100</f>
        <v>0.9765076</v>
      </c>
      <c r="U963" s="1" t="n">
        <f aca="false">S963/100</f>
        <v>0.9755972</v>
      </c>
      <c r="V963" s="3" t="n">
        <f aca="false">T963*U963*I962</f>
        <v>0.949747067624611</v>
      </c>
    </row>
    <row r="964" customFormat="false" ht="12.8" hidden="false" customHeight="false" outlineLevel="0" collapsed="false">
      <c r="H964" s="0" t="n">
        <v>807</v>
      </c>
      <c r="I964" s="1" t="n">
        <f aca="true">FORECAST(H964,OFFSET(lens9y,MATCH(H964,lens9x,1)-1,0,2),OFFSET(lens9x,MATCH(H964,lens9x,1)-1,0,2))</f>
        <v>0.996928404889426</v>
      </c>
      <c r="Q964" s="1" t="n">
        <v>806.5</v>
      </c>
      <c r="R964" s="9" t="n">
        <f aca="true">FORECAST(Q964,OFFSET(ref9ay,MATCH(Q964,ref9x,1)-1,0,2),OFFSET(ref9x,MATCH(Q964,ref9x,1)-1,0,2))</f>
        <v>97.654865</v>
      </c>
      <c r="S964" s="0" t="n">
        <f aca="true">FORECAST(Q964,OFFSET(ref9by,MATCH(Q964,ref9x,1)-1,0,2),OFFSET(ref9x,MATCH(Q964,ref9x,1)-1,0,2))</f>
        <v>97.56159</v>
      </c>
      <c r="T964" s="1" t="n">
        <f aca="false">R964/100</f>
        <v>0.97654865</v>
      </c>
      <c r="U964" s="1" t="n">
        <f aca="false">S964/100</f>
        <v>0.9756159</v>
      </c>
      <c r="V964" s="3" t="n">
        <f aca="false">T964*U964*I963</f>
        <v>0.949807583789836</v>
      </c>
    </row>
    <row r="965" customFormat="false" ht="12.8" hidden="false" customHeight="false" outlineLevel="0" collapsed="false">
      <c r="H965" s="0" t="n">
        <v>807.5</v>
      </c>
      <c r="I965" s="1" t="n">
        <f aca="true">FORECAST(H965,OFFSET(lens9y,MATCH(H965,lens9x,1)-1,0,2),OFFSET(lens9x,MATCH(H965,lens9x,1)-1,0,2))</f>
        <v>0.996930909082966</v>
      </c>
      <c r="Q965" s="1" t="n">
        <v>807</v>
      </c>
      <c r="R965" s="9" t="n">
        <f aca="true">FORECAST(Q965,OFFSET(ref9ay,MATCH(Q965,ref9x,1)-1,0,2),OFFSET(ref9x,MATCH(Q965,ref9x,1)-1,0,2))</f>
        <v>97.65897</v>
      </c>
      <c r="S965" s="0" t="n">
        <f aca="true">FORECAST(Q965,OFFSET(ref9by,MATCH(Q965,ref9x,1)-1,0,2),OFFSET(ref9x,MATCH(Q965,ref9x,1)-1,0,2))</f>
        <v>97.56346</v>
      </c>
      <c r="T965" s="1" t="n">
        <f aca="false">R965/100</f>
        <v>0.9765897</v>
      </c>
      <c r="U965" s="1" t="n">
        <f aca="false">S965/100</f>
        <v>0.9756346</v>
      </c>
      <c r="V965" s="3" t="n">
        <f aca="false">T965*U965*I964</f>
        <v>0.949868101777653</v>
      </c>
    </row>
    <row r="966" customFormat="false" ht="12.8" hidden="false" customHeight="false" outlineLevel="0" collapsed="false">
      <c r="H966" s="0" t="n">
        <v>808</v>
      </c>
      <c r="I966" s="1" t="n">
        <f aca="true">FORECAST(H966,OFFSET(lens9y,MATCH(H966,lens9x,1)-1,0,2),OFFSET(lens9x,MATCH(H966,lens9x,1)-1,0,2))</f>
        <v>0.996933413276506</v>
      </c>
      <c r="Q966" s="1" t="n">
        <v>807.5</v>
      </c>
      <c r="R966" s="9" t="n">
        <f aca="true">FORECAST(Q966,OFFSET(ref9ay,MATCH(Q966,ref9x,1)-1,0,2),OFFSET(ref9x,MATCH(Q966,ref9x,1)-1,0,2))</f>
        <v>97.663445</v>
      </c>
      <c r="S966" s="0" t="n">
        <f aca="true">FORECAST(Q966,OFFSET(ref9by,MATCH(Q966,ref9x,1)-1,0,2),OFFSET(ref9x,MATCH(Q966,ref9x,1)-1,0,2))</f>
        <v>97.56568</v>
      </c>
      <c r="T966" s="1" t="n">
        <f aca="false">R966/100</f>
        <v>0.97663445</v>
      </c>
      <c r="U966" s="1" t="n">
        <f aca="false">S966/100</f>
        <v>0.9756568</v>
      </c>
      <c r="V966" s="3" t="n">
        <f aca="false">T966*U966*I965</f>
        <v>0.949935628155865</v>
      </c>
    </row>
    <row r="967" customFormat="false" ht="12.8" hidden="false" customHeight="false" outlineLevel="0" collapsed="false">
      <c r="H967" s="0" t="n">
        <v>808.5</v>
      </c>
      <c r="I967" s="1" t="n">
        <f aca="true">FORECAST(H967,OFFSET(lens9y,MATCH(H967,lens9x,1)-1,0,2),OFFSET(lens9x,MATCH(H967,lens9x,1)-1,0,2))</f>
        <v>0.996935917470046</v>
      </c>
      <c r="Q967" s="1" t="n">
        <v>808</v>
      </c>
      <c r="R967" s="9" t="n">
        <f aca="true">FORECAST(Q967,OFFSET(ref9ay,MATCH(Q967,ref9x,1)-1,0,2),OFFSET(ref9x,MATCH(Q967,ref9x,1)-1,0,2))</f>
        <v>97.66792</v>
      </c>
      <c r="S967" s="0" t="n">
        <f aca="true">FORECAST(Q967,OFFSET(ref9by,MATCH(Q967,ref9x,1)-1,0,2),OFFSET(ref9x,MATCH(Q967,ref9x,1)-1,0,2))</f>
        <v>97.5679</v>
      </c>
      <c r="T967" s="1" t="n">
        <f aca="false">R967/100</f>
        <v>0.9766792</v>
      </c>
      <c r="U967" s="1" t="n">
        <f aca="false">S967/100</f>
        <v>0.975679</v>
      </c>
      <c r="V967" s="3" t="n">
        <f aca="false">T967*U967*I966</f>
        <v>0.950003156842136</v>
      </c>
    </row>
    <row r="968" customFormat="false" ht="12.8" hidden="false" customHeight="false" outlineLevel="0" collapsed="false">
      <c r="H968" s="0" t="n">
        <v>809</v>
      </c>
      <c r="I968" s="1" t="n">
        <f aca="true">FORECAST(H968,OFFSET(lens9y,MATCH(H968,lens9x,1)-1,0,2),OFFSET(lens9x,MATCH(H968,lens9x,1)-1,0,2))</f>
        <v>0.996938421663586</v>
      </c>
      <c r="Q968" s="1" t="n">
        <v>808.5</v>
      </c>
      <c r="R968" s="9" t="n">
        <f aca="true">FORECAST(Q968,OFFSET(ref9ay,MATCH(Q968,ref9x,1)-1,0,2),OFFSET(ref9x,MATCH(Q968,ref9x,1)-1,0,2))</f>
        <v>97.672975</v>
      </c>
      <c r="S968" s="0" t="n">
        <f aca="true">FORECAST(Q968,OFFSET(ref9by,MATCH(Q968,ref9x,1)-1,0,2),OFFSET(ref9x,MATCH(Q968,ref9x,1)-1,0,2))</f>
        <v>97.57071</v>
      </c>
      <c r="T968" s="1" t="n">
        <f aca="false">R968/100</f>
        <v>0.97672975</v>
      </c>
      <c r="U968" s="1" t="n">
        <f aca="false">S968/100</f>
        <v>0.9757071</v>
      </c>
      <c r="V968" s="3" t="n">
        <f aca="false">T968*U968*I967</f>
        <v>0.950082074611714</v>
      </c>
    </row>
    <row r="969" customFormat="false" ht="12.8" hidden="false" customHeight="false" outlineLevel="0" collapsed="false">
      <c r="H969" s="0" t="n">
        <v>809.5</v>
      </c>
      <c r="I969" s="1" t="n">
        <f aca="true">FORECAST(H969,OFFSET(lens9y,MATCH(H969,lens9x,1)-1,0,2),OFFSET(lens9x,MATCH(H969,lens9x,1)-1,0,2))</f>
        <v>0.996940925857126</v>
      </c>
      <c r="Q969" s="1" t="n">
        <v>809</v>
      </c>
      <c r="R969" s="9" t="n">
        <f aca="true">FORECAST(Q969,OFFSET(ref9ay,MATCH(Q969,ref9x,1)-1,0,2),OFFSET(ref9x,MATCH(Q969,ref9x,1)-1,0,2))</f>
        <v>97.67803</v>
      </c>
      <c r="S969" s="0" t="n">
        <f aca="true">FORECAST(Q969,OFFSET(ref9by,MATCH(Q969,ref9x,1)-1,0,2),OFFSET(ref9x,MATCH(Q969,ref9x,1)-1,0,2))</f>
        <v>97.57352</v>
      </c>
      <c r="T969" s="1" t="n">
        <f aca="false">R969/100</f>
        <v>0.9767803</v>
      </c>
      <c r="U969" s="1" t="n">
        <f aca="false">S969/100</f>
        <v>0.9757352</v>
      </c>
      <c r="V969" s="3" t="n">
        <f aca="false">T969*U969*I968</f>
        <v>0.950160995597981</v>
      </c>
    </row>
    <row r="970" customFormat="false" ht="12.8" hidden="false" customHeight="false" outlineLevel="0" collapsed="false">
      <c r="H970" s="0" t="n">
        <v>810</v>
      </c>
      <c r="I970" s="1" t="n">
        <f aca="true">FORECAST(H970,OFFSET(lens9y,MATCH(H970,lens9x,1)-1,0,2),OFFSET(lens9x,MATCH(H970,lens9x,1)-1,0,2))</f>
        <v>0.996943430050666</v>
      </c>
      <c r="Q970" s="1" t="n">
        <v>809.5</v>
      </c>
      <c r="R970" s="9" t="n">
        <f aca="true">FORECAST(Q970,OFFSET(ref9ay,MATCH(Q970,ref9x,1)-1,0,2),OFFSET(ref9x,MATCH(Q970,ref9x,1)-1,0,2))</f>
        <v>97.683445</v>
      </c>
      <c r="S970" s="0" t="n">
        <f aca="true">FORECAST(Q970,OFFSET(ref9by,MATCH(Q970,ref9x,1)-1,0,2),OFFSET(ref9x,MATCH(Q970,ref9x,1)-1,0,2))</f>
        <v>97.57668</v>
      </c>
      <c r="T970" s="1" t="n">
        <f aca="false">R970/100</f>
        <v>0.97683445</v>
      </c>
      <c r="U970" s="1" t="n">
        <f aca="false">S970/100</f>
        <v>0.9757668</v>
      </c>
      <c r="V970" s="3" t="n">
        <f aca="false">T970*U970*I969</f>
        <v>0.950246830264926</v>
      </c>
    </row>
    <row r="971" customFormat="false" ht="12.8" hidden="false" customHeight="false" outlineLevel="0" collapsed="false">
      <c r="H971" s="0" t="n">
        <v>810.5</v>
      </c>
      <c r="I971" s="1" t="n">
        <f aca="true">FORECAST(H971,OFFSET(lens9y,MATCH(H971,lens9x,1)-1,0,2),OFFSET(lens9x,MATCH(H971,lens9x,1)-1,0,2))</f>
        <v>0.996945934244206</v>
      </c>
      <c r="Q971" s="1" t="n">
        <v>810</v>
      </c>
      <c r="R971" s="9" t="n">
        <f aca="true">FORECAST(Q971,OFFSET(ref9ay,MATCH(Q971,ref9x,1)-1,0,2),OFFSET(ref9x,MATCH(Q971,ref9x,1)-1,0,2))</f>
        <v>97.68886</v>
      </c>
      <c r="S971" s="0" t="n">
        <f aca="true">FORECAST(Q971,OFFSET(ref9by,MATCH(Q971,ref9x,1)-1,0,2),OFFSET(ref9x,MATCH(Q971,ref9x,1)-1,0,2))</f>
        <v>97.57984</v>
      </c>
      <c r="T971" s="1" t="n">
        <f aca="false">R971/100</f>
        <v>0.9768886</v>
      </c>
      <c r="U971" s="1" t="n">
        <f aca="false">S971/100</f>
        <v>0.9757984</v>
      </c>
      <c r="V971" s="3" t="n">
        <f aca="false">T971*U971*I970</f>
        <v>0.950332668762913</v>
      </c>
    </row>
    <row r="972" customFormat="false" ht="12.8" hidden="false" customHeight="false" outlineLevel="0" collapsed="false">
      <c r="H972" s="0" t="n">
        <v>811</v>
      </c>
      <c r="I972" s="1" t="n">
        <f aca="true">FORECAST(H972,OFFSET(lens9y,MATCH(H972,lens9x,1)-1,0,2),OFFSET(lens9x,MATCH(H972,lens9x,1)-1,0,2))</f>
        <v>0.996948438437747</v>
      </c>
      <c r="Q972" s="1" t="n">
        <v>810.5</v>
      </c>
      <c r="R972" s="9" t="n">
        <f aca="true">FORECAST(Q972,OFFSET(ref9ay,MATCH(Q972,ref9x,1)-1,0,2),OFFSET(ref9x,MATCH(Q972,ref9x,1)-1,0,2))</f>
        <v>97.694625</v>
      </c>
      <c r="S972" s="0" t="n">
        <f aca="true">FORECAST(Q972,OFFSET(ref9by,MATCH(Q972,ref9x,1)-1,0,2),OFFSET(ref9x,MATCH(Q972,ref9x,1)-1,0,2))</f>
        <v>97.58335</v>
      </c>
      <c r="T972" s="1" t="n">
        <f aca="false">R972/100</f>
        <v>0.97694625</v>
      </c>
      <c r="U972" s="1" t="n">
        <f aca="false">S972/100</f>
        <v>0.9758335</v>
      </c>
      <c r="V972" s="3" t="n">
        <f aca="false">T972*U972*I971</f>
        <v>0.950425324935168</v>
      </c>
    </row>
    <row r="973" customFormat="false" ht="12.8" hidden="false" customHeight="false" outlineLevel="0" collapsed="false">
      <c r="H973" s="0" t="n">
        <v>811.5</v>
      </c>
      <c r="I973" s="1" t="n">
        <f aca="true">FORECAST(H973,OFFSET(lens9y,MATCH(H973,lens9x,1)-1,0,2),OFFSET(lens9x,MATCH(H973,lens9x,1)-1,0,2))</f>
        <v>0.996950942631287</v>
      </c>
      <c r="Q973" s="1" t="n">
        <v>811</v>
      </c>
      <c r="R973" s="9" t="n">
        <f aca="true">FORECAST(Q973,OFFSET(ref9ay,MATCH(Q973,ref9x,1)-1,0,2),OFFSET(ref9x,MATCH(Q973,ref9x,1)-1,0,2))</f>
        <v>97.70039</v>
      </c>
      <c r="S973" s="0" t="n">
        <f aca="true">FORECAST(Q973,OFFSET(ref9by,MATCH(Q973,ref9x,1)-1,0,2),OFFSET(ref9x,MATCH(Q973,ref9x,1)-1,0,2))</f>
        <v>97.58686</v>
      </c>
      <c r="T973" s="1" t="n">
        <f aca="false">R973/100</f>
        <v>0.9770039</v>
      </c>
      <c r="U973" s="1" t="n">
        <f aca="false">S973/100</f>
        <v>0.9758686</v>
      </c>
      <c r="V973" s="3" t="n">
        <f aca="false">T973*U973*I972</f>
        <v>0.95051798559559</v>
      </c>
    </row>
    <row r="974" customFormat="false" ht="12.8" hidden="false" customHeight="false" outlineLevel="0" collapsed="false">
      <c r="H974" s="0" t="n">
        <v>812</v>
      </c>
      <c r="I974" s="1" t="n">
        <f aca="true">FORECAST(H974,OFFSET(lens9y,MATCH(H974,lens9x,1)-1,0,2),OFFSET(lens9x,MATCH(H974,lens9x,1)-1,0,2))</f>
        <v>0.996953446824827</v>
      </c>
      <c r="Q974" s="1" t="n">
        <v>811.5</v>
      </c>
      <c r="R974" s="9" t="n">
        <f aca="true">FORECAST(Q974,OFFSET(ref9ay,MATCH(Q974,ref9x,1)-1,0,2),OFFSET(ref9x,MATCH(Q974,ref9x,1)-1,0,2))</f>
        <v>97.7062</v>
      </c>
      <c r="S974" s="0" t="n">
        <f aca="true">FORECAST(Q974,OFFSET(ref9by,MATCH(Q974,ref9x,1)-1,0,2),OFFSET(ref9x,MATCH(Q974,ref9x,1)-1,0,2))</f>
        <v>97.590445</v>
      </c>
      <c r="T974" s="1" t="n">
        <f aca="false">R974/100</f>
        <v>0.977062</v>
      </c>
      <c r="U974" s="1" t="n">
        <f aca="false">S974/100</f>
        <v>0.97590445</v>
      </c>
      <c r="V974" s="3" t="n">
        <f aca="false">T974*U974*I973</f>
        <v>0.950611819124023</v>
      </c>
    </row>
    <row r="975" customFormat="false" ht="12.8" hidden="false" customHeight="false" outlineLevel="0" collapsed="false">
      <c r="H975" s="0" t="n">
        <v>812.5</v>
      </c>
      <c r="I975" s="1" t="n">
        <f aca="true">FORECAST(H975,OFFSET(lens9y,MATCH(H975,lens9x,1)-1,0,2),OFFSET(lens9x,MATCH(H975,lens9x,1)-1,0,2))</f>
        <v>0.996955951018367</v>
      </c>
      <c r="Q975" s="1" t="n">
        <v>812</v>
      </c>
      <c r="R975" s="9" t="n">
        <f aca="true">FORECAST(Q975,OFFSET(ref9ay,MATCH(Q975,ref9x,1)-1,0,2),OFFSET(ref9x,MATCH(Q975,ref9x,1)-1,0,2))</f>
        <v>97.71201</v>
      </c>
      <c r="S975" s="0" t="n">
        <f aca="true">FORECAST(Q975,OFFSET(ref9by,MATCH(Q975,ref9x,1)-1,0,2),OFFSET(ref9x,MATCH(Q975,ref9x,1)-1,0,2))</f>
        <v>97.59403</v>
      </c>
      <c r="T975" s="1" t="n">
        <f aca="false">R975/100</f>
        <v>0.9771201</v>
      </c>
      <c r="U975" s="1" t="n">
        <f aca="false">S975/100</f>
        <v>0.9759403</v>
      </c>
      <c r="V975" s="3" t="n">
        <f aca="false">T975*U975*I974</f>
        <v>0.950705657264932</v>
      </c>
    </row>
    <row r="976" customFormat="false" ht="12.8" hidden="false" customHeight="false" outlineLevel="0" collapsed="false">
      <c r="H976" s="0" t="n">
        <v>813</v>
      </c>
      <c r="I976" s="1" t="n">
        <f aca="true">FORECAST(H976,OFFSET(lens9y,MATCH(H976,lens9x,1)-1,0,2),OFFSET(lens9x,MATCH(H976,lens9x,1)-1,0,2))</f>
        <v>0.996958455211907</v>
      </c>
      <c r="Q976" s="1" t="n">
        <v>812.5</v>
      </c>
      <c r="R976" s="9" t="n">
        <f aca="true">FORECAST(Q976,OFFSET(ref9ay,MATCH(Q976,ref9x,1)-1,0,2),OFFSET(ref9x,MATCH(Q976,ref9x,1)-1,0,2))</f>
        <v>97.71817</v>
      </c>
      <c r="S976" s="0" t="n">
        <f aca="true">FORECAST(Q976,OFFSET(ref9by,MATCH(Q976,ref9x,1)-1,0,2),OFFSET(ref9x,MATCH(Q976,ref9x,1)-1,0,2))</f>
        <v>97.597955</v>
      </c>
      <c r="T976" s="1" t="n">
        <f aca="false">R976/100</f>
        <v>0.9771817</v>
      </c>
      <c r="U976" s="1" t="n">
        <f aca="false">S976/100</f>
        <v>0.97597955</v>
      </c>
      <c r="V976" s="3" t="n">
        <f aca="false">T976*U976*I975</f>
        <v>0.950806217840834</v>
      </c>
    </row>
    <row r="977" customFormat="false" ht="12.8" hidden="false" customHeight="false" outlineLevel="0" collapsed="false">
      <c r="H977" s="0" t="n">
        <v>813.5</v>
      </c>
      <c r="I977" s="1" t="n">
        <f aca="true">FORECAST(H977,OFFSET(lens9y,MATCH(H977,lens9x,1)-1,0,2),OFFSET(lens9x,MATCH(H977,lens9x,1)-1,0,2))</f>
        <v>0.996960959405447</v>
      </c>
      <c r="Q977" s="1" t="n">
        <v>813</v>
      </c>
      <c r="R977" s="9" t="n">
        <f aca="true">FORECAST(Q977,OFFSET(ref9ay,MATCH(Q977,ref9x,1)-1,0,2),OFFSET(ref9x,MATCH(Q977,ref9x,1)-1,0,2))</f>
        <v>97.72433</v>
      </c>
      <c r="S977" s="0" t="n">
        <f aca="true">FORECAST(Q977,OFFSET(ref9by,MATCH(Q977,ref9x,1)-1,0,2),OFFSET(ref9x,MATCH(Q977,ref9x,1)-1,0,2))</f>
        <v>97.60188</v>
      </c>
      <c r="T977" s="1" t="n">
        <f aca="false">R977/100</f>
        <v>0.9772433</v>
      </c>
      <c r="U977" s="1" t="n">
        <f aca="false">S977/100</f>
        <v>0.9760188</v>
      </c>
      <c r="V977" s="3" t="n">
        <f aca="false">T977*U977*I976</f>
        <v>0.950906783730816</v>
      </c>
    </row>
    <row r="978" customFormat="false" ht="12.8" hidden="false" customHeight="false" outlineLevel="0" collapsed="false">
      <c r="H978" s="0" t="n">
        <v>814</v>
      </c>
      <c r="I978" s="1" t="n">
        <f aca="true">FORECAST(H978,OFFSET(lens9y,MATCH(H978,lens9x,1)-1,0,2),OFFSET(lens9x,MATCH(H978,lens9x,1)-1,0,2))</f>
        <v>0.996963463598987</v>
      </c>
      <c r="Q978" s="1" t="n">
        <v>813.5</v>
      </c>
      <c r="R978" s="9" t="n">
        <f aca="true">FORECAST(Q978,OFFSET(ref9ay,MATCH(Q978,ref9x,1)-1,0,2),OFFSET(ref9x,MATCH(Q978,ref9x,1)-1,0,2))</f>
        <v>97.731235</v>
      </c>
      <c r="S978" s="0" t="n">
        <f aca="true">FORECAST(Q978,OFFSET(ref9by,MATCH(Q978,ref9x,1)-1,0,2),OFFSET(ref9x,MATCH(Q978,ref9x,1)-1,0,2))</f>
        <v>97.606555</v>
      </c>
      <c r="T978" s="1" t="n">
        <f aca="false">R978/100</f>
        <v>0.97731235</v>
      </c>
      <c r="U978" s="1" t="n">
        <f aca="false">S978/100</f>
        <v>0.97606555</v>
      </c>
      <c r="V978" s="3" t="n">
        <f aca="false">T978*U978*I977</f>
        <v>0.951021912035535</v>
      </c>
    </row>
    <row r="979" customFormat="false" ht="12.8" hidden="false" customHeight="false" outlineLevel="0" collapsed="false">
      <c r="H979" s="0" t="n">
        <v>814.5</v>
      </c>
      <c r="I979" s="1" t="n">
        <f aca="true">FORECAST(H979,OFFSET(lens9y,MATCH(H979,lens9x,1)-1,0,2),OFFSET(lens9x,MATCH(H979,lens9x,1)-1,0,2))</f>
        <v>0.996965967792527</v>
      </c>
      <c r="Q979" s="1" t="n">
        <v>814</v>
      </c>
      <c r="R979" s="9" t="n">
        <f aca="true">FORECAST(Q979,OFFSET(ref9ay,MATCH(Q979,ref9x,1)-1,0,2),OFFSET(ref9x,MATCH(Q979,ref9x,1)-1,0,2))</f>
        <v>97.73814</v>
      </c>
      <c r="S979" s="0" t="n">
        <f aca="true">FORECAST(Q979,OFFSET(ref9by,MATCH(Q979,ref9x,1)-1,0,2),OFFSET(ref9x,MATCH(Q979,ref9x,1)-1,0,2))</f>
        <v>97.61123</v>
      </c>
      <c r="T979" s="1" t="n">
        <f aca="false">R979/100</f>
        <v>0.9773814</v>
      </c>
      <c r="U979" s="1" t="n">
        <f aca="false">S979/100</f>
        <v>0.9761123</v>
      </c>
      <c r="V979" s="3" t="n">
        <f aca="false">T979*U979*I978</f>
        <v>0.951137047343191</v>
      </c>
    </row>
    <row r="980" customFormat="false" ht="12.8" hidden="false" customHeight="false" outlineLevel="0" collapsed="false">
      <c r="H980" s="0" t="n">
        <v>815</v>
      </c>
      <c r="I980" s="1" t="n">
        <f aca="true">FORECAST(H980,OFFSET(lens9y,MATCH(H980,lens9x,1)-1,0,2),OFFSET(lens9x,MATCH(H980,lens9x,1)-1,0,2))</f>
        <v>0.996968471986068</v>
      </c>
      <c r="Q980" s="1" t="n">
        <v>814.5</v>
      </c>
      <c r="R980" s="9" t="n">
        <f aca="true">FORECAST(Q980,OFFSET(ref9ay,MATCH(Q980,ref9x,1)-1,0,2),OFFSET(ref9x,MATCH(Q980,ref9x,1)-1,0,2))</f>
        <v>97.74539</v>
      </c>
      <c r="S980" s="0" t="n">
        <f aca="true">FORECAST(Q980,OFFSET(ref9by,MATCH(Q980,ref9x,1)-1,0,2),OFFSET(ref9x,MATCH(Q980,ref9x,1)-1,0,2))</f>
        <v>97.61625</v>
      </c>
      <c r="T980" s="1" t="n">
        <f aca="false">R980/100</f>
        <v>0.9774539</v>
      </c>
      <c r="U980" s="1" t="n">
        <f aca="false">S980/100</f>
        <v>0.9761625</v>
      </c>
      <c r="V980" s="3" t="n">
        <f aca="false">T980*U980*I979</f>
        <v>0.95125890916924</v>
      </c>
    </row>
    <row r="981" customFormat="false" ht="12.8" hidden="false" customHeight="false" outlineLevel="0" collapsed="false">
      <c r="H981" s="0" t="n">
        <v>815.5</v>
      </c>
      <c r="I981" s="1" t="n">
        <f aca="true">FORECAST(H981,OFFSET(lens9y,MATCH(H981,lens9x,1)-1,0,2),OFFSET(lens9x,MATCH(H981,lens9x,1)-1,0,2))</f>
        <v>0.996970976179608</v>
      </c>
      <c r="Q981" s="1" t="n">
        <v>815</v>
      </c>
      <c r="R981" s="9" t="n">
        <f aca="true">FORECAST(Q981,OFFSET(ref9ay,MATCH(Q981,ref9x,1)-1,0,2),OFFSET(ref9x,MATCH(Q981,ref9x,1)-1,0,2))</f>
        <v>97.75264</v>
      </c>
      <c r="S981" s="0" t="n">
        <f aca="true">FORECAST(Q981,OFFSET(ref9by,MATCH(Q981,ref9x,1)-1,0,2),OFFSET(ref9x,MATCH(Q981,ref9x,1)-1,0,2))</f>
        <v>97.62127</v>
      </c>
      <c r="T981" s="1" t="n">
        <f aca="false">R981/100</f>
        <v>0.9775264</v>
      </c>
      <c r="U981" s="1" t="n">
        <f aca="false">S981/100</f>
        <v>0.9762127</v>
      </c>
      <c r="V981" s="3" t="n">
        <f aca="false">T981*U981*I980</f>
        <v>0.951380778852408</v>
      </c>
    </row>
    <row r="982" customFormat="false" ht="12.8" hidden="false" customHeight="false" outlineLevel="0" collapsed="false">
      <c r="H982" s="0" t="n">
        <v>816</v>
      </c>
      <c r="I982" s="1" t="n">
        <f aca="true">FORECAST(H982,OFFSET(lens9y,MATCH(H982,lens9x,1)-1,0,2),OFFSET(lens9x,MATCH(H982,lens9x,1)-1,0,2))</f>
        <v>0.996973480373148</v>
      </c>
      <c r="Q982" s="1" t="n">
        <v>815.5</v>
      </c>
      <c r="R982" s="9" t="n">
        <f aca="true">FORECAST(Q982,OFFSET(ref9ay,MATCH(Q982,ref9x,1)-1,0,2),OFFSET(ref9x,MATCH(Q982,ref9x,1)-1,0,2))</f>
        <v>97.759875</v>
      </c>
      <c r="S982" s="0" t="n">
        <f aca="true">FORECAST(Q982,OFFSET(ref9by,MATCH(Q982,ref9x,1)-1,0,2),OFFSET(ref9x,MATCH(Q982,ref9x,1)-1,0,2))</f>
        <v>97.626285</v>
      </c>
      <c r="T982" s="1" t="n">
        <f aca="false">R982/100</f>
        <v>0.97759875</v>
      </c>
      <c r="U982" s="1" t="n">
        <f aca="false">S982/100</f>
        <v>0.97626285</v>
      </c>
      <c r="V982" s="3" t="n">
        <f aca="false">T982*U982*I981</f>
        <v>0.951502461665006</v>
      </c>
    </row>
    <row r="983" customFormat="false" ht="12.8" hidden="false" customHeight="false" outlineLevel="0" collapsed="false">
      <c r="H983" s="0" t="n">
        <v>816.5</v>
      </c>
      <c r="I983" s="1" t="n">
        <f aca="true">FORECAST(H983,OFFSET(lens9y,MATCH(H983,lens9x,1)-1,0,2),OFFSET(lens9x,MATCH(H983,lens9x,1)-1,0,2))</f>
        <v>0.996975984566688</v>
      </c>
      <c r="Q983" s="1" t="n">
        <v>816</v>
      </c>
      <c r="R983" s="9" t="n">
        <f aca="true">FORECAST(Q983,OFFSET(ref9ay,MATCH(Q983,ref9x,1)-1,0,2),OFFSET(ref9x,MATCH(Q983,ref9x,1)-1,0,2))</f>
        <v>97.76711</v>
      </c>
      <c r="S983" s="0" t="n">
        <f aca="true">FORECAST(Q983,OFFSET(ref9by,MATCH(Q983,ref9x,1)-1,0,2),OFFSET(ref9x,MATCH(Q983,ref9x,1)-1,0,2))</f>
        <v>97.6313</v>
      </c>
      <c r="T983" s="1" t="n">
        <f aca="false">R983/100</f>
        <v>0.9776711</v>
      </c>
      <c r="U983" s="1" t="n">
        <f aca="false">S983/100</f>
        <v>0.976313</v>
      </c>
      <c r="V983" s="3" t="n">
        <f aca="false">T983*U983*I982</f>
        <v>0.951624152311628</v>
      </c>
    </row>
    <row r="984" customFormat="false" ht="12.8" hidden="false" customHeight="false" outlineLevel="0" collapsed="false">
      <c r="H984" s="0" t="n">
        <v>817</v>
      </c>
      <c r="I984" s="1" t="n">
        <f aca="true">FORECAST(H984,OFFSET(lens9y,MATCH(H984,lens9x,1)-1,0,2),OFFSET(lens9x,MATCH(H984,lens9x,1)-1,0,2))</f>
        <v>0.996978488760228</v>
      </c>
      <c r="Q984" s="1" t="n">
        <v>816.5</v>
      </c>
      <c r="R984" s="9" t="n">
        <f aca="true">FORECAST(Q984,OFFSET(ref9ay,MATCH(Q984,ref9x,1)-1,0,2),OFFSET(ref9x,MATCH(Q984,ref9x,1)-1,0,2))</f>
        <v>97.77467</v>
      </c>
      <c r="S984" s="0" t="n">
        <f aca="true">FORECAST(Q984,OFFSET(ref9by,MATCH(Q984,ref9x,1)-1,0,2),OFFSET(ref9x,MATCH(Q984,ref9x,1)-1,0,2))</f>
        <v>97.636655</v>
      </c>
      <c r="T984" s="1" t="n">
        <f aca="false">R984/100</f>
        <v>0.9777467</v>
      </c>
      <c r="U984" s="1" t="n">
        <f aca="false">S984/100</f>
        <v>0.97636655</v>
      </c>
      <c r="V984" s="3" t="n">
        <f aca="false">T984*U984*I983</f>
        <v>0.951752328662748</v>
      </c>
    </row>
    <row r="985" customFormat="false" ht="12.8" hidden="false" customHeight="false" outlineLevel="0" collapsed="false">
      <c r="H985" s="0" t="n">
        <v>817.5</v>
      </c>
      <c r="I985" s="1" t="n">
        <f aca="true">FORECAST(H985,OFFSET(lens9y,MATCH(H985,lens9x,1)-1,0,2),OFFSET(lens9x,MATCH(H985,lens9x,1)-1,0,2))</f>
        <v>0.996980992953768</v>
      </c>
      <c r="Q985" s="1" t="n">
        <v>817</v>
      </c>
      <c r="R985" s="9" t="n">
        <f aca="true">FORECAST(Q985,OFFSET(ref9ay,MATCH(Q985,ref9x,1)-1,0,2),OFFSET(ref9x,MATCH(Q985,ref9x,1)-1,0,2))</f>
        <v>97.78223</v>
      </c>
      <c r="S985" s="0" t="n">
        <f aca="true">FORECAST(Q985,OFFSET(ref9by,MATCH(Q985,ref9x,1)-1,0,2),OFFSET(ref9x,MATCH(Q985,ref9x,1)-1,0,2))</f>
        <v>97.64201</v>
      </c>
      <c r="T985" s="1" t="n">
        <f aca="false">R985/100</f>
        <v>0.9778223</v>
      </c>
      <c r="U985" s="1" t="n">
        <f aca="false">S985/100</f>
        <v>0.9764201</v>
      </c>
      <c r="V985" s="3" t="n">
        <f aca="false">T985*U985*I984</f>
        <v>0.95188051371806</v>
      </c>
    </row>
    <row r="986" customFormat="false" ht="12.8" hidden="false" customHeight="false" outlineLevel="0" collapsed="false">
      <c r="H986" s="0" t="n">
        <v>818</v>
      </c>
      <c r="I986" s="1" t="n">
        <f aca="true">FORECAST(H986,OFFSET(lens9y,MATCH(H986,lens9x,1)-1,0,2),OFFSET(lens9x,MATCH(H986,lens9x,1)-1,0,2))</f>
        <v>0.996983497147308</v>
      </c>
      <c r="Q986" s="1" t="n">
        <v>817.5</v>
      </c>
      <c r="R986" s="9" t="n">
        <f aca="true">FORECAST(Q986,OFFSET(ref9ay,MATCH(Q986,ref9x,1)-1,0,2),OFFSET(ref9x,MATCH(Q986,ref9x,1)-1,0,2))</f>
        <v>97.79011</v>
      </c>
      <c r="S986" s="0" t="n">
        <f aca="true">FORECAST(Q986,OFFSET(ref9by,MATCH(Q986,ref9x,1)-1,0,2),OFFSET(ref9x,MATCH(Q986,ref9x,1)-1,0,2))</f>
        <v>97.647705</v>
      </c>
      <c r="T986" s="1" t="n">
        <f aca="false">R986/100</f>
        <v>0.9779011</v>
      </c>
      <c r="U986" s="1" t="n">
        <f aca="false">S986/100</f>
        <v>0.97647705</v>
      </c>
      <c r="V986" s="3" t="n">
        <f aca="false">T986*U986*I985</f>
        <v>0.952015137585718</v>
      </c>
    </row>
    <row r="987" customFormat="false" ht="12.8" hidden="false" customHeight="false" outlineLevel="0" collapsed="false">
      <c r="H987" s="0" t="n">
        <v>818.5</v>
      </c>
      <c r="I987" s="1" t="n">
        <f aca="true">FORECAST(H987,OFFSET(lens9y,MATCH(H987,lens9x,1)-1,0,2),OFFSET(lens9x,MATCH(H987,lens9x,1)-1,0,2))</f>
        <v>0.996986001340848</v>
      </c>
      <c r="Q987" s="1" t="n">
        <v>818</v>
      </c>
      <c r="R987" s="9" t="n">
        <f aca="true">FORECAST(Q987,OFFSET(ref9ay,MATCH(Q987,ref9x,1)-1,0,2),OFFSET(ref9x,MATCH(Q987,ref9x,1)-1,0,2))</f>
        <v>97.79799</v>
      </c>
      <c r="S987" s="0" t="n">
        <f aca="true">FORECAST(Q987,OFFSET(ref9by,MATCH(Q987,ref9x,1)-1,0,2),OFFSET(ref9x,MATCH(Q987,ref9x,1)-1,0,2))</f>
        <v>97.6534</v>
      </c>
      <c r="T987" s="1" t="n">
        <f aca="false">R987/100</f>
        <v>0.9779799</v>
      </c>
      <c r="U987" s="1" t="n">
        <f aca="false">S987/100</f>
        <v>0.976534</v>
      </c>
      <c r="V987" s="3" t="n">
        <f aca="false">T987*U987*I986</f>
        <v>0.952149771065902</v>
      </c>
    </row>
    <row r="988" customFormat="false" ht="12.8" hidden="false" customHeight="false" outlineLevel="0" collapsed="false">
      <c r="H988" s="0" t="n">
        <v>819</v>
      </c>
      <c r="I988" s="1" t="n">
        <f aca="true">FORECAST(H988,OFFSET(lens9y,MATCH(H988,lens9x,1)-1,0,2),OFFSET(lens9x,MATCH(H988,lens9x,1)-1,0,2))</f>
        <v>0.996988505534388</v>
      </c>
      <c r="Q988" s="1" t="n">
        <v>818.5</v>
      </c>
      <c r="R988" s="9" t="n">
        <f aca="true">FORECAST(Q988,OFFSET(ref9ay,MATCH(Q988,ref9x,1)-1,0,2),OFFSET(ref9x,MATCH(Q988,ref9x,1)-1,0,2))</f>
        <v>97.8062</v>
      </c>
      <c r="S988" s="0" t="n">
        <f aca="true">FORECAST(Q988,OFFSET(ref9by,MATCH(Q988,ref9x,1)-1,0,2),OFFSET(ref9x,MATCH(Q988,ref9x,1)-1,0,2))</f>
        <v>97.659425</v>
      </c>
      <c r="T988" s="1" t="n">
        <f aca="false">R988/100</f>
        <v>0.978062</v>
      </c>
      <c r="U988" s="1" t="n">
        <f aca="false">S988/100</f>
        <v>0.97659425</v>
      </c>
      <c r="V988" s="3" t="n">
        <f aca="false">T988*U988*I987</f>
        <v>0.952290845072052</v>
      </c>
    </row>
    <row r="989" customFormat="false" ht="12.8" hidden="false" customHeight="false" outlineLevel="0" collapsed="false">
      <c r="H989" s="0" t="n">
        <v>819.5</v>
      </c>
      <c r="I989" s="1" t="n">
        <f aca="true">FORECAST(H989,OFFSET(lens9y,MATCH(H989,lens9x,1)-1,0,2),OFFSET(lens9x,MATCH(H989,lens9x,1)-1,0,2))</f>
        <v>0.996991009727929</v>
      </c>
      <c r="Q989" s="1" t="n">
        <v>819</v>
      </c>
      <c r="R989" s="9" t="n">
        <f aca="true">FORECAST(Q989,OFFSET(ref9ay,MATCH(Q989,ref9x,1)-1,0,2),OFFSET(ref9x,MATCH(Q989,ref9x,1)-1,0,2))</f>
        <v>97.81441</v>
      </c>
      <c r="S989" s="0" t="n">
        <f aca="true">FORECAST(Q989,OFFSET(ref9by,MATCH(Q989,ref9x,1)-1,0,2),OFFSET(ref9x,MATCH(Q989,ref9x,1)-1,0,2))</f>
        <v>97.66545</v>
      </c>
      <c r="T989" s="1" t="n">
        <f aca="false">R989/100</f>
        <v>0.9781441</v>
      </c>
      <c r="U989" s="1" t="n">
        <f aca="false">S989/100</f>
        <v>0.9766545</v>
      </c>
      <c r="V989" s="3" t="n">
        <f aca="false">T989*U989*I988</f>
        <v>0.952431929638135</v>
      </c>
    </row>
    <row r="990" customFormat="false" ht="12.8" hidden="false" customHeight="false" outlineLevel="0" collapsed="false">
      <c r="H990" s="0" t="n">
        <v>820</v>
      </c>
      <c r="I990" s="1" t="n">
        <f aca="true">FORECAST(H990,OFFSET(lens9y,MATCH(H990,lens9x,1)-1,0,2),OFFSET(lens9x,MATCH(H990,lens9x,1)-1,0,2))</f>
        <v>0.996993513921469</v>
      </c>
      <c r="Q990" s="1" t="n">
        <v>819.5</v>
      </c>
      <c r="R990" s="9" t="n">
        <f aca="true">FORECAST(Q990,OFFSET(ref9ay,MATCH(Q990,ref9x,1)-1,0,2),OFFSET(ref9x,MATCH(Q990,ref9x,1)-1,0,2))</f>
        <v>97.823165</v>
      </c>
      <c r="S990" s="0" t="n">
        <f aca="true">FORECAST(Q990,OFFSET(ref9by,MATCH(Q990,ref9x,1)-1,0,2),OFFSET(ref9x,MATCH(Q990,ref9x,1)-1,0,2))</f>
        <v>97.672045</v>
      </c>
      <c r="T990" s="1" t="n">
        <f aca="false">R990/100</f>
        <v>0.97823165</v>
      </c>
      <c r="U990" s="1" t="n">
        <f aca="false">S990/100</f>
        <v>0.97672045</v>
      </c>
      <c r="V990" s="3" t="n">
        <f aca="false">T990*U990*I989</f>
        <v>0.952583890984985</v>
      </c>
    </row>
    <row r="991" customFormat="false" ht="12.8" hidden="false" customHeight="false" outlineLevel="0" collapsed="false">
      <c r="H991" s="0" t="n">
        <v>820.5</v>
      </c>
      <c r="I991" s="1" t="n">
        <f aca="true">FORECAST(H991,OFFSET(lens9y,MATCH(H991,lens9x,1)-1,0,2),OFFSET(lens9x,MATCH(H991,lens9x,1)-1,0,2))</f>
        <v>0.996996018115009</v>
      </c>
      <c r="Q991" s="1" t="n">
        <v>820</v>
      </c>
      <c r="R991" s="9" t="n">
        <f aca="true">FORECAST(Q991,OFFSET(ref9ay,MATCH(Q991,ref9x,1)-1,0,2),OFFSET(ref9x,MATCH(Q991,ref9x,1)-1,0,2))</f>
        <v>97.83192</v>
      </c>
      <c r="S991" s="0" t="n">
        <f aca="true">FORECAST(Q991,OFFSET(ref9by,MATCH(Q991,ref9x,1)-1,0,2),OFFSET(ref9x,MATCH(Q991,ref9x,1)-1,0,2))</f>
        <v>97.67864</v>
      </c>
      <c r="T991" s="1" t="n">
        <f aca="false">R991/100</f>
        <v>0.9783192</v>
      </c>
      <c r="U991" s="1" t="n">
        <f aca="false">S991/100</f>
        <v>0.9767864</v>
      </c>
      <c r="V991" s="3" t="n">
        <f aca="false">T991*U991*I990</f>
        <v>0.952735864596321</v>
      </c>
    </row>
    <row r="992" customFormat="false" ht="12.8" hidden="false" customHeight="false" outlineLevel="0" collapsed="false">
      <c r="H992" s="0" t="n">
        <v>821</v>
      </c>
      <c r="I992" s="1" t="n">
        <f aca="true">FORECAST(H992,OFFSET(lens9y,MATCH(H992,lens9x,1)-1,0,2),OFFSET(lens9x,MATCH(H992,lens9x,1)-1,0,2))</f>
        <v>0.996998522308549</v>
      </c>
      <c r="Q992" s="1" t="n">
        <v>820.5</v>
      </c>
      <c r="R992" s="9" t="n">
        <f aca="true">FORECAST(Q992,OFFSET(ref9ay,MATCH(Q992,ref9x,1)-1,0,2),OFFSET(ref9x,MATCH(Q992,ref9x,1)-1,0,2))</f>
        <v>97.840995</v>
      </c>
      <c r="S992" s="0" t="n">
        <f aca="true">FORECAST(Q992,OFFSET(ref9by,MATCH(Q992,ref9x,1)-1,0,2),OFFSET(ref9x,MATCH(Q992,ref9x,1)-1,0,2))</f>
        <v>97.68557</v>
      </c>
      <c r="T992" s="1" t="n">
        <f aca="false">R992/100</f>
        <v>0.97840995</v>
      </c>
      <c r="U992" s="1" t="n">
        <f aca="false">S992/100</f>
        <v>0.9768557</v>
      </c>
      <c r="V992" s="3" t="n">
        <f aca="false">T992*U992*I991</f>
        <v>0.952894234836783</v>
      </c>
    </row>
    <row r="993" customFormat="false" ht="12.8" hidden="false" customHeight="false" outlineLevel="0" collapsed="false">
      <c r="H993" s="0" t="n">
        <v>821.5</v>
      </c>
      <c r="I993" s="1" t="n">
        <f aca="true">FORECAST(H993,OFFSET(lens9y,MATCH(H993,lens9x,1)-1,0,2),OFFSET(lens9x,MATCH(H993,lens9x,1)-1,0,2))</f>
        <v>0.997001026502089</v>
      </c>
      <c r="Q993" s="1" t="n">
        <v>821</v>
      </c>
      <c r="R993" s="9" t="n">
        <f aca="true">FORECAST(Q993,OFFSET(ref9ay,MATCH(Q993,ref9x,1)-1,0,2),OFFSET(ref9x,MATCH(Q993,ref9x,1)-1,0,2))</f>
        <v>97.85007</v>
      </c>
      <c r="S993" s="0" t="n">
        <f aca="true">FORECAST(Q993,OFFSET(ref9by,MATCH(Q993,ref9x,1)-1,0,2),OFFSET(ref9x,MATCH(Q993,ref9x,1)-1,0,2))</f>
        <v>97.6925</v>
      </c>
      <c r="T993" s="1" t="n">
        <f aca="false">R993/100</f>
        <v>0.9785007</v>
      </c>
      <c r="U993" s="1" t="n">
        <f aca="false">S993/100</f>
        <v>0.976925</v>
      </c>
      <c r="V993" s="3" t="n">
        <f aca="false">T993*U993*I992</f>
        <v>0.953052618400991</v>
      </c>
    </row>
    <row r="994" customFormat="false" ht="12.8" hidden="false" customHeight="false" outlineLevel="0" collapsed="false">
      <c r="H994" s="0" t="n">
        <v>822</v>
      </c>
      <c r="I994" s="1" t="n">
        <f aca="true">FORECAST(H994,OFFSET(lens9y,MATCH(H994,lens9x,1)-1,0,2),OFFSET(lens9x,MATCH(H994,lens9x,1)-1,0,2))</f>
        <v>0.997003530695629</v>
      </c>
      <c r="Q994" s="1" t="n">
        <v>821.5</v>
      </c>
      <c r="R994" s="9" t="n">
        <f aca="true">FORECAST(Q994,OFFSET(ref9ay,MATCH(Q994,ref9x,1)-1,0,2),OFFSET(ref9x,MATCH(Q994,ref9x,1)-1,0,2))</f>
        <v>97.859445</v>
      </c>
      <c r="S994" s="0" t="n">
        <f aca="true">FORECAST(Q994,OFFSET(ref9by,MATCH(Q994,ref9x,1)-1,0,2),OFFSET(ref9x,MATCH(Q994,ref9x,1)-1,0,2))</f>
        <v>97.699755</v>
      </c>
      <c r="T994" s="1" t="n">
        <f aca="false">R994/100</f>
        <v>0.97859445</v>
      </c>
      <c r="U994" s="1" t="n">
        <f aca="false">S994/100</f>
        <v>0.97699755</v>
      </c>
      <c r="V994" s="3" t="n">
        <f aca="false">T994*U994*I993</f>
        <v>0.95321710837593</v>
      </c>
    </row>
    <row r="995" customFormat="false" ht="12.8" hidden="false" customHeight="false" outlineLevel="0" collapsed="false">
      <c r="H995" s="0" t="n">
        <v>822.5</v>
      </c>
      <c r="I995" s="1" t="n">
        <f aca="true">FORECAST(H995,OFFSET(lens9y,MATCH(H995,lens9x,1)-1,0,2),OFFSET(lens9x,MATCH(H995,lens9x,1)-1,0,2))</f>
        <v>0.997006034889169</v>
      </c>
      <c r="Q995" s="1" t="n">
        <v>822</v>
      </c>
      <c r="R995" s="9" t="n">
        <f aca="true">FORECAST(Q995,OFFSET(ref9ay,MATCH(Q995,ref9x,1)-1,0,2),OFFSET(ref9x,MATCH(Q995,ref9x,1)-1,0,2))</f>
        <v>97.86882</v>
      </c>
      <c r="S995" s="0" t="n">
        <f aca="true">FORECAST(Q995,OFFSET(ref9by,MATCH(Q995,ref9x,1)-1,0,2),OFFSET(ref9x,MATCH(Q995,ref9x,1)-1,0,2))</f>
        <v>97.70701</v>
      </c>
      <c r="T995" s="1" t="n">
        <f aca="false">R995/100</f>
        <v>0.9786882</v>
      </c>
      <c r="U995" s="1" t="n">
        <f aca="false">S995/100</f>
        <v>0.9770701</v>
      </c>
      <c r="V995" s="3" t="n">
        <f aca="false">T995*U995*I994</f>
        <v>0.953381612727515</v>
      </c>
    </row>
    <row r="996" customFormat="false" ht="12.8" hidden="false" customHeight="false" outlineLevel="0" collapsed="false">
      <c r="H996" s="0" t="n">
        <v>823</v>
      </c>
      <c r="I996" s="1" t="n">
        <f aca="true">FORECAST(H996,OFFSET(lens9y,MATCH(H996,lens9x,1)-1,0,2),OFFSET(lens9x,MATCH(H996,lens9x,1)-1,0,2))</f>
        <v>0.997008539082709</v>
      </c>
      <c r="Q996" s="1" t="n">
        <v>822.5</v>
      </c>
      <c r="R996" s="9" t="n">
        <f aca="true">FORECAST(Q996,OFFSET(ref9ay,MATCH(Q996,ref9x,1)-1,0,2),OFFSET(ref9x,MATCH(Q996,ref9x,1)-1,0,2))</f>
        <v>97.878265</v>
      </c>
      <c r="S996" s="0" t="n">
        <f aca="true">FORECAST(Q996,OFFSET(ref9by,MATCH(Q996,ref9x,1)-1,0,2),OFFSET(ref9x,MATCH(Q996,ref9x,1)-1,0,2))</f>
        <v>97.71435</v>
      </c>
      <c r="T996" s="1" t="n">
        <f aca="false">R996/100</f>
        <v>0.97878265</v>
      </c>
      <c r="U996" s="1" t="n">
        <f aca="false">S996/100</f>
        <v>0.9771435</v>
      </c>
      <c r="V996" s="3" t="n">
        <f aca="false">T996*U996*I995</f>
        <v>0.953547642882209</v>
      </c>
    </row>
    <row r="997" customFormat="false" ht="12.8" hidden="false" customHeight="false" outlineLevel="0" collapsed="false">
      <c r="H997" s="0" t="n">
        <v>823.5</v>
      </c>
      <c r="I997" s="1" t="n">
        <f aca="true">FORECAST(H997,OFFSET(lens9y,MATCH(H997,lens9x,1)-1,0,2),OFFSET(lens9x,MATCH(H997,lens9x,1)-1,0,2))</f>
        <v>0.997011043276249</v>
      </c>
      <c r="Q997" s="1" t="n">
        <v>823</v>
      </c>
      <c r="R997" s="9" t="n">
        <f aca="true">FORECAST(Q997,OFFSET(ref9ay,MATCH(Q997,ref9x,1)-1,0,2),OFFSET(ref9x,MATCH(Q997,ref9x,1)-1,0,2))</f>
        <v>97.88771</v>
      </c>
      <c r="S997" s="0" t="n">
        <f aca="true">FORECAST(Q997,OFFSET(ref9by,MATCH(Q997,ref9x,1)-1,0,2),OFFSET(ref9x,MATCH(Q997,ref9x,1)-1,0,2))</f>
        <v>97.72169</v>
      </c>
      <c r="T997" s="1" t="n">
        <f aca="false">R997/100</f>
        <v>0.9788771</v>
      </c>
      <c r="U997" s="1" t="n">
        <f aca="false">S997/100</f>
        <v>0.9772169</v>
      </c>
      <c r="V997" s="3" t="n">
        <f aca="false">T997*U997*I996</f>
        <v>0.953713687682697</v>
      </c>
    </row>
    <row r="998" customFormat="false" ht="12.8" hidden="false" customHeight="false" outlineLevel="0" collapsed="false">
      <c r="H998" s="0" t="n">
        <v>824</v>
      </c>
      <c r="I998" s="1" t="n">
        <f aca="true">FORECAST(H998,OFFSET(lens9y,MATCH(H998,lens9x,1)-1,0,2),OFFSET(lens9x,MATCH(H998,lens9x,1)-1,0,2))</f>
        <v>0.99701354746979</v>
      </c>
      <c r="Q998" s="1" t="n">
        <v>823.5</v>
      </c>
      <c r="R998" s="9" t="n">
        <f aca="true">FORECAST(Q998,OFFSET(ref9ay,MATCH(Q998,ref9x,1)-1,0,2),OFFSET(ref9x,MATCH(Q998,ref9x,1)-1,0,2))</f>
        <v>97.89745</v>
      </c>
      <c r="S998" s="0" t="n">
        <f aca="true">FORECAST(Q998,OFFSET(ref9by,MATCH(Q998,ref9x,1)-1,0,2),OFFSET(ref9x,MATCH(Q998,ref9x,1)-1,0,2))</f>
        <v>97.729355</v>
      </c>
      <c r="T998" s="1" t="n">
        <f aca="false">R998/100</f>
        <v>0.9789745</v>
      </c>
      <c r="U998" s="1" t="n">
        <f aca="false">S998/100</f>
        <v>0.97729355</v>
      </c>
      <c r="V998" s="3" t="n">
        <f aca="false">T998*U998*I997</f>
        <v>0.953885793675546</v>
      </c>
    </row>
    <row r="999" customFormat="false" ht="12.8" hidden="false" customHeight="false" outlineLevel="0" collapsed="false">
      <c r="H999" s="0" t="n">
        <v>824.5</v>
      </c>
      <c r="I999" s="1" t="n">
        <f aca="true">FORECAST(H999,OFFSET(lens9y,MATCH(H999,lens9x,1)-1,0,2),OFFSET(lens9x,MATCH(H999,lens9x,1)-1,0,2))</f>
        <v>0.99701605166333</v>
      </c>
      <c r="Q999" s="1" t="n">
        <v>824</v>
      </c>
      <c r="R999" s="9" t="n">
        <f aca="true">FORECAST(Q999,OFFSET(ref9ay,MATCH(Q999,ref9x,1)-1,0,2),OFFSET(ref9x,MATCH(Q999,ref9x,1)-1,0,2))</f>
        <v>97.90719</v>
      </c>
      <c r="S999" s="0" t="n">
        <f aca="true">FORECAST(Q999,OFFSET(ref9by,MATCH(Q999,ref9x,1)-1,0,2),OFFSET(ref9x,MATCH(Q999,ref9x,1)-1,0,2))</f>
        <v>97.73702</v>
      </c>
      <c r="T999" s="1" t="n">
        <f aca="false">R999/100</f>
        <v>0.9790719</v>
      </c>
      <c r="U999" s="1" t="n">
        <f aca="false">S999/100</f>
        <v>0.9773702</v>
      </c>
      <c r="V999" s="3" t="n">
        <f aca="false">T999*U999*I998</f>
        <v>0.954057915407747</v>
      </c>
    </row>
    <row r="1000" customFormat="false" ht="12.8" hidden="false" customHeight="false" outlineLevel="0" collapsed="false">
      <c r="H1000" s="0" t="n">
        <v>825</v>
      </c>
      <c r="I1000" s="1" t="n">
        <f aca="true">FORECAST(H1000,OFFSET(lens9y,MATCH(H1000,lens9x,1)-1,0,2),OFFSET(lens9x,MATCH(H1000,lens9x,1)-1,0,2))</f>
        <v>0.99701855585687</v>
      </c>
      <c r="Q1000" s="1" t="n">
        <v>824.5</v>
      </c>
      <c r="R1000" s="9" t="n">
        <f aca="true">FORECAST(Q1000,OFFSET(ref9ay,MATCH(Q1000,ref9x,1)-1,0,2),OFFSET(ref9x,MATCH(Q1000,ref9x,1)-1,0,2))</f>
        <v>97.91722</v>
      </c>
      <c r="S1000" s="0" t="n">
        <f aca="true">FORECAST(Q1000,OFFSET(ref9by,MATCH(Q1000,ref9x,1)-1,0,2),OFFSET(ref9x,MATCH(Q1000,ref9x,1)-1,0,2))</f>
        <v>97.745</v>
      </c>
      <c r="T1000" s="1" t="n">
        <f aca="false">R1000/100</f>
        <v>0.9791722</v>
      </c>
      <c r="U1000" s="1" t="n">
        <f aca="false">S1000/100</f>
        <v>0.97745</v>
      </c>
      <c r="V1000" s="3" t="n">
        <f aca="false">T1000*U1000*I999</f>
        <v>0.954235954205753</v>
      </c>
    </row>
    <row r="1001" customFormat="false" ht="12.8" hidden="false" customHeight="false" outlineLevel="0" collapsed="false">
      <c r="H1001" s="0" t="n">
        <v>825.5</v>
      </c>
      <c r="I1001" s="1" t="n">
        <f aca="true">FORECAST(H1001,OFFSET(lens9y,MATCH(H1001,lens9x,1)-1,0,2),OFFSET(lens9x,MATCH(H1001,lens9x,1)-1,0,2))</f>
        <v>0.99702106005041</v>
      </c>
      <c r="Q1001" s="1" t="n">
        <v>825</v>
      </c>
      <c r="R1001" s="9" t="n">
        <f aca="true">FORECAST(Q1001,OFFSET(ref9ay,MATCH(Q1001,ref9x,1)-1,0,2),OFFSET(ref9x,MATCH(Q1001,ref9x,1)-1,0,2))</f>
        <v>97.92725</v>
      </c>
      <c r="S1001" s="0" t="n">
        <f aca="true">FORECAST(Q1001,OFFSET(ref9by,MATCH(Q1001,ref9x,1)-1,0,2),OFFSET(ref9x,MATCH(Q1001,ref9x,1)-1,0,2))</f>
        <v>97.75298</v>
      </c>
      <c r="T1001" s="1" t="n">
        <f aca="false">R1001/100</f>
        <v>0.9792725</v>
      </c>
      <c r="U1001" s="1" t="n">
        <f aca="false">S1001/100</f>
        <v>0.9775298</v>
      </c>
      <c r="V1001" s="3" t="n">
        <f aca="false">T1001*U1001*I1000</f>
        <v>0.95441400984623</v>
      </c>
    </row>
    <row r="1002" customFormat="false" ht="12.8" hidden="false" customHeight="false" outlineLevel="0" collapsed="false">
      <c r="H1002" s="0" t="n">
        <v>826</v>
      </c>
      <c r="I1002" s="1" t="n">
        <f aca="true">FORECAST(H1002,OFFSET(lens9y,MATCH(H1002,lens9x,1)-1,0,2),OFFSET(lens9x,MATCH(H1002,lens9x,1)-1,0,2))</f>
        <v>0.99702356424395</v>
      </c>
      <c r="Q1002" s="1" t="n">
        <v>825.5</v>
      </c>
      <c r="R1002" s="9" t="n">
        <f aca="true">FORECAST(Q1002,OFFSET(ref9ay,MATCH(Q1002,ref9x,1)-1,0,2),OFFSET(ref9x,MATCH(Q1002,ref9x,1)-1,0,2))</f>
        <v>97.937805</v>
      </c>
      <c r="S1002" s="0" t="n">
        <f aca="true">FORECAST(Q1002,OFFSET(ref9by,MATCH(Q1002,ref9x,1)-1,0,2),OFFSET(ref9x,MATCH(Q1002,ref9x,1)-1,0,2))</f>
        <v>97.7615</v>
      </c>
      <c r="T1002" s="1" t="n">
        <f aca="false">R1002/100</f>
        <v>0.97937805</v>
      </c>
      <c r="U1002" s="1" t="n">
        <f aca="false">S1002/100</f>
        <v>0.977615</v>
      </c>
      <c r="V1002" s="3" t="n">
        <f aca="false">T1002*U1002*I1001</f>
        <v>0.954602472377363</v>
      </c>
    </row>
    <row r="1003" customFormat="false" ht="12.8" hidden="false" customHeight="false" outlineLevel="0" collapsed="false">
      <c r="H1003" s="0" t="n">
        <v>826.5</v>
      </c>
      <c r="I1003" s="1" t="n">
        <f aca="true">FORECAST(H1003,OFFSET(lens9y,MATCH(H1003,lens9x,1)-1,0,2),OFFSET(lens9x,MATCH(H1003,lens9x,1)-1,0,2))</f>
        <v>0.99702606843749</v>
      </c>
      <c r="Q1003" s="1" t="n">
        <v>826</v>
      </c>
      <c r="R1003" s="9" t="n">
        <f aca="true">FORECAST(Q1003,OFFSET(ref9ay,MATCH(Q1003,ref9x,1)-1,0,2),OFFSET(ref9x,MATCH(Q1003,ref9x,1)-1,0,2))</f>
        <v>97.94836</v>
      </c>
      <c r="S1003" s="0" t="n">
        <f aca="true">FORECAST(Q1003,OFFSET(ref9by,MATCH(Q1003,ref9x,1)-1,0,2),OFFSET(ref9x,MATCH(Q1003,ref9x,1)-1,0,2))</f>
        <v>97.77002</v>
      </c>
      <c r="T1003" s="1" t="n">
        <f aca="false">R1003/100</f>
        <v>0.9794836</v>
      </c>
      <c r="U1003" s="1" t="n">
        <f aca="false">S1003/100</f>
        <v>0.9777002</v>
      </c>
      <c r="V1003" s="3" t="n">
        <f aca="false">T1003*U1003*I1002</f>
        <v>0.954790953775354</v>
      </c>
    </row>
    <row r="1004" customFormat="false" ht="12.8" hidden="false" customHeight="false" outlineLevel="0" collapsed="false">
      <c r="H1004" s="0" t="n">
        <v>827</v>
      </c>
      <c r="I1004" s="1" t="n">
        <f aca="true">FORECAST(H1004,OFFSET(lens9y,MATCH(H1004,lens9x,1)-1,0,2),OFFSET(lens9x,MATCH(H1004,lens9x,1)-1,0,2))</f>
        <v>0.99702857263103</v>
      </c>
      <c r="Q1004" s="1" t="n">
        <v>826.5</v>
      </c>
      <c r="R1004" s="9" t="n">
        <f aca="true">FORECAST(Q1004,OFFSET(ref9ay,MATCH(Q1004,ref9x,1)-1,0,2),OFFSET(ref9x,MATCH(Q1004,ref9x,1)-1,0,2))</f>
        <v>97.95919</v>
      </c>
      <c r="S1004" s="0" t="n">
        <f aca="true">FORECAST(Q1004,OFFSET(ref9by,MATCH(Q1004,ref9x,1)-1,0,2),OFFSET(ref9x,MATCH(Q1004,ref9x,1)-1,0,2))</f>
        <v>97.77885</v>
      </c>
      <c r="T1004" s="1" t="n">
        <f aca="false">R1004/100</f>
        <v>0.9795919</v>
      </c>
      <c r="U1004" s="1" t="n">
        <f aca="false">S1004/100</f>
        <v>0.9777885</v>
      </c>
      <c r="V1004" s="3" t="n">
        <f aca="false">T1004*U1004*I1003</f>
        <v>0.954985162657402</v>
      </c>
    </row>
    <row r="1005" customFormat="false" ht="12.8" hidden="false" customHeight="false" outlineLevel="0" collapsed="false">
      <c r="H1005" s="0" t="n">
        <v>827.5</v>
      </c>
      <c r="I1005" s="1" t="n">
        <f aca="true">FORECAST(H1005,OFFSET(lens9y,MATCH(H1005,lens9x,1)-1,0,2),OFFSET(lens9x,MATCH(H1005,lens9x,1)-1,0,2))</f>
        <v>0.997031076824571</v>
      </c>
      <c r="Q1005" s="1" t="n">
        <v>827</v>
      </c>
      <c r="R1005" s="9" t="n">
        <f aca="true">FORECAST(Q1005,OFFSET(ref9ay,MATCH(Q1005,ref9x,1)-1,0,2),OFFSET(ref9x,MATCH(Q1005,ref9x,1)-1,0,2))</f>
        <v>97.97002</v>
      </c>
      <c r="S1005" s="0" t="n">
        <f aca="true">FORECAST(Q1005,OFFSET(ref9by,MATCH(Q1005,ref9x,1)-1,0,2),OFFSET(ref9x,MATCH(Q1005,ref9x,1)-1,0,2))</f>
        <v>97.78768</v>
      </c>
      <c r="T1005" s="1" t="n">
        <f aca="false">R1005/100</f>
        <v>0.9797002</v>
      </c>
      <c r="U1005" s="1" t="n">
        <f aca="false">S1005/100</f>
        <v>0.9778768</v>
      </c>
      <c r="V1005" s="3" t="n">
        <f aca="false">T1005*U1005*I1004</f>
        <v>0.955179391571928</v>
      </c>
    </row>
    <row r="1006" customFormat="false" ht="12.8" hidden="false" customHeight="false" outlineLevel="0" collapsed="false">
      <c r="H1006" s="0" t="n">
        <v>828</v>
      </c>
      <c r="I1006" s="1" t="n">
        <f aca="true">FORECAST(H1006,OFFSET(lens9y,MATCH(H1006,lens9x,1)-1,0,2),OFFSET(lens9x,MATCH(H1006,lens9x,1)-1,0,2))</f>
        <v>0.997033581018111</v>
      </c>
      <c r="Q1006" s="1" t="n">
        <v>827.5</v>
      </c>
      <c r="R1006" s="9" t="n">
        <f aca="true">FORECAST(Q1006,OFFSET(ref9ay,MATCH(Q1006,ref9x,1)-1,0,2),OFFSET(ref9x,MATCH(Q1006,ref9x,1)-1,0,2))</f>
        <v>97.98112</v>
      </c>
      <c r="S1006" s="0" t="n">
        <f aca="true">FORECAST(Q1006,OFFSET(ref9by,MATCH(Q1006,ref9x,1)-1,0,2),OFFSET(ref9x,MATCH(Q1006,ref9x,1)-1,0,2))</f>
        <v>97.79681</v>
      </c>
      <c r="T1006" s="1" t="n">
        <f aca="false">R1006/100</f>
        <v>0.9798112</v>
      </c>
      <c r="U1006" s="1" t="n">
        <f aca="false">S1006/100</f>
        <v>0.9779681</v>
      </c>
      <c r="V1006" s="3" t="n">
        <f aca="false">T1006*U1006*I1005</f>
        <v>0.955379203892033</v>
      </c>
    </row>
    <row r="1007" customFormat="false" ht="12.8" hidden="false" customHeight="false" outlineLevel="0" collapsed="false">
      <c r="H1007" s="0" t="n">
        <v>828.5</v>
      </c>
      <c r="I1007" s="1" t="n">
        <f aca="true">FORECAST(H1007,OFFSET(lens9y,MATCH(H1007,lens9x,1)-1,0,2),OFFSET(lens9x,MATCH(H1007,lens9x,1)-1,0,2))</f>
        <v>0.997036085211651</v>
      </c>
      <c r="Q1007" s="1" t="n">
        <v>828</v>
      </c>
      <c r="R1007" s="9" t="n">
        <f aca="true">FORECAST(Q1007,OFFSET(ref9ay,MATCH(Q1007,ref9x,1)-1,0,2),OFFSET(ref9x,MATCH(Q1007,ref9x,1)-1,0,2))</f>
        <v>97.99222</v>
      </c>
      <c r="S1007" s="0" t="n">
        <f aca="true">FORECAST(Q1007,OFFSET(ref9by,MATCH(Q1007,ref9x,1)-1,0,2),OFFSET(ref9x,MATCH(Q1007,ref9x,1)-1,0,2))</f>
        <v>97.80594</v>
      </c>
      <c r="T1007" s="1" t="n">
        <f aca="false">R1007/100</f>
        <v>0.9799222</v>
      </c>
      <c r="U1007" s="1" t="n">
        <f aca="false">S1007/100</f>
        <v>0.9780594</v>
      </c>
      <c r="V1007" s="3" t="n">
        <f aca="false">T1007*U1007*I1006</f>
        <v>0.955579037412279</v>
      </c>
    </row>
    <row r="1008" customFormat="false" ht="12.8" hidden="false" customHeight="false" outlineLevel="0" collapsed="false">
      <c r="H1008" s="0" t="n">
        <v>829</v>
      </c>
      <c r="I1008" s="1" t="n">
        <f aca="true">FORECAST(H1008,OFFSET(lens9y,MATCH(H1008,lens9x,1)-1,0,2),OFFSET(lens9x,MATCH(H1008,lens9x,1)-1,0,2))</f>
        <v>0.997038589405191</v>
      </c>
      <c r="Q1008" s="1" t="n">
        <v>828.5</v>
      </c>
      <c r="R1008" s="9" t="n">
        <f aca="true">FORECAST(Q1008,OFFSET(ref9ay,MATCH(Q1008,ref9x,1)-1,0,2),OFFSET(ref9x,MATCH(Q1008,ref9x,1)-1,0,2))</f>
        <v>98.00335</v>
      </c>
      <c r="S1008" s="0" t="n">
        <f aca="true">FORECAST(Q1008,OFFSET(ref9by,MATCH(Q1008,ref9x,1)-1,0,2),OFFSET(ref9x,MATCH(Q1008,ref9x,1)-1,0,2))</f>
        <v>97.815135</v>
      </c>
      <c r="T1008" s="1" t="n">
        <f aca="false">R1008/100</f>
        <v>0.9800335</v>
      </c>
      <c r="U1008" s="1" t="n">
        <f aca="false">S1008/100</f>
        <v>0.97815135</v>
      </c>
      <c r="V1008" s="3" t="n">
        <f aca="false">T1008*U1008*I1007</f>
        <v>0.955779819841979</v>
      </c>
    </row>
    <row r="1009" customFormat="false" ht="12.8" hidden="false" customHeight="false" outlineLevel="0" collapsed="false">
      <c r="H1009" s="0" t="n">
        <v>829.5</v>
      </c>
      <c r="I1009" s="1" t="n">
        <f aca="true">FORECAST(H1009,OFFSET(lens9y,MATCH(H1009,lens9x,1)-1,0,2),OFFSET(lens9x,MATCH(H1009,lens9x,1)-1,0,2))</f>
        <v>0.997041093598731</v>
      </c>
      <c r="Q1009" s="1" t="n">
        <v>829</v>
      </c>
      <c r="R1009" s="9" t="n">
        <f aca="true">FORECAST(Q1009,OFFSET(ref9ay,MATCH(Q1009,ref9x,1)-1,0,2),OFFSET(ref9x,MATCH(Q1009,ref9x,1)-1,0,2))</f>
        <v>98.01448</v>
      </c>
      <c r="S1009" s="0" t="n">
        <f aca="true">FORECAST(Q1009,OFFSET(ref9by,MATCH(Q1009,ref9x,1)-1,0,2),OFFSET(ref9x,MATCH(Q1009,ref9x,1)-1,0,2))</f>
        <v>97.82433</v>
      </c>
      <c r="T1009" s="1" t="n">
        <f aca="false">R1009/100</f>
        <v>0.9801448</v>
      </c>
      <c r="U1009" s="1" t="n">
        <f aca="false">S1009/100</f>
        <v>0.9782433</v>
      </c>
      <c r="V1009" s="3" t="n">
        <f aca="false">T1009*U1009*I1008</f>
        <v>0.955980623675663</v>
      </c>
    </row>
    <row r="1010" customFormat="false" ht="12.8" hidden="false" customHeight="false" outlineLevel="0" collapsed="false">
      <c r="H1010" s="0" t="n">
        <v>830</v>
      </c>
      <c r="I1010" s="1" t="n">
        <f aca="true">FORECAST(H1010,OFFSET(lens9y,MATCH(H1010,lens9x,1)-1,0,2),OFFSET(lens9x,MATCH(H1010,lens9x,1)-1,0,2))</f>
        <v>0.997043597792271</v>
      </c>
      <c r="Q1010" s="1" t="n">
        <v>829.5</v>
      </c>
      <c r="R1010" s="9" t="n">
        <f aca="true">FORECAST(Q1010,OFFSET(ref9ay,MATCH(Q1010,ref9x,1)-1,0,2),OFFSET(ref9x,MATCH(Q1010,ref9x,1)-1,0,2))</f>
        <v>98.02587</v>
      </c>
      <c r="S1010" s="0" t="n">
        <f aca="true">FORECAST(Q1010,OFFSET(ref9by,MATCH(Q1010,ref9x,1)-1,0,2),OFFSET(ref9x,MATCH(Q1010,ref9x,1)-1,0,2))</f>
        <v>97.83382</v>
      </c>
      <c r="T1010" s="1" t="n">
        <f aca="false">R1010/100</f>
        <v>0.9802587</v>
      </c>
      <c r="U1010" s="1" t="n">
        <f aca="false">S1010/100</f>
        <v>0.9783382</v>
      </c>
      <c r="V1010" s="3" t="n">
        <f aca="false">T1010*U1010*I1009</f>
        <v>0.956186868265358</v>
      </c>
    </row>
    <row r="1011" customFormat="false" ht="12.8" hidden="false" customHeight="false" outlineLevel="0" collapsed="false">
      <c r="H1011" s="0" t="n">
        <v>830.5</v>
      </c>
      <c r="I1011" s="1" t="n">
        <f aca="true">FORECAST(H1011,OFFSET(lens9y,MATCH(H1011,lens9x,1)-1,0,2),OFFSET(lens9x,MATCH(H1011,lens9x,1)-1,0,2))</f>
        <v>0.997046101985811</v>
      </c>
      <c r="Q1011" s="1" t="n">
        <v>830</v>
      </c>
      <c r="R1011" s="9" t="n">
        <f aca="true">FORECAST(Q1011,OFFSET(ref9ay,MATCH(Q1011,ref9x,1)-1,0,2),OFFSET(ref9x,MATCH(Q1011,ref9x,1)-1,0,2))</f>
        <v>98.03726</v>
      </c>
      <c r="S1011" s="0" t="n">
        <f aca="true">FORECAST(Q1011,OFFSET(ref9by,MATCH(Q1011,ref9x,1)-1,0,2),OFFSET(ref9x,MATCH(Q1011,ref9x,1)-1,0,2))</f>
        <v>97.84331</v>
      </c>
      <c r="T1011" s="1" t="n">
        <f aca="false">R1011/100</f>
        <v>0.9803726</v>
      </c>
      <c r="U1011" s="1" t="n">
        <f aca="false">S1011/100</f>
        <v>0.9784331</v>
      </c>
      <c r="V1011" s="3" t="n">
        <f aca="false">T1011*U1011*I1010</f>
        <v>0.956393135433318</v>
      </c>
    </row>
    <row r="1012" customFormat="false" ht="12.8" hidden="false" customHeight="false" outlineLevel="0" collapsed="false">
      <c r="H1012" s="0" t="n">
        <v>831</v>
      </c>
      <c r="I1012" s="1" t="n">
        <f aca="true">FORECAST(H1012,OFFSET(lens9y,MATCH(H1012,lens9x,1)-1,0,2),OFFSET(lens9x,MATCH(H1012,lens9x,1)-1,0,2))</f>
        <v>0.997048606179351</v>
      </c>
      <c r="Q1012" s="1" t="n">
        <v>830.5</v>
      </c>
      <c r="R1012" s="9" t="n">
        <f aca="true">FORECAST(Q1012,OFFSET(ref9ay,MATCH(Q1012,ref9x,1)-1,0,2),OFFSET(ref9x,MATCH(Q1012,ref9x,1)-1,0,2))</f>
        <v>98.048905</v>
      </c>
      <c r="S1012" s="0" t="n">
        <f aca="true">FORECAST(Q1012,OFFSET(ref9by,MATCH(Q1012,ref9x,1)-1,0,2),OFFSET(ref9x,MATCH(Q1012,ref9x,1)-1,0,2))</f>
        <v>97.85308</v>
      </c>
      <c r="T1012" s="1" t="n">
        <f aca="false">R1012/100</f>
        <v>0.98048905</v>
      </c>
      <c r="U1012" s="1" t="n">
        <f aca="false">S1012/100</f>
        <v>0.9785308</v>
      </c>
      <c r="V1012" s="3" t="n">
        <f aca="false">T1012*U1012*I1011</f>
        <v>0.956604650315201</v>
      </c>
    </row>
    <row r="1013" customFormat="false" ht="12.8" hidden="false" customHeight="false" outlineLevel="0" collapsed="false">
      <c r="H1013" s="0" t="n">
        <v>831.5</v>
      </c>
      <c r="I1013" s="1" t="n">
        <f aca="true">FORECAST(H1013,OFFSET(lens9y,MATCH(H1013,lens9x,1)-1,0,2),OFFSET(lens9x,MATCH(H1013,lens9x,1)-1,0,2))</f>
        <v>0.997051110372892</v>
      </c>
      <c r="Q1013" s="1" t="n">
        <v>831</v>
      </c>
      <c r="R1013" s="9" t="n">
        <f aca="true">FORECAST(Q1013,OFFSET(ref9ay,MATCH(Q1013,ref9x,1)-1,0,2),OFFSET(ref9x,MATCH(Q1013,ref9x,1)-1,0,2))</f>
        <v>98.06055</v>
      </c>
      <c r="S1013" s="0" t="n">
        <f aca="true">FORECAST(Q1013,OFFSET(ref9by,MATCH(Q1013,ref9x,1)-1,0,2),OFFSET(ref9x,MATCH(Q1013,ref9x,1)-1,0,2))</f>
        <v>97.86285</v>
      </c>
      <c r="T1013" s="1" t="n">
        <f aca="false">R1013/100</f>
        <v>0.9806055</v>
      </c>
      <c r="U1013" s="1" t="n">
        <f aca="false">S1013/100</f>
        <v>0.9786285</v>
      </c>
      <c r="V1013" s="3" t="n">
        <f aca="false">T1013*U1013*I1012</f>
        <v>0.956816188934677</v>
      </c>
    </row>
    <row r="1014" customFormat="false" ht="12.8" hidden="false" customHeight="false" outlineLevel="0" collapsed="false">
      <c r="H1014" s="0" t="n">
        <v>832</v>
      </c>
      <c r="I1014" s="1" t="n">
        <f aca="true">FORECAST(H1014,OFFSET(lens9y,MATCH(H1014,lens9x,1)-1,0,2),OFFSET(lens9x,MATCH(H1014,lens9x,1)-1,0,2))</f>
        <v>0.997053614566432</v>
      </c>
      <c r="Q1014" s="1" t="n">
        <v>831.5</v>
      </c>
      <c r="R1014" s="9" t="n">
        <f aca="true">FORECAST(Q1014,OFFSET(ref9ay,MATCH(Q1014,ref9x,1)-1,0,2),OFFSET(ref9x,MATCH(Q1014,ref9x,1)-1,0,2))</f>
        <v>98.07244</v>
      </c>
      <c r="S1014" s="0" t="n">
        <f aca="true">FORECAST(Q1014,OFFSET(ref9by,MATCH(Q1014,ref9x,1)-1,0,2),OFFSET(ref9x,MATCH(Q1014,ref9x,1)-1,0,2))</f>
        <v>97.87291</v>
      </c>
      <c r="T1014" s="1" t="n">
        <f aca="false">R1014/100</f>
        <v>0.9807244</v>
      </c>
      <c r="U1014" s="1" t="n">
        <f aca="false">S1014/100</f>
        <v>0.9787291</v>
      </c>
      <c r="V1014" s="3" t="n">
        <f aca="false">T1014*U1014*I1013</f>
        <v>0.957032977813848</v>
      </c>
    </row>
    <row r="1015" customFormat="false" ht="12.8" hidden="false" customHeight="false" outlineLevel="0" collapsed="false">
      <c r="H1015" s="0" t="n">
        <v>832.5</v>
      </c>
      <c r="I1015" s="1" t="n">
        <f aca="true">FORECAST(H1015,OFFSET(lens9y,MATCH(H1015,lens9x,1)-1,0,2),OFFSET(lens9x,MATCH(H1015,lens9x,1)-1,0,2))</f>
        <v>0.997056118759972</v>
      </c>
      <c r="Q1015" s="1" t="n">
        <v>832</v>
      </c>
      <c r="R1015" s="9" t="n">
        <f aca="true">FORECAST(Q1015,OFFSET(ref9ay,MATCH(Q1015,ref9x,1)-1,0,2),OFFSET(ref9x,MATCH(Q1015,ref9x,1)-1,0,2))</f>
        <v>98.08433</v>
      </c>
      <c r="S1015" s="0" t="n">
        <f aca="true">FORECAST(Q1015,OFFSET(ref9by,MATCH(Q1015,ref9x,1)-1,0,2),OFFSET(ref9x,MATCH(Q1015,ref9x,1)-1,0,2))</f>
        <v>97.88297</v>
      </c>
      <c r="T1015" s="1" t="n">
        <f aca="false">R1015/100</f>
        <v>0.9808433</v>
      </c>
      <c r="U1015" s="1" t="n">
        <f aca="false">S1015/100</f>
        <v>0.9788297</v>
      </c>
      <c r="V1015" s="3" t="n">
        <f aca="false">T1015*U1015*I1014</f>
        <v>0.957249791622116</v>
      </c>
    </row>
    <row r="1016" customFormat="false" ht="12.8" hidden="false" customHeight="false" outlineLevel="0" collapsed="false">
      <c r="H1016" s="0" t="n">
        <v>833</v>
      </c>
      <c r="I1016" s="1" t="n">
        <f aca="true">FORECAST(H1016,OFFSET(lens9y,MATCH(H1016,lens9x,1)-1,0,2),OFFSET(lens9x,MATCH(H1016,lens9x,1)-1,0,2))</f>
        <v>0.997058622953512</v>
      </c>
      <c r="Q1016" s="1" t="n">
        <v>832.5</v>
      </c>
      <c r="R1016" s="9" t="n">
        <f aca="true">FORECAST(Q1016,OFFSET(ref9ay,MATCH(Q1016,ref9x,1)-1,0,2),OFFSET(ref9x,MATCH(Q1016,ref9x,1)-1,0,2))</f>
        <v>98.096455</v>
      </c>
      <c r="S1016" s="0" t="n">
        <f aca="true">FORECAST(Q1016,OFFSET(ref9by,MATCH(Q1016,ref9x,1)-1,0,2),OFFSET(ref9x,MATCH(Q1016,ref9x,1)-1,0,2))</f>
        <v>97.8933</v>
      </c>
      <c r="T1016" s="1" t="n">
        <f aca="false">R1016/100</f>
        <v>0.98096455</v>
      </c>
      <c r="U1016" s="1" t="n">
        <f aca="false">S1016/100</f>
        <v>0.978933</v>
      </c>
      <c r="V1016" s="3" t="n">
        <f aca="false">T1016*U1016*I1015</f>
        <v>0.957471564880616</v>
      </c>
    </row>
    <row r="1017" customFormat="false" ht="12.8" hidden="false" customHeight="false" outlineLevel="0" collapsed="false">
      <c r="H1017" s="0" t="n">
        <v>833.5</v>
      </c>
      <c r="I1017" s="1" t="n">
        <f aca="true">FORECAST(H1017,OFFSET(lens9y,MATCH(H1017,lens9x,1)-1,0,2),OFFSET(lens9x,MATCH(H1017,lens9x,1)-1,0,2))</f>
        <v>0.997061127147052</v>
      </c>
      <c r="Q1017" s="1" t="n">
        <v>833</v>
      </c>
      <c r="R1017" s="9" t="n">
        <f aca="true">FORECAST(Q1017,OFFSET(ref9ay,MATCH(Q1017,ref9x,1)-1,0,2),OFFSET(ref9x,MATCH(Q1017,ref9x,1)-1,0,2))</f>
        <v>98.10858</v>
      </c>
      <c r="S1017" s="0" t="n">
        <f aca="true">FORECAST(Q1017,OFFSET(ref9by,MATCH(Q1017,ref9x,1)-1,0,2),OFFSET(ref9x,MATCH(Q1017,ref9x,1)-1,0,2))</f>
        <v>97.90363</v>
      </c>
      <c r="T1017" s="1" t="n">
        <f aca="false">R1017/100</f>
        <v>0.9810858</v>
      </c>
      <c r="U1017" s="1" t="n">
        <f aca="false">S1017/100</f>
        <v>0.9790363</v>
      </c>
      <c r="V1017" s="3" t="n">
        <f aca="false">T1017*U1017*I1016</f>
        <v>0.957693364217612</v>
      </c>
    </row>
    <row r="1018" customFormat="false" ht="12.8" hidden="false" customHeight="false" outlineLevel="0" collapsed="false">
      <c r="H1018" s="0" t="n">
        <v>834</v>
      </c>
      <c r="I1018" s="1" t="n">
        <f aca="true">FORECAST(H1018,OFFSET(lens9y,MATCH(H1018,lens9x,1)-1,0,2),OFFSET(lens9x,MATCH(H1018,lens9x,1)-1,0,2))</f>
        <v>0.997063631340592</v>
      </c>
      <c r="Q1018" s="1" t="n">
        <v>833.5</v>
      </c>
      <c r="R1018" s="9" t="n">
        <f aca="true">FORECAST(Q1018,OFFSET(ref9ay,MATCH(Q1018,ref9x,1)-1,0,2),OFFSET(ref9x,MATCH(Q1018,ref9x,1)-1,0,2))</f>
        <v>98.12094</v>
      </c>
      <c r="S1018" s="0" t="n">
        <f aca="true">FORECAST(Q1018,OFFSET(ref9by,MATCH(Q1018,ref9x,1)-1,0,2),OFFSET(ref9x,MATCH(Q1018,ref9x,1)-1,0,2))</f>
        <v>97.914235</v>
      </c>
      <c r="T1018" s="1" t="n">
        <f aca="false">R1018/100</f>
        <v>0.9812094</v>
      </c>
      <c r="U1018" s="1" t="n">
        <f aca="false">S1018/100</f>
        <v>0.97914235</v>
      </c>
      <c r="V1018" s="3" t="n">
        <f aca="false">T1018*U1018*I1017</f>
        <v>0.957920174244885</v>
      </c>
    </row>
    <row r="1019" customFormat="false" ht="12.8" hidden="false" customHeight="false" outlineLevel="0" collapsed="false">
      <c r="H1019" s="0" t="n">
        <v>834.5</v>
      </c>
      <c r="I1019" s="1" t="n">
        <f aca="true">FORECAST(H1019,OFFSET(lens9y,MATCH(H1019,lens9x,1)-1,0,2),OFFSET(lens9x,MATCH(H1019,lens9x,1)-1,0,2))</f>
        <v>0.997066135534132</v>
      </c>
      <c r="Q1019" s="1" t="n">
        <v>834</v>
      </c>
      <c r="R1019" s="9" t="n">
        <f aca="true">FORECAST(Q1019,OFFSET(ref9ay,MATCH(Q1019,ref9x,1)-1,0,2),OFFSET(ref9x,MATCH(Q1019,ref9x,1)-1,0,2))</f>
        <v>98.1333</v>
      </c>
      <c r="S1019" s="0" t="n">
        <f aca="true">FORECAST(Q1019,OFFSET(ref9by,MATCH(Q1019,ref9x,1)-1,0,2),OFFSET(ref9x,MATCH(Q1019,ref9x,1)-1,0,2))</f>
        <v>97.92484</v>
      </c>
      <c r="T1019" s="1" t="n">
        <f aca="false">R1019/100</f>
        <v>0.981333</v>
      </c>
      <c r="U1019" s="1" t="n">
        <f aca="false">S1019/100</f>
        <v>0.9792484</v>
      </c>
      <c r="V1019" s="3" t="n">
        <f aca="false">T1019*U1019*I1018</f>
        <v>0.958147011537958</v>
      </c>
    </row>
    <row r="1020" customFormat="false" ht="12.8" hidden="false" customHeight="false" outlineLevel="0" collapsed="false">
      <c r="H1020" s="0" t="n">
        <v>835</v>
      </c>
      <c r="I1020" s="1" t="n">
        <f aca="true">FORECAST(H1020,OFFSET(lens9y,MATCH(H1020,lens9x,1)-1,0,2),OFFSET(lens9x,MATCH(H1020,lens9x,1)-1,0,2))</f>
        <v>0.997068639727672</v>
      </c>
      <c r="Q1020" s="1" t="n">
        <v>834.5</v>
      </c>
      <c r="R1020" s="9" t="n">
        <f aca="true">FORECAST(Q1020,OFFSET(ref9ay,MATCH(Q1020,ref9x,1)-1,0,2),OFFSET(ref9x,MATCH(Q1020,ref9x,1)-1,0,2))</f>
        <v>98.14612</v>
      </c>
      <c r="S1020" s="0" t="n">
        <f aca="true">FORECAST(Q1020,OFFSET(ref9by,MATCH(Q1020,ref9x,1)-1,0,2),OFFSET(ref9x,MATCH(Q1020,ref9x,1)-1,0,2))</f>
        <v>97.935935</v>
      </c>
      <c r="T1020" s="1" t="n">
        <f aca="false">R1020/100</f>
        <v>0.9814612</v>
      </c>
      <c r="U1020" s="1" t="n">
        <f aca="false">S1020/100</f>
        <v>0.97935935</v>
      </c>
      <c r="V1020" s="3" t="n">
        <f aca="false">T1020*U1020*I1019</f>
        <v>0.958383162960805</v>
      </c>
    </row>
    <row r="1021" customFormat="false" ht="12.8" hidden="false" customHeight="false" outlineLevel="0" collapsed="false">
      <c r="H1021" s="0" t="n">
        <v>835.5</v>
      </c>
      <c r="I1021" s="1" t="n">
        <f aca="true">FORECAST(H1021,OFFSET(lens9y,MATCH(H1021,lens9x,1)-1,0,2),OFFSET(lens9x,MATCH(H1021,lens9x,1)-1,0,2))</f>
        <v>0.997071143921212</v>
      </c>
      <c r="Q1021" s="1" t="n">
        <v>835</v>
      </c>
      <c r="R1021" s="9" t="n">
        <f aca="true">FORECAST(Q1021,OFFSET(ref9ay,MATCH(Q1021,ref9x,1)-1,0,2),OFFSET(ref9x,MATCH(Q1021,ref9x,1)-1,0,2))</f>
        <v>98.15894</v>
      </c>
      <c r="S1021" s="0" t="n">
        <f aca="true">FORECAST(Q1021,OFFSET(ref9by,MATCH(Q1021,ref9x,1)-1,0,2),OFFSET(ref9x,MATCH(Q1021,ref9x,1)-1,0,2))</f>
        <v>97.94703</v>
      </c>
      <c r="T1021" s="1" t="n">
        <f aca="false">R1021/100</f>
        <v>0.9815894</v>
      </c>
      <c r="U1021" s="1" t="n">
        <f aca="false">S1021/100</f>
        <v>0.9794703</v>
      </c>
      <c r="V1021" s="3" t="n">
        <f aca="false">T1021*U1021*I1020</f>
        <v>0.958619343921973</v>
      </c>
    </row>
    <row r="1022" customFormat="false" ht="12.8" hidden="false" customHeight="false" outlineLevel="0" collapsed="false">
      <c r="H1022" s="0" t="n">
        <v>836</v>
      </c>
      <c r="I1022" s="1" t="n">
        <f aca="true">FORECAST(H1022,OFFSET(lens9y,MATCH(H1022,lens9x,1)-1,0,2),OFFSET(lens9x,MATCH(H1022,lens9x,1)-1,0,2))</f>
        <v>0.997073648114752</v>
      </c>
      <c r="Q1022" s="1" t="n">
        <v>835.5</v>
      </c>
      <c r="R1022" s="9" t="n">
        <f aca="true">FORECAST(Q1022,OFFSET(ref9ay,MATCH(Q1022,ref9x,1)-1,0,2),OFFSET(ref9x,MATCH(Q1022,ref9x,1)-1,0,2))</f>
        <v>98.17197</v>
      </c>
      <c r="S1022" s="0" t="n">
        <f aca="true">FORECAST(Q1022,OFFSET(ref9by,MATCH(Q1022,ref9x,1)-1,0,2),OFFSET(ref9x,MATCH(Q1022,ref9x,1)-1,0,2))</f>
        <v>97.958385</v>
      </c>
      <c r="T1022" s="1" t="n">
        <f aca="false">R1022/100</f>
        <v>0.9817197</v>
      </c>
      <c r="U1022" s="1" t="n">
        <f aca="false">S1022/100</f>
        <v>0.97958385</v>
      </c>
      <c r="V1022" s="3" t="n">
        <f aca="false">T1022*U1022*I1021</f>
        <v>0.958860150512688</v>
      </c>
    </row>
    <row r="1023" customFormat="false" ht="12.8" hidden="false" customHeight="false" outlineLevel="0" collapsed="false">
      <c r="H1023" s="0" t="n">
        <v>836.5</v>
      </c>
      <c r="I1023" s="1" t="n">
        <f aca="true">FORECAST(H1023,OFFSET(lens9y,MATCH(H1023,lens9x,1)-1,0,2),OFFSET(lens9x,MATCH(H1023,lens9x,1)-1,0,2))</f>
        <v>0.997076152308293</v>
      </c>
      <c r="Q1023" s="1" t="n">
        <v>836</v>
      </c>
      <c r="R1023" s="9" t="n">
        <f aca="true">FORECAST(Q1023,OFFSET(ref9ay,MATCH(Q1023,ref9x,1)-1,0,2),OFFSET(ref9x,MATCH(Q1023,ref9x,1)-1,0,2))</f>
        <v>98.185</v>
      </c>
      <c r="S1023" s="0" t="n">
        <f aca="true">FORECAST(Q1023,OFFSET(ref9by,MATCH(Q1023,ref9x,1)-1,0,2),OFFSET(ref9x,MATCH(Q1023,ref9x,1)-1,0,2))</f>
        <v>97.96974</v>
      </c>
      <c r="T1023" s="1" t="n">
        <f aca="false">R1023/100</f>
        <v>0.98185</v>
      </c>
      <c r="U1023" s="1" t="n">
        <f aca="false">S1023/100</f>
        <v>0.9796974</v>
      </c>
      <c r="V1023" s="3" t="n">
        <f aca="false">T1023*U1023*I1022</f>
        <v>0.95910098780544</v>
      </c>
    </row>
    <row r="1024" customFormat="false" ht="12.8" hidden="false" customHeight="false" outlineLevel="0" collapsed="false">
      <c r="H1024" s="0" t="n">
        <v>837</v>
      </c>
      <c r="I1024" s="1" t="n">
        <f aca="true">FORECAST(H1024,OFFSET(lens9y,MATCH(H1024,lens9x,1)-1,0,2),OFFSET(lens9x,MATCH(H1024,lens9x,1)-1,0,2))</f>
        <v>0.997078656501833</v>
      </c>
      <c r="Q1024" s="1" t="n">
        <v>836.5</v>
      </c>
      <c r="R1024" s="9" t="n">
        <f aca="true">FORECAST(Q1024,OFFSET(ref9ay,MATCH(Q1024,ref9x,1)-1,0,2),OFFSET(ref9x,MATCH(Q1024,ref9x,1)-1,0,2))</f>
        <v>98.19824</v>
      </c>
      <c r="S1024" s="0" t="n">
        <f aca="true">FORECAST(Q1024,OFFSET(ref9by,MATCH(Q1024,ref9x,1)-1,0,2),OFFSET(ref9x,MATCH(Q1024,ref9x,1)-1,0,2))</f>
        <v>97.981345</v>
      </c>
      <c r="T1024" s="1" t="n">
        <f aca="false">R1024/100</f>
        <v>0.9819824</v>
      </c>
      <c r="U1024" s="1" t="n">
        <f aca="false">S1024/100</f>
        <v>0.97981345</v>
      </c>
      <c r="V1024" s="3" t="n">
        <f aca="false">T1024*U1024*I1023</f>
        <v>0.959346355165413</v>
      </c>
    </row>
    <row r="1025" customFormat="false" ht="12.8" hidden="false" customHeight="false" outlineLevel="0" collapsed="false">
      <c r="H1025" s="0" t="n">
        <v>837.5</v>
      </c>
      <c r="I1025" s="1" t="n">
        <f aca="true">FORECAST(H1025,OFFSET(lens9y,MATCH(H1025,lens9x,1)-1,0,2),OFFSET(lens9x,MATCH(H1025,lens9x,1)-1,0,2))</f>
        <v>0.997081160695373</v>
      </c>
      <c r="Q1025" s="1" t="n">
        <v>837</v>
      </c>
      <c r="R1025" s="9" t="n">
        <f aca="true">FORECAST(Q1025,OFFSET(ref9ay,MATCH(Q1025,ref9x,1)-1,0,2),OFFSET(ref9x,MATCH(Q1025,ref9x,1)-1,0,2))</f>
        <v>98.21148</v>
      </c>
      <c r="S1025" s="0" t="n">
        <f aca="true">FORECAST(Q1025,OFFSET(ref9by,MATCH(Q1025,ref9x,1)-1,0,2),OFFSET(ref9x,MATCH(Q1025,ref9x,1)-1,0,2))</f>
        <v>97.99295</v>
      </c>
      <c r="T1025" s="1" t="n">
        <f aca="false">R1025/100</f>
        <v>0.9821148</v>
      </c>
      <c r="U1025" s="1" t="n">
        <f aca="false">S1025/100</f>
        <v>0.9799295</v>
      </c>
      <c r="V1025" s="3" t="n">
        <f aca="false">T1025*U1025*I1024</f>
        <v>0.95959175438605</v>
      </c>
    </row>
    <row r="1026" customFormat="false" ht="12.8" hidden="false" customHeight="false" outlineLevel="0" collapsed="false">
      <c r="H1026" s="0" t="n">
        <v>838</v>
      </c>
      <c r="I1026" s="1" t="n">
        <f aca="true">FORECAST(H1026,OFFSET(lens9y,MATCH(H1026,lens9x,1)-1,0,2),OFFSET(lens9x,MATCH(H1026,lens9x,1)-1,0,2))</f>
        <v>0.997083664888913</v>
      </c>
      <c r="Q1026" s="1" t="n">
        <v>837.5</v>
      </c>
      <c r="R1026" s="9" t="n">
        <f aca="true">FORECAST(Q1026,OFFSET(ref9ay,MATCH(Q1026,ref9x,1)-1,0,2),OFFSET(ref9x,MATCH(Q1026,ref9x,1)-1,0,2))</f>
        <v>98.224685</v>
      </c>
      <c r="S1026" s="0" t="n">
        <f aca="true">FORECAST(Q1026,OFFSET(ref9by,MATCH(Q1026,ref9x,1)-1,0,2),OFFSET(ref9x,MATCH(Q1026,ref9x,1)-1,0,2))</f>
        <v>98.004575</v>
      </c>
      <c r="T1026" s="1" t="n">
        <f aca="false">R1026/100</f>
        <v>0.98224685</v>
      </c>
      <c r="U1026" s="1" t="n">
        <f aca="false">S1026/100</f>
        <v>0.98004575</v>
      </c>
      <c r="V1026" s="3" t="n">
        <f aca="false">T1026*U1026*I1025</f>
        <v>0.959837039328816</v>
      </c>
    </row>
    <row r="1027" customFormat="false" ht="12.8" hidden="false" customHeight="false" outlineLevel="0" collapsed="false">
      <c r="H1027" s="0" t="n">
        <v>838.5</v>
      </c>
      <c r="I1027" s="1" t="n">
        <f aca="true">FORECAST(H1027,OFFSET(lens9y,MATCH(H1027,lens9x,1)-1,0,2),OFFSET(lens9x,MATCH(H1027,lens9x,1)-1,0,2))</f>
        <v>0.997086169082453</v>
      </c>
      <c r="Q1027" s="1" t="n">
        <v>838</v>
      </c>
      <c r="R1027" s="9" t="n">
        <f aca="true">FORECAST(Q1027,OFFSET(ref9ay,MATCH(Q1027,ref9x,1)-1,0,2),OFFSET(ref9x,MATCH(Q1027,ref9x,1)-1,0,2))</f>
        <v>98.23789</v>
      </c>
      <c r="S1027" s="0" t="n">
        <f aca="true">FORECAST(Q1027,OFFSET(ref9by,MATCH(Q1027,ref9x,1)-1,0,2),OFFSET(ref9x,MATCH(Q1027,ref9x,1)-1,0,2))</f>
        <v>98.0162</v>
      </c>
      <c r="T1027" s="1" t="n">
        <f aca="false">R1027/100</f>
        <v>0.9823789</v>
      </c>
      <c r="U1027" s="1" t="n">
        <f aca="false">S1027/100</f>
        <v>0.980162</v>
      </c>
      <c r="V1027" s="3" t="n">
        <f aca="false">T1027*U1027*I1026</f>
        <v>0.960082356103643</v>
      </c>
    </row>
    <row r="1028" customFormat="false" ht="12.8" hidden="false" customHeight="false" outlineLevel="0" collapsed="false">
      <c r="H1028" s="0" t="n">
        <v>839</v>
      </c>
      <c r="I1028" s="1" t="n">
        <f aca="true">FORECAST(H1028,OFFSET(lens9y,MATCH(H1028,lens9x,1)-1,0,2),OFFSET(lens9x,MATCH(H1028,lens9x,1)-1,0,2))</f>
        <v>0.997088673275993</v>
      </c>
      <c r="Q1028" s="1" t="n">
        <v>838.5</v>
      </c>
      <c r="R1028" s="9" t="n">
        <f aca="true">FORECAST(Q1028,OFFSET(ref9ay,MATCH(Q1028,ref9x,1)-1,0,2),OFFSET(ref9x,MATCH(Q1028,ref9x,1)-1,0,2))</f>
        <v>98.25129</v>
      </c>
      <c r="S1028" s="0" t="n">
        <f aca="true">FORECAST(Q1028,OFFSET(ref9by,MATCH(Q1028,ref9x,1)-1,0,2),OFFSET(ref9x,MATCH(Q1028,ref9x,1)-1,0,2))</f>
        <v>98.02806</v>
      </c>
      <c r="T1028" s="1" t="n">
        <f aca="false">R1028/100</f>
        <v>0.9825129</v>
      </c>
      <c r="U1028" s="1" t="n">
        <f aca="false">S1028/100</f>
        <v>0.9802806</v>
      </c>
      <c r="V1028" s="3" t="n">
        <f aca="false">T1028*U1028*I1027</f>
        <v>0.960331912860993</v>
      </c>
    </row>
    <row r="1029" customFormat="false" ht="12.8" hidden="false" customHeight="false" outlineLevel="0" collapsed="false">
      <c r="H1029" s="0" t="n">
        <v>839.5</v>
      </c>
      <c r="I1029" s="1" t="n">
        <f aca="true">FORECAST(H1029,OFFSET(lens9y,MATCH(H1029,lens9x,1)-1,0,2),OFFSET(lens9x,MATCH(H1029,lens9x,1)-1,0,2))</f>
        <v>0.997091177469533</v>
      </c>
      <c r="Q1029" s="1" t="n">
        <v>839</v>
      </c>
      <c r="R1029" s="9" t="n">
        <f aca="true">FORECAST(Q1029,OFFSET(ref9ay,MATCH(Q1029,ref9x,1)-1,0,2),OFFSET(ref9x,MATCH(Q1029,ref9x,1)-1,0,2))</f>
        <v>98.26469</v>
      </c>
      <c r="S1029" s="0" t="n">
        <f aca="true">FORECAST(Q1029,OFFSET(ref9by,MATCH(Q1029,ref9x,1)-1,0,2),OFFSET(ref9x,MATCH(Q1029,ref9x,1)-1,0,2))</f>
        <v>98.03992</v>
      </c>
      <c r="T1029" s="1" t="n">
        <f aca="false">R1029/100</f>
        <v>0.9826469</v>
      </c>
      <c r="U1029" s="1" t="n">
        <f aca="false">S1029/100</f>
        <v>0.9803992</v>
      </c>
      <c r="V1029" s="3" t="n">
        <f aca="false">T1029*U1029*I1028</f>
        <v>0.960581502552025</v>
      </c>
    </row>
    <row r="1030" customFormat="false" ht="12.8" hidden="false" customHeight="false" outlineLevel="0" collapsed="false">
      <c r="H1030" s="0" t="n">
        <v>840</v>
      </c>
      <c r="I1030" s="1" t="n">
        <f aca="true">FORECAST(H1030,OFFSET(lens9y,MATCH(H1030,lens9x,1)-1,0,2),OFFSET(lens9x,MATCH(H1030,lens9x,1)-1,0,2))</f>
        <v>0.997093681663073</v>
      </c>
      <c r="Q1030" s="1" t="n">
        <v>839.5</v>
      </c>
      <c r="R1030" s="9" t="n">
        <f aca="true">FORECAST(Q1030,OFFSET(ref9ay,MATCH(Q1030,ref9x,1)-1,0,2),OFFSET(ref9x,MATCH(Q1030,ref9x,1)-1,0,2))</f>
        <v>98.27827</v>
      </c>
      <c r="S1030" s="0" t="n">
        <f aca="true">FORECAST(Q1030,OFFSET(ref9by,MATCH(Q1030,ref9x,1)-1,0,2),OFFSET(ref9x,MATCH(Q1030,ref9x,1)-1,0,2))</f>
        <v>98.052005</v>
      </c>
      <c r="T1030" s="1" t="n">
        <f aca="false">R1030/100</f>
        <v>0.9827827</v>
      </c>
      <c r="U1030" s="1" t="n">
        <f aca="false">S1030/100</f>
        <v>0.98052005</v>
      </c>
      <c r="V1030" s="3" t="n">
        <f aca="false">T1030*U1030*I1029</f>
        <v>0.960835089804052</v>
      </c>
    </row>
    <row r="1031" customFormat="false" ht="12.8" hidden="false" customHeight="false" outlineLevel="0" collapsed="false">
      <c r="H1031" s="0" t="n">
        <v>840.5</v>
      </c>
      <c r="I1031" s="1" t="n">
        <f aca="true">FORECAST(H1031,OFFSET(lens9y,MATCH(H1031,lens9x,1)-1,0,2),OFFSET(lens9x,MATCH(H1031,lens9x,1)-1,0,2))</f>
        <v>0.997096185856614</v>
      </c>
      <c r="Q1031" s="1" t="n">
        <v>840</v>
      </c>
      <c r="R1031" s="9" t="n">
        <f aca="true">FORECAST(Q1031,OFFSET(ref9ay,MATCH(Q1031,ref9x,1)-1,0,2),OFFSET(ref9x,MATCH(Q1031,ref9x,1)-1,0,2))</f>
        <v>98.29185</v>
      </c>
      <c r="S1031" s="0" t="n">
        <f aca="true">FORECAST(Q1031,OFFSET(ref9by,MATCH(Q1031,ref9x,1)-1,0,2),OFFSET(ref9x,MATCH(Q1031,ref9x,1)-1,0,2))</f>
        <v>98.06409</v>
      </c>
      <c r="T1031" s="1" t="n">
        <f aca="false">R1031/100</f>
        <v>0.9829185</v>
      </c>
      <c r="U1031" s="1" t="n">
        <f aca="false">S1031/100</f>
        <v>0.9806409</v>
      </c>
      <c r="V1031" s="3" t="n">
        <f aca="false">T1031*U1031*I1030</f>
        <v>0.961088711045195</v>
      </c>
    </row>
    <row r="1032" customFormat="false" ht="12.8" hidden="false" customHeight="false" outlineLevel="0" collapsed="false">
      <c r="H1032" s="0" t="n">
        <v>841</v>
      </c>
      <c r="I1032" s="1" t="n">
        <f aca="true">FORECAST(H1032,OFFSET(lens9y,MATCH(H1032,lens9x,1)-1,0,2),OFFSET(lens9x,MATCH(H1032,lens9x,1)-1,0,2))</f>
        <v>0.997098690050154</v>
      </c>
      <c r="Q1032" s="1" t="n">
        <v>840.5</v>
      </c>
      <c r="R1032" s="9" t="n">
        <f aca="true">FORECAST(Q1032,OFFSET(ref9ay,MATCH(Q1032,ref9x,1)-1,0,2),OFFSET(ref9x,MATCH(Q1032,ref9x,1)-1,0,2))</f>
        <v>98.30584</v>
      </c>
      <c r="S1032" s="0" t="n">
        <f aca="true">FORECAST(Q1032,OFFSET(ref9by,MATCH(Q1032,ref9x,1)-1,0,2),OFFSET(ref9x,MATCH(Q1032,ref9x,1)-1,0,2))</f>
        <v>98.076635</v>
      </c>
      <c r="T1032" s="1" t="n">
        <f aca="false">R1032/100</f>
        <v>0.9830584</v>
      </c>
      <c r="U1032" s="1" t="n">
        <f aca="false">S1032/100</f>
        <v>0.98076635</v>
      </c>
      <c r="V1032" s="3" t="n">
        <f aca="false">T1032*U1032*I1031</f>
        <v>0.961350884659676</v>
      </c>
    </row>
    <row r="1033" customFormat="false" ht="12.8" hidden="false" customHeight="false" outlineLevel="0" collapsed="false">
      <c r="H1033" s="0" t="n">
        <v>841.5</v>
      </c>
      <c r="I1033" s="1" t="n">
        <f aca="true">FORECAST(H1033,OFFSET(lens9y,MATCH(H1033,lens9x,1)-1,0,2),OFFSET(lens9x,MATCH(H1033,lens9x,1)-1,0,2))</f>
        <v>0.997101194243694</v>
      </c>
      <c r="Q1033" s="1" t="n">
        <v>841</v>
      </c>
      <c r="R1033" s="9" t="n">
        <f aca="true">FORECAST(Q1033,OFFSET(ref9ay,MATCH(Q1033,ref9x,1)-1,0,2),OFFSET(ref9x,MATCH(Q1033,ref9x,1)-1,0,2))</f>
        <v>98.31983</v>
      </c>
      <c r="S1033" s="0" t="n">
        <f aca="true">FORECAST(Q1033,OFFSET(ref9by,MATCH(Q1033,ref9x,1)-1,0,2),OFFSET(ref9x,MATCH(Q1033,ref9x,1)-1,0,2))</f>
        <v>98.08918</v>
      </c>
      <c r="T1033" s="1" t="n">
        <f aca="false">R1033/100</f>
        <v>0.9831983</v>
      </c>
      <c r="U1033" s="1" t="n">
        <f aca="false">S1033/100</f>
        <v>0.9808918</v>
      </c>
      <c r="V1033" s="3" t="n">
        <f aca="false">T1033*U1033*I1032</f>
        <v>0.961613094577995</v>
      </c>
    </row>
    <row r="1034" customFormat="false" ht="12.8" hidden="false" customHeight="false" outlineLevel="0" collapsed="false">
      <c r="H1034" s="0" t="n">
        <v>842</v>
      </c>
      <c r="I1034" s="1" t="n">
        <f aca="true">FORECAST(H1034,OFFSET(lens9y,MATCH(H1034,lens9x,1)-1,0,2),OFFSET(lens9x,MATCH(H1034,lens9x,1)-1,0,2))</f>
        <v>0.997103698437234</v>
      </c>
      <c r="Q1034" s="1" t="n">
        <v>841.5</v>
      </c>
      <c r="R1034" s="9" t="n">
        <f aca="true">FORECAST(Q1034,OFFSET(ref9ay,MATCH(Q1034,ref9x,1)-1,0,2),OFFSET(ref9x,MATCH(Q1034,ref9x,1)-1,0,2))</f>
        <v>98.333985</v>
      </c>
      <c r="S1034" s="0" t="n">
        <f aca="true">FORECAST(Q1034,OFFSET(ref9by,MATCH(Q1034,ref9x,1)-1,0,2),OFFSET(ref9x,MATCH(Q1034,ref9x,1)-1,0,2))</f>
        <v>98.101945</v>
      </c>
      <c r="T1034" s="1" t="n">
        <f aca="false">R1034/100</f>
        <v>0.98333985</v>
      </c>
      <c r="U1034" s="1" t="n">
        <f aca="false">S1034/100</f>
        <v>0.98101945</v>
      </c>
      <c r="V1034" s="3" t="n">
        <f aca="false">T1034*U1034*I1033</f>
        <v>0.961879111863188</v>
      </c>
    </row>
    <row r="1035" customFormat="false" ht="12.8" hidden="false" customHeight="false" outlineLevel="0" collapsed="false">
      <c r="H1035" s="0" t="n">
        <v>842.5</v>
      </c>
      <c r="I1035" s="1" t="n">
        <f aca="true">FORECAST(H1035,OFFSET(lens9y,MATCH(H1035,lens9x,1)-1,0,2),OFFSET(lens9x,MATCH(H1035,lens9x,1)-1,0,2))</f>
        <v>0.997106202630774</v>
      </c>
      <c r="Q1035" s="1" t="n">
        <v>842</v>
      </c>
      <c r="R1035" s="9" t="n">
        <f aca="true">FORECAST(Q1035,OFFSET(ref9ay,MATCH(Q1035,ref9x,1)-1,0,2),OFFSET(ref9x,MATCH(Q1035,ref9x,1)-1,0,2))</f>
        <v>98.34814</v>
      </c>
      <c r="S1035" s="0" t="n">
        <f aca="true">FORECAST(Q1035,OFFSET(ref9by,MATCH(Q1035,ref9x,1)-1,0,2),OFFSET(ref9x,MATCH(Q1035,ref9x,1)-1,0,2))</f>
        <v>98.11471</v>
      </c>
      <c r="T1035" s="1" t="n">
        <f aca="false">R1035/100</f>
        <v>0.9834814</v>
      </c>
      <c r="U1035" s="1" t="n">
        <f aca="false">S1035/100</f>
        <v>0.9811471</v>
      </c>
      <c r="V1035" s="3" t="n">
        <f aca="false">T1035*U1035*I1034</f>
        <v>0.962145166505491</v>
      </c>
    </row>
    <row r="1036" customFormat="false" ht="12.8" hidden="false" customHeight="false" outlineLevel="0" collapsed="false">
      <c r="H1036" s="0" t="n">
        <v>843</v>
      </c>
      <c r="I1036" s="1" t="n">
        <f aca="true">FORECAST(H1036,OFFSET(lens9y,MATCH(H1036,lens9x,1)-1,0,2),OFFSET(lens9x,MATCH(H1036,lens9x,1)-1,0,2))</f>
        <v>0.997108706824314</v>
      </c>
      <c r="Q1036" s="1" t="n">
        <v>842.5</v>
      </c>
      <c r="R1036" s="9" t="n">
        <f aca="true">FORECAST(Q1036,OFFSET(ref9ay,MATCH(Q1036,ref9x,1)-1,0,2),OFFSET(ref9x,MATCH(Q1036,ref9x,1)-1,0,2))</f>
        <v>98.362445</v>
      </c>
      <c r="S1036" s="0" t="n">
        <f aca="true">FORECAST(Q1036,OFFSET(ref9by,MATCH(Q1036,ref9x,1)-1,0,2),OFFSET(ref9x,MATCH(Q1036,ref9x,1)-1,0,2))</f>
        <v>98.12768</v>
      </c>
      <c r="T1036" s="1" t="n">
        <f aca="false">R1036/100</f>
        <v>0.98362445</v>
      </c>
      <c r="U1036" s="1" t="n">
        <f aca="false">S1036/100</f>
        <v>0.9812768</v>
      </c>
      <c r="V1036" s="3" t="n">
        <f aca="false">T1036*U1036*I1035</f>
        <v>0.962414736752867</v>
      </c>
    </row>
    <row r="1037" customFormat="false" ht="12.8" hidden="false" customHeight="false" outlineLevel="0" collapsed="false">
      <c r="H1037" s="0" t="n">
        <v>843.5</v>
      </c>
      <c r="I1037" s="1" t="n">
        <f aca="true">FORECAST(H1037,OFFSET(lens9y,MATCH(H1037,lens9x,1)-1,0,2),OFFSET(lens9x,MATCH(H1037,lens9x,1)-1,0,2))</f>
        <v>0.997111211017854</v>
      </c>
      <c r="Q1037" s="1" t="n">
        <v>843</v>
      </c>
      <c r="R1037" s="9" t="n">
        <f aca="true">FORECAST(Q1037,OFFSET(ref9ay,MATCH(Q1037,ref9x,1)-1,0,2),OFFSET(ref9x,MATCH(Q1037,ref9x,1)-1,0,2))</f>
        <v>98.37675</v>
      </c>
      <c r="S1037" s="0" t="n">
        <f aca="true">FORECAST(Q1037,OFFSET(ref9by,MATCH(Q1037,ref9x,1)-1,0,2),OFFSET(ref9x,MATCH(Q1037,ref9x,1)-1,0,2))</f>
        <v>98.14065</v>
      </c>
      <c r="T1037" s="1" t="n">
        <f aca="false">R1037/100</f>
        <v>0.9837675</v>
      </c>
      <c r="U1037" s="1" t="n">
        <f aca="false">S1037/100</f>
        <v>0.9814065</v>
      </c>
      <c r="V1037" s="3" t="n">
        <f aca="false">T1037*U1037*I1036</f>
        <v>0.962684345342018</v>
      </c>
    </row>
    <row r="1038" customFormat="false" ht="12.8" hidden="false" customHeight="false" outlineLevel="0" collapsed="false">
      <c r="H1038" s="0" t="n">
        <v>844</v>
      </c>
      <c r="I1038" s="1" t="n">
        <f aca="true">FORECAST(H1038,OFFSET(lens9y,MATCH(H1038,lens9x,1)-1,0,2),OFFSET(lens9x,MATCH(H1038,lens9x,1)-1,0,2))</f>
        <v>0.997113715211394</v>
      </c>
      <c r="Q1038" s="1" t="n">
        <v>843.5</v>
      </c>
      <c r="R1038" s="9" t="n">
        <f aca="true">FORECAST(Q1038,OFFSET(ref9ay,MATCH(Q1038,ref9x,1)-1,0,2),OFFSET(ref9x,MATCH(Q1038,ref9x,1)-1,0,2))</f>
        <v>98.390985</v>
      </c>
      <c r="S1038" s="0" t="n">
        <f aca="true">FORECAST(Q1038,OFFSET(ref9by,MATCH(Q1038,ref9x,1)-1,0,2),OFFSET(ref9x,MATCH(Q1038,ref9x,1)-1,0,2))</f>
        <v>98.15359</v>
      </c>
      <c r="T1038" s="1" t="n">
        <f aca="false">R1038/100</f>
        <v>0.98390985</v>
      </c>
      <c r="U1038" s="1" t="n">
        <f aca="false">S1038/100</f>
        <v>0.9815359</v>
      </c>
      <c r="V1038" s="3" t="n">
        <f aca="false">T1038*U1038*I1037</f>
        <v>0.962953012862436</v>
      </c>
    </row>
    <row r="1039" customFormat="false" ht="12.8" hidden="false" customHeight="false" outlineLevel="0" collapsed="false">
      <c r="H1039" s="0" t="n">
        <v>844.5</v>
      </c>
      <c r="I1039" s="1" t="n">
        <f aca="true">FORECAST(H1039,OFFSET(lens9y,MATCH(H1039,lens9x,1)-1,0,2),OFFSET(lens9x,MATCH(H1039,lens9x,1)-1,0,2))</f>
        <v>0.997116219404935</v>
      </c>
      <c r="Q1039" s="1" t="n">
        <v>844</v>
      </c>
      <c r="R1039" s="9" t="n">
        <f aca="true">FORECAST(Q1039,OFFSET(ref9ay,MATCH(Q1039,ref9x,1)-1,0,2),OFFSET(ref9x,MATCH(Q1039,ref9x,1)-1,0,2))</f>
        <v>98.40522</v>
      </c>
      <c r="S1039" s="0" t="n">
        <f aca="true">FORECAST(Q1039,OFFSET(ref9by,MATCH(Q1039,ref9x,1)-1,0,2),OFFSET(ref9x,MATCH(Q1039,ref9x,1)-1,0,2))</f>
        <v>98.16653</v>
      </c>
      <c r="T1039" s="1" t="n">
        <f aca="false">R1039/100</f>
        <v>0.9840522</v>
      </c>
      <c r="U1039" s="1" t="n">
        <f aca="false">S1039/100</f>
        <v>0.9816653</v>
      </c>
      <c r="V1039" s="3" t="n">
        <f aca="false">T1039*U1039*I1038</f>
        <v>0.963221718454049</v>
      </c>
    </row>
    <row r="1040" customFormat="false" ht="12.8" hidden="false" customHeight="false" outlineLevel="0" collapsed="false">
      <c r="H1040" s="0" t="n">
        <v>845</v>
      </c>
      <c r="I1040" s="1" t="n">
        <f aca="true">FORECAST(H1040,OFFSET(lens9y,MATCH(H1040,lens9x,1)-1,0,2),OFFSET(lens9x,MATCH(H1040,lens9x,1)-1,0,2))</f>
        <v>0.997118723598475</v>
      </c>
      <c r="Q1040" s="1" t="n">
        <v>844.5</v>
      </c>
      <c r="R1040" s="9" t="n">
        <f aca="true">FORECAST(Q1040,OFFSET(ref9ay,MATCH(Q1040,ref9x,1)-1,0,2),OFFSET(ref9x,MATCH(Q1040,ref9x,1)-1,0,2))</f>
        <v>98.419595</v>
      </c>
      <c r="S1040" s="0" t="n">
        <f aca="true">FORECAST(Q1040,OFFSET(ref9by,MATCH(Q1040,ref9x,1)-1,0,2),OFFSET(ref9x,MATCH(Q1040,ref9x,1)-1,0,2))</f>
        <v>98.17967</v>
      </c>
      <c r="T1040" s="1" t="n">
        <f aca="false">R1040/100</f>
        <v>0.98419595</v>
      </c>
      <c r="U1040" s="1" t="n">
        <f aca="false">S1040/100</f>
        <v>0.9817967</v>
      </c>
      <c r="V1040" s="3" t="n">
        <f aca="false">T1040*U1040*I1039</f>
        <v>0.963493795381409</v>
      </c>
    </row>
    <row r="1041" customFormat="false" ht="12.8" hidden="false" customHeight="false" outlineLevel="0" collapsed="false">
      <c r="H1041" s="0" t="n">
        <v>845.5</v>
      </c>
      <c r="I1041" s="1" t="n">
        <f aca="true">FORECAST(H1041,OFFSET(lens9y,MATCH(H1041,lens9x,1)-1,0,2),OFFSET(lens9x,MATCH(H1041,lens9x,1)-1,0,2))</f>
        <v>0.997121227792015</v>
      </c>
      <c r="Q1041" s="1" t="n">
        <v>845</v>
      </c>
      <c r="R1041" s="9" t="n">
        <f aca="true">FORECAST(Q1041,OFFSET(ref9ay,MATCH(Q1041,ref9x,1)-1,0,2),OFFSET(ref9x,MATCH(Q1041,ref9x,1)-1,0,2))</f>
        <v>98.43397</v>
      </c>
      <c r="S1041" s="0" t="n">
        <f aca="true">FORECAST(Q1041,OFFSET(ref9by,MATCH(Q1041,ref9x,1)-1,0,2),OFFSET(ref9x,MATCH(Q1041,ref9x,1)-1,0,2))</f>
        <v>98.19281</v>
      </c>
      <c r="T1041" s="1" t="n">
        <f aca="false">R1041/100</f>
        <v>0.9843397</v>
      </c>
      <c r="U1041" s="1" t="n">
        <f aca="false">S1041/100</f>
        <v>0.9819281</v>
      </c>
      <c r="V1041" s="3" t="n">
        <f aca="false">T1041*U1041*I1040</f>
        <v>0.963765911331879</v>
      </c>
    </row>
    <row r="1042" customFormat="false" ht="12.8" hidden="false" customHeight="false" outlineLevel="0" collapsed="false">
      <c r="H1042" s="0" t="n">
        <v>846</v>
      </c>
      <c r="I1042" s="1" t="n">
        <f aca="true">FORECAST(H1042,OFFSET(lens9y,MATCH(H1042,lens9x,1)-1,0,2),OFFSET(lens9x,MATCH(H1042,lens9x,1)-1,0,2))</f>
        <v>0.997123731985555</v>
      </c>
      <c r="Q1042" s="1" t="n">
        <v>845.5</v>
      </c>
      <c r="R1042" s="9" t="n">
        <f aca="true">FORECAST(Q1042,OFFSET(ref9ay,MATCH(Q1042,ref9x,1)-1,0,2),OFFSET(ref9x,MATCH(Q1042,ref9x,1)-1,0,2))</f>
        <v>98.44847</v>
      </c>
      <c r="S1042" s="0" t="n">
        <f aca="true">FORECAST(Q1042,OFFSET(ref9by,MATCH(Q1042,ref9x,1)-1,0,2),OFFSET(ref9x,MATCH(Q1042,ref9x,1)-1,0,2))</f>
        <v>98.20614</v>
      </c>
      <c r="T1042" s="1" t="n">
        <f aca="false">R1042/100</f>
        <v>0.9844847</v>
      </c>
      <c r="U1042" s="1" t="n">
        <f aca="false">S1042/100</f>
        <v>0.9820614</v>
      </c>
      <c r="V1042" s="3" t="n">
        <f aca="false">T1042*U1042*I1041</f>
        <v>0.964041155482336</v>
      </c>
    </row>
    <row r="1043" customFormat="false" ht="12.8" hidden="false" customHeight="false" outlineLevel="0" collapsed="false">
      <c r="H1043" s="0" t="n">
        <v>846.5</v>
      </c>
      <c r="I1043" s="1" t="n">
        <f aca="true">FORECAST(H1043,OFFSET(lens9y,MATCH(H1043,lens9x,1)-1,0,2),OFFSET(lens9x,MATCH(H1043,lens9x,1)-1,0,2))</f>
        <v>0.997126236179095</v>
      </c>
      <c r="Q1043" s="1" t="n">
        <v>846</v>
      </c>
      <c r="R1043" s="9" t="n">
        <f aca="true">FORECAST(Q1043,OFFSET(ref9ay,MATCH(Q1043,ref9x,1)-1,0,2),OFFSET(ref9x,MATCH(Q1043,ref9x,1)-1,0,2))</f>
        <v>98.46297</v>
      </c>
      <c r="S1043" s="0" t="n">
        <f aca="true">FORECAST(Q1043,OFFSET(ref9by,MATCH(Q1043,ref9x,1)-1,0,2),OFFSET(ref9x,MATCH(Q1043,ref9x,1)-1,0,2))</f>
        <v>98.21947</v>
      </c>
      <c r="T1043" s="1" t="n">
        <f aca="false">R1043/100</f>
        <v>0.9846297</v>
      </c>
      <c r="U1043" s="1" t="n">
        <f aca="false">S1043/100</f>
        <v>0.9821947</v>
      </c>
      <c r="V1043" s="3" t="n">
        <f aca="false">T1043*U1043*I1042</f>
        <v>0.964316439548957</v>
      </c>
    </row>
    <row r="1044" customFormat="false" ht="12.8" hidden="false" customHeight="false" outlineLevel="0" collapsed="false">
      <c r="H1044" s="0" t="n">
        <v>847</v>
      </c>
      <c r="I1044" s="1" t="n">
        <f aca="true">FORECAST(H1044,OFFSET(lens9y,MATCH(H1044,lens9x,1)-1,0,2),OFFSET(lens9x,MATCH(H1044,lens9x,1)-1,0,2))</f>
        <v>0.997128740372635</v>
      </c>
      <c r="Q1044" s="1" t="n">
        <v>846.5</v>
      </c>
      <c r="R1044" s="9" t="n">
        <f aca="true">FORECAST(Q1044,OFFSET(ref9ay,MATCH(Q1044,ref9x,1)-1,0,2),OFFSET(ref9x,MATCH(Q1044,ref9x,1)-1,0,2))</f>
        <v>98.47782</v>
      </c>
      <c r="S1044" s="0" t="n">
        <f aca="true">FORECAST(Q1044,OFFSET(ref9by,MATCH(Q1044,ref9x,1)-1,0,2),OFFSET(ref9x,MATCH(Q1044,ref9x,1)-1,0,2))</f>
        <v>98.2332</v>
      </c>
      <c r="T1044" s="1" t="n">
        <f aca="false">R1044/100</f>
        <v>0.9847782</v>
      </c>
      <c r="U1044" s="1" t="n">
        <f aca="false">S1044/100</f>
        <v>0.982332</v>
      </c>
      <c r="V1044" s="3" t="n">
        <f aca="false">T1044*U1044*I1043</f>
        <v>0.964599119592326</v>
      </c>
    </row>
    <row r="1045" customFormat="false" ht="12.8" hidden="false" customHeight="false" outlineLevel="0" collapsed="false">
      <c r="H1045" s="0" t="n">
        <v>847.5</v>
      </c>
      <c r="I1045" s="1" t="n">
        <f aca="true">FORECAST(H1045,OFFSET(lens9y,MATCH(H1045,lens9x,1)-1,0,2),OFFSET(lens9x,MATCH(H1045,lens9x,1)-1,0,2))</f>
        <v>0.997131244566175</v>
      </c>
      <c r="Q1045" s="1" t="n">
        <v>847</v>
      </c>
      <c r="R1045" s="9" t="n">
        <f aca="true">FORECAST(Q1045,OFFSET(ref9ay,MATCH(Q1045,ref9x,1)-1,0,2),OFFSET(ref9x,MATCH(Q1045,ref9x,1)-1,0,2))</f>
        <v>98.49267</v>
      </c>
      <c r="S1045" s="0" t="n">
        <f aca="true">FORECAST(Q1045,OFFSET(ref9by,MATCH(Q1045,ref9x,1)-1,0,2),OFFSET(ref9x,MATCH(Q1045,ref9x,1)-1,0,2))</f>
        <v>98.24693</v>
      </c>
      <c r="T1045" s="1" t="n">
        <f aca="false">R1045/100</f>
        <v>0.9849267</v>
      </c>
      <c r="U1045" s="1" t="n">
        <f aca="false">S1045/100</f>
        <v>0.9824693</v>
      </c>
      <c r="V1045" s="3" t="n">
        <f aca="false">T1045*U1045*I1044</f>
        <v>0.964881841704399</v>
      </c>
    </row>
    <row r="1046" customFormat="false" ht="12.8" hidden="false" customHeight="false" outlineLevel="0" collapsed="false">
      <c r="H1046" s="0" t="n">
        <v>848</v>
      </c>
      <c r="I1046" s="1" t="n">
        <f aca="true">FORECAST(H1046,OFFSET(lens9y,MATCH(H1046,lens9x,1)-1,0,2),OFFSET(lens9x,MATCH(H1046,lens9x,1)-1,0,2))</f>
        <v>0.997133748759715</v>
      </c>
      <c r="Q1046" s="1" t="n">
        <v>847.5</v>
      </c>
      <c r="R1046" s="9" t="n">
        <f aca="true">FORECAST(Q1046,OFFSET(ref9ay,MATCH(Q1046,ref9x,1)-1,0,2),OFFSET(ref9x,MATCH(Q1046,ref9x,1)-1,0,2))</f>
        <v>98.50763</v>
      </c>
      <c r="S1046" s="0" t="n">
        <f aca="true">FORECAST(Q1046,OFFSET(ref9by,MATCH(Q1046,ref9x,1)-1,0,2),OFFSET(ref9x,MATCH(Q1046,ref9x,1)-1,0,2))</f>
        <v>98.26083</v>
      </c>
      <c r="T1046" s="1" t="n">
        <f aca="false">R1046/100</f>
        <v>0.9850763</v>
      </c>
      <c r="U1046" s="1" t="n">
        <f aca="false">S1046/100</f>
        <v>0.9826083</v>
      </c>
      <c r="V1046" s="3" t="n">
        <f aca="false">T1046*U1046*I1045</f>
        <v>0.965167353477604</v>
      </c>
    </row>
    <row r="1047" customFormat="false" ht="12.8" hidden="false" customHeight="false" outlineLevel="0" collapsed="false">
      <c r="H1047" s="0" t="n">
        <v>848.5</v>
      </c>
      <c r="I1047" s="1" t="n">
        <f aca="true">FORECAST(H1047,OFFSET(lens9y,MATCH(H1047,lens9x,1)-1,0,2),OFFSET(lens9x,MATCH(H1047,lens9x,1)-1,0,2))</f>
        <v>0.997136252953256</v>
      </c>
      <c r="Q1047" s="1" t="n">
        <v>848</v>
      </c>
      <c r="R1047" s="9" t="n">
        <f aca="true">FORECAST(Q1047,OFFSET(ref9ay,MATCH(Q1047,ref9x,1)-1,0,2),OFFSET(ref9x,MATCH(Q1047,ref9x,1)-1,0,2))</f>
        <v>98.52259</v>
      </c>
      <c r="S1047" s="0" t="n">
        <f aca="true">FORECAST(Q1047,OFFSET(ref9by,MATCH(Q1047,ref9x,1)-1,0,2),OFFSET(ref9x,MATCH(Q1047,ref9x,1)-1,0,2))</f>
        <v>98.27473</v>
      </c>
      <c r="T1047" s="1" t="n">
        <f aca="false">R1047/100</f>
        <v>0.9852259</v>
      </c>
      <c r="U1047" s="1" t="n">
        <f aca="false">S1047/100</f>
        <v>0.9827473</v>
      </c>
      <c r="V1047" s="3" t="n">
        <f aca="false">T1047*U1047*I1046</f>
        <v>0.965452908142301</v>
      </c>
    </row>
    <row r="1048" customFormat="false" ht="12.8" hidden="false" customHeight="false" outlineLevel="0" collapsed="false">
      <c r="H1048" s="0" t="n">
        <v>849</v>
      </c>
      <c r="I1048" s="1" t="n">
        <f aca="true">FORECAST(H1048,OFFSET(lens9y,MATCH(H1048,lens9x,1)-1,0,2),OFFSET(lens9x,MATCH(H1048,lens9x,1)-1,0,2))</f>
        <v>0.997138757146796</v>
      </c>
      <c r="Q1048" s="1" t="n">
        <v>848.5</v>
      </c>
      <c r="R1048" s="9" t="n">
        <f aca="true">FORECAST(Q1048,OFFSET(ref9ay,MATCH(Q1048,ref9x,1)-1,0,2),OFFSET(ref9x,MATCH(Q1048,ref9x,1)-1,0,2))</f>
        <v>98.53765</v>
      </c>
      <c r="S1048" s="0" t="n">
        <f aca="true">FORECAST(Q1048,OFFSET(ref9by,MATCH(Q1048,ref9x,1)-1,0,2),OFFSET(ref9x,MATCH(Q1048,ref9x,1)-1,0,2))</f>
        <v>98.288795</v>
      </c>
      <c r="T1048" s="1" t="n">
        <f aca="false">R1048/100</f>
        <v>0.9853765</v>
      </c>
      <c r="U1048" s="1" t="n">
        <f aca="false">S1048/100</f>
        <v>0.98288795</v>
      </c>
      <c r="V1048" s="3" t="n">
        <f aca="false">T1048*U1048*I1047</f>
        <v>0.965741106985506</v>
      </c>
    </row>
    <row r="1049" customFormat="false" ht="12.8" hidden="false" customHeight="false" outlineLevel="0" collapsed="false">
      <c r="H1049" s="0" t="n">
        <v>849.5</v>
      </c>
      <c r="I1049" s="1" t="n">
        <f aca="true">FORECAST(H1049,OFFSET(lens9y,MATCH(H1049,lens9x,1)-1,0,2),OFFSET(lens9x,MATCH(H1049,lens9x,1)-1,0,2))</f>
        <v>0.997141261340336</v>
      </c>
      <c r="Q1049" s="1" t="n">
        <v>849</v>
      </c>
      <c r="R1049" s="9" t="n">
        <f aca="true">FORECAST(Q1049,OFFSET(ref9ay,MATCH(Q1049,ref9x,1)-1,0,2),OFFSET(ref9x,MATCH(Q1049,ref9x,1)-1,0,2))</f>
        <v>98.55271</v>
      </c>
      <c r="S1049" s="0" t="n">
        <f aca="true">FORECAST(Q1049,OFFSET(ref9by,MATCH(Q1049,ref9x,1)-1,0,2),OFFSET(ref9x,MATCH(Q1049,ref9x,1)-1,0,2))</f>
        <v>98.30286</v>
      </c>
      <c r="T1049" s="1" t="n">
        <f aca="false">R1049/100</f>
        <v>0.9855271</v>
      </c>
      <c r="U1049" s="1" t="n">
        <f aca="false">S1049/100</f>
        <v>0.9830286</v>
      </c>
      <c r="V1049" s="3" t="n">
        <f aca="false">T1049*U1049*I1048</f>
        <v>0.966029349506655</v>
      </c>
    </row>
    <row r="1050" customFormat="false" ht="12.8" hidden="false" customHeight="false" outlineLevel="0" collapsed="false">
      <c r="H1050" s="0" t="n">
        <v>850</v>
      </c>
      <c r="I1050" s="1" t="n">
        <f aca="true">FORECAST(H1050,OFFSET(lens9y,MATCH(H1050,lens9x,1)-1,0,2),OFFSET(lens9x,MATCH(H1050,lens9x,1)-1,0,2))</f>
        <v>0.997143765533876</v>
      </c>
      <c r="Q1050" s="1" t="n">
        <v>849.5</v>
      </c>
      <c r="R1050" s="9" t="n">
        <f aca="true">FORECAST(Q1050,OFFSET(ref9ay,MATCH(Q1050,ref9x,1)-1,0,2),OFFSET(ref9x,MATCH(Q1050,ref9x,1)-1,0,2))</f>
        <v>98.567645</v>
      </c>
      <c r="S1050" s="0" t="n">
        <f aca="true">FORECAST(Q1050,OFFSET(ref9by,MATCH(Q1050,ref9x,1)-1,0,2),OFFSET(ref9x,MATCH(Q1050,ref9x,1)-1,0,2))</f>
        <v>98.316845</v>
      </c>
      <c r="T1050" s="1" t="n">
        <f aca="false">R1050/100</f>
        <v>0.98567645</v>
      </c>
      <c r="U1050" s="1" t="n">
        <f aca="false">S1050/100</f>
        <v>0.98316845</v>
      </c>
      <c r="V1050" s="3" t="n">
        <f aca="false">T1050*U1050*I1049</f>
        <v>0.96631562397086</v>
      </c>
    </row>
    <row r="1051" customFormat="false" ht="12.8" hidden="false" customHeight="false" outlineLevel="0" collapsed="false">
      <c r="H1051" s="0" t="n">
        <v>850.5</v>
      </c>
      <c r="I1051" s="1" t="n">
        <f aca="true">FORECAST(H1051,OFFSET(lens9y,MATCH(H1051,lens9x,1)-1,0,2),OFFSET(lens9x,MATCH(H1051,lens9x,1)-1,0,2))</f>
        <v>0.997146269727416</v>
      </c>
      <c r="Q1051" s="1" t="n">
        <v>850</v>
      </c>
      <c r="R1051" s="9" t="n">
        <f aca="true">FORECAST(Q1051,OFFSET(ref9ay,MATCH(Q1051,ref9x,1)-1,0,2),OFFSET(ref9x,MATCH(Q1051,ref9x,1)-1,0,2))</f>
        <v>98.58258</v>
      </c>
      <c r="S1051" s="0" t="n">
        <f aca="true">FORECAST(Q1051,OFFSET(ref9by,MATCH(Q1051,ref9x,1)-1,0,2),OFFSET(ref9x,MATCH(Q1051,ref9x,1)-1,0,2))</f>
        <v>98.33083</v>
      </c>
      <c r="T1051" s="1" t="n">
        <f aca="false">R1051/100</f>
        <v>0.9858258</v>
      </c>
      <c r="U1051" s="1" t="n">
        <f aca="false">S1051/100</f>
        <v>0.9833083</v>
      </c>
      <c r="V1051" s="3" t="n">
        <f aca="false">T1051*U1051*I1050</f>
        <v>0.966601941514644</v>
      </c>
    </row>
    <row r="1052" customFormat="false" ht="12.8" hidden="false" customHeight="false" outlineLevel="0" collapsed="false">
      <c r="H1052" s="0" t="n">
        <v>851</v>
      </c>
      <c r="I1052" s="1" t="n">
        <f aca="true">FORECAST(H1052,OFFSET(lens9y,MATCH(H1052,lens9x,1)-1,0,2),OFFSET(lens9x,MATCH(H1052,lens9x,1)-1,0,2))</f>
        <v>0.997148773920956</v>
      </c>
      <c r="Q1052" s="1" t="n">
        <v>850.5</v>
      </c>
      <c r="R1052" s="9" t="n">
        <f aca="true">FORECAST(Q1052,OFFSET(ref9ay,MATCH(Q1052,ref9x,1)-1,0,2),OFFSET(ref9x,MATCH(Q1052,ref9x,1)-1,0,2))</f>
        <v>98.597595</v>
      </c>
      <c r="S1052" s="0" t="n">
        <f aca="true">FORECAST(Q1052,OFFSET(ref9by,MATCH(Q1052,ref9x,1)-1,0,2),OFFSET(ref9x,MATCH(Q1052,ref9x,1)-1,0,2))</f>
        <v>98.34497</v>
      </c>
      <c r="T1052" s="1" t="n">
        <f aca="false">R1052/100</f>
        <v>0.98597595</v>
      </c>
      <c r="U1052" s="1" t="n">
        <f aca="false">S1052/100</f>
        <v>0.9834497</v>
      </c>
      <c r="V1052" s="3" t="n">
        <f aca="false">T1052*U1052*I1051</f>
        <v>0.966890610553117</v>
      </c>
    </row>
    <row r="1053" customFormat="false" ht="12.8" hidden="false" customHeight="false" outlineLevel="0" collapsed="false">
      <c r="H1053" s="0" t="n">
        <v>851.5</v>
      </c>
      <c r="I1053" s="1" t="n">
        <f aca="true">FORECAST(H1053,OFFSET(lens9y,MATCH(H1053,lens9x,1)-1,0,2),OFFSET(lens9x,MATCH(H1053,lens9x,1)-1,0,2))</f>
        <v>0.997151278114496</v>
      </c>
      <c r="Q1053" s="1" t="n">
        <v>851</v>
      </c>
      <c r="R1053" s="9" t="n">
        <f aca="true">FORECAST(Q1053,OFFSET(ref9ay,MATCH(Q1053,ref9x,1)-1,0,2),OFFSET(ref9x,MATCH(Q1053,ref9x,1)-1,0,2))</f>
        <v>98.61261</v>
      </c>
      <c r="S1053" s="0" t="n">
        <f aca="true">FORECAST(Q1053,OFFSET(ref9by,MATCH(Q1053,ref9x,1)-1,0,2),OFFSET(ref9x,MATCH(Q1053,ref9x,1)-1,0,2))</f>
        <v>98.35911</v>
      </c>
      <c r="T1053" s="1" t="n">
        <f aca="false">R1053/100</f>
        <v>0.9861261</v>
      </c>
      <c r="U1053" s="1" t="n">
        <f aca="false">S1053/100</f>
        <v>0.9835911</v>
      </c>
      <c r="V1053" s="3" t="n">
        <f aca="false">T1053*U1053*I1052</f>
        <v>0.967179323370651</v>
      </c>
    </row>
    <row r="1054" customFormat="false" ht="12.8" hidden="false" customHeight="false" outlineLevel="0" collapsed="false">
      <c r="H1054" s="0" t="n">
        <v>852</v>
      </c>
      <c r="I1054" s="1" t="n">
        <f aca="true">FORECAST(H1054,OFFSET(lens9y,MATCH(H1054,lens9x,1)-1,0,2),OFFSET(lens9x,MATCH(H1054,lens9x,1)-1,0,2))</f>
        <v>0.997153782308036</v>
      </c>
      <c r="Q1054" s="1" t="n">
        <v>851.5</v>
      </c>
      <c r="R1054" s="9" t="n">
        <f aca="true">FORECAST(Q1054,OFFSET(ref9ay,MATCH(Q1054,ref9x,1)-1,0,2),OFFSET(ref9x,MATCH(Q1054,ref9x,1)-1,0,2))</f>
        <v>98.627695</v>
      </c>
      <c r="S1054" s="0" t="n">
        <f aca="true">FORECAST(Q1054,OFFSET(ref9by,MATCH(Q1054,ref9x,1)-1,0,2),OFFSET(ref9x,MATCH(Q1054,ref9x,1)-1,0,2))</f>
        <v>98.373385</v>
      </c>
      <c r="T1054" s="1" t="n">
        <f aca="false">R1054/100</f>
        <v>0.98627695</v>
      </c>
      <c r="U1054" s="1" t="n">
        <f aca="false">S1054/100</f>
        <v>0.98373385</v>
      </c>
      <c r="V1054" s="3" t="n">
        <f aca="false">T1054*U1054*I1053</f>
        <v>0.967470094299534</v>
      </c>
    </row>
    <row r="1055" customFormat="false" ht="12.8" hidden="false" customHeight="false" outlineLevel="0" collapsed="false">
      <c r="H1055" s="0" t="n">
        <v>852.5</v>
      </c>
      <c r="I1055" s="1" t="n">
        <f aca="true">FORECAST(H1055,OFFSET(lens9y,MATCH(H1055,lens9x,1)-1,0,2),OFFSET(lens9x,MATCH(H1055,lens9x,1)-1,0,2))</f>
        <v>0.997156286501576</v>
      </c>
      <c r="Q1055" s="1" t="n">
        <v>852</v>
      </c>
      <c r="R1055" s="9" t="n">
        <f aca="true">FORECAST(Q1055,OFFSET(ref9ay,MATCH(Q1055,ref9x,1)-1,0,2),OFFSET(ref9x,MATCH(Q1055,ref9x,1)-1,0,2))</f>
        <v>98.64278</v>
      </c>
      <c r="S1055" s="0" t="n">
        <f aca="true">FORECAST(Q1055,OFFSET(ref9by,MATCH(Q1055,ref9x,1)-1,0,2),OFFSET(ref9x,MATCH(Q1055,ref9x,1)-1,0,2))</f>
        <v>98.38766</v>
      </c>
      <c r="T1055" s="1" t="n">
        <f aca="false">R1055/100</f>
        <v>0.9864278</v>
      </c>
      <c r="U1055" s="1" t="n">
        <f aca="false">S1055/100</f>
        <v>0.9838766</v>
      </c>
      <c r="V1055" s="3" t="n">
        <f aca="false">T1055*U1055*I1054</f>
        <v>0.967760909621765</v>
      </c>
    </row>
    <row r="1056" customFormat="false" ht="12.8" hidden="false" customHeight="false" outlineLevel="0" collapsed="false">
      <c r="H1056" s="0" t="n">
        <v>853</v>
      </c>
      <c r="I1056" s="1" t="n">
        <f aca="true">FORECAST(H1056,OFFSET(lens9y,MATCH(H1056,lens9x,1)-1,0,2),OFFSET(lens9x,MATCH(H1056,lens9x,1)-1,0,2))</f>
        <v>0.997158790695117</v>
      </c>
      <c r="Q1056" s="1" t="n">
        <v>852.5</v>
      </c>
      <c r="R1056" s="9" t="n">
        <f aca="true">FORECAST(Q1056,OFFSET(ref9ay,MATCH(Q1056,ref9x,1)-1,0,2),OFFSET(ref9x,MATCH(Q1056,ref9x,1)-1,0,2))</f>
        <v>98.657985</v>
      </c>
      <c r="S1056" s="0" t="n">
        <f aca="true">FORECAST(Q1056,OFFSET(ref9by,MATCH(Q1056,ref9x,1)-1,0,2),OFFSET(ref9x,MATCH(Q1056,ref9x,1)-1,0,2))</f>
        <v>98.40211</v>
      </c>
      <c r="T1056" s="1" t="n">
        <f aca="false">R1056/100</f>
        <v>0.98657985</v>
      </c>
      <c r="U1056" s="1" t="n">
        <f aca="false">S1056/100</f>
        <v>0.9840211</v>
      </c>
      <c r="V1056" s="3" t="n">
        <f aca="false">T1056*U1056*I1055</f>
        <v>0.968054668407991</v>
      </c>
    </row>
    <row r="1057" customFormat="false" ht="12.8" hidden="false" customHeight="false" outlineLevel="0" collapsed="false">
      <c r="H1057" s="0" t="n">
        <v>853.5</v>
      </c>
      <c r="I1057" s="1" t="n">
        <f aca="true">FORECAST(H1057,OFFSET(lens9y,MATCH(H1057,lens9x,1)-1,0,2),OFFSET(lens9x,MATCH(H1057,lens9x,1)-1,0,2))</f>
        <v>0.997161294888657</v>
      </c>
      <c r="Q1057" s="1" t="n">
        <v>853</v>
      </c>
      <c r="R1057" s="9" t="n">
        <f aca="true">FORECAST(Q1057,OFFSET(ref9ay,MATCH(Q1057,ref9x,1)-1,0,2),OFFSET(ref9x,MATCH(Q1057,ref9x,1)-1,0,2))</f>
        <v>98.67319</v>
      </c>
      <c r="S1057" s="0" t="n">
        <f aca="true">FORECAST(Q1057,OFFSET(ref9by,MATCH(Q1057,ref9x,1)-1,0,2),OFFSET(ref9x,MATCH(Q1057,ref9x,1)-1,0,2))</f>
        <v>98.41656</v>
      </c>
      <c r="T1057" s="1" t="n">
        <f aca="false">R1057/100</f>
        <v>0.9867319</v>
      </c>
      <c r="U1057" s="1" t="n">
        <f aca="false">S1057/100</f>
        <v>0.9841656</v>
      </c>
      <c r="V1057" s="3" t="n">
        <f aca="false">T1057*U1057*I1056</f>
        <v>0.968348472475063</v>
      </c>
    </row>
    <row r="1058" customFormat="false" ht="12.8" hidden="false" customHeight="false" outlineLevel="0" collapsed="false">
      <c r="H1058" s="0" t="n">
        <v>854</v>
      </c>
      <c r="I1058" s="1" t="n">
        <f aca="true">FORECAST(H1058,OFFSET(lens9y,MATCH(H1058,lens9x,1)-1,0,2),OFFSET(lens9x,MATCH(H1058,lens9x,1)-1,0,2))</f>
        <v>0.997163799082197</v>
      </c>
      <c r="Q1058" s="1" t="n">
        <v>853.5</v>
      </c>
      <c r="R1058" s="9" t="n">
        <f aca="true">FORECAST(Q1058,OFFSET(ref9ay,MATCH(Q1058,ref9x,1)-1,0,2),OFFSET(ref9x,MATCH(Q1058,ref9x,1)-1,0,2))</f>
        <v>98.688445</v>
      </c>
      <c r="S1058" s="0" t="n">
        <f aca="true">FORECAST(Q1058,OFFSET(ref9by,MATCH(Q1058,ref9x,1)-1,0,2),OFFSET(ref9x,MATCH(Q1058,ref9x,1)-1,0,2))</f>
        <v>98.43113</v>
      </c>
      <c r="T1058" s="1" t="n">
        <f aca="false">R1058/100</f>
        <v>0.98688445</v>
      </c>
      <c r="U1058" s="1" t="n">
        <f aca="false">S1058/100</f>
        <v>0.9843113</v>
      </c>
      <c r="V1058" s="3" t="n">
        <f aca="false">T1058*U1058*I1057</f>
        <v>0.96864399348085</v>
      </c>
    </row>
    <row r="1059" customFormat="false" ht="12.8" hidden="false" customHeight="false" outlineLevel="0" collapsed="false">
      <c r="H1059" s="0" t="n">
        <v>854.5</v>
      </c>
      <c r="I1059" s="1" t="n">
        <f aca="true">FORECAST(H1059,OFFSET(lens9y,MATCH(H1059,lens9x,1)-1,0,2),OFFSET(lens9x,MATCH(H1059,lens9x,1)-1,0,2))</f>
        <v>0.997166303275737</v>
      </c>
      <c r="Q1059" s="1" t="n">
        <v>854</v>
      </c>
      <c r="R1059" s="9" t="n">
        <f aca="true">FORECAST(Q1059,OFFSET(ref9ay,MATCH(Q1059,ref9x,1)-1,0,2),OFFSET(ref9x,MATCH(Q1059,ref9x,1)-1,0,2))</f>
        <v>98.7037</v>
      </c>
      <c r="S1059" s="0" t="n">
        <f aca="true">FORECAST(Q1059,OFFSET(ref9by,MATCH(Q1059,ref9x,1)-1,0,2),OFFSET(ref9x,MATCH(Q1059,ref9x,1)-1,0,2))</f>
        <v>98.4457</v>
      </c>
      <c r="T1059" s="1" t="n">
        <f aca="false">R1059/100</f>
        <v>0.987037</v>
      </c>
      <c r="U1059" s="1" t="n">
        <f aca="false">S1059/100</f>
        <v>0.984457</v>
      </c>
      <c r="V1059" s="3" t="n">
        <f aca="false">T1059*U1059*I1058</f>
        <v>0.968939560285712</v>
      </c>
    </row>
    <row r="1060" customFormat="false" ht="12.8" hidden="false" customHeight="false" outlineLevel="0" collapsed="false">
      <c r="H1060" s="0" t="n">
        <v>855</v>
      </c>
      <c r="I1060" s="1" t="n">
        <f aca="true">FORECAST(H1060,OFFSET(lens9y,MATCH(H1060,lens9x,1)-1,0,2),OFFSET(lens9x,MATCH(H1060,lens9x,1)-1,0,2))</f>
        <v>0.997168807469277</v>
      </c>
      <c r="Q1060" s="1" t="n">
        <v>854.5</v>
      </c>
      <c r="R1060" s="9" t="n">
        <f aca="true">FORECAST(Q1060,OFFSET(ref9ay,MATCH(Q1060,ref9x,1)-1,0,2),OFFSET(ref9x,MATCH(Q1060,ref9x,1)-1,0,2))</f>
        <v>98.718995</v>
      </c>
      <c r="S1060" s="0" t="n">
        <f aca="true">FORECAST(Q1060,OFFSET(ref9by,MATCH(Q1060,ref9x,1)-1,0,2),OFFSET(ref9x,MATCH(Q1060,ref9x,1)-1,0,2))</f>
        <v>98.46038</v>
      </c>
      <c r="T1060" s="1" t="n">
        <f aca="false">R1060/100</f>
        <v>0.98718995</v>
      </c>
      <c r="U1060" s="1" t="n">
        <f aca="false">S1060/100</f>
        <v>0.9846038</v>
      </c>
      <c r="V1060" s="3" t="n">
        <f aca="false">T1060*U1060*I1059</f>
        <v>0.969236648446845</v>
      </c>
    </row>
    <row r="1061" customFormat="false" ht="12.8" hidden="false" customHeight="false" outlineLevel="0" collapsed="false">
      <c r="H1061" s="0" t="n">
        <v>855.5</v>
      </c>
      <c r="I1061" s="1" t="n">
        <f aca="true">FORECAST(H1061,OFFSET(lens9y,MATCH(H1061,lens9x,1)-1,0,2),OFFSET(lens9x,MATCH(H1061,lens9x,1)-1,0,2))</f>
        <v>0.997171311662817</v>
      </c>
      <c r="Q1061" s="1" t="n">
        <v>855</v>
      </c>
      <c r="R1061" s="9" t="n">
        <f aca="true">FORECAST(Q1061,OFFSET(ref9ay,MATCH(Q1061,ref9x,1)-1,0,2),OFFSET(ref9x,MATCH(Q1061,ref9x,1)-1,0,2))</f>
        <v>98.73429</v>
      </c>
      <c r="S1061" s="0" t="n">
        <f aca="true">FORECAST(Q1061,OFFSET(ref9by,MATCH(Q1061,ref9x,1)-1,0,2),OFFSET(ref9x,MATCH(Q1061,ref9x,1)-1,0,2))</f>
        <v>98.47506</v>
      </c>
      <c r="T1061" s="1" t="n">
        <f aca="false">R1061/100</f>
        <v>0.9873429</v>
      </c>
      <c r="U1061" s="1" t="n">
        <f aca="false">S1061/100</f>
        <v>0.9847506</v>
      </c>
      <c r="V1061" s="3" t="n">
        <f aca="false">T1061*U1061*I1060</f>
        <v>0.9695337828669</v>
      </c>
    </row>
    <row r="1062" customFormat="false" ht="12.8" hidden="false" customHeight="false" outlineLevel="0" collapsed="false">
      <c r="H1062" s="0" t="n">
        <v>856</v>
      </c>
      <c r="I1062" s="1" t="n">
        <f aca="true">FORECAST(H1062,OFFSET(lens9y,MATCH(H1062,lens9x,1)-1,0,2),OFFSET(lens9x,MATCH(H1062,lens9x,1)-1,0,2))</f>
        <v>0.997173815856357</v>
      </c>
      <c r="Q1062" s="1" t="n">
        <v>855.5</v>
      </c>
      <c r="R1062" s="9" t="n">
        <f aca="true">FORECAST(Q1062,OFFSET(ref9ay,MATCH(Q1062,ref9x,1)-1,0,2),OFFSET(ref9x,MATCH(Q1062,ref9x,1)-1,0,2))</f>
        <v>98.74962</v>
      </c>
      <c r="S1062" s="0" t="n">
        <f aca="true">FORECAST(Q1062,OFFSET(ref9by,MATCH(Q1062,ref9x,1)-1,0,2),OFFSET(ref9x,MATCH(Q1062,ref9x,1)-1,0,2))</f>
        <v>98.48984</v>
      </c>
      <c r="T1062" s="1" t="n">
        <f aca="false">R1062/100</f>
        <v>0.9874962</v>
      </c>
      <c r="U1062" s="1" t="n">
        <f aca="false">S1062/100</f>
        <v>0.9848984</v>
      </c>
      <c r="V1062" s="3" t="n">
        <f aca="false">T1062*U1062*I1061</f>
        <v>0.969832291988096</v>
      </c>
    </row>
    <row r="1063" customFormat="false" ht="12.8" hidden="false" customHeight="false" outlineLevel="0" collapsed="false">
      <c r="H1063" s="0" t="n">
        <v>856.5</v>
      </c>
      <c r="I1063" s="1" t="n">
        <f aca="true">FORECAST(H1063,OFFSET(lens9y,MATCH(H1063,lens9x,1)-1,0,2),OFFSET(lens9x,MATCH(H1063,lens9x,1)-1,0,2))</f>
        <v>0.997176320049897</v>
      </c>
      <c r="Q1063" s="1" t="n">
        <v>856</v>
      </c>
      <c r="R1063" s="9" t="n">
        <f aca="true">FORECAST(Q1063,OFFSET(ref9ay,MATCH(Q1063,ref9x,1)-1,0,2),OFFSET(ref9x,MATCH(Q1063,ref9x,1)-1,0,2))</f>
        <v>98.76495</v>
      </c>
      <c r="S1063" s="0" t="n">
        <f aca="true">FORECAST(Q1063,OFFSET(ref9by,MATCH(Q1063,ref9x,1)-1,0,2),OFFSET(ref9x,MATCH(Q1063,ref9x,1)-1,0,2))</f>
        <v>98.50462</v>
      </c>
      <c r="T1063" s="1" t="n">
        <f aca="false">R1063/100</f>
        <v>0.9876495</v>
      </c>
      <c r="U1063" s="1" t="n">
        <f aca="false">S1063/100</f>
        <v>0.9850462</v>
      </c>
      <c r="V1063" s="3" t="n">
        <f aca="false">T1063*U1063*I1062</f>
        <v>0.970130847783763</v>
      </c>
    </row>
    <row r="1064" customFormat="false" ht="12.8" hidden="false" customHeight="false" outlineLevel="0" collapsed="false">
      <c r="H1064" s="0" t="n">
        <v>857</v>
      </c>
      <c r="I1064" s="1" t="n">
        <f aca="true">FORECAST(H1064,OFFSET(lens9y,MATCH(H1064,lens9x,1)-1,0,2),OFFSET(lens9x,MATCH(H1064,lens9x,1)-1,0,2))</f>
        <v>0.997178824243438</v>
      </c>
      <c r="Q1064" s="1" t="n">
        <v>856.5</v>
      </c>
      <c r="R1064" s="9" t="n">
        <f aca="true">FORECAST(Q1064,OFFSET(ref9ay,MATCH(Q1064,ref9x,1)-1,0,2),OFFSET(ref9x,MATCH(Q1064,ref9x,1)-1,0,2))</f>
        <v>98.780245</v>
      </c>
      <c r="S1064" s="0" t="n">
        <f aca="true">FORECAST(Q1064,OFFSET(ref9by,MATCH(Q1064,ref9x,1)-1,0,2),OFFSET(ref9x,MATCH(Q1064,ref9x,1)-1,0,2))</f>
        <v>98.519425</v>
      </c>
      <c r="T1064" s="1" t="n">
        <f aca="false">R1064/100</f>
        <v>0.98780245</v>
      </c>
      <c r="U1064" s="1" t="n">
        <f aca="false">S1064/100</f>
        <v>0.98519425</v>
      </c>
      <c r="V1064" s="3" t="n">
        <f aca="false">T1064*U1064*I1063</f>
        <v>0.9704293526633</v>
      </c>
    </row>
    <row r="1065" customFormat="false" ht="12.8" hidden="false" customHeight="false" outlineLevel="0" collapsed="false">
      <c r="H1065" s="0" t="n">
        <v>857.5</v>
      </c>
      <c r="I1065" s="1" t="n">
        <f aca="true">FORECAST(H1065,OFFSET(lens9y,MATCH(H1065,lens9x,1)-1,0,2),OFFSET(lens9x,MATCH(H1065,lens9x,1)-1,0,2))</f>
        <v>0.997181328436978</v>
      </c>
      <c r="Q1065" s="1" t="n">
        <v>857</v>
      </c>
      <c r="R1065" s="9" t="n">
        <f aca="true">FORECAST(Q1065,OFFSET(ref9ay,MATCH(Q1065,ref9x,1)-1,0,2),OFFSET(ref9x,MATCH(Q1065,ref9x,1)-1,0,2))</f>
        <v>98.79554</v>
      </c>
      <c r="S1065" s="0" t="n">
        <f aca="true">FORECAST(Q1065,OFFSET(ref9by,MATCH(Q1065,ref9x,1)-1,0,2),OFFSET(ref9x,MATCH(Q1065,ref9x,1)-1,0,2))</f>
        <v>98.53423</v>
      </c>
      <c r="T1065" s="1" t="n">
        <f aca="false">R1065/100</f>
        <v>0.9879554</v>
      </c>
      <c r="U1065" s="1" t="n">
        <f aca="false">S1065/100</f>
        <v>0.9853423</v>
      </c>
      <c r="V1065" s="3" t="n">
        <f aca="false">T1065*U1065*I1064</f>
        <v>0.970727904190591</v>
      </c>
    </row>
    <row r="1066" customFormat="false" ht="12.8" hidden="false" customHeight="false" outlineLevel="0" collapsed="false">
      <c r="H1066" s="0" t="n">
        <v>858</v>
      </c>
      <c r="I1066" s="1" t="n">
        <f aca="true">FORECAST(H1066,OFFSET(lens9y,MATCH(H1066,lens9x,1)-1,0,2),OFFSET(lens9x,MATCH(H1066,lens9x,1)-1,0,2))</f>
        <v>0.997183832630518</v>
      </c>
      <c r="Q1066" s="1" t="n">
        <v>857.5</v>
      </c>
      <c r="R1066" s="9" t="n">
        <f aca="true">FORECAST(Q1066,OFFSET(ref9ay,MATCH(Q1066,ref9x,1)-1,0,2),OFFSET(ref9x,MATCH(Q1066,ref9x,1)-1,0,2))</f>
        <v>98.81085</v>
      </c>
      <c r="S1066" s="0" t="n">
        <f aca="true">FORECAST(Q1066,OFFSET(ref9by,MATCH(Q1066,ref9x,1)-1,0,2),OFFSET(ref9x,MATCH(Q1066,ref9x,1)-1,0,2))</f>
        <v>98.549125</v>
      </c>
      <c r="T1066" s="1" t="n">
        <f aca="false">R1066/100</f>
        <v>0.9881085</v>
      </c>
      <c r="U1066" s="1" t="n">
        <f aca="false">S1066/100</f>
        <v>0.98549125</v>
      </c>
      <c r="V1066" s="3" t="n">
        <f aca="false">T1066*U1066*I1065</f>
        <v>0.971027536563873</v>
      </c>
    </row>
    <row r="1067" customFormat="false" ht="12.8" hidden="false" customHeight="false" outlineLevel="0" collapsed="false">
      <c r="H1067" s="0" t="n">
        <v>858.5</v>
      </c>
      <c r="I1067" s="1" t="n">
        <f aca="true">FORECAST(H1067,OFFSET(lens9y,MATCH(H1067,lens9x,1)-1,0,2),OFFSET(lens9x,MATCH(H1067,lens9x,1)-1,0,2))</f>
        <v>0.997186336824058</v>
      </c>
      <c r="Q1067" s="1" t="n">
        <v>858</v>
      </c>
      <c r="R1067" s="9" t="n">
        <f aca="true">FORECAST(Q1067,OFFSET(ref9ay,MATCH(Q1067,ref9x,1)-1,0,2),OFFSET(ref9x,MATCH(Q1067,ref9x,1)-1,0,2))</f>
        <v>98.82616</v>
      </c>
      <c r="S1067" s="0" t="n">
        <f aca="true">FORECAST(Q1067,OFFSET(ref9by,MATCH(Q1067,ref9x,1)-1,0,2),OFFSET(ref9x,MATCH(Q1067,ref9x,1)-1,0,2))</f>
        <v>98.56402</v>
      </c>
      <c r="T1067" s="1" t="n">
        <f aca="false">R1067/100</f>
        <v>0.9882616</v>
      </c>
      <c r="U1067" s="1" t="n">
        <f aca="false">S1067/100</f>
        <v>0.9856402</v>
      </c>
      <c r="V1067" s="3" t="n">
        <f aca="false">T1067*U1067*I1066</f>
        <v>0.971327215909877</v>
      </c>
    </row>
    <row r="1068" customFormat="false" ht="12.8" hidden="false" customHeight="false" outlineLevel="0" collapsed="false">
      <c r="H1068" s="0" t="n">
        <v>859</v>
      </c>
      <c r="I1068" s="1" t="n">
        <f aca="true">FORECAST(H1068,OFFSET(lens9y,MATCH(H1068,lens9x,1)-1,0,2),OFFSET(lens9x,MATCH(H1068,lens9x,1)-1,0,2))</f>
        <v>0.997188841017598</v>
      </c>
      <c r="Q1068" s="1" t="n">
        <v>858.5</v>
      </c>
      <c r="R1068" s="9" t="n">
        <f aca="true">FORECAST(Q1068,OFFSET(ref9ay,MATCH(Q1068,ref9x,1)-1,0,2),OFFSET(ref9x,MATCH(Q1068,ref9x,1)-1,0,2))</f>
        <v>98.841465</v>
      </c>
      <c r="S1068" s="0" t="n">
        <f aca="true">FORECAST(Q1068,OFFSET(ref9by,MATCH(Q1068,ref9x,1)-1,0,2),OFFSET(ref9x,MATCH(Q1068,ref9x,1)-1,0,2))</f>
        <v>98.578985</v>
      </c>
      <c r="T1068" s="1" t="n">
        <f aca="false">R1068/100</f>
        <v>0.98841465</v>
      </c>
      <c r="U1068" s="1" t="n">
        <f aca="false">S1068/100</f>
        <v>0.98578985</v>
      </c>
      <c r="V1068" s="3" t="n">
        <f aca="false">T1068*U1068*I1067</f>
        <v>0.971627583021681</v>
      </c>
    </row>
    <row r="1069" customFormat="false" ht="12.8" hidden="false" customHeight="false" outlineLevel="0" collapsed="false">
      <c r="H1069" s="0" t="n">
        <v>859.5</v>
      </c>
      <c r="I1069" s="1" t="n">
        <f aca="true">FORECAST(H1069,OFFSET(lens9y,MATCH(H1069,lens9x,1)-1,0,2),OFFSET(lens9x,MATCH(H1069,lens9x,1)-1,0,2))</f>
        <v>0.997191345211138</v>
      </c>
      <c r="Q1069" s="1" t="n">
        <v>859</v>
      </c>
      <c r="R1069" s="9" t="n">
        <f aca="true">FORECAST(Q1069,OFFSET(ref9ay,MATCH(Q1069,ref9x,1)-1,0,2),OFFSET(ref9x,MATCH(Q1069,ref9x,1)-1,0,2))</f>
        <v>98.85677</v>
      </c>
      <c r="S1069" s="0" t="n">
        <f aca="true">FORECAST(Q1069,OFFSET(ref9by,MATCH(Q1069,ref9x,1)-1,0,2),OFFSET(ref9x,MATCH(Q1069,ref9x,1)-1,0,2))</f>
        <v>98.59395</v>
      </c>
      <c r="T1069" s="1" t="n">
        <f aca="false">R1069/100</f>
        <v>0.9885677</v>
      </c>
      <c r="U1069" s="1" t="n">
        <f aca="false">S1069/100</f>
        <v>0.9859395</v>
      </c>
      <c r="V1069" s="3" t="n">
        <f aca="false">T1069*U1069*I1068</f>
        <v>0.971927997308925</v>
      </c>
    </row>
    <row r="1070" customFormat="false" ht="12.8" hidden="false" customHeight="false" outlineLevel="0" collapsed="false">
      <c r="H1070" s="0" t="n">
        <v>860</v>
      </c>
      <c r="I1070" s="1" t="n">
        <f aca="true">FORECAST(H1070,OFFSET(lens9y,MATCH(H1070,lens9x,1)-1,0,2),OFFSET(lens9x,MATCH(H1070,lens9x,1)-1,0,2))</f>
        <v>0.997193849404678</v>
      </c>
      <c r="Q1070" s="1" t="n">
        <v>859.5</v>
      </c>
      <c r="R1070" s="9" t="n">
        <f aca="true">FORECAST(Q1070,OFFSET(ref9ay,MATCH(Q1070,ref9x,1)-1,0,2),OFFSET(ref9x,MATCH(Q1070,ref9x,1)-1,0,2))</f>
        <v>98.872285</v>
      </c>
      <c r="S1070" s="0" t="n">
        <f aca="true">FORECAST(Q1070,OFFSET(ref9by,MATCH(Q1070,ref9x,1)-1,0,2),OFFSET(ref9x,MATCH(Q1070,ref9x,1)-1,0,2))</f>
        <v>98.609195</v>
      </c>
      <c r="T1070" s="1" t="n">
        <f aca="false">R1070/100</f>
        <v>0.98872285</v>
      </c>
      <c r="U1070" s="1" t="n">
        <f aca="false">S1070/100</f>
        <v>0.98609195</v>
      </c>
      <c r="V1070" s="3" t="n">
        <f aca="false">T1070*U1070*I1069</f>
        <v>0.972233284391475</v>
      </c>
    </row>
    <row r="1071" customFormat="false" ht="12.8" hidden="false" customHeight="false" outlineLevel="0" collapsed="false">
      <c r="H1071" s="0" t="n">
        <v>860.5</v>
      </c>
      <c r="I1071" s="1" t="n">
        <f aca="true">FORECAST(H1071,OFFSET(lens9y,MATCH(H1071,lens9x,1)-1,0,2),OFFSET(lens9x,MATCH(H1071,lens9x,1)-1,0,2))</f>
        <v>0.997196353598218</v>
      </c>
      <c r="Q1071" s="1" t="n">
        <v>860</v>
      </c>
      <c r="R1071" s="9" t="n">
        <f aca="true">FORECAST(Q1071,OFFSET(ref9ay,MATCH(Q1071,ref9x,1)-1,0,2),OFFSET(ref9x,MATCH(Q1071,ref9x,1)-1,0,2))</f>
        <v>98.8878</v>
      </c>
      <c r="S1071" s="0" t="n">
        <f aca="true">FORECAST(Q1071,OFFSET(ref9by,MATCH(Q1071,ref9x,1)-1,0,2),OFFSET(ref9x,MATCH(Q1071,ref9x,1)-1,0,2))</f>
        <v>98.62444</v>
      </c>
      <c r="T1071" s="1" t="n">
        <f aca="false">R1071/100</f>
        <v>0.988878</v>
      </c>
      <c r="U1071" s="1" t="n">
        <f aca="false">S1071/100</f>
        <v>0.9862444</v>
      </c>
      <c r="V1071" s="3" t="n">
        <f aca="false">T1071*U1071*I1070</f>
        <v>0.972538620167557</v>
      </c>
    </row>
    <row r="1072" customFormat="false" ht="12.8" hidden="false" customHeight="false" outlineLevel="0" collapsed="false">
      <c r="H1072" s="0" t="n">
        <v>861</v>
      </c>
      <c r="I1072" s="1" t="n">
        <f aca="true">FORECAST(H1072,OFFSET(lens9y,MATCH(H1072,lens9x,1)-1,0,2),OFFSET(lens9x,MATCH(H1072,lens9x,1)-1,0,2))</f>
        <v>0.997198857791759</v>
      </c>
      <c r="Q1072" s="1" t="n">
        <v>860.5</v>
      </c>
      <c r="R1072" s="9" t="n">
        <f aca="true">FORECAST(Q1072,OFFSET(ref9ay,MATCH(Q1072,ref9x,1)-1,0,2),OFFSET(ref9x,MATCH(Q1072,ref9x,1)-1,0,2))</f>
        <v>98.903295</v>
      </c>
      <c r="S1072" s="0" t="n">
        <f aca="true">FORECAST(Q1072,OFFSET(ref9by,MATCH(Q1072,ref9x,1)-1,0,2),OFFSET(ref9x,MATCH(Q1072,ref9x,1)-1,0,2))</f>
        <v>98.63973</v>
      </c>
      <c r="T1072" s="1" t="n">
        <f aca="false">R1072/100</f>
        <v>0.98903295</v>
      </c>
      <c r="U1072" s="1" t="n">
        <f aca="false">S1072/100</f>
        <v>0.9863973</v>
      </c>
      <c r="V1072" s="3" t="n">
        <f aca="false">T1072*U1072*I1071</f>
        <v>0.972844251728283</v>
      </c>
    </row>
    <row r="1073" customFormat="false" ht="12.8" hidden="false" customHeight="false" outlineLevel="0" collapsed="false">
      <c r="H1073" s="0" t="n">
        <v>861.5</v>
      </c>
      <c r="I1073" s="1" t="n">
        <f aca="true">FORECAST(H1073,OFFSET(lens9y,MATCH(H1073,lens9x,1)-1,0,2),OFFSET(lens9x,MATCH(H1073,lens9x,1)-1,0,2))</f>
        <v>0.997201361985299</v>
      </c>
      <c r="Q1073" s="1" t="n">
        <v>861</v>
      </c>
      <c r="R1073" s="9" t="n">
        <f aca="true">FORECAST(Q1073,OFFSET(ref9ay,MATCH(Q1073,ref9x,1)-1,0,2),OFFSET(ref9x,MATCH(Q1073,ref9x,1)-1,0,2))</f>
        <v>98.91879</v>
      </c>
      <c r="S1073" s="0" t="n">
        <f aca="true">FORECAST(Q1073,OFFSET(ref9by,MATCH(Q1073,ref9x,1)-1,0,2),OFFSET(ref9x,MATCH(Q1073,ref9x,1)-1,0,2))</f>
        <v>98.65502</v>
      </c>
      <c r="T1073" s="1" t="n">
        <f aca="false">R1073/100</f>
        <v>0.9891879</v>
      </c>
      <c r="U1073" s="1" t="n">
        <f aca="false">S1073/100</f>
        <v>0.9865502</v>
      </c>
      <c r="V1073" s="3" t="n">
        <f aca="false">T1073*U1073*I1072</f>
        <v>0.973149932062749</v>
      </c>
    </row>
    <row r="1074" customFormat="false" ht="12.8" hidden="false" customHeight="false" outlineLevel="0" collapsed="false">
      <c r="H1074" s="0" t="n">
        <v>862</v>
      </c>
      <c r="I1074" s="1" t="n">
        <f aca="true">FORECAST(H1074,OFFSET(lens9y,MATCH(H1074,lens9x,1)-1,0,2),OFFSET(lens9x,MATCH(H1074,lens9x,1)-1,0,2))</f>
        <v>0.997203866178839</v>
      </c>
      <c r="Q1074" s="1" t="n">
        <v>861.5</v>
      </c>
      <c r="R1074" s="9" t="n">
        <f aca="true">FORECAST(Q1074,OFFSET(ref9ay,MATCH(Q1074,ref9x,1)-1,0,2),OFFSET(ref9x,MATCH(Q1074,ref9x,1)-1,0,2))</f>
        <v>98.93424</v>
      </c>
      <c r="S1074" s="0" t="n">
        <f aca="true">FORECAST(Q1074,OFFSET(ref9by,MATCH(Q1074,ref9x,1)-1,0,2),OFFSET(ref9x,MATCH(Q1074,ref9x,1)-1,0,2))</f>
        <v>98.67035</v>
      </c>
      <c r="T1074" s="1" t="n">
        <f aca="false">R1074/100</f>
        <v>0.9893424</v>
      </c>
      <c r="U1074" s="1" t="n">
        <f aca="false">S1074/100</f>
        <v>0.9867035</v>
      </c>
      <c r="V1074" s="3" t="n">
        <f aca="false">T1074*U1074*I1073</f>
        <v>0.973455613026992</v>
      </c>
    </row>
    <row r="1075" customFormat="false" ht="12.8" hidden="false" customHeight="false" outlineLevel="0" collapsed="false">
      <c r="H1075" s="0" t="n">
        <v>862.5</v>
      </c>
      <c r="I1075" s="1" t="n">
        <f aca="true">FORECAST(H1075,OFFSET(lens9y,MATCH(H1075,lens9x,1)-1,0,2),OFFSET(lens9x,MATCH(H1075,lens9x,1)-1,0,2))</f>
        <v>0.997206370372379</v>
      </c>
      <c r="Q1075" s="1" t="n">
        <v>862</v>
      </c>
      <c r="R1075" s="9" t="n">
        <f aca="true">FORECAST(Q1075,OFFSET(ref9ay,MATCH(Q1075,ref9x,1)-1,0,2),OFFSET(ref9x,MATCH(Q1075,ref9x,1)-1,0,2))</f>
        <v>98.94969</v>
      </c>
      <c r="S1075" s="0" t="n">
        <f aca="true">FORECAST(Q1075,OFFSET(ref9by,MATCH(Q1075,ref9x,1)-1,0,2),OFFSET(ref9x,MATCH(Q1075,ref9x,1)-1,0,2))</f>
        <v>98.68568</v>
      </c>
      <c r="T1075" s="1" t="n">
        <f aca="false">R1075/100</f>
        <v>0.9894969</v>
      </c>
      <c r="U1075" s="1" t="n">
        <f aca="false">S1075/100</f>
        <v>0.9868568</v>
      </c>
      <c r="V1075" s="3" t="n">
        <f aca="false">T1075*U1075*I1074</f>
        <v>0.973761342751475</v>
      </c>
    </row>
    <row r="1076" customFormat="false" ht="12.8" hidden="false" customHeight="false" outlineLevel="0" collapsed="false">
      <c r="H1076" s="0" t="n">
        <v>863</v>
      </c>
      <c r="I1076" s="1" t="n">
        <f aca="true">FORECAST(H1076,OFFSET(lens9y,MATCH(H1076,lens9x,1)-1,0,2),OFFSET(lens9x,MATCH(H1076,lens9x,1)-1,0,2))</f>
        <v>0.997208874565919</v>
      </c>
      <c r="Q1076" s="1" t="n">
        <v>862.5</v>
      </c>
      <c r="R1076" s="9" t="n">
        <f aca="true">FORECAST(Q1076,OFFSET(ref9ay,MATCH(Q1076,ref9x,1)-1,0,2),OFFSET(ref9x,MATCH(Q1076,ref9x,1)-1,0,2))</f>
        <v>98.96491</v>
      </c>
      <c r="S1076" s="0" t="n">
        <f aca="true">FORECAST(Q1076,OFFSET(ref9by,MATCH(Q1076,ref9x,1)-1,0,2),OFFSET(ref9x,MATCH(Q1076,ref9x,1)-1,0,2))</f>
        <v>98.70084</v>
      </c>
      <c r="T1076" s="1" t="n">
        <f aca="false">R1076/100</f>
        <v>0.9896491</v>
      </c>
      <c r="U1076" s="1" t="n">
        <f aca="false">S1076/100</f>
        <v>0.9870084</v>
      </c>
      <c r="V1076" s="3" t="n">
        <f aca="false">T1076*U1076*I1075</f>
        <v>0.974063179751749</v>
      </c>
    </row>
    <row r="1077" customFormat="false" ht="12.8" hidden="false" customHeight="false" outlineLevel="0" collapsed="false">
      <c r="H1077" s="0" t="n">
        <v>863.5</v>
      </c>
      <c r="I1077" s="1" t="n">
        <f aca="true">FORECAST(H1077,OFFSET(lens9y,MATCH(H1077,lens9x,1)-1,0,2),OFFSET(lens9x,MATCH(H1077,lens9x,1)-1,0,2))</f>
        <v>0.997211378759459</v>
      </c>
      <c r="Q1077" s="1" t="n">
        <v>863</v>
      </c>
      <c r="R1077" s="9" t="n">
        <f aca="true">FORECAST(Q1077,OFFSET(ref9ay,MATCH(Q1077,ref9x,1)-1,0,2),OFFSET(ref9x,MATCH(Q1077,ref9x,1)-1,0,2))</f>
        <v>98.98013</v>
      </c>
      <c r="S1077" s="0" t="n">
        <f aca="true">FORECAST(Q1077,OFFSET(ref9by,MATCH(Q1077,ref9x,1)-1,0,2),OFFSET(ref9x,MATCH(Q1077,ref9x,1)-1,0,2))</f>
        <v>98.716</v>
      </c>
      <c r="T1077" s="1" t="n">
        <f aca="false">R1077/100</f>
        <v>0.9898013</v>
      </c>
      <c r="U1077" s="1" t="n">
        <f aca="false">S1077/100</f>
        <v>0.98716</v>
      </c>
      <c r="V1077" s="3" t="n">
        <f aca="false">T1077*U1077*I1076</f>
        <v>0.974365064273931</v>
      </c>
    </row>
    <row r="1078" customFormat="false" ht="12.8" hidden="false" customHeight="false" outlineLevel="0" collapsed="false">
      <c r="H1078" s="0" t="n">
        <v>864</v>
      </c>
      <c r="I1078" s="1" t="n">
        <f aca="true">FORECAST(H1078,OFFSET(lens9y,MATCH(H1078,lens9x,1)-1,0,2),OFFSET(lens9x,MATCH(H1078,lens9x,1)-1,0,2))</f>
        <v>0.997213882952999</v>
      </c>
      <c r="Q1078" s="1" t="n">
        <v>863.5</v>
      </c>
      <c r="R1078" s="9" t="n">
        <f aca="true">FORECAST(Q1078,OFFSET(ref9ay,MATCH(Q1078,ref9x,1)-1,0,2),OFFSET(ref9x,MATCH(Q1078,ref9x,1)-1,0,2))</f>
        <v>98.99529</v>
      </c>
      <c r="S1078" s="0" t="n">
        <f aca="true">FORECAST(Q1078,OFFSET(ref9by,MATCH(Q1078,ref9x,1)-1,0,2),OFFSET(ref9x,MATCH(Q1078,ref9x,1)-1,0,2))</f>
        <v>98.73118</v>
      </c>
      <c r="T1078" s="1" t="n">
        <f aca="false">R1078/100</f>
        <v>0.9899529</v>
      </c>
      <c r="U1078" s="1" t="n">
        <f aca="false">S1078/100</f>
        <v>0.9873118</v>
      </c>
      <c r="V1078" s="3" t="n">
        <f aca="false">T1078*U1078*I1077</f>
        <v>0.974666603021809</v>
      </c>
    </row>
    <row r="1079" customFormat="false" ht="12.8" hidden="false" customHeight="false" outlineLevel="0" collapsed="false">
      <c r="H1079" s="0" t="n">
        <v>864.5</v>
      </c>
      <c r="I1079" s="1" t="n">
        <f aca="true">FORECAST(H1079,OFFSET(lens9y,MATCH(H1079,lens9x,1)-1,0,2),OFFSET(lens9x,MATCH(H1079,lens9x,1)-1,0,2))</f>
        <v>0.997216387146539</v>
      </c>
      <c r="Q1079" s="1" t="n">
        <v>864</v>
      </c>
      <c r="R1079" s="9" t="n">
        <f aca="true">FORECAST(Q1079,OFFSET(ref9ay,MATCH(Q1079,ref9x,1)-1,0,2),OFFSET(ref9x,MATCH(Q1079,ref9x,1)-1,0,2))</f>
        <v>99.01045</v>
      </c>
      <c r="S1079" s="0" t="n">
        <f aca="true">FORECAST(Q1079,OFFSET(ref9by,MATCH(Q1079,ref9x,1)-1,0,2),OFFSET(ref9x,MATCH(Q1079,ref9x,1)-1,0,2))</f>
        <v>98.74636</v>
      </c>
      <c r="T1079" s="1" t="n">
        <f aca="false">R1079/100</f>
        <v>0.9901045</v>
      </c>
      <c r="U1079" s="1" t="n">
        <f aca="false">S1079/100</f>
        <v>0.9874636</v>
      </c>
      <c r="V1079" s="3" t="n">
        <f aca="false">T1079*U1079*I1078</f>
        <v>0.974968189169372</v>
      </c>
    </row>
    <row r="1080" customFormat="false" ht="12.8" hidden="false" customHeight="false" outlineLevel="0" collapsed="false">
      <c r="H1080" s="0" t="n">
        <v>865</v>
      </c>
      <c r="I1080" s="1" t="n">
        <f aca="true">FORECAST(H1080,OFFSET(lens9y,MATCH(H1080,lens9x,1)-1,0,2),OFFSET(lens9x,MATCH(H1080,lens9x,1)-1,0,2))</f>
        <v>0.997218891340079</v>
      </c>
      <c r="Q1080" s="1" t="n">
        <v>864.5</v>
      </c>
      <c r="R1080" s="9" t="n">
        <f aca="true">FORECAST(Q1080,OFFSET(ref9ay,MATCH(Q1080,ref9x,1)-1,0,2),OFFSET(ref9x,MATCH(Q1080,ref9x,1)-1,0,2))</f>
        <v>99.02555</v>
      </c>
      <c r="S1080" s="0" t="n">
        <f aca="true">FORECAST(Q1080,OFFSET(ref9by,MATCH(Q1080,ref9x,1)-1,0,2),OFFSET(ref9x,MATCH(Q1080,ref9x,1)-1,0,2))</f>
        <v>98.761555</v>
      </c>
      <c r="T1080" s="1" t="n">
        <f aca="false">R1080/100</f>
        <v>0.9902555</v>
      </c>
      <c r="U1080" s="1" t="n">
        <f aca="false">S1080/100</f>
        <v>0.98761555</v>
      </c>
      <c r="V1080" s="3" t="n">
        <f aca="false">T1080*U1080*I1079</f>
        <v>0.975269379922059</v>
      </c>
    </row>
    <row r="1081" customFormat="false" ht="12.8" hidden="false" customHeight="false" outlineLevel="0" collapsed="false">
      <c r="H1081" s="0" t="n">
        <v>865.5</v>
      </c>
      <c r="I1081" s="1" t="n">
        <f aca="true">FORECAST(H1081,OFFSET(lens9y,MATCH(H1081,lens9x,1)-1,0,2),OFFSET(lens9x,MATCH(H1081,lens9x,1)-1,0,2))</f>
        <v>0.99722139553362</v>
      </c>
      <c r="Q1081" s="1" t="n">
        <v>865</v>
      </c>
      <c r="R1081" s="9" t="n">
        <f aca="true">FORECAST(Q1081,OFFSET(ref9ay,MATCH(Q1081,ref9x,1)-1,0,2),OFFSET(ref9x,MATCH(Q1081,ref9x,1)-1,0,2))</f>
        <v>99.04065</v>
      </c>
      <c r="S1081" s="0" t="n">
        <f aca="true">FORECAST(Q1081,OFFSET(ref9by,MATCH(Q1081,ref9x,1)-1,0,2),OFFSET(ref9x,MATCH(Q1081,ref9x,1)-1,0,2))</f>
        <v>98.77675</v>
      </c>
      <c r="T1081" s="1" t="n">
        <f aca="false">R1081/100</f>
        <v>0.9904065</v>
      </c>
      <c r="U1081" s="1" t="n">
        <f aca="false">S1081/100</f>
        <v>0.9877675</v>
      </c>
      <c r="V1081" s="3" t="n">
        <f aca="false">T1081*U1081*I1080</f>
        <v>0.975570617936418</v>
      </c>
    </row>
    <row r="1082" customFormat="false" ht="12.8" hidden="false" customHeight="false" outlineLevel="0" collapsed="false">
      <c r="H1082" s="0" t="n">
        <v>866</v>
      </c>
      <c r="I1082" s="1" t="n">
        <f aca="true">FORECAST(H1082,OFFSET(lens9y,MATCH(H1082,lens9x,1)-1,0,2),OFFSET(lens9x,MATCH(H1082,lens9x,1)-1,0,2))</f>
        <v>0.99722389972716</v>
      </c>
      <c r="Q1082" s="1" t="n">
        <v>865.5</v>
      </c>
      <c r="R1082" s="9" t="n">
        <f aca="true">FORECAST(Q1082,OFFSET(ref9ay,MATCH(Q1082,ref9x,1)-1,0,2),OFFSET(ref9x,MATCH(Q1082,ref9x,1)-1,0,2))</f>
        <v>99.05588</v>
      </c>
      <c r="S1082" s="0" t="n">
        <f aca="true">FORECAST(Q1082,OFFSET(ref9by,MATCH(Q1082,ref9x,1)-1,0,2),OFFSET(ref9x,MATCH(Q1082,ref9x,1)-1,0,2))</f>
        <v>98.792155</v>
      </c>
      <c r="T1082" s="1" t="n">
        <f aca="false">R1082/100</f>
        <v>0.9905588</v>
      </c>
      <c r="U1082" s="1" t="n">
        <f aca="false">S1082/100</f>
        <v>0.98792155</v>
      </c>
      <c r="V1082" s="3" t="n">
        <f aca="false">T1082*U1082*I1081</f>
        <v>0.975875258333032</v>
      </c>
    </row>
    <row r="1083" customFormat="false" ht="12.8" hidden="false" customHeight="false" outlineLevel="0" collapsed="false">
      <c r="H1083" s="0" t="n">
        <v>866.5</v>
      </c>
      <c r="I1083" s="1" t="n">
        <f aca="true">FORECAST(H1083,OFFSET(lens9y,MATCH(H1083,lens9x,1)-1,0,2),OFFSET(lens9x,MATCH(H1083,lens9x,1)-1,0,2))</f>
        <v>0.9972264039207</v>
      </c>
      <c r="Q1083" s="1" t="n">
        <v>866</v>
      </c>
      <c r="R1083" s="9" t="n">
        <f aca="true">FORECAST(Q1083,OFFSET(ref9ay,MATCH(Q1083,ref9x,1)-1,0,2),OFFSET(ref9x,MATCH(Q1083,ref9x,1)-1,0,2))</f>
        <v>99.07111</v>
      </c>
      <c r="S1083" s="0" t="n">
        <f aca="true">FORECAST(Q1083,OFFSET(ref9by,MATCH(Q1083,ref9x,1)-1,0,2),OFFSET(ref9x,MATCH(Q1083,ref9x,1)-1,0,2))</f>
        <v>98.80756</v>
      </c>
      <c r="T1083" s="1" t="n">
        <f aca="false">R1083/100</f>
        <v>0.9907111</v>
      </c>
      <c r="U1083" s="1" t="n">
        <f aca="false">S1083/100</f>
        <v>0.9880756</v>
      </c>
      <c r="V1083" s="3" t="n">
        <f aca="false">T1083*U1083*I1082</f>
        <v>0.976179947040715</v>
      </c>
    </row>
    <row r="1084" customFormat="false" ht="12.8" hidden="false" customHeight="false" outlineLevel="0" collapsed="false">
      <c r="H1084" s="0" t="n">
        <v>867</v>
      </c>
      <c r="I1084" s="1" t="n">
        <f aca="true">FORECAST(H1084,OFFSET(lens9y,MATCH(H1084,lens9x,1)-1,0,2),OFFSET(lens9x,MATCH(H1084,lens9x,1)-1,0,2))</f>
        <v>0.99722890811424</v>
      </c>
      <c r="Q1084" s="1" t="n">
        <v>866.5</v>
      </c>
      <c r="R1084" s="9" t="n">
        <f aca="true">FORECAST(Q1084,OFFSET(ref9ay,MATCH(Q1084,ref9x,1)-1,0,2),OFFSET(ref9x,MATCH(Q1084,ref9x,1)-1,0,2))</f>
        <v>99.08625</v>
      </c>
      <c r="S1084" s="0" t="n">
        <f aca="true">FORECAST(Q1084,OFFSET(ref9by,MATCH(Q1084,ref9x,1)-1,0,2),OFFSET(ref9x,MATCH(Q1084,ref9x,1)-1,0,2))</f>
        <v>98.822955</v>
      </c>
      <c r="T1084" s="1" t="n">
        <f aca="false">R1084/100</f>
        <v>0.9908625</v>
      </c>
      <c r="U1084" s="1" t="n">
        <f aca="false">S1084/100</f>
        <v>0.98822955</v>
      </c>
      <c r="V1084" s="3" t="n">
        <f aca="false">T1084*U1084*I1083</f>
        <v>0.976483698308565</v>
      </c>
    </row>
    <row r="1085" customFormat="false" ht="12.8" hidden="false" customHeight="false" outlineLevel="0" collapsed="false">
      <c r="H1085" s="0" t="n">
        <v>867.5</v>
      </c>
      <c r="I1085" s="1" t="n">
        <f aca="true">FORECAST(H1085,OFFSET(lens9y,MATCH(H1085,lens9x,1)-1,0,2),OFFSET(lens9x,MATCH(H1085,lens9x,1)-1,0,2))</f>
        <v>0.99723141230778</v>
      </c>
      <c r="Q1085" s="1" t="n">
        <v>867</v>
      </c>
      <c r="R1085" s="9" t="n">
        <f aca="true">FORECAST(Q1085,OFFSET(ref9ay,MATCH(Q1085,ref9x,1)-1,0,2),OFFSET(ref9x,MATCH(Q1085,ref9x,1)-1,0,2))</f>
        <v>99.10139</v>
      </c>
      <c r="S1085" s="0" t="n">
        <f aca="true">FORECAST(Q1085,OFFSET(ref9by,MATCH(Q1085,ref9x,1)-1,0,2),OFFSET(ref9x,MATCH(Q1085,ref9x,1)-1,0,2))</f>
        <v>98.83835</v>
      </c>
      <c r="T1085" s="1" t="n">
        <f aca="false">R1085/100</f>
        <v>0.9910139</v>
      </c>
      <c r="U1085" s="1" t="n">
        <f aca="false">S1085/100</f>
        <v>0.9883835</v>
      </c>
      <c r="V1085" s="3" t="n">
        <f aca="false">T1085*U1085*I1084</f>
        <v>0.976787497576522</v>
      </c>
    </row>
    <row r="1086" customFormat="false" ht="12.8" hidden="false" customHeight="false" outlineLevel="0" collapsed="false">
      <c r="H1086" s="0" t="n">
        <v>868</v>
      </c>
      <c r="I1086" s="1" t="n">
        <f aca="true">FORECAST(H1086,OFFSET(lens9y,MATCH(H1086,lens9x,1)-1,0,2),OFFSET(lens9x,MATCH(H1086,lens9x,1)-1,0,2))</f>
        <v>0.99723391650132</v>
      </c>
      <c r="Q1086" s="1" t="n">
        <v>867.5</v>
      </c>
      <c r="R1086" s="9" t="n">
        <f aca="true">FORECAST(Q1086,OFFSET(ref9ay,MATCH(Q1086,ref9x,1)-1,0,2),OFFSET(ref9x,MATCH(Q1086,ref9x,1)-1,0,2))</f>
        <v>99.11643</v>
      </c>
      <c r="S1086" s="0" t="n">
        <f aca="true">FORECAST(Q1086,OFFSET(ref9by,MATCH(Q1086,ref9x,1)-1,0,2),OFFSET(ref9x,MATCH(Q1086,ref9x,1)-1,0,2))</f>
        <v>98.85372</v>
      </c>
      <c r="T1086" s="1" t="n">
        <f aca="false">R1086/100</f>
        <v>0.9911643</v>
      </c>
      <c r="U1086" s="1" t="n">
        <f aca="false">S1086/100</f>
        <v>0.9885372</v>
      </c>
      <c r="V1086" s="3" t="n">
        <f aca="false">T1086*U1086*I1085</f>
        <v>0.977090111939294</v>
      </c>
    </row>
    <row r="1087" customFormat="false" ht="12.8" hidden="false" customHeight="false" outlineLevel="0" collapsed="false">
      <c r="H1087" s="0" t="n">
        <v>868.5</v>
      </c>
      <c r="I1087" s="1" t="n">
        <f aca="true">FORECAST(H1087,OFFSET(lens9y,MATCH(H1087,lens9x,1)-1,0,2),OFFSET(lens9x,MATCH(H1087,lens9x,1)-1,0,2))</f>
        <v>0.99723642069486</v>
      </c>
      <c r="Q1087" s="1" t="n">
        <v>868</v>
      </c>
      <c r="R1087" s="9" t="n">
        <f aca="true">FORECAST(Q1087,OFFSET(ref9ay,MATCH(Q1087,ref9x,1)-1,0,2),OFFSET(ref9x,MATCH(Q1087,ref9x,1)-1,0,2))</f>
        <v>99.13147</v>
      </c>
      <c r="S1087" s="0" t="n">
        <f aca="true">FORECAST(Q1087,OFFSET(ref9by,MATCH(Q1087,ref9x,1)-1,0,2),OFFSET(ref9x,MATCH(Q1087,ref9x,1)-1,0,2))</f>
        <v>98.86909</v>
      </c>
      <c r="T1087" s="1" t="n">
        <f aca="false">R1087/100</f>
        <v>0.9913147</v>
      </c>
      <c r="U1087" s="1" t="n">
        <f aca="false">S1087/100</f>
        <v>0.9886909</v>
      </c>
      <c r="V1087" s="3" t="n">
        <f aca="false">T1087*U1087*I1086</f>
        <v>0.977392773914641</v>
      </c>
    </row>
    <row r="1088" customFormat="false" ht="12.8" hidden="false" customHeight="false" outlineLevel="0" collapsed="false">
      <c r="H1088" s="0" t="n">
        <v>869</v>
      </c>
      <c r="I1088" s="1" t="n">
        <f aca="true">FORECAST(H1088,OFFSET(lens9y,MATCH(H1088,lens9x,1)-1,0,2),OFFSET(lens9x,MATCH(H1088,lens9x,1)-1,0,2))</f>
        <v>0.997238924888401</v>
      </c>
      <c r="Q1088" s="1" t="n">
        <v>868.5</v>
      </c>
      <c r="R1088" s="9" t="n">
        <f aca="true">FORECAST(Q1088,OFFSET(ref9ay,MATCH(Q1088,ref9x,1)-1,0,2),OFFSET(ref9x,MATCH(Q1088,ref9x,1)-1,0,2))</f>
        <v>99.146195</v>
      </c>
      <c r="S1088" s="0" t="n">
        <f aca="true">FORECAST(Q1088,OFFSET(ref9by,MATCH(Q1088,ref9x,1)-1,0,2),OFFSET(ref9x,MATCH(Q1088,ref9x,1)-1,0,2))</f>
        <v>98.884215</v>
      </c>
      <c r="T1088" s="1" t="n">
        <f aca="false">R1088/100</f>
        <v>0.99146195</v>
      </c>
      <c r="U1088" s="1" t="n">
        <f aca="false">S1088/100</f>
        <v>0.98884215</v>
      </c>
      <c r="V1088" s="3" t="n">
        <f aca="false">T1088*U1088*I1087</f>
        <v>0.977689954881766</v>
      </c>
    </row>
    <row r="1089" customFormat="false" ht="12.8" hidden="false" customHeight="false" outlineLevel="0" collapsed="false">
      <c r="H1089" s="0" t="n">
        <v>869.5</v>
      </c>
      <c r="I1089" s="1" t="n">
        <f aca="true">FORECAST(H1089,OFFSET(lens9y,MATCH(H1089,lens9x,1)-1,0,2),OFFSET(lens9x,MATCH(H1089,lens9x,1)-1,0,2))</f>
        <v>0.99724142908194</v>
      </c>
      <c r="Q1089" s="1" t="n">
        <v>869</v>
      </c>
      <c r="R1089" s="9" t="n">
        <f aca="true">FORECAST(Q1089,OFFSET(ref9ay,MATCH(Q1089,ref9x,1)-1,0,2),OFFSET(ref9x,MATCH(Q1089,ref9x,1)-1,0,2))</f>
        <v>99.16092</v>
      </c>
      <c r="S1089" s="0" t="n">
        <f aca="true">FORECAST(Q1089,OFFSET(ref9by,MATCH(Q1089,ref9x,1)-1,0,2),OFFSET(ref9x,MATCH(Q1089,ref9x,1)-1,0,2))</f>
        <v>98.89934</v>
      </c>
      <c r="T1089" s="1" t="n">
        <f aca="false">R1089/100</f>
        <v>0.9916092</v>
      </c>
      <c r="U1089" s="1" t="n">
        <f aca="false">S1089/100</f>
        <v>0.9889934</v>
      </c>
      <c r="V1089" s="3" t="n">
        <f aca="false">T1089*U1089*I1088</f>
        <v>0.977987181749224</v>
      </c>
    </row>
    <row r="1090" customFormat="false" ht="12.8" hidden="false" customHeight="false" outlineLevel="0" collapsed="false">
      <c r="H1090" s="0" t="n">
        <v>870</v>
      </c>
      <c r="I1090" s="1" t="n">
        <f aca="true">FORECAST(H1090,OFFSET(lens9y,MATCH(H1090,lens9x,1)-1,0,2),OFFSET(lens9x,MATCH(H1090,lens9x,1)-1,0,2))</f>
        <v>0.997243933275481</v>
      </c>
      <c r="Q1090" s="1" t="n">
        <v>869.5</v>
      </c>
      <c r="R1090" s="9" t="n">
        <f aca="true">FORECAST(Q1090,OFFSET(ref9ay,MATCH(Q1090,ref9x,1)-1,0,2),OFFSET(ref9x,MATCH(Q1090,ref9x,1)-1,0,2))</f>
        <v>99.17552</v>
      </c>
      <c r="S1090" s="0" t="n">
        <f aca="true">FORECAST(Q1090,OFFSET(ref9by,MATCH(Q1090,ref9x,1)-1,0,2),OFFSET(ref9x,MATCH(Q1090,ref9x,1)-1,0,2))</f>
        <v>98.91442</v>
      </c>
      <c r="T1090" s="1" t="n">
        <f aca="false">R1090/100</f>
        <v>0.9917552</v>
      </c>
      <c r="U1090" s="1" t="n">
        <f aca="false">S1090/100</f>
        <v>0.9891442</v>
      </c>
      <c r="V1090" s="3" t="n">
        <f aca="false">T1090*U1090*I1089</f>
        <v>0.978282776438603</v>
      </c>
    </row>
    <row r="1091" customFormat="false" ht="12.8" hidden="false" customHeight="false" outlineLevel="0" collapsed="false">
      <c r="H1091" s="0" t="n">
        <v>870.5</v>
      </c>
      <c r="I1091" s="1" t="n">
        <f aca="true">FORECAST(H1091,OFFSET(lens9y,MATCH(H1091,lens9x,1)-1,0,2),OFFSET(lens9x,MATCH(H1091,lens9x,1)-1,0,2))</f>
        <v>0.997246437469021</v>
      </c>
      <c r="Q1091" s="1" t="n">
        <v>870</v>
      </c>
      <c r="R1091" s="9" t="n">
        <f aca="true">FORECAST(Q1091,OFFSET(ref9ay,MATCH(Q1091,ref9x,1)-1,0,2),OFFSET(ref9x,MATCH(Q1091,ref9x,1)-1,0,2))</f>
        <v>99.19012</v>
      </c>
      <c r="S1091" s="0" t="n">
        <f aca="true">FORECAST(Q1091,OFFSET(ref9by,MATCH(Q1091,ref9x,1)-1,0,2),OFFSET(ref9x,MATCH(Q1091,ref9x,1)-1,0,2))</f>
        <v>98.9295</v>
      </c>
      <c r="T1091" s="1" t="n">
        <f aca="false">R1091/100</f>
        <v>0.9919012</v>
      </c>
      <c r="U1091" s="1" t="n">
        <f aca="false">S1091/100</f>
        <v>0.989295</v>
      </c>
      <c r="V1091" s="3" t="n">
        <f aca="false">T1091*U1091*I1090</f>
        <v>0.978578416512436</v>
      </c>
    </row>
    <row r="1092" customFormat="false" ht="12.8" hidden="false" customHeight="false" outlineLevel="0" collapsed="false">
      <c r="H1092" s="0" t="n">
        <v>871</v>
      </c>
      <c r="I1092" s="1" t="n">
        <f aca="true">FORECAST(H1092,OFFSET(lens9y,MATCH(H1092,lens9x,1)-1,0,2),OFFSET(lens9x,MATCH(H1092,lens9x,1)-1,0,2))</f>
        <v>0.997248941662561</v>
      </c>
      <c r="Q1092" s="1" t="n">
        <v>870.5</v>
      </c>
      <c r="R1092" s="9" t="n">
        <f aca="true">FORECAST(Q1092,OFFSET(ref9ay,MATCH(Q1092,ref9x,1)-1,0,2),OFFSET(ref9x,MATCH(Q1092,ref9x,1)-1,0,2))</f>
        <v>99.204605</v>
      </c>
      <c r="S1092" s="0" t="n">
        <f aca="true">FORECAST(Q1092,OFFSET(ref9by,MATCH(Q1092,ref9x,1)-1,0,2),OFFSET(ref9x,MATCH(Q1092,ref9x,1)-1,0,2))</f>
        <v>98.944535</v>
      </c>
      <c r="T1092" s="1" t="n">
        <f aca="false">R1092/100</f>
        <v>0.99204605</v>
      </c>
      <c r="U1092" s="1" t="n">
        <f aca="false">S1092/100</f>
        <v>0.98944535</v>
      </c>
      <c r="V1092" s="3" t="n">
        <f aca="false">T1092*U1092*I1091</f>
        <v>0.978872522050085</v>
      </c>
    </row>
    <row r="1093" customFormat="false" ht="12.8" hidden="false" customHeight="false" outlineLevel="0" collapsed="false">
      <c r="H1093" s="0" t="n">
        <v>871.5</v>
      </c>
      <c r="I1093" s="1" t="n">
        <f aca="true">FORECAST(H1093,OFFSET(lens9y,MATCH(H1093,lens9x,1)-1,0,2),OFFSET(lens9x,MATCH(H1093,lens9x,1)-1,0,2))</f>
        <v>0.997251445856101</v>
      </c>
      <c r="Q1093" s="1" t="n">
        <v>871</v>
      </c>
      <c r="R1093" s="9" t="n">
        <f aca="true">FORECAST(Q1093,OFFSET(ref9ay,MATCH(Q1093,ref9x,1)-1,0,2),OFFSET(ref9x,MATCH(Q1093,ref9x,1)-1,0,2))</f>
        <v>99.21909</v>
      </c>
      <c r="S1093" s="0" t="n">
        <f aca="true">FORECAST(Q1093,OFFSET(ref9by,MATCH(Q1093,ref9x,1)-1,0,2),OFFSET(ref9x,MATCH(Q1093,ref9x,1)-1,0,2))</f>
        <v>98.95957</v>
      </c>
      <c r="T1093" s="1" t="n">
        <f aca="false">R1093/100</f>
        <v>0.9921909</v>
      </c>
      <c r="U1093" s="1" t="n">
        <f aca="false">S1093/100</f>
        <v>0.9895957</v>
      </c>
      <c r="V1093" s="3" t="n">
        <f aca="false">T1093*U1093*I1092</f>
        <v>0.979166672489024</v>
      </c>
    </row>
    <row r="1094" customFormat="false" ht="12.8" hidden="false" customHeight="false" outlineLevel="0" collapsed="false">
      <c r="H1094" s="0" t="n">
        <v>872</v>
      </c>
      <c r="I1094" s="1" t="n">
        <f aca="true">FORECAST(H1094,OFFSET(lens9y,MATCH(H1094,lens9x,1)-1,0,2),OFFSET(lens9x,MATCH(H1094,lens9x,1)-1,0,2))</f>
        <v>0.997253950049641</v>
      </c>
      <c r="Q1094" s="1" t="n">
        <v>871.5</v>
      </c>
      <c r="R1094" s="9" t="n">
        <f aca="true">FORECAST(Q1094,OFFSET(ref9ay,MATCH(Q1094,ref9x,1)-1,0,2),OFFSET(ref9x,MATCH(Q1094,ref9x,1)-1,0,2))</f>
        <v>99.233435</v>
      </c>
      <c r="S1094" s="0" t="n">
        <f aca="true">FORECAST(Q1094,OFFSET(ref9by,MATCH(Q1094,ref9x,1)-1,0,2),OFFSET(ref9x,MATCH(Q1094,ref9x,1)-1,0,2))</f>
        <v>98.974545</v>
      </c>
      <c r="T1094" s="1" t="n">
        <f aca="false">R1094/100</f>
        <v>0.99233435</v>
      </c>
      <c r="U1094" s="1" t="n">
        <f aca="false">S1094/100</f>
        <v>0.98974545</v>
      </c>
      <c r="V1094" s="3" t="n">
        <f aca="false">T1094*U1094*I1093</f>
        <v>0.979458892229508</v>
      </c>
    </row>
    <row r="1095" customFormat="false" ht="12.8" hidden="false" customHeight="false" outlineLevel="0" collapsed="false">
      <c r="H1095" s="0" t="n">
        <v>872.5</v>
      </c>
      <c r="I1095" s="1" t="n">
        <f aca="true">FORECAST(H1095,OFFSET(lens9y,MATCH(H1095,lens9x,1)-1,0,2),OFFSET(lens9x,MATCH(H1095,lens9x,1)-1,0,2))</f>
        <v>0.997256454243181</v>
      </c>
      <c r="Q1095" s="1" t="n">
        <v>872</v>
      </c>
      <c r="R1095" s="9" t="n">
        <f aca="true">FORECAST(Q1095,OFFSET(ref9ay,MATCH(Q1095,ref9x,1)-1,0,2),OFFSET(ref9x,MATCH(Q1095,ref9x,1)-1,0,2))</f>
        <v>99.24778</v>
      </c>
      <c r="S1095" s="0" t="n">
        <f aca="true">FORECAST(Q1095,OFFSET(ref9by,MATCH(Q1095,ref9x,1)-1,0,2),OFFSET(ref9x,MATCH(Q1095,ref9x,1)-1,0,2))</f>
        <v>98.98952</v>
      </c>
      <c r="T1095" s="1" t="n">
        <f aca="false">R1095/100</f>
        <v>0.9924778</v>
      </c>
      <c r="U1095" s="1" t="n">
        <f aca="false">S1095/100</f>
        <v>0.9898952</v>
      </c>
      <c r="V1095" s="3" t="n">
        <f aca="false">T1095*U1095*I1094</f>
        <v>0.979751156270523</v>
      </c>
    </row>
    <row r="1096" customFormat="false" ht="12.8" hidden="false" customHeight="false" outlineLevel="0" collapsed="false">
      <c r="H1096" s="0" t="n">
        <v>873</v>
      </c>
      <c r="I1096" s="1" t="n">
        <f aca="true">FORECAST(H1096,OFFSET(lens9y,MATCH(H1096,lens9x,1)-1,0,2),OFFSET(lens9x,MATCH(H1096,lens9x,1)-1,0,2))</f>
        <v>0.997258958436721</v>
      </c>
      <c r="Q1096" s="1" t="n">
        <v>872.5</v>
      </c>
      <c r="R1096" s="9" t="n">
        <f aca="true">FORECAST(Q1096,OFFSET(ref9ay,MATCH(Q1096,ref9x,1)-1,0,2),OFFSET(ref9x,MATCH(Q1096,ref9x,1)-1,0,2))</f>
        <v>99.26218</v>
      </c>
      <c r="S1096" s="0" t="n">
        <f aca="true">FORECAST(Q1096,OFFSET(ref9by,MATCH(Q1096,ref9x,1)-1,0,2),OFFSET(ref9x,MATCH(Q1096,ref9x,1)-1,0,2))</f>
        <v>99.004655</v>
      </c>
      <c r="T1096" s="1" t="n">
        <f aca="false">R1096/100</f>
        <v>0.9926218</v>
      </c>
      <c r="U1096" s="1" t="n">
        <f aca="false">S1096/100</f>
        <v>0.99004655</v>
      </c>
      <c r="V1096" s="3" t="n">
        <f aca="false">T1096*U1096*I1095</f>
        <v>0.98004559148078</v>
      </c>
    </row>
    <row r="1097" customFormat="false" ht="12.8" hidden="false" customHeight="false" outlineLevel="0" collapsed="false">
      <c r="H1097" s="0" t="n">
        <v>873.5</v>
      </c>
      <c r="I1097" s="1" t="n">
        <f aca="true">FORECAST(H1097,OFFSET(lens9y,MATCH(H1097,lens9x,1)-1,0,2),OFFSET(lens9x,MATCH(H1097,lens9x,1)-1,0,2))</f>
        <v>0.997261462630262</v>
      </c>
      <c r="Q1097" s="1" t="n">
        <v>873</v>
      </c>
      <c r="R1097" s="9" t="n">
        <f aca="true">FORECAST(Q1097,OFFSET(ref9ay,MATCH(Q1097,ref9x,1)-1,0,2),OFFSET(ref9x,MATCH(Q1097,ref9x,1)-1,0,2))</f>
        <v>99.27658</v>
      </c>
      <c r="S1097" s="0" t="n">
        <f aca="true">FORECAST(Q1097,OFFSET(ref9by,MATCH(Q1097,ref9x,1)-1,0,2),OFFSET(ref9x,MATCH(Q1097,ref9x,1)-1,0,2))</f>
        <v>99.01979</v>
      </c>
      <c r="T1097" s="1" t="n">
        <f aca="false">R1097/100</f>
        <v>0.9927658</v>
      </c>
      <c r="U1097" s="1" t="n">
        <f aca="false">S1097/100</f>
        <v>0.9901979</v>
      </c>
      <c r="V1097" s="3" t="n">
        <f aca="false">T1097*U1097*I1096</f>
        <v>0.980340071626704</v>
      </c>
    </row>
    <row r="1098" customFormat="false" ht="12.8" hidden="false" customHeight="false" outlineLevel="0" collapsed="false">
      <c r="H1098" s="0" t="n">
        <v>874</v>
      </c>
      <c r="I1098" s="1" t="n">
        <f aca="true">FORECAST(H1098,OFFSET(lens9y,MATCH(H1098,lens9x,1)-1,0,2),OFFSET(lens9x,MATCH(H1098,lens9x,1)-1,0,2))</f>
        <v>0.997263966823802</v>
      </c>
      <c r="Q1098" s="1" t="n">
        <v>873.5</v>
      </c>
      <c r="R1098" s="9" t="n">
        <f aca="true">FORECAST(Q1098,OFFSET(ref9ay,MATCH(Q1098,ref9x,1)-1,0,2),OFFSET(ref9x,MATCH(Q1098,ref9x,1)-1,0,2))</f>
        <v>99.290815</v>
      </c>
      <c r="S1098" s="0" t="n">
        <f aca="true">FORECAST(Q1098,OFFSET(ref9by,MATCH(Q1098,ref9x,1)-1,0,2),OFFSET(ref9x,MATCH(Q1098,ref9x,1)-1,0,2))</f>
        <v>99.034835</v>
      </c>
      <c r="T1098" s="1" t="n">
        <f aca="false">R1098/100</f>
        <v>0.99290815</v>
      </c>
      <c r="U1098" s="1" t="n">
        <f aca="false">S1098/100</f>
        <v>0.99034835</v>
      </c>
      <c r="V1098" s="3" t="n">
        <f aca="false">T1098*U1098*I1097</f>
        <v>0.98063207593721</v>
      </c>
    </row>
    <row r="1099" customFormat="false" ht="12.8" hidden="false" customHeight="false" outlineLevel="0" collapsed="false">
      <c r="H1099" s="0" t="n">
        <v>874.5</v>
      </c>
      <c r="I1099" s="1" t="n">
        <f aca="true">FORECAST(H1099,OFFSET(lens9y,MATCH(H1099,lens9x,1)-1,0,2),OFFSET(lens9x,MATCH(H1099,lens9x,1)-1,0,2))</f>
        <v>0.997266471017342</v>
      </c>
      <c r="Q1099" s="1" t="n">
        <v>874</v>
      </c>
      <c r="R1099" s="9" t="n">
        <f aca="true">FORECAST(Q1099,OFFSET(ref9ay,MATCH(Q1099,ref9x,1)-1,0,2),OFFSET(ref9x,MATCH(Q1099,ref9x,1)-1,0,2))</f>
        <v>99.30505</v>
      </c>
      <c r="S1099" s="0" t="n">
        <f aca="true">FORECAST(Q1099,OFFSET(ref9by,MATCH(Q1099,ref9x,1)-1,0,2),OFFSET(ref9x,MATCH(Q1099,ref9x,1)-1,0,2))</f>
        <v>99.04988</v>
      </c>
      <c r="T1099" s="1" t="n">
        <f aca="false">R1099/100</f>
        <v>0.9930505</v>
      </c>
      <c r="U1099" s="1" t="n">
        <f aca="false">S1099/100</f>
        <v>0.9904988</v>
      </c>
      <c r="V1099" s="3" t="n">
        <f aca="false">T1099*U1099*I1098</f>
        <v>0.980924124417762</v>
      </c>
    </row>
    <row r="1100" customFormat="false" ht="12.8" hidden="false" customHeight="false" outlineLevel="0" collapsed="false">
      <c r="H1100" s="0" t="n">
        <v>875</v>
      </c>
      <c r="I1100" s="1" t="n">
        <f aca="true">FORECAST(H1100,OFFSET(lens9y,MATCH(H1100,lens9x,1)-1,0,2),OFFSET(lens9x,MATCH(H1100,lens9x,1)-1,0,2))</f>
        <v>0.997268975210882</v>
      </c>
      <c r="Q1100" s="1" t="n">
        <v>874.5</v>
      </c>
      <c r="R1100" s="9" t="n">
        <f aca="true">FORECAST(Q1100,OFFSET(ref9ay,MATCH(Q1100,ref9x,1)-1,0,2),OFFSET(ref9x,MATCH(Q1100,ref9x,1)-1,0,2))</f>
        <v>99.319115</v>
      </c>
      <c r="S1100" s="0" t="n">
        <f aca="true">FORECAST(Q1100,OFFSET(ref9by,MATCH(Q1100,ref9x,1)-1,0,2),OFFSET(ref9x,MATCH(Q1100,ref9x,1)-1,0,2))</f>
        <v>99.06483</v>
      </c>
      <c r="T1100" s="1" t="n">
        <f aca="false">R1100/100</f>
        <v>0.99319115</v>
      </c>
      <c r="U1100" s="1" t="n">
        <f aca="false">S1100/100</f>
        <v>0.9906483</v>
      </c>
      <c r="V1100" s="3" t="n">
        <f aca="false">T1100*U1100*I1099</f>
        <v>0.981213596616081</v>
      </c>
    </row>
    <row r="1101" customFormat="false" ht="12.8" hidden="false" customHeight="false" outlineLevel="0" collapsed="false">
      <c r="H1101" s="0" t="n">
        <v>875.5</v>
      </c>
      <c r="I1101" s="1" t="n">
        <f aca="true">FORECAST(H1101,OFFSET(lens9y,MATCH(H1101,lens9x,1)-1,0,2),OFFSET(lens9x,MATCH(H1101,lens9x,1)-1,0,2))</f>
        <v>0.997271479404422</v>
      </c>
      <c r="Q1101" s="1" t="n">
        <v>875</v>
      </c>
      <c r="R1101" s="9" t="n">
        <f aca="true">FORECAST(Q1101,OFFSET(ref9ay,MATCH(Q1101,ref9x,1)-1,0,2),OFFSET(ref9x,MATCH(Q1101,ref9x,1)-1,0,2))</f>
        <v>99.33318</v>
      </c>
      <c r="S1101" s="0" t="n">
        <f aca="true">FORECAST(Q1101,OFFSET(ref9by,MATCH(Q1101,ref9x,1)-1,0,2),OFFSET(ref9x,MATCH(Q1101,ref9x,1)-1,0,2))</f>
        <v>99.07978</v>
      </c>
      <c r="T1101" s="1" t="n">
        <f aca="false">R1101/100</f>
        <v>0.9933318</v>
      </c>
      <c r="U1101" s="1" t="n">
        <f aca="false">S1101/100</f>
        <v>0.9907978</v>
      </c>
      <c r="V1101" s="3" t="n">
        <f aca="false">T1101*U1101*I1100</f>
        <v>0.981503112195291</v>
      </c>
    </row>
    <row r="1102" customFormat="false" ht="12.8" hidden="false" customHeight="false" outlineLevel="0" collapsed="false">
      <c r="H1102" s="0" t="n">
        <v>876</v>
      </c>
      <c r="I1102" s="1" t="n">
        <f aca="true">FORECAST(H1102,OFFSET(lens9y,MATCH(H1102,lens9x,1)-1,0,2),OFFSET(lens9x,MATCH(H1102,lens9x,1)-1,0,2))</f>
        <v>0.997273983597962</v>
      </c>
      <c r="Q1102" s="1" t="n">
        <v>875.5</v>
      </c>
      <c r="R1102" s="9" t="n">
        <f aca="true">FORECAST(Q1102,OFFSET(ref9ay,MATCH(Q1102,ref9x,1)-1,0,2),OFFSET(ref9x,MATCH(Q1102,ref9x,1)-1,0,2))</f>
        <v>99.346885</v>
      </c>
      <c r="S1102" s="0" t="n">
        <f aca="true">FORECAST(Q1102,OFFSET(ref9by,MATCH(Q1102,ref9x,1)-1,0,2),OFFSET(ref9x,MATCH(Q1102,ref9x,1)-1,0,2))</f>
        <v>99.094445</v>
      </c>
      <c r="T1102" s="1" t="n">
        <f aca="false">R1102/100</f>
        <v>0.99346885</v>
      </c>
      <c r="U1102" s="1" t="n">
        <f aca="false">S1102/100</f>
        <v>0.99094445</v>
      </c>
      <c r="V1102" s="3" t="n">
        <f aca="false">T1102*U1102*I1101</f>
        <v>0.981786289818454</v>
      </c>
    </row>
    <row r="1103" customFormat="false" ht="12.8" hidden="false" customHeight="false" outlineLevel="0" collapsed="false">
      <c r="H1103" s="0" t="n">
        <v>876.5</v>
      </c>
      <c r="I1103" s="1" t="n">
        <f aca="true">FORECAST(H1103,OFFSET(lens9y,MATCH(H1103,lens9x,1)-1,0,2),OFFSET(lens9x,MATCH(H1103,lens9x,1)-1,0,2))</f>
        <v>0.997276487791502</v>
      </c>
      <c r="Q1103" s="1" t="n">
        <v>876</v>
      </c>
      <c r="R1103" s="9" t="n">
        <f aca="true">FORECAST(Q1103,OFFSET(ref9ay,MATCH(Q1103,ref9x,1)-1,0,2),OFFSET(ref9x,MATCH(Q1103,ref9x,1)-1,0,2))</f>
        <v>99.36059</v>
      </c>
      <c r="S1103" s="0" t="n">
        <f aca="true">FORECAST(Q1103,OFFSET(ref9by,MATCH(Q1103,ref9x,1)-1,0,2),OFFSET(ref9x,MATCH(Q1103,ref9x,1)-1,0,2))</f>
        <v>99.10911</v>
      </c>
      <c r="T1103" s="1" t="n">
        <f aca="false">R1103/100</f>
        <v>0.9936059</v>
      </c>
      <c r="U1103" s="1" t="n">
        <f aca="false">S1103/100</f>
        <v>0.9910911</v>
      </c>
      <c r="V1103" s="3" t="n">
        <f aca="false">T1103*U1103*I1102</f>
        <v>0.982069508938571</v>
      </c>
    </row>
    <row r="1104" customFormat="false" ht="12.8" hidden="false" customHeight="false" outlineLevel="0" collapsed="false">
      <c r="H1104" s="0" t="n">
        <v>877</v>
      </c>
      <c r="I1104" s="1" t="n">
        <f aca="true">FORECAST(H1104,OFFSET(lens9y,MATCH(H1104,lens9x,1)-1,0,2),OFFSET(lens9x,MATCH(H1104,lens9x,1)-1,0,2))</f>
        <v>0.997278991985042</v>
      </c>
      <c r="Q1104" s="1" t="n">
        <v>876.5</v>
      </c>
      <c r="R1104" s="9" t="n">
        <f aca="true">FORECAST(Q1104,OFFSET(ref9ay,MATCH(Q1104,ref9x,1)-1,0,2),OFFSET(ref9x,MATCH(Q1104,ref9x,1)-1,0,2))</f>
        <v>99.374105</v>
      </c>
      <c r="S1104" s="0" t="n">
        <f aca="true">FORECAST(Q1104,OFFSET(ref9by,MATCH(Q1104,ref9x,1)-1,0,2),OFFSET(ref9x,MATCH(Q1104,ref9x,1)-1,0,2))</f>
        <v>99.12366</v>
      </c>
      <c r="T1104" s="1" t="n">
        <f aca="false">R1104/100</f>
        <v>0.99374105</v>
      </c>
      <c r="U1104" s="1" t="n">
        <f aca="false">S1104/100</f>
        <v>0.9912366</v>
      </c>
      <c r="V1104" s="3" t="n">
        <f aca="false">T1104*U1104*I1103</f>
        <v>0.982349751643778</v>
      </c>
    </row>
    <row r="1105" customFormat="false" ht="12.8" hidden="false" customHeight="false" outlineLevel="0" collapsed="false">
      <c r="H1105" s="0" t="n">
        <v>877.5</v>
      </c>
      <c r="I1105" s="1" t="n">
        <f aca="true">FORECAST(H1105,OFFSET(lens9y,MATCH(H1105,lens9x,1)-1,0,2),OFFSET(lens9x,MATCH(H1105,lens9x,1)-1,0,2))</f>
        <v>0.997281496178582</v>
      </c>
      <c r="Q1105" s="1" t="n">
        <v>877</v>
      </c>
      <c r="R1105" s="9" t="n">
        <f aca="true">FORECAST(Q1105,OFFSET(ref9ay,MATCH(Q1105,ref9x,1)-1,0,2),OFFSET(ref9x,MATCH(Q1105,ref9x,1)-1,0,2))</f>
        <v>99.38762</v>
      </c>
      <c r="S1105" s="0" t="n">
        <f aca="true">FORECAST(Q1105,OFFSET(ref9by,MATCH(Q1105,ref9x,1)-1,0,2),OFFSET(ref9x,MATCH(Q1105,ref9x,1)-1,0,2))</f>
        <v>99.13821</v>
      </c>
      <c r="T1105" s="1" t="n">
        <f aca="false">R1105/100</f>
        <v>0.9938762</v>
      </c>
      <c r="U1105" s="1" t="n">
        <f aca="false">S1105/100</f>
        <v>0.9913821</v>
      </c>
      <c r="V1105" s="3" t="n">
        <f aca="false">T1105*U1105*I1104</f>
        <v>0.982630034965634</v>
      </c>
    </row>
    <row r="1106" customFormat="false" ht="12.8" hidden="false" customHeight="false" outlineLevel="0" collapsed="false">
      <c r="H1106" s="0" t="n">
        <v>878</v>
      </c>
      <c r="I1106" s="1" t="n">
        <f aca="true">FORECAST(H1106,OFFSET(lens9y,MATCH(H1106,lens9x,1)-1,0,2),OFFSET(lens9x,MATCH(H1106,lens9x,1)-1,0,2))</f>
        <v>0.997284000372123</v>
      </c>
      <c r="Q1106" s="1" t="n">
        <v>877.5</v>
      </c>
      <c r="R1106" s="9" t="n">
        <f aca="true">FORECAST(Q1106,OFFSET(ref9ay,MATCH(Q1106,ref9x,1)-1,0,2),OFFSET(ref9x,MATCH(Q1106,ref9x,1)-1,0,2))</f>
        <v>99.40093</v>
      </c>
      <c r="S1106" s="0" t="n">
        <f aca="true">FORECAST(Q1106,OFFSET(ref9by,MATCH(Q1106,ref9x,1)-1,0,2),OFFSET(ref9x,MATCH(Q1106,ref9x,1)-1,0,2))</f>
        <v>99.152645</v>
      </c>
      <c r="T1106" s="1" t="n">
        <f aca="false">R1106/100</f>
        <v>0.9940093</v>
      </c>
      <c r="U1106" s="1" t="n">
        <f aca="false">S1106/100</f>
        <v>0.99152645</v>
      </c>
      <c r="V1106" s="3" t="n">
        <f aca="false">T1106*U1106*I1105</f>
        <v>0.982907191795427</v>
      </c>
    </row>
    <row r="1107" customFormat="false" ht="12.8" hidden="false" customHeight="false" outlineLevel="0" collapsed="false">
      <c r="H1107" s="0" t="n">
        <v>878.5</v>
      </c>
      <c r="I1107" s="1" t="n">
        <f aca="true">FORECAST(H1107,OFFSET(lens9y,MATCH(H1107,lens9x,1)-1,0,2),OFFSET(lens9x,MATCH(H1107,lens9x,1)-1,0,2))</f>
        <v>0.997286504565663</v>
      </c>
      <c r="Q1107" s="1" t="n">
        <v>878</v>
      </c>
      <c r="R1107" s="9" t="n">
        <f aca="true">FORECAST(Q1107,OFFSET(ref9ay,MATCH(Q1107,ref9x,1)-1,0,2),OFFSET(ref9x,MATCH(Q1107,ref9x,1)-1,0,2))</f>
        <v>99.41424</v>
      </c>
      <c r="S1107" s="0" t="n">
        <f aca="true">FORECAST(Q1107,OFFSET(ref9by,MATCH(Q1107,ref9x,1)-1,0,2),OFFSET(ref9x,MATCH(Q1107,ref9x,1)-1,0,2))</f>
        <v>99.16708</v>
      </c>
      <c r="T1107" s="1" t="n">
        <f aca="false">R1107/100</f>
        <v>0.9941424</v>
      </c>
      <c r="U1107" s="1" t="n">
        <f aca="false">S1107/100</f>
        <v>0.9916708</v>
      </c>
      <c r="V1107" s="3" t="n">
        <f aca="false">T1107*U1107*I1106</f>
        <v>0.983184388326326</v>
      </c>
    </row>
    <row r="1108" customFormat="false" ht="12.8" hidden="false" customHeight="false" outlineLevel="0" collapsed="false">
      <c r="H1108" s="0" t="n">
        <v>879</v>
      </c>
      <c r="I1108" s="1" t="n">
        <f aca="true">FORECAST(H1108,OFFSET(lens9y,MATCH(H1108,lens9x,1)-1,0,2),OFFSET(lens9x,MATCH(H1108,lens9x,1)-1,0,2))</f>
        <v>0.997289008759203</v>
      </c>
      <c r="Q1108" s="1" t="n">
        <v>878.5</v>
      </c>
      <c r="R1108" s="9" t="n">
        <f aca="true">FORECAST(Q1108,OFFSET(ref9ay,MATCH(Q1108,ref9x,1)-1,0,2),OFFSET(ref9x,MATCH(Q1108,ref9x,1)-1,0,2))</f>
        <v>99.42744</v>
      </c>
      <c r="S1108" s="0" t="n">
        <f aca="true">FORECAST(Q1108,OFFSET(ref9by,MATCH(Q1108,ref9x,1)-1,0,2),OFFSET(ref9x,MATCH(Q1108,ref9x,1)-1,0,2))</f>
        <v>99.18149</v>
      </c>
      <c r="T1108" s="1" t="n">
        <f aca="false">R1108/100</f>
        <v>0.9942744</v>
      </c>
      <c r="U1108" s="1" t="n">
        <f aca="false">S1108/100</f>
        <v>0.9918149</v>
      </c>
      <c r="V1108" s="3" t="n">
        <f aca="false">T1108*U1108*I1107</f>
        <v>0.98346028862826</v>
      </c>
    </row>
    <row r="1109" customFormat="false" ht="12.8" hidden="false" customHeight="false" outlineLevel="0" collapsed="false">
      <c r="H1109" s="0" t="n">
        <v>879.5</v>
      </c>
      <c r="I1109" s="1" t="n">
        <f aca="true">FORECAST(H1109,OFFSET(lens9y,MATCH(H1109,lens9x,1)-1,0,2),OFFSET(lens9x,MATCH(H1109,lens9x,1)-1,0,2))</f>
        <v>0.997291512952743</v>
      </c>
      <c r="Q1109" s="1" t="n">
        <v>879</v>
      </c>
      <c r="R1109" s="9" t="n">
        <f aca="true">FORECAST(Q1109,OFFSET(ref9ay,MATCH(Q1109,ref9x,1)-1,0,2),OFFSET(ref9x,MATCH(Q1109,ref9x,1)-1,0,2))</f>
        <v>99.44064</v>
      </c>
      <c r="S1109" s="0" t="n">
        <f aca="true">FORECAST(Q1109,OFFSET(ref9by,MATCH(Q1109,ref9x,1)-1,0,2),OFFSET(ref9x,MATCH(Q1109,ref9x,1)-1,0,2))</f>
        <v>99.1959</v>
      </c>
      <c r="T1109" s="1" t="n">
        <f aca="false">R1109/100</f>
        <v>0.9944064</v>
      </c>
      <c r="U1109" s="1" t="n">
        <f aca="false">S1109/100</f>
        <v>0.991959</v>
      </c>
      <c r="V1109" s="3" t="n">
        <f aca="false">T1109*U1109*I1108</f>
        <v>0.983736228242637</v>
      </c>
    </row>
    <row r="1110" customFormat="false" ht="12.8" hidden="false" customHeight="false" outlineLevel="0" collapsed="false">
      <c r="H1110" s="0" t="n">
        <v>880</v>
      </c>
      <c r="I1110" s="1" t="n">
        <f aca="true">FORECAST(H1110,OFFSET(lens9y,MATCH(H1110,lens9x,1)-1,0,2),OFFSET(lens9x,MATCH(H1110,lens9x,1)-1,0,2))</f>
        <v>0.997294017146283</v>
      </c>
      <c r="Q1110" s="1" t="n">
        <v>879.5</v>
      </c>
      <c r="R1110" s="9" t="n">
        <f aca="true">FORECAST(Q1110,OFFSET(ref9ay,MATCH(Q1110,ref9x,1)-1,0,2),OFFSET(ref9x,MATCH(Q1110,ref9x,1)-1,0,2))</f>
        <v>99.45361</v>
      </c>
      <c r="S1110" s="0" t="n">
        <f aca="true">FORECAST(Q1110,OFFSET(ref9by,MATCH(Q1110,ref9x,1)-1,0,2),OFFSET(ref9x,MATCH(Q1110,ref9x,1)-1,0,2))</f>
        <v>99.210165</v>
      </c>
      <c r="T1110" s="1" t="n">
        <f aca="false">R1110/100</f>
        <v>0.9945361</v>
      </c>
      <c r="U1110" s="1" t="n">
        <f aca="false">S1110/100</f>
        <v>0.99210165</v>
      </c>
      <c r="V1110" s="3" t="n">
        <f aca="false">T1110*U1110*I1109</f>
        <v>0.984008493341444</v>
      </c>
    </row>
    <row r="1111" customFormat="false" ht="12.8" hidden="false" customHeight="false" outlineLevel="0" collapsed="false">
      <c r="H1111" s="0" t="n">
        <v>880.5</v>
      </c>
      <c r="I1111" s="1" t="n">
        <f aca="true">FORECAST(H1111,OFFSET(lens9y,MATCH(H1111,lens9x,1)-1,0,2),OFFSET(lens9x,MATCH(H1111,lens9x,1)-1,0,2))</f>
        <v>0.997296521339823</v>
      </c>
      <c r="Q1111" s="1" t="n">
        <v>880</v>
      </c>
      <c r="R1111" s="9" t="n">
        <f aca="true">FORECAST(Q1111,OFFSET(ref9ay,MATCH(Q1111,ref9x,1)-1,0,2),OFFSET(ref9x,MATCH(Q1111,ref9x,1)-1,0,2))</f>
        <v>99.46658</v>
      </c>
      <c r="S1111" s="0" t="n">
        <f aca="true">FORECAST(Q1111,OFFSET(ref9by,MATCH(Q1111,ref9x,1)-1,0,2),OFFSET(ref9x,MATCH(Q1111,ref9x,1)-1,0,2))</f>
        <v>99.22443</v>
      </c>
      <c r="T1111" s="1" t="n">
        <f aca="false">R1111/100</f>
        <v>0.9946658</v>
      </c>
      <c r="U1111" s="1" t="n">
        <f aca="false">S1111/100</f>
        <v>0.9922443</v>
      </c>
      <c r="V1111" s="3" t="n">
        <f aca="false">T1111*U1111*I1110</f>
        <v>0.984280796698438</v>
      </c>
    </row>
    <row r="1112" customFormat="false" ht="12.8" hidden="false" customHeight="false" outlineLevel="0" collapsed="false">
      <c r="H1112" s="0" t="n">
        <v>881</v>
      </c>
      <c r="I1112" s="1" t="n">
        <f aca="true">FORECAST(H1112,OFFSET(lens9y,MATCH(H1112,lens9x,1)-1,0,2),OFFSET(lens9x,MATCH(H1112,lens9x,1)-1,0,2))</f>
        <v>0.997299025533363</v>
      </c>
      <c r="Q1112" s="1" t="n">
        <v>880.5</v>
      </c>
      <c r="R1112" s="9" t="n">
        <f aca="true">FORECAST(Q1112,OFFSET(ref9ay,MATCH(Q1112,ref9x,1)-1,0,2),OFFSET(ref9x,MATCH(Q1112,ref9x,1)-1,0,2))</f>
        <v>99.479315</v>
      </c>
      <c r="S1112" s="0" t="n">
        <f aca="true">FORECAST(Q1112,OFFSET(ref9by,MATCH(Q1112,ref9x,1)-1,0,2),OFFSET(ref9x,MATCH(Q1112,ref9x,1)-1,0,2))</f>
        <v>99.23854</v>
      </c>
      <c r="T1112" s="1" t="n">
        <f aca="false">R1112/100</f>
        <v>0.99479315</v>
      </c>
      <c r="U1112" s="1" t="n">
        <f aca="false">S1112/100</f>
        <v>0.9923854</v>
      </c>
      <c r="V1112" s="3" t="n">
        <f aca="false">T1112*U1112*I1111</f>
        <v>0.984549274748562</v>
      </c>
    </row>
    <row r="1113" customFormat="false" ht="12.8" hidden="false" customHeight="false" outlineLevel="0" collapsed="false">
      <c r="H1113" s="0" t="n">
        <v>881.5</v>
      </c>
      <c r="I1113" s="1" t="n">
        <f aca="true">FORECAST(H1113,OFFSET(lens9y,MATCH(H1113,lens9x,1)-1,0,2),OFFSET(lens9x,MATCH(H1113,lens9x,1)-1,0,2))</f>
        <v>0.997301529726903</v>
      </c>
      <c r="Q1113" s="1" t="n">
        <v>881</v>
      </c>
      <c r="R1113" s="9" t="n">
        <f aca="true">FORECAST(Q1113,OFFSET(ref9ay,MATCH(Q1113,ref9x,1)-1,0,2),OFFSET(ref9x,MATCH(Q1113,ref9x,1)-1,0,2))</f>
        <v>99.49205</v>
      </c>
      <c r="S1113" s="0" t="n">
        <f aca="true">FORECAST(Q1113,OFFSET(ref9by,MATCH(Q1113,ref9x,1)-1,0,2),OFFSET(ref9x,MATCH(Q1113,ref9x,1)-1,0,2))</f>
        <v>99.25265</v>
      </c>
      <c r="T1113" s="1" t="n">
        <f aca="false">R1113/100</f>
        <v>0.9949205</v>
      </c>
      <c r="U1113" s="1" t="n">
        <f aca="false">S1113/100</f>
        <v>0.9925265</v>
      </c>
      <c r="V1113" s="3" t="n">
        <f aca="false">T1113*U1113*I1112</f>
        <v>0.984817789975664</v>
      </c>
    </row>
    <row r="1114" customFormat="false" ht="12.8" hidden="false" customHeight="false" outlineLevel="0" collapsed="false">
      <c r="H1114" s="0" t="n">
        <v>882</v>
      </c>
      <c r="I1114" s="1" t="n">
        <f aca="true">FORECAST(H1114,OFFSET(lens9y,MATCH(H1114,lens9x,1)-1,0,2),OFFSET(lens9x,MATCH(H1114,lens9x,1)-1,0,2))</f>
        <v>0.997304033920443</v>
      </c>
      <c r="Q1114" s="1" t="n">
        <v>881.5</v>
      </c>
      <c r="R1114" s="9" t="n">
        <f aca="true">FORECAST(Q1114,OFFSET(ref9ay,MATCH(Q1114,ref9x,1)-1,0,2),OFFSET(ref9x,MATCH(Q1114,ref9x,1)-1,0,2))</f>
        <v>99.504535</v>
      </c>
      <c r="S1114" s="0" t="n">
        <f aca="true">FORECAST(Q1114,OFFSET(ref9by,MATCH(Q1114,ref9x,1)-1,0,2),OFFSET(ref9x,MATCH(Q1114,ref9x,1)-1,0,2))</f>
        <v>99.26659</v>
      </c>
      <c r="T1114" s="1" t="n">
        <f aca="false">R1114/100</f>
        <v>0.99504535</v>
      </c>
      <c r="U1114" s="1" t="n">
        <f aca="false">S1114/100</f>
        <v>0.9926659</v>
      </c>
      <c r="V1114" s="3" t="n">
        <f aca="false">T1114*U1114*I1113</f>
        <v>0.985082180395298</v>
      </c>
    </row>
    <row r="1115" customFormat="false" ht="12.8" hidden="false" customHeight="false" outlineLevel="0" collapsed="false">
      <c r="H1115" s="0" t="n">
        <v>882.5</v>
      </c>
      <c r="I1115" s="1" t="n">
        <f aca="true">FORECAST(H1115,OFFSET(lens9y,MATCH(H1115,lens9x,1)-1,0,2),OFFSET(lens9x,MATCH(H1115,lens9x,1)-1,0,2))</f>
        <v>0.997306538113984</v>
      </c>
      <c r="Q1115" s="1" t="n">
        <v>882</v>
      </c>
      <c r="R1115" s="9" t="n">
        <f aca="true">FORECAST(Q1115,OFFSET(ref9ay,MATCH(Q1115,ref9x,1)-1,0,2),OFFSET(ref9x,MATCH(Q1115,ref9x,1)-1,0,2))</f>
        <v>99.51702</v>
      </c>
      <c r="S1115" s="0" t="n">
        <f aca="true">FORECAST(Q1115,OFFSET(ref9by,MATCH(Q1115,ref9x,1)-1,0,2),OFFSET(ref9x,MATCH(Q1115,ref9x,1)-1,0,2))</f>
        <v>99.28053</v>
      </c>
      <c r="T1115" s="1" t="n">
        <f aca="false">R1115/100</f>
        <v>0.9951702</v>
      </c>
      <c r="U1115" s="1" t="n">
        <f aca="false">S1115/100</f>
        <v>0.9928053</v>
      </c>
      <c r="V1115" s="3" t="n">
        <f aca="false">T1115*U1115*I1114</f>
        <v>0.985346606844604</v>
      </c>
    </row>
    <row r="1116" customFormat="false" ht="12.8" hidden="false" customHeight="false" outlineLevel="0" collapsed="false">
      <c r="H1116" s="0" t="n">
        <v>883</v>
      </c>
      <c r="I1116" s="1" t="n">
        <f aca="true">FORECAST(H1116,OFFSET(lens9y,MATCH(H1116,lens9x,1)-1,0,2),OFFSET(lens9x,MATCH(H1116,lens9x,1)-1,0,2))</f>
        <v>0.997309042307524</v>
      </c>
      <c r="Q1116" s="1" t="n">
        <v>882.5</v>
      </c>
      <c r="R1116" s="9" t="n">
        <f aca="true">FORECAST(Q1116,OFFSET(ref9ay,MATCH(Q1116,ref9x,1)-1,0,2),OFFSET(ref9x,MATCH(Q1116,ref9x,1)-1,0,2))</f>
        <v>99.52915</v>
      </c>
      <c r="S1116" s="0" t="n">
        <f aca="true">FORECAST(Q1116,OFFSET(ref9by,MATCH(Q1116,ref9x,1)-1,0,2),OFFSET(ref9x,MATCH(Q1116,ref9x,1)-1,0,2))</f>
        <v>99.294195</v>
      </c>
      <c r="T1116" s="1" t="n">
        <f aca="false">R1116/100</f>
        <v>0.9952915</v>
      </c>
      <c r="U1116" s="1" t="n">
        <f aca="false">S1116/100</f>
        <v>0.99294195</v>
      </c>
      <c r="V1116" s="3" t="n">
        <f aca="false">T1116*U1116*I1115</f>
        <v>0.985604824185007</v>
      </c>
    </row>
    <row r="1117" customFormat="false" ht="12.8" hidden="false" customHeight="false" outlineLevel="0" collapsed="false">
      <c r="H1117" s="0" t="n">
        <v>883.5</v>
      </c>
      <c r="I1117" s="1" t="n">
        <f aca="true">FORECAST(H1117,OFFSET(lens9y,MATCH(H1117,lens9x,1)-1,0,2),OFFSET(lens9x,MATCH(H1117,lens9x,1)-1,0,2))</f>
        <v>0.997311546501064</v>
      </c>
      <c r="Q1117" s="1" t="n">
        <v>883</v>
      </c>
      <c r="R1117" s="9" t="n">
        <f aca="true">FORECAST(Q1117,OFFSET(ref9ay,MATCH(Q1117,ref9x,1)-1,0,2),OFFSET(ref9x,MATCH(Q1117,ref9x,1)-1,0,2))</f>
        <v>99.54128</v>
      </c>
      <c r="S1117" s="0" t="n">
        <f aca="true">FORECAST(Q1117,OFFSET(ref9by,MATCH(Q1117,ref9x,1)-1,0,2),OFFSET(ref9x,MATCH(Q1117,ref9x,1)-1,0,2))</f>
        <v>99.30786</v>
      </c>
      <c r="T1117" s="1" t="n">
        <f aca="false">R1117/100</f>
        <v>0.9954128</v>
      </c>
      <c r="U1117" s="1" t="n">
        <f aca="false">S1117/100</f>
        <v>0.9930786</v>
      </c>
      <c r="V1117" s="3" t="n">
        <f aca="false">T1117*U1117*I1116</f>
        <v>0.985863075871811</v>
      </c>
    </row>
    <row r="1118" customFormat="false" ht="12.8" hidden="false" customHeight="false" outlineLevel="0" collapsed="false">
      <c r="H1118" s="0" t="n">
        <v>884</v>
      </c>
      <c r="I1118" s="1" t="n">
        <f aca="true">FORECAST(H1118,OFFSET(lens9y,MATCH(H1118,lens9x,1)-1,0,2),OFFSET(lens9x,MATCH(H1118,lens9x,1)-1,0,2))</f>
        <v>0.997314050694604</v>
      </c>
      <c r="Q1118" s="1" t="n">
        <v>883.5</v>
      </c>
      <c r="R1118" s="9" t="n">
        <f aca="true">FORECAST(Q1118,OFFSET(ref9ay,MATCH(Q1118,ref9x,1)-1,0,2),OFFSET(ref9x,MATCH(Q1118,ref9x,1)-1,0,2))</f>
        <v>99.55314</v>
      </c>
      <c r="S1118" s="0" t="n">
        <f aca="true">FORECAST(Q1118,OFFSET(ref9by,MATCH(Q1118,ref9x,1)-1,0,2),OFFSET(ref9x,MATCH(Q1118,ref9x,1)-1,0,2))</f>
        <v>99.321335</v>
      </c>
      <c r="T1118" s="1" t="n">
        <f aca="false">R1118/100</f>
        <v>0.9955314</v>
      </c>
      <c r="U1118" s="1" t="n">
        <f aca="false">S1118/100</f>
        <v>0.99321335</v>
      </c>
      <c r="V1118" s="3" t="n">
        <f aca="false">T1118*U1118*I1117</f>
        <v>0.986116801009241</v>
      </c>
    </row>
    <row r="1119" customFormat="false" ht="12.8" hidden="false" customHeight="false" outlineLevel="0" collapsed="false">
      <c r="H1119" s="0" t="n">
        <v>884.5</v>
      </c>
      <c r="I1119" s="1" t="n">
        <f aca="true">FORECAST(H1119,OFFSET(lens9y,MATCH(H1119,lens9x,1)-1,0,2),OFFSET(lens9x,MATCH(H1119,lens9x,1)-1,0,2))</f>
        <v>0.997316554888144</v>
      </c>
      <c r="Q1119" s="1" t="n">
        <v>884</v>
      </c>
      <c r="R1119" s="9" t="n">
        <f aca="true">FORECAST(Q1119,OFFSET(ref9ay,MATCH(Q1119,ref9x,1)-1,0,2),OFFSET(ref9x,MATCH(Q1119,ref9x,1)-1,0,2))</f>
        <v>99.565</v>
      </c>
      <c r="S1119" s="0" t="n">
        <f aca="true">FORECAST(Q1119,OFFSET(ref9by,MATCH(Q1119,ref9x,1)-1,0,2),OFFSET(ref9x,MATCH(Q1119,ref9x,1)-1,0,2))</f>
        <v>99.33481</v>
      </c>
      <c r="T1119" s="1" t="n">
        <f aca="false">R1119/100</f>
        <v>0.99565</v>
      </c>
      <c r="U1119" s="1" t="n">
        <f aca="false">S1119/100</f>
        <v>0.9933481</v>
      </c>
      <c r="V1119" s="3" t="n">
        <f aca="false">T1119*U1119*I1118</f>
        <v>0.986370559285269</v>
      </c>
    </row>
    <row r="1120" customFormat="false" ht="12.8" hidden="false" customHeight="false" outlineLevel="0" collapsed="false">
      <c r="H1120" s="0" t="n">
        <v>885</v>
      </c>
      <c r="I1120" s="1" t="n">
        <f aca="true">FORECAST(H1120,OFFSET(lens9y,MATCH(H1120,lens9x,1)-1,0,2),OFFSET(lens9x,MATCH(H1120,lens9x,1)-1,0,2))</f>
        <v>0.997319059081684</v>
      </c>
      <c r="Q1120" s="1" t="n">
        <v>884.5</v>
      </c>
      <c r="R1120" s="9" t="n">
        <f aca="true">FORECAST(Q1120,OFFSET(ref9ay,MATCH(Q1120,ref9x,1)-1,0,2),OFFSET(ref9x,MATCH(Q1120,ref9x,1)-1,0,2))</f>
        <v>99.576585</v>
      </c>
      <c r="S1120" s="0" t="n">
        <f aca="true">FORECAST(Q1120,OFFSET(ref9by,MATCH(Q1120,ref9x,1)-1,0,2),OFFSET(ref9x,MATCH(Q1120,ref9x,1)-1,0,2))</f>
        <v>99.34809</v>
      </c>
      <c r="T1120" s="1" t="n">
        <f aca="false">R1120/100</f>
        <v>0.99576585</v>
      </c>
      <c r="U1120" s="1" t="n">
        <f aca="false">S1120/100</f>
        <v>0.9934809</v>
      </c>
      <c r="V1120" s="3" t="n">
        <f aca="false">T1120*U1120*I1119</f>
        <v>0.986619689420833</v>
      </c>
    </row>
    <row r="1121" customFormat="false" ht="12.8" hidden="false" customHeight="false" outlineLevel="0" collapsed="false">
      <c r="H1121" s="0" t="n">
        <v>885.5</v>
      </c>
      <c r="I1121" s="1" t="n">
        <f aca="true">FORECAST(H1121,OFFSET(lens9y,MATCH(H1121,lens9x,1)-1,0,2),OFFSET(lens9x,MATCH(H1121,lens9x,1)-1,0,2))</f>
        <v>0.997321563275224</v>
      </c>
      <c r="Q1121" s="1" t="n">
        <v>885</v>
      </c>
      <c r="R1121" s="9" t="n">
        <f aca="true">FORECAST(Q1121,OFFSET(ref9ay,MATCH(Q1121,ref9x,1)-1,0,2),OFFSET(ref9x,MATCH(Q1121,ref9x,1)-1,0,2))</f>
        <v>99.58817</v>
      </c>
      <c r="S1121" s="0" t="n">
        <f aca="true">FORECAST(Q1121,OFFSET(ref9by,MATCH(Q1121,ref9x,1)-1,0,2),OFFSET(ref9x,MATCH(Q1121,ref9x,1)-1,0,2))</f>
        <v>99.36137</v>
      </c>
      <c r="T1121" s="1" t="n">
        <f aca="false">R1121/100</f>
        <v>0.9958817</v>
      </c>
      <c r="U1121" s="1" t="n">
        <f aca="false">S1121/100</f>
        <v>0.9936137</v>
      </c>
      <c r="V1121" s="3" t="n">
        <f aca="false">T1121*U1121*I1120</f>
        <v>0.986868851482324</v>
      </c>
    </row>
    <row r="1122" customFormat="false" ht="12.8" hidden="false" customHeight="false" outlineLevel="0" collapsed="false">
      <c r="H1122" s="0" t="n">
        <v>886</v>
      </c>
      <c r="I1122" s="1" t="n">
        <f aca="true">FORECAST(H1122,OFFSET(lens9y,MATCH(H1122,lens9x,1)-1,0,2),OFFSET(lens9x,MATCH(H1122,lens9x,1)-1,0,2))</f>
        <v>0.997324067468764</v>
      </c>
      <c r="Q1122" s="1" t="n">
        <v>885.5</v>
      </c>
      <c r="R1122" s="9" t="n">
        <f aca="true">FORECAST(Q1122,OFFSET(ref9ay,MATCH(Q1122,ref9x,1)-1,0,2),OFFSET(ref9x,MATCH(Q1122,ref9x,1)-1,0,2))</f>
        <v>99.59954</v>
      </c>
      <c r="S1122" s="0" t="n">
        <f aca="true">FORECAST(Q1122,OFFSET(ref9by,MATCH(Q1122,ref9x,1)-1,0,2),OFFSET(ref9x,MATCH(Q1122,ref9x,1)-1,0,2))</f>
        <v>99.37452</v>
      </c>
      <c r="T1122" s="1" t="n">
        <f aca="false">R1122/100</f>
        <v>0.9959954</v>
      </c>
      <c r="U1122" s="1" t="n">
        <f aca="false">S1122/100</f>
        <v>0.9937452</v>
      </c>
      <c r="V1122" s="3" t="n">
        <f aca="false">T1122*U1122*I1121</f>
        <v>0.98711462331163</v>
      </c>
    </row>
    <row r="1123" customFormat="false" ht="12.8" hidden="false" customHeight="false" outlineLevel="0" collapsed="false">
      <c r="H1123" s="0" t="n">
        <v>886.5</v>
      </c>
      <c r="I1123" s="1" t="n">
        <f aca="true">FORECAST(H1123,OFFSET(lens9y,MATCH(H1123,lens9x,1)-1,0,2),OFFSET(lens9x,MATCH(H1123,lens9x,1)-1,0,2))</f>
        <v>0.997326571662305</v>
      </c>
      <c r="Q1123" s="1" t="n">
        <v>886</v>
      </c>
      <c r="R1123" s="9" t="n">
        <f aca="true">FORECAST(Q1123,OFFSET(ref9ay,MATCH(Q1123,ref9x,1)-1,0,2),OFFSET(ref9x,MATCH(Q1123,ref9x,1)-1,0,2))</f>
        <v>99.61091</v>
      </c>
      <c r="S1123" s="0" t="n">
        <f aca="true">FORECAST(Q1123,OFFSET(ref9by,MATCH(Q1123,ref9x,1)-1,0,2),OFFSET(ref9x,MATCH(Q1123,ref9x,1)-1,0,2))</f>
        <v>99.38767</v>
      </c>
      <c r="T1123" s="1" t="n">
        <f aca="false">R1123/100</f>
        <v>0.9961091</v>
      </c>
      <c r="U1123" s="1" t="n">
        <f aca="false">S1123/100</f>
        <v>0.9938767</v>
      </c>
      <c r="V1123" s="3" t="n">
        <f aca="false">T1123*U1123*I1122</f>
        <v>0.9873604261858</v>
      </c>
    </row>
    <row r="1124" customFormat="false" ht="12.8" hidden="false" customHeight="false" outlineLevel="0" collapsed="false">
      <c r="H1124" s="0" t="n">
        <v>887</v>
      </c>
      <c r="I1124" s="1" t="n">
        <f aca="true">FORECAST(H1124,OFFSET(lens9y,MATCH(H1124,lens9x,1)-1,0,2),OFFSET(lens9x,MATCH(H1124,lens9x,1)-1,0,2))</f>
        <v>0.997329075855845</v>
      </c>
      <c r="Q1124" s="1" t="n">
        <v>886.5</v>
      </c>
      <c r="R1124" s="9" t="n">
        <f aca="true">FORECAST(Q1124,OFFSET(ref9ay,MATCH(Q1124,ref9x,1)-1,0,2),OFFSET(ref9x,MATCH(Q1124,ref9x,1)-1,0,2))</f>
        <v>99.621975</v>
      </c>
      <c r="S1124" s="0" t="n">
        <f aca="true">FORECAST(Q1124,OFFSET(ref9by,MATCH(Q1124,ref9x,1)-1,0,2),OFFSET(ref9x,MATCH(Q1124,ref9x,1)-1,0,2))</f>
        <v>99.40061</v>
      </c>
      <c r="T1124" s="1" t="n">
        <f aca="false">R1124/100</f>
        <v>0.99621975</v>
      </c>
      <c r="U1124" s="1" t="n">
        <f aca="false">S1124/100</f>
        <v>0.9940061</v>
      </c>
      <c r="V1124" s="3" t="n">
        <f aca="false">T1124*U1124*I1123</f>
        <v>0.98760115001665</v>
      </c>
    </row>
    <row r="1125" customFormat="false" ht="12.8" hidden="false" customHeight="false" outlineLevel="0" collapsed="false">
      <c r="H1125" s="0" t="n">
        <v>887.5</v>
      </c>
      <c r="I1125" s="1" t="n">
        <f aca="true">FORECAST(H1125,OFFSET(lens9y,MATCH(H1125,lens9x,1)-1,0,2),OFFSET(lens9x,MATCH(H1125,lens9x,1)-1,0,2))</f>
        <v>0.997331580049385</v>
      </c>
      <c r="Q1125" s="1" t="n">
        <v>887</v>
      </c>
      <c r="R1125" s="9" t="n">
        <f aca="true">FORECAST(Q1125,OFFSET(ref9ay,MATCH(Q1125,ref9x,1)-1,0,2),OFFSET(ref9x,MATCH(Q1125,ref9x,1)-1,0,2))</f>
        <v>99.63304</v>
      </c>
      <c r="S1125" s="0" t="n">
        <f aca="true">FORECAST(Q1125,OFFSET(ref9by,MATCH(Q1125,ref9x,1)-1,0,2),OFFSET(ref9x,MATCH(Q1125,ref9x,1)-1,0,2))</f>
        <v>99.41355</v>
      </c>
      <c r="T1125" s="1" t="n">
        <f aca="false">R1125/100</f>
        <v>0.9963304</v>
      </c>
      <c r="U1125" s="1" t="n">
        <f aca="false">S1125/100</f>
        <v>0.9941355</v>
      </c>
      <c r="V1125" s="3" t="n">
        <f aca="false">T1125*U1125*I1124</f>
        <v>0.987841903603654</v>
      </c>
    </row>
    <row r="1126" customFormat="false" ht="12.8" hidden="false" customHeight="false" outlineLevel="0" collapsed="false">
      <c r="H1126" s="0" t="n">
        <v>888</v>
      </c>
      <c r="I1126" s="1" t="n">
        <f aca="true">FORECAST(H1126,OFFSET(lens9y,MATCH(H1126,lens9x,1)-1,0,2),OFFSET(lens9x,MATCH(H1126,lens9x,1)-1,0,2))</f>
        <v>0.997334084242925</v>
      </c>
      <c r="Q1126" s="1" t="n">
        <v>887.5</v>
      </c>
      <c r="R1126" s="9" t="n">
        <f aca="true">FORECAST(Q1126,OFFSET(ref9ay,MATCH(Q1126,ref9x,1)-1,0,2),OFFSET(ref9x,MATCH(Q1126,ref9x,1)-1,0,2))</f>
        <v>99.6438</v>
      </c>
      <c r="S1126" s="0" t="n">
        <f aca="true">FORECAST(Q1126,OFFSET(ref9by,MATCH(Q1126,ref9x,1)-1,0,2),OFFSET(ref9x,MATCH(Q1126,ref9x,1)-1,0,2))</f>
        <v>99.426255</v>
      </c>
      <c r="T1126" s="1" t="n">
        <f aca="false">R1126/100</f>
        <v>0.996438</v>
      </c>
      <c r="U1126" s="1" t="n">
        <f aca="false">S1126/100</f>
        <v>0.99426255</v>
      </c>
      <c r="V1126" s="3" t="n">
        <f aca="false">T1126*U1126*I1125</f>
        <v>0.988077327150238</v>
      </c>
    </row>
    <row r="1127" customFormat="false" ht="12.8" hidden="false" customHeight="false" outlineLevel="0" collapsed="false">
      <c r="H1127" s="0" t="n">
        <v>888.5</v>
      </c>
      <c r="I1127" s="1" t="n">
        <f aca="true">FORECAST(H1127,OFFSET(lens9y,MATCH(H1127,lens9x,1)-1,0,2),OFFSET(lens9x,MATCH(H1127,lens9x,1)-1,0,2))</f>
        <v>0.997336588436465</v>
      </c>
      <c r="Q1127" s="1" t="n">
        <v>888</v>
      </c>
      <c r="R1127" s="9" t="n">
        <f aca="true">FORECAST(Q1127,OFFSET(ref9ay,MATCH(Q1127,ref9x,1)-1,0,2),OFFSET(ref9x,MATCH(Q1127,ref9x,1)-1,0,2))</f>
        <v>99.65456</v>
      </c>
      <c r="S1127" s="0" t="n">
        <f aca="true">FORECAST(Q1127,OFFSET(ref9by,MATCH(Q1127,ref9x,1)-1,0,2),OFFSET(ref9x,MATCH(Q1127,ref9x,1)-1,0,2))</f>
        <v>99.43896</v>
      </c>
      <c r="T1127" s="1" t="n">
        <f aca="false">R1127/100</f>
        <v>0.9965456</v>
      </c>
      <c r="U1127" s="1" t="n">
        <f aca="false">S1127/100</f>
        <v>0.9943896</v>
      </c>
      <c r="V1127" s="3" t="n">
        <f aca="false">T1127*U1127*I1126</f>
        <v>0.988312779134884</v>
      </c>
    </row>
    <row r="1128" customFormat="false" ht="12.8" hidden="false" customHeight="false" outlineLevel="0" collapsed="false">
      <c r="H1128" s="0" t="n">
        <v>889</v>
      </c>
      <c r="I1128" s="1" t="n">
        <f aca="true">FORECAST(H1128,OFFSET(lens9y,MATCH(H1128,lens9x,1)-1,0,2),OFFSET(lens9x,MATCH(H1128,lens9x,1)-1,0,2))</f>
        <v>0.997339092630005</v>
      </c>
      <c r="Q1128" s="1" t="n">
        <v>888.5</v>
      </c>
      <c r="R1128" s="9" t="n">
        <f aca="true">FORECAST(Q1128,OFFSET(ref9ay,MATCH(Q1128,ref9x,1)-1,0,2),OFFSET(ref9x,MATCH(Q1128,ref9x,1)-1,0,2))</f>
        <v>99.664905</v>
      </c>
      <c r="S1128" s="0" t="n">
        <f aca="true">FORECAST(Q1128,OFFSET(ref9by,MATCH(Q1128,ref9x,1)-1,0,2),OFFSET(ref9x,MATCH(Q1128,ref9x,1)-1,0,2))</f>
        <v>99.451325</v>
      </c>
      <c r="T1128" s="1" t="n">
        <f aca="false">R1128/100</f>
        <v>0.99664905</v>
      </c>
      <c r="U1128" s="1" t="n">
        <f aca="false">S1128/100</f>
        <v>0.99451325</v>
      </c>
      <c r="V1128" s="3" t="n">
        <f aca="false">T1128*U1128*I1127</f>
        <v>0.988540763724734</v>
      </c>
    </row>
    <row r="1129" customFormat="false" ht="12.8" hidden="false" customHeight="false" outlineLevel="0" collapsed="false">
      <c r="H1129" s="0" t="n">
        <v>889.5</v>
      </c>
      <c r="I1129" s="1" t="n">
        <f aca="true">FORECAST(H1129,OFFSET(lens9y,MATCH(H1129,lens9x,1)-1,0,2),OFFSET(lens9x,MATCH(H1129,lens9x,1)-1,0,2))</f>
        <v>0.997341596823545</v>
      </c>
      <c r="Q1129" s="1" t="n">
        <v>889</v>
      </c>
      <c r="R1129" s="9" t="n">
        <f aca="true">FORECAST(Q1129,OFFSET(ref9ay,MATCH(Q1129,ref9x,1)-1,0,2),OFFSET(ref9x,MATCH(Q1129,ref9x,1)-1,0,2))</f>
        <v>99.67525</v>
      </c>
      <c r="S1129" s="0" t="n">
        <f aca="true">FORECAST(Q1129,OFFSET(ref9by,MATCH(Q1129,ref9x,1)-1,0,2),OFFSET(ref9x,MATCH(Q1129,ref9x,1)-1,0,2))</f>
        <v>99.46369</v>
      </c>
      <c r="T1129" s="1" t="n">
        <f aca="false">R1129/100</f>
        <v>0.9967525</v>
      </c>
      <c r="U1129" s="1" t="n">
        <f aca="false">S1129/100</f>
        <v>0.9946369</v>
      </c>
      <c r="V1129" s="3" t="n">
        <f aca="false">T1129*U1129*I1128</f>
        <v>0.988768774962117</v>
      </c>
    </row>
    <row r="1130" customFormat="false" ht="12.8" hidden="false" customHeight="false" outlineLevel="0" collapsed="false">
      <c r="H1130" s="0" t="n">
        <v>890</v>
      </c>
      <c r="I1130" s="1" t="n">
        <f aca="true">FORECAST(H1130,OFFSET(lens9y,MATCH(H1130,lens9x,1)-1,0,2),OFFSET(lens9x,MATCH(H1130,lens9x,1)-1,0,2))</f>
        <v>0.997344101017085</v>
      </c>
      <c r="Q1130" s="1" t="n">
        <v>889.5</v>
      </c>
      <c r="R1130" s="9" t="n">
        <f aca="true">FORECAST(Q1130,OFFSET(ref9ay,MATCH(Q1130,ref9x,1)-1,0,2),OFFSET(ref9x,MATCH(Q1130,ref9x,1)-1,0,2))</f>
        <v>99.68527</v>
      </c>
      <c r="S1130" s="0" t="n">
        <f aca="true">FORECAST(Q1130,OFFSET(ref9by,MATCH(Q1130,ref9x,1)-1,0,2),OFFSET(ref9x,MATCH(Q1130,ref9x,1)-1,0,2))</f>
        <v>99.47582</v>
      </c>
      <c r="T1130" s="1" t="n">
        <f aca="false">R1130/100</f>
        <v>0.9968527</v>
      </c>
      <c r="U1130" s="1" t="n">
        <f aca="false">S1130/100</f>
        <v>0.9947582</v>
      </c>
      <c r="V1130" s="3" t="n">
        <f aca="false">T1130*U1130*I1129</f>
        <v>0.988991252093721</v>
      </c>
    </row>
    <row r="1131" customFormat="false" ht="12.8" hidden="false" customHeight="false" outlineLevel="0" collapsed="false">
      <c r="H1131" s="0" t="n">
        <v>890.5</v>
      </c>
      <c r="I1131" s="1" t="n">
        <f aca="true">FORECAST(H1131,OFFSET(lens9y,MATCH(H1131,lens9x,1)-1,0,2),OFFSET(lens9x,MATCH(H1131,lens9x,1)-1,0,2))</f>
        <v>0.997346605210626</v>
      </c>
      <c r="Q1131" s="1" t="n">
        <v>890</v>
      </c>
      <c r="R1131" s="9" t="n">
        <f aca="true">FORECAST(Q1131,OFFSET(ref9ay,MATCH(Q1131,ref9x,1)-1,0,2),OFFSET(ref9x,MATCH(Q1131,ref9x,1)-1,0,2))</f>
        <v>99.69529</v>
      </c>
      <c r="S1131" s="0" t="n">
        <f aca="true">FORECAST(Q1131,OFFSET(ref9by,MATCH(Q1131,ref9x,1)-1,0,2),OFFSET(ref9x,MATCH(Q1131,ref9x,1)-1,0,2))</f>
        <v>99.48795</v>
      </c>
      <c r="T1131" s="1" t="n">
        <f aca="false">R1131/100</f>
        <v>0.9969529</v>
      </c>
      <c r="U1131" s="1" t="n">
        <f aca="false">S1131/100</f>
        <v>0.9948795</v>
      </c>
      <c r="V1131" s="3" t="n">
        <f aca="false">T1131*U1131*I1130</f>
        <v>0.989213754574038</v>
      </c>
    </row>
    <row r="1132" customFormat="false" ht="12.8" hidden="false" customHeight="false" outlineLevel="0" collapsed="false">
      <c r="H1132" s="0" t="n">
        <v>891</v>
      </c>
      <c r="I1132" s="1" t="n">
        <f aca="true">FORECAST(H1132,OFFSET(lens9y,MATCH(H1132,lens9x,1)-1,0,2),OFFSET(lens9x,MATCH(H1132,lens9x,1)-1,0,2))</f>
        <v>0.997349109404166</v>
      </c>
      <c r="Q1132" s="1" t="n">
        <v>890.5</v>
      </c>
      <c r="R1132" s="9" t="n">
        <f aca="true">FORECAST(Q1132,OFFSET(ref9ay,MATCH(Q1132,ref9x,1)-1,0,2),OFFSET(ref9x,MATCH(Q1132,ref9x,1)-1,0,2))</f>
        <v>99.70497</v>
      </c>
      <c r="S1132" s="0" t="n">
        <f aca="true">FORECAST(Q1132,OFFSET(ref9by,MATCH(Q1132,ref9x,1)-1,0,2),OFFSET(ref9x,MATCH(Q1132,ref9x,1)-1,0,2))</f>
        <v>99.49981</v>
      </c>
      <c r="T1132" s="1" t="n">
        <f aca="false">R1132/100</f>
        <v>0.9970497</v>
      </c>
      <c r="U1132" s="1" t="n">
        <f aca="false">S1132/100</f>
        <v>0.9949981</v>
      </c>
      <c r="V1132" s="3" t="n">
        <f aca="false">T1132*U1132*I1131</f>
        <v>0.989430223485813</v>
      </c>
    </row>
    <row r="1133" customFormat="false" ht="12.8" hidden="false" customHeight="false" outlineLevel="0" collapsed="false">
      <c r="H1133" s="0" t="n">
        <v>891.5</v>
      </c>
      <c r="I1133" s="1" t="n">
        <f aca="true">FORECAST(H1133,OFFSET(lens9y,MATCH(H1133,lens9x,1)-1,0,2),OFFSET(lens9x,MATCH(H1133,lens9x,1)-1,0,2))</f>
        <v>0.997351613597706</v>
      </c>
      <c r="Q1133" s="1" t="n">
        <v>891</v>
      </c>
      <c r="R1133" s="9" t="n">
        <f aca="true">FORECAST(Q1133,OFFSET(ref9ay,MATCH(Q1133,ref9x,1)-1,0,2),OFFSET(ref9x,MATCH(Q1133,ref9x,1)-1,0,2))</f>
        <v>99.71465</v>
      </c>
      <c r="S1133" s="0" t="n">
        <f aca="true">FORECAST(Q1133,OFFSET(ref9by,MATCH(Q1133,ref9x,1)-1,0,2),OFFSET(ref9x,MATCH(Q1133,ref9x,1)-1,0,2))</f>
        <v>99.51167</v>
      </c>
      <c r="T1133" s="1" t="n">
        <f aca="false">R1133/100</f>
        <v>0.9971465</v>
      </c>
      <c r="U1133" s="1" t="n">
        <f aca="false">S1133/100</f>
        <v>0.9951167</v>
      </c>
      <c r="V1133" s="3" t="n">
        <f aca="false">T1133*U1133*I1132</f>
        <v>0.989646716372252</v>
      </c>
    </row>
    <row r="1134" customFormat="false" ht="12.8" hidden="false" customHeight="false" outlineLevel="0" collapsed="false">
      <c r="H1134" s="0" t="n">
        <v>892</v>
      </c>
      <c r="I1134" s="1" t="n">
        <f aca="true">FORECAST(H1134,OFFSET(lens9y,MATCH(H1134,lens9x,1)-1,0,2),OFFSET(lens9x,MATCH(H1134,lens9x,1)-1,0,2))</f>
        <v>0.997354117791246</v>
      </c>
      <c r="Q1134" s="1" t="n">
        <v>891.5</v>
      </c>
      <c r="R1134" s="9" t="n">
        <f aca="true">FORECAST(Q1134,OFFSET(ref9ay,MATCH(Q1134,ref9x,1)-1,0,2),OFFSET(ref9x,MATCH(Q1134,ref9x,1)-1,0,2))</f>
        <v>99.72398</v>
      </c>
      <c r="S1134" s="0" t="n">
        <f aca="true">FORECAST(Q1134,OFFSET(ref9by,MATCH(Q1134,ref9x,1)-1,0,2),OFFSET(ref9x,MATCH(Q1134,ref9x,1)-1,0,2))</f>
        <v>99.52327</v>
      </c>
      <c r="T1134" s="1" t="n">
        <f aca="false">R1134/100</f>
        <v>0.9972398</v>
      </c>
      <c r="U1134" s="1" t="n">
        <f aca="false">S1134/100</f>
        <v>0.9952327</v>
      </c>
      <c r="V1134" s="3" t="n">
        <f aca="false">T1134*U1134*I1133</f>
        <v>0.989857173178483</v>
      </c>
    </row>
    <row r="1135" customFormat="false" ht="12.8" hidden="false" customHeight="false" outlineLevel="0" collapsed="false">
      <c r="H1135" s="0" t="n">
        <v>892.5</v>
      </c>
      <c r="I1135" s="1" t="n">
        <f aca="true">FORECAST(H1135,OFFSET(lens9y,MATCH(H1135,lens9x,1)-1,0,2),OFFSET(lens9x,MATCH(H1135,lens9x,1)-1,0,2))</f>
        <v>0.997356621984786</v>
      </c>
      <c r="Q1135" s="1" t="n">
        <v>892</v>
      </c>
      <c r="R1135" s="9" t="n">
        <f aca="true">FORECAST(Q1135,OFFSET(ref9ay,MATCH(Q1135,ref9x,1)-1,0,2),OFFSET(ref9x,MATCH(Q1135,ref9x,1)-1,0,2))</f>
        <v>99.73331</v>
      </c>
      <c r="S1135" s="0" t="n">
        <f aca="true">FORECAST(Q1135,OFFSET(ref9by,MATCH(Q1135,ref9x,1)-1,0,2),OFFSET(ref9x,MATCH(Q1135,ref9x,1)-1,0,2))</f>
        <v>99.53487</v>
      </c>
      <c r="T1135" s="1" t="n">
        <f aca="false">R1135/100</f>
        <v>0.9973331</v>
      </c>
      <c r="U1135" s="1" t="n">
        <f aca="false">S1135/100</f>
        <v>0.9953487</v>
      </c>
      <c r="V1135" s="3" t="n">
        <f aca="false">T1135*U1135*I1134</f>
        <v>0.990067652617413</v>
      </c>
    </row>
    <row r="1136" customFormat="false" ht="12.8" hidden="false" customHeight="false" outlineLevel="0" collapsed="false">
      <c r="H1136" s="0" t="n">
        <v>893</v>
      </c>
      <c r="I1136" s="1" t="n">
        <f aca="true">FORECAST(H1136,OFFSET(lens9y,MATCH(H1136,lens9x,1)-1,0,2),OFFSET(lens9x,MATCH(H1136,lens9x,1)-1,0,2))</f>
        <v>0.997359126178326</v>
      </c>
      <c r="Q1136" s="1" t="n">
        <v>892.5</v>
      </c>
      <c r="R1136" s="9" t="n">
        <f aca="true">FORECAST(Q1136,OFFSET(ref9ay,MATCH(Q1136,ref9x,1)-1,0,2),OFFSET(ref9x,MATCH(Q1136,ref9x,1)-1,0,2))</f>
        <v>99.742405</v>
      </c>
      <c r="S1136" s="0" t="n">
        <f aca="true">FORECAST(Q1136,OFFSET(ref9by,MATCH(Q1136,ref9x,1)-1,0,2),OFFSET(ref9x,MATCH(Q1136,ref9x,1)-1,0,2))</f>
        <v>99.54634</v>
      </c>
      <c r="T1136" s="1" t="n">
        <f aca="false">R1136/100</f>
        <v>0.99742405</v>
      </c>
      <c r="U1136" s="1" t="n">
        <f aca="false">S1136/100</f>
        <v>0.9954634</v>
      </c>
      <c r="V1136" s="3" t="n">
        <f aca="false">T1136*U1136*I1135</f>
        <v>0.990274528307198</v>
      </c>
    </row>
    <row r="1137" customFormat="false" ht="12.8" hidden="false" customHeight="false" outlineLevel="0" collapsed="false">
      <c r="H1137" s="0" t="n">
        <v>893.5</v>
      </c>
      <c r="I1137" s="1" t="n">
        <f aca="true">FORECAST(H1137,OFFSET(lens9y,MATCH(H1137,lens9x,1)-1,0,2),OFFSET(lens9x,MATCH(H1137,lens9x,1)-1,0,2))</f>
        <v>0.997361630371866</v>
      </c>
      <c r="Q1137" s="1" t="n">
        <v>893</v>
      </c>
      <c r="R1137" s="9" t="n">
        <f aca="true">FORECAST(Q1137,OFFSET(ref9ay,MATCH(Q1137,ref9x,1)-1,0,2),OFFSET(ref9x,MATCH(Q1137,ref9x,1)-1,0,2))</f>
        <v>99.7515</v>
      </c>
      <c r="S1137" s="0" t="n">
        <f aca="true">FORECAST(Q1137,OFFSET(ref9by,MATCH(Q1137,ref9x,1)-1,0,2),OFFSET(ref9x,MATCH(Q1137,ref9x,1)-1,0,2))</f>
        <v>99.55781</v>
      </c>
      <c r="T1137" s="1" t="n">
        <f aca="false">R1137/100</f>
        <v>0.997515</v>
      </c>
      <c r="U1137" s="1" t="n">
        <f aca="false">S1137/100</f>
        <v>0.9955781</v>
      </c>
      <c r="V1137" s="3" t="n">
        <f aca="false">T1137*U1137*I1136</f>
        <v>0.99048142583219</v>
      </c>
    </row>
    <row r="1138" customFormat="false" ht="12.8" hidden="false" customHeight="false" outlineLevel="0" collapsed="false">
      <c r="H1138" s="0" t="n">
        <v>894</v>
      </c>
      <c r="I1138" s="1" t="n">
        <f aca="true">FORECAST(H1138,OFFSET(lens9y,MATCH(H1138,lens9x,1)-1,0,2),OFFSET(lens9x,MATCH(H1138,lens9x,1)-1,0,2))</f>
        <v>0.997364134565406</v>
      </c>
      <c r="Q1138" s="1" t="n">
        <v>893.5</v>
      </c>
      <c r="R1138" s="9" t="n">
        <f aca="true">FORECAST(Q1138,OFFSET(ref9ay,MATCH(Q1138,ref9x,1)-1,0,2),OFFSET(ref9x,MATCH(Q1138,ref9x,1)-1,0,2))</f>
        <v>99.760215</v>
      </c>
      <c r="S1138" s="0" t="n">
        <f aca="true">FORECAST(Q1138,OFFSET(ref9by,MATCH(Q1138,ref9x,1)-1,0,2),OFFSET(ref9x,MATCH(Q1138,ref9x,1)-1,0,2))</f>
        <v>99.56898</v>
      </c>
      <c r="T1138" s="1" t="n">
        <f aca="false">R1138/100</f>
        <v>0.99760215</v>
      </c>
      <c r="U1138" s="1" t="n">
        <f aca="false">S1138/100</f>
        <v>0.9956898</v>
      </c>
      <c r="V1138" s="3" t="n">
        <f aca="false">T1138*U1138*I1137</f>
        <v>0.990681586632208</v>
      </c>
    </row>
    <row r="1139" customFormat="false" ht="12.8" hidden="false" customHeight="false" outlineLevel="0" collapsed="false">
      <c r="H1139" s="0" t="n">
        <v>894.5</v>
      </c>
      <c r="I1139" s="1" t="n">
        <f aca="true">FORECAST(H1139,OFFSET(lens9y,MATCH(H1139,lens9x,1)-1,0,2),OFFSET(lens9x,MATCH(H1139,lens9x,1)-1,0,2))</f>
        <v>0.997366638758946</v>
      </c>
      <c r="Q1139" s="1" t="n">
        <v>894</v>
      </c>
      <c r="R1139" s="9" t="n">
        <f aca="true">FORECAST(Q1139,OFFSET(ref9ay,MATCH(Q1139,ref9x,1)-1,0,2),OFFSET(ref9x,MATCH(Q1139,ref9x,1)-1,0,2))</f>
        <v>99.76893</v>
      </c>
      <c r="S1139" s="0" t="n">
        <f aca="true">FORECAST(Q1139,OFFSET(ref9by,MATCH(Q1139,ref9x,1)-1,0,2),OFFSET(ref9x,MATCH(Q1139,ref9x,1)-1,0,2))</f>
        <v>99.58015</v>
      </c>
      <c r="T1139" s="1" t="n">
        <f aca="false">R1139/100</f>
        <v>0.9976893</v>
      </c>
      <c r="U1139" s="1" t="n">
        <f aca="false">S1139/100</f>
        <v>0.9958015</v>
      </c>
      <c r="V1139" s="3" t="n">
        <f aca="false">T1139*U1139*I1138</f>
        <v>0.990881767842863</v>
      </c>
    </row>
    <row r="1140" customFormat="false" ht="12.8" hidden="false" customHeight="false" outlineLevel="0" collapsed="false">
      <c r="H1140" s="0" t="n">
        <v>895</v>
      </c>
      <c r="I1140" s="1" t="n">
        <f aca="true">FORECAST(H1140,OFFSET(lens9y,MATCH(H1140,lens9x,1)-1,0,2),OFFSET(lens9x,MATCH(H1140,lens9x,1)-1,0,2))</f>
        <v>0.997369142952487</v>
      </c>
      <c r="Q1140" s="1" t="n">
        <v>894.5</v>
      </c>
      <c r="R1140" s="9" t="n">
        <f aca="true">FORECAST(Q1140,OFFSET(ref9ay,MATCH(Q1140,ref9x,1)-1,0,2),OFFSET(ref9x,MATCH(Q1140,ref9x,1)-1,0,2))</f>
        <v>99.777255</v>
      </c>
      <c r="S1140" s="0" t="n">
        <f aca="true">FORECAST(Q1140,OFFSET(ref9by,MATCH(Q1140,ref9x,1)-1,0,2),OFFSET(ref9x,MATCH(Q1140,ref9x,1)-1,0,2))</f>
        <v>99.591025</v>
      </c>
      <c r="T1140" s="1" t="n">
        <f aca="false">R1140/100</f>
        <v>0.99777255</v>
      </c>
      <c r="U1140" s="1" t="n">
        <f aca="false">S1140/100</f>
        <v>0.99591025</v>
      </c>
      <c r="V1140" s="3" t="n">
        <f aca="false">T1140*U1140*I1139</f>
        <v>0.991075159953049</v>
      </c>
    </row>
    <row r="1141" customFormat="false" ht="12.8" hidden="false" customHeight="false" outlineLevel="0" collapsed="false">
      <c r="H1141" s="0" t="n">
        <v>895.5</v>
      </c>
      <c r="I1141" s="1" t="n">
        <f aca="true">FORECAST(H1141,OFFSET(lens9y,MATCH(H1141,lens9x,1)-1,0,2),OFFSET(lens9x,MATCH(H1141,lens9x,1)-1,0,2))</f>
        <v>0.997371647146027</v>
      </c>
      <c r="Q1141" s="1" t="n">
        <v>895</v>
      </c>
      <c r="R1141" s="9" t="n">
        <f aca="true">FORECAST(Q1141,OFFSET(ref9ay,MATCH(Q1141,ref9x,1)-1,0,2),OFFSET(ref9x,MATCH(Q1141,ref9x,1)-1,0,2))</f>
        <v>99.78558</v>
      </c>
      <c r="S1141" s="0" t="n">
        <f aca="true">FORECAST(Q1141,OFFSET(ref9by,MATCH(Q1141,ref9x,1)-1,0,2),OFFSET(ref9x,MATCH(Q1141,ref9x,1)-1,0,2))</f>
        <v>99.6019</v>
      </c>
      <c r="T1141" s="1" t="n">
        <f aca="false">R1141/100</f>
        <v>0.9978558</v>
      </c>
      <c r="U1141" s="1" t="n">
        <f aca="false">S1141/100</f>
        <v>0.996019</v>
      </c>
      <c r="V1141" s="3" t="n">
        <f aca="false">T1141*U1141*I1140</f>
        <v>0.99126857108112</v>
      </c>
    </row>
    <row r="1142" customFormat="false" ht="12.8" hidden="false" customHeight="false" outlineLevel="0" collapsed="false">
      <c r="H1142" s="0" t="n">
        <v>896</v>
      </c>
      <c r="I1142" s="1" t="n">
        <f aca="true">FORECAST(H1142,OFFSET(lens9y,MATCH(H1142,lens9x,1)-1,0,2),OFFSET(lens9x,MATCH(H1142,lens9x,1)-1,0,2))</f>
        <v>0.997374151339567</v>
      </c>
      <c r="Q1142" s="1" t="n">
        <v>895.5</v>
      </c>
      <c r="R1142" s="9" t="n">
        <f aca="true">FORECAST(Q1142,OFFSET(ref9ay,MATCH(Q1142,ref9x,1)-1,0,2),OFFSET(ref9x,MATCH(Q1142,ref9x,1)-1,0,2))</f>
        <v>99.7934</v>
      </c>
      <c r="S1142" s="0" t="n">
        <f aca="true">FORECAST(Q1142,OFFSET(ref9by,MATCH(Q1142,ref9x,1)-1,0,2),OFFSET(ref9x,MATCH(Q1142,ref9x,1)-1,0,2))</f>
        <v>99.612305</v>
      </c>
      <c r="T1142" s="1" t="n">
        <f aca="false">R1142/100</f>
        <v>0.997934</v>
      </c>
      <c r="U1142" s="1" t="n">
        <f aca="false">S1142/100</f>
        <v>0.99612305</v>
      </c>
      <c r="V1142" s="3" t="n">
        <f aca="false">T1142*U1142*I1141</f>
        <v>0.991452306041795</v>
      </c>
    </row>
    <row r="1143" customFormat="false" ht="12.8" hidden="false" customHeight="false" outlineLevel="0" collapsed="false">
      <c r="H1143" s="0" t="n">
        <v>896.5</v>
      </c>
      <c r="I1143" s="1" t="n">
        <f aca="true">FORECAST(H1143,OFFSET(lens9y,MATCH(H1143,lens9x,1)-1,0,2),OFFSET(lens9x,MATCH(H1143,lens9x,1)-1,0,2))</f>
        <v>0.997376655533107</v>
      </c>
      <c r="Q1143" s="1" t="n">
        <v>896</v>
      </c>
      <c r="R1143" s="9" t="n">
        <f aca="true">FORECAST(Q1143,OFFSET(ref9ay,MATCH(Q1143,ref9x,1)-1,0,2),OFFSET(ref9x,MATCH(Q1143,ref9x,1)-1,0,2))</f>
        <v>99.80122</v>
      </c>
      <c r="S1143" s="0" t="n">
        <f aca="true">FORECAST(Q1143,OFFSET(ref9by,MATCH(Q1143,ref9x,1)-1,0,2),OFFSET(ref9x,MATCH(Q1143,ref9x,1)-1,0,2))</f>
        <v>99.62271</v>
      </c>
      <c r="T1143" s="1" t="n">
        <f aca="false">R1143/100</f>
        <v>0.9980122</v>
      </c>
      <c r="U1143" s="1" t="n">
        <f aca="false">S1143/100</f>
        <v>0.9962271</v>
      </c>
      <c r="V1143" s="3" t="n">
        <f aca="false">T1143*U1143*I1142</f>
        <v>0.991636058143302</v>
      </c>
    </row>
    <row r="1144" customFormat="false" ht="12.8" hidden="false" customHeight="false" outlineLevel="0" collapsed="false">
      <c r="H1144" s="0" t="n">
        <v>897</v>
      </c>
      <c r="I1144" s="1" t="n">
        <f aca="true">FORECAST(H1144,OFFSET(lens9y,MATCH(H1144,lens9x,1)-1,0,2),OFFSET(lens9x,MATCH(H1144,lens9x,1)-1,0,2))</f>
        <v>0.997379159726647</v>
      </c>
      <c r="Q1144" s="1" t="n">
        <v>896.5</v>
      </c>
      <c r="R1144" s="9" t="n">
        <f aca="true">FORECAST(Q1144,OFFSET(ref9ay,MATCH(Q1144,ref9x,1)-1,0,2),OFFSET(ref9x,MATCH(Q1144,ref9x,1)-1,0,2))</f>
        <v>99.80864</v>
      </c>
      <c r="S1144" s="0" t="n">
        <f aca="true">FORECAST(Q1144,OFFSET(ref9by,MATCH(Q1144,ref9x,1)-1,0,2),OFFSET(ref9x,MATCH(Q1144,ref9x,1)-1,0,2))</f>
        <v>99.632795</v>
      </c>
      <c r="T1144" s="1" t="n">
        <f aca="false">R1144/100</f>
        <v>0.9980864</v>
      </c>
      <c r="U1144" s="1" t="n">
        <f aca="false">S1144/100</f>
        <v>0.99632795</v>
      </c>
      <c r="V1144" s="3" t="n">
        <f aca="false">T1144*U1144*I1143</f>
        <v>0.9918126670182</v>
      </c>
    </row>
    <row r="1145" customFormat="false" ht="12.8" hidden="false" customHeight="false" outlineLevel="0" collapsed="false">
      <c r="H1145" s="0" t="n">
        <v>897.5</v>
      </c>
      <c r="I1145" s="1" t="n">
        <f aca="true">FORECAST(H1145,OFFSET(lens9y,MATCH(H1145,lens9x,1)-1,0,2),OFFSET(lens9x,MATCH(H1145,lens9x,1)-1,0,2))</f>
        <v>0.997381663920187</v>
      </c>
      <c r="Q1145" s="1" t="n">
        <v>897</v>
      </c>
      <c r="R1145" s="9" t="n">
        <f aca="true">FORECAST(Q1145,OFFSET(ref9ay,MATCH(Q1145,ref9x,1)-1,0,2),OFFSET(ref9x,MATCH(Q1145,ref9x,1)-1,0,2))</f>
        <v>99.81606</v>
      </c>
      <c r="S1145" s="0" t="n">
        <f aca="true">FORECAST(Q1145,OFFSET(ref9by,MATCH(Q1145,ref9x,1)-1,0,2),OFFSET(ref9x,MATCH(Q1145,ref9x,1)-1,0,2))</f>
        <v>99.64288</v>
      </c>
      <c r="T1145" s="1" t="n">
        <f aca="false">R1145/100</f>
        <v>0.9981606</v>
      </c>
      <c r="U1145" s="1" t="n">
        <f aca="false">S1145/100</f>
        <v>0.9964288</v>
      </c>
      <c r="V1145" s="3" t="n">
        <f aca="false">T1145*U1145*I1144</f>
        <v>0.991989291694364</v>
      </c>
    </row>
    <row r="1146" customFormat="false" ht="12.8" hidden="false" customHeight="false" outlineLevel="0" collapsed="false">
      <c r="H1146" s="0" t="n">
        <v>898</v>
      </c>
      <c r="I1146" s="1" t="n">
        <f aca="true">FORECAST(H1146,OFFSET(lens9y,MATCH(H1146,lens9x,1)-1,0,2),OFFSET(lens9x,MATCH(H1146,lens9x,1)-1,0,2))</f>
        <v>0.997384168113727</v>
      </c>
      <c r="Q1146" s="1" t="n">
        <v>897.5</v>
      </c>
      <c r="R1146" s="9" t="n">
        <f aca="true">FORECAST(Q1146,OFFSET(ref9ay,MATCH(Q1146,ref9x,1)-1,0,2),OFFSET(ref9x,MATCH(Q1146,ref9x,1)-1,0,2))</f>
        <v>99.823075</v>
      </c>
      <c r="S1146" s="0" t="n">
        <f aca="true">FORECAST(Q1146,OFFSET(ref9by,MATCH(Q1146,ref9x,1)-1,0,2),OFFSET(ref9x,MATCH(Q1146,ref9x,1)-1,0,2))</f>
        <v>99.65264</v>
      </c>
      <c r="T1146" s="1" t="n">
        <f aca="false">R1146/100</f>
        <v>0.99823075</v>
      </c>
      <c r="U1146" s="1" t="n">
        <f aca="false">S1146/100</f>
        <v>0.9965264</v>
      </c>
      <c r="V1146" s="3" t="n">
        <f aca="false">T1146*U1146*I1145</f>
        <v>0.992158671038882</v>
      </c>
    </row>
    <row r="1147" customFormat="false" ht="12.8" hidden="false" customHeight="false" outlineLevel="0" collapsed="false">
      <c r="H1147" s="0" t="n">
        <v>898.5</v>
      </c>
      <c r="I1147" s="1" t="n">
        <f aca="true">FORECAST(H1147,OFFSET(lens9y,MATCH(H1147,lens9x,1)-1,0,2),OFFSET(lens9x,MATCH(H1147,lens9x,1)-1,0,2))</f>
        <v>0.997386672307268</v>
      </c>
      <c r="Q1147" s="1" t="n">
        <v>898</v>
      </c>
      <c r="R1147" s="9" t="n">
        <f aca="true">FORECAST(Q1147,OFFSET(ref9ay,MATCH(Q1147,ref9x,1)-1,0,2),OFFSET(ref9x,MATCH(Q1147,ref9x,1)-1,0,2))</f>
        <v>99.83009</v>
      </c>
      <c r="S1147" s="0" t="n">
        <f aca="true">FORECAST(Q1147,OFFSET(ref9by,MATCH(Q1147,ref9x,1)-1,0,2),OFFSET(ref9x,MATCH(Q1147,ref9x,1)-1,0,2))</f>
        <v>99.6624</v>
      </c>
      <c r="T1147" s="1" t="n">
        <f aca="false">R1147/100</f>
        <v>0.9983009</v>
      </c>
      <c r="U1147" s="1" t="n">
        <f aca="false">S1147/100</f>
        <v>0.996624</v>
      </c>
      <c r="V1147" s="3" t="n">
        <f aca="false">T1147*U1147*I1146</f>
        <v>0.992328064878899</v>
      </c>
    </row>
    <row r="1148" customFormat="false" ht="12.8" hidden="false" customHeight="false" outlineLevel="0" collapsed="false">
      <c r="H1148" s="0" t="n">
        <v>899</v>
      </c>
      <c r="I1148" s="1" t="n">
        <f aca="true">FORECAST(H1148,OFFSET(lens9y,MATCH(H1148,lens9x,1)-1,0,2),OFFSET(lens9x,MATCH(H1148,lens9x,1)-1,0,2))</f>
        <v>0.997389176500808</v>
      </c>
      <c r="Q1148" s="1" t="n">
        <v>898.5</v>
      </c>
      <c r="R1148" s="9" t="n">
        <f aca="true">FORECAST(Q1148,OFFSET(ref9ay,MATCH(Q1148,ref9x,1)-1,0,2),OFFSET(ref9x,MATCH(Q1148,ref9x,1)-1,0,2))</f>
        <v>99.836685</v>
      </c>
      <c r="S1148" s="0" t="n">
        <f aca="true">FORECAST(Q1148,OFFSET(ref9by,MATCH(Q1148,ref9x,1)-1,0,2),OFFSET(ref9x,MATCH(Q1148,ref9x,1)-1,0,2))</f>
        <v>99.67182</v>
      </c>
      <c r="T1148" s="1" t="n">
        <f aca="false">R1148/100</f>
        <v>0.99836685</v>
      </c>
      <c r="U1148" s="1" t="n">
        <f aca="false">S1148/100</f>
        <v>0.9967182</v>
      </c>
      <c r="V1148" s="3" t="n">
        <f aca="false">T1148*U1148*I1147</f>
        <v>0.992489912347302</v>
      </c>
    </row>
    <row r="1149" customFormat="false" ht="12.8" hidden="false" customHeight="false" outlineLevel="0" collapsed="false">
      <c r="H1149" s="0" t="n">
        <v>899.5</v>
      </c>
      <c r="I1149" s="1" t="n">
        <f aca="true">FORECAST(H1149,OFFSET(lens9y,MATCH(H1149,lens9x,1)-1,0,2),OFFSET(lens9x,MATCH(H1149,lens9x,1)-1,0,2))</f>
        <v>0.997391680694348</v>
      </c>
      <c r="Q1149" s="1" t="n">
        <v>899</v>
      </c>
      <c r="R1149" s="9" t="n">
        <f aca="true">FORECAST(Q1149,OFFSET(ref9ay,MATCH(Q1149,ref9x,1)-1,0,2),OFFSET(ref9x,MATCH(Q1149,ref9x,1)-1,0,2))</f>
        <v>99.84328</v>
      </c>
      <c r="S1149" s="0" t="n">
        <f aca="true">FORECAST(Q1149,OFFSET(ref9by,MATCH(Q1149,ref9x,1)-1,0,2),OFFSET(ref9x,MATCH(Q1149,ref9x,1)-1,0,2))</f>
        <v>99.68124</v>
      </c>
      <c r="T1149" s="1" t="n">
        <f aca="false">R1149/100</f>
        <v>0.9984328</v>
      </c>
      <c r="U1149" s="1" t="n">
        <f aca="false">S1149/100</f>
        <v>0.9968124</v>
      </c>
      <c r="V1149" s="3" t="n">
        <f aca="false">T1149*U1149*I1148</f>
        <v>0.992651773008454</v>
      </c>
    </row>
    <row r="1150" customFormat="false" ht="12.8" hidden="false" customHeight="false" outlineLevel="0" collapsed="false">
      <c r="H1150" s="0" t="n">
        <v>900</v>
      </c>
      <c r="I1150" s="1" t="n">
        <f aca="true">FORECAST(H1150,OFFSET(lens9y,MATCH(H1150,lens9x,1)-1,0,2),OFFSET(lens9x,MATCH(H1150,lens9x,1)-1,0,2))</f>
        <v>0.997394184887888</v>
      </c>
      <c r="Q1150" s="1" t="n">
        <v>899.5</v>
      </c>
      <c r="R1150" s="9" t="n">
        <f aca="true">FORECAST(Q1150,OFFSET(ref9ay,MATCH(Q1150,ref9x,1)-1,0,2),OFFSET(ref9x,MATCH(Q1150,ref9x,1)-1,0,2))</f>
        <v>99.849535</v>
      </c>
      <c r="S1150" s="0" t="n">
        <f aca="true">FORECAST(Q1150,OFFSET(ref9by,MATCH(Q1150,ref9x,1)-1,0,2),OFFSET(ref9x,MATCH(Q1150,ref9x,1)-1,0,2))</f>
        <v>99.69043</v>
      </c>
      <c r="T1150" s="1" t="n">
        <f aca="false">R1150/100</f>
        <v>0.99849535</v>
      </c>
      <c r="U1150" s="1" t="n">
        <f aca="false">S1150/100</f>
        <v>0.9969043</v>
      </c>
      <c r="V1150" s="3" t="n">
        <f aca="false">T1150*U1150*I1149</f>
        <v>0.992807975671663</v>
      </c>
    </row>
    <row r="1151" customFormat="false" ht="12.8" hidden="false" customHeight="false" outlineLevel="0" collapsed="false">
      <c r="H1151" s="0" t="n">
        <v>900.5</v>
      </c>
      <c r="I1151" s="1" t="n">
        <f aca="true">FORECAST(H1151,OFFSET(lens9y,MATCH(H1151,lens9x,1)-1,0,2),OFFSET(lens9x,MATCH(H1151,lens9x,1)-1,0,2))</f>
        <v>0.997396689081428</v>
      </c>
      <c r="Q1151" s="1" t="n">
        <v>900</v>
      </c>
      <c r="R1151" s="9" t="n">
        <f aca="true">FORECAST(Q1151,OFFSET(ref9ay,MATCH(Q1151,ref9x,1)-1,0,2),OFFSET(ref9x,MATCH(Q1151,ref9x,1)-1,0,2))</f>
        <v>99.85579</v>
      </c>
      <c r="S1151" s="0" t="n">
        <f aca="true">FORECAST(Q1151,OFFSET(ref9by,MATCH(Q1151,ref9x,1)-1,0,2),OFFSET(ref9x,MATCH(Q1151,ref9x,1)-1,0,2))</f>
        <v>99.69962</v>
      </c>
      <c r="T1151" s="1" t="n">
        <f aca="false">R1151/100</f>
        <v>0.9985579</v>
      </c>
      <c r="U1151" s="1" t="n">
        <f aca="false">S1151/100</f>
        <v>0.9969962</v>
      </c>
      <c r="V1151" s="3" t="n">
        <f aca="false">T1151*U1151*I1150</f>
        <v>0.992964190573457</v>
      </c>
    </row>
    <row r="1152" customFormat="false" ht="12.8" hidden="false" customHeight="false" outlineLevel="0" collapsed="false">
      <c r="H1152" s="0" t="n">
        <v>901</v>
      </c>
      <c r="I1152" s="1" t="n">
        <f aca="true">FORECAST(H1152,OFFSET(lens9y,MATCH(H1152,lens9x,1)-1,0,2),OFFSET(lens9x,MATCH(H1152,lens9x,1)-1,0,2))</f>
        <v>0.997399193274968</v>
      </c>
      <c r="Q1152" s="1" t="n">
        <v>900.5</v>
      </c>
      <c r="R1152" s="9" t="n">
        <f aca="true">FORECAST(Q1152,OFFSET(ref9ay,MATCH(Q1152,ref9x,1)-1,0,2),OFFSET(ref9x,MATCH(Q1152,ref9x,1)-1,0,2))</f>
        <v>99.861595</v>
      </c>
      <c r="S1152" s="0" t="n">
        <f aca="true">FORECAST(Q1152,OFFSET(ref9by,MATCH(Q1152,ref9x,1)-1,0,2),OFFSET(ref9x,MATCH(Q1152,ref9x,1)-1,0,2))</f>
        <v>99.708445</v>
      </c>
      <c r="T1152" s="1" t="n">
        <f aca="false">R1152/100</f>
        <v>0.99861595</v>
      </c>
      <c r="U1152" s="1" t="n">
        <f aca="false">S1152/100</f>
        <v>0.99708445</v>
      </c>
      <c r="V1152" s="3" t="n">
        <f aca="false">T1152*U1152*I1151</f>
        <v>0.993112307038976</v>
      </c>
    </row>
    <row r="1153" customFormat="false" ht="12.8" hidden="false" customHeight="false" outlineLevel="0" collapsed="false">
      <c r="H1153" s="0" t="n">
        <v>901.5</v>
      </c>
      <c r="I1153" s="1" t="n">
        <f aca="true">FORECAST(H1153,OFFSET(lens9y,MATCH(H1153,lens9x,1)-1,0,2),OFFSET(lens9x,MATCH(H1153,lens9x,1)-1,0,2))</f>
        <v>0.997401697468508</v>
      </c>
      <c r="Q1153" s="1" t="n">
        <v>901</v>
      </c>
      <c r="R1153" s="9" t="n">
        <f aca="true">FORECAST(Q1153,OFFSET(ref9ay,MATCH(Q1153,ref9x,1)-1,0,2),OFFSET(ref9x,MATCH(Q1153,ref9x,1)-1,0,2))</f>
        <v>99.8674</v>
      </c>
      <c r="S1153" s="0" t="n">
        <f aca="true">FORECAST(Q1153,OFFSET(ref9by,MATCH(Q1153,ref9x,1)-1,0,2),OFFSET(ref9x,MATCH(Q1153,ref9x,1)-1,0,2))</f>
        <v>99.71727</v>
      </c>
      <c r="T1153" s="1" t="n">
        <f aca="false">R1153/100</f>
        <v>0.998674</v>
      </c>
      <c r="U1153" s="1" t="n">
        <f aca="false">S1153/100</f>
        <v>0.9971727</v>
      </c>
      <c r="V1153" s="3" t="n">
        <f aca="false">T1153*U1153*I1152</f>
        <v>0.993260434454916</v>
      </c>
    </row>
    <row r="1154" customFormat="false" ht="12.8" hidden="false" customHeight="false" outlineLevel="0" collapsed="false">
      <c r="H1154" s="0" t="n">
        <v>902</v>
      </c>
      <c r="I1154" s="1" t="n">
        <f aca="true">FORECAST(H1154,OFFSET(lens9y,MATCH(H1154,lens9x,1)-1,0,2),OFFSET(lens9x,MATCH(H1154,lens9x,1)-1,0,2))</f>
        <v>0.997404201662048</v>
      </c>
      <c r="Q1154" s="1" t="n">
        <v>901.5</v>
      </c>
      <c r="R1154" s="9" t="n">
        <f aca="true">FORECAST(Q1154,OFFSET(ref9ay,MATCH(Q1154,ref9x,1)-1,0,2),OFFSET(ref9x,MATCH(Q1154,ref9x,1)-1,0,2))</f>
        <v>99.87275</v>
      </c>
      <c r="S1154" s="0" t="n">
        <f aca="true">FORECAST(Q1154,OFFSET(ref9by,MATCH(Q1154,ref9x,1)-1,0,2),OFFSET(ref9x,MATCH(Q1154,ref9x,1)-1,0,2))</f>
        <v>99.725715</v>
      </c>
      <c r="T1154" s="1" t="n">
        <f aca="false">R1154/100</f>
        <v>0.9987275</v>
      </c>
      <c r="U1154" s="1" t="n">
        <f aca="false">S1154/100</f>
        <v>0.99725715</v>
      </c>
      <c r="V1154" s="3" t="n">
        <f aca="false">T1154*U1154*I1153</f>
        <v>0.993400261770409</v>
      </c>
    </row>
    <row r="1155" customFormat="false" ht="12.8" hidden="false" customHeight="false" outlineLevel="0" collapsed="false">
      <c r="H1155" s="0" t="n">
        <v>902.5</v>
      </c>
      <c r="I1155" s="1" t="n">
        <f aca="true">FORECAST(H1155,OFFSET(lens9y,MATCH(H1155,lens9x,1)-1,0,2),OFFSET(lens9x,MATCH(H1155,lens9x,1)-1,0,2))</f>
        <v>0.997406705855588</v>
      </c>
      <c r="Q1155" s="1" t="n">
        <v>902</v>
      </c>
      <c r="R1155" s="9" t="n">
        <f aca="true">FORECAST(Q1155,OFFSET(ref9ay,MATCH(Q1155,ref9x,1)-1,0,2),OFFSET(ref9x,MATCH(Q1155,ref9x,1)-1,0,2))</f>
        <v>99.8781</v>
      </c>
      <c r="S1155" s="0" t="n">
        <f aca="true">FORECAST(Q1155,OFFSET(ref9by,MATCH(Q1155,ref9x,1)-1,0,2),OFFSET(ref9x,MATCH(Q1155,ref9x,1)-1,0,2))</f>
        <v>99.73416</v>
      </c>
      <c r="T1155" s="1" t="n">
        <f aca="false">R1155/100</f>
        <v>0.998781</v>
      </c>
      <c r="U1155" s="1" t="n">
        <f aca="false">S1155/100</f>
        <v>0.9973416</v>
      </c>
      <c r="V1155" s="3" t="n">
        <f aca="false">T1155*U1155*I1154</f>
        <v>0.993540098788207</v>
      </c>
    </row>
    <row r="1156" customFormat="false" ht="12.8" hidden="false" customHeight="false" outlineLevel="0" collapsed="false">
      <c r="H1156" s="0" t="n">
        <v>903</v>
      </c>
      <c r="I1156" s="1" t="n">
        <f aca="true">FORECAST(H1156,OFFSET(lens9y,MATCH(H1156,lens9x,1)-1,0,2),OFFSET(lens9x,MATCH(H1156,lens9x,1)-1,0,2))</f>
        <v>0.997409210049129</v>
      </c>
      <c r="Q1156" s="1" t="n">
        <v>902.5</v>
      </c>
      <c r="R1156" s="9" t="n">
        <f aca="true">FORECAST(Q1156,OFFSET(ref9ay,MATCH(Q1156,ref9x,1)-1,0,2),OFFSET(ref9x,MATCH(Q1156,ref9x,1)-1,0,2))</f>
        <v>99.882915</v>
      </c>
      <c r="S1156" s="0" t="n">
        <f aca="true">FORECAST(Q1156,OFFSET(ref9by,MATCH(Q1156,ref9x,1)-1,0,2),OFFSET(ref9x,MATCH(Q1156,ref9x,1)-1,0,2))</f>
        <v>99.74211</v>
      </c>
      <c r="T1156" s="1" t="n">
        <f aca="false">R1156/100</f>
        <v>0.99882915</v>
      </c>
      <c r="U1156" s="1" t="n">
        <f aca="false">S1156/100</f>
        <v>0.9974211</v>
      </c>
      <c r="V1156" s="3" t="n">
        <f aca="false">T1156*U1156*I1155</f>
        <v>0.993669691734906</v>
      </c>
    </row>
    <row r="1157" customFormat="false" ht="12.8" hidden="false" customHeight="false" outlineLevel="0" collapsed="false">
      <c r="H1157" s="0" t="n">
        <v>903.5</v>
      </c>
      <c r="I1157" s="1" t="n">
        <f aca="true">FORECAST(H1157,OFFSET(lens9y,MATCH(H1157,lens9x,1)-1,0,2),OFFSET(lens9x,MATCH(H1157,lens9x,1)-1,0,2))</f>
        <v>0.997411714242669</v>
      </c>
      <c r="Q1157" s="1" t="n">
        <v>903</v>
      </c>
      <c r="R1157" s="9" t="n">
        <f aca="true">FORECAST(Q1157,OFFSET(ref9ay,MATCH(Q1157,ref9x,1)-1,0,2),OFFSET(ref9x,MATCH(Q1157,ref9x,1)-1,0,2))</f>
        <v>99.88773</v>
      </c>
      <c r="S1157" s="0" t="n">
        <f aca="true">FORECAST(Q1157,OFFSET(ref9by,MATCH(Q1157,ref9x,1)-1,0,2),OFFSET(ref9x,MATCH(Q1157,ref9x,1)-1,0,2))</f>
        <v>99.75006</v>
      </c>
      <c r="T1157" s="1" t="n">
        <f aca="false">R1157/100</f>
        <v>0.9988773</v>
      </c>
      <c r="U1157" s="1" t="n">
        <f aca="false">S1157/100</f>
        <v>0.9975006</v>
      </c>
      <c r="V1157" s="3" t="n">
        <f aca="false">T1157*U1157*I1156</f>
        <v>0.993799292955835</v>
      </c>
    </row>
    <row r="1158" customFormat="false" ht="12.8" hidden="false" customHeight="false" outlineLevel="0" collapsed="false">
      <c r="H1158" s="0" t="n">
        <v>904</v>
      </c>
      <c r="I1158" s="1" t="n">
        <f aca="true">FORECAST(H1158,OFFSET(lens9y,MATCH(H1158,lens9x,1)-1,0,2),OFFSET(lens9x,MATCH(H1158,lens9x,1)-1,0,2))</f>
        <v>0.997414218436209</v>
      </c>
      <c r="Q1158" s="1" t="n">
        <v>903.5</v>
      </c>
      <c r="R1158" s="9" t="n">
        <f aca="true">FORECAST(Q1158,OFFSET(ref9ay,MATCH(Q1158,ref9x,1)-1,0,2),OFFSET(ref9x,MATCH(Q1158,ref9x,1)-1,0,2))</f>
        <v>99.89208</v>
      </c>
      <c r="S1158" s="0" t="n">
        <f aca="true">FORECAST(Q1158,OFFSET(ref9by,MATCH(Q1158,ref9x,1)-1,0,2),OFFSET(ref9x,MATCH(Q1158,ref9x,1)-1,0,2))</f>
        <v>99.757615</v>
      </c>
      <c r="T1158" s="1" t="n">
        <f aca="false">R1158/100</f>
        <v>0.9989208</v>
      </c>
      <c r="U1158" s="1" t="n">
        <f aca="false">S1158/100</f>
        <v>0.99757615</v>
      </c>
      <c r="V1158" s="3" t="n">
        <f aca="false">T1158*U1158*I1157</f>
        <v>0.993920340185524</v>
      </c>
    </row>
    <row r="1159" customFormat="false" ht="12.8" hidden="false" customHeight="false" outlineLevel="0" collapsed="false">
      <c r="H1159" s="0" t="n">
        <v>904.5</v>
      </c>
      <c r="I1159" s="1" t="n">
        <f aca="true">FORECAST(H1159,OFFSET(lens9y,MATCH(H1159,lens9x,1)-1,0,2),OFFSET(lens9x,MATCH(H1159,lens9x,1)-1,0,2))</f>
        <v>0.997416722629749</v>
      </c>
      <c r="Q1159" s="1" t="n">
        <v>904</v>
      </c>
      <c r="R1159" s="9" t="n">
        <f aca="true">FORECAST(Q1159,OFFSET(ref9ay,MATCH(Q1159,ref9x,1)-1,0,2),OFFSET(ref9x,MATCH(Q1159,ref9x,1)-1,0,2))</f>
        <v>99.89643</v>
      </c>
      <c r="S1159" s="0" t="n">
        <f aca="true">FORECAST(Q1159,OFFSET(ref9by,MATCH(Q1159,ref9x,1)-1,0,2),OFFSET(ref9x,MATCH(Q1159,ref9x,1)-1,0,2))</f>
        <v>99.76517</v>
      </c>
      <c r="T1159" s="1" t="n">
        <f aca="false">R1159/100</f>
        <v>0.9989643</v>
      </c>
      <c r="U1159" s="1" t="n">
        <f aca="false">S1159/100</f>
        <v>0.9976517</v>
      </c>
      <c r="V1159" s="3" t="n">
        <f aca="false">T1159*U1159*I1158</f>
        <v>0.994041394566362</v>
      </c>
    </row>
    <row r="1160" customFormat="false" ht="12.8" hidden="false" customHeight="false" outlineLevel="0" collapsed="false">
      <c r="H1160" s="0" t="n">
        <v>905</v>
      </c>
      <c r="I1160" s="1" t="n">
        <f aca="true">FORECAST(H1160,OFFSET(lens9y,MATCH(H1160,lens9x,1)-1,0,2),OFFSET(lens9x,MATCH(H1160,lens9x,1)-1,0,2))</f>
        <v>0.997419226823289</v>
      </c>
      <c r="Q1160" s="1" t="n">
        <v>904.5</v>
      </c>
      <c r="R1160" s="9" t="n">
        <f aca="true">FORECAST(Q1160,OFFSET(ref9ay,MATCH(Q1160,ref9x,1)-1,0,2),OFFSET(ref9x,MATCH(Q1160,ref9x,1)-1,0,2))</f>
        <v>99.90031</v>
      </c>
      <c r="S1160" s="0" t="n">
        <f aca="true">FORECAST(Q1160,OFFSET(ref9by,MATCH(Q1160,ref9x,1)-1,0,2),OFFSET(ref9x,MATCH(Q1160,ref9x,1)-1,0,2))</f>
        <v>99.772335</v>
      </c>
      <c r="T1160" s="1" t="n">
        <f aca="false">R1160/100</f>
        <v>0.9990031</v>
      </c>
      <c r="U1160" s="1" t="n">
        <f aca="false">S1160/100</f>
        <v>0.99772335</v>
      </c>
      <c r="V1160" s="3" t="n">
        <f aca="false">T1160*U1160*I1159</f>
        <v>0.994153892846783</v>
      </c>
    </row>
    <row r="1161" customFormat="false" ht="12.8" hidden="false" customHeight="false" outlineLevel="0" collapsed="false">
      <c r="H1161" s="0" t="n">
        <v>905.5</v>
      </c>
      <c r="I1161" s="1" t="n">
        <f aca="true">FORECAST(H1161,OFFSET(lens9y,MATCH(H1161,lens9x,1)-1,0,2),OFFSET(lens9x,MATCH(H1161,lens9x,1)-1,0,2))</f>
        <v>0.997421731016829</v>
      </c>
      <c r="Q1161" s="1" t="n">
        <v>905</v>
      </c>
      <c r="R1161" s="9" t="n">
        <f aca="true">FORECAST(Q1161,OFFSET(ref9ay,MATCH(Q1161,ref9x,1)-1,0,2),OFFSET(ref9x,MATCH(Q1161,ref9x,1)-1,0,2))</f>
        <v>99.90419</v>
      </c>
      <c r="S1161" s="0" t="n">
        <f aca="true">FORECAST(Q1161,OFFSET(ref9by,MATCH(Q1161,ref9x,1)-1,0,2),OFFSET(ref9x,MATCH(Q1161,ref9x,1)-1,0,2))</f>
        <v>99.7795</v>
      </c>
      <c r="T1161" s="1" t="n">
        <f aca="false">R1161/100</f>
        <v>0.9990419</v>
      </c>
      <c r="U1161" s="1" t="n">
        <f aca="false">S1161/100</f>
        <v>0.997795</v>
      </c>
      <c r="V1161" s="3" t="n">
        <f aca="false">T1161*U1161*I1160</f>
        <v>0.994266397225256</v>
      </c>
    </row>
    <row r="1162" customFormat="false" ht="12.8" hidden="false" customHeight="false" outlineLevel="0" collapsed="false">
      <c r="H1162" s="0" t="n">
        <v>906</v>
      </c>
      <c r="I1162" s="1" t="n">
        <f aca="true">FORECAST(H1162,OFFSET(lens9y,MATCH(H1162,lens9x,1)-1,0,2),OFFSET(lens9x,MATCH(H1162,lens9x,1)-1,0,2))</f>
        <v>0.997424235210369</v>
      </c>
      <c r="Q1162" s="1" t="n">
        <v>905.5</v>
      </c>
      <c r="R1162" s="9" t="n">
        <f aca="true">FORECAST(Q1162,OFFSET(ref9ay,MATCH(Q1162,ref9x,1)-1,0,2),OFFSET(ref9x,MATCH(Q1162,ref9x,1)-1,0,2))</f>
        <v>99.907595</v>
      </c>
      <c r="S1162" s="0" t="n">
        <f aca="true">FORECAST(Q1162,OFFSET(ref9by,MATCH(Q1162,ref9x,1)-1,0,2),OFFSET(ref9x,MATCH(Q1162,ref9x,1)-1,0,2))</f>
        <v>99.786255</v>
      </c>
      <c r="T1162" s="1" t="n">
        <f aca="false">R1162/100</f>
        <v>0.99907595</v>
      </c>
      <c r="U1162" s="1" t="n">
        <f aca="false">S1162/100</f>
        <v>0.99786255</v>
      </c>
      <c r="V1162" s="3" t="n">
        <f aca="false">T1162*U1162*I1161</f>
        <v>0.994370094405627</v>
      </c>
    </row>
    <row r="1163" customFormat="false" ht="12.8" hidden="false" customHeight="false" outlineLevel="0" collapsed="false">
      <c r="H1163" s="0" t="n">
        <v>906.5</v>
      </c>
      <c r="I1163" s="1" t="n">
        <f aca="true">FORECAST(H1163,OFFSET(lens9y,MATCH(H1163,lens9x,1)-1,0,2),OFFSET(lens9x,MATCH(H1163,lens9x,1)-1,0,2))</f>
        <v>0.997426739403909</v>
      </c>
      <c r="Q1163" s="1" t="n">
        <v>906</v>
      </c>
      <c r="R1163" s="9" t="n">
        <f aca="true">FORECAST(Q1163,OFFSET(ref9ay,MATCH(Q1163,ref9x,1)-1,0,2),OFFSET(ref9x,MATCH(Q1163,ref9x,1)-1,0,2))</f>
        <v>99.911</v>
      </c>
      <c r="S1163" s="0" t="n">
        <f aca="true">FORECAST(Q1163,OFFSET(ref9by,MATCH(Q1163,ref9x,1)-1,0,2),OFFSET(ref9x,MATCH(Q1163,ref9x,1)-1,0,2))</f>
        <v>99.79301</v>
      </c>
      <c r="T1163" s="1" t="n">
        <f aca="false">R1163/100</f>
        <v>0.99911</v>
      </c>
      <c r="U1163" s="1" t="n">
        <f aca="false">S1163/100</f>
        <v>0.9979301</v>
      </c>
      <c r="V1163" s="3" t="n">
        <f aca="false">T1163*U1163*I1162</f>
        <v>0.994473796682468</v>
      </c>
    </row>
    <row r="1164" customFormat="false" ht="12.8" hidden="false" customHeight="false" outlineLevel="0" collapsed="false">
      <c r="H1164" s="0" t="n">
        <v>907</v>
      </c>
      <c r="I1164" s="1" t="n">
        <f aca="true">FORECAST(H1164,OFFSET(lens9y,MATCH(H1164,lens9x,1)-1,0,2),OFFSET(lens9x,MATCH(H1164,lens9x,1)-1,0,2))</f>
        <v>0.99742924359745</v>
      </c>
      <c r="Q1164" s="1" t="n">
        <v>906.5</v>
      </c>
      <c r="R1164" s="9" t="n">
        <f aca="true">FORECAST(Q1164,OFFSET(ref9ay,MATCH(Q1164,ref9x,1)-1,0,2),OFFSET(ref9x,MATCH(Q1164,ref9x,1)-1,0,2))</f>
        <v>99.91395</v>
      </c>
      <c r="S1164" s="0" t="n">
        <f aca="true">FORECAST(Q1164,OFFSET(ref9by,MATCH(Q1164,ref9x,1)-1,0,2),OFFSET(ref9x,MATCH(Q1164,ref9x,1)-1,0,2))</f>
        <v>99.799435</v>
      </c>
      <c r="T1164" s="1" t="n">
        <f aca="false">R1164/100</f>
        <v>0.9991395</v>
      </c>
      <c r="U1164" s="1" t="n">
        <f aca="false">S1164/100</f>
        <v>0.99799435</v>
      </c>
      <c r="V1164" s="3" t="n">
        <f aca="false">T1164*U1164*I1163</f>
        <v>0.994569686175499</v>
      </c>
    </row>
    <row r="1165" customFormat="false" ht="12.8" hidden="false" customHeight="false" outlineLevel="0" collapsed="false">
      <c r="H1165" s="0" t="n">
        <v>907.5</v>
      </c>
      <c r="I1165" s="1" t="n">
        <f aca="true">FORECAST(H1165,OFFSET(lens9y,MATCH(H1165,lens9x,1)-1,0,2),OFFSET(lens9x,MATCH(H1165,lens9x,1)-1,0,2))</f>
        <v>0.99743174779099</v>
      </c>
      <c r="Q1165" s="1" t="n">
        <v>907</v>
      </c>
      <c r="R1165" s="9" t="n">
        <f aca="true">FORECAST(Q1165,OFFSET(ref9ay,MATCH(Q1165,ref9x,1)-1,0,2),OFFSET(ref9x,MATCH(Q1165,ref9x,1)-1,0,2))</f>
        <v>99.9169</v>
      </c>
      <c r="S1165" s="0" t="n">
        <f aca="true">FORECAST(Q1165,OFFSET(ref9by,MATCH(Q1165,ref9x,1)-1,0,2),OFFSET(ref9x,MATCH(Q1165,ref9x,1)-1,0,2))</f>
        <v>99.80586</v>
      </c>
      <c r="T1165" s="1" t="n">
        <f aca="false">R1165/100</f>
        <v>0.999169</v>
      </c>
      <c r="U1165" s="1" t="n">
        <f aca="false">S1165/100</f>
        <v>0.9980586</v>
      </c>
      <c r="V1165" s="3" t="n">
        <f aca="false">T1165*U1165*I1164</f>
        <v>0.99466557991849</v>
      </c>
    </row>
    <row r="1166" customFormat="false" ht="12.8" hidden="false" customHeight="false" outlineLevel="0" collapsed="false">
      <c r="H1166" s="0" t="n">
        <v>908</v>
      </c>
      <c r="I1166" s="1" t="n">
        <f aca="true">FORECAST(H1166,OFFSET(lens9y,MATCH(H1166,lens9x,1)-1,0,2),OFFSET(lens9x,MATCH(H1166,lens9x,1)-1,0,2))</f>
        <v>0.99743425198453</v>
      </c>
      <c r="Q1166" s="1" t="n">
        <v>907.5</v>
      </c>
      <c r="R1166" s="9" t="n">
        <f aca="true">FORECAST(Q1166,OFFSET(ref9ay,MATCH(Q1166,ref9x,1)-1,0,2),OFFSET(ref9x,MATCH(Q1166,ref9x,1)-1,0,2))</f>
        <v>99.91934</v>
      </c>
      <c r="S1166" s="0" t="n">
        <f aca="true">FORECAST(Q1166,OFFSET(ref9by,MATCH(Q1166,ref9x,1)-1,0,2),OFFSET(ref9x,MATCH(Q1166,ref9x,1)-1,0,2))</f>
        <v>99.81185</v>
      </c>
      <c r="T1166" s="1" t="n">
        <f aca="false">R1166/100</f>
        <v>0.9991934</v>
      </c>
      <c r="U1166" s="1" t="n">
        <f aca="false">S1166/100</f>
        <v>0.9981185</v>
      </c>
      <c r="V1166" s="3" t="n">
        <f aca="false">T1166*U1166*I1165</f>
        <v>0.994752065230027</v>
      </c>
    </row>
    <row r="1167" customFormat="false" ht="12.8" hidden="false" customHeight="false" outlineLevel="0" collapsed="false">
      <c r="H1167" s="0" t="n">
        <v>908.5</v>
      </c>
      <c r="I1167" s="1" t="n">
        <f aca="true">FORECAST(H1167,OFFSET(lens9y,MATCH(H1167,lens9x,1)-1,0,2),OFFSET(lens9x,MATCH(H1167,lens9x,1)-1,0,2))</f>
        <v>0.99743675617807</v>
      </c>
      <c r="Q1167" s="1" t="n">
        <v>908</v>
      </c>
      <c r="R1167" s="9" t="n">
        <f aca="true">FORECAST(Q1167,OFFSET(ref9ay,MATCH(Q1167,ref9x,1)-1,0,2),OFFSET(ref9x,MATCH(Q1167,ref9x,1)-1,0,2))</f>
        <v>99.92178</v>
      </c>
      <c r="S1167" s="0" t="n">
        <f aca="true">FORECAST(Q1167,OFFSET(ref9by,MATCH(Q1167,ref9x,1)-1,0,2),OFFSET(ref9x,MATCH(Q1167,ref9x,1)-1,0,2))</f>
        <v>99.81784</v>
      </c>
      <c r="T1167" s="1" t="n">
        <f aca="false">R1167/100</f>
        <v>0.9992178</v>
      </c>
      <c r="U1167" s="1" t="n">
        <f aca="false">S1167/100</f>
        <v>0.9981784</v>
      </c>
      <c r="V1167" s="3" t="n">
        <f aca="false">T1167*U1167*I1166</f>
        <v>0.994838553878912</v>
      </c>
    </row>
    <row r="1168" customFormat="false" ht="12.8" hidden="false" customHeight="false" outlineLevel="0" collapsed="false">
      <c r="H1168" s="0" t="n">
        <v>909</v>
      </c>
      <c r="I1168" s="1" t="n">
        <f aca="true">FORECAST(H1168,OFFSET(lens9y,MATCH(H1168,lens9x,1)-1,0,2),OFFSET(lens9x,MATCH(H1168,lens9x,1)-1,0,2))</f>
        <v>0.99743926037161</v>
      </c>
      <c r="Q1168" s="1" t="n">
        <v>908.5</v>
      </c>
      <c r="R1168" s="9" t="n">
        <f aca="true">FORECAST(Q1168,OFFSET(ref9ay,MATCH(Q1168,ref9x,1)-1,0,2),OFFSET(ref9x,MATCH(Q1168,ref9x,1)-1,0,2))</f>
        <v>99.92371</v>
      </c>
      <c r="S1168" s="0" t="n">
        <f aca="true">FORECAST(Q1168,OFFSET(ref9by,MATCH(Q1168,ref9x,1)-1,0,2),OFFSET(ref9x,MATCH(Q1168,ref9x,1)-1,0,2))</f>
        <v>99.823385</v>
      </c>
      <c r="T1168" s="1" t="n">
        <f aca="false">R1168/100</f>
        <v>0.9992371</v>
      </c>
      <c r="U1168" s="1" t="n">
        <f aca="false">S1168/100</f>
        <v>0.99823385</v>
      </c>
      <c r="V1168" s="3" t="n">
        <f aca="false">T1168*U1168*I1167</f>
        <v>0.994915532691989</v>
      </c>
    </row>
    <row r="1169" customFormat="false" ht="12.8" hidden="false" customHeight="false" outlineLevel="0" collapsed="false">
      <c r="H1169" s="0" t="n">
        <v>909.5</v>
      </c>
      <c r="I1169" s="1" t="n">
        <f aca="true">FORECAST(H1169,OFFSET(lens9y,MATCH(H1169,lens9x,1)-1,0,2),OFFSET(lens9x,MATCH(H1169,lens9x,1)-1,0,2))</f>
        <v>0.99744176456515</v>
      </c>
      <c r="Q1169" s="1" t="n">
        <v>909</v>
      </c>
      <c r="R1169" s="9" t="n">
        <f aca="true">FORECAST(Q1169,OFFSET(ref9ay,MATCH(Q1169,ref9x,1)-1,0,2),OFFSET(ref9x,MATCH(Q1169,ref9x,1)-1,0,2))</f>
        <v>99.92564</v>
      </c>
      <c r="S1169" s="0" t="n">
        <f aca="true">FORECAST(Q1169,OFFSET(ref9by,MATCH(Q1169,ref9x,1)-1,0,2),OFFSET(ref9x,MATCH(Q1169,ref9x,1)-1,0,2))</f>
        <v>99.82893</v>
      </c>
      <c r="T1169" s="1" t="n">
        <f aca="false">R1169/100</f>
        <v>0.9992564</v>
      </c>
      <c r="U1169" s="1" t="n">
        <f aca="false">S1169/100</f>
        <v>0.9982893</v>
      </c>
      <c r="V1169" s="3" t="n">
        <f aca="false">T1169*U1169*I1168</f>
        <v>0.994992514013943</v>
      </c>
    </row>
    <row r="1170" customFormat="false" ht="12.8" hidden="false" customHeight="false" outlineLevel="0" collapsed="false">
      <c r="H1170" s="0" t="n">
        <v>910</v>
      </c>
      <c r="I1170" s="1" t="n">
        <f aca="true">FORECAST(H1170,OFFSET(lens9y,MATCH(H1170,lens9x,1)-1,0,2),OFFSET(lens9x,MATCH(H1170,lens9x,1)-1,0,2))</f>
        <v>0.99744426875869</v>
      </c>
      <c r="Q1170" s="1" t="n">
        <v>909.5</v>
      </c>
      <c r="R1170" s="9" t="n">
        <f aca="true">FORECAST(Q1170,OFFSET(ref9ay,MATCH(Q1170,ref9x,1)-1,0,2),OFFSET(ref9x,MATCH(Q1170,ref9x,1)-1,0,2))</f>
        <v>99.92702</v>
      </c>
      <c r="S1170" s="0" t="n">
        <f aca="true">FORECAST(Q1170,OFFSET(ref9by,MATCH(Q1170,ref9x,1)-1,0,2),OFFSET(ref9x,MATCH(Q1170,ref9x,1)-1,0,2))</f>
        <v>99.83395</v>
      </c>
      <c r="T1170" s="1" t="n">
        <f aca="false">R1170/100</f>
        <v>0.9992702</v>
      </c>
      <c r="U1170" s="1" t="n">
        <f aca="false">S1170/100</f>
        <v>0.9983395</v>
      </c>
      <c r="V1170" s="3" t="n">
        <f aca="false">T1170*U1170*I1169</f>
        <v>0.995058788248056</v>
      </c>
    </row>
    <row r="1171" customFormat="false" ht="12.8" hidden="false" customHeight="false" outlineLevel="0" collapsed="false">
      <c r="H1171" s="0" t="n">
        <v>910.5</v>
      </c>
      <c r="I1171" s="1" t="n">
        <f aca="true">FORECAST(H1171,OFFSET(lens9y,MATCH(H1171,lens9x,1)-1,0,2),OFFSET(lens9x,MATCH(H1171,lens9x,1)-1,0,2))</f>
        <v>0.99744677295223</v>
      </c>
      <c r="Q1171" s="1" t="n">
        <v>910</v>
      </c>
      <c r="R1171" s="9" t="n">
        <f aca="true">FORECAST(Q1171,OFFSET(ref9ay,MATCH(Q1171,ref9x,1)-1,0,2),OFFSET(ref9x,MATCH(Q1171,ref9x,1)-1,0,2))</f>
        <v>99.9284</v>
      </c>
      <c r="S1171" s="0" t="n">
        <f aca="true">FORECAST(Q1171,OFFSET(ref9by,MATCH(Q1171,ref9x,1)-1,0,2),OFFSET(ref9x,MATCH(Q1171,ref9x,1)-1,0,2))</f>
        <v>99.83897</v>
      </c>
      <c r="T1171" s="1" t="n">
        <f aca="false">R1171/100</f>
        <v>0.999284</v>
      </c>
      <c r="U1171" s="1" t="n">
        <f aca="false">S1171/100</f>
        <v>0.9983897</v>
      </c>
      <c r="V1171" s="3" t="n">
        <f aca="false">T1171*U1171*I1170</f>
        <v>0.995125064184383</v>
      </c>
    </row>
    <row r="1172" customFormat="false" ht="12.8" hidden="false" customHeight="false" outlineLevel="0" collapsed="false">
      <c r="H1172" s="0" t="n">
        <v>911</v>
      </c>
      <c r="I1172" s="1" t="n">
        <f aca="true">FORECAST(H1172,OFFSET(lens9y,MATCH(H1172,lens9x,1)-1,0,2),OFFSET(lens9x,MATCH(H1172,lens9x,1)-1,0,2))</f>
        <v>0.99744927714577</v>
      </c>
      <c r="Q1172" s="1" t="n">
        <v>910.5</v>
      </c>
      <c r="R1172" s="9" t="n">
        <f aca="true">FORECAST(Q1172,OFFSET(ref9ay,MATCH(Q1172,ref9x,1)-1,0,2),OFFSET(ref9x,MATCH(Q1172,ref9x,1)-1,0,2))</f>
        <v>99.929255</v>
      </c>
      <c r="S1172" s="0" t="n">
        <f aca="true">FORECAST(Q1172,OFFSET(ref9by,MATCH(Q1172,ref9x,1)-1,0,2),OFFSET(ref9x,MATCH(Q1172,ref9x,1)-1,0,2))</f>
        <v>99.843535</v>
      </c>
      <c r="T1172" s="1" t="n">
        <f aca="false">R1172/100</f>
        <v>0.99929255</v>
      </c>
      <c r="U1172" s="1" t="n">
        <f aca="false">S1172/100</f>
        <v>0.99843535</v>
      </c>
      <c r="V1172" s="3" t="n">
        <f aca="false">T1172*U1172*I1171</f>
        <v>0.995181578224851</v>
      </c>
    </row>
    <row r="1173" customFormat="false" ht="12.8" hidden="false" customHeight="false" outlineLevel="0" collapsed="false">
      <c r="H1173" s="0" t="n">
        <v>911.5</v>
      </c>
      <c r="I1173" s="1" t="n">
        <f aca="true">FORECAST(H1173,OFFSET(lens9y,MATCH(H1173,lens9x,1)-1,0,2),OFFSET(lens9x,MATCH(H1173,lens9x,1)-1,0,2))</f>
        <v>0.99745178133931</v>
      </c>
      <c r="Q1173" s="1" t="n">
        <v>911</v>
      </c>
      <c r="R1173" s="9" t="n">
        <f aca="true">FORECAST(Q1173,OFFSET(ref9ay,MATCH(Q1173,ref9x,1)-1,0,2),OFFSET(ref9x,MATCH(Q1173,ref9x,1)-1,0,2))</f>
        <v>99.93011</v>
      </c>
      <c r="S1173" s="0" t="n">
        <f aca="true">FORECAST(Q1173,OFFSET(ref9by,MATCH(Q1173,ref9x,1)-1,0,2),OFFSET(ref9x,MATCH(Q1173,ref9x,1)-1,0,2))</f>
        <v>99.8481</v>
      </c>
      <c r="T1173" s="1" t="n">
        <f aca="false">R1173/100</f>
        <v>0.9993011</v>
      </c>
      <c r="U1173" s="1" t="n">
        <f aca="false">S1173/100</f>
        <v>0.998481</v>
      </c>
      <c r="V1173" s="3" t="n">
        <f aca="false">T1173*U1173*I1172</f>
        <v>0.995238093315167</v>
      </c>
    </row>
    <row r="1174" customFormat="false" ht="12.8" hidden="false" customHeight="false" outlineLevel="0" collapsed="false">
      <c r="H1174" s="0" t="n">
        <v>912</v>
      </c>
      <c r="I1174" s="1" t="n">
        <f aca="true">FORECAST(H1174,OFFSET(lens9y,MATCH(H1174,lens9x,1)-1,0,2),OFFSET(lens9x,MATCH(H1174,lens9x,1)-1,0,2))</f>
        <v>0.997454285532851</v>
      </c>
      <c r="Q1174" s="1" t="n">
        <v>911.5</v>
      </c>
      <c r="R1174" s="9" t="n">
        <f aca="true">FORECAST(Q1174,OFFSET(ref9ay,MATCH(Q1174,ref9x,1)-1,0,2),OFFSET(ref9x,MATCH(Q1174,ref9x,1)-1,0,2))</f>
        <v>99.930435</v>
      </c>
      <c r="S1174" s="0" t="n">
        <f aca="true">FORECAST(Q1174,OFFSET(ref9by,MATCH(Q1174,ref9x,1)-1,0,2),OFFSET(ref9x,MATCH(Q1174,ref9x,1)-1,0,2))</f>
        <v>99.852205</v>
      </c>
      <c r="T1174" s="1" t="n">
        <f aca="false">R1174/100</f>
        <v>0.99930435</v>
      </c>
      <c r="U1174" s="1" t="n">
        <f aca="false">S1174/100</f>
        <v>0.99852205</v>
      </c>
      <c r="V1174" s="3" t="n">
        <f aca="false">T1174*U1174*I1173</f>
        <v>0.995284745663394</v>
      </c>
    </row>
    <row r="1175" customFormat="false" ht="12.8" hidden="false" customHeight="false" outlineLevel="0" collapsed="false">
      <c r="H1175" s="0" t="n">
        <v>912.5</v>
      </c>
      <c r="I1175" s="1" t="n">
        <f aca="true">FORECAST(H1175,OFFSET(lens9y,MATCH(H1175,lens9x,1)-1,0,2),OFFSET(lens9x,MATCH(H1175,lens9x,1)-1,0,2))</f>
        <v>0.997456789726391</v>
      </c>
      <c r="Q1175" s="1" t="n">
        <v>912</v>
      </c>
      <c r="R1175" s="9" t="n">
        <f aca="true">FORECAST(Q1175,OFFSET(ref9ay,MATCH(Q1175,ref9x,1)-1,0,2),OFFSET(ref9x,MATCH(Q1175,ref9x,1)-1,0,2))</f>
        <v>99.93076</v>
      </c>
      <c r="S1175" s="0" t="n">
        <f aca="true">FORECAST(Q1175,OFFSET(ref9by,MATCH(Q1175,ref9x,1)-1,0,2),OFFSET(ref9x,MATCH(Q1175,ref9x,1)-1,0,2))</f>
        <v>99.85631</v>
      </c>
      <c r="T1175" s="1" t="n">
        <f aca="false">R1175/100</f>
        <v>0.9993076</v>
      </c>
      <c r="U1175" s="1" t="n">
        <f aca="false">S1175/100</f>
        <v>0.9985631</v>
      </c>
      <c r="V1175" s="3" t="n">
        <f aca="false">T1175*U1175*I1174</f>
        <v>0.99533139849947</v>
      </c>
    </row>
    <row r="1176" customFormat="false" ht="12.8" hidden="false" customHeight="false" outlineLevel="0" collapsed="false">
      <c r="H1176" s="0" t="n">
        <v>913</v>
      </c>
      <c r="I1176" s="1" t="n">
        <f aca="true">FORECAST(H1176,OFFSET(lens9y,MATCH(H1176,lens9x,1)-1,0,2),OFFSET(lens9x,MATCH(H1176,lens9x,1)-1,0,2))</f>
        <v>0.997459293919931</v>
      </c>
      <c r="Q1176" s="1" t="n">
        <v>912.5</v>
      </c>
      <c r="R1176" s="9" t="n">
        <f aca="true">FORECAST(Q1176,OFFSET(ref9ay,MATCH(Q1176,ref9x,1)-1,0,2),OFFSET(ref9x,MATCH(Q1176,ref9x,1)-1,0,2))</f>
        <v>99.930555</v>
      </c>
      <c r="S1176" s="0" t="n">
        <f aca="true">FORECAST(Q1176,OFFSET(ref9by,MATCH(Q1176,ref9x,1)-1,0,2),OFFSET(ref9x,MATCH(Q1176,ref9x,1)-1,0,2))</f>
        <v>99.85995</v>
      </c>
      <c r="T1176" s="1" t="n">
        <f aca="false">R1176/100</f>
        <v>0.99930555</v>
      </c>
      <c r="U1176" s="1" t="n">
        <f aca="false">S1176/100</f>
        <v>0.9985995</v>
      </c>
      <c r="V1176" s="3" t="n">
        <f aca="false">T1176*U1176*I1175</f>
        <v>0.99536813772851</v>
      </c>
    </row>
    <row r="1177" customFormat="false" ht="12.8" hidden="false" customHeight="false" outlineLevel="0" collapsed="false">
      <c r="H1177" s="0" t="n">
        <v>913.5</v>
      </c>
      <c r="I1177" s="1" t="n">
        <f aca="true">FORECAST(H1177,OFFSET(lens9y,MATCH(H1177,lens9x,1)-1,0,2),OFFSET(lens9x,MATCH(H1177,lens9x,1)-1,0,2))</f>
        <v>0.997461798113471</v>
      </c>
      <c r="Q1177" s="1" t="n">
        <v>913</v>
      </c>
      <c r="R1177" s="9" t="n">
        <f aca="true">FORECAST(Q1177,OFFSET(ref9ay,MATCH(Q1177,ref9x,1)-1,0,2),OFFSET(ref9x,MATCH(Q1177,ref9x,1)-1,0,2))</f>
        <v>99.93035</v>
      </c>
      <c r="S1177" s="0" t="n">
        <f aca="true">FORECAST(Q1177,OFFSET(ref9by,MATCH(Q1177,ref9x,1)-1,0,2),OFFSET(ref9x,MATCH(Q1177,ref9x,1)-1,0,2))</f>
        <v>99.86359</v>
      </c>
      <c r="T1177" s="1" t="n">
        <f aca="false">R1177/100</f>
        <v>0.9993035</v>
      </c>
      <c r="U1177" s="1" t="n">
        <f aca="false">S1177/100</f>
        <v>0.9986359</v>
      </c>
      <c r="V1177" s="3" t="n">
        <f aca="false">T1177*U1177*I1176</f>
        <v>0.995404876980616</v>
      </c>
    </row>
    <row r="1178" customFormat="false" ht="12.8" hidden="false" customHeight="false" outlineLevel="0" collapsed="false">
      <c r="H1178" s="0" t="n">
        <v>914</v>
      </c>
      <c r="I1178" s="1" t="n">
        <f aca="true">FORECAST(H1178,OFFSET(lens9y,MATCH(H1178,lens9x,1)-1,0,2),OFFSET(lens9x,MATCH(H1178,lens9x,1)-1,0,2))</f>
        <v>0.997464302307011</v>
      </c>
      <c r="Q1178" s="1" t="n">
        <v>913.5</v>
      </c>
      <c r="R1178" s="9" t="n">
        <f aca="true">FORECAST(Q1178,OFFSET(ref9ay,MATCH(Q1178,ref9x,1)-1,0,2),OFFSET(ref9x,MATCH(Q1178,ref9x,1)-1,0,2))</f>
        <v>99.929605</v>
      </c>
      <c r="S1178" s="0" t="n">
        <f aca="true">FORECAST(Q1178,OFFSET(ref9by,MATCH(Q1178,ref9x,1)-1,0,2),OFFSET(ref9x,MATCH(Q1178,ref9x,1)-1,0,2))</f>
        <v>99.866775</v>
      </c>
      <c r="T1178" s="1" t="n">
        <f aca="false">R1178/100</f>
        <v>0.99929605</v>
      </c>
      <c r="U1178" s="1" t="n">
        <f aca="false">S1178/100</f>
        <v>0.99866775</v>
      </c>
      <c r="V1178" s="3" t="n">
        <f aca="false">T1178*U1178*I1177</f>
        <v>0.99543170185712</v>
      </c>
    </row>
    <row r="1179" customFormat="false" ht="12.8" hidden="false" customHeight="false" outlineLevel="0" collapsed="false">
      <c r="H1179" s="0" t="n">
        <v>914.5</v>
      </c>
      <c r="I1179" s="1" t="n">
        <f aca="true">FORECAST(H1179,OFFSET(lens9y,MATCH(H1179,lens9x,1)-1,0,2),OFFSET(lens9x,MATCH(H1179,lens9x,1)-1,0,2))</f>
        <v>0.997466806500551</v>
      </c>
      <c r="Q1179" s="1" t="n">
        <v>914</v>
      </c>
      <c r="R1179" s="9" t="n">
        <f aca="true">FORECAST(Q1179,OFFSET(ref9ay,MATCH(Q1179,ref9x,1)-1,0,2),OFFSET(ref9x,MATCH(Q1179,ref9x,1)-1,0,2))</f>
        <v>99.92886</v>
      </c>
      <c r="S1179" s="0" t="n">
        <f aca="true">FORECAST(Q1179,OFFSET(ref9by,MATCH(Q1179,ref9x,1)-1,0,2),OFFSET(ref9x,MATCH(Q1179,ref9x,1)-1,0,2))</f>
        <v>99.86996</v>
      </c>
      <c r="T1179" s="1" t="n">
        <f aca="false">R1179/100</f>
        <v>0.9992886</v>
      </c>
      <c r="U1179" s="1" t="n">
        <f aca="false">S1179/100</f>
        <v>0.9986996</v>
      </c>
      <c r="V1179" s="3" t="n">
        <f aca="false">T1179*U1179*I1178</f>
        <v>0.995458526382404</v>
      </c>
    </row>
    <row r="1180" customFormat="false" ht="12.8" hidden="false" customHeight="false" outlineLevel="0" collapsed="false">
      <c r="H1180" s="0" t="n">
        <v>915</v>
      </c>
      <c r="I1180" s="1" t="n">
        <f aca="true">FORECAST(H1180,OFFSET(lens9y,MATCH(H1180,lens9x,1)-1,0,2),OFFSET(lens9x,MATCH(H1180,lens9x,1)-1,0,2))</f>
        <v>0.997469310694091</v>
      </c>
      <c r="Q1180" s="1" t="n">
        <v>914.5</v>
      </c>
      <c r="R1180" s="9" t="n">
        <f aca="true">FORECAST(Q1180,OFFSET(ref9ay,MATCH(Q1180,ref9x,1)-1,0,2),OFFSET(ref9x,MATCH(Q1180,ref9x,1)-1,0,2))</f>
        <v>99.927555</v>
      </c>
      <c r="S1180" s="0" t="n">
        <f aca="true">FORECAST(Q1180,OFFSET(ref9by,MATCH(Q1180,ref9x,1)-1,0,2),OFFSET(ref9x,MATCH(Q1180,ref9x,1)-1,0,2))</f>
        <v>99.87265</v>
      </c>
      <c r="T1180" s="1" t="n">
        <f aca="false">R1180/100</f>
        <v>0.99927555</v>
      </c>
      <c r="U1180" s="1" t="n">
        <f aca="false">S1180/100</f>
        <v>0.9987265</v>
      </c>
      <c r="V1180" s="3" t="n">
        <f aca="false">T1180*U1180*I1179</f>
        <v>0.995474837944487</v>
      </c>
    </row>
    <row r="1181" customFormat="false" ht="12.8" hidden="false" customHeight="false" outlineLevel="0" collapsed="false">
      <c r="H1181" s="0" t="n">
        <v>915.5</v>
      </c>
      <c r="I1181" s="1" t="n">
        <f aca="true">FORECAST(H1181,OFFSET(lens9y,MATCH(H1181,lens9x,1)-1,0,2),OFFSET(lens9x,MATCH(H1181,lens9x,1)-1,0,2))</f>
        <v>0.997471814887632</v>
      </c>
      <c r="Q1181" s="1" t="n">
        <v>915</v>
      </c>
      <c r="R1181" s="9" t="n">
        <f aca="true">FORECAST(Q1181,OFFSET(ref9ay,MATCH(Q1181,ref9x,1)-1,0,2),OFFSET(ref9x,MATCH(Q1181,ref9x,1)-1,0,2))</f>
        <v>99.92625</v>
      </c>
      <c r="S1181" s="0" t="n">
        <f aca="true">FORECAST(Q1181,OFFSET(ref9by,MATCH(Q1181,ref9x,1)-1,0,2),OFFSET(ref9x,MATCH(Q1181,ref9x,1)-1,0,2))</f>
        <v>99.87534</v>
      </c>
      <c r="T1181" s="1" t="n">
        <f aca="false">R1181/100</f>
        <v>0.9992625</v>
      </c>
      <c r="U1181" s="1" t="n">
        <f aca="false">S1181/100</f>
        <v>0.9987534</v>
      </c>
      <c r="V1181" s="3" t="n">
        <f aca="false">T1181*U1181*I1180</f>
        <v>0.99549114887561</v>
      </c>
    </row>
    <row r="1182" customFormat="false" ht="12.8" hidden="false" customHeight="false" outlineLevel="0" collapsed="false">
      <c r="H1182" s="0" t="n">
        <v>916</v>
      </c>
      <c r="I1182" s="1" t="n">
        <f aca="true">FORECAST(H1182,OFFSET(lens9y,MATCH(H1182,lens9x,1)-1,0,2),OFFSET(lens9x,MATCH(H1182,lens9x,1)-1,0,2))</f>
        <v>0.997474319081172</v>
      </c>
      <c r="Q1182" s="1" t="n">
        <v>915.5</v>
      </c>
      <c r="R1182" s="9" t="n">
        <f aca="true">FORECAST(Q1182,OFFSET(ref9ay,MATCH(Q1182,ref9x,1)-1,0,2),OFFSET(ref9x,MATCH(Q1182,ref9x,1)-1,0,2))</f>
        <v>99.924385</v>
      </c>
      <c r="S1182" s="0" t="n">
        <f aca="true">FORECAST(Q1182,OFFSET(ref9by,MATCH(Q1182,ref9x,1)-1,0,2),OFFSET(ref9x,MATCH(Q1182,ref9x,1)-1,0,2))</f>
        <v>99.877535</v>
      </c>
      <c r="T1182" s="1" t="n">
        <f aca="false">R1182/100</f>
        <v>0.99924385</v>
      </c>
      <c r="U1182" s="1" t="n">
        <f aca="false">S1182/100</f>
        <v>0.99877535</v>
      </c>
      <c r="V1182" s="3" t="n">
        <f aca="false">T1182*U1182*I1181</f>
        <v>0.995496946394652</v>
      </c>
    </row>
    <row r="1183" customFormat="false" ht="12.8" hidden="false" customHeight="false" outlineLevel="0" collapsed="false">
      <c r="H1183" s="0" t="n">
        <v>916.5</v>
      </c>
      <c r="I1183" s="1" t="n">
        <f aca="true">FORECAST(H1183,OFFSET(lens9y,MATCH(H1183,lens9x,1)-1,0,2),OFFSET(lens9x,MATCH(H1183,lens9x,1)-1,0,2))</f>
        <v>0.997476823274712</v>
      </c>
      <c r="Q1183" s="1" t="n">
        <v>916</v>
      </c>
      <c r="R1183" s="9" t="n">
        <f aca="true">FORECAST(Q1183,OFFSET(ref9ay,MATCH(Q1183,ref9x,1)-1,0,2),OFFSET(ref9x,MATCH(Q1183,ref9x,1)-1,0,2))</f>
        <v>99.92252</v>
      </c>
      <c r="S1183" s="0" t="n">
        <f aca="true">FORECAST(Q1183,OFFSET(ref9by,MATCH(Q1183,ref9x,1)-1,0,2),OFFSET(ref9x,MATCH(Q1183,ref9x,1)-1,0,2))</f>
        <v>99.87973</v>
      </c>
      <c r="T1183" s="1" t="n">
        <f aca="false">R1183/100</f>
        <v>0.9992252</v>
      </c>
      <c r="U1183" s="1" t="n">
        <f aca="false">S1183/100</f>
        <v>0.9987973</v>
      </c>
      <c r="V1183" s="3" t="n">
        <f aca="false">T1183*U1183*I1182</f>
        <v>0.995502743113588</v>
      </c>
    </row>
    <row r="1184" customFormat="false" ht="12.8" hidden="false" customHeight="false" outlineLevel="0" collapsed="false">
      <c r="H1184" s="0" t="n">
        <v>917</v>
      </c>
      <c r="I1184" s="1" t="n">
        <f aca="true">FORECAST(H1184,OFFSET(lens9y,MATCH(H1184,lens9x,1)-1,0,2),OFFSET(lens9x,MATCH(H1184,lens9x,1)-1,0,2))</f>
        <v>0.997479327468252</v>
      </c>
      <c r="Q1184" s="1" t="n">
        <v>916.5</v>
      </c>
      <c r="R1184" s="9" t="n">
        <f aca="true">FORECAST(Q1184,OFFSET(ref9ay,MATCH(Q1184,ref9x,1)-1,0,2),OFFSET(ref9x,MATCH(Q1184,ref9x,1)-1,0,2))</f>
        <v>99.92009</v>
      </c>
      <c r="S1184" s="0" t="n">
        <f aca="true">FORECAST(Q1184,OFFSET(ref9by,MATCH(Q1184,ref9x,1)-1,0,2),OFFSET(ref9x,MATCH(Q1184,ref9x,1)-1,0,2))</f>
        <v>99.88142</v>
      </c>
      <c r="T1184" s="1" t="n">
        <f aca="false">R1184/100</f>
        <v>0.9992009</v>
      </c>
      <c r="U1184" s="1" t="n">
        <f aca="false">S1184/100</f>
        <v>0.9988142</v>
      </c>
      <c r="V1184" s="3" t="n">
        <f aca="false">T1184*U1184*I1183</f>
        <v>0.99549787671008</v>
      </c>
    </row>
    <row r="1185" customFormat="false" ht="12.8" hidden="false" customHeight="false" outlineLevel="0" collapsed="false">
      <c r="H1185" s="0" t="n">
        <v>917.5</v>
      </c>
      <c r="I1185" s="1" t="n">
        <f aca="true">FORECAST(H1185,OFFSET(lens9y,MATCH(H1185,lens9x,1)-1,0,2),OFFSET(lens9x,MATCH(H1185,lens9x,1)-1,0,2))</f>
        <v>0.997481831661792</v>
      </c>
      <c r="Q1185" s="1" t="n">
        <v>917</v>
      </c>
      <c r="R1185" s="9" t="n">
        <f aca="true">FORECAST(Q1185,OFFSET(ref9ay,MATCH(Q1185,ref9x,1)-1,0,2),OFFSET(ref9x,MATCH(Q1185,ref9x,1)-1,0,2))</f>
        <v>99.91766</v>
      </c>
      <c r="S1185" s="0" t="n">
        <f aca="true">FORECAST(Q1185,OFFSET(ref9by,MATCH(Q1185,ref9x,1)-1,0,2),OFFSET(ref9x,MATCH(Q1185,ref9x,1)-1,0,2))</f>
        <v>99.88311</v>
      </c>
      <c r="T1185" s="1" t="n">
        <f aca="false">R1185/100</f>
        <v>0.9991766</v>
      </c>
      <c r="U1185" s="1" t="n">
        <f aca="false">S1185/100</f>
        <v>0.9988311</v>
      </c>
      <c r="V1185" s="3" t="n">
        <f aca="false">T1185*U1185*I1184</f>
        <v>0.995493009450319</v>
      </c>
    </row>
    <row r="1186" customFormat="false" ht="12.8" hidden="false" customHeight="false" outlineLevel="0" collapsed="false">
      <c r="H1186" s="0" t="n">
        <v>918</v>
      </c>
      <c r="I1186" s="1" t="n">
        <f aca="true">FORECAST(H1186,OFFSET(lens9y,MATCH(H1186,lens9x,1)-1,0,2),OFFSET(lens9x,MATCH(H1186,lens9x,1)-1,0,2))</f>
        <v>0.997484335855332</v>
      </c>
      <c r="Q1186" s="1" t="n">
        <v>917.5</v>
      </c>
      <c r="R1186" s="9" t="n">
        <f aca="true">FORECAST(Q1186,OFFSET(ref9ay,MATCH(Q1186,ref9x,1)-1,0,2),OFFSET(ref9x,MATCH(Q1186,ref9x,1)-1,0,2))</f>
        <v>99.914655</v>
      </c>
      <c r="S1186" s="0" t="n">
        <f aca="true">FORECAST(Q1186,OFFSET(ref9by,MATCH(Q1186,ref9x,1)-1,0,2),OFFSET(ref9x,MATCH(Q1186,ref9x,1)-1,0,2))</f>
        <v>99.884275</v>
      </c>
      <c r="T1186" s="1" t="n">
        <f aca="false">R1186/100</f>
        <v>0.99914655</v>
      </c>
      <c r="U1186" s="1" t="n">
        <f aca="false">S1186/100</f>
        <v>0.99884275</v>
      </c>
      <c r="V1186" s="3" t="n">
        <f aca="false">T1186*U1186*I1185</f>
        <v>0.995477180110801</v>
      </c>
    </row>
    <row r="1187" customFormat="false" ht="12.8" hidden="false" customHeight="false" outlineLevel="0" collapsed="false">
      <c r="H1187" s="0" t="n">
        <v>918.5</v>
      </c>
      <c r="I1187" s="1" t="n">
        <f aca="true">FORECAST(H1187,OFFSET(lens9y,MATCH(H1187,lens9x,1)-1,0,2),OFFSET(lens9x,MATCH(H1187,lens9x,1)-1,0,2))</f>
        <v>0.997486840048872</v>
      </c>
      <c r="Q1187" s="1" t="n">
        <v>918</v>
      </c>
      <c r="R1187" s="9" t="n">
        <f aca="true">FORECAST(Q1187,OFFSET(ref9ay,MATCH(Q1187,ref9x,1)-1,0,2),OFFSET(ref9x,MATCH(Q1187,ref9x,1)-1,0,2))</f>
        <v>99.91165</v>
      </c>
      <c r="S1187" s="0" t="n">
        <f aca="true">FORECAST(Q1187,OFFSET(ref9by,MATCH(Q1187,ref9x,1)-1,0,2),OFFSET(ref9x,MATCH(Q1187,ref9x,1)-1,0,2))</f>
        <v>99.88544</v>
      </c>
      <c r="T1187" s="1" t="n">
        <f aca="false">R1187/100</f>
        <v>0.9991165</v>
      </c>
      <c r="U1187" s="1" t="n">
        <f aca="false">S1187/100</f>
        <v>0.9988544</v>
      </c>
      <c r="V1187" s="3" t="n">
        <f aca="false">T1187*U1187*I1186</f>
        <v>0.99546134998085</v>
      </c>
    </row>
    <row r="1188" customFormat="false" ht="12.8" hidden="false" customHeight="false" outlineLevel="0" collapsed="false">
      <c r="H1188" s="0" t="n">
        <v>919</v>
      </c>
      <c r="I1188" s="1" t="n">
        <f aca="true">FORECAST(H1188,OFFSET(lens9y,MATCH(H1188,lens9x,1)-1,0,2),OFFSET(lens9x,MATCH(H1188,lens9x,1)-1,0,2))</f>
        <v>0.997489344242412</v>
      </c>
      <c r="Q1188" s="1" t="n">
        <v>918.5</v>
      </c>
      <c r="R1188" s="9" t="n">
        <f aca="true">FORECAST(Q1188,OFFSET(ref9ay,MATCH(Q1188,ref9x,1)-1,0,2),OFFSET(ref9x,MATCH(Q1188,ref9x,1)-1,0,2))</f>
        <v>99.908065</v>
      </c>
      <c r="S1188" s="0" t="n">
        <f aca="true">FORECAST(Q1188,OFFSET(ref9by,MATCH(Q1188,ref9x,1)-1,0,2),OFFSET(ref9x,MATCH(Q1188,ref9x,1)-1,0,2))</f>
        <v>99.88608</v>
      </c>
      <c r="T1188" s="1" t="n">
        <f aca="false">R1188/100</f>
        <v>0.99908065</v>
      </c>
      <c r="U1188" s="1" t="n">
        <f aca="false">S1188/100</f>
        <v>0.9988608</v>
      </c>
      <c r="V1188" s="3" t="n">
        <f aca="false">T1188*U1188*I1187</f>
        <v>0.995434508205718</v>
      </c>
    </row>
    <row r="1189" customFormat="false" ht="12.8" hidden="false" customHeight="false" outlineLevel="0" collapsed="false">
      <c r="H1189" s="0" t="n">
        <v>919.5</v>
      </c>
      <c r="I1189" s="1" t="n">
        <f aca="true">FORECAST(H1189,OFFSET(lens9y,MATCH(H1189,lens9x,1)-1,0,2),OFFSET(lens9x,MATCH(H1189,lens9x,1)-1,0,2))</f>
        <v>0.997491848435952</v>
      </c>
      <c r="Q1189" s="1" t="n">
        <v>919</v>
      </c>
      <c r="R1189" s="9" t="n">
        <f aca="true">FORECAST(Q1189,OFFSET(ref9ay,MATCH(Q1189,ref9x,1)-1,0,2),OFFSET(ref9x,MATCH(Q1189,ref9x,1)-1,0,2))</f>
        <v>99.90448</v>
      </c>
      <c r="S1189" s="0" t="n">
        <f aca="true">FORECAST(Q1189,OFFSET(ref9by,MATCH(Q1189,ref9x,1)-1,0,2),OFFSET(ref9x,MATCH(Q1189,ref9x,1)-1,0,2))</f>
        <v>99.88672</v>
      </c>
      <c r="T1189" s="1" t="n">
        <f aca="false">R1189/100</f>
        <v>0.9990448</v>
      </c>
      <c r="U1189" s="1" t="n">
        <f aca="false">S1189/100</f>
        <v>0.9988672</v>
      </c>
      <c r="V1189" s="3" t="n">
        <f aca="false">T1189*U1189*I1188</f>
        <v>0.995407665825538</v>
      </c>
    </row>
    <row r="1190" customFormat="false" ht="12.8" hidden="false" customHeight="false" outlineLevel="0" collapsed="false">
      <c r="H1190" s="0" t="n">
        <v>920</v>
      </c>
      <c r="I1190" s="1" t="n">
        <f aca="true">FORECAST(H1190,OFFSET(lens9y,MATCH(H1190,lens9x,1)-1,0,2),OFFSET(lens9x,MATCH(H1190,lens9x,1)-1,0,2))</f>
        <v>0.997494352629493</v>
      </c>
      <c r="Q1190" s="1" t="n">
        <v>919.5</v>
      </c>
      <c r="R1190" s="9" t="n">
        <f aca="true">FORECAST(Q1190,OFFSET(ref9ay,MATCH(Q1190,ref9x,1)-1,0,2),OFFSET(ref9x,MATCH(Q1190,ref9x,1)-1,0,2))</f>
        <v>99.900315</v>
      </c>
      <c r="S1190" s="0" t="n">
        <f aca="true">FORECAST(Q1190,OFFSET(ref9by,MATCH(Q1190,ref9x,1)-1,0,2),OFFSET(ref9x,MATCH(Q1190,ref9x,1)-1,0,2))</f>
        <v>99.88684</v>
      </c>
      <c r="T1190" s="1" t="n">
        <f aca="false">R1190/100</f>
        <v>0.99900315</v>
      </c>
      <c r="U1190" s="1" t="n">
        <f aca="false">S1190/100</f>
        <v>0.9988684</v>
      </c>
      <c r="V1190" s="3" t="n">
        <f aca="false">T1190*U1190*I1189</f>
        <v>0.995369862117325</v>
      </c>
    </row>
    <row r="1191" customFormat="false" ht="12.8" hidden="false" customHeight="false" outlineLevel="0" collapsed="false">
      <c r="H1191" s="0" t="n">
        <v>920.5</v>
      </c>
      <c r="I1191" s="1" t="n">
        <f aca="true">FORECAST(H1191,OFFSET(lens9y,MATCH(H1191,lens9x,1)-1,0,2),OFFSET(lens9x,MATCH(H1191,lens9x,1)-1,0,2))</f>
        <v>0.997496856823033</v>
      </c>
      <c r="Q1191" s="1" t="n">
        <v>920</v>
      </c>
      <c r="R1191" s="9" t="n">
        <f aca="true">FORECAST(Q1191,OFFSET(ref9ay,MATCH(Q1191,ref9x,1)-1,0,2),OFFSET(ref9x,MATCH(Q1191,ref9x,1)-1,0,2))</f>
        <v>99.89615</v>
      </c>
      <c r="S1191" s="0" t="n">
        <f aca="true">FORECAST(Q1191,OFFSET(ref9by,MATCH(Q1191,ref9x,1)-1,0,2),OFFSET(ref9x,MATCH(Q1191,ref9x,1)-1,0,2))</f>
        <v>99.88696</v>
      </c>
      <c r="T1191" s="1" t="n">
        <f aca="false">R1191/100</f>
        <v>0.9989615</v>
      </c>
      <c r="U1191" s="1" t="n">
        <f aca="false">S1191/100</f>
        <v>0.9988696</v>
      </c>
      <c r="V1191" s="3" t="n">
        <f aca="false">T1191*U1191*I1190</f>
        <v>0.995332058107044</v>
      </c>
    </row>
    <row r="1192" customFormat="false" ht="12.8" hidden="false" customHeight="false" outlineLevel="0" collapsed="false">
      <c r="H1192" s="0" t="n">
        <v>921</v>
      </c>
      <c r="I1192" s="1" t="n">
        <f aca="true">FORECAST(H1192,OFFSET(lens9y,MATCH(H1192,lens9x,1)-1,0,2),OFFSET(lens9x,MATCH(H1192,lens9x,1)-1,0,2))</f>
        <v>0.997499361016573</v>
      </c>
      <c r="Q1192" s="1" t="n">
        <v>920.5</v>
      </c>
      <c r="R1192" s="9" t="n">
        <f aca="true">FORECAST(Q1192,OFFSET(ref9ay,MATCH(Q1192,ref9x,1)-1,0,2),OFFSET(ref9x,MATCH(Q1192,ref9x,1)-1,0,2))</f>
        <v>99.89136</v>
      </c>
      <c r="S1192" s="0" t="n">
        <f aca="true">FORECAST(Q1192,OFFSET(ref9by,MATCH(Q1192,ref9x,1)-1,0,2),OFFSET(ref9x,MATCH(Q1192,ref9x,1)-1,0,2))</f>
        <v>99.88655</v>
      </c>
      <c r="T1192" s="1" t="n">
        <f aca="false">R1192/100</f>
        <v>0.9989136</v>
      </c>
      <c r="U1192" s="1" t="n">
        <f aca="false">S1192/100</f>
        <v>0.9988655</v>
      </c>
      <c r="V1192" s="3" t="n">
        <f aca="false">T1192*U1192*I1191</f>
        <v>0.995282745489338</v>
      </c>
    </row>
    <row r="1193" customFormat="false" ht="12.8" hidden="false" customHeight="false" outlineLevel="0" collapsed="false">
      <c r="H1193" s="0" t="n">
        <v>921.5</v>
      </c>
      <c r="I1193" s="1" t="n">
        <f aca="true">FORECAST(H1193,OFFSET(lens9y,MATCH(H1193,lens9x,1)-1,0,2),OFFSET(lens9x,MATCH(H1193,lens9x,1)-1,0,2))</f>
        <v>0.997501865210113</v>
      </c>
      <c r="Q1193" s="1" t="n">
        <v>921</v>
      </c>
      <c r="R1193" s="9" t="n">
        <f aca="true">FORECAST(Q1193,OFFSET(ref9ay,MATCH(Q1193,ref9x,1)-1,0,2),OFFSET(ref9x,MATCH(Q1193,ref9x,1)-1,0,2))</f>
        <v>99.88657</v>
      </c>
      <c r="S1193" s="0" t="n">
        <f aca="true">FORECAST(Q1193,OFFSET(ref9by,MATCH(Q1193,ref9x,1)-1,0,2),OFFSET(ref9x,MATCH(Q1193,ref9x,1)-1,0,2))</f>
        <v>99.88614</v>
      </c>
      <c r="T1193" s="1" t="n">
        <f aca="false">R1193/100</f>
        <v>0.9988657</v>
      </c>
      <c r="U1193" s="1" t="n">
        <f aca="false">S1193/100</f>
        <v>0.9988614</v>
      </c>
      <c r="V1193" s="3" t="n">
        <f aca="false">T1193*U1193*I1192</f>
        <v>0.995233433003288</v>
      </c>
    </row>
    <row r="1194" customFormat="false" ht="12.8" hidden="false" customHeight="false" outlineLevel="0" collapsed="false">
      <c r="H1194" s="0" t="n">
        <v>922</v>
      </c>
      <c r="I1194" s="1" t="n">
        <f aca="true">FORECAST(H1194,OFFSET(lens9y,MATCH(H1194,lens9x,1)-1,0,2),OFFSET(lens9x,MATCH(H1194,lens9x,1)-1,0,2))</f>
        <v>0.997504369403653</v>
      </c>
      <c r="Q1194" s="1" t="n">
        <v>921.5</v>
      </c>
      <c r="R1194" s="9" t="n">
        <f aca="true">FORECAST(Q1194,OFFSET(ref9ay,MATCH(Q1194,ref9x,1)-1,0,2),OFFSET(ref9x,MATCH(Q1194,ref9x,1)-1,0,2))</f>
        <v>99.88117</v>
      </c>
      <c r="S1194" s="0" t="n">
        <f aca="true">FORECAST(Q1194,OFFSET(ref9by,MATCH(Q1194,ref9x,1)-1,0,2),OFFSET(ref9x,MATCH(Q1194,ref9x,1)-1,0,2))</f>
        <v>99.88518</v>
      </c>
      <c r="T1194" s="1" t="n">
        <f aca="false">R1194/100</f>
        <v>0.9988117</v>
      </c>
      <c r="U1194" s="1" t="n">
        <f aca="false">S1194/100</f>
        <v>0.9988518</v>
      </c>
      <c r="V1194" s="3" t="n">
        <f aca="false">T1194*U1194*I1193</f>
        <v>0.995172563099639</v>
      </c>
    </row>
    <row r="1195" customFormat="false" ht="12.8" hidden="false" customHeight="false" outlineLevel="0" collapsed="false">
      <c r="H1195" s="0" t="n">
        <v>922.5</v>
      </c>
      <c r="I1195" s="1" t="n">
        <f aca="true">FORECAST(H1195,OFFSET(lens9y,MATCH(H1195,lens9x,1)-1,0,2),OFFSET(lens9x,MATCH(H1195,lens9x,1)-1,0,2))</f>
        <v>0.997506873597193</v>
      </c>
      <c r="Q1195" s="1" t="n">
        <v>922</v>
      </c>
      <c r="R1195" s="9" t="n">
        <f aca="true">FORECAST(Q1195,OFFSET(ref9ay,MATCH(Q1195,ref9x,1)-1,0,2),OFFSET(ref9x,MATCH(Q1195,ref9x,1)-1,0,2))</f>
        <v>99.87577</v>
      </c>
      <c r="S1195" s="0" t="n">
        <f aca="true">FORECAST(Q1195,OFFSET(ref9by,MATCH(Q1195,ref9x,1)-1,0,2),OFFSET(ref9x,MATCH(Q1195,ref9x,1)-1,0,2))</f>
        <v>99.88422</v>
      </c>
      <c r="T1195" s="1" t="n">
        <f aca="false">R1195/100</f>
        <v>0.9987577</v>
      </c>
      <c r="U1195" s="1" t="n">
        <f aca="false">S1195/100</f>
        <v>0.9988422</v>
      </c>
      <c r="V1195" s="3" t="n">
        <f aca="false">T1195*U1195*I1194</f>
        <v>0.995111693912035</v>
      </c>
    </row>
    <row r="1196" customFormat="false" ht="12.8" hidden="false" customHeight="false" outlineLevel="0" collapsed="false">
      <c r="H1196" s="0" t="n">
        <v>923</v>
      </c>
      <c r="I1196" s="1" t="n">
        <f aca="true">FORECAST(H1196,OFFSET(lens9y,MATCH(H1196,lens9x,1)-1,0,2),OFFSET(lens9x,MATCH(H1196,lens9x,1)-1,0,2))</f>
        <v>0.997509377790733</v>
      </c>
      <c r="Q1196" s="1" t="n">
        <v>922.5</v>
      </c>
      <c r="R1196" s="9" t="n">
        <f aca="true">FORECAST(Q1196,OFFSET(ref9ay,MATCH(Q1196,ref9x,1)-1,0,2),OFFSET(ref9x,MATCH(Q1196,ref9x,1)-1,0,2))</f>
        <v>99.869765</v>
      </c>
      <c r="S1196" s="0" t="n">
        <f aca="true">FORECAST(Q1196,OFFSET(ref9by,MATCH(Q1196,ref9x,1)-1,0,2),OFFSET(ref9x,MATCH(Q1196,ref9x,1)-1,0,2))</f>
        <v>99.882705</v>
      </c>
      <c r="T1196" s="1" t="n">
        <f aca="false">R1196/100</f>
        <v>0.99869765</v>
      </c>
      <c r="U1196" s="1" t="n">
        <f aca="false">S1196/100</f>
        <v>0.99882705</v>
      </c>
      <c r="V1196" s="3" t="n">
        <f aca="false">T1196*U1196*I1195</f>
        <v>0.995039268615932</v>
      </c>
    </row>
    <row r="1197" customFormat="false" ht="12.8" hidden="false" customHeight="false" outlineLevel="0" collapsed="false">
      <c r="H1197" s="0" t="n">
        <v>923.5</v>
      </c>
      <c r="I1197" s="1" t="n">
        <f aca="true">FORECAST(H1197,OFFSET(lens9y,MATCH(H1197,lens9x,1)-1,0,2),OFFSET(lens9x,MATCH(H1197,lens9x,1)-1,0,2))</f>
        <v>0.997511881984273</v>
      </c>
      <c r="Q1197" s="1" t="n">
        <v>923</v>
      </c>
      <c r="R1197" s="9" t="n">
        <f aca="true">FORECAST(Q1197,OFFSET(ref9ay,MATCH(Q1197,ref9x,1)-1,0,2),OFFSET(ref9x,MATCH(Q1197,ref9x,1)-1,0,2))</f>
        <v>99.86376</v>
      </c>
      <c r="S1197" s="0" t="n">
        <f aca="true">FORECAST(Q1197,OFFSET(ref9by,MATCH(Q1197,ref9x,1)-1,0,2),OFFSET(ref9x,MATCH(Q1197,ref9x,1)-1,0,2))</f>
        <v>99.88119</v>
      </c>
      <c r="T1197" s="1" t="n">
        <f aca="false">R1197/100</f>
        <v>0.9986376</v>
      </c>
      <c r="U1197" s="1" t="n">
        <f aca="false">S1197/100</f>
        <v>0.9988119</v>
      </c>
      <c r="V1197" s="3" t="n">
        <f aca="false">T1197*U1197*I1196</f>
        <v>0.994966844758629</v>
      </c>
    </row>
    <row r="1198" customFormat="false" ht="12.8" hidden="false" customHeight="false" outlineLevel="0" collapsed="false">
      <c r="H1198" s="0" t="n">
        <v>924</v>
      </c>
      <c r="I1198" s="1" t="n">
        <f aca="true">FORECAST(H1198,OFFSET(lens9y,MATCH(H1198,lens9x,1)-1,0,2),OFFSET(lens9x,MATCH(H1198,lens9x,1)-1,0,2))</f>
        <v>0.997514386177814</v>
      </c>
      <c r="Q1198" s="1" t="n">
        <v>923.5</v>
      </c>
      <c r="R1198" s="9" t="n">
        <f aca="true">FORECAST(Q1198,OFFSET(ref9ay,MATCH(Q1198,ref9x,1)-1,0,2),OFFSET(ref9x,MATCH(Q1198,ref9x,1)-1,0,2))</f>
        <v>99.857135</v>
      </c>
      <c r="S1198" s="0" t="n">
        <f aca="true">FORECAST(Q1198,OFFSET(ref9by,MATCH(Q1198,ref9x,1)-1,0,2),OFFSET(ref9x,MATCH(Q1198,ref9x,1)-1,0,2))</f>
        <v>99.879115</v>
      </c>
      <c r="T1198" s="1" t="n">
        <f aca="false">R1198/100</f>
        <v>0.99857135</v>
      </c>
      <c r="U1198" s="1" t="n">
        <f aca="false">S1198/100</f>
        <v>0.99879115</v>
      </c>
      <c r="V1198" s="3" t="n">
        <f aca="false">T1198*U1198*I1197</f>
        <v>0.994882667122054</v>
      </c>
    </row>
    <row r="1199" customFormat="false" ht="12.8" hidden="false" customHeight="false" outlineLevel="0" collapsed="false">
      <c r="H1199" s="0" t="n">
        <v>924.5</v>
      </c>
      <c r="I1199" s="1" t="n">
        <f aca="true">FORECAST(H1199,OFFSET(lens9y,MATCH(H1199,lens9x,1)-1,0,2),OFFSET(lens9x,MATCH(H1199,lens9x,1)-1,0,2))</f>
        <v>0.997516890371354</v>
      </c>
      <c r="Q1199" s="1" t="n">
        <v>924</v>
      </c>
      <c r="R1199" s="9" t="n">
        <f aca="true">FORECAST(Q1199,OFFSET(ref9ay,MATCH(Q1199,ref9x,1)-1,0,2),OFFSET(ref9x,MATCH(Q1199,ref9x,1)-1,0,2))</f>
        <v>99.85051</v>
      </c>
      <c r="S1199" s="0" t="n">
        <f aca="true">FORECAST(Q1199,OFFSET(ref9by,MATCH(Q1199,ref9x,1)-1,0,2),OFFSET(ref9x,MATCH(Q1199,ref9x,1)-1,0,2))</f>
        <v>99.87704</v>
      </c>
      <c r="T1199" s="1" t="n">
        <f aca="false">R1199/100</f>
        <v>0.9985051</v>
      </c>
      <c r="U1199" s="1" t="n">
        <f aca="false">S1199/100</f>
        <v>0.9987704</v>
      </c>
      <c r="V1199" s="3" t="n">
        <f aca="false">T1199*U1199*I1198</f>
        <v>0.994798491792833</v>
      </c>
    </row>
    <row r="1200" customFormat="false" ht="12.8" hidden="false" customHeight="false" outlineLevel="0" collapsed="false">
      <c r="H1200" s="0" t="n">
        <v>925</v>
      </c>
      <c r="I1200" s="1" t="n">
        <f aca="true">FORECAST(H1200,OFFSET(lens9y,MATCH(H1200,lens9x,1)-1,0,2),OFFSET(lens9x,MATCH(H1200,lens9x,1)-1,0,2))</f>
        <v>0.997519394564894</v>
      </c>
      <c r="Q1200" s="1" t="n">
        <v>924.5</v>
      </c>
      <c r="R1200" s="9" t="n">
        <f aca="true">FORECAST(Q1200,OFFSET(ref9ay,MATCH(Q1200,ref9x,1)-1,0,2),OFFSET(ref9x,MATCH(Q1200,ref9x,1)-1,0,2))</f>
        <v>99.843325</v>
      </c>
      <c r="S1200" s="0" t="n">
        <f aca="true">FORECAST(Q1200,OFFSET(ref9by,MATCH(Q1200,ref9x,1)-1,0,2),OFFSET(ref9x,MATCH(Q1200,ref9x,1)-1,0,2))</f>
        <v>99.874415</v>
      </c>
      <c r="T1200" s="1" t="n">
        <f aca="false">R1200/100</f>
        <v>0.99843325</v>
      </c>
      <c r="U1200" s="1" t="n">
        <f aca="false">S1200/100</f>
        <v>0.99874415</v>
      </c>
      <c r="V1200" s="3" t="n">
        <f aca="false">T1200*U1200*I1199</f>
        <v>0.994703261913805</v>
      </c>
    </row>
    <row r="1201" customFormat="false" ht="12.8" hidden="false" customHeight="false" outlineLevel="0" collapsed="false">
      <c r="H1201" s="0" t="n">
        <v>925.5</v>
      </c>
      <c r="I1201" s="1" t="n">
        <f aca="true">FORECAST(H1201,OFFSET(lens9y,MATCH(H1201,lens9x,1)-1,0,2),OFFSET(lens9x,MATCH(H1201,lens9x,1)-1,0,2))</f>
        <v>0.997521898758434</v>
      </c>
      <c r="Q1201" s="1" t="n">
        <v>925</v>
      </c>
      <c r="R1201" s="9" t="n">
        <f aca="true">FORECAST(Q1201,OFFSET(ref9ay,MATCH(Q1201,ref9x,1)-1,0,2),OFFSET(ref9x,MATCH(Q1201,ref9x,1)-1,0,2))</f>
        <v>99.83614</v>
      </c>
      <c r="S1201" s="0" t="n">
        <f aca="true">FORECAST(Q1201,OFFSET(ref9by,MATCH(Q1201,ref9x,1)-1,0,2),OFFSET(ref9x,MATCH(Q1201,ref9x,1)-1,0,2))</f>
        <v>99.87179</v>
      </c>
      <c r="T1201" s="1" t="n">
        <f aca="false">R1201/100</f>
        <v>0.9983614</v>
      </c>
      <c r="U1201" s="1" t="n">
        <f aca="false">S1201/100</f>
        <v>0.9987179</v>
      </c>
      <c r="V1201" s="3" t="n">
        <f aca="false">T1201*U1201*I1200</f>
        <v>0.994608035306871</v>
      </c>
    </row>
    <row r="1202" customFormat="false" ht="12.8" hidden="false" customHeight="false" outlineLevel="0" collapsed="false">
      <c r="H1202" s="0" t="n">
        <v>926</v>
      </c>
      <c r="I1202" s="1" t="n">
        <f aca="true">FORECAST(H1202,OFFSET(lens9y,MATCH(H1202,lens9x,1)-1,0,2),OFFSET(lens9x,MATCH(H1202,lens9x,1)-1,0,2))</f>
        <v>0.997524402951974</v>
      </c>
      <c r="Q1202" s="1" t="n">
        <v>925.5</v>
      </c>
      <c r="R1202" s="9" t="n">
        <f aca="true">FORECAST(Q1202,OFFSET(ref9ay,MATCH(Q1202,ref9x,1)-1,0,2),OFFSET(ref9x,MATCH(Q1202,ref9x,1)-1,0,2))</f>
        <v>99.82835</v>
      </c>
      <c r="S1202" s="0" t="n">
        <f aca="true">FORECAST(Q1202,OFFSET(ref9by,MATCH(Q1202,ref9x,1)-1,0,2),OFFSET(ref9x,MATCH(Q1202,ref9x,1)-1,0,2))</f>
        <v>99.868595</v>
      </c>
      <c r="T1202" s="1" t="n">
        <f aca="false">R1202/100</f>
        <v>0.9982835</v>
      </c>
      <c r="U1202" s="1" t="n">
        <f aca="false">S1202/100</f>
        <v>0.99868595</v>
      </c>
      <c r="V1202" s="3" t="n">
        <f aca="false">T1202*U1202*I1201</f>
        <v>0.994501108745454</v>
      </c>
    </row>
    <row r="1203" customFormat="false" ht="12.8" hidden="false" customHeight="false" outlineLevel="0" collapsed="false">
      <c r="H1203" s="0" t="n">
        <v>926.5</v>
      </c>
      <c r="I1203" s="1" t="n">
        <f aca="true">FORECAST(H1203,OFFSET(lens9y,MATCH(H1203,lens9x,1)-1,0,2),OFFSET(lens9x,MATCH(H1203,lens9x,1)-1,0,2))</f>
        <v>0.997526907145514</v>
      </c>
      <c r="Q1203" s="1" t="n">
        <v>926</v>
      </c>
      <c r="R1203" s="9" t="n">
        <f aca="true">FORECAST(Q1203,OFFSET(ref9ay,MATCH(Q1203,ref9x,1)-1,0,2),OFFSET(ref9x,MATCH(Q1203,ref9x,1)-1,0,2))</f>
        <v>99.82056</v>
      </c>
      <c r="S1203" s="0" t="n">
        <f aca="true">FORECAST(Q1203,OFFSET(ref9by,MATCH(Q1203,ref9x,1)-1,0,2),OFFSET(ref9x,MATCH(Q1203,ref9x,1)-1,0,2))</f>
        <v>99.8654</v>
      </c>
      <c r="T1203" s="1" t="n">
        <f aca="false">R1203/100</f>
        <v>0.9982056</v>
      </c>
      <c r="U1203" s="1" t="n">
        <f aca="false">S1203/100</f>
        <v>0.998654</v>
      </c>
      <c r="V1203" s="3" t="n">
        <f aca="false">T1203*U1203*I1202</f>
        <v>0.994394186600127</v>
      </c>
    </row>
    <row r="1204" customFormat="false" ht="12.8" hidden="false" customHeight="false" outlineLevel="0" collapsed="false">
      <c r="H1204" s="0" t="n">
        <v>927</v>
      </c>
      <c r="I1204" s="1" t="n">
        <f aca="true">FORECAST(H1204,OFFSET(lens9y,MATCH(H1204,lens9x,1)-1,0,2),OFFSET(lens9x,MATCH(H1204,lens9x,1)-1,0,2))</f>
        <v>0.997529411339054</v>
      </c>
      <c r="Q1204" s="1" t="n">
        <v>926.5</v>
      </c>
      <c r="R1204" s="9" t="n">
        <f aca="true">FORECAST(Q1204,OFFSET(ref9ay,MATCH(Q1204,ref9x,1)-1,0,2),OFFSET(ref9x,MATCH(Q1204,ref9x,1)-1,0,2))</f>
        <v>99.81214</v>
      </c>
      <c r="S1204" s="0" t="n">
        <f aca="true">FORECAST(Q1204,OFFSET(ref9by,MATCH(Q1204,ref9x,1)-1,0,2),OFFSET(ref9x,MATCH(Q1204,ref9x,1)-1,0,2))</f>
        <v>99.861635</v>
      </c>
      <c r="T1204" s="1" t="n">
        <f aca="false">R1204/100</f>
        <v>0.9981214</v>
      </c>
      <c r="U1204" s="1" t="n">
        <f aca="false">S1204/100</f>
        <v>0.99861635</v>
      </c>
      <c r="V1204" s="3" t="n">
        <f aca="false">T1204*U1204*I1203</f>
        <v>0.994275317889197</v>
      </c>
    </row>
    <row r="1205" customFormat="false" ht="12.8" hidden="false" customHeight="false" outlineLevel="0" collapsed="false">
      <c r="H1205" s="0" t="n">
        <v>927.5</v>
      </c>
      <c r="I1205" s="1" t="n">
        <f aca="true">FORECAST(H1205,OFFSET(lens9y,MATCH(H1205,lens9x,1)-1,0,2),OFFSET(lens9x,MATCH(H1205,lens9x,1)-1,0,2))</f>
        <v>0.997531915532595</v>
      </c>
      <c r="Q1205" s="1" t="n">
        <v>927</v>
      </c>
      <c r="R1205" s="9" t="n">
        <f aca="true">FORECAST(Q1205,OFFSET(ref9ay,MATCH(Q1205,ref9x,1)-1,0,2),OFFSET(ref9x,MATCH(Q1205,ref9x,1)-1,0,2))</f>
        <v>99.80372</v>
      </c>
      <c r="S1205" s="0" t="n">
        <f aca="true">FORECAST(Q1205,OFFSET(ref9by,MATCH(Q1205,ref9x,1)-1,0,2),OFFSET(ref9x,MATCH(Q1205,ref9x,1)-1,0,2))</f>
        <v>99.85787</v>
      </c>
      <c r="T1205" s="1" t="n">
        <f aca="false">R1205/100</f>
        <v>0.9980372</v>
      </c>
      <c r="U1205" s="1" t="n">
        <f aca="false">S1205/100</f>
        <v>0.9985787</v>
      </c>
      <c r="V1205" s="3" t="n">
        <f aca="false">T1205*U1205*I1204</f>
        <v>0.994156454893512</v>
      </c>
    </row>
    <row r="1206" customFormat="false" ht="12.8" hidden="false" customHeight="false" outlineLevel="0" collapsed="false">
      <c r="H1206" s="0" t="n">
        <v>928</v>
      </c>
      <c r="I1206" s="1" t="n">
        <f aca="true">FORECAST(H1206,OFFSET(lens9y,MATCH(H1206,lens9x,1)-1,0,2),OFFSET(lens9x,MATCH(H1206,lens9x,1)-1,0,2))</f>
        <v>0.997534419726135</v>
      </c>
      <c r="Q1206" s="1" t="n">
        <v>927.5</v>
      </c>
      <c r="R1206" s="9" t="n">
        <f aca="true">FORECAST(Q1206,OFFSET(ref9ay,MATCH(Q1206,ref9x,1)-1,0,2),OFFSET(ref9x,MATCH(Q1206,ref9x,1)-1,0,2))</f>
        <v>99.794675</v>
      </c>
      <c r="S1206" s="0" t="n">
        <f aca="true">FORECAST(Q1206,OFFSET(ref9by,MATCH(Q1206,ref9x,1)-1,0,2),OFFSET(ref9x,MATCH(Q1206,ref9x,1)-1,0,2))</f>
        <v>99.85353</v>
      </c>
      <c r="T1206" s="1" t="n">
        <f aca="false">R1206/100</f>
        <v>0.99794675</v>
      </c>
      <c r="U1206" s="1" t="n">
        <f aca="false">S1206/100</f>
        <v>0.9985353</v>
      </c>
      <c r="V1206" s="3" t="n">
        <f aca="false">T1206*U1206*I1205</f>
        <v>0.994025648103116</v>
      </c>
    </row>
    <row r="1207" customFormat="false" ht="12.8" hidden="false" customHeight="false" outlineLevel="0" collapsed="false">
      <c r="H1207" s="0" t="n">
        <v>928.5</v>
      </c>
      <c r="I1207" s="1" t="n">
        <f aca="true">FORECAST(H1207,OFFSET(lens9y,MATCH(H1207,lens9x,1)-1,0,2),OFFSET(lens9x,MATCH(H1207,lens9x,1)-1,0,2))</f>
        <v>0.997536923919675</v>
      </c>
      <c r="Q1207" s="1" t="n">
        <v>928</v>
      </c>
      <c r="R1207" s="9" t="n">
        <f aca="true">FORECAST(Q1207,OFFSET(ref9ay,MATCH(Q1207,ref9x,1)-1,0,2),OFFSET(ref9x,MATCH(Q1207,ref9x,1)-1,0,2))</f>
        <v>99.78563</v>
      </c>
      <c r="S1207" s="0" t="n">
        <f aca="true">FORECAST(Q1207,OFFSET(ref9by,MATCH(Q1207,ref9x,1)-1,0,2),OFFSET(ref9x,MATCH(Q1207,ref9x,1)-1,0,2))</f>
        <v>99.84919</v>
      </c>
      <c r="T1207" s="1" t="n">
        <f aca="false">R1207/100</f>
        <v>0.9978563</v>
      </c>
      <c r="U1207" s="1" t="n">
        <f aca="false">S1207/100</f>
        <v>0.9984919</v>
      </c>
      <c r="V1207" s="3" t="n">
        <f aca="false">T1207*U1207*I1206</f>
        <v>0.99389484847514</v>
      </c>
    </row>
    <row r="1208" customFormat="false" ht="12.8" hidden="false" customHeight="false" outlineLevel="0" collapsed="false">
      <c r="H1208" s="0" t="n">
        <v>929</v>
      </c>
      <c r="I1208" s="1" t="n">
        <f aca="true">FORECAST(H1208,OFFSET(lens9y,MATCH(H1208,lens9x,1)-1,0,2),OFFSET(lens9x,MATCH(H1208,lens9x,1)-1,0,2))</f>
        <v>0.997539428113215</v>
      </c>
      <c r="Q1208" s="1" t="n">
        <v>928.5</v>
      </c>
      <c r="R1208" s="9" t="n">
        <f aca="true">FORECAST(Q1208,OFFSET(ref9ay,MATCH(Q1208,ref9x,1)-1,0,2),OFFSET(ref9x,MATCH(Q1208,ref9x,1)-1,0,2))</f>
        <v>99.77583</v>
      </c>
      <c r="S1208" s="0" t="n">
        <f aca="true">FORECAST(Q1208,OFFSET(ref9by,MATCH(Q1208,ref9x,1)-1,0,2),OFFSET(ref9x,MATCH(Q1208,ref9x,1)-1,0,2))</f>
        <v>99.84421</v>
      </c>
      <c r="T1208" s="1" t="n">
        <f aca="false">R1208/100</f>
        <v>0.9977583</v>
      </c>
      <c r="U1208" s="1" t="n">
        <f aca="false">S1208/100</f>
        <v>0.9984421</v>
      </c>
      <c r="V1208" s="3" t="n">
        <f aca="false">T1208*U1208*I1207</f>
        <v>0.993750166366069</v>
      </c>
    </row>
    <row r="1209" customFormat="false" ht="12.8" hidden="false" customHeight="false" outlineLevel="0" collapsed="false">
      <c r="H1209" s="0" t="n">
        <v>929.5</v>
      </c>
      <c r="I1209" s="1" t="n">
        <f aca="true">FORECAST(H1209,OFFSET(lens9y,MATCH(H1209,lens9x,1)-1,0,2),OFFSET(lens9x,MATCH(H1209,lens9x,1)-1,0,2))</f>
        <v>0.997541932306755</v>
      </c>
      <c r="Q1209" s="1" t="n">
        <v>929</v>
      </c>
      <c r="R1209" s="9" t="n">
        <f aca="true">FORECAST(Q1209,OFFSET(ref9ay,MATCH(Q1209,ref9x,1)-1,0,2),OFFSET(ref9x,MATCH(Q1209,ref9x,1)-1,0,2))</f>
        <v>99.76603</v>
      </c>
      <c r="S1209" s="0" t="n">
        <f aca="true">FORECAST(Q1209,OFFSET(ref9by,MATCH(Q1209,ref9x,1)-1,0,2),OFFSET(ref9x,MATCH(Q1209,ref9x,1)-1,0,2))</f>
        <v>99.83923</v>
      </c>
      <c r="T1209" s="1" t="n">
        <f aca="false">R1209/100</f>
        <v>0.9976603</v>
      </c>
      <c r="U1209" s="1" t="n">
        <f aca="false">S1209/100</f>
        <v>0.9983923</v>
      </c>
      <c r="V1209" s="3" t="n">
        <f aca="false">T1209*U1209*I1208</f>
        <v>0.993605493254842</v>
      </c>
    </row>
    <row r="1210" customFormat="false" ht="12.8" hidden="false" customHeight="false" outlineLevel="0" collapsed="false">
      <c r="H1210" s="0" t="n">
        <v>930</v>
      </c>
      <c r="I1210" s="1" t="n">
        <f aca="true">FORECAST(H1210,OFFSET(lens9y,MATCH(H1210,lens9x,1)-1,0,2),OFFSET(lens9x,MATCH(H1210,lens9x,1)-1,0,2))</f>
        <v>0.997544436500295</v>
      </c>
      <c r="Q1210" s="1" t="n">
        <v>929.5</v>
      </c>
      <c r="R1210" s="9" t="n">
        <f aca="true">FORECAST(Q1210,OFFSET(ref9ay,MATCH(Q1210,ref9x,1)-1,0,2),OFFSET(ref9x,MATCH(Q1210,ref9x,1)-1,0,2))</f>
        <v>99.755575</v>
      </c>
      <c r="S1210" s="0" t="n">
        <f aca="true">FORECAST(Q1210,OFFSET(ref9by,MATCH(Q1210,ref9x,1)-1,0,2),OFFSET(ref9x,MATCH(Q1210,ref9x,1)-1,0,2))</f>
        <v>99.833635</v>
      </c>
      <c r="T1210" s="1" t="n">
        <f aca="false">R1210/100</f>
        <v>0.99755575</v>
      </c>
      <c r="U1210" s="1" t="n">
        <f aca="false">S1210/100</f>
        <v>0.99833635</v>
      </c>
      <c r="V1210" s="3" t="n">
        <f aca="false">T1210*U1210*I1209</f>
        <v>0.993448186184116</v>
      </c>
    </row>
    <row r="1211" customFormat="false" ht="12.8" hidden="false" customHeight="false" outlineLevel="0" collapsed="false">
      <c r="H1211" s="0" t="n">
        <v>930.5</v>
      </c>
      <c r="I1211" s="1" t="n">
        <f aca="true">FORECAST(H1211,OFFSET(lens9y,MATCH(H1211,lens9x,1)-1,0,2),OFFSET(lens9x,MATCH(H1211,lens9x,1)-1,0,2))</f>
        <v>0.997546940693835</v>
      </c>
      <c r="Q1211" s="1" t="n">
        <v>930</v>
      </c>
      <c r="R1211" s="9" t="n">
        <f aca="true">FORECAST(Q1211,OFFSET(ref9ay,MATCH(Q1211,ref9x,1)-1,0,2),OFFSET(ref9x,MATCH(Q1211,ref9x,1)-1,0,2))</f>
        <v>99.74512</v>
      </c>
      <c r="S1211" s="0" t="n">
        <f aca="true">FORECAST(Q1211,OFFSET(ref9by,MATCH(Q1211,ref9x,1)-1,0,2),OFFSET(ref9x,MATCH(Q1211,ref9x,1)-1,0,2))</f>
        <v>99.82804</v>
      </c>
      <c r="T1211" s="1" t="n">
        <f aca="false">R1211/100</f>
        <v>0.9974512</v>
      </c>
      <c r="U1211" s="1" t="n">
        <f aca="false">S1211/100</f>
        <v>0.9982804</v>
      </c>
      <c r="V1211" s="3" t="n">
        <f aca="false">T1211*U1211*I1210</f>
        <v>0.993290889981487</v>
      </c>
    </row>
    <row r="1212" customFormat="false" ht="12.8" hidden="false" customHeight="false" outlineLevel="0" collapsed="false">
      <c r="H1212" s="0" t="n">
        <v>931</v>
      </c>
      <c r="I1212" s="1" t="n">
        <f aca="true">FORECAST(H1212,OFFSET(lens9y,MATCH(H1212,lens9x,1)-1,0,2),OFFSET(lens9x,MATCH(H1212,lens9x,1)-1,0,2))</f>
        <v>0.997549444887375</v>
      </c>
      <c r="Q1212" s="1" t="n">
        <v>930.5</v>
      </c>
      <c r="R1212" s="9" t="n">
        <f aca="true">FORECAST(Q1212,OFFSET(ref9ay,MATCH(Q1212,ref9x,1)-1,0,2),OFFSET(ref9x,MATCH(Q1212,ref9x,1)-1,0,2))</f>
        <v>99.734015</v>
      </c>
      <c r="S1212" s="0" t="n">
        <f aca="true">FORECAST(Q1212,OFFSET(ref9by,MATCH(Q1212,ref9x,1)-1,0,2),OFFSET(ref9x,MATCH(Q1212,ref9x,1)-1,0,2))</f>
        <v>99.82184</v>
      </c>
      <c r="T1212" s="1" t="n">
        <f aca="false">R1212/100</f>
        <v>0.99734015</v>
      </c>
      <c r="U1212" s="1" t="n">
        <f aca="false">S1212/100</f>
        <v>0.9982184</v>
      </c>
      <c r="V1212" s="3" t="n">
        <f aca="false">T1212*U1212*I1211</f>
        <v>0.993121112998321</v>
      </c>
    </row>
    <row r="1213" customFormat="false" ht="12.8" hidden="false" customHeight="false" outlineLevel="0" collapsed="false">
      <c r="H1213" s="0" t="n">
        <v>931.5</v>
      </c>
      <c r="I1213" s="1" t="n">
        <f aca="true">FORECAST(H1213,OFFSET(lens9y,MATCH(H1213,lens9x,1)-1,0,2),OFFSET(lens9x,MATCH(H1213,lens9x,1)-1,0,2))</f>
        <v>0.997551949080915</v>
      </c>
      <c r="Q1213" s="1" t="n">
        <v>931</v>
      </c>
      <c r="R1213" s="9" t="n">
        <f aca="true">FORECAST(Q1213,OFFSET(ref9ay,MATCH(Q1213,ref9x,1)-1,0,2),OFFSET(ref9x,MATCH(Q1213,ref9x,1)-1,0,2))</f>
        <v>99.72291</v>
      </c>
      <c r="S1213" s="0" t="n">
        <f aca="true">FORECAST(Q1213,OFFSET(ref9by,MATCH(Q1213,ref9x,1)-1,0,2),OFFSET(ref9x,MATCH(Q1213,ref9x,1)-1,0,2))</f>
        <v>99.81564</v>
      </c>
      <c r="T1213" s="1" t="n">
        <f aca="false">R1213/100</f>
        <v>0.9972291</v>
      </c>
      <c r="U1213" s="1" t="n">
        <f aca="false">S1213/100</f>
        <v>0.9981564</v>
      </c>
      <c r="V1213" s="3" t="n">
        <f aca="false">T1213*U1213*I1212</f>
        <v>0.99295134888669</v>
      </c>
    </row>
    <row r="1214" customFormat="false" ht="12.8" hidden="false" customHeight="false" outlineLevel="0" collapsed="false">
      <c r="H1214" s="0" t="n">
        <v>932</v>
      </c>
      <c r="I1214" s="1" t="n">
        <f aca="true">FORECAST(H1214,OFFSET(lens9y,MATCH(H1214,lens9x,1)-1,0,2),OFFSET(lens9x,MATCH(H1214,lens9x,1)-1,0,2))</f>
        <v>0.997554453274455</v>
      </c>
      <c r="Q1214" s="1" t="n">
        <v>931.5</v>
      </c>
      <c r="R1214" s="9" t="n">
        <f aca="true">FORECAST(Q1214,OFFSET(ref9ay,MATCH(Q1214,ref9x,1)-1,0,2),OFFSET(ref9x,MATCH(Q1214,ref9x,1)-1,0,2))</f>
        <v>99.7113</v>
      </c>
      <c r="S1214" s="0" t="n">
        <f aca="true">FORECAST(Q1214,OFFSET(ref9by,MATCH(Q1214,ref9x,1)-1,0,2),OFFSET(ref9x,MATCH(Q1214,ref9x,1)-1,0,2))</f>
        <v>99.80891</v>
      </c>
      <c r="T1214" s="1" t="n">
        <f aca="false">R1214/100</f>
        <v>0.997113</v>
      </c>
      <c r="U1214" s="1" t="n">
        <f aca="false">S1214/100</f>
        <v>0.9980891</v>
      </c>
      <c r="V1214" s="3" t="n">
        <f aca="false">T1214*U1214*I1213</f>
        <v>0.99277129784739</v>
      </c>
    </row>
    <row r="1215" customFormat="false" ht="12.8" hidden="false" customHeight="false" outlineLevel="0" collapsed="false">
      <c r="H1215" s="0" t="n">
        <v>932.5</v>
      </c>
      <c r="I1215" s="1" t="n">
        <f aca="true">FORECAST(H1215,OFFSET(lens9y,MATCH(H1215,lens9x,1)-1,0,2),OFFSET(lens9x,MATCH(H1215,lens9x,1)-1,0,2))</f>
        <v>0.997556957467996</v>
      </c>
      <c r="Q1215" s="1" t="n">
        <v>932</v>
      </c>
      <c r="R1215" s="9" t="n">
        <f aca="true">FORECAST(Q1215,OFFSET(ref9ay,MATCH(Q1215,ref9x,1)-1,0,2),OFFSET(ref9x,MATCH(Q1215,ref9x,1)-1,0,2))</f>
        <v>99.69969</v>
      </c>
      <c r="S1215" s="0" t="n">
        <f aca="true">FORECAST(Q1215,OFFSET(ref9by,MATCH(Q1215,ref9x,1)-1,0,2),OFFSET(ref9x,MATCH(Q1215,ref9x,1)-1,0,2))</f>
        <v>99.80218</v>
      </c>
      <c r="T1215" s="1" t="n">
        <f aca="false">R1215/100</f>
        <v>0.9969969</v>
      </c>
      <c r="U1215" s="1" t="n">
        <f aca="false">S1215/100</f>
        <v>0.9980218</v>
      </c>
      <c r="V1215" s="3" t="n">
        <f aca="false">T1215*U1215*I1214</f>
        <v>0.992591261480441</v>
      </c>
    </row>
    <row r="1216" customFormat="false" ht="12.8" hidden="false" customHeight="false" outlineLevel="0" collapsed="false">
      <c r="H1216" s="0" t="n">
        <v>933</v>
      </c>
      <c r="I1216" s="1" t="n">
        <f aca="true">FORECAST(H1216,OFFSET(lens9y,MATCH(H1216,lens9x,1)-1,0,2),OFFSET(lens9x,MATCH(H1216,lens9x,1)-1,0,2))</f>
        <v>0.997559461661536</v>
      </c>
      <c r="Q1216" s="1" t="n">
        <v>932.5</v>
      </c>
      <c r="R1216" s="9" t="n">
        <f aca="true">FORECAST(Q1216,OFFSET(ref9ay,MATCH(Q1216,ref9x,1)-1,0,2),OFFSET(ref9x,MATCH(Q1216,ref9x,1)-1,0,2))</f>
        <v>99.687435</v>
      </c>
      <c r="S1216" s="0" t="n">
        <f aca="true">FORECAST(Q1216,OFFSET(ref9by,MATCH(Q1216,ref9x,1)-1,0,2),OFFSET(ref9x,MATCH(Q1216,ref9x,1)-1,0,2))</f>
        <v>99.794845</v>
      </c>
      <c r="T1216" s="1" t="n">
        <f aca="false">R1216/100</f>
        <v>0.99687435</v>
      </c>
      <c r="U1216" s="1" t="n">
        <f aca="false">S1216/100</f>
        <v>0.99794845</v>
      </c>
      <c r="V1216" s="3" t="n">
        <f aca="false">T1216*U1216*I1215</f>
        <v>0.992398802349217</v>
      </c>
    </row>
    <row r="1217" customFormat="false" ht="12.8" hidden="false" customHeight="false" outlineLevel="0" collapsed="false">
      <c r="H1217" s="0" t="n">
        <v>933.5</v>
      </c>
      <c r="I1217" s="1" t="n">
        <f aca="true">FORECAST(H1217,OFFSET(lens9y,MATCH(H1217,lens9x,1)-1,0,2),OFFSET(lens9x,MATCH(H1217,lens9x,1)-1,0,2))</f>
        <v>0.997561965855076</v>
      </c>
      <c r="Q1217" s="1" t="n">
        <v>933</v>
      </c>
      <c r="R1217" s="9" t="n">
        <f aca="true">FORECAST(Q1217,OFFSET(ref9ay,MATCH(Q1217,ref9x,1)-1,0,2),OFFSET(ref9x,MATCH(Q1217,ref9x,1)-1,0,2))</f>
        <v>99.67518</v>
      </c>
      <c r="S1217" s="0" t="n">
        <f aca="true">FORECAST(Q1217,OFFSET(ref9by,MATCH(Q1217,ref9x,1)-1,0,2),OFFSET(ref9x,MATCH(Q1217,ref9x,1)-1,0,2))</f>
        <v>99.78751</v>
      </c>
      <c r="T1217" s="1" t="n">
        <f aca="false">R1217/100</f>
        <v>0.9967518</v>
      </c>
      <c r="U1217" s="1" t="n">
        <f aca="false">S1217/100</f>
        <v>0.9978751</v>
      </c>
      <c r="V1217" s="3" t="n">
        <f aca="false">T1217*U1217*I1216</f>
        <v>0.992206360173422</v>
      </c>
    </row>
    <row r="1218" customFormat="false" ht="12.8" hidden="false" customHeight="false" outlineLevel="0" collapsed="false">
      <c r="H1218" s="0" t="n">
        <v>934</v>
      </c>
      <c r="I1218" s="1" t="n">
        <f aca="true">FORECAST(H1218,OFFSET(lens9y,MATCH(H1218,lens9x,1)-1,0,2),OFFSET(lens9x,MATCH(H1218,lens9x,1)-1,0,2))</f>
        <v>0.997564470048616</v>
      </c>
      <c r="Q1218" s="1" t="n">
        <v>933.5</v>
      </c>
      <c r="R1218" s="9" t="n">
        <f aca="true">FORECAST(Q1218,OFFSET(ref9ay,MATCH(Q1218,ref9x,1)-1,0,2),OFFSET(ref9x,MATCH(Q1218,ref9x,1)-1,0,2))</f>
        <v>99.66228</v>
      </c>
      <c r="S1218" s="0" t="n">
        <f aca="true">FORECAST(Q1218,OFFSET(ref9by,MATCH(Q1218,ref9x,1)-1,0,2),OFFSET(ref9x,MATCH(Q1218,ref9x,1)-1,0,2))</f>
        <v>99.779565</v>
      </c>
      <c r="T1218" s="1" t="n">
        <f aca="false">R1218/100</f>
        <v>0.9966228</v>
      </c>
      <c r="U1218" s="1" t="n">
        <f aca="false">S1218/100</f>
        <v>0.99779565</v>
      </c>
      <c r="V1218" s="3" t="n">
        <f aca="false">T1218*U1218*I1217</f>
        <v>0.992001450245357</v>
      </c>
    </row>
    <row r="1219" customFormat="false" ht="12.8" hidden="false" customHeight="false" outlineLevel="0" collapsed="false">
      <c r="H1219" s="0" t="n">
        <v>934.5</v>
      </c>
      <c r="I1219" s="1" t="n">
        <f aca="true">FORECAST(H1219,OFFSET(lens9y,MATCH(H1219,lens9x,1)-1,0,2),OFFSET(lens9x,MATCH(H1219,lens9x,1)-1,0,2))</f>
        <v>0.997566974242156</v>
      </c>
      <c r="Q1219" s="1" t="n">
        <v>934</v>
      </c>
      <c r="R1219" s="9" t="n">
        <f aca="true">FORECAST(Q1219,OFFSET(ref9ay,MATCH(Q1219,ref9x,1)-1,0,2),OFFSET(ref9x,MATCH(Q1219,ref9x,1)-1,0,2))</f>
        <v>99.64938</v>
      </c>
      <c r="S1219" s="0" t="n">
        <f aca="true">FORECAST(Q1219,OFFSET(ref9by,MATCH(Q1219,ref9x,1)-1,0,2),OFFSET(ref9x,MATCH(Q1219,ref9x,1)-1,0,2))</f>
        <v>99.77162</v>
      </c>
      <c r="T1219" s="1" t="n">
        <f aca="false">R1219/100</f>
        <v>0.9964938</v>
      </c>
      <c r="U1219" s="1" t="n">
        <f aca="false">S1219/100</f>
        <v>0.9977162</v>
      </c>
      <c r="V1219" s="3" t="n">
        <f aca="false">T1219*U1219*I1218</f>
        <v>0.991796559724187</v>
      </c>
    </row>
    <row r="1220" customFormat="false" ht="12.8" hidden="false" customHeight="false" outlineLevel="0" collapsed="false">
      <c r="H1220" s="0" t="n">
        <v>935</v>
      </c>
      <c r="I1220" s="1" t="n">
        <f aca="true">FORECAST(H1220,OFFSET(lens9y,MATCH(H1220,lens9x,1)-1,0,2),OFFSET(lens9x,MATCH(H1220,lens9x,1)-1,0,2))</f>
        <v>0.997569478435696</v>
      </c>
      <c r="Q1220" s="1" t="n">
        <v>934.5</v>
      </c>
      <c r="R1220" s="9" t="n">
        <f aca="true">FORECAST(Q1220,OFFSET(ref9ay,MATCH(Q1220,ref9x,1)-1,0,2),OFFSET(ref9x,MATCH(Q1220,ref9x,1)-1,0,2))</f>
        <v>99.635825</v>
      </c>
      <c r="S1220" s="0" t="n">
        <f aca="true">FORECAST(Q1220,OFFSET(ref9by,MATCH(Q1220,ref9x,1)-1,0,2),OFFSET(ref9x,MATCH(Q1220,ref9x,1)-1,0,2))</f>
        <v>99.763055</v>
      </c>
      <c r="T1220" s="1" t="n">
        <f aca="false">R1220/100</f>
        <v>0.99635825</v>
      </c>
      <c r="U1220" s="1" t="n">
        <f aca="false">S1220/100</f>
        <v>0.99763055</v>
      </c>
      <c r="V1220" s="3" t="n">
        <f aca="false">T1220*U1220*I1219</f>
        <v>0.991579007596685</v>
      </c>
    </row>
    <row r="1221" customFormat="false" ht="12.8" hidden="false" customHeight="false" outlineLevel="0" collapsed="false">
      <c r="H1221" s="0" t="n">
        <v>935.5</v>
      </c>
      <c r="I1221" s="1" t="n">
        <f aca="true">FORECAST(H1221,OFFSET(lens9y,MATCH(H1221,lens9x,1)-1,0,2),OFFSET(lens9x,MATCH(H1221,lens9x,1)-1,0,2))</f>
        <v>0.997571982629236</v>
      </c>
      <c r="Q1221" s="1" t="n">
        <v>935</v>
      </c>
      <c r="R1221" s="9" t="n">
        <f aca="true">FORECAST(Q1221,OFFSET(ref9ay,MATCH(Q1221,ref9x,1)-1,0,2),OFFSET(ref9x,MATCH(Q1221,ref9x,1)-1,0,2))</f>
        <v>99.62227</v>
      </c>
      <c r="S1221" s="0" t="n">
        <f aca="true">FORECAST(Q1221,OFFSET(ref9by,MATCH(Q1221,ref9x,1)-1,0,2),OFFSET(ref9x,MATCH(Q1221,ref9x,1)-1,0,2))</f>
        <v>99.75449</v>
      </c>
      <c r="T1221" s="1" t="n">
        <f aca="false">R1221/100</f>
        <v>0.9962227</v>
      </c>
      <c r="U1221" s="1" t="n">
        <f aca="false">S1221/100</f>
        <v>0.9975449</v>
      </c>
      <c r="V1221" s="3" t="n">
        <f aca="false">T1221*U1221*I1220</f>
        <v>0.991361477527719</v>
      </c>
    </row>
    <row r="1222" customFormat="false" ht="12.8" hidden="false" customHeight="false" outlineLevel="0" collapsed="false">
      <c r="H1222" s="0" t="n">
        <v>936</v>
      </c>
      <c r="I1222" s="1" t="n">
        <f aca="true">FORECAST(H1222,OFFSET(lens9y,MATCH(H1222,lens9x,1)-1,0,2),OFFSET(lens9x,MATCH(H1222,lens9x,1)-1,0,2))</f>
        <v>0.997574486822776</v>
      </c>
      <c r="Q1222" s="1" t="n">
        <v>935.5</v>
      </c>
      <c r="R1222" s="9" t="n">
        <f aca="true">FORECAST(Q1222,OFFSET(ref9ay,MATCH(Q1222,ref9x,1)-1,0,2),OFFSET(ref9x,MATCH(Q1222,ref9x,1)-1,0,2))</f>
        <v>99.60793</v>
      </c>
      <c r="S1222" s="0" t="n">
        <f aca="true">FORECAST(Q1222,OFFSET(ref9by,MATCH(Q1222,ref9x,1)-1,0,2),OFFSET(ref9x,MATCH(Q1222,ref9x,1)-1,0,2))</f>
        <v>99.745235</v>
      </c>
      <c r="T1222" s="1" t="n">
        <f aca="false">R1222/100</f>
        <v>0.9960793</v>
      </c>
      <c r="U1222" s="1" t="n">
        <f aca="false">S1222/100</f>
        <v>0.99745235</v>
      </c>
      <c r="V1222" s="3" t="n">
        <f aca="false">T1222*U1222*I1221</f>
        <v>0.991129302214327</v>
      </c>
    </row>
    <row r="1223" customFormat="false" ht="12.8" hidden="false" customHeight="false" outlineLevel="0" collapsed="false">
      <c r="H1223" s="0" t="n">
        <v>936.5</v>
      </c>
      <c r="I1223" s="1" t="n">
        <f aca="true">FORECAST(H1223,OFFSET(lens9y,MATCH(H1223,lens9x,1)-1,0,2),OFFSET(lens9x,MATCH(H1223,lens9x,1)-1,0,2))</f>
        <v>0.997576991016317</v>
      </c>
      <c r="Q1223" s="1" t="n">
        <v>936</v>
      </c>
      <c r="R1223" s="9" t="n">
        <f aca="true">FORECAST(Q1223,OFFSET(ref9ay,MATCH(Q1223,ref9x,1)-1,0,2),OFFSET(ref9x,MATCH(Q1223,ref9x,1)-1,0,2))</f>
        <v>99.59359</v>
      </c>
      <c r="S1223" s="0" t="n">
        <f aca="true">FORECAST(Q1223,OFFSET(ref9by,MATCH(Q1223,ref9x,1)-1,0,2),OFFSET(ref9x,MATCH(Q1223,ref9x,1)-1,0,2))</f>
        <v>99.73598</v>
      </c>
      <c r="T1223" s="1" t="n">
        <f aca="false">R1223/100</f>
        <v>0.9959359</v>
      </c>
      <c r="U1223" s="1" t="n">
        <f aca="false">S1223/100</f>
        <v>0.9973598</v>
      </c>
      <c r="V1223" s="3" t="n">
        <f aca="false">T1223*U1223*I1222</f>
        <v>0.990897152201745</v>
      </c>
    </row>
    <row r="1224" customFormat="false" ht="12.8" hidden="false" customHeight="false" outlineLevel="0" collapsed="false">
      <c r="H1224" s="0" t="n">
        <v>937</v>
      </c>
      <c r="I1224" s="1" t="n">
        <f aca="true">FORECAST(H1224,OFFSET(lens9y,MATCH(H1224,lens9x,1)-1,0,2),OFFSET(lens9x,MATCH(H1224,lens9x,1)-1,0,2))</f>
        <v>0.997579495209857</v>
      </c>
      <c r="Q1224" s="1" t="n">
        <v>936.5</v>
      </c>
      <c r="R1224" s="9" t="n">
        <f aca="true">FORECAST(Q1224,OFFSET(ref9ay,MATCH(Q1224,ref9x,1)-1,0,2),OFFSET(ref9x,MATCH(Q1224,ref9x,1)-1,0,2))</f>
        <v>99.578585</v>
      </c>
      <c r="S1224" s="0" t="n">
        <f aca="true">FORECAST(Q1224,OFFSET(ref9by,MATCH(Q1224,ref9x,1)-1,0,2),OFFSET(ref9x,MATCH(Q1224,ref9x,1)-1,0,2))</f>
        <v>99.726085</v>
      </c>
      <c r="T1224" s="1" t="n">
        <f aca="false">R1224/100</f>
        <v>0.99578585</v>
      </c>
      <c r="U1224" s="1" t="n">
        <f aca="false">S1224/100</f>
        <v>0.99726085</v>
      </c>
      <c r="V1224" s="3" t="n">
        <f aca="false">T1224*U1224*I1223</f>
        <v>0.990652054144405</v>
      </c>
    </row>
    <row r="1225" customFormat="false" ht="12.8" hidden="false" customHeight="false" outlineLevel="0" collapsed="false">
      <c r="H1225" s="0" t="n">
        <v>937.5</v>
      </c>
      <c r="I1225" s="1" t="n">
        <f aca="true">FORECAST(H1225,OFFSET(lens9y,MATCH(H1225,lens9x,1)-1,0,2),OFFSET(lens9x,MATCH(H1225,lens9x,1)-1,0,2))</f>
        <v>0.997581999403397</v>
      </c>
      <c r="Q1225" s="1" t="n">
        <v>937</v>
      </c>
      <c r="R1225" s="9" t="n">
        <f aca="true">FORECAST(Q1225,OFFSET(ref9ay,MATCH(Q1225,ref9x,1)-1,0,2),OFFSET(ref9x,MATCH(Q1225,ref9x,1)-1,0,2))</f>
        <v>99.56358</v>
      </c>
      <c r="S1225" s="0" t="n">
        <f aca="true">FORECAST(Q1225,OFFSET(ref9by,MATCH(Q1225,ref9x,1)-1,0,2),OFFSET(ref9x,MATCH(Q1225,ref9x,1)-1,0,2))</f>
        <v>99.71619</v>
      </c>
      <c r="T1225" s="1" t="n">
        <f aca="false">R1225/100</f>
        <v>0.9956358</v>
      </c>
      <c r="U1225" s="1" t="n">
        <f aca="false">S1225/100</f>
        <v>0.9971619</v>
      </c>
      <c r="V1225" s="3" t="n">
        <f aca="false">T1225*U1225*I1224</f>
        <v>0.990406984467067</v>
      </c>
    </row>
    <row r="1226" customFormat="false" ht="12.8" hidden="false" customHeight="false" outlineLevel="0" collapsed="false">
      <c r="H1226" s="0" t="n">
        <v>938</v>
      </c>
      <c r="I1226" s="1" t="n">
        <f aca="true">FORECAST(H1226,OFFSET(lens9y,MATCH(H1226,lens9x,1)-1,0,2),OFFSET(lens9x,MATCH(H1226,lens9x,1)-1,0,2))</f>
        <v>0.997584503596937</v>
      </c>
      <c r="Q1226" s="1" t="n">
        <v>937.5</v>
      </c>
      <c r="R1226" s="9" t="n">
        <f aca="true">FORECAST(Q1226,OFFSET(ref9ay,MATCH(Q1226,ref9x,1)-1,0,2),OFFSET(ref9x,MATCH(Q1226,ref9x,1)-1,0,2))</f>
        <v>99.5479</v>
      </c>
      <c r="S1226" s="0" t="n">
        <f aca="true">FORECAST(Q1226,OFFSET(ref9by,MATCH(Q1226,ref9x,1)-1,0,2),OFFSET(ref9x,MATCH(Q1226,ref9x,1)-1,0,2))</f>
        <v>99.70566</v>
      </c>
      <c r="T1226" s="1" t="n">
        <f aca="false">R1226/100</f>
        <v>0.995479</v>
      </c>
      <c r="U1226" s="1" t="n">
        <f aca="false">S1226/100</f>
        <v>0.9970566</v>
      </c>
      <c r="V1226" s="3" t="n">
        <f aca="false">T1226*U1226*I1225</f>
        <v>0.990148923261847</v>
      </c>
    </row>
    <row r="1227" customFormat="false" ht="12.8" hidden="false" customHeight="false" outlineLevel="0" collapsed="false">
      <c r="H1227" s="0" t="n">
        <v>938.5</v>
      </c>
      <c r="I1227" s="1" t="n">
        <f aca="true">FORECAST(H1227,OFFSET(lens9y,MATCH(H1227,lens9x,1)-1,0,2),OFFSET(lens9x,MATCH(H1227,lens9x,1)-1,0,2))</f>
        <v>0.997587007790477</v>
      </c>
      <c r="Q1227" s="1" t="n">
        <v>938</v>
      </c>
      <c r="R1227" s="9" t="n">
        <f aca="true">FORECAST(Q1227,OFFSET(ref9ay,MATCH(Q1227,ref9x,1)-1,0,2),OFFSET(ref9x,MATCH(Q1227,ref9x,1)-1,0,2))</f>
        <v>99.53222</v>
      </c>
      <c r="S1227" s="0" t="n">
        <f aca="true">FORECAST(Q1227,OFFSET(ref9by,MATCH(Q1227,ref9x,1)-1,0,2),OFFSET(ref9x,MATCH(Q1227,ref9x,1)-1,0,2))</f>
        <v>99.69513</v>
      </c>
      <c r="T1227" s="1" t="n">
        <f aca="false">R1227/100</f>
        <v>0.9953222</v>
      </c>
      <c r="U1227" s="1" t="n">
        <f aca="false">S1227/100</f>
        <v>0.9969513</v>
      </c>
      <c r="V1227" s="3" t="n">
        <f aca="false">T1227*U1227*I1226</f>
        <v>0.989890893690856</v>
      </c>
    </row>
    <row r="1228" customFormat="false" ht="12.8" hidden="false" customHeight="false" outlineLevel="0" collapsed="false">
      <c r="H1228" s="0" t="n">
        <v>939</v>
      </c>
      <c r="I1228" s="1" t="n">
        <f aca="true">FORECAST(H1228,OFFSET(lens9y,MATCH(H1228,lens9x,1)-1,0,2),OFFSET(lens9x,MATCH(H1228,lens9x,1)-1,0,2))</f>
        <v>0.997589511984017</v>
      </c>
      <c r="Q1228" s="1" t="n">
        <v>938.5</v>
      </c>
      <c r="R1228" s="9" t="n">
        <f aca="true">FORECAST(Q1228,OFFSET(ref9ay,MATCH(Q1228,ref9x,1)-1,0,2),OFFSET(ref9x,MATCH(Q1228,ref9x,1)-1,0,2))</f>
        <v>99.51586</v>
      </c>
      <c r="S1228" s="0" t="n">
        <f aca="true">FORECAST(Q1228,OFFSET(ref9by,MATCH(Q1228,ref9x,1)-1,0,2),OFFSET(ref9x,MATCH(Q1228,ref9x,1)-1,0,2))</f>
        <v>99.683955</v>
      </c>
      <c r="T1228" s="1" t="n">
        <f aca="false">R1228/100</f>
        <v>0.9951586</v>
      </c>
      <c r="U1228" s="1" t="n">
        <f aca="false">S1228/100</f>
        <v>0.99683955</v>
      </c>
      <c r="V1228" s="3" t="n">
        <f aca="false">T1228*U1228*I1227</f>
        <v>0.989619730273619</v>
      </c>
    </row>
    <row r="1229" customFormat="false" ht="12.8" hidden="false" customHeight="false" outlineLevel="0" collapsed="false">
      <c r="H1229" s="0" t="n">
        <v>939.5</v>
      </c>
      <c r="I1229" s="1" t="n">
        <f aca="true">FORECAST(H1229,OFFSET(lens9y,MATCH(H1229,lens9x,1)-1,0,2),OFFSET(lens9x,MATCH(H1229,lens9x,1)-1,0,2))</f>
        <v>0.997592016177557</v>
      </c>
      <c r="Q1229" s="1" t="n">
        <v>939</v>
      </c>
      <c r="R1229" s="9" t="n">
        <f aca="true">FORECAST(Q1229,OFFSET(ref9ay,MATCH(Q1229,ref9x,1)-1,0,2),OFFSET(ref9x,MATCH(Q1229,ref9x,1)-1,0,2))</f>
        <v>99.4995</v>
      </c>
      <c r="S1229" s="0" t="n">
        <f aca="true">FORECAST(Q1229,OFFSET(ref9by,MATCH(Q1229,ref9x,1)-1,0,2),OFFSET(ref9x,MATCH(Q1229,ref9x,1)-1,0,2))</f>
        <v>99.67278</v>
      </c>
      <c r="T1229" s="1" t="n">
        <f aca="false">R1229/100</f>
        <v>0.994995</v>
      </c>
      <c r="U1229" s="1" t="n">
        <f aca="false">S1229/100</f>
        <v>0.9967278</v>
      </c>
      <c r="V1229" s="3" t="n">
        <f aca="false">T1229*U1229*I1228</f>
        <v>0.98934860195899</v>
      </c>
    </row>
    <row r="1230" customFormat="false" ht="12.8" hidden="false" customHeight="false" outlineLevel="0" collapsed="false">
      <c r="H1230" s="0" t="n">
        <v>940</v>
      </c>
      <c r="I1230" s="1" t="n">
        <f aca="true">FORECAST(H1230,OFFSET(lens9y,MATCH(H1230,lens9x,1)-1,0,2),OFFSET(lens9x,MATCH(H1230,lens9x,1)-1,0,2))</f>
        <v>0.997594520371097</v>
      </c>
      <c r="Q1230" s="1" t="n">
        <v>939.5</v>
      </c>
      <c r="R1230" s="9" t="n">
        <f aca="true">FORECAST(Q1230,OFFSET(ref9ay,MATCH(Q1230,ref9x,1)-1,0,2),OFFSET(ref9x,MATCH(Q1230,ref9x,1)-1,0,2))</f>
        <v>99.48263</v>
      </c>
      <c r="S1230" s="0" t="n">
        <f aca="true">FORECAST(Q1230,OFFSET(ref9by,MATCH(Q1230,ref9x,1)-1,0,2),OFFSET(ref9x,MATCH(Q1230,ref9x,1)-1,0,2))</f>
        <v>99.66106</v>
      </c>
      <c r="T1230" s="1" t="n">
        <f aca="false">R1230/100</f>
        <v>0.9948263</v>
      </c>
      <c r="U1230" s="1" t="n">
        <f aca="false">S1230/100</f>
        <v>0.9966106</v>
      </c>
      <c r="V1230" s="3" t="n">
        <f aca="false">T1230*U1230*I1229</f>
        <v>0.989067029496832</v>
      </c>
    </row>
    <row r="1231" customFormat="false" ht="12.8" hidden="false" customHeight="false" outlineLevel="0" collapsed="false">
      <c r="H1231" s="0" t="n">
        <v>940.5</v>
      </c>
      <c r="I1231" s="1" t="n">
        <f aca="true">FORECAST(H1231,OFFSET(lens9y,MATCH(H1231,lens9x,1)-1,0,2),OFFSET(lens9x,MATCH(H1231,lens9x,1)-1,0,2))</f>
        <v>0.997597024564637</v>
      </c>
      <c r="Q1231" s="1" t="n">
        <v>940</v>
      </c>
      <c r="R1231" s="9" t="n">
        <f aca="true">FORECAST(Q1231,OFFSET(ref9ay,MATCH(Q1231,ref9x,1)-1,0,2),OFFSET(ref9x,MATCH(Q1231,ref9x,1)-1,0,2))</f>
        <v>99.46576</v>
      </c>
      <c r="S1231" s="0" t="n">
        <f aca="true">FORECAST(Q1231,OFFSET(ref9by,MATCH(Q1231,ref9x,1)-1,0,2),OFFSET(ref9x,MATCH(Q1231,ref9x,1)-1,0,2))</f>
        <v>99.64934</v>
      </c>
      <c r="T1231" s="1" t="n">
        <f aca="false">R1231/100</f>
        <v>0.9946576</v>
      </c>
      <c r="U1231" s="1" t="n">
        <f aca="false">S1231/100</f>
        <v>0.9964934</v>
      </c>
      <c r="V1231" s="3" t="n">
        <f aca="false">T1231*U1231*I1230</f>
        <v>0.988785495056736</v>
      </c>
    </row>
    <row r="1232" customFormat="false" ht="12.8" hidden="false" customHeight="false" outlineLevel="0" collapsed="false">
      <c r="H1232" s="0" t="n">
        <v>941</v>
      </c>
      <c r="I1232" s="1" t="n">
        <f aca="true">FORECAST(H1232,OFFSET(lens9y,MATCH(H1232,lens9x,1)-1,0,2),OFFSET(lens9x,MATCH(H1232,lens9x,1)-1,0,2))</f>
        <v>0.997599528758178</v>
      </c>
      <c r="Q1232" s="1" t="n">
        <v>940.5</v>
      </c>
      <c r="R1232" s="9" t="n">
        <f aca="true">FORECAST(Q1232,OFFSET(ref9ay,MATCH(Q1232,ref9x,1)-1,0,2),OFFSET(ref9x,MATCH(Q1232,ref9x,1)-1,0,2))</f>
        <v>99.448225</v>
      </c>
      <c r="S1232" s="0" t="n">
        <f aca="true">FORECAST(Q1232,OFFSET(ref9by,MATCH(Q1232,ref9x,1)-1,0,2),OFFSET(ref9x,MATCH(Q1232,ref9x,1)-1,0,2))</f>
        <v>99.636985</v>
      </c>
      <c r="T1232" s="1" t="n">
        <f aca="false">R1232/100</f>
        <v>0.99448225</v>
      </c>
      <c r="U1232" s="1" t="n">
        <f aca="false">S1232/100</f>
        <v>0.99636985</v>
      </c>
      <c r="V1232" s="3" t="n">
        <f aca="false">T1232*U1232*I1231</f>
        <v>0.988491088871562</v>
      </c>
    </row>
    <row r="1233" customFormat="false" ht="12.8" hidden="false" customHeight="false" outlineLevel="0" collapsed="false">
      <c r="H1233" s="0" t="n">
        <v>941.5</v>
      </c>
      <c r="I1233" s="1" t="n">
        <f aca="true">FORECAST(H1233,OFFSET(lens9y,MATCH(H1233,lens9x,1)-1,0,2),OFFSET(lens9x,MATCH(H1233,lens9x,1)-1,0,2))</f>
        <v>0.997602032951718</v>
      </c>
      <c r="Q1233" s="1" t="n">
        <v>941</v>
      </c>
      <c r="R1233" s="9" t="n">
        <f aca="true">FORECAST(Q1233,OFFSET(ref9ay,MATCH(Q1233,ref9x,1)-1,0,2),OFFSET(ref9x,MATCH(Q1233,ref9x,1)-1,0,2))</f>
        <v>99.43069</v>
      </c>
      <c r="S1233" s="0" t="n">
        <f aca="true">FORECAST(Q1233,OFFSET(ref9by,MATCH(Q1233,ref9x,1)-1,0,2),OFFSET(ref9x,MATCH(Q1233,ref9x,1)-1,0,2))</f>
        <v>99.62463</v>
      </c>
      <c r="T1233" s="1" t="n">
        <f aca="false">R1233/100</f>
        <v>0.9943069</v>
      </c>
      <c r="U1233" s="1" t="n">
        <f aca="false">S1233/100</f>
        <v>0.9962463</v>
      </c>
      <c r="V1233" s="3" t="n">
        <f aca="false">T1233*U1233*I1232</f>
        <v>0.98819672442085</v>
      </c>
    </row>
    <row r="1234" customFormat="false" ht="12.8" hidden="false" customHeight="false" outlineLevel="0" collapsed="false">
      <c r="H1234" s="0" t="n">
        <v>942</v>
      </c>
      <c r="I1234" s="1" t="n">
        <f aca="true">FORECAST(H1234,OFFSET(lens9y,MATCH(H1234,lens9x,1)-1,0,2),OFFSET(lens9x,MATCH(H1234,lens9x,1)-1,0,2))</f>
        <v>0.997604537145258</v>
      </c>
      <c r="Q1234" s="1" t="n">
        <v>941.5</v>
      </c>
      <c r="R1234" s="9" t="n">
        <f aca="true">FORECAST(Q1234,OFFSET(ref9ay,MATCH(Q1234,ref9x,1)-1,0,2),OFFSET(ref9x,MATCH(Q1234,ref9x,1)-1,0,2))</f>
        <v>99.412485</v>
      </c>
      <c r="S1234" s="0" t="n">
        <f aca="true">FORECAST(Q1234,OFFSET(ref9by,MATCH(Q1234,ref9x,1)-1,0,2),OFFSET(ref9x,MATCH(Q1234,ref9x,1)-1,0,2))</f>
        <v>99.61163</v>
      </c>
      <c r="T1234" s="1" t="n">
        <f aca="false">R1234/100</f>
        <v>0.99412485</v>
      </c>
      <c r="U1234" s="1" t="n">
        <f aca="false">S1234/100</f>
        <v>0.9961163</v>
      </c>
      <c r="V1234" s="3" t="n">
        <f aca="false">T1234*U1234*I1233</f>
        <v>0.98788934695732</v>
      </c>
    </row>
    <row r="1235" customFormat="false" ht="12.8" hidden="false" customHeight="false" outlineLevel="0" collapsed="false">
      <c r="H1235" s="0" t="n">
        <v>942.5</v>
      </c>
      <c r="I1235" s="1" t="n">
        <f aca="true">FORECAST(H1235,OFFSET(lens9y,MATCH(H1235,lens9x,1)-1,0,2),OFFSET(lens9x,MATCH(H1235,lens9x,1)-1,0,2))</f>
        <v>0.997607041338798</v>
      </c>
      <c r="Q1235" s="1" t="n">
        <v>942</v>
      </c>
      <c r="R1235" s="9" t="n">
        <f aca="true">FORECAST(Q1235,OFFSET(ref9ay,MATCH(Q1235,ref9x,1)-1,0,2),OFFSET(ref9x,MATCH(Q1235,ref9x,1)-1,0,2))</f>
        <v>99.39428</v>
      </c>
      <c r="S1235" s="0" t="n">
        <f aca="true">FORECAST(Q1235,OFFSET(ref9by,MATCH(Q1235,ref9x,1)-1,0,2),OFFSET(ref9x,MATCH(Q1235,ref9x,1)-1,0,2))</f>
        <v>99.59863</v>
      </c>
      <c r="T1235" s="1" t="n">
        <f aca="false">R1235/100</f>
        <v>0.9939428</v>
      </c>
      <c r="U1235" s="1" t="n">
        <f aca="false">S1235/100</f>
        <v>0.9959863</v>
      </c>
      <c r="V1235" s="3" t="n">
        <f aca="false">T1235*U1235*I1234</f>
        <v>0.987582015157787</v>
      </c>
    </row>
    <row r="1236" customFormat="false" ht="12.8" hidden="false" customHeight="false" outlineLevel="0" collapsed="false">
      <c r="H1236" s="0" t="n">
        <v>943</v>
      </c>
      <c r="I1236" s="1" t="n">
        <f aca="true">FORECAST(H1236,OFFSET(lens9y,MATCH(H1236,lens9x,1)-1,0,2),OFFSET(lens9x,MATCH(H1236,lens9x,1)-1,0,2))</f>
        <v>0.997609545532338</v>
      </c>
      <c r="Q1236" s="1" t="n">
        <v>942.5</v>
      </c>
      <c r="R1236" s="9" t="n">
        <f aca="true">FORECAST(Q1236,OFFSET(ref9ay,MATCH(Q1236,ref9x,1)-1,0,2),OFFSET(ref9x,MATCH(Q1236,ref9x,1)-1,0,2))</f>
        <v>99.375405</v>
      </c>
      <c r="S1236" s="0" t="n">
        <f aca="true">FORECAST(Q1236,OFFSET(ref9by,MATCH(Q1236,ref9x,1)-1,0,2),OFFSET(ref9x,MATCH(Q1236,ref9x,1)-1,0,2))</f>
        <v>99.584985</v>
      </c>
      <c r="T1236" s="1" t="n">
        <f aca="false">R1236/100</f>
        <v>0.99375405</v>
      </c>
      <c r="U1236" s="1" t="n">
        <f aca="false">S1236/100</f>
        <v>0.99584985</v>
      </c>
      <c r="V1236" s="3" t="n">
        <f aca="false">T1236*U1236*I1235</f>
        <v>0.987261678376341</v>
      </c>
    </row>
    <row r="1237" customFormat="false" ht="12.8" hidden="false" customHeight="false" outlineLevel="0" collapsed="false">
      <c r="H1237" s="0" t="n">
        <v>943.5</v>
      </c>
      <c r="I1237" s="1" t="n">
        <f aca="true">FORECAST(H1237,OFFSET(lens9y,MATCH(H1237,lens9x,1)-1,0,2),OFFSET(lens9x,MATCH(H1237,lens9x,1)-1,0,2))</f>
        <v>0.997612049725878</v>
      </c>
      <c r="Q1237" s="1" t="n">
        <v>943</v>
      </c>
      <c r="R1237" s="9" t="n">
        <f aca="true">FORECAST(Q1237,OFFSET(ref9ay,MATCH(Q1237,ref9x,1)-1,0,2),OFFSET(ref9x,MATCH(Q1237,ref9x,1)-1,0,2))</f>
        <v>99.35653</v>
      </c>
      <c r="S1237" s="0" t="n">
        <f aca="true">FORECAST(Q1237,OFFSET(ref9by,MATCH(Q1237,ref9x,1)-1,0,2),OFFSET(ref9x,MATCH(Q1237,ref9x,1)-1,0,2))</f>
        <v>99.57134</v>
      </c>
      <c r="T1237" s="1" t="n">
        <f aca="false">R1237/100</f>
        <v>0.9935653</v>
      </c>
      <c r="U1237" s="1" t="n">
        <f aca="false">S1237/100</f>
        <v>0.9957134</v>
      </c>
      <c r="V1237" s="3" t="n">
        <f aca="false">T1237*U1237*I1236</f>
        <v>0.986941391360972</v>
      </c>
    </row>
    <row r="1238" customFormat="false" ht="12.8" hidden="false" customHeight="false" outlineLevel="0" collapsed="false">
      <c r="H1238" s="0" t="n">
        <v>944</v>
      </c>
      <c r="I1238" s="1" t="n">
        <f aca="true">FORECAST(H1238,OFFSET(lens9y,MATCH(H1238,lens9x,1)-1,0,2),OFFSET(lens9x,MATCH(H1238,lens9x,1)-1,0,2))</f>
        <v>0.997614553919418</v>
      </c>
      <c r="Q1238" s="1" t="n">
        <v>943.5</v>
      </c>
      <c r="R1238" s="9" t="n">
        <f aca="true">FORECAST(Q1238,OFFSET(ref9ay,MATCH(Q1238,ref9x,1)-1,0,2),OFFSET(ref9x,MATCH(Q1238,ref9x,1)-1,0,2))</f>
        <v>99.336875</v>
      </c>
      <c r="S1238" s="0" t="n">
        <f aca="true">FORECAST(Q1238,OFFSET(ref9by,MATCH(Q1238,ref9x,1)-1,0,2),OFFSET(ref9x,MATCH(Q1238,ref9x,1)-1,0,2))</f>
        <v>99.556975</v>
      </c>
      <c r="T1238" s="1" t="n">
        <f aca="false">R1238/100</f>
        <v>0.99336875</v>
      </c>
      <c r="U1238" s="1" t="n">
        <f aca="false">S1238/100</f>
        <v>0.99556975</v>
      </c>
      <c r="V1238" s="3" t="n">
        <f aca="false">T1238*U1238*I1237</f>
        <v>0.986606271979717</v>
      </c>
    </row>
    <row r="1239" customFormat="false" ht="12.8" hidden="false" customHeight="false" outlineLevel="0" collapsed="false">
      <c r="H1239" s="0" t="n">
        <v>944.5</v>
      </c>
      <c r="I1239" s="1" t="n">
        <f aca="true">FORECAST(H1239,OFFSET(lens9y,MATCH(H1239,lens9x,1)-1,0,2),OFFSET(lens9x,MATCH(H1239,lens9x,1)-1,0,2))</f>
        <v>0.997617058112959</v>
      </c>
      <c r="Q1239" s="1" t="n">
        <v>944</v>
      </c>
      <c r="R1239" s="9" t="n">
        <f aca="true">FORECAST(Q1239,OFFSET(ref9ay,MATCH(Q1239,ref9x,1)-1,0,2),OFFSET(ref9x,MATCH(Q1239,ref9x,1)-1,0,2))</f>
        <v>99.31722</v>
      </c>
      <c r="S1239" s="0" t="n">
        <f aca="true">FORECAST(Q1239,OFFSET(ref9by,MATCH(Q1239,ref9x,1)-1,0,2),OFFSET(ref9x,MATCH(Q1239,ref9x,1)-1,0,2))</f>
        <v>99.54261</v>
      </c>
      <c r="T1239" s="1" t="n">
        <f aca="false">R1239/100</f>
        <v>0.9931722</v>
      </c>
      <c r="U1239" s="1" t="n">
        <f aca="false">S1239/100</f>
        <v>0.9954261</v>
      </c>
      <c r="V1239" s="3" t="n">
        <f aca="false">T1239*U1239*I1238</f>
        <v>0.986271207237711</v>
      </c>
    </row>
    <row r="1240" customFormat="false" ht="12.8" hidden="false" customHeight="false" outlineLevel="0" collapsed="false">
      <c r="H1240" s="0" t="n">
        <v>945</v>
      </c>
      <c r="I1240" s="1" t="n">
        <f aca="true">FORECAST(H1240,OFFSET(lens9y,MATCH(H1240,lens9x,1)-1,0,2),OFFSET(lens9x,MATCH(H1240,lens9x,1)-1,0,2))</f>
        <v>0.997619562306499</v>
      </c>
      <c r="Q1240" s="1" t="n">
        <v>944.5</v>
      </c>
      <c r="R1240" s="9" t="n">
        <f aca="true">FORECAST(Q1240,OFFSET(ref9ay,MATCH(Q1240,ref9x,1)-1,0,2),OFFSET(ref9x,MATCH(Q1240,ref9x,1)-1,0,2))</f>
        <v>99.29688</v>
      </c>
      <c r="S1240" s="0" t="n">
        <f aca="true">FORECAST(Q1240,OFFSET(ref9by,MATCH(Q1240,ref9x,1)-1,0,2),OFFSET(ref9x,MATCH(Q1240,ref9x,1)-1,0,2))</f>
        <v>99.52759</v>
      </c>
      <c r="T1240" s="1" t="n">
        <f aca="false">R1240/100</f>
        <v>0.9929688</v>
      </c>
      <c r="U1240" s="1" t="n">
        <f aca="false">S1240/100</f>
        <v>0.9952759</v>
      </c>
      <c r="V1240" s="3" t="n">
        <f aca="false">T1240*U1240*I1239</f>
        <v>0.985922907249626</v>
      </c>
    </row>
    <row r="1241" customFormat="false" ht="12.8" hidden="false" customHeight="false" outlineLevel="0" collapsed="false">
      <c r="H1241" s="0" t="n">
        <v>945.5</v>
      </c>
      <c r="I1241" s="1" t="n">
        <f aca="true">FORECAST(H1241,OFFSET(lens9y,MATCH(H1241,lens9x,1)-1,0,2),OFFSET(lens9x,MATCH(H1241,lens9x,1)-1,0,2))</f>
        <v>0.997622066500039</v>
      </c>
      <c r="Q1241" s="1" t="n">
        <v>945</v>
      </c>
      <c r="R1241" s="9" t="n">
        <f aca="true">FORECAST(Q1241,OFFSET(ref9ay,MATCH(Q1241,ref9x,1)-1,0,2),OFFSET(ref9x,MATCH(Q1241,ref9x,1)-1,0,2))</f>
        <v>99.27654</v>
      </c>
      <c r="S1241" s="0" t="n">
        <f aca="true">FORECAST(Q1241,OFFSET(ref9by,MATCH(Q1241,ref9x,1)-1,0,2),OFFSET(ref9x,MATCH(Q1241,ref9x,1)-1,0,2))</f>
        <v>99.51257</v>
      </c>
      <c r="T1241" s="1" t="n">
        <f aca="false">R1241/100</f>
        <v>0.9927654</v>
      </c>
      <c r="U1241" s="1" t="n">
        <f aca="false">S1241/100</f>
        <v>0.9951257</v>
      </c>
      <c r="V1241" s="3" t="n">
        <f aca="false">T1241*U1241*I1240</f>
        <v>0.985574666456437</v>
      </c>
    </row>
    <row r="1242" customFormat="false" ht="12.8" hidden="false" customHeight="false" outlineLevel="0" collapsed="false">
      <c r="H1242" s="0" t="n">
        <v>946</v>
      </c>
      <c r="I1242" s="1" t="n">
        <f aca="true">FORECAST(H1242,OFFSET(lens9y,MATCH(H1242,lens9x,1)-1,0,2),OFFSET(lens9x,MATCH(H1242,lens9x,1)-1,0,2))</f>
        <v>0.997624570693579</v>
      </c>
      <c r="Q1242" s="1" t="n">
        <v>945.5</v>
      </c>
      <c r="R1242" s="9" t="n">
        <f aca="true">FORECAST(Q1242,OFFSET(ref9ay,MATCH(Q1242,ref9x,1)-1,0,2),OFFSET(ref9x,MATCH(Q1242,ref9x,1)-1,0,2))</f>
        <v>99.255525</v>
      </c>
      <c r="S1242" s="0" t="n">
        <f aca="true">FORECAST(Q1242,OFFSET(ref9by,MATCH(Q1242,ref9x,1)-1,0,2),OFFSET(ref9x,MATCH(Q1242,ref9x,1)-1,0,2))</f>
        <v>99.496885</v>
      </c>
      <c r="T1242" s="1" t="n">
        <f aca="false">R1242/100</f>
        <v>0.99255525</v>
      </c>
      <c r="U1242" s="1" t="n">
        <f aca="false">S1242/100</f>
        <v>0.99496885</v>
      </c>
      <c r="V1242" s="3" t="n">
        <f aca="false">T1242*U1242*I1241</f>
        <v>0.985213199947499</v>
      </c>
    </row>
    <row r="1243" customFormat="false" ht="12.8" hidden="false" customHeight="false" outlineLevel="0" collapsed="false">
      <c r="H1243" s="0" t="n">
        <v>946.5</v>
      </c>
      <c r="I1243" s="1" t="n">
        <f aca="true">FORECAST(H1243,OFFSET(lens9y,MATCH(H1243,lens9x,1)-1,0,2),OFFSET(lens9x,MATCH(H1243,lens9x,1)-1,0,2))</f>
        <v>0.997627074887119</v>
      </c>
      <c r="Q1243" s="1" t="n">
        <v>946</v>
      </c>
      <c r="R1243" s="9" t="n">
        <f aca="true">FORECAST(Q1243,OFFSET(ref9ay,MATCH(Q1243,ref9x,1)-1,0,2),OFFSET(ref9x,MATCH(Q1243,ref9x,1)-1,0,2))</f>
        <v>99.23451</v>
      </c>
      <c r="S1243" s="0" t="n">
        <f aca="true">FORECAST(Q1243,OFFSET(ref9by,MATCH(Q1243,ref9x,1)-1,0,2),OFFSET(ref9x,MATCH(Q1243,ref9x,1)-1,0,2))</f>
        <v>99.4812</v>
      </c>
      <c r="T1243" s="1" t="n">
        <f aca="false">R1243/100</f>
        <v>0.9923451</v>
      </c>
      <c r="U1243" s="1" t="n">
        <f aca="false">S1243/100</f>
        <v>0.994812</v>
      </c>
      <c r="V1243" s="3" t="n">
        <f aca="false">T1243*U1243*I1242</f>
        <v>0.984851797378919</v>
      </c>
    </row>
    <row r="1244" customFormat="false" ht="12.8" hidden="false" customHeight="false" outlineLevel="0" collapsed="false">
      <c r="H1244" s="0" t="n">
        <v>947</v>
      </c>
      <c r="I1244" s="1" t="n">
        <f aca="true">FORECAST(H1244,OFFSET(lens9y,MATCH(H1244,lens9x,1)-1,0,2),OFFSET(lens9x,MATCH(H1244,lens9x,1)-1,0,2))</f>
        <v>0.997629579080659</v>
      </c>
      <c r="Q1244" s="1" t="n">
        <v>946.5</v>
      </c>
      <c r="R1244" s="9" t="n">
        <f aca="true">FORECAST(Q1244,OFFSET(ref9ay,MATCH(Q1244,ref9x,1)-1,0,2),OFFSET(ref9x,MATCH(Q1244,ref9x,1)-1,0,2))</f>
        <v>99.21281</v>
      </c>
      <c r="S1244" s="0" t="n">
        <f aca="true">FORECAST(Q1244,OFFSET(ref9by,MATCH(Q1244,ref9x,1)-1,0,2),OFFSET(ref9x,MATCH(Q1244,ref9x,1)-1,0,2))</f>
        <v>99.46485</v>
      </c>
      <c r="T1244" s="1" t="n">
        <f aca="false">R1244/100</f>
        <v>0.9921281</v>
      </c>
      <c r="U1244" s="1" t="n">
        <f aca="false">S1244/100</f>
        <v>0.9946485</v>
      </c>
      <c r="V1244" s="3" t="n">
        <f aca="false">T1244*U1244*I1243</f>
        <v>0.984477079534941</v>
      </c>
    </row>
    <row r="1245" customFormat="false" ht="12.8" hidden="false" customHeight="false" outlineLevel="0" collapsed="false">
      <c r="H1245" s="0" t="n">
        <v>947.5</v>
      </c>
      <c r="I1245" s="1" t="n">
        <f aca="true">FORECAST(H1245,OFFSET(lens9y,MATCH(H1245,lens9x,1)-1,0,2),OFFSET(lens9x,MATCH(H1245,lens9x,1)-1,0,2))</f>
        <v>0.997632083274199</v>
      </c>
      <c r="Q1245" s="1" t="n">
        <v>947</v>
      </c>
      <c r="R1245" s="9" t="n">
        <f aca="true">FORECAST(Q1245,OFFSET(ref9ay,MATCH(Q1245,ref9x,1)-1,0,2),OFFSET(ref9x,MATCH(Q1245,ref9x,1)-1,0,2))</f>
        <v>99.19111</v>
      </c>
      <c r="S1245" s="0" t="n">
        <f aca="true">FORECAST(Q1245,OFFSET(ref9by,MATCH(Q1245,ref9x,1)-1,0,2),OFFSET(ref9x,MATCH(Q1245,ref9x,1)-1,0,2))</f>
        <v>99.4485</v>
      </c>
      <c r="T1245" s="1" t="n">
        <f aca="false">R1245/100</f>
        <v>0.9919111</v>
      </c>
      <c r="U1245" s="1" t="n">
        <f aca="false">S1245/100</f>
        <v>0.994485</v>
      </c>
      <c r="V1245" s="3" t="n">
        <f aca="false">T1245*U1245*I1244</f>
        <v>0.984102430588154</v>
      </c>
    </row>
    <row r="1246" customFormat="false" ht="12.8" hidden="false" customHeight="false" outlineLevel="0" collapsed="false">
      <c r="H1246" s="0" t="n">
        <v>948</v>
      </c>
      <c r="I1246" s="1" t="n">
        <f aca="true">FORECAST(H1246,OFFSET(lens9y,MATCH(H1246,lens9x,1)-1,0,2),OFFSET(lens9x,MATCH(H1246,lens9x,1)-1,0,2))</f>
        <v>0.997634587467739</v>
      </c>
      <c r="Q1246" s="1" t="n">
        <v>947.5</v>
      </c>
      <c r="R1246" s="9" t="n">
        <f aca="true">FORECAST(Q1246,OFFSET(ref9ay,MATCH(Q1246,ref9x,1)-1,0,2),OFFSET(ref9x,MATCH(Q1246,ref9x,1)-1,0,2))</f>
        <v>99.16886</v>
      </c>
      <c r="S1246" s="0" t="n">
        <f aca="true">FORECAST(Q1246,OFFSET(ref9by,MATCH(Q1246,ref9x,1)-1,0,2),OFFSET(ref9x,MATCH(Q1246,ref9x,1)-1,0,2))</f>
        <v>99.43158</v>
      </c>
      <c r="T1246" s="1" t="n">
        <f aca="false">R1246/100</f>
        <v>0.9916886</v>
      </c>
      <c r="U1246" s="1" t="n">
        <f aca="false">S1246/100</f>
        <v>0.9943158</v>
      </c>
      <c r="V1246" s="3" t="n">
        <f aca="false">T1246*U1246*I1245</f>
        <v>0.983716755480354</v>
      </c>
    </row>
    <row r="1247" customFormat="false" ht="12.8" hidden="false" customHeight="false" outlineLevel="0" collapsed="false">
      <c r="H1247" s="0" t="n">
        <v>948.5</v>
      </c>
      <c r="I1247" s="1" t="n">
        <f aca="true">FORECAST(H1247,OFFSET(lens9y,MATCH(H1247,lens9x,1)-1,0,2),OFFSET(lens9x,MATCH(H1247,lens9x,1)-1,0,2))</f>
        <v>0.997637091661279</v>
      </c>
      <c r="Q1247" s="1" t="n">
        <v>948</v>
      </c>
      <c r="R1247" s="9" t="n">
        <f aca="true">FORECAST(Q1247,OFFSET(ref9ay,MATCH(Q1247,ref9x,1)-1,0,2),OFFSET(ref9x,MATCH(Q1247,ref9x,1)-1,0,2))</f>
        <v>99.14661</v>
      </c>
      <c r="S1247" s="0" t="n">
        <f aca="true">FORECAST(Q1247,OFFSET(ref9by,MATCH(Q1247,ref9x,1)-1,0,2),OFFSET(ref9x,MATCH(Q1247,ref9x,1)-1,0,2))</f>
        <v>99.41466</v>
      </c>
      <c r="T1247" s="1" t="n">
        <f aca="false">R1247/100</f>
        <v>0.9914661</v>
      </c>
      <c r="U1247" s="1" t="n">
        <f aca="false">S1247/100</f>
        <v>0.9941466</v>
      </c>
      <c r="V1247" s="3" t="n">
        <f aca="false">T1247*U1247*I1246</f>
        <v>0.983331153539857</v>
      </c>
    </row>
    <row r="1248" customFormat="false" ht="12.8" hidden="false" customHeight="false" outlineLevel="0" collapsed="false">
      <c r="H1248" s="0" t="n">
        <v>949</v>
      </c>
      <c r="I1248" s="1" t="n">
        <f aca="true">FORECAST(H1248,OFFSET(lens9y,MATCH(H1248,lens9x,1)-1,0,2),OFFSET(lens9x,MATCH(H1248,lens9x,1)-1,0,2))</f>
        <v>0.99763959585482</v>
      </c>
      <c r="Q1248" s="1" t="n">
        <v>948.5</v>
      </c>
      <c r="R1248" s="9" t="n">
        <f aca="true">FORECAST(Q1248,OFFSET(ref9ay,MATCH(Q1248,ref9x,1)-1,0,2),OFFSET(ref9x,MATCH(Q1248,ref9x,1)-1,0,2))</f>
        <v>99.123695</v>
      </c>
      <c r="S1248" s="0" t="n">
        <f aca="true">FORECAST(Q1248,OFFSET(ref9by,MATCH(Q1248,ref9x,1)-1,0,2),OFFSET(ref9x,MATCH(Q1248,ref9x,1)-1,0,2))</f>
        <v>99.397075</v>
      </c>
      <c r="T1248" s="1" t="n">
        <f aca="false">R1248/100</f>
        <v>0.99123695</v>
      </c>
      <c r="U1248" s="1" t="n">
        <f aca="false">S1248/100</f>
        <v>0.99397075</v>
      </c>
      <c r="V1248" s="3" t="n">
        <f aca="false">T1248*U1248*I1247</f>
        <v>0.982932454286149</v>
      </c>
    </row>
    <row r="1249" customFormat="false" ht="12.8" hidden="false" customHeight="false" outlineLevel="0" collapsed="false">
      <c r="H1249" s="0" t="n">
        <v>949.5</v>
      </c>
      <c r="I1249" s="1" t="n">
        <f aca="true">FORECAST(H1249,OFFSET(lens9y,MATCH(H1249,lens9x,1)-1,0,2),OFFSET(lens9x,MATCH(H1249,lens9x,1)-1,0,2))</f>
        <v>0.99764210004836</v>
      </c>
      <c r="Q1249" s="1" t="n">
        <v>949</v>
      </c>
      <c r="R1249" s="9" t="n">
        <f aca="true">FORECAST(Q1249,OFFSET(ref9ay,MATCH(Q1249,ref9x,1)-1,0,2),OFFSET(ref9x,MATCH(Q1249,ref9x,1)-1,0,2))</f>
        <v>99.10078</v>
      </c>
      <c r="S1249" s="0" t="n">
        <f aca="true">FORECAST(Q1249,OFFSET(ref9by,MATCH(Q1249,ref9x,1)-1,0,2),OFFSET(ref9x,MATCH(Q1249,ref9x,1)-1,0,2))</f>
        <v>99.37949</v>
      </c>
      <c r="T1249" s="1" t="n">
        <f aca="false">R1249/100</f>
        <v>0.9910078</v>
      </c>
      <c r="U1249" s="1" t="n">
        <f aca="false">S1249/100</f>
        <v>0.9937949</v>
      </c>
      <c r="V1249" s="3" t="n">
        <f aca="false">T1249*U1249*I1248</f>
        <v>0.982533833420304</v>
      </c>
    </row>
    <row r="1250" customFormat="false" ht="12.8" hidden="false" customHeight="false" outlineLevel="0" collapsed="false">
      <c r="H1250" s="0" t="n">
        <v>950</v>
      </c>
      <c r="I1250" s="1" t="n">
        <f aca="true">FORECAST(H1250,OFFSET(lens9y,MATCH(H1250,lens9x,1)-1,0,2),OFFSET(lens9x,MATCH(H1250,lens9x,1)-1,0,2))</f>
        <v>0.9976446042419</v>
      </c>
      <c r="Q1250" s="1" t="n">
        <v>949.5</v>
      </c>
      <c r="R1250" s="9" t="n">
        <f aca="true">FORECAST(Q1250,OFFSET(ref9ay,MATCH(Q1250,ref9x,1)-1,0,2),OFFSET(ref9x,MATCH(Q1250,ref9x,1)-1,0,2))</f>
        <v>99.077195</v>
      </c>
      <c r="S1250" s="0" t="n">
        <f aca="true">FORECAST(Q1250,OFFSET(ref9by,MATCH(Q1250,ref9x,1)-1,0,2),OFFSET(ref9x,MATCH(Q1250,ref9x,1)-1,0,2))</f>
        <v>99.361255</v>
      </c>
      <c r="T1250" s="1" t="n">
        <f aca="false">R1250/100</f>
        <v>0.99077195</v>
      </c>
      <c r="U1250" s="1" t="n">
        <f aca="false">S1250/100</f>
        <v>0.99361255</v>
      </c>
      <c r="V1250" s="3" t="n">
        <f aca="false">T1250*U1250*I1249</f>
        <v>0.982122224559661</v>
      </c>
    </row>
    <row r="1251" customFormat="false" ht="12.8" hidden="false" customHeight="false" outlineLevel="0" collapsed="false">
      <c r="H1251" s="0" t="n">
        <v>950.5</v>
      </c>
      <c r="I1251" s="1" t="n">
        <f aca="true">FORECAST(H1251,OFFSET(lens9y,MATCH(H1251,lens9x,1)-1,0,2),OFFSET(lens9x,MATCH(H1251,lens9x,1)-1,0,2))</f>
        <v>0.99764710843544</v>
      </c>
      <c r="Q1251" s="1" t="n">
        <v>950</v>
      </c>
      <c r="R1251" s="9" t="n">
        <f aca="true">FORECAST(Q1251,OFFSET(ref9ay,MATCH(Q1251,ref9x,1)-1,0,2),OFFSET(ref9x,MATCH(Q1251,ref9x,1)-1,0,2))</f>
        <v>99.05361</v>
      </c>
      <c r="S1251" s="0" t="n">
        <f aca="true">FORECAST(Q1251,OFFSET(ref9by,MATCH(Q1251,ref9x,1)-1,0,2),OFFSET(ref9x,MATCH(Q1251,ref9x,1)-1,0,2))</f>
        <v>99.34302</v>
      </c>
      <c r="T1251" s="1" t="n">
        <f aca="false">R1251/100</f>
        <v>0.9905361</v>
      </c>
      <c r="U1251" s="1" t="n">
        <f aca="false">S1251/100</f>
        <v>0.9934302</v>
      </c>
      <c r="V1251" s="3" t="n">
        <f aca="false">T1251*U1251*I1250</f>
        <v>0.981710699432164</v>
      </c>
    </row>
    <row r="1252" customFormat="false" ht="12.8" hidden="false" customHeight="false" outlineLevel="0" collapsed="false">
      <c r="H1252" s="0" t="n">
        <v>951</v>
      </c>
      <c r="I1252" s="1" t="n">
        <f aca="true">FORECAST(H1252,OFFSET(lens9y,MATCH(H1252,lens9x,1)-1,0,2),OFFSET(lens9x,MATCH(H1252,lens9x,1)-1,0,2))</f>
        <v>0.99764961262898</v>
      </c>
      <c r="Q1252" s="1" t="n">
        <v>950.5</v>
      </c>
      <c r="R1252" s="9" t="n">
        <f aca="true">FORECAST(Q1252,OFFSET(ref9ay,MATCH(Q1252,ref9x,1)-1,0,2),OFFSET(ref9x,MATCH(Q1252,ref9x,1)-1,0,2))</f>
        <v>99.029355</v>
      </c>
      <c r="S1252" s="0" t="n">
        <f aca="true">FORECAST(Q1252,OFFSET(ref9by,MATCH(Q1252,ref9x,1)-1,0,2),OFFSET(ref9x,MATCH(Q1252,ref9x,1)-1,0,2))</f>
        <v>99.324115</v>
      </c>
      <c r="T1252" s="1" t="n">
        <f aca="false">R1252/100</f>
        <v>0.99029355</v>
      </c>
      <c r="U1252" s="1" t="n">
        <f aca="false">S1252/100</f>
        <v>0.99324115</v>
      </c>
      <c r="V1252" s="3" t="n">
        <f aca="false">T1252*U1252*I1251</f>
        <v>0.981285999580368</v>
      </c>
    </row>
    <row r="1253" customFormat="false" ht="12.8" hidden="false" customHeight="false" outlineLevel="0" collapsed="false">
      <c r="H1253" s="0" t="n">
        <v>951.5</v>
      </c>
      <c r="I1253" s="1" t="n">
        <f aca="true">FORECAST(H1253,OFFSET(lens9y,MATCH(H1253,lens9x,1)-1,0,2),OFFSET(lens9x,MATCH(H1253,lens9x,1)-1,0,2))</f>
        <v>0.99765211682252</v>
      </c>
      <c r="Q1253" s="1" t="n">
        <v>951</v>
      </c>
      <c r="R1253" s="9" t="n">
        <f aca="true">FORECAST(Q1253,OFFSET(ref9ay,MATCH(Q1253,ref9x,1)-1,0,2),OFFSET(ref9x,MATCH(Q1253,ref9x,1)-1,0,2))</f>
        <v>99.0051</v>
      </c>
      <c r="S1253" s="0" t="n">
        <f aca="true">FORECAST(Q1253,OFFSET(ref9by,MATCH(Q1253,ref9x,1)-1,0,2),OFFSET(ref9x,MATCH(Q1253,ref9x,1)-1,0,2))</f>
        <v>99.30521</v>
      </c>
      <c r="T1253" s="1" t="n">
        <f aca="false">R1253/100</f>
        <v>0.990051</v>
      </c>
      <c r="U1253" s="1" t="n">
        <f aca="false">S1253/100</f>
        <v>0.9930521</v>
      </c>
      <c r="V1253" s="3" t="n">
        <f aca="false">T1253*U1253*I1252</f>
        <v>0.980861389076728</v>
      </c>
    </row>
    <row r="1254" customFormat="false" ht="12.8" hidden="false" customHeight="false" outlineLevel="0" collapsed="false">
      <c r="H1254" s="0" t="n">
        <v>952</v>
      </c>
      <c r="I1254" s="1" t="n">
        <f aca="true">FORECAST(H1254,OFFSET(lens9y,MATCH(H1254,lens9x,1)-1,0,2),OFFSET(lens9x,MATCH(H1254,lens9x,1)-1,0,2))</f>
        <v>0.99765462101606</v>
      </c>
      <c r="Q1254" s="1" t="n">
        <v>951.5</v>
      </c>
      <c r="R1254" s="9" t="n">
        <f aca="true">FORECAST(Q1254,OFFSET(ref9ay,MATCH(Q1254,ref9x,1)-1,0,2),OFFSET(ref9x,MATCH(Q1254,ref9x,1)-1,0,2))</f>
        <v>98.97992</v>
      </c>
      <c r="S1254" s="0" t="n">
        <f aca="true">FORECAST(Q1254,OFFSET(ref9by,MATCH(Q1254,ref9x,1)-1,0,2),OFFSET(ref9x,MATCH(Q1254,ref9x,1)-1,0,2))</f>
        <v>99.28546</v>
      </c>
      <c r="T1254" s="1" t="n">
        <f aca="false">R1254/100</f>
        <v>0.9897992</v>
      </c>
      <c r="U1254" s="1" t="n">
        <f aca="false">S1254/100</f>
        <v>0.9928546</v>
      </c>
      <c r="V1254" s="3" t="n">
        <f aca="false">T1254*U1254*I1253</f>
        <v>0.980419361335635</v>
      </c>
    </row>
    <row r="1255" customFormat="false" ht="12.8" hidden="false" customHeight="false" outlineLevel="0" collapsed="false">
      <c r="H1255" s="0" t="n">
        <v>952.5</v>
      </c>
      <c r="I1255" s="1" t="n">
        <f aca="true">FORECAST(H1255,OFFSET(lens9y,MATCH(H1255,lens9x,1)-1,0,2),OFFSET(lens9x,MATCH(H1255,lens9x,1)-1,0,2))</f>
        <v>0.9976571252096</v>
      </c>
      <c r="Q1255" s="1" t="n">
        <v>952</v>
      </c>
      <c r="R1255" s="9" t="n">
        <f aca="true">FORECAST(Q1255,OFFSET(ref9ay,MATCH(Q1255,ref9x,1)-1,0,2),OFFSET(ref9x,MATCH(Q1255,ref9x,1)-1,0,2))</f>
        <v>98.95474</v>
      </c>
      <c r="S1255" s="0" t="n">
        <f aca="true">FORECAST(Q1255,OFFSET(ref9by,MATCH(Q1255,ref9x,1)-1,0,2),OFFSET(ref9x,MATCH(Q1255,ref9x,1)-1,0,2))</f>
        <v>99.26571</v>
      </c>
      <c r="T1255" s="1" t="n">
        <f aca="false">R1255/100</f>
        <v>0.9895474</v>
      </c>
      <c r="U1255" s="1" t="n">
        <f aca="false">S1255/100</f>
        <v>0.9926571</v>
      </c>
      <c r="V1255" s="3" t="n">
        <f aca="false">T1255*U1255*I1254</f>
        <v>0.979977430590851</v>
      </c>
    </row>
    <row r="1256" customFormat="false" ht="12.8" hidden="false" customHeight="false" outlineLevel="0" collapsed="false">
      <c r="H1256" s="0" t="n">
        <v>953</v>
      </c>
      <c r="I1256" s="1" t="n">
        <f aca="true">FORECAST(H1256,OFFSET(lens9y,MATCH(H1256,lens9x,1)-1,0,2),OFFSET(lens9x,MATCH(H1256,lens9x,1)-1,0,2))</f>
        <v>0.99765962940314</v>
      </c>
      <c r="Q1256" s="1" t="n">
        <v>952.5</v>
      </c>
      <c r="R1256" s="9" t="n">
        <f aca="true">FORECAST(Q1256,OFFSET(ref9ay,MATCH(Q1256,ref9x,1)-1,0,2),OFFSET(ref9x,MATCH(Q1256,ref9x,1)-1,0,2))</f>
        <v>98.92888</v>
      </c>
      <c r="S1256" s="0" t="n">
        <f aca="true">FORECAST(Q1256,OFFSET(ref9by,MATCH(Q1256,ref9x,1)-1,0,2),OFFSET(ref9x,MATCH(Q1256,ref9x,1)-1,0,2))</f>
        <v>99.24528</v>
      </c>
      <c r="T1256" s="1" t="n">
        <f aca="false">R1256/100</f>
        <v>0.9892888</v>
      </c>
      <c r="U1256" s="1" t="n">
        <f aca="false">S1256/100</f>
        <v>0.9924528</v>
      </c>
      <c r="V1256" s="3" t="n">
        <f aca="false">T1256*U1256*I1255</f>
        <v>0.979522152526326</v>
      </c>
    </row>
    <row r="1257" customFormat="false" ht="12.8" hidden="false" customHeight="false" outlineLevel="0" collapsed="false">
      <c r="H1257" s="0" t="n">
        <v>953.5</v>
      </c>
      <c r="I1257" s="1" t="n">
        <f aca="true">FORECAST(H1257,OFFSET(lens9y,MATCH(H1257,lens9x,1)-1,0,2),OFFSET(lens9x,MATCH(H1257,lens9x,1)-1,0,2))</f>
        <v>0.997662133596681</v>
      </c>
      <c r="Q1257" s="1" t="n">
        <v>953</v>
      </c>
      <c r="R1257" s="9" t="n">
        <f aca="true">FORECAST(Q1257,OFFSET(ref9ay,MATCH(Q1257,ref9x,1)-1,0,2),OFFSET(ref9x,MATCH(Q1257,ref9x,1)-1,0,2))</f>
        <v>98.90302</v>
      </c>
      <c r="S1257" s="0" t="n">
        <f aca="true">FORECAST(Q1257,OFFSET(ref9by,MATCH(Q1257,ref9x,1)-1,0,2),OFFSET(ref9x,MATCH(Q1257,ref9x,1)-1,0,2))</f>
        <v>99.22485</v>
      </c>
      <c r="T1257" s="1" t="n">
        <f aca="false">R1257/100</f>
        <v>0.9890302</v>
      </c>
      <c r="U1257" s="1" t="n">
        <f aca="false">S1257/100</f>
        <v>0.9922485</v>
      </c>
      <c r="V1257" s="3" t="n">
        <f aca="false">T1257*U1257*I1256</f>
        <v>0.979066977580556</v>
      </c>
    </row>
    <row r="1258" customFormat="false" ht="12.8" hidden="false" customHeight="false" outlineLevel="0" collapsed="false">
      <c r="H1258" s="0" t="n">
        <v>954</v>
      </c>
      <c r="I1258" s="1" t="n">
        <f aca="true">FORECAST(H1258,OFFSET(lens9y,MATCH(H1258,lens9x,1)-1,0,2),OFFSET(lens9x,MATCH(H1258,lens9x,1)-1,0,2))</f>
        <v>0.997664637790221</v>
      </c>
      <c r="Q1258" s="1" t="n">
        <v>953.5</v>
      </c>
      <c r="R1258" s="9" t="n">
        <f aca="true">FORECAST(Q1258,OFFSET(ref9ay,MATCH(Q1258,ref9x,1)-1,0,2),OFFSET(ref9x,MATCH(Q1258,ref9x,1)-1,0,2))</f>
        <v>98.876475</v>
      </c>
      <c r="S1258" s="0" t="n">
        <f aca="true">FORECAST(Q1258,OFFSET(ref9by,MATCH(Q1258,ref9x,1)-1,0,2),OFFSET(ref9x,MATCH(Q1258,ref9x,1)-1,0,2))</f>
        <v>99.20374</v>
      </c>
      <c r="T1258" s="1" t="n">
        <f aca="false">R1258/100</f>
        <v>0.98876475</v>
      </c>
      <c r="U1258" s="1" t="n">
        <f aca="false">S1258/100</f>
        <v>0.9920374</v>
      </c>
      <c r="V1258" s="3" t="n">
        <f aca="false">T1258*U1258*I1257</f>
        <v>0.978598418257121</v>
      </c>
    </row>
    <row r="1259" customFormat="false" ht="12.8" hidden="false" customHeight="false" outlineLevel="0" collapsed="false">
      <c r="H1259" s="0" t="n">
        <v>954.5</v>
      </c>
      <c r="I1259" s="1" t="n">
        <f aca="true">FORECAST(H1259,OFFSET(lens9y,MATCH(H1259,lens9x,1)-1,0,2),OFFSET(lens9x,MATCH(H1259,lens9x,1)-1,0,2))</f>
        <v>0.997667141983761</v>
      </c>
      <c r="Q1259" s="1" t="n">
        <v>954</v>
      </c>
      <c r="R1259" s="9" t="n">
        <f aca="true">FORECAST(Q1259,OFFSET(ref9ay,MATCH(Q1259,ref9x,1)-1,0,2),OFFSET(ref9x,MATCH(Q1259,ref9x,1)-1,0,2))</f>
        <v>98.84993</v>
      </c>
      <c r="S1259" s="0" t="n">
        <f aca="true">FORECAST(Q1259,OFFSET(ref9by,MATCH(Q1259,ref9x,1)-1,0,2),OFFSET(ref9x,MATCH(Q1259,ref9x,1)-1,0,2))</f>
        <v>99.18263</v>
      </c>
      <c r="T1259" s="1" t="n">
        <f aca="false">R1259/100</f>
        <v>0.9884993</v>
      </c>
      <c r="U1259" s="1" t="n">
        <f aca="false">S1259/100</f>
        <v>0.9918263</v>
      </c>
      <c r="V1259" s="3" t="n">
        <f aca="false">T1259*U1259*I1258</f>
        <v>0.978129968380383</v>
      </c>
    </row>
    <row r="1260" customFormat="false" ht="12.8" hidden="false" customHeight="false" outlineLevel="0" collapsed="false">
      <c r="H1260" s="0" t="n">
        <v>955</v>
      </c>
      <c r="I1260" s="1" t="n">
        <f aca="true">FORECAST(H1260,OFFSET(lens9y,MATCH(H1260,lens9x,1)-1,0,2),OFFSET(lens9x,MATCH(H1260,lens9x,1)-1,0,2))</f>
        <v>0.997669646177301</v>
      </c>
      <c r="Q1260" s="1" t="n">
        <v>954.5</v>
      </c>
      <c r="R1260" s="9" t="n">
        <f aca="true">FORECAST(Q1260,OFFSET(ref9ay,MATCH(Q1260,ref9x,1)-1,0,2),OFFSET(ref9x,MATCH(Q1260,ref9x,1)-1,0,2))</f>
        <v>98.8227</v>
      </c>
      <c r="S1260" s="0" t="n">
        <f aca="true">FORECAST(Q1260,OFFSET(ref9by,MATCH(Q1260,ref9x,1)-1,0,2),OFFSET(ref9x,MATCH(Q1260,ref9x,1)-1,0,2))</f>
        <v>99.160845</v>
      </c>
      <c r="T1260" s="1" t="n">
        <f aca="false">R1260/100</f>
        <v>0.988227</v>
      </c>
      <c r="U1260" s="1" t="n">
        <f aca="false">S1260/100</f>
        <v>0.99160845</v>
      </c>
      <c r="V1260" s="3" t="n">
        <f aca="false">T1260*U1260*I1259</f>
        <v>0.977648196262305</v>
      </c>
    </row>
    <row r="1261" customFormat="false" ht="12.8" hidden="false" customHeight="false" outlineLevel="0" collapsed="false">
      <c r="H1261" s="0" t="n">
        <v>955.5</v>
      </c>
      <c r="I1261" s="1" t="n">
        <f aca="true">FORECAST(H1261,OFFSET(lens9y,MATCH(H1261,lens9x,1)-1,0,2),OFFSET(lens9x,MATCH(H1261,lens9x,1)-1,0,2))</f>
        <v>0.997672150370841</v>
      </c>
      <c r="Q1261" s="1" t="n">
        <v>955</v>
      </c>
      <c r="R1261" s="9" t="n">
        <f aca="true">FORECAST(Q1261,OFFSET(ref9ay,MATCH(Q1261,ref9x,1)-1,0,2),OFFSET(ref9x,MATCH(Q1261,ref9x,1)-1,0,2))</f>
        <v>98.79547</v>
      </c>
      <c r="S1261" s="0" t="n">
        <f aca="true">FORECAST(Q1261,OFFSET(ref9by,MATCH(Q1261,ref9x,1)-1,0,2),OFFSET(ref9x,MATCH(Q1261,ref9x,1)-1,0,2))</f>
        <v>99.13906</v>
      </c>
      <c r="T1261" s="1" t="n">
        <f aca="false">R1261/100</f>
        <v>0.9879547</v>
      </c>
      <c r="U1261" s="1" t="n">
        <f aca="false">S1261/100</f>
        <v>0.9913906</v>
      </c>
      <c r="V1261" s="3" t="n">
        <f aca="false">T1261*U1261*I1260</f>
        <v>0.977166540077993</v>
      </c>
    </row>
    <row r="1262" customFormat="false" ht="12.8" hidden="false" customHeight="false" outlineLevel="0" collapsed="false">
      <c r="H1262" s="0" t="n">
        <v>956</v>
      </c>
      <c r="I1262" s="1" t="n">
        <f aca="true">FORECAST(H1262,OFFSET(lens9y,MATCH(H1262,lens9x,1)-1,0,2),OFFSET(lens9x,MATCH(H1262,lens9x,1)-1,0,2))</f>
        <v>0.997674654564381</v>
      </c>
      <c r="Q1262" s="1" t="n">
        <v>955.5</v>
      </c>
      <c r="R1262" s="9" t="n">
        <f aca="true">FORECAST(Q1262,OFFSET(ref9ay,MATCH(Q1262,ref9x,1)-1,0,2),OFFSET(ref9x,MATCH(Q1262,ref9x,1)-1,0,2))</f>
        <v>98.76784</v>
      </c>
      <c r="S1262" s="0" t="n">
        <f aca="true">FORECAST(Q1262,OFFSET(ref9by,MATCH(Q1262,ref9x,1)-1,0,2),OFFSET(ref9x,MATCH(Q1262,ref9x,1)-1,0,2))</f>
        <v>99.11681</v>
      </c>
      <c r="T1262" s="1" t="n">
        <f aca="false">R1262/100</f>
        <v>0.9876784</v>
      </c>
      <c r="U1262" s="1" t="n">
        <f aca="false">S1262/100</f>
        <v>0.9911681</v>
      </c>
      <c r="V1262" s="3" t="n">
        <f aca="false">T1262*U1262*I1261</f>
        <v>0.976676462353108</v>
      </c>
    </row>
    <row r="1263" customFormat="false" ht="12.8" hidden="false" customHeight="false" outlineLevel="0" collapsed="false">
      <c r="H1263" s="0" t="n">
        <v>956.5</v>
      </c>
      <c r="I1263" s="1" t="n">
        <f aca="true">FORECAST(H1263,OFFSET(lens9y,MATCH(H1263,lens9x,1)-1,0,2),OFFSET(lens9x,MATCH(H1263,lens9x,1)-1,0,2))</f>
        <v>0.997677158757921</v>
      </c>
      <c r="Q1263" s="1" t="n">
        <v>956</v>
      </c>
      <c r="R1263" s="9" t="n">
        <f aca="true">FORECAST(Q1263,OFFSET(ref9ay,MATCH(Q1263,ref9x,1)-1,0,2),OFFSET(ref9x,MATCH(Q1263,ref9x,1)-1,0,2))</f>
        <v>98.74021</v>
      </c>
      <c r="S1263" s="0" t="n">
        <f aca="true">FORECAST(Q1263,OFFSET(ref9by,MATCH(Q1263,ref9x,1)-1,0,2),OFFSET(ref9x,MATCH(Q1263,ref9x,1)-1,0,2))</f>
        <v>99.09456</v>
      </c>
      <c r="T1263" s="1" t="n">
        <f aca="false">R1263/100</f>
        <v>0.9874021</v>
      </c>
      <c r="U1263" s="1" t="n">
        <f aca="false">S1263/100</f>
        <v>0.9909456</v>
      </c>
      <c r="V1263" s="3" t="n">
        <f aca="false">T1263*U1263*I1262</f>
        <v>0.976186504823274</v>
      </c>
    </row>
    <row r="1264" customFormat="false" ht="12.8" hidden="false" customHeight="false" outlineLevel="0" collapsed="false">
      <c r="H1264" s="0" t="n">
        <v>957</v>
      </c>
      <c r="I1264" s="1" t="n">
        <f aca="true">FORECAST(H1264,OFFSET(lens9y,MATCH(H1264,lens9x,1)-1,0,2),OFFSET(lens9x,MATCH(H1264,lens9x,1)-1,0,2))</f>
        <v>0.997679662951462</v>
      </c>
      <c r="Q1264" s="1" t="n">
        <v>956.5</v>
      </c>
      <c r="R1264" s="9" t="n">
        <f aca="true">FORECAST(Q1264,OFFSET(ref9ay,MATCH(Q1264,ref9x,1)-1,0,2),OFFSET(ref9x,MATCH(Q1264,ref9x,1)-1,0,2))</f>
        <v>98.711915</v>
      </c>
      <c r="S1264" s="0" t="n">
        <f aca="true">FORECAST(Q1264,OFFSET(ref9by,MATCH(Q1264,ref9x,1)-1,0,2),OFFSET(ref9x,MATCH(Q1264,ref9x,1)-1,0,2))</f>
        <v>99.07164</v>
      </c>
      <c r="T1264" s="1" t="n">
        <f aca="false">R1264/100</f>
        <v>0.98711915</v>
      </c>
      <c r="U1264" s="1" t="n">
        <f aca="false">S1264/100</f>
        <v>0.9907164</v>
      </c>
      <c r="V1264" s="3" t="n">
        <f aca="false">T1264*U1264*I1263</f>
        <v>0.975683496148663</v>
      </c>
    </row>
    <row r="1265" customFormat="false" ht="12.8" hidden="false" customHeight="false" outlineLevel="0" collapsed="false">
      <c r="H1265" s="0" t="n">
        <v>957.5</v>
      </c>
      <c r="I1265" s="1" t="n">
        <f aca="true">FORECAST(H1265,OFFSET(lens9y,MATCH(H1265,lens9x,1)-1,0,2),OFFSET(lens9x,MATCH(H1265,lens9x,1)-1,0,2))</f>
        <v>0.997682167145002</v>
      </c>
      <c r="Q1265" s="1" t="n">
        <v>957</v>
      </c>
      <c r="R1265" s="9" t="n">
        <f aca="true">FORECAST(Q1265,OFFSET(ref9ay,MATCH(Q1265,ref9x,1)-1,0,2),OFFSET(ref9x,MATCH(Q1265,ref9x,1)-1,0,2))</f>
        <v>98.68362</v>
      </c>
      <c r="S1265" s="0" t="n">
        <f aca="true">FORECAST(Q1265,OFFSET(ref9by,MATCH(Q1265,ref9x,1)-1,0,2),OFFSET(ref9x,MATCH(Q1265,ref9x,1)-1,0,2))</f>
        <v>99.04872</v>
      </c>
      <c r="T1265" s="1" t="n">
        <f aca="false">R1265/100</f>
        <v>0.9868362</v>
      </c>
      <c r="U1265" s="1" t="n">
        <f aca="false">S1265/100</f>
        <v>0.9904872</v>
      </c>
      <c r="V1265" s="3" t="n">
        <f aca="false">T1265*U1265*I1264</f>
        <v>0.975180614339945</v>
      </c>
    </row>
    <row r="1266" customFormat="false" ht="12.8" hidden="false" customHeight="false" outlineLevel="0" collapsed="false">
      <c r="H1266" s="0" t="n">
        <v>958</v>
      </c>
      <c r="I1266" s="1" t="n">
        <f aca="true">FORECAST(H1266,OFFSET(lens9y,MATCH(H1266,lens9x,1)-1,0,2),OFFSET(lens9x,MATCH(H1266,lens9x,1)-1,0,2))</f>
        <v>0.997684671338542</v>
      </c>
      <c r="Q1266" s="1" t="n">
        <v>957.5</v>
      </c>
      <c r="R1266" s="9" t="n">
        <f aca="true">FORECAST(Q1266,OFFSET(ref9ay,MATCH(Q1266,ref9x,1)-1,0,2),OFFSET(ref9x,MATCH(Q1266,ref9x,1)-1,0,2))</f>
        <v>98.654665</v>
      </c>
      <c r="S1266" s="0" t="n">
        <f aca="true">FORECAST(Q1266,OFFSET(ref9by,MATCH(Q1266,ref9x,1)-1,0,2),OFFSET(ref9x,MATCH(Q1266,ref9x,1)-1,0,2))</f>
        <v>99.02514</v>
      </c>
      <c r="T1266" s="1" t="n">
        <f aca="false">R1266/100</f>
        <v>0.98654665</v>
      </c>
      <c r="U1266" s="1" t="n">
        <f aca="false">S1266/100</f>
        <v>0.9902514</v>
      </c>
      <c r="V1266" s="3" t="n">
        <f aca="false">T1266*U1266*I1265</f>
        <v>0.974664842727965</v>
      </c>
    </row>
    <row r="1267" customFormat="false" ht="12.8" hidden="false" customHeight="false" outlineLevel="0" collapsed="false">
      <c r="H1267" s="0" t="n">
        <v>958.5</v>
      </c>
      <c r="I1267" s="1" t="n">
        <f aca="true">FORECAST(H1267,OFFSET(lens9y,MATCH(H1267,lens9x,1)-1,0,2),OFFSET(lens9x,MATCH(H1267,lens9x,1)-1,0,2))</f>
        <v>0.997687175532082</v>
      </c>
      <c r="Q1267" s="1" t="n">
        <v>958</v>
      </c>
      <c r="R1267" s="9" t="n">
        <f aca="true">FORECAST(Q1267,OFFSET(ref9ay,MATCH(Q1267,ref9x,1)-1,0,2),OFFSET(ref9x,MATCH(Q1267,ref9x,1)-1,0,2))</f>
        <v>98.62571</v>
      </c>
      <c r="S1267" s="0" t="n">
        <f aca="true">FORECAST(Q1267,OFFSET(ref9by,MATCH(Q1267,ref9x,1)-1,0,2),OFFSET(ref9x,MATCH(Q1267,ref9x,1)-1,0,2))</f>
        <v>99.00156</v>
      </c>
      <c r="T1267" s="1" t="n">
        <f aca="false">R1267/100</f>
        <v>0.9862571</v>
      </c>
      <c r="U1267" s="1" t="n">
        <f aca="false">S1267/100</f>
        <v>0.9900156</v>
      </c>
      <c r="V1267" s="3" t="n">
        <f aca="false">T1267*U1267*I1266</f>
        <v>0.974149204750129</v>
      </c>
    </row>
    <row r="1268" customFormat="false" ht="12.8" hidden="false" customHeight="false" outlineLevel="0" collapsed="false">
      <c r="H1268" s="0" t="n">
        <v>959</v>
      </c>
      <c r="I1268" s="1" t="n">
        <f aca="true">FORECAST(H1268,OFFSET(lens9y,MATCH(H1268,lens9x,1)-1,0,2),OFFSET(lens9x,MATCH(H1268,lens9x,1)-1,0,2))</f>
        <v>0.997689679725622</v>
      </c>
      <c r="Q1268" s="1" t="n">
        <v>958.5</v>
      </c>
      <c r="R1268" s="9" t="n">
        <f aca="true">FORECAST(Q1268,OFFSET(ref9ay,MATCH(Q1268,ref9x,1)-1,0,2),OFFSET(ref9x,MATCH(Q1268,ref9x,1)-1,0,2))</f>
        <v>98.59609</v>
      </c>
      <c r="S1268" s="0" t="n">
        <f aca="true">FORECAST(Q1268,OFFSET(ref9by,MATCH(Q1268,ref9x,1)-1,0,2),OFFSET(ref9x,MATCH(Q1268,ref9x,1)-1,0,2))</f>
        <v>98.97731</v>
      </c>
      <c r="T1268" s="1" t="n">
        <f aca="false">R1268/100</f>
        <v>0.9859609</v>
      </c>
      <c r="U1268" s="1" t="n">
        <f aca="false">S1268/100</f>
        <v>0.9897731</v>
      </c>
      <c r="V1268" s="3" t="n">
        <f aca="false">T1268*U1268*I1267</f>
        <v>0.973620542935233</v>
      </c>
    </row>
    <row r="1269" customFormat="false" ht="12.8" hidden="false" customHeight="false" outlineLevel="0" collapsed="false">
      <c r="H1269" s="0" t="n">
        <v>959.5</v>
      </c>
      <c r="I1269" s="1" t="n">
        <f aca="true">FORECAST(H1269,OFFSET(lens9y,MATCH(H1269,lens9x,1)-1,0,2),OFFSET(lens9x,MATCH(H1269,lens9x,1)-1,0,2))</f>
        <v>0.997692183919162</v>
      </c>
      <c r="Q1269" s="1" t="n">
        <v>959</v>
      </c>
      <c r="R1269" s="9" t="n">
        <f aca="true">FORECAST(Q1269,OFFSET(ref9ay,MATCH(Q1269,ref9x,1)-1,0,2),OFFSET(ref9x,MATCH(Q1269,ref9x,1)-1,0,2))</f>
        <v>98.56647</v>
      </c>
      <c r="S1269" s="0" t="n">
        <f aca="true">FORECAST(Q1269,OFFSET(ref9by,MATCH(Q1269,ref9x,1)-1,0,2),OFFSET(ref9x,MATCH(Q1269,ref9x,1)-1,0,2))</f>
        <v>98.95306</v>
      </c>
      <c r="T1269" s="1" t="n">
        <f aca="false">R1269/100</f>
        <v>0.9856647</v>
      </c>
      <c r="U1269" s="1" t="n">
        <f aca="false">S1269/100</f>
        <v>0.9895306</v>
      </c>
      <c r="V1269" s="3" t="n">
        <f aca="false">T1269*U1269*I1268</f>
        <v>0.973092021779288</v>
      </c>
    </row>
    <row r="1270" customFormat="false" ht="12.8" hidden="false" customHeight="false" outlineLevel="0" collapsed="false">
      <c r="H1270" s="0" t="n">
        <v>960</v>
      </c>
      <c r="I1270" s="1" t="n">
        <f aca="true">FORECAST(H1270,OFFSET(lens9y,MATCH(H1270,lens9x,1)-1,0,2),OFFSET(lens9x,MATCH(H1270,lens9x,1)-1,0,2))</f>
        <v>0.997694688112702</v>
      </c>
      <c r="Q1270" s="1" t="n">
        <v>959.5</v>
      </c>
      <c r="R1270" s="9" t="n">
        <f aca="true">FORECAST(Q1270,OFFSET(ref9ay,MATCH(Q1270,ref9x,1)-1,0,2),OFFSET(ref9x,MATCH(Q1270,ref9x,1)-1,0,2))</f>
        <v>98.53574</v>
      </c>
      <c r="S1270" s="0" t="n">
        <f aca="true">FORECAST(Q1270,OFFSET(ref9by,MATCH(Q1270,ref9x,1)-1,0,2),OFFSET(ref9x,MATCH(Q1270,ref9x,1)-1,0,2))</f>
        <v>98.927795</v>
      </c>
      <c r="T1270" s="1" t="n">
        <f aca="false">R1270/100</f>
        <v>0.9853574</v>
      </c>
      <c r="U1270" s="1" t="n">
        <f aca="false">S1270/100</f>
        <v>0.98927795</v>
      </c>
      <c r="V1270" s="3" t="n">
        <f aca="false">T1270*U1270*I1269</f>
        <v>0.972542707231547</v>
      </c>
    </row>
    <row r="1271" customFormat="false" ht="12.8" hidden="false" customHeight="false" outlineLevel="0" collapsed="false">
      <c r="H1271" s="0" t="n">
        <v>960.5</v>
      </c>
      <c r="I1271" s="1" t="n">
        <f aca="true">FORECAST(H1271,OFFSET(lens9y,MATCH(H1271,lens9x,1)-1,0,2),OFFSET(lens9x,MATCH(H1271,lens9x,1)-1,0,2))</f>
        <v>0.997697192306242</v>
      </c>
      <c r="Q1271" s="1" t="n">
        <v>960</v>
      </c>
      <c r="R1271" s="9" t="n">
        <f aca="true">FORECAST(Q1271,OFFSET(ref9ay,MATCH(Q1271,ref9x,1)-1,0,2),OFFSET(ref9x,MATCH(Q1271,ref9x,1)-1,0,2))</f>
        <v>98.50501</v>
      </c>
      <c r="S1271" s="0" t="n">
        <f aca="true">FORECAST(Q1271,OFFSET(ref9by,MATCH(Q1271,ref9x,1)-1,0,2),OFFSET(ref9x,MATCH(Q1271,ref9x,1)-1,0,2))</f>
        <v>98.90253</v>
      </c>
      <c r="T1271" s="1" t="n">
        <f aca="false">R1271/100</f>
        <v>0.9850501</v>
      </c>
      <c r="U1271" s="1" t="n">
        <f aca="false">S1271/100</f>
        <v>0.9890253</v>
      </c>
      <c r="V1271" s="3" t="n">
        <f aca="false">T1271*U1271*I1270</f>
        <v>0.971993544834725</v>
      </c>
    </row>
    <row r="1272" customFormat="false" ht="12.8" hidden="false" customHeight="false" outlineLevel="0" collapsed="false">
      <c r="H1272" s="0" t="n">
        <v>961</v>
      </c>
      <c r="I1272" s="1" t="n">
        <f aca="true">FORECAST(H1272,OFFSET(lens9y,MATCH(H1272,lens9x,1)-1,0,2),OFFSET(lens9x,MATCH(H1272,lens9x,1)-1,0,2))</f>
        <v>0.997699696499782</v>
      </c>
      <c r="Q1272" s="1" t="n">
        <v>960.5</v>
      </c>
      <c r="R1272" s="9" t="n">
        <f aca="true">FORECAST(Q1272,OFFSET(ref9ay,MATCH(Q1272,ref9x,1)-1,0,2),OFFSET(ref9x,MATCH(Q1272,ref9x,1)-1,0,2))</f>
        <v>98.473605</v>
      </c>
      <c r="S1272" s="0" t="n">
        <f aca="true">FORECAST(Q1272,OFFSET(ref9by,MATCH(Q1272,ref9x,1)-1,0,2),OFFSET(ref9x,MATCH(Q1272,ref9x,1)-1,0,2))</f>
        <v>98.876575</v>
      </c>
      <c r="T1272" s="1" t="n">
        <f aca="false">R1272/100</f>
        <v>0.98473605</v>
      </c>
      <c r="U1272" s="1" t="n">
        <f aca="false">S1272/100</f>
        <v>0.98876575</v>
      </c>
      <c r="V1272" s="3" t="n">
        <f aca="false">T1272*U1272*I1271</f>
        <v>0.97143109671213</v>
      </c>
    </row>
    <row r="1273" customFormat="false" ht="12.8" hidden="false" customHeight="false" outlineLevel="0" collapsed="false">
      <c r="H1273" s="0" t="n">
        <v>961.5</v>
      </c>
      <c r="I1273" s="1" t="n">
        <f aca="true">FORECAST(H1273,OFFSET(lens9y,MATCH(H1273,lens9x,1)-1,0,2),OFFSET(lens9x,MATCH(H1273,lens9x,1)-1,0,2))</f>
        <v>0.997702200693323</v>
      </c>
      <c r="Q1273" s="1" t="n">
        <v>961</v>
      </c>
      <c r="R1273" s="9" t="n">
        <f aca="true">FORECAST(Q1273,OFFSET(ref9ay,MATCH(Q1273,ref9x,1)-1,0,2),OFFSET(ref9x,MATCH(Q1273,ref9x,1)-1,0,2))</f>
        <v>98.4422</v>
      </c>
      <c r="S1273" s="0" t="n">
        <f aca="true">FORECAST(Q1273,OFFSET(ref9by,MATCH(Q1273,ref9x,1)-1,0,2),OFFSET(ref9x,MATCH(Q1273,ref9x,1)-1,0,2))</f>
        <v>98.85062</v>
      </c>
      <c r="T1273" s="1" t="n">
        <f aca="false">R1273/100</f>
        <v>0.984422</v>
      </c>
      <c r="U1273" s="1" t="n">
        <f aca="false">S1273/100</f>
        <v>0.9885062</v>
      </c>
      <c r="V1273" s="3" t="n">
        <f aca="false">T1273*U1273*I1272</f>
        <v>0.97086880840218</v>
      </c>
    </row>
    <row r="1274" customFormat="false" ht="12.8" hidden="false" customHeight="false" outlineLevel="0" collapsed="false">
      <c r="H1274" s="0" t="n">
        <v>962</v>
      </c>
      <c r="I1274" s="1" t="n">
        <f aca="true">FORECAST(H1274,OFFSET(lens9y,MATCH(H1274,lens9x,1)-1,0,2),OFFSET(lens9x,MATCH(H1274,lens9x,1)-1,0,2))</f>
        <v>0.997704704886863</v>
      </c>
      <c r="Q1274" s="1" t="n">
        <v>961.5</v>
      </c>
      <c r="R1274" s="9" t="n">
        <f aca="true">FORECAST(Q1274,OFFSET(ref9ay,MATCH(Q1274,ref9x,1)-1,0,2),OFFSET(ref9x,MATCH(Q1274,ref9x,1)-1,0,2))</f>
        <v>98.41012</v>
      </c>
      <c r="S1274" s="0" t="n">
        <f aca="true">FORECAST(Q1274,OFFSET(ref9by,MATCH(Q1274,ref9x,1)-1,0,2),OFFSET(ref9x,MATCH(Q1274,ref9x,1)-1,0,2))</f>
        <v>98.823985</v>
      </c>
      <c r="T1274" s="1" t="n">
        <f aca="false">R1274/100</f>
        <v>0.9841012</v>
      </c>
      <c r="U1274" s="1" t="n">
        <f aca="false">S1274/100</f>
        <v>0.98823985</v>
      </c>
      <c r="V1274" s="3" t="n">
        <f aca="false">T1274*U1274*I1273</f>
        <v>0.970293348057517</v>
      </c>
    </row>
    <row r="1275" customFormat="false" ht="12.8" hidden="false" customHeight="false" outlineLevel="0" collapsed="false">
      <c r="H1275" s="0" t="n">
        <v>962.5</v>
      </c>
      <c r="I1275" s="1" t="n">
        <f aca="true">FORECAST(H1275,OFFSET(lens9y,MATCH(H1275,lens9x,1)-1,0,2),OFFSET(lens9x,MATCH(H1275,lens9x,1)-1,0,2))</f>
        <v>0.997707209080403</v>
      </c>
      <c r="Q1275" s="1" t="n">
        <v>962</v>
      </c>
      <c r="R1275" s="9" t="n">
        <f aca="true">FORECAST(Q1275,OFFSET(ref9ay,MATCH(Q1275,ref9x,1)-1,0,2),OFFSET(ref9x,MATCH(Q1275,ref9x,1)-1,0,2))</f>
        <v>98.37804</v>
      </c>
      <c r="S1275" s="0" t="n">
        <f aca="true">FORECAST(Q1275,OFFSET(ref9by,MATCH(Q1275,ref9x,1)-1,0,2),OFFSET(ref9x,MATCH(Q1275,ref9x,1)-1,0,2))</f>
        <v>98.79735</v>
      </c>
      <c r="T1275" s="1" t="n">
        <f aca="false">R1275/100</f>
        <v>0.9837804</v>
      </c>
      <c r="U1275" s="1" t="n">
        <f aca="false">S1275/100</f>
        <v>0.9879735</v>
      </c>
      <c r="V1275" s="3" t="n">
        <f aca="false">T1275*U1275*I1274</f>
        <v>0.969718055309772</v>
      </c>
    </row>
    <row r="1276" customFormat="false" ht="12.8" hidden="false" customHeight="false" outlineLevel="0" collapsed="false">
      <c r="H1276" s="0" t="n">
        <v>963</v>
      </c>
      <c r="I1276" s="1" t="n">
        <f aca="true">FORECAST(H1276,OFFSET(lens9y,MATCH(H1276,lens9x,1)-1,0,2),OFFSET(lens9x,MATCH(H1276,lens9x,1)-1,0,2))</f>
        <v>0.997709713273943</v>
      </c>
      <c r="Q1276" s="1" t="n">
        <v>962.5</v>
      </c>
      <c r="R1276" s="9" t="n">
        <f aca="true">FORECAST(Q1276,OFFSET(ref9ay,MATCH(Q1276,ref9x,1)-1,0,2),OFFSET(ref9x,MATCH(Q1276,ref9x,1)-1,0,2))</f>
        <v>98.3456</v>
      </c>
      <c r="S1276" s="0" t="n">
        <f aca="true">FORECAST(Q1276,OFFSET(ref9by,MATCH(Q1276,ref9x,1)-1,0,2),OFFSET(ref9x,MATCH(Q1276,ref9x,1)-1,0,2))</f>
        <v>98.770295</v>
      </c>
      <c r="T1276" s="1" t="n">
        <f aca="false">R1276/100</f>
        <v>0.983456</v>
      </c>
      <c r="U1276" s="1" t="n">
        <f aca="false">S1276/100</f>
        <v>0.98770295</v>
      </c>
      <c r="V1276" s="3" t="n">
        <f aca="false">T1276*U1276*I1275</f>
        <v>0.969135261522278</v>
      </c>
    </row>
    <row r="1277" customFormat="false" ht="12.8" hidden="false" customHeight="false" outlineLevel="0" collapsed="false">
      <c r="H1277" s="0" t="n">
        <v>963.5</v>
      </c>
      <c r="I1277" s="1" t="n">
        <f aca="true">FORECAST(H1277,OFFSET(lens9y,MATCH(H1277,lens9x,1)-1,0,2),OFFSET(lens9x,MATCH(H1277,lens9x,1)-1,0,2))</f>
        <v>0.997712217467483</v>
      </c>
      <c r="Q1277" s="1" t="n">
        <v>963</v>
      </c>
      <c r="R1277" s="9" t="n">
        <f aca="true">FORECAST(Q1277,OFFSET(ref9ay,MATCH(Q1277,ref9x,1)-1,0,2),OFFSET(ref9x,MATCH(Q1277,ref9x,1)-1,0,2))</f>
        <v>98.31316</v>
      </c>
      <c r="S1277" s="0" t="n">
        <f aca="true">FORECAST(Q1277,OFFSET(ref9by,MATCH(Q1277,ref9x,1)-1,0,2),OFFSET(ref9x,MATCH(Q1277,ref9x,1)-1,0,2))</f>
        <v>98.74324</v>
      </c>
      <c r="T1277" s="1" t="n">
        <f aca="false">R1277/100</f>
        <v>0.9831316</v>
      </c>
      <c r="U1277" s="1" t="n">
        <f aca="false">S1277/100</f>
        <v>0.9874324</v>
      </c>
      <c r="V1277" s="3" t="n">
        <f aca="false">T1277*U1277*I1276</f>
        <v>0.968552639927821</v>
      </c>
    </row>
    <row r="1278" customFormat="false" ht="12.8" hidden="false" customHeight="false" outlineLevel="0" collapsed="false">
      <c r="H1278" s="0" t="n">
        <v>964</v>
      </c>
      <c r="I1278" s="1" t="n">
        <f aca="true">FORECAST(H1278,OFFSET(lens9y,MATCH(H1278,lens9x,1)-1,0,2),OFFSET(lens9x,MATCH(H1278,lens9x,1)-1,0,2))</f>
        <v>0.997714721661023</v>
      </c>
      <c r="Q1278" s="1" t="n">
        <v>963.5</v>
      </c>
      <c r="R1278" s="9" t="n">
        <f aca="true">FORECAST(Q1278,OFFSET(ref9ay,MATCH(Q1278,ref9x,1)-1,0,2),OFFSET(ref9x,MATCH(Q1278,ref9x,1)-1,0,2))</f>
        <v>98.280065</v>
      </c>
      <c r="S1278" s="0" t="n">
        <f aca="true">FORECAST(Q1278,OFFSET(ref9by,MATCH(Q1278,ref9x,1)-1,0,2),OFFSET(ref9x,MATCH(Q1278,ref9x,1)-1,0,2))</f>
        <v>98.71552</v>
      </c>
      <c r="T1278" s="1" t="n">
        <f aca="false">R1278/100</f>
        <v>0.98280065</v>
      </c>
      <c r="U1278" s="1" t="n">
        <f aca="false">S1278/100</f>
        <v>0.9871552</v>
      </c>
      <c r="V1278" s="3" t="n">
        <f aca="false">T1278*U1278*I1277</f>
        <v>0.967957218737962</v>
      </c>
    </row>
    <row r="1279" customFormat="false" ht="12.8" hidden="false" customHeight="false" outlineLevel="0" collapsed="false">
      <c r="H1279" s="0" t="n">
        <v>964.5</v>
      </c>
      <c r="I1279" s="1" t="n">
        <f aca="true">FORECAST(H1279,OFFSET(lens9y,MATCH(H1279,lens9x,1)-1,0,2),OFFSET(lens9x,MATCH(H1279,lens9x,1)-1,0,2))</f>
        <v>0.997717225854563</v>
      </c>
      <c r="Q1279" s="1" t="n">
        <v>964</v>
      </c>
      <c r="R1279" s="9" t="n">
        <f aca="true">FORECAST(Q1279,OFFSET(ref9ay,MATCH(Q1279,ref9x,1)-1,0,2),OFFSET(ref9x,MATCH(Q1279,ref9x,1)-1,0,2))</f>
        <v>98.24697</v>
      </c>
      <c r="S1279" s="0" t="n">
        <f aca="true">FORECAST(Q1279,OFFSET(ref9by,MATCH(Q1279,ref9x,1)-1,0,2),OFFSET(ref9x,MATCH(Q1279,ref9x,1)-1,0,2))</f>
        <v>98.6878</v>
      </c>
      <c r="T1279" s="1" t="n">
        <f aca="false">R1279/100</f>
        <v>0.9824697</v>
      </c>
      <c r="U1279" s="1" t="n">
        <f aca="false">S1279/100</f>
        <v>0.986878</v>
      </c>
      <c r="V1279" s="3" t="n">
        <f aca="false">T1279*U1279*I1278</f>
        <v>0.967361977606343</v>
      </c>
    </row>
    <row r="1280" customFormat="false" ht="12.8" hidden="false" customHeight="false" outlineLevel="0" collapsed="false">
      <c r="H1280" s="0" t="n">
        <v>965</v>
      </c>
      <c r="I1280" s="1" t="n">
        <f aca="true">FORECAST(H1280,OFFSET(lens9y,MATCH(H1280,lens9x,1)-1,0,2),OFFSET(lens9x,MATCH(H1280,lens9x,1)-1,0,2))</f>
        <v>0.997719730048103</v>
      </c>
      <c r="Q1280" s="1" t="n">
        <v>964.5</v>
      </c>
      <c r="R1280" s="9" t="n">
        <f aca="true">FORECAST(Q1280,OFFSET(ref9ay,MATCH(Q1280,ref9x,1)-1,0,2),OFFSET(ref9x,MATCH(Q1280,ref9x,1)-1,0,2))</f>
        <v>98.21322</v>
      </c>
      <c r="S1280" s="0" t="n">
        <f aca="true">FORECAST(Q1280,OFFSET(ref9by,MATCH(Q1280,ref9x,1)-1,0,2),OFFSET(ref9x,MATCH(Q1280,ref9x,1)-1,0,2))</f>
        <v>98.659405</v>
      </c>
      <c r="T1280" s="1" t="n">
        <f aca="false">R1280/100</f>
        <v>0.9821322</v>
      </c>
      <c r="U1280" s="1" t="n">
        <f aca="false">S1280/100</f>
        <v>0.98659405</v>
      </c>
      <c r="V1280" s="3" t="n">
        <f aca="false">T1280*U1280*I1279</f>
        <v>0.96675385479198</v>
      </c>
    </row>
    <row r="1281" customFormat="false" ht="12.8" hidden="false" customHeight="false" outlineLevel="0" collapsed="false">
      <c r="H1281" s="0" t="n">
        <v>965.5</v>
      </c>
      <c r="I1281" s="1" t="n">
        <f aca="true">FORECAST(H1281,OFFSET(lens9y,MATCH(H1281,lens9x,1)-1,0,2),OFFSET(lens9x,MATCH(H1281,lens9x,1)-1,0,2))</f>
        <v>0.997722234241643</v>
      </c>
      <c r="Q1281" s="1" t="n">
        <v>965</v>
      </c>
      <c r="R1281" s="9" t="n">
        <f aca="true">FORECAST(Q1281,OFFSET(ref9ay,MATCH(Q1281,ref9x,1)-1,0,2),OFFSET(ref9x,MATCH(Q1281,ref9x,1)-1,0,2))</f>
        <v>98.17947</v>
      </c>
      <c r="S1281" s="0" t="n">
        <f aca="true">FORECAST(Q1281,OFFSET(ref9by,MATCH(Q1281,ref9x,1)-1,0,2),OFFSET(ref9x,MATCH(Q1281,ref9x,1)-1,0,2))</f>
        <v>98.63101</v>
      </c>
      <c r="T1281" s="1" t="n">
        <f aca="false">R1281/100</f>
        <v>0.9817947</v>
      </c>
      <c r="U1281" s="1" t="n">
        <f aca="false">S1281/100</f>
        <v>0.9863101</v>
      </c>
      <c r="V1281" s="3" t="n">
        <f aca="false">T1281*U1281*I1280</f>
        <v>0.966145920141944</v>
      </c>
    </row>
    <row r="1282" customFormat="false" ht="12.8" hidden="false" customHeight="false" outlineLevel="0" collapsed="false">
      <c r="H1282" s="0" t="n">
        <v>966</v>
      </c>
      <c r="I1282" s="1" t="n">
        <f aca="true">FORECAST(H1282,OFFSET(lens9y,MATCH(H1282,lens9x,1)-1,0,2),OFFSET(lens9x,MATCH(H1282,lens9x,1)-1,0,2))</f>
        <v>0.997724738435184</v>
      </c>
      <c r="Q1282" s="1" t="n">
        <v>965.5</v>
      </c>
      <c r="R1282" s="9" t="n">
        <f aca="true">FORECAST(Q1282,OFFSET(ref9ay,MATCH(Q1282,ref9x,1)-1,0,2),OFFSET(ref9x,MATCH(Q1282,ref9x,1)-1,0,2))</f>
        <v>98.14506</v>
      </c>
      <c r="S1282" s="0" t="n">
        <f aca="true">FORECAST(Q1282,OFFSET(ref9by,MATCH(Q1282,ref9x,1)-1,0,2),OFFSET(ref9x,MATCH(Q1282,ref9x,1)-1,0,2))</f>
        <v>98.60195</v>
      </c>
      <c r="T1282" s="1" t="n">
        <f aca="false">R1282/100</f>
        <v>0.9814506</v>
      </c>
      <c r="U1282" s="1" t="n">
        <f aca="false">S1282/100</f>
        <v>0.9860195</v>
      </c>
      <c r="V1282" s="3" t="n">
        <f aca="false">T1282*U1282*I1281</f>
        <v>0.96552516892795</v>
      </c>
    </row>
    <row r="1283" customFormat="false" ht="12.8" hidden="false" customHeight="false" outlineLevel="0" collapsed="false">
      <c r="H1283" s="0" t="n">
        <v>966.5</v>
      </c>
      <c r="I1283" s="1" t="n">
        <f aca="true">FORECAST(H1283,OFFSET(lens9y,MATCH(H1283,lens9x,1)-1,0,2),OFFSET(lens9x,MATCH(H1283,lens9x,1)-1,0,2))</f>
        <v>0.997727242628724</v>
      </c>
      <c r="Q1283" s="1" t="n">
        <v>966</v>
      </c>
      <c r="R1283" s="9" t="n">
        <f aca="true">FORECAST(Q1283,OFFSET(ref9ay,MATCH(Q1283,ref9x,1)-1,0,2),OFFSET(ref9x,MATCH(Q1283,ref9x,1)-1,0,2))</f>
        <v>98.11065</v>
      </c>
      <c r="S1283" s="0" t="n">
        <f aca="true">FORECAST(Q1283,OFFSET(ref9by,MATCH(Q1283,ref9x,1)-1,0,2),OFFSET(ref9x,MATCH(Q1283,ref9x,1)-1,0,2))</f>
        <v>98.57289</v>
      </c>
      <c r="T1283" s="1" t="n">
        <f aca="false">R1283/100</f>
        <v>0.9811065</v>
      </c>
      <c r="U1283" s="1" t="n">
        <f aca="false">S1283/100</f>
        <v>0.9857289</v>
      </c>
      <c r="V1283" s="3" t="n">
        <f aca="false">T1283*U1283*I1282</f>
        <v>0.964904614121612</v>
      </c>
    </row>
    <row r="1284" customFormat="false" ht="12.8" hidden="false" customHeight="false" outlineLevel="0" collapsed="false">
      <c r="H1284" s="0" t="n">
        <v>967</v>
      </c>
      <c r="I1284" s="1" t="n">
        <f aca="true">FORECAST(H1284,OFFSET(lens9y,MATCH(H1284,lens9x,1)-1,0,2),OFFSET(lens9x,MATCH(H1284,lens9x,1)-1,0,2))</f>
        <v>0.997729746822264</v>
      </c>
      <c r="Q1284" s="1" t="n">
        <v>966.5</v>
      </c>
      <c r="R1284" s="9" t="n">
        <f aca="true">FORECAST(Q1284,OFFSET(ref9ay,MATCH(Q1284,ref9x,1)-1,0,2),OFFSET(ref9x,MATCH(Q1284,ref9x,1)-1,0,2))</f>
        <v>98.075595</v>
      </c>
      <c r="S1284" s="0" t="n">
        <f aca="true">FORECAST(Q1284,OFFSET(ref9by,MATCH(Q1284,ref9x,1)-1,0,2),OFFSET(ref9x,MATCH(Q1284,ref9x,1)-1,0,2))</f>
        <v>98.543165</v>
      </c>
      <c r="T1284" s="1" t="n">
        <f aca="false">R1284/100</f>
        <v>0.98075595</v>
      </c>
      <c r="U1284" s="1" t="n">
        <f aca="false">S1284/100</f>
        <v>0.98543165</v>
      </c>
      <c r="V1284" s="3" t="n">
        <f aca="false">T1284*U1284*I1283</f>
        <v>0.964271406889135</v>
      </c>
    </row>
    <row r="1285" customFormat="false" ht="12.8" hidden="false" customHeight="false" outlineLevel="0" collapsed="false">
      <c r="H1285" s="0" t="n">
        <v>967.5</v>
      </c>
      <c r="I1285" s="1" t="n">
        <f aca="true">FORECAST(H1285,OFFSET(lens9y,MATCH(H1285,lens9x,1)-1,0,2),OFFSET(lens9x,MATCH(H1285,lens9x,1)-1,0,2))</f>
        <v>0.997732251015804</v>
      </c>
      <c r="Q1285" s="1" t="n">
        <v>967</v>
      </c>
      <c r="R1285" s="9" t="n">
        <f aca="true">FORECAST(Q1285,OFFSET(ref9ay,MATCH(Q1285,ref9x,1)-1,0,2),OFFSET(ref9x,MATCH(Q1285,ref9x,1)-1,0,2))</f>
        <v>98.04054</v>
      </c>
      <c r="S1285" s="0" t="n">
        <f aca="true">FORECAST(Q1285,OFFSET(ref9by,MATCH(Q1285,ref9x,1)-1,0,2),OFFSET(ref9x,MATCH(Q1285,ref9x,1)-1,0,2))</f>
        <v>98.51344</v>
      </c>
      <c r="T1285" s="1" t="n">
        <f aca="false">R1285/100</f>
        <v>0.9804054</v>
      </c>
      <c r="U1285" s="1" t="n">
        <f aca="false">S1285/100</f>
        <v>0.9851344</v>
      </c>
      <c r="V1285" s="3" t="n">
        <f aca="false">T1285*U1285*I1284</f>
        <v>0.96363840439478</v>
      </c>
    </row>
    <row r="1286" customFormat="false" ht="12.8" hidden="false" customHeight="false" outlineLevel="0" collapsed="false">
      <c r="H1286" s="0" t="n">
        <v>968</v>
      </c>
      <c r="I1286" s="1" t="n">
        <f aca="true">FORECAST(H1286,OFFSET(lens9y,MATCH(H1286,lens9x,1)-1,0,2),OFFSET(lens9x,MATCH(H1286,lens9x,1)-1,0,2))</f>
        <v>0.997734755209344</v>
      </c>
      <c r="Q1286" s="1" t="n">
        <v>967.5</v>
      </c>
      <c r="R1286" s="9" t="n">
        <f aca="true">FORECAST(Q1286,OFFSET(ref9ay,MATCH(Q1286,ref9x,1)-1,0,2),OFFSET(ref9x,MATCH(Q1286,ref9x,1)-1,0,2))</f>
        <v>98.00504</v>
      </c>
      <c r="S1286" s="0" t="n">
        <f aca="true">FORECAST(Q1286,OFFSET(ref9by,MATCH(Q1286,ref9x,1)-1,0,2),OFFSET(ref9x,MATCH(Q1286,ref9x,1)-1,0,2))</f>
        <v>98.4832</v>
      </c>
      <c r="T1286" s="1" t="n">
        <f aca="false">R1286/100</f>
        <v>0.9800504</v>
      </c>
      <c r="U1286" s="1" t="n">
        <f aca="false">S1286/100</f>
        <v>0.984832</v>
      </c>
      <c r="V1286" s="3" t="n">
        <f aca="false">T1286*U1286*I1285</f>
        <v>0.962996198239619</v>
      </c>
    </row>
    <row r="1287" customFormat="false" ht="12.8" hidden="false" customHeight="false" outlineLevel="0" collapsed="false">
      <c r="H1287" s="0" t="n">
        <v>968.5</v>
      </c>
      <c r="I1287" s="1" t="n">
        <f aca="true">FORECAST(H1287,OFFSET(lens9y,MATCH(H1287,lens9x,1)-1,0,2),OFFSET(lens9x,MATCH(H1287,lens9x,1)-1,0,2))</f>
        <v>0.997737259402884</v>
      </c>
      <c r="Q1287" s="1" t="n">
        <v>968</v>
      </c>
      <c r="R1287" s="9" t="n">
        <f aca="true">FORECAST(Q1287,OFFSET(ref9ay,MATCH(Q1287,ref9x,1)-1,0,2),OFFSET(ref9x,MATCH(Q1287,ref9x,1)-1,0,2))</f>
        <v>97.96954</v>
      </c>
      <c r="S1287" s="0" t="n">
        <f aca="true">FORECAST(Q1287,OFFSET(ref9by,MATCH(Q1287,ref9x,1)-1,0,2),OFFSET(ref9x,MATCH(Q1287,ref9x,1)-1,0,2))</f>
        <v>98.45296</v>
      </c>
      <c r="T1287" s="1" t="n">
        <f aca="false">R1287/100</f>
        <v>0.9796954</v>
      </c>
      <c r="U1287" s="1" t="n">
        <f aca="false">S1287/100</f>
        <v>0.9845296</v>
      </c>
      <c r="V1287" s="3" t="n">
        <f aca="false">T1287*U1287*I1286</f>
        <v>0.962354203066233</v>
      </c>
    </row>
    <row r="1288" customFormat="false" ht="12.8" hidden="false" customHeight="false" outlineLevel="0" collapsed="false">
      <c r="H1288" s="0" t="n">
        <v>969</v>
      </c>
      <c r="I1288" s="1" t="n">
        <f aca="true">FORECAST(H1288,OFFSET(lens9y,MATCH(H1288,lens9x,1)-1,0,2),OFFSET(lens9x,MATCH(H1288,lens9x,1)-1,0,2))</f>
        <v>0.997739763596424</v>
      </c>
      <c r="Q1288" s="1" t="n">
        <v>968.5</v>
      </c>
      <c r="R1288" s="9" t="n">
        <f aca="true">FORECAST(Q1288,OFFSET(ref9ay,MATCH(Q1288,ref9x,1)-1,0,2),OFFSET(ref9x,MATCH(Q1288,ref9x,1)-1,0,2))</f>
        <v>97.933405</v>
      </c>
      <c r="S1288" s="0" t="n">
        <f aca="true">FORECAST(Q1288,OFFSET(ref9by,MATCH(Q1288,ref9x,1)-1,0,2),OFFSET(ref9x,MATCH(Q1288,ref9x,1)-1,0,2))</f>
        <v>98.422065</v>
      </c>
      <c r="T1288" s="1" t="n">
        <f aca="false">R1288/100</f>
        <v>0.97933405</v>
      </c>
      <c r="U1288" s="1" t="n">
        <f aca="false">S1288/100</f>
        <v>0.98422065</v>
      </c>
      <c r="V1288" s="3" t="n">
        <f aca="false">T1288*U1288*I1287</f>
        <v>0.961699783051922</v>
      </c>
    </row>
    <row r="1289" customFormat="false" ht="12.8" hidden="false" customHeight="false" outlineLevel="0" collapsed="false">
      <c r="H1289" s="0" t="n">
        <v>969.5</v>
      </c>
      <c r="I1289" s="1" t="n">
        <f aca="true">FORECAST(H1289,OFFSET(lens9y,MATCH(H1289,lens9x,1)-1,0,2),OFFSET(lens9x,MATCH(H1289,lens9x,1)-1,0,2))</f>
        <v>0.997742267789964</v>
      </c>
      <c r="Q1289" s="1" t="n">
        <v>969</v>
      </c>
      <c r="R1289" s="9" t="n">
        <f aca="true">FORECAST(Q1289,OFFSET(ref9ay,MATCH(Q1289,ref9x,1)-1,0,2),OFFSET(ref9x,MATCH(Q1289,ref9x,1)-1,0,2))</f>
        <v>97.89727</v>
      </c>
      <c r="S1289" s="0" t="n">
        <f aca="true">FORECAST(Q1289,OFFSET(ref9by,MATCH(Q1289,ref9x,1)-1,0,2),OFFSET(ref9x,MATCH(Q1289,ref9x,1)-1,0,2))</f>
        <v>98.39117</v>
      </c>
      <c r="T1289" s="1" t="n">
        <f aca="false">R1289/100</f>
        <v>0.9789727</v>
      </c>
      <c r="U1289" s="1" t="n">
        <f aca="false">S1289/100</f>
        <v>0.9839117</v>
      </c>
      <c r="V1289" s="3" t="n">
        <f aca="false">T1289*U1289*I1288</f>
        <v>0.961045582513967</v>
      </c>
    </row>
    <row r="1290" customFormat="false" ht="12.8" hidden="false" customHeight="false" outlineLevel="0" collapsed="false">
      <c r="H1290" s="0" t="n">
        <v>970</v>
      </c>
      <c r="I1290" s="1" t="n">
        <f aca="true">FORECAST(H1290,OFFSET(lens9y,MATCH(H1290,lens9x,1)-1,0,2),OFFSET(lens9x,MATCH(H1290,lens9x,1)-1,0,2))</f>
        <v>0.997744771983505</v>
      </c>
      <c r="Q1290" s="1" t="n">
        <v>969.5</v>
      </c>
      <c r="R1290" s="9" t="n">
        <f aca="true">FORECAST(Q1290,OFFSET(ref9ay,MATCH(Q1290,ref9x,1)-1,0,2),OFFSET(ref9x,MATCH(Q1290,ref9x,1)-1,0,2))</f>
        <v>97.86051</v>
      </c>
      <c r="S1290" s="0" t="n">
        <f aca="true">FORECAST(Q1290,OFFSET(ref9by,MATCH(Q1290,ref9x,1)-1,0,2),OFFSET(ref9x,MATCH(Q1290,ref9x,1)-1,0,2))</f>
        <v>98.35963</v>
      </c>
      <c r="T1290" s="1" t="n">
        <f aca="false">R1290/100</f>
        <v>0.9786051</v>
      </c>
      <c r="U1290" s="1" t="n">
        <f aca="false">S1290/100</f>
        <v>0.9835963</v>
      </c>
      <c r="V1290" s="3" t="n">
        <f aca="false">T1290*U1290*I1289</f>
        <v>0.960379170064224</v>
      </c>
    </row>
    <row r="1291" customFormat="false" ht="12.8" hidden="false" customHeight="false" outlineLevel="0" collapsed="false">
      <c r="H1291" s="0" t="n">
        <v>970.5</v>
      </c>
      <c r="I1291" s="1" t="n">
        <f aca="true">FORECAST(H1291,OFFSET(lens9y,MATCH(H1291,lens9x,1)-1,0,2),OFFSET(lens9x,MATCH(H1291,lens9x,1)-1,0,2))</f>
        <v>0.997747276177045</v>
      </c>
      <c r="Q1291" s="1" t="n">
        <v>970</v>
      </c>
      <c r="R1291" s="9" t="n">
        <f aca="true">FORECAST(Q1291,OFFSET(ref9ay,MATCH(Q1291,ref9x,1)-1,0,2),OFFSET(ref9x,MATCH(Q1291,ref9x,1)-1,0,2))</f>
        <v>97.82375</v>
      </c>
      <c r="S1291" s="0" t="n">
        <f aca="true">FORECAST(Q1291,OFFSET(ref9by,MATCH(Q1291,ref9x,1)-1,0,2),OFFSET(ref9x,MATCH(Q1291,ref9x,1)-1,0,2))</f>
        <v>98.32809</v>
      </c>
      <c r="T1291" s="1" t="n">
        <f aca="false">R1291/100</f>
        <v>0.9782375</v>
      </c>
      <c r="U1291" s="1" t="n">
        <f aca="false">S1291/100</f>
        <v>0.9832809</v>
      </c>
      <c r="V1291" s="3" t="n">
        <f aca="false">T1291*U1291*I1290</f>
        <v>0.959712985616303</v>
      </c>
    </row>
    <row r="1292" customFormat="false" ht="12.8" hidden="false" customHeight="false" outlineLevel="0" collapsed="false">
      <c r="H1292" s="0" t="n">
        <v>971</v>
      </c>
      <c r="I1292" s="1" t="n">
        <f aca="true">FORECAST(H1292,OFFSET(lens9y,MATCH(H1292,lens9x,1)-1,0,2),OFFSET(lens9x,MATCH(H1292,lens9x,1)-1,0,2))</f>
        <v>0.997749780370585</v>
      </c>
      <c r="Q1292" s="1" t="n">
        <v>970.5</v>
      </c>
      <c r="R1292" s="9" t="n">
        <f aca="true">FORECAST(Q1292,OFFSET(ref9ay,MATCH(Q1292,ref9x,1)-1,0,2),OFFSET(ref9x,MATCH(Q1292,ref9x,1)-1,0,2))</f>
        <v>97.78637</v>
      </c>
      <c r="S1292" s="0" t="n">
        <f aca="true">FORECAST(Q1292,OFFSET(ref9by,MATCH(Q1292,ref9x,1)-1,0,2),OFFSET(ref9x,MATCH(Q1292,ref9x,1)-1,0,2))</f>
        <v>98.2959</v>
      </c>
      <c r="T1292" s="1" t="n">
        <f aca="false">R1292/100</f>
        <v>0.9778637</v>
      </c>
      <c r="U1292" s="1" t="n">
        <f aca="false">S1292/100</f>
        <v>0.982959</v>
      </c>
      <c r="V1292" s="3" t="n">
        <f aca="false">T1292*U1292*I1291</f>
        <v>0.959034606719332</v>
      </c>
    </row>
    <row r="1293" customFormat="false" ht="12.8" hidden="false" customHeight="false" outlineLevel="0" collapsed="false">
      <c r="H1293" s="0" t="n">
        <v>971.5</v>
      </c>
      <c r="I1293" s="1" t="n">
        <f aca="true">FORECAST(H1293,OFFSET(lens9y,MATCH(H1293,lens9x,1)-1,0,2),OFFSET(lens9x,MATCH(H1293,lens9x,1)-1,0,2))</f>
        <v>0.997752284564125</v>
      </c>
      <c r="Q1293" s="1" t="n">
        <v>971</v>
      </c>
      <c r="R1293" s="9" t="n">
        <f aca="true">FORECAST(Q1293,OFFSET(ref9ay,MATCH(Q1293,ref9x,1)-1,0,2),OFFSET(ref9x,MATCH(Q1293,ref9x,1)-1,0,2))</f>
        <v>97.74899</v>
      </c>
      <c r="S1293" s="0" t="n">
        <f aca="true">FORECAST(Q1293,OFFSET(ref9by,MATCH(Q1293,ref9x,1)-1,0,2),OFFSET(ref9x,MATCH(Q1293,ref9x,1)-1,0,2))</f>
        <v>98.26371</v>
      </c>
      <c r="T1293" s="1" t="n">
        <f aca="false">R1293/100</f>
        <v>0.9774899</v>
      </c>
      <c r="U1293" s="1" t="n">
        <f aca="false">S1293/100</f>
        <v>0.9826371</v>
      </c>
      <c r="V1293" s="3" t="n">
        <f aca="false">T1293*U1293*I1292</f>
        <v>0.958356464515934</v>
      </c>
    </row>
    <row r="1294" customFormat="false" ht="12.8" hidden="false" customHeight="false" outlineLevel="0" collapsed="false">
      <c r="H1294" s="0" t="n">
        <v>972</v>
      </c>
      <c r="I1294" s="1" t="n">
        <f aca="true">FORECAST(H1294,OFFSET(lens9y,MATCH(H1294,lens9x,1)-1,0,2),OFFSET(lens9x,MATCH(H1294,lens9x,1)-1,0,2))</f>
        <v>0.997754788757665</v>
      </c>
      <c r="Q1294" s="1" t="n">
        <v>971.5</v>
      </c>
      <c r="R1294" s="9" t="n">
        <f aca="true">FORECAST(Q1294,OFFSET(ref9ay,MATCH(Q1294,ref9x,1)-1,0,2),OFFSET(ref9x,MATCH(Q1294,ref9x,1)-1,0,2))</f>
        <v>97.71057</v>
      </c>
      <c r="S1294" s="0" t="n">
        <f aca="true">FORECAST(Q1294,OFFSET(ref9by,MATCH(Q1294,ref9x,1)-1,0,2),OFFSET(ref9x,MATCH(Q1294,ref9x,1)-1,0,2))</f>
        <v>98.23054</v>
      </c>
      <c r="T1294" s="1" t="n">
        <f aca="false">R1294/100</f>
        <v>0.9771057</v>
      </c>
      <c r="U1294" s="1" t="n">
        <f aca="false">S1294/100</f>
        <v>0.9823054</v>
      </c>
      <c r="V1294" s="3" t="n">
        <f aca="false">T1294*U1294*I1293</f>
        <v>0.957658811780118</v>
      </c>
    </row>
    <row r="1295" customFormat="false" ht="12.8" hidden="false" customHeight="false" outlineLevel="0" collapsed="false">
      <c r="H1295" s="0" t="n">
        <v>972.5</v>
      </c>
      <c r="I1295" s="1" t="n">
        <f aca="true">FORECAST(H1295,OFFSET(lens9y,MATCH(H1295,lens9x,1)-1,0,2),OFFSET(lens9x,MATCH(H1295,lens9x,1)-1,0,2))</f>
        <v>0.997757292951205</v>
      </c>
      <c r="Q1295" s="1" t="n">
        <v>972</v>
      </c>
      <c r="R1295" s="9" t="n">
        <f aca="true">FORECAST(Q1295,OFFSET(ref9ay,MATCH(Q1295,ref9x,1)-1,0,2),OFFSET(ref9x,MATCH(Q1295,ref9x,1)-1,0,2))</f>
        <v>97.67215</v>
      </c>
      <c r="S1295" s="0" t="n">
        <f aca="true">FORECAST(Q1295,OFFSET(ref9by,MATCH(Q1295,ref9x,1)-1,0,2),OFFSET(ref9x,MATCH(Q1295,ref9x,1)-1,0,2))</f>
        <v>98.19737</v>
      </c>
      <c r="T1295" s="1" t="n">
        <f aca="false">R1295/100</f>
        <v>0.9767215</v>
      </c>
      <c r="U1295" s="1" t="n">
        <f aca="false">S1295/100</f>
        <v>0.9819737</v>
      </c>
      <c r="V1295" s="3" t="n">
        <f aca="false">T1295*U1295*I1294</f>
        <v>0.956961409836266</v>
      </c>
    </row>
    <row r="1296" customFormat="false" ht="12.8" hidden="false" customHeight="false" outlineLevel="0" collapsed="false">
      <c r="H1296" s="0" t="n">
        <v>973</v>
      </c>
      <c r="I1296" s="1" t="n">
        <f aca="true">FORECAST(H1296,OFFSET(lens9y,MATCH(H1296,lens9x,1)-1,0,2),OFFSET(lens9x,MATCH(H1296,lens9x,1)-1,0,2))</f>
        <v>0.997759797144745</v>
      </c>
      <c r="Q1296" s="1" t="n">
        <v>972.5</v>
      </c>
      <c r="R1296" s="9" t="n">
        <f aca="true">FORECAST(Q1296,OFFSET(ref9ay,MATCH(Q1296,ref9x,1)-1,0,2),OFFSET(ref9x,MATCH(Q1296,ref9x,1)-1,0,2))</f>
        <v>97.633105</v>
      </c>
      <c r="S1296" s="0" t="n">
        <f aca="true">FORECAST(Q1296,OFFSET(ref9by,MATCH(Q1296,ref9x,1)-1,0,2),OFFSET(ref9x,MATCH(Q1296,ref9x,1)-1,0,2))</f>
        <v>98.163545</v>
      </c>
      <c r="T1296" s="1" t="n">
        <f aca="false">R1296/100</f>
        <v>0.97633105</v>
      </c>
      <c r="U1296" s="1" t="n">
        <f aca="false">S1296/100</f>
        <v>0.98163545</v>
      </c>
      <c r="V1296" s="3" t="n">
        <f aca="false">T1296*U1296*I1295</f>
        <v>0.956251756557052</v>
      </c>
    </row>
    <row r="1297" customFormat="false" ht="12.8" hidden="false" customHeight="false" outlineLevel="0" collapsed="false">
      <c r="H1297" s="0" t="n">
        <v>973.5</v>
      </c>
      <c r="I1297" s="1" t="n">
        <f aca="true">FORECAST(H1297,OFFSET(lens9y,MATCH(H1297,lens9x,1)-1,0,2),OFFSET(lens9x,MATCH(H1297,lens9x,1)-1,0,2))</f>
        <v>0.997762301338285</v>
      </c>
      <c r="Q1297" s="1" t="n">
        <v>973</v>
      </c>
      <c r="R1297" s="9" t="n">
        <f aca="true">FORECAST(Q1297,OFFSET(ref9ay,MATCH(Q1297,ref9x,1)-1,0,2),OFFSET(ref9x,MATCH(Q1297,ref9x,1)-1,0,2))</f>
        <v>97.59406</v>
      </c>
      <c r="S1297" s="0" t="n">
        <f aca="true">FORECAST(Q1297,OFFSET(ref9by,MATCH(Q1297,ref9x,1)-1,0,2),OFFSET(ref9x,MATCH(Q1297,ref9x,1)-1,0,2))</f>
        <v>98.12972</v>
      </c>
      <c r="T1297" s="1" t="n">
        <f aca="false">R1297/100</f>
        <v>0.9759406</v>
      </c>
      <c r="U1297" s="1" t="n">
        <f aca="false">S1297/100</f>
        <v>0.9812972</v>
      </c>
      <c r="V1297" s="3" t="n">
        <f aca="false">T1297*U1297*I1296</f>
        <v>0.955542363251274</v>
      </c>
    </row>
    <row r="1298" customFormat="false" ht="12.8" hidden="false" customHeight="false" outlineLevel="0" collapsed="false">
      <c r="H1298" s="0" t="n">
        <v>974</v>
      </c>
      <c r="I1298" s="1" t="n">
        <f aca="true">FORECAST(H1298,OFFSET(lens9y,MATCH(H1298,lens9x,1)-1,0,2),OFFSET(lens9x,MATCH(H1298,lens9x,1)-1,0,2))</f>
        <v>0.997764805531826</v>
      </c>
      <c r="Q1298" s="1" t="n">
        <v>973.5</v>
      </c>
      <c r="R1298" s="9" t="n">
        <f aca="true">FORECAST(Q1298,OFFSET(ref9ay,MATCH(Q1298,ref9x,1)-1,0,2),OFFSET(ref9x,MATCH(Q1298,ref9x,1)-1,0,2))</f>
        <v>97.55439</v>
      </c>
      <c r="S1298" s="0" t="n">
        <f aca="true">FORECAST(Q1298,OFFSET(ref9by,MATCH(Q1298,ref9x,1)-1,0,2),OFFSET(ref9x,MATCH(Q1298,ref9x,1)-1,0,2))</f>
        <v>98.09524</v>
      </c>
      <c r="T1298" s="1" t="n">
        <f aca="false">R1298/100</f>
        <v>0.9755439</v>
      </c>
      <c r="U1298" s="1" t="n">
        <f aca="false">S1298/100</f>
        <v>0.9809524</v>
      </c>
      <c r="V1298" s="3" t="n">
        <f aca="false">T1298*U1298*I1297</f>
        <v>0.954820737132724</v>
      </c>
    </row>
    <row r="1299" customFormat="false" ht="12.8" hidden="false" customHeight="false" outlineLevel="0" collapsed="false">
      <c r="H1299" s="0" t="n">
        <v>974.5</v>
      </c>
      <c r="I1299" s="1" t="n">
        <f aca="true">FORECAST(H1299,OFFSET(lens9y,MATCH(H1299,lens9x,1)-1,0,2),OFFSET(lens9x,MATCH(H1299,lens9x,1)-1,0,2))</f>
        <v>0.997767309725366</v>
      </c>
      <c r="Q1299" s="1" t="n">
        <v>974</v>
      </c>
      <c r="R1299" s="9" t="n">
        <f aca="true">FORECAST(Q1299,OFFSET(ref9ay,MATCH(Q1299,ref9x,1)-1,0,2),OFFSET(ref9x,MATCH(Q1299,ref9x,1)-1,0,2))</f>
        <v>97.51472</v>
      </c>
      <c r="S1299" s="0" t="n">
        <f aca="true">FORECAST(Q1299,OFFSET(ref9by,MATCH(Q1299,ref9x,1)-1,0,2),OFFSET(ref9x,MATCH(Q1299,ref9x,1)-1,0,2))</f>
        <v>98.06076</v>
      </c>
      <c r="T1299" s="1" t="n">
        <f aca="false">R1299/100</f>
        <v>0.9751472</v>
      </c>
      <c r="U1299" s="1" t="n">
        <f aca="false">S1299/100</f>
        <v>0.9806076</v>
      </c>
      <c r="V1299" s="3" t="n">
        <f aca="false">T1299*U1299*I1298</f>
        <v>0.954099380332698</v>
      </c>
    </row>
    <row r="1300" customFormat="false" ht="12.8" hidden="false" customHeight="false" outlineLevel="0" collapsed="false">
      <c r="H1300" s="0" t="n">
        <v>975</v>
      </c>
      <c r="I1300" s="1" t="n">
        <f aca="true">FORECAST(H1300,OFFSET(lens9y,MATCH(H1300,lens9x,1)-1,0,2),OFFSET(lens9x,MATCH(H1300,lens9x,1)-1,0,2))</f>
        <v>0.997769813918906</v>
      </c>
      <c r="Q1300" s="1" t="n">
        <v>974.5</v>
      </c>
      <c r="R1300" s="9" t="n">
        <f aca="true">FORECAST(Q1300,OFFSET(ref9ay,MATCH(Q1300,ref9x,1)-1,0,2),OFFSET(ref9x,MATCH(Q1300,ref9x,1)-1,0,2))</f>
        <v>97.47443</v>
      </c>
      <c r="S1300" s="0" t="n">
        <f aca="true">FORECAST(Q1300,OFFSET(ref9by,MATCH(Q1300,ref9x,1)-1,0,2),OFFSET(ref9x,MATCH(Q1300,ref9x,1)-1,0,2))</f>
        <v>98.025625</v>
      </c>
      <c r="T1300" s="1" t="n">
        <f aca="false">R1300/100</f>
        <v>0.9747443</v>
      </c>
      <c r="U1300" s="1" t="n">
        <f aca="false">S1300/100</f>
        <v>0.98025625</v>
      </c>
      <c r="V1300" s="3" t="n">
        <f aca="false">T1300*U1300*I1299</f>
        <v>0.953365858472969</v>
      </c>
    </row>
    <row r="1301" customFormat="false" ht="12.8" hidden="false" customHeight="false" outlineLevel="0" collapsed="false">
      <c r="H1301" s="0" t="n">
        <v>975.5</v>
      </c>
      <c r="I1301" s="1" t="n">
        <f aca="true">FORECAST(H1301,OFFSET(lens9y,MATCH(H1301,lens9x,1)-1,0,2),OFFSET(lens9x,MATCH(H1301,lens9x,1)-1,0,2))</f>
        <v>0.997772318112446</v>
      </c>
      <c r="Q1301" s="1" t="n">
        <v>975</v>
      </c>
      <c r="R1301" s="9" t="n">
        <f aca="true">FORECAST(Q1301,OFFSET(ref9ay,MATCH(Q1301,ref9x,1)-1,0,2),OFFSET(ref9x,MATCH(Q1301,ref9x,1)-1,0,2))</f>
        <v>97.43414</v>
      </c>
      <c r="S1301" s="0" t="n">
        <f aca="true">FORECAST(Q1301,OFFSET(ref9by,MATCH(Q1301,ref9x,1)-1,0,2),OFFSET(ref9x,MATCH(Q1301,ref9x,1)-1,0,2))</f>
        <v>97.99049</v>
      </c>
      <c r="T1301" s="1" t="n">
        <f aca="false">R1301/100</f>
        <v>0.9743414</v>
      </c>
      <c r="U1301" s="1" t="n">
        <f aca="false">S1301/100</f>
        <v>0.9799049</v>
      </c>
      <c r="V1301" s="3" t="n">
        <f aca="false">T1301*U1301*I1300</f>
        <v>0.952632615405662</v>
      </c>
    </row>
    <row r="1302" customFormat="false" ht="12.8" hidden="false" customHeight="false" outlineLevel="0" collapsed="false">
      <c r="H1302" s="0" t="n">
        <v>976</v>
      </c>
      <c r="I1302" s="1" t="n">
        <f aca="true">FORECAST(H1302,OFFSET(lens9y,MATCH(H1302,lens9x,1)-1,0,2),OFFSET(lens9x,MATCH(H1302,lens9x,1)-1,0,2))</f>
        <v>0.997774822305986</v>
      </c>
      <c r="Q1302" s="1" t="n">
        <v>975.5</v>
      </c>
      <c r="R1302" s="9" t="n">
        <f aca="true">FORECAST(Q1302,OFFSET(ref9ay,MATCH(Q1302,ref9x,1)-1,0,2),OFFSET(ref9x,MATCH(Q1302,ref9x,1)-1,0,2))</f>
        <v>97.393675</v>
      </c>
      <c r="S1302" s="0" t="n">
        <f aca="true">FORECAST(Q1302,OFFSET(ref9by,MATCH(Q1302,ref9x,1)-1,0,2),OFFSET(ref9x,MATCH(Q1302,ref9x,1)-1,0,2))</f>
        <v>97.95509</v>
      </c>
      <c r="T1302" s="1" t="n">
        <f aca="false">R1302/100</f>
        <v>0.97393675</v>
      </c>
      <c r="U1302" s="1" t="n">
        <f aca="false">S1302/100</f>
        <v>0.9795509</v>
      </c>
      <c r="V1302" s="3" t="n">
        <f aca="false">T1302*U1302*I1301</f>
        <v>0.951895365550035</v>
      </c>
    </row>
    <row r="1303" customFormat="false" ht="12.8" hidden="false" customHeight="false" outlineLevel="0" collapsed="false">
      <c r="H1303" s="0" t="n">
        <v>976.5</v>
      </c>
      <c r="I1303" s="1" t="n">
        <f aca="true">FORECAST(H1303,OFFSET(lens9y,MATCH(H1303,lens9x,1)-1,0,2),OFFSET(lens9x,MATCH(H1303,lens9x,1)-1,0,2))</f>
        <v>0.997777326499526</v>
      </c>
      <c r="Q1303" s="1" t="n">
        <v>976</v>
      </c>
      <c r="R1303" s="9" t="n">
        <f aca="true">FORECAST(Q1303,OFFSET(ref9ay,MATCH(Q1303,ref9x,1)-1,0,2),OFFSET(ref9x,MATCH(Q1303,ref9x,1)-1,0,2))</f>
        <v>97.35321</v>
      </c>
      <c r="S1303" s="0" t="n">
        <f aca="true">FORECAST(Q1303,OFFSET(ref9by,MATCH(Q1303,ref9x,1)-1,0,2),OFFSET(ref9x,MATCH(Q1303,ref9x,1)-1,0,2))</f>
        <v>97.91969</v>
      </c>
      <c r="T1303" s="1" t="n">
        <f aca="false">R1303/100</f>
        <v>0.9735321</v>
      </c>
      <c r="U1303" s="1" t="n">
        <f aca="false">S1303/100</f>
        <v>0.9791969</v>
      </c>
      <c r="V1303" s="3" t="n">
        <f aca="false">T1303*U1303*I1302</f>
        <v>0.951158397836435</v>
      </c>
    </row>
    <row r="1304" customFormat="false" ht="12.8" hidden="false" customHeight="false" outlineLevel="0" collapsed="false">
      <c r="H1304" s="0" t="n">
        <v>977</v>
      </c>
      <c r="I1304" s="1" t="n">
        <f aca="true">FORECAST(H1304,OFFSET(lens9y,MATCH(H1304,lens9x,1)-1,0,2),OFFSET(lens9x,MATCH(H1304,lens9x,1)-1,0,2))</f>
        <v>0.997779830693066</v>
      </c>
      <c r="Q1304" s="1" t="n">
        <v>976.5</v>
      </c>
      <c r="R1304" s="9" t="n">
        <f aca="true">FORECAST(Q1304,OFFSET(ref9ay,MATCH(Q1304,ref9x,1)-1,0,2),OFFSET(ref9x,MATCH(Q1304,ref9x,1)-1,0,2))</f>
        <v>97.31216</v>
      </c>
      <c r="S1304" s="0" t="n">
        <f aca="true">FORECAST(Q1304,OFFSET(ref9by,MATCH(Q1304,ref9x,1)-1,0,2),OFFSET(ref9x,MATCH(Q1304,ref9x,1)-1,0,2))</f>
        <v>97.88366</v>
      </c>
      <c r="T1304" s="1" t="n">
        <f aca="false">R1304/100</f>
        <v>0.9731216</v>
      </c>
      <c r="U1304" s="1" t="n">
        <f aca="false">S1304/100</f>
        <v>0.9788366</v>
      </c>
      <c r="V1304" s="3" t="n">
        <f aca="false">T1304*U1304*I1303</f>
        <v>0.950409881723978</v>
      </c>
    </row>
    <row r="1305" customFormat="false" ht="12.8" hidden="false" customHeight="false" outlineLevel="0" collapsed="false">
      <c r="H1305" s="0" t="n">
        <v>977.5</v>
      </c>
      <c r="I1305" s="1" t="n">
        <f aca="true">FORECAST(H1305,OFFSET(lens9y,MATCH(H1305,lens9x,1)-1,0,2),OFFSET(lens9x,MATCH(H1305,lens9x,1)-1,0,2))</f>
        <v>0.997782334886606</v>
      </c>
      <c r="Q1305" s="1" t="n">
        <v>977</v>
      </c>
      <c r="R1305" s="9" t="n">
        <f aca="true">FORECAST(Q1305,OFFSET(ref9ay,MATCH(Q1305,ref9x,1)-1,0,2),OFFSET(ref9x,MATCH(Q1305,ref9x,1)-1,0,2))</f>
        <v>97.27111</v>
      </c>
      <c r="S1305" s="0" t="n">
        <f aca="true">FORECAST(Q1305,OFFSET(ref9by,MATCH(Q1305,ref9x,1)-1,0,2),OFFSET(ref9x,MATCH(Q1305,ref9x,1)-1,0,2))</f>
        <v>97.84763</v>
      </c>
      <c r="T1305" s="1" t="n">
        <f aca="false">R1305/100</f>
        <v>0.9727111</v>
      </c>
      <c r="U1305" s="1" t="n">
        <f aca="false">S1305/100</f>
        <v>0.9784763</v>
      </c>
      <c r="V1305" s="3" t="n">
        <f aca="false">T1305*U1305*I1304</f>
        <v>0.949661656991889</v>
      </c>
    </row>
    <row r="1306" customFormat="false" ht="12.8" hidden="false" customHeight="false" outlineLevel="0" collapsed="false">
      <c r="H1306" s="0" t="n">
        <v>978</v>
      </c>
      <c r="I1306" s="1" t="n">
        <f aca="true">FORECAST(H1306,OFFSET(lens9y,MATCH(H1306,lens9x,1)-1,0,2),OFFSET(lens9x,MATCH(H1306,lens9x,1)-1,0,2))</f>
        <v>0.997784839080146</v>
      </c>
      <c r="Q1306" s="1" t="n">
        <v>977.5</v>
      </c>
      <c r="R1306" s="9" t="n">
        <f aca="true">FORECAST(Q1306,OFFSET(ref9ay,MATCH(Q1306,ref9x,1)-1,0,2),OFFSET(ref9x,MATCH(Q1306,ref9x,1)-1,0,2))</f>
        <v>97.22947</v>
      </c>
      <c r="S1306" s="0" t="n">
        <f aca="true">FORECAST(Q1306,OFFSET(ref9by,MATCH(Q1306,ref9x,1)-1,0,2),OFFSET(ref9x,MATCH(Q1306,ref9x,1)-1,0,2))</f>
        <v>97.810975</v>
      </c>
      <c r="T1306" s="1" t="n">
        <f aca="false">R1306/100</f>
        <v>0.9722947</v>
      </c>
      <c r="U1306" s="1" t="n">
        <f aca="false">S1306/100</f>
        <v>0.97810975</v>
      </c>
      <c r="V1306" s="3" t="n">
        <f aca="false">T1306*U1306*I1305</f>
        <v>0.948901902190404</v>
      </c>
    </row>
    <row r="1307" customFormat="false" ht="12.8" hidden="false" customHeight="false" outlineLevel="0" collapsed="false">
      <c r="H1307" s="0" t="n">
        <v>978.5</v>
      </c>
      <c r="I1307" s="1" t="n">
        <f aca="true">FORECAST(H1307,OFFSET(lens9y,MATCH(H1307,lens9x,1)-1,0,2),OFFSET(lens9x,MATCH(H1307,lens9x,1)-1,0,2))</f>
        <v>0.997787343273687</v>
      </c>
      <c r="Q1307" s="1" t="n">
        <v>978</v>
      </c>
      <c r="R1307" s="9" t="n">
        <f aca="true">FORECAST(Q1307,OFFSET(ref9ay,MATCH(Q1307,ref9x,1)-1,0,2),OFFSET(ref9x,MATCH(Q1307,ref9x,1)-1,0,2))</f>
        <v>97.18783</v>
      </c>
      <c r="S1307" s="0" t="n">
        <f aca="true">FORECAST(Q1307,OFFSET(ref9by,MATCH(Q1307,ref9x,1)-1,0,2),OFFSET(ref9x,MATCH(Q1307,ref9x,1)-1,0,2))</f>
        <v>97.77432</v>
      </c>
      <c r="T1307" s="1" t="n">
        <f aca="false">R1307/100</f>
        <v>0.9718783</v>
      </c>
      <c r="U1307" s="1" t="n">
        <f aca="false">S1307/100</f>
        <v>0.9777432</v>
      </c>
      <c r="V1307" s="3" t="n">
        <f aca="false">T1307*U1307*I1306</f>
        <v>0.948142448149986</v>
      </c>
    </row>
    <row r="1308" customFormat="false" ht="12.8" hidden="false" customHeight="false" outlineLevel="0" collapsed="false">
      <c r="H1308" s="0" t="n">
        <v>979</v>
      </c>
      <c r="I1308" s="1" t="n">
        <f aca="true">FORECAST(H1308,OFFSET(lens9y,MATCH(H1308,lens9x,1)-1,0,2),OFFSET(lens9x,MATCH(H1308,lens9x,1)-1,0,2))</f>
        <v>0.997789847467227</v>
      </c>
      <c r="Q1308" s="1" t="n">
        <v>978.5</v>
      </c>
      <c r="R1308" s="9" t="n">
        <f aca="true">FORECAST(Q1308,OFFSET(ref9ay,MATCH(Q1308,ref9x,1)-1,0,2),OFFSET(ref9x,MATCH(Q1308,ref9x,1)-1,0,2))</f>
        <v>97.145605</v>
      </c>
      <c r="S1308" s="0" t="n">
        <f aca="true">FORECAST(Q1308,OFFSET(ref9by,MATCH(Q1308,ref9x,1)-1,0,2),OFFSET(ref9x,MATCH(Q1308,ref9x,1)-1,0,2))</f>
        <v>97.73705</v>
      </c>
      <c r="T1308" s="1" t="n">
        <f aca="false">R1308/100</f>
        <v>0.97145605</v>
      </c>
      <c r="U1308" s="1" t="n">
        <f aca="false">S1308/100</f>
        <v>0.9773705</v>
      </c>
      <c r="V1308" s="3" t="n">
        <f aca="false">T1308*U1308*I1307</f>
        <v>0.94737162863544</v>
      </c>
    </row>
    <row r="1309" customFormat="false" ht="12.8" hidden="false" customHeight="false" outlineLevel="0" collapsed="false">
      <c r="H1309" s="0" t="n">
        <v>979.5</v>
      </c>
      <c r="I1309" s="1" t="n">
        <f aca="true">FORECAST(H1309,OFFSET(lens9y,MATCH(H1309,lens9x,1)-1,0,2),OFFSET(lens9x,MATCH(H1309,lens9x,1)-1,0,2))</f>
        <v>0.997792351660767</v>
      </c>
      <c r="Q1309" s="1" t="n">
        <v>979</v>
      </c>
      <c r="R1309" s="9" t="n">
        <f aca="true">FORECAST(Q1309,OFFSET(ref9ay,MATCH(Q1309,ref9x,1)-1,0,2),OFFSET(ref9x,MATCH(Q1309,ref9x,1)-1,0,2))</f>
        <v>97.10338</v>
      </c>
      <c r="S1309" s="0" t="n">
        <f aca="true">FORECAST(Q1309,OFFSET(ref9by,MATCH(Q1309,ref9x,1)-1,0,2),OFFSET(ref9x,MATCH(Q1309,ref9x,1)-1,0,2))</f>
        <v>97.69978</v>
      </c>
      <c r="T1309" s="1" t="n">
        <f aca="false">R1309/100</f>
        <v>0.9710338</v>
      </c>
      <c r="U1309" s="1" t="n">
        <f aca="false">S1309/100</f>
        <v>0.9769978</v>
      </c>
      <c r="V1309" s="3" t="n">
        <f aca="false">T1309*U1309*I1308</f>
        <v>0.946601119289341</v>
      </c>
    </row>
    <row r="1310" customFormat="false" ht="12.8" hidden="false" customHeight="false" outlineLevel="0" collapsed="false">
      <c r="H1310" s="0" t="n">
        <v>980</v>
      </c>
      <c r="I1310" s="1" t="n">
        <f aca="true">FORECAST(H1310,OFFSET(lens9y,MATCH(H1310,lens9x,1)-1,0,2),OFFSET(lens9x,MATCH(H1310,lens9x,1)-1,0,2))</f>
        <v>0.997794855854307</v>
      </c>
      <c r="Q1310" s="1" t="n">
        <v>979.5</v>
      </c>
      <c r="R1310" s="9" t="n">
        <f aca="true">FORECAST(Q1310,OFFSET(ref9ay,MATCH(Q1310,ref9x,1)-1,0,2),OFFSET(ref9x,MATCH(Q1310,ref9x,1)-1,0,2))</f>
        <v>97.060095</v>
      </c>
      <c r="S1310" s="0" t="n">
        <f aca="true">FORECAST(Q1310,OFFSET(ref9by,MATCH(Q1310,ref9x,1)-1,0,2),OFFSET(ref9x,MATCH(Q1310,ref9x,1)-1,0,2))</f>
        <v>97.661485</v>
      </c>
      <c r="T1310" s="1" t="n">
        <f aca="false">R1310/100</f>
        <v>0.97060095</v>
      </c>
      <c r="U1310" s="1" t="n">
        <f aca="false">S1310/100</f>
        <v>0.97661485</v>
      </c>
      <c r="V1310" s="3" t="n">
        <f aca="false">T1310*U1310*I1309</f>
        <v>0.945810664045473</v>
      </c>
    </row>
    <row r="1311" customFormat="false" ht="12.8" hidden="false" customHeight="false" outlineLevel="0" collapsed="false">
      <c r="H1311" s="0" t="n">
        <v>980.5</v>
      </c>
      <c r="I1311" s="1" t="n">
        <f aca="true">FORECAST(H1311,OFFSET(lens9y,MATCH(H1311,lens9x,1)-1,0,2),OFFSET(lens9x,MATCH(H1311,lens9x,1)-1,0,2))</f>
        <v>0.997797360047847</v>
      </c>
      <c r="Q1311" s="1" t="n">
        <v>980</v>
      </c>
      <c r="R1311" s="9" t="n">
        <f aca="true">FORECAST(Q1311,OFFSET(ref9ay,MATCH(Q1311,ref9x,1)-1,0,2),OFFSET(ref9x,MATCH(Q1311,ref9x,1)-1,0,2))</f>
        <v>97.01681</v>
      </c>
      <c r="S1311" s="0" t="n">
        <f aca="true">FORECAST(Q1311,OFFSET(ref9by,MATCH(Q1311,ref9x,1)-1,0,2),OFFSET(ref9x,MATCH(Q1311,ref9x,1)-1,0,2))</f>
        <v>97.62319</v>
      </c>
      <c r="T1311" s="1" t="n">
        <f aca="false">R1311/100</f>
        <v>0.9701681</v>
      </c>
      <c r="U1311" s="1" t="n">
        <f aca="false">S1311/100</f>
        <v>0.9762319</v>
      </c>
      <c r="V1311" s="3" t="n">
        <f aca="false">T1311*U1311*I1310</f>
        <v>0.945020535610781</v>
      </c>
    </row>
    <row r="1312" customFormat="false" ht="12.8" hidden="false" customHeight="false" outlineLevel="0" collapsed="false">
      <c r="H1312" s="0" t="n">
        <v>981</v>
      </c>
      <c r="I1312" s="1" t="n">
        <f aca="true">FORECAST(H1312,OFFSET(lens9y,MATCH(H1312,lens9x,1)-1,0,2),OFFSET(lens9x,MATCH(H1312,lens9x,1)-1,0,2))</f>
        <v>0.997799864241387</v>
      </c>
      <c r="Q1312" s="1" t="n">
        <v>980.5</v>
      </c>
      <c r="R1312" s="9" t="n">
        <f aca="true">FORECAST(Q1312,OFFSET(ref9ay,MATCH(Q1312,ref9x,1)-1,0,2),OFFSET(ref9x,MATCH(Q1312,ref9x,1)-1,0,2))</f>
        <v>96.97293</v>
      </c>
      <c r="S1312" s="0" t="n">
        <f aca="true">FORECAST(Q1312,OFFSET(ref9by,MATCH(Q1312,ref9x,1)-1,0,2),OFFSET(ref9x,MATCH(Q1312,ref9x,1)-1,0,2))</f>
        <v>97.584275</v>
      </c>
      <c r="T1312" s="1" t="n">
        <f aca="false">R1312/100</f>
        <v>0.9697293</v>
      </c>
      <c r="U1312" s="1" t="n">
        <f aca="false">S1312/100</f>
        <v>0.97584275</v>
      </c>
      <c r="V1312" s="3" t="n">
        <f aca="false">T1312*U1312*I1311</f>
        <v>0.944218941397014</v>
      </c>
    </row>
    <row r="1313" customFormat="false" ht="12.8" hidden="false" customHeight="false" outlineLevel="0" collapsed="false">
      <c r="H1313" s="0" t="n">
        <v>981.5</v>
      </c>
      <c r="I1313" s="1" t="n">
        <f aca="true">FORECAST(H1313,OFFSET(lens9y,MATCH(H1313,lens9x,1)-1,0,2),OFFSET(lens9x,MATCH(H1313,lens9x,1)-1,0,2))</f>
        <v>0.997802368434927</v>
      </c>
      <c r="Q1313" s="1" t="n">
        <v>981</v>
      </c>
      <c r="R1313" s="9" t="n">
        <f aca="true">FORECAST(Q1313,OFFSET(ref9ay,MATCH(Q1313,ref9x,1)-1,0,2),OFFSET(ref9x,MATCH(Q1313,ref9x,1)-1,0,2))</f>
        <v>96.92905</v>
      </c>
      <c r="S1313" s="0" t="n">
        <f aca="true">FORECAST(Q1313,OFFSET(ref9by,MATCH(Q1313,ref9x,1)-1,0,2),OFFSET(ref9x,MATCH(Q1313,ref9x,1)-1,0,2))</f>
        <v>97.54536</v>
      </c>
      <c r="T1313" s="1" t="n">
        <f aca="false">R1313/100</f>
        <v>0.9692905</v>
      </c>
      <c r="U1313" s="1" t="n">
        <f aca="false">S1313/100</f>
        <v>0.9754536</v>
      </c>
      <c r="V1313" s="3" t="n">
        <f aca="false">T1313*U1313*I1312</f>
        <v>0.94341768391444</v>
      </c>
    </row>
    <row r="1314" customFormat="false" ht="12.8" hidden="false" customHeight="false" outlineLevel="0" collapsed="false">
      <c r="H1314" s="0" t="n">
        <v>982</v>
      </c>
      <c r="I1314" s="1" t="n">
        <f aca="true">FORECAST(H1314,OFFSET(lens9y,MATCH(H1314,lens9x,1)-1,0,2),OFFSET(lens9x,MATCH(H1314,lens9x,1)-1,0,2))</f>
        <v>0.997804872628467</v>
      </c>
      <c r="Q1314" s="1" t="n">
        <v>981.5</v>
      </c>
      <c r="R1314" s="9" t="n">
        <f aca="true">FORECAST(Q1314,OFFSET(ref9ay,MATCH(Q1314,ref9x,1)-1,0,2),OFFSET(ref9x,MATCH(Q1314,ref9x,1)-1,0,2))</f>
        <v>96.88459</v>
      </c>
      <c r="S1314" s="0" t="n">
        <f aca="true">FORECAST(Q1314,OFFSET(ref9by,MATCH(Q1314,ref9x,1)-1,0,2),OFFSET(ref9x,MATCH(Q1314,ref9x,1)-1,0,2))</f>
        <v>97.505815</v>
      </c>
      <c r="T1314" s="1" t="n">
        <f aca="false">R1314/100</f>
        <v>0.9688459</v>
      </c>
      <c r="U1314" s="1" t="n">
        <f aca="false">S1314/100</f>
        <v>0.97505815</v>
      </c>
      <c r="V1314" s="3" t="n">
        <f aca="false">T1314*U1314*I1313</f>
        <v>0.94260502990482</v>
      </c>
    </row>
    <row r="1315" customFormat="false" ht="12.8" hidden="false" customHeight="false" outlineLevel="0" collapsed="false">
      <c r="H1315" s="0" t="n">
        <v>982.5</v>
      </c>
      <c r="I1315" s="1" t="n">
        <f aca="true">FORECAST(H1315,OFFSET(lens9y,MATCH(H1315,lens9x,1)-1,0,2),OFFSET(lens9x,MATCH(H1315,lens9x,1)-1,0,2))</f>
        <v>0.997807376822008</v>
      </c>
      <c r="Q1315" s="1" t="n">
        <v>982</v>
      </c>
      <c r="R1315" s="9" t="n">
        <f aca="true">FORECAST(Q1315,OFFSET(ref9ay,MATCH(Q1315,ref9x,1)-1,0,2),OFFSET(ref9x,MATCH(Q1315,ref9x,1)-1,0,2))</f>
        <v>96.84013</v>
      </c>
      <c r="S1315" s="0" t="n">
        <f aca="true">FORECAST(Q1315,OFFSET(ref9by,MATCH(Q1315,ref9x,1)-1,0,2),OFFSET(ref9x,MATCH(Q1315,ref9x,1)-1,0,2))</f>
        <v>97.46627</v>
      </c>
      <c r="T1315" s="1" t="n">
        <f aca="false">R1315/100</f>
        <v>0.9684013</v>
      </c>
      <c r="U1315" s="1" t="n">
        <f aca="false">S1315/100</f>
        <v>0.9746627</v>
      </c>
      <c r="V1315" s="3" t="n">
        <f aca="false">T1315*U1315*I1314</f>
        <v>0.941792722666523</v>
      </c>
    </row>
    <row r="1316" customFormat="false" ht="12.8" hidden="false" customHeight="false" outlineLevel="0" collapsed="false">
      <c r="H1316" s="0" t="n">
        <v>983</v>
      </c>
      <c r="I1316" s="1" t="n">
        <f aca="true">FORECAST(H1316,OFFSET(lens9y,MATCH(H1316,lens9x,1)-1,0,2),OFFSET(lens9x,MATCH(H1316,lens9x,1)-1,0,2))</f>
        <v>0.997809881015548</v>
      </c>
      <c r="Q1316" s="1" t="n">
        <v>982.5</v>
      </c>
      <c r="R1316" s="9" t="n">
        <f aca="true">FORECAST(Q1316,OFFSET(ref9ay,MATCH(Q1316,ref9x,1)-1,0,2),OFFSET(ref9x,MATCH(Q1316,ref9x,1)-1,0,2))</f>
        <v>96.795095</v>
      </c>
      <c r="S1316" s="0" t="n">
        <f aca="true">FORECAST(Q1316,OFFSET(ref9by,MATCH(Q1316,ref9x,1)-1,0,2),OFFSET(ref9x,MATCH(Q1316,ref9x,1)-1,0,2))</f>
        <v>97.426115</v>
      </c>
      <c r="T1316" s="1" t="n">
        <f aca="false">R1316/100</f>
        <v>0.96795095</v>
      </c>
      <c r="U1316" s="1" t="n">
        <f aca="false">S1316/100</f>
        <v>0.97426115</v>
      </c>
      <c r="V1316" s="3" t="n">
        <f aca="false">T1316*U1316*I1315</f>
        <v>0.940969280894211</v>
      </c>
    </row>
    <row r="1317" customFormat="false" ht="12.8" hidden="false" customHeight="false" outlineLevel="0" collapsed="false">
      <c r="H1317" s="0" t="n">
        <v>983.5</v>
      </c>
      <c r="I1317" s="1" t="n">
        <f aca="true">FORECAST(H1317,OFFSET(lens9y,MATCH(H1317,lens9x,1)-1,0,2),OFFSET(lens9x,MATCH(H1317,lens9x,1)-1,0,2))</f>
        <v>0.997812385209088</v>
      </c>
      <c r="Q1317" s="1" t="n">
        <v>983</v>
      </c>
      <c r="R1317" s="9" t="n">
        <f aca="true">FORECAST(Q1317,OFFSET(ref9ay,MATCH(Q1317,ref9x,1)-1,0,2),OFFSET(ref9x,MATCH(Q1317,ref9x,1)-1,0,2))</f>
        <v>96.75006</v>
      </c>
      <c r="S1317" s="0" t="n">
        <f aca="true">FORECAST(Q1317,OFFSET(ref9by,MATCH(Q1317,ref9x,1)-1,0,2),OFFSET(ref9x,MATCH(Q1317,ref9x,1)-1,0,2))</f>
        <v>97.38596</v>
      </c>
      <c r="T1317" s="1" t="n">
        <f aca="false">R1317/100</f>
        <v>0.9675006</v>
      </c>
      <c r="U1317" s="1" t="n">
        <f aca="false">S1317/100</f>
        <v>0.9738596</v>
      </c>
      <c r="V1317" s="3" t="n">
        <f aca="false">T1317*U1317*I1316</f>
        <v>0.940146195860828</v>
      </c>
    </row>
    <row r="1318" customFormat="false" ht="12.8" hidden="false" customHeight="false" outlineLevel="0" collapsed="false">
      <c r="H1318" s="0" t="n">
        <v>984</v>
      </c>
      <c r="I1318" s="1" t="n">
        <f aca="true">FORECAST(H1318,OFFSET(lens9y,MATCH(H1318,lens9x,1)-1,0,2),OFFSET(lens9x,MATCH(H1318,lens9x,1)-1,0,2))</f>
        <v>0.997814889402628</v>
      </c>
      <c r="Q1318" s="1" t="n">
        <v>983.5</v>
      </c>
      <c r="R1318" s="9" t="n">
        <f aca="true">FORECAST(Q1318,OFFSET(ref9ay,MATCH(Q1318,ref9x,1)-1,0,2),OFFSET(ref9x,MATCH(Q1318,ref9x,1)-1,0,2))</f>
        <v>96.704975</v>
      </c>
      <c r="S1318" s="0" t="n">
        <f aca="true">FORECAST(Q1318,OFFSET(ref9by,MATCH(Q1318,ref9x,1)-1,0,2),OFFSET(ref9x,MATCH(Q1318,ref9x,1)-1,0,2))</f>
        <v>97.345625</v>
      </c>
      <c r="T1318" s="1" t="n">
        <f aca="false">R1318/100</f>
        <v>0.96704975</v>
      </c>
      <c r="U1318" s="1" t="n">
        <f aca="false">S1318/100</f>
        <v>0.97345625</v>
      </c>
      <c r="V1318" s="3" t="n">
        <f aca="false">T1318*U1318*I1317</f>
        <v>0.93932124502325</v>
      </c>
    </row>
    <row r="1319" customFormat="false" ht="12.8" hidden="false" customHeight="false" outlineLevel="0" collapsed="false">
      <c r="H1319" s="0" t="n">
        <v>984.5</v>
      </c>
      <c r="I1319" s="1" t="n">
        <f aca="true">FORECAST(H1319,OFFSET(lens9y,MATCH(H1319,lens9x,1)-1,0,2),OFFSET(lens9x,MATCH(H1319,lens9x,1)-1,0,2))</f>
        <v>0.997817393596168</v>
      </c>
      <c r="Q1319" s="1" t="n">
        <v>984</v>
      </c>
      <c r="R1319" s="9" t="n">
        <f aca="true">FORECAST(Q1319,OFFSET(ref9ay,MATCH(Q1319,ref9x,1)-1,0,2),OFFSET(ref9x,MATCH(Q1319,ref9x,1)-1,0,2))</f>
        <v>96.65989</v>
      </c>
      <c r="S1319" s="0" t="n">
        <f aca="true">FORECAST(Q1319,OFFSET(ref9by,MATCH(Q1319,ref9x,1)-1,0,2),OFFSET(ref9x,MATCH(Q1319,ref9x,1)-1,0,2))</f>
        <v>97.30529</v>
      </c>
      <c r="T1319" s="1" t="n">
        <f aca="false">R1319/100</f>
        <v>0.9665989</v>
      </c>
      <c r="U1319" s="1" t="n">
        <f aca="false">S1319/100</f>
        <v>0.9730529</v>
      </c>
      <c r="V1319" s="3" t="n">
        <f aca="false">T1319*U1319*I1318</f>
        <v>0.938496652939067</v>
      </c>
    </row>
    <row r="1320" customFormat="false" ht="12.8" hidden="false" customHeight="false" outlineLevel="0" collapsed="false">
      <c r="H1320" s="0" t="n">
        <v>985</v>
      </c>
      <c r="I1320" s="1" t="n">
        <f aca="true">FORECAST(H1320,OFFSET(lens9y,MATCH(H1320,lens9x,1)-1,0,2),OFFSET(lens9x,MATCH(H1320,lens9x,1)-1,0,2))</f>
        <v>0.997819897789708</v>
      </c>
      <c r="Q1320" s="1" t="n">
        <v>984.5</v>
      </c>
      <c r="R1320" s="9" t="n">
        <f aca="true">FORECAST(Q1320,OFFSET(ref9ay,MATCH(Q1320,ref9x,1)-1,0,2),OFFSET(ref9x,MATCH(Q1320,ref9x,1)-1,0,2))</f>
        <v>96.61425</v>
      </c>
      <c r="S1320" s="0" t="n">
        <f aca="true">FORECAST(Q1320,OFFSET(ref9by,MATCH(Q1320,ref9x,1)-1,0,2),OFFSET(ref9x,MATCH(Q1320,ref9x,1)-1,0,2))</f>
        <v>97.26437</v>
      </c>
      <c r="T1320" s="1" t="n">
        <f aca="false">R1320/100</f>
        <v>0.9661425</v>
      </c>
      <c r="U1320" s="1" t="n">
        <f aca="false">S1320/100</f>
        <v>0.9726437</v>
      </c>
      <c r="V1320" s="3" t="n">
        <f aca="false">T1320*U1320*I1319</f>
        <v>0.937661393590487</v>
      </c>
    </row>
    <row r="1321" customFormat="false" ht="12.8" hidden="false" customHeight="false" outlineLevel="0" collapsed="false">
      <c r="H1321" s="0" t="n">
        <v>985.5</v>
      </c>
      <c r="I1321" s="1" t="n">
        <f aca="true">FORECAST(H1321,OFFSET(lens9y,MATCH(H1321,lens9x,1)-1,0,2),OFFSET(lens9x,MATCH(H1321,lens9x,1)-1,0,2))</f>
        <v>0.997822401983248</v>
      </c>
      <c r="Q1321" s="1" t="n">
        <v>985</v>
      </c>
      <c r="R1321" s="9" t="n">
        <f aca="true">FORECAST(Q1321,OFFSET(ref9ay,MATCH(Q1321,ref9x,1)-1,0,2),OFFSET(ref9x,MATCH(Q1321,ref9x,1)-1,0,2))</f>
        <v>96.56861</v>
      </c>
      <c r="S1321" s="0" t="n">
        <f aca="true">FORECAST(Q1321,OFFSET(ref9by,MATCH(Q1321,ref9x,1)-1,0,2),OFFSET(ref9x,MATCH(Q1321,ref9x,1)-1,0,2))</f>
        <v>97.22345</v>
      </c>
      <c r="T1321" s="1" t="n">
        <f aca="false">R1321/100</f>
        <v>0.9656861</v>
      </c>
      <c r="U1321" s="1" t="n">
        <f aca="false">S1321/100</f>
        <v>0.9722345</v>
      </c>
      <c r="V1321" s="3" t="n">
        <f aca="false">T1321*U1321*I1320</f>
        <v>0.936826502741085</v>
      </c>
    </row>
    <row r="1322" customFormat="false" ht="12.8" hidden="false" customHeight="false" outlineLevel="0" collapsed="false">
      <c r="H1322" s="0" t="n">
        <v>986</v>
      </c>
      <c r="I1322" s="1" t="n">
        <f aca="true">FORECAST(H1322,OFFSET(lens9y,MATCH(H1322,lens9x,1)-1,0,2),OFFSET(lens9x,MATCH(H1322,lens9x,1)-1,0,2))</f>
        <v>0.997824906176788</v>
      </c>
      <c r="Q1322" s="1" t="n">
        <v>985.5</v>
      </c>
      <c r="R1322" s="9" t="n">
        <f aca="true">FORECAST(Q1322,OFFSET(ref9ay,MATCH(Q1322,ref9x,1)-1,0,2),OFFSET(ref9x,MATCH(Q1322,ref9x,1)-1,0,2))</f>
        <v>96.522435</v>
      </c>
      <c r="S1322" s="0" t="n">
        <f aca="true">FORECAST(Q1322,OFFSET(ref9by,MATCH(Q1322,ref9x,1)-1,0,2),OFFSET(ref9x,MATCH(Q1322,ref9x,1)-1,0,2))</f>
        <v>97.18194</v>
      </c>
      <c r="T1322" s="1" t="n">
        <f aca="false">R1322/100</f>
        <v>0.96522435</v>
      </c>
      <c r="U1322" s="1" t="n">
        <f aca="false">S1322/100</f>
        <v>0.9718194</v>
      </c>
      <c r="V1322" s="3" t="n">
        <f aca="false">T1322*U1322*I1321</f>
        <v>0.935981110027593</v>
      </c>
    </row>
    <row r="1323" customFormat="false" ht="12.8" hidden="false" customHeight="false" outlineLevel="0" collapsed="false">
      <c r="H1323" s="0" t="n">
        <v>986.5</v>
      </c>
      <c r="I1323" s="1" t="n">
        <f aca="true">FORECAST(H1323,OFFSET(lens9y,MATCH(H1323,lens9x,1)-1,0,2),OFFSET(lens9x,MATCH(H1323,lens9x,1)-1,0,2))</f>
        <v>0.997827410370329</v>
      </c>
      <c r="Q1323" s="1" t="n">
        <v>986</v>
      </c>
      <c r="R1323" s="9" t="n">
        <f aca="true">FORECAST(Q1323,OFFSET(ref9ay,MATCH(Q1323,ref9x,1)-1,0,2),OFFSET(ref9x,MATCH(Q1323,ref9x,1)-1,0,2))</f>
        <v>96.47626</v>
      </c>
      <c r="S1323" s="0" t="n">
        <f aca="true">FORECAST(Q1323,OFFSET(ref9by,MATCH(Q1323,ref9x,1)-1,0,2),OFFSET(ref9x,MATCH(Q1323,ref9x,1)-1,0,2))</f>
        <v>97.14043</v>
      </c>
      <c r="T1323" s="1" t="n">
        <f aca="false">R1323/100</f>
        <v>0.9647626</v>
      </c>
      <c r="U1323" s="1" t="n">
        <f aca="false">S1323/100</f>
        <v>0.9714043</v>
      </c>
      <c r="V1323" s="3" t="n">
        <f aca="false">T1323*U1323*I1322</f>
        <v>0.935136095570046</v>
      </c>
    </row>
    <row r="1324" customFormat="false" ht="12.8" hidden="false" customHeight="false" outlineLevel="0" collapsed="false">
      <c r="H1324" s="0" t="n">
        <v>987</v>
      </c>
      <c r="I1324" s="1" t="n">
        <f aca="true">FORECAST(H1324,OFFSET(lens9y,MATCH(H1324,lens9x,1)-1,0,2),OFFSET(lens9x,MATCH(H1324,lens9x,1)-1,0,2))</f>
        <v>0.997829914563869</v>
      </c>
      <c r="Q1324" s="1" t="n">
        <v>986.5</v>
      </c>
      <c r="R1324" s="9" t="n">
        <f aca="true">FORECAST(Q1324,OFFSET(ref9ay,MATCH(Q1324,ref9x,1)-1,0,2),OFFSET(ref9x,MATCH(Q1324,ref9x,1)-1,0,2))</f>
        <v>96.42955</v>
      </c>
      <c r="S1324" s="0" t="n">
        <f aca="true">FORECAST(Q1324,OFFSET(ref9by,MATCH(Q1324,ref9x,1)-1,0,2),OFFSET(ref9x,MATCH(Q1324,ref9x,1)-1,0,2))</f>
        <v>97.09835</v>
      </c>
      <c r="T1324" s="1" t="n">
        <f aca="false">R1324/100</f>
        <v>0.9642955</v>
      </c>
      <c r="U1324" s="1" t="n">
        <f aca="false">S1324/100</f>
        <v>0.9709835</v>
      </c>
      <c r="V1324" s="3" t="n">
        <f aca="false">T1324*U1324*I1323</f>
        <v>0.934280791322509</v>
      </c>
    </row>
    <row r="1325" customFormat="false" ht="12.8" hidden="false" customHeight="false" outlineLevel="0" collapsed="false">
      <c r="H1325" s="0" t="n">
        <v>987.5</v>
      </c>
      <c r="I1325" s="1" t="n">
        <f aca="true">FORECAST(H1325,OFFSET(lens9y,MATCH(H1325,lens9x,1)-1,0,2),OFFSET(lens9x,MATCH(H1325,lens9x,1)-1,0,2))</f>
        <v>0.997832418757409</v>
      </c>
      <c r="Q1325" s="1" t="n">
        <v>987</v>
      </c>
      <c r="R1325" s="9" t="n">
        <f aca="true">FORECAST(Q1325,OFFSET(ref9ay,MATCH(Q1325,ref9x,1)-1,0,2),OFFSET(ref9x,MATCH(Q1325,ref9x,1)-1,0,2))</f>
        <v>96.38284</v>
      </c>
      <c r="S1325" s="0" t="n">
        <f aca="true">FORECAST(Q1325,OFFSET(ref9by,MATCH(Q1325,ref9x,1)-1,0,2),OFFSET(ref9x,MATCH(Q1325,ref9x,1)-1,0,2))</f>
        <v>97.05627</v>
      </c>
      <c r="T1325" s="1" t="n">
        <f aca="false">R1325/100</f>
        <v>0.9638284</v>
      </c>
      <c r="U1325" s="1" t="n">
        <f aca="false">S1325/100</f>
        <v>0.9705627</v>
      </c>
      <c r="V1325" s="3" t="n">
        <f aca="false">T1325*U1325*I1324</f>
        <v>0.933425875028445</v>
      </c>
    </row>
    <row r="1326" customFormat="false" ht="12.8" hidden="false" customHeight="false" outlineLevel="0" collapsed="false">
      <c r="H1326" s="0" t="n">
        <v>988</v>
      </c>
      <c r="I1326" s="1" t="n">
        <f aca="true">FORECAST(H1326,OFFSET(lens9y,MATCH(H1326,lens9x,1)-1,0,2),OFFSET(lens9x,MATCH(H1326,lens9x,1)-1,0,2))</f>
        <v>0.997834922950949</v>
      </c>
      <c r="Q1326" s="1" t="n">
        <v>987.5</v>
      </c>
      <c r="R1326" s="9" t="n">
        <f aca="true">FORECAST(Q1326,OFFSET(ref9ay,MATCH(Q1326,ref9x,1)-1,0,2),OFFSET(ref9x,MATCH(Q1326,ref9x,1)-1,0,2))</f>
        <v>96.335045</v>
      </c>
      <c r="S1326" s="0" t="n">
        <f aca="true">FORECAST(Q1326,OFFSET(ref9by,MATCH(Q1326,ref9x,1)-1,0,2),OFFSET(ref9x,MATCH(Q1326,ref9x,1)-1,0,2))</f>
        <v>97.01313</v>
      </c>
      <c r="T1326" s="1" t="n">
        <f aca="false">R1326/100</f>
        <v>0.96335045</v>
      </c>
      <c r="U1326" s="1" t="n">
        <f aca="false">S1326/100</f>
        <v>0.9701313</v>
      </c>
      <c r="V1326" s="3" t="n">
        <f aca="false">T1326*U1326*I1325</f>
        <v>0.932550654086757</v>
      </c>
    </row>
    <row r="1327" customFormat="false" ht="12.8" hidden="false" customHeight="false" outlineLevel="0" collapsed="false">
      <c r="H1327" s="0" t="n">
        <v>988.5</v>
      </c>
      <c r="I1327" s="1" t="n">
        <f aca="true">FORECAST(H1327,OFFSET(lens9y,MATCH(H1327,lens9x,1)-1,0,2),OFFSET(lens9x,MATCH(H1327,lens9x,1)-1,0,2))</f>
        <v>0.997837427144489</v>
      </c>
      <c r="Q1327" s="1" t="n">
        <v>988</v>
      </c>
      <c r="R1327" s="9" t="n">
        <f aca="true">FORECAST(Q1327,OFFSET(ref9ay,MATCH(Q1327,ref9x,1)-1,0,2),OFFSET(ref9x,MATCH(Q1327,ref9x,1)-1,0,2))</f>
        <v>96.28725</v>
      </c>
      <c r="S1327" s="0" t="n">
        <f aca="true">FORECAST(Q1327,OFFSET(ref9by,MATCH(Q1327,ref9x,1)-1,0,2),OFFSET(ref9x,MATCH(Q1327,ref9x,1)-1,0,2))</f>
        <v>96.96999</v>
      </c>
      <c r="T1327" s="1" t="n">
        <f aca="false">R1327/100</f>
        <v>0.9628725</v>
      </c>
      <c r="U1327" s="1" t="n">
        <f aca="false">S1327/100</f>
        <v>0.9696999</v>
      </c>
      <c r="V1327" s="3" t="n">
        <f aca="false">T1327*U1327*I1326</f>
        <v>0.931675840222779</v>
      </c>
    </row>
    <row r="1328" customFormat="false" ht="12.8" hidden="false" customHeight="false" outlineLevel="0" collapsed="false">
      <c r="H1328" s="0" t="n">
        <v>989</v>
      </c>
      <c r="I1328" s="1" t="n">
        <f aca="true">FORECAST(H1328,OFFSET(lens9y,MATCH(H1328,lens9x,1)-1,0,2),OFFSET(lens9x,MATCH(H1328,lens9x,1)-1,0,2))</f>
        <v>0.997839931338029</v>
      </c>
      <c r="Q1328" s="1" t="n">
        <v>988.5</v>
      </c>
      <c r="R1328" s="9" t="n">
        <f aca="true">FORECAST(Q1328,OFFSET(ref9ay,MATCH(Q1328,ref9x,1)-1,0,2),OFFSET(ref9x,MATCH(Q1328,ref9x,1)-1,0,2))</f>
        <v>96.23891</v>
      </c>
      <c r="S1328" s="0" t="n">
        <f aca="true">FORECAST(Q1328,OFFSET(ref9by,MATCH(Q1328,ref9x,1)-1,0,2),OFFSET(ref9x,MATCH(Q1328,ref9x,1)-1,0,2))</f>
        <v>96.926265</v>
      </c>
      <c r="T1328" s="1" t="n">
        <f aca="false">R1328/100</f>
        <v>0.9623891</v>
      </c>
      <c r="U1328" s="1" t="n">
        <f aca="false">S1328/100</f>
        <v>0.96926265</v>
      </c>
      <c r="V1328" s="3" t="n">
        <f aca="false">T1328*U1328*I1327</f>
        <v>0.930790544549104</v>
      </c>
    </row>
    <row r="1329" customFormat="false" ht="12.8" hidden="false" customHeight="false" outlineLevel="0" collapsed="false">
      <c r="H1329" s="0" t="n">
        <v>989.5</v>
      </c>
      <c r="I1329" s="1" t="n">
        <f aca="true">FORECAST(H1329,OFFSET(lens9y,MATCH(H1329,lens9x,1)-1,0,2),OFFSET(lens9x,MATCH(H1329,lens9x,1)-1,0,2))</f>
        <v>0.997842435531569</v>
      </c>
      <c r="Q1329" s="1" t="n">
        <v>989</v>
      </c>
      <c r="R1329" s="9" t="n">
        <f aca="true">FORECAST(Q1329,OFFSET(ref9ay,MATCH(Q1329,ref9x,1)-1,0,2),OFFSET(ref9x,MATCH(Q1329,ref9x,1)-1,0,2))</f>
        <v>96.19057</v>
      </c>
      <c r="S1329" s="0" t="n">
        <f aca="true">FORECAST(Q1329,OFFSET(ref9by,MATCH(Q1329,ref9x,1)-1,0,2),OFFSET(ref9x,MATCH(Q1329,ref9x,1)-1,0,2))</f>
        <v>96.88254</v>
      </c>
      <c r="T1329" s="1" t="n">
        <f aca="false">R1329/100</f>
        <v>0.9619057</v>
      </c>
      <c r="U1329" s="1" t="n">
        <f aca="false">S1329/100</f>
        <v>0.9688254</v>
      </c>
      <c r="V1329" s="3" t="n">
        <f aca="false">T1329*U1329*I1328</f>
        <v>0.929905666240347</v>
      </c>
    </row>
    <row r="1330" customFormat="false" ht="12.8" hidden="false" customHeight="false" outlineLevel="0" collapsed="false">
      <c r="H1330" s="0" t="n">
        <v>990</v>
      </c>
      <c r="I1330" s="1" t="n">
        <f aca="true">FORECAST(H1330,OFFSET(lens9y,MATCH(H1330,lens9x,1)-1,0,2),OFFSET(lens9x,MATCH(H1330,lens9x,1)-1,0,2))</f>
        <v>0.997844939725109</v>
      </c>
      <c r="Q1330" s="1" t="n">
        <v>989.5</v>
      </c>
      <c r="R1330" s="9" t="n">
        <f aca="true">FORECAST(Q1330,OFFSET(ref9ay,MATCH(Q1330,ref9x,1)-1,0,2),OFFSET(ref9x,MATCH(Q1330,ref9x,1)-1,0,2))</f>
        <v>96.141705</v>
      </c>
      <c r="S1330" s="0" t="n">
        <f aca="true">FORECAST(Q1330,OFFSET(ref9by,MATCH(Q1330,ref9x,1)-1,0,2),OFFSET(ref9x,MATCH(Q1330,ref9x,1)-1,0,2))</f>
        <v>96.83823</v>
      </c>
      <c r="T1330" s="1" t="n">
        <f aca="false">R1330/100</f>
        <v>0.96141705</v>
      </c>
      <c r="U1330" s="1" t="n">
        <f aca="false">S1330/100</f>
        <v>0.9683823</v>
      </c>
      <c r="V1330" s="3" t="n">
        <f aca="false">T1330*U1330*I1329</f>
        <v>0.929010520076062</v>
      </c>
    </row>
    <row r="1331" customFormat="false" ht="12.8" hidden="false" customHeight="false" outlineLevel="0" collapsed="false">
      <c r="H1331" s="0" t="n">
        <v>990.5</v>
      </c>
      <c r="I1331" s="1" t="n">
        <f aca="true">FORECAST(H1331,OFFSET(lens9y,MATCH(H1331,lens9x,1)-1,0,2),OFFSET(lens9x,MATCH(H1331,lens9x,1)-1,0,2))</f>
        <v>0.997847443918649</v>
      </c>
      <c r="Q1331" s="1" t="n">
        <v>990</v>
      </c>
      <c r="R1331" s="9" t="n">
        <f aca="true">FORECAST(Q1331,OFFSET(ref9ay,MATCH(Q1331,ref9x,1)-1,0,2),OFFSET(ref9x,MATCH(Q1331,ref9x,1)-1,0,2))</f>
        <v>96.09284</v>
      </c>
      <c r="S1331" s="0" t="n">
        <f aca="true">FORECAST(Q1331,OFFSET(ref9by,MATCH(Q1331,ref9x,1)-1,0,2),OFFSET(ref9x,MATCH(Q1331,ref9x,1)-1,0,2))</f>
        <v>96.79392</v>
      </c>
      <c r="T1331" s="1" t="n">
        <f aca="false">R1331/100</f>
        <v>0.9609284</v>
      </c>
      <c r="U1331" s="1" t="n">
        <f aca="false">S1331/100</f>
        <v>0.9679392</v>
      </c>
      <c r="V1331" s="3" t="n">
        <f aca="false">T1331*U1331*I1330</f>
        <v>0.928115801515529</v>
      </c>
    </row>
    <row r="1332" customFormat="false" ht="12.8" hidden="false" customHeight="false" outlineLevel="0" collapsed="false">
      <c r="H1332" s="0" t="n">
        <v>991</v>
      </c>
      <c r="I1332" s="1" t="n">
        <f aca="true">FORECAST(H1332,OFFSET(lens9y,MATCH(H1332,lens9x,1)-1,0,2),OFFSET(lens9x,MATCH(H1332,lens9x,1)-1,0,2))</f>
        <v>0.99784994811219</v>
      </c>
      <c r="Q1332" s="1" t="n">
        <v>990.5</v>
      </c>
      <c r="R1332" s="9" t="n">
        <f aca="true">FORECAST(Q1332,OFFSET(ref9ay,MATCH(Q1332,ref9x,1)-1,0,2),OFFSET(ref9x,MATCH(Q1332,ref9x,1)-1,0,2))</f>
        <v>96.04345</v>
      </c>
      <c r="S1332" s="0" t="n">
        <f aca="true">FORECAST(Q1332,OFFSET(ref9by,MATCH(Q1332,ref9x,1)-1,0,2),OFFSET(ref9x,MATCH(Q1332,ref9x,1)-1,0,2))</f>
        <v>96.749045</v>
      </c>
      <c r="T1332" s="1" t="n">
        <f aca="false">R1332/100</f>
        <v>0.9604345</v>
      </c>
      <c r="U1332" s="1" t="n">
        <f aca="false">S1332/100</f>
        <v>0.96749045</v>
      </c>
      <c r="V1332" s="3" t="n">
        <f aca="false">T1332*U1332*I1331</f>
        <v>0.927211027366898</v>
      </c>
    </row>
    <row r="1333" customFormat="false" ht="12.8" hidden="false" customHeight="false" outlineLevel="0" collapsed="false">
      <c r="H1333" s="0" t="n">
        <v>991.5</v>
      </c>
      <c r="I1333" s="1" t="n">
        <f aca="true">FORECAST(H1333,OFFSET(lens9y,MATCH(H1333,lens9x,1)-1,0,2),OFFSET(lens9x,MATCH(H1333,lens9x,1)-1,0,2))</f>
        <v>0.99785245230573</v>
      </c>
      <c r="Q1333" s="1" t="n">
        <v>991</v>
      </c>
      <c r="R1333" s="9" t="n">
        <f aca="true">FORECAST(Q1333,OFFSET(ref9ay,MATCH(Q1333,ref9x,1)-1,0,2),OFFSET(ref9x,MATCH(Q1333,ref9x,1)-1,0,2))</f>
        <v>95.99406</v>
      </c>
      <c r="S1333" s="0" t="n">
        <f aca="true">FORECAST(Q1333,OFFSET(ref9by,MATCH(Q1333,ref9x,1)-1,0,2),OFFSET(ref9x,MATCH(Q1333,ref9x,1)-1,0,2))</f>
        <v>96.70417</v>
      </c>
      <c r="T1333" s="1" t="n">
        <f aca="false">R1333/100</f>
        <v>0.9599406</v>
      </c>
      <c r="U1333" s="1" t="n">
        <f aca="false">S1333/100</f>
        <v>0.9670417</v>
      </c>
      <c r="V1333" s="3" t="n">
        <f aca="false">T1333*U1333*I1332</f>
        <v>0.926306690987527</v>
      </c>
    </row>
    <row r="1334" customFormat="false" ht="12.8" hidden="false" customHeight="false" outlineLevel="0" collapsed="false">
      <c r="H1334" s="0" t="n">
        <v>992</v>
      </c>
      <c r="I1334" s="1" t="n">
        <f aca="true">FORECAST(H1334,OFFSET(lens9y,MATCH(H1334,lens9x,1)-1,0,2),OFFSET(lens9x,MATCH(H1334,lens9x,1)-1,0,2))</f>
        <v>0.99785495649927</v>
      </c>
      <c r="Q1334" s="1" t="n">
        <v>991.5</v>
      </c>
      <c r="R1334" s="9" t="n">
        <f aca="true">FORECAST(Q1334,OFFSET(ref9ay,MATCH(Q1334,ref9x,1)-1,0,2),OFFSET(ref9x,MATCH(Q1334,ref9x,1)-1,0,2))</f>
        <v>95.94476</v>
      </c>
      <c r="S1334" s="0" t="n">
        <f aca="true">FORECAST(Q1334,OFFSET(ref9by,MATCH(Q1334,ref9x,1)-1,0,2),OFFSET(ref9x,MATCH(Q1334,ref9x,1)-1,0,2))</f>
        <v>96.65925</v>
      </c>
      <c r="T1334" s="1" t="n">
        <f aca="false">R1334/100</f>
        <v>0.9594476</v>
      </c>
      <c r="U1334" s="1" t="n">
        <f aca="false">S1334/100</f>
        <v>0.9665925</v>
      </c>
      <c r="V1334" s="3" t="n">
        <f aca="false">T1334*U1334*I1333</f>
        <v>0.925403229621963</v>
      </c>
    </row>
    <row r="1335" customFormat="false" ht="12.8" hidden="false" customHeight="false" outlineLevel="0" collapsed="false">
      <c r="H1335" s="0" t="n">
        <v>992.5</v>
      </c>
      <c r="I1335" s="1" t="n">
        <f aca="true">FORECAST(H1335,OFFSET(lens9y,MATCH(H1335,lens9x,1)-1,0,2),OFFSET(lens9x,MATCH(H1335,lens9x,1)-1,0,2))</f>
        <v>0.99785746069281</v>
      </c>
      <c r="Q1335" s="1" t="n">
        <v>992</v>
      </c>
      <c r="R1335" s="9" t="n">
        <f aca="true">FORECAST(Q1335,OFFSET(ref9ay,MATCH(Q1335,ref9x,1)-1,0,2),OFFSET(ref9x,MATCH(Q1335,ref9x,1)-1,0,2))</f>
        <v>95.89546</v>
      </c>
      <c r="S1335" s="0" t="n">
        <f aca="true">FORECAST(Q1335,OFFSET(ref9by,MATCH(Q1335,ref9x,1)-1,0,2),OFFSET(ref9x,MATCH(Q1335,ref9x,1)-1,0,2))</f>
        <v>96.61433</v>
      </c>
      <c r="T1335" s="1" t="n">
        <f aca="false">R1335/100</f>
        <v>0.9589546</v>
      </c>
      <c r="U1335" s="1" t="n">
        <f aca="false">S1335/100</f>
        <v>0.9661433</v>
      </c>
      <c r="V1335" s="3" t="n">
        <f aca="false">T1335*U1335*I1334</f>
        <v>0.924500205671246</v>
      </c>
    </row>
    <row r="1336" customFormat="false" ht="12.8" hidden="false" customHeight="false" outlineLevel="0" collapsed="false">
      <c r="H1336" s="0" t="n">
        <v>993</v>
      </c>
      <c r="I1336" s="1" t="n">
        <f aca="true">FORECAST(H1336,OFFSET(lens9y,MATCH(H1336,lens9x,1)-1,0,2),OFFSET(lens9x,MATCH(H1336,lens9x,1)-1,0,2))</f>
        <v>0.99785996488635</v>
      </c>
      <c r="Q1336" s="1" t="n">
        <v>992.5</v>
      </c>
      <c r="R1336" s="9" t="n">
        <f aca="true">FORECAST(Q1336,OFFSET(ref9ay,MATCH(Q1336,ref9x,1)-1,0,2),OFFSET(ref9x,MATCH(Q1336,ref9x,1)-1,0,2))</f>
        <v>95.845675</v>
      </c>
      <c r="S1336" s="0" t="n">
        <f aca="true">FORECAST(Q1336,OFFSET(ref9by,MATCH(Q1336,ref9x,1)-1,0,2),OFFSET(ref9x,MATCH(Q1336,ref9x,1)-1,0,2))</f>
        <v>96.56887</v>
      </c>
      <c r="T1336" s="1" t="n">
        <f aca="false">R1336/100</f>
        <v>0.95845675</v>
      </c>
      <c r="U1336" s="1" t="n">
        <f aca="false">S1336/100</f>
        <v>0.9656887</v>
      </c>
      <c r="V1336" s="3" t="n">
        <f aca="false">T1336*U1336*I1335</f>
        <v>0.923587780979768</v>
      </c>
    </row>
    <row r="1337" customFormat="false" ht="12.8" hidden="false" customHeight="false" outlineLevel="0" collapsed="false">
      <c r="H1337" s="0" t="n">
        <v>993.5</v>
      </c>
      <c r="I1337" s="1" t="n">
        <f aca="true">FORECAST(H1337,OFFSET(lens9y,MATCH(H1337,lens9x,1)-1,0,2),OFFSET(lens9x,MATCH(H1337,lens9x,1)-1,0,2))</f>
        <v>0.99786246907989</v>
      </c>
      <c r="Q1337" s="1" t="n">
        <v>993</v>
      </c>
      <c r="R1337" s="9" t="n">
        <f aca="true">FORECAST(Q1337,OFFSET(ref9ay,MATCH(Q1337,ref9x,1)-1,0,2),OFFSET(ref9x,MATCH(Q1337,ref9x,1)-1,0,2))</f>
        <v>95.79589</v>
      </c>
      <c r="S1337" s="0" t="n">
        <f aca="true">FORECAST(Q1337,OFFSET(ref9by,MATCH(Q1337,ref9x,1)-1,0,2),OFFSET(ref9x,MATCH(Q1337,ref9x,1)-1,0,2))</f>
        <v>96.52341</v>
      </c>
      <c r="T1337" s="1" t="n">
        <f aca="false">R1337/100</f>
        <v>0.9579589</v>
      </c>
      <c r="U1337" s="1" t="n">
        <f aca="false">S1337/100</f>
        <v>0.9652341</v>
      </c>
      <c r="V1337" s="3" t="n">
        <f aca="false">T1337*U1337*I1336</f>
        <v>0.9226758033736</v>
      </c>
    </row>
    <row r="1338" customFormat="false" ht="12.8" hidden="false" customHeight="false" outlineLevel="0" collapsed="false">
      <c r="H1338" s="0" t="n">
        <v>994</v>
      </c>
      <c r="I1338" s="1" t="n">
        <f aca="true">FORECAST(H1338,OFFSET(lens9y,MATCH(H1338,lens9x,1)-1,0,2),OFFSET(lens9x,MATCH(H1338,lens9x,1)-1,0,2))</f>
        <v>0.99786497327343</v>
      </c>
      <c r="Q1338" s="1" t="n">
        <v>993.5</v>
      </c>
      <c r="R1338" s="9" t="n">
        <f aca="true">FORECAST(Q1338,OFFSET(ref9ay,MATCH(Q1338,ref9x,1)-1,0,2),OFFSET(ref9x,MATCH(Q1338,ref9x,1)-1,0,2))</f>
        <v>95.74561</v>
      </c>
      <c r="S1338" s="0" t="n">
        <f aca="true">FORECAST(Q1338,OFFSET(ref9by,MATCH(Q1338,ref9x,1)-1,0,2),OFFSET(ref9x,MATCH(Q1338,ref9x,1)-1,0,2))</f>
        <v>96.477415</v>
      </c>
      <c r="T1338" s="1" t="n">
        <f aca="false">R1338/100</f>
        <v>0.9574561</v>
      </c>
      <c r="U1338" s="1" t="n">
        <f aca="false">S1338/100</f>
        <v>0.96477415</v>
      </c>
      <c r="V1338" s="3" t="n">
        <f aca="false">T1338*U1338*I1337</f>
        <v>0.921754395964869</v>
      </c>
    </row>
    <row r="1339" customFormat="false" ht="12.8" hidden="false" customHeight="false" outlineLevel="0" collapsed="false">
      <c r="H1339" s="0" t="n">
        <v>994.5</v>
      </c>
      <c r="I1339" s="1" t="n">
        <f aca="true">FORECAST(H1339,OFFSET(lens9y,MATCH(H1339,lens9x,1)-1,0,2),OFFSET(lens9x,MATCH(H1339,lens9x,1)-1,0,2))</f>
        <v>0.99786747746697</v>
      </c>
      <c r="Q1339" s="1" t="n">
        <v>994</v>
      </c>
      <c r="R1339" s="9" t="n">
        <f aca="true">FORECAST(Q1339,OFFSET(ref9ay,MATCH(Q1339,ref9x,1)-1,0,2),OFFSET(ref9x,MATCH(Q1339,ref9x,1)-1,0,2))</f>
        <v>95.69533</v>
      </c>
      <c r="S1339" s="0" t="n">
        <f aca="true">FORECAST(Q1339,OFFSET(ref9by,MATCH(Q1339,ref9x,1)-1,0,2),OFFSET(ref9x,MATCH(Q1339,ref9x,1)-1,0,2))</f>
        <v>96.43142</v>
      </c>
      <c r="T1339" s="1" t="n">
        <f aca="false">R1339/100</f>
        <v>0.9569533</v>
      </c>
      <c r="U1339" s="1" t="n">
        <f aca="false">S1339/100</f>
        <v>0.9643142</v>
      </c>
      <c r="V1339" s="3" t="n">
        <f aca="false">T1339*U1339*I1338</f>
        <v>0.92083344545808</v>
      </c>
    </row>
    <row r="1340" customFormat="false" ht="12.8" hidden="false" customHeight="false" outlineLevel="0" collapsed="false">
      <c r="H1340" s="0" t="n">
        <v>995</v>
      </c>
      <c r="I1340" s="1" t="n">
        <f aca="true">FORECAST(H1340,OFFSET(lens9y,MATCH(H1340,lens9x,1)-1,0,2),OFFSET(lens9x,MATCH(H1340,lens9x,1)-1,0,2))</f>
        <v>0.99786998166051</v>
      </c>
      <c r="Q1340" s="1" t="n">
        <v>994.5</v>
      </c>
      <c r="R1340" s="9" t="n">
        <f aca="true">FORECAST(Q1340,OFFSET(ref9ay,MATCH(Q1340,ref9x,1)-1,0,2),OFFSET(ref9x,MATCH(Q1340,ref9x,1)-1,0,2))</f>
        <v>95.644575</v>
      </c>
      <c r="S1340" s="0" t="n">
        <f aca="true">FORECAST(Q1340,OFFSET(ref9by,MATCH(Q1340,ref9x,1)-1,0,2),OFFSET(ref9x,MATCH(Q1340,ref9x,1)-1,0,2))</f>
        <v>96.384885</v>
      </c>
      <c r="T1340" s="1" t="n">
        <f aca="false">R1340/100</f>
        <v>0.95644575</v>
      </c>
      <c r="U1340" s="1" t="n">
        <f aca="false">S1340/100</f>
        <v>0.96384885</v>
      </c>
      <c r="V1340" s="3" t="n">
        <f aca="false">T1340*U1340*I1339</f>
        <v>0.919903229519383</v>
      </c>
    </row>
    <row r="1341" customFormat="false" ht="12.8" hidden="false" customHeight="false" outlineLevel="0" collapsed="false">
      <c r="H1341" s="0" t="n">
        <v>995.5</v>
      </c>
      <c r="I1341" s="1" t="n">
        <f aca="true">FORECAST(H1341,OFFSET(lens9y,MATCH(H1341,lens9x,1)-1,0,2),OFFSET(lens9x,MATCH(H1341,lens9x,1)-1,0,2))</f>
        <v>0.997872485854051</v>
      </c>
      <c r="Q1341" s="1" t="n">
        <v>995</v>
      </c>
      <c r="R1341" s="9" t="n">
        <f aca="true">FORECAST(Q1341,OFFSET(ref9ay,MATCH(Q1341,ref9x,1)-1,0,2),OFFSET(ref9x,MATCH(Q1341,ref9x,1)-1,0,2))</f>
        <v>95.59382</v>
      </c>
      <c r="S1341" s="0" t="n">
        <f aca="true">FORECAST(Q1341,OFFSET(ref9by,MATCH(Q1341,ref9x,1)-1,0,2),OFFSET(ref9x,MATCH(Q1341,ref9x,1)-1,0,2))</f>
        <v>96.33835</v>
      </c>
      <c r="T1341" s="1" t="n">
        <f aca="false">R1341/100</f>
        <v>0.9559382</v>
      </c>
      <c r="U1341" s="1" t="n">
        <f aca="false">S1341/100</f>
        <v>0.9633835</v>
      </c>
      <c r="V1341" s="3" t="n">
        <f aca="false">T1341*U1341*I1340</f>
        <v>0.918973480270864</v>
      </c>
    </row>
    <row r="1342" customFormat="false" ht="12.8" hidden="false" customHeight="false" outlineLevel="0" collapsed="false">
      <c r="H1342" s="0" t="n">
        <v>996</v>
      </c>
      <c r="I1342" s="1" t="n">
        <f aca="true">FORECAST(H1342,OFFSET(lens9y,MATCH(H1342,lens9x,1)-1,0,2),OFFSET(lens9x,MATCH(H1342,lens9x,1)-1,0,2))</f>
        <v>0.997874990047591</v>
      </c>
      <c r="Q1342" s="1" t="n">
        <v>995.5</v>
      </c>
      <c r="R1342" s="9" t="n">
        <f aca="true">FORECAST(Q1342,OFFSET(ref9ay,MATCH(Q1342,ref9x,1)-1,0,2),OFFSET(ref9x,MATCH(Q1342,ref9x,1)-1,0,2))</f>
        <v>95.54259</v>
      </c>
      <c r="S1342" s="0" t="n">
        <f aca="true">FORECAST(Q1342,OFFSET(ref9by,MATCH(Q1342,ref9x,1)-1,0,2),OFFSET(ref9x,MATCH(Q1342,ref9x,1)-1,0,2))</f>
        <v>96.291285</v>
      </c>
      <c r="T1342" s="1" t="n">
        <f aca="false">R1342/100</f>
        <v>0.9554259</v>
      </c>
      <c r="U1342" s="1" t="n">
        <f aca="false">S1342/100</f>
        <v>0.96291285</v>
      </c>
      <c r="V1342" s="3" t="n">
        <f aca="false">T1342*U1342*I1341</f>
        <v>0.918034580601758</v>
      </c>
    </row>
    <row r="1343" customFormat="false" ht="12.8" hidden="false" customHeight="false" outlineLevel="0" collapsed="false">
      <c r="H1343" s="0" t="n">
        <v>996.5</v>
      </c>
      <c r="I1343" s="1" t="n">
        <f aca="true">FORECAST(H1343,OFFSET(lens9y,MATCH(H1343,lens9x,1)-1,0,2),OFFSET(lens9x,MATCH(H1343,lens9x,1)-1,0,2))</f>
        <v>0.997877494241131</v>
      </c>
      <c r="Q1343" s="1" t="n">
        <v>996</v>
      </c>
      <c r="R1343" s="9" t="n">
        <f aca="true">FORECAST(Q1343,OFFSET(ref9ay,MATCH(Q1343,ref9x,1)-1,0,2),OFFSET(ref9x,MATCH(Q1343,ref9x,1)-1,0,2))</f>
        <v>95.49136</v>
      </c>
      <c r="S1343" s="0" t="n">
        <f aca="true">FORECAST(Q1343,OFFSET(ref9by,MATCH(Q1343,ref9x,1)-1,0,2),OFFSET(ref9x,MATCH(Q1343,ref9x,1)-1,0,2))</f>
        <v>96.24422</v>
      </c>
      <c r="T1343" s="1" t="n">
        <f aca="false">R1343/100</f>
        <v>0.9549136</v>
      </c>
      <c r="U1343" s="1" t="n">
        <f aca="false">S1343/100</f>
        <v>0.9624422</v>
      </c>
      <c r="V1343" s="3" t="n">
        <f aca="false">T1343*U1343*I1342</f>
        <v>0.91709615741193</v>
      </c>
    </row>
    <row r="1344" customFormat="false" ht="12.8" hidden="false" customHeight="false" outlineLevel="0" collapsed="false">
      <c r="H1344" s="0" t="n">
        <v>997</v>
      </c>
      <c r="I1344" s="1" t="n">
        <f aca="true">FORECAST(H1344,OFFSET(lens9y,MATCH(H1344,lens9x,1)-1,0,2),OFFSET(lens9x,MATCH(H1344,lens9x,1)-1,0,2))</f>
        <v>0.997879998434671</v>
      </c>
      <c r="Q1344" s="1" t="n">
        <v>996.5</v>
      </c>
      <c r="R1344" s="9" t="n">
        <f aca="true">FORECAST(Q1344,OFFSET(ref9ay,MATCH(Q1344,ref9x,1)-1,0,2),OFFSET(ref9x,MATCH(Q1344,ref9x,1)-1,0,2))</f>
        <v>95.439005</v>
      </c>
      <c r="S1344" s="0" t="n">
        <f aca="true">FORECAST(Q1344,OFFSET(ref9by,MATCH(Q1344,ref9x,1)-1,0,2),OFFSET(ref9x,MATCH(Q1344,ref9x,1)-1,0,2))</f>
        <v>96.19606</v>
      </c>
      <c r="T1344" s="1" t="n">
        <f aca="false">R1344/100</f>
        <v>0.95439005</v>
      </c>
      <c r="U1344" s="1" t="n">
        <f aca="false">S1344/100</f>
        <v>0.9619606</v>
      </c>
      <c r="V1344" s="3" t="n">
        <f aca="false">T1344*U1344*I1343</f>
        <v>0.916136983105553</v>
      </c>
    </row>
    <row r="1345" customFormat="false" ht="12.8" hidden="false" customHeight="false" outlineLevel="0" collapsed="false">
      <c r="H1345" s="0" t="n">
        <v>997.5</v>
      </c>
      <c r="I1345" s="1" t="n">
        <f aca="true">FORECAST(H1345,OFFSET(lens9y,MATCH(H1345,lens9x,1)-1,0,2),OFFSET(lens9x,MATCH(H1345,lens9x,1)-1,0,2))</f>
        <v>0.997882502628211</v>
      </c>
      <c r="Q1345" s="1" t="n">
        <v>997</v>
      </c>
      <c r="R1345" s="9" t="n">
        <f aca="true">FORECAST(Q1345,OFFSET(ref9ay,MATCH(Q1345,ref9x,1)-1,0,2),OFFSET(ref9x,MATCH(Q1345,ref9x,1)-1,0,2))</f>
        <v>95.38665</v>
      </c>
      <c r="S1345" s="0" t="n">
        <f aca="true">FORECAST(Q1345,OFFSET(ref9by,MATCH(Q1345,ref9x,1)-1,0,2),OFFSET(ref9x,MATCH(Q1345,ref9x,1)-1,0,2))</f>
        <v>96.1479</v>
      </c>
      <c r="T1345" s="1" t="n">
        <f aca="false">R1345/100</f>
        <v>0.9538665</v>
      </c>
      <c r="U1345" s="1" t="n">
        <f aca="false">S1345/100</f>
        <v>0.961479</v>
      </c>
      <c r="V1345" s="3" t="n">
        <f aca="false">T1345*U1345*I1344</f>
        <v>0.915178307187768</v>
      </c>
    </row>
    <row r="1346" customFormat="false" ht="12.8" hidden="false" customHeight="false" outlineLevel="0" collapsed="false">
      <c r="H1346" s="0" t="n">
        <v>998</v>
      </c>
      <c r="I1346" s="1" t="n">
        <f aca="true">FORECAST(H1346,OFFSET(lens9y,MATCH(H1346,lens9x,1)-1,0,2),OFFSET(lens9x,MATCH(H1346,lens9x,1)-1,0,2))</f>
        <v>0.997885006821751</v>
      </c>
      <c r="Q1346" s="1" t="n">
        <v>997.5</v>
      </c>
      <c r="R1346" s="9" t="n">
        <f aca="true">FORECAST(Q1346,OFFSET(ref9ay,MATCH(Q1346,ref9x,1)-1,0,2),OFFSET(ref9x,MATCH(Q1346,ref9x,1)-1,0,2))</f>
        <v>95.33382</v>
      </c>
      <c r="S1346" s="0" t="n">
        <f aca="true">FORECAST(Q1346,OFFSET(ref9by,MATCH(Q1346,ref9x,1)-1,0,2),OFFSET(ref9x,MATCH(Q1346,ref9x,1)-1,0,2))</f>
        <v>96.09921</v>
      </c>
      <c r="T1346" s="1" t="n">
        <f aca="false">R1346/100</f>
        <v>0.9533382</v>
      </c>
      <c r="U1346" s="1" t="n">
        <f aca="false">S1346/100</f>
        <v>0.9609921</v>
      </c>
      <c r="V1346" s="3" t="n">
        <f aca="false">T1346*U1346*I1345</f>
        <v>0.914210532597138</v>
      </c>
    </row>
    <row r="1347" customFormat="false" ht="12.8" hidden="false" customHeight="false" outlineLevel="0" collapsed="false">
      <c r="H1347" s="0" t="n">
        <v>998.5</v>
      </c>
      <c r="I1347" s="1" t="n">
        <f aca="true">FORECAST(H1347,OFFSET(lens9y,MATCH(H1347,lens9x,1)-1,0,2),OFFSET(lens9x,MATCH(H1347,lens9x,1)-1,0,2))</f>
        <v>0.997887511015291</v>
      </c>
      <c r="Q1347" s="1" t="n">
        <v>998</v>
      </c>
      <c r="R1347" s="9" t="n">
        <f aca="true">FORECAST(Q1347,OFFSET(ref9ay,MATCH(Q1347,ref9x,1)-1,0,2),OFFSET(ref9x,MATCH(Q1347,ref9x,1)-1,0,2))</f>
        <v>95.28099</v>
      </c>
      <c r="S1347" s="0" t="n">
        <f aca="true">FORECAST(Q1347,OFFSET(ref9by,MATCH(Q1347,ref9x,1)-1,0,2),OFFSET(ref9x,MATCH(Q1347,ref9x,1)-1,0,2))</f>
        <v>96.05052</v>
      </c>
      <c r="T1347" s="1" t="n">
        <f aca="false">R1347/100</f>
        <v>0.9528099</v>
      </c>
      <c r="U1347" s="1" t="n">
        <f aca="false">S1347/100</f>
        <v>0.9605052</v>
      </c>
      <c r="V1347" s="3" t="n">
        <f aca="false">T1347*U1347*I1346</f>
        <v>0.91324326650817</v>
      </c>
    </row>
    <row r="1348" customFormat="false" ht="12.8" hidden="false" customHeight="false" outlineLevel="0" collapsed="false">
      <c r="H1348" s="0" t="n">
        <v>999</v>
      </c>
      <c r="I1348" s="1" t="n">
        <f aca="true">FORECAST(H1348,OFFSET(lens9y,MATCH(H1348,lens9x,1)-1,0,2),OFFSET(lens9x,MATCH(H1348,lens9x,1)-1,0,2))</f>
        <v>0.997890015208832</v>
      </c>
      <c r="Q1348" s="1" t="n">
        <v>998.5</v>
      </c>
      <c r="R1348" s="9" t="n">
        <f aca="true">FORECAST(Q1348,OFFSET(ref9ay,MATCH(Q1348,ref9x,1)-1,0,2),OFFSET(ref9x,MATCH(Q1348,ref9x,1)-1,0,2))</f>
        <v>95.227695</v>
      </c>
      <c r="S1348" s="0" t="n">
        <f aca="true">FORECAST(Q1348,OFFSET(ref9by,MATCH(Q1348,ref9x,1)-1,0,2),OFFSET(ref9x,MATCH(Q1348,ref9x,1)-1,0,2))</f>
        <v>96.001305</v>
      </c>
      <c r="T1348" s="1" t="n">
        <f aca="false">R1348/100</f>
        <v>0.95227695</v>
      </c>
      <c r="U1348" s="1" t="n">
        <f aca="false">S1348/100</f>
        <v>0.96001305</v>
      </c>
      <c r="V1348" s="3" t="n">
        <f aca="false">T1348*U1348*I1347</f>
        <v>0.912267065377268</v>
      </c>
    </row>
    <row r="1349" customFormat="false" ht="12.8" hidden="false" customHeight="false" outlineLevel="0" collapsed="false">
      <c r="H1349" s="0" t="n">
        <v>999.5</v>
      </c>
      <c r="I1349" s="1" t="n">
        <f aca="true">FORECAST(H1349,OFFSET(lens9y,MATCH(H1349,lens9x,1)-1,0,2),OFFSET(lens9x,MATCH(H1349,lens9x,1)-1,0,2))</f>
        <v>0.997892519402372</v>
      </c>
      <c r="Q1349" s="1" t="n">
        <v>999</v>
      </c>
      <c r="R1349" s="9" t="n">
        <f aca="true">FORECAST(Q1349,OFFSET(ref9ay,MATCH(Q1349,ref9x,1)-1,0,2),OFFSET(ref9x,MATCH(Q1349,ref9x,1)-1,0,2))</f>
        <v>95.1744</v>
      </c>
      <c r="S1349" s="0" t="n">
        <f aca="true">FORECAST(Q1349,OFFSET(ref9by,MATCH(Q1349,ref9x,1)-1,0,2),OFFSET(ref9x,MATCH(Q1349,ref9x,1)-1,0,2))</f>
        <v>95.95209</v>
      </c>
      <c r="T1349" s="1" t="n">
        <f aca="false">R1349/100</f>
        <v>0.951744</v>
      </c>
      <c r="U1349" s="1" t="n">
        <f aca="false">S1349/100</f>
        <v>0.9595209</v>
      </c>
      <c r="V1349" s="3" t="n">
        <f aca="false">T1349*U1349*I1348</f>
        <v>0.911291382811144</v>
      </c>
    </row>
    <row r="1350" customFormat="false" ht="12.8" hidden="false" customHeight="false" outlineLevel="0" collapsed="false">
      <c r="H1350" s="0" t="n">
        <v>1000</v>
      </c>
      <c r="I1350" s="1" t="n">
        <f aca="true">FORECAST(H1350,OFFSET(lens9y,MATCH(H1350,lens9x,1)-1,0,2),OFFSET(lens9x,MATCH(H1350,lens9x,1)-1,0,2))</f>
        <v>0.997895023595912</v>
      </c>
      <c r="Q1350" s="1" t="n">
        <v>999.5</v>
      </c>
      <c r="R1350" s="9" t="n">
        <f aca="true">FORECAST(Q1350,OFFSET(ref9ay,MATCH(Q1350,ref9x,1)-1,0,2),OFFSET(ref9x,MATCH(Q1350,ref9x,1)-1,0,2))</f>
        <v>95.120645</v>
      </c>
      <c r="S1350" s="0" t="n">
        <f aca="true">FORECAST(Q1350,OFFSET(ref9by,MATCH(Q1350,ref9x,1)-1,0,2),OFFSET(ref9x,MATCH(Q1350,ref9x,1)-1,0,2))</f>
        <v>95.902355</v>
      </c>
      <c r="T1350" s="1" t="n">
        <f aca="false">R1350/100</f>
        <v>0.95120645</v>
      </c>
      <c r="U1350" s="1" t="n">
        <f aca="false">S1350/100</f>
        <v>0.95902355</v>
      </c>
      <c r="V1350" s="3" t="n">
        <f aca="false">T1350*U1350*I1349</f>
        <v>0.910306880729343</v>
      </c>
    </row>
    <row r="1351" customFormat="false" ht="12.8" hidden="false" customHeight="false" outlineLevel="0" collapsed="false">
      <c r="H1351" s="0" t="n">
        <v>1000.5</v>
      </c>
      <c r="I1351" s="1" t="n">
        <f aca="true">FORECAST(H1351,OFFSET(lens9y,MATCH(H1351,lens9x,1)-1,0,2),OFFSET(lens9x,MATCH(H1351,lens9x,1)-1,0,2))</f>
        <v>0.997897527789452</v>
      </c>
      <c r="Q1351" s="1" t="n">
        <v>1000</v>
      </c>
      <c r="R1351" s="9" t="n">
        <f aca="true">FORECAST(Q1351,OFFSET(ref9ay,MATCH(Q1351,ref9x,1)-1,0,2),OFFSET(ref9x,MATCH(Q1351,ref9x,1)-1,0,2))</f>
        <v>95.06689</v>
      </c>
      <c r="S1351" s="0" t="n">
        <f aca="true">FORECAST(Q1351,OFFSET(ref9by,MATCH(Q1351,ref9x,1)-1,0,2),OFFSET(ref9x,MATCH(Q1351,ref9x,1)-1,0,2))</f>
        <v>95.85262</v>
      </c>
      <c r="T1351" s="1" t="n">
        <f aca="false">R1351/100</f>
        <v>0.9506689</v>
      </c>
      <c r="U1351" s="1" t="n">
        <f aca="false">S1351/100</f>
        <v>0.9585262</v>
      </c>
      <c r="V1351" s="3" t="n">
        <f aca="false">T1351*U1351*I1350</f>
        <v>0.909322907270335</v>
      </c>
    </row>
    <row r="1352" customFormat="false" ht="12.8" hidden="false" customHeight="false" outlineLevel="0" collapsed="false">
      <c r="H1352" s="0" t="n">
        <v>1001</v>
      </c>
      <c r="I1352" s="1" t="n">
        <f aca="true">FORECAST(H1352,OFFSET(lens9y,MATCH(H1352,lens9x,1)-1,0,2),OFFSET(lens9x,MATCH(H1352,lens9x,1)-1,0,2))</f>
        <v>0.997900031982992</v>
      </c>
      <c r="Q1352" s="1" t="n">
        <v>1000.5</v>
      </c>
      <c r="R1352" s="9" t="n">
        <f aca="true">FORECAST(Q1352,OFFSET(ref9ay,MATCH(Q1352,ref9x,1)-1,0,2),OFFSET(ref9x,MATCH(Q1352,ref9x,1)-1,0,2))</f>
        <v>95.013235</v>
      </c>
      <c r="S1352" s="0" t="n">
        <f aca="true">FORECAST(Q1352,OFFSET(ref9by,MATCH(Q1352,ref9x,1)-1,0,2),OFFSET(ref9x,MATCH(Q1352,ref9x,1)-1,0,2))</f>
        <v>95.80284</v>
      </c>
      <c r="T1352" s="1" t="n">
        <f aca="false">R1352/100</f>
        <v>0.95013235</v>
      </c>
      <c r="U1352" s="1" t="n">
        <f aca="false">S1352/100</f>
        <v>0.9580284</v>
      </c>
      <c r="V1352" s="3" t="n">
        <f aca="false">T1352*U1352*I1351</f>
        <v>0.908339991792133</v>
      </c>
    </row>
    <row r="1353" customFormat="false" ht="12.8" hidden="false" customHeight="false" outlineLevel="0" collapsed="false">
      <c r="H1353" s="0" t="n">
        <v>1001.5</v>
      </c>
      <c r="I1353" s="1" t="n">
        <f aca="true">FORECAST(H1353,OFFSET(lens9y,MATCH(H1353,lens9x,1)-1,0,2),OFFSET(lens9x,MATCH(H1353,lens9x,1)-1,0,2))</f>
        <v>0.997902536176532</v>
      </c>
      <c r="Q1353" s="1" t="n">
        <v>1001</v>
      </c>
      <c r="R1353" s="9" t="n">
        <f aca="true">FORECAST(Q1353,OFFSET(ref9ay,MATCH(Q1353,ref9x,1)-1,0,2),OFFSET(ref9x,MATCH(Q1353,ref9x,1)-1,0,2))</f>
        <v>94.95958</v>
      </c>
      <c r="S1353" s="0" t="n">
        <f aca="true">FORECAST(Q1353,OFFSET(ref9by,MATCH(Q1353,ref9x,1)-1,0,2),OFFSET(ref9x,MATCH(Q1353,ref9x,1)-1,0,2))</f>
        <v>95.75306</v>
      </c>
      <c r="T1353" s="1" t="n">
        <f aca="false">R1353/100</f>
        <v>0.9495958</v>
      </c>
      <c r="U1353" s="1" t="n">
        <f aca="false">S1353/100</f>
        <v>0.9575306</v>
      </c>
      <c r="V1353" s="3" t="n">
        <f aca="false">T1353*U1353*I1352</f>
        <v>0.907357604436684</v>
      </c>
    </row>
    <row r="1354" customFormat="false" ht="12.8" hidden="false" customHeight="false" outlineLevel="0" collapsed="false">
      <c r="H1354" s="0" t="n">
        <v>1002</v>
      </c>
      <c r="I1354" s="1" t="n">
        <f aca="true">FORECAST(H1354,OFFSET(lens9y,MATCH(H1354,lens9x,1)-1,0,2),OFFSET(lens9x,MATCH(H1354,lens9x,1)-1,0,2))</f>
        <v>0.997905040370072</v>
      </c>
      <c r="Q1354" s="1" t="n">
        <v>1001.5</v>
      </c>
      <c r="R1354" s="9" t="n">
        <f aca="true">FORECAST(Q1354,OFFSET(ref9ay,MATCH(Q1354,ref9x,1)-1,0,2),OFFSET(ref9x,MATCH(Q1354,ref9x,1)-1,0,2))</f>
        <v>94.905505</v>
      </c>
      <c r="S1354" s="0" t="n">
        <f aca="true">FORECAST(Q1354,OFFSET(ref9by,MATCH(Q1354,ref9x,1)-1,0,2),OFFSET(ref9x,MATCH(Q1354,ref9x,1)-1,0,2))</f>
        <v>95.7028</v>
      </c>
      <c r="T1354" s="1" t="n">
        <f aca="false">R1354/100</f>
        <v>0.94905505</v>
      </c>
      <c r="U1354" s="1" t="n">
        <f aca="false">S1354/100</f>
        <v>0.957028</v>
      </c>
      <c r="V1354" s="3" t="n">
        <f aca="false">T1354*U1354*I1353</f>
        <v>0.906367188191759</v>
      </c>
    </row>
    <row r="1355" customFormat="false" ht="12.8" hidden="false" customHeight="false" outlineLevel="0" collapsed="false">
      <c r="H1355" s="0" t="n">
        <v>1002.5</v>
      </c>
      <c r="I1355" s="1" t="n">
        <f aca="true">FORECAST(H1355,OFFSET(lens9y,MATCH(H1355,lens9x,1)-1,0,2),OFFSET(lens9x,MATCH(H1355,lens9x,1)-1,0,2))</f>
        <v>0.997907544563612</v>
      </c>
      <c r="Q1355" s="1" t="n">
        <v>1002</v>
      </c>
      <c r="R1355" s="9" t="n">
        <f aca="true">FORECAST(Q1355,OFFSET(ref9ay,MATCH(Q1355,ref9x,1)-1,0,2),OFFSET(ref9x,MATCH(Q1355,ref9x,1)-1,0,2))</f>
        <v>94.85143</v>
      </c>
      <c r="S1355" s="0" t="n">
        <f aca="true">FORECAST(Q1355,OFFSET(ref9by,MATCH(Q1355,ref9x,1)-1,0,2),OFFSET(ref9x,MATCH(Q1355,ref9x,1)-1,0,2))</f>
        <v>95.65254</v>
      </c>
      <c r="T1355" s="1" t="n">
        <f aca="false">R1355/100</f>
        <v>0.9485143</v>
      </c>
      <c r="U1355" s="1" t="n">
        <f aca="false">S1355/100</f>
        <v>0.9565254</v>
      </c>
      <c r="V1355" s="3" t="n">
        <f aca="false">T1355*U1355*I1354</f>
        <v>0.905377309387752</v>
      </c>
    </row>
    <row r="1356" customFormat="false" ht="12.8" hidden="false" customHeight="false" outlineLevel="0" collapsed="false">
      <c r="H1356" s="0" t="n">
        <v>1003</v>
      </c>
      <c r="I1356" s="1" t="n">
        <f aca="true">FORECAST(H1356,OFFSET(lens9y,MATCH(H1356,lens9x,1)-1,0,2),OFFSET(lens9x,MATCH(H1356,lens9x,1)-1,0,2))</f>
        <v>0.997910048757153</v>
      </c>
      <c r="Q1356" s="1" t="n">
        <v>1002.5</v>
      </c>
      <c r="R1356" s="9" t="n">
        <f aca="true">FORECAST(Q1356,OFFSET(ref9ay,MATCH(Q1356,ref9x,1)-1,0,2),OFFSET(ref9x,MATCH(Q1356,ref9x,1)-1,0,2))</f>
        <v>94.797155</v>
      </c>
      <c r="S1356" s="0" t="n">
        <f aca="true">FORECAST(Q1356,OFFSET(ref9by,MATCH(Q1356,ref9x,1)-1,0,2),OFFSET(ref9x,MATCH(Q1356,ref9x,1)-1,0,2))</f>
        <v>95.60204</v>
      </c>
      <c r="T1356" s="1" t="n">
        <f aca="false">R1356/100</f>
        <v>0.94797155</v>
      </c>
      <c r="U1356" s="1" t="n">
        <f aca="false">S1356/100</f>
        <v>0.9560204</v>
      </c>
      <c r="V1356" s="3" t="n">
        <f aca="false">T1356*U1356*I1355</f>
        <v>0.904383789612909</v>
      </c>
    </row>
    <row r="1357" customFormat="false" ht="12.8" hidden="false" customHeight="false" outlineLevel="0" collapsed="false">
      <c r="H1357" s="0" t="n">
        <v>1003.5</v>
      </c>
      <c r="I1357" s="1" t="n">
        <f aca="true">FORECAST(H1357,OFFSET(lens9y,MATCH(H1357,lens9x,1)-1,0,2),OFFSET(lens9x,MATCH(H1357,lens9x,1)-1,0,2))</f>
        <v>0.997912552950693</v>
      </c>
      <c r="Q1357" s="1" t="n">
        <v>1003</v>
      </c>
      <c r="R1357" s="9" t="n">
        <f aca="true">FORECAST(Q1357,OFFSET(ref9ay,MATCH(Q1357,ref9x,1)-1,0,2),OFFSET(ref9x,MATCH(Q1357,ref9x,1)-1,0,2))</f>
        <v>94.74288</v>
      </c>
      <c r="S1357" s="0" t="n">
        <f aca="true">FORECAST(Q1357,OFFSET(ref9by,MATCH(Q1357,ref9x,1)-1,0,2),OFFSET(ref9x,MATCH(Q1357,ref9x,1)-1,0,2))</f>
        <v>95.55154</v>
      </c>
      <c r="T1357" s="1" t="n">
        <f aca="false">R1357/100</f>
        <v>0.9474288</v>
      </c>
      <c r="U1357" s="1" t="n">
        <f aca="false">S1357/100</f>
        <v>0.9555154</v>
      </c>
      <c r="V1357" s="3" t="n">
        <f aca="false">T1357*U1357*I1356</f>
        <v>0.903390811872132</v>
      </c>
    </row>
    <row r="1358" customFormat="false" ht="12.8" hidden="false" customHeight="false" outlineLevel="0" collapsed="false">
      <c r="H1358" s="0" t="n">
        <v>1004</v>
      </c>
      <c r="I1358" s="1" t="n">
        <f aca="true">FORECAST(H1358,OFFSET(lens9y,MATCH(H1358,lens9x,1)-1,0,2),OFFSET(lens9x,MATCH(H1358,lens9x,1)-1,0,2))</f>
        <v>0.997915057144233</v>
      </c>
      <c r="Q1358" s="1" t="n">
        <v>1003.5</v>
      </c>
      <c r="R1358" s="9" t="n">
        <f aca="true">FORECAST(Q1358,OFFSET(ref9ay,MATCH(Q1358,ref9x,1)-1,0,2),OFFSET(ref9x,MATCH(Q1358,ref9x,1)-1,0,2))</f>
        <v>94.6882</v>
      </c>
      <c r="S1358" s="0" t="n">
        <f aca="true">FORECAST(Q1358,OFFSET(ref9by,MATCH(Q1358,ref9x,1)-1,0,2),OFFSET(ref9x,MATCH(Q1358,ref9x,1)-1,0,2))</f>
        <v>95.500565</v>
      </c>
      <c r="T1358" s="1" t="n">
        <f aca="false">R1358/100</f>
        <v>0.946882</v>
      </c>
      <c r="U1358" s="1" t="n">
        <f aca="false">S1358/100</f>
        <v>0.95500565</v>
      </c>
      <c r="V1358" s="3" t="n">
        <f aca="false">T1358*U1358*I1357</f>
        <v>0.902390028150422</v>
      </c>
    </row>
    <row r="1359" customFormat="false" ht="12.8" hidden="false" customHeight="false" outlineLevel="0" collapsed="false">
      <c r="H1359" s="0" t="n">
        <v>1004.5</v>
      </c>
      <c r="I1359" s="1" t="n">
        <f aca="true">FORECAST(H1359,OFFSET(lens9y,MATCH(H1359,lens9x,1)-1,0,2),OFFSET(lens9x,MATCH(H1359,lens9x,1)-1,0,2))</f>
        <v>0.997917561337773</v>
      </c>
      <c r="Q1359" s="1" t="n">
        <v>1004</v>
      </c>
      <c r="R1359" s="9" t="n">
        <f aca="true">FORECAST(Q1359,OFFSET(ref9ay,MATCH(Q1359,ref9x,1)-1,0,2),OFFSET(ref9x,MATCH(Q1359,ref9x,1)-1,0,2))</f>
        <v>94.63352</v>
      </c>
      <c r="S1359" s="0" t="n">
        <f aca="true">FORECAST(Q1359,OFFSET(ref9by,MATCH(Q1359,ref9x,1)-1,0,2),OFFSET(ref9x,MATCH(Q1359,ref9x,1)-1,0,2))</f>
        <v>95.44959</v>
      </c>
      <c r="T1359" s="1" t="n">
        <f aca="false">R1359/100</f>
        <v>0.9463352</v>
      </c>
      <c r="U1359" s="1" t="n">
        <f aca="false">S1359/100</f>
        <v>0.9544959</v>
      </c>
      <c r="V1359" s="3" t="n">
        <f aca="false">T1359*U1359*I1358</f>
        <v>0.901389795694859</v>
      </c>
    </row>
    <row r="1360" customFormat="false" ht="12.8" hidden="false" customHeight="false" outlineLevel="0" collapsed="false">
      <c r="H1360" s="0" t="n">
        <v>1005</v>
      </c>
      <c r="I1360" s="1" t="n">
        <f aca="true">FORECAST(H1360,OFFSET(lens9y,MATCH(H1360,lens9x,1)-1,0,2),OFFSET(lens9x,MATCH(H1360,lens9x,1)-1,0,2))</f>
        <v>0.997920065531313</v>
      </c>
      <c r="Q1360" s="1" t="n">
        <v>1004.5</v>
      </c>
      <c r="R1360" s="9" t="n">
        <f aca="true">FORECAST(Q1360,OFFSET(ref9ay,MATCH(Q1360,ref9x,1)-1,0,2),OFFSET(ref9x,MATCH(Q1360,ref9x,1)-1,0,2))</f>
        <v>94.578435</v>
      </c>
      <c r="S1360" s="0" t="n">
        <f aca="true">FORECAST(Q1360,OFFSET(ref9by,MATCH(Q1360,ref9x,1)-1,0,2),OFFSET(ref9x,MATCH(Q1360,ref9x,1)-1,0,2))</f>
        <v>95.39815</v>
      </c>
      <c r="T1360" s="1" t="n">
        <f aca="false">R1360/100</f>
        <v>0.94578435</v>
      </c>
      <c r="U1360" s="1" t="n">
        <f aca="false">S1360/100</f>
        <v>0.9539815</v>
      </c>
      <c r="V1360" s="3" t="n">
        <f aca="false">T1360*U1360*I1359</f>
        <v>0.900381870172649</v>
      </c>
    </row>
    <row r="1361" customFormat="false" ht="12.8" hidden="false" customHeight="false" outlineLevel="0" collapsed="false">
      <c r="H1361" s="0" t="n">
        <v>1005.5</v>
      </c>
      <c r="I1361" s="1" t="n">
        <f aca="true">FORECAST(H1361,OFFSET(lens9y,MATCH(H1361,lens9x,1)-1,0,2),OFFSET(lens9x,MATCH(H1361,lens9x,1)-1,0,2))</f>
        <v>0.997922569724853</v>
      </c>
      <c r="Q1361" s="1" t="n">
        <v>1005</v>
      </c>
      <c r="R1361" s="9" t="n">
        <f aca="true">FORECAST(Q1361,OFFSET(ref9ay,MATCH(Q1361,ref9x,1)-1,0,2),OFFSET(ref9x,MATCH(Q1361,ref9x,1)-1,0,2))</f>
        <v>94.52335</v>
      </c>
      <c r="S1361" s="0" t="n">
        <f aca="true">FORECAST(Q1361,OFFSET(ref9by,MATCH(Q1361,ref9x,1)-1,0,2),OFFSET(ref9x,MATCH(Q1361,ref9x,1)-1,0,2))</f>
        <v>95.34671</v>
      </c>
      <c r="T1361" s="1" t="n">
        <f aca="false">R1361/100</f>
        <v>0.9452335</v>
      </c>
      <c r="U1361" s="1" t="n">
        <f aca="false">S1361/100</f>
        <v>0.9534671</v>
      </c>
      <c r="V1361" s="3" t="n">
        <f aca="false">T1361*U1361*I1360</f>
        <v>0.899374505116222</v>
      </c>
    </row>
    <row r="1362" customFormat="false" ht="12.8" hidden="false" customHeight="false" outlineLevel="0" collapsed="false">
      <c r="H1362" s="0" t="n">
        <v>1006</v>
      </c>
      <c r="I1362" s="1" t="n">
        <f aca="true">FORECAST(H1362,OFFSET(lens9y,MATCH(H1362,lens9x,1)-1,0,2),OFFSET(lens9x,MATCH(H1362,lens9x,1)-1,0,2))</f>
        <v>0.997925073918393</v>
      </c>
      <c r="Q1362" s="1" t="n">
        <v>1005.5</v>
      </c>
      <c r="R1362" s="9" t="n">
        <f aca="true">FORECAST(Q1362,OFFSET(ref9ay,MATCH(Q1362,ref9x,1)-1,0,2),OFFSET(ref9x,MATCH(Q1362,ref9x,1)-1,0,2))</f>
        <v>94.466435</v>
      </c>
      <c r="S1362" s="0" t="n">
        <f aca="true">FORECAST(Q1362,OFFSET(ref9by,MATCH(Q1362,ref9x,1)-1,0,2),OFFSET(ref9x,MATCH(Q1362,ref9x,1)-1,0,2))</f>
        <v>95.29355</v>
      </c>
      <c r="T1362" s="1" t="n">
        <f aca="false">R1362/100</f>
        <v>0.94466435</v>
      </c>
      <c r="U1362" s="1" t="n">
        <f aca="false">S1362/100</f>
        <v>0.9529355</v>
      </c>
      <c r="V1362" s="3" t="n">
        <f aca="false">T1362*U1362*I1361</f>
        <v>0.898334083251542</v>
      </c>
    </row>
    <row r="1363" customFormat="false" ht="12.8" hidden="false" customHeight="false" outlineLevel="0" collapsed="false">
      <c r="H1363" s="0" t="n">
        <v>1006.5</v>
      </c>
      <c r="I1363" s="1" t="n">
        <f aca="true">FORECAST(H1363,OFFSET(lens9y,MATCH(H1363,lens9x,1)-1,0,2),OFFSET(lens9x,MATCH(H1363,lens9x,1)-1,0,2))</f>
        <v>0.997927578111933</v>
      </c>
      <c r="Q1363" s="1" t="n">
        <v>1006</v>
      </c>
      <c r="R1363" s="9" t="n">
        <f aca="true">FORECAST(Q1363,OFFSET(ref9ay,MATCH(Q1363,ref9x,1)-1,0,2),OFFSET(ref9x,MATCH(Q1363,ref9x,1)-1,0,2))</f>
        <v>94.40952</v>
      </c>
      <c r="S1363" s="0" t="n">
        <f aca="true">FORECAST(Q1363,OFFSET(ref9by,MATCH(Q1363,ref9x,1)-1,0,2),OFFSET(ref9x,MATCH(Q1363,ref9x,1)-1,0,2))</f>
        <v>95.24039</v>
      </c>
      <c r="T1363" s="1" t="n">
        <f aca="false">R1363/100</f>
        <v>0.9440952</v>
      </c>
      <c r="U1363" s="1" t="n">
        <f aca="false">S1363/100</f>
        <v>0.9524039</v>
      </c>
      <c r="V1363" s="3" t="n">
        <f aca="false">T1363*U1363*I1362</f>
        <v>0.897294260018552</v>
      </c>
    </row>
    <row r="1364" customFormat="false" ht="12.8" hidden="false" customHeight="false" outlineLevel="0" collapsed="false">
      <c r="H1364" s="0" t="n">
        <v>1007</v>
      </c>
      <c r="I1364" s="1" t="n">
        <f aca="true">FORECAST(H1364,OFFSET(lens9y,MATCH(H1364,lens9x,1)-1,0,2),OFFSET(lens9x,MATCH(H1364,lens9x,1)-1,0,2))</f>
        <v>0.997930082305473</v>
      </c>
      <c r="Q1364" s="1" t="n">
        <v>1006.5</v>
      </c>
      <c r="R1364" s="9" t="n">
        <f aca="true">FORECAST(Q1364,OFFSET(ref9ay,MATCH(Q1364,ref9x,1)-1,0,2),OFFSET(ref9x,MATCH(Q1364,ref9x,1)-1,0,2))</f>
        <v>94.352185</v>
      </c>
      <c r="S1364" s="0" t="n">
        <f aca="true">FORECAST(Q1364,OFFSET(ref9by,MATCH(Q1364,ref9x,1)-1,0,2),OFFSET(ref9x,MATCH(Q1364,ref9x,1)-1,0,2))</f>
        <v>95.186735</v>
      </c>
      <c r="T1364" s="1" t="n">
        <f aca="false">R1364/100</f>
        <v>0.94352185</v>
      </c>
      <c r="U1364" s="1" t="n">
        <f aca="false">S1364/100</f>
        <v>0.95186735</v>
      </c>
      <c r="V1364" s="3" t="n">
        <f aca="false">T1364*U1364*I1363</f>
        <v>0.896246385089349</v>
      </c>
    </row>
    <row r="1365" customFormat="false" ht="12.8" hidden="false" customHeight="false" outlineLevel="0" collapsed="false">
      <c r="H1365" s="0" t="n">
        <v>1007.5</v>
      </c>
      <c r="I1365" s="1" t="n">
        <f aca="true">FORECAST(H1365,OFFSET(lens9y,MATCH(H1365,lens9x,1)-1,0,2),OFFSET(lens9x,MATCH(H1365,lens9x,1)-1,0,2))</f>
        <v>0.997932586499013</v>
      </c>
      <c r="Q1365" s="1" t="n">
        <v>1007</v>
      </c>
      <c r="R1365" s="9" t="n">
        <f aca="true">FORECAST(Q1365,OFFSET(ref9ay,MATCH(Q1365,ref9x,1)-1,0,2),OFFSET(ref9x,MATCH(Q1365,ref9x,1)-1,0,2))</f>
        <v>94.29485</v>
      </c>
      <c r="S1365" s="0" t="n">
        <f aca="true">FORECAST(Q1365,OFFSET(ref9by,MATCH(Q1365,ref9x,1)-1,0,2),OFFSET(ref9x,MATCH(Q1365,ref9x,1)-1,0,2))</f>
        <v>95.13308</v>
      </c>
      <c r="T1365" s="1" t="n">
        <f aca="false">R1365/100</f>
        <v>0.9429485</v>
      </c>
      <c r="U1365" s="1" t="n">
        <f aca="false">S1365/100</f>
        <v>0.9513308</v>
      </c>
      <c r="V1365" s="3" t="n">
        <f aca="false">T1365*U1365*I1364</f>
        <v>0.895199118878127</v>
      </c>
    </row>
    <row r="1366" customFormat="false" ht="12.8" hidden="false" customHeight="false" outlineLevel="0" collapsed="false">
      <c r="H1366" s="0" t="n">
        <v>1008</v>
      </c>
      <c r="I1366" s="1" t="n">
        <f aca="true">FORECAST(H1366,OFFSET(lens9y,MATCH(H1366,lens9x,1)-1,0,2),OFFSET(lens9x,MATCH(H1366,lens9x,1)-1,0,2))</f>
        <v>0.997935090692554</v>
      </c>
      <c r="Q1366" s="1" t="n">
        <v>1007.5</v>
      </c>
      <c r="R1366" s="9" t="n">
        <f aca="true">FORECAST(Q1366,OFFSET(ref9ay,MATCH(Q1366,ref9x,1)-1,0,2),OFFSET(ref9x,MATCH(Q1366,ref9x,1)-1,0,2))</f>
        <v>94.238345</v>
      </c>
      <c r="S1366" s="0" t="n">
        <f aca="true">FORECAST(Q1366,OFFSET(ref9by,MATCH(Q1366,ref9x,1)-1,0,2),OFFSET(ref9x,MATCH(Q1366,ref9x,1)-1,0,2))</f>
        <v>95.080015</v>
      </c>
      <c r="T1366" s="1" t="n">
        <f aca="false">R1366/100</f>
        <v>0.94238345</v>
      </c>
      <c r="U1366" s="1" t="n">
        <f aca="false">S1366/100</f>
        <v>0.95080015</v>
      </c>
      <c r="V1366" s="3" t="n">
        <f aca="false">T1366*U1366*I1365</f>
        <v>0.894165885234004</v>
      </c>
    </row>
    <row r="1367" customFormat="false" ht="12.8" hidden="false" customHeight="false" outlineLevel="0" collapsed="false">
      <c r="H1367" s="0" t="n">
        <v>1008.5</v>
      </c>
      <c r="I1367" s="1" t="n">
        <f aca="true">FORECAST(H1367,OFFSET(lens9y,MATCH(H1367,lens9x,1)-1,0,2),OFFSET(lens9x,MATCH(H1367,lens9x,1)-1,0,2))</f>
        <v>0.997937594886094</v>
      </c>
      <c r="Q1367" s="1" t="n">
        <v>1008</v>
      </c>
      <c r="R1367" s="9" t="n">
        <f aca="true">FORECAST(Q1367,OFFSET(ref9ay,MATCH(Q1367,ref9x,1)-1,0,2),OFFSET(ref9x,MATCH(Q1367,ref9x,1)-1,0,2))</f>
        <v>94.18184</v>
      </c>
      <c r="S1367" s="0" t="n">
        <f aca="true">FORECAST(Q1367,OFFSET(ref9by,MATCH(Q1367,ref9x,1)-1,0,2),OFFSET(ref9x,MATCH(Q1367,ref9x,1)-1,0,2))</f>
        <v>95.02695</v>
      </c>
      <c r="T1367" s="1" t="n">
        <f aca="false">R1367/100</f>
        <v>0.9418184</v>
      </c>
      <c r="U1367" s="1" t="n">
        <f aca="false">S1367/100</f>
        <v>0.9502695</v>
      </c>
      <c r="V1367" s="3" t="n">
        <f aca="false">T1367*U1367*I1366</f>
        <v>0.893133244842318</v>
      </c>
    </row>
    <row r="1368" customFormat="false" ht="12.8" hidden="false" customHeight="false" outlineLevel="0" collapsed="false">
      <c r="H1368" s="0" t="n">
        <v>1009</v>
      </c>
      <c r="I1368" s="1" t="n">
        <f aca="true">FORECAST(H1368,OFFSET(lens9y,MATCH(H1368,lens9x,1)-1,0,2),OFFSET(lens9x,MATCH(H1368,lens9x,1)-1,0,2))</f>
        <v>0.997940099079634</v>
      </c>
      <c r="Q1368" s="1" t="n">
        <v>1008.5</v>
      </c>
      <c r="R1368" s="9" t="n">
        <f aca="true">FORECAST(Q1368,OFFSET(ref9ay,MATCH(Q1368,ref9x,1)-1,0,2),OFFSET(ref9x,MATCH(Q1368,ref9x,1)-1,0,2))</f>
        <v>94.12496</v>
      </c>
      <c r="S1368" s="0" t="n">
        <f aca="true">FORECAST(Q1368,OFFSET(ref9by,MATCH(Q1368,ref9x,1)-1,0,2),OFFSET(ref9x,MATCH(Q1368,ref9x,1)-1,0,2))</f>
        <v>94.973445</v>
      </c>
      <c r="T1368" s="1" t="n">
        <f aca="false">R1368/100</f>
        <v>0.9412496</v>
      </c>
      <c r="U1368" s="1" t="n">
        <f aca="false">S1368/100</f>
        <v>0.94973445</v>
      </c>
      <c r="V1368" s="3" t="n">
        <f aca="false">T1368*U1368*I1367</f>
        <v>0.892093510575391</v>
      </c>
    </row>
    <row r="1369" customFormat="false" ht="12.8" hidden="false" customHeight="false" outlineLevel="0" collapsed="false">
      <c r="H1369" s="0" t="n">
        <v>1009.5</v>
      </c>
      <c r="I1369" s="1" t="n">
        <f aca="true">FORECAST(H1369,OFFSET(lens9y,MATCH(H1369,lens9x,1)-1,0,2),OFFSET(lens9x,MATCH(H1369,lens9x,1)-1,0,2))</f>
        <v>0.997942603273174</v>
      </c>
      <c r="Q1369" s="1" t="n">
        <v>1009</v>
      </c>
      <c r="R1369" s="9" t="n">
        <f aca="true">FORECAST(Q1369,OFFSET(ref9ay,MATCH(Q1369,ref9x,1)-1,0,2),OFFSET(ref9x,MATCH(Q1369,ref9x,1)-1,0,2))</f>
        <v>94.06808</v>
      </c>
      <c r="S1369" s="0" t="n">
        <f aca="true">FORECAST(Q1369,OFFSET(ref9by,MATCH(Q1369,ref9x,1)-1,0,2),OFFSET(ref9x,MATCH(Q1369,ref9x,1)-1,0,2))</f>
        <v>94.91994</v>
      </c>
      <c r="T1369" s="1" t="n">
        <f aca="false">R1369/100</f>
        <v>0.9406808</v>
      </c>
      <c r="U1369" s="1" t="n">
        <f aca="false">S1369/100</f>
        <v>0.9491994</v>
      </c>
      <c r="V1369" s="3" t="n">
        <f aca="false">T1369*U1369*I1368</f>
        <v>0.891054378498136</v>
      </c>
    </row>
    <row r="1370" customFormat="false" ht="12.8" hidden="false" customHeight="false" outlineLevel="0" collapsed="false">
      <c r="H1370" s="0" t="n">
        <v>1010</v>
      </c>
      <c r="I1370" s="1" t="n">
        <f aca="true">FORECAST(H1370,OFFSET(lens9y,MATCH(H1370,lens9x,1)-1,0,2),OFFSET(lens9x,MATCH(H1370,lens9x,1)-1,0,2))</f>
        <v>0.997945107466714</v>
      </c>
      <c r="Q1370" s="1" t="n">
        <v>1009.5</v>
      </c>
      <c r="R1370" s="9" t="n">
        <f aca="true">FORECAST(Q1370,OFFSET(ref9ay,MATCH(Q1370,ref9x,1)-1,0,2),OFFSET(ref9x,MATCH(Q1370,ref9x,1)-1,0,2))</f>
        <v>94.01091</v>
      </c>
      <c r="S1370" s="0" t="n">
        <f aca="true">FORECAST(Q1370,OFFSET(ref9by,MATCH(Q1370,ref9x,1)-1,0,2),OFFSET(ref9x,MATCH(Q1370,ref9x,1)-1,0,2))</f>
        <v>94.86609</v>
      </c>
      <c r="T1370" s="1" t="n">
        <f aca="false">R1370/100</f>
        <v>0.9401091</v>
      </c>
      <c r="U1370" s="1" t="n">
        <f aca="false">S1370/100</f>
        <v>0.9486609</v>
      </c>
      <c r="V1370" s="3" t="n">
        <f aca="false">T1370*U1370*I1369</f>
        <v>0.890009866445187</v>
      </c>
    </row>
    <row r="1371" customFormat="false" ht="12.8" hidden="false" customHeight="false" outlineLevel="0" collapsed="false">
      <c r="H1371" s="0" t="n">
        <v>1010.5</v>
      </c>
      <c r="I1371" s="1" t="n">
        <f aca="true">FORECAST(H1371,OFFSET(lens9y,MATCH(H1371,lens9x,1)-1,0,2),OFFSET(lens9x,MATCH(H1371,lens9x,1)-1,0,2))</f>
        <v>0.997947611660254</v>
      </c>
      <c r="Q1371" s="1" t="n">
        <v>1010</v>
      </c>
      <c r="R1371" s="9" t="n">
        <f aca="true">FORECAST(Q1371,OFFSET(ref9ay,MATCH(Q1371,ref9x,1)-1,0,2),OFFSET(ref9x,MATCH(Q1371,ref9x,1)-1,0,2))</f>
        <v>93.95374</v>
      </c>
      <c r="S1371" s="0" t="n">
        <f aca="true">FORECAST(Q1371,OFFSET(ref9by,MATCH(Q1371,ref9x,1)-1,0,2),OFFSET(ref9x,MATCH(Q1371,ref9x,1)-1,0,2))</f>
        <v>94.81224</v>
      </c>
      <c r="T1371" s="1" t="n">
        <f aca="false">R1371/100</f>
        <v>0.9395374</v>
      </c>
      <c r="U1371" s="1" t="n">
        <f aca="false">S1371/100</f>
        <v>0.9481224</v>
      </c>
      <c r="V1371" s="3" t="n">
        <f aca="false">T1371*U1371*I1370</f>
        <v>0.888965963594571</v>
      </c>
    </row>
    <row r="1372" customFormat="false" ht="12.8" hidden="false" customHeight="false" outlineLevel="0" collapsed="false">
      <c r="H1372" s="0" t="n">
        <v>1011</v>
      </c>
      <c r="I1372" s="1" t="n">
        <f aca="true">FORECAST(H1372,OFFSET(lens9y,MATCH(H1372,lens9x,1)-1,0,2),OFFSET(lens9x,MATCH(H1372,lens9x,1)-1,0,2))</f>
        <v>0.997950115853794</v>
      </c>
      <c r="Q1372" s="1" t="n">
        <v>1010.5</v>
      </c>
      <c r="R1372" s="9" t="n">
        <f aca="true">FORECAST(Q1372,OFFSET(ref9ay,MATCH(Q1372,ref9x,1)-1,0,2),OFFSET(ref9x,MATCH(Q1372,ref9x,1)-1,0,2))</f>
        <v>93.896215</v>
      </c>
      <c r="S1372" s="0" t="n">
        <f aca="true">FORECAST(Q1372,OFFSET(ref9by,MATCH(Q1372,ref9x,1)-1,0,2),OFFSET(ref9x,MATCH(Q1372,ref9x,1)-1,0,2))</f>
        <v>94.75797</v>
      </c>
      <c r="T1372" s="1" t="n">
        <f aca="false">R1372/100</f>
        <v>0.93896215</v>
      </c>
      <c r="U1372" s="1" t="n">
        <f aca="false">S1372/100</f>
        <v>0.9475797</v>
      </c>
      <c r="V1372" s="3" t="n">
        <f aca="false">T1372*U1372*I1371</f>
        <v>0.887915377384996</v>
      </c>
    </row>
    <row r="1373" customFormat="false" ht="12.8" hidden="false" customHeight="false" outlineLevel="0" collapsed="false">
      <c r="H1373" s="0" t="n">
        <v>1011.5</v>
      </c>
      <c r="I1373" s="1" t="n">
        <f aca="true">FORECAST(H1373,OFFSET(lens9y,MATCH(H1373,lens9x,1)-1,0,2),OFFSET(lens9x,MATCH(H1373,lens9x,1)-1,0,2))</f>
        <v>0.997952620047334</v>
      </c>
      <c r="Q1373" s="1" t="n">
        <v>1011</v>
      </c>
      <c r="R1373" s="9" t="n">
        <f aca="true">FORECAST(Q1373,OFFSET(ref9ay,MATCH(Q1373,ref9x,1)-1,0,2),OFFSET(ref9x,MATCH(Q1373,ref9x,1)-1,0,2))</f>
        <v>93.83869</v>
      </c>
      <c r="S1373" s="0" t="n">
        <f aca="true">FORECAST(Q1373,OFFSET(ref9by,MATCH(Q1373,ref9x,1)-1,0,2),OFFSET(ref9x,MATCH(Q1373,ref9x,1)-1,0,2))</f>
        <v>94.7037</v>
      </c>
      <c r="T1373" s="1" t="n">
        <f aca="false">R1373/100</f>
        <v>0.9383869</v>
      </c>
      <c r="U1373" s="1" t="n">
        <f aca="false">S1373/100</f>
        <v>0.947037</v>
      </c>
      <c r="V1373" s="3" t="n">
        <f aca="false">T1373*U1373*I1372</f>
        <v>0.886865408988113</v>
      </c>
    </row>
    <row r="1374" customFormat="false" ht="12.8" hidden="false" customHeight="false" outlineLevel="0" collapsed="false">
      <c r="H1374" s="0" t="n">
        <v>1012</v>
      </c>
      <c r="I1374" s="1" t="n">
        <f aca="true">FORECAST(H1374,OFFSET(lens9y,MATCH(H1374,lens9x,1)-1,0,2),OFFSET(lens9x,MATCH(H1374,lens9x,1)-1,0,2))</f>
        <v>0.997955124240875</v>
      </c>
      <c r="Q1374" s="1" t="n">
        <v>1011.5</v>
      </c>
      <c r="R1374" s="9" t="n">
        <f aca="true">FORECAST(Q1374,OFFSET(ref9ay,MATCH(Q1374,ref9x,1)-1,0,2),OFFSET(ref9x,MATCH(Q1374,ref9x,1)-1,0,2))</f>
        <v>93.78082</v>
      </c>
      <c r="S1374" s="0" t="n">
        <f aca="true">FORECAST(Q1374,OFFSET(ref9by,MATCH(Q1374,ref9x,1)-1,0,2),OFFSET(ref9x,MATCH(Q1374,ref9x,1)-1,0,2))</f>
        <v>94.649025</v>
      </c>
      <c r="T1374" s="1" t="n">
        <f aca="false">R1374/100</f>
        <v>0.9378082</v>
      </c>
      <c r="U1374" s="1" t="n">
        <f aca="false">S1374/100</f>
        <v>0.94649025</v>
      </c>
      <c r="V1374" s="3" t="n">
        <f aca="false">T1374*U1374*I1373</f>
        <v>0.885809009341794</v>
      </c>
    </row>
    <row r="1375" customFormat="false" ht="12.8" hidden="false" customHeight="false" outlineLevel="0" collapsed="false">
      <c r="H1375" s="0" t="n">
        <v>1012.5</v>
      </c>
      <c r="I1375" s="1" t="n">
        <f aca="true">FORECAST(H1375,OFFSET(lens9y,MATCH(H1375,lens9x,1)-1,0,2),OFFSET(lens9x,MATCH(H1375,lens9x,1)-1,0,2))</f>
        <v>0.997957628434415</v>
      </c>
      <c r="Q1375" s="1" t="n">
        <v>1012</v>
      </c>
      <c r="R1375" s="9" t="n">
        <f aca="true">FORECAST(Q1375,OFFSET(ref9ay,MATCH(Q1375,ref9x,1)-1,0,2),OFFSET(ref9x,MATCH(Q1375,ref9x,1)-1,0,2))</f>
        <v>93.72295</v>
      </c>
      <c r="S1375" s="0" t="n">
        <f aca="true">FORECAST(Q1375,OFFSET(ref9by,MATCH(Q1375,ref9x,1)-1,0,2),OFFSET(ref9x,MATCH(Q1375,ref9x,1)-1,0,2))</f>
        <v>94.59435</v>
      </c>
      <c r="T1375" s="1" t="n">
        <f aca="false">R1375/100</f>
        <v>0.9372295</v>
      </c>
      <c r="U1375" s="1" t="n">
        <f aca="false">S1375/100</f>
        <v>0.9459435</v>
      </c>
      <c r="V1375" s="3" t="n">
        <f aca="false">T1375*U1375*I1374</f>
        <v>0.884753235897029</v>
      </c>
    </row>
    <row r="1376" customFormat="false" ht="12.8" hidden="false" customHeight="false" outlineLevel="0" collapsed="false">
      <c r="H1376" s="0" t="n">
        <v>1013</v>
      </c>
      <c r="I1376" s="1" t="n">
        <f aca="true">FORECAST(H1376,OFFSET(lens9y,MATCH(H1376,lens9x,1)-1,0,2),OFFSET(lens9x,MATCH(H1376,lens9x,1)-1,0,2))</f>
        <v>0.997960132627955</v>
      </c>
      <c r="Q1376" s="1" t="n">
        <v>1012.5</v>
      </c>
      <c r="R1376" s="9" t="n">
        <f aca="true">FORECAST(Q1376,OFFSET(ref9ay,MATCH(Q1376,ref9x,1)-1,0,2),OFFSET(ref9x,MATCH(Q1376,ref9x,1)-1,0,2))</f>
        <v>93.66333</v>
      </c>
      <c r="S1376" s="0" t="n">
        <f aca="true">FORECAST(Q1376,OFFSET(ref9by,MATCH(Q1376,ref9x,1)-1,0,2),OFFSET(ref9x,MATCH(Q1376,ref9x,1)-1,0,2))</f>
        <v>94.538025</v>
      </c>
      <c r="T1376" s="1" t="n">
        <f aca="false">R1376/100</f>
        <v>0.9366333</v>
      </c>
      <c r="U1376" s="1" t="n">
        <f aca="false">S1376/100</f>
        <v>0.94538025</v>
      </c>
      <c r="V1376" s="3" t="n">
        <f aca="false">T1376*U1376*I1375</f>
        <v>0.883666155119625</v>
      </c>
    </row>
    <row r="1377" customFormat="false" ht="12.8" hidden="false" customHeight="false" outlineLevel="0" collapsed="false">
      <c r="H1377" s="0" t="n">
        <v>1013.5</v>
      </c>
      <c r="I1377" s="1" t="n">
        <f aca="true">FORECAST(H1377,OFFSET(lens9y,MATCH(H1377,lens9x,1)-1,0,2),OFFSET(lens9x,MATCH(H1377,lens9x,1)-1,0,2))</f>
        <v>0.997962636821495</v>
      </c>
      <c r="Q1377" s="1" t="n">
        <v>1013</v>
      </c>
      <c r="R1377" s="9" t="n">
        <f aca="true">FORECAST(Q1377,OFFSET(ref9ay,MATCH(Q1377,ref9x,1)-1,0,2),OFFSET(ref9x,MATCH(Q1377,ref9x,1)-1,0,2))</f>
        <v>93.60371</v>
      </c>
      <c r="S1377" s="0" t="n">
        <f aca="true">FORECAST(Q1377,OFFSET(ref9by,MATCH(Q1377,ref9x,1)-1,0,2),OFFSET(ref9x,MATCH(Q1377,ref9x,1)-1,0,2))</f>
        <v>94.4817</v>
      </c>
      <c r="T1377" s="1" t="n">
        <f aca="false">R1377/100</f>
        <v>0.9360371</v>
      </c>
      <c r="U1377" s="1" t="n">
        <f aca="false">S1377/100</f>
        <v>0.944817</v>
      </c>
      <c r="V1377" s="3" t="n">
        <f aca="false">T1377*U1377*I1376</f>
        <v>0.8825797391247</v>
      </c>
    </row>
    <row r="1378" customFormat="false" ht="12.8" hidden="false" customHeight="false" outlineLevel="0" collapsed="false">
      <c r="H1378" s="0" t="n">
        <v>1014</v>
      </c>
      <c r="I1378" s="1" t="n">
        <f aca="true">FORECAST(H1378,OFFSET(lens9y,MATCH(H1378,lens9x,1)-1,0,2),OFFSET(lens9x,MATCH(H1378,lens9x,1)-1,0,2))</f>
        <v>0.997965141015035</v>
      </c>
      <c r="Q1378" s="1" t="n">
        <v>1013.5</v>
      </c>
      <c r="R1378" s="9" t="n">
        <f aca="true">FORECAST(Q1378,OFFSET(ref9ay,MATCH(Q1378,ref9x,1)-1,0,2),OFFSET(ref9x,MATCH(Q1378,ref9x,1)-1,0,2))</f>
        <v>93.54373</v>
      </c>
      <c r="S1378" s="0" t="n">
        <f aca="true">FORECAST(Q1378,OFFSET(ref9by,MATCH(Q1378,ref9x,1)-1,0,2),OFFSET(ref9x,MATCH(Q1378,ref9x,1)-1,0,2))</f>
        <v>94.424945</v>
      </c>
      <c r="T1378" s="1" t="n">
        <f aca="false">R1378/100</f>
        <v>0.9354373</v>
      </c>
      <c r="U1378" s="1" t="n">
        <f aca="false">S1378/100</f>
        <v>0.94424945</v>
      </c>
      <c r="V1378" s="3" t="n">
        <f aca="false">T1378*U1378*I1377</f>
        <v>0.881486581344097</v>
      </c>
    </row>
    <row r="1379" customFormat="false" ht="12.8" hidden="false" customHeight="false" outlineLevel="0" collapsed="false">
      <c r="H1379" s="0" t="n">
        <v>1014.5</v>
      </c>
      <c r="I1379" s="1" t="n">
        <f aca="true">FORECAST(H1379,OFFSET(lens9y,MATCH(H1379,lens9x,1)-1,0,2),OFFSET(lens9x,MATCH(H1379,lens9x,1)-1,0,2))</f>
        <v>0.997967645208575</v>
      </c>
      <c r="Q1379" s="1" t="n">
        <v>1014</v>
      </c>
      <c r="R1379" s="9" t="n">
        <f aca="true">FORECAST(Q1379,OFFSET(ref9ay,MATCH(Q1379,ref9x,1)-1,0,2),OFFSET(ref9x,MATCH(Q1379,ref9x,1)-1,0,2))</f>
        <v>93.48375</v>
      </c>
      <c r="S1379" s="0" t="n">
        <f aca="true">FORECAST(Q1379,OFFSET(ref9by,MATCH(Q1379,ref9x,1)-1,0,2),OFFSET(ref9x,MATCH(Q1379,ref9x,1)-1,0,2))</f>
        <v>94.36819</v>
      </c>
      <c r="T1379" s="1" t="n">
        <f aca="false">R1379/100</f>
        <v>0.9348375</v>
      </c>
      <c r="U1379" s="1" t="n">
        <f aca="false">S1379/100</f>
        <v>0.9436819</v>
      </c>
      <c r="V1379" s="3" t="n">
        <f aca="false">T1379*U1379*I1378</f>
        <v>0.880394097513826</v>
      </c>
    </row>
    <row r="1380" customFormat="false" ht="12.8" hidden="false" customHeight="false" outlineLevel="0" collapsed="false">
      <c r="H1380" s="0" t="n">
        <v>1015</v>
      </c>
      <c r="I1380" s="1" t="n">
        <f aca="true">FORECAST(H1380,OFFSET(lens9y,MATCH(H1380,lens9x,1)-1,0,2),OFFSET(lens9x,MATCH(H1380,lens9x,1)-1,0,2))</f>
        <v>0.997970149402115</v>
      </c>
      <c r="Q1380" s="1" t="n">
        <v>1014.5</v>
      </c>
      <c r="R1380" s="9" t="n">
        <f aca="true">FORECAST(Q1380,OFFSET(ref9ay,MATCH(Q1380,ref9x,1)-1,0,2),OFFSET(ref9x,MATCH(Q1380,ref9x,1)-1,0,2))</f>
        <v>93.42486</v>
      </c>
      <c r="S1380" s="0" t="n">
        <f aca="true">FORECAST(Q1380,OFFSET(ref9by,MATCH(Q1380,ref9x,1)-1,0,2),OFFSET(ref9x,MATCH(Q1380,ref9x,1)-1,0,2))</f>
        <v>94.31229</v>
      </c>
      <c r="T1380" s="1" t="n">
        <f aca="false">R1380/100</f>
        <v>0.9342486</v>
      </c>
      <c r="U1380" s="1" t="n">
        <f aca="false">S1380/100</f>
        <v>0.9431229</v>
      </c>
      <c r="V1380" s="3" t="n">
        <f aca="false">T1380*U1380*I1379</f>
        <v>0.879320518284352</v>
      </c>
    </row>
    <row r="1381" customFormat="false" ht="12.8" hidden="false" customHeight="false" outlineLevel="0" collapsed="false">
      <c r="H1381" s="0" t="n">
        <v>1015.5</v>
      </c>
      <c r="I1381" s="1" t="n">
        <f aca="true">FORECAST(H1381,OFFSET(lens9y,MATCH(H1381,lens9x,1)-1,0,2),OFFSET(lens9x,MATCH(H1381,lens9x,1)-1,0,2))</f>
        <v>0.997972653595655</v>
      </c>
      <c r="Q1381" s="1" t="n">
        <v>1015</v>
      </c>
      <c r="R1381" s="9" t="n">
        <f aca="true">FORECAST(Q1381,OFFSET(ref9ay,MATCH(Q1381,ref9x,1)-1,0,2),OFFSET(ref9x,MATCH(Q1381,ref9x,1)-1,0,2))</f>
        <v>93.36597</v>
      </c>
      <c r="S1381" s="0" t="n">
        <f aca="true">FORECAST(Q1381,OFFSET(ref9by,MATCH(Q1381,ref9x,1)-1,0,2),OFFSET(ref9x,MATCH(Q1381,ref9x,1)-1,0,2))</f>
        <v>94.25639</v>
      </c>
      <c r="T1381" s="1" t="n">
        <f aca="false">R1381/100</f>
        <v>0.9336597</v>
      </c>
      <c r="U1381" s="1" t="n">
        <f aca="false">S1381/100</f>
        <v>0.9425639</v>
      </c>
      <c r="V1381" s="3" t="n">
        <f aca="false">T1381*U1381*I1380</f>
        <v>0.878247590709708</v>
      </c>
    </row>
    <row r="1382" customFormat="false" ht="12.8" hidden="false" customHeight="false" outlineLevel="0" collapsed="false">
      <c r="H1382" s="0" t="n">
        <v>1016</v>
      </c>
      <c r="I1382" s="1" t="n">
        <f aca="true">FORECAST(H1382,OFFSET(lens9y,MATCH(H1382,lens9x,1)-1,0,2),OFFSET(lens9x,MATCH(H1382,lens9x,1)-1,0,2))</f>
        <v>0.997975157789196</v>
      </c>
      <c r="Q1382" s="1" t="n">
        <v>1015.5</v>
      </c>
      <c r="R1382" s="9" t="n">
        <f aca="true">FORECAST(Q1382,OFFSET(ref9ay,MATCH(Q1382,ref9x,1)-1,0,2),OFFSET(ref9x,MATCH(Q1382,ref9x,1)-1,0,2))</f>
        <v>93.30677</v>
      </c>
      <c r="S1382" s="0" t="n">
        <f aca="true">FORECAST(Q1382,OFFSET(ref9by,MATCH(Q1382,ref9x,1)-1,0,2),OFFSET(ref9x,MATCH(Q1382,ref9x,1)-1,0,2))</f>
        <v>94.20011</v>
      </c>
      <c r="T1382" s="1" t="n">
        <f aca="false">R1382/100</f>
        <v>0.9330677</v>
      </c>
      <c r="U1382" s="1" t="n">
        <f aca="false">S1382/100</f>
        <v>0.9420011</v>
      </c>
      <c r="V1382" s="3" t="n">
        <f aca="false">T1382*U1382*I1381</f>
        <v>0.877168862030951</v>
      </c>
    </row>
    <row r="1383" customFormat="false" ht="12.8" hidden="false" customHeight="false" outlineLevel="0" collapsed="false">
      <c r="H1383" s="0" t="n">
        <v>1016.5</v>
      </c>
      <c r="I1383" s="1" t="n">
        <f aca="true">FORECAST(H1383,OFFSET(lens9y,MATCH(H1383,lens9x,1)-1,0,2),OFFSET(lens9x,MATCH(H1383,lens9x,1)-1,0,2))</f>
        <v>0.997977661982736</v>
      </c>
      <c r="Q1383" s="1" t="n">
        <v>1016</v>
      </c>
      <c r="R1383" s="9" t="n">
        <f aca="true">FORECAST(Q1383,OFFSET(ref9ay,MATCH(Q1383,ref9x,1)-1,0,2),OFFSET(ref9x,MATCH(Q1383,ref9x,1)-1,0,2))</f>
        <v>93.24757</v>
      </c>
      <c r="S1383" s="0" t="n">
        <f aca="true">FORECAST(Q1383,OFFSET(ref9by,MATCH(Q1383,ref9x,1)-1,0,2),OFFSET(ref9x,MATCH(Q1383,ref9x,1)-1,0,2))</f>
        <v>94.14383</v>
      </c>
      <c r="T1383" s="1" t="n">
        <f aca="false">R1383/100</f>
        <v>0.9324757</v>
      </c>
      <c r="U1383" s="1" t="n">
        <f aca="false">S1383/100</f>
        <v>0.9414383</v>
      </c>
      <c r="V1383" s="3" t="n">
        <f aca="false">T1383*U1383*I1382</f>
        <v>0.876090792933405</v>
      </c>
    </row>
    <row r="1384" customFormat="false" ht="12.8" hidden="false" customHeight="false" outlineLevel="0" collapsed="false">
      <c r="H1384" s="0" t="n">
        <v>1017</v>
      </c>
      <c r="I1384" s="1" t="n">
        <f aca="true">FORECAST(H1384,OFFSET(lens9y,MATCH(H1384,lens9x,1)-1,0,2),OFFSET(lens9x,MATCH(H1384,lens9x,1)-1,0,2))</f>
        <v>0.997980166176276</v>
      </c>
      <c r="Q1384" s="1" t="n">
        <v>1016.5</v>
      </c>
      <c r="R1384" s="9" t="n">
        <f aca="true">FORECAST(Q1384,OFFSET(ref9ay,MATCH(Q1384,ref9x,1)-1,0,2),OFFSET(ref9x,MATCH(Q1384,ref9x,1)-1,0,2))</f>
        <v>93.18806</v>
      </c>
      <c r="S1384" s="0" t="n">
        <f aca="true">FORECAST(Q1384,OFFSET(ref9by,MATCH(Q1384,ref9x,1)-1,0,2),OFFSET(ref9x,MATCH(Q1384,ref9x,1)-1,0,2))</f>
        <v>94.08718</v>
      </c>
      <c r="T1384" s="1" t="n">
        <f aca="false">R1384/100</f>
        <v>0.9318806</v>
      </c>
      <c r="U1384" s="1" t="n">
        <f aca="false">S1384/100</f>
        <v>0.9408718</v>
      </c>
      <c r="V1384" s="3" t="n">
        <f aca="false">T1384*U1384*I1383</f>
        <v>0.875007031621324</v>
      </c>
    </row>
    <row r="1385" customFormat="false" ht="12.8" hidden="false" customHeight="false" outlineLevel="0" collapsed="false">
      <c r="H1385" s="0" t="n">
        <v>1017.5</v>
      </c>
      <c r="I1385" s="1" t="n">
        <f aca="true">FORECAST(H1385,OFFSET(lens9y,MATCH(H1385,lens9x,1)-1,0,2),OFFSET(lens9x,MATCH(H1385,lens9x,1)-1,0,2))</f>
        <v>0.997982670369816</v>
      </c>
      <c r="Q1385" s="1" t="n">
        <v>1017</v>
      </c>
      <c r="R1385" s="9" t="n">
        <f aca="true">FORECAST(Q1385,OFFSET(ref9ay,MATCH(Q1385,ref9x,1)-1,0,2),OFFSET(ref9x,MATCH(Q1385,ref9x,1)-1,0,2))</f>
        <v>93.12855</v>
      </c>
      <c r="S1385" s="0" t="n">
        <f aca="true">FORECAST(Q1385,OFFSET(ref9by,MATCH(Q1385,ref9x,1)-1,0,2),OFFSET(ref9x,MATCH(Q1385,ref9x,1)-1,0,2))</f>
        <v>94.03053</v>
      </c>
      <c r="T1385" s="1" t="n">
        <f aca="false">R1385/100</f>
        <v>0.9312855</v>
      </c>
      <c r="U1385" s="1" t="n">
        <f aca="false">S1385/100</f>
        <v>0.9403053</v>
      </c>
      <c r="V1385" s="3" t="n">
        <f aca="false">T1385*U1385*I1384</f>
        <v>0.873923937745745</v>
      </c>
    </row>
    <row r="1386" customFormat="false" ht="12.8" hidden="false" customHeight="false" outlineLevel="0" collapsed="false">
      <c r="H1386" s="0" t="n">
        <v>1018</v>
      </c>
      <c r="I1386" s="1" t="n">
        <f aca="true">FORECAST(H1386,OFFSET(lens9y,MATCH(H1386,lens9x,1)-1,0,2),OFFSET(lens9x,MATCH(H1386,lens9x,1)-1,0,2))</f>
        <v>0.997985174563356</v>
      </c>
      <c r="Q1386" s="1" t="n">
        <v>1017.5</v>
      </c>
      <c r="R1386" s="9" t="n">
        <f aca="true">FORECAST(Q1386,OFFSET(ref9ay,MATCH(Q1386,ref9x,1)-1,0,2),OFFSET(ref9x,MATCH(Q1386,ref9x,1)-1,0,2))</f>
        <v>93.068875</v>
      </c>
      <c r="S1386" s="0" t="n">
        <f aca="true">FORECAST(Q1386,OFFSET(ref9by,MATCH(Q1386,ref9x,1)-1,0,2),OFFSET(ref9x,MATCH(Q1386,ref9x,1)-1,0,2))</f>
        <v>93.97366</v>
      </c>
      <c r="T1386" s="1" t="n">
        <f aca="false">R1386/100</f>
        <v>0.93068875</v>
      </c>
      <c r="U1386" s="1" t="n">
        <f aca="false">S1386/100</f>
        <v>0.9397366</v>
      </c>
      <c r="V1386" s="3" t="n">
        <f aca="false">T1386*U1386*I1385</f>
        <v>0.872837920485985</v>
      </c>
    </row>
    <row r="1387" customFormat="false" ht="12.8" hidden="false" customHeight="false" outlineLevel="0" collapsed="false">
      <c r="H1387" s="0" t="n">
        <v>1018.5</v>
      </c>
      <c r="I1387" s="1" t="n">
        <f aca="true">FORECAST(H1387,OFFSET(lens9y,MATCH(H1387,lens9x,1)-1,0,2),OFFSET(lens9x,MATCH(H1387,lens9x,1)-1,0,2))</f>
        <v>0.997987678756896</v>
      </c>
      <c r="Q1387" s="1" t="n">
        <v>1018</v>
      </c>
      <c r="R1387" s="9" t="n">
        <f aca="true">FORECAST(Q1387,OFFSET(ref9ay,MATCH(Q1387,ref9x,1)-1,0,2),OFFSET(ref9x,MATCH(Q1387,ref9x,1)-1,0,2))</f>
        <v>93.0092</v>
      </c>
      <c r="S1387" s="0" t="n">
        <f aca="true">FORECAST(Q1387,OFFSET(ref9by,MATCH(Q1387,ref9x,1)-1,0,2),OFFSET(ref9x,MATCH(Q1387,ref9x,1)-1,0,2))</f>
        <v>93.91679</v>
      </c>
      <c r="T1387" s="1" t="n">
        <f aca="false">R1387/100</f>
        <v>0.930092</v>
      </c>
      <c r="U1387" s="1" t="n">
        <f aca="false">S1387/100</f>
        <v>0.9391679</v>
      </c>
      <c r="V1387" s="3" t="n">
        <f aca="false">T1387*U1387*I1386</f>
        <v>0.871752575140932</v>
      </c>
    </row>
    <row r="1388" customFormat="false" ht="12.8" hidden="false" customHeight="false" outlineLevel="0" collapsed="false">
      <c r="H1388" s="0" t="n">
        <v>1019</v>
      </c>
      <c r="I1388" s="1" t="n">
        <f aca="true">FORECAST(H1388,OFFSET(lens9y,MATCH(H1388,lens9x,1)-1,0,2),OFFSET(lens9x,MATCH(H1388,lens9x,1)-1,0,2))</f>
        <v>0.997990182950436</v>
      </c>
      <c r="Q1388" s="1" t="n">
        <v>1018.5</v>
      </c>
      <c r="R1388" s="9" t="n">
        <f aca="true">FORECAST(Q1388,OFFSET(ref9ay,MATCH(Q1388,ref9x,1)-1,0,2),OFFSET(ref9x,MATCH(Q1388,ref9x,1)-1,0,2))</f>
        <v>92.94923</v>
      </c>
      <c r="S1388" s="0" t="n">
        <f aca="true">FORECAST(Q1388,OFFSET(ref9by,MATCH(Q1388,ref9x,1)-1,0,2),OFFSET(ref9x,MATCH(Q1388,ref9x,1)-1,0,2))</f>
        <v>93.85956</v>
      </c>
      <c r="T1388" s="1" t="n">
        <f aca="false">R1388/100</f>
        <v>0.9294923</v>
      </c>
      <c r="U1388" s="1" t="n">
        <f aca="false">S1388/100</f>
        <v>0.9385956</v>
      </c>
      <c r="V1388" s="3" t="n">
        <f aca="false">T1388*U1388*I1387</f>
        <v>0.870661798981188</v>
      </c>
    </row>
    <row r="1389" customFormat="false" ht="12.8" hidden="false" customHeight="false" outlineLevel="0" collapsed="false">
      <c r="H1389" s="0" t="n">
        <v>1019.5</v>
      </c>
      <c r="I1389" s="1" t="n">
        <f aca="true">FORECAST(H1389,OFFSET(lens9y,MATCH(H1389,lens9x,1)-1,0,2),OFFSET(lens9x,MATCH(H1389,lens9x,1)-1,0,2))</f>
        <v>0.997992687143976</v>
      </c>
      <c r="Q1389" s="1" t="n">
        <v>1019</v>
      </c>
      <c r="R1389" s="9" t="n">
        <f aca="true">FORECAST(Q1389,OFFSET(ref9ay,MATCH(Q1389,ref9x,1)-1,0,2),OFFSET(ref9x,MATCH(Q1389,ref9x,1)-1,0,2))</f>
        <v>92.88926</v>
      </c>
      <c r="S1389" s="0" t="n">
        <f aca="true">FORECAST(Q1389,OFFSET(ref9by,MATCH(Q1389,ref9x,1)-1,0,2),OFFSET(ref9x,MATCH(Q1389,ref9x,1)-1,0,2))</f>
        <v>93.80233</v>
      </c>
      <c r="T1389" s="1" t="n">
        <f aca="false">R1389/100</f>
        <v>0.9288926</v>
      </c>
      <c r="U1389" s="1" t="n">
        <f aca="false">S1389/100</f>
        <v>0.9380233</v>
      </c>
      <c r="V1389" s="3" t="n">
        <f aca="false">T1389*U1389*I1388</f>
        <v>0.86957170237347</v>
      </c>
    </row>
    <row r="1390" customFormat="false" ht="12.8" hidden="false" customHeight="false" outlineLevel="0" collapsed="false">
      <c r="H1390" s="0" t="n">
        <v>1020</v>
      </c>
      <c r="I1390" s="1" t="n">
        <f aca="true">FORECAST(H1390,OFFSET(lens9y,MATCH(H1390,lens9x,1)-1,0,2),OFFSET(lens9x,MATCH(H1390,lens9x,1)-1,0,2))</f>
        <v>0.997995191337517</v>
      </c>
      <c r="Q1390" s="1" t="n">
        <v>1019.5</v>
      </c>
      <c r="R1390" s="9" t="n">
        <f aca="true">FORECAST(Q1390,OFFSET(ref9ay,MATCH(Q1390,ref9x,1)-1,0,2),OFFSET(ref9x,MATCH(Q1390,ref9x,1)-1,0,2))</f>
        <v>92.827155</v>
      </c>
      <c r="S1390" s="0" t="n">
        <f aca="true">FORECAST(Q1390,OFFSET(ref9by,MATCH(Q1390,ref9x,1)-1,0,2),OFFSET(ref9x,MATCH(Q1390,ref9x,1)-1,0,2))</f>
        <v>93.743015</v>
      </c>
      <c r="T1390" s="1" t="n">
        <f aca="false">R1390/100</f>
        <v>0.92827155</v>
      </c>
      <c r="U1390" s="1" t="n">
        <f aca="false">S1390/100</f>
        <v>0.93743015</v>
      </c>
      <c r="V1390" s="3" t="n">
        <f aca="false">T1390*U1390*I1389</f>
        <v>0.868442995308248</v>
      </c>
    </row>
    <row r="1391" customFormat="false" ht="12.8" hidden="false" customHeight="false" outlineLevel="0" collapsed="false">
      <c r="H1391" s="0" t="n">
        <v>1020.5</v>
      </c>
      <c r="I1391" s="1" t="n">
        <f aca="true">FORECAST(H1391,OFFSET(lens9y,MATCH(H1391,lens9x,1)-1,0,2),OFFSET(lens9x,MATCH(H1391,lens9x,1)-1,0,2))</f>
        <v>0.997997695531057</v>
      </c>
      <c r="Q1391" s="1" t="n">
        <v>1020</v>
      </c>
      <c r="R1391" s="9" t="n">
        <f aca="true">FORECAST(Q1391,OFFSET(ref9ay,MATCH(Q1391,ref9x,1)-1,0,2),OFFSET(ref9x,MATCH(Q1391,ref9x,1)-1,0,2))</f>
        <v>92.76505</v>
      </c>
      <c r="S1391" s="0" t="n">
        <f aca="true">FORECAST(Q1391,OFFSET(ref9by,MATCH(Q1391,ref9x,1)-1,0,2),OFFSET(ref9x,MATCH(Q1391,ref9x,1)-1,0,2))</f>
        <v>93.6837</v>
      </c>
      <c r="T1391" s="1" t="n">
        <f aca="false">R1391/100</f>
        <v>0.9276505</v>
      </c>
      <c r="U1391" s="1" t="n">
        <f aca="false">S1391/100</f>
        <v>0.936837</v>
      </c>
      <c r="V1391" s="3" t="n">
        <f aca="false">T1391*U1391*I1390</f>
        <v>0.867315017842273</v>
      </c>
    </row>
    <row r="1392" customFormat="false" ht="12.8" hidden="false" customHeight="false" outlineLevel="0" collapsed="false">
      <c r="H1392" s="0" t="n">
        <v>1021</v>
      </c>
      <c r="I1392" s="1" t="n">
        <f aca="true">FORECAST(H1392,OFFSET(lens9y,MATCH(H1392,lens9x,1)-1,0,2),OFFSET(lens9x,MATCH(H1392,lens9x,1)-1,0,2))</f>
        <v>0.998000199724597</v>
      </c>
      <c r="Q1392" s="1" t="n">
        <v>1020.5</v>
      </c>
      <c r="R1392" s="9" t="n">
        <f aca="true">FORECAST(Q1392,OFFSET(ref9ay,MATCH(Q1392,ref9x,1)-1,0,2),OFFSET(ref9x,MATCH(Q1392,ref9x,1)-1,0,2))</f>
        <v>92.702635</v>
      </c>
      <c r="S1392" s="0" t="n">
        <f aca="true">FORECAST(Q1392,OFFSET(ref9by,MATCH(Q1392,ref9x,1)-1,0,2),OFFSET(ref9x,MATCH(Q1392,ref9x,1)-1,0,2))</f>
        <v>93.624015</v>
      </c>
      <c r="T1392" s="1" t="n">
        <f aca="false">R1392/100</f>
        <v>0.92702635</v>
      </c>
      <c r="U1392" s="1" t="n">
        <f aca="false">S1392/100</f>
        <v>0.93624015</v>
      </c>
      <c r="V1392" s="3" t="n">
        <f aca="false">T1392*U1392*I1391</f>
        <v>0.86618145030695</v>
      </c>
    </row>
    <row r="1393" customFormat="false" ht="12.8" hidden="false" customHeight="false" outlineLevel="0" collapsed="false">
      <c r="H1393" s="0" t="n">
        <v>1021.5</v>
      </c>
      <c r="I1393" s="1" t="n">
        <f aca="true">FORECAST(H1393,OFFSET(lens9y,MATCH(H1393,lens9x,1)-1,0,2),OFFSET(lens9x,MATCH(H1393,lens9x,1)-1,0,2))</f>
        <v>0.998002703918137</v>
      </c>
      <c r="Q1393" s="1" t="n">
        <v>1021</v>
      </c>
      <c r="R1393" s="9" t="n">
        <f aca="true">FORECAST(Q1393,OFFSET(ref9ay,MATCH(Q1393,ref9x,1)-1,0,2),OFFSET(ref9x,MATCH(Q1393,ref9x,1)-1,0,2))</f>
        <v>92.64022</v>
      </c>
      <c r="S1393" s="0" t="n">
        <f aca="true">FORECAST(Q1393,OFFSET(ref9by,MATCH(Q1393,ref9x,1)-1,0,2),OFFSET(ref9x,MATCH(Q1393,ref9x,1)-1,0,2))</f>
        <v>93.56433</v>
      </c>
      <c r="T1393" s="1" t="n">
        <f aca="false">R1393/100</f>
        <v>0.9264022</v>
      </c>
      <c r="U1393" s="1" t="n">
        <f aca="false">S1393/100</f>
        <v>0.9356433</v>
      </c>
      <c r="V1393" s="3" t="n">
        <f aca="false">T1393*U1393*I1392</f>
        <v>0.865048620629877</v>
      </c>
    </row>
    <row r="1394" customFormat="false" ht="12.8" hidden="false" customHeight="false" outlineLevel="0" collapsed="false">
      <c r="H1394" s="0" t="n">
        <v>1022</v>
      </c>
      <c r="I1394" s="1" t="n">
        <f aca="true">FORECAST(H1394,OFFSET(lens9y,MATCH(H1394,lens9x,1)-1,0,2),OFFSET(lens9x,MATCH(H1394,lens9x,1)-1,0,2))</f>
        <v>0.998005208111677</v>
      </c>
      <c r="Q1394" s="1" t="n">
        <v>1021.5</v>
      </c>
      <c r="R1394" s="9" t="n">
        <f aca="true">FORECAST(Q1394,OFFSET(ref9ay,MATCH(Q1394,ref9x,1)-1,0,2),OFFSET(ref9x,MATCH(Q1394,ref9x,1)-1,0,2))</f>
        <v>92.579395</v>
      </c>
      <c r="S1394" s="0" t="n">
        <f aca="true">FORECAST(Q1394,OFFSET(ref9by,MATCH(Q1394,ref9x,1)-1,0,2),OFFSET(ref9x,MATCH(Q1394,ref9x,1)-1,0,2))</f>
        <v>93.50604</v>
      </c>
      <c r="T1394" s="1" t="n">
        <f aca="false">R1394/100</f>
        <v>0.92579395</v>
      </c>
      <c r="U1394" s="1" t="n">
        <f aca="false">S1394/100</f>
        <v>0.9350604</v>
      </c>
      <c r="V1394" s="3" t="n">
        <f aca="false">T1394*U1394*I1393</f>
        <v>0.863944255391803</v>
      </c>
    </row>
    <row r="1395" customFormat="false" ht="12.8" hidden="false" customHeight="false" outlineLevel="0" collapsed="false">
      <c r="H1395" s="0" t="n">
        <v>1022.5</v>
      </c>
      <c r="I1395" s="1" t="n">
        <f aca="true">FORECAST(H1395,OFFSET(lens9y,MATCH(H1395,lens9x,1)-1,0,2),OFFSET(lens9x,MATCH(H1395,lens9x,1)-1,0,2))</f>
        <v>0.998007712305217</v>
      </c>
      <c r="Q1395" s="1" t="n">
        <v>1022</v>
      </c>
      <c r="R1395" s="9" t="n">
        <f aca="true">FORECAST(Q1395,OFFSET(ref9ay,MATCH(Q1395,ref9x,1)-1,0,2),OFFSET(ref9x,MATCH(Q1395,ref9x,1)-1,0,2))</f>
        <v>92.51857</v>
      </c>
      <c r="S1395" s="0" t="n">
        <f aca="true">FORECAST(Q1395,OFFSET(ref9by,MATCH(Q1395,ref9x,1)-1,0,2),OFFSET(ref9x,MATCH(Q1395,ref9x,1)-1,0,2))</f>
        <v>93.44775</v>
      </c>
      <c r="T1395" s="1" t="n">
        <f aca="false">R1395/100</f>
        <v>0.9251857</v>
      </c>
      <c r="U1395" s="1" t="n">
        <f aca="false">S1395/100</f>
        <v>0.9344775</v>
      </c>
      <c r="V1395" s="3" t="n">
        <f aca="false">T1395*U1395*I1394</f>
        <v>0.862840592284024</v>
      </c>
    </row>
    <row r="1396" customFormat="false" ht="12.8" hidden="false" customHeight="false" outlineLevel="0" collapsed="false">
      <c r="H1396" s="0" t="n">
        <v>1023</v>
      </c>
      <c r="I1396" s="1" t="n">
        <f aca="true">FORECAST(H1396,OFFSET(lens9y,MATCH(H1396,lens9x,1)-1,0,2),OFFSET(lens9x,MATCH(H1396,lens9x,1)-1,0,2))</f>
        <v>0.998010216498757</v>
      </c>
      <c r="Q1396" s="1" t="n">
        <v>1022.5</v>
      </c>
      <c r="R1396" s="9" t="n">
        <f aca="true">FORECAST(Q1396,OFFSET(ref9ay,MATCH(Q1396,ref9x,1)-1,0,2),OFFSET(ref9x,MATCH(Q1396,ref9x,1)-1,0,2))</f>
        <v>92.45748</v>
      </c>
      <c r="S1396" s="0" t="n">
        <f aca="true">FORECAST(Q1396,OFFSET(ref9by,MATCH(Q1396,ref9x,1)-1,0,2),OFFSET(ref9x,MATCH(Q1396,ref9x,1)-1,0,2))</f>
        <v>93.38913</v>
      </c>
      <c r="T1396" s="1" t="n">
        <f aca="false">R1396/100</f>
        <v>0.9245748</v>
      </c>
      <c r="U1396" s="1" t="n">
        <f aca="false">S1396/100</f>
        <v>0.9338913</v>
      </c>
      <c r="V1396" s="3" t="n">
        <f aca="false">T1396*U1396*I1395</f>
        <v>0.861732116403557</v>
      </c>
    </row>
    <row r="1397" customFormat="false" ht="12.8" hidden="false" customHeight="false" outlineLevel="0" collapsed="false">
      <c r="H1397" s="0" t="n">
        <v>1023.5</v>
      </c>
      <c r="I1397" s="1" t="n">
        <f aca="true">FORECAST(H1397,OFFSET(lens9y,MATCH(H1397,lens9x,1)-1,0,2),OFFSET(lens9x,MATCH(H1397,lens9x,1)-1,0,2))</f>
        <v>0.998012720692297</v>
      </c>
      <c r="Q1397" s="1" t="n">
        <v>1023</v>
      </c>
      <c r="R1397" s="9" t="n">
        <f aca="true">FORECAST(Q1397,OFFSET(ref9ay,MATCH(Q1397,ref9x,1)-1,0,2),OFFSET(ref9x,MATCH(Q1397,ref9x,1)-1,0,2))</f>
        <v>92.39639</v>
      </c>
      <c r="S1397" s="0" t="n">
        <f aca="true">FORECAST(Q1397,OFFSET(ref9by,MATCH(Q1397,ref9x,1)-1,0,2),OFFSET(ref9x,MATCH(Q1397,ref9x,1)-1,0,2))</f>
        <v>93.33051</v>
      </c>
      <c r="T1397" s="1" t="n">
        <f aca="false">R1397/100</f>
        <v>0.9239639</v>
      </c>
      <c r="U1397" s="1" t="n">
        <f aca="false">S1397/100</f>
        <v>0.9333051</v>
      </c>
      <c r="V1397" s="3" t="n">
        <f aca="false">T1397*U1397*I1396</f>
        <v>0.860624349743505</v>
      </c>
    </row>
    <row r="1398" customFormat="false" ht="12.8" hidden="false" customHeight="false" outlineLevel="0" collapsed="false">
      <c r="H1398" s="0" t="n">
        <v>1024</v>
      </c>
      <c r="I1398" s="1" t="n">
        <f aca="true">FORECAST(H1398,OFFSET(lens9y,MATCH(H1398,lens9x,1)-1,0,2),OFFSET(lens9x,MATCH(H1398,lens9x,1)-1,0,2))</f>
        <v>0.998015224885837</v>
      </c>
      <c r="Q1398" s="1" t="n">
        <v>1023.5</v>
      </c>
      <c r="R1398" s="9" t="n">
        <f aca="true">FORECAST(Q1398,OFFSET(ref9ay,MATCH(Q1398,ref9x,1)-1,0,2),OFFSET(ref9x,MATCH(Q1398,ref9x,1)-1,0,2))</f>
        <v>92.335055</v>
      </c>
      <c r="S1398" s="0" t="n">
        <f aca="true">FORECAST(Q1398,OFFSET(ref9by,MATCH(Q1398,ref9x,1)-1,0,2),OFFSET(ref9x,MATCH(Q1398,ref9x,1)-1,0,2))</f>
        <v>93.27157</v>
      </c>
      <c r="T1398" s="1" t="n">
        <f aca="false">R1398/100</f>
        <v>0.92335055</v>
      </c>
      <c r="U1398" s="1" t="n">
        <f aca="false">S1398/100</f>
        <v>0.9327157</v>
      </c>
      <c r="V1398" s="3" t="n">
        <f aca="false">T1398*U1398*I1397</f>
        <v>0.859512062839295</v>
      </c>
    </row>
    <row r="1399" customFormat="false" ht="12.8" hidden="false" customHeight="false" outlineLevel="0" collapsed="false">
      <c r="H1399" s="0" t="n">
        <v>1024.5</v>
      </c>
      <c r="I1399" s="1" t="n">
        <f aca="true">FORECAST(H1399,OFFSET(lens9y,MATCH(H1399,lens9x,1)-1,0,2),OFFSET(lens9x,MATCH(H1399,lens9x,1)-1,0,2))</f>
        <v>0.998017729079378</v>
      </c>
      <c r="Q1399" s="1" t="n">
        <v>1024</v>
      </c>
      <c r="R1399" s="9" t="n">
        <f aca="true">FORECAST(Q1399,OFFSET(ref9ay,MATCH(Q1399,ref9x,1)-1,0,2),OFFSET(ref9x,MATCH(Q1399,ref9x,1)-1,0,2))</f>
        <v>92.27372</v>
      </c>
      <c r="S1399" s="0" t="n">
        <f aca="true">FORECAST(Q1399,OFFSET(ref9by,MATCH(Q1399,ref9x,1)-1,0,2),OFFSET(ref9x,MATCH(Q1399,ref9x,1)-1,0,2))</f>
        <v>93.21263</v>
      </c>
      <c r="T1399" s="1" t="n">
        <f aca="false">R1399/100</f>
        <v>0.9227372</v>
      </c>
      <c r="U1399" s="1" t="n">
        <f aca="false">S1399/100</f>
        <v>0.9321263</v>
      </c>
      <c r="V1399" s="3" t="n">
        <f aca="false">T1399*U1399*I1398</f>
        <v>0.858400491924346</v>
      </c>
    </row>
    <row r="1400" customFormat="false" ht="12.8" hidden="false" customHeight="false" outlineLevel="0" collapsed="false">
      <c r="H1400" s="0" t="n">
        <v>1025</v>
      </c>
      <c r="I1400" s="1" t="n">
        <f aca="true">FORECAST(H1400,OFFSET(lens9y,MATCH(H1400,lens9x,1)-1,0,2),OFFSET(lens9x,MATCH(H1400,lens9x,1)-1,0,2))</f>
        <v>0.998020233272918</v>
      </c>
      <c r="Q1400" s="1" t="n">
        <v>1024.5</v>
      </c>
      <c r="R1400" s="9" t="n">
        <f aca="true">FORECAST(Q1400,OFFSET(ref9ay,MATCH(Q1400,ref9x,1)-1,0,2),OFFSET(ref9x,MATCH(Q1400,ref9x,1)-1,0,2))</f>
        <v>92.21196</v>
      </c>
      <c r="S1400" s="0" t="n">
        <f aca="true">FORECAST(Q1400,OFFSET(ref9by,MATCH(Q1400,ref9x,1)-1,0,2),OFFSET(ref9x,MATCH(Q1400,ref9x,1)-1,0,2))</f>
        <v>93.153165</v>
      </c>
      <c r="T1400" s="1" t="n">
        <f aca="false">R1400/100</f>
        <v>0.9221196</v>
      </c>
      <c r="U1400" s="1" t="n">
        <f aca="false">S1400/100</f>
        <v>0.93153165</v>
      </c>
      <c r="V1400" s="3" t="n">
        <f aca="false">T1400*U1400*I1399</f>
        <v>0.857280854288665</v>
      </c>
    </row>
    <row r="1401" customFormat="false" ht="12.8" hidden="false" customHeight="false" outlineLevel="0" collapsed="false">
      <c r="H1401" s="0" t="n">
        <v>1025.5</v>
      </c>
      <c r="I1401" s="1" t="n">
        <f aca="true">FORECAST(H1401,OFFSET(lens9y,MATCH(H1401,lens9x,1)-1,0,2),OFFSET(lens9x,MATCH(H1401,lens9x,1)-1,0,2))</f>
        <v>0.998022737466458</v>
      </c>
      <c r="Q1401" s="1" t="n">
        <v>1025</v>
      </c>
      <c r="R1401" s="9" t="n">
        <f aca="true">FORECAST(Q1401,OFFSET(ref9ay,MATCH(Q1401,ref9x,1)-1,0,2),OFFSET(ref9x,MATCH(Q1401,ref9x,1)-1,0,2))</f>
        <v>92.1502</v>
      </c>
      <c r="S1401" s="0" t="n">
        <f aca="true">FORECAST(Q1401,OFFSET(ref9by,MATCH(Q1401,ref9x,1)-1,0,2),OFFSET(ref9x,MATCH(Q1401,ref9x,1)-1,0,2))</f>
        <v>93.0937</v>
      </c>
      <c r="T1401" s="1" t="n">
        <f aca="false">R1401/100</f>
        <v>0.921502</v>
      </c>
      <c r="U1401" s="1" t="n">
        <f aca="false">S1401/100</f>
        <v>0.930937</v>
      </c>
      <c r="V1401" s="3" t="n">
        <f aca="false">T1401*U1401*I1400</f>
        <v>0.856161944080977</v>
      </c>
    </row>
    <row r="1402" customFormat="false" ht="12.8" hidden="false" customHeight="false" outlineLevel="0" collapsed="false">
      <c r="H1402" s="0" t="n">
        <v>1026</v>
      </c>
      <c r="I1402" s="1" t="n">
        <f aca="true">FORECAST(H1402,OFFSET(lens9y,MATCH(H1402,lens9x,1)-1,0,2),OFFSET(lens9x,MATCH(H1402,lens9x,1)-1,0,2))</f>
        <v>0.998025241659998</v>
      </c>
      <c r="Q1402" s="1" t="n">
        <v>1025.5</v>
      </c>
      <c r="R1402" s="9" t="n">
        <f aca="true">FORECAST(Q1402,OFFSET(ref9ay,MATCH(Q1402,ref9x,1)-1,0,2),OFFSET(ref9x,MATCH(Q1402,ref9x,1)-1,0,2))</f>
        <v>92.08821</v>
      </c>
      <c r="S1402" s="0" t="n">
        <f aca="true">FORECAST(Q1402,OFFSET(ref9by,MATCH(Q1402,ref9x,1)-1,0,2),OFFSET(ref9x,MATCH(Q1402,ref9x,1)-1,0,2))</f>
        <v>93.03394</v>
      </c>
      <c r="T1402" s="1" t="n">
        <f aca="false">R1402/100</f>
        <v>0.9208821</v>
      </c>
      <c r="U1402" s="1" t="n">
        <f aca="false">S1402/100</f>
        <v>0.9303394</v>
      </c>
      <c r="V1402" s="3" t="n">
        <f aca="false">T1402*U1402*I1401</f>
        <v>0.855038914519556</v>
      </c>
    </row>
    <row r="1403" customFormat="false" ht="12.8" hidden="false" customHeight="false" outlineLevel="0" collapsed="false">
      <c r="H1403" s="0" t="n">
        <v>1026.5</v>
      </c>
      <c r="I1403" s="1" t="n">
        <f aca="true">FORECAST(H1403,OFFSET(lens9y,MATCH(H1403,lens9x,1)-1,0,2),OFFSET(lens9x,MATCH(H1403,lens9x,1)-1,0,2))</f>
        <v>0.998027745853538</v>
      </c>
      <c r="Q1403" s="1" t="n">
        <v>1026</v>
      </c>
      <c r="R1403" s="9" t="n">
        <f aca="true">FORECAST(Q1403,OFFSET(ref9ay,MATCH(Q1403,ref9x,1)-1,0,2),OFFSET(ref9x,MATCH(Q1403,ref9x,1)-1,0,2))</f>
        <v>92.02622</v>
      </c>
      <c r="S1403" s="0" t="n">
        <f aca="true">FORECAST(Q1403,OFFSET(ref9by,MATCH(Q1403,ref9x,1)-1,0,2),OFFSET(ref9x,MATCH(Q1403,ref9x,1)-1,0,2))</f>
        <v>92.97418</v>
      </c>
      <c r="T1403" s="1" t="n">
        <f aca="false">R1403/100</f>
        <v>0.9202622</v>
      </c>
      <c r="U1403" s="1" t="n">
        <f aca="false">S1403/100</f>
        <v>0.9297418</v>
      </c>
      <c r="V1403" s="3" t="n">
        <f aca="false">T1403*U1403*I1402</f>
        <v>0.853916618753019</v>
      </c>
    </row>
    <row r="1404" customFormat="false" ht="12.8" hidden="false" customHeight="false" outlineLevel="0" collapsed="false">
      <c r="H1404" s="0" t="n">
        <v>1027</v>
      </c>
      <c r="I1404" s="1" t="n">
        <f aca="true">FORECAST(H1404,OFFSET(lens9y,MATCH(H1404,lens9x,1)-1,0,2),OFFSET(lens9x,MATCH(H1404,lens9x,1)-1,0,2))</f>
        <v>0.998030250047078</v>
      </c>
      <c r="Q1404" s="1" t="n">
        <v>1026.5</v>
      </c>
      <c r="R1404" s="9" t="n">
        <f aca="true">FORECAST(Q1404,OFFSET(ref9ay,MATCH(Q1404,ref9x,1)-1,0,2),OFFSET(ref9x,MATCH(Q1404,ref9x,1)-1,0,2))</f>
        <v>91.96418</v>
      </c>
      <c r="S1404" s="0" t="n">
        <f aca="true">FORECAST(Q1404,OFFSET(ref9by,MATCH(Q1404,ref9x,1)-1,0,2),OFFSET(ref9x,MATCH(Q1404,ref9x,1)-1,0,2))</f>
        <v>92.91433</v>
      </c>
      <c r="T1404" s="1" t="n">
        <f aca="false">R1404/100</f>
        <v>0.9196418</v>
      </c>
      <c r="U1404" s="1" t="n">
        <f aca="false">S1404/100</f>
        <v>0.9291433</v>
      </c>
      <c r="V1404" s="3" t="n">
        <f aca="false">T1404*U1404*I1403</f>
        <v>0.852793767085854</v>
      </c>
    </row>
    <row r="1405" customFormat="false" ht="12.8" hidden="false" customHeight="false" outlineLevel="0" collapsed="false">
      <c r="H1405" s="0" t="n">
        <v>1027.5</v>
      </c>
      <c r="I1405" s="1" t="n">
        <f aca="true">FORECAST(H1405,OFFSET(lens9y,MATCH(H1405,lens9x,1)-1,0,2),OFFSET(lens9x,MATCH(H1405,lens9x,1)-1,0,2))</f>
        <v>0.998032754240618</v>
      </c>
      <c r="Q1405" s="1" t="n">
        <v>1027</v>
      </c>
      <c r="R1405" s="9" t="n">
        <f aca="true">FORECAST(Q1405,OFFSET(ref9ay,MATCH(Q1405,ref9x,1)-1,0,2),OFFSET(ref9x,MATCH(Q1405,ref9x,1)-1,0,2))</f>
        <v>91.90214</v>
      </c>
      <c r="S1405" s="0" t="n">
        <f aca="true">FORECAST(Q1405,OFFSET(ref9by,MATCH(Q1405,ref9x,1)-1,0,2),OFFSET(ref9x,MATCH(Q1405,ref9x,1)-1,0,2))</f>
        <v>92.85448</v>
      </c>
      <c r="T1405" s="1" t="n">
        <f aca="false">R1405/100</f>
        <v>0.9190214</v>
      </c>
      <c r="U1405" s="1" t="n">
        <f aca="false">S1405/100</f>
        <v>0.9285448</v>
      </c>
      <c r="V1405" s="3" t="n">
        <f aca="false">T1405*U1405*I1404</f>
        <v>0.851671650929174</v>
      </c>
    </row>
    <row r="1406" customFormat="false" ht="12.8" hidden="false" customHeight="false" outlineLevel="0" collapsed="false">
      <c r="H1406" s="0" t="n">
        <v>1028</v>
      </c>
      <c r="I1406" s="1" t="n">
        <f aca="true">FORECAST(H1406,OFFSET(lens9y,MATCH(H1406,lens9x,1)-1,0,2),OFFSET(lens9x,MATCH(H1406,lens9x,1)-1,0,2))</f>
        <v>0.998035258434158</v>
      </c>
      <c r="Q1406" s="1" t="n">
        <v>1027.5</v>
      </c>
      <c r="R1406" s="9" t="n">
        <f aca="true">FORECAST(Q1406,OFFSET(ref9ay,MATCH(Q1406,ref9x,1)-1,0,2),OFFSET(ref9x,MATCH(Q1406,ref9x,1)-1,0,2))</f>
        <v>91.83987</v>
      </c>
      <c r="S1406" s="0" t="n">
        <f aca="true">FORECAST(Q1406,OFFSET(ref9by,MATCH(Q1406,ref9x,1)-1,0,2),OFFSET(ref9x,MATCH(Q1406,ref9x,1)-1,0,2))</f>
        <v>92.79434</v>
      </c>
      <c r="T1406" s="1" t="n">
        <f aca="false">R1406/100</f>
        <v>0.9183987</v>
      </c>
      <c r="U1406" s="1" t="n">
        <f aca="false">S1406/100</f>
        <v>0.9279434</v>
      </c>
      <c r="V1406" s="3" t="n">
        <f aca="false">T1406*U1406*I1405</f>
        <v>0.850545482093962</v>
      </c>
    </row>
    <row r="1407" customFormat="false" ht="12.8" hidden="false" customHeight="false" outlineLevel="0" collapsed="false">
      <c r="H1407" s="0" t="n">
        <v>1028.5</v>
      </c>
      <c r="I1407" s="1" t="n">
        <f aca="true">FORECAST(H1407,OFFSET(lens9y,MATCH(H1407,lens9x,1)-1,0,2),OFFSET(lens9x,MATCH(H1407,lens9x,1)-1,0,2))</f>
        <v>0.998037762627699</v>
      </c>
      <c r="Q1407" s="1" t="n">
        <v>1028</v>
      </c>
      <c r="R1407" s="9" t="n">
        <f aca="true">FORECAST(Q1407,OFFSET(ref9ay,MATCH(Q1407,ref9x,1)-1,0,2),OFFSET(ref9x,MATCH(Q1407,ref9x,1)-1,0,2))</f>
        <v>91.7776</v>
      </c>
      <c r="S1407" s="0" t="n">
        <f aca="true">FORECAST(Q1407,OFFSET(ref9by,MATCH(Q1407,ref9x,1)-1,0,2),OFFSET(ref9x,MATCH(Q1407,ref9x,1)-1,0,2))</f>
        <v>92.7342</v>
      </c>
      <c r="T1407" s="1" t="n">
        <f aca="false">R1407/100</f>
        <v>0.917776</v>
      </c>
      <c r="U1407" s="1" t="n">
        <f aca="false">S1407/100</f>
        <v>0.927342</v>
      </c>
      <c r="V1407" s="3" t="n">
        <f aca="false">T1407*U1407*I1406</f>
        <v>0.849420055108619</v>
      </c>
    </row>
    <row r="1408" customFormat="false" ht="12.8" hidden="false" customHeight="false" outlineLevel="0" collapsed="false">
      <c r="H1408" s="0" t="n">
        <v>1029</v>
      </c>
      <c r="I1408" s="1" t="n">
        <f aca="true">FORECAST(H1408,OFFSET(lens9y,MATCH(H1408,lens9x,1)-1,0,2),OFFSET(lens9x,MATCH(H1408,lens9x,1)-1,0,2))</f>
        <v>0.998040266821239</v>
      </c>
      <c r="Q1408" s="1" t="n">
        <v>1028.5</v>
      </c>
      <c r="R1408" s="9" t="n">
        <f aca="true">FORECAST(Q1408,OFFSET(ref9ay,MATCH(Q1408,ref9x,1)-1,0,2),OFFSET(ref9x,MATCH(Q1408,ref9x,1)-1,0,2))</f>
        <v>91.715125</v>
      </c>
      <c r="S1408" s="0" t="n">
        <f aca="true">FORECAST(Q1408,OFFSET(ref9by,MATCH(Q1408,ref9x,1)-1,0,2),OFFSET(ref9x,MATCH(Q1408,ref9x,1)-1,0,2))</f>
        <v>92.673785</v>
      </c>
      <c r="T1408" s="1" t="n">
        <f aca="false">R1408/100</f>
        <v>0.91715125</v>
      </c>
      <c r="U1408" s="1" t="n">
        <f aca="false">S1408/100</f>
        <v>0.92673785</v>
      </c>
      <c r="V1408" s="3" t="n">
        <f aca="false">T1408*U1408*I1407</f>
        <v>0.848290956671589</v>
      </c>
    </row>
    <row r="1409" customFormat="false" ht="12.8" hidden="false" customHeight="false" outlineLevel="0" collapsed="false">
      <c r="H1409" s="0" t="n">
        <v>1029.5</v>
      </c>
      <c r="I1409" s="1" t="n">
        <f aca="true">FORECAST(H1409,OFFSET(lens9y,MATCH(H1409,lens9x,1)-1,0,2),OFFSET(lens9x,MATCH(H1409,lens9x,1)-1,0,2))</f>
        <v>0.998042771014779</v>
      </c>
      <c r="Q1409" s="1" t="n">
        <v>1029</v>
      </c>
      <c r="R1409" s="9" t="n">
        <f aca="true">FORECAST(Q1409,OFFSET(ref9ay,MATCH(Q1409,ref9x,1)-1,0,2),OFFSET(ref9x,MATCH(Q1409,ref9x,1)-1,0,2))</f>
        <v>91.65265</v>
      </c>
      <c r="S1409" s="0" t="n">
        <f aca="true">FORECAST(Q1409,OFFSET(ref9by,MATCH(Q1409,ref9x,1)-1,0,2),OFFSET(ref9x,MATCH(Q1409,ref9x,1)-1,0,2))</f>
        <v>92.61337</v>
      </c>
      <c r="T1409" s="1" t="n">
        <f aca="false">R1409/100</f>
        <v>0.9165265</v>
      </c>
      <c r="U1409" s="1" t="n">
        <f aca="false">S1409/100</f>
        <v>0.9261337</v>
      </c>
      <c r="V1409" s="3" t="n">
        <f aca="false">T1409*U1409*I1408</f>
        <v>0.847162605963833</v>
      </c>
    </row>
    <row r="1410" customFormat="false" ht="12.8" hidden="false" customHeight="false" outlineLevel="0" collapsed="false">
      <c r="H1410" s="0" t="n">
        <v>1030</v>
      </c>
      <c r="I1410" s="1" t="n">
        <f aca="true">FORECAST(H1410,OFFSET(lens9y,MATCH(H1410,lens9x,1)-1,0,2),OFFSET(lens9x,MATCH(H1410,lens9x,1)-1,0,2))</f>
        <v>0.998045275208319</v>
      </c>
      <c r="Q1410" s="1" t="n">
        <v>1029.5</v>
      </c>
      <c r="R1410" s="9" t="n">
        <f aca="true">FORECAST(Q1410,OFFSET(ref9ay,MATCH(Q1410,ref9x,1)-1,0,2),OFFSET(ref9x,MATCH(Q1410,ref9x,1)-1,0,2))</f>
        <v>91.58799</v>
      </c>
      <c r="S1410" s="0" t="n">
        <f aca="true">FORECAST(Q1410,OFFSET(ref9by,MATCH(Q1410,ref9x,1)-1,0,2),OFFSET(ref9x,MATCH(Q1410,ref9x,1)-1,0,2))</f>
        <v>92.550805</v>
      </c>
      <c r="T1410" s="1" t="n">
        <f aca="false">R1410/100</f>
        <v>0.9158799</v>
      </c>
      <c r="U1410" s="1" t="n">
        <f aca="false">S1410/100</f>
        <v>0.92550805</v>
      </c>
      <c r="V1410" s="3" t="n">
        <f aca="false">T1410*U1410*I1409</f>
        <v>0.845995166873811</v>
      </c>
    </row>
    <row r="1411" customFormat="false" ht="12.8" hidden="false" customHeight="false" outlineLevel="0" collapsed="false">
      <c r="H1411" s="0" t="n">
        <v>1030.5</v>
      </c>
      <c r="I1411" s="1" t="n">
        <f aca="true">FORECAST(H1411,OFFSET(lens9y,MATCH(H1411,lens9x,1)-1,0,2),OFFSET(lens9x,MATCH(H1411,lens9x,1)-1,0,2))</f>
        <v>0.998047779401859</v>
      </c>
      <c r="Q1411" s="1" t="n">
        <v>1030</v>
      </c>
      <c r="R1411" s="9" t="n">
        <f aca="true">FORECAST(Q1411,OFFSET(ref9ay,MATCH(Q1411,ref9x,1)-1,0,2),OFFSET(ref9x,MATCH(Q1411,ref9x,1)-1,0,2))</f>
        <v>91.52333</v>
      </c>
      <c r="S1411" s="0" t="n">
        <f aca="true">FORECAST(Q1411,OFFSET(ref9by,MATCH(Q1411,ref9x,1)-1,0,2),OFFSET(ref9x,MATCH(Q1411,ref9x,1)-1,0,2))</f>
        <v>92.48824</v>
      </c>
      <c r="T1411" s="1" t="n">
        <f aca="false">R1411/100</f>
        <v>0.9152333</v>
      </c>
      <c r="U1411" s="1" t="n">
        <f aca="false">S1411/100</f>
        <v>0.9248824</v>
      </c>
      <c r="V1411" s="3" t="n">
        <f aca="false">T1411*U1411*I1410</f>
        <v>0.8448285294237</v>
      </c>
    </row>
    <row r="1412" customFormat="false" ht="12.8" hidden="false" customHeight="false" outlineLevel="0" collapsed="false">
      <c r="H1412" s="0" t="n">
        <v>1031</v>
      </c>
      <c r="I1412" s="1" t="n">
        <f aca="true">FORECAST(H1412,OFFSET(lens9y,MATCH(H1412,lens9x,1)-1,0,2),OFFSET(lens9x,MATCH(H1412,lens9x,1)-1,0,2))</f>
        <v>0.998050283595399</v>
      </c>
      <c r="Q1412" s="1" t="n">
        <v>1030.5</v>
      </c>
      <c r="R1412" s="9" t="n">
        <f aca="true">FORECAST(Q1412,OFFSET(ref9ay,MATCH(Q1412,ref9x,1)-1,0,2),OFFSET(ref9x,MATCH(Q1412,ref9x,1)-1,0,2))</f>
        <v>91.45845</v>
      </c>
      <c r="S1412" s="0" t="n">
        <f aca="true">FORECAST(Q1412,OFFSET(ref9by,MATCH(Q1412,ref9x,1)-1,0,2),OFFSET(ref9x,MATCH(Q1412,ref9x,1)-1,0,2))</f>
        <v>92.42539</v>
      </c>
      <c r="T1412" s="1" t="n">
        <f aca="false">R1412/100</f>
        <v>0.9145845</v>
      </c>
      <c r="U1412" s="1" t="n">
        <f aca="false">S1412/100</f>
        <v>0.9242539</v>
      </c>
      <c r="V1412" s="3" t="n">
        <f aca="false">T1412*U1412*I1411</f>
        <v>0.843658062747072</v>
      </c>
    </row>
    <row r="1413" customFormat="false" ht="12.8" hidden="false" customHeight="false" outlineLevel="0" collapsed="false">
      <c r="H1413" s="0" t="n">
        <v>1031.5</v>
      </c>
      <c r="I1413" s="1" t="n">
        <f aca="true">FORECAST(H1413,OFFSET(lens9y,MATCH(H1413,lens9x,1)-1,0,2),OFFSET(lens9x,MATCH(H1413,lens9x,1)-1,0,2))</f>
        <v>0.998052787788939</v>
      </c>
      <c r="Q1413" s="1" t="n">
        <v>1031</v>
      </c>
      <c r="R1413" s="9" t="n">
        <f aca="true">FORECAST(Q1413,OFFSET(ref9ay,MATCH(Q1413,ref9x,1)-1,0,2),OFFSET(ref9x,MATCH(Q1413,ref9x,1)-1,0,2))</f>
        <v>91.39357</v>
      </c>
      <c r="S1413" s="0" t="n">
        <f aca="true">FORECAST(Q1413,OFFSET(ref9by,MATCH(Q1413,ref9x,1)-1,0,2),OFFSET(ref9x,MATCH(Q1413,ref9x,1)-1,0,2))</f>
        <v>92.36254</v>
      </c>
      <c r="T1413" s="1" t="n">
        <f aca="false">R1413/100</f>
        <v>0.9139357</v>
      </c>
      <c r="U1413" s="1" t="n">
        <f aca="false">S1413/100</f>
        <v>0.9236254</v>
      </c>
      <c r="V1413" s="3" t="n">
        <f aca="false">T1413*U1413*I1412</f>
        <v>0.842488404137714</v>
      </c>
    </row>
    <row r="1414" customFormat="false" ht="12.8" hidden="false" customHeight="false" outlineLevel="0" collapsed="false">
      <c r="H1414" s="0" t="n">
        <v>1032</v>
      </c>
      <c r="I1414" s="1" t="n">
        <f aca="true">FORECAST(H1414,OFFSET(lens9y,MATCH(H1414,lens9x,1)-1,0,2),OFFSET(lens9x,MATCH(H1414,lens9x,1)-1,0,2))</f>
        <v>0.998055291982479</v>
      </c>
      <c r="Q1414" s="1" t="n">
        <v>1031.5</v>
      </c>
      <c r="R1414" s="9" t="n">
        <f aca="true">FORECAST(Q1414,OFFSET(ref9ay,MATCH(Q1414,ref9x,1)-1,0,2),OFFSET(ref9x,MATCH(Q1414,ref9x,1)-1,0,2))</f>
        <v>91.330485</v>
      </c>
      <c r="S1414" s="0" t="n">
        <f aca="true">FORECAST(Q1414,OFFSET(ref9by,MATCH(Q1414,ref9x,1)-1,0,2),OFFSET(ref9x,MATCH(Q1414,ref9x,1)-1,0,2))</f>
        <v>92.301295</v>
      </c>
      <c r="T1414" s="1" t="n">
        <f aca="false">R1414/100</f>
        <v>0.91330485</v>
      </c>
      <c r="U1414" s="1" t="n">
        <f aca="false">S1414/100</f>
        <v>0.92301295</v>
      </c>
      <c r="V1414" s="3" t="n">
        <f aca="false">T1414*U1414*I1413</f>
        <v>0.841350719134646</v>
      </c>
    </row>
    <row r="1415" customFormat="false" ht="12.8" hidden="false" customHeight="false" outlineLevel="0" collapsed="false">
      <c r="H1415" s="0" t="n">
        <v>1032.5</v>
      </c>
      <c r="I1415" s="1" t="n">
        <f aca="true">FORECAST(H1415,OFFSET(lens9y,MATCH(H1415,lens9x,1)-1,0,2),OFFSET(lens9x,MATCH(H1415,lens9x,1)-1,0,2))</f>
        <v>0.99805779617602</v>
      </c>
      <c r="Q1415" s="1" t="n">
        <v>1032</v>
      </c>
      <c r="R1415" s="9" t="n">
        <f aca="true">FORECAST(Q1415,OFFSET(ref9ay,MATCH(Q1415,ref9x,1)-1,0,2),OFFSET(ref9x,MATCH(Q1415,ref9x,1)-1,0,2))</f>
        <v>91.2674</v>
      </c>
      <c r="S1415" s="0" t="n">
        <f aca="true">FORECAST(Q1415,OFFSET(ref9by,MATCH(Q1415,ref9x,1)-1,0,2),OFFSET(ref9x,MATCH(Q1415,ref9x,1)-1,0,2))</f>
        <v>92.24005</v>
      </c>
      <c r="T1415" s="1" t="n">
        <f aca="false">R1415/100</f>
        <v>0.912674</v>
      </c>
      <c r="U1415" s="1" t="n">
        <f aca="false">S1415/100</f>
        <v>0.9224005</v>
      </c>
      <c r="V1415" s="3" t="n">
        <f aca="false">T1415*U1415*I1414</f>
        <v>0.840213799637322</v>
      </c>
    </row>
    <row r="1416" customFormat="false" ht="12.8" hidden="false" customHeight="false" outlineLevel="0" collapsed="false">
      <c r="H1416" s="0" t="n">
        <v>1033</v>
      </c>
      <c r="I1416" s="1" t="n">
        <f aca="true">FORECAST(H1416,OFFSET(lens9y,MATCH(H1416,lens9x,1)-1,0,2),OFFSET(lens9x,MATCH(H1416,lens9x,1)-1,0,2))</f>
        <v>0.99806030036956</v>
      </c>
      <c r="Q1416" s="1" t="n">
        <v>1032.5</v>
      </c>
      <c r="R1416" s="9" t="n">
        <f aca="true">FORECAST(Q1416,OFFSET(ref9ay,MATCH(Q1416,ref9x,1)-1,0,2),OFFSET(ref9x,MATCH(Q1416,ref9x,1)-1,0,2))</f>
        <v>91.204125</v>
      </c>
      <c r="S1416" s="0" t="n">
        <f aca="true">FORECAST(Q1416,OFFSET(ref9by,MATCH(Q1416,ref9x,1)-1,0,2),OFFSET(ref9x,MATCH(Q1416,ref9x,1)-1,0,2))</f>
        <v>92.17856</v>
      </c>
      <c r="T1416" s="1" t="n">
        <f aca="false">R1416/100</f>
        <v>0.91204125</v>
      </c>
      <c r="U1416" s="1" t="n">
        <f aca="false">S1416/100</f>
        <v>0.9217856</v>
      </c>
      <c r="V1416" s="3" t="n">
        <f aca="false">T1416*U1416*I1415</f>
        <v>0.839073667494614</v>
      </c>
    </row>
    <row r="1417" customFormat="false" ht="12.8" hidden="false" customHeight="false" outlineLevel="0" collapsed="false">
      <c r="H1417" s="0" t="n">
        <v>1033.5</v>
      </c>
      <c r="I1417" s="1" t="n">
        <f aca="true">FORECAST(H1417,OFFSET(lens9y,MATCH(H1417,lens9x,1)-1,0,2),OFFSET(lens9x,MATCH(H1417,lens9x,1)-1,0,2))</f>
        <v>0.9980628045631</v>
      </c>
      <c r="Q1417" s="1" t="n">
        <v>1033</v>
      </c>
      <c r="R1417" s="9" t="n">
        <f aca="true">FORECAST(Q1417,OFFSET(ref9ay,MATCH(Q1417,ref9x,1)-1,0,2),OFFSET(ref9x,MATCH(Q1417,ref9x,1)-1,0,2))</f>
        <v>91.14085</v>
      </c>
      <c r="S1417" s="0" t="n">
        <f aca="true">FORECAST(Q1417,OFFSET(ref9by,MATCH(Q1417,ref9x,1)-1,0,2),OFFSET(ref9x,MATCH(Q1417,ref9x,1)-1,0,2))</f>
        <v>92.11707</v>
      </c>
      <c r="T1417" s="1" t="n">
        <f aca="false">R1417/100</f>
        <v>0.9114085</v>
      </c>
      <c r="U1417" s="1" t="n">
        <f aca="false">S1417/100</f>
        <v>0.9211707</v>
      </c>
      <c r="V1417" s="3" t="n">
        <f aca="false">T1417*U1417*I1416</f>
        <v>0.837934306266554</v>
      </c>
    </row>
    <row r="1418" customFormat="false" ht="12.8" hidden="false" customHeight="false" outlineLevel="0" collapsed="false">
      <c r="H1418" s="0" t="n">
        <v>1034</v>
      </c>
      <c r="I1418" s="1" t="n">
        <f aca="true">FORECAST(H1418,OFFSET(lens9y,MATCH(H1418,lens9x,1)-1,0,2),OFFSET(lens9x,MATCH(H1418,lens9x,1)-1,0,2))</f>
        <v>0.99806530875664</v>
      </c>
      <c r="Q1418" s="1" t="n">
        <v>1033.5</v>
      </c>
      <c r="R1418" s="9" t="n">
        <f aca="true">FORECAST(Q1418,OFFSET(ref9ay,MATCH(Q1418,ref9x,1)-1,0,2),OFFSET(ref9x,MATCH(Q1418,ref9x,1)-1,0,2))</f>
        <v>91.0774</v>
      </c>
      <c r="S1418" s="0" t="n">
        <f aca="true">FORECAST(Q1418,OFFSET(ref9by,MATCH(Q1418,ref9x,1)-1,0,2),OFFSET(ref9x,MATCH(Q1418,ref9x,1)-1,0,2))</f>
        <v>92.05534</v>
      </c>
      <c r="T1418" s="1" t="n">
        <f aca="false">R1418/100</f>
        <v>0.910774</v>
      </c>
      <c r="U1418" s="1" t="n">
        <f aca="false">S1418/100</f>
        <v>0.9205534</v>
      </c>
      <c r="V1418" s="3" t="n">
        <f aca="false">T1418*U1418*I1417</f>
        <v>0.83679192648394</v>
      </c>
    </row>
    <row r="1419" customFormat="false" ht="12.8" hidden="false" customHeight="false" outlineLevel="0" collapsed="false">
      <c r="H1419" s="0" t="n">
        <v>1034.5</v>
      </c>
      <c r="I1419" s="1" t="n">
        <f aca="true">FORECAST(H1419,OFFSET(lens9y,MATCH(H1419,lens9x,1)-1,0,2),OFFSET(lens9x,MATCH(H1419,lens9x,1)-1,0,2))</f>
        <v>0.99806781295018</v>
      </c>
      <c r="Q1419" s="1" t="n">
        <v>1034</v>
      </c>
      <c r="R1419" s="9" t="n">
        <f aca="true">FORECAST(Q1419,OFFSET(ref9ay,MATCH(Q1419,ref9x,1)-1,0,2),OFFSET(ref9x,MATCH(Q1419,ref9x,1)-1,0,2))</f>
        <v>91.01395</v>
      </c>
      <c r="S1419" s="0" t="n">
        <f aca="true">FORECAST(Q1419,OFFSET(ref9by,MATCH(Q1419,ref9x,1)-1,0,2),OFFSET(ref9x,MATCH(Q1419,ref9x,1)-1,0,2))</f>
        <v>91.99361</v>
      </c>
      <c r="T1419" s="1" t="n">
        <f aca="false">R1419/100</f>
        <v>0.9101395</v>
      </c>
      <c r="U1419" s="1" t="n">
        <f aca="false">S1419/100</f>
        <v>0.9199361</v>
      </c>
      <c r="V1419" s="3" t="n">
        <f aca="false">T1419*U1419*I1418</f>
        <v>0.835650322796342</v>
      </c>
    </row>
    <row r="1420" customFormat="false" ht="12.8" hidden="false" customHeight="false" outlineLevel="0" collapsed="false">
      <c r="H1420" s="0" t="n">
        <v>1035</v>
      </c>
      <c r="I1420" s="1" t="n">
        <f aca="true">FORECAST(H1420,OFFSET(lens9y,MATCH(H1420,lens9x,1)-1,0,2),OFFSET(lens9x,MATCH(H1420,lens9x,1)-1,0,2))</f>
        <v>0.99807031714372</v>
      </c>
      <c r="Q1420" s="1" t="n">
        <v>1034.5</v>
      </c>
      <c r="R1420" s="9" t="n">
        <f aca="true">FORECAST(Q1420,OFFSET(ref9ay,MATCH(Q1420,ref9x,1)-1,0,2),OFFSET(ref9x,MATCH(Q1420,ref9x,1)-1,0,2))</f>
        <v>90.950205</v>
      </c>
      <c r="S1420" s="0" t="n">
        <f aca="true">FORECAST(Q1420,OFFSET(ref9by,MATCH(Q1420,ref9x,1)-1,0,2),OFFSET(ref9x,MATCH(Q1420,ref9x,1)-1,0,2))</f>
        <v>91.931465</v>
      </c>
      <c r="T1420" s="1" t="n">
        <f aca="false">R1420/100</f>
        <v>0.90950205</v>
      </c>
      <c r="U1420" s="1" t="n">
        <f aca="false">S1420/100</f>
        <v>0.91931465</v>
      </c>
      <c r="V1420" s="3" t="n">
        <f aca="false">T1420*U1420*I1419</f>
        <v>0.834503021318663</v>
      </c>
    </row>
    <row r="1421" customFormat="false" ht="12.8" hidden="false" customHeight="false" outlineLevel="0" collapsed="false">
      <c r="H1421" s="0" t="n">
        <v>1035.5</v>
      </c>
      <c r="I1421" s="1" t="n">
        <f aca="true">FORECAST(H1421,OFFSET(lens9y,MATCH(H1421,lens9x,1)-1,0,2),OFFSET(lens9x,MATCH(H1421,lens9x,1)-1,0,2))</f>
        <v>0.99807282133726</v>
      </c>
      <c r="Q1421" s="1" t="n">
        <v>1035</v>
      </c>
      <c r="R1421" s="9" t="n">
        <f aca="true">FORECAST(Q1421,OFFSET(ref9ay,MATCH(Q1421,ref9x,1)-1,0,2),OFFSET(ref9x,MATCH(Q1421,ref9x,1)-1,0,2))</f>
        <v>90.88646</v>
      </c>
      <c r="S1421" s="0" t="n">
        <f aca="true">FORECAST(Q1421,OFFSET(ref9by,MATCH(Q1421,ref9x,1)-1,0,2),OFFSET(ref9x,MATCH(Q1421,ref9x,1)-1,0,2))</f>
        <v>91.86932</v>
      </c>
      <c r="T1421" s="1" t="n">
        <f aca="false">R1421/100</f>
        <v>0.9088646</v>
      </c>
      <c r="U1421" s="1" t="n">
        <f aca="false">S1421/100</f>
        <v>0.9186932</v>
      </c>
      <c r="V1421" s="3" t="n">
        <f aca="false">T1421*U1421*I1420</f>
        <v>0.833356504830952</v>
      </c>
    </row>
    <row r="1422" customFormat="false" ht="12.8" hidden="false" customHeight="false" outlineLevel="0" collapsed="false">
      <c r="H1422" s="0" t="n">
        <v>1036</v>
      </c>
      <c r="I1422" s="1" t="n">
        <f aca="true">FORECAST(H1422,OFFSET(lens9y,MATCH(H1422,lens9x,1)-1,0,2),OFFSET(lens9x,MATCH(H1422,lens9x,1)-1,0,2))</f>
        <v>0.9980753255308</v>
      </c>
      <c r="Q1422" s="1" t="n">
        <v>1035.5</v>
      </c>
      <c r="R1422" s="9" t="n">
        <f aca="true">FORECAST(Q1422,OFFSET(ref9ay,MATCH(Q1422,ref9x,1)-1,0,2),OFFSET(ref9x,MATCH(Q1422,ref9x,1)-1,0,2))</f>
        <v>90.822565</v>
      </c>
      <c r="S1422" s="0" t="n">
        <f aca="true">FORECAST(Q1422,OFFSET(ref9by,MATCH(Q1422,ref9x,1)-1,0,2),OFFSET(ref9x,MATCH(Q1422,ref9x,1)-1,0,2))</f>
        <v>91.80696</v>
      </c>
      <c r="T1422" s="1" t="n">
        <f aca="false">R1422/100</f>
        <v>0.90822565</v>
      </c>
      <c r="U1422" s="1" t="n">
        <f aca="false">S1422/100</f>
        <v>0.9180696</v>
      </c>
      <c r="V1422" s="3" t="n">
        <f aca="false">T1422*U1422*I1421</f>
        <v>0.832207449963494</v>
      </c>
    </row>
    <row r="1423" customFormat="false" ht="12.8" hidden="false" customHeight="false" outlineLevel="0" collapsed="false">
      <c r="H1423" s="0" t="n">
        <v>1036.5</v>
      </c>
      <c r="I1423" s="1" t="n">
        <f aca="true">FORECAST(H1423,OFFSET(lens9y,MATCH(H1423,lens9x,1)-1,0,2),OFFSET(lens9x,MATCH(H1423,lens9x,1)-1,0,2))</f>
        <v>0.99807782972434</v>
      </c>
      <c r="Q1423" s="1" t="n">
        <v>1036</v>
      </c>
      <c r="R1423" s="9" t="n">
        <f aca="true">FORECAST(Q1423,OFFSET(ref9ay,MATCH(Q1423,ref9x,1)-1,0,2),OFFSET(ref9x,MATCH(Q1423,ref9x,1)-1,0,2))</f>
        <v>90.75867</v>
      </c>
      <c r="S1423" s="0" t="n">
        <f aca="true">FORECAST(Q1423,OFFSET(ref9by,MATCH(Q1423,ref9x,1)-1,0,2),OFFSET(ref9x,MATCH(Q1423,ref9x,1)-1,0,2))</f>
        <v>91.7446</v>
      </c>
      <c r="T1423" s="1" t="n">
        <f aca="false">R1423/100</f>
        <v>0.9075867</v>
      </c>
      <c r="U1423" s="1" t="n">
        <f aca="false">S1423/100</f>
        <v>0.917446</v>
      </c>
      <c r="V1423" s="3" t="n">
        <f aca="false">T1423*U1423*I1422</f>
        <v>0.83105918468419</v>
      </c>
    </row>
    <row r="1424" customFormat="false" ht="12.8" hidden="false" customHeight="false" outlineLevel="0" collapsed="false">
      <c r="H1424" s="0" t="n">
        <v>1037</v>
      </c>
      <c r="I1424" s="1" t="n">
        <f aca="true">FORECAST(H1424,OFFSET(lens9y,MATCH(H1424,lens9x,1)-1,0,2),OFFSET(lens9x,MATCH(H1424,lens9x,1)-1,0,2))</f>
        <v>0.998080333917881</v>
      </c>
      <c r="Q1424" s="1" t="n">
        <v>1036.5</v>
      </c>
      <c r="R1424" s="9" t="n">
        <f aca="true">FORECAST(Q1424,OFFSET(ref9ay,MATCH(Q1424,ref9x,1)-1,0,2),OFFSET(ref9x,MATCH(Q1424,ref9x,1)-1,0,2))</f>
        <v>90.69347</v>
      </c>
      <c r="S1424" s="0" t="n">
        <f aca="true">FORECAST(Q1424,OFFSET(ref9by,MATCH(Q1424,ref9x,1)-1,0,2),OFFSET(ref9x,MATCH(Q1424,ref9x,1)-1,0,2))</f>
        <v>91.68101</v>
      </c>
      <c r="T1424" s="1" t="n">
        <f aca="false">R1424/100</f>
        <v>0.9069347</v>
      </c>
      <c r="U1424" s="1" t="n">
        <f aca="false">S1424/100</f>
        <v>0.9168101</v>
      </c>
      <c r="V1424" s="3" t="n">
        <f aca="false">T1424*U1424*I1423</f>
        <v>0.829888633610144</v>
      </c>
    </row>
    <row r="1425" customFormat="false" ht="12.8" hidden="false" customHeight="false" outlineLevel="0" collapsed="false">
      <c r="H1425" s="0" t="n">
        <v>1037.5</v>
      </c>
      <c r="I1425" s="1" t="n">
        <f aca="true">FORECAST(H1425,OFFSET(lens9y,MATCH(H1425,lens9x,1)-1,0,2),OFFSET(lens9x,MATCH(H1425,lens9x,1)-1,0,2))</f>
        <v>0.998082838111421</v>
      </c>
      <c r="Q1425" s="1" t="n">
        <v>1037</v>
      </c>
      <c r="R1425" s="9" t="n">
        <f aca="true">FORECAST(Q1425,OFFSET(ref9ay,MATCH(Q1425,ref9x,1)-1,0,2),OFFSET(ref9x,MATCH(Q1425,ref9x,1)-1,0,2))</f>
        <v>90.62827</v>
      </c>
      <c r="S1425" s="0" t="n">
        <f aca="true">FORECAST(Q1425,OFFSET(ref9by,MATCH(Q1425,ref9x,1)-1,0,2),OFFSET(ref9x,MATCH(Q1425,ref9x,1)-1,0,2))</f>
        <v>91.61742</v>
      </c>
      <c r="T1425" s="1" t="n">
        <f aca="false">R1425/100</f>
        <v>0.9062827</v>
      </c>
      <c r="U1425" s="1" t="n">
        <f aca="false">S1425/100</f>
        <v>0.9161742</v>
      </c>
      <c r="V1425" s="3" t="n">
        <f aca="false">T1425*U1425*I1424</f>
        <v>0.828718904273559</v>
      </c>
    </row>
    <row r="1426" customFormat="false" ht="12.8" hidden="false" customHeight="false" outlineLevel="0" collapsed="false">
      <c r="H1426" s="0" t="n">
        <v>1038</v>
      </c>
      <c r="I1426" s="1" t="n">
        <f aca="true">FORECAST(H1426,OFFSET(lens9y,MATCH(H1426,lens9x,1)-1,0,2),OFFSET(lens9x,MATCH(H1426,lens9x,1)-1,0,2))</f>
        <v>0.998085342304961</v>
      </c>
      <c r="Q1426" s="1" t="n">
        <v>1037.5</v>
      </c>
      <c r="R1426" s="9" t="n">
        <f aca="true">FORECAST(Q1426,OFFSET(ref9ay,MATCH(Q1426,ref9x,1)-1,0,2),OFFSET(ref9x,MATCH(Q1426,ref9x,1)-1,0,2))</f>
        <v>90.562915</v>
      </c>
      <c r="S1426" s="0" t="n">
        <f aca="true">FORECAST(Q1426,OFFSET(ref9by,MATCH(Q1426,ref9x,1)-1,0,2),OFFSET(ref9x,MATCH(Q1426,ref9x,1)-1,0,2))</f>
        <v>91.553595</v>
      </c>
      <c r="T1426" s="1" t="n">
        <f aca="false">R1426/100</f>
        <v>0.90562915</v>
      </c>
      <c r="U1426" s="1" t="n">
        <f aca="false">S1426/100</f>
        <v>0.91553595</v>
      </c>
      <c r="V1426" s="3" t="n">
        <f aca="false">T1426*U1426*I1425</f>
        <v>0.827546456168568</v>
      </c>
    </row>
    <row r="1427" customFormat="false" ht="12.8" hidden="false" customHeight="false" outlineLevel="0" collapsed="false">
      <c r="H1427" s="0" t="n">
        <v>1038.5</v>
      </c>
      <c r="I1427" s="1" t="n">
        <f aca="true">FORECAST(H1427,OFFSET(lens9y,MATCH(H1427,lens9x,1)-1,0,2),OFFSET(lens9x,MATCH(H1427,lens9x,1)-1,0,2))</f>
        <v>0.998087846498501</v>
      </c>
      <c r="Q1427" s="1" t="n">
        <v>1038</v>
      </c>
      <c r="R1427" s="9" t="n">
        <f aca="true">FORECAST(Q1427,OFFSET(ref9ay,MATCH(Q1427,ref9x,1)-1,0,2),OFFSET(ref9x,MATCH(Q1427,ref9x,1)-1,0,2))</f>
        <v>90.49756</v>
      </c>
      <c r="S1427" s="0" t="n">
        <f aca="true">FORECAST(Q1427,OFFSET(ref9by,MATCH(Q1427,ref9x,1)-1,0,2),OFFSET(ref9x,MATCH(Q1427,ref9x,1)-1,0,2))</f>
        <v>91.48977</v>
      </c>
      <c r="T1427" s="1" t="n">
        <f aca="false">R1427/100</f>
        <v>0.9049756</v>
      </c>
      <c r="U1427" s="1" t="n">
        <f aca="false">S1427/100</f>
        <v>0.9148977</v>
      </c>
      <c r="V1427" s="3" t="n">
        <f aca="false">T1427*U1427*I1426</f>
        <v>0.82637483482905</v>
      </c>
    </row>
    <row r="1428" customFormat="false" ht="12.8" hidden="false" customHeight="false" outlineLevel="0" collapsed="false">
      <c r="H1428" s="0" t="n">
        <v>1039</v>
      </c>
      <c r="I1428" s="1" t="n">
        <f aca="true">FORECAST(H1428,OFFSET(lens9y,MATCH(H1428,lens9x,1)-1,0,2),OFFSET(lens9x,MATCH(H1428,lens9x,1)-1,0,2))</f>
        <v>0.998090350692041</v>
      </c>
      <c r="Q1428" s="1" t="n">
        <v>1038.5</v>
      </c>
      <c r="R1428" s="9" t="n">
        <f aca="true">FORECAST(Q1428,OFFSET(ref9ay,MATCH(Q1428,ref9x,1)-1,0,2),OFFSET(ref9x,MATCH(Q1428,ref9x,1)-1,0,2))</f>
        <v>90.432045</v>
      </c>
      <c r="S1428" s="0" t="n">
        <f aca="true">FORECAST(Q1428,OFFSET(ref9by,MATCH(Q1428,ref9x,1)-1,0,2),OFFSET(ref9x,MATCH(Q1428,ref9x,1)-1,0,2))</f>
        <v>91.42572</v>
      </c>
      <c r="T1428" s="1" t="n">
        <f aca="false">R1428/100</f>
        <v>0.90432045</v>
      </c>
      <c r="U1428" s="1" t="n">
        <f aca="false">S1428/100</f>
        <v>0.9142572</v>
      </c>
      <c r="V1428" s="3" t="n">
        <f aca="false">T1428*U1428*I1427</f>
        <v>0.825200549412965</v>
      </c>
    </row>
    <row r="1429" customFormat="false" ht="12.8" hidden="false" customHeight="false" outlineLevel="0" collapsed="false">
      <c r="H1429" s="0" t="n">
        <v>1039.5</v>
      </c>
      <c r="I1429" s="1" t="n">
        <f aca="true">FORECAST(H1429,OFFSET(lens9y,MATCH(H1429,lens9x,1)-1,0,2),OFFSET(lens9x,MATCH(H1429,lens9x,1)-1,0,2))</f>
        <v>0.998092854885581</v>
      </c>
      <c r="Q1429" s="1" t="n">
        <v>1039</v>
      </c>
      <c r="R1429" s="9" t="n">
        <f aca="true">FORECAST(Q1429,OFFSET(ref9ay,MATCH(Q1429,ref9x,1)-1,0,2),OFFSET(ref9x,MATCH(Q1429,ref9x,1)-1,0,2))</f>
        <v>90.36653</v>
      </c>
      <c r="S1429" s="0" t="n">
        <f aca="true">FORECAST(Q1429,OFFSET(ref9by,MATCH(Q1429,ref9x,1)-1,0,2),OFFSET(ref9x,MATCH(Q1429,ref9x,1)-1,0,2))</f>
        <v>91.36167</v>
      </c>
      <c r="T1429" s="1" t="n">
        <f aca="false">R1429/100</f>
        <v>0.9036653</v>
      </c>
      <c r="U1429" s="1" t="n">
        <f aca="false">S1429/100</f>
        <v>0.9136167</v>
      </c>
      <c r="V1429" s="3" t="n">
        <f aca="false">T1429*U1429*I1428</f>
        <v>0.824027095738415</v>
      </c>
    </row>
    <row r="1430" customFormat="false" ht="12.8" hidden="false" customHeight="false" outlineLevel="0" collapsed="false">
      <c r="H1430" s="0" t="n">
        <v>1040</v>
      </c>
      <c r="I1430" s="1" t="n">
        <f aca="true">FORECAST(H1430,OFFSET(lens9y,MATCH(H1430,lens9x,1)-1,0,2),OFFSET(lens9x,MATCH(H1430,lens9x,1)-1,0,2))</f>
        <v>0.998095359079121</v>
      </c>
      <c r="Q1430" s="1" t="n">
        <v>1039.5</v>
      </c>
      <c r="R1430" s="9" t="n">
        <f aca="true">FORECAST(Q1430,OFFSET(ref9ay,MATCH(Q1430,ref9x,1)-1,0,2),OFFSET(ref9x,MATCH(Q1430,ref9x,1)-1,0,2))</f>
        <v>90.30207</v>
      </c>
      <c r="S1430" s="0" t="n">
        <f aca="true">FORECAST(Q1430,OFFSET(ref9by,MATCH(Q1430,ref9x,1)-1,0,2),OFFSET(ref9x,MATCH(Q1430,ref9x,1)-1,0,2))</f>
        <v>91.298475</v>
      </c>
      <c r="T1430" s="1" t="n">
        <f aca="false">R1430/100</f>
        <v>0.9030207</v>
      </c>
      <c r="U1430" s="1" t="n">
        <f aca="false">S1430/100</f>
        <v>0.91298475</v>
      </c>
      <c r="V1430" s="3" t="n">
        <f aca="false">T1430*U1430*I1429</f>
        <v>0.822871793443433</v>
      </c>
    </row>
    <row r="1431" customFormat="false" ht="12.8" hidden="false" customHeight="false" outlineLevel="0" collapsed="false">
      <c r="H1431" s="0" t="n">
        <v>1040.5</v>
      </c>
      <c r="I1431" s="1" t="n">
        <f aca="true">FORECAST(H1431,OFFSET(lens9y,MATCH(H1431,lens9x,1)-1,0,2),OFFSET(lens9x,MATCH(H1431,lens9x,1)-1,0,2))</f>
        <v>0.998097863272661</v>
      </c>
      <c r="Q1431" s="1" t="n">
        <v>1040</v>
      </c>
      <c r="R1431" s="9" t="n">
        <f aca="true">FORECAST(Q1431,OFFSET(ref9ay,MATCH(Q1431,ref9x,1)-1,0,2),OFFSET(ref9x,MATCH(Q1431,ref9x,1)-1,0,2))</f>
        <v>90.23761</v>
      </c>
      <c r="S1431" s="0" t="n">
        <f aca="true">FORECAST(Q1431,OFFSET(ref9by,MATCH(Q1431,ref9x,1)-1,0,2),OFFSET(ref9x,MATCH(Q1431,ref9x,1)-1,0,2))</f>
        <v>91.23528</v>
      </c>
      <c r="T1431" s="1" t="n">
        <f aca="false">R1431/100</f>
        <v>0.9023761</v>
      </c>
      <c r="U1431" s="1" t="n">
        <f aca="false">S1431/100</f>
        <v>0.9123528</v>
      </c>
      <c r="V1431" s="3" t="n">
        <f aca="false">T1431*U1431*I1430</f>
        <v>0.82171729849903</v>
      </c>
    </row>
    <row r="1432" customFormat="false" ht="12.8" hidden="false" customHeight="false" outlineLevel="0" collapsed="false">
      <c r="H1432" s="0" t="n">
        <v>1041</v>
      </c>
      <c r="I1432" s="1" t="n">
        <f aca="true">FORECAST(H1432,OFFSET(lens9y,MATCH(H1432,lens9x,1)-1,0,2),OFFSET(lens9x,MATCH(H1432,lens9x,1)-1,0,2))</f>
        <v>0.998100367466201</v>
      </c>
      <c r="Q1432" s="1" t="n">
        <v>1040.5</v>
      </c>
      <c r="R1432" s="9" t="n">
        <f aca="true">FORECAST(Q1432,OFFSET(ref9ay,MATCH(Q1432,ref9x,1)-1,0,2),OFFSET(ref9x,MATCH(Q1432,ref9x,1)-1,0,2))</f>
        <v>90.17304</v>
      </c>
      <c r="S1432" s="0" t="n">
        <f aca="true">FORECAST(Q1432,OFFSET(ref9by,MATCH(Q1432,ref9x,1)-1,0,2),OFFSET(ref9x,MATCH(Q1432,ref9x,1)-1,0,2))</f>
        <v>91.171905</v>
      </c>
      <c r="T1432" s="1" t="n">
        <f aca="false">R1432/100</f>
        <v>0.9017304</v>
      </c>
      <c r="U1432" s="1" t="n">
        <f aca="false">S1432/100</f>
        <v>0.91171905</v>
      </c>
      <c r="V1432" s="3" t="n">
        <f aca="false">T1432*U1432*I1431</f>
        <v>0.820560989898695</v>
      </c>
    </row>
    <row r="1433" customFormat="false" ht="12.8" hidden="false" customHeight="false" outlineLevel="0" collapsed="false">
      <c r="H1433" s="0" t="n">
        <v>1041.5</v>
      </c>
      <c r="I1433" s="1" t="n">
        <f aca="true">FORECAST(H1433,OFFSET(lens9y,MATCH(H1433,lens9x,1)-1,0,2),OFFSET(lens9x,MATCH(H1433,lens9x,1)-1,0,2))</f>
        <v>0.998102871659742</v>
      </c>
      <c r="Q1433" s="1" t="n">
        <v>1041</v>
      </c>
      <c r="R1433" s="9" t="n">
        <f aca="true">FORECAST(Q1433,OFFSET(ref9ay,MATCH(Q1433,ref9x,1)-1,0,2),OFFSET(ref9x,MATCH(Q1433,ref9x,1)-1,0,2))</f>
        <v>90.10847</v>
      </c>
      <c r="S1433" s="0" t="n">
        <f aca="true">FORECAST(Q1433,OFFSET(ref9by,MATCH(Q1433,ref9x,1)-1,0,2),OFFSET(ref9x,MATCH(Q1433,ref9x,1)-1,0,2))</f>
        <v>91.10853</v>
      </c>
      <c r="T1433" s="1" t="n">
        <f aca="false">R1433/100</f>
        <v>0.9010847</v>
      </c>
      <c r="U1433" s="1" t="n">
        <f aca="false">S1433/100</f>
        <v>0.9110853</v>
      </c>
      <c r="V1433" s="3" t="n">
        <f aca="false">T1433*U1433*I1432</f>
        <v>0.819405492355782</v>
      </c>
    </row>
    <row r="1434" customFormat="false" ht="12.8" hidden="false" customHeight="false" outlineLevel="0" collapsed="false">
      <c r="H1434" s="0" t="n">
        <v>1042</v>
      </c>
      <c r="I1434" s="1" t="n">
        <f aca="true">FORECAST(H1434,OFFSET(lens9y,MATCH(H1434,lens9x,1)-1,0,2),OFFSET(lens9x,MATCH(H1434,lens9x,1)-1,0,2))</f>
        <v>0.998105375853282</v>
      </c>
      <c r="Q1434" s="1" t="n">
        <v>1041.5</v>
      </c>
      <c r="R1434" s="9" t="n">
        <f aca="true">FORECAST(Q1434,OFFSET(ref9ay,MATCH(Q1434,ref9x,1)-1,0,2),OFFSET(ref9x,MATCH(Q1434,ref9x,1)-1,0,2))</f>
        <v>90.043905</v>
      </c>
      <c r="S1434" s="0" t="n">
        <f aca="true">FORECAST(Q1434,OFFSET(ref9by,MATCH(Q1434,ref9x,1)-1,0,2),OFFSET(ref9x,MATCH(Q1434,ref9x,1)-1,0,2))</f>
        <v>91.045135</v>
      </c>
      <c r="T1434" s="1" t="n">
        <f aca="false">R1434/100</f>
        <v>0.90043905</v>
      </c>
      <c r="U1434" s="1" t="n">
        <f aca="false">S1434/100</f>
        <v>0.91045135</v>
      </c>
      <c r="V1434" s="3" t="n">
        <f aca="false">T1434*U1434*I1433</f>
        <v>0.818250671566492</v>
      </c>
    </row>
    <row r="1435" customFormat="false" ht="12.8" hidden="false" customHeight="false" outlineLevel="0" collapsed="false">
      <c r="H1435" s="0" t="n">
        <v>1042.5</v>
      </c>
      <c r="I1435" s="1" t="n">
        <f aca="true">FORECAST(H1435,OFFSET(lens9y,MATCH(H1435,lens9x,1)-1,0,2),OFFSET(lens9x,MATCH(H1435,lens9x,1)-1,0,2))</f>
        <v>0.998107880046822</v>
      </c>
      <c r="Q1435" s="1" t="n">
        <v>1042</v>
      </c>
      <c r="R1435" s="9" t="n">
        <f aca="true">FORECAST(Q1435,OFFSET(ref9ay,MATCH(Q1435,ref9x,1)-1,0,2),OFFSET(ref9x,MATCH(Q1435,ref9x,1)-1,0,2))</f>
        <v>89.97934</v>
      </c>
      <c r="S1435" s="0" t="n">
        <f aca="true">FORECAST(Q1435,OFFSET(ref9by,MATCH(Q1435,ref9x,1)-1,0,2),OFFSET(ref9x,MATCH(Q1435,ref9x,1)-1,0,2))</f>
        <v>90.98174</v>
      </c>
      <c r="T1435" s="1" t="n">
        <f aca="false">R1435/100</f>
        <v>0.8997934</v>
      </c>
      <c r="U1435" s="1" t="n">
        <f aca="false">S1435/100</f>
        <v>0.9098174</v>
      </c>
      <c r="V1435" s="3" t="n">
        <f aca="false">T1435*U1435*I1434</f>
        <v>0.817096662040762</v>
      </c>
    </row>
    <row r="1436" customFormat="false" ht="12.8" hidden="false" customHeight="false" outlineLevel="0" collapsed="false">
      <c r="H1436" s="0" t="n">
        <v>1043</v>
      </c>
      <c r="I1436" s="1" t="n">
        <f aca="true">FORECAST(H1436,OFFSET(lens9y,MATCH(H1436,lens9x,1)-1,0,2),OFFSET(lens9x,MATCH(H1436,lens9x,1)-1,0,2))</f>
        <v>0.998110384240362</v>
      </c>
      <c r="Q1436" s="1" t="n">
        <v>1042.5</v>
      </c>
      <c r="R1436" s="9" t="n">
        <f aca="true">FORECAST(Q1436,OFFSET(ref9ay,MATCH(Q1436,ref9x,1)-1,0,2),OFFSET(ref9x,MATCH(Q1436,ref9x,1)-1,0,2))</f>
        <v>89.914665</v>
      </c>
      <c r="S1436" s="0" t="n">
        <f aca="true">FORECAST(Q1436,OFFSET(ref9by,MATCH(Q1436,ref9x,1)-1,0,2),OFFSET(ref9x,MATCH(Q1436,ref9x,1)-1,0,2))</f>
        <v>90.918175</v>
      </c>
      <c r="T1436" s="1" t="n">
        <f aca="false">R1436/100</f>
        <v>0.89914665</v>
      </c>
      <c r="U1436" s="1" t="n">
        <f aca="false">S1436/100</f>
        <v>0.90918175</v>
      </c>
      <c r="V1436" s="3" t="n">
        <f aca="false">T1436*U1436*I1435</f>
        <v>0.815940939918153</v>
      </c>
    </row>
    <row r="1437" customFormat="false" ht="12.8" hidden="false" customHeight="false" outlineLevel="0" collapsed="false">
      <c r="H1437" s="0" t="n">
        <v>1043.5</v>
      </c>
      <c r="I1437" s="1" t="n">
        <f aca="true">FORECAST(H1437,OFFSET(lens9y,MATCH(H1437,lens9x,1)-1,0,2),OFFSET(lens9x,MATCH(H1437,lens9x,1)-1,0,2))</f>
        <v>0.998112888433902</v>
      </c>
      <c r="Q1437" s="1" t="n">
        <v>1043</v>
      </c>
      <c r="R1437" s="9" t="n">
        <f aca="true">FORECAST(Q1437,OFFSET(ref9ay,MATCH(Q1437,ref9x,1)-1,0,2),OFFSET(ref9x,MATCH(Q1437,ref9x,1)-1,0,2))</f>
        <v>89.84999</v>
      </c>
      <c r="S1437" s="0" t="n">
        <f aca="true">FORECAST(Q1437,OFFSET(ref9by,MATCH(Q1437,ref9x,1)-1,0,2),OFFSET(ref9x,MATCH(Q1437,ref9x,1)-1,0,2))</f>
        <v>90.85461</v>
      </c>
      <c r="T1437" s="1" t="n">
        <f aca="false">R1437/100</f>
        <v>0.8984999</v>
      </c>
      <c r="U1437" s="1" t="n">
        <f aca="false">S1437/100</f>
        <v>0.9085461</v>
      </c>
      <c r="V1437" s="3" t="n">
        <f aca="false">T1437*U1437*I1436</f>
        <v>0.814786032645588</v>
      </c>
    </row>
    <row r="1438" customFormat="false" ht="12.8" hidden="false" customHeight="false" outlineLevel="0" collapsed="false">
      <c r="H1438" s="0" t="n">
        <v>1044</v>
      </c>
      <c r="I1438" s="1" t="n">
        <f aca="true">FORECAST(H1438,OFFSET(lens9y,MATCH(H1438,lens9x,1)-1,0,2),OFFSET(lens9x,MATCH(H1438,lens9x,1)-1,0,2))</f>
        <v>0.998115392627442</v>
      </c>
      <c r="Q1438" s="1" t="n">
        <v>1043.5</v>
      </c>
      <c r="R1438" s="9" t="n">
        <f aca="true">FORECAST(Q1438,OFFSET(ref9ay,MATCH(Q1438,ref9x,1)-1,0,2),OFFSET(ref9x,MATCH(Q1438,ref9x,1)-1,0,2))</f>
        <v>89.785215</v>
      </c>
      <c r="S1438" s="0" t="n">
        <f aca="true">FORECAST(Q1438,OFFSET(ref9by,MATCH(Q1438,ref9x,1)-1,0,2),OFFSET(ref9x,MATCH(Q1438,ref9x,1)-1,0,2))</f>
        <v>90.790875</v>
      </c>
      <c r="T1438" s="1" t="n">
        <f aca="false">R1438/100</f>
        <v>0.89785215</v>
      </c>
      <c r="U1438" s="1" t="n">
        <f aca="false">S1438/100</f>
        <v>0.90790875</v>
      </c>
      <c r="V1438" s="3" t="n">
        <f aca="false">T1438*U1438*I1437</f>
        <v>0.813629510563857</v>
      </c>
    </row>
    <row r="1439" customFormat="false" ht="12.8" hidden="false" customHeight="false" outlineLevel="0" collapsed="false">
      <c r="H1439" s="0" t="n">
        <v>1044.5</v>
      </c>
      <c r="I1439" s="1" t="n">
        <f aca="true">FORECAST(H1439,OFFSET(lens9y,MATCH(H1439,lens9x,1)-1,0,2),OFFSET(lens9x,MATCH(H1439,lens9x,1)-1,0,2))</f>
        <v>0.998117896820982</v>
      </c>
      <c r="Q1439" s="1" t="n">
        <v>1044</v>
      </c>
      <c r="R1439" s="9" t="n">
        <f aca="true">FORECAST(Q1439,OFFSET(ref9ay,MATCH(Q1439,ref9x,1)-1,0,2),OFFSET(ref9x,MATCH(Q1439,ref9x,1)-1,0,2))</f>
        <v>89.72044</v>
      </c>
      <c r="S1439" s="0" t="n">
        <f aca="true">FORECAST(Q1439,OFFSET(ref9by,MATCH(Q1439,ref9x,1)-1,0,2),OFFSET(ref9x,MATCH(Q1439,ref9x,1)-1,0,2))</f>
        <v>90.72714</v>
      </c>
      <c r="T1439" s="1" t="n">
        <f aca="false">R1439/100</f>
        <v>0.8972044</v>
      </c>
      <c r="U1439" s="1" t="n">
        <f aca="false">S1439/100</f>
        <v>0.9072714</v>
      </c>
      <c r="V1439" s="3" t="n">
        <f aca="false">T1439*U1439*I1438</f>
        <v>0.812473806799437</v>
      </c>
    </row>
    <row r="1440" customFormat="false" ht="12.8" hidden="false" customHeight="false" outlineLevel="0" collapsed="false">
      <c r="H1440" s="0" t="n">
        <v>1045</v>
      </c>
      <c r="I1440" s="1" t="n">
        <f aca="true">FORECAST(H1440,OFFSET(lens9y,MATCH(H1440,lens9x,1)-1,0,2),OFFSET(lens9x,MATCH(H1440,lens9x,1)-1,0,2))</f>
        <v>0.998120401014523</v>
      </c>
      <c r="Q1440" s="1" t="n">
        <v>1044.5</v>
      </c>
      <c r="R1440" s="9" t="n">
        <f aca="true">FORECAST(Q1440,OFFSET(ref9ay,MATCH(Q1440,ref9x,1)-1,0,2),OFFSET(ref9x,MATCH(Q1440,ref9x,1)-1,0,2))</f>
        <v>89.65434</v>
      </c>
      <c r="S1440" s="0" t="n">
        <f aca="true">FORECAST(Q1440,OFFSET(ref9by,MATCH(Q1440,ref9x,1)-1,0,2),OFFSET(ref9x,MATCH(Q1440,ref9x,1)-1,0,2))</f>
        <v>90.662575</v>
      </c>
      <c r="T1440" s="1" t="n">
        <f aca="false">R1440/100</f>
        <v>0.8965434</v>
      </c>
      <c r="U1440" s="1" t="n">
        <f aca="false">S1440/100</f>
        <v>0.90662575</v>
      </c>
      <c r="V1440" s="3" t="n">
        <f aca="false">T1440*U1440*I1439</f>
        <v>0.81129950376198</v>
      </c>
    </row>
    <row r="1441" customFormat="false" ht="12.8" hidden="false" customHeight="false" outlineLevel="0" collapsed="false">
      <c r="H1441" s="0" t="n">
        <v>1045.5</v>
      </c>
      <c r="I1441" s="1" t="n">
        <f aca="true">FORECAST(H1441,OFFSET(lens9y,MATCH(H1441,lens9x,1)-1,0,2),OFFSET(lens9x,MATCH(H1441,lens9x,1)-1,0,2))</f>
        <v>0.998122905208063</v>
      </c>
      <c r="Q1441" s="1" t="n">
        <v>1045</v>
      </c>
      <c r="R1441" s="9" t="n">
        <f aca="true">FORECAST(Q1441,OFFSET(ref9ay,MATCH(Q1441,ref9x,1)-1,0,2),OFFSET(ref9x,MATCH(Q1441,ref9x,1)-1,0,2))</f>
        <v>89.58824</v>
      </c>
      <c r="S1441" s="0" t="n">
        <f aca="true">FORECAST(Q1441,OFFSET(ref9by,MATCH(Q1441,ref9x,1)-1,0,2),OFFSET(ref9x,MATCH(Q1441,ref9x,1)-1,0,2))</f>
        <v>90.59801</v>
      </c>
      <c r="T1441" s="1" t="n">
        <f aca="false">R1441/100</f>
        <v>0.8958824</v>
      </c>
      <c r="U1441" s="1" t="n">
        <f aca="false">S1441/100</f>
        <v>0.9059801</v>
      </c>
      <c r="V1441" s="3" t="n">
        <f aca="false">T1441*U1441*I1440</f>
        <v>0.81012604676681</v>
      </c>
    </row>
    <row r="1442" customFormat="false" ht="12.8" hidden="false" customHeight="false" outlineLevel="0" collapsed="false">
      <c r="H1442" s="0" t="n">
        <v>1046</v>
      </c>
      <c r="I1442" s="1" t="n">
        <f aca="true">FORECAST(H1442,OFFSET(lens9y,MATCH(H1442,lens9x,1)-1,0,2),OFFSET(lens9x,MATCH(H1442,lens9x,1)-1,0,2))</f>
        <v>0.998125409401603</v>
      </c>
      <c r="Q1442" s="1" t="n">
        <v>1045.5</v>
      </c>
      <c r="R1442" s="9" t="n">
        <f aca="true">FORECAST(Q1442,OFFSET(ref9ay,MATCH(Q1442,ref9x,1)-1,0,2),OFFSET(ref9x,MATCH(Q1442,ref9x,1)-1,0,2))</f>
        <v>89.521945</v>
      </c>
      <c r="S1442" s="0" t="n">
        <f aca="true">FORECAST(Q1442,OFFSET(ref9by,MATCH(Q1442,ref9x,1)-1,0,2),OFFSET(ref9x,MATCH(Q1442,ref9x,1)-1,0,2))</f>
        <v>90.533195</v>
      </c>
      <c r="T1442" s="1" t="n">
        <f aca="false">R1442/100</f>
        <v>0.89521945</v>
      </c>
      <c r="U1442" s="1" t="n">
        <f aca="false">S1442/100</f>
        <v>0.90533195</v>
      </c>
      <c r="V1442" s="3" t="n">
        <f aca="false">T1442*U1442*I1441</f>
        <v>0.808949439884393</v>
      </c>
    </row>
    <row r="1443" customFormat="false" ht="12.8" hidden="false" customHeight="false" outlineLevel="0" collapsed="false">
      <c r="H1443" s="0" t="n">
        <v>1046.5</v>
      </c>
      <c r="I1443" s="1" t="n">
        <f aca="true">FORECAST(H1443,OFFSET(lens9y,MATCH(H1443,lens9x,1)-1,0,2),OFFSET(lens9x,MATCH(H1443,lens9x,1)-1,0,2))</f>
        <v>0.998127913595143</v>
      </c>
      <c r="Q1443" s="1" t="n">
        <v>1046</v>
      </c>
      <c r="R1443" s="9" t="n">
        <f aca="true">FORECAST(Q1443,OFFSET(ref9ay,MATCH(Q1443,ref9x,1)-1,0,2),OFFSET(ref9x,MATCH(Q1443,ref9x,1)-1,0,2))</f>
        <v>89.45565</v>
      </c>
      <c r="S1443" s="0" t="n">
        <f aca="true">FORECAST(Q1443,OFFSET(ref9by,MATCH(Q1443,ref9x,1)-1,0,2),OFFSET(ref9x,MATCH(Q1443,ref9x,1)-1,0,2))</f>
        <v>90.46838</v>
      </c>
      <c r="T1443" s="1" t="n">
        <f aca="false">R1443/100</f>
        <v>0.8945565</v>
      </c>
      <c r="U1443" s="1" t="n">
        <f aca="false">S1443/100</f>
        <v>0.9046838</v>
      </c>
      <c r="V1443" s="3" t="n">
        <f aca="false">T1443*U1443*I1442</f>
        <v>0.807773684858887</v>
      </c>
    </row>
    <row r="1444" customFormat="false" ht="12.8" hidden="false" customHeight="false" outlineLevel="0" collapsed="false">
      <c r="H1444" s="0" t="n">
        <v>1047</v>
      </c>
      <c r="I1444" s="1" t="n">
        <f aca="true">FORECAST(H1444,OFFSET(lens9y,MATCH(H1444,lens9x,1)-1,0,2),OFFSET(lens9x,MATCH(H1444,lens9x,1)-1,0,2))</f>
        <v>0.998130417788683</v>
      </c>
      <c r="Q1444" s="1" t="n">
        <v>1046.5</v>
      </c>
      <c r="R1444" s="9" t="n">
        <f aca="true">FORECAST(Q1444,OFFSET(ref9ay,MATCH(Q1444,ref9x,1)-1,0,2),OFFSET(ref9x,MATCH(Q1444,ref9x,1)-1,0,2))</f>
        <v>89.39051</v>
      </c>
      <c r="S1444" s="0" t="n">
        <f aca="true">FORECAST(Q1444,OFFSET(ref9by,MATCH(Q1444,ref9x,1)-1,0,2),OFFSET(ref9x,MATCH(Q1444,ref9x,1)-1,0,2))</f>
        <v>90.404095</v>
      </c>
      <c r="T1444" s="1" t="n">
        <f aca="false">R1444/100</f>
        <v>0.8939051</v>
      </c>
      <c r="U1444" s="1" t="n">
        <f aca="false">S1444/100</f>
        <v>0.90404095</v>
      </c>
      <c r="V1444" s="3" t="n">
        <f aca="false">T1444*U1444*I1443</f>
        <v>0.806613932588559</v>
      </c>
    </row>
    <row r="1445" customFormat="false" ht="12.8" hidden="false" customHeight="false" outlineLevel="0" collapsed="false">
      <c r="H1445" s="0" t="n">
        <v>1047.5</v>
      </c>
      <c r="I1445" s="1" t="n">
        <f aca="true">FORECAST(H1445,OFFSET(lens9y,MATCH(H1445,lens9x,1)-1,0,2),OFFSET(lens9x,MATCH(H1445,lens9x,1)-1,0,2))</f>
        <v>0.998132921982223</v>
      </c>
      <c r="Q1445" s="1" t="n">
        <v>1047</v>
      </c>
      <c r="R1445" s="9" t="n">
        <f aca="true">FORECAST(Q1445,OFFSET(ref9ay,MATCH(Q1445,ref9x,1)-1,0,2),OFFSET(ref9x,MATCH(Q1445,ref9x,1)-1,0,2))</f>
        <v>89.32537</v>
      </c>
      <c r="S1445" s="0" t="n">
        <f aca="true">FORECAST(Q1445,OFFSET(ref9by,MATCH(Q1445,ref9x,1)-1,0,2),OFFSET(ref9x,MATCH(Q1445,ref9x,1)-1,0,2))</f>
        <v>90.33981</v>
      </c>
      <c r="T1445" s="1" t="n">
        <f aca="false">R1445/100</f>
        <v>0.8932537</v>
      </c>
      <c r="U1445" s="1" t="n">
        <f aca="false">S1445/100</f>
        <v>0.9033981</v>
      </c>
      <c r="V1445" s="3" t="n">
        <f aca="false">T1445*U1445*I1444</f>
        <v>0.805455010427875</v>
      </c>
    </row>
    <row r="1446" customFormat="false" ht="12.8" hidden="false" customHeight="false" outlineLevel="0" collapsed="false">
      <c r="H1446" s="0" t="n">
        <v>1048</v>
      </c>
      <c r="I1446" s="1" t="n">
        <f aca="true">FORECAST(H1446,OFFSET(lens9y,MATCH(H1446,lens9x,1)-1,0,2),OFFSET(lens9x,MATCH(H1446,lens9x,1)-1,0,2))</f>
        <v>0.998135426175763</v>
      </c>
      <c r="Q1446" s="1" t="n">
        <v>1047.5</v>
      </c>
      <c r="R1446" s="9" t="n">
        <f aca="true">FORECAST(Q1446,OFFSET(ref9ay,MATCH(Q1446,ref9x,1)-1,0,2),OFFSET(ref9x,MATCH(Q1446,ref9x,1)-1,0,2))</f>
        <v>89.260165</v>
      </c>
      <c r="S1446" s="0" t="n">
        <f aca="true">FORECAST(Q1446,OFFSET(ref9by,MATCH(Q1446,ref9x,1)-1,0,2),OFFSET(ref9x,MATCH(Q1446,ref9x,1)-1,0,2))</f>
        <v>90.275385</v>
      </c>
      <c r="T1446" s="1" t="n">
        <f aca="false">R1446/100</f>
        <v>0.89260165</v>
      </c>
      <c r="U1446" s="1" t="n">
        <f aca="false">S1446/100</f>
        <v>0.90275385</v>
      </c>
      <c r="V1446" s="3" t="n">
        <f aca="false">T1446*U1446*I1445</f>
        <v>0.804295085378668</v>
      </c>
    </row>
    <row r="1447" customFormat="false" ht="12.8" hidden="false" customHeight="false" outlineLevel="0" collapsed="false">
      <c r="H1447" s="0" t="n">
        <v>1048.5</v>
      </c>
      <c r="I1447" s="1" t="n">
        <f aca="true">FORECAST(H1447,OFFSET(lens9y,MATCH(H1447,lens9x,1)-1,0,2),OFFSET(lens9x,MATCH(H1447,lens9x,1)-1,0,2))</f>
        <v>0.998137930369303</v>
      </c>
      <c r="Q1447" s="1" t="n">
        <v>1048</v>
      </c>
      <c r="R1447" s="9" t="n">
        <f aca="true">FORECAST(Q1447,OFFSET(ref9ay,MATCH(Q1447,ref9x,1)-1,0,2),OFFSET(ref9x,MATCH(Q1447,ref9x,1)-1,0,2))</f>
        <v>89.19496</v>
      </c>
      <c r="S1447" s="0" t="n">
        <f aca="true">FORECAST(Q1447,OFFSET(ref9by,MATCH(Q1447,ref9x,1)-1,0,2),OFFSET(ref9x,MATCH(Q1447,ref9x,1)-1,0,2))</f>
        <v>90.21096</v>
      </c>
      <c r="T1447" s="1" t="n">
        <f aca="false">R1447/100</f>
        <v>0.8919496</v>
      </c>
      <c r="U1447" s="1" t="n">
        <f aca="false">S1447/100</f>
        <v>0.9021096</v>
      </c>
      <c r="V1447" s="3" t="n">
        <f aca="false">T1447*U1447*I1446</f>
        <v>0.803135993098974</v>
      </c>
    </row>
    <row r="1448" customFormat="false" ht="12.8" hidden="false" customHeight="false" outlineLevel="0" collapsed="false">
      <c r="H1448" s="0" t="n">
        <v>1049</v>
      </c>
      <c r="I1448" s="1" t="n">
        <f aca="true">FORECAST(H1448,OFFSET(lens9y,MATCH(H1448,lens9x,1)-1,0,2),OFFSET(lens9x,MATCH(H1448,lens9x,1)-1,0,2))</f>
        <v>0.998140434562843</v>
      </c>
      <c r="Q1448" s="1" t="n">
        <v>1048.5</v>
      </c>
      <c r="R1448" s="9" t="n">
        <f aca="true">FORECAST(Q1448,OFFSET(ref9ay,MATCH(Q1448,ref9x,1)-1,0,2),OFFSET(ref9x,MATCH(Q1448,ref9x,1)-1,0,2))</f>
        <v>89.129685</v>
      </c>
      <c r="S1448" s="0" t="n">
        <f aca="true">FORECAST(Q1448,OFFSET(ref9by,MATCH(Q1448,ref9x,1)-1,0,2),OFFSET(ref9x,MATCH(Q1448,ref9x,1)-1,0,2))</f>
        <v>90.14641</v>
      </c>
      <c r="T1448" s="1" t="n">
        <f aca="false">R1448/100</f>
        <v>0.89129685</v>
      </c>
      <c r="U1448" s="1" t="n">
        <f aca="false">S1448/100</f>
        <v>0.9014641</v>
      </c>
      <c r="V1448" s="3" t="n">
        <f aca="false">T1448*U1448*I1447</f>
        <v>0.801975991697881</v>
      </c>
    </row>
    <row r="1449" customFormat="false" ht="12.8" hidden="false" customHeight="false" outlineLevel="0" collapsed="false">
      <c r="H1449" s="0" t="n">
        <v>1049.5</v>
      </c>
      <c r="I1449" s="1" t="n">
        <f aca="true">FORECAST(H1449,OFFSET(lens9y,MATCH(H1449,lens9x,1)-1,0,2),OFFSET(lens9x,MATCH(H1449,lens9x,1)-1,0,2))</f>
        <v>0.998142938756384</v>
      </c>
      <c r="Q1449" s="1" t="n">
        <v>1049</v>
      </c>
      <c r="R1449" s="9" t="n">
        <f aca="true">FORECAST(Q1449,OFFSET(ref9ay,MATCH(Q1449,ref9x,1)-1,0,2),OFFSET(ref9x,MATCH(Q1449,ref9x,1)-1,0,2))</f>
        <v>89.06441</v>
      </c>
      <c r="S1449" s="0" t="n">
        <f aca="true">FORECAST(Q1449,OFFSET(ref9by,MATCH(Q1449,ref9x,1)-1,0,2),OFFSET(ref9x,MATCH(Q1449,ref9x,1)-1,0,2))</f>
        <v>90.08186</v>
      </c>
      <c r="T1449" s="1" t="n">
        <f aca="false">R1449/100</f>
        <v>0.8906441</v>
      </c>
      <c r="U1449" s="1" t="n">
        <f aca="false">S1449/100</f>
        <v>0.9008186</v>
      </c>
      <c r="V1449" s="3" t="n">
        <f aca="false">T1449*U1449*I1448</f>
        <v>0.800816825599297</v>
      </c>
    </row>
    <row r="1450" customFormat="false" ht="12.8" hidden="false" customHeight="false" outlineLevel="0" collapsed="false">
      <c r="H1450" s="0" t="n">
        <v>1050</v>
      </c>
      <c r="I1450" s="1" t="n">
        <f aca="true">FORECAST(H1450,OFFSET(lens9y,MATCH(H1450,lens9x,1)-1,0,2),OFFSET(lens9x,MATCH(H1450,lens9x,1)-1,0,2))</f>
        <v>0.998145442949924</v>
      </c>
      <c r="Q1450" s="1" t="n">
        <v>1049.5</v>
      </c>
      <c r="R1450" s="9" t="n">
        <f aca="true">FORECAST(Q1450,OFFSET(ref9ay,MATCH(Q1450,ref9x,1)-1,0,2),OFFSET(ref9x,MATCH(Q1450,ref9x,1)-1,0,2))</f>
        <v>88.99838</v>
      </c>
      <c r="S1450" s="0" t="n">
        <f aca="true">FORECAST(Q1450,OFFSET(ref9by,MATCH(Q1450,ref9x,1)-1,0,2),OFFSET(ref9x,MATCH(Q1450,ref9x,1)-1,0,2))</f>
        <v>90.01593</v>
      </c>
      <c r="T1450" s="1" t="n">
        <f aca="false">R1450/100</f>
        <v>0.8899838</v>
      </c>
      <c r="U1450" s="1" t="n">
        <f aca="false">S1450/100</f>
        <v>0.9001593</v>
      </c>
      <c r="V1450" s="3" t="n">
        <f aca="false">T1450*U1450*I1449</f>
        <v>0.799639452155377</v>
      </c>
    </row>
    <row r="1451" customFormat="false" ht="13.8" hidden="false" customHeight="false" outlineLevel="0" collapsed="false">
      <c r="Q1451" s="1" t="n">
        <v>1050</v>
      </c>
      <c r="R1451" s="12" t="n">
        <v>88.93235</v>
      </c>
      <c r="S1451" s="12" t="n">
        <v>89.95</v>
      </c>
      <c r="T1451" s="1" t="n">
        <f aca="false">R1451/100</f>
        <v>0.8893235</v>
      </c>
      <c r="U1451" s="1" t="n">
        <f aca="false">S1451/100</f>
        <v>0.8995</v>
      </c>
      <c r="V1451" s="3" t="n">
        <f aca="false">T1451*U1451*I1450</f>
        <v>0.798462941850532</v>
      </c>
    </row>
  </sheetData>
  <mergeCells count="2">
    <mergeCell ref="L2:M2"/>
    <mergeCell ref="N2:O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>
  <sheetPr filterMode="false">
    <tabColor rgb="FFFFFFFF"/>
    <pageSetUpPr fitToPage="false"/>
  </sheetPr>
  <dimension ref="A1:W1451"/>
  <sheetViews>
    <sheetView windowProtection="false"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J1" activeCellId="0" sqref="J1"/>
    </sheetView>
  </sheetViews>
  <sheetFormatPr defaultRowHeight="12.8"/>
  <cols>
    <col collapsed="false" hidden="false" max="1" min="1" style="0" width="8.45918367346939"/>
    <col collapsed="false" hidden="false" max="2" min="2" style="0" width="7.89285714285714"/>
    <col collapsed="false" hidden="false" max="3" min="3" style="0" width="8.73979591836735"/>
    <col collapsed="false" hidden="false" max="6" min="4" style="0" width="11.5204081632653"/>
    <col collapsed="false" hidden="false" max="7" min="7" style="0" width="2.81632653061224"/>
    <col collapsed="false" hidden="false" max="8" min="8" style="0" width="11.5204081632653"/>
    <col collapsed="false" hidden="false" max="9" min="9" style="0" width="8.03571428571429"/>
    <col collapsed="false" hidden="false" max="10" min="10" style="1" width="11.5204081632653"/>
    <col collapsed="false" hidden="false" max="11" min="11" style="0" width="6.62244897959184"/>
    <col collapsed="false" hidden="false" max="12" min="12" style="0" width="1.4030612244898"/>
    <col collapsed="false" hidden="false" max="17" min="13" style="0" width="11.5204081632653"/>
    <col collapsed="false" hidden="false" max="18" min="18" style="1" width="11.5204081632653"/>
    <col collapsed="false" hidden="false" max="20" min="19" style="0" width="11.5204081632653"/>
    <col collapsed="false" hidden="false" max="22" min="21" style="1" width="11.5204081632653"/>
    <col collapsed="false" hidden="false" max="23" min="23" style="13" width="11.5204081632653"/>
    <col collapsed="false" hidden="false" max="1025" min="24" style="0" width="11.5204081632653"/>
  </cols>
  <sheetData>
    <row r="1" customFormat="false" ht="12.8" hidden="false" customHeight="false" outlineLevel="0" collapsed="false">
      <c r="A1" s="0" t="s">
        <v>0</v>
      </c>
      <c r="B1" s="0" t="s">
        <v>1</v>
      </c>
      <c r="C1" s="0" t="s">
        <v>2</v>
      </c>
      <c r="D1" s="0" t="s">
        <v>3</v>
      </c>
      <c r="E1" s="0" t="s">
        <v>4</v>
      </c>
      <c r="F1" s="0" t="s">
        <v>5</v>
      </c>
      <c r="H1" s="0" t="s">
        <v>27</v>
      </c>
      <c r="I1" s="0" t="s">
        <v>0</v>
      </c>
      <c r="J1" s="1" t="s">
        <v>6</v>
      </c>
      <c r="M1" s="0" t="s">
        <v>7</v>
      </c>
      <c r="O1" s="0" t="s">
        <v>8</v>
      </c>
      <c r="R1" s="1" t="s">
        <v>0</v>
      </c>
      <c r="S1" s="0" t="s">
        <v>9</v>
      </c>
      <c r="T1" s="2" t="s">
        <v>10</v>
      </c>
      <c r="U1" s="1" t="s">
        <v>9</v>
      </c>
      <c r="V1" s="1" t="s">
        <v>10</v>
      </c>
      <c r="W1" s="3" t="s">
        <v>11</v>
      </c>
    </row>
    <row r="2" customFormat="false" ht="41.75" hidden="false" customHeight="true" outlineLevel="0" collapsed="false">
      <c r="A2" s="0" t="n">
        <v>300</v>
      </c>
      <c r="B2" s="0" t="n">
        <v>0.292</v>
      </c>
      <c r="C2" s="0" t="n">
        <v>0.05</v>
      </c>
      <c r="D2" s="0" t="n">
        <f aca="false">B2^0.1</f>
        <v>0.884175110048362</v>
      </c>
      <c r="E2" s="4" t="n">
        <v>17.458</v>
      </c>
      <c r="F2" s="0" t="n">
        <f aca="false">D2^E2</f>
        <v>0.116591095250425</v>
      </c>
      <c r="I2" s="0" t="n">
        <v>326</v>
      </c>
      <c r="J2" s="1" t="n">
        <f aca="true">FORECAST(I2,OFFSET(lens10y,MATCH(I2,lens10x,1)-1,0,2),OFFSET(lens10x,MATCH(I2,lens10x,1)-1,0,2))</f>
        <v>0.722105437424261</v>
      </c>
      <c r="M2" s="5" t="s">
        <v>17</v>
      </c>
      <c r="N2" s="5"/>
      <c r="O2" s="5" t="s">
        <v>17</v>
      </c>
      <c r="P2" s="5"/>
      <c r="R2" s="1" t="s">
        <v>13</v>
      </c>
      <c r="U2" s="1" t="s">
        <v>14</v>
      </c>
      <c r="V2" s="1" t="s">
        <v>14</v>
      </c>
      <c r="W2" s="3"/>
    </row>
    <row r="3" customFormat="false" ht="13.8" hidden="false" customHeight="false" outlineLevel="0" collapsed="false">
      <c r="A3" s="0" t="n">
        <v>310</v>
      </c>
      <c r="B3" s="0" t="n">
        <v>0.574</v>
      </c>
      <c r="C3" s="0" t="n">
        <v>0.25</v>
      </c>
      <c r="D3" s="0" t="n">
        <f aca="false">B3^0.1</f>
        <v>0.946000115094153</v>
      </c>
      <c r="E3" s="4" t="n">
        <v>17.458</v>
      </c>
      <c r="F3" s="0" t="n">
        <f aca="false">D3^E3</f>
        <v>0.379409657950591</v>
      </c>
      <c r="I3" s="0" t="n">
        <v>326.5</v>
      </c>
      <c r="J3" s="1" t="n">
        <f aca="true">FORECAST(I3,OFFSET(lens10y,MATCH(I3,lens10x,1)-1,0,2),OFFSET(lens10x,MATCH(I3,lens10x,1)-1,0,2))</f>
        <v>0.729478417689123</v>
      </c>
      <c r="M3" s="6" t="s">
        <v>15</v>
      </c>
      <c r="N3" s="7" t="s">
        <v>16</v>
      </c>
      <c r="O3" s="6" t="s">
        <v>15</v>
      </c>
      <c r="P3" s="7" t="s">
        <v>16</v>
      </c>
      <c r="R3" s="1" t="n">
        <v>326</v>
      </c>
      <c r="S3" s="9" t="n">
        <f aca="true">FORECAST(R3,OFFSET(ref10ay,MATCH(R3,ref10x,1)-1,0,2),OFFSET(ref10x,MATCH(R3,ref10x,1)-1,0,2))</f>
        <v>92.42265</v>
      </c>
      <c r="T3" s="0" t="n">
        <f aca="true">FORECAST(R3,OFFSET(ref10by,MATCH(R3,ref10x,1)-1,0,2),OFFSET(ref10x,MATCH(R3,ref10x,1)-1,0,2))</f>
        <v>92.66579</v>
      </c>
      <c r="U3" s="1" t="n">
        <f aca="false">S3/100</f>
        <v>0.9242265</v>
      </c>
      <c r="V3" s="1" t="n">
        <f aca="false">T3/100</f>
        <v>0.9266579</v>
      </c>
      <c r="W3" s="3" t="n">
        <f aca="false">U3*V3*J2</f>
        <v>0.618441271673676</v>
      </c>
    </row>
    <row r="4" customFormat="false" ht="13.8" hidden="false" customHeight="false" outlineLevel="0" collapsed="false">
      <c r="A4" s="0" t="n">
        <v>320</v>
      </c>
      <c r="B4" s="0" t="n">
        <v>0.77</v>
      </c>
      <c r="C4" s="0" t="n">
        <v>0.52</v>
      </c>
      <c r="D4" s="0" t="n">
        <f aca="false">B4^0.1</f>
        <v>0.974202124923708</v>
      </c>
      <c r="E4" s="4" t="n">
        <v>17.458</v>
      </c>
      <c r="F4" s="0" t="n">
        <f aca="false">D4^E4</f>
        <v>0.633629674245912</v>
      </c>
      <c r="I4" s="0" t="n">
        <v>327</v>
      </c>
      <c r="J4" s="1" t="n">
        <f aca="true">FORECAST(I4,OFFSET(lens10y,MATCH(I4,lens10x,1)-1,0,2),OFFSET(lens10x,MATCH(I4,lens10x,1)-1,0,2))</f>
        <v>0.736851397953986</v>
      </c>
      <c r="M4" s="11" t="n">
        <v>326</v>
      </c>
      <c r="N4" s="12" t="n">
        <v>92.42265</v>
      </c>
      <c r="O4" s="11" t="n">
        <v>326</v>
      </c>
      <c r="P4" s="12" t="n">
        <v>92.66579</v>
      </c>
      <c r="R4" s="1" t="n">
        <v>326.5</v>
      </c>
      <c r="S4" s="9" t="n">
        <f aca="true">FORECAST(R4,OFFSET(ref10ay,MATCH(R4,ref10x,1)-1,0,2),OFFSET(ref10x,MATCH(R4,ref10x,1)-1,0,2))</f>
        <v>92.57059</v>
      </c>
      <c r="T4" s="0" t="n">
        <f aca="true">FORECAST(R4,OFFSET(ref10by,MATCH(R4,ref10x,1)-1,0,2),OFFSET(ref10x,MATCH(R4,ref10x,1)-1,0,2))</f>
        <v>92.74653</v>
      </c>
      <c r="U4" s="1" t="n">
        <f aca="false">S4/100</f>
        <v>0.9257059</v>
      </c>
      <c r="V4" s="1" t="n">
        <f aca="false">T4/100</f>
        <v>0.9274653</v>
      </c>
      <c r="W4" s="3" t="n">
        <f aca="false">U4*V4*J3</f>
        <v>0.626301063425229</v>
      </c>
    </row>
    <row r="5" customFormat="false" ht="13.8" hidden="false" customHeight="false" outlineLevel="0" collapsed="false">
      <c r="A5" s="0" t="n">
        <v>334</v>
      </c>
      <c r="B5" s="0" t="n">
        <v>0.905</v>
      </c>
      <c r="C5" s="0" t="n">
        <v>0.78</v>
      </c>
      <c r="D5" s="0" t="n">
        <f aca="false">B5^0.1</f>
        <v>0.990067621611358</v>
      </c>
      <c r="E5" s="4" t="n">
        <v>17.458</v>
      </c>
      <c r="F5" s="0" t="n">
        <f aca="false">D5^E5</f>
        <v>0.840073121662059</v>
      </c>
      <c r="I5" s="0" t="n">
        <v>327.5</v>
      </c>
      <c r="J5" s="1" t="n">
        <f aca="true">FORECAST(I5,OFFSET(lens10y,MATCH(I5,lens10x,1)-1,0,2),OFFSET(lens10x,MATCH(I5,lens10x,1)-1,0,2))</f>
        <v>0.744224378218848</v>
      </c>
      <c r="M5" s="11" t="n">
        <v>327</v>
      </c>
      <c r="N5" s="12" t="n">
        <v>92.71853</v>
      </c>
      <c r="O5" s="11" t="n">
        <v>327</v>
      </c>
      <c r="P5" s="12" t="n">
        <v>92.82727</v>
      </c>
      <c r="R5" s="1" t="n">
        <v>327</v>
      </c>
      <c r="S5" s="9" t="n">
        <f aca="true">FORECAST(R5,OFFSET(ref10ay,MATCH(R5,ref10x,1)-1,0,2),OFFSET(ref10x,MATCH(R5,ref10x,1)-1,0,2))</f>
        <v>92.71853</v>
      </c>
      <c r="T5" s="0" t="n">
        <f aca="true">FORECAST(R5,OFFSET(ref10by,MATCH(R5,ref10x,1)-1,0,2),OFFSET(ref10x,MATCH(R5,ref10x,1)-1,0,2))</f>
        <v>92.82727</v>
      </c>
      <c r="U5" s="1" t="n">
        <f aca="false">S5/100</f>
        <v>0.9271853</v>
      </c>
      <c r="V5" s="1" t="n">
        <f aca="false">T5/100</f>
        <v>0.9282727</v>
      </c>
      <c r="W5" s="3" t="n">
        <f aca="false">U5*V5*J4</f>
        <v>0.634193852021558</v>
      </c>
    </row>
    <row r="6" customFormat="false" ht="13.8" hidden="false" customHeight="false" outlineLevel="0" collapsed="false">
      <c r="A6" s="0" t="n">
        <v>350</v>
      </c>
      <c r="B6" s="0" t="n">
        <v>0.967</v>
      </c>
      <c r="C6" s="0" t="n">
        <v>0.92</v>
      </c>
      <c r="D6" s="0" t="n">
        <f aca="false">B6^0.1</f>
        <v>0.996649945643187</v>
      </c>
      <c r="E6" s="4" t="n">
        <v>17.458</v>
      </c>
      <c r="F6" s="0" t="n">
        <f aca="false">D6^E6</f>
        <v>0.943099551789609</v>
      </c>
      <c r="I6" s="0" t="n">
        <v>328</v>
      </c>
      <c r="J6" s="1" t="n">
        <f aca="true">FORECAST(I6,OFFSET(lens10y,MATCH(I6,lens10x,1)-1,0,2),OFFSET(lens10x,MATCH(I6,lens10x,1)-1,0,2))</f>
        <v>0.75159735848371</v>
      </c>
      <c r="M6" s="11" t="n">
        <v>328</v>
      </c>
      <c r="N6" s="12" t="n">
        <v>93.07285</v>
      </c>
      <c r="O6" s="11" t="n">
        <v>328</v>
      </c>
      <c r="P6" s="12" t="n">
        <v>93.04283</v>
      </c>
      <c r="R6" s="1" t="n">
        <v>327.5</v>
      </c>
      <c r="S6" s="9" t="n">
        <f aca="true">FORECAST(R6,OFFSET(ref10ay,MATCH(R6,ref10x,1)-1,0,2),OFFSET(ref10x,MATCH(R6,ref10x,1)-1,0,2))</f>
        <v>92.89569</v>
      </c>
      <c r="T6" s="0" t="n">
        <f aca="true">FORECAST(R6,OFFSET(ref10by,MATCH(R6,ref10x,1)-1,0,2),OFFSET(ref10x,MATCH(R6,ref10x,1)-1,0,2))</f>
        <v>92.93505</v>
      </c>
      <c r="U6" s="1" t="n">
        <f aca="false">S6/100</f>
        <v>0.9289569</v>
      </c>
      <c r="V6" s="1" t="n">
        <f aca="false">T6/100</f>
        <v>0.9293505</v>
      </c>
      <c r="W6" s="3" t="n">
        <f aca="false">U6*V6*J5</f>
        <v>0.64250867193883</v>
      </c>
    </row>
    <row r="7" customFormat="false" ht="13.8" hidden="false" customHeight="false" outlineLevel="0" collapsed="false">
      <c r="A7" s="0" t="n">
        <v>365</v>
      </c>
      <c r="B7" s="0" t="n">
        <v>0.988</v>
      </c>
      <c r="C7" s="0" t="n">
        <v>0.971</v>
      </c>
      <c r="D7" s="0" t="n">
        <f aca="false">B7^0.1</f>
        <v>0.998793470319492</v>
      </c>
      <c r="E7" s="4" t="n">
        <v>17.458</v>
      </c>
      <c r="F7" s="0" t="n">
        <f aca="false">D7^E7</f>
        <v>0.979144240950875</v>
      </c>
      <c r="I7" s="0" t="n">
        <v>328.5</v>
      </c>
      <c r="J7" s="1" t="n">
        <f aca="true">FORECAST(I7,OFFSET(lens10y,MATCH(I7,lens10x,1)-1,0,2),OFFSET(lens10x,MATCH(I7,lens10x,1)-1,0,2))</f>
        <v>0.758970338748573</v>
      </c>
      <c r="M7" s="11" t="n">
        <v>329</v>
      </c>
      <c r="N7" s="12" t="n">
        <v>93.48148</v>
      </c>
      <c r="O7" s="11" t="n">
        <v>329</v>
      </c>
      <c r="P7" s="12" t="n">
        <v>93.31334</v>
      </c>
      <c r="R7" s="1" t="n">
        <v>328</v>
      </c>
      <c r="S7" s="9" t="n">
        <f aca="true">FORECAST(R7,OFFSET(ref10ay,MATCH(R7,ref10x,1)-1,0,2),OFFSET(ref10x,MATCH(R7,ref10x,1)-1,0,2))</f>
        <v>93.07285</v>
      </c>
      <c r="T7" s="0" t="n">
        <f aca="true">FORECAST(R7,OFFSET(ref10by,MATCH(R7,ref10x,1)-1,0,2),OFFSET(ref10x,MATCH(R7,ref10x,1)-1,0,2))</f>
        <v>93.04283</v>
      </c>
      <c r="U7" s="1" t="n">
        <f aca="false">S7/100</f>
        <v>0.9307285</v>
      </c>
      <c r="V7" s="1" t="n">
        <f aca="false">T7/100</f>
        <v>0.9304283</v>
      </c>
      <c r="W7" s="3" t="n">
        <f aca="false">U7*V7*J6</f>
        <v>0.650865376339969</v>
      </c>
    </row>
    <row r="8" customFormat="false" ht="13.8" hidden="false" customHeight="false" outlineLevel="0" collapsed="false">
      <c r="A8" s="0" t="n">
        <v>370</v>
      </c>
      <c r="B8" s="0" t="n">
        <v>0.991</v>
      </c>
      <c r="C8" s="0" t="n">
        <v>0.977</v>
      </c>
      <c r="D8" s="0" t="n">
        <f aca="false">B8^0.1</f>
        <v>0.999096334086975</v>
      </c>
      <c r="E8" s="4" t="n">
        <v>17.458</v>
      </c>
      <c r="F8" s="0" t="n">
        <f aca="false">D8^E8</f>
        <v>0.984340572041568</v>
      </c>
      <c r="I8" s="0" t="n">
        <v>329</v>
      </c>
      <c r="J8" s="1" t="n">
        <f aca="true">FORECAST(I8,OFFSET(lens10y,MATCH(I8,lens10x,1)-1,0,2),OFFSET(lens10x,MATCH(I8,lens10x,1)-1,0,2))</f>
        <v>0.766343319013435</v>
      </c>
      <c r="M8" s="11" t="n">
        <v>330</v>
      </c>
      <c r="N8" s="12" t="n">
        <v>93.93285</v>
      </c>
      <c r="O8" s="11" t="n">
        <v>330</v>
      </c>
      <c r="P8" s="12" t="n">
        <v>93.634</v>
      </c>
      <c r="R8" s="1" t="n">
        <v>328.5</v>
      </c>
      <c r="S8" s="9" t="n">
        <f aca="true">FORECAST(R8,OFFSET(ref10ay,MATCH(R8,ref10x,1)-1,0,2),OFFSET(ref10x,MATCH(R8,ref10x,1)-1,0,2))</f>
        <v>93.277165</v>
      </c>
      <c r="T8" s="0" t="n">
        <f aca="true">FORECAST(R8,OFFSET(ref10by,MATCH(R8,ref10x,1)-1,0,2),OFFSET(ref10x,MATCH(R8,ref10x,1)-1,0,2))</f>
        <v>93.178085</v>
      </c>
      <c r="U8" s="1" t="n">
        <f aca="false">S8/100</f>
        <v>0.93277165</v>
      </c>
      <c r="V8" s="1" t="n">
        <f aca="false">T8/100</f>
        <v>0.93178085</v>
      </c>
      <c r="W8" s="3" t="n">
        <f aca="false">U8*V8*J7</f>
        <v>0.659650539774401</v>
      </c>
    </row>
    <row r="9" customFormat="false" ht="13.8" hidden="false" customHeight="false" outlineLevel="0" collapsed="false">
      <c r="A9" s="0" t="n">
        <v>380</v>
      </c>
      <c r="B9" s="0" t="n">
        <v>0.993</v>
      </c>
      <c r="C9" s="0" t="n">
        <v>0.983</v>
      </c>
      <c r="D9" s="0" t="n">
        <f aca="false">B9^0.1</f>
        <v>0.999297785174617</v>
      </c>
      <c r="E9" s="4" t="n">
        <v>17.458</v>
      </c>
      <c r="F9" s="0" t="n">
        <f aca="false">D9^E9</f>
        <v>0.987811318394455</v>
      </c>
      <c r="I9" s="0" t="n">
        <v>329.5</v>
      </c>
      <c r="J9" s="1" t="n">
        <f aca="true">FORECAST(I9,OFFSET(lens10y,MATCH(I9,lens10x,1)-1,0,2),OFFSET(lens10x,MATCH(I9,lens10x,1)-1,0,2))</f>
        <v>0.773716299278298</v>
      </c>
      <c r="M9" s="11" t="n">
        <v>331</v>
      </c>
      <c r="N9" s="12" t="n">
        <v>94.4147</v>
      </c>
      <c r="O9" s="11" t="n">
        <v>331</v>
      </c>
      <c r="P9" s="12" t="n">
        <v>93.9976</v>
      </c>
      <c r="R9" s="1" t="n">
        <v>329</v>
      </c>
      <c r="S9" s="9" t="n">
        <f aca="true">FORECAST(R9,OFFSET(ref10ay,MATCH(R9,ref10x,1)-1,0,2),OFFSET(ref10x,MATCH(R9,ref10x,1)-1,0,2))</f>
        <v>93.48148</v>
      </c>
      <c r="T9" s="0" t="n">
        <f aca="true">FORECAST(R9,OFFSET(ref10by,MATCH(R9,ref10x,1)-1,0,2),OFFSET(ref10x,MATCH(R9,ref10x,1)-1,0,2))</f>
        <v>93.31334</v>
      </c>
      <c r="U9" s="1" t="n">
        <f aca="false">S9/100</f>
        <v>0.9348148</v>
      </c>
      <c r="V9" s="1" t="n">
        <f aca="false">T9/100</f>
        <v>0.9331334</v>
      </c>
      <c r="W9" s="3" t="n">
        <f aca="false">U9*V9*J8</f>
        <v>0.668486574672528</v>
      </c>
    </row>
    <row r="10" customFormat="false" ht="13.8" hidden="false" customHeight="false" outlineLevel="0" collapsed="false">
      <c r="A10" s="0" t="n">
        <v>390</v>
      </c>
      <c r="B10" s="0" t="n">
        <v>0.996</v>
      </c>
      <c r="C10" s="0" t="n">
        <v>0.989</v>
      </c>
      <c r="D10" s="0" t="n">
        <f aca="false">B10^0.1</f>
        <v>0.999599278170694</v>
      </c>
      <c r="E10" s="4" t="n">
        <v>17.458</v>
      </c>
      <c r="F10" s="0" t="n">
        <f aca="false">D10^E10</f>
        <v>0.993027219675933</v>
      </c>
      <c r="I10" s="0" t="n">
        <v>330</v>
      </c>
      <c r="J10" s="1" t="n">
        <f aca="true">FORECAST(I10,OFFSET(lens10y,MATCH(I10,lens10x,1)-1,0,2),OFFSET(lens10x,MATCH(I10,lens10x,1)-1,0,2))</f>
        <v>0.78108927954316</v>
      </c>
      <c r="M10" s="11" t="n">
        <v>332</v>
      </c>
      <c r="N10" s="12" t="n">
        <v>94.93125</v>
      </c>
      <c r="O10" s="11" t="n">
        <v>332</v>
      </c>
      <c r="P10" s="12" t="n">
        <v>94.41157</v>
      </c>
      <c r="R10" s="1" t="n">
        <v>329.5</v>
      </c>
      <c r="S10" s="9" t="n">
        <f aca="true">FORECAST(R10,OFFSET(ref10ay,MATCH(R10,ref10x,1)-1,0,2),OFFSET(ref10x,MATCH(R10,ref10x,1)-1,0,2))</f>
        <v>93.707165</v>
      </c>
      <c r="T10" s="0" t="n">
        <f aca="true">FORECAST(R10,OFFSET(ref10by,MATCH(R10,ref10x,1)-1,0,2),OFFSET(ref10x,MATCH(R10,ref10x,1)-1,0,2))</f>
        <v>93.47367</v>
      </c>
      <c r="U10" s="1" t="n">
        <f aca="false">S10/100</f>
        <v>0.93707165</v>
      </c>
      <c r="V10" s="1" t="n">
        <f aca="false">T10/100</f>
        <v>0.9347367</v>
      </c>
      <c r="W10" s="3" t="n">
        <f aca="false">U10*V10*J9</f>
        <v>0.677709914829327</v>
      </c>
    </row>
    <row r="11" customFormat="false" ht="13.8" hidden="false" customHeight="false" outlineLevel="0" collapsed="false">
      <c r="A11" s="0" t="n">
        <v>400</v>
      </c>
      <c r="B11" s="0" t="n">
        <v>0.997</v>
      </c>
      <c r="C11" s="0" t="n">
        <v>0.992</v>
      </c>
      <c r="D11" s="0" t="n">
        <f aca="false">B11^0.1</f>
        <v>0.999699594228822</v>
      </c>
      <c r="E11" s="4" t="n">
        <v>17.458</v>
      </c>
      <c r="F11" s="0" t="n">
        <f aca="false">D11^E11</f>
        <v>0.99476846057016</v>
      </c>
      <c r="I11" s="0" t="n">
        <v>330.5</v>
      </c>
      <c r="J11" s="1" t="n">
        <f aca="true">FORECAST(I11,OFFSET(lens10y,MATCH(I11,lens10x,1)-1,0,2),OFFSET(lens10x,MATCH(I11,lens10x,1)-1,0,2))</f>
        <v>0.788462259808022</v>
      </c>
      <c r="M11" s="11" t="n">
        <v>333</v>
      </c>
      <c r="N11" s="12" t="n">
        <v>95.45355</v>
      </c>
      <c r="O11" s="11" t="n">
        <v>333</v>
      </c>
      <c r="P11" s="12" t="n">
        <v>94.85305</v>
      </c>
      <c r="R11" s="1" t="n">
        <v>330</v>
      </c>
      <c r="S11" s="9" t="n">
        <f aca="true">FORECAST(R11,OFFSET(ref10ay,MATCH(R11,ref10x,1)-1,0,2),OFFSET(ref10x,MATCH(R11,ref10x,1)-1,0,2))</f>
        <v>93.93285</v>
      </c>
      <c r="T11" s="0" t="n">
        <f aca="true">FORECAST(R11,OFFSET(ref10by,MATCH(R11,ref10x,1)-1,0,2),OFFSET(ref10x,MATCH(R11,ref10x,1)-1,0,2))</f>
        <v>93.634</v>
      </c>
      <c r="U11" s="1" t="n">
        <f aca="false">S11/100</f>
        <v>0.9393285</v>
      </c>
      <c r="V11" s="1" t="n">
        <f aca="false">T11/100</f>
        <v>0.93634</v>
      </c>
      <c r="W11" s="3" t="n">
        <f aca="false">U11*V11*J10</f>
        <v>0.686992116158167</v>
      </c>
    </row>
    <row r="12" customFormat="false" ht="13.8" hidden="false" customHeight="false" outlineLevel="0" collapsed="false">
      <c r="A12" s="0" t="n">
        <v>405</v>
      </c>
      <c r="B12" s="0" t="n">
        <v>0.997</v>
      </c>
      <c r="C12" s="0" t="n">
        <v>0.993</v>
      </c>
      <c r="D12" s="0" t="n">
        <f aca="false">B12^0.1</f>
        <v>0.999699594228822</v>
      </c>
      <c r="E12" s="4" t="n">
        <v>17.458</v>
      </c>
      <c r="F12" s="0" t="n">
        <f aca="false">D12^E12</f>
        <v>0.99476846057016</v>
      </c>
      <c r="I12" s="0" t="n">
        <v>331</v>
      </c>
      <c r="J12" s="1" t="n">
        <f aca="true">FORECAST(I12,OFFSET(lens10y,MATCH(I12,lens10x,1)-1,0,2),OFFSET(lens10x,MATCH(I12,lens10x,1)-1,0,2))</f>
        <v>0.795835240072885</v>
      </c>
      <c r="M12" s="11" t="n">
        <v>334</v>
      </c>
      <c r="N12" s="12" t="n">
        <v>95.96973</v>
      </c>
      <c r="O12" s="11" t="n">
        <v>334</v>
      </c>
      <c r="P12" s="12" t="n">
        <v>95.31099</v>
      </c>
      <c r="R12" s="1" t="n">
        <v>330.5</v>
      </c>
      <c r="S12" s="9" t="n">
        <f aca="true">FORECAST(R12,OFFSET(ref10ay,MATCH(R12,ref10x,1)-1,0,2),OFFSET(ref10x,MATCH(R12,ref10x,1)-1,0,2))</f>
        <v>94.173775</v>
      </c>
      <c r="T12" s="0" t="n">
        <f aca="true">FORECAST(R12,OFFSET(ref10by,MATCH(R12,ref10x,1)-1,0,2),OFFSET(ref10x,MATCH(R12,ref10x,1)-1,0,2))</f>
        <v>93.8158</v>
      </c>
      <c r="U12" s="1" t="n">
        <f aca="false">S12/100</f>
        <v>0.94173775</v>
      </c>
      <c r="V12" s="1" t="n">
        <f aca="false">T12/100</f>
        <v>0.938158</v>
      </c>
      <c r="W12" s="3" t="n">
        <f aca="false">U12*V12*J11</f>
        <v>0.696605463590381</v>
      </c>
    </row>
    <row r="13" customFormat="false" ht="13.8" hidden="false" customHeight="false" outlineLevel="0" collapsed="false">
      <c r="A13" s="0" t="n">
        <v>420</v>
      </c>
      <c r="B13" s="0" t="n">
        <v>0.997</v>
      </c>
      <c r="C13" s="0" t="n">
        <v>0.993</v>
      </c>
      <c r="D13" s="0" t="n">
        <f aca="false">B13^0.1</f>
        <v>0.999699594228822</v>
      </c>
      <c r="E13" s="4" t="n">
        <v>17.458</v>
      </c>
      <c r="F13" s="0" t="n">
        <f aca="false">D13^E13</f>
        <v>0.99476846057016</v>
      </c>
      <c r="I13" s="0" t="n">
        <v>331.5</v>
      </c>
      <c r="J13" s="1" t="n">
        <f aca="true">FORECAST(I13,OFFSET(lens10y,MATCH(I13,lens10x,1)-1,0,2),OFFSET(lens10x,MATCH(I13,lens10x,1)-1,0,2))</f>
        <v>0.803208220337747</v>
      </c>
      <c r="M13" s="11" t="n">
        <v>335</v>
      </c>
      <c r="N13" s="12" t="n">
        <v>96.4673</v>
      </c>
      <c r="O13" s="11" t="n">
        <v>335</v>
      </c>
      <c r="P13" s="12" t="n">
        <v>95.77523</v>
      </c>
      <c r="R13" s="1" t="n">
        <v>331</v>
      </c>
      <c r="S13" s="9" t="n">
        <f aca="true">FORECAST(R13,OFFSET(ref10ay,MATCH(R13,ref10x,1)-1,0,2),OFFSET(ref10x,MATCH(R13,ref10x,1)-1,0,2))</f>
        <v>94.4147</v>
      </c>
      <c r="T13" s="0" t="n">
        <f aca="true">FORECAST(R13,OFFSET(ref10by,MATCH(R13,ref10x,1)-1,0,2),OFFSET(ref10x,MATCH(R13,ref10x,1)-1,0,2))</f>
        <v>93.9976</v>
      </c>
      <c r="U13" s="1" t="n">
        <f aca="false">S13/100</f>
        <v>0.944147</v>
      </c>
      <c r="V13" s="1" t="n">
        <f aca="false">T13/100</f>
        <v>0.939976</v>
      </c>
      <c r="W13" s="3" t="n">
        <f aca="false">U13*V13*J12</f>
        <v>0.706284293893643</v>
      </c>
    </row>
    <row r="14" customFormat="false" ht="13.8" hidden="false" customHeight="false" outlineLevel="0" collapsed="false">
      <c r="A14" s="0" t="n">
        <v>436</v>
      </c>
      <c r="B14" s="0" t="n">
        <v>0.997</v>
      </c>
      <c r="C14" s="0" t="n">
        <v>0.992</v>
      </c>
      <c r="D14" s="0" t="n">
        <f aca="false">B14^0.1</f>
        <v>0.999699594228822</v>
      </c>
      <c r="E14" s="4" t="n">
        <v>17.458</v>
      </c>
      <c r="F14" s="0" t="n">
        <f aca="false">D14^E14</f>
        <v>0.99476846057016</v>
      </c>
      <c r="I14" s="0" t="n">
        <v>332</v>
      </c>
      <c r="J14" s="1" t="n">
        <f aca="true">FORECAST(I14,OFFSET(lens10y,MATCH(I14,lens10x,1)-1,0,2),OFFSET(lens10x,MATCH(I14,lens10x,1)-1,0,2))</f>
        <v>0.81058120060261</v>
      </c>
      <c r="M14" s="11" t="n">
        <v>336</v>
      </c>
      <c r="N14" s="12" t="n">
        <v>96.93613</v>
      </c>
      <c r="O14" s="11" t="n">
        <v>336</v>
      </c>
      <c r="P14" s="12" t="n">
        <v>96.23609</v>
      </c>
      <c r="R14" s="1" t="n">
        <v>331.5</v>
      </c>
      <c r="S14" s="9" t="n">
        <f aca="true">FORECAST(R14,OFFSET(ref10ay,MATCH(R14,ref10x,1)-1,0,2),OFFSET(ref10x,MATCH(R14,ref10x,1)-1,0,2))</f>
        <v>94.672975</v>
      </c>
      <c r="T14" s="0" t="n">
        <f aca="true">FORECAST(R14,OFFSET(ref10by,MATCH(R14,ref10x,1)-1,0,2),OFFSET(ref10x,MATCH(R14,ref10x,1)-1,0,2))</f>
        <v>94.204585</v>
      </c>
      <c r="U14" s="1" t="n">
        <f aca="false">S14/100</f>
        <v>0.94672975</v>
      </c>
      <c r="V14" s="1" t="n">
        <f aca="false">T14/100</f>
        <v>0.94204585</v>
      </c>
      <c r="W14" s="3" t="n">
        <f aca="false">U14*V14*J13</f>
        <v>0.716351558123523</v>
      </c>
    </row>
    <row r="15" customFormat="false" ht="13.8" hidden="false" customHeight="false" outlineLevel="0" collapsed="false">
      <c r="A15" s="0" t="n">
        <v>460</v>
      </c>
      <c r="B15" s="0" t="n">
        <v>0.997</v>
      </c>
      <c r="C15" s="0" t="n">
        <v>0.993</v>
      </c>
      <c r="D15" s="0" t="n">
        <f aca="false">B15^0.1</f>
        <v>0.999699594228822</v>
      </c>
      <c r="E15" s="4" t="n">
        <v>17.458</v>
      </c>
      <c r="F15" s="0" t="n">
        <f aca="false">D15^E15</f>
        <v>0.99476846057016</v>
      </c>
      <c r="I15" s="0" t="n">
        <v>332.5</v>
      </c>
      <c r="J15" s="1" t="n">
        <f aca="true">FORECAST(I15,OFFSET(lens10y,MATCH(I15,lens10x,1)-1,0,2),OFFSET(lens10x,MATCH(I15,lens10x,1)-1,0,2))</f>
        <v>0.817954180867472</v>
      </c>
      <c r="M15" s="11" t="n">
        <v>337</v>
      </c>
      <c r="N15" s="12" t="n">
        <v>97.3665</v>
      </c>
      <c r="O15" s="11" t="n">
        <v>337</v>
      </c>
      <c r="P15" s="12" t="n">
        <v>96.68423</v>
      </c>
      <c r="R15" s="1" t="n">
        <v>332</v>
      </c>
      <c r="S15" s="9" t="n">
        <f aca="true">FORECAST(R15,OFFSET(ref10ay,MATCH(R15,ref10x,1)-1,0,2),OFFSET(ref10x,MATCH(R15,ref10x,1)-1,0,2))</f>
        <v>94.93125</v>
      </c>
      <c r="T15" s="0" t="n">
        <f aca="true">FORECAST(R15,OFFSET(ref10by,MATCH(R15,ref10x,1)-1,0,2),OFFSET(ref10x,MATCH(R15,ref10x,1)-1,0,2))</f>
        <v>94.41157</v>
      </c>
      <c r="U15" s="1" t="n">
        <f aca="false">S15/100</f>
        <v>0.9493125</v>
      </c>
      <c r="V15" s="1" t="n">
        <f aca="false">T15/100</f>
        <v>0.9441157</v>
      </c>
      <c r="W15" s="3" t="n">
        <f aca="false">U15*V15*J14</f>
        <v>0.726492184057225</v>
      </c>
    </row>
    <row r="16" customFormat="false" ht="13.8" hidden="false" customHeight="false" outlineLevel="0" collapsed="false">
      <c r="A16" s="0" t="n">
        <v>500</v>
      </c>
      <c r="B16" s="0" t="n">
        <v>0.998</v>
      </c>
      <c r="C16" s="0" t="n">
        <v>0.994</v>
      </c>
      <c r="D16" s="0" t="n">
        <f aca="false">B16^0.1</f>
        <v>0.999799819771669</v>
      </c>
      <c r="E16" s="4" t="n">
        <v>17.458</v>
      </c>
      <c r="F16" s="0" t="n">
        <f aca="false">D16^E16</f>
        <v>0.996511004476854</v>
      </c>
      <c r="I16" s="0" t="n">
        <v>333</v>
      </c>
      <c r="J16" s="1" t="n">
        <f aca="true">FORECAST(I16,OFFSET(lens10y,MATCH(I16,lens10x,1)-1,0,2),OFFSET(lens10x,MATCH(I16,lens10x,1)-1,0,2))</f>
        <v>0.825327161132334</v>
      </c>
      <c r="M16" s="11" t="n">
        <v>338</v>
      </c>
      <c r="N16" s="12" t="n">
        <v>97.74362</v>
      </c>
      <c r="O16" s="11" t="n">
        <v>338</v>
      </c>
      <c r="P16" s="12" t="n">
        <v>97.09946</v>
      </c>
      <c r="R16" s="1" t="n">
        <v>332.5</v>
      </c>
      <c r="S16" s="9" t="n">
        <f aca="true">FORECAST(R16,OFFSET(ref10ay,MATCH(R16,ref10x,1)-1,0,2),OFFSET(ref10x,MATCH(R16,ref10x,1)-1,0,2))</f>
        <v>95.1924</v>
      </c>
      <c r="T16" s="0" t="n">
        <f aca="true">FORECAST(R16,OFFSET(ref10by,MATCH(R16,ref10x,1)-1,0,2),OFFSET(ref10x,MATCH(R16,ref10x,1)-1,0,2))</f>
        <v>94.63231</v>
      </c>
      <c r="U16" s="1" t="n">
        <f aca="false">S16/100</f>
        <v>0.951924</v>
      </c>
      <c r="V16" s="1" t="n">
        <f aca="false">T16/100</f>
        <v>0.9463231</v>
      </c>
      <c r="W16" s="3" t="n">
        <f aca="false">U16*V16*J15</f>
        <v>0.736835759444693</v>
      </c>
    </row>
    <row r="17" customFormat="false" ht="13.8" hidden="false" customHeight="false" outlineLevel="0" collapsed="false">
      <c r="A17" s="0" t="n">
        <v>546</v>
      </c>
      <c r="B17" s="0" t="n">
        <v>0.998</v>
      </c>
      <c r="C17" s="0" t="n">
        <v>0.996</v>
      </c>
      <c r="D17" s="0" t="n">
        <f aca="false">B17^0.1</f>
        <v>0.999799819771669</v>
      </c>
      <c r="E17" s="4" t="n">
        <v>17.458</v>
      </c>
      <c r="F17" s="0" t="n">
        <f aca="false">D17^E17</f>
        <v>0.996511004476854</v>
      </c>
      <c r="I17" s="0" t="n">
        <v>333.5</v>
      </c>
      <c r="J17" s="1" t="n">
        <f aca="true">FORECAST(I17,OFFSET(lens10y,MATCH(I17,lens10x,1)-1,0,2),OFFSET(lens10x,MATCH(I17,lens10x,1)-1,0,2))</f>
        <v>0.832700141397197</v>
      </c>
      <c r="M17" s="11" t="n">
        <v>339</v>
      </c>
      <c r="N17" s="12" t="n">
        <v>98.07169</v>
      </c>
      <c r="O17" s="11" t="n">
        <v>339</v>
      </c>
      <c r="P17" s="12" t="n">
        <v>97.48544</v>
      </c>
      <c r="R17" s="1" t="n">
        <v>333</v>
      </c>
      <c r="S17" s="9" t="n">
        <f aca="true">FORECAST(R17,OFFSET(ref10ay,MATCH(R17,ref10x,1)-1,0,2),OFFSET(ref10x,MATCH(R17,ref10x,1)-1,0,2))</f>
        <v>95.45355</v>
      </c>
      <c r="T17" s="0" t="n">
        <f aca="true">FORECAST(R17,OFFSET(ref10by,MATCH(R17,ref10x,1)-1,0,2),OFFSET(ref10x,MATCH(R17,ref10x,1)-1,0,2))</f>
        <v>94.85305</v>
      </c>
      <c r="U17" s="1" t="n">
        <f aca="false">S17/100</f>
        <v>0.9545355</v>
      </c>
      <c r="V17" s="1" t="n">
        <f aca="false">T17/100</f>
        <v>0.9485305</v>
      </c>
      <c r="W17" s="3" t="n">
        <f aca="false">U17*V17*J16</f>
        <v>0.747256192606929</v>
      </c>
    </row>
    <row r="18" customFormat="false" ht="13.8" hidden="false" customHeight="false" outlineLevel="0" collapsed="false">
      <c r="A18" s="0" t="n">
        <v>580</v>
      </c>
      <c r="B18" s="0" t="n">
        <v>0.998</v>
      </c>
      <c r="C18" s="0" t="n">
        <v>0.995</v>
      </c>
      <c r="D18" s="0" t="n">
        <f aca="false">B18^0.1</f>
        <v>0.999799819771669</v>
      </c>
      <c r="E18" s="4" t="n">
        <v>17.458</v>
      </c>
      <c r="F18" s="0" t="n">
        <f aca="false">D18^E18</f>
        <v>0.996511004476854</v>
      </c>
      <c r="I18" s="0" t="n">
        <v>334</v>
      </c>
      <c r="J18" s="1" t="n">
        <f aca="true">FORECAST(I18,OFFSET(lens10y,MATCH(I18,lens10x,1)-1,0,2),OFFSET(lens10x,MATCH(I18,lens10x,1)-1,0,2))</f>
        <v>0.840073121662059</v>
      </c>
      <c r="M18" s="11" t="n">
        <v>340</v>
      </c>
      <c r="N18" s="12" t="n">
        <v>98.34686</v>
      </c>
      <c r="O18" s="11" t="n">
        <v>340</v>
      </c>
      <c r="P18" s="12" t="n">
        <v>97.8355</v>
      </c>
      <c r="R18" s="1" t="n">
        <v>333.5</v>
      </c>
      <c r="S18" s="9" t="n">
        <f aca="true">FORECAST(R18,OFFSET(ref10ay,MATCH(R18,ref10x,1)-1,0,2),OFFSET(ref10x,MATCH(R18,ref10x,1)-1,0,2))</f>
        <v>95.71164</v>
      </c>
      <c r="T18" s="0" t="n">
        <f aca="true">FORECAST(R18,OFFSET(ref10by,MATCH(R18,ref10x,1)-1,0,2),OFFSET(ref10x,MATCH(R18,ref10x,1)-1,0,2))</f>
        <v>95.08202</v>
      </c>
      <c r="U18" s="1" t="n">
        <f aca="false">S18/100</f>
        <v>0.9571164</v>
      </c>
      <c r="V18" s="1" t="n">
        <f aca="false">T18/100</f>
        <v>0.9508202</v>
      </c>
      <c r="W18" s="3" t="n">
        <f aca="false">U18*V18*J17</f>
        <v>0.757795105519612</v>
      </c>
    </row>
    <row r="19" customFormat="false" ht="13.8" hidden="false" customHeight="false" outlineLevel="0" collapsed="false">
      <c r="A19" s="0" t="n">
        <v>620</v>
      </c>
      <c r="B19" s="0" t="n">
        <v>0.998</v>
      </c>
      <c r="C19" s="0" t="n">
        <v>0.994</v>
      </c>
      <c r="D19" s="0" t="n">
        <f aca="false">B19^0.1</f>
        <v>0.999799819771669</v>
      </c>
      <c r="E19" s="4" t="n">
        <v>17.458</v>
      </c>
      <c r="F19" s="0" t="n">
        <f aca="false">D19^E19</f>
        <v>0.996511004476854</v>
      </c>
      <c r="I19" s="0" t="n">
        <v>334.5</v>
      </c>
      <c r="J19" s="1" t="n">
        <f aca="true">FORECAST(I19,OFFSET(lens10y,MATCH(I19,lens10x,1)-1,0,2),OFFSET(lens10x,MATCH(I19,lens10x,1)-1,0,2))</f>
        <v>0.843292697603545</v>
      </c>
      <c r="M19" s="11" t="n">
        <v>341</v>
      </c>
      <c r="N19" s="12" t="n">
        <v>98.56671</v>
      </c>
      <c r="O19" s="11" t="n">
        <v>341</v>
      </c>
      <c r="P19" s="12" t="n">
        <v>98.14462</v>
      </c>
      <c r="R19" s="1" t="n">
        <v>334</v>
      </c>
      <c r="S19" s="9" t="n">
        <f aca="true">FORECAST(R19,OFFSET(ref10ay,MATCH(R19,ref10x,1)-1,0,2),OFFSET(ref10x,MATCH(R19,ref10x,1)-1,0,2))</f>
        <v>95.96973</v>
      </c>
      <c r="T19" s="0" t="n">
        <f aca="true">FORECAST(R19,OFFSET(ref10by,MATCH(R19,ref10x,1)-1,0,2),OFFSET(ref10x,MATCH(R19,ref10x,1)-1,0,2))</f>
        <v>95.31099</v>
      </c>
      <c r="U19" s="1" t="n">
        <f aca="false">S19/100</f>
        <v>0.9596973</v>
      </c>
      <c r="V19" s="1" t="n">
        <f aca="false">T19/100</f>
        <v>0.9531099</v>
      </c>
      <c r="W19" s="3" t="n">
        <f aca="false">U19*V19*J18</f>
        <v>0.768412362176694</v>
      </c>
    </row>
    <row r="20" customFormat="false" ht="13.8" hidden="false" customHeight="false" outlineLevel="0" collapsed="false">
      <c r="A20" s="0" t="n">
        <v>660</v>
      </c>
      <c r="B20" s="0" t="n">
        <v>0.998</v>
      </c>
      <c r="C20" s="0" t="n">
        <v>0.994</v>
      </c>
      <c r="D20" s="0" t="n">
        <f aca="false">B20^0.1</f>
        <v>0.999799819771669</v>
      </c>
      <c r="E20" s="4" t="n">
        <v>17.458</v>
      </c>
      <c r="F20" s="0" t="n">
        <f aca="false">D20^E20</f>
        <v>0.996511004476854</v>
      </c>
      <c r="I20" s="0" t="n">
        <v>335</v>
      </c>
      <c r="J20" s="1" t="n">
        <f aca="true">FORECAST(I20,OFFSET(lens10y,MATCH(I20,lens10x,1)-1,0,2),OFFSET(lens10x,MATCH(I20,lens10x,1)-1,0,2))</f>
        <v>0.846512273545031</v>
      </c>
      <c r="M20" s="11" t="n">
        <v>342</v>
      </c>
      <c r="N20" s="12" t="n">
        <v>98.73551</v>
      </c>
      <c r="O20" s="11" t="n">
        <v>342</v>
      </c>
      <c r="P20" s="12" t="n">
        <v>98.4186</v>
      </c>
      <c r="R20" s="1" t="n">
        <v>334.5</v>
      </c>
      <c r="S20" s="9" t="n">
        <f aca="true">FORECAST(R20,OFFSET(ref10ay,MATCH(R20,ref10x,1)-1,0,2),OFFSET(ref10x,MATCH(R20,ref10x,1)-1,0,2))</f>
        <v>96.218515</v>
      </c>
      <c r="T20" s="0" t="n">
        <f aca="true">FORECAST(R20,OFFSET(ref10by,MATCH(R20,ref10x,1)-1,0,2),OFFSET(ref10x,MATCH(R20,ref10x,1)-1,0,2))</f>
        <v>95.54311</v>
      </c>
      <c r="U20" s="1" t="n">
        <f aca="false">S20/100</f>
        <v>0.96218515</v>
      </c>
      <c r="V20" s="1" t="n">
        <f aca="false">T20/100</f>
        <v>0.9554311</v>
      </c>
      <c r="W20" s="3" t="n">
        <f aca="false">U20*V20*J19</f>
        <v>0.77524033989408</v>
      </c>
    </row>
    <row r="21" customFormat="false" ht="13.8" hidden="false" customHeight="false" outlineLevel="0" collapsed="false">
      <c r="A21" s="0" t="n">
        <v>700</v>
      </c>
      <c r="B21" s="0" t="n">
        <v>0.998</v>
      </c>
      <c r="C21" s="0" t="n">
        <v>0.996</v>
      </c>
      <c r="D21" s="0" t="n">
        <f aca="false">B21^0.1</f>
        <v>0.999799819771669</v>
      </c>
      <c r="E21" s="4" t="n">
        <v>17.458</v>
      </c>
      <c r="F21" s="0" t="n">
        <f aca="false">D21^E21</f>
        <v>0.996511004476854</v>
      </c>
      <c r="I21" s="0" t="n">
        <v>335.5</v>
      </c>
      <c r="J21" s="1" t="n">
        <f aca="true">FORECAST(I21,OFFSET(lens10y,MATCH(I21,lens10x,1)-1,0,2),OFFSET(lens10x,MATCH(I21,lens10x,1)-1,0,2))</f>
        <v>0.849731849486517</v>
      </c>
      <c r="M21" s="11" t="n">
        <v>343</v>
      </c>
      <c r="N21" s="12" t="n">
        <v>98.84675</v>
      </c>
      <c r="O21" s="11" t="n">
        <v>343</v>
      </c>
      <c r="P21" s="12" t="n">
        <v>98.64119</v>
      </c>
      <c r="R21" s="1" t="n">
        <v>335</v>
      </c>
      <c r="S21" s="9" t="n">
        <f aca="true">FORECAST(R21,OFFSET(ref10ay,MATCH(R21,ref10x,1)-1,0,2),OFFSET(ref10x,MATCH(R21,ref10x,1)-1,0,2))</f>
        <v>96.4673</v>
      </c>
      <c r="T21" s="0" t="n">
        <f aca="true">FORECAST(R21,OFFSET(ref10by,MATCH(R21,ref10x,1)-1,0,2),OFFSET(ref10x,MATCH(R21,ref10x,1)-1,0,2))</f>
        <v>95.77523</v>
      </c>
      <c r="U21" s="1" t="n">
        <f aca="false">S21/100</f>
        <v>0.964673</v>
      </c>
      <c r="V21" s="1" t="n">
        <f aca="false">T21/100</f>
        <v>0.9577523</v>
      </c>
      <c r="W21" s="3" t="n">
        <f aca="false">U21*V21*J20</f>
        <v>0.782107744324005</v>
      </c>
    </row>
    <row r="22" customFormat="false" ht="13.8" hidden="false" customHeight="false" outlineLevel="0" collapsed="false">
      <c r="A22" s="0" t="n">
        <v>1060</v>
      </c>
      <c r="B22" s="0" t="n">
        <v>0.999</v>
      </c>
      <c r="C22" s="0" t="n">
        <v>0.997</v>
      </c>
      <c r="D22" s="0" t="n">
        <f aca="false">B22^0.1</f>
        <v>0.999899954971479</v>
      </c>
      <c r="E22" s="4" t="n">
        <v>17.458</v>
      </c>
      <c r="F22" s="0" t="n">
        <f aca="false">D22^E22</f>
        <v>0.998254851063999</v>
      </c>
      <c r="I22" s="0" t="n">
        <v>336</v>
      </c>
      <c r="J22" s="1" t="n">
        <f aca="true">FORECAST(I22,OFFSET(lens10y,MATCH(I22,lens10x,1)-1,0,2),OFFSET(lens10x,MATCH(I22,lens10x,1)-1,0,2))</f>
        <v>0.852951425428003</v>
      </c>
      <c r="M22" s="11" t="n">
        <v>344</v>
      </c>
      <c r="N22" s="12" t="n">
        <v>98.9035</v>
      </c>
      <c r="O22" s="11" t="n">
        <v>344</v>
      </c>
      <c r="P22" s="12" t="n">
        <v>98.8112</v>
      </c>
      <c r="R22" s="1" t="n">
        <v>335.5</v>
      </c>
      <c r="S22" s="9" t="n">
        <f aca="true">FORECAST(R22,OFFSET(ref10ay,MATCH(R22,ref10x,1)-1,0,2),OFFSET(ref10x,MATCH(R22,ref10x,1)-1,0,2))</f>
        <v>96.701715</v>
      </c>
      <c r="T22" s="0" t="n">
        <f aca="true">FORECAST(R22,OFFSET(ref10by,MATCH(R22,ref10x,1)-1,0,2),OFFSET(ref10x,MATCH(R22,ref10x,1)-1,0,2))</f>
        <v>96.00566</v>
      </c>
      <c r="U22" s="1" t="n">
        <f aca="false">S22/100</f>
        <v>0.96701715</v>
      </c>
      <c r="V22" s="1" t="n">
        <f aca="false">T22/100</f>
        <v>0.9600566</v>
      </c>
      <c r="W22" s="3" t="n">
        <f aca="false">U22*V22*J21</f>
        <v>0.788883569018852</v>
      </c>
    </row>
    <row r="23" customFormat="false" ht="13.8" hidden="false" customHeight="false" outlineLevel="0" collapsed="false">
      <c r="A23" s="0" t="n">
        <v>1530</v>
      </c>
      <c r="B23" s="0" t="n">
        <v>0.992</v>
      </c>
      <c r="C23" s="0" t="n">
        <v>0.98</v>
      </c>
      <c r="D23" s="0" t="n">
        <f aca="false">B23^0.1</f>
        <v>0.999197105322835</v>
      </c>
      <c r="E23" s="4" t="n">
        <v>17.458</v>
      </c>
      <c r="F23" s="0" t="n">
        <f aca="false">D23^E23</f>
        <v>0.9860752928786</v>
      </c>
      <c r="I23" s="0" t="n">
        <v>336.5</v>
      </c>
      <c r="J23" s="1" t="n">
        <f aca="true">FORECAST(I23,OFFSET(lens10y,MATCH(I23,lens10x,1)-1,0,2),OFFSET(lens10x,MATCH(I23,lens10x,1)-1,0,2))</f>
        <v>0.856171001369489</v>
      </c>
      <c r="M23" s="11" t="n">
        <v>345</v>
      </c>
      <c r="N23" s="12" t="n">
        <v>98.911</v>
      </c>
      <c r="O23" s="11" t="n">
        <v>345</v>
      </c>
      <c r="P23" s="12" t="n">
        <v>98.92547</v>
      </c>
      <c r="R23" s="1" t="n">
        <v>336</v>
      </c>
      <c r="S23" s="9" t="n">
        <f aca="true">FORECAST(R23,OFFSET(ref10ay,MATCH(R23,ref10x,1)-1,0,2),OFFSET(ref10x,MATCH(R23,ref10x,1)-1,0,2))</f>
        <v>96.93613</v>
      </c>
      <c r="T23" s="0" t="n">
        <f aca="true">FORECAST(R23,OFFSET(ref10by,MATCH(R23,ref10x,1)-1,0,2),OFFSET(ref10x,MATCH(R23,ref10x,1)-1,0,2))</f>
        <v>96.23609</v>
      </c>
      <c r="U23" s="1" t="n">
        <f aca="false">S23/100</f>
        <v>0.9693613</v>
      </c>
      <c r="V23" s="1" t="n">
        <f aca="false">T23/100</f>
        <v>0.9623609</v>
      </c>
      <c r="W23" s="3" t="n">
        <f aca="false">U23*V23*J22</f>
        <v>0.795697413344557</v>
      </c>
    </row>
    <row r="24" customFormat="false" ht="13.8" hidden="false" customHeight="false" outlineLevel="0" collapsed="false">
      <c r="E24" s="4"/>
      <c r="I24" s="0" t="n">
        <v>337</v>
      </c>
      <c r="J24" s="1" t="n">
        <f aca="true">FORECAST(I24,OFFSET(lens10y,MATCH(I24,lens10x,1)-1,0,2),OFFSET(lens10x,MATCH(I24,lens10x,1)-1,0,2))</f>
        <v>0.859390577310975</v>
      </c>
      <c r="M24" s="11" t="n">
        <v>346</v>
      </c>
      <c r="N24" s="12" t="n">
        <v>98.87613</v>
      </c>
      <c r="O24" s="11" t="n">
        <v>346</v>
      </c>
      <c r="P24" s="12" t="n">
        <v>98.992</v>
      </c>
      <c r="R24" s="1" t="n">
        <v>336.5</v>
      </c>
      <c r="S24" s="9" t="n">
        <f aca="true">FORECAST(R24,OFFSET(ref10ay,MATCH(R24,ref10x,1)-1,0,2),OFFSET(ref10x,MATCH(R24,ref10x,1)-1,0,2))</f>
        <v>97.151315</v>
      </c>
      <c r="T24" s="0" t="n">
        <f aca="true">FORECAST(R24,OFFSET(ref10by,MATCH(R24,ref10x,1)-1,0,2),OFFSET(ref10x,MATCH(R24,ref10x,1)-1,0,2))</f>
        <v>96.46016</v>
      </c>
      <c r="U24" s="1" t="n">
        <f aca="false">S24/100</f>
        <v>0.97151315</v>
      </c>
      <c r="V24" s="1" t="n">
        <f aca="false">T24/100</f>
        <v>0.9646016</v>
      </c>
      <c r="W24" s="3" t="n">
        <f aca="false">U24*V24*J23</f>
        <v>0.802337656247984</v>
      </c>
    </row>
    <row r="25" customFormat="false" ht="13.8" hidden="false" customHeight="false" outlineLevel="0" collapsed="false">
      <c r="I25" s="0" t="n">
        <v>337.5</v>
      </c>
      <c r="J25" s="1" t="n">
        <f aca="true">FORECAST(I25,OFFSET(lens10y,MATCH(I25,lens10x,1)-1,0,2),OFFSET(lens10x,MATCH(I25,lens10x,1)-1,0,2))</f>
        <v>0.862610153252461</v>
      </c>
      <c r="M25" s="11" t="n">
        <v>347</v>
      </c>
      <c r="N25" s="12" t="n">
        <v>98.8049</v>
      </c>
      <c r="O25" s="11" t="n">
        <v>347</v>
      </c>
      <c r="P25" s="12" t="n">
        <v>99.01381</v>
      </c>
      <c r="R25" s="1" t="n">
        <v>337</v>
      </c>
      <c r="S25" s="9" t="n">
        <f aca="true">FORECAST(R25,OFFSET(ref10ay,MATCH(R25,ref10x,1)-1,0,2),OFFSET(ref10x,MATCH(R25,ref10x,1)-1,0,2))</f>
        <v>97.3665</v>
      </c>
      <c r="T25" s="0" t="n">
        <f aca="true">FORECAST(R25,OFFSET(ref10by,MATCH(R25,ref10x,1)-1,0,2),OFFSET(ref10x,MATCH(R25,ref10x,1)-1,0,2))</f>
        <v>96.68423</v>
      </c>
      <c r="U25" s="1" t="n">
        <f aca="false">S25/100</f>
        <v>0.973665</v>
      </c>
      <c r="V25" s="1" t="n">
        <f aca="false">T25/100</f>
        <v>0.9668423</v>
      </c>
      <c r="W25" s="3" t="n">
        <f aca="false">U25*V25*J24</f>
        <v>0.80901353826477</v>
      </c>
    </row>
    <row r="26" customFormat="false" ht="13.8" hidden="false" customHeight="false" outlineLevel="0" collapsed="false">
      <c r="I26" s="0" t="n">
        <v>338</v>
      </c>
      <c r="J26" s="1" t="n">
        <f aca="true">FORECAST(I26,OFFSET(lens10y,MATCH(I26,lens10x,1)-1,0,2),OFFSET(lens10x,MATCH(I26,lens10x,1)-1,0,2))</f>
        <v>0.865829729193947</v>
      </c>
      <c r="M26" s="11" t="n">
        <v>348</v>
      </c>
      <c r="N26" s="12" t="n">
        <v>98.70383</v>
      </c>
      <c r="O26" s="11" t="n">
        <v>348</v>
      </c>
      <c r="P26" s="12" t="n">
        <v>98.9949</v>
      </c>
      <c r="R26" s="1" t="n">
        <v>337.5</v>
      </c>
      <c r="S26" s="9" t="n">
        <f aca="true">FORECAST(R26,OFFSET(ref10ay,MATCH(R26,ref10x,1)-1,0,2),OFFSET(ref10x,MATCH(R26,ref10x,1)-1,0,2))</f>
        <v>97.55506</v>
      </c>
      <c r="T26" s="0" t="n">
        <f aca="true">FORECAST(R26,OFFSET(ref10by,MATCH(R26,ref10x,1)-1,0,2),OFFSET(ref10x,MATCH(R26,ref10x,1)-1,0,2))</f>
        <v>96.891845</v>
      </c>
      <c r="U26" s="1" t="n">
        <f aca="false">S26/100</f>
        <v>0.9755506</v>
      </c>
      <c r="V26" s="1" t="n">
        <f aca="false">T26/100</f>
        <v>0.96891845</v>
      </c>
      <c r="W26" s="3" t="n">
        <f aca="false">U26*V26*J25</f>
        <v>0.815364111197835</v>
      </c>
    </row>
    <row r="27" customFormat="false" ht="13.8" hidden="false" customHeight="false" outlineLevel="0" collapsed="false">
      <c r="I27" s="0" t="n">
        <v>338.5</v>
      </c>
      <c r="J27" s="1" t="n">
        <f aca="true">FORECAST(I27,OFFSET(lens10y,MATCH(I27,lens10x,1)-1,0,2),OFFSET(lens10x,MATCH(I27,lens10x,1)-1,0,2))</f>
        <v>0.869049305135433</v>
      </c>
      <c r="M27" s="11" t="n">
        <v>349</v>
      </c>
      <c r="N27" s="12" t="n">
        <v>98.57928</v>
      </c>
      <c r="O27" s="11" t="n">
        <v>349</v>
      </c>
      <c r="P27" s="12" t="n">
        <v>98.94006</v>
      </c>
      <c r="R27" s="1" t="n">
        <v>338</v>
      </c>
      <c r="S27" s="9" t="n">
        <f aca="true">FORECAST(R27,OFFSET(ref10ay,MATCH(R27,ref10x,1)-1,0,2),OFFSET(ref10x,MATCH(R27,ref10x,1)-1,0,2))</f>
        <v>97.74362</v>
      </c>
      <c r="T27" s="0" t="n">
        <f aca="true">FORECAST(R27,OFFSET(ref10by,MATCH(R27,ref10x,1)-1,0,2),OFFSET(ref10x,MATCH(R27,ref10x,1)-1,0,2))</f>
        <v>97.09946</v>
      </c>
      <c r="U27" s="1" t="n">
        <f aca="false">S27/100</f>
        <v>0.9774362</v>
      </c>
      <c r="V27" s="1" t="n">
        <f aca="false">T27/100</f>
        <v>0.9709946</v>
      </c>
      <c r="W27" s="3" t="n">
        <f aca="false">U27*V27*J26</f>
        <v>0.82174624407627</v>
      </c>
    </row>
    <row r="28" customFormat="false" ht="13.8" hidden="false" customHeight="false" outlineLevel="0" collapsed="false">
      <c r="I28" s="0" t="n">
        <v>339</v>
      </c>
      <c r="J28" s="1" t="n">
        <f aca="true">FORECAST(I28,OFFSET(lens10y,MATCH(I28,lens10x,1)-1,0,2),OFFSET(lens10x,MATCH(I28,lens10x,1)-1,0,2))</f>
        <v>0.872268881076919</v>
      </c>
      <c r="M28" s="11" t="n">
        <v>350</v>
      </c>
      <c r="N28" s="12" t="n">
        <v>98.43849</v>
      </c>
      <c r="O28" s="11" t="n">
        <v>350</v>
      </c>
      <c r="P28" s="12" t="n">
        <v>98.85468</v>
      </c>
      <c r="R28" s="1" t="n">
        <v>338.5</v>
      </c>
      <c r="S28" s="9" t="n">
        <f aca="true">FORECAST(R28,OFFSET(ref10ay,MATCH(R28,ref10x,1)-1,0,2),OFFSET(ref10x,MATCH(R28,ref10x,1)-1,0,2))</f>
        <v>97.907655</v>
      </c>
      <c r="T28" s="0" t="n">
        <f aca="true">FORECAST(R28,OFFSET(ref10by,MATCH(R28,ref10x,1)-1,0,2),OFFSET(ref10x,MATCH(R28,ref10x,1)-1,0,2))</f>
        <v>97.29245</v>
      </c>
      <c r="U28" s="1" t="n">
        <f aca="false">S28/100</f>
        <v>0.97907655</v>
      </c>
      <c r="V28" s="1" t="n">
        <f aca="false">T28/100</f>
        <v>0.9729245</v>
      </c>
      <c r="W28" s="3" t="n">
        <f aca="false">U28*V28*J27</f>
        <v>0.827828178607139</v>
      </c>
    </row>
    <row r="29" customFormat="false" ht="13.8" hidden="false" customHeight="false" outlineLevel="0" collapsed="false">
      <c r="I29" s="0" t="n">
        <v>339.5</v>
      </c>
      <c r="J29" s="1" t="n">
        <f aca="true">FORECAST(I29,OFFSET(lens10y,MATCH(I29,lens10x,1)-1,0,2),OFFSET(lens10x,MATCH(I29,lens10x,1)-1,0,2))</f>
        <v>0.875488457018404</v>
      </c>
      <c r="M29" s="11" t="n">
        <v>351</v>
      </c>
      <c r="N29" s="12" t="n">
        <v>98.28819</v>
      </c>
      <c r="O29" s="11" t="n">
        <v>351</v>
      </c>
      <c r="P29" s="12" t="n">
        <v>98.74471</v>
      </c>
      <c r="R29" s="1" t="n">
        <v>339</v>
      </c>
      <c r="S29" s="9" t="n">
        <f aca="true">FORECAST(R29,OFFSET(ref10ay,MATCH(R29,ref10x,1)-1,0,2),OFFSET(ref10x,MATCH(R29,ref10x,1)-1,0,2))</f>
        <v>98.07169</v>
      </c>
      <c r="T29" s="0" t="n">
        <f aca="true">FORECAST(R29,OFFSET(ref10by,MATCH(R29,ref10x,1)-1,0,2),OFFSET(ref10x,MATCH(R29,ref10x,1)-1,0,2))</f>
        <v>97.48544</v>
      </c>
      <c r="U29" s="1" t="n">
        <f aca="false">S29/100</f>
        <v>0.9807169</v>
      </c>
      <c r="V29" s="1" t="n">
        <f aca="false">T29/100</f>
        <v>0.9748544</v>
      </c>
      <c r="W29" s="3" t="n">
        <f aca="false">U29*V29*J28</f>
        <v>0.833938058840731</v>
      </c>
    </row>
    <row r="30" customFormat="false" ht="13.8" hidden="false" customHeight="false" outlineLevel="0" collapsed="false">
      <c r="I30" s="0" t="n">
        <v>340</v>
      </c>
      <c r="J30" s="1" t="n">
        <f aca="true">FORECAST(I30,OFFSET(lens10y,MATCH(I30,lens10x,1)-1,0,2),OFFSET(lens10x,MATCH(I30,lens10x,1)-1,0,2))</f>
        <v>0.87870803295989</v>
      </c>
      <c r="M30" s="11" t="n">
        <v>352</v>
      </c>
      <c r="N30" s="12" t="n">
        <v>98.13482</v>
      </c>
      <c r="O30" s="11" t="n">
        <v>352</v>
      </c>
      <c r="P30" s="12" t="n">
        <v>98.61629</v>
      </c>
      <c r="R30" s="1" t="n">
        <v>339.5</v>
      </c>
      <c r="S30" s="9" t="n">
        <f aca="true">FORECAST(R30,OFFSET(ref10ay,MATCH(R30,ref10x,1)-1,0,2),OFFSET(ref10x,MATCH(R30,ref10x,1)-1,0,2))</f>
        <v>98.209275</v>
      </c>
      <c r="T30" s="0" t="n">
        <f aca="true">FORECAST(R30,OFFSET(ref10by,MATCH(R30,ref10x,1)-1,0,2),OFFSET(ref10x,MATCH(R30,ref10x,1)-1,0,2))</f>
        <v>97.66047</v>
      </c>
      <c r="U30" s="1" t="n">
        <f aca="false">S30/100</f>
        <v>0.98209275</v>
      </c>
      <c r="V30" s="1" t="n">
        <f aca="false">T30/100</f>
        <v>0.9766047</v>
      </c>
      <c r="W30" s="3" t="n">
        <f aca="false">U30*V30*J29</f>
        <v>0.839695333185026</v>
      </c>
    </row>
    <row r="31" customFormat="false" ht="13.8" hidden="false" customHeight="false" outlineLevel="0" collapsed="false">
      <c r="I31" s="0" t="n">
        <v>340.5</v>
      </c>
      <c r="J31" s="1" t="n">
        <f aca="true">FORECAST(I31,OFFSET(lens10y,MATCH(I31,lens10x,1)-1,0,2),OFFSET(lens10x,MATCH(I31,lens10x,1)-1,0,2))</f>
        <v>0.881927608901376</v>
      </c>
      <c r="M31" s="11" t="n">
        <v>353</v>
      </c>
      <c r="N31" s="12" t="n">
        <v>97.98376</v>
      </c>
      <c r="O31" s="11" t="n">
        <v>353</v>
      </c>
      <c r="P31" s="12" t="n">
        <v>98.47561</v>
      </c>
      <c r="R31" s="1" t="n">
        <v>340</v>
      </c>
      <c r="S31" s="9" t="n">
        <f aca="true">FORECAST(R31,OFFSET(ref10ay,MATCH(R31,ref10x,1)-1,0,2),OFFSET(ref10x,MATCH(R31,ref10x,1)-1,0,2))</f>
        <v>98.34686</v>
      </c>
      <c r="T31" s="0" t="n">
        <f aca="true">FORECAST(R31,OFFSET(ref10by,MATCH(R31,ref10x,1)-1,0,2),OFFSET(ref10x,MATCH(R31,ref10x,1)-1,0,2))</f>
        <v>97.8355</v>
      </c>
      <c r="U31" s="1" t="n">
        <f aca="false">S31/100</f>
        <v>0.9834686</v>
      </c>
      <c r="V31" s="1" t="n">
        <f aca="false">T31/100</f>
        <v>0.978355</v>
      </c>
      <c r="W31" s="3" t="n">
        <f aca="false">U31*V31*J30</f>
        <v>0.845476544810612</v>
      </c>
    </row>
    <row r="32" customFormat="false" ht="13.8" hidden="false" customHeight="false" outlineLevel="0" collapsed="false">
      <c r="I32" s="0" t="n">
        <v>341</v>
      </c>
      <c r="J32" s="1" t="n">
        <f aca="true">FORECAST(I32,OFFSET(lens10y,MATCH(I32,lens10x,1)-1,0,2),OFFSET(lens10x,MATCH(I32,lens10x,1)-1,0,2))</f>
        <v>0.885147184842862</v>
      </c>
      <c r="M32" s="11" t="n">
        <v>354</v>
      </c>
      <c r="N32" s="12" t="n">
        <v>97.84106</v>
      </c>
      <c r="O32" s="11" t="n">
        <v>354</v>
      </c>
      <c r="P32" s="12" t="n">
        <v>98.32844</v>
      </c>
      <c r="R32" s="1" t="n">
        <v>340.5</v>
      </c>
      <c r="S32" s="9" t="n">
        <f aca="true">FORECAST(R32,OFFSET(ref10ay,MATCH(R32,ref10x,1)-1,0,2),OFFSET(ref10x,MATCH(R32,ref10x,1)-1,0,2))</f>
        <v>98.456785</v>
      </c>
      <c r="T32" s="0" t="n">
        <f aca="true">FORECAST(R32,OFFSET(ref10by,MATCH(R32,ref10x,1)-1,0,2),OFFSET(ref10x,MATCH(R32,ref10x,1)-1,0,2))</f>
        <v>97.99006</v>
      </c>
      <c r="U32" s="1" t="n">
        <f aca="false">S32/100</f>
        <v>0.98456785</v>
      </c>
      <c r="V32" s="1" t="n">
        <f aca="false">T32/100</f>
        <v>0.9799006</v>
      </c>
      <c r="W32" s="3" t="n">
        <f aca="false">U32*V32*J31</f>
        <v>0.850864907590202</v>
      </c>
    </row>
    <row r="33" customFormat="false" ht="13.8" hidden="false" customHeight="false" outlineLevel="0" collapsed="false">
      <c r="I33" s="0" t="n">
        <v>341.5</v>
      </c>
      <c r="J33" s="1" t="n">
        <f aca="true">FORECAST(I33,OFFSET(lens10y,MATCH(I33,lens10x,1)-1,0,2),OFFSET(lens10x,MATCH(I33,lens10x,1)-1,0,2))</f>
        <v>0.888366760784348</v>
      </c>
      <c r="M33" s="11" t="n">
        <v>355</v>
      </c>
      <c r="N33" s="12" t="n">
        <v>97.71145</v>
      </c>
      <c r="O33" s="11" t="n">
        <v>355</v>
      </c>
      <c r="P33" s="12" t="n">
        <v>98.18051</v>
      </c>
      <c r="R33" s="1" t="n">
        <v>341</v>
      </c>
      <c r="S33" s="9" t="n">
        <f aca="true">FORECAST(R33,OFFSET(ref10ay,MATCH(R33,ref10x,1)-1,0,2),OFFSET(ref10x,MATCH(R33,ref10x,1)-1,0,2))</f>
        <v>98.56671</v>
      </c>
      <c r="T33" s="0" t="n">
        <f aca="true">FORECAST(R33,OFFSET(ref10by,MATCH(R33,ref10x,1)-1,0,2),OFFSET(ref10x,MATCH(R33,ref10x,1)-1,0,2))</f>
        <v>98.14462</v>
      </c>
      <c r="U33" s="1" t="n">
        <f aca="false">S33/100</f>
        <v>0.9856671</v>
      </c>
      <c r="V33" s="1" t="n">
        <f aca="false">T33/100</f>
        <v>0.9814462</v>
      </c>
      <c r="W33" s="3" t="n">
        <f aca="false">U33*V33*J32</f>
        <v>0.856273001897538</v>
      </c>
    </row>
    <row r="34" customFormat="false" ht="13.8" hidden="false" customHeight="false" outlineLevel="0" collapsed="false">
      <c r="I34" s="0" t="n">
        <v>342</v>
      </c>
      <c r="J34" s="1" t="n">
        <f aca="true">FORECAST(I34,OFFSET(lens10y,MATCH(I34,lens10x,1)-1,0,2),OFFSET(lens10x,MATCH(I34,lens10x,1)-1,0,2))</f>
        <v>0.891586336725834</v>
      </c>
      <c r="M34" s="11" t="n">
        <v>356</v>
      </c>
      <c r="N34" s="12" t="n">
        <v>97.59893</v>
      </c>
      <c r="O34" s="11" t="n">
        <v>356</v>
      </c>
      <c r="P34" s="12" t="n">
        <v>98.0371</v>
      </c>
      <c r="R34" s="1" t="n">
        <v>341.5</v>
      </c>
      <c r="S34" s="9" t="n">
        <f aca="true">FORECAST(R34,OFFSET(ref10ay,MATCH(R34,ref10x,1)-1,0,2),OFFSET(ref10x,MATCH(R34,ref10x,1)-1,0,2))</f>
        <v>98.65111</v>
      </c>
      <c r="T34" s="0" t="n">
        <f aca="true">FORECAST(R34,OFFSET(ref10by,MATCH(R34,ref10x,1)-1,0,2),OFFSET(ref10x,MATCH(R34,ref10x,1)-1,0,2))</f>
        <v>98.28161</v>
      </c>
      <c r="U34" s="1" t="n">
        <f aca="false">S34/100</f>
        <v>0.9865111</v>
      </c>
      <c r="V34" s="1" t="n">
        <f aca="false">T34/100</f>
        <v>0.9828161</v>
      </c>
      <c r="W34" s="3" t="n">
        <f aca="false">U34*V34*J33</f>
        <v>0.861323981031279</v>
      </c>
    </row>
    <row r="35" customFormat="false" ht="13.8" hidden="false" customHeight="false" outlineLevel="0" collapsed="false">
      <c r="I35" s="0" t="n">
        <v>342.5</v>
      </c>
      <c r="J35" s="1" t="n">
        <f aca="true">FORECAST(I35,OFFSET(lens10y,MATCH(I35,lens10x,1)-1,0,2),OFFSET(lens10x,MATCH(I35,lens10x,1)-1,0,2))</f>
        <v>0.89480591266732</v>
      </c>
      <c r="M35" s="11" t="n">
        <v>357</v>
      </c>
      <c r="N35" s="12" t="n">
        <v>97.50286</v>
      </c>
      <c r="O35" s="11" t="n">
        <v>357</v>
      </c>
      <c r="P35" s="12" t="n">
        <v>97.89755</v>
      </c>
      <c r="R35" s="1" t="n">
        <v>342</v>
      </c>
      <c r="S35" s="9" t="n">
        <f aca="true">FORECAST(R35,OFFSET(ref10ay,MATCH(R35,ref10x,1)-1,0,2),OFFSET(ref10x,MATCH(R35,ref10x,1)-1,0,2))</f>
        <v>98.73551</v>
      </c>
      <c r="T35" s="0" t="n">
        <f aca="true">FORECAST(R35,OFFSET(ref10by,MATCH(R35,ref10x,1)-1,0,2),OFFSET(ref10x,MATCH(R35,ref10x,1)-1,0,2))</f>
        <v>98.4186</v>
      </c>
      <c r="U35" s="1" t="n">
        <f aca="false">S35/100</f>
        <v>0.9873551</v>
      </c>
      <c r="V35" s="1" t="n">
        <f aca="false">T35/100</f>
        <v>0.984186</v>
      </c>
      <c r="W35" s="3" t="n">
        <f aca="false">U35*V35*J34</f>
        <v>0.866391057680963</v>
      </c>
    </row>
    <row r="36" customFormat="false" ht="13.8" hidden="false" customHeight="false" outlineLevel="0" collapsed="false">
      <c r="I36" s="0" t="n">
        <v>343</v>
      </c>
      <c r="J36" s="1" t="n">
        <f aca="true">FORECAST(I36,OFFSET(lens10y,MATCH(I36,lens10x,1)-1,0,2),OFFSET(lens10x,MATCH(I36,lens10x,1)-1,0,2))</f>
        <v>0.898025488608806</v>
      </c>
      <c r="M36" s="11" t="n">
        <v>358</v>
      </c>
      <c r="N36" s="12" t="n">
        <v>97.4312</v>
      </c>
      <c r="O36" s="11" t="n">
        <v>358</v>
      </c>
      <c r="P36" s="12" t="n">
        <v>97.77197</v>
      </c>
      <c r="R36" s="1" t="n">
        <v>342.5</v>
      </c>
      <c r="S36" s="9" t="n">
        <f aca="true">FORECAST(R36,OFFSET(ref10ay,MATCH(R36,ref10x,1)-1,0,2),OFFSET(ref10x,MATCH(R36,ref10x,1)-1,0,2))</f>
        <v>98.79113</v>
      </c>
      <c r="T36" s="0" t="n">
        <f aca="true">FORECAST(R36,OFFSET(ref10by,MATCH(R36,ref10x,1)-1,0,2),OFFSET(ref10x,MATCH(R36,ref10x,1)-1,0,2))</f>
        <v>98.529895</v>
      </c>
      <c r="U36" s="1" t="n">
        <f aca="false">S36/100</f>
        <v>0.9879113</v>
      </c>
      <c r="V36" s="1" t="n">
        <f aca="false">T36/100</f>
        <v>0.98529895</v>
      </c>
      <c r="W36" s="3" t="n">
        <f aca="false">U36*V36*J35</f>
        <v>0.870993307817809</v>
      </c>
    </row>
    <row r="37" customFormat="false" ht="13.8" hidden="false" customHeight="false" outlineLevel="0" collapsed="false">
      <c r="I37" s="0" t="n">
        <v>343.5</v>
      </c>
      <c r="J37" s="1" t="n">
        <f aca="true">FORECAST(I37,OFFSET(lens10y,MATCH(I37,lens10x,1)-1,0,2),OFFSET(lens10x,MATCH(I37,lens10x,1)-1,0,2))</f>
        <v>0.901245064550292</v>
      </c>
      <c r="M37" s="11" t="n">
        <v>359</v>
      </c>
      <c r="N37" s="12" t="n">
        <v>97.38583</v>
      </c>
      <c r="O37" s="11" t="n">
        <v>359</v>
      </c>
      <c r="P37" s="12" t="n">
        <v>97.6643</v>
      </c>
      <c r="R37" s="1" t="n">
        <v>343</v>
      </c>
      <c r="S37" s="9" t="n">
        <f aca="true">FORECAST(R37,OFFSET(ref10ay,MATCH(R37,ref10x,1)-1,0,2),OFFSET(ref10x,MATCH(R37,ref10x,1)-1,0,2))</f>
        <v>98.84675</v>
      </c>
      <c r="T37" s="0" t="n">
        <f aca="true">FORECAST(R37,OFFSET(ref10by,MATCH(R37,ref10x,1)-1,0,2),OFFSET(ref10x,MATCH(R37,ref10x,1)-1,0,2))</f>
        <v>98.64119</v>
      </c>
      <c r="U37" s="1" t="n">
        <f aca="false">S37/100</f>
        <v>0.9884675</v>
      </c>
      <c r="V37" s="1" t="n">
        <f aca="false">T37/100</f>
        <v>0.9864119</v>
      </c>
      <c r="W37" s="3" t="n">
        <f aca="false">U37*V37*J36</f>
        <v>0.875607274391244</v>
      </c>
    </row>
    <row r="38" customFormat="false" ht="13.8" hidden="false" customHeight="false" outlineLevel="0" collapsed="false">
      <c r="I38" s="0" t="n">
        <v>344</v>
      </c>
      <c r="J38" s="1" t="n">
        <f aca="true">FORECAST(I38,OFFSET(lens10y,MATCH(I38,lens10x,1)-1,0,2),OFFSET(lens10x,MATCH(I38,lens10x,1)-1,0,2))</f>
        <v>0.904464640491778</v>
      </c>
      <c r="M38" s="11" t="n">
        <v>360</v>
      </c>
      <c r="N38" s="12" t="n">
        <v>97.36886</v>
      </c>
      <c r="O38" s="11" t="n">
        <v>360</v>
      </c>
      <c r="P38" s="12" t="n">
        <v>97.58127</v>
      </c>
      <c r="R38" s="1" t="n">
        <v>343.5</v>
      </c>
      <c r="S38" s="9" t="n">
        <f aca="true">FORECAST(R38,OFFSET(ref10ay,MATCH(R38,ref10x,1)-1,0,2),OFFSET(ref10x,MATCH(R38,ref10x,1)-1,0,2))</f>
        <v>98.875125</v>
      </c>
      <c r="T38" s="0" t="n">
        <f aca="true">FORECAST(R38,OFFSET(ref10by,MATCH(R38,ref10x,1)-1,0,2),OFFSET(ref10x,MATCH(R38,ref10x,1)-1,0,2))</f>
        <v>98.726195</v>
      </c>
      <c r="U38" s="1" t="n">
        <f aca="false">S38/100</f>
        <v>0.98875125</v>
      </c>
      <c r="V38" s="1" t="n">
        <f aca="false">T38/100</f>
        <v>0.98726195</v>
      </c>
      <c r="W38" s="3" t="n">
        <f aca="false">U38*V38*J37</f>
        <v>0.879756216263619</v>
      </c>
    </row>
    <row r="39" customFormat="false" ht="13.8" hidden="false" customHeight="false" outlineLevel="0" collapsed="false">
      <c r="I39" s="0" t="n">
        <v>344.5</v>
      </c>
      <c r="J39" s="1" t="n">
        <f aca="true">FORECAST(I39,OFFSET(lens10y,MATCH(I39,lens10x,1)-1,0,2),OFFSET(lens10x,MATCH(I39,lens10x,1)-1,0,2))</f>
        <v>0.907684216433264</v>
      </c>
      <c r="M39" s="11" t="n">
        <v>361</v>
      </c>
      <c r="N39" s="12" t="n">
        <v>97.37801</v>
      </c>
      <c r="O39" s="11" t="n">
        <v>361</v>
      </c>
      <c r="P39" s="12" t="n">
        <v>97.52072</v>
      </c>
      <c r="R39" s="1" t="n">
        <v>344</v>
      </c>
      <c r="S39" s="9" t="n">
        <f aca="true">FORECAST(R39,OFFSET(ref10ay,MATCH(R39,ref10x,1)-1,0,2),OFFSET(ref10x,MATCH(R39,ref10x,1)-1,0,2))</f>
        <v>98.9035</v>
      </c>
      <c r="T39" s="0" t="n">
        <f aca="true">FORECAST(R39,OFFSET(ref10by,MATCH(R39,ref10x,1)-1,0,2),OFFSET(ref10x,MATCH(R39,ref10x,1)-1,0,2))</f>
        <v>98.8112</v>
      </c>
      <c r="U39" s="1" t="n">
        <f aca="false">S39/100</f>
        <v>0.989035</v>
      </c>
      <c r="V39" s="1" t="n">
        <f aca="false">T39/100</f>
        <v>0.988112</v>
      </c>
      <c r="W39" s="3" t="n">
        <f aca="false">U39*V39*J38</f>
        <v>0.88391280876508</v>
      </c>
    </row>
    <row r="40" customFormat="false" ht="13.8" hidden="false" customHeight="false" outlineLevel="0" collapsed="false">
      <c r="I40" s="0" t="n">
        <v>345</v>
      </c>
      <c r="J40" s="1" t="n">
        <f aca="true">FORECAST(I40,OFFSET(lens10y,MATCH(I40,lens10x,1)-1,0,2),OFFSET(lens10x,MATCH(I40,lens10x,1)-1,0,2))</f>
        <v>0.91090379237475</v>
      </c>
      <c r="M40" s="11" t="n">
        <v>362</v>
      </c>
      <c r="N40" s="12" t="n">
        <v>97.41288</v>
      </c>
      <c r="O40" s="11" t="n">
        <v>362</v>
      </c>
      <c r="P40" s="12" t="n">
        <v>97.4844</v>
      </c>
      <c r="R40" s="1" t="n">
        <v>344.5</v>
      </c>
      <c r="S40" s="9" t="n">
        <f aca="true">FORECAST(R40,OFFSET(ref10ay,MATCH(R40,ref10x,1)-1,0,2),OFFSET(ref10x,MATCH(R40,ref10x,1)-1,0,2))</f>
        <v>98.90725</v>
      </c>
      <c r="T40" s="0" t="n">
        <f aca="true">FORECAST(R40,OFFSET(ref10by,MATCH(R40,ref10x,1)-1,0,2),OFFSET(ref10x,MATCH(R40,ref10x,1)-1,0,2))</f>
        <v>98.868335</v>
      </c>
      <c r="U40" s="1" t="n">
        <f aca="false">S40/100</f>
        <v>0.9890725</v>
      </c>
      <c r="V40" s="1" t="n">
        <f aca="false">T40/100</f>
        <v>0.98868335</v>
      </c>
      <c r="W40" s="3" t="n">
        <f aca="false">U40*V40*J39</f>
        <v>0.887605799244774</v>
      </c>
    </row>
    <row r="41" customFormat="false" ht="13.8" hidden="false" customHeight="false" outlineLevel="0" collapsed="false">
      <c r="I41" s="0" t="n">
        <v>345.5</v>
      </c>
      <c r="J41" s="1" t="n">
        <f aca="true">FORECAST(I41,OFFSET(lens10y,MATCH(I41,lens10x,1)-1,0,2),OFFSET(lens10x,MATCH(I41,lens10x,1)-1,0,2))</f>
        <v>0.914123368316236</v>
      </c>
      <c r="M41" s="11" t="n">
        <v>363</v>
      </c>
      <c r="N41" s="12" t="n">
        <v>97.47235</v>
      </c>
      <c r="O41" s="11" t="n">
        <v>363</v>
      </c>
      <c r="P41" s="12" t="n">
        <v>97.47297</v>
      </c>
      <c r="R41" s="1" t="n">
        <v>345</v>
      </c>
      <c r="S41" s="9" t="n">
        <f aca="true">FORECAST(R41,OFFSET(ref10ay,MATCH(R41,ref10x,1)-1,0,2),OFFSET(ref10x,MATCH(R41,ref10x,1)-1,0,2))</f>
        <v>98.911</v>
      </c>
      <c r="T41" s="0" t="n">
        <f aca="true">FORECAST(R41,OFFSET(ref10by,MATCH(R41,ref10x,1)-1,0,2),OFFSET(ref10x,MATCH(R41,ref10x,1)-1,0,2))</f>
        <v>98.92547</v>
      </c>
      <c r="U41" s="1" t="n">
        <f aca="false">S41/100</f>
        <v>0.98911</v>
      </c>
      <c r="V41" s="1" t="n">
        <f aca="false">T41/100</f>
        <v>0.9892547</v>
      </c>
      <c r="W41" s="3" t="n">
        <f aca="false">U41*V41*J40</f>
        <v>0.891302706162509</v>
      </c>
    </row>
    <row r="42" customFormat="false" ht="13.8" hidden="false" customHeight="false" outlineLevel="0" collapsed="false">
      <c r="I42" s="0" t="n">
        <v>346</v>
      </c>
      <c r="J42" s="1" t="n">
        <f aca="true">FORECAST(I42,OFFSET(lens10y,MATCH(I42,lens10x,1)-1,0,2),OFFSET(lens10x,MATCH(I42,lens10x,1)-1,0,2))</f>
        <v>0.917342944257721</v>
      </c>
      <c r="M42" s="11" t="n">
        <v>364</v>
      </c>
      <c r="N42" s="12" t="n">
        <v>97.55373</v>
      </c>
      <c r="O42" s="11" t="n">
        <v>364</v>
      </c>
      <c r="P42" s="12" t="n">
        <v>97.48745</v>
      </c>
      <c r="R42" s="1" t="n">
        <v>345.5</v>
      </c>
      <c r="S42" s="9" t="n">
        <f aca="true">FORECAST(R42,OFFSET(ref10ay,MATCH(R42,ref10x,1)-1,0,2),OFFSET(ref10x,MATCH(R42,ref10x,1)-1,0,2))</f>
        <v>98.893565</v>
      </c>
      <c r="T42" s="0" t="n">
        <f aca="true">FORECAST(R42,OFFSET(ref10by,MATCH(R42,ref10x,1)-1,0,2),OFFSET(ref10x,MATCH(R42,ref10x,1)-1,0,2))</f>
        <v>98.958735</v>
      </c>
      <c r="U42" s="1" t="n">
        <f aca="false">S42/100</f>
        <v>0.98893565</v>
      </c>
      <c r="V42" s="1" t="n">
        <f aca="false">T42/100</f>
        <v>0.98958735</v>
      </c>
      <c r="W42" s="3" t="n">
        <f aca="false">U42*V42*J41</f>
        <v>0.894596056160555</v>
      </c>
    </row>
    <row r="43" customFormat="false" ht="13.8" hidden="false" customHeight="false" outlineLevel="0" collapsed="false">
      <c r="I43" s="0" t="n">
        <v>346.5</v>
      </c>
      <c r="J43" s="1" t="n">
        <f aca="true">FORECAST(I43,OFFSET(lens10y,MATCH(I43,lens10x,1)-1,0,2),OFFSET(lens10x,MATCH(I43,lens10x,1)-1,0,2))</f>
        <v>0.920562520199207</v>
      </c>
      <c r="M43" s="11" t="n">
        <v>365</v>
      </c>
      <c r="N43" s="12" t="n">
        <v>97.65523</v>
      </c>
      <c r="O43" s="11" t="n">
        <v>365</v>
      </c>
      <c r="P43" s="12" t="n">
        <v>97.52584</v>
      </c>
      <c r="R43" s="1" t="n">
        <v>346</v>
      </c>
      <c r="S43" s="9" t="n">
        <f aca="true">FORECAST(R43,OFFSET(ref10ay,MATCH(R43,ref10x,1)-1,0,2),OFFSET(ref10x,MATCH(R43,ref10x,1)-1,0,2))</f>
        <v>98.87613</v>
      </c>
      <c r="T43" s="0" t="n">
        <f aca="true">FORECAST(R43,OFFSET(ref10by,MATCH(R43,ref10x,1)-1,0,2),OFFSET(ref10x,MATCH(R43,ref10x,1)-1,0,2))</f>
        <v>98.992</v>
      </c>
      <c r="U43" s="1" t="n">
        <f aca="false">S43/100</f>
        <v>0.9887613</v>
      </c>
      <c r="V43" s="1" t="n">
        <f aca="false">T43/100</f>
        <v>0.98992</v>
      </c>
      <c r="W43" s="3" t="n">
        <f aca="false">U43*V43*J42</f>
        <v>0.897890307432823</v>
      </c>
    </row>
    <row r="44" customFormat="false" ht="13.8" hidden="false" customHeight="false" outlineLevel="0" collapsed="false">
      <c r="I44" s="0" t="n">
        <v>347</v>
      </c>
      <c r="J44" s="1" t="n">
        <f aca="true">FORECAST(I44,OFFSET(lens10y,MATCH(I44,lens10x,1)-1,0,2),OFFSET(lens10x,MATCH(I44,lens10x,1)-1,0,2))</f>
        <v>0.923782096140693</v>
      </c>
      <c r="M44" s="11" t="n">
        <v>366</v>
      </c>
      <c r="N44" s="12" t="n">
        <v>97.77374</v>
      </c>
      <c r="O44" s="11" t="n">
        <v>366</v>
      </c>
      <c r="P44" s="12" t="n">
        <v>97.586</v>
      </c>
      <c r="R44" s="1" t="n">
        <v>346.5</v>
      </c>
      <c r="S44" s="9" t="n">
        <f aca="true">FORECAST(R44,OFFSET(ref10ay,MATCH(R44,ref10x,1)-1,0,2),OFFSET(ref10x,MATCH(R44,ref10x,1)-1,0,2))</f>
        <v>98.840515</v>
      </c>
      <c r="T44" s="0" t="n">
        <f aca="true">FORECAST(R44,OFFSET(ref10by,MATCH(R44,ref10x,1)-1,0,2),OFFSET(ref10x,MATCH(R44,ref10x,1)-1,0,2))</f>
        <v>99.002905</v>
      </c>
      <c r="U44" s="1" t="n">
        <f aca="false">S44/100</f>
        <v>0.98840515</v>
      </c>
      <c r="V44" s="1" t="n">
        <f aca="false">T44/100</f>
        <v>0.99002905</v>
      </c>
      <c r="W44" s="3" t="n">
        <f aca="false">U44*V44*J43</f>
        <v>0.900816280771034</v>
      </c>
    </row>
    <row r="45" customFormat="false" ht="13.8" hidden="false" customHeight="false" outlineLevel="0" collapsed="false">
      <c r="I45" s="0" t="n">
        <v>347.5</v>
      </c>
      <c r="J45" s="1" t="n">
        <f aca="true">FORECAST(I45,OFFSET(lens10y,MATCH(I45,lens10x,1)-1,0,2),OFFSET(lens10x,MATCH(I45,lens10x,1)-1,0,2))</f>
        <v>0.927001672082179</v>
      </c>
      <c r="M45" s="11" t="n">
        <v>367</v>
      </c>
      <c r="N45" s="12" t="n">
        <v>97.90719</v>
      </c>
      <c r="O45" s="11" t="n">
        <v>367</v>
      </c>
      <c r="P45" s="12" t="n">
        <v>97.66757</v>
      </c>
      <c r="R45" s="1" t="n">
        <v>347</v>
      </c>
      <c r="S45" s="9" t="n">
        <f aca="true">FORECAST(R45,OFFSET(ref10ay,MATCH(R45,ref10x,1)-1,0,2),OFFSET(ref10x,MATCH(R45,ref10x,1)-1,0,2))</f>
        <v>98.8049</v>
      </c>
      <c r="T45" s="0" t="n">
        <f aca="true">FORECAST(R45,OFFSET(ref10by,MATCH(R45,ref10x,1)-1,0,2),OFFSET(ref10x,MATCH(R45,ref10x,1)-1,0,2))</f>
        <v>99.01381</v>
      </c>
      <c r="U45" s="1" t="n">
        <f aca="false">S45/100</f>
        <v>0.988049</v>
      </c>
      <c r="V45" s="1" t="n">
        <f aca="false">T45/100</f>
        <v>0.9901381</v>
      </c>
      <c r="W45" s="3" t="n">
        <f aca="false">U45*V45*J44</f>
        <v>0.903740606213547</v>
      </c>
    </row>
    <row r="46" customFormat="false" ht="13.8" hidden="false" customHeight="false" outlineLevel="0" collapsed="false">
      <c r="I46" s="0" t="n">
        <v>348</v>
      </c>
      <c r="J46" s="1" t="n">
        <f aca="true">FORECAST(I46,OFFSET(lens10y,MATCH(I46,lens10x,1)-1,0,2),OFFSET(lens10x,MATCH(I46,lens10x,1)-1,0,2))</f>
        <v>0.930221248023665</v>
      </c>
      <c r="M46" s="11" t="n">
        <v>368</v>
      </c>
      <c r="N46" s="12" t="n">
        <v>98.05256</v>
      </c>
      <c r="O46" s="11" t="n">
        <v>368</v>
      </c>
      <c r="P46" s="12" t="n">
        <v>97.76873</v>
      </c>
      <c r="R46" s="1" t="n">
        <v>347.5</v>
      </c>
      <c r="S46" s="9" t="n">
        <f aca="true">FORECAST(R46,OFFSET(ref10ay,MATCH(R46,ref10x,1)-1,0,2),OFFSET(ref10x,MATCH(R46,ref10x,1)-1,0,2))</f>
        <v>98.754365</v>
      </c>
      <c r="T46" s="0" t="n">
        <f aca="true">FORECAST(R46,OFFSET(ref10by,MATCH(R46,ref10x,1)-1,0,2),OFFSET(ref10x,MATCH(R46,ref10x,1)-1,0,2))</f>
        <v>99.004355</v>
      </c>
      <c r="U46" s="1" t="n">
        <f aca="false">S46/100</f>
        <v>0.98754365</v>
      </c>
      <c r="V46" s="1" t="n">
        <f aca="false">T46/100</f>
        <v>0.99004355</v>
      </c>
      <c r="W46" s="3" t="n">
        <f aca="false">U46*V46*J45</f>
        <v>0.906339936704572</v>
      </c>
    </row>
    <row r="47" customFormat="false" ht="13.8" hidden="false" customHeight="false" outlineLevel="0" collapsed="false">
      <c r="I47" s="0" t="n">
        <v>348.5</v>
      </c>
      <c r="J47" s="1" t="n">
        <f aca="true">FORECAST(I47,OFFSET(lens10y,MATCH(I47,lens10x,1)-1,0,2),OFFSET(lens10x,MATCH(I47,lens10x,1)-1,0,2))</f>
        <v>0.933440823965151</v>
      </c>
      <c r="M47" s="11" t="n">
        <v>369</v>
      </c>
      <c r="N47" s="12" t="n">
        <v>98.20996</v>
      </c>
      <c r="O47" s="11" t="n">
        <v>369</v>
      </c>
      <c r="P47" s="12" t="n">
        <v>97.88824</v>
      </c>
      <c r="R47" s="1" t="n">
        <v>348</v>
      </c>
      <c r="S47" s="9" t="n">
        <f aca="true">FORECAST(R47,OFFSET(ref10ay,MATCH(R47,ref10x,1)-1,0,2),OFFSET(ref10x,MATCH(R47,ref10x,1)-1,0,2))</f>
        <v>98.70383</v>
      </c>
      <c r="T47" s="0" t="n">
        <f aca="true">FORECAST(R47,OFFSET(ref10by,MATCH(R47,ref10x,1)-1,0,2),OFFSET(ref10x,MATCH(R47,ref10x,1)-1,0,2))</f>
        <v>98.9949</v>
      </c>
      <c r="U47" s="1" t="n">
        <f aca="false">S47/100</f>
        <v>0.9870383</v>
      </c>
      <c r="V47" s="1" t="n">
        <f aca="false">T47/100</f>
        <v>0.989949</v>
      </c>
      <c r="W47" s="3" t="n">
        <f aca="false">U47*V47*J46</f>
        <v>0.908935532916462</v>
      </c>
    </row>
    <row r="48" customFormat="false" ht="13.8" hidden="false" customHeight="false" outlineLevel="0" collapsed="false">
      <c r="I48" s="0" t="n">
        <v>349</v>
      </c>
      <c r="J48" s="1" t="n">
        <f aca="true">FORECAST(I48,OFFSET(lens10y,MATCH(I48,lens10x,1)-1,0,2),OFFSET(lens10x,MATCH(I48,lens10x,1)-1,0,2))</f>
        <v>0.936660399906637</v>
      </c>
      <c r="M48" s="11" t="n">
        <v>370</v>
      </c>
      <c r="N48" s="12" t="n">
        <v>98.37315</v>
      </c>
      <c r="O48" s="11" t="n">
        <v>370</v>
      </c>
      <c r="P48" s="12" t="n">
        <v>98.02329</v>
      </c>
      <c r="R48" s="1" t="n">
        <v>348.5</v>
      </c>
      <c r="S48" s="9" t="n">
        <f aca="true">FORECAST(R48,OFFSET(ref10ay,MATCH(R48,ref10x,1)-1,0,2),OFFSET(ref10x,MATCH(R48,ref10x,1)-1,0,2))</f>
        <v>98.641555</v>
      </c>
      <c r="T48" s="0" t="n">
        <f aca="true">FORECAST(R48,OFFSET(ref10by,MATCH(R48,ref10x,1)-1,0,2),OFFSET(ref10x,MATCH(R48,ref10x,1)-1,0,2))</f>
        <v>98.96748</v>
      </c>
      <c r="U48" s="1" t="n">
        <f aca="false">S48/100</f>
        <v>0.98641555</v>
      </c>
      <c r="V48" s="1" t="n">
        <f aca="false">T48/100</f>
        <v>0.9896748</v>
      </c>
      <c r="W48" s="3" t="n">
        <f aca="false">U48*V48*J47</f>
        <v>0.911253506997565</v>
      </c>
    </row>
    <row r="49" customFormat="false" ht="13.8" hidden="false" customHeight="false" outlineLevel="0" collapsed="false">
      <c r="I49" s="0" t="n">
        <v>349.5</v>
      </c>
      <c r="J49" s="1" t="n">
        <f aca="true">FORECAST(I49,OFFSET(lens10y,MATCH(I49,lens10x,1)-1,0,2),OFFSET(lens10x,MATCH(I49,lens10x,1)-1,0,2))</f>
        <v>0.939879975848123</v>
      </c>
      <c r="M49" s="11" t="n">
        <v>371</v>
      </c>
      <c r="N49" s="12" t="n">
        <v>98.53854</v>
      </c>
      <c r="O49" s="11" t="n">
        <v>371</v>
      </c>
      <c r="P49" s="12" t="n">
        <v>98.17043</v>
      </c>
      <c r="R49" s="1" t="n">
        <v>349</v>
      </c>
      <c r="S49" s="9" t="n">
        <f aca="true">FORECAST(R49,OFFSET(ref10ay,MATCH(R49,ref10x,1)-1,0,2),OFFSET(ref10x,MATCH(R49,ref10x,1)-1,0,2))</f>
        <v>98.57928</v>
      </c>
      <c r="T49" s="0" t="n">
        <f aca="true">FORECAST(R49,OFFSET(ref10by,MATCH(R49,ref10x,1)-1,0,2),OFFSET(ref10x,MATCH(R49,ref10x,1)-1,0,2))</f>
        <v>98.94006</v>
      </c>
      <c r="U49" s="1" t="n">
        <f aca="false">S49/100</f>
        <v>0.9857928</v>
      </c>
      <c r="V49" s="1" t="n">
        <f aca="false">T49/100</f>
        <v>0.9894006</v>
      </c>
      <c r="W49" s="3" t="n">
        <f aca="false">U49*V49*J48</f>
        <v>0.913566089655236</v>
      </c>
    </row>
    <row r="50" customFormat="false" ht="13.8" hidden="false" customHeight="false" outlineLevel="0" collapsed="false">
      <c r="I50" s="0" t="n">
        <v>350</v>
      </c>
      <c r="J50" s="1" t="n">
        <f aca="true">FORECAST(I50,OFFSET(lens10y,MATCH(I50,lens10x,1)-1,0,2),OFFSET(lens10x,MATCH(I50,lens10x,1)-1,0,2))</f>
        <v>0.943099551789609</v>
      </c>
      <c r="M50" s="11" t="n">
        <v>372</v>
      </c>
      <c r="N50" s="12" t="n">
        <v>98.70261</v>
      </c>
      <c r="O50" s="11" t="n">
        <v>372</v>
      </c>
      <c r="P50" s="12" t="n">
        <v>98.3271</v>
      </c>
      <c r="R50" s="1" t="n">
        <v>349.5</v>
      </c>
      <c r="S50" s="9" t="n">
        <f aca="true">FORECAST(R50,OFFSET(ref10ay,MATCH(R50,ref10x,1)-1,0,2),OFFSET(ref10x,MATCH(R50,ref10x,1)-1,0,2))</f>
        <v>98.508885</v>
      </c>
      <c r="T50" s="0" t="n">
        <f aca="true">FORECAST(R50,OFFSET(ref10by,MATCH(R50,ref10x,1)-1,0,2),OFFSET(ref10x,MATCH(R50,ref10x,1)-1,0,2))</f>
        <v>98.89737</v>
      </c>
      <c r="U50" s="1" t="n">
        <f aca="false">S50/100</f>
        <v>0.98508885</v>
      </c>
      <c r="V50" s="1" t="n">
        <f aca="false">T50/100</f>
        <v>0.9889737</v>
      </c>
      <c r="W50" s="3" t="n">
        <f aca="false">U50*V50*J49</f>
        <v>0.915656416159263</v>
      </c>
    </row>
    <row r="51" customFormat="false" ht="13.8" hidden="false" customHeight="false" outlineLevel="0" collapsed="false">
      <c r="I51" s="0" t="n">
        <v>350.5</v>
      </c>
      <c r="J51" s="1" t="n">
        <f aca="true">FORECAST(I51,OFFSET(lens10y,MATCH(I51,lens10x,1)-1,0,2),OFFSET(lens10x,MATCH(I51,lens10x,1)-1,0,2))</f>
        <v>0.944301041428318</v>
      </c>
      <c r="M51" s="11" t="n">
        <v>373</v>
      </c>
      <c r="N51" s="12" t="n">
        <v>98.86233</v>
      </c>
      <c r="O51" s="11" t="n">
        <v>373</v>
      </c>
      <c r="P51" s="12" t="n">
        <v>98.49036</v>
      </c>
      <c r="R51" s="1" t="n">
        <v>350</v>
      </c>
      <c r="S51" s="9" t="n">
        <f aca="true">FORECAST(R51,OFFSET(ref10ay,MATCH(R51,ref10x,1)-1,0,2),OFFSET(ref10x,MATCH(R51,ref10x,1)-1,0,2))</f>
        <v>98.43849</v>
      </c>
      <c r="T51" s="0" t="n">
        <f aca="true">FORECAST(R51,OFFSET(ref10by,MATCH(R51,ref10x,1)-1,0,2),OFFSET(ref10x,MATCH(R51,ref10x,1)-1,0,2))</f>
        <v>98.85468</v>
      </c>
      <c r="U51" s="1" t="n">
        <f aca="false">S51/100</f>
        <v>0.9843849</v>
      </c>
      <c r="V51" s="1" t="n">
        <f aca="false">T51/100</f>
        <v>0.9885468</v>
      </c>
      <c r="W51" s="3" t="n">
        <f aca="false">U51*V51*J50</f>
        <v>0.91774011681614</v>
      </c>
    </row>
    <row r="52" customFormat="false" ht="13.8" hidden="false" customHeight="false" outlineLevel="0" collapsed="false">
      <c r="I52" s="0" t="n">
        <v>351</v>
      </c>
      <c r="J52" s="1" t="n">
        <f aca="true">FORECAST(I52,OFFSET(lens10y,MATCH(I52,lens10x,1)-1,0,2),OFFSET(lens10x,MATCH(I52,lens10x,1)-1,0,2))</f>
        <v>0.945502531067027</v>
      </c>
      <c r="M52" s="11" t="n">
        <v>374</v>
      </c>
      <c r="N52" s="12" t="n">
        <v>99.01392</v>
      </c>
      <c r="O52" s="11" t="n">
        <v>374</v>
      </c>
      <c r="P52" s="12" t="n">
        <v>98.65672</v>
      </c>
      <c r="R52" s="1" t="n">
        <v>350.5</v>
      </c>
      <c r="S52" s="9" t="n">
        <f aca="true">FORECAST(R52,OFFSET(ref10ay,MATCH(R52,ref10x,1)-1,0,2),OFFSET(ref10x,MATCH(R52,ref10x,1)-1,0,2))</f>
        <v>98.36334</v>
      </c>
      <c r="T52" s="0" t="n">
        <f aca="true">FORECAST(R52,OFFSET(ref10by,MATCH(R52,ref10x,1)-1,0,2),OFFSET(ref10x,MATCH(R52,ref10x,1)-1,0,2))</f>
        <v>98.799695</v>
      </c>
      <c r="U52" s="1" t="n">
        <f aca="false">S52/100</f>
        <v>0.9836334</v>
      </c>
      <c r="V52" s="1" t="n">
        <f aca="false">T52/100</f>
        <v>0.98799695</v>
      </c>
      <c r="W52" s="3" t="n">
        <f aca="false">U52*V52*J51</f>
        <v>0.917697058495199</v>
      </c>
    </row>
    <row r="53" customFormat="false" ht="13.8" hidden="false" customHeight="false" outlineLevel="0" collapsed="false">
      <c r="I53" s="0" t="n">
        <v>351.5</v>
      </c>
      <c r="J53" s="1" t="n">
        <f aca="true">FORECAST(I53,OFFSET(lens10y,MATCH(I53,lens10x,1)-1,0,2),OFFSET(lens10x,MATCH(I53,lens10x,1)-1,0,2))</f>
        <v>0.946704020705736</v>
      </c>
      <c r="M53" s="11" t="n">
        <v>375</v>
      </c>
      <c r="N53" s="12" t="n">
        <v>99.15427</v>
      </c>
      <c r="O53" s="11" t="n">
        <v>375</v>
      </c>
      <c r="P53" s="12" t="n">
        <v>98.82291</v>
      </c>
      <c r="R53" s="1" t="n">
        <v>351</v>
      </c>
      <c r="S53" s="9" t="n">
        <f aca="true">FORECAST(R53,OFFSET(ref10ay,MATCH(R53,ref10x,1)-1,0,2),OFFSET(ref10x,MATCH(R53,ref10x,1)-1,0,2))</f>
        <v>98.28819</v>
      </c>
      <c r="T53" s="0" t="n">
        <f aca="true">FORECAST(R53,OFFSET(ref10by,MATCH(R53,ref10x,1)-1,0,2),OFFSET(ref10x,MATCH(R53,ref10x,1)-1,0,2))</f>
        <v>98.74471</v>
      </c>
      <c r="U53" s="1" t="n">
        <f aca="false">S53/100</f>
        <v>0.9828819</v>
      </c>
      <c r="V53" s="1" t="n">
        <f aca="false">T53/100</f>
        <v>0.9874471</v>
      </c>
      <c r="W53" s="3" t="n">
        <f aca="false">U53*V53*J52</f>
        <v>0.917651696751144</v>
      </c>
    </row>
    <row r="54" customFormat="false" ht="13.8" hidden="false" customHeight="false" outlineLevel="0" collapsed="false">
      <c r="I54" s="0" t="n">
        <v>352</v>
      </c>
      <c r="J54" s="1" t="n">
        <f aca="true">FORECAST(I54,OFFSET(lens10y,MATCH(I54,lens10x,1)-1,0,2),OFFSET(lens10x,MATCH(I54,lens10x,1)-1,0,2))</f>
        <v>0.947905510344445</v>
      </c>
      <c r="M54" s="11" t="n">
        <v>376</v>
      </c>
      <c r="N54" s="12" t="n">
        <v>99.28041</v>
      </c>
      <c r="O54" s="11" t="n">
        <v>376</v>
      </c>
      <c r="P54" s="12" t="n">
        <v>98.98652</v>
      </c>
      <c r="R54" s="1" t="n">
        <v>351.5</v>
      </c>
      <c r="S54" s="9" t="n">
        <f aca="true">FORECAST(R54,OFFSET(ref10ay,MATCH(R54,ref10x,1)-1,0,2),OFFSET(ref10x,MATCH(R54,ref10x,1)-1,0,2))</f>
        <v>98.211505</v>
      </c>
      <c r="T54" s="0" t="n">
        <f aca="true">FORECAST(R54,OFFSET(ref10by,MATCH(R54,ref10x,1)-1,0,2),OFFSET(ref10x,MATCH(R54,ref10x,1)-1,0,2))</f>
        <v>98.6805</v>
      </c>
      <c r="U54" s="1" t="n">
        <f aca="false">S54/100</f>
        <v>0.98211505</v>
      </c>
      <c r="V54" s="1" t="n">
        <f aca="false">T54/100</f>
        <v>0.986805</v>
      </c>
      <c r="W54" s="3" t="n">
        <f aca="false">U54*V54*J53</f>
        <v>0.917503921572424</v>
      </c>
    </row>
    <row r="55" customFormat="false" ht="13.8" hidden="false" customHeight="false" outlineLevel="0" collapsed="false">
      <c r="I55" s="0" t="n">
        <v>352.5</v>
      </c>
      <c r="J55" s="1" t="n">
        <f aca="true">FORECAST(I55,OFFSET(lens10y,MATCH(I55,lens10x,1)-1,0,2),OFFSET(lens10x,MATCH(I55,lens10x,1)-1,0,2))</f>
        <v>0.949106999983153</v>
      </c>
      <c r="M55" s="11" t="n">
        <v>377</v>
      </c>
      <c r="N55" s="12" t="n">
        <v>99.38991</v>
      </c>
      <c r="O55" s="11" t="n">
        <v>377</v>
      </c>
      <c r="P55" s="12" t="n">
        <v>99.1436</v>
      </c>
      <c r="R55" s="1" t="n">
        <v>352</v>
      </c>
      <c r="S55" s="9" t="n">
        <f aca="true">FORECAST(R55,OFFSET(ref10ay,MATCH(R55,ref10x,1)-1,0,2),OFFSET(ref10x,MATCH(R55,ref10x,1)-1,0,2))</f>
        <v>98.13482</v>
      </c>
      <c r="T55" s="0" t="n">
        <f aca="true">FORECAST(R55,OFFSET(ref10by,MATCH(R55,ref10x,1)-1,0,2),OFFSET(ref10x,MATCH(R55,ref10x,1)-1,0,2))</f>
        <v>98.61629</v>
      </c>
      <c r="U55" s="1" t="n">
        <f aca="false">S55/100</f>
        <v>0.9813482</v>
      </c>
      <c r="V55" s="1" t="n">
        <f aca="false">T55/100</f>
        <v>0.9861629</v>
      </c>
      <c r="W55" s="3" t="n">
        <f aca="false">U55*V55*J54</f>
        <v>0.917353744929927</v>
      </c>
    </row>
    <row r="56" customFormat="false" ht="13.8" hidden="false" customHeight="false" outlineLevel="0" collapsed="false">
      <c r="I56" s="0" t="n">
        <v>353</v>
      </c>
      <c r="J56" s="1" t="n">
        <f aca="true">FORECAST(I56,OFFSET(lens10y,MATCH(I56,lens10x,1)-1,0,2),OFFSET(lens10x,MATCH(I56,lens10x,1)-1,0,2))</f>
        <v>0.950308489621862</v>
      </c>
      <c r="M56" s="11" t="n">
        <v>378</v>
      </c>
      <c r="N56" s="12" t="n">
        <v>99.48065</v>
      </c>
      <c r="O56" s="11" t="n">
        <v>378</v>
      </c>
      <c r="P56" s="12" t="n">
        <v>99.29124</v>
      </c>
      <c r="R56" s="1" t="n">
        <v>352.5</v>
      </c>
      <c r="S56" s="9" t="n">
        <f aca="true">FORECAST(R56,OFFSET(ref10ay,MATCH(R56,ref10x,1)-1,0,2),OFFSET(ref10x,MATCH(R56,ref10x,1)-1,0,2))</f>
        <v>98.05929</v>
      </c>
      <c r="T56" s="0" t="n">
        <f aca="true">FORECAST(R56,OFFSET(ref10by,MATCH(R56,ref10x,1)-1,0,2),OFFSET(ref10x,MATCH(R56,ref10x,1)-1,0,2))</f>
        <v>98.54595</v>
      </c>
      <c r="U56" s="1" t="n">
        <f aca="false">S56/100</f>
        <v>0.9805929</v>
      </c>
      <c r="V56" s="1" t="n">
        <f aca="false">T56/100</f>
        <v>0.9854595</v>
      </c>
      <c r="W56" s="3" t="n">
        <f aca="false">U56*V56*J55</f>
        <v>0.917154922686472</v>
      </c>
    </row>
    <row r="57" customFormat="false" ht="13.8" hidden="false" customHeight="false" outlineLevel="0" collapsed="false">
      <c r="I57" s="0" t="n">
        <v>353.5</v>
      </c>
      <c r="J57" s="1" t="n">
        <f aca="true">FORECAST(I57,OFFSET(lens10y,MATCH(I57,lens10x,1)-1,0,2),OFFSET(lens10x,MATCH(I57,lens10x,1)-1,0,2))</f>
        <v>0.951509979260571</v>
      </c>
      <c r="M57" s="11" t="n">
        <v>379</v>
      </c>
      <c r="N57" s="12" t="n">
        <v>99.55096</v>
      </c>
      <c r="O57" s="11" t="n">
        <v>379</v>
      </c>
      <c r="P57" s="12" t="n">
        <v>99.42679</v>
      </c>
      <c r="R57" s="1" t="n">
        <v>353</v>
      </c>
      <c r="S57" s="9" t="n">
        <f aca="true">FORECAST(R57,OFFSET(ref10ay,MATCH(R57,ref10x,1)-1,0,2),OFFSET(ref10x,MATCH(R57,ref10x,1)-1,0,2))</f>
        <v>97.98376</v>
      </c>
      <c r="T57" s="0" t="n">
        <f aca="true">FORECAST(R57,OFFSET(ref10by,MATCH(R57,ref10x,1)-1,0,2),OFFSET(ref10x,MATCH(R57,ref10x,1)-1,0,2))</f>
        <v>98.47561</v>
      </c>
      <c r="U57" s="1" t="n">
        <f aca="false">S57/100</f>
        <v>0.9798376</v>
      </c>
      <c r="V57" s="1" t="n">
        <f aca="false">T57/100</f>
        <v>0.9847561</v>
      </c>
      <c r="W57" s="3" t="n">
        <f aca="false">U57*V57*J56</f>
        <v>0.916953662890054</v>
      </c>
    </row>
    <row r="58" customFormat="false" ht="13.8" hidden="false" customHeight="false" outlineLevel="0" collapsed="false">
      <c r="I58" s="0" t="n">
        <v>354</v>
      </c>
      <c r="J58" s="1" t="n">
        <f aca="true">FORECAST(I58,OFFSET(lens10y,MATCH(I58,lens10x,1)-1,0,2),OFFSET(lens10x,MATCH(I58,lens10x,1)-1,0,2))</f>
        <v>0.95271146889928</v>
      </c>
      <c r="M58" s="11" t="n">
        <v>380</v>
      </c>
      <c r="N58" s="12" t="n">
        <v>99.59972</v>
      </c>
      <c r="O58" s="11" t="n">
        <v>380</v>
      </c>
      <c r="P58" s="12" t="n">
        <v>99.54765</v>
      </c>
      <c r="R58" s="1" t="n">
        <v>353.5</v>
      </c>
      <c r="S58" s="9" t="n">
        <f aca="true">FORECAST(R58,OFFSET(ref10ay,MATCH(R58,ref10x,1)-1,0,2),OFFSET(ref10x,MATCH(R58,ref10x,1)-1,0,2))</f>
        <v>97.91241</v>
      </c>
      <c r="T58" s="0" t="n">
        <f aca="true">FORECAST(R58,OFFSET(ref10by,MATCH(R58,ref10x,1)-1,0,2),OFFSET(ref10x,MATCH(R58,ref10x,1)-1,0,2))</f>
        <v>98.402025</v>
      </c>
      <c r="U58" s="1" t="n">
        <f aca="false">S58/100</f>
        <v>0.9791241</v>
      </c>
      <c r="V58" s="1" t="n">
        <f aca="false">T58/100</f>
        <v>0.98402025</v>
      </c>
      <c r="W58" s="3" t="n">
        <f aca="false">U58*V58*J57</f>
        <v>0.916758876289803</v>
      </c>
    </row>
    <row r="59" customFormat="false" ht="13.8" hidden="false" customHeight="false" outlineLevel="0" collapsed="false">
      <c r="I59" s="0" t="n">
        <v>354.5</v>
      </c>
      <c r="J59" s="1" t="n">
        <f aca="true">FORECAST(I59,OFFSET(lens10y,MATCH(I59,lens10x,1)-1,0,2),OFFSET(lens10x,MATCH(I59,lens10x,1)-1,0,2))</f>
        <v>0.953912958537989</v>
      </c>
      <c r="M59" s="11" t="n">
        <v>381</v>
      </c>
      <c r="N59" s="12" t="n">
        <v>99.62486</v>
      </c>
      <c r="O59" s="11" t="n">
        <v>381</v>
      </c>
      <c r="P59" s="12" t="n">
        <v>99.65089</v>
      </c>
      <c r="R59" s="1" t="n">
        <v>354</v>
      </c>
      <c r="S59" s="9" t="n">
        <f aca="true">FORECAST(R59,OFFSET(ref10ay,MATCH(R59,ref10x,1)-1,0,2),OFFSET(ref10x,MATCH(R59,ref10x,1)-1,0,2))</f>
        <v>97.84106</v>
      </c>
      <c r="T59" s="0" t="n">
        <f aca="true">FORECAST(R59,OFFSET(ref10by,MATCH(R59,ref10x,1)-1,0,2),OFFSET(ref10x,MATCH(R59,ref10x,1)-1,0,2))</f>
        <v>98.32844</v>
      </c>
      <c r="U59" s="1" t="n">
        <f aca="false">S59/100</f>
        <v>0.9784106</v>
      </c>
      <c r="V59" s="1" t="n">
        <f aca="false">T59/100</f>
        <v>0.9832844</v>
      </c>
      <c r="W59" s="3" t="n">
        <f aca="false">U59*V59*J58</f>
        <v>0.916561670383286</v>
      </c>
    </row>
    <row r="60" customFormat="false" ht="13.8" hidden="false" customHeight="false" outlineLevel="0" collapsed="false">
      <c r="I60" s="0" t="n">
        <v>355</v>
      </c>
      <c r="J60" s="1" t="n">
        <f aca="true">FORECAST(I60,OFFSET(lens10y,MATCH(I60,lens10x,1)-1,0,2),OFFSET(lens10x,MATCH(I60,lens10x,1)-1,0,2))</f>
        <v>0.955114448176698</v>
      </c>
      <c r="M60" s="11" t="n">
        <v>382</v>
      </c>
      <c r="N60" s="12" t="n">
        <v>99.62802</v>
      </c>
      <c r="O60" s="11" t="n">
        <v>382</v>
      </c>
      <c r="P60" s="12" t="n">
        <v>99.73657</v>
      </c>
      <c r="R60" s="1" t="n">
        <v>354.5</v>
      </c>
      <c r="S60" s="9" t="n">
        <f aca="true">FORECAST(R60,OFFSET(ref10ay,MATCH(R60,ref10x,1)-1,0,2),OFFSET(ref10x,MATCH(R60,ref10x,1)-1,0,2))</f>
        <v>97.776255</v>
      </c>
      <c r="T60" s="0" t="n">
        <f aca="true">FORECAST(R60,OFFSET(ref10by,MATCH(R60,ref10x,1)-1,0,2),OFFSET(ref10x,MATCH(R60,ref10x,1)-1,0,2))</f>
        <v>98.254475</v>
      </c>
      <c r="U60" s="1" t="n">
        <f aca="false">S60/100</f>
        <v>0.97776255</v>
      </c>
      <c r="V60" s="1" t="n">
        <f aca="false">T60/100</f>
        <v>0.98254475</v>
      </c>
      <c r="W60" s="3" t="n">
        <f aca="false">U60*V60*J59</f>
        <v>0.916419848740246</v>
      </c>
    </row>
    <row r="61" customFormat="false" ht="13.8" hidden="false" customHeight="false" outlineLevel="0" collapsed="false">
      <c r="I61" s="0" t="n">
        <v>355.5</v>
      </c>
      <c r="J61" s="1" t="n">
        <f aca="true">FORECAST(I61,OFFSET(lens10y,MATCH(I61,lens10x,1)-1,0,2),OFFSET(lens10x,MATCH(I61,lens10x,1)-1,0,2))</f>
        <v>0.956315937815407</v>
      </c>
      <c r="M61" s="11" t="n">
        <v>383</v>
      </c>
      <c r="N61" s="12" t="n">
        <v>99.60934</v>
      </c>
      <c r="O61" s="11" t="n">
        <v>383</v>
      </c>
      <c r="P61" s="12" t="n">
        <v>99.8035</v>
      </c>
      <c r="R61" s="1" t="n">
        <v>355</v>
      </c>
      <c r="S61" s="9" t="n">
        <f aca="true">FORECAST(R61,OFFSET(ref10ay,MATCH(R61,ref10x,1)-1,0,2),OFFSET(ref10x,MATCH(R61,ref10x,1)-1,0,2))</f>
        <v>97.71145</v>
      </c>
      <c r="T61" s="0" t="n">
        <f aca="true">FORECAST(R61,OFFSET(ref10by,MATCH(R61,ref10x,1)-1,0,2),OFFSET(ref10x,MATCH(R61,ref10x,1)-1,0,2))</f>
        <v>98.18051</v>
      </c>
      <c r="U61" s="1" t="n">
        <f aca="false">S61/100</f>
        <v>0.9771145</v>
      </c>
      <c r="V61" s="1" t="n">
        <f aca="false">T61/100</f>
        <v>0.9818051</v>
      </c>
      <c r="W61" s="3" t="n">
        <f aca="false">U61*V61*J60</f>
        <v>0.916275673667642</v>
      </c>
    </row>
    <row r="62" customFormat="false" ht="13.8" hidden="false" customHeight="false" outlineLevel="0" collapsed="false">
      <c r="I62" s="0" t="n">
        <v>356</v>
      </c>
      <c r="J62" s="1" t="n">
        <f aca="true">FORECAST(I62,OFFSET(lens10y,MATCH(I62,lens10x,1)-1,0,2),OFFSET(lens10x,MATCH(I62,lens10x,1)-1,0,2))</f>
        <v>0.957517427454115</v>
      </c>
      <c r="M62" s="11" t="n">
        <v>384</v>
      </c>
      <c r="N62" s="12" t="n">
        <v>99.56934</v>
      </c>
      <c r="O62" s="11" t="n">
        <v>384</v>
      </c>
      <c r="P62" s="12" t="n">
        <v>99.85086</v>
      </c>
      <c r="R62" s="1" t="n">
        <v>355.5</v>
      </c>
      <c r="S62" s="9" t="n">
        <f aca="true">FORECAST(R62,OFFSET(ref10ay,MATCH(R62,ref10x,1)-1,0,2),OFFSET(ref10x,MATCH(R62,ref10x,1)-1,0,2))</f>
        <v>97.65519</v>
      </c>
      <c r="T62" s="0" t="n">
        <f aca="true">FORECAST(R62,OFFSET(ref10by,MATCH(R62,ref10x,1)-1,0,2),OFFSET(ref10x,MATCH(R62,ref10x,1)-1,0,2))</f>
        <v>98.108805</v>
      </c>
      <c r="U62" s="1" t="n">
        <f aca="false">S62/100</f>
        <v>0.9765519</v>
      </c>
      <c r="V62" s="1" t="n">
        <f aca="false">T62/100</f>
        <v>0.98108805</v>
      </c>
      <c r="W62" s="3" t="n">
        <f aca="false">U62*V62*J61</f>
        <v>0.916230424501974</v>
      </c>
    </row>
    <row r="63" customFormat="false" ht="13.8" hidden="false" customHeight="false" outlineLevel="0" collapsed="false">
      <c r="I63" s="0" t="n">
        <v>356.5</v>
      </c>
      <c r="J63" s="1" t="n">
        <f aca="true">FORECAST(I63,OFFSET(lens10y,MATCH(I63,lens10x,1)-1,0,2),OFFSET(lens10x,MATCH(I63,lens10x,1)-1,0,2))</f>
        <v>0.958718917092824</v>
      </c>
      <c r="M63" s="11" t="n">
        <v>385</v>
      </c>
      <c r="N63" s="12" t="n">
        <v>99.50929</v>
      </c>
      <c r="O63" s="11" t="n">
        <v>385</v>
      </c>
      <c r="P63" s="12" t="n">
        <v>99.87802</v>
      </c>
      <c r="R63" s="1" t="n">
        <v>356</v>
      </c>
      <c r="S63" s="9" t="n">
        <f aca="true">FORECAST(R63,OFFSET(ref10ay,MATCH(R63,ref10x,1)-1,0,2),OFFSET(ref10x,MATCH(R63,ref10x,1)-1,0,2))</f>
        <v>97.59893</v>
      </c>
      <c r="T63" s="0" t="n">
        <f aca="true">FORECAST(R63,OFFSET(ref10by,MATCH(R63,ref10x,1)-1,0,2),OFFSET(ref10x,MATCH(R63,ref10x,1)-1,0,2))</f>
        <v>98.0371</v>
      </c>
      <c r="U63" s="1" t="n">
        <f aca="false">S63/100</f>
        <v>0.9759893</v>
      </c>
      <c r="V63" s="1" t="n">
        <f aca="false">T63/100</f>
        <v>0.980371</v>
      </c>
      <c r="W63" s="3" t="n">
        <f aca="false">U63*V63*J62</f>
        <v>0.916182937912922</v>
      </c>
    </row>
    <row r="64" customFormat="false" ht="13.8" hidden="false" customHeight="false" outlineLevel="0" collapsed="false">
      <c r="I64" s="0" t="n">
        <v>357</v>
      </c>
      <c r="J64" s="1" t="n">
        <f aca="true">FORECAST(I64,OFFSET(lens10y,MATCH(I64,lens10x,1)-1,0,2),OFFSET(lens10x,MATCH(I64,lens10x,1)-1,0,2))</f>
        <v>0.959920406731533</v>
      </c>
      <c r="M64" s="11" t="n">
        <v>386</v>
      </c>
      <c r="N64" s="12" t="n">
        <v>99.42915</v>
      </c>
      <c r="O64" s="11" t="n">
        <v>386</v>
      </c>
      <c r="P64" s="12" t="n">
        <v>99.88477</v>
      </c>
      <c r="R64" s="1" t="n">
        <v>356.5</v>
      </c>
      <c r="S64" s="9" t="n">
        <f aca="true">FORECAST(R64,OFFSET(ref10ay,MATCH(R64,ref10x,1)-1,0,2),OFFSET(ref10x,MATCH(R64,ref10x,1)-1,0,2))</f>
        <v>97.550895</v>
      </c>
      <c r="T64" s="0" t="n">
        <f aca="true">FORECAST(R64,OFFSET(ref10by,MATCH(R64,ref10x,1)-1,0,2),OFFSET(ref10x,MATCH(R64,ref10x,1)-1,0,2))</f>
        <v>97.967325</v>
      </c>
      <c r="U64" s="1" t="n">
        <f aca="false">S64/100</f>
        <v>0.97550895</v>
      </c>
      <c r="V64" s="1" t="n">
        <f aca="false">T64/100</f>
        <v>0.97967325</v>
      </c>
      <c r="W64" s="3" t="n">
        <f aca="false">U64*V64*J63</f>
        <v>0.916228517169792</v>
      </c>
    </row>
    <row r="65" customFormat="false" ht="13.8" hidden="false" customHeight="false" outlineLevel="0" collapsed="false">
      <c r="I65" s="0" t="n">
        <v>357.5</v>
      </c>
      <c r="J65" s="1" t="n">
        <f aca="true">FORECAST(I65,OFFSET(lens10y,MATCH(I65,lens10x,1)-1,0,2),OFFSET(lens10x,MATCH(I65,lens10x,1)-1,0,2))</f>
        <v>0.961121896370242</v>
      </c>
      <c r="M65" s="11" t="n">
        <v>387</v>
      </c>
      <c r="N65" s="12" t="n">
        <v>99.3305</v>
      </c>
      <c r="O65" s="11" t="n">
        <v>387</v>
      </c>
      <c r="P65" s="12" t="n">
        <v>99.87105</v>
      </c>
      <c r="R65" s="1" t="n">
        <v>357</v>
      </c>
      <c r="S65" s="9" t="n">
        <f aca="true">FORECAST(R65,OFFSET(ref10ay,MATCH(R65,ref10x,1)-1,0,2),OFFSET(ref10x,MATCH(R65,ref10x,1)-1,0,2))</f>
        <v>97.50286</v>
      </c>
      <c r="T65" s="0" t="n">
        <f aca="true">FORECAST(R65,OFFSET(ref10by,MATCH(R65,ref10x,1)-1,0,2),OFFSET(ref10x,MATCH(R65,ref10x,1)-1,0,2))</f>
        <v>97.89755</v>
      </c>
      <c r="U65" s="1" t="n">
        <f aca="false">S65/100</f>
        <v>0.9750286</v>
      </c>
      <c r="V65" s="1" t="n">
        <f aca="false">T65/100</f>
        <v>0.9789755</v>
      </c>
      <c r="W65" s="3" t="n">
        <f aca="false">U65*V65*J64</f>
        <v>0.916271972659521</v>
      </c>
    </row>
    <row r="66" customFormat="false" ht="13.8" hidden="false" customHeight="false" outlineLevel="0" collapsed="false">
      <c r="I66" s="0" t="n">
        <v>358</v>
      </c>
      <c r="J66" s="1" t="n">
        <f aca="true">FORECAST(I66,OFFSET(lens10y,MATCH(I66,lens10x,1)-1,0,2),OFFSET(lens10x,MATCH(I66,lens10x,1)-1,0,2))</f>
        <v>0.962323386008951</v>
      </c>
      <c r="M66" s="11" t="n">
        <v>388</v>
      </c>
      <c r="N66" s="12" t="n">
        <v>99.21518</v>
      </c>
      <c r="O66" s="11" t="n">
        <v>388</v>
      </c>
      <c r="P66" s="12" t="n">
        <v>99.83751</v>
      </c>
      <c r="R66" s="1" t="n">
        <v>357.5</v>
      </c>
      <c r="S66" s="9" t="n">
        <f aca="true">FORECAST(R66,OFFSET(ref10ay,MATCH(R66,ref10x,1)-1,0,2),OFFSET(ref10x,MATCH(R66,ref10x,1)-1,0,2))</f>
        <v>97.46703</v>
      </c>
      <c r="T66" s="0" t="n">
        <f aca="true">FORECAST(R66,OFFSET(ref10by,MATCH(R66,ref10x,1)-1,0,2),OFFSET(ref10x,MATCH(R66,ref10x,1)-1,0,2))</f>
        <v>97.83476</v>
      </c>
      <c r="U66" s="1" t="n">
        <f aca="false">S66/100</f>
        <v>0.9746703</v>
      </c>
      <c r="V66" s="1" t="n">
        <f aca="false">T66/100</f>
        <v>0.9783476</v>
      </c>
      <c r="W66" s="3" t="n">
        <f aca="false">U66*V66*J65</f>
        <v>0.916493497469928</v>
      </c>
    </row>
    <row r="67" customFormat="false" ht="13.8" hidden="false" customHeight="false" outlineLevel="0" collapsed="false">
      <c r="I67" s="0" t="n">
        <v>358.5</v>
      </c>
      <c r="J67" s="1" t="n">
        <f aca="true">FORECAST(I67,OFFSET(lens10y,MATCH(I67,lens10x,1)-1,0,2),OFFSET(lens10x,MATCH(I67,lens10x,1)-1,0,2))</f>
        <v>0.96352487564766</v>
      </c>
      <c r="M67" s="11" t="n">
        <v>389</v>
      </c>
      <c r="N67" s="12" t="n">
        <v>99.08527</v>
      </c>
      <c r="O67" s="11" t="n">
        <v>389</v>
      </c>
      <c r="P67" s="12" t="n">
        <v>99.7851</v>
      </c>
      <c r="R67" s="1" t="n">
        <v>358</v>
      </c>
      <c r="S67" s="9" t="n">
        <f aca="true">FORECAST(R67,OFFSET(ref10ay,MATCH(R67,ref10x,1)-1,0,2),OFFSET(ref10x,MATCH(R67,ref10x,1)-1,0,2))</f>
        <v>97.4312</v>
      </c>
      <c r="T67" s="0" t="n">
        <f aca="true">FORECAST(R67,OFFSET(ref10by,MATCH(R67,ref10x,1)-1,0,2),OFFSET(ref10x,MATCH(R67,ref10x,1)-1,0,2))</f>
        <v>97.77197</v>
      </c>
      <c r="U67" s="1" t="n">
        <f aca="false">S67/100</f>
        <v>0.974312</v>
      </c>
      <c r="V67" s="1" t="n">
        <f aca="false">T67/100</f>
        <v>0.9777197</v>
      </c>
      <c r="W67" s="3" t="n">
        <f aca="false">U67*V67*J66</f>
        <v>0.916713141782661</v>
      </c>
    </row>
    <row r="68" customFormat="false" ht="13.8" hidden="false" customHeight="false" outlineLevel="0" collapsed="false">
      <c r="I68" s="0" t="n">
        <v>359</v>
      </c>
      <c r="J68" s="1" t="n">
        <f aca="true">FORECAST(I68,OFFSET(lens10y,MATCH(I68,lens10x,1)-1,0,2),OFFSET(lens10x,MATCH(I68,lens10x,1)-1,0,2))</f>
        <v>0.964726365286369</v>
      </c>
      <c r="M68" s="11" t="n">
        <v>390</v>
      </c>
      <c r="N68" s="12" t="n">
        <v>98.94539</v>
      </c>
      <c r="O68" s="11" t="n">
        <v>390</v>
      </c>
      <c r="P68" s="12" t="n">
        <v>99.71667</v>
      </c>
      <c r="R68" s="1" t="n">
        <v>358.5</v>
      </c>
      <c r="S68" s="9" t="n">
        <f aca="true">FORECAST(R68,OFFSET(ref10ay,MATCH(R68,ref10x,1)-1,0,2),OFFSET(ref10x,MATCH(R68,ref10x,1)-1,0,2))</f>
        <v>97.408515</v>
      </c>
      <c r="T68" s="0" t="n">
        <f aca="true">FORECAST(R68,OFFSET(ref10by,MATCH(R68,ref10x,1)-1,0,2),OFFSET(ref10x,MATCH(R68,ref10x,1)-1,0,2))</f>
        <v>97.718135</v>
      </c>
      <c r="U68" s="1" t="n">
        <f aca="false">S68/100</f>
        <v>0.97408515</v>
      </c>
      <c r="V68" s="1" t="n">
        <f aca="false">T68/100</f>
        <v>0.97718135</v>
      </c>
      <c r="W68" s="3" t="n">
        <f aca="false">U68*V68*J67</f>
        <v>0.917138708743193</v>
      </c>
    </row>
    <row r="69" customFormat="false" ht="13.8" hidden="false" customHeight="false" outlineLevel="0" collapsed="false">
      <c r="I69" s="0" t="n">
        <v>359.5</v>
      </c>
      <c r="J69" s="1" t="n">
        <f aca="true">FORECAST(I69,OFFSET(lens10y,MATCH(I69,lens10x,1)-1,0,2),OFFSET(lens10x,MATCH(I69,lens10x,1)-1,0,2))</f>
        <v>0.965927854925078</v>
      </c>
      <c r="M69" s="11" t="n">
        <v>391</v>
      </c>
      <c r="N69" s="12" t="n">
        <v>98.79596</v>
      </c>
      <c r="O69" s="11" t="n">
        <v>391</v>
      </c>
      <c r="P69" s="12" t="n">
        <v>99.63276</v>
      </c>
      <c r="R69" s="1" t="n">
        <v>359</v>
      </c>
      <c r="S69" s="9" t="n">
        <f aca="true">FORECAST(R69,OFFSET(ref10ay,MATCH(R69,ref10x,1)-1,0,2),OFFSET(ref10x,MATCH(R69,ref10x,1)-1,0,2))</f>
        <v>97.38583</v>
      </c>
      <c r="T69" s="0" t="n">
        <f aca="true">FORECAST(R69,OFFSET(ref10by,MATCH(R69,ref10x,1)-1,0,2),OFFSET(ref10x,MATCH(R69,ref10x,1)-1,0,2))</f>
        <v>97.6643</v>
      </c>
      <c r="U69" s="1" t="n">
        <f aca="false">S69/100</f>
        <v>0.9738583</v>
      </c>
      <c r="V69" s="1" t="n">
        <f aca="false">T69/100</f>
        <v>0.976643</v>
      </c>
      <c r="W69" s="3" t="n">
        <f aca="false">U69*V69*J68</f>
        <v>0.917562718247745</v>
      </c>
    </row>
    <row r="70" customFormat="false" ht="13.8" hidden="false" customHeight="false" outlineLevel="0" collapsed="false">
      <c r="I70" s="0" t="n">
        <v>360</v>
      </c>
      <c r="J70" s="1" t="n">
        <f aca="true">FORECAST(I70,OFFSET(lens10y,MATCH(I70,lens10x,1)-1,0,2),OFFSET(lens10x,MATCH(I70,lens10x,1)-1,0,2))</f>
        <v>0.967129344563786</v>
      </c>
      <c r="M70" s="11" t="n">
        <v>392</v>
      </c>
      <c r="N70" s="12" t="n">
        <v>98.63928</v>
      </c>
      <c r="O70" s="11" t="n">
        <v>392</v>
      </c>
      <c r="P70" s="12" t="n">
        <v>99.535</v>
      </c>
      <c r="R70" s="1" t="n">
        <v>359.5</v>
      </c>
      <c r="S70" s="9" t="n">
        <f aca="true">FORECAST(R70,OFFSET(ref10ay,MATCH(R70,ref10x,1)-1,0,2),OFFSET(ref10x,MATCH(R70,ref10x,1)-1,0,2))</f>
        <v>97.377345</v>
      </c>
      <c r="T70" s="0" t="n">
        <f aca="true">FORECAST(R70,OFFSET(ref10by,MATCH(R70,ref10x,1)-1,0,2),OFFSET(ref10x,MATCH(R70,ref10x,1)-1,0,2))</f>
        <v>97.622785</v>
      </c>
      <c r="U70" s="1" t="n">
        <f aca="false">S70/100</f>
        <v>0.97377345</v>
      </c>
      <c r="V70" s="1" t="n">
        <f aca="false">T70/100</f>
        <v>0.97622785</v>
      </c>
      <c r="W70" s="3" t="n">
        <f aca="false">U70*V70*J69</f>
        <v>0.918234936695602</v>
      </c>
    </row>
    <row r="71" customFormat="false" ht="13.8" hidden="false" customHeight="false" outlineLevel="0" collapsed="false">
      <c r="I71" s="0" t="n">
        <v>360.5</v>
      </c>
      <c r="J71" s="1" t="n">
        <f aca="true">FORECAST(I71,OFFSET(lens10y,MATCH(I71,lens10x,1)-1,0,2),OFFSET(lens10x,MATCH(I71,lens10x,1)-1,0,2))</f>
        <v>0.968330834202495</v>
      </c>
      <c r="M71" s="11" t="n">
        <v>393</v>
      </c>
      <c r="N71" s="12" t="n">
        <v>98.47771</v>
      </c>
      <c r="O71" s="11" t="n">
        <v>393</v>
      </c>
      <c r="P71" s="12" t="n">
        <v>99.42523</v>
      </c>
      <c r="R71" s="1" t="n">
        <v>360</v>
      </c>
      <c r="S71" s="9" t="n">
        <f aca="true">FORECAST(R71,OFFSET(ref10ay,MATCH(R71,ref10x,1)-1,0,2),OFFSET(ref10x,MATCH(R71,ref10x,1)-1,0,2))</f>
        <v>97.36886</v>
      </c>
      <c r="T71" s="0" t="n">
        <f aca="true">FORECAST(R71,OFFSET(ref10by,MATCH(R71,ref10x,1)-1,0,2),OFFSET(ref10x,MATCH(R71,ref10x,1)-1,0,2))</f>
        <v>97.58127</v>
      </c>
      <c r="U71" s="1" t="n">
        <f aca="false">S71/100</f>
        <v>0.9736886</v>
      </c>
      <c r="V71" s="1" t="n">
        <f aca="false">T71/100</f>
        <v>0.9758127</v>
      </c>
      <c r="W71" s="3" t="n">
        <f aca="false">U71*V71*J70</f>
        <v>0.918906052714855</v>
      </c>
    </row>
    <row r="72" customFormat="false" ht="13.8" hidden="false" customHeight="false" outlineLevel="0" collapsed="false">
      <c r="I72" s="0" t="n">
        <v>361</v>
      </c>
      <c r="J72" s="1" t="n">
        <f aca="true">FORECAST(I72,OFFSET(lens10y,MATCH(I72,lens10x,1)-1,0,2),OFFSET(lens10x,MATCH(I72,lens10x,1)-1,0,2))</f>
        <v>0.969532323841204</v>
      </c>
      <c r="M72" s="11" t="n">
        <v>394</v>
      </c>
      <c r="N72" s="12" t="n">
        <v>98.31357</v>
      </c>
      <c r="O72" s="11" t="n">
        <v>394</v>
      </c>
      <c r="P72" s="12" t="n">
        <v>99.30537</v>
      </c>
      <c r="R72" s="1" t="n">
        <v>360.5</v>
      </c>
      <c r="S72" s="9" t="n">
        <f aca="true">FORECAST(R72,OFFSET(ref10ay,MATCH(R72,ref10x,1)-1,0,2),OFFSET(ref10x,MATCH(R72,ref10x,1)-1,0,2))</f>
        <v>97.373435</v>
      </c>
      <c r="T72" s="0" t="n">
        <f aca="true">FORECAST(R72,OFFSET(ref10by,MATCH(R72,ref10x,1)-1,0,2),OFFSET(ref10x,MATCH(R72,ref10x,1)-1,0,2))</f>
        <v>97.550995</v>
      </c>
      <c r="U72" s="1" t="n">
        <f aca="false">S72/100</f>
        <v>0.97373435</v>
      </c>
      <c r="V72" s="1" t="n">
        <f aca="false">T72/100</f>
        <v>0.97550995</v>
      </c>
      <c r="W72" s="3" t="n">
        <f aca="false">U72*V72*J71</f>
        <v>0.919805400864264</v>
      </c>
    </row>
    <row r="73" customFormat="false" ht="13.8" hidden="false" customHeight="false" outlineLevel="0" collapsed="false">
      <c r="I73" s="0" t="n">
        <v>361.5</v>
      </c>
      <c r="J73" s="1" t="n">
        <f aca="true">FORECAST(I73,OFFSET(lens10y,MATCH(I73,lens10x,1)-1,0,2),OFFSET(lens10x,MATCH(I73,lens10x,1)-1,0,2))</f>
        <v>0.970733813479913</v>
      </c>
      <c r="M73" s="11" t="n">
        <v>395</v>
      </c>
      <c r="N73" s="12" t="n">
        <v>98.14944</v>
      </c>
      <c r="O73" s="11" t="n">
        <v>395</v>
      </c>
      <c r="P73" s="12" t="n">
        <v>99.17773</v>
      </c>
      <c r="R73" s="1" t="n">
        <v>361</v>
      </c>
      <c r="S73" s="9" t="n">
        <f aca="true">FORECAST(R73,OFFSET(ref10ay,MATCH(R73,ref10x,1)-1,0,2),OFFSET(ref10x,MATCH(R73,ref10x,1)-1,0,2))</f>
        <v>97.37801</v>
      </c>
      <c r="T73" s="0" t="n">
        <f aca="true">FORECAST(R73,OFFSET(ref10by,MATCH(R73,ref10x,1)-1,0,2),OFFSET(ref10x,MATCH(R73,ref10x,1)-1,0,2))</f>
        <v>97.52072</v>
      </c>
      <c r="U73" s="1" t="n">
        <f aca="false">S73/100</f>
        <v>0.9737801</v>
      </c>
      <c r="V73" s="1" t="n">
        <f aca="false">T73/100</f>
        <v>0.9752072</v>
      </c>
      <c r="W73" s="3" t="n">
        <f aca="false">U73*V73*J72</f>
        <v>0.920704121039629</v>
      </c>
    </row>
    <row r="74" customFormat="false" ht="13.8" hidden="false" customHeight="false" outlineLevel="0" collapsed="false">
      <c r="I74" s="0" t="n">
        <v>362</v>
      </c>
      <c r="J74" s="1" t="n">
        <f aca="true">FORECAST(I74,OFFSET(lens10y,MATCH(I74,lens10x,1)-1,0,2),OFFSET(lens10x,MATCH(I74,lens10x,1)-1,0,2))</f>
        <v>0.971935303118622</v>
      </c>
      <c r="M74" s="11" t="n">
        <v>396</v>
      </c>
      <c r="N74" s="12" t="n">
        <v>97.98678</v>
      </c>
      <c r="O74" s="11" t="n">
        <v>396</v>
      </c>
      <c r="P74" s="12" t="n">
        <v>99.04383</v>
      </c>
      <c r="R74" s="1" t="n">
        <v>361.5</v>
      </c>
      <c r="S74" s="9" t="n">
        <f aca="true">FORECAST(R74,OFFSET(ref10ay,MATCH(R74,ref10x,1)-1,0,2),OFFSET(ref10x,MATCH(R74,ref10x,1)-1,0,2))</f>
        <v>97.395445</v>
      </c>
      <c r="T74" s="0" t="n">
        <f aca="true">FORECAST(R74,OFFSET(ref10by,MATCH(R74,ref10x,1)-1,0,2),OFFSET(ref10x,MATCH(R74,ref10x,1)-1,0,2))</f>
        <v>97.50256</v>
      </c>
      <c r="U74" s="1" t="n">
        <f aca="false">S74/100</f>
        <v>0.97395445</v>
      </c>
      <c r="V74" s="1" t="n">
        <f aca="false">T74/100</f>
        <v>0.9750256</v>
      </c>
      <c r="W74" s="3" t="n">
        <f aca="false">U74*V74*J73</f>
        <v>0.921838458002371</v>
      </c>
    </row>
    <row r="75" customFormat="false" ht="13.8" hidden="false" customHeight="false" outlineLevel="0" collapsed="false">
      <c r="I75" s="0" t="n">
        <v>362.5</v>
      </c>
      <c r="J75" s="1" t="n">
        <f aca="true">FORECAST(I75,OFFSET(lens10y,MATCH(I75,lens10x,1)-1,0,2),OFFSET(lens10x,MATCH(I75,lens10x,1)-1,0,2))</f>
        <v>0.973136792757331</v>
      </c>
      <c r="M75" s="11" t="n">
        <v>397</v>
      </c>
      <c r="N75" s="12" t="n">
        <v>97.82816</v>
      </c>
      <c r="O75" s="11" t="n">
        <v>397</v>
      </c>
      <c r="P75" s="12" t="n">
        <v>98.90597</v>
      </c>
      <c r="R75" s="1" t="n">
        <v>362</v>
      </c>
      <c r="S75" s="9" t="n">
        <f aca="true">FORECAST(R75,OFFSET(ref10ay,MATCH(R75,ref10x,1)-1,0,2),OFFSET(ref10x,MATCH(R75,ref10x,1)-1,0,2))</f>
        <v>97.41288</v>
      </c>
      <c r="T75" s="0" t="n">
        <f aca="true">FORECAST(R75,OFFSET(ref10by,MATCH(R75,ref10x,1)-1,0,2),OFFSET(ref10x,MATCH(R75,ref10x,1)-1,0,2))</f>
        <v>97.4844</v>
      </c>
      <c r="U75" s="1" t="n">
        <f aca="false">S75/100</f>
        <v>0.9741288</v>
      </c>
      <c r="V75" s="1" t="n">
        <f aca="false">T75/100</f>
        <v>0.974844</v>
      </c>
      <c r="W75" s="3" t="n">
        <f aca="false">U75*V75*J74</f>
        <v>0.922972716975366</v>
      </c>
    </row>
    <row r="76" customFormat="false" ht="13.8" hidden="false" customHeight="false" outlineLevel="0" collapsed="false">
      <c r="I76" s="0" t="n">
        <v>363</v>
      </c>
      <c r="J76" s="1" t="n">
        <f aca="true">FORECAST(I76,OFFSET(lens10y,MATCH(I76,lens10x,1)-1,0,2),OFFSET(lens10x,MATCH(I76,lens10x,1)-1,0,2))</f>
        <v>0.97433828239604</v>
      </c>
      <c r="M76" s="11" t="n">
        <v>398</v>
      </c>
      <c r="N76" s="12" t="n">
        <v>97.67553</v>
      </c>
      <c r="O76" s="11" t="n">
        <v>398</v>
      </c>
      <c r="P76" s="12" t="n">
        <v>98.76616</v>
      </c>
      <c r="R76" s="1" t="n">
        <v>362.5</v>
      </c>
      <c r="S76" s="9" t="n">
        <f aca="true">FORECAST(R76,OFFSET(ref10ay,MATCH(R76,ref10x,1)-1,0,2),OFFSET(ref10x,MATCH(R76,ref10x,1)-1,0,2))</f>
        <v>97.442615</v>
      </c>
      <c r="T76" s="0" t="n">
        <f aca="true">FORECAST(R76,OFFSET(ref10by,MATCH(R76,ref10x,1)-1,0,2),OFFSET(ref10x,MATCH(R76,ref10x,1)-1,0,2))</f>
        <v>97.478685</v>
      </c>
      <c r="U76" s="1" t="n">
        <f aca="false">S76/100</f>
        <v>0.97442615</v>
      </c>
      <c r="V76" s="1" t="n">
        <f aca="false">T76/100</f>
        <v>0.97478685</v>
      </c>
      <c r="W76" s="3" t="n">
        <f aca="false">U76*V76*J75</f>
        <v>0.924341570455759</v>
      </c>
    </row>
    <row r="77" customFormat="false" ht="13.8" hidden="false" customHeight="false" outlineLevel="0" collapsed="false">
      <c r="I77" s="0" t="n">
        <v>363.5</v>
      </c>
      <c r="J77" s="1" t="n">
        <f aca="true">FORECAST(I77,OFFSET(lens10y,MATCH(I77,lens10x,1)-1,0,2),OFFSET(lens10x,MATCH(I77,lens10x,1)-1,0,2))</f>
        <v>0.975539772034748</v>
      </c>
      <c r="M77" s="11" t="n">
        <v>399</v>
      </c>
      <c r="N77" s="12" t="n">
        <v>97.53069</v>
      </c>
      <c r="O77" s="11" t="n">
        <v>399</v>
      </c>
      <c r="P77" s="12" t="n">
        <v>98.62638</v>
      </c>
      <c r="R77" s="1" t="n">
        <v>363</v>
      </c>
      <c r="S77" s="9" t="n">
        <f aca="true">FORECAST(R77,OFFSET(ref10ay,MATCH(R77,ref10x,1)-1,0,2),OFFSET(ref10x,MATCH(R77,ref10x,1)-1,0,2))</f>
        <v>97.47235</v>
      </c>
      <c r="T77" s="0" t="n">
        <f aca="true">FORECAST(R77,OFFSET(ref10by,MATCH(R77,ref10x,1)-1,0,2),OFFSET(ref10x,MATCH(R77,ref10x,1)-1,0,2))</f>
        <v>97.47297</v>
      </c>
      <c r="U77" s="1" t="n">
        <f aca="false">S77/100</f>
        <v>0.9747235</v>
      </c>
      <c r="V77" s="1" t="n">
        <f aca="false">T77/100</f>
        <v>0.9747297</v>
      </c>
      <c r="W77" s="3" t="n">
        <f aca="false">U77*V77*J76</f>
        <v>0.925710953554287</v>
      </c>
    </row>
    <row r="78" customFormat="false" ht="13.8" hidden="false" customHeight="false" outlineLevel="0" collapsed="false">
      <c r="I78" s="0" t="n">
        <v>364</v>
      </c>
      <c r="J78" s="1" t="n">
        <f aca="true">FORECAST(I78,OFFSET(lens10y,MATCH(I78,lens10x,1)-1,0,2),OFFSET(lens10x,MATCH(I78,lens10x,1)-1,0,2))</f>
        <v>0.976741261673457</v>
      </c>
      <c r="M78" s="11" t="n">
        <v>400</v>
      </c>
      <c r="N78" s="12" t="n">
        <v>97.39092</v>
      </c>
      <c r="O78" s="11" t="n">
        <v>400</v>
      </c>
      <c r="P78" s="12" t="n">
        <v>98.48328</v>
      </c>
      <c r="R78" s="1" t="n">
        <v>363.5</v>
      </c>
      <c r="S78" s="9" t="n">
        <f aca="true">FORECAST(R78,OFFSET(ref10ay,MATCH(R78,ref10x,1)-1,0,2),OFFSET(ref10x,MATCH(R78,ref10x,1)-1,0,2))</f>
        <v>97.51304</v>
      </c>
      <c r="T78" s="0" t="n">
        <f aca="true">FORECAST(R78,OFFSET(ref10by,MATCH(R78,ref10x,1)-1,0,2),OFFSET(ref10x,MATCH(R78,ref10x,1)-1,0,2))</f>
        <v>97.48021</v>
      </c>
      <c r="U78" s="1" t="n">
        <f aca="false">S78/100</f>
        <v>0.9751304</v>
      </c>
      <c r="V78" s="1" t="n">
        <f aca="false">T78/100</f>
        <v>0.9748021</v>
      </c>
      <c r="W78" s="3" t="n">
        <f aca="false">U78*V78*J77</f>
        <v>0.92730826790435</v>
      </c>
    </row>
    <row r="79" customFormat="false" ht="13.8" hidden="false" customHeight="false" outlineLevel="0" collapsed="false">
      <c r="I79" s="0" t="n">
        <v>364.5</v>
      </c>
      <c r="J79" s="1" t="n">
        <f aca="true">FORECAST(I79,OFFSET(lens10y,MATCH(I79,lens10x,1)-1,0,2),OFFSET(lens10x,MATCH(I79,lens10x,1)-1,0,2))</f>
        <v>0.977942751312166</v>
      </c>
      <c r="M79" s="11" t="n">
        <v>401</v>
      </c>
      <c r="N79" s="12" t="n">
        <v>97.26736</v>
      </c>
      <c r="O79" s="11" t="n">
        <v>401</v>
      </c>
      <c r="P79" s="12" t="n">
        <v>98.35015</v>
      </c>
      <c r="R79" s="1" t="n">
        <v>364</v>
      </c>
      <c r="S79" s="9" t="n">
        <f aca="true">FORECAST(R79,OFFSET(ref10ay,MATCH(R79,ref10x,1)-1,0,2),OFFSET(ref10x,MATCH(R79,ref10x,1)-1,0,2))</f>
        <v>97.55373</v>
      </c>
      <c r="T79" s="0" t="n">
        <f aca="true">FORECAST(R79,OFFSET(ref10by,MATCH(R79,ref10x,1)-1,0,2),OFFSET(ref10x,MATCH(R79,ref10x,1)-1,0,2))</f>
        <v>97.48745</v>
      </c>
      <c r="U79" s="1" t="n">
        <f aca="false">S79/100</f>
        <v>0.9755373</v>
      </c>
      <c r="V79" s="1" t="n">
        <f aca="false">T79/100</f>
        <v>0.9748745</v>
      </c>
      <c r="W79" s="3" t="n">
        <f aca="false">U79*V79*J78</f>
        <v>0.928906762515812</v>
      </c>
    </row>
    <row r="80" customFormat="false" ht="13.8" hidden="false" customHeight="false" outlineLevel="0" collapsed="false">
      <c r="I80" s="0" t="n">
        <v>365</v>
      </c>
      <c r="J80" s="1" t="n">
        <f aca="true">FORECAST(I80,OFFSET(lens10y,MATCH(I80,lens10x,1)-1,0,2),OFFSET(lens10x,MATCH(I80,lens10x,1)-1,0,2))</f>
        <v>0.979144240950875</v>
      </c>
      <c r="M80" s="11" t="n">
        <v>402</v>
      </c>
      <c r="N80" s="12" t="n">
        <v>97.15584</v>
      </c>
      <c r="O80" s="11" t="n">
        <v>402</v>
      </c>
      <c r="P80" s="12" t="n">
        <v>98.22237</v>
      </c>
      <c r="R80" s="1" t="n">
        <v>364.5</v>
      </c>
      <c r="S80" s="9" t="n">
        <f aca="true">FORECAST(R80,OFFSET(ref10ay,MATCH(R80,ref10x,1)-1,0,2),OFFSET(ref10x,MATCH(R80,ref10x,1)-1,0,2))</f>
        <v>97.60448</v>
      </c>
      <c r="T80" s="0" t="n">
        <f aca="true">FORECAST(R80,OFFSET(ref10by,MATCH(R80,ref10x,1)-1,0,2),OFFSET(ref10x,MATCH(R80,ref10x,1)-1,0,2))</f>
        <v>97.506645</v>
      </c>
      <c r="U80" s="1" t="n">
        <f aca="false">S80/100</f>
        <v>0.9760448</v>
      </c>
      <c r="V80" s="1" t="n">
        <f aca="false">T80/100</f>
        <v>0.97506645</v>
      </c>
      <c r="W80" s="3" t="n">
        <f aca="false">U80*V80*J79</f>
        <v>0.930716466272056</v>
      </c>
    </row>
    <row r="81" customFormat="false" ht="13.8" hidden="false" customHeight="false" outlineLevel="0" collapsed="false">
      <c r="I81" s="0" t="n">
        <v>365.5</v>
      </c>
      <c r="J81" s="1" t="n">
        <f aca="true">FORECAST(I81,OFFSET(lens10y,MATCH(I81,lens10x,1)-1,0,2),OFFSET(lens10x,MATCH(I81,lens10x,1)-1,0,2))</f>
        <v>0.979663874059944</v>
      </c>
      <c r="M81" s="11" t="n">
        <v>403</v>
      </c>
      <c r="N81" s="12" t="n">
        <v>97.05157</v>
      </c>
      <c r="O81" s="11" t="n">
        <v>403</v>
      </c>
      <c r="P81" s="12" t="n">
        <v>98.0931</v>
      </c>
      <c r="R81" s="1" t="n">
        <v>365</v>
      </c>
      <c r="S81" s="9" t="n">
        <f aca="true">FORECAST(R81,OFFSET(ref10ay,MATCH(R81,ref10x,1)-1,0,2),OFFSET(ref10x,MATCH(R81,ref10x,1)-1,0,2))</f>
        <v>97.65523</v>
      </c>
      <c r="T81" s="0" t="n">
        <f aca="true">FORECAST(R81,OFFSET(ref10by,MATCH(R81,ref10x,1)-1,0,2),OFFSET(ref10x,MATCH(R81,ref10x,1)-1,0,2))</f>
        <v>97.52584</v>
      </c>
      <c r="U81" s="1" t="n">
        <f aca="false">S81/100</f>
        <v>0.9765523</v>
      </c>
      <c r="V81" s="1" t="n">
        <f aca="false">T81/100</f>
        <v>0.9752584</v>
      </c>
      <c r="W81" s="3" t="n">
        <f aca="false">U81*V81*J80</f>
        <v>0.932527999867864</v>
      </c>
    </row>
    <row r="82" customFormat="false" ht="13.8" hidden="false" customHeight="false" outlineLevel="0" collapsed="false">
      <c r="I82" s="0" t="n">
        <v>366</v>
      </c>
      <c r="J82" s="1" t="n">
        <f aca="true">FORECAST(I82,OFFSET(lens10y,MATCH(I82,lens10x,1)-1,0,2),OFFSET(lens10x,MATCH(I82,lens10x,1)-1,0,2))</f>
        <v>0.980183507169014</v>
      </c>
      <c r="M82" s="11" t="n">
        <v>404</v>
      </c>
      <c r="N82" s="12" t="n">
        <v>96.96774</v>
      </c>
      <c r="O82" s="11" t="n">
        <v>404</v>
      </c>
      <c r="P82" s="12" t="n">
        <v>97.98077</v>
      </c>
      <c r="R82" s="1" t="n">
        <v>365.5</v>
      </c>
      <c r="S82" s="9" t="n">
        <f aca="true">FORECAST(R82,OFFSET(ref10ay,MATCH(R82,ref10x,1)-1,0,2),OFFSET(ref10x,MATCH(R82,ref10x,1)-1,0,2))</f>
        <v>97.714485</v>
      </c>
      <c r="T82" s="0" t="n">
        <f aca="true">FORECAST(R82,OFFSET(ref10by,MATCH(R82,ref10x,1)-1,0,2),OFFSET(ref10x,MATCH(R82,ref10x,1)-1,0,2))</f>
        <v>97.55592</v>
      </c>
      <c r="U82" s="1" t="n">
        <f aca="false">S82/100</f>
        <v>0.97714485</v>
      </c>
      <c r="V82" s="1" t="n">
        <f aca="false">T82/100</f>
        <v>0.9755592</v>
      </c>
      <c r="W82" s="3" t="n">
        <f aca="false">U82*V82*J81</f>
        <v>0.933876978883388</v>
      </c>
    </row>
    <row r="83" customFormat="false" ht="13.8" hidden="false" customHeight="false" outlineLevel="0" collapsed="false">
      <c r="I83" s="0" t="n">
        <v>366.5</v>
      </c>
      <c r="J83" s="1" t="n">
        <f aca="true">FORECAST(I83,OFFSET(lens10y,MATCH(I83,lens10x,1)-1,0,2),OFFSET(lens10x,MATCH(I83,lens10x,1)-1,0,2))</f>
        <v>0.980703140278083</v>
      </c>
      <c r="M83" s="11" t="n">
        <v>405</v>
      </c>
      <c r="N83" s="12" t="n">
        <v>96.89839</v>
      </c>
      <c r="O83" s="11" t="n">
        <v>405</v>
      </c>
      <c r="P83" s="12" t="n">
        <v>97.87772</v>
      </c>
      <c r="R83" s="1" t="n">
        <v>366</v>
      </c>
      <c r="S83" s="9" t="n">
        <f aca="true">FORECAST(R83,OFFSET(ref10ay,MATCH(R83,ref10x,1)-1,0,2),OFFSET(ref10x,MATCH(R83,ref10x,1)-1,0,2))</f>
        <v>97.77374</v>
      </c>
      <c r="T83" s="0" t="n">
        <f aca="true">FORECAST(R83,OFFSET(ref10by,MATCH(R83,ref10x,1)-1,0,2),OFFSET(ref10x,MATCH(R83,ref10x,1)-1,0,2))</f>
        <v>97.586</v>
      </c>
      <c r="U83" s="1" t="n">
        <f aca="false">S83/100</f>
        <v>0.9777374</v>
      </c>
      <c r="V83" s="1" t="n">
        <f aca="false">T83/100</f>
        <v>0.97586</v>
      </c>
      <c r="W83" s="3" t="n">
        <f aca="false">U83*V83*J82</f>
        <v>0.935227213360242</v>
      </c>
    </row>
    <row r="84" customFormat="false" ht="13.8" hidden="false" customHeight="false" outlineLevel="0" collapsed="false">
      <c r="I84" s="0" t="n">
        <v>367</v>
      </c>
      <c r="J84" s="1" t="n">
        <f aca="true">FORECAST(I84,OFFSET(lens10y,MATCH(I84,lens10x,1)-1,0,2),OFFSET(lens10x,MATCH(I84,lens10x,1)-1,0,2))</f>
        <v>0.981222773387152</v>
      </c>
      <c r="M84" s="11" t="n">
        <v>406</v>
      </c>
      <c r="N84" s="12" t="n">
        <v>96.84389</v>
      </c>
      <c r="O84" s="11" t="n">
        <v>406</v>
      </c>
      <c r="P84" s="12" t="n">
        <v>97.78503</v>
      </c>
      <c r="R84" s="1" t="n">
        <v>366.5</v>
      </c>
      <c r="S84" s="9" t="n">
        <f aca="true">FORECAST(R84,OFFSET(ref10ay,MATCH(R84,ref10x,1)-1,0,2),OFFSET(ref10x,MATCH(R84,ref10x,1)-1,0,2))</f>
        <v>97.840465</v>
      </c>
      <c r="T84" s="0" t="n">
        <f aca="true">FORECAST(R84,OFFSET(ref10by,MATCH(R84,ref10x,1)-1,0,2),OFFSET(ref10x,MATCH(R84,ref10x,1)-1,0,2))</f>
        <v>97.626785</v>
      </c>
      <c r="U84" s="1" t="n">
        <f aca="false">S84/100</f>
        <v>0.97840465</v>
      </c>
      <c r="V84" s="1" t="n">
        <f aca="false">T84/100</f>
        <v>0.97626785</v>
      </c>
      <c r="W84" s="3" t="n">
        <f aca="false">U84*V84*J83</f>
        <v>0.936752933053186</v>
      </c>
    </row>
    <row r="85" customFormat="false" ht="13.8" hidden="false" customHeight="false" outlineLevel="0" collapsed="false">
      <c r="I85" s="0" t="n">
        <v>367.5</v>
      </c>
      <c r="J85" s="1" t="n">
        <f aca="true">FORECAST(I85,OFFSET(lens10y,MATCH(I85,lens10x,1)-1,0,2),OFFSET(lens10x,MATCH(I85,lens10x,1)-1,0,2))</f>
        <v>0.981742406496222</v>
      </c>
      <c r="M85" s="11" t="n">
        <v>407</v>
      </c>
      <c r="N85" s="12" t="n">
        <v>96.80453</v>
      </c>
      <c r="O85" s="11" t="n">
        <v>407</v>
      </c>
      <c r="P85" s="12" t="n">
        <v>97.70341</v>
      </c>
      <c r="R85" s="1" t="n">
        <v>367</v>
      </c>
      <c r="S85" s="9" t="n">
        <f aca="true">FORECAST(R85,OFFSET(ref10ay,MATCH(R85,ref10x,1)-1,0,2),OFFSET(ref10x,MATCH(R85,ref10x,1)-1,0,2))</f>
        <v>97.90719</v>
      </c>
      <c r="T85" s="0" t="n">
        <f aca="true">FORECAST(R85,OFFSET(ref10by,MATCH(R85,ref10x,1)-1,0,2),OFFSET(ref10x,MATCH(R85,ref10x,1)-1,0,2))</f>
        <v>97.66757</v>
      </c>
      <c r="U85" s="1" t="n">
        <f aca="false">S85/100</f>
        <v>0.9790719</v>
      </c>
      <c r="V85" s="1" t="n">
        <f aca="false">T85/100</f>
        <v>0.9766757</v>
      </c>
      <c r="W85" s="3" t="n">
        <f aca="false">U85*V85*J84</f>
        <v>0.938280278223676</v>
      </c>
    </row>
    <row r="86" customFormat="false" ht="13.8" hidden="false" customHeight="false" outlineLevel="0" collapsed="false">
      <c r="I86" s="0" t="n">
        <v>368</v>
      </c>
      <c r="J86" s="1" t="n">
        <f aca="true">FORECAST(I86,OFFSET(lens10y,MATCH(I86,lens10x,1)-1,0,2),OFFSET(lens10x,MATCH(I86,lens10x,1)-1,0,2))</f>
        <v>0.982262039605291</v>
      </c>
      <c r="M86" s="11" t="n">
        <v>408</v>
      </c>
      <c r="N86" s="12" t="n">
        <v>96.7805</v>
      </c>
      <c r="O86" s="11" t="n">
        <v>408</v>
      </c>
      <c r="P86" s="12" t="n">
        <v>97.63392</v>
      </c>
      <c r="R86" s="1" t="n">
        <v>367.5</v>
      </c>
      <c r="S86" s="9" t="n">
        <f aca="true">FORECAST(R86,OFFSET(ref10ay,MATCH(R86,ref10x,1)-1,0,2),OFFSET(ref10x,MATCH(R86,ref10x,1)-1,0,2))</f>
        <v>97.979875</v>
      </c>
      <c r="T86" s="0" t="n">
        <f aca="true">FORECAST(R86,OFFSET(ref10by,MATCH(R86,ref10x,1)-1,0,2),OFFSET(ref10x,MATCH(R86,ref10x,1)-1,0,2))</f>
        <v>97.71815</v>
      </c>
      <c r="U86" s="1" t="n">
        <f aca="false">S86/100</f>
        <v>0.97979875</v>
      </c>
      <c r="V86" s="1" t="n">
        <f aca="false">T86/100</f>
        <v>0.9771815</v>
      </c>
      <c r="W86" s="3" t="n">
        <f aca="false">U86*V86*J85</f>
        <v>0.93996063976659</v>
      </c>
    </row>
    <row r="87" customFormat="false" ht="13.8" hidden="false" customHeight="false" outlineLevel="0" collapsed="false">
      <c r="I87" s="0" t="n">
        <v>368.5</v>
      </c>
      <c r="J87" s="1" t="n">
        <f aca="true">FORECAST(I87,OFFSET(lens10y,MATCH(I87,lens10x,1)-1,0,2),OFFSET(lens10x,MATCH(I87,lens10x,1)-1,0,2))</f>
        <v>0.98278167271436</v>
      </c>
      <c r="M87" s="11" t="n">
        <v>409</v>
      </c>
      <c r="N87" s="12" t="n">
        <v>96.77145</v>
      </c>
      <c r="O87" s="11" t="n">
        <v>409</v>
      </c>
      <c r="P87" s="12" t="n">
        <v>97.57649</v>
      </c>
      <c r="R87" s="1" t="n">
        <v>368</v>
      </c>
      <c r="S87" s="9" t="n">
        <f aca="true">FORECAST(R87,OFFSET(ref10ay,MATCH(R87,ref10x,1)-1,0,2),OFFSET(ref10x,MATCH(R87,ref10x,1)-1,0,2))</f>
        <v>98.05256</v>
      </c>
      <c r="T87" s="0" t="n">
        <f aca="true">FORECAST(R87,OFFSET(ref10by,MATCH(R87,ref10x,1)-1,0,2),OFFSET(ref10x,MATCH(R87,ref10x,1)-1,0,2))</f>
        <v>97.76873</v>
      </c>
      <c r="U87" s="1" t="n">
        <f aca="false">S87/100</f>
        <v>0.9805256</v>
      </c>
      <c r="V87" s="1" t="n">
        <f aca="false">T87/100</f>
        <v>0.9776873</v>
      </c>
      <c r="W87" s="3" t="n">
        <f aca="false">U87*V87*J86</f>
        <v>0.941642976362111</v>
      </c>
    </row>
    <row r="88" customFormat="false" ht="13.8" hidden="false" customHeight="false" outlineLevel="0" collapsed="false">
      <c r="I88" s="0" t="n">
        <v>369</v>
      </c>
      <c r="J88" s="1" t="n">
        <f aca="true">FORECAST(I88,OFFSET(lens10y,MATCH(I88,lens10x,1)-1,0,2),OFFSET(lens10x,MATCH(I88,lens10x,1)-1,0,2))</f>
        <v>0.983301305823429</v>
      </c>
      <c r="M88" s="11" t="n">
        <v>410</v>
      </c>
      <c r="N88" s="12" t="n">
        <v>96.77711</v>
      </c>
      <c r="O88" s="11" t="n">
        <v>410</v>
      </c>
      <c r="P88" s="12" t="n">
        <v>97.53109</v>
      </c>
      <c r="R88" s="1" t="n">
        <v>368.5</v>
      </c>
      <c r="S88" s="9" t="n">
        <f aca="true">FORECAST(R88,OFFSET(ref10ay,MATCH(R88,ref10x,1)-1,0,2),OFFSET(ref10x,MATCH(R88,ref10x,1)-1,0,2))</f>
        <v>98.13126</v>
      </c>
      <c r="T88" s="0" t="n">
        <f aca="true">FORECAST(R88,OFFSET(ref10by,MATCH(R88,ref10x,1)-1,0,2),OFFSET(ref10x,MATCH(R88,ref10x,1)-1,0,2))</f>
        <v>97.828485</v>
      </c>
      <c r="U88" s="1" t="n">
        <f aca="false">S88/100</f>
        <v>0.9813126</v>
      </c>
      <c r="V88" s="1" t="n">
        <f aca="false">T88/100</f>
        <v>0.97828485</v>
      </c>
      <c r="W88" s="3" t="n">
        <f aca="false">U88*V88*J87</f>
        <v>0.943473599545599</v>
      </c>
    </row>
    <row r="89" customFormat="false" ht="13.8" hidden="false" customHeight="false" outlineLevel="0" collapsed="false">
      <c r="I89" s="0" t="n">
        <v>369.5</v>
      </c>
      <c r="J89" s="1" t="n">
        <f aca="true">FORECAST(I89,OFFSET(lens10y,MATCH(I89,lens10x,1)-1,0,2),OFFSET(lens10x,MATCH(I89,lens10x,1)-1,0,2))</f>
        <v>0.983820938932499</v>
      </c>
      <c r="M89" s="11" t="n">
        <v>411</v>
      </c>
      <c r="N89" s="12" t="n">
        <v>96.79727</v>
      </c>
      <c r="O89" s="11" t="n">
        <v>411</v>
      </c>
      <c r="P89" s="12" t="n">
        <v>97.49832</v>
      </c>
      <c r="R89" s="1" t="n">
        <v>369</v>
      </c>
      <c r="S89" s="9" t="n">
        <f aca="true">FORECAST(R89,OFFSET(ref10ay,MATCH(R89,ref10x,1)-1,0,2),OFFSET(ref10x,MATCH(R89,ref10x,1)-1,0,2))</f>
        <v>98.20996</v>
      </c>
      <c r="T89" s="0" t="n">
        <f aca="true">FORECAST(R89,OFFSET(ref10by,MATCH(R89,ref10x,1)-1,0,2),OFFSET(ref10x,MATCH(R89,ref10x,1)-1,0,2))</f>
        <v>97.88824</v>
      </c>
      <c r="U89" s="1" t="n">
        <f aca="false">S89/100</f>
        <v>0.9820996</v>
      </c>
      <c r="V89" s="1" t="n">
        <f aca="false">T89/100</f>
        <v>0.9788824</v>
      </c>
      <c r="W89" s="3" t="n">
        <f aca="false">U89*V89*J88</f>
        <v>0.945306556628236</v>
      </c>
    </row>
    <row r="90" customFormat="false" ht="13.8" hidden="false" customHeight="false" outlineLevel="0" collapsed="false">
      <c r="I90" s="0" t="n">
        <v>370</v>
      </c>
      <c r="J90" s="1" t="n">
        <f aca="true">FORECAST(I90,OFFSET(lens10y,MATCH(I90,lens10x,1)-1,0,2),OFFSET(lens10x,MATCH(I90,lens10x,1)-1,0,2))</f>
        <v>0.984340572041568</v>
      </c>
      <c r="M90" s="11" t="n">
        <v>412</v>
      </c>
      <c r="N90" s="12" t="n">
        <v>96.83158</v>
      </c>
      <c r="O90" s="11" t="n">
        <v>412</v>
      </c>
      <c r="P90" s="12" t="n">
        <v>97.47825</v>
      </c>
      <c r="R90" s="1" t="n">
        <v>369.5</v>
      </c>
      <c r="S90" s="9" t="n">
        <f aca="true">FORECAST(R90,OFFSET(ref10ay,MATCH(R90,ref10x,1)-1,0,2),OFFSET(ref10x,MATCH(R90,ref10x,1)-1,0,2))</f>
        <v>98.291555</v>
      </c>
      <c r="T90" s="0" t="n">
        <f aca="true">FORECAST(R90,OFFSET(ref10by,MATCH(R90,ref10x,1)-1,0,2),OFFSET(ref10x,MATCH(R90,ref10x,1)-1,0,2))</f>
        <v>97.955765</v>
      </c>
      <c r="U90" s="1" t="n">
        <f aca="false">S90/100</f>
        <v>0.98291555</v>
      </c>
      <c r="V90" s="1" t="n">
        <f aca="false">T90/100</f>
        <v>0.97955765</v>
      </c>
      <c r="W90" s="3" t="n">
        <f aca="false">U90*V90*J89</f>
        <v>0.947244883150504</v>
      </c>
    </row>
    <row r="91" customFormat="false" ht="13.8" hidden="false" customHeight="false" outlineLevel="0" collapsed="false">
      <c r="I91" s="0" t="n">
        <v>370.5</v>
      </c>
      <c r="J91" s="1" t="n">
        <f aca="true">FORECAST(I91,OFFSET(lens10y,MATCH(I91,lens10x,1)-1,0,2),OFFSET(lens10x,MATCH(I91,lens10x,1)-1,0,2))</f>
        <v>0.984514109359212</v>
      </c>
      <c r="M91" s="11" t="n">
        <v>413</v>
      </c>
      <c r="N91" s="12" t="n">
        <v>96.87926</v>
      </c>
      <c r="O91" s="11" t="n">
        <v>413</v>
      </c>
      <c r="P91" s="12" t="n">
        <v>97.47072</v>
      </c>
      <c r="R91" s="1" t="n">
        <v>370</v>
      </c>
      <c r="S91" s="9" t="n">
        <f aca="true">FORECAST(R91,OFFSET(ref10ay,MATCH(R91,ref10x,1)-1,0,2),OFFSET(ref10x,MATCH(R91,ref10x,1)-1,0,2))</f>
        <v>98.37315</v>
      </c>
      <c r="T91" s="0" t="n">
        <f aca="true">FORECAST(R91,OFFSET(ref10by,MATCH(R91,ref10x,1)-1,0,2),OFFSET(ref10x,MATCH(R91,ref10x,1)-1,0,2))</f>
        <v>98.02329</v>
      </c>
      <c r="U91" s="1" t="n">
        <f aca="false">S91/100</f>
        <v>0.9837315</v>
      </c>
      <c r="V91" s="1" t="n">
        <f aca="false">T91/100</f>
        <v>0.9802329</v>
      </c>
      <c r="W91" s="3" t="n">
        <f aca="false">U91*V91*J90</f>
        <v>0.949185814214516</v>
      </c>
    </row>
    <row r="92" customFormat="false" ht="13.8" hidden="false" customHeight="false" outlineLevel="0" collapsed="false">
      <c r="I92" s="0" t="n">
        <v>371</v>
      </c>
      <c r="J92" s="1" t="n">
        <f aca="true">FORECAST(I92,OFFSET(lens10y,MATCH(I92,lens10x,1)-1,0,2),OFFSET(lens10x,MATCH(I92,lens10x,1)-1,0,2))</f>
        <v>0.984687646676857</v>
      </c>
      <c r="M92" s="11" t="n">
        <v>414</v>
      </c>
      <c r="N92" s="12" t="n">
        <v>96.94278</v>
      </c>
      <c r="O92" s="11" t="n">
        <v>414</v>
      </c>
      <c r="P92" s="12" t="n">
        <v>97.4748</v>
      </c>
      <c r="R92" s="1" t="n">
        <v>370.5</v>
      </c>
      <c r="S92" s="9" t="n">
        <f aca="true">FORECAST(R92,OFFSET(ref10ay,MATCH(R92,ref10x,1)-1,0,2),OFFSET(ref10x,MATCH(R92,ref10x,1)-1,0,2))</f>
        <v>98.455845</v>
      </c>
      <c r="T92" s="0" t="n">
        <f aca="true">FORECAST(R92,OFFSET(ref10by,MATCH(R92,ref10x,1)-1,0,2),OFFSET(ref10x,MATCH(R92,ref10x,1)-1,0,2))</f>
        <v>98.09686</v>
      </c>
      <c r="U92" s="1" t="n">
        <f aca="false">S92/100</f>
        <v>0.98455845</v>
      </c>
      <c r="V92" s="1" t="n">
        <f aca="false">T92/100</f>
        <v>0.9809686</v>
      </c>
      <c r="W92" s="3" t="n">
        <f aca="false">U92*V92*J91</f>
        <v>0.950864327102149</v>
      </c>
    </row>
    <row r="93" customFormat="false" ht="13.8" hidden="false" customHeight="false" outlineLevel="0" collapsed="false">
      <c r="I93" s="0" t="n">
        <v>371.5</v>
      </c>
      <c r="J93" s="1" t="n">
        <f aca="true">FORECAST(I93,OFFSET(lens10y,MATCH(I93,lens10x,1)-1,0,2),OFFSET(lens10x,MATCH(I93,lens10x,1)-1,0,2))</f>
        <v>0.984861183994501</v>
      </c>
      <c r="M93" s="11" t="n">
        <v>415</v>
      </c>
      <c r="N93" s="12" t="n">
        <v>97.01543</v>
      </c>
      <c r="O93" s="11" t="n">
        <v>415</v>
      </c>
      <c r="P93" s="12" t="n">
        <v>97.4921</v>
      </c>
      <c r="R93" s="1" t="n">
        <v>371</v>
      </c>
      <c r="S93" s="9" t="n">
        <f aca="true">FORECAST(R93,OFFSET(ref10ay,MATCH(R93,ref10x,1)-1,0,2),OFFSET(ref10x,MATCH(R93,ref10x,1)-1,0,2))</f>
        <v>98.53854</v>
      </c>
      <c r="T93" s="0" t="n">
        <f aca="true">FORECAST(R93,OFFSET(ref10by,MATCH(R93,ref10x,1)-1,0,2),OFFSET(ref10x,MATCH(R93,ref10x,1)-1,0,2))</f>
        <v>98.17043</v>
      </c>
      <c r="U93" s="1" t="n">
        <f aca="false">S93/100</f>
        <v>0.9853854</v>
      </c>
      <c r="V93" s="1" t="n">
        <f aca="false">T93/100</f>
        <v>0.9817043</v>
      </c>
      <c r="W93" s="3" t="n">
        <f aca="false">U93*V93*J92</f>
        <v>0.952544570872203</v>
      </c>
    </row>
    <row r="94" customFormat="false" ht="13.8" hidden="false" customHeight="false" outlineLevel="0" collapsed="false">
      <c r="I94" s="0" t="n">
        <v>372</v>
      </c>
      <c r="J94" s="1" t="n">
        <f aca="true">FORECAST(I94,OFFSET(lens10y,MATCH(I94,lens10x,1)-1,0,2),OFFSET(lens10x,MATCH(I94,lens10x,1)-1,0,2))</f>
        <v>0.985034721312145</v>
      </c>
      <c r="M94" s="11" t="n">
        <v>416</v>
      </c>
      <c r="N94" s="12" t="n">
        <v>97.09874</v>
      </c>
      <c r="O94" s="11" t="n">
        <v>416</v>
      </c>
      <c r="P94" s="12" t="n">
        <v>97.5207</v>
      </c>
      <c r="R94" s="1" t="n">
        <v>371.5</v>
      </c>
      <c r="S94" s="9" t="n">
        <f aca="true">FORECAST(R94,OFFSET(ref10ay,MATCH(R94,ref10x,1)-1,0,2),OFFSET(ref10x,MATCH(R94,ref10x,1)-1,0,2))</f>
        <v>98.620575</v>
      </c>
      <c r="T94" s="0" t="n">
        <f aca="true">FORECAST(R94,OFFSET(ref10by,MATCH(R94,ref10x,1)-1,0,2),OFFSET(ref10x,MATCH(R94,ref10x,1)-1,0,2))</f>
        <v>98.248765</v>
      </c>
      <c r="U94" s="1" t="n">
        <f aca="false">S94/100</f>
        <v>0.98620575</v>
      </c>
      <c r="V94" s="1" t="n">
        <f aca="false">T94/100</f>
        <v>0.98248765</v>
      </c>
      <c r="W94" s="3" t="n">
        <f aca="false">U94*V94*J93</f>
        <v>0.954266441505891</v>
      </c>
    </row>
    <row r="95" customFormat="false" ht="13.8" hidden="false" customHeight="false" outlineLevel="0" collapsed="false">
      <c r="I95" s="0" t="n">
        <v>372.5</v>
      </c>
      <c r="J95" s="1" t="n">
        <f aca="true">FORECAST(I95,OFFSET(lens10y,MATCH(I95,lens10x,1)-1,0,2),OFFSET(lens10x,MATCH(I95,lens10x,1)-1,0,2))</f>
        <v>0.98520825862979</v>
      </c>
      <c r="M95" s="11" t="n">
        <v>417</v>
      </c>
      <c r="N95" s="12" t="n">
        <v>97.19166</v>
      </c>
      <c r="O95" s="11" t="n">
        <v>417</v>
      </c>
      <c r="P95" s="12" t="n">
        <v>97.55992</v>
      </c>
      <c r="R95" s="1" t="n">
        <v>372</v>
      </c>
      <c r="S95" s="9" t="n">
        <f aca="true">FORECAST(R95,OFFSET(ref10ay,MATCH(R95,ref10x,1)-1,0,2),OFFSET(ref10x,MATCH(R95,ref10x,1)-1,0,2))</f>
        <v>98.70261</v>
      </c>
      <c r="T95" s="0" t="n">
        <f aca="true">FORECAST(R95,OFFSET(ref10by,MATCH(R95,ref10x,1)-1,0,2),OFFSET(ref10x,MATCH(R95,ref10x,1)-1,0,2))</f>
        <v>98.3271</v>
      </c>
      <c r="U95" s="1" t="n">
        <f aca="false">S95/100</f>
        <v>0.9870261</v>
      </c>
      <c r="V95" s="1" t="n">
        <f aca="false">T95/100</f>
        <v>0.983271</v>
      </c>
      <c r="W95" s="3" t="n">
        <f aca="false">U95*V95*J94</f>
        <v>0.955990125791913</v>
      </c>
    </row>
    <row r="96" customFormat="false" ht="13.8" hidden="false" customHeight="false" outlineLevel="0" collapsed="false">
      <c r="I96" s="0" t="n">
        <v>373</v>
      </c>
      <c r="J96" s="1" t="n">
        <f aca="true">FORECAST(I96,OFFSET(lens10y,MATCH(I96,lens10x,1)-1,0,2),OFFSET(lens10x,MATCH(I96,lens10x,1)-1,0,2))</f>
        <v>0.985381795947434</v>
      </c>
      <c r="M96" s="11" t="n">
        <v>418</v>
      </c>
      <c r="N96" s="12" t="n">
        <v>97.29305</v>
      </c>
      <c r="O96" s="11" t="n">
        <v>418</v>
      </c>
      <c r="P96" s="12" t="n">
        <v>97.60904</v>
      </c>
      <c r="R96" s="1" t="n">
        <v>372.5</v>
      </c>
      <c r="S96" s="9" t="n">
        <f aca="true">FORECAST(R96,OFFSET(ref10ay,MATCH(R96,ref10x,1)-1,0,2),OFFSET(ref10x,MATCH(R96,ref10x,1)-1,0,2))</f>
        <v>98.78247</v>
      </c>
      <c r="T96" s="0" t="n">
        <f aca="true">FORECAST(R96,OFFSET(ref10by,MATCH(R96,ref10x,1)-1,0,2),OFFSET(ref10x,MATCH(R96,ref10x,1)-1,0,2))</f>
        <v>98.40873</v>
      </c>
      <c r="U96" s="1" t="n">
        <f aca="false">S96/100</f>
        <v>0.9878247</v>
      </c>
      <c r="V96" s="1" t="n">
        <f aca="false">T96/100</f>
        <v>0.9840873</v>
      </c>
      <c r="W96" s="3" t="n">
        <f aca="false">U96*V96*J95</f>
        <v>0.957726605177684</v>
      </c>
    </row>
    <row r="97" customFormat="false" ht="13.8" hidden="false" customHeight="false" outlineLevel="0" collapsed="false">
      <c r="I97" s="0" t="n">
        <v>373.5</v>
      </c>
      <c r="J97" s="1" t="n">
        <f aca="true">FORECAST(I97,OFFSET(lens10y,MATCH(I97,lens10x,1)-1,0,2),OFFSET(lens10x,MATCH(I97,lens10x,1)-1,0,2))</f>
        <v>0.985555333265079</v>
      </c>
      <c r="M97" s="11" t="n">
        <v>419</v>
      </c>
      <c r="N97" s="12" t="n">
        <v>97.40125</v>
      </c>
      <c r="O97" s="11" t="n">
        <v>419</v>
      </c>
      <c r="P97" s="12" t="n">
        <v>97.66702</v>
      </c>
      <c r="R97" s="1" t="n">
        <v>373</v>
      </c>
      <c r="S97" s="9" t="n">
        <f aca="true">FORECAST(R97,OFFSET(ref10ay,MATCH(R97,ref10x,1)-1,0,2),OFFSET(ref10x,MATCH(R97,ref10x,1)-1,0,2))</f>
        <v>98.86233</v>
      </c>
      <c r="T97" s="0" t="n">
        <f aca="true">FORECAST(R97,OFFSET(ref10by,MATCH(R97,ref10x,1)-1,0,2),OFFSET(ref10x,MATCH(R97,ref10x,1)-1,0,2))</f>
        <v>98.49036</v>
      </c>
      <c r="U97" s="1" t="n">
        <f aca="false">S97/100</f>
        <v>0.9886233</v>
      </c>
      <c r="V97" s="1" t="n">
        <f aca="false">T97/100</f>
        <v>0.9849036</v>
      </c>
      <c r="W97" s="3" t="n">
        <f aca="false">U97*V97*J96</f>
        <v>0.9594649217032</v>
      </c>
    </row>
    <row r="98" customFormat="false" ht="13.8" hidden="false" customHeight="false" outlineLevel="0" collapsed="false">
      <c r="I98" s="0" t="n">
        <v>374</v>
      </c>
      <c r="J98" s="1" t="n">
        <f aca="true">FORECAST(I98,OFFSET(lens10y,MATCH(I98,lens10x,1)-1,0,2),OFFSET(lens10x,MATCH(I98,lens10x,1)-1,0,2))</f>
        <v>0.985728870582723</v>
      </c>
      <c r="M98" s="11" t="n">
        <v>420</v>
      </c>
      <c r="N98" s="12" t="n">
        <v>97.51547</v>
      </c>
      <c r="O98" s="11" t="n">
        <v>420</v>
      </c>
      <c r="P98" s="12" t="n">
        <v>97.73308</v>
      </c>
      <c r="R98" s="1" t="n">
        <v>373.5</v>
      </c>
      <c r="S98" s="9" t="n">
        <f aca="true">FORECAST(R98,OFFSET(ref10ay,MATCH(R98,ref10x,1)-1,0,2),OFFSET(ref10x,MATCH(R98,ref10x,1)-1,0,2))</f>
        <v>98.938125</v>
      </c>
      <c r="T98" s="0" t="n">
        <f aca="true">FORECAST(R98,OFFSET(ref10by,MATCH(R98,ref10x,1)-1,0,2),OFFSET(ref10x,MATCH(R98,ref10x,1)-1,0,2))</f>
        <v>98.57354</v>
      </c>
      <c r="U98" s="1" t="n">
        <f aca="false">S98/100</f>
        <v>0.98938125</v>
      </c>
      <c r="V98" s="1" t="n">
        <f aca="false">T98/100</f>
        <v>0.9857354</v>
      </c>
      <c r="W98" s="3" t="n">
        <f aca="false">U98*V98*J97</f>
        <v>0.961180699218571</v>
      </c>
    </row>
    <row r="99" customFormat="false" ht="13.8" hidden="false" customHeight="false" outlineLevel="0" collapsed="false">
      <c r="I99" s="0" t="n">
        <v>374.5</v>
      </c>
      <c r="J99" s="1" t="n">
        <f aca="true">FORECAST(I99,OFFSET(lens10y,MATCH(I99,lens10x,1)-1,0,2),OFFSET(lens10x,MATCH(I99,lens10x,1)-1,0,2))</f>
        <v>0.985902407900367</v>
      </c>
      <c r="M99" s="11" t="n">
        <v>421</v>
      </c>
      <c r="N99" s="12" t="n">
        <v>97.63508</v>
      </c>
      <c r="O99" s="11" t="n">
        <v>421</v>
      </c>
      <c r="P99" s="12" t="n">
        <v>97.80659</v>
      </c>
      <c r="R99" s="1" t="n">
        <v>374</v>
      </c>
      <c r="S99" s="9" t="n">
        <f aca="true">FORECAST(R99,OFFSET(ref10ay,MATCH(R99,ref10x,1)-1,0,2),OFFSET(ref10x,MATCH(R99,ref10x,1)-1,0,2))</f>
        <v>99.01392</v>
      </c>
      <c r="T99" s="0" t="n">
        <f aca="true">FORECAST(R99,OFFSET(ref10by,MATCH(R99,ref10x,1)-1,0,2),OFFSET(ref10x,MATCH(R99,ref10x,1)-1,0,2))</f>
        <v>98.65672</v>
      </c>
      <c r="U99" s="1" t="n">
        <f aca="false">S99/100</f>
        <v>0.9901392</v>
      </c>
      <c r="V99" s="1" t="n">
        <f aca="false">T99/100</f>
        <v>0.9865672</v>
      </c>
      <c r="W99" s="3" t="n">
        <f aca="false">U99*V99*J98</f>
        <v>0.962898264389696</v>
      </c>
    </row>
    <row r="100" customFormat="false" ht="13.8" hidden="false" customHeight="false" outlineLevel="0" collapsed="false">
      <c r="I100" s="0" t="n">
        <v>375</v>
      </c>
      <c r="J100" s="1" t="n">
        <f aca="true">FORECAST(I100,OFFSET(lens10y,MATCH(I100,lens10x,1)-1,0,2),OFFSET(lens10x,MATCH(I100,lens10x,1)-1,0,2))</f>
        <v>0.986075945218012</v>
      </c>
      <c r="M100" s="11" t="n">
        <v>422</v>
      </c>
      <c r="N100" s="12" t="n">
        <v>97.7583</v>
      </c>
      <c r="O100" s="11" t="n">
        <v>422</v>
      </c>
      <c r="P100" s="12" t="n">
        <v>97.88634</v>
      </c>
      <c r="R100" s="1" t="n">
        <v>374.5</v>
      </c>
      <c r="S100" s="9" t="n">
        <f aca="true">FORECAST(R100,OFFSET(ref10ay,MATCH(R100,ref10x,1)-1,0,2),OFFSET(ref10x,MATCH(R100,ref10x,1)-1,0,2))</f>
        <v>99.084095</v>
      </c>
      <c r="T100" s="0" t="n">
        <f aca="true">FORECAST(R100,OFFSET(ref10by,MATCH(R100,ref10x,1)-1,0,2),OFFSET(ref10x,MATCH(R100,ref10x,1)-1,0,2))</f>
        <v>98.739815</v>
      </c>
      <c r="U100" s="1" t="n">
        <f aca="false">S100/100</f>
        <v>0.99084095</v>
      </c>
      <c r="V100" s="1" t="n">
        <f aca="false">T100/100</f>
        <v>0.98739815</v>
      </c>
      <c r="W100" s="3" t="n">
        <f aca="false">U100*V100*J99</f>
        <v>0.964562078008716</v>
      </c>
    </row>
    <row r="101" customFormat="false" ht="13.8" hidden="false" customHeight="false" outlineLevel="0" collapsed="false">
      <c r="I101" s="0" t="n">
        <v>375.5</v>
      </c>
      <c r="J101" s="1" t="n">
        <f aca="true">FORECAST(I101,OFFSET(lens10y,MATCH(I101,lens10x,1)-1,0,2),OFFSET(lens10x,MATCH(I101,lens10x,1)-1,0,2))</f>
        <v>0.986249482535656</v>
      </c>
      <c r="M101" s="11" t="n">
        <v>423</v>
      </c>
      <c r="N101" s="12" t="n">
        <v>97.88329</v>
      </c>
      <c r="O101" s="11" t="n">
        <v>423</v>
      </c>
      <c r="P101" s="12" t="n">
        <v>97.97093</v>
      </c>
      <c r="R101" s="1" t="n">
        <v>375</v>
      </c>
      <c r="S101" s="9" t="n">
        <f aca="true">FORECAST(R101,OFFSET(ref10ay,MATCH(R101,ref10x,1)-1,0,2),OFFSET(ref10x,MATCH(R101,ref10x,1)-1,0,2))</f>
        <v>99.15427</v>
      </c>
      <c r="T101" s="0" t="n">
        <f aca="true">FORECAST(R101,OFFSET(ref10by,MATCH(R101,ref10x,1)-1,0,2),OFFSET(ref10x,MATCH(R101,ref10x,1)-1,0,2))</f>
        <v>98.82291</v>
      </c>
      <c r="U101" s="1" t="n">
        <f aca="false">S101/100</f>
        <v>0.9915427</v>
      </c>
      <c r="V101" s="1" t="n">
        <f aca="false">T101/100</f>
        <v>0.9882291</v>
      </c>
      <c r="W101" s="3" t="n">
        <f aca="false">U101*V101*J100</f>
        <v>0.966227567675416</v>
      </c>
    </row>
    <row r="102" customFormat="false" ht="13.8" hidden="false" customHeight="false" outlineLevel="0" collapsed="false">
      <c r="I102" s="0" t="n">
        <v>376</v>
      </c>
      <c r="J102" s="1" t="n">
        <f aca="true">FORECAST(I102,OFFSET(lens10y,MATCH(I102,lens10x,1)-1,0,2),OFFSET(lens10x,MATCH(I102,lens10x,1)-1,0,2))</f>
        <v>0.9864230198533</v>
      </c>
      <c r="M102" s="11" t="n">
        <v>424</v>
      </c>
      <c r="N102" s="12" t="n">
        <v>98.00893</v>
      </c>
      <c r="O102" s="11" t="n">
        <v>424</v>
      </c>
      <c r="P102" s="12" t="n">
        <v>98.0592</v>
      </c>
      <c r="R102" s="1" t="n">
        <v>375.5</v>
      </c>
      <c r="S102" s="9" t="n">
        <f aca="true">FORECAST(R102,OFFSET(ref10ay,MATCH(R102,ref10x,1)-1,0,2),OFFSET(ref10x,MATCH(R102,ref10x,1)-1,0,2))</f>
        <v>99.21734</v>
      </c>
      <c r="T102" s="0" t="n">
        <f aca="true">FORECAST(R102,OFFSET(ref10by,MATCH(R102,ref10x,1)-1,0,2),OFFSET(ref10x,MATCH(R102,ref10x,1)-1,0,2))</f>
        <v>98.904715</v>
      </c>
      <c r="U102" s="1" t="n">
        <f aca="false">S102/100</f>
        <v>0.9921734</v>
      </c>
      <c r="V102" s="1" t="n">
        <f aca="false">T102/100</f>
        <v>0.98904715</v>
      </c>
      <c r="W102" s="3" t="n">
        <f aca="false">U102*V102*J101</f>
        <v>0.967812804523136</v>
      </c>
    </row>
    <row r="103" customFormat="false" ht="13.8" hidden="false" customHeight="false" outlineLevel="0" collapsed="false">
      <c r="I103" s="0" t="n">
        <v>376.5</v>
      </c>
      <c r="J103" s="1" t="n">
        <f aca="true">FORECAST(I103,OFFSET(lens10y,MATCH(I103,lens10x,1)-1,0,2),OFFSET(lens10x,MATCH(I103,lens10x,1)-1,0,2))</f>
        <v>0.986596557170945</v>
      </c>
      <c r="M103" s="11" t="n">
        <v>425</v>
      </c>
      <c r="N103" s="12" t="n">
        <v>98.13451</v>
      </c>
      <c r="O103" s="11" t="n">
        <v>425</v>
      </c>
      <c r="P103" s="12" t="n">
        <v>98.15048</v>
      </c>
      <c r="R103" s="1" t="n">
        <v>376</v>
      </c>
      <c r="S103" s="9" t="n">
        <f aca="true">FORECAST(R103,OFFSET(ref10ay,MATCH(R103,ref10x,1)-1,0,2),OFFSET(ref10x,MATCH(R103,ref10x,1)-1,0,2))</f>
        <v>99.28041</v>
      </c>
      <c r="T103" s="0" t="n">
        <f aca="true">FORECAST(R103,OFFSET(ref10by,MATCH(R103,ref10x,1)-1,0,2),OFFSET(ref10x,MATCH(R103,ref10x,1)-1,0,2))</f>
        <v>98.98652</v>
      </c>
      <c r="U103" s="1" t="n">
        <f aca="false">S103/100</f>
        <v>0.9928041</v>
      </c>
      <c r="V103" s="1" t="n">
        <f aca="false">T103/100</f>
        <v>0.9898652</v>
      </c>
      <c r="W103" s="3" t="n">
        <f aca="false">U103*V103*J102</f>
        <v>0.969399557274764</v>
      </c>
    </row>
    <row r="104" customFormat="false" ht="13.8" hidden="false" customHeight="false" outlineLevel="0" collapsed="false">
      <c r="I104" s="0" t="n">
        <v>377</v>
      </c>
      <c r="J104" s="1" t="n">
        <f aca="true">FORECAST(I104,OFFSET(lens10y,MATCH(I104,lens10x,1)-1,0,2),OFFSET(lens10x,MATCH(I104,lens10x,1)-1,0,2))</f>
        <v>0.986770094488589</v>
      </c>
      <c r="M104" s="11" t="n">
        <v>426</v>
      </c>
      <c r="N104" s="12" t="n">
        <v>98.25888</v>
      </c>
      <c r="O104" s="11" t="n">
        <v>426</v>
      </c>
      <c r="P104" s="12" t="n">
        <v>98.24375</v>
      </c>
      <c r="R104" s="1" t="n">
        <v>376.5</v>
      </c>
      <c r="S104" s="9" t="n">
        <f aca="true">FORECAST(R104,OFFSET(ref10ay,MATCH(R104,ref10x,1)-1,0,2),OFFSET(ref10x,MATCH(R104,ref10x,1)-1,0,2))</f>
        <v>99.33516</v>
      </c>
      <c r="T104" s="0" t="n">
        <f aca="true">FORECAST(R104,OFFSET(ref10by,MATCH(R104,ref10x,1)-1,0,2),OFFSET(ref10x,MATCH(R104,ref10x,1)-1,0,2))</f>
        <v>99.06506</v>
      </c>
      <c r="U104" s="1" t="n">
        <f aca="false">S104/100</f>
        <v>0.9933516</v>
      </c>
      <c r="V104" s="1" t="n">
        <f aca="false">T104/100</f>
        <v>0.9906506</v>
      </c>
      <c r="W104" s="3" t="n">
        <f aca="false">U104*V104*J103</f>
        <v>0.970874508181011</v>
      </c>
    </row>
    <row r="105" customFormat="false" ht="13.8" hidden="false" customHeight="false" outlineLevel="0" collapsed="false">
      <c r="I105" s="0" t="n">
        <v>377.5</v>
      </c>
      <c r="J105" s="1" t="n">
        <f aca="true">FORECAST(I105,OFFSET(lens10y,MATCH(I105,lens10x,1)-1,0,2),OFFSET(lens10x,MATCH(I105,lens10x,1)-1,0,2))</f>
        <v>0.986943631806233</v>
      </c>
      <c r="M105" s="11" t="n">
        <v>427</v>
      </c>
      <c r="N105" s="12" t="n">
        <v>98.38153</v>
      </c>
      <c r="O105" s="11" t="n">
        <v>427</v>
      </c>
      <c r="P105" s="12" t="n">
        <v>98.33837</v>
      </c>
      <c r="R105" s="1" t="n">
        <v>377</v>
      </c>
      <c r="S105" s="9" t="n">
        <f aca="true">FORECAST(R105,OFFSET(ref10ay,MATCH(R105,ref10x,1)-1,0,2),OFFSET(ref10x,MATCH(R105,ref10x,1)-1,0,2))</f>
        <v>99.38991</v>
      </c>
      <c r="T105" s="0" t="n">
        <f aca="true">FORECAST(R105,OFFSET(ref10by,MATCH(R105,ref10x,1)-1,0,2),OFFSET(ref10x,MATCH(R105,ref10x,1)-1,0,2))</f>
        <v>99.1436</v>
      </c>
      <c r="U105" s="1" t="n">
        <f aca="false">S105/100</f>
        <v>0.9938991</v>
      </c>
      <c r="V105" s="1" t="n">
        <f aca="false">T105/100</f>
        <v>0.991436</v>
      </c>
      <c r="W105" s="3" t="n">
        <f aca="false">U105*V105*J104</f>
        <v>0.972350766599997</v>
      </c>
    </row>
    <row r="106" customFormat="false" ht="13.8" hidden="false" customHeight="false" outlineLevel="0" collapsed="false">
      <c r="I106" s="0" t="n">
        <v>378</v>
      </c>
      <c r="J106" s="1" t="n">
        <f aca="true">FORECAST(I106,OFFSET(lens10y,MATCH(I106,lens10x,1)-1,0,2),OFFSET(lens10x,MATCH(I106,lens10x,1)-1,0,2))</f>
        <v>0.987117169123878</v>
      </c>
      <c r="M106" s="11" t="n">
        <v>428</v>
      </c>
      <c r="N106" s="12" t="n">
        <v>98.50082</v>
      </c>
      <c r="O106" s="11" t="n">
        <v>428</v>
      </c>
      <c r="P106" s="12" t="n">
        <v>98.43293</v>
      </c>
      <c r="R106" s="1" t="n">
        <v>377.5</v>
      </c>
      <c r="S106" s="9" t="n">
        <f aca="true">FORECAST(R106,OFFSET(ref10ay,MATCH(R106,ref10x,1)-1,0,2),OFFSET(ref10x,MATCH(R106,ref10x,1)-1,0,2))</f>
        <v>99.43528</v>
      </c>
      <c r="T106" s="0" t="n">
        <f aca="true">FORECAST(R106,OFFSET(ref10by,MATCH(R106,ref10x,1)-1,0,2),OFFSET(ref10x,MATCH(R106,ref10x,1)-1,0,2))</f>
        <v>99.21742</v>
      </c>
      <c r="U106" s="1" t="n">
        <f aca="false">S106/100</f>
        <v>0.9943528</v>
      </c>
      <c r="V106" s="1" t="n">
        <f aca="false">T106/100</f>
        <v>0.9921742</v>
      </c>
      <c r="W106" s="3" t="n">
        <f aca="false">U106*V106*J105</f>
        <v>0.973690157101389</v>
      </c>
    </row>
    <row r="107" customFormat="false" ht="13.8" hidden="false" customHeight="false" outlineLevel="0" collapsed="false">
      <c r="I107" s="0" t="n">
        <v>378.5</v>
      </c>
      <c r="J107" s="1" t="n">
        <f aca="true">FORECAST(I107,OFFSET(lens10y,MATCH(I107,lens10x,1)-1,0,2),OFFSET(lens10x,MATCH(I107,lens10x,1)-1,0,2))</f>
        <v>0.987290706441522</v>
      </c>
      <c r="M107" s="11" t="n">
        <v>429</v>
      </c>
      <c r="N107" s="12" t="n">
        <v>98.61523</v>
      </c>
      <c r="O107" s="11" t="n">
        <v>429</v>
      </c>
      <c r="P107" s="12" t="n">
        <v>98.52602</v>
      </c>
      <c r="R107" s="1" t="n">
        <v>378</v>
      </c>
      <c r="S107" s="9" t="n">
        <f aca="true">FORECAST(R107,OFFSET(ref10ay,MATCH(R107,ref10x,1)-1,0,2),OFFSET(ref10x,MATCH(R107,ref10x,1)-1,0,2))</f>
        <v>99.48065</v>
      </c>
      <c r="T107" s="0" t="n">
        <f aca="true">FORECAST(R107,OFFSET(ref10by,MATCH(R107,ref10x,1)-1,0,2),OFFSET(ref10x,MATCH(R107,ref10x,1)-1,0,2))</f>
        <v>99.29124</v>
      </c>
      <c r="U107" s="1" t="n">
        <f aca="false">S107/100</f>
        <v>0.9948065</v>
      </c>
      <c r="V107" s="1" t="n">
        <f aca="false">T107/100</f>
        <v>0.9929124</v>
      </c>
      <c r="W107" s="3" t="n">
        <f aca="false">U107*V107*J106</f>
        <v>0.975030619698824</v>
      </c>
    </row>
    <row r="108" customFormat="false" ht="13.8" hidden="false" customHeight="false" outlineLevel="0" collapsed="false">
      <c r="I108" s="0" t="n">
        <v>379</v>
      </c>
      <c r="J108" s="1" t="n">
        <f aca="true">FORECAST(I108,OFFSET(lens10y,MATCH(I108,lens10x,1)-1,0,2),OFFSET(lens10x,MATCH(I108,lens10x,1)-1,0,2))</f>
        <v>0.987464243759166</v>
      </c>
      <c r="M108" s="11" t="n">
        <v>430</v>
      </c>
      <c r="N108" s="12" t="n">
        <v>98.72445</v>
      </c>
      <c r="O108" s="11" t="n">
        <v>430</v>
      </c>
      <c r="P108" s="12" t="n">
        <v>98.61713</v>
      </c>
      <c r="R108" s="1" t="n">
        <v>378.5</v>
      </c>
      <c r="S108" s="9" t="n">
        <f aca="true">FORECAST(R108,OFFSET(ref10ay,MATCH(R108,ref10x,1)-1,0,2),OFFSET(ref10x,MATCH(R108,ref10x,1)-1,0,2))</f>
        <v>99.515805</v>
      </c>
      <c r="T108" s="0" t="n">
        <f aca="true">FORECAST(R108,OFFSET(ref10by,MATCH(R108,ref10x,1)-1,0,2),OFFSET(ref10x,MATCH(R108,ref10x,1)-1,0,2))</f>
        <v>99.359015</v>
      </c>
      <c r="U108" s="1" t="n">
        <f aca="false">S108/100</f>
        <v>0.99515805</v>
      </c>
      <c r="V108" s="1" t="n">
        <f aca="false">T108/100</f>
        <v>0.99359015</v>
      </c>
      <c r="W108" s="3" t="n">
        <f aca="false">U108*V108*J107</f>
        <v>0.976212550596155</v>
      </c>
    </row>
    <row r="109" customFormat="false" ht="13.8" hidden="false" customHeight="false" outlineLevel="0" collapsed="false">
      <c r="I109" s="0" t="n">
        <v>379.5</v>
      </c>
      <c r="J109" s="1" t="n">
        <f aca="true">FORECAST(I109,OFFSET(lens10y,MATCH(I109,lens10x,1)-1,0,2),OFFSET(lens10x,MATCH(I109,lens10x,1)-1,0,2))</f>
        <v>0.987637781076811</v>
      </c>
      <c r="M109" s="11" t="n">
        <v>431</v>
      </c>
      <c r="N109" s="12" t="n">
        <v>98.82766</v>
      </c>
      <c r="O109" s="11" t="n">
        <v>431</v>
      </c>
      <c r="P109" s="12" t="n">
        <v>98.70539</v>
      </c>
      <c r="R109" s="1" t="n">
        <v>379</v>
      </c>
      <c r="S109" s="9" t="n">
        <f aca="true">FORECAST(R109,OFFSET(ref10ay,MATCH(R109,ref10x,1)-1,0,2),OFFSET(ref10x,MATCH(R109,ref10x,1)-1,0,2))</f>
        <v>99.55096</v>
      </c>
      <c r="T109" s="0" t="n">
        <f aca="true">FORECAST(R109,OFFSET(ref10by,MATCH(R109,ref10x,1)-1,0,2),OFFSET(ref10x,MATCH(R109,ref10x,1)-1,0,2))</f>
        <v>99.42679</v>
      </c>
      <c r="U109" s="1" t="n">
        <f aca="false">S109/100</f>
        <v>0.9955096</v>
      </c>
      <c r="V109" s="1" t="n">
        <f aca="false">T109/100</f>
        <v>0.9942679</v>
      </c>
      <c r="W109" s="3" t="n">
        <f aca="false">U109*V109*J108</f>
        <v>0.977395307286061</v>
      </c>
    </row>
    <row r="110" customFormat="false" ht="13.8" hidden="false" customHeight="false" outlineLevel="0" collapsed="false">
      <c r="I110" s="0" t="n">
        <v>380</v>
      </c>
      <c r="J110" s="1" t="n">
        <f aca="true">FORECAST(I110,OFFSET(lens10y,MATCH(I110,lens10x,1)-1,0,2),OFFSET(lens10x,MATCH(I110,lens10x,1)-1,0,2))</f>
        <v>0.987811318394455</v>
      </c>
      <c r="M110" s="11" t="n">
        <v>432</v>
      </c>
      <c r="N110" s="12" t="n">
        <v>98.92413</v>
      </c>
      <c r="O110" s="11" t="n">
        <v>432</v>
      </c>
      <c r="P110" s="12" t="n">
        <v>98.78996</v>
      </c>
      <c r="R110" s="1" t="n">
        <v>379.5</v>
      </c>
      <c r="S110" s="9" t="n">
        <f aca="true">FORECAST(R110,OFFSET(ref10ay,MATCH(R110,ref10x,1)-1,0,2),OFFSET(ref10x,MATCH(R110,ref10x,1)-1,0,2))</f>
        <v>99.57534</v>
      </c>
      <c r="T110" s="0" t="n">
        <f aca="true">FORECAST(R110,OFFSET(ref10by,MATCH(R110,ref10x,1)-1,0,2),OFFSET(ref10x,MATCH(R110,ref10x,1)-1,0,2))</f>
        <v>99.48722</v>
      </c>
      <c r="U110" s="1" t="n">
        <f aca="false">S110/100</f>
        <v>0.9957534</v>
      </c>
      <c r="V110" s="1" t="n">
        <f aca="false">T110/100</f>
        <v>0.9948722</v>
      </c>
      <c r="W110" s="3" t="n">
        <f aca="false">U110*V110*J109</f>
        <v>0.978400775981203</v>
      </c>
    </row>
    <row r="111" customFormat="false" ht="13.8" hidden="false" customHeight="false" outlineLevel="0" collapsed="false">
      <c r="I111" s="0" t="n">
        <v>380.5</v>
      </c>
      <c r="J111" s="1" t="n">
        <f aca="true">FORECAST(I111,OFFSET(lens10y,MATCH(I111,lens10x,1)-1,0,2),OFFSET(lens10x,MATCH(I111,lens10x,1)-1,0,2))</f>
        <v>0.988072113458529</v>
      </c>
      <c r="M111" s="11" t="n">
        <v>433</v>
      </c>
      <c r="N111" s="12" t="n">
        <v>99.01324</v>
      </c>
      <c r="O111" s="11" t="n">
        <v>433</v>
      </c>
      <c r="P111" s="12" t="n">
        <v>98.87008</v>
      </c>
      <c r="R111" s="1" t="n">
        <v>380</v>
      </c>
      <c r="S111" s="9" t="n">
        <f aca="true">FORECAST(R111,OFFSET(ref10ay,MATCH(R111,ref10x,1)-1,0,2),OFFSET(ref10x,MATCH(R111,ref10x,1)-1,0,2))</f>
        <v>99.59972</v>
      </c>
      <c r="T111" s="0" t="n">
        <f aca="true">FORECAST(R111,OFFSET(ref10by,MATCH(R111,ref10x,1)-1,0,2),OFFSET(ref10x,MATCH(R111,ref10x,1)-1,0,2))</f>
        <v>99.54765</v>
      </c>
      <c r="U111" s="1" t="n">
        <f aca="false">S111/100</f>
        <v>0.9959972</v>
      </c>
      <c r="V111" s="1" t="n">
        <f aca="false">T111/100</f>
        <v>0.9954765</v>
      </c>
      <c r="W111" s="3" t="n">
        <f aca="false">U111*V111*J110</f>
        <v>0.979406828719844</v>
      </c>
    </row>
    <row r="112" customFormat="false" ht="13.8" hidden="false" customHeight="false" outlineLevel="0" collapsed="false">
      <c r="I112" s="0" t="n">
        <v>381</v>
      </c>
      <c r="J112" s="1" t="n">
        <f aca="true">FORECAST(I112,OFFSET(lens10y,MATCH(I112,lens10x,1)-1,0,2),OFFSET(lens10x,MATCH(I112,lens10x,1)-1,0,2))</f>
        <v>0.988332908522603</v>
      </c>
      <c r="M112" s="11" t="n">
        <v>434</v>
      </c>
      <c r="N112" s="12" t="n">
        <v>99.09444</v>
      </c>
      <c r="O112" s="11" t="n">
        <v>434</v>
      </c>
      <c r="P112" s="12" t="n">
        <v>98.94507</v>
      </c>
      <c r="R112" s="1" t="n">
        <v>380.5</v>
      </c>
      <c r="S112" s="9" t="n">
        <f aca="true">FORECAST(R112,OFFSET(ref10ay,MATCH(R112,ref10x,1)-1,0,2),OFFSET(ref10x,MATCH(R112,ref10x,1)-1,0,2))</f>
        <v>99.61229</v>
      </c>
      <c r="T112" s="0" t="n">
        <f aca="true">FORECAST(R112,OFFSET(ref10by,MATCH(R112,ref10x,1)-1,0,2),OFFSET(ref10x,MATCH(R112,ref10x,1)-1,0,2))</f>
        <v>99.59927</v>
      </c>
      <c r="U112" s="1" t="n">
        <f aca="false">S112/100</f>
        <v>0.9961229</v>
      </c>
      <c r="V112" s="1" t="n">
        <f aca="false">T112/100</f>
        <v>0.9959927</v>
      </c>
      <c r="W112" s="3" t="n">
        <f aca="false">U112*V112*J111</f>
        <v>0.980297109069978</v>
      </c>
    </row>
    <row r="113" customFormat="false" ht="13.8" hidden="false" customHeight="false" outlineLevel="0" collapsed="false">
      <c r="I113" s="0" t="n">
        <v>381.5</v>
      </c>
      <c r="J113" s="1" t="n">
        <f aca="true">FORECAST(I113,OFFSET(lens10y,MATCH(I113,lens10x,1)-1,0,2),OFFSET(lens10x,MATCH(I113,lens10x,1)-1,0,2))</f>
        <v>0.988593703586677</v>
      </c>
      <c r="M113" s="11" t="n">
        <v>435</v>
      </c>
      <c r="N113" s="12" t="n">
        <v>99.16728</v>
      </c>
      <c r="O113" s="11" t="n">
        <v>435</v>
      </c>
      <c r="P113" s="12" t="n">
        <v>99.01431</v>
      </c>
      <c r="R113" s="1" t="n">
        <v>381</v>
      </c>
      <c r="S113" s="9" t="n">
        <f aca="true">FORECAST(R113,OFFSET(ref10ay,MATCH(R113,ref10x,1)-1,0,2),OFFSET(ref10x,MATCH(R113,ref10x,1)-1,0,2))</f>
        <v>99.62486</v>
      </c>
      <c r="T113" s="0" t="n">
        <f aca="true">FORECAST(R113,OFFSET(ref10by,MATCH(R113,ref10x,1)-1,0,2),OFFSET(ref10x,MATCH(R113,ref10x,1)-1,0,2))</f>
        <v>99.65089</v>
      </c>
      <c r="U113" s="1" t="n">
        <f aca="false">S113/100</f>
        <v>0.9962486</v>
      </c>
      <c r="V113" s="1" t="n">
        <f aca="false">T113/100</f>
        <v>0.9965089</v>
      </c>
      <c r="W113" s="3" t="n">
        <f aca="false">U113*V113*J112</f>
        <v>0.981187851146958</v>
      </c>
    </row>
    <row r="114" customFormat="false" ht="13.8" hidden="false" customHeight="false" outlineLevel="0" collapsed="false">
      <c r="I114" s="0" t="n">
        <v>382</v>
      </c>
      <c r="J114" s="1" t="n">
        <f aca="true">FORECAST(I114,OFFSET(lens10y,MATCH(I114,lens10x,1)-1,0,2),OFFSET(lens10x,MATCH(I114,lens10x,1)-1,0,2))</f>
        <v>0.988854498650751</v>
      </c>
      <c r="M114" s="11" t="n">
        <v>436</v>
      </c>
      <c r="N114" s="12" t="n">
        <v>99.23151</v>
      </c>
      <c r="O114" s="11" t="n">
        <v>436</v>
      </c>
      <c r="P114" s="12" t="n">
        <v>99.07735</v>
      </c>
      <c r="R114" s="1" t="n">
        <v>381.5</v>
      </c>
      <c r="S114" s="9" t="n">
        <f aca="true">FORECAST(R114,OFFSET(ref10ay,MATCH(R114,ref10x,1)-1,0,2),OFFSET(ref10x,MATCH(R114,ref10x,1)-1,0,2))</f>
        <v>99.62644</v>
      </c>
      <c r="T114" s="0" t="n">
        <f aca="true">FORECAST(R114,OFFSET(ref10by,MATCH(R114,ref10x,1)-1,0,2),OFFSET(ref10x,MATCH(R114,ref10x,1)-1,0,2))</f>
        <v>99.69373</v>
      </c>
      <c r="U114" s="1" t="n">
        <f aca="false">S114/100</f>
        <v>0.9962644</v>
      </c>
      <c r="V114" s="1" t="n">
        <f aca="false">T114/100</f>
        <v>0.9969373</v>
      </c>
      <c r="W114" s="3" t="n">
        <f aca="false">U114*V114*J113</f>
        <v>0.981884257534014</v>
      </c>
    </row>
    <row r="115" customFormat="false" ht="13.8" hidden="false" customHeight="false" outlineLevel="0" collapsed="false">
      <c r="I115" s="0" t="n">
        <v>382.5</v>
      </c>
      <c r="J115" s="1" t="n">
        <f aca="true">FORECAST(I115,OFFSET(lens10y,MATCH(I115,lens10x,1)-1,0,2),OFFSET(lens10x,MATCH(I115,lens10x,1)-1,0,2))</f>
        <v>0.989115293714825</v>
      </c>
      <c r="M115" s="11" t="n">
        <v>437</v>
      </c>
      <c r="N115" s="12" t="n">
        <v>99.28689</v>
      </c>
      <c r="O115" s="11" t="n">
        <v>437</v>
      </c>
      <c r="P115" s="12" t="n">
        <v>99.13377</v>
      </c>
      <c r="R115" s="1" t="n">
        <v>382</v>
      </c>
      <c r="S115" s="9" t="n">
        <f aca="true">FORECAST(R115,OFFSET(ref10ay,MATCH(R115,ref10x,1)-1,0,2),OFFSET(ref10x,MATCH(R115,ref10x,1)-1,0,2))</f>
        <v>99.62802</v>
      </c>
      <c r="T115" s="0" t="n">
        <f aca="true">FORECAST(R115,OFFSET(ref10by,MATCH(R115,ref10x,1)-1,0,2),OFFSET(ref10x,MATCH(R115,ref10x,1)-1,0,2))</f>
        <v>99.73657</v>
      </c>
      <c r="U115" s="1" t="n">
        <f aca="false">S115/100</f>
        <v>0.9962802</v>
      </c>
      <c r="V115" s="1" t="n">
        <f aca="false">T115/100</f>
        <v>0.9973657</v>
      </c>
      <c r="W115" s="3" t="n">
        <f aca="false">U115*V115*J114</f>
        <v>0.982580908134476</v>
      </c>
    </row>
    <row r="116" customFormat="false" ht="13.8" hidden="false" customHeight="false" outlineLevel="0" collapsed="false">
      <c r="I116" s="0" t="n">
        <v>383</v>
      </c>
      <c r="J116" s="1" t="n">
        <f aca="true">FORECAST(I116,OFFSET(lens10y,MATCH(I116,lens10x,1)-1,0,2),OFFSET(lens10x,MATCH(I116,lens10x,1)-1,0,2))</f>
        <v>0.989376088778898</v>
      </c>
      <c r="M116" s="11" t="n">
        <v>438</v>
      </c>
      <c r="N116" s="12" t="n">
        <v>99.33314</v>
      </c>
      <c r="O116" s="11" t="n">
        <v>438</v>
      </c>
      <c r="P116" s="12" t="n">
        <v>99.18307</v>
      </c>
      <c r="R116" s="1" t="n">
        <v>382.5</v>
      </c>
      <c r="S116" s="9" t="n">
        <f aca="true">FORECAST(R116,OFFSET(ref10ay,MATCH(R116,ref10x,1)-1,0,2),OFFSET(ref10x,MATCH(R116,ref10x,1)-1,0,2))</f>
        <v>99.61868</v>
      </c>
      <c r="T116" s="0" t="n">
        <f aca="true">FORECAST(R116,OFFSET(ref10by,MATCH(R116,ref10x,1)-1,0,2),OFFSET(ref10x,MATCH(R116,ref10x,1)-1,0,2))</f>
        <v>99.770035</v>
      </c>
      <c r="U116" s="1" t="n">
        <f aca="false">S116/100</f>
        <v>0.9961868</v>
      </c>
      <c r="V116" s="1" t="n">
        <f aca="false">T116/100</f>
        <v>0.99770035</v>
      </c>
      <c r="W116" s="3" t="n">
        <f aca="false">U116*V116*J115</f>
        <v>0.983077653868754</v>
      </c>
    </row>
    <row r="117" customFormat="false" ht="13.8" hidden="false" customHeight="false" outlineLevel="0" collapsed="false">
      <c r="I117" s="0" t="n">
        <v>383.5</v>
      </c>
      <c r="J117" s="1" t="n">
        <f aca="true">FORECAST(I117,OFFSET(lens10y,MATCH(I117,lens10x,1)-1,0,2),OFFSET(lens10x,MATCH(I117,lens10x,1)-1,0,2))</f>
        <v>0.989636883842972</v>
      </c>
      <c r="M117" s="11" t="n">
        <v>439</v>
      </c>
      <c r="N117" s="12" t="n">
        <v>99.37018</v>
      </c>
      <c r="O117" s="11" t="n">
        <v>439</v>
      </c>
      <c r="P117" s="12" t="n">
        <v>99.22495</v>
      </c>
      <c r="R117" s="1" t="n">
        <v>383</v>
      </c>
      <c r="S117" s="9" t="n">
        <f aca="true">FORECAST(R117,OFFSET(ref10ay,MATCH(R117,ref10x,1)-1,0,2),OFFSET(ref10x,MATCH(R117,ref10x,1)-1,0,2))</f>
        <v>99.60934</v>
      </c>
      <c r="T117" s="0" t="n">
        <f aca="true">FORECAST(R117,OFFSET(ref10by,MATCH(R117,ref10x,1)-1,0,2),OFFSET(ref10x,MATCH(R117,ref10x,1)-1,0,2))</f>
        <v>99.8035</v>
      </c>
      <c r="U117" s="1" t="n">
        <f aca="false">S117/100</f>
        <v>0.9960934</v>
      </c>
      <c r="V117" s="1" t="n">
        <f aca="false">T117/100</f>
        <v>0.998035</v>
      </c>
      <c r="W117" s="3" t="n">
        <f aca="false">U117*V117*J116</f>
        <v>0.983574463050899</v>
      </c>
    </row>
    <row r="118" customFormat="false" ht="13.8" hidden="false" customHeight="false" outlineLevel="0" collapsed="false">
      <c r="I118" s="0" t="n">
        <v>384</v>
      </c>
      <c r="J118" s="1" t="n">
        <f aca="true">FORECAST(I118,OFFSET(lens10y,MATCH(I118,lens10x,1)-1,0,2),OFFSET(lens10x,MATCH(I118,lens10x,1)-1,0,2))</f>
        <v>0.989897678907046</v>
      </c>
      <c r="M118" s="11" t="n">
        <v>440</v>
      </c>
      <c r="N118" s="12" t="n">
        <v>99.39806</v>
      </c>
      <c r="O118" s="11" t="n">
        <v>440</v>
      </c>
      <c r="P118" s="12" t="n">
        <v>99.25919</v>
      </c>
      <c r="R118" s="1" t="n">
        <v>383.5</v>
      </c>
      <c r="S118" s="9" t="n">
        <f aca="true">FORECAST(R118,OFFSET(ref10ay,MATCH(R118,ref10x,1)-1,0,2),OFFSET(ref10x,MATCH(R118,ref10x,1)-1,0,2))</f>
        <v>99.58934</v>
      </c>
      <c r="T118" s="0" t="n">
        <f aca="true">FORECAST(R118,OFFSET(ref10by,MATCH(R118,ref10x,1)-1,0,2),OFFSET(ref10x,MATCH(R118,ref10x,1)-1,0,2))</f>
        <v>99.82718</v>
      </c>
      <c r="U118" s="1" t="n">
        <f aca="false">S118/100</f>
        <v>0.9958934</v>
      </c>
      <c r="V118" s="1" t="n">
        <f aca="false">T118/100</f>
        <v>0.9982718</v>
      </c>
      <c r="W118" s="3" t="n">
        <f aca="false">U118*V118*J117</f>
        <v>0.983869574031939</v>
      </c>
    </row>
    <row r="119" customFormat="false" ht="13.8" hidden="false" customHeight="false" outlineLevel="0" collapsed="false">
      <c r="I119" s="0" t="n">
        <v>384.5</v>
      </c>
      <c r="J119" s="1" t="n">
        <f aca="true">FORECAST(I119,OFFSET(lens10y,MATCH(I119,lens10x,1)-1,0,2),OFFSET(lens10x,MATCH(I119,lens10x,1)-1,0,2))</f>
        <v>0.99015847397112</v>
      </c>
      <c r="M119" s="11" t="n">
        <v>441</v>
      </c>
      <c r="N119" s="12" t="n">
        <v>99.41687</v>
      </c>
      <c r="O119" s="11" t="n">
        <v>441</v>
      </c>
      <c r="P119" s="12" t="n">
        <v>99.28568</v>
      </c>
      <c r="R119" s="1" t="n">
        <v>384</v>
      </c>
      <c r="S119" s="9" t="n">
        <f aca="true">FORECAST(R119,OFFSET(ref10ay,MATCH(R119,ref10x,1)-1,0,2),OFFSET(ref10x,MATCH(R119,ref10x,1)-1,0,2))</f>
        <v>99.56934</v>
      </c>
      <c r="T119" s="0" t="n">
        <f aca="true">FORECAST(R119,OFFSET(ref10by,MATCH(R119,ref10x,1)-1,0,2),OFFSET(ref10x,MATCH(R119,ref10x,1)-1,0,2))</f>
        <v>99.85086</v>
      </c>
      <c r="U119" s="1" t="n">
        <f aca="false">S119/100</f>
        <v>0.9956934</v>
      </c>
      <c r="V119" s="1" t="n">
        <f aca="false">T119/100</f>
        <v>0.9985086</v>
      </c>
      <c r="W119" s="3" t="n">
        <f aca="false">U119*V119*J118</f>
        <v>0.984164610142156</v>
      </c>
    </row>
    <row r="120" customFormat="false" ht="13.8" hidden="false" customHeight="false" outlineLevel="0" collapsed="false">
      <c r="I120" s="0" t="n">
        <v>385</v>
      </c>
      <c r="J120" s="1" t="n">
        <f aca="true">FORECAST(I120,OFFSET(lens10y,MATCH(I120,lens10x,1)-1,0,2),OFFSET(lens10x,MATCH(I120,lens10x,1)-1,0,2))</f>
        <v>0.990419269035194</v>
      </c>
      <c r="M120" s="11" t="n">
        <v>442</v>
      </c>
      <c r="N120" s="12" t="n">
        <v>99.42682</v>
      </c>
      <c r="O120" s="11" t="n">
        <v>442</v>
      </c>
      <c r="P120" s="12" t="n">
        <v>99.30437</v>
      </c>
      <c r="R120" s="1" t="n">
        <v>384.5</v>
      </c>
      <c r="S120" s="9" t="n">
        <f aca="true">FORECAST(R120,OFFSET(ref10ay,MATCH(R120,ref10x,1)-1,0,2),OFFSET(ref10x,MATCH(R120,ref10x,1)-1,0,2))</f>
        <v>99.539315</v>
      </c>
      <c r="T120" s="0" t="n">
        <f aca="true">FORECAST(R120,OFFSET(ref10by,MATCH(R120,ref10x,1)-1,0,2),OFFSET(ref10x,MATCH(R120,ref10x,1)-1,0,2))</f>
        <v>99.86444</v>
      </c>
      <c r="U120" s="1" t="n">
        <f aca="false">S120/100</f>
        <v>0.99539315</v>
      </c>
      <c r="V120" s="1" t="n">
        <f aca="false">T120/100</f>
        <v>0.9986444</v>
      </c>
      <c r="W120" s="3" t="n">
        <f aca="false">U120*V120*J119</f>
        <v>0.98426088716307</v>
      </c>
    </row>
    <row r="121" customFormat="false" ht="13.8" hidden="false" customHeight="false" outlineLevel="0" collapsed="false">
      <c r="I121" s="0" t="n">
        <v>385.5</v>
      </c>
      <c r="J121" s="1" t="n">
        <f aca="true">FORECAST(I121,OFFSET(lens10y,MATCH(I121,lens10x,1)-1,0,2),OFFSET(lens10x,MATCH(I121,lens10x,1)-1,0,2))</f>
        <v>0.990680064099268</v>
      </c>
      <c r="M121" s="11" t="n">
        <v>443</v>
      </c>
      <c r="N121" s="12" t="n">
        <v>99.42815</v>
      </c>
      <c r="O121" s="11" t="n">
        <v>443</v>
      </c>
      <c r="P121" s="12" t="n">
        <v>99.31527</v>
      </c>
      <c r="R121" s="1" t="n">
        <v>385</v>
      </c>
      <c r="S121" s="9" t="n">
        <f aca="true">FORECAST(R121,OFFSET(ref10ay,MATCH(R121,ref10x,1)-1,0,2),OFFSET(ref10x,MATCH(R121,ref10x,1)-1,0,2))</f>
        <v>99.50929</v>
      </c>
      <c r="T121" s="0" t="n">
        <f aca="true">FORECAST(R121,OFFSET(ref10by,MATCH(R121,ref10x,1)-1,0,2),OFFSET(ref10x,MATCH(R121,ref10x,1)-1,0,2))</f>
        <v>99.87802</v>
      </c>
      <c r="U121" s="1" t="n">
        <f aca="false">S121/100</f>
        <v>0.9950929</v>
      </c>
      <c r="V121" s="1" t="n">
        <f aca="false">T121/100</f>
        <v>0.9987802</v>
      </c>
      <c r="W121" s="3" t="n">
        <f aca="false">U121*V121*J120</f>
        <v>0.984356997549127</v>
      </c>
    </row>
    <row r="122" customFormat="false" ht="13.8" hidden="false" customHeight="false" outlineLevel="0" collapsed="false">
      <c r="I122" s="0" t="n">
        <v>386</v>
      </c>
      <c r="J122" s="1" t="n">
        <f aca="true">FORECAST(I122,OFFSET(lens10y,MATCH(I122,lens10x,1)-1,0,2),OFFSET(lens10x,MATCH(I122,lens10x,1)-1,0,2))</f>
        <v>0.990940859163342</v>
      </c>
      <c r="M122" s="11" t="n">
        <v>444</v>
      </c>
      <c r="N122" s="12" t="n">
        <v>99.42124</v>
      </c>
      <c r="O122" s="11" t="n">
        <v>444</v>
      </c>
      <c r="P122" s="12" t="n">
        <v>99.31852</v>
      </c>
      <c r="R122" s="1" t="n">
        <v>385.5</v>
      </c>
      <c r="S122" s="9" t="n">
        <f aca="true">FORECAST(R122,OFFSET(ref10ay,MATCH(R122,ref10x,1)-1,0,2),OFFSET(ref10x,MATCH(R122,ref10x,1)-1,0,2))</f>
        <v>99.46922</v>
      </c>
      <c r="T122" s="0" t="n">
        <f aca="true">FORECAST(R122,OFFSET(ref10by,MATCH(R122,ref10x,1)-1,0,2),OFFSET(ref10x,MATCH(R122,ref10x,1)-1,0,2))</f>
        <v>99.881395</v>
      </c>
      <c r="U122" s="1" t="n">
        <f aca="false">S122/100</f>
        <v>0.9946922</v>
      </c>
      <c r="V122" s="1" t="n">
        <f aca="false">T122/100</f>
        <v>0.99881395</v>
      </c>
      <c r="W122" s="3" t="n">
        <f aca="false">U122*V122*J121</f>
        <v>0.984252973009264</v>
      </c>
    </row>
    <row r="123" customFormat="false" ht="13.8" hidden="false" customHeight="false" outlineLevel="0" collapsed="false">
      <c r="I123" s="0" t="n">
        <v>386.5</v>
      </c>
      <c r="J123" s="1" t="n">
        <f aca="true">FORECAST(I123,OFFSET(lens10y,MATCH(I123,lens10x,1)-1,0,2),OFFSET(lens10x,MATCH(I123,lens10x,1)-1,0,2))</f>
        <v>0.991201654227416</v>
      </c>
      <c r="M123" s="11" t="n">
        <v>445</v>
      </c>
      <c r="N123" s="12" t="n">
        <v>99.40675</v>
      </c>
      <c r="O123" s="11" t="n">
        <v>445</v>
      </c>
      <c r="P123" s="12" t="n">
        <v>99.31447</v>
      </c>
      <c r="R123" s="1" t="n">
        <v>386</v>
      </c>
      <c r="S123" s="9" t="n">
        <f aca="true">FORECAST(R123,OFFSET(ref10ay,MATCH(R123,ref10x,1)-1,0,2),OFFSET(ref10x,MATCH(R123,ref10x,1)-1,0,2))</f>
        <v>99.42915</v>
      </c>
      <c r="T123" s="0" t="n">
        <f aca="true">FORECAST(R123,OFFSET(ref10by,MATCH(R123,ref10x,1)-1,0,2),OFFSET(ref10x,MATCH(R123,ref10x,1)-1,0,2))</f>
        <v>99.88477</v>
      </c>
      <c r="U123" s="1" t="n">
        <f aca="false">S123/100</f>
        <v>0.9942915</v>
      </c>
      <c r="V123" s="1" t="n">
        <f aca="false">T123/100</f>
        <v>0.9988477</v>
      </c>
      <c r="W123" s="3" t="n">
        <f aca="false">U123*V123*J122</f>
        <v>0.984148730431181</v>
      </c>
    </row>
    <row r="124" customFormat="false" ht="13.8" hidden="false" customHeight="false" outlineLevel="0" collapsed="false">
      <c r="I124" s="0" t="n">
        <v>387</v>
      </c>
      <c r="J124" s="1" t="n">
        <f aca="true">FORECAST(I124,OFFSET(lens10y,MATCH(I124,lens10x,1)-1,0,2),OFFSET(lens10x,MATCH(I124,lens10x,1)-1,0,2))</f>
        <v>0.99146244929149</v>
      </c>
      <c r="M124" s="11" t="n">
        <v>446</v>
      </c>
      <c r="N124" s="12" t="n">
        <v>99.38496</v>
      </c>
      <c r="O124" s="11" t="n">
        <v>446</v>
      </c>
      <c r="P124" s="12" t="n">
        <v>99.30328</v>
      </c>
      <c r="R124" s="1" t="n">
        <v>386.5</v>
      </c>
      <c r="S124" s="9" t="n">
        <f aca="true">FORECAST(R124,OFFSET(ref10ay,MATCH(R124,ref10x,1)-1,0,2),OFFSET(ref10x,MATCH(R124,ref10x,1)-1,0,2))</f>
        <v>99.379825</v>
      </c>
      <c r="T124" s="0" t="n">
        <f aca="true">FORECAST(R124,OFFSET(ref10by,MATCH(R124,ref10x,1)-1,0,2),OFFSET(ref10x,MATCH(R124,ref10x,1)-1,0,2))</f>
        <v>99.87791</v>
      </c>
      <c r="U124" s="1" t="n">
        <f aca="false">S124/100</f>
        <v>0.99379825</v>
      </c>
      <c r="V124" s="1" t="n">
        <f aca="false">T124/100</f>
        <v>0.9987791</v>
      </c>
      <c r="W124" s="3" t="n">
        <f aca="false">U124*V124*J123</f>
        <v>0.983851816366659</v>
      </c>
    </row>
    <row r="125" customFormat="false" ht="13.8" hidden="false" customHeight="false" outlineLevel="0" collapsed="false">
      <c r="I125" s="0" t="n">
        <v>387.5</v>
      </c>
      <c r="J125" s="1" t="n">
        <f aca="true">FORECAST(I125,OFFSET(lens10y,MATCH(I125,lens10x,1)-1,0,2),OFFSET(lens10x,MATCH(I125,lens10x,1)-1,0,2))</f>
        <v>0.991723244355564</v>
      </c>
      <c r="M125" s="11" t="n">
        <v>447</v>
      </c>
      <c r="N125" s="12" t="n">
        <v>99.35754</v>
      </c>
      <c r="O125" s="11" t="n">
        <v>447</v>
      </c>
      <c r="P125" s="12" t="n">
        <v>99.28607</v>
      </c>
      <c r="R125" s="1" t="n">
        <v>387</v>
      </c>
      <c r="S125" s="9" t="n">
        <f aca="true">FORECAST(R125,OFFSET(ref10ay,MATCH(R125,ref10x,1)-1,0,2),OFFSET(ref10x,MATCH(R125,ref10x,1)-1,0,2))</f>
        <v>99.3305</v>
      </c>
      <c r="T125" s="0" t="n">
        <f aca="true">FORECAST(R125,OFFSET(ref10by,MATCH(R125,ref10x,1)-1,0,2),OFFSET(ref10x,MATCH(R125,ref10x,1)-1,0,2))</f>
        <v>99.87105</v>
      </c>
      <c r="U125" s="1" t="n">
        <f aca="false">S125/100</f>
        <v>0.993305</v>
      </c>
      <c r="V125" s="1" t="n">
        <f aca="false">T125/100</f>
        <v>0.9987105</v>
      </c>
      <c r="W125" s="3" t="n">
        <f aca="false">U125*V125*J124</f>
        <v>0.983554676861218</v>
      </c>
    </row>
    <row r="126" customFormat="false" ht="13.8" hidden="false" customHeight="false" outlineLevel="0" collapsed="false">
      <c r="I126" s="0" t="n">
        <v>388</v>
      </c>
      <c r="J126" s="1" t="n">
        <f aca="true">FORECAST(I126,OFFSET(lens10y,MATCH(I126,lens10x,1)-1,0,2),OFFSET(lens10x,MATCH(I126,lens10x,1)-1,0,2))</f>
        <v>0.991984039419637</v>
      </c>
      <c r="M126" s="11" t="n">
        <v>448</v>
      </c>
      <c r="N126" s="12" t="n">
        <v>99.32413</v>
      </c>
      <c r="O126" s="11" t="n">
        <v>448</v>
      </c>
      <c r="P126" s="12" t="n">
        <v>99.26266</v>
      </c>
      <c r="R126" s="1" t="n">
        <v>387.5</v>
      </c>
      <c r="S126" s="9" t="n">
        <f aca="true">FORECAST(R126,OFFSET(ref10ay,MATCH(R126,ref10x,1)-1,0,2),OFFSET(ref10x,MATCH(R126,ref10x,1)-1,0,2))</f>
        <v>99.27284</v>
      </c>
      <c r="T126" s="0" t="n">
        <f aca="true">FORECAST(R126,OFFSET(ref10by,MATCH(R126,ref10x,1)-1,0,2),OFFSET(ref10x,MATCH(R126,ref10x,1)-1,0,2))</f>
        <v>99.85428</v>
      </c>
      <c r="U126" s="1" t="n">
        <f aca="false">S126/100</f>
        <v>0.9927284</v>
      </c>
      <c r="V126" s="1" t="n">
        <f aca="false">T126/100</f>
        <v>0.9985428</v>
      </c>
      <c r="W126" s="3" t="n">
        <f aca="false">U126*V126*J125</f>
        <v>0.983077198973797</v>
      </c>
    </row>
    <row r="127" customFormat="false" ht="13.8" hidden="false" customHeight="false" outlineLevel="0" collapsed="false">
      <c r="I127" s="0" t="n">
        <v>388.5</v>
      </c>
      <c r="J127" s="1" t="n">
        <f aca="true">FORECAST(I127,OFFSET(lens10y,MATCH(I127,lens10x,1)-1,0,2),OFFSET(lens10x,MATCH(I127,lens10x,1)-1,0,2))</f>
        <v>0.992244834483711</v>
      </c>
      <c r="M127" s="11" t="n">
        <v>449</v>
      </c>
      <c r="N127" s="12" t="n">
        <v>99.28524</v>
      </c>
      <c r="O127" s="11" t="n">
        <v>449</v>
      </c>
      <c r="P127" s="12" t="n">
        <v>99.23334</v>
      </c>
      <c r="R127" s="1" t="n">
        <v>388</v>
      </c>
      <c r="S127" s="9" t="n">
        <f aca="true">FORECAST(R127,OFFSET(ref10ay,MATCH(R127,ref10x,1)-1,0,2),OFFSET(ref10x,MATCH(R127,ref10x,1)-1,0,2))</f>
        <v>99.21518</v>
      </c>
      <c r="T127" s="0" t="n">
        <f aca="true">FORECAST(R127,OFFSET(ref10by,MATCH(R127,ref10x,1)-1,0,2),OFFSET(ref10x,MATCH(R127,ref10x,1)-1,0,2))</f>
        <v>99.83751</v>
      </c>
      <c r="U127" s="1" t="n">
        <f aca="false">S127/100</f>
        <v>0.9921518</v>
      </c>
      <c r="V127" s="1" t="n">
        <f aca="false">T127/100</f>
        <v>0.9983751</v>
      </c>
      <c r="W127" s="3" t="n">
        <f aca="false">U127*V127*J126</f>
        <v>0.982599525732132</v>
      </c>
    </row>
    <row r="128" customFormat="false" ht="13.8" hidden="false" customHeight="false" outlineLevel="0" collapsed="false">
      <c r="I128" s="0" t="n">
        <v>389</v>
      </c>
      <c r="J128" s="1" t="n">
        <f aca="true">FORECAST(I128,OFFSET(lens10y,MATCH(I128,lens10x,1)-1,0,2),OFFSET(lens10x,MATCH(I128,lens10x,1)-1,0,2))</f>
        <v>0.992505629547785</v>
      </c>
      <c r="M128" s="11" t="n">
        <v>450</v>
      </c>
      <c r="N128" s="12" t="n">
        <v>99.23959</v>
      </c>
      <c r="O128" s="11" t="n">
        <v>450</v>
      </c>
      <c r="P128" s="12" t="n">
        <v>99.1971</v>
      </c>
      <c r="R128" s="1" t="n">
        <v>388.5</v>
      </c>
      <c r="S128" s="9" t="n">
        <f aca="true">FORECAST(R128,OFFSET(ref10ay,MATCH(R128,ref10x,1)-1,0,2),OFFSET(ref10x,MATCH(R128,ref10x,1)-1,0,2))</f>
        <v>99.150225</v>
      </c>
      <c r="T128" s="0" t="n">
        <f aca="true">FORECAST(R128,OFFSET(ref10by,MATCH(R128,ref10x,1)-1,0,2),OFFSET(ref10x,MATCH(R128,ref10x,1)-1,0,2))</f>
        <v>99.811305</v>
      </c>
      <c r="U128" s="1" t="n">
        <f aca="false">S128/100</f>
        <v>0.99150225</v>
      </c>
      <c r="V128" s="1" t="n">
        <f aca="false">T128/100</f>
        <v>0.99811305</v>
      </c>
      <c r="W128" s="3" t="n">
        <f aca="false">U128*V128*J127</f>
        <v>0.981956580027655</v>
      </c>
    </row>
    <row r="129" customFormat="false" ht="13.8" hidden="false" customHeight="false" outlineLevel="0" collapsed="false">
      <c r="I129" s="0" t="n">
        <v>389.5</v>
      </c>
      <c r="J129" s="1" t="n">
        <f aca="true">FORECAST(I129,OFFSET(lens10y,MATCH(I129,lens10x,1)-1,0,2),OFFSET(lens10x,MATCH(I129,lens10x,1)-1,0,2))</f>
        <v>0.992766424611859</v>
      </c>
      <c r="M129" s="11" t="n">
        <v>451</v>
      </c>
      <c r="N129" s="12" t="n">
        <v>99.18941</v>
      </c>
      <c r="O129" s="11" t="n">
        <v>451</v>
      </c>
      <c r="P129" s="12" t="n">
        <v>99.15565</v>
      </c>
      <c r="R129" s="1" t="n">
        <v>389</v>
      </c>
      <c r="S129" s="9" t="n">
        <f aca="true">FORECAST(R129,OFFSET(ref10ay,MATCH(R129,ref10x,1)-1,0,2),OFFSET(ref10x,MATCH(R129,ref10x,1)-1,0,2))</f>
        <v>99.08527</v>
      </c>
      <c r="T129" s="0" t="n">
        <f aca="true">FORECAST(R129,OFFSET(ref10by,MATCH(R129,ref10x,1)-1,0,2),OFFSET(ref10x,MATCH(R129,ref10x,1)-1,0,2))</f>
        <v>99.7851</v>
      </c>
      <c r="U129" s="1" t="n">
        <f aca="false">S129/100</f>
        <v>0.9908527</v>
      </c>
      <c r="V129" s="1" t="n">
        <f aca="false">T129/100</f>
        <v>0.997851</v>
      </c>
      <c r="W129" s="3" t="n">
        <f aca="false">U129*V129*J128</f>
        <v>0.98131349843148</v>
      </c>
    </row>
    <row r="130" customFormat="false" ht="13.8" hidden="false" customHeight="false" outlineLevel="0" collapsed="false">
      <c r="I130" s="0" t="n">
        <v>390</v>
      </c>
      <c r="J130" s="1" t="n">
        <f aca="true">FORECAST(I130,OFFSET(lens10y,MATCH(I130,lens10x,1)-1,0,2),OFFSET(lens10x,MATCH(I130,lens10x,1)-1,0,2))</f>
        <v>0.993027219675933</v>
      </c>
      <c r="M130" s="11" t="n">
        <v>452</v>
      </c>
      <c r="N130" s="12" t="n">
        <v>99.13638</v>
      </c>
      <c r="O130" s="11" t="n">
        <v>452</v>
      </c>
      <c r="P130" s="12" t="n">
        <v>99.11033</v>
      </c>
      <c r="R130" s="1" t="n">
        <v>389.5</v>
      </c>
      <c r="S130" s="9" t="n">
        <f aca="true">FORECAST(R130,OFFSET(ref10ay,MATCH(R130,ref10x,1)-1,0,2),OFFSET(ref10x,MATCH(R130,ref10x,1)-1,0,2))</f>
        <v>99.01533</v>
      </c>
      <c r="T130" s="0" t="n">
        <f aca="true">FORECAST(R130,OFFSET(ref10by,MATCH(R130,ref10x,1)-1,0,2),OFFSET(ref10x,MATCH(R130,ref10x,1)-1,0,2))</f>
        <v>99.750885</v>
      </c>
      <c r="U130" s="1" t="n">
        <f aca="false">S130/100</f>
        <v>0.9901533</v>
      </c>
      <c r="V130" s="1" t="n">
        <f aca="false">T130/100</f>
        <v>0.99750885</v>
      </c>
      <c r="W130" s="3" t="n">
        <f aca="false">U130*V130*J129</f>
        <v>0.980542173549907</v>
      </c>
    </row>
    <row r="131" customFormat="false" ht="13.8" hidden="false" customHeight="false" outlineLevel="0" collapsed="false">
      <c r="I131" s="0" t="n">
        <v>390.5</v>
      </c>
      <c r="J131" s="1" t="n">
        <f aca="true">FORECAST(I131,OFFSET(lens10y,MATCH(I131,lens10x,1)-1,0,2),OFFSET(lens10x,MATCH(I131,lens10x,1)-1,0,2))</f>
        <v>0.993114281720644</v>
      </c>
      <c r="M131" s="11" t="n">
        <v>453</v>
      </c>
      <c r="N131" s="12" t="n">
        <v>99.08021</v>
      </c>
      <c r="O131" s="11" t="n">
        <v>453</v>
      </c>
      <c r="P131" s="12" t="n">
        <v>99.06093</v>
      </c>
      <c r="R131" s="1" t="n">
        <v>390</v>
      </c>
      <c r="S131" s="9" t="n">
        <f aca="true">FORECAST(R131,OFFSET(ref10ay,MATCH(R131,ref10x,1)-1,0,2),OFFSET(ref10x,MATCH(R131,ref10x,1)-1,0,2))</f>
        <v>98.94539</v>
      </c>
      <c r="T131" s="0" t="n">
        <f aca="true">FORECAST(R131,OFFSET(ref10by,MATCH(R131,ref10x,1)-1,0,2),OFFSET(ref10x,MATCH(R131,ref10x,1)-1,0,2))</f>
        <v>99.71667</v>
      </c>
      <c r="U131" s="1" t="n">
        <f aca="false">S131/100</f>
        <v>0.9894539</v>
      </c>
      <c r="V131" s="1" t="n">
        <f aca="false">T131/100</f>
        <v>0.9971667</v>
      </c>
      <c r="W131" s="3" t="n">
        <f aca="false">U131*V131*J130</f>
        <v>0.979770783209606</v>
      </c>
    </row>
    <row r="132" customFormat="false" ht="13.8" hidden="false" customHeight="false" outlineLevel="0" collapsed="false">
      <c r="I132" s="0" t="n">
        <v>391</v>
      </c>
      <c r="J132" s="1" t="n">
        <f aca="true">FORECAST(I132,OFFSET(lens10y,MATCH(I132,lens10x,1)-1,0,2),OFFSET(lens10x,MATCH(I132,lens10x,1)-1,0,2))</f>
        <v>0.993201343765356</v>
      </c>
      <c r="M132" s="11" t="n">
        <v>454</v>
      </c>
      <c r="N132" s="12" t="n">
        <v>99.02044</v>
      </c>
      <c r="O132" s="11" t="n">
        <v>454</v>
      </c>
      <c r="P132" s="12" t="n">
        <v>99.00707</v>
      </c>
      <c r="R132" s="1" t="n">
        <v>390.5</v>
      </c>
      <c r="S132" s="9" t="n">
        <f aca="true">FORECAST(R132,OFFSET(ref10ay,MATCH(R132,ref10x,1)-1,0,2),OFFSET(ref10x,MATCH(R132,ref10x,1)-1,0,2))</f>
        <v>98.870675</v>
      </c>
      <c r="T132" s="0" t="n">
        <f aca="true">FORECAST(R132,OFFSET(ref10by,MATCH(R132,ref10x,1)-1,0,2),OFFSET(ref10x,MATCH(R132,ref10x,1)-1,0,2))</f>
        <v>99.674715</v>
      </c>
      <c r="U132" s="1" t="n">
        <f aca="false">S132/100</f>
        <v>0.98870675</v>
      </c>
      <c r="V132" s="1" t="n">
        <f aca="false">T132/100</f>
        <v>0.99674715</v>
      </c>
      <c r="W132" s="3" t="n">
        <f aca="false">U132*V132*J131</f>
        <v>0.978704824367</v>
      </c>
    </row>
    <row r="133" customFormat="false" ht="13.8" hidden="false" customHeight="false" outlineLevel="0" collapsed="false">
      <c r="I133" s="0" t="n">
        <v>391.5</v>
      </c>
      <c r="J133" s="1" t="n">
        <f aca="true">FORECAST(I133,OFFSET(lens10y,MATCH(I133,lens10x,1)-1,0,2),OFFSET(lens10x,MATCH(I133,lens10x,1)-1,0,2))</f>
        <v>0.993288405810067</v>
      </c>
      <c r="M133" s="11" t="n">
        <v>455</v>
      </c>
      <c r="N133" s="12" t="n">
        <v>98.95873</v>
      </c>
      <c r="O133" s="11" t="n">
        <v>455</v>
      </c>
      <c r="P133" s="12" t="n">
        <v>98.95014</v>
      </c>
      <c r="R133" s="1" t="n">
        <v>391</v>
      </c>
      <c r="S133" s="9" t="n">
        <f aca="true">FORECAST(R133,OFFSET(ref10ay,MATCH(R133,ref10x,1)-1,0,2),OFFSET(ref10x,MATCH(R133,ref10x,1)-1,0,2))</f>
        <v>98.79596</v>
      </c>
      <c r="T133" s="0" t="n">
        <f aca="true">FORECAST(R133,OFFSET(ref10by,MATCH(R133,ref10x,1)-1,0,2),OFFSET(ref10x,MATCH(R133,ref10x,1)-1,0,2))</f>
        <v>99.63276</v>
      </c>
      <c r="U133" s="1" t="n">
        <f aca="false">S133/100</f>
        <v>0.9879596</v>
      </c>
      <c r="V133" s="1" t="n">
        <f aca="false">T133/100</f>
        <v>0.9963276</v>
      </c>
      <c r="W133" s="3" t="n">
        <f aca="false">U133*V133*J132</f>
        <v>0.977639286238695</v>
      </c>
    </row>
    <row r="134" customFormat="false" ht="13.8" hidden="false" customHeight="false" outlineLevel="0" collapsed="false">
      <c r="I134" s="0" t="n">
        <v>392</v>
      </c>
      <c r="J134" s="1" t="n">
        <f aca="true">FORECAST(I134,OFFSET(lens10y,MATCH(I134,lens10x,1)-1,0,2),OFFSET(lens10x,MATCH(I134,lens10x,1)-1,0,2))</f>
        <v>0.993375467854778</v>
      </c>
      <c r="M134" s="11" t="n">
        <v>456</v>
      </c>
      <c r="N134" s="12" t="n">
        <v>98.89626</v>
      </c>
      <c r="O134" s="11" t="n">
        <v>456</v>
      </c>
      <c r="P134" s="12" t="n">
        <v>98.89119</v>
      </c>
      <c r="R134" s="1" t="n">
        <v>391.5</v>
      </c>
      <c r="S134" s="9" t="n">
        <f aca="true">FORECAST(R134,OFFSET(ref10ay,MATCH(R134,ref10x,1)-1,0,2),OFFSET(ref10x,MATCH(R134,ref10x,1)-1,0,2))</f>
        <v>98.71762</v>
      </c>
      <c r="T134" s="0" t="n">
        <f aca="true">FORECAST(R134,OFFSET(ref10by,MATCH(R134,ref10x,1)-1,0,2),OFFSET(ref10x,MATCH(R134,ref10x,1)-1,0,2))</f>
        <v>99.58388</v>
      </c>
      <c r="U134" s="1" t="n">
        <f aca="false">S134/100</f>
        <v>0.9871762</v>
      </c>
      <c r="V134" s="1" t="n">
        <f aca="false">T134/100</f>
        <v>0.9958388</v>
      </c>
      <c r="W134" s="3" t="n">
        <f aca="false">U134*V134*J133</f>
        <v>0.976470406487192</v>
      </c>
    </row>
    <row r="135" customFormat="false" ht="13.8" hidden="false" customHeight="false" outlineLevel="0" collapsed="false">
      <c r="I135" s="0" t="n">
        <v>392.5</v>
      </c>
      <c r="J135" s="1" t="n">
        <f aca="true">FORECAST(I135,OFFSET(lens10y,MATCH(I135,lens10x,1)-1,0,2),OFFSET(lens10x,MATCH(I135,lens10x,1)-1,0,2))</f>
        <v>0.99346252989949</v>
      </c>
      <c r="M135" s="11" t="n">
        <v>457</v>
      </c>
      <c r="N135" s="12" t="n">
        <v>98.8331</v>
      </c>
      <c r="O135" s="11" t="n">
        <v>457</v>
      </c>
      <c r="P135" s="12" t="n">
        <v>98.83034</v>
      </c>
      <c r="R135" s="1" t="n">
        <v>392</v>
      </c>
      <c r="S135" s="9" t="n">
        <f aca="true">FORECAST(R135,OFFSET(ref10ay,MATCH(R135,ref10x,1)-1,0,2),OFFSET(ref10x,MATCH(R135,ref10x,1)-1,0,2))</f>
        <v>98.63928</v>
      </c>
      <c r="T135" s="0" t="n">
        <f aca="true">FORECAST(R135,OFFSET(ref10by,MATCH(R135,ref10x,1)-1,0,2),OFFSET(ref10x,MATCH(R135,ref10x,1)-1,0,2))</f>
        <v>99.535</v>
      </c>
      <c r="U135" s="1" t="n">
        <f aca="false">S135/100</f>
        <v>0.9863928</v>
      </c>
      <c r="V135" s="1" t="n">
        <f aca="false">T135/100</f>
        <v>0.99535</v>
      </c>
      <c r="W135" s="3" t="n">
        <f aca="false">U135*V135*J134</f>
        <v>0.975302067585858</v>
      </c>
    </row>
    <row r="136" customFormat="false" ht="13.8" hidden="false" customHeight="false" outlineLevel="0" collapsed="false">
      <c r="I136" s="0" t="n">
        <v>393</v>
      </c>
      <c r="J136" s="1" t="n">
        <f aca="true">FORECAST(I136,OFFSET(lens10y,MATCH(I136,lens10x,1)-1,0,2),OFFSET(lens10x,MATCH(I136,lens10x,1)-1,0,2))</f>
        <v>0.993549591944201</v>
      </c>
      <c r="M136" s="11" t="n">
        <v>458</v>
      </c>
      <c r="N136" s="12" t="n">
        <v>98.7721</v>
      </c>
      <c r="O136" s="11" t="n">
        <v>458</v>
      </c>
      <c r="P136" s="12" t="n">
        <v>98.77021</v>
      </c>
      <c r="R136" s="1" t="n">
        <v>392.5</v>
      </c>
      <c r="S136" s="9" t="n">
        <f aca="true">FORECAST(R136,OFFSET(ref10ay,MATCH(R136,ref10x,1)-1,0,2),OFFSET(ref10x,MATCH(R136,ref10x,1)-1,0,2))</f>
        <v>98.558495</v>
      </c>
      <c r="T136" s="0" t="n">
        <f aca="true">FORECAST(R136,OFFSET(ref10by,MATCH(R136,ref10x,1)-1,0,2),OFFSET(ref10x,MATCH(R136,ref10x,1)-1,0,2))</f>
        <v>99.480115</v>
      </c>
      <c r="U136" s="1" t="n">
        <f aca="false">S136/100</f>
        <v>0.98558495</v>
      </c>
      <c r="V136" s="1" t="n">
        <f aca="false">T136/100</f>
        <v>0.99480115</v>
      </c>
      <c r="W136" s="3" t="n">
        <f aca="false">U136*V136*J135</f>
        <v>0.974051306937977</v>
      </c>
    </row>
    <row r="137" customFormat="false" ht="13.8" hidden="false" customHeight="false" outlineLevel="0" collapsed="false">
      <c r="I137" s="0" t="n">
        <v>393.5</v>
      </c>
      <c r="J137" s="1" t="n">
        <f aca="true">FORECAST(I137,OFFSET(lens10y,MATCH(I137,lens10x,1)-1,0,2),OFFSET(lens10x,MATCH(I137,lens10x,1)-1,0,2))</f>
        <v>0.993636653988912</v>
      </c>
      <c r="M137" s="11" t="n">
        <v>459</v>
      </c>
      <c r="N137" s="12" t="n">
        <v>98.71154</v>
      </c>
      <c r="O137" s="11" t="n">
        <v>459</v>
      </c>
      <c r="P137" s="12" t="n">
        <v>98.7093</v>
      </c>
      <c r="R137" s="1" t="n">
        <v>393</v>
      </c>
      <c r="S137" s="9" t="n">
        <f aca="true">FORECAST(R137,OFFSET(ref10ay,MATCH(R137,ref10x,1)-1,0,2),OFFSET(ref10x,MATCH(R137,ref10x,1)-1,0,2))</f>
        <v>98.47771</v>
      </c>
      <c r="T137" s="0" t="n">
        <f aca="true">FORECAST(R137,OFFSET(ref10by,MATCH(R137,ref10x,1)-1,0,2),OFFSET(ref10x,MATCH(R137,ref10x,1)-1,0,2))</f>
        <v>99.42523</v>
      </c>
      <c r="U137" s="1" t="n">
        <f aca="false">S137/100</f>
        <v>0.9847771</v>
      </c>
      <c r="V137" s="1" t="n">
        <f aca="false">T137/100</f>
        <v>0.9942523</v>
      </c>
      <c r="W137" s="3" t="n">
        <f aca="false">U137*V137*J136</f>
        <v>0.972801193144531</v>
      </c>
    </row>
    <row r="138" customFormat="false" ht="13.8" hidden="false" customHeight="false" outlineLevel="0" collapsed="false">
      <c r="I138" s="0" t="n">
        <v>394</v>
      </c>
      <c r="J138" s="1" t="n">
        <f aca="true">FORECAST(I138,OFFSET(lens10y,MATCH(I138,lens10x,1)-1,0,2),OFFSET(lens10x,MATCH(I138,lens10x,1)-1,0,2))</f>
        <v>0.993723716033624</v>
      </c>
      <c r="M138" s="11" t="n">
        <v>460</v>
      </c>
      <c r="N138" s="12" t="n">
        <v>98.6519</v>
      </c>
      <c r="O138" s="11" t="n">
        <v>460</v>
      </c>
      <c r="P138" s="12" t="n">
        <v>98.64811</v>
      </c>
      <c r="R138" s="1" t="n">
        <v>393.5</v>
      </c>
      <c r="S138" s="9" t="n">
        <f aca="true">FORECAST(R138,OFFSET(ref10ay,MATCH(R138,ref10x,1)-1,0,2),OFFSET(ref10x,MATCH(R138,ref10x,1)-1,0,2))</f>
        <v>98.39564</v>
      </c>
      <c r="T138" s="0" t="n">
        <f aca="true">FORECAST(R138,OFFSET(ref10by,MATCH(R138,ref10x,1)-1,0,2),OFFSET(ref10x,MATCH(R138,ref10x,1)-1,0,2))</f>
        <v>99.3653</v>
      </c>
      <c r="U138" s="1" t="n">
        <f aca="false">S138/100</f>
        <v>0.9839564</v>
      </c>
      <c r="V138" s="1" t="n">
        <f aca="false">T138/100</f>
        <v>0.993653</v>
      </c>
      <c r="W138" s="3" t="n">
        <f aca="false">U138*V138*J137</f>
        <v>0.97148971388187</v>
      </c>
    </row>
    <row r="139" customFormat="false" ht="13.8" hidden="false" customHeight="false" outlineLevel="0" collapsed="false">
      <c r="I139" s="0" t="n">
        <v>394.5</v>
      </c>
      <c r="J139" s="1" t="n">
        <f aca="true">FORECAST(I139,OFFSET(lens10y,MATCH(I139,lens10x,1)-1,0,2),OFFSET(lens10x,MATCH(I139,lens10x,1)-1,0,2))</f>
        <v>0.993810778078335</v>
      </c>
      <c r="M139" s="11" t="n">
        <v>461</v>
      </c>
      <c r="N139" s="12" t="n">
        <v>98.59201</v>
      </c>
      <c r="O139" s="11" t="n">
        <v>461</v>
      </c>
      <c r="P139" s="12" t="n">
        <v>98.58552</v>
      </c>
      <c r="R139" s="1" t="n">
        <v>394</v>
      </c>
      <c r="S139" s="9" t="n">
        <f aca="true">FORECAST(R139,OFFSET(ref10ay,MATCH(R139,ref10x,1)-1,0,2),OFFSET(ref10x,MATCH(R139,ref10x,1)-1,0,2))</f>
        <v>98.31357</v>
      </c>
      <c r="T139" s="0" t="n">
        <f aca="true">FORECAST(R139,OFFSET(ref10by,MATCH(R139,ref10x,1)-1,0,2),OFFSET(ref10x,MATCH(R139,ref10x,1)-1,0,2))</f>
        <v>99.30537</v>
      </c>
      <c r="U139" s="1" t="n">
        <f aca="false">S139/100</f>
        <v>0.9831357</v>
      </c>
      <c r="V139" s="1" t="n">
        <f aca="false">T139/100</f>
        <v>0.9930537</v>
      </c>
      <c r="W139" s="3" t="n">
        <f aca="false">U139*V139*J138</f>
        <v>0.970178967375657</v>
      </c>
    </row>
    <row r="140" customFormat="false" ht="13.8" hidden="false" customHeight="false" outlineLevel="0" collapsed="false">
      <c r="I140" s="0" t="n">
        <v>395</v>
      </c>
      <c r="J140" s="1" t="n">
        <f aca="true">FORECAST(I140,OFFSET(lens10y,MATCH(I140,lens10x,1)-1,0,2),OFFSET(lens10x,MATCH(I140,lens10x,1)-1,0,2))</f>
        <v>0.993897840123046</v>
      </c>
      <c r="M140" s="11" t="n">
        <v>462</v>
      </c>
      <c r="N140" s="12" t="n">
        <v>98.534</v>
      </c>
      <c r="O140" s="11" t="n">
        <v>462</v>
      </c>
      <c r="P140" s="12" t="n">
        <v>98.52357</v>
      </c>
      <c r="R140" s="1" t="n">
        <v>394.5</v>
      </c>
      <c r="S140" s="9" t="n">
        <f aca="true">FORECAST(R140,OFFSET(ref10ay,MATCH(R140,ref10x,1)-1,0,2),OFFSET(ref10x,MATCH(R140,ref10x,1)-1,0,2))</f>
        <v>98.231505</v>
      </c>
      <c r="T140" s="0" t="n">
        <f aca="true">FORECAST(R140,OFFSET(ref10by,MATCH(R140,ref10x,1)-1,0,2),OFFSET(ref10x,MATCH(R140,ref10x,1)-1,0,2))</f>
        <v>99.24155</v>
      </c>
      <c r="U140" s="1" t="n">
        <f aca="false">S140/100</f>
        <v>0.98231505</v>
      </c>
      <c r="V140" s="1" t="n">
        <f aca="false">T140/100</f>
        <v>0.9924155</v>
      </c>
      <c r="W140" s="3" t="n">
        <f aca="false">U140*V140*J139</f>
        <v>0.968831027645858</v>
      </c>
    </row>
    <row r="141" customFormat="false" ht="13.8" hidden="false" customHeight="false" outlineLevel="0" collapsed="false">
      <c r="I141" s="0" t="n">
        <v>395.5</v>
      </c>
      <c r="J141" s="1" t="n">
        <f aca="true">FORECAST(I141,OFFSET(lens10y,MATCH(I141,lens10x,1)-1,0,2),OFFSET(lens10x,MATCH(I141,lens10x,1)-1,0,2))</f>
        <v>0.993984902167758</v>
      </c>
      <c r="M141" s="11" t="n">
        <v>463</v>
      </c>
      <c r="N141" s="12" t="n">
        <v>98.47778</v>
      </c>
      <c r="O141" s="11" t="n">
        <v>463</v>
      </c>
      <c r="P141" s="12" t="n">
        <v>98.46225</v>
      </c>
      <c r="R141" s="1" t="n">
        <v>395</v>
      </c>
      <c r="S141" s="9" t="n">
        <f aca="true">FORECAST(R141,OFFSET(ref10ay,MATCH(R141,ref10x,1)-1,0,2),OFFSET(ref10x,MATCH(R141,ref10x,1)-1,0,2))</f>
        <v>98.14944</v>
      </c>
      <c r="T141" s="0" t="n">
        <f aca="true">FORECAST(R141,OFFSET(ref10by,MATCH(R141,ref10x,1)-1,0,2),OFFSET(ref10x,MATCH(R141,ref10x,1)-1,0,2))</f>
        <v>99.17773</v>
      </c>
      <c r="U141" s="1" t="n">
        <f aca="false">S141/100</f>
        <v>0.9814944</v>
      </c>
      <c r="V141" s="1" t="n">
        <f aca="false">T141/100</f>
        <v>0.9917773</v>
      </c>
      <c r="W141" s="3" t="n">
        <f aca="false">U141*V141*J140</f>
        <v>0.967483877938763</v>
      </c>
    </row>
    <row r="142" customFormat="false" ht="13.8" hidden="false" customHeight="false" outlineLevel="0" collapsed="false">
      <c r="I142" s="0" t="n">
        <v>396</v>
      </c>
      <c r="J142" s="1" t="n">
        <f aca="true">FORECAST(I142,OFFSET(lens10y,MATCH(I142,lens10x,1)-1,0,2),OFFSET(lens10x,MATCH(I142,lens10x,1)-1,0,2))</f>
        <v>0.994071964212469</v>
      </c>
      <c r="M142" s="11" t="n">
        <v>464</v>
      </c>
      <c r="N142" s="12" t="n">
        <v>98.42431</v>
      </c>
      <c r="O142" s="11" t="n">
        <v>464</v>
      </c>
      <c r="P142" s="12" t="n">
        <v>98.40247</v>
      </c>
      <c r="R142" s="1" t="n">
        <v>395.5</v>
      </c>
      <c r="S142" s="9" t="n">
        <f aca="true">FORECAST(R142,OFFSET(ref10ay,MATCH(R142,ref10x,1)-1,0,2),OFFSET(ref10x,MATCH(R142,ref10x,1)-1,0,2))</f>
        <v>98.06811</v>
      </c>
      <c r="T142" s="0" t="n">
        <f aca="true">FORECAST(R142,OFFSET(ref10by,MATCH(R142,ref10x,1)-1,0,2),OFFSET(ref10x,MATCH(R142,ref10x,1)-1,0,2))</f>
        <v>99.11078</v>
      </c>
      <c r="U142" s="1" t="n">
        <f aca="false">S142/100</f>
        <v>0.9806811</v>
      </c>
      <c r="V142" s="1" t="n">
        <f aca="false">T142/100</f>
        <v>0.9911078</v>
      </c>
      <c r="W142" s="3" t="n">
        <f aca="false">U142*V142*J141</f>
        <v>0.966114248898038</v>
      </c>
    </row>
    <row r="143" customFormat="false" ht="13.8" hidden="false" customHeight="false" outlineLevel="0" collapsed="false">
      <c r="I143" s="0" t="n">
        <v>396.5</v>
      </c>
      <c r="J143" s="1" t="n">
        <f aca="true">FORECAST(I143,OFFSET(lens10y,MATCH(I143,lens10x,1)-1,0,2),OFFSET(lens10x,MATCH(I143,lens10x,1)-1,0,2))</f>
        <v>0.994159026257181</v>
      </c>
      <c r="M143" s="11" t="n">
        <v>465</v>
      </c>
      <c r="N143" s="12" t="n">
        <v>98.3759</v>
      </c>
      <c r="O143" s="11" t="n">
        <v>465</v>
      </c>
      <c r="P143" s="12" t="n">
        <v>98.34669</v>
      </c>
      <c r="R143" s="1" t="n">
        <v>396</v>
      </c>
      <c r="S143" s="9" t="n">
        <f aca="true">FORECAST(R143,OFFSET(ref10ay,MATCH(R143,ref10x,1)-1,0,2),OFFSET(ref10x,MATCH(R143,ref10x,1)-1,0,2))</f>
        <v>97.98678</v>
      </c>
      <c r="T143" s="0" t="n">
        <f aca="true">FORECAST(R143,OFFSET(ref10by,MATCH(R143,ref10x,1)-1,0,2),OFFSET(ref10x,MATCH(R143,ref10x,1)-1,0,2))</f>
        <v>99.04383</v>
      </c>
      <c r="U143" s="1" t="n">
        <f aca="false">S143/100</f>
        <v>0.9798678</v>
      </c>
      <c r="V143" s="1" t="n">
        <f aca="false">T143/100</f>
        <v>0.9904383</v>
      </c>
      <c r="W143" s="3" t="n">
        <f aca="false">U143*V143*J142</f>
        <v>0.964745447635711</v>
      </c>
    </row>
    <row r="144" customFormat="false" ht="13.8" hidden="false" customHeight="false" outlineLevel="0" collapsed="false">
      <c r="I144" s="0" t="n">
        <v>397</v>
      </c>
      <c r="J144" s="1" t="n">
        <f aca="true">FORECAST(I144,OFFSET(lens10y,MATCH(I144,lens10x,1)-1,0,2),OFFSET(lens10x,MATCH(I144,lens10x,1)-1,0,2))</f>
        <v>0.994246088301892</v>
      </c>
      <c r="M144" s="11" t="n">
        <v>466</v>
      </c>
      <c r="N144" s="12" t="n">
        <v>98.33073</v>
      </c>
      <c r="O144" s="11" t="n">
        <v>466</v>
      </c>
      <c r="P144" s="12" t="n">
        <v>98.29314</v>
      </c>
      <c r="R144" s="1" t="n">
        <v>396.5</v>
      </c>
      <c r="S144" s="9" t="n">
        <f aca="true">FORECAST(R144,OFFSET(ref10ay,MATCH(R144,ref10x,1)-1,0,2),OFFSET(ref10x,MATCH(R144,ref10x,1)-1,0,2))</f>
        <v>97.90747</v>
      </c>
      <c r="T144" s="0" t="n">
        <f aca="true">FORECAST(R144,OFFSET(ref10by,MATCH(R144,ref10x,1)-1,0,2),OFFSET(ref10x,MATCH(R144,ref10x,1)-1,0,2))</f>
        <v>98.9749</v>
      </c>
      <c r="U144" s="1" t="n">
        <f aca="false">S144/100</f>
        <v>0.9790747</v>
      </c>
      <c r="V144" s="1" t="n">
        <f aca="false">T144/100</f>
        <v>0.989749</v>
      </c>
      <c r="W144" s="3" t="n">
        <f aca="false">U144*V144*J143</f>
        <v>0.963378078537644</v>
      </c>
    </row>
    <row r="145" customFormat="false" ht="13.8" hidden="false" customHeight="false" outlineLevel="0" collapsed="false">
      <c r="I145" s="0" t="n">
        <v>397.5</v>
      </c>
      <c r="J145" s="1" t="n">
        <f aca="true">FORECAST(I145,OFFSET(lens10y,MATCH(I145,lens10x,1)-1,0,2),OFFSET(lens10x,MATCH(I145,lens10x,1)-1,0,2))</f>
        <v>0.994333150346603</v>
      </c>
      <c r="M145" s="11" t="n">
        <v>467</v>
      </c>
      <c r="N145" s="12" t="n">
        <v>98.28907</v>
      </c>
      <c r="O145" s="11" t="n">
        <v>467</v>
      </c>
      <c r="P145" s="12" t="n">
        <v>98.24215</v>
      </c>
      <c r="R145" s="1" t="n">
        <v>397</v>
      </c>
      <c r="S145" s="9" t="n">
        <f aca="true">FORECAST(R145,OFFSET(ref10ay,MATCH(R145,ref10x,1)-1,0,2),OFFSET(ref10x,MATCH(R145,ref10x,1)-1,0,2))</f>
        <v>97.82816</v>
      </c>
      <c r="T145" s="0" t="n">
        <f aca="true">FORECAST(R145,OFFSET(ref10by,MATCH(R145,ref10x,1)-1,0,2),OFFSET(ref10x,MATCH(R145,ref10x,1)-1,0,2))</f>
        <v>98.90597</v>
      </c>
      <c r="U145" s="1" t="n">
        <f aca="false">S145/100</f>
        <v>0.9782816</v>
      </c>
      <c r="V145" s="1" t="n">
        <f aca="false">T145/100</f>
        <v>0.9890597</v>
      </c>
      <c r="W145" s="3" t="n">
        <f aca="false">U145*V145*J144</f>
        <v>0.962011542226528</v>
      </c>
    </row>
    <row r="146" customFormat="false" ht="13.8" hidden="false" customHeight="false" outlineLevel="0" collapsed="false">
      <c r="I146" s="0" t="n">
        <v>398</v>
      </c>
      <c r="J146" s="1" t="n">
        <f aca="true">FORECAST(I146,OFFSET(lens10y,MATCH(I146,lens10x,1)-1,0,2),OFFSET(lens10x,MATCH(I146,lens10x,1)-1,0,2))</f>
        <v>0.994420212391315</v>
      </c>
      <c r="M146" s="11" t="n">
        <v>468</v>
      </c>
      <c r="N146" s="12" t="n">
        <v>98.24986</v>
      </c>
      <c r="O146" s="11" t="n">
        <v>468</v>
      </c>
      <c r="P146" s="12" t="n">
        <v>98.1926</v>
      </c>
      <c r="R146" s="1" t="n">
        <v>397.5</v>
      </c>
      <c r="S146" s="9" t="n">
        <f aca="true">FORECAST(R146,OFFSET(ref10ay,MATCH(R146,ref10x,1)-1,0,2),OFFSET(ref10x,MATCH(R146,ref10x,1)-1,0,2))</f>
        <v>97.751845</v>
      </c>
      <c r="T146" s="0" t="n">
        <f aca="true">FORECAST(R146,OFFSET(ref10by,MATCH(R146,ref10x,1)-1,0,2),OFFSET(ref10x,MATCH(R146,ref10x,1)-1,0,2))</f>
        <v>98.836065</v>
      </c>
      <c r="U146" s="1" t="n">
        <f aca="false">S146/100</f>
        <v>0.97751845</v>
      </c>
      <c r="V146" s="1" t="n">
        <f aca="false">T146/100</f>
        <v>0.98836065</v>
      </c>
      <c r="W146" s="3" t="n">
        <f aca="false">U146*V146*J145</f>
        <v>0.960665796137821</v>
      </c>
    </row>
    <row r="147" customFormat="false" ht="13.8" hidden="false" customHeight="false" outlineLevel="0" collapsed="false">
      <c r="I147" s="0" t="n">
        <v>398.5</v>
      </c>
      <c r="J147" s="1" t="n">
        <f aca="true">FORECAST(I147,OFFSET(lens10y,MATCH(I147,lens10x,1)-1,0,2),OFFSET(lens10x,MATCH(I147,lens10x,1)-1,0,2))</f>
        <v>0.994507274436026</v>
      </c>
      <c r="M147" s="11" t="n">
        <v>469</v>
      </c>
      <c r="N147" s="12" t="n">
        <v>98.21471</v>
      </c>
      <c r="O147" s="11" t="n">
        <v>469</v>
      </c>
      <c r="P147" s="12" t="n">
        <v>98.14626</v>
      </c>
      <c r="R147" s="1" t="n">
        <v>398</v>
      </c>
      <c r="S147" s="9" t="n">
        <f aca="true">FORECAST(R147,OFFSET(ref10ay,MATCH(R147,ref10x,1)-1,0,2),OFFSET(ref10x,MATCH(R147,ref10x,1)-1,0,2))</f>
        <v>97.67553</v>
      </c>
      <c r="T147" s="0" t="n">
        <f aca="true">FORECAST(R147,OFFSET(ref10by,MATCH(R147,ref10x,1)-1,0,2),OFFSET(ref10x,MATCH(R147,ref10x,1)-1,0,2))</f>
        <v>98.76616</v>
      </c>
      <c r="U147" s="1" t="n">
        <f aca="false">S147/100</f>
        <v>0.9767553</v>
      </c>
      <c r="V147" s="1" t="n">
        <f aca="false">T147/100</f>
        <v>0.9876616</v>
      </c>
      <c r="W147" s="3" t="n">
        <f aca="false">U147*V147*J146</f>
        <v>0.95932086064174</v>
      </c>
    </row>
    <row r="148" customFormat="false" ht="13.8" hidden="false" customHeight="false" outlineLevel="0" collapsed="false">
      <c r="I148" s="0" t="n">
        <v>399</v>
      </c>
      <c r="J148" s="1" t="n">
        <f aca="true">FORECAST(I148,OFFSET(lens10y,MATCH(I148,lens10x,1)-1,0,2),OFFSET(lens10x,MATCH(I148,lens10x,1)-1,0,2))</f>
        <v>0.994594336480737</v>
      </c>
      <c r="M148" s="11" t="n">
        <v>470</v>
      </c>
      <c r="N148" s="12" t="n">
        <v>98.1834</v>
      </c>
      <c r="O148" s="11" t="n">
        <v>470</v>
      </c>
      <c r="P148" s="12" t="n">
        <v>98.10295</v>
      </c>
      <c r="R148" s="1" t="n">
        <v>398.5</v>
      </c>
      <c r="S148" s="9" t="n">
        <f aca="true">FORECAST(R148,OFFSET(ref10ay,MATCH(R148,ref10x,1)-1,0,2),OFFSET(ref10x,MATCH(R148,ref10x,1)-1,0,2))</f>
        <v>97.60311</v>
      </c>
      <c r="T148" s="0" t="n">
        <f aca="true">FORECAST(R148,OFFSET(ref10by,MATCH(R148,ref10x,1)-1,0,2),OFFSET(ref10x,MATCH(R148,ref10x,1)-1,0,2))</f>
        <v>98.69627</v>
      </c>
      <c r="U148" s="1" t="n">
        <f aca="false">S148/100</f>
        <v>0.9760311</v>
      </c>
      <c r="V148" s="1" t="n">
        <f aca="false">T148/100</f>
        <v>0.9869627</v>
      </c>
      <c r="W148" s="3" t="n">
        <f aca="false">U148*V148*J147</f>
        <v>0.958015112656378</v>
      </c>
    </row>
    <row r="149" customFormat="false" ht="13.8" hidden="false" customHeight="false" outlineLevel="0" collapsed="false">
      <c r="I149" s="0" t="n">
        <v>399.5</v>
      </c>
      <c r="J149" s="1" t="n">
        <f aca="true">FORECAST(I149,OFFSET(lens10y,MATCH(I149,lens10x,1)-1,0,2),OFFSET(lens10x,MATCH(I149,lens10x,1)-1,0,2))</f>
        <v>0.994681398525449</v>
      </c>
      <c r="M149" s="11" t="n">
        <v>471</v>
      </c>
      <c r="N149" s="12" t="n">
        <v>98.15657</v>
      </c>
      <c r="O149" s="11" t="n">
        <v>471</v>
      </c>
      <c r="P149" s="12" t="n">
        <v>98.06335</v>
      </c>
      <c r="R149" s="1" t="n">
        <v>399</v>
      </c>
      <c r="S149" s="9" t="n">
        <f aca="true">FORECAST(R149,OFFSET(ref10ay,MATCH(R149,ref10x,1)-1,0,2),OFFSET(ref10x,MATCH(R149,ref10x,1)-1,0,2))</f>
        <v>97.53069</v>
      </c>
      <c r="T149" s="0" t="n">
        <f aca="true">FORECAST(R149,OFFSET(ref10by,MATCH(R149,ref10x,1)-1,0,2),OFFSET(ref10x,MATCH(R149,ref10x,1)-1,0,2))</f>
        <v>98.62638</v>
      </c>
      <c r="U149" s="1" t="n">
        <f aca="false">S149/100</f>
        <v>0.9753069</v>
      </c>
      <c r="V149" s="1" t="n">
        <f aca="false">T149/100</f>
        <v>0.9862638</v>
      </c>
      <c r="W149" s="3" t="n">
        <f aca="false">U149*V149*J148</f>
        <v>0.956710128162487</v>
      </c>
    </row>
    <row r="150" customFormat="false" ht="13.8" hidden="false" customHeight="false" outlineLevel="0" collapsed="false">
      <c r="I150" s="0" t="n">
        <v>400</v>
      </c>
      <c r="J150" s="1" t="n">
        <f aca="true">FORECAST(I150,OFFSET(lens10y,MATCH(I150,lens10x,1)-1,0,2),OFFSET(lens10x,MATCH(I150,lens10x,1)-1,0,2))</f>
        <v>0.99476846057016</v>
      </c>
      <c r="M150" s="11" t="n">
        <v>472</v>
      </c>
      <c r="N150" s="12" t="n">
        <v>98.13574</v>
      </c>
      <c r="O150" s="11" t="n">
        <v>472</v>
      </c>
      <c r="P150" s="12" t="n">
        <v>98.0294</v>
      </c>
      <c r="R150" s="1" t="n">
        <v>399.5</v>
      </c>
      <c r="S150" s="9" t="n">
        <f aca="true">FORECAST(R150,OFFSET(ref10ay,MATCH(R150,ref10x,1)-1,0,2),OFFSET(ref10x,MATCH(R150,ref10x,1)-1,0,2))</f>
        <v>97.460805</v>
      </c>
      <c r="T150" s="0" t="n">
        <f aca="true">FORECAST(R150,OFFSET(ref10by,MATCH(R150,ref10x,1)-1,0,2),OFFSET(ref10x,MATCH(R150,ref10x,1)-1,0,2))</f>
        <v>98.55483</v>
      </c>
      <c r="U150" s="1" t="n">
        <f aca="false">S150/100</f>
        <v>0.97460805</v>
      </c>
      <c r="V150" s="1" t="n">
        <f aca="false">T150/100</f>
        <v>0.9855483</v>
      </c>
      <c r="W150" s="3" t="n">
        <f aca="false">U150*V150*J149</f>
        <v>0.955414666167694</v>
      </c>
    </row>
    <row r="151" customFormat="false" ht="13.8" hidden="false" customHeight="false" outlineLevel="0" collapsed="false">
      <c r="I151" s="0" t="n">
        <v>400.5</v>
      </c>
      <c r="J151" s="1" t="n">
        <f aca="true">FORECAST(I151,OFFSET(lens10y,MATCH(I151,lens10x,1)-1,0,2),OFFSET(lens10x,MATCH(I151,lens10x,1)-1,0,2))</f>
        <v>0.99476846057016</v>
      </c>
      <c r="M151" s="11" t="n">
        <v>473</v>
      </c>
      <c r="N151" s="12" t="n">
        <v>98.11922</v>
      </c>
      <c r="O151" s="11" t="n">
        <v>473</v>
      </c>
      <c r="P151" s="12" t="n">
        <v>97.99924</v>
      </c>
      <c r="R151" s="1" t="n">
        <v>400</v>
      </c>
      <c r="S151" s="9" t="n">
        <f aca="true">FORECAST(R151,OFFSET(ref10ay,MATCH(R151,ref10x,1)-1,0,2),OFFSET(ref10x,MATCH(R151,ref10x,1)-1,0,2))</f>
        <v>97.39092</v>
      </c>
      <c r="T151" s="0" t="n">
        <f aca="true">FORECAST(R151,OFFSET(ref10by,MATCH(R151,ref10x,1)-1,0,2),OFFSET(ref10x,MATCH(R151,ref10x,1)-1,0,2))</f>
        <v>98.48328</v>
      </c>
      <c r="U151" s="1" t="n">
        <f aca="false">S151/100</f>
        <v>0.9739092</v>
      </c>
      <c r="V151" s="1" t="n">
        <f aca="false">T151/100</f>
        <v>0.9848328</v>
      </c>
      <c r="W151" s="3" t="n">
        <f aca="false">U151*V151*J150</f>
        <v>0.95411995755801</v>
      </c>
    </row>
    <row r="152" customFormat="false" ht="13.8" hidden="false" customHeight="false" outlineLevel="0" collapsed="false">
      <c r="I152" s="0" t="n">
        <v>401</v>
      </c>
      <c r="J152" s="1" t="n">
        <f aca="true">FORECAST(I152,OFFSET(lens10y,MATCH(I152,lens10x,1)-1,0,2),OFFSET(lens10x,MATCH(I152,lens10x,1)-1,0,2))</f>
        <v>0.99476846057016</v>
      </c>
      <c r="M152" s="11" t="n">
        <v>474</v>
      </c>
      <c r="N152" s="12" t="n">
        <v>98.10703</v>
      </c>
      <c r="O152" s="11" t="n">
        <v>474</v>
      </c>
      <c r="P152" s="12" t="n">
        <v>97.97299</v>
      </c>
      <c r="R152" s="1" t="n">
        <v>400.5</v>
      </c>
      <c r="S152" s="9" t="n">
        <f aca="true">FORECAST(R152,OFFSET(ref10ay,MATCH(R152,ref10x,1)-1,0,2),OFFSET(ref10x,MATCH(R152,ref10x,1)-1,0,2))</f>
        <v>97.32914</v>
      </c>
      <c r="T152" s="0" t="n">
        <f aca="true">FORECAST(R152,OFFSET(ref10by,MATCH(R152,ref10x,1)-1,0,2),OFFSET(ref10x,MATCH(R152,ref10x,1)-1,0,2))</f>
        <v>98.416715</v>
      </c>
      <c r="U152" s="1" t="n">
        <f aca="false">S152/100</f>
        <v>0.9732914</v>
      </c>
      <c r="V152" s="1" t="n">
        <f aca="false">T152/100</f>
        <v>0.98416715</v>
      </c>
      <c r="W152" s="3" t="n">
        <f aca="false">U152*V152*J151</f>
        <v>0.952870228822627</v>
      </c>
    </row>
    <row r="153" customFormat="false" ht="13.8" hidden="false" customHeight="false" outlineLevel="0" collapsed="false">
      <c r="I153" s="0" t="n">
        <v>401.5</v>
      </c>
      <c r="J153" s="1" t="n">
        <f aca="true">FORECAST(I153,OFFSET(lens10y,MATCH(I153,lens10x,1)-1,0,2),OFFSET(lens10x,MATCH(I153,lens10x,1)-1,0,2))</f>
        <v>0.99476846057016</v>
      </c>
      <c r="M153" s="11" t="n">
        <v>475</v>
      </c>
      <c r="N153" s="12" t="n">
        <v>98.09831</v>
      </c>
      <c r="O153" s="11" t="n">
        <v>475</v>
      </c>
      <c r="P153" s="12" t="n">
        <v>97.94962</v>
      </c>
      <c r="R153" s="1" t="n">
        <v>401</v>
      </c>
      <c r="S153" s="9" t="n">
        <f aca="true">FORECAST(R153,OFFSET(ref10ay,MATCH(R153,ref10x,1)-1,0,2),OFFSET(ref10x,MATCH(R153,ref10x,1)-1,0,2))</f>
        <v>97.26736</v>
      </c>
      <c r="T153" s="0" t="n">
        <f aca="true">FORECAST(R153,OFFSET(ref10by,MATCH(R153,ref10x,1)-1,0,2),OFFSET(ref10x,MATCH(R153,ref10x,1)-1,0,2))</f>
        <v>98.35015</v>
      </c>
      <c r="U153" s="1" t="n">
        <f aca="false">S153/100</f>
        <v>0.9726736</v>
      </c>
      <c r="V153" s="1" t="n">
        <f aca="false">T153/100</f>
        <v>0.9835015</v>
      </c>
      <c r="W153" s="3" t="n">
        <f aca="false">U153*V153*J152</f>
        <v>0.951621318261563</v>
      </c>
    </row>
    <row r="154" customFormat="false" ht="13.8" hidden="false" customHeight="false" outlineLevel="0" collapsed="false">
      <c r="I154" s="0" t="n">
        <v>402</v>
      </c>
      <c r="J154" s="1" t="n">
        <f aca="true">FORECAST(I154,OFFSET(lens10y,MATCH(I154,lens10x,1)-1,0,2),OFFSET(lens10x,MATCH(I154,lens10x,1)-1,0,2))</f>
        <v>0.99476846057016</v>
      </c>
      <c r="M154" s="11" t="n">
        <v>476</v>
      </c>
      <c r="N154" s="12" t="n">
        <v>98.09409</v>
      </c>
      <c r="O154" s="11" t="n">
        <v>476</v>
      </c>
      <c r="P154" s="12" t="n">
        <v>97.93046</v>
      </c>
      <c r="R154" s="1" t="n">
        <v>401.5</v>
      </c>
      <c r="S154" s="9" t="n">
        <f aca="true">FORECAST(R154,OFFSET(ref10ay,MATCH(R154,ref10x,1)-1,0,2),OFFSET(ref10x,MATCH(R154,ref10x,1)-1,0,2))</f>
        <v>97.2116</v>
      </c>
      <c r="T154" s="0" t="n">
        <f aca="true">FORECAST(R154,OFFSET(ref10by,MATCH(R154,ref10x,1)-1,0,2),OFFSET(ref10x,MATCH(R154,ref10x,1)-1,0,2))</f>
        <v>98.28626</v>
      </c>
      <c r="U154" s="1" t="n">
        <f aca="false">S154/100</f>
        <v>0.972116</v>
      </c>
      <c r="V154" s="1" t="n">
        <f aca="false">T154/100</f>
        <v>0.9828626</v>
      </c>
      <c r="W154" s="3" t="n">
        <f aca="false">U154*V154*J153</f>
        <v>0.950457951121478</v>
      </c>
    </row>
    <row r="155" customFormat="false" ht="13.8" hidden="false" customHeight="false" outlineLevel="0" collapsed="false">
      <c r="I155" s="0" t="n">
        <v>402.5</v>
      </c>
      <c r="J155" s="1" t="n">
        <f aca="true">FORECAST(I155,OFFSET(lens10y,MATCH(I155,lens10x,1)-1,0,2),OFFSET(lens10x,MATCH(I155,lens10x,1)-1,0,2))</f>
        <v>0.99476846057016</v>
      </c>
      <c r="M155" s="11" t="n">
        <v>477</v>
      </c>
      <c r="N155" s="12" t="n">
        <v>98.09492</v>
      </c>
      <c r="O155" s="11" t="n">
        <v>477</v>
      </c>
      <c r="P155" s="12" t="n">
        <v>97.91642</v>
      </c>
      <c r="R155" s="1" t="n">
        <v>402</v>
      </c>
      <c r="S155" s="9" t="n">
        <f aca="true">FORECAST(R155,OFFSET(ref10ay,MATCH(R155,ref10x,1)-1,0,2),OFFSET(ref10x,MATCH(R155,ref10x,1)-1,0,2))</f>
        <v>97.15584</v>
      </c>
      <c r="T155" s="0" t="n">
        <f aca="true">FORECAST(R155,OFFSET(ref10by,MATCH(R155,ref10x,1)-1,0,2),OFFSET(ref10x,MATCH(R155,ref10x,1)-1,0,2))</f>
        <v>98.22237</v>
      </c>
      <c r="U155" s="1" t="n">
        <f aca="false">S155/100</f>
        <v>0.9715584</v>
      </c>
      <c r="V155" s="1" t="n">
        <f aca="false">T155/100</f>
        <v>0.9822237</v>
      </c>
      <c r="W155" s="3" t="n">
        <f aca="false">U155*V155*J154</f>
        <v>0.949295292755194</v>
      </c>
    </row>
    <row r="156" customFormat="false" ht="13.8" hidden="false" customHeight="false" outlineLevel="0" collapsed="false">
      <c r="I156" s="0" t="n">
        <v>403</v>
      </c>
      <c r="J156" s="1" t="n">
        <f aca="true">FORECAST(I156,OFFSET(lens10y,MATCH(I156,lens10x,1)-1,0,2),OFFSET(lens10x,MATCH(I156,lens10x,1)-1,0,2))</f>
        <v>0.99476846057016</v>
      </c>
      <c r="M156" s="11" t="n">
        <v>478</v>
      </c>
      <c r="N156" s="12" t="n">
        <v>98.09975</v>
      </c>
      <c r="O156" s="11" t="n">
        <v>478</v>
      </c>
      <c r="P156" s="12" t="n">
        <v>97.90632</v>
      </c>
      <c r="R156" s="1" t="n">
        <v>402.5</v>
      </c>
      <c r="S156" s="9" t="n">
        <f aca="true">FORECAST(R156,OFFSET(ref10ay,MATCH(R156,ref10x,1)-1,0,2),OFFSET(ref10x,MATCH(R156,ref10x,1)-1,0,2))</f>
        <v>97.103705</v>
      </c>
      <c r="T156" s="0" t="n">
        <f aca="true">FORECAST(R156,OFFSET(ref10by,MATCH(R156,ref10x,1)-1,0,2),OFFSET(ref10x,MATCH(R156,ref10x,1)-1,0,2))</f>
        <v>98.157735</v>
      </c>
      <c r="U156" s="1" t="n">
        <f aca="false">S156/100</f>
        <v>0.97103705</v>
      </c>
      <c r="V156" s="1" t="n">
        <f aca="false">T156/100</f>
        <v>0.98157735</v>
      </c>
      <c r="W156" s="3" t="n">
        <f aca="false">U156*V156*J155</f>
        <v>0.948161543080843</v>
      </c>
    </row>
    <row r="157" customFormat="false" ht="13.8" hidden="false" customHeight="false" outlineLevel="0" collapsed="false">
      <c r="I157" s="0" t="n">
        <v>403.5</v>
      </c>
      <c r="J157" s="1" t="n">
        <f aca="true">FORECAST(I157,OFFSET(lens10y,MATCH(I157,lens10x,1)-1,0,2),OFFSET(lens10x,MATCH(I157,lens10x,1)-1,0,2))</f>
        <v>0.99476846057016</v>
      </c>
      <c r="M157" s="11" t="n">
        <v>479</v>
      </c>
      <c r="N157" s="12" t="n">
        <v>98.10856</v>
      </c>
      <c r="O157" s="11" t="n">
        <v>479</v>
      </c>
      <c r="P157" s="12" t="n">
        <v>97.90018</v>
      </c>
      <c r="R157" s="1" t="n">
        <v>403</v>
      </c>
      <c r="S157" s="9" t="n">
        <f aca="true">FORECAST(R157,OFFSET(ref10ay,MATCH(R157,ref10x,1)-1,0,2),OFFSET(ref10x,MATCH(R157,ref10x,1)-1,0,2))</f>
        <v>97.05157</v>
      </c>
      <c r="T157" s="0" t="n">
        <f aca="true">FORECAST(R157,OFFSET(ref10by,MATCH(R157,ref10x,1)-1,0,2),OFFSET(ref10x,MATCH(R157,ref10x,1)-1,0,2))</f>
        <v>98.0931</v>
      </c>
      <c r="U157" s="1" t="n">
        <f aca="false">S157/100</f>
        <v>0.9705157</v>
      </c>
      <c r="V157" s="1" t="n">
        <f aca="false">T157/100</f>
        <v>0.980931</v>
      </c>
      <c r="W157" s="3" t="n">
        <f aca="false">U157*V157*J156</f>
        <v>0.947028463829845</v>
      </c>
    </row>
    <row r="158" customFormat="false" ht="13.8" hidden="false" customHeight="false" outlineLevel="0" collapsed="false">
      <c r="I158" s="0" t="n">
        <v>404</v>
      </c>
      <c r="J158" s="1" t="n">
        <f aca="true">FORECAST(I158,OFFSET(lens10y,MATCH(I158,lens10x,1)-1,0,2),OFFSET(lens10x,MATCH(I158,lens10x,1)-1,0,2))</f>
        <v>0.99476846057016</v>
      </c>
      <c r="M158" s="11" t="n">
        <v>480</v>
      </c>
      <c r="N158" s="12" t="n">
        <v>98.1209</v>
      </c>
      <c r="O158" s="11" t="n">
        <v>480</v>
      </c>
      <c r="P158" s="12" t="n">
        <v>97.89732</v>
      </c>
      <c r="R158" s="1" t="n">
        <v>403.5</v>
      </c>
      <c r="S158" s="9" t="n">
        <f aca="true">FORECAST(R158,OFFSET(ref10ay,MATCH(R158,ref10x,1)-1,0,2),OFFSET(ref10x,MATCH(R158,ref10x,1)-1,0,2))</f>
        <v>97.009655</v>
      </c>
      <c r="T158" s="0" t="n">
        <f aca="true">FORECAST(R158,OFFSET(ref10by,MATCH(R158,ref10x,1)-1,0,2),OFFSET(ref10x,MATCH(R158,ref10x,1)-1,0,2))</f>
        <v>98.036935</v>
      </c>
      <c r="U158" s="1" t="n">
        <f aca="false">S158/100</f>
        <v>0.97009655</v>
      </c>
      <c r="V158" s="1" t="n">
        <f aca="false">T158/100</f>
        <v>0.98036935</v>
      </c>
      <c r="W158" s="3" t="n">
        <f aca="false">U158*V158*J157</f>
        <v>0.946077453288131</v>
      </c>
    </row>
    <row r="159" customFormat="false" ht="13.8" hidden="false" customHeight="false" outlineLevel="0" collapsed="false">
      <c r="I159" s="0" t="n">
        <v>404.5</v>
      </c>
      <c r="J159" s="1" t="n">
        <f aca="true">FORECAST(I159,OFFSET(lens10y,MATCH(I159,lens10x,1)-1,0,2),OFFSET(lens10x,MATCH(I159,lens10x,1)-1,0,2))</f>
        <v>0.99476846057016</v>
      </c>
      <c r="M159" s="11" t="n">
        <v>481</v>
      </c>
      <c r="N159" s="12" t="n">
        <v>98.13709</v>
      </c>
      <c r="O159" s="11" t="n">
        <v>481</v>
      </c>
      <c r="P159" s="12" t="n">
        <v>97.89841</v>
      </c>
      <c r="R159" s="1" t="n">
        <v>404</v>
      </c>
      <c r="S159" s="9" t="n">
        <f aca="true">FORECAST(R159,OFFSET(ref10ay,MATCH(R159,ref10x,1)-1,0,2),OFFSET(ref10x,MATCH(R159,ref10x,1)-1,0,2))</f>
        <v>96.96774</v>
      </c>
      <c r="T159" s="0" t="n">
        <f aca="true">FORECAST(R159,OFFSET(ref10by,MATCH(R159,ref10x,1)-1,0,2),OFFSET(ref10x,MATCH(R159,ref10x,1)-1,0,2))</f>
        <v>97.98077</v>
      </c>
      <c r="U159" s="1" t="n">
        <f aca="false">S159/100</f>
        <v>0.9696774</v>
      </c>
      <c r="V159" s="1" t="n">
        <f aca="false">T159/100</f>
        <v>0.9798077</v>
      </c>
      <c r="W159" s="3" t="n">
        <f aca="false">U159*V159*J158</f>
        <v>0.94512691111444</v>
      </c>
    </row>
    <row r="160" customFormat="false" ht="13.8" hidden="false" customHeight="false" outlineLevel="0" collapsed="false">
      <c r="I160" s="0" t="n">
        <v>405</v>
      </c>
      <c r="J160" s="1" t="n">
        <f aca="true">FORECAST(I160,OFFSET(lens10y,MATCH(I160,lens10x,1)-1,0,2),OFFSET(lens10x,MATCH(I160,lens10x,1)-1,0,2))</f>
        <v>0.99476846057016</v>
      </c>
      <c r="M160" s="11" t="n">
        <v>482</v>
      </c>
      <c r="N160" s="12" t="n">
        <v>98.15712</v>
      </c>
      <c r="O160" s="11" t="n">
        <v>482</v>
      </c>
      <c r="P160" s="12" t="n">
        <v>97.90382</v>
      </c>
      <c r="R160" s="1" t="n">
        <v>404.5</v>
      </c>
      <c r="S160" s="9" t="n">
        <f aca="true">FORECAST(R160,OFFSET(ref10ay,MATCH(R160,ref10x,1)-1,0,2),OFFSET(ref10x,MATCH(R160,ref10x,1)-1,0,2))</f>
        <v>96.933065</v>
      </c>
      <c r="T160" s="0" t="n">
        <f aca="true">FORECAST(R160,OFFSET(ref10by,MATCH(R160,ref10x,1)-1,0,2),OFFSET(ref10x,MATCH(R160,ref10x,1)-1,0,2))</f>
        <v>97.929245</v>
      </c>
      <c r="U160" s="1" t="n">
        <f aca="false">S160/100</f>
        <v>0.96933065</v>
      </c>
      <c r="V160" s="1" t="n">
        <f aca="false">T160/100</f>
        <v>0.97929245</v>
      </c>
      <c r="W160" s="3" t="n">
        <f aca="false">U160*V160*J159</f>
        <v>0.944292105463688</v>
      </c>
    </row>
    <row r="161" customFormat="false" ht="13.8" hidden="false" customHeight="false" outlineLevel="0" collapsed="false">
      <c r="I161" s="0" t="n">
        <v>405.5</v>
      </c>
      <c r="J161" s="1" t="n">
        <f aca="true">FORECAST(I161,OFFSET(lens10y,MATCH(I161,lens10x,1)-1,0,2),OFFSET(lens10x,MATCH(I161,lens10x,1)-1,0,2))</f>
        <v>0.99476846057016</v>
      </c>
      <c r="M161" s="11" t="n">
        <v>483</v>
      </c>
      <c r="N161" s="12" t="n">
        <v>98.18046</v>
      </c>
      <c r="O161" s="11" t="n">
        <v>483</v>
      </c>
      <c r="P161" s="12" t="n">
        <v>97.91282</v>
      </c>
      <c r="R161" s="1" t="n">
        <v>405</v>
      </c>
      <c r="S161" s="9" t="n">
        <f aca="true">FORECAST(R161,OFFSET(ref10ay,MATCH(R161,ref10x,1)-1,0,2),OFFSET(ref10x,MATCH(R161,ref10x,1)-1,0,2))</f>
        <v>96.89839</v>
      </c>
      <c r="T161" s="0" t="n">
        <f aca="true">FORECAST(R161,OFFSET(ref10by,MATCH(R161,ref10x,1)-1,0,2),OFFSET(ref10x,MATCH(R161,ref10x,1)-1,0,2))</f>
        <v>97.87772</v>
      </c>
      <c r="U161" s="1" t="n">
        <f aca="false">S161/100</f>
        <v>0.9689839</v>
      </c>
      <c r="V161" s="1" t="n">
        <f aca="false">T161/100</f>
        <v>0.9787772</v>
      </c>
      <c r="W161" s="3" t="n">
        <f aca="false">U161*V161*J160</f>
        <v>0.943457655269447</v>
      </c>
    </row>
    <row r="162" customFormat="false" ht="13.8" hidden="false" customHeight="false" outlineLevel="0" collapsed="false">
      <c r="I162" s="0" t="n">
        <v>406</v>
      </c>
      <c r="J162" s="1" t="n">
        <f aca="true">FORECAST(I162,OFFSET(lens10y,MATCH(I162,lens10x,1)-1,0,2),OFFSET(lens10x,MATCH(I162,lens10x,1)-1,0,2))</f>
        <v>0.99476846057016</v>
      </c>
      <c r="M162" s="11" t="n">
        <v>484</v>
      </c>
      <c r="N162" s="12" t="n">
        <v>98.20692</v>
      </c>
      <c r="O162" s="11" t="n">
        <v>484</v>
      </c>
      <c r="P162" s="12" t="n">
        <v>97.92525</v>
      </c>
      <c r="R162" s="1" t="n">
        <v>405.5</v>
      </c>
      <c r="S162" s="9" t="n">
        <f aca="true">FORECAST(R162,OFFSET(ref10ay,MATCH(R162,ref10x,1)-1,0,2),OFFSET(ref10x,MATCH(R162,ref10x,1)-1,0,2))</f>
        <v>96.87114</v>
      </c>
      <c r="T162" s="0" t="n">
        <f aca="true">FORECAST(R162,OFFSET(ref10by,MATCH(R162,ref10x,1)-1,0,2),OFFSET(ref10x,MATCH(R162,ref10x,1)-1,0,2))</f>
        <v>97.831375</v>
      </c>
      <c r="U162" s="1" t="n">
        <f aca="false">S162/100</f>
        <v>0.9687114</v>
      </c>
      <c r="V162" s="1" t="n">
        <f aca="false">T162/100</f>
        <v>0.97831375</v>
      </c>
      <c r="W162" s="3" t="n">
        <f aca="false">U162*V162*J161</f>
        <v>0.942745733219461</v>
      </c>
    </row>
    <row r="163" customFormat="false" ht="13.8" hidden="false" customHeight="false" outlineLevel="0" collapsed="false">
      <c r="I163" s="0" t="n">
        <v>406.5</v>
      </c>
      <c r="J163" s="1" t="n">
        <f aca="true">FORECAST(I163,OFFSET(lens10y,MATCH(I163,lens10x,1)-1,0,2),OFFSET(lens10x,MATCH(I163,lens10x,1)-1,0,2))</f>
        <v>0.99476846057016</v>
      </c>
      <c r="M163" s="11" t="n">
        <v>485</v>
      </c>
      <c r="N163" s="12" t="n">
        <v>98.23635</v>
      </c>
      <c r="O163" s="11" t="n">
        <v>485</v>
      </c>
      <c r="P163" s="12" t="n">
        <v>97.94084</v>
      </c>
      <c r="R163" s="1" t="n">
        <v>406</v>
      </c>
      <c r="S163" s="9" t="n">
        <f aca="true">FORECAST(R163,OFFSET(ref10ay,MATCH(R163,ref10x,1)-1,0,2),OFFSET(ref10x,MATCH(R163,ref10x,1)-1,0,2))</f>
        <v>96.84389</v>
      </c>
      <c r="T163" s="0" t="n">
        <f aca="true">FORECAST(R163,OFFSET(ref10by,MATCH(R163,ref10x,1)-1,0,2),OFFSET(ref10x,MATCH(R163,ref10x,1)-1,0,2))</f>
        <v>97.78503</v>
      </c>
      <c r="U163" s="1" t="n">
        <f aca="false">S163/100</f>
        <v>0.9684389</v>
      </c>
      <c r="V163" s="1" t="n">
        <f aca="false">T163/100</f>
        <v>0.9778503</v>
      </c>
      <c r="W163" s="3" t="n">
        <f aca="false">U163*V163*J162</f>
        <v>0.942034062428341</v>
      </c>
    </row>
    <row r="164" customFormat="false" ht="13.8" hidden="false" customHeight="false" outlineLevel="0" collapsed="false">
      <c r="I164" s="0" t="n">
        <v>407</v>
      </c>
      <c r="J164" s="1" t="n">
        <f aca="true">FORECAST(I164,OFFSET(lens10y,MATCH(I164,lens10x,1)-1,0,2),OFFSET(lens10x,MATCH(I164,lens10x,1)-1,0,2))</f>
        <v>0.99476846057016</v>
      </c>
      <c r="M164" s="11" t="n">
        <v>486</v>
      </c>
      <c r="N164" s="12" t="n">
        <v>98.26832</v>
      </c>
      <c r="O164" s="11" t="n">
        <v>486</v>
      </c>
      <c r="P164" s="12" t="n">
        <v>97.95947</v>
      </c>
      <c r="R164" s="1" t="n">
        <v>406.5</v>
      </c>
      <c r="S164" s="9" t="n">
        <f aca="true">FORECAST(R164,OFFSET(ref10ay,MATCH(R164,ref10x,1)-1,0,2),OFFSET(ref10x,MATCH(R164,ref10x,1)-1,0,2))</f>
        <v>96.82421</v>
      </c>
      <c r="T164" s="0" t="n">
        <f aca="true">FORECAST(R164,OFFSET(ref10by,MATCH(R164,ref10x,1)-1,0,2),OFFSET(ref10x,MATCH(R164,ref10x,1)-1,0,2))</f>
        <v>97.74422</v>
      </c>
      <c r="U164" s="1" t="n">
        <f aca="false">S164/100</f>
        <v>0.9682421</v>
      </c>
      <c r="V164" s="1" t="n">
        <f aca="false">T164/100</f>
        <v>0.9774422</v>
      </c>
      <c r="W164" s="3" t="n">
        <f aca="false">U164*V164*J163</f>
        <v>0.941449555839055</v>
      </c>
    </row>
    <row r="165" customFormat="false" ht="13.8" hidden="false" customHeight="false" outlineLevel="0" collapsed="false">
      <c r="I165" s="0" t="n">
        <v>407.5</v>
      </c>
      <c r="J165" s="1" t="n">
        <f aca="true">FORECAST(I165,OFFSET(lens10y,MATCH(I165,lens10x,1)-1,0,2),OFFSET(lens10x,MATCH(I165,lens10x,1)-1,0,2))</f>
        <v>0.99476846057016</v>
      </c>
      <c r="M165" s="11" t="n">
        <v>487</v>
      </c>
      <c r="N165" s="12" t="n">
        <v>98.30259</v>
      </c>
      <c r="O165" s="11" t="n">
        <v>487</v>
      </c>
      <c r="P165" s="12" t="n">
        <v>97.98108</v>
      </c>
      <c r="R165" s="1" t="n">
        <v>407</v>
      </c>
      <c r="S165" s="9" t="n">
        <f aca="true">FORECAST(R165,OFFSET(ref10ay,MATCH(R165,ref10x,1)-1,0,2),OFFSET(ref10x,MATCH(R165,ref10x,1)-1,0,2))</f>
        <v>96.80453</v>
      </c>
      <c r="T165" s="0" t="n">
        <f aca="true">FORECAST(R165,OFFSET(ref10by,MATCH(R165,ref10x,1)-1,0,2),OFFSET(ref10x,MATCH(R165,ref10x,1)-1,0,2))</f>
        <v>97.70341</v>
      </c>
      <c r="U165" s="1" t="n">
        <f aca="false">S165/100</f>
        <v>0.9680453</v>
      </c>
      <c r="V165" s="1" t="n">
        <f aca="false">T165/100</f>
        <v>0.9770341</v>
      </c>
      <c r="W165" s="3" t="n">
        <f aca="false">U165*V165*J164</f>
        <v>0.940865209037595</v>
      </c>
    </row>
    <row r="166" customFormat="false" ht="13.8" hidden="false" customHeight="false" outlineLevel="0" collapsed="false">
      <c r="I166" s="0" t="n">
        <v>408</v>
      </c>
      <c r="J166" s="1" t="n">
        <f aca="true">FORECAST(I166,OFFSET(lens10y,MATCH(I166,lens10x,1)-1,0,2),OFFSET(lens10x,MATCH(I166,lens10x,1)-1,0,2))</f>
        <v>0.99476846057016</v>
      </c>
      <c r="M166" s="11" t="n">
        <v>488</v>
      </c>
      <c r="N166" s="12" t="n">
        <v>98.33902</v>
      </c>
      <c r="O166" s="11" t="n">
        <v>488</v>
      </c>
      <c r="P166" s="12" t="n">
        <v>98.00539</v>
      </c>
      <c r="R166" s="1" t="n">
        <v>407.5</v>
      </c>
      <c r="S166" s="9" t="n">
        <f aca="true">FORECAST(R166,OFFSET(ref10ay,MATCH(R166,ref10x,1)-1,0,2),OFFSET(ref10x,MATCH(R166,ref10x,1)-1,0,2))</f>
        <v>96.792515</v>
      </c>
      <c r="T166" s="0" t="n">
        <f aca="true">FORECAST(R166,OFFSET(ref10by,MATCH(R166,ref10x,1)-1,0,2),OFFSET(ref10x,MATCH(R166,ref10x,1)-1,0,2))</f>
        <v>97.668665</v>
      </c>
      <c r="U166" s="1" t="n">
        <f aca="false">S166/100</f>
        <v>0.96792515</v>
      </c>
      <c r="V166" s="1" t="n">
        <f aca="false">T166/100</f>
        <v>0.97668665</v>
      </c>
      <c r="W166" s="3" t="n">
        <f aca="false">U166*V166*J165</f>
        <v>0.940413886326884</v>
      </c>
    </row>
    <row r="167" customFormat="false" ht="13.8" hidden="false" customHeight="false" outlineLevel="0" collapsed="false">
      <c r="I167" s="0" t="n">
        <v>408.5</v>
      </c>
      <c r="J167" s="1" t="n">
        <f aca="true">FORECAST(I167,OFFSET(lens10y,MATCH(I167,lens10x,1)-1,0,2),OFFSET(lens10x,MATCH(I167,lens10x,1)-1,0,2))</f>
        <v>0.99476846057016</v>
      </c>
      <c r="M167" s="11" t="n">
        <v>489</v>
      </c>
      <c r="N167" s="12" t="n">
        <v>98.37734</v>
      </c>
      <c r="O167" s="11" t="n">
        <v>489</v>
      </c>
      <c r="P167" s="12" t="n">
        <v>98.0322</v>
      </c>
      <c r="R167" s="1" t="n">
        <v>408</v>
      </c>
      <c r="S167" s="9" t="n">
        <f aca="true">FORECAST(R167,OFFSET(ref10ay,MATCH(R167,ref10x,1)-1,0,2),OFFSET(ref10x,MATCH(R167,ref10x,1)-1,0,2))</f>
        <v>96.7805</v>
      </c>
      <c r="T167" s="0" t="n">
        <f aca="true">FORECAST(R167,OFFSET(ref10by,MATCH(R167,ref10x,1)-1,0,2),OFFSET(ref10x,MATCH(R167,ref10x,1)-1,0,2))</f>
        <v>97.63392</v>
      </c>
      <c r="U167" s="1" t="n">
        <f aca="false">S167/100</f>
        <v>0.967805</v>
      </c>
      <c r="V167" s="1" t="n">
        <f aca="false">T167/100</f>
        <v>0.9763392</v>
      </c>
      <c r="W167" s="3" t="n">
        <f aca="false">U167*V167*J166</f>
        <v>0.939962646671615</v>
      </c>
    </row>
    <row r="168" customFormat="false" ht="13.8" hidden="false" customHeight="false" outlineLevel="0" collapsed="false">
      <c r="I168" s="0" t="n">
        <v>409</v>
      </c>
      <c r="J168" s="1" t="n">
        <f aca="true">FORECAST(I168,OFFSET(lens10y,MATCH(I168,lens10x,1)-1,0,2),OFFSET(lens10x,MATCH(I168,lens10x,1)-1,0,2))</f>
        <v>0.99476846057016</v>
      </c>
      <c r="M168" s="11" t="n">
        <v>490</v>
      </c>
      <c r="N168" s="12" t="n">
        <v>98.41872</v>
      </c>
      <c r="O168" s="11" t="n">
        <v>490</v>
      </c>
      <c r="P168" s="12" t="n">
        <v>98.06241</v>
      </c>
      <c r="R168" s="1" t="n">
        <v>408.5</v>
      </c>
      <c r="S168" s="9" t="n">
        <f aca="true">FORECAST(R168,OFFSET(ref10ay,MATCH(R168,ref10x,1)-1,0,2),OFFSET(ref10x,MATCH(R168,ref10x,1)-1,0,2))</f>
        <v>96.775975</v>
      </c>
      <c r="T168" s="0" t="n">
        <f aca="true">FORECAST(R168,OFFSET(ref10by,MATCH(R168,ref10x,1)-1,0,2),OFFSET(ref10x,MATCH(R168,ref10x,1)-1,0,2))</f>
        <v>97.605205</v>
      </c>
      <c r="U168" s="1" t="n">
        <f aca="false">S168/100</f>
        <v>0.96775975</v>
      </c>
      <c r="V168" s="1" t="n">
        <f aca="false">T168/100</f>
        <v>0.97605205</v>
      </c>
      <c r="W168" s="3" t="n">
        <f aca="false">U168*V168*J167</f>
        <v>0.939642260040674</v>
      </c>
    </row>
    <row r="169" customFormat="false" ht="13.8" hidden="false" customHeight="false" outlineLevel="0" collapsed="false">
      <c r="I169" s="0" t="n">
        <v>409.5</v>
      </c>
      <c r="J169" s="1" t="n">
        <f aca="true">FORECAST(I169,OFFSET(lens10y,MATCH(I169,lens10x,1)-1,0,2),OFFSET(lens10x,MATCH(I169,lens10x,1)-1,0,2))</f>
        <v>0.99476846057016</v>
      </c>
      <c r="M169" s="11" t="n">
        <v>491</v>
      </c>
      <c r="N169" s="12" t="n">
        <v>98.46157</v>
      </c>
      <c r="O169" s="11" t="n">
        <v>491</v>
      </c>
      <c r="P169" s="12" t="n">
        <v>98.09484</v>
      </c>
      <c r="R169" s="1" t="n">
        <v>409</v>
      </c>
      <c r="S169" s="9" t="n">
        <f aca="true">FORECAST(R169,OFFSET(ref10ay,MATCH(R169,ref10x,1)-1,0,2),OFFSET(ref10x,MATCH(R169,ref10x,1)-1,0,2))</f>
        <v>96.77145</v>
      </c>
      <c r="T169" s="0" t="n">
        <f aca="true">FORECAST(R169,OFFSET(ref10by,MATCH(R169,ref10x,1)-1,0,2),OFFSET(ref10x,MATCH(R169,ref10x,1)-1,0,2))</f>
        <v>97.57649</v>
      </c>
      <c r="U169" s="1" t="n">
        <f aca="false">S169/100</f>
        <v>0.9677145</v>
      </c>
      <c r="V169" s="1" t="n">
        <f aca="false">T169/100</f>
        <v>0.9757649</v>
      </c>
      <c r="W169" s="3" t="n">
        <f aca="false">U169*V169*J168</f>
        <v>0.939321899260854</v>
      </c>
    </row>
    <row r="170" customFormat="false" ht="13.8" hidden="false" customHeight="false" outlineLevel="0" collapsed="false">
      <c r="I170" s="0" t="n">
        <v>410</v>
      </c>
      <c r="J170" s="1" t="n">
        <f aca="true">FORECAST(I170,OFFSET(lens10y,MATCH(I170,lens10x,1)-1,0,2),OFFSET(lens10x,MATCH(I170,lens10x,1)-1,0,2))</f>
        <v>0.99476846057016</v>
      </c>
      <c r="M170" s="11" t="n">
        <v>492</v>
      </c>
      <c r="N170" s="12" t="n">
        <v>98.50362</v>
      </c>
      <c r="O170" s="11" t="n">
        <v>492</v>
      </c>
      <c r="P170" s="12" t="n">
        <v>98.12752</v>
      </c>
      <c r="R170" s="1" t="n">
        <v>409.5</v>
      </c>
      <c r="S170" s="9" t="n">
        <f aca="true">FORECAST(R170,OFFSET(ref10ay,MATCH(R170,ref10x,1)-1,0,2),OFFSET(ref10x,MATCH(R170,ref10x,1)-1,0,2))</f>
        <v>96.77428</v>
      </c>
      <c r="T170" s="0" t="n">
        <f aca="true">FORECAST(R170,OFFSET(ref10by,MATCH(R170,ref10x,1)-1,0,2),OFFSET(ref10x,MATCH(R170,ref10x,1)-1,0,2))</f>
        <v>97.55379</v>
      </c>
      <c r="U170" s="1" t="n">
        <f aca="false">S170/100</f>
        <v>0.9677428</v>
      </c>
      <c r="V170" s="1" t="n">
        <f aca="false">T170/100</f>
        <v>0.9755379</v>
      </c>
      <c r="W170" s="3" t="n">
        <f aca="false">U170*V170*J169</f>
        <v>0.939130840579535</v>
      </c>
    </row>
    <row r="171" customFormat="false" ht="13.8" hidden="false" customHeight="false" outlineLevel="0" collapsed="false">
      <c r="I171" s="0" t="n">
        <v>410.5</v>
      </c>
      <c r="J171" s="1" t="n">
        <f aca="true">FORECAST(I171,OFFSET(lens10y,MATCH(I171,lens10x,1)-1,0,2),OFFSET(lens10x,MATCH(I171,lens10x,1)-1,0,2))</f>
        <v>0.99476846057016</v>
      </c>
      <c r="M171" s="11" t="n">
        <v>493</v>
      </c>
      <c r="N171" s="12" t="n">
        <v>98.54649</v>
      </c>
      <c r="O171" s="11" t="n">
        <v>493</v>
      </c>
      <c r="P171" s="12" t="n">
        <v>98.16173</v>
      </c>
      <c r="R171" s="1" t="n">
        <v>410</v>
      </c>
      <c r="S171" s="9" t="n">
        <f aca="true">FORECAST(R171,OFFSET(ref10ay,MATCH(R171,ref10x,1)-1,0,2),OFFSET(ref10x,MATCH(R171,ref10x,1)-1,0,2))</f>
        <v>96.77711</v>
      </c>
      <c r="T171" s="0" t="n">
        <f aca="true">FORECAST(R171,OFFSET(ref10by,MATCH(R171,ref10x,1)-1,0,2),OFFSET(ref10x,MATCH(R171,ref10x,1)-1,0,2))</f>
        <v>97.53109</v>
      </c>
      <c r="U171" s="1" t="n">
        <f aca="false">S171/100</f>
        <v>0.9677711</v>
      </c>
      <c r="V171" s="1" t="n">
        <f aca="false">T171/100</f>
        <v>0.9753109</v>
      </c>
      <c r="W171" s="3" t="n">
        <f aca="false">U171*V171*J170</f>
        <v>0.938939769117231</v>
      </c>
    </row>
    <row r="172" customFormat="false" ht="13.8" hidden="false" customHeight="false" outlineLevel="0" collapsed="false">
      <c r="I172" s="0" t="n">
        <v>411</v>
      </c>
      <c r="J172" s="1" t="n">
        <f aca="true">FORECAST(I172,OFFSET(lens10y,MATCH(I172,lens10x,1)-1,0,2),OFFSET(lens10x,MATCH(I172,lens10x,1)-1,0,2))</f>
        <v>0.99476846057016</v>
      </c>
      <c r="M172" s="11" t="n">
        <v>494</v>
      </c>
      <c r="N172" s="12" t="n">
        <v>98.58991</v>
      </c>
      <c r="O172" s="11" t="n">
        <v>494</v>
      </c>
      <c r="P172" s="12" t="n">
        <v>98.19724</v>
      </c>
      <c r="R172" s="1" t="n">
        <v>410.5</v>
      </c>
      <c r="S172" s="9" t="n">
        <f aca="true">FORECAST(R172,OFFSET(ref10ay,MATCH(R172,ref10x,1)-1,0,2),OFFSET(ref10x,MATCH(R172,ref10x,1)-1,0,2))</f>
        <v>96.78719</v>
      </c>
      <c r="T172" s="0" t="n">
        <f aca="true">FORECAST(R172,OFFSET(ref10by,MATCH(R172,ref10x,1)-1,0,2),OFFSET(ref10x,MATCH(R172,ref10x,1)-1,0,2))</f>
        <v>97.514705</v>
      </c>
      <c r="U172" s="1" t="n">
        <f aca="false">S172/100</f>
        <v>0.9678719</v>
      </c>
      <c r="V172" s="1" t="n">
        <f aca="false">T172/100</f>
        <v>0.97514705</v>
      </c>
      <c r="W172" s="3" t="n">
        <f aca="false">U172*V172*J171</f>
        <v>0.938879809973414</v>
      </c>
    </row>
    <row r="173" customFormat="false" ht="13.8" hidden="false" customHeight="false" outlineLevel="0" collapsed="false">
      <c r="I173" s="0" t="n">
        <v>411.5</v>
      </c>
      <c r="J173" s="1" t="n">
        <f aca="true">FORECAST(I173,OFFSET(lens10y,MATCH(I173,lens10x,1)-1,0,2),OFFSET(lens10x,MATCH(I173,lens10x,1)-1,0,2))</f>
        <v>0.99476846057016</v>
      </c>
      <c r="M173" s="11" t="n">
        <v>495</v>
      </c>
      <c r="N173" s="12" t="n">
        <v>98.63451</v>
      </c>
      <c r="O173" s="11" t="n">
        <v>495</v>
      </c>
      <c r="P173" s="12" t="n">
        <v>98.23468</v>
      </c>
      <c r="R173" s="1" t="n">
        <v>411</v>
      </c>
      <c r="S173" s="9" t="n">
        <f aca="true">FORECAST(R173,OFFSET(ref10ay,MATCH(R173,ref10x,1)-1,0,2),OFFSET(ref10x,MATCH(R173,ref10x,1)-1,0,2))</f>
        <v>96.79727</v>
      </c>
      <c r="T173" s="0" t="n">
        <f aca="true">FORECAST(R173,OFFSET(ref10by,MATCH(R173,ref10x,1)-1,0,2),OFFSET(ref10x,MATCH(R173,ref10x,1)-1,0,2))</f>
        <v>97.49832</v>
      </c>
      <c r="U173" s="1" t="n">
        <f aca="false">S173/100</f>
        <v>0.9679727</v>
      </c>
      <c r="V173" s="1" t="n">
        <f aca="false">T173/100</f>
        <v>0.9749832</v>
      </c>
      <c r="W173" s="3" t="n">
        <f aca="false">U173*V173*J172</f>
        <v>0.938819817970245</v>
      </c>
    </row>
    <row r="174" customFormat="false" ht="13.8" hidden="false" customHeight="false" outlineLevel="0" collapsed="false">
      <c r="I174" s="0" t="n">
        <v>412</v>
      </c>
      <c r="J174" s="1" t="n">
        <f aca="true">FORECAST(I174,OFFSET(lens10y,MATCH(I174,lens10x,1)-1,0,2),OFFSET(lens10x,MATCH(I174,lens10x,1)-1,0,2))</f>
        <v>0.99476846057016</v>
      </c>
      <c r="M174" s="11" t="n">
        <v>496</v>
      </c>
      <c r="N174" s="12" t="n">
        <v>98.67919</v>
      </c>
      <c r="O174" s="11" t="n">
        <v>496</v>
      </c>
      <c r="P174" s="12" t="n">
        <v>98.27299</v>
      </c>
      <c r="R174" s="1" t="n">
        <v>411.5</v>
      </c>
      <c r="S174" s="9" t="n">
        <f aca="true">FORECAST(R174,OFFSET(ref10ay,MATCH(R174,ref10x,1)-1,0,2),OFFSET(ref10x,MATCH(R174,ref10x,1)-1,0,2))</f>
        <v>96.814425</v>
      </c>
      <c r="T174" s="0" t="n">
        <f aca="true">FORECAST(R174,OFFSET(ref10by,MATCH(R174,ref10x,1)-1,0,2),OFFSET(ref10x,MATCH(R174,ref10x,1)-1,0,2))</f>
        <v>97.488285</v>
      </c>
      <c r="U174" s="1" t="n">
        <f aca="false">S174/100</f>
        <v>0.96814425</v>
      </c>
      <c r="V174" s="1" t="n">
        <f aca="false">T174/100</f>
        <v>0.97488285</v>
      </c>
      <c r="W174" s="3" t="n">
        <f aca="false">U174*V174*J173</f>
        <v>0.938889556305162</v>
      </c>
    </row>
    <row r="175" customFormat="false" ht="13.8" hidden="false" customHeight="false" outlineLevel="0" collapsed="false">
      <c r="I175" s="0" t="n">
        <v>412.5</v>
      </c>
      <c r="J175" s="1" t="n">
        <f aca="true">FORECAST(I175,OFFSET(lens10y,MATCH(I175,lens10x,1)-1,0,2),OFFSET(lens10x,MATCH(I175,lens10x,1)-1,0,2))</f>
        <v>0.99476846057016</v>
      </c>
      <c r="M175" s="11" t="n">
        <v>497</v>
      </c>
      <c r="N175" s="12" t="n">
        <v>98.72367</v>
      </c>
      <c r="O175" s="11" t="n">
        <v>497</v>
      </c>
      <c r="P175" s="12" t="n">
        <v>98.31195</v>
      </c>
      <c r="R175" s="1" t="n">
        <v>412</v>
      </c>
      <c r="S175" s="9" t="n">
        <f aca="true">FORECAST(R175,OFFSET(ref10ay,MATCH(R175,ref10x,1)-1,0,2),OFFSET(ref10x,MATCH(R175,ref10x,1)-1,0,2))</f>
        <v>96.83158</v>
      </c>
      <c r="T175" s="0" t="n">
        <f aca="true">FORECAST(R175,OFFSET(ref10by,MATCH(R175,ref10x,1)-1,0,2),OFFSET(ref10x,MATCH(R175,ref10x,1)-1,0,2))</f>
        <v>97.47825</v>
      </c>
      <c r="U175" s="1" t="n">
        <f aca="false">S175/100</f>
        <v>0.9683158</v>
      </c>
      <c r="V175" s="1" t="n">
        <f aca="false">T175/100</f>
        <v>0.9747825</v>
      </c>
      <c r="W175" s="3" t="n">
        <f aca="false">U175*V175*J174</f>
        <v>0.938959260390117</v>
      </c>
    </row>
    <row r="176" customFormat="false" ht="13.8" hidden="false" customHeight="false" outlineLevel="0" collapsed="false">
      <c r="I176" s="0" t="n">
        <v>413</v>
      </c>
      <c r="J176" s="1" t="n">
        <f aca="true">FORECAST(I176,OFFSET(lens10y,MATCH(I176,lens10x,1)-1,0,2),OFFSET(lens10x,MATCH(I176,lens10x,1)-1,0,2))</f>
        <v>0.99476846057016</v>
      </c>
      <c r="M176" s="11" t="n">
        <v>498</v>
      </c>
      <c r="N176" s="12" t="n">
        <v>98.76759</v>
      </c>
      <c r="O176" s="11" t="n">
        <v>498</v>
      </c>
      <c r="P176" s="12" t="n">
        <v>98.35115</v>
      </c>
      <c r="R176" s="1" t="n">
        <v>412.5</v>
      </c>
      <c r="S176" s="9" t="n">
        <f aca="true">FORECAST(R176,OFFSET(ref10ay,MATCH(R176,ref10x,1)-1,0,2),OFFSET(ref10x,MATCH(R176,ref10x,1)-1,0,2))</f>
        <v>96.85542</v>
      </c>
      <c r="T176" s="0" t="n">
        <f aca="true">FORECAST(R176,OFFSET(ref10by,MATCH(R176,ref10x,1)-1,0,2),OFFSET(ref10x,MATCH(R176,ref10x,1)-1,0,2))</f>
        <v>97.474485</v>
      </c>
      <c r="U176" s="1" t="n">
        <f aca="false">S176/100</f>
        <v>0.9685542</v>
      </c>
      <c r="V176" s="1" t="n">
        <f aca="false">T176/100</f>
        <v>0.97474485</v>
      </c>
      <c r="W176" s="3" t="n">
        <f aca="false">U176*V176*J175</f>
        <v>0.939154157498388</v>
      </c>
    </row>
    <row r="177" customFormat="false" ht="13.8" hidden="false" customHeight="false" outlineLevel="0" collapsed="false">
      <c r="I177" s="0" t="n">
        <v>413.5</v>
      </c>
      <c r="J177" s="1" t="n">
        <f aca="true">FORECAST(I177,OFFSET(lens10y,MATCH(I177,lens10x,1)-1,0,2),OFFSET(lens10x,MATCH(I177,lens10x,1)-1,0,2))</f>
        <v>0.99476846057016</v>
      </c>
      <c r="M177" s="11" t="n">
        <v>499</v>
      </c>
      <c r="N177" s="12" t="n">
        <v>98.81084</v>
      </c>
      <c r="O177" s="11" t="n">
        <v>499</v>
      </c>
      <c r="P177" s="12" t="n">
        <v>98.39053</v>
      </c>
      <c r="R177" s="1" t="n">
        <v>413</v>
      </c>
      <c r="S177" s="9" t="n">
        <f aca="true">FORECAST(R177,OFFSET(ref10ay,MATCH(R177,ref10x,1)-1,0,2),OFFSET(ref10x,MATCH(R177,ref10x,1)-1,0,2))</f>
        <v>96.87926</v>
      </c>
      <c r="T177" s="0" t="n">
        <f aca="true">FORECAST(R177,OFFSET(ref10by,MATCH(R177,ref10x,1)-1,0,2),OFFSET(ref10x,MATCH(R177,ref10x,1)-1,0,2))</f>
        <v>97.47072</v>
      </c>
      <c r="U177" s="1" t="n">
        <f aca="false">S177/100</f>
        <v>0.9687926</v>
      </c>
      <c r="V177" s="1" t="n">
        <f aca="false">T177/100</f>
        <v>0.9747072</v>
      </c>
      <c r="W177" s="3" t="n">
        <f aca="false">U177*V177*J176</f>
        <v>0.939349036749053</v>
      </c>
    </row>
    <row r="178" customFormat="false" ht="13.8" hidden="false" customHeight="false" outlineLevel="0" collapsed="false">
      <c r="I178" s="0" t="n">
        <v>414</v>
      </c>
      <c r="J178" s="1" t="n">
        <f aca="true">FORECAST(I178,OFFSET(lens10y,MATCH(I178,lens10x,1)-1,0,2),OFFSET(lens10x,MATCH(I178,lens10x,1)-1,0,2))</f>
        <v>0.99476846057016</v>
      </c>
      <c r="M178" s="11" t="n">
        <v>500</v>
      </c>
      <c r="N178" s="12" t="n">
        <v>98.8532</v>
      </c>
      <c r="O178" s="11" t="n">
        <v>500</v>
      </c>
      <c r="P178" s="12" t="n">
        <v>98.42994</v>
      </c>
      <c r="R178" s="1" t="n">
        <v>413.5</v>
      </c>
      <c r="S178" s="9" t="n">
        <f aca="true">FORECAST(R178,OFFSET(ref10ay,MATCH(R178,ref10x,1)-1,0,2),OFFSET(ref10x,MATCH(R178,ref10x,1)-1,0,2))</f>
        <v>96.91102</v>
      </c>
      <c r="T178" s="0" t="n">
        <f aca="true">FORECAST(R178,OFFSET(ref10by,MATCH(R178,ref10x,1)-1,0,2),OFFSET(ref10x,MATCH(R178,ref10x,1)-1,0,2))</f>
        <v>97.47276</v>
      </c>
      <c r="U178" s="1" t="n">
        <f aca="false">S178/100</f>
        <v>0.9691102</v>
      </c>
      <c r="V178" s="1" t="n">
        <f aca="false">T178/100</f>
        <v>0.9747276</v>
      </c>
      <c r="W178" s="3" t="n">
        <f aca="false">U178*V178*J177</f>
        <v>0.939676650665111</v>
      </c>
    </row>
    <row r="179" customFormat="false" ht="13.8" hidden="false" customHeight="false" outlineLevel="0" collapsed="false">
      <c r="I179" s="0" t="n">
        <v>414.5</v>
      </c>
      <c r="J179" s="1" t="n">
        <f aca="true">FORECAST(I179,OFFSET(lens10y,MATCH(I179,lens10x,1)-1,0,2),OFFSET(lens10x,MATCH(I179,lens10x,1)-1,0,2))</f>
        <v>0.99476846057016</v>
      </c>
      <c r="M179" s="11" t="n">
        <v>501</v>
      </c>
      <c r="N179" s="12" t="n">
        <v>98.89443</v>
      </c>
      <c r="O179" s="11" t="n">
        <v>501</v>
      </c>
      <c r="P179" s="12" t="n">
        <v>98.46907</v>
      </c>
      <c r="R179" s="1" t="n">
        <v>414</v>
      </c>
      <c r="S179" s="9" t="n">
        <f aca="true">FORECAST(R179,OFFSET(ref10ay,MATCH(R179,ref10x,1)-1,0,2),OFFSET(ref10x,MATCH(R179,ref10x,1)-1,0,2))</f>
        <v>96.94278</v>
      </c>
      <c r="T179" s="0" t="n">
        <f aca="true">FORECAST(R179,OFFSET(ref10by,MATCH(R179,ref10x,1)-1,0,2),OFFSET(ref10x,MATCH(R179,ref10x,1)-1,0,2))</f>
        <v>97.4748</v>
      </c>
      <c r="U179" s="1" t="n">
        <f aca="false">S179/100</f>
        <v>0.9694278</v>
      </c>
      <c r="V179" s="1" t="n">
        <f aca="false">T179/100</f>
        <v>0.974748</v>
      </c>
      <c r="W179" s="3" t="n">
        <f aca="false">U179*V179*J178</f>
        <v>0.940004277471459</v>
      </c>
    </row>
    <row r="180" customFormat="false" ht="13.8" hidden="false" customHeight="false" outlineLevel="0" collapsed="false">
      <c r="I180" s="0" t="n">
        <v>415</v>
      </c>
      <c r="J180" s="1" t="n">
        <f aca="true">FORECAST(I180,OFFSET(lens10y,MATCH(I180,lens10x,1)-1,0,2),OFFSET(lens10x,MATCH(I180,lens10x,1)-1,0,2))</f>
        <v>0.99476846057016</v>
      </c>
      <c r="M180" s="11" t="n">
        <v>502</v>
      </c>
      <c r="N180" s="12" t="n">
        <v>98.93436</v>
      </c>
      <c r="O180" s="11" t="n">
        <v>502</v>
      </c>
      <c r="P180" s="12" t="n">
        <v>98.50773</v>
      </c>
      <c r="R180" s="1" t="n">
        <v>414.5</v>
      </c>
      <c r="S180" s="9" t="n">
        <f aca="true">FORECAST(R180,OFFSET(ref10ay,MATCH(R180,ref10x,1)-1,0,2),OFFSET(ref10x,MATCH(R180,ref10x,1)-1,0,2))</f>
        <v>96.979105</v>
      </c>
      <c r="T180" s="0" t="n">
        <f aca="true">FORECAST(R180,OFFSET(ref10by,MATCH(R180,ref10x,1)-1,0,2),OFFSET(ref10x,MATCH(R180,ref10x,1)-1,0,2))</f>
        <v>97.48345</v>
      </c>
      <c r="U180" s="1" t="n">
        <f aca="false">S180/100</f>
        <v>0.96979105</v>
      </c>
      <c r="V180" s="1" t="n">
        <f aca="false">T180/100</f>
        <v>0.9748345</v>
      </c>
      <c r="W180" s="3" t="n">
        <f aca="false">U180*V180*J179</f>
        <v>0.940439950381633</v>
      </c>
    </row>
    <row r="181" customFormat="false" ht="13.8" hidden="false" customHeight="false" outlineLevel="0" collapsed="false">
      <c r="I181" s="0" t="n">
        <v>415.5</v>
      </c>
      <c r="J181" s="1" t="n">
        <f aca="true">FORECAST(I181,OFFSET(lens10y,MATCH(I181,lens10x,1)-1,0,2),OFFSET(lens10x,MATCH(I181,lens10x,1)-1,0,2))</f>
        <v>0.99476846057016</v>
      </c>
      <c r="M181" s="11" t="n">
        <v>503</v>
      </c>
      <c r="N181" s="12" t="n">
        <v>98.97203</v>
      </c>
      <c r="O181" s="11" t="n">
        <v>503</v>
      </c>
      <c r="P181" s="12" t="n">
        <v>98.54491</v>
      </c>
      <c r="R181" s="1" t="n">
        <v>415</v>
      </c>
      <c r="S181" s="9" t="n">
        <f aca="true">FORECAST(R181,OFFSET(ref10ay,MATCH(R181,ref10x,1)-1,0,2),OFFSET(ref10x,MATCH(R181,ref10x,1)-1,0,2))</f>
        <v>97.01543</v>
      </c>
      <c r="T181" s="0" t="n">
        <f aca="true">FORECAST(R181,OFFSET(ref10by,MATCH(R181,ref10x,1)-1,0,2),OFFSET(ref10x,MATCH(R181,ref10x,1)-1,0,2))</f>
        <v>97.4921</v>
      </c>
      <c r="U181" s="1" t="n">
        <f aca="false">S181/100</f>
        <v>0.9701543</v>
      </c>
      <c r="V181" s="1" t="n">
        <f aca="false">T181/100</f>
        <v>0.974921</v>
      </c>
      <c r="W181" s="3" t="n">
        <f aca="false">U181*V181*J180</f>
        <v>0.940875685805295</v>
      </c>
    </row>
    <row r="182" customFormat="false" ht="13.8" hidden="false" customHeight="false" outlineLevel="0" collapsed="false">
      <c r="I182" s="0" t="n">
        <v>416</v>
      </c>
      <c r="J182" s="1" t="n">
        <f aca="true">FORECAST(I182,OFFSET(lens10y,MATCH(I182,lens10x,1)-1,0,2),OFFSET(lens10x,MATCH(I182,lens10x,1)-1,0,2))</f>
        <v>0.99476846057016</v>
      </c>
      <c r="M182" s="11" t="n">
        <v>504</v>
      </c>
      <c r="N182" s="12" t="n">
        <v>99.00803</v>
      </c>
      <c r="O182" s="11" t="n">
        <v>504</v>
      </c>
      <c r="P182" s="12" t="n">
        <v>98.58122</v>
      </c>
      <c r="R182" s="1" t="n">
        <v>415.5</v>
      </c>
      <c r="S182" s="9" t="n">
        <f aca="true">FORECAST(R182,OFFSET(ref10ay,MATCH(R182,ref10x,1)-1,0,2),OFFSET(ref10x,MATCH(R182,ref10x,1)-1,0,2))</f>
        <v>97.057085</v>
      </c>
      <c r="T182" s="0" t="n">
        <f aca="true">FORECAST(R182,OFFSET(ref10by,MATCH(R182,ref10x,1)-1,0,2),OFFSET(ref10x,MATCH(R182,ref10x,1)-1,0,2))</f>
        <v>97.5064</v>
      </c>
      <c r="U182" s="1" t="n">
        <f aca="false">S182/100</f>
        <v>0.97057085</v>
      </c>
      <c r="V182" s="1" t="n">
        <f aca="false">T182/100</f>
        <v>0.975064</v>
      </c>
      <c r="W182" s="3" t="n">
        <f aca="false">U182*V182*J181</f>
        <v>0.941417730139853</v>
      </c>
    </row>
    <row r="183" customFormat="false" ht="13.8" hidden="false" customHeight="false" outlineLevel="0" collapsed="false">
      <c r="I183" s="0" t="n">
        <v>416.5</v>
      </c>
      <c r="J183" s="1" t="n">
        <f aca="true">FORECAST(I183,OFFSET(lens10y,MATCH(I183,lens10x,1)-1,0,2),OFFSET(lens10x,MATCH(I183,lens10x,1)-1,0,2))</f>
        <v>0.99476846057016</v>
      </c>
      <c r="M183" s="11" t="n">
        <v>505</v>
      </c>
      <c r="N183" s="12" t="n">
        <v>99.0422</v>
      </c>
      <c r="O183" s="11" t="n">
        <v>505</v>
      </c>
      <c r="P183" s="12" t="n">
        <v>98.61649</v>
      </c>
      <c r="R183" s="1" t="n">
        <v>416</v>
      </c>
      <c r="S183" s="9" t="n">
        <f aca="true">FORECAST(R183,OFFSET(ref10ay,MATCH(R183,ref10x,1)-1,0,2),OFFSET(ref10x,MATCH(R183,ref10x,1)-1,0,2))</f>
        <v>97.09874</v>
      </c>
      <c r="T183" s="0" t="n">
        <f aca="true">FORECAST(R183,OFFSET(ref10by,MATCH(R183,ref10x,1)-1,0,2),OFFSET(ref10x,MATCH(R183,ref10x,1)-1,0,2))</f>
        <v>97.5207</v>
      </c>
      <c r="U183" s="1" t="n">
        <f aca="false">S183/100</f>
        <v>0.9709874</v>
      </c>
      <c r="V183" s="1" t="n">
        <f aca="false">T183/100</f>
        <v>0.975207</v>
      </c>
      <c r="W183" s="3" t="n">
        <f aca="false">U183*V183*J182</f>
        <v>0.941959892984461</v>
      </c>
    </row>
    <row r="184" customFormat="false" ht="13.8" hidden="false" customHeight="false" outlineLevel="0" collapsed="false">
      <c r="I184" s="0" t="n">
        <v>417</v>
      </c>
      <c r="J184" s="1" t="n">
        <f aca="true">FORECAST(I184,OFFSET(lens10y,MATCH(I184,lens10x,1)-1,0,2),OFFSET(lens10x,MATCH(I184,lens10x,1)-1,0,2))</f>
        <v>0.99476846057016</v>
      </c>
      <c r="M184" s="11" t="n">
        <v>506</v>
      </c>
      <c r="N184" s="12" t="n">
        <v>99.07502</v>
      </c>
      <c r="O184" s="11" t="n">
        <v>506</v>
      </c>
      <c r="P184" s="12" t="n">
        <v>98.65128</v>
      </c>
      <c r="R184" s="1" t="n">
        <v>416.5</v>
      </c>
      <c r="S184" s="9" t="n">
        <f aca="true">FORECAST(R184,OFFSET(ref10ay,MATCH(R184,ref10x,1)-1,0,2),OFFSET(ref10x,MATCH(R184,ref10x,1)-1,0,2))</f>
        <v>97.1452</v>
      </c>
      <c r="T184" s="0" t="n">
        <f aca="true">FORECAST(R184,OFFSET(ref10by,MATCH(R184,ref10x,1)-1,0,2),OFFSET(ref10x,MATCH(R184,ref10x,1)-1,0,2))</f>
        <v>97.54031</v>
      </c>
      <c r="U184" s="1" t="n">
        <f aca="false">S184/100</f>
        <v>0.971452</v>
      </c>
      <c r="V184" s="1" t="n">
        <f aca="false">T184/100</f>
        <v>0.9754031</v>
      </c>
      <c r="W184" s="3" t="n">
        <f aca="false">U184*V184*J183</f>
        <v>0.942600108964494</v>
      </c>
    </row>
    <row r="185" customFormat="false" ht="13.8" hidden="false" customHeight="false" outlineLevel="0" collapsed="false">
      <c r="I185" s="0" t="n">
        <v>417.5</v>
      </c>
      <c r="J185" s="1" t="n">
        <f aca="true">FORECAST(I185,OFFSET(lens10y,MATCH(I185,lens10x,1)-1,0,2),OFFSET(lens10x,MATCH(I185,lens10x,1)-1,0,2))</f>
        <v>0.99476846057016</v>
      </c>
      <c r="M185" s="11" t="n">
        <v>507</v>
      </c>
      <c r="N185" s="12" t="n">
        <v>99.10571</v>
      </c>
      <c r="O185" s="11" t="n">
        <v>507</v>
      </c>
      <c r="P185" s="12" t="n">
        <v>98.68469</v>
      </c>
      <c r="R185" s="1" t="n">
        <v>417</v>
      </c>
      <c r="S185" s="9" t="n">
        <f aca="true">FORECAST(R185,OFFSET(ref10ay,MATCH(R185,ref10x,1)-1,0,2),OFFSET(ref10x,MATCH(R185,ref10x,1)-1,0,2))</f>
        <v>97.19166</v>
      </c>
      <c r="T185" s="0" t="n">
        <f aca="true">FORECAST(R185,OFFSET(ref10by,MATCH(R185,ref10x,1)-1,0,2),OFFSET(ref10x,MATCH(R185,ref10x,1)-1,0,2))</f>
        <v>97.55992</v>
      </c>
      <c r="U185" s="1" t="n">
        <f aca="false">S185/100</f>
        <v>0.9719166</v>
      </c>
      <c r="V185" s="1" t="n">
        <f aca="false">T185/100</f>
        <v>0.9755992</v>
      </c>
      <c r="W185" s="3" t="n">
        <f aca="false">U185*V185*J184</f>
        <v>0.943240506207376</v>
      </c>
    </row>
    <row r="186" customFormat="false" ht="13.8" hidden="false" customHeight="false" outlineLevel="0" collapsed="false">
      <c r="I186" s="0" t="n">
        <v>418</v>
      </c>
      <c r="J186" s="1" t="n">
        <f aca="true">FORECAST(I186,OFFSET(lens10y,MATCH(I186,lens10x,1)-1,0,2),OFFSET(lens10x,MATCH(I186,lens10x,1)-1,0,2))</f>
        <v>0.99476846057016</v>
      </c>
      <c r="M186" s="11" t="n">
        <v>508</v>
      </c>
      <c r="N186" s="12" t="n">
        <v>99.13412</v>
      </c>
      <c r="O186" s="11" t="n">
        <v>508</v>
      </c>
      <c r="P186" s="12" t="n">
        <v>98.71659</v>
      </c>
      <c r="R186" s="1" t="n">
        <v>417.5</v>
      </c>
      <c r="S186" s="9" t="n">
        <f aca="true">FORECAST(R186,OFFSET(ref10ay,MATCH(R186,ref10x,1)-1,0,2),OFFSET(ref10x,MATCH(R186,ref10x,1)-1,0,2))</f>
        <v>97.242355</v>
      </c>
      <c r="T186" s="0" t="n">
        <f aca="true">FORECAST(R186,OFFSET(ref10by,MATCH(R186,ref10x,1)-1,0,2),OFFSET(ref10x,MATCH(R186,ref10x,1)-1,0,2))</f>
        <v>97.58448</v>
      </c>
      <c r="U186" s="1" t="n">
        <f aca="false">S186/100</f>
        <v>0.97242355</v>
      </c>
      <c r="V186" s="1" t="n">
        <f aca="false">T186/100</f>
        <v>0.9758448</v>
      </c>
      <c r="W186" s="3" t="n">
        <f aca="false">U186*V186*J185</f>
        <v>0.943970076596811</v>
      </c>
    </row>
    <row r="187" customFormat="false" ht="13.8" hidden="false" customHeight="false" outlineLevel="0" collapsed="false">
      <c r="I187" s="0" t="n">
        <v>418.5</v>
      </c>
      <c r="J187" s="1" t="n">
        <f aca="true">FORECAST(I187,OFFSET(lens10y,MATCH(I187,lens10x,1)-1,0,2),OFFSET(lens10x,MATCH(I187,lens10x,1)-1,0,2))</f>
        <v>0.99476846057016</v>
      </c>
      <c r="M187" s="11" t="n">
        <v>509</v>
      </c>
      <c r="N187" s="12" t="n">
        <v>99.16004</v>
      </c>
      <c r="O187" s="11" t="n">
        <v>509</v>
      </c>
      <c r="P187" s="12" t="n">
        <v>98.74679</v>
      </c>
      <c r="R187" s="1" t="n">
        <v>418</v>
      </c>
      <c r="S187" s="9" t="n">
        <f aca="true">FORECAST(R187,OFFSET(ref10ay,MATCH(R187,ref10x,1)-1,0,2),OFFSET(ref10x,MATCH(R187,ref10x,1)-1,0,2))</f>
        <v>97.29305</v>
      </c>
      <c r="T187" s="0" t="n">
        <f aca="true">FORECAST(R187,OFFSET(ref10by,MATCH(R187,ref10x,1)-1,0,2),OFFSET(ref10x,MATCH(R187,ref10x,1)-1,0,2))</f>
        <v>97.60904</v>
      </c>
      <c r="U187" s="1" t="n">
        <f aca="false">S187/100</f>
        <v>0.9729305</v>
      </c>
      <c r="V187" s="1" t="n">
        <f aca="false">T187/100</f>
        <v>0.9760904</v>
      </c>
      <c r="W187" s="3" t="n">
        <f aca="false">U187*V187*J186</f>
        <v>0.944699894697359</v>
      </c>
    </row>
    <row r="188" customFormat="false" ht="13.8" hidden="false" customHeight="false" outlineLevel="0" collapsed="false">
      <c r="I188" s="0" t="n">
        <v>419</v>
      </c>
      <c r="J188" s="1" t="n">
        <f aca="true">FORECAST(I188,OFFSET(lens10y,MATCH(I188,lens10x,1)-1,0,2),OFFSET(lens10x,MATCH(I188,lens10x,1)-1,0,2))</f>
        <v>0.99476846057016</v>
      </c>
      <c r="M188" s="11" t="n">
        <v>510</v>
      </c>
      <c r="N188" s="12" t="n">
        <v>99.18336</v>
      </c>
      <c r="O188" s="11" t="n">
        <v>510</v>
      </c>
      <c r="P188" s="12" t="n">
        <v>98.77512</v>
      </c>
      <c r="R188" s="1" t="n">
        <v>418.5</v>
      </c>
      <c r="S188" s="9" t="n">
        <f aca="true">FORECAST(R188,OFFSET(ref10ay,MATCH(R188,ref10x,1)-1,0,2),OFFSET(ref10x,MATCH(R188,ref10x,1)-1,0,2))</f>
        <v>97.34715</v>
      </c>
      <c r="T188" s="0" t="n">
        <f aca="true">FORECAST(R188,OFFSET(ref10by,MATCH(R188,ref10x,1)-1,0,2),OFFSET(ref10x,MATCH(R188,ref10x,1)-1,0,2))</f>
        <v>97.63803</v>
      </c>
      <c r="U188" s="1" t="n">
        <f aca="false">S188/100</f>
        <v>0.9734715</v>
      </c>
      <c r="V188" s="1" t="n">
        <f aca="false">T188/100</f>
        <v>0.9763803</v>
      </c>
      <c r="W188" s="3" t="n">
        <f aca="false">U188*V188*J187</f>
        <v>0.94550593000969</v>
      </c>
    </row>
    <row r="189" customFormat="false" ht="13.8" hidden="false" customHeight="false" outlineLevel="0" collapsed="false">
      <c r="I189" s="0" t="n">
        <v>419.5</v>
      </c>
      <c r="J189" s="1" t="n">
        <f aca="true">FORECAST(I189,OFFSET(lens10y,MATCH(I189,lens10x,1)-1,0,2),OFFSET(lens10x,MATCH(I189,lens10x,1)-1,0,2))</f>
        <v>0.99476846057016</v>
      </c>
      <c r="M189" s="11" t="n">
        <v>511</v>
      </c>
      <c r="N189" s="12" t="n">
        <v>99.20424</v>
      </c>
      <c r="O189" s="11" t="n">
        <v>511</v>
      </c>
      <c r="P189" s="12" t="n">
        <v>98.80161</v>
      </c>
      <c r="R189" s="1" t="n">
        <v>419</v>
      </c>
      <c r="S189" s="9" t="n">
        <f aca="true">FORECAST(R189,OFFSET(ref10ay,MATCH(R189,ref10x,1)-1,0,2),OFFSET(ref10x,MATCH(R189,ref10x,1)-1,0,2))</f>
        <v>97.40125</v>
      </c>
      <c r="T189" s="0" t="n">
        <f aca="true">FORECAST(R189,OFFSET(ref10by,MATCH(R189,ref10x,1)-1,0,2),OFFSET(ref10x,MATCH(R189,ref10x,1)-1,0,2))</f>
        <v>97.66702</v>
      </c>
      <c r="U189" s="1" t="n">
        <f aca="false">S189/100</f>
        <v>0.9740125</v>
      </c>
      <c r="V189" s="1" t="n">
        <f aca="false">T189/100</f>
        <v>0.9766702</v>
      </c>
      <c r="W189" s="3" t="n">
        <f aca="false">U189*V189*J188</f>
        <v>0.946312277352835</v>
      </c>
    </row>
    <row r="190" customFormat="false" ht="13.8" hidden="false" customHeight="false" outlineLevel="0" collapsed="false">
      <c r="I190" s="0" t="n">
        <v>420</v>
      </c>
      <c r="J190" s="1" t="n">
        <f aca="true">FORECAST(I190,OFFSET(lens10y,MATCH(I190,lens10x,1)-1,0,2),OFFSET(lens10x,MATCH(I190,lens10x,1)-1,0,2))</f>
        <v>0.99476846057016</v>
      </c>
      <c r="M190" s="11" t="n">
        <v>512</v>
      </c>
      <c r="N190" s="12" t="n">
        <v>99.22249</v>
      </c>
      <c r="O190" s="11" t="n">
        <v>512</v>
      </c>
      <c r="P190" s="12" t="n">
        <v>98.8261</v>
      </c>
      <c r="R190" s="1" t="n">
        <v>419.5</v>
      </c>
      <c r="S190" s="9" t="n">
        <f aca="true">FORECAST(R190,OFFSET(ref10ay,MATCH(R190,ref10x,1)-1,0,2),OFFSET(ref10x,MATCH(R190,ref10x,1)-1,0,2))</f>
        <v>97.45836</v>
      </c>
      <c r="T190" s="0" t="n">
        <f aca="true">FORECAST(R190,OFFSET(ref10by,MATCH(R190,ref10x,1)-1,0,2),OFFSET(ref10x,MATCH(R190,ref10x,1)-1,0,2))</f>
        <v>97.70005</v>
      </c>
      <c r="U190" s="1" t="n">
        <f aca="false">S190/100</f>
        <v>0.9745836</v>
      </c>
      <c r="V190" s="1" t="n">
        <f aca="false">T190/100</f>
        <v>0.9770005</v>
      </c>
      <c r="W190" s="3" t="n">
        <f aca="false">U190*V190*J189</f>
        <v>0.947187356579653</v>
      </c>
    </row>
    <row r="191" customFormat="false" ht="13.8" hidden="false" customHeight="false" outlineLevel="0" collapsed="false">
      <c r="I191" s="0" t="n">
        <v>420.5</v>
      </c>
      <c r="J191" s="1" t="n">
        <f aca="true">FORECAST(I191,OFFSET(lens10y,MATCH(I191,lens10x,1)-1,0,2),OFFSET(lens10x,MATCH(I191,lens10x,1)-1,0,2))</f>
        <v>0.99476846057016</v>
      </c>
      <c r="M191" s="11" t="n">
        <v>513</v>
      </c>
      <c r="N191" s="12" t="n">
        <v>99.23804</v>
      </c>
      <c r="O191" s="11" t="n">
        <v>513</v>
      </c>
      <c r="P191" s="12" t="n">
        <v>98.84851</v>
      </c>
      <c r="R191" s="1" t="n">
        <v>420</v>
      </c>
      <c r="S191" s="9" t="n">
        <f aca="true">FORECAST(R191,OFFSET(ref10ay,MATCH(R191,ref10x,1)-1,0,2),OFFSET(ref10x,MATCH(R191,ref10x,1)-1,0,2))</f>
        <v>97.51547</v>
      </c>
      <c r="T191" s="0" t="n">
        <f aca="true">FORECAST(R191,OFFSET(ref10by,MATCH(R191,ref10x,1)-1,0,2),OFFSET(ref10x,MATCH(R191,ref10x,1)-1,0,2))</f>
        <v>97.73308</v>
      </c>
      <c r="U191" s="1" t="n">
        <f aca="false">S191/100</f>
        <v>0.9751547</v>
      </c>
      <c r="V191" s="1" t="n">
        <f aca="false">T191/100</f>
        <v>0.9773308</v>
      </c>
      <c r="W191" s="3" t="n">
        <f aca="false">U191*V191*J190</f>
        <v>0.948062811101436</v>
      </c>
    </row>
    <row r="192" customFormat="false" ht="13.8" hidden="false" customHeight="false" outlineLevel="0" collapsed="false">
      <c r="I192" s="0" t="n">
        <v>421</v>
      </c>
      <c r="J192" s="1" t="n">
        <f aca="true">FORECAST(I192,OFFSET(lens10y,MATCH(I192,lens10x,1)-1,0,2),OFFSET(lens10x,MATCH(I192,lens10x,1)-1,0,2))</f>
        <v>0.99476846057016</v>
      </c>
      <c r="M192" s="11" t="n">
        <v>514</v>
      </c>
      <c r="N192" s="12" t="n">
        <v>99.25034</v>
      </c>
      <c r="O192" s="11" t="n">
        <v>514</v>
      </c>
      <c r="P192" s="12" t="n">
        <v>98.8681</v>
      </c>
      <c r="R192" s="1" t="n">
        <v>420.5</v>
      </c>
      <c r="S192" s="9" t="n">
        <f aca="true">FORECAST(R192,OFFSET(ref10ay,MATCH(R192,ref10x,1)-1,0,2),OFFSET(ref10x,MATCH(R192,ref10x,1)-1,0,2))</f>
        <v>97.575275</v>
      </c>
      <c r="T192" s="0" t="n">
        <f aca="true">FORECAST(R192,OFFSET(ref10by,MATCH(R192,ref10x,1)-1,0,2),OFFSET(ref10x,MATCH(R192,ref10x,1)-1,0,2))</f>
        <v>97.769835</v>
      </c>
      <c r="U192" s="1" t="n">
        <f aca="false">S192/100</f>
        <v>0.97575275</v>
      </c>
      <c r="V192" s="1" t="n">
        <f aca="false">T192/100</f>
        <v>0.97769835</v>
      </c>
      <c r="W192" s="3" t="n">
        <f aca="false">U192*V192*J191</f>
        <v>0.949001007684674</v>
      </c>
    </row>
    <row r="193" customFormat="false" ht="13.8" hidden="false" customHeight="false" outlineLevel="0" collapsed="false">
      <c r="I193" s="0" t="n">
        <v>421.5</v>
      </c>
      <c r="J193" s="1" t="n">
        <f aca="true">FORECAST(I193,OFFSET(lens10y,MATCH(I193,lens10x,1)-1,0,2),OFFSET(lens10x,MATCH(I193,lens10x,1)-1,0,2))</f>
        <v>0.99476846057016</v>
      </c>
      <c r="M193" s="11" t="n">
        <v>515</v>
      </c>
      <c r="N193" s="12" t="n">
        <v>99.25993</v>
      </c>
      <c r="O193" s="11" t="n">
        <v>515</v>
      </c>
      <c r="P193" s="12" t="n">
        <v>98.88551</v>
      </c>
      <c r="R193" s="1" t="n">
        <v>421</v>
      </c>
      <c r="S193" s="9" t="n">
        <f aca="true">FORECAST(R193,OFFSET(ref10ay,MATCH(R193,ref10x,1)-1,0,2),OFFSET(ref10x,MATCH(R193,ref10x,1)-1,0,2))</f>
        <v>97.63508</v>
      </c>
      <c r="T193" s="0" t="n">
        <f aca="true">FORECAST(R193,OFFSET(ref10by,MATCH(R193,ref10x,1)-1,0,2),OFFSET(ref10x,MATCH(R193,ref10x,1)-1,0,2))</f>
        <v>97.80659</v>
      </c>
      <c r="U193" s="1" t="n">
        <f aca="false">S193/100</f>
        <v>0.9763508</v>
      </c>
      <c r="V193" s="1" t="n">
        <f aca="false">T193/100</f>
        <v>0.9780659</v>
      </c>
      <c r="W193" s="3" t="n">
        <f aca="false">U193*V193*J192</f>
        <v>0.949939641594544</v>
      </c>
    </row>
    <row r="194" customFormat="false" ht="13.8" hidden="false" customHeight="false" outlineLevel="0" collapsed="false">
      <c r="I194" s="0" t="n">
        <v>422</v>
      </c>
      <c r="J194" s="1" t="n">
        <f aca="true">FORECAST(I194,OFFSET(lens10y,MATCH(I194,lens10x,1)-1,0,2),OFFSET(lens10x,MATCH(I194,lens10x,1)-1,0,2))</f>
        <v>0.99476846057016</v>
      </c>
      <c r="M194" s="11" t="n">
        <v>516</v>
      </c>
      <c r="N194" s="12" t="n">
        <v>99.26678</v>
      </c>
      <c r="O194" s="11" t="n">
        <v>516</v>
      </c>
      <c r="P194" s="12" t="n">
        <v>98.9007</v>
      </c>
      <c r="R194" s="1" t="n">
        <v>421.5</v>
      </c>
      <c r="S194" s="9" t="n">
        <f aca="true">FORECAST(R194,OFFSET(ref10ay,MATCH(R194,ref10x,1)-1,0,2),OFFSET(ref10x,MATCH(R194,ref10x,1)-1,0,2))</f>
        <v>97.69669</v>
      </c>
      <c r="T194" s="0" t="n">
        <f aca="true">FORECAST(R194,OFFSET(ref10by,MATCH(R194,ref10x,1)-1,0,2),OFFSET(ref10x,MATCH(R194,ref10x,1)-1,0,2))</f>
        <v>97.846465</v>
      </c>
      <c r="U194" s="1" t="n">
        <f aca="false">S194/100</f>
        <v>0.9769669</v>
      </c>
      <c r="V194" s="1" t="n">
        <f aca="false">T194/100</f>
        <v>0.97846465</v>
      </c>
      <c r="W194" s="3" t="n">
        <f aca="false">U194*V194*J193</f>
        <v>0.950926603064849</v>
      </c>
    </row>
    <row r="195" customFormat="false" ht="13.8" hidden="false" customHeight="false" outlineLevel="0" collapsed="false">
      <c r="I195" s="0" t="n">
        <v>422.5</v>
      </c>
      <c r="J195" s="1" t="n">
        <f aca="true">FORECAST(I195,OFFSET(lens10y,MATCH(I195,lens10x,1)-1,0,2),OFFSET(lens10x,MATCH(I195,lens10x,1)-1,0,2))</f>
        <v>0.99476846057016</v>
      </c>
      <c r="M195" s="11" t="n">
        <v>517</v>
      </c>
      <c r="N195" s="12" t="n">
        <v>99.27132</v>
      </c>
      <c r="O195" s="11" t="n">
        <v>517</v>
      </c>
      <c r="P195" s="12" t="n">
        <v>98.91422</v>
      </c>
      <c r="R195" s="1" t="n">
        <v>422</v>
      </c>
      <c r="S195" s="9" t="n">
        <f aca="true">FORECAST(R195,OFFSET(ref10ay,MATCH(R195,ref10x,1)-1,0,2),OFFSET(ref10x,MATCH(R195,ref10x,1)-1,0,2))</f>
        <v>97.7583</v>
      </c>
      <c r="T195" s="0" t="n">
        <f aca="true">FORECAST(R195,OFFSET(ref10by,MATCH(R195,ref10x,1)-1,0,2),OFFSET(ref10x,MATCH(R195,ref10x,1)-1,0,2))</f>
        <v>97.88634</v>
      </c>
      <c r="U195" s="1" t="n">
        <f aca="false">S195/100</f>
        <v>0.977583</v>
      </c>
      <c r="V195" s="1" t="n">
        <f aca="false">T195/100</f>
        <v>0.9788634</v>
      </c>
      <c r="W195" s="3" t="n">
        <f aca="false">U195*V195*J194</f>
        <v>0.951914053304442</v>
      </c>
    </row>
    <row r="196" customFormat="false" ht="13.8" hidden="false" customHeight="false" outlineLevel="0" collapsed="false">
      <c r="I196" s="0" t="n">
        <v>423</v>
      </c>
      <c r="J196" s="1" t="n">
        <f aca="true">FORECAST(I196,OFFSET(lens10y,MATCH(I196,lens10x,1)-1,0,2),OFFSET(lens10x,MATCH(I196,lens10x,1)-1,0,2))</f>
        <v>0.99476846057016</v>
      </c>
      <c r="M196" s="11" t="n">
        <v>518</v>
      </c>
      <c r="N196" s="12" t="n">
        <v>99.27306</v>
      </c>
      <c r="O196" s="11" t="n">
        <v>518</v>
      </c>
      <c r="P196" s="12" t="n">
        <v>98.9254</v>
      </c>
      <c r="R196" s="1" t="n">
        <v>422.5</v>
      </c>
      <c r="S196" s="9" t="n">
        <f aca="true">FORECAST(R196,OFFSET(ref10ay,MATCH(R196,ref10x,1)-1,0,2),OFFSET(ref10x,MATCH(R196,ref10x,1)-1,0,2))</f>
        <v>97.820795</v>
      </c>
      <c r="T196" s="0" t="n">
        <f aca="true">FORECAST(R196,OFFSET(ref10by,MATCH(R196,ref10x,1)-1,0,2),OFFSET(ref10x,MATCH(R196,ref10x,1)-1,0,2))</f>
        <v>97.928635</v>
      </c>
      <c r="U196" s="1" t="n">
        <f aca="false">S196/100</f>
        <v>0.97820795</v>
      </c>
      <c r="V196" s="1" t="n">
        <f aca="false">T196/100</f>
        <v>0.97928635</v>
      </c>
      <c r="W196" s="3" t="n">
        <f aca="false">U196*V196*J195</f>
        <v>0.952934162232449</v>
      </c>
    </row>
    <row r="197" customFormat="false" ht="13.8" hidden="false" customHeight="false" outlineLevel="0" collapsed="false">
      <c r="I197" s="0" t="n">
        <v>423.5</v>
      </c>
      <c r="J197" s="1" t="n">
        <f aca="true">FORECAST(I197,OFFSET(lens10y,MATCH(I197,lens10x,1)-1,0,2),OFFSET(lens10x,MATCH(I197,lens10x,1)-1,0,2))</f>
        <v>0.99476846057016</v>
      </c>
      <c r="M197" s="11" t="n">
        <v>519</v>
      </c>
      <c r="N197" s="12" t="n">
        <v>99.27204</v>
      </c>
      <c r="O197" s="11" t="n">
        <v>519</v>
      </c>
      <c r="P197" s="12" t="n">
        <v>98.93422</v>
      </c>
      <c r="R197" s="1" t="n">
        <v>423</v>
      </c>
      <c r="S197" s="9" t="n">
        <f aca="true">FORECAST(R197,OFFSET(ref10ay,MATCH(R197,ref10x,1)-1,0,2),OFFSET(ref10x,MATCH(R197,ref10x,1)-1,0,2))</f>
        <v>97.88329</v>
      </c>
      <c r="T197" s="0" t="n">
        <f aca="true">FORECAST(R197,OFFSET(ref10by,MATCH(R197,ref10x,1)-1,0,2),OFFSET(ref10x,MATCH(R197,ref10x,1)-1,0,2))</f>
        <v>97.97093</v>
      </c>
      <c r="U197" s="1" t="n">
        <f aca="false">S197/100</f>
        <v>0.9788329</v>
      </c>
      <c r="V197" s="1" t="n">
        <f aca="false">T197/100</f>
        <v>0.9797093</v>
      </c>
      <c r="W197" s="3" t="n">
        <f aca="false">U197*V197*J196</f>
        <v>0.953954797040033</v>
      </c>
    </row>
    <row r="198" customFormat="false" ht="13.8" hidden="false" customHeight="false" outlineLevel="0" collapsed="false">
      <c r="I198" s="0" t="n">
        <v>424</v>
      </c>
      <c r="J198" s="1" t="n">
        <f aca="true">FORECAST(I198,OFFSET(lens10y,MATCH(I198,lens10x,1)-1,0,2),OFFSET(lens10x,MATCH(I198,lens10x,1)-1,0,2))</f>
        <v>0.99476846057016</v>
      </c>
      <c r="M198" s="11" t="n">
        <v>520</v>
      </c>
      <c r="N198" s="12" t="n">
        <v>99.26794</v>
      </c>
      <c r="O198" s="11" t="n">
        <v>520</v>
      </c>
      <c r="P198" s="12" t="n">
        <v>98.94018</v>
      </c>
      <c r="R198" s="1" t="n">
        <v>423.5</v>
      </c>
      <c r="S198" s="9" t="n">
        <f aca="true">FORECAST(R198,OFFSET(ref10ay,MATCH(R198,ref10x,1)-1,0,2),OFFSET(ref10x,MATCH(R198,ref10x,1)-1,0,2))</f>
        <v>97.94611</v>
      </c>
      <c r="T198" s="0" t="n">
        <f aca="true">FORECAST(R198,OFFSET(ref10by,MATCH(R198,ref10x,1)-1,0,2),OFFSET(ref10x,MATCH(R198,ref10x,1)-1,0,2))</f>
        <v>98.015065</v>
      </c>
      <c r="U198" s="1" t="n">
        <f aca="false">S198/100</f>
        <v>0.9794611</v>
      </c>
      <c r="V198" s="1" t="n">
        <f aca="false">T198/100</f>
        <v>0.98015065</v>
      </c>
      <c r="W198" s="3" t="n">
        <f aca="false">U198*V198*J197</f>
        <v>0.954997054293301</v>
      </c>
    </row>
    <row r="199" customFormat="false" ht="13.8" hidden="false" customHeight="false" outlineLevel="0" collapsed="false">
      <c r="I199" s="0" t="n">
        <v>424.5</v>
      </c>
      <c r="J199" s="1" t="n">
        <f aca="true">FORECAST(I199,OFFSET(lens10y,MATCH(I199,lens10x,1)-1,0,2),OFFSET(lens10x,MATCH(I199,lens10x,1)-1,0,2))</f>
        <v>0.99476846057016</v>
      </c>
      <c r="M199" s="11" t="n">
        <v>521</v>
      </c>
      <c r="N199" s="12" t="n">
        <v>99.26122</v>
      </c>
      <c r="O199" s="11" t="n">
        <v>521</v>
      </c>
      <c r="P199" s="12" t="n">
        <v>98.94382</v>
      </c>
      <c r="R199" s="1" t="n">
        <v>424</v>
      </c>
      <c r="S199" s="9" t="n">
        <f aca="true">FORECAST(R199,OFFSET(ref10ay,MATCH(R199,ref10x,1)-1,0,2),OFFSET(ref10x,MATCH(R199,ref10x,1)-1,0,2))</f>
        <v>98.00893</v>
      </c>
      <c r="T199" s="0" t="n">
        <f aca="true">FORECAST(R199,OFFSET(ref10by,MATCH(R199,ref10x,1)-1,0,2),OFFSET(ref10x,MATCH(R199,ref10x,1)-1,0,2))</f>
        <v>98.0592</v>
      </c>
      <c r="U199" s="1" t="n">
        <f aca="false">S199/100</f>
        <v>0.9800893</v>
      </c>
      <c r="V199" s="1" t="n">
        <f aca="false">T199/100</f>
        <v>0.980592</v>
      </c>
      <c r="W199" s="3" t="n">
        <f aca="false">U199*V199*J198</f>
        <v>0.956039863157756</v>
      </c>
    </row>
    <row r="200" customFormat="false" ht="13.8" hidden="false" customHeight="false" outlineLevel="0" collapsed="false">
      <c r="I200" s="0" t="n">
        <v>425</v>
      </c>
      <c r="J200" s="1" t="n">
        <f aca="true">FORECAST(I200,OFFSET(lens10y,MATCH(I200,lens10x,1)-1,0,2),OFFSET(lens10x,MATCH(I200,lens10x,1)-1,0,2))</f>
        <v>0.99476846057016</v>
      </c>
      <c r="M200" s="11" t="n">
        <v>522</v>
      </c>
      <c r="N200" s="12" t="n">
        <v>99.25188</v>
      </c>
      <c r="O200" s="11" t="n">
        <v>522</v>
      </c>
      <c r="P200" s="12" t="n">
        <v>98.9452</v>
      </c>
      <c r="R200" s="1" t="n">
        <v>424.5</v>
      </c>
      <c r="S200" s="9" t="n">
        <f aca="true">FORECAST(R200,OFFSET(ref10ay,MATCH(R200,ref10x,1)-1,0,2),OFFSET(ref10x,MATCH(R200,ref10x,1)-1,0,2))</f>
        <v>98.07172</v>
      </c>
      <c r="T200" s="0" t="n">
        <f aca="true">FORECAST(R200,OFFSET(ref10by,MATCH(R200,ref10x,1)-1,0,2),OFFSET(ref10x,MATCH(R200,ref10x,1)-1,0,2))</f>
        <v>98.10484</v>
      </c>
      <c r="U200" s="1" t="n">
        <f aca="false">S200/100</f>
        <v>0.9807172</v>
      </c>
      <c r="V200" s="1" t="n">
        <f aca="false">T200/100</f>
        <v>0.9810484</v>
      </c>
      <c r="W200" s="3" t="n">
        <f aca="false">U200*V200*J199</f>
        <v>0.957097613440505</v>
      </c>
    </row>
    <row r="201" customFormat="false" ht="13.8" hidden="false" customHeight="false" outlineLevel="0" collapsed="false">
      <c r="I201" s="0" t="n">
        <v>425.5</v>
      </c>
      <c r="J201" s="1" t="n">
        <f aca="true">FORECAST(I201,OFFSET(lens10y,MATCH(I201,lens10x,1)-1,0,2),OFFSET(lens10x,MATCH(I201,lens10x,1)-1,0,2))</f>
        <v>0.99476846057016</v>
      </c>
      <c r="M201" s="11" t="n">
        <v>523</v>
      </c>
      <c r="N201" s="12" t="n">
        <v>99.24042</v>
      </c>
      <c r="O201" s="11" t="n">
        <v>523</v>
      </c>
      <c r="P201" s="12" t="n">
        <v>98.94484</v>
      </c>
      <c r="R201" s="1" t="n">
        <v>425</v>
      </c>
      <c r="S201" s="9" t="n">
        <f aca="true">FORECAST(R201,OFFSET(ref10ay,MATCH(R201,ref10x,1)-1,0,2),OFFSET(ref10x,MATCH(R201,ref10x,1)-1,0,2))</f>
        <v>98.13451</v>
      </c>
      <c r="T201" s="0" t="n">
        <f aca="true">FORECAST(R201,OFFSET(ref10by,MATCH(R201,ref10x,1)-1,0,2),OFFSET(ref10x,MATCH(R201,ref10x,1)-1,0,2))</f>
        <v>98.15048</v>
      </c>
      <c r="U201" s="1" t="n">
        <f aca="false">S201/100</f>
        <v>0.9813451</v>
      </c>
      <c r="V201" s="1" t="n">
        <f aca="false">T201/100</f>
        <v>0.9815048</v>
      </c>
      <c r="W201" s="3" t="n">
        <f aca="false">U201*V201*J200</f>
        <v>0.958155933871932</v>
      </c>
    </row>
    <row r="202" customFormat="false" ht="13.8" hidden="false" customHeight="false" outlineLevel="0" collapsed="false">
      <c r="I202" s="0" t="n">
        <v>426</v>
      </c>
      <c r="J202" s="1" t="n">
        <f aca="true">FORECAST(I202,OFFSET(lens10y,MATCH(I202,lens10x,1)-1,0,2),OFFSET(lens10x,MATCH(I202,lens10x,1)-1,0,2))</f>
        <v>0.99476846057016</v>
      </c>
      <c r="M202" s="11" t="n">
        <v>524</v>
      </c>
      <c r="N202" s="12" t="n">
        <v>99.22645</v>
      </c>
      <c r="O202" s="11" t="n">
        <v>524</v>
      </c>
      <c r="P202" s="12" t="n">
        <v>98.94222</v>
      </c>
      <c r="R202" s="1" t="n">
        <v>425.5</v>
      </c>
      <c r="S202" s="9" t="n">
        <f aca="true">FORECAST(R202,OFFSET(ref10ay,MATCH(R202,ref10x,1)-1,0,2),OFFSET(ref10x,MATCH(R202,ref10x,1)-1,0,2))</f>
        <v>98.196695</v>
      </c>
      <c r="T202" s="0" t="n">
        <f aca="true">FORECAST(R202,OFFSET(ref10by,MATCH(R202,ref10x,1)-1,0,2),OFFSET(ref10x,MATCH(R202,ref10x,1)-1,0,2))</f>
        <v>98.197115</v>
      </c>
      <c r="U202" s="1" t="n">
        <f aca="false">S202/100</f>
        <v>0.98196695</v>
      </c>
      <c r="V202" s="1" t="n">
        <f aca="false">T202/100</f>
        <v>0.98197115</v>
      </c>
      <c r="W202" s="3" t="n">
        <f aca="false">U202*V202*J201</f>
        <v>0.959218634122673</v>
      </c>
    </row>
    <row r="203" customFormat="false" ht="13.8" hidden="false" customHeight="false" outlineLevel="0" collapsed="false">
      <c r="I203" s="0" t="n">
        <v>426.5</v>
      </c>
      <c r="J203" s="1" t="n">
        <f aca="true">FORECAST(I203,OFFSET(lens10y,MATCH(I203,lens10x,1)-1,0,2),OFFSET(lens10x,MATCH(I203,lens10x,1)-1,0,2))</f>
        <v>0.99476846057016</v>
      </c>
      <c r="M203" s="11" t="n">
        <v>525</v>
      </c>
      <c r="N203" s="12" t="n">
        <v>99.21006</v>
      </c>
      <c r="O203" s="11" t="n">
        <v>525</v>
      </c>
      <c r="P203" s="12" t="n">
        <v>98.9374</v>
      </c>
      <c r="R203" s="1" t="n">
        <v>426</v>
      </c>
      <c r="S203" s="9" t="n">
        <f aca="true">FORECAST(R203,OFFSET(ref10ay,MATCH(R203,ref10x,1)-1,0,2),OFFSET(ref10x,MATCH(R203,ref10x,1)-1,0,2))</f>
        <v>98.25888</v>
      </c>
      <c r="T203" s="0" t="n">
        <f aca="true">FORECAST(R203,OFFSET(ref10by,MATCH(R203,ref10x,1)-1,0,2),OFFSET(ref10x,MATCH(R203,ref10x,1)-1,0,2))</f>
        <v>98.24375</v>
      </c>
      <c r="U203" s="1" t="n">
        <f aca="false">S203/100</f>
        <v>0.9825888</v>
      </c>
      <c r="V203" s="1" t="n">
        <f aca="false">T203/100</f>
        <v>0.9824375</v>
      </c>
      <c r="W203" s="3" t="n">
        <f aca="false">U203*V203*J202</f>
        <v>0.960281911338618</v>
      </c>
    </row>
    <row r="204" customFormat="false" ht="13.8" hidden="false" customHeight="false" outlineLevel="0" collapsed="false">
      <c r="I204" s="0" t="n">
        <v>427</v>
      </c>
      <c r="J204" s="1" t="n">
        <f aca="true">FORECAST(I204,OFFSET(lens10y,MATCH(I204,lens10x,1)-1,0,2),OFFSET(lens10x,MATCH(I204,lens10x,1)-1,0,2))</f>
        <v>0.99476846057016</v>
      </c>
      <c r="M204" s="11" t="n">
        <v>526</v>
      </c>
      <c r="N204" s="12" t="n">
        <v>99.19097</v>
      </c>
      <c r="O204" s="11" t="n">
        <v>526</v>
      </c>
      <c r="P204" s="12" t="n">
        <v>98.92993</v>
      </c>
      <c r="R204" s="1" t="n">
        <v>426.5</v>
      </c>
      <c r="S204" s="9" t="n">
        <f aca="true">FORECAST(R204,OFFSET(ref10ay,MATCH(R204,ref10x,1)-1,0,2),OFFSET(ref10x,MATCH(R204,ref10x,1)-1,0,2))</f>
        <v>98.320205</v>
      </c>
      <c r="T204" s="0" t="n">
        <f aca="true">FORECAST(R204,OFFSET(ref10by,MATCH(R204,ref10x,1)-1,0,2),OFFSET(ref10x,MATCH(R204,ref10x,1)-1,0,2))</f>
        <v>98.29106</v>
      </c>
      <c r="U204" s="1" t="n">
        <f aca="false">S204/100</f>
        <v>0.98320205</v>
      </c>
      <c r="V204" s="1" t="n">
        <f aca="false">T204/100</f>
        <v>0.9829106</v>
      </c>
      <c r="W204" s="3" t="n">
        <f aca="false">U204*V204*J203</f>
        <v>0.961343958662851</v>
      </c>
    </row>
    <row r="205" customFormat="false" ht="13.8" hidden="false" customHeight="false" outlineLevel="0" collapsed="false">
      <c r="I205" s="0" t="n">
        <v>427.5</v>
      </c>
      <c r="J205" s="1" t="n">
        <f aca="true">FORECAST(I205,OFFSET(lens10y,MATCH(I205,lens10x,1)-1,0,2),OFFSET(lens10x,MATCH(I205,lens10x,1)-1,0,2))</f>
        <v>0.99476846057016</v>
      </c>
      <c r="M205" s="11" t="n">
        <v>527</v>
      </c>
      <c r="N205" s="12" t="n">
        <v>99.16965</v>
      </c>
      <c r="O205" s="11" t="n">
        <v>527</v>
      </c>
      <c r="P205" s="12" t="n">
        <v>98.92038</v>
      </c>
      <c r="R205" s="1" t="n">
        <v>427</v>
      </c>
      <c r="S205" s="9" t="n">
        <f aca="true">FORECAST(R205,OFFSET(ref10ay,MATCH(R205,ref10x,1)-1,0,2),OFFSET(ref10x,MATCH(R205,ref10x,1)-1,0,2))</f>
        <v>98.38153</v>
      </c>
      <c r="T205" s="0" t="n">
        <f aca="true">FORECAST(R205,OFFSET(ref10by,MATCH(R205,ref10x,1)-1,0,2),OFFSET(ref10x,MATCH(R205,ref10x,1)-1,0,2))</f>
        <v>98.33837</v>
      </c>
      <c r="U205" s="1" t="n">
        <f aca="false">S205/100</f>
        <v>0.9838153</v>
      </c>
      <c r="V205" s="1" t="n">
        <f aca="false">T205/100</f>
        <v>0.9833837</v>
      </c>
      <c r="W205" s="3" t="n">
        <f aca="false">U205*V205*J204</f>
        <v>0.962406583208595</v>
      </c>
    </row>
    <row r="206" customFormat="false" ht="13.8" hidden="false" customHeight="false" outlineLevel="0" collapsed="false">
      <c r="I206" s="0" t="n">
        <v>428</v>
      </c>
      <c r="J206" s="1" t="n">
        <f aca="true">FORECAST(I206,OFFSET(lens10y,MATCH(I206,lens10x,1)-1,0,2),OFFSET(lens10x,MATCH(I206,lens10x,1)-1,0,2))</f>
        <v>0.99476846057016</v>
      </c>
      <c r="M206" s="11" t="n">
        <v>528</v>
      </c>
      <c r="N206" s="12" t="n">
        <v>99.14619</v>
      </c>
      <c r="O206" s="11" t="n">
        <v>528</v>
      </c>
      <c r="P206" s="12" t="n">
        <v>98.90882</v>
      </c>
      <c r="R206" s="1" t="n">
        <v>427.5</v>
      </c>
      <c r="S206" s="9" t="n">
        <f aca="true">FORECAST(R206,OFFSET(ref10ay,MATCH(R206,ref10x,1)-1,0,2),OFFSET(ref10x,MATCH(R206,ref10x,1)-1,0,2))</f>
        <v>98.441175</v>
      </c>
      <c r="T206" s="0" t="n">
        <f aca="true">FORECAST(R206,OFFSET(ref10by,MATCH(R206,ref10x,1)-1,0,2),OFFSET(ref10x,MATCH(R206,ref10x,1)-1,0,2))</f>
        <v>98.38565</v>
      </c>
      <c r="U206" s="1" t="n">
        <f aca="false">S206/100</f>
        <v>0.98441175</v>
      </c>
      <c r="V206" s="1" t="n">
        <f aca="false">T206/100</f>
        <v>0.9838565</v>
      </c>
      <c r="W206" s="3" t="n">
        <f aca="false">U206*V206*J205</f>
        <v>0.963453048874122</v>
      </c>
    </row>
    <row r="207" customFormat="false" ht="13.8" hidden="false" customHeight="false" outlineLevel="0" collapsed="false">
      <c r="I207" s="0" t="n">
        <v>428.5</v>
      </c>
      <c r="J207" s="1" t="n">
        <f aca="true">FORECAST(I207,OFFSET(lens10y,MATCH(I207,lens10x,1)-1,0,2),OFFSET(lens10x,MATCH(I207,lens10x,1)-1,0,2))</f>
        <v>0.99476846057016</v>
      </c>
      <c r="M207" s="11" t="n">
        <v>529</v>
      </c>
      <c r="N207" s="12" t="n">
        <v>99.12094</v>
      </c>
      <c r="O207" s="11" t="n">
        <v>529</v>
      </c>
      <c r="P207" s="12" t="n">
        <v>98.8955</v>
      </c>
      <c r="R207" s="1" t="n">
        <v>428</v>
      </c>
      <c r="S207" s="9" t="n">
        <f aca="true">FORECAST(R207,OFFSET(ref10ay,MATCH(R207,ref10x,1)-1,0,2),OFFSET(ref10x,MATCH(R207,ref10x,1)-1,0,2))</f>
        <v>98.50082</v>
      </c>
      <c r="T207" s="0" t="n">
        <f aca="true">FORECAST(R207,OFFSET(ref10by,MATCH(R207,ref10x,1)-1,0,2),OFFSET(ref10x,MATCH(R207,ref10x,1)-1,0,2))</f>
        <v>98.43293</v>
      </c>
      <c r="U207" s="1" t="n">
        <f aca="false">S207/100</f>
        <v>0.9850082</v>
      </c>
      <c r="V207" s="1" t="n">
        <f aca="false">T207/100</f>
        <v>0.9843293</v>
      </c>
      <c r="W207" s="3" t="n">
        <f aca="false">U207*V207*J206</f>
        <v>0.964500075592165</v>
      </c>
    </row>
    <row r="208" customFormat="false" ht="13.8" hidden="false" customHeight="false" outlineLevel="0" collapsed="false">
      <c r="I208" s="0" t="n">
        <v>429</v>
      </c>
      <c r="J208" s="1" t="n">
        <f aca="true">FORECAST(I208,OFFSET(lens10y,MATCH(I208,lens10x,1)-1,0,2),OFFSET(lens10x,MATCH(I208,lens10x,1)-1,0,2))</f>
        <v>0.99476846057016</v>
      </c>
      <c r="M208" s="11" t="n">
        <v>530</v>
      </c>
      <c r="N208" s="12" t="n">
        <v>99.09377</v>
      </c>
      <c r="O208" s="11" t="n">
        <v>530</v>
      </c>
      <c r="P208" s="12" t="n">
        <v>98.88035</v>
      </c>
      <c r="R208" s="1" t="n">
        <v>428.5</v>
      </c>
      <c r="S208" s="9" t="n">
        <f aca="true">FORECAST(R208,OFFSET(ref10ay,MATCH(R208,ref10x,1)-1,0,2),OFFSET(ref10x,MATCH(R208,ref10x,1)-1,0,2))</f>
        <v>98.558025</v>
      </c>
      <c r="T208" s="0" t="n">
        <f aca="true">FORECAST(R208,OFFSET(ref10by,MATCH(R208,ref10x,1)-1,0,2),OFFSET(ref10x,MATCH(R208,ref10x,1)-1,0,2))</f>
        <v>98.479475</v>
      </c>
      <c r="U208" s="1" t="n">
        <f aca="false">S208/100</f>
        <v>0.98558025</v>
      </c>
      <c r="V208" s="1" t="n">
        <f aca="false">T208/100</f>
        <v>0.98479475</v>
      </c>
      <c r="W208" s="3" t="n">
        <f aca="false">U208*V208*J207</f>
        <v>0.965516553783551</v>
      </c>
    </row>
    <row r="209" customFormat="false" ht="13.8" hidden="false" customHeight="false" outlineLevel="0" collapsed="false">
      <c r="I209" s="0" t="n">
        <v>429.5</v>
      </c>
      <c r="J209" s="1" t="n">
        <f aca="true">FORECAST(I209,OFFSET(lens10y,MATCH(I209,lens10x,1)-1,0,2),OFFSET(lens10x,MATCH(I209,lens10x,1)-1,0,2))</f>
        <v>0.99476846057016</v>
      </c>
      <c r="M209" s="11" t="n">
        <v>531</v>
      </c>
      <c r="N209" s="12" t="n">
        <v>99.0648</v>
      </c>
      <c r="O209" s="11" t="n">
        <v>531</v>
      </c>
      <c r="P209" s="12" t="n">
        <v>98.86343</v>
      </c>
      <c r="R209" s="1" t="n">
        <v>429</v>
      </c>
      <c r="S209" s="9" t="n">
        <f aca="true">FORECAST(R209,OFFSET(ref10ay,MATCH(R209,ref10x,1)-1,0,2),OFFSET(ref10x,MATCH(R209,ref10x,1)-1,0,2))</f>
        <v>98.61523</v>
      </c>
      <c r="T209" s="0" t="n">
        <f aca="true">FORECAST(R209,OFFSET(ref10by,MATCH(R209,ref10x,1)-1,0,2),OFFSET(ref10x,MATCH(R209,ref10x,1)-1,0,2))</f>
        <v>98.52602</v>
      </c>
      <c r="U209" s="1" t="n">
        <f aca="false">S209/100</f>
        <v>0.9861523</v>
      </c>
      <c r="V209" s="1" t="n">
        <f aca="false">T209/100</f>
        <v>0.9852602</v>
      </c>
      <c r="W209" s="3" t="n">
        <f aca="false">U209*V209*J208</f>
        <v>0.966533561710376</v>
      </c>
    </row>
    <row r="210" customFormat="false" ht="13.8" hidden="false" customHeight="false" outlineLevel="0" collapsed="false">
      <c r="I210" s="0" t="n">
        <v>430</v>
      </c>
      <c r="J210" s="1" t="n">
        <f aca="true">FORECAST(I210,OFFSET(lens10y,MATCH(I210,lens10x,1)-1,0,2),OFFSET(lens10x,MATCH(I210,lens10x,1)-1,0,2))</f>
        <v>0.99476846057016</v>
      </c>
      <c r="M210" s="11" t="n">
        <v>532</v>
      </c>
      <c r="N210" s="12" t="n">
        <v>99.03392</v>
      </c>
      <c r="O210" s="11" t="n">
        <v>532</v>
      </c>
      <c r="P210" s="12" t="n">
        <v>98.84483</v>
      </c>
      <c r="R210" s="1" t="n">
        <v>429.5</v>
      </c>
      <c r="S210" s="9" t="n">
        <f aca="true">FORECAST(R210,OFFSET(ref10ay,MATCH(R210,ref10x,1)-1,0,2),OFFSET(ref10x,MATCH(R210,ref10x,1)-1,0,2))</f>
        <v>98.66984</v>
      </c>
      <c r="T210" s="0" t="n">
        <f aca="true">FORECAST(R210,OFFSET(ref10by,MATCH(R210,ref10x,1)-1,0,2),OFFSET(ref10x,MATCH(R210,ref10x,1)-1,0,2))</f>
        <v>98.571575</v>
      </c>
      <c r="U210" s="1" t="n">
        <f aca="false">S210/100</f>
        <v>0.9866984</v>
      </c>
      <c r="V210" s="1" t="n">
        <f aca="false">T210/100</f>
        <v>0.98571575</v>
      </c>
      <c r="W210" s="3" t="n">
        <f aca="false">U210*V210*J209</f>
        <v>0.967515936401767</v>
      </c>
    </row>
    <row r="211" customFormat="false" ht="13.8" hidden="false" customHeight="false" outlineLevel="0" collapsed="false">
      <c r="I211" s="0" t="n">
        <v>430.5</v>
      </c>
      <c r="J211" s="1" t="n">
        <f aca="true">FORECAST(I211,OFFSET(lens10y,MATCH(I211,lens10x,1)-1,0,2),OFFSET(lens10x,MATCH(I211,lens10x,1)-1,0,2))</f>
        <v>0.99476846057016</v>
      </c>
      <c r="M211" s="11" t="n">
        <v>533</v>
      </c>
      <c r="N211" s="12" t="n">
        <v>99.0014</v>
      </c>
      <c r="O211" s="11" t="n">
        <v>533</v>
      </c>
      <c r="P211" s="12" t="n">
        <v>98.82459</v>
      </c>
      <c r="R211" s="1" t="n">
        <v>430</v>
      </c>
      <c r="S211" s="9" t="n">
        <f aca="true">FORECAST(R211,OFFSET(ref10ay,MATCH(R211,ref10x,1)-1,0,2),OFFSET(ref10x,MATCH(R211,ref10x,1)-1,0,2))</f>
        <v>98.72445</v>
      </c>
      <c r="T211" s="0" t="n">
        <f aca="true">FORECAST(R211,OFFSET(ref10by,MATCH(R211,ref10x,1)-1,0,2),OFFSET(ref10x,MATCH(R211,ref10x,1)-1,0,2))</f>
        <v>98.61713</v>
      </c>
      <c r="U211" s="1" t="n">
        <f aca="false">S211/100</f>
        <v>0.9872445</v>
      </c>
      <c r="V211" s="1" t="n">
        <f aca="false">T211/100</f>
        <v>0.9861713</v>
      </c>
      <c r="W211" s="3" t="n">
        <f aca="false">U211*V211*J210</f>
        <v>0.968498806041908</v>
      </c>
    </row>
    <row r="212" customFormat="false" ht="13.8" hidden="false" customHeight="false" outlineLevel="0" collapsed="false">
      <c r="I212" s="0" t="n">
        <v>431</v>
      </c>
      <c r="J212" s="1" t="n">
        <f aca="true">FORECAST(I212,OFFSET(lens10y,MATCH(I212,lens10x,1)-1,0,2),OFFSET(lens10x,MATCH(I212,lens10x,1)-1,0,2))</f>
        <v>0.99476846057016</v>
      </c>
      <c r="M212" s="11" t="n">
        <v>534</v>
      </c>
      <c r="N212" s="12" t="n">
        <v>98.96738</v>
      </c>
      <c r="O212" s="11" t="n">
        <v>534</v>
      </c>
      <c r="P212" s="12" t="n">
        <v>98.8028</v>
      </c>
      <c r="R212" s="1" t="n">
        <v>430.5</v>
      </c>
      <c r="S212" s="9" t="n">
        <f aca="true">FORECAST(R212,OFFSET(ref10ay,MATCH(R212,ref10x,1)-1,0,2),OFFSET(ref10x,MATCH(R212,ref10x,1)-1,0,2))</f>
        <v>98.776055</v>
      </c>
      <c r="T212" s="0" t="n">
        <f aca="true">FORECAST(R212,OFFSET(ref10by,MATCH(R212,ref10x,1)-1,0,2),OFFSET(ref10x,MATCH(R212,ref10x,1)-1,0,2))</f>
        <v>98.66126</v>
      </c>
      <c r="U212" s="1" t="n">
        <f aca="false">S212/100</f>
        <v>0.98776055</v>
      </c>
      <c r="V212" s="1" t="n">
        <f aca="false">T212/100</f>
        <v>0.9866126</v>
      </c>
      <c r="W212" s="3" t="n">
        <f aca="false">U212*V212*J211</f>
        <v>0.969438675648505</v>
      </c>
    </row>
    <row r="213" customFormat="false" ht="13.8" hidden="false" customHeight="false" outlineLevel="0" collapsed="false">
      <c r="I213" s="0" t="n">
        <v>431.5</v>
      </c>
      <c r="J213" s="1" t="n">
        <f aca="true">FORECAST(I213,OFFSET(lens10y,MATCH(I213,lens10x,1)-1,0,2),OFFSET(lens10x,MATCH(I213,lens10x,1)-1,0,2))</f>
        <v>0.99476846057016</v>
      </c>
      <c r="M213" s="11" t="n">
        <v>535</v>
      </c>
      <c r="N213" s="12" t="n">
        <v>98.93225</v>
      </c>
      <c r="O213" s="11" t="n">
        <v>535</v>
      </c>
      <c r="P213" s="12" t="n">
        <v>98.77964</v>
      </c>
      <c r="R213" s="1" t="n">
        <v>431</v>
      </c>
      <c r="S213" s="9" t="n">
        <f aca="true">FORECAST(R213,OFFSET(ref10ay,MATCH(R213,ref10x,1)-1,0,2),OFFSET(ref10x,MATCH(R213,ref10x,1)-1,0,2))</f>
        <v>98.82766</v>
      </c>
      <c r="T213" s="0" t="n">
        <f aca="true">FORECAST(R213,OFFSET(ref10by,MATCH(R213,ref10x,1)-1,0,2),OFFSET(ref10x,MATCH(R213,ref10x,1)-1,0,2))</f>
        <v>98.70539</v>
      </c>
      <c r="U213" s="1" t="n">
        <f aca="false">S213/100</f>
        <v>0.9882766</v>
      </c>
      <c r="V213" s="1" t="n">
        <f aca="false">T213/100</f>
        <v>0.9870539</v>
      </c>
      <c r="W213" s="3" t="n">
        <f aca="false">U213*V213*J212</f>
        <v>0.970378998338047</v>
      </c>
    </row>
    <row r="214" customFormat="false" ht="13.8" hidden="false" customHeight="false" outlineLevel="0" collapsed="false">
      <c r="I214" s="0" t="n">
        <v>432</v>
      </c>
      <c r="J214" s="1" t="n">
        <f aca="true">FORECAST(I214,OFFSET(lens10y,MATCH(I214,lens10x,1)-1,0,2),OFFSET(lens10x,MATCH(I214,lens10x,1)-1,0,2))</f>
        <v>0.99476846057016</v>
      </c>
      <c r="M214" s="11" t="n">
        <v>536</v>
      </c>
      <c r="N214" s="12" t="n">
        <v>98.8959</v>
      </c>
      <c r="O214" s="11" t="n">
        <v>536</v>
      </c>
      <c r="P214" s="12" t="n">
        <v>98.7552</v>
      </c>
      <c r="R214" s="1" t="n">
        <v>431.5</v>
      </c>
      <c r="S214" s="9" t="n">
        <f aca="true">FORECAST(R214,OFFSET(ref10ay,MATCH(R214,ref10x,1)-1,0,2),OFFSET(ref10x,MATCH(R214,ref10x,1)-1,0,2))</f>
        <v>98.875895</v>
      </c>
      <c r="T214" s="0" t="n">
        <f aca="true">FORECAST(R214,OFFSET(ref10by,MATCH(R214,ref10x,1)-1,0,2),OFFSET(ref10x,MATCH(R214,ref10x,1)-1,0,2))</f>
        <v>98.747675</v>
      </c>
      <c r="U214" s="1" t="n">
        <f aca="false">S214/100</f>
        <v>0.98875895</v>
      </c>
      <c r="V214" s="1" t="n">
        <f aca="false">T214/100</f>
        <v>0.98747675</v>
      </c>
      <c r="W214" s="3" t="n">
        <f aca="false">U214*V214*J213</f>
        <v>0.971268522454805</v>
      </c>
    </row>
    <row r="215" customFormat="false" ht="13.8" hidden="false" customHeight="false" outlineLevel="0" collapsed="false">
      <c r="I215" s="0" t="n">
        <v>432.5</v>
      </c>
      <c r="J215" s="1" t="n">
        <f aca="true">FORECAST(I215,OFFSET(lens10y,MATCH(I215,lens10x,1)-1,0,2),OFFSET(lens10x,MATCH(I215,lens10x,1)-1,0,2))</f>
        <v>0.99476846057016</v>
      </c>
      <c r="M215" s="11" t="n">
        <v>537</v>
      </c>
      <c r="N215" s="12" t="n">
        <v>98.85844</v>
      </c>
      <c r="O215" s="11" t="n">
        <v>537</v>
      </c>
      <c r="P215" s="12" t="n">
        <v>98.72955</v>
      </c>
      <c r="R215" s="1" t="n">
        <v>432</v>
      </c>
      <c r="S215" s="9" t="n">
        <f aca="true">FORECAST(R215,OFFSET(ref10ay,MATCH(R215,ref10x,1)-1,0,2),OFFSET(ref10x,MATCH(R215,ref10x,1)-1,0,2))</f>
        <v>98.92413</v>
      </c>
      <c r="T215" s="0" t="n">
        <f aca="true">FORECAST(R215,OFFSET(ref10by,MATCH(R215,ref10x,1)-1,0,2),OFFSET(ref10x,MATCH(R215,ref10x,1)-1,0,2))</f>
        <v>98.78996</v>
      </c>
      <c r="U215" s="1" t="n">
        <f aca="false">S215/100</f>
        <v>0.9892413</v>
      </c>
      <c r="V215" s="1" t="n">
        <f aca="false">T215/100</f>
        <v>0.9878996</v>
      </c>
      <c r="W215" s="3" t="n">
        <f aca="false">U215*V215*J214</f>
        <v>0.972158452360891</v>
      </c>
    </row>
    <row r="216" customFormat="false" ht="13.8" hidden="false" customHeight="false" outlineLevel="0" collapsed="false">
      <c r="I216" s="0" t="n">
        <v>433</v>
      </c>
      <c r="J216" s="1" t="n">
        <f aca="true">FORECAST(I216,OFFSET(lens10y,MATCH(I216,lens10x,1)-1,0,2),OFFSET(lens10x,MATCH(I216,lens10x,1)-1,0,2))</f>
        <v>0.99476846057016</v>
      </c>
      <c r="M216" s="11" t="n">
        <v>538</v>
      </c>
      <c r="N216" s="12" t="n">
        <v>98.81994</v>
      </c>
      <c r="O216" s="11" t="n">
        <v>538</v>
      </c>
      <c r="P216" s="12" t="n">
        <v>98.70289</v>
      </c>
      <c r="R216" s="1" t="n">
        <v>432.5</v>
      </c>
      <c r="S216" s="9" t="n">
        <f aca="true">FORECAST(R216,OFFSET(ref10ay,MATCH(R216,ref10x,1)-1,0,2),OFFSET(ref10x,MATCH(R216,ref10x,1)-1,0,2))</f>
        <v>98.968685</v>
      </c>
      <c r="T216" s="0" t="n">
        <f aca="true">FORECAST(R216,OFFSET(ref10by,MATCH(R216,ref10x,1)-1,0,2),OFFSET(ref10x,MATCH(R216,ref10x,1)-1,0,2))</f>
        <v>98.83002</v>
      </c>
      <c r="U216" s="1" t="n">
        <f aca="false">S216/100</f>
        <v>0.98968685</v>
      </c>
      <c r="V216" s="1" t="n">
        <f aca="false">T216/100</f>
        <v>0.9883002</v>
      </c>
      <c r="W216" s="3" t="n">
        <f aca="false">U216*V216*J215</f>
        <v>0.972990702731497</v>
      </c>
    </row>
    <row r="217" customFormat="false" ht="13.8" hidden="false" customHeight="false" outlineLevel="0" collapsed="false">
      <c r="I217" s="0" t="n">
        <v>433.5</v>
      </c>
      <c r="J217" s="1" t="n">
        <f aca="true">FORECAST(I217,OFFSET(lens10y,MATCH(I217,lens10x,1)-1,0,2),OFFSET(lens10x,MATCH(I217,lens10x,1)-1,0,2))</f>
        <v>0.99476846057016</v>
      </c>
      <c r="M217" s="11" t="n">
        <v>539</v>
      </c>
      <c r="N217" s="12" t="n">
        <v>98.78056</v>
      </c>
      <c r="O217" s="11" t="n">
        <v>539</v>
      </c>
      <c r="P217" s="12" t="n">
        <v>98.67521</v>
      </c>
      <c r="R217" s="1" t="n">
        <v>433</v>
      </c>
      <c r="S217" s="9" t="n">
        <f aca="true">FORECAST(R217,OFFSET(ref10ay,MATCH(R217,ref10x,1)-1,0,2),OFFSET(ref10x,MATCH(R217,ref10x,1)-1,0,2))</f>
        <v>99.01324</v>
      </c>
      <c r="T217" s="0" t="n">
        <f aca="true">FORECAST(R217,OFFSET(ref10by,MATCH(R217,ref10x,1)-1,0,2),OFFSET(ref10x,MATCH(R217,ref10x,1)-1,0,2))</f>
        <v>98.87008</v>
      </c>
      <c r="U217" s="1" t="n">
        <f aca="false">S217/100</f>
        <v>0.9901324</v>
      </c>
      <c r="V217" s="1" t="n">
        <f aca="false">T217/100</f>
        <v>0.9887008</v>
      </c>
      <c r="W217" s="3" t="n">
        <f aca="false">U217*V217*J216</f>
        <v>0.973823308209237</v>
      </c>
    </row>
    <row r="218" customFormat="false" ht="13.8" hidden="false" customHeight="false" outlineLevel="0" collapsed="false">
      <c r="I218" s="0" t="n">
        <v>434</v>
      </c>
      <c r="J218" s="1" t="n">
        <f aca="true">FORECAST(I218,OFFSET(lens10y,MATCH(I218,lens10x,1)-1,0,2),OFFSET(lens10x,MATCH(I218,lens10x,1)-1,0,2))</f>
        <v>0.99476846057016</v>
      </c>
      <c r="M218" s="11" t="n">
        <v>540</v>
      </c>
      <c r="N218" s="12" t="n">
        <v>98.7404</v>
      </c>
      <c r="O218" s="11" t="n">
        <v>540</v>
      </c>
      <c r="P218" s="12" t="n">
        <v>98.64661</v>
      </c>
      <c r="R218" s="1" t="n">
        <v>433.5</v>
      </c>
      <c r="S218" s="9" t="n">
        <f aca="true">FORECAST(R218,OFFSET(ref10ay,MATCH(R218,ref10x,1)-1,0,2),OFFSET(ref10x,MATCH(R218,ref10x,1)-1,0,2))</f>
        <v>99.05384</v>
      </c>
      <c r="T218" s="0" t="n">
        <f aca="true">FORECAST(R218,OFFSET(ref10by,MATCH(R218,ref10x,1)-1,0,2),OFFSET(ref10x,MATCH(R218,ref10x,1)-1,0,2))</f>
        <v>98.907575</v>
      </c>
      <c r="U218" s="1" t="n">
        <f aca="false">S218/100</f>
        <v>0.9905384</v>
      </c>
      <c r="V218" s="1" t="n">
        <f aca="false">T218/100</f>
        <v>0.98907575</v>
      </c>
      <c r="W218" s="3" t="n">
        <f aca="false">U218*V218*J217</f>
        <v>0.974592080095507</v>
      </c>
    </row>
    <row r="219" customFormat="false" ht="13.8" hidden="false" customHeight="false" outlineLevel="0" collapsed="false">
      <c r="I219" s="0" t="n">
        <v>434.5</v>
      </c>
      <c r="J219" s="1" t="n">
        <f aca="true">FORECAST(I219,OFFSET(lens10y,MATCH(I219,lens10x,1)-1,0,2),OFFSET(lens10x,MATCH(I219,lens10x,1)-1,0,2))</f>
        <v>0.99476846057016</v>
      </c>
      <c r="M219" s="11" t="n">
        <v>541</v>
      </c>
      <c r="N219" s="12" t="n">
        <v>98.70055</v>
      </c>
      <c r="O219" s="11" t="n">
        <v>541</v>
      </c>
      <c r="P219" s="12" t="n">
        <v>98.61787</v>
      </c>
      <c r="R219" s="1" t="n">
        <v>434</v>
      </c>
      <c r="S219" s="9" t="n">
        <f aca="true">FORECAST(R219,OFFSET(ref10ay,MATCH(R219,ref10x,1)-1,0,2),OFFSET(ref10x,MATCH(R219,ref10x,1)-1,0,2))</f>
        <v>99.09444</v>
      </c>
      <c r="T219" s="0" t="n">
        <f aca="true">FORECAST(R219,OFFSET(ref10by,MATCH(R219,ref10x,1)-1,0,2),OFFSET(ref10x,MATCH(R219,ref10x,1)-1,0,2))</f>
        <v>98.94507</v>
      </c>
      <c r="U219" s="1" t="n">
        <f aca="false">S219/100</f>
        <v>0.9909444</v>
      </c>
      <c r="V219" s="1" t="n">
        <f aca="false">T219/100</f>
        <v>0.9894507</v>
      </c>
      <c r="W219" s="3" t="n">
        <f aca="false">U219*V219*J218</f>
        <v>0.975361154848385</v>
      </c>
    </row>
    <row r="220" customFormat="false" ht="13.8" hidden="false" customHeight="false" outlineLevel="0" collapsed="false">
      <c r="I220" s="0" t="n">
        <v>435</v>
      </c>
      <c r="J220" s="1" t="n">
        <f aca="true">FORECAST(I220,OFFSET(lens10y,MATCH(I220,lens10x,1)-1,0,2),OFFSET(lens10x,MATCH(I220,lens10x,1)-1,0,2))</f>
        <v>0.99476846057016</v>
      </c>
      <c r="M220" s="11" t="n">
        <v>542</v>
      </c>
      <c r="N220" s="12" t="n">
        <v>98.6602</v>
      </c>
      <c r="O220" s="11" t="n">
        <v>542</v>
      </c>
      <c r="P220" s="12" t="n">
        <v>98.58849</v>
      </c>
      <c r="R220" s="1" t="n">
        <v>434.5</v>
      </c>
      <c r="S220" s="9" t="n">
        <f aca="true">FORECAST(R220,OFFSET(ref10ay,MATCH(R220,ref10x,1)-1,0,2),OFFSET(ref10x,MATCH(R220,ref10x,1)-1,0,2))</f>
        <v>99.13086</v>
      </c>
      <c r="T220" s="0" t="n">
        <f aca="true">FORECAST(R220,OFFSET(ref10by,MATCH(R220,ref10x,1)-1,0,2),OFFSET(ref10x,MATCH(R220,ref10x,1)-1,0,2))</f>
        <v>98.97969</v>
      </c>
      <c r="U220" s="1" t="n">
        <f aca="false">S220/100</f>
        <v>0.9913086</v>
      </c>
      <c r="V220" s="1" t="n">
        <f aca="false">T220/100</f>
        <v>0.9897969</v>
      </c>
      <c r="W220" s="3" t="n">
        <f aca="false">U220*V220*J219</f>
        <v>0.976061023186404</v>
      </c>
    </row>
    <row r="221" customFormat="false" ht="13.8" hidden="false" customHeight="false" outlineLevel="0" collapsed="false">
      <c r="I221" s="0" t="n">
        <v>435.5</v>
      </c>
      <c r="J221" s="1" t="n">
        <f aca="true">FORECAST(I221,OFFSET(lens10y,MATCH(I221,lens10x,1)-1,0,2),OFFSET(lens10x,MATCH(I221,lens10x,1)-1,0,2))</f>
        <v>0.99476846057016</v>
      </c>
      <c r="M221" s="11" t="n">
        <v>543</v>
      </c>
      <c r="N221" s="12" t="n">
        <v>98.61946</v>
      </c>
      <c r="O221" s="11" t="n">
        <v>543</v>
      </c>
      <c r="P221" s="12" t="n">
        <v>98.55853</v>
      </c>
      <c r="R221" s="1" t="n">
        <v>435</v>
      </c>
      <c r="S221" s="9" t="n">
        <f aca="true">FORECAST(R221,OFFSET(ref10ay,MATCH(R221,ref10x,1)-1,0,2),OFFSET(ref10x,MATCH(R221,ref10x,1)-1,0,2))</f>
        <v>99.16728</v>
      </c>
      <c r="T221" s="0" t="n">
        <f aca="true">FORECAST(R221,OFFSET(ref10by,MATCH(R221,ref10x,1)-1,0,2),OFFSET(ref10x,MATCH(R221,ref10x,1)-1,0,2))</f>
        <v>99.01431</v>
      </c>
      <c r="U221" s="1" t="n">
        <f aca="false">S221/100</f>
        <v>0.9916728</v>
      </c>
      <c r="V221" s="1" t="n">
        <f aca="false">T221/100</f>
        <v>0.9901431</v>
      </c>
      <c r="W221" s="3" t="n">
        <f aca="false">U221*V221*J220</f>
        <v>0.976761142377254</v>
      </c>
    </row>
    <row r="222" customFormat="false" ht="13.8" hidden="false" customHeight="false" outlineLevel="0" collapsed="false">
      <c r="I222" s="0" t="n">
        <v>436</v>
      </c>
      <c r="J222" s="1" t="n">
        <f aca="true">FORECAST(I222,OFFSET(lens10y,MATCH(I222,lens10x,1)-1,0,2),OFFSET(lens10x,MATCH(I222,lens10x,1)-1,0,2))</f>
        <v>0.99476846057016</v>
      </c>
      <c r="M222" s="11" t="n">
        <v>544</v>
      </c>
      <c r="N222" s="12" t="n">
        <v>98.57843</v>
      </c>
      <c r="O222" s="11" t="n">
        <v>544</v>
      </c>
      <c r="P222" s="12" t="n">
        <v>98.52811</v>
      </c>
      <c r="R222" s="1" t="n">
        <v>435.5</v>
      </c>
      <c r="S222" s="9" t="n">
        <f aca="true">FORECAST(R222,OFFSET(ref10ay,MATCH(R222,ref10x,1)-1,0,2),OFFSET(ref10x,MATCH(R222,ref10x,1)-1,0,2))</f>
        <v>99.199395</v>
      </c>
      <c r="T222" s="0" t="n">
        <f aca="true">FORECAST(R222,OFFSET(ref10by,MATCH(R222,ref10x,1)-1,0,2),OFFSET(ref10x,MATCH(R222,ref10x,1)-1,0,2))</f>
        <v>99.04583</v>
      </c>
      <c r="U222" s="1" t="n">
        <f aca="false">S222/100</f>
        <v>0.99199395</v>
      </c>
      <c r="V222" s="1" t="n">
        <f aca="false">T222/100</f>
        <v>0.9904583</v>
      </c>
      <c r="W222" s="3" t="n">
        <f aca="false">U222*V222*J221</f>
        <v>0.977388503999234</v>
      </c>
    </row>
    <row r="223" customFormat="false" ht="13.8" hidden="false" customHeight="false" outlineLevel="0" collapsed="false">
      <c r="I223" s="0" t="n">
        <v>436.5</v>
      </c>
      <c r="J223" s="1" t="n">
        <f aca="true">FORECAST(I223,OFFSET(lens10y,MATCH(I223,lens10x,1)-1,0,2),OFFSET(lens10x,MATCH(I223,lens10x,1)-1,0,2))</f>
        <v>0.99476846057016</v>
      </c>
      <c r="M223" s="11" t="n">
        <v>545</v>
      </c>
      <c r="N223" s="12" t="n">
        <v>98.53623</v>
      </c>
      <c r="O223" s="11" t="n">
        <v>545</v>
      </c>
      <c r="P223" s="12" t="n">
        <v>98.49655</v>
      </c>
      <c r="R223" s="1" t="n">
        <v>436</v>
      </c>
      <c r="S223" s="9" t="n">
        <f aca="true">FORECAST(R223,OFFSET(ref10ay,MATCH(R223,ref10x,1)-1,0,2),OFFSET(ref10x,MATCH(R223,ref10x,1)-1,0,2))</f>
        <v>99.23151</v>
      </c>
      <c r="T223" s="0" t="n">
        <f aca="true">FORECAST(R223,OFFSET(ref10by,MATCH(R223,ref10x,1)-1,0,2),OFFSET(ref10x,MATCH(R223,ref10x,1)-1,0,2))</f>
        <v>99.07735</v>
      </c>
      <c r="U223" s="1" t="n">
        <f aca="false">S223/100</f>
        <v>0.9923151</v>
      </c>
      <c r="V223" s="1" t="n">
        <f aca="false">T223/100</f>
        <v>0.9907735</v>
      </c>
      <c r="W223" s="3" t="n">
        <f aca="false">U223*V223*J222</f>
        <v>0.978016067015034</v>
      </c>
    </row>
    <row r="224" customFormat="false" ht="13.8" hidden="false" customHeight="false" outlineLevel="0" collapsed="false">
      <c r="I224" s="0" t="n">
        <v>437</v>
      </c>
      <c r="J224" s="1" t="n">
        <f aca="true">FORECAST(I224,OFFSET(lens10y,MATCH(I224,lens10x,1)-1,0,2),OFFSET(lens10x,MATCH(I224,lens10x,1)-1,0,2))</f>
        <v>0.99476846057016</v>
      </c>
      <c r="M224" s="11" t="n">
        <v>546</v>
      </c>
      <c r="N224" s="12" t="n">
        <v>98.49394</v>
      </c>
      <c r="O224" s="11" t="n">
        <v>546</v>
      </c>
      <c r="P224" s="12" t="n">
        <v>98.46468</v>
      </c>
      <c r="R224" s="1" t="n">
        <v>436.5</v>
      </c>
      <c r="S224" s="9" t="n">
        <f aca="true">FORECAST(R224,OFFSET(ref10ay,MATCH(R224,ref10x,1)-1,0,2),OFFSET(ref10x,MATCH(R224,ref10x,1)-1,0,2))</f>
        <v>99.2592</v>
      </c>
      <c r="T224" s="0" t="n">
        <f aca="true">FORECAST(R224,OFFSET(ref10by,MATCH(R224,ref10x,1)-1,0,2),OFFSET(ref10x,MATCH(R224,ref10x,1)-1,0,2))</f>
        <v>99.10556</v>
      </c>
      <c r="U224" s="1" t="n">
        <f aca="false">S224/100</f>
        <v>0.992592</v>
      </c>
      <c r="V224" s="1" t="n">
        <f aca="false">T224/100</f>
        <v>0.9910556</v>
      </c>
      <c r="W224" s="3" t="n">
        <f aca="false">U224*V224*J223</f>
        <v>0.978567522268327</v>
      </c>
    </row>
    <row r="225" customFormat="false" ht="13.8" hidden="false" customHeight="false" outlineLevel="0" collapsed="false">
      <c r="I225" s="0" t="n">
        <v>437.5</v>
      </c>
      <c r="J225" s="1" t="n">
        <f aca="true">FORECAST(I225,OFFSET(lens10y,MATCH(I225,lens10x,1)-1,0,2),OFFSET(lens10x,MATCH(I225,lens10x,1)-1,0,2))</f>
        <v>0.99476846057016</v>
      </c>
      <c r="M225" s="11" t="n">
        <v>547</v>
      </c>
      <c r="N225" s="12" t="n">
        <v>98.45158</v>
      </c>
      <c r="O225" s="11" t="n">
        <v>547</v>
      </c>
      <c r="P225" s="12" t="n">
        <v>98.43248</v>
      </c>
      <c r="R225" s="1" t="n">
        <v>437</v>
      </c>
      <c r="S225" s="9" t="n">
        <f aca="true">FORECAST(R225,OFFSET(ref10ay,MATCH(R225,ref10x,1)-1,0,2),OFFSET(ref10x,MATCH(R225,ref10x,1)-1,0,2))</f>
        <v>99.28689</v>
      </c>
      <c r="T225" s="0" t="n">
        <f aca="true">FORECAST(R225,OFFSET(ref10by,MATCH(R225,ref10x,1)-1,0,2),OFFSET(ref10x,MATCH(R225,ref10x,1)-1,0,2))</f>
        <v>99.13377</v>
      </c>
      <c r="U225" s="1" t="n">
        <f aca="false">S225/100</f>
        <v>0.9928689</v>
      </c>
      <c r="V225" s="1" t="n">
        <f aca="false">T225/100</f>
        <v>0.9913377</v>
      </c>
      <c r="W225" s="3" t="n">
        <f aca="false">U225*V225*J224</f>
        <v>0.979119132931293</v>
      </c>
    </row>
    <row r="226" customFormat="false" ht="13.8" hidden="false" customHeight="false" outlineLevel="0" collapsed="false">
      <c r="I226" s="0" t="n">
        <v>438</v>
      </c>
      <c r="J226" s="1" t="n">
        <f aca="true">FORECAST(I226,OFFSET(lens10y,MATCH(I226,lens10x,1)-1,0,2),OFFSET(lens10x,MATCH(I226,lens10x,1)-1,0,2))</f>
        <v>0.99476846057016</v>
      </c>
      <c r="M226" s="11" t="n">
        <v>548</v>
      </c>
      <c r="N226" s="12" t="n">
        <v>98.40972</v>
      </c>
      <c r="O226" s="11" t="n">
        <v>548</v>
      </c>
      <c r="P226" s="12" t="n">
        <v>98.40045</v>
      </c>
      <c r="R226" s="1" t="n">
        <v>437.5</v>
      </c>
      <c r="S226" s="9" t="n">
        <f aca="true">FORECAST(R226,OFFSET(ref10ay,MATCH(R226,ref10x,1)-1,0,2),OFFSET(ref10x,MATCH(R226,ref10x,1)-1,0,2))</f>
        <v>99.310015</v>
      </c>
      <c r="T226" s="0" t="n">
        <f aca="true">FORECAST(R226,OFFSET(ref10by,MATCH(R226,ref10x,1)-1,0,2),OFFSET(ref10x,MATCH(R226,ref10x,1)-1,0,2))</f>
        <v>99.15842</v>
      </c>
      <c r="U226" s="1" t="n">
        <f aca="false">S226/100</f>
        <v>0.99310015</v>
      </c>
      <c r="V226" s="1" t="n">
        <f aca="false">T226/100</f>
        <v>0.9915842</v>
      </c>
      <c r="W226" s="3" t="n">
        <f aca="false">U226*V226*J225</f>
        <v>0.979590698970895</v>
      </c>
    </row>
    <row r="227" customFormat="false" ht="13.8" hidden="false" customHeight="false" outlineLevel="0" collapsed="false">
      <c r="I227" s="0" t="n">
        <v>438.5</v>
      </c>
      <c r="J227" s="1" t="n">
        <f aca="true">FORECAST(I227,OFFSET(lens10y,MATCH(I227,lens10x,1)-1,0,2),OFFSET(lens10x,MATCH(I227,lens10x,1)-1,0,2))</f>
        <v>0.99476846057016</v>
      </c>
      <c r="M227" s="11" t="n">
        <v>549</v>
      </c>
      <c r="N227" s="12" t="n">
        <v>98.36809</v>
      </c>
      <c r="O227" s="11" t="n">
        <v>549</v>
      </c>
      <c r="P227" s="12" t="n">
        <v>98.36839</v>
      </c>
      <c r="R227" s="1" t="n">
        <v>438</v>
      </c>
      <c r="S227" s="9" t="n">
        <f aca="true">FORECAST(R227,OFFSET(ref10ay,MATCH(R227,ref10x,1)-1,0,2),OFFSET(ref10x,MATCH(R227,ref10x,1)-1,0,2))</f>
        <v>99.33314</v>
      </c>
      <c r="T227" s="0" t="n">
        <f aca="true">FORECAST(R227,OFFSET(ref10by,MATCH(R227,ref10x,1)-1,0,2),OFFSET(ref10x,MATCH(R227,ref10x,1)-1,0,2))</f>
        <v>99.18307</v>
      </c>
      <c r="U227" s="1" t="n">
        <f aca="false">S227/100</f>
        <v>0.9933314</v>
      </c>
      <c r="V227" s="1" t="n">
        <f aca="false">T227/100</f>
        <v>0.9918307</v>
      </c>
      <c r="W227" s="3" t="n">
        <f aca="false">U227*V227*J226</f>
        <v>0.980062378420319</v>
      </c>
    </row>
    <row r="228" customFormat="false" ht="13.8" hidden="false" customHeight="false" outlineLevel="0" collapsed="false">
      <c r="I228" s="0" t="n">
        <v>439</v>
      </c>
      <c r="J228" s="1" t="n">
        <f aca="true">FORECAST(I228,OFFSET(lens10y,MATCH(I228,lens10x,1)-1,0,2),OFFSET(lens10x,MATCH(I228,lens10x,1)-1,0,2))</f>
        <v>0.99476846057016</v>
      </c>
      <c r="M228" s="11" t="n">
        <v>550</v>
      </c>
      <c r="N228" s="12" t="n">
        <v>98.32677</v>
      </c>
      <c r="O228" s="11" t="n">
        <v>550</v>
      </c>
      <c r="P228" s="12" t="n">
        <v>98.3364</v>
      </c>
      <c r="R228" s="1" t="n">
        <v>438.5</v>
      </c>
      <c r="S228" s="9" t="n">
        <f aca="true">FORECAST(R228,OFFSET(ref10ay,MATCH(R228,ref10x,1)-1,0,2),OFFSET(ref10x,MATCH(R228,ref10x,1)-1,0,2))</f>
        <v>99.35166</v>
      </c>
      <c r="T228" s="0" t="n">
        <f aca="true">FORECAST(R228,OFFSET(ref10by,MATCH(R228,ref10x,1)-1,0,2),OFFSET(ref10x,MATCH(R228,ref10x,1)-1,0,2))</f>
        <v>99.20401</v>
      </c>
      <c r="U228" s="1" t="n">
        <f aca="false">S228/100</f>
        <v>0.9935166</v>
      </c>
      <c r="V228" s="1" t="n">
        <f aca="false">T228/100</f>
        <v>0.9920401</v>
      </c>
      <c r="W228" s="3" t="n">
        <f aca="false">U228*V228*J227</f>
        <v>0.980452058494084</v>
      </c>
    </row>
    <row r="229" customFormat="false" ht="13.8" hidden="false" customHeight="false" outlineLevel="0" collapsed="false">
      <c r="I229" s="0" t="n">
        <v>439.5</v>
      </c>
      <c r="J229" s="1" t="n">
        <f aca="true">FORECAST(I229,OFFSET(lens10y,MATCH(I229,lens10x,1)-1,0,2),OFFSET(lens10x,MATCH(I229,lens10x,1)-1,0,2))</f>
        <v>0.99476846057016</v>
      </c>
      <c r="M229" s="11" t="n">
        <v>551</v>
      </c>
      <c r="N229" s="12" t="n">
        <v>98.28555</v>
      </c>
      <c r="O229" s="11" t="n">
        <v>551</v>
      </c>
      <c r="P229" s="12" t="n">
        <v>98.30428</v>
      </c>
      <c r="R229" s="1" t="n">
        <v>439</v>
      </c>
      <c r="S229" s="9" t="n">
        <f aca="true">FORECAST(R229,OFFSET(ref10ay,MATCH(R229,ref10x,1)-1,0,2),OFFSET(ref10x,MATCH(R229,ref10x,1)-1,0,2))</f>
        <v>99.37018</v>
      </c>
      <c r="T229" s="0" t="n">
        <f aca="true">FORECAST(R229,OFFSET(ref10by,MATCH(R229,ref10x,1)-1,0,2),OFFSET(ref10x,MATCH(R229,ref10x,1)-1,0,2))</f>
        <v>99.22495</v>
      </c>
      <c r="U229" s="1" t="n">
        <f aca="false">S229/100</f>
        <v>0.9937018</v>
      </c>
      <c r="V229" s="1" t="n">
        <f aca="false">T229/100</f>
        <v>0.9922495</v>
      </c>
      <c r="W229" s="3" t="n">
        <f aca="false">U229*V229*J228</f>
        <v>0.980841815723841</v>
      </c>
    </row>
    <row r="230" customFormat="false" ht="13.8" hidden="false" customHeight="false" outlineLevel="0" collapsed="false">
      <c r="I230" s="0" t="n">
        <v>440</v>
      </c>
      <c r="J230" s="1" t="n">
        <f aca="true">FORECAST(I230,OFFSET(lens10y,MATCH(I230,lens10x,1)-1,0,2),OFFSET(lens10x,MATCH(I230,lens10x,1)-1,0,2))</f>
        <v>0.99476846057016</v>
      </c>
      <c r="M230" s="11" t="n">
        <v>552</v>
      </c>
      <c r="N230" s="12" t="n">
        <v>98.24482</v>
      </c>
      <c r="O230" s="11" t="n">
        <v>552</v>
      </c>
      <c r="P230" s="12" t="n">
        <v>98.27239</v>
      </c>
      <c r="R230" s="1" t="n">
        <v>439.5</v>
      </c>
      <c r="S230" s="9" t="n">
        <f aca="true">FORECAST(R230,OFFSET(ref10ay,MATCH(R230,ref10x,1)-1,0,2),OFFSET(ref10x,MATCH(R230,ref10x,1)-1,0,2))</f>
        <v>99.38412</v>
      </c>
      <c r="T230" s="0" t="n">
        <f aca="true">FORECAST(R230,OFFSET(ref10by,MATCH(R230,ref10x,1)-1,0,2),OFFSET(ref10x,MATCH(R230,ref10x,1)-1,0,2))</f>
        <v>99.24207</v>
      </c>
      <c r="U230" s="1" t="n">
        <f aca="false">S230/100</f>
        <v>0.9938412</v>
      </c>
      <c r="V230" s="1" t="n">
        <f aca="false">T230/100</f>
        <v>0.9924207</v>
      </c>
      <c r="W230" s="3" t="n">
        <f aca="false">U230*V230*J229</f>
        <v>0.981148667169757</v>
      </c>
    </row>
    <row r="231" customFormat="false" ht="13.8" hidden="false" customHeight="false" outlineLevel="0" collapsed="false">
      <c r="I231" s="0" t="n">
        <v>440.5</v>
      </c>
      <c r="J231" s="1" t="n">
        <f aca="true">FORECAST(I231,OFFSET(lens10y,MATCH(I231,lens10x,1)-1,0,2),OFFSET(lens10x,MATCH(I231,lens10x,1)-1,0,2))</f>
        <v>0.99476846057016</v>
      </c>
      <c r="M231" s="11" t="n">
        <v>553</v>
      </c>
      <c r="N231" s="12" t="n">
        <v>98.20467</v>
      </c>
      <c r="O231" s="11" t="n">
        <v>553</v>
      </c>
      <c r="P231" s="12" t="n">
        <v>98.24081</v>
      </c>
      <c r="R231" s="1" t="n">
        <v>440</v>
      </c>
      <c r="S231" s="9" t="n">
        <f aca="true">FORECAST(R231,OFFSET(ref10ay,MATCH(R231,ref10x,1)-1,0,2),OFFSET(ref10x,MATCH(R231,ref10x,1)-1,0,2))</f>
        <v>99.39806</v>
      </c>
      <c r="T231" s="0" t="n">
        <f aca="true">FORECAST(R231,OFFSET(ref10by,MATCH(R231,ref10x,1)-1,0,2),OFFSET(ref10x,MATCH(R231,ref10x,1)-1,0,2))</f>
        <v>99.25919</v>
      </c>
      <c r="U231" s="1" t="n">
        <f aca="false">S231/100</f>
        <v>0.9939806</v>
      </c>
      <c r="V231" s="1" t="n">
        <f aca="false">T231/100</f>
        <v>0.9925919</v>
      </c>
      <c r="W231" s="3" t="n">
        <f aca="false">U231*V231*J230</f>
        <v>0.981455566096529</v>
      </c>
    </row>
    <row r="232" customFormat="false" ht="13.8" hidden="false" customHeight="false" outlineLevel="0" collapsed="false">
      <c r="I232" s="0" t="n">
        <v>441</v>
      </c>
      <c r="J232" s="1" t="n">
        <f aca="true">FORECAST(I232,OFFSET(lens10y,MATCH(I232,lens10x,1)-1,0,2),OFFSET(lens10x,MATCH(I232,lens10x,1)-1,0,2))</f>
        <v>0.99476846057016</v>
      </c>
      <c r="M232" s="11" t="n">
        <v>554</v>
      </c>
      <c r="N232" s="12" t="n">
        <v>98.16595</v>
      </c>
      <c r="O232" s="11" t="n">
        <v>554</v>
      </c>
      <c r="P232" s="12" t="n">
        <v>98.21039</v>
      </c>
      <c r="R232" s="1" t="n">
        <v>440.5</v>
      </c>
      <c r="S232" s="9" t="n">
        <f aca="true">FORECAST(R232,OFFSET(ref10ay,MATCH(R232,ref10x,1)-1,0,2),OFFSET(ref10x,MATCH(R232,ref10x,1)-1,0,2))</f>
        <v>99.407465</v>
      </c>
      <c r="T232" s="0" t="n">
        <f aca="true">FORECAST(R232,OFFSET(ref10by,MATCH(R232,ref10x,1)-1,0,2),OFFSET(ref10x,MATCH(R232,ref10x,1)-1,0,2))</f>
        <v>99.272435</v>
      </c>
      <c r="U232" s="1" t="n">
        <f aca="false">S232/100</f>
        <v>0.99407465</v>
      </c>
      <c r="V232" s="1" t="n">
        <f aca="false">T232/100</f>
        <v>0.99272435</v>
      </c>
      <c r="W232" s="3" t="n">
        <f aca="false">U232*V232*J231</f>
        <v>0.981679407359193</v>
      </c>
    </row>
    <row r="233" customFormat="false" ht="13.8" hidden="false" customHeight="false" outlineLevel="0" collapsed="false">
      <c r="I233" s="0" t="n">
        <v>441.5</v>
      </c>
      <c r="J233" s="1" t="n">
        <f aca="true">FORECAST(I233,OFFSET(lens10y,MATCH(I233,lens10x,1)-1,0,2),OFFSET(lens10x,MATCH(I233,lens10x,1)-1,0,2))</f>
        <v>0.99476846057016</v>
      </c>
      <c r="M233" s="11" t="n">
        <v>555</v>
      </c>
      <c r="N233" s="12" t="n">
        <v>98.12794</v>
      </c>
      <c r="O233" s="11" t="n">
        <v>555</v>
      </c>
      <c r="P233" s="12" t="n">
        <v>98.18041</v>
      </c>
      <c r="R233" s="1" t="n">
        <v>441</v>
      </c>
      <c r="S233" s="9" t="n">
        <f aca="true">FORECAST(R233,OFFSET(ref10ay,MATCH(R233,ref10x,1)-1,0,2),OFFSET(ref10x,MATCH(R233,ref10x,1)-1,0,2))</f>
        <v>99.41687</v>
      </c>
      <c r="T233" s="0" t="n">
        <f aca="true">FORECAST(R233,OFFSET(ref10by,MATCH(R233,ref10x,1)-1,0,2),OFFSET(ref10x,MATCH(R233,ref10x,1)-1,0,2))</f>
        <v>99.28568</v>
      </c>
      <c r="U233" s="1" t="n">
        <f aca="false">S233/100</f>
        <v>0.9941687</v>
      </c>
      <c r="V233" s="1" t="n">
        <f aca="false">T233/100</f>
        <v>0.9928568</v>
      </c>
      <c r="W233" s="3" t="n">
        <f aca="false">U233*V233*J232</f>
        <v>0.981903273405365</v>
      </c>
    </row>
    <row r="234" customFormat="false" ht="13.8" hidden="false" customHeight="false" outlineLevel="0" collapsed="false">
      <c r="I234" s="0" t="n">
        <v>442</v>
      </c>
      <c r="J234" s="1" t="n">
        <f aca="true">FORECAST(I234,OFFSET(lens10y,MATCH(I234,lens10x,1)-1,0,2),OFFSET(lens10x,MATCH(I234,lens10x,1)-1,0,2))</f>
        <v>0.99476846057016</v>
      </c>
      <c r="M234" s="11" t="n">
        <v>556</v>
      </c>
      <c r="N234" s="12" t="n">
        <v>98.09071</v>
      </c>
      <c r="O234" s="11" t="n">
        <v>556</v>
      </c>
      <c r="P234" s="12" t="n">
        <v>98.15095</v>
      </c>
      <c r="R234" s="1" t="n">
        <v>441.5</v>
      </c>
      <c r="S234" s="9" t="n">
        <f aca="true">FORECAST(R234,OFFSET(ref10ay,MATCH(R234,ref10x,1)-1,0,2),OFFSET(ref10x,MATCH(R234,ref10x,1)-1,0,2))</f>
        <v>99.421845</v>
      </c>
      <c r="T234" s="0" t="n">
        <f aca="true">FORECAST(R234,OFFSET(ref10by,MATCH(R234,ref10x,1)-1,0,2),OFFSET(ref10x,MATCH(R234,ref10x,1)-1,0,2))</f>
        <v>99.295025</v>
      </c>
      <c r="U234" s="1" t="n">
        <f aca="false">S234/100</f>
        <v>0.99421845</v>
      </c>
      <c r="V234" s="1" t="n">
        <f aca="false">T234/100</f>
        <v>0.99295025</v>
      </c>
      <c r="W234" s="3" t="n">
        <f aca="false">U234*V234*J233</f>
        <v>0.982044833274552</v>
      </c>
    </row>
    <row r="235" customFormat="false" ht="13.8" hidden="false" customHeight="false" outlineLevel="0" collapsed="false">
      <c r="I235" s="0" t="n">
        <v>442.5</v>
      </c>
      <c r="J235" s="1" t="n">
        <f aca="true">FORECAST(I235,OFFSET(lens10y,MATCH(I235,lens10x,1)-1,0,2),OFFSET(lens10x,MATCH(I235,lens10x,1)-1,0,2))</f>
        <v>0.99476846057016</v>
      </c>
      <c r="M235" s="11" t="n">
        <v>557</v>
      </c>
      <c r="N235" s="12" t="n">
        <v>98.05434</v>
      </c>
      <c r="O235" s="11" t="n">
        <v>557</v>
      </c>
      <c r="P235" s="12" t="n">
        <v>98.12206</v>
      </c>
      <c r="R235" s="1" t="n">
        <v>442</v>
      </c>
      <c r="S235" s="9" t="n">
        <f aca="true">FORECAST(R235,OFFSET(ref10ay,MATCH(R235,ref10x,1)-1,0,2),OFFSET(ref10x,MATCH(R235,ref10x,1)-1,0,2))</f>
        <v>99.42682</v>
      </c>
      <c r="T235" s="0" t="n">
        <f aca="true">FORECAST(R235,OFFSET(ref10by,MATCH(R235,ref10x,1)-1,0,2),OFFSET(ref10x,MATCH(R235,ref10x,1)-1,0,2))</f>
        <v>99.30437</v>
      </c>
      <c r="U235" s="1" t="n">
        <f aca="false">S235/100</f>
        <v>0.9942682</v>
      </c>
      <c r="V235" s="1" t="n">
        <f aca="false">T235/100</f>
        <v>0.9930437</v>
      </c>
      <c r="W235" s="3" t="n">
        <f aca="false">U235*V235*J234</f>
        <v>0.98218640239337</v>
      </c>
    </row>
    <row r="236" customFormat="false" ht="13.8" hidden="false" customHeight="false" outlineLevel="0" collapsed="false">
      <c r="I236" s="0" t="n">
        <v>443</v>
      </c>
      <c r="J236" s="1" t="n">
        <f aca="true">FORECAST(I236,OFFSET(lens10y,MATCH(I236,lens10x,1)-1,0,2),OFFSET(lens10x,MATCH(I236,lens10x,1)-1,0,2))</f>
        <v>0.99476846057016</v>
      </c>
      <c r="M236" s="11" t="n">
        <v>558</v>
      </c>
      <c r="N236" s="12" t="n">
        <v>98.01842</v>
      </c>
      <c r="O236" s="11" t="n">
        <v>558</v>
      </c>
      <c r="P236" s="12" t="n">
        <v>98.09335</v>
      </c>
      <c r="R236" s="1" t="n">
        <v>442.5</v>
      </c>
      <c r="S236" s="9" t="n">
        <f aca="true">FORECAST(R236,OFFSET(ref10ay,MATCH(R236,ref10x,1)-1,0,2),OFFSET(ref10x,MATCH(R236,ref10x,1)-1,0,2))</f>
        <v>99.427485</v>
      </c>
      <c r="T236" s="0" t="n">
        <f aca="true">FORECAST(R236,OFFSET(ref10by,MATCH(R236,ref10x,1)-1,0,2),OFFSET(ref10x,MATCH(R236,ref10x,1)-1,0,2))</f>
        <v>99.30982</v>
      </c>
      <c r="U236" s="1" t="n">
        <f aca="false">S236/100</f>
        <v>0.99427485</v>
      </c>
      <c r="V236" s="1" t="n">
        <f aca="false">T236/100</f>
        <v>0.9930982</v>
      </c>
      <c r="W236" s="3" t="n">
        <f aca="false">U236*V236*J235</f>
        <v>0.98224687607902</v>
      </c>
    </row>
    <row r="237" customFormat="false" ht="13.8" hidden="false" customHeight="false" outlineLevel="0" collapsed="false">
      <c r="I237" s="0" t="n">
        <v>443.5</v>
      </c>
      <c r="J237" s="1" t="n">
        <f aca="true">FORECAST(I237,OFFSET(lens10y,MATCH(I237,lens10x,1)-1,0,2),OFFSET(lens10x,MATCH(I237,lens10x,1)-1,0,2))</f>
        <v>0.99476846057016</v>
      </c>
      <c r="M237" s="11" t="n">
        <v>559</v>
      </c>
      <c r="N237" s="12" t="n">
        <v>97.98346</v>
      </c>
      <c r="O237" s="11" t="n">
        <v>559</v>
      </c>
      <c r="P237" s="12" t="n">
        <v>98.06535</v>
      </c>
      <c r="R237" s="1" t="n">
        <v>443</v>
      </c>
      <c r="S237" s="9" t="n">
        <f aca="true">FORECAST(R237,OFFSET(ref10ay,MATCH(R237,ref10x,1)-1,0,2),OFFSET(ref10x,MATCH(R237,ref10x,1)-1,0,2))</f>
        <v>99.42815</v>
      </c>
      <c r="T237" s="0" t="n">
        <f aca="true">FORECAST(R237,OFFSET(ref10by,MATCH(R237,ref10x,1)-1,0,2),OFFSET(ref10x,MATCH(R237,ref10x,1)-1,0,2))</f>
        <v>99.31527</v>
      </c>
      <c r="U237" s="1" t="n">
        <f aca="false">S237/100</f>
        <v>0.9942815</v>
      </c>
      <c r="V237" s="1" t="n">
        <f aca="false">T237/100</f>
        <v>0.9931527</v>
      </c>
      <c r="W237" s="3" t="n">
        <f aca="false">U237*V237*J236</f>
        <v>0.982307350485728</v>
      </c>
    </row>
    <row r="238" customFormat="false" ht="13.8" hidden="false" customHeight="false" outlineLevel="0" collapsed="false">
      <c r="I238" s="0" t="n">
        <v>444</v>
      </c>
      <c r="J238" s="1" t="n">
        <f aca="true">FORECAST(I238,OFFSET(lens10y,MATCH(I238,lens10x,1)-1,0,2),OFFSET(lens10x,MATCH(I238,lens10x,1)-1,0,2))</f>
        <v>0.99476846057016</v>
      </c>
      <c r="M238" s="11" t="n">
        <v>560</v>
      </c>
      <c r="N238" s="12" t="n">
        <v>97.94955</v>
      </c>
      <c r="O238" s="11" t="n">
        <v>560</v>
      </c>
      <c r="P238" s="12" t="n">
        <v>98.0381</v>
      </c>
      <c r="R238" s="1" t="n">
        <v>443.5</v>
      </c>
      <c r="S238" s="9" t="n">
        <f aca="true">FORECAST(R238,OFFSET(ref10ay,MATCH(R238,ref10x,1)-1,0,2),OFFSET(ref10x,MATCH(R238,ref10x,1)-1,0,2))</f>
        <v>99.424695</v>
      </c>
      <c r="T238" s="0" t="n">
        <f aca="true">FORECAST(R238,OFFSET(ref10by,MATCH(R238,ref10x,1)-1,0,2),OFFSET(ref10x,MATCH(R238,ref10x,1)-1,0,2))</f>
        <v>99.316895</v>
      </c>
      <c r="U238" s="1" t="n">
        <f aca="false">S238/100</f>
        <v>0.99424695</v>
      </c>
      <c r="V238" s="1" t="n">
        <f aca="false">T238/100</f>
        <v>0.99316895</v>
      </c>
      <c r="W238" s="3" t="n">
        <f aca="false">U238*V238*J237</f>
        <v>0.982289288561486</v>
      </c>
    </row>
    <row r="239" customFormat="false" ht="13.8" hidden="false" customHeight="false" outlineLevel="0" collapsed="false">
      <c r="I239" s="0" t="n">
        <v>444.5</v>
      </c>
      <c r="J239" s="1" t="n">
        <f aca="true">FORECAST(I239,OFFSET(lens10y,MATCH(I239,lens10x,1)-1,0,2),OFFSET(lens10x,MATCH(I239,lens10x,1)-1,0,2))</f>
        <v>0.99476846057016</v>
      </c>
      <c r="M239" s="11" t="n">
        <v>561</v>
      </c>
      <c r="N239" s="12" t="n">
        <v>97.91672</v>
      </c>
      <c r="O239" s="11" t="n">
        <v>561</v>
      </c>
      <c r="P239" s="12" t="n">
        <v>98.01166</v>
      </c>
      <c r="R239" s="1" t="n">
        <v>444</v>
      </c>
      <c r="S239" s="9" t="n">
        <f aca="true">FORECAST(R239,OFFSET(ref10ay,MATCH(R239,ref10x,1)-1,0,2),OFFSET(ref10x,MATCH(R239,ref10x,1)-1,0,2))</f>
        <v>99.42124</v>
      </c>
      <c r="T239" s="0" t="n">
        <f aca="true">FORECAST(R239,OFFSET(ref10by,MATCH(R239,ref10x,1)-1,0,2),OFFSET(ref10x,MATCH(R239,ref10x,1)-1,0,2))</f>
        <v>99.31852</v>
      </c>
      <c r="U239" s="1" t="n">
        <f aca="false">S239/100</f>
        <v>0.9942124</v>
      </c>
      <c r="V239" s="1" t="n">
        <f aca="false">T239/100</f>
        <v>0.9931852</v>
      </c>
      <c r="W239" s="3" t="n">
        <f aca="false">U239*V239*J238</f>
        <v>0.982271225520244</v>
      </c>
    </row>
    <row r="240" customFormat="false" ht="13.8" hidden="false" customHeight="false" outlineLevel="0" collapsed="false">
      <c r="I240" s="0" t="n">
        <v>445</v>
      </c>
      <c r="J240" s="1" t="n">
        <f aca="true">FORECAST(I240,OFFSET(lens10y,MATCH(I240,lens10x,1)-1,0,2),OFFSET(lens10x,MATCH(I240,lens10x,1)-1,0,2))</f>
        <v>0.99476846057016</v>
      </c>
      <c r="M240" s="11" t="n">
        <v>562</v>
      </c>
      <c r="N240" s="12" t="n">
        <v>97.88501</v>
      </c>
      <c r="O240" s="11" t="n">
        <v>562</v>
      </c>
      <c r="P240" s="12" t="n">
        <v>97.98607</v>
      </c>
      <c r="R240" s="1" t="n">
        <v>444.5</v>
      </c>
      <c r="S240" s="9" t="n">
        <f aca="true">FORECAST(R240,OFFSET(ref10ay,MATCH(R240,ref10x,1)-1,0,2),OFFSET(ref10x,MATCH(R240,ref10x,1)-1,0,2))</f>
        <v>99.413995</v>
      </c>
      <c r="T240" s="0" t="n">
        <f aca="true">FORECAST(R240,OFFSET(ref10by,MATCH(R240,ref10x,1)-1,0,2),OFFSET(ref10x,MATCH(R240,ref10x,1)-1,0,2))</f>
        <v>99.316495</v>
      </c>
      <c r="U240" s="1" t="n">
        <f aca="false">S240/100</f>
        <v>0.99413995</v>
      </c>
      <c r="V240" s="1" t="n">
        <f aca="false">T240/100</f>
        <v>0.99316495</v>
      </c>
      <c r="W240" s="3" t="n">
        <f aca="false">U240*V240*J239</f>
        <v>0.982179619678436</v>
      </c>
    </row>
    <row r="241" customFormat="false" ht="13.8" hidden="false" customHeight="false" outlineLevel="0" collapsed="false">
      <c r="I241" s="0" t="n">
        <v>445.5</v>
      </c>
      <c r="J241" s="1" t="n">
        <f aca="true">FORECAST(I241,OFFSET(lens10y,MATCH(I241,lens10x,1)-1,0,2),OFFSET(lens10x,MATCH(I241,lens10x,1)-1,0,2))</f>
        <v>0.99476846057016</v>
      </c>
      <c r="M241" s="11" t="n">
        <v>563</v>
      </c>
      <c r="N241" s="12" t="n">
        <v>97.85448</v>
      </c>
      <c r="O241" s="11" t="n">
        <v>563</v>
      </c>
      <c r="P241" s="12" t="n">
        <v>97.96139</v>
      </c>
      <c r="R241" s="1" t="n">
        <v>445</v>
      </c>
      <c r="S241" s="9" t="n">
        <f aca="true">FORECAST(R241,OFFSET(ref10ay,MATCH(R241,ref10x,1)-1,0,2),OFFSET(ref10x,MATCH(R241,ref10x,1)-1,0,2))</f>
        <v>99.40675</v>
      </c>
      <c r="T241" s="0" t="n">
        <f aca="true">FORECAST(R241,OFFSET(ref10by,MATCH(R241,ref10x,1)-1,0,2),OFFSET(ref10x,MATCH(R241,ref10x,1)-1,0,2))</f>
        <v>99.31447</v>
      </c>
      <c r="U241" s="1" t="n">
        <f aca="false">S241/100</f>
        <v>0.9940675</v>
      </c>
      <c r="V241" s="1" t="n">
        <f aca="false">T241/100</f>
        <v>0.9931447</v>
      </c>
      <c r="W241" s="3" t="n">
        <f aca="false">U241*V241*J240</f>
        <v>0.982088016755502</v>
      </c>
    </row>
    <row r="242" customFormat="false" ht="13.8" hidden="false" customHeight="false" outlineLevel="0" collapsed="false">
      <c r="I242" s="0" t="n">
        <v>446</v>
      </c>
      <c r="J242" s="1" t="n">
        <f aca="true">FORECAST(I242,OFFSET(lens10y,MATCH(I242,lens10x,1)-1,0,2),OFFSET(lens10x,MATCH(I242,lens10x,1)-1,0,2))</f>
        <v>0.99476846057016</v>
      </c>
      <c r="M242" s="11" t="n">
        <v>564</v>
      </c>
      <c r="N242" s="12" t="n">
        <v>97.82558</v>
      </c>
      <c r="O242" s="11" t="n">
        <v>564</v>
      </c>
      <c r="P242" s="12" t="n">
        <v>97.93807</v>
      </c>
      <c r="R242" s="1" t="n">
        <v>445.5</v>
      </c>
      <c r="S242" s="9" t="n">
        <f aca="true">FORECAST(R242,OFFSET(ref10ay,MATCH(R242,ref10x,1)-1,0,2),OFFSET(ref10x,MATCH(R242,ref10x,1)-1,0,2))</f>
        <v>99.395855</v>
      </c>
      <c r="T242" s="0" t="n">
        <f aca="true">FORECAST(R242,OFFSET(ref10by,MATCH(R242,ref10x,1)-1,0,2),OFFSET(ref10x,MATCH(R242,ref10x,1)-1,0,2))</f>
        <v>99.308875</v>
      </c>
      <c r="U242" s="1" t="n">
        <f aca="false">S242/100</f>
        <v>0.99395855</v>
      </c>
      <c r="V242" s="1" t="n">
        <f aca="false">T242/100</f>
        <v>0.99308875</v>
      </c>
      <c r="W242" s="3" t="n">
        <f aca="false">U242*V242*J241</f>
        <v>0.981925058664698</v>
      </c>
    </row>
    <row r="243" customFormat="false" ht="13.8" hidden="false" customHeight="false" outlineLevel="0" collapsed="false">
      <c r="I243" s="0" t="n">
        <v>446.5</v>
      </c>
      <c r="J243" s="1" t="n">
        <f aca="true">FORECAST(I243,OFFSET(lens10y,MATCH(I243,lens10x,1)-1,0,2),OFFSET(lens10x,MATCH(I243,lens10x,1)-1,0,2))</f>
        <v>0.99476846057016</v>
      </c>
      <c r="M243" s="11" t="n">
        <v>565</v>
      </c>
      <c r="N243" s="12" t="n">
        <v>97.79793</v>
      </c>
      <c r="O243" s="11" t="n">
        <v>565</v>
      </c>
      <c r="P243" s="12" t="n">
        <v>97.91572</v>
      </c>
      <c r="R243" s="1" t="n">
        <v>446</v>
      </c>
      <c r="S243" s="9" t="n">
        <f aca="true">FORECAST(R243,OFFSET(ref10ay,MATCH(R243,ref10x,1)-1,0,2),OFFSET(ref10x,MATCH(R243,ref10x,1)-1,0,2))</f>
        <v>99.38496</v>
      </c>
      <c r="T243" s="0" t="n">
        <f aca="true">FORECAST(R243,OFFSET(ref10by,MATCH(R243,ref10x,1)-1,0,2),OFFSET(ref10x,MATCH(R243,ref10x,1)-1,0,2))</f>
        <v>99.30328</v>
      </c>
      <c r="U243" s="1" t="n">
        <f aca="false">S243/100</f>
        <v>0.9938496</v>
      </c>
      <c r="V243" s="1" t="n">
        <f aca="false">T243/100</f>
        <v>0.9930328</v>
      </c>
      <c r="W243" s="3" t="n">
        <f aca="false">U243*V243*J242</f>
        <v>0.981762112701619</v>
      </c>
    </row>
    <row r="244" customFormat="false" ht="13.8" hidden="false" customHeight="false" outlineLevel="0" collapsed="false">
      <c r="I244" s="0" t="n">
        <v>447</v>
      </c>
      <c r="J244" s="1" t="n">
        <f aca="true">FORECAST(I244,OFFSET(lens10y,MATCH(I244,lens10x,1)-1,0,2),OFFSET(lens10x,MATCH(I244,lens10x,1)-1,0,2))</f>
        <v>0.99476846057016</v>
      </c>
      <c r="M244" s="11" t="n">
        <v>566</v>
      </c>
      <c r="N244" s="12" t="n">
        <v>97.77152</v>
      </c>
      <c r="O244" s="11" t="n">
        <v>566</v>
      </c>
      <c r="P244" s="12" t="n">
        <v>97.89436</v>
      </c>
      <c r="R244" s="1" t="n">
        <v>446.5</v>
      </c>
      <c r="S244" s="9" t="n">
        <f aca="true">FORECAST(R244,OFFSET(ref10ay,MATCH(R244,ref10x,1)-1,0,2),OFFSET(ref10x,MATCH(R244,ref10x,1)-1,0,2))</f>
        <v>99.37125</v>
      </c>
      <c r="T244" s="0" t="n">
        <f aca="true">FORECAST(R244,OFFSET(ref10by,MATCH(R244,ref10x,1)-1,0,2),OFFSET(ref10x,MATCH(R244,ref10x,1)-1,0,2))</f>
        <v>99.294675</v>
      </c>
      <c r="U244" s="1" t="n">
        <f aca="false">S244/100</f>
        <v>0.9937125</v>
      </c>
      <c r="V244" s="1" t="n">
        <f aca="false">T244/100</f>
        <v>0.99294675</v>
      </c>
      <c r="W244" s="3" t="n">
        <f aca="false">U244*V244*J243</f>
        <v>0.981541618534486</v>
      </c>
    </row>
    <row r="245" customFormat="false" ht="13.8" hidden="false" customHeight="false" outlineLevel="0" collapsed="false">
      <c r="I245" s="0" t="n">
        <v>447.5</v>
      </c>
      <c r="J245" s="1" t="n">
        <f aca="true">FORECAST(I245,OFFSET(lens10y,MATCH(I245,lens10x,1)-1,0,2),OFFSET(lens10x,MATCH(I245,lens10x,1)-1,0,2))</f>
        <v>0.99476846057016</v>
      </c>
      <c r="M245" s="11" t="n">
        <v>567</v>
      </c>
      <c r="N245" s="12" t="n">
        <v>97.7464</v>
      </c>
      <c r="O245" s="11" t="n">
        <v>567</v>
      </c>
      <c r="P245" s="12" t="n">
        <v>97.87402</v>
      </c>
      <c r="R245" s="1" t="n">
        <v>447</v>
      </c>
      <c r="S245" s="9" t="n">
        <f aca="true">FORECAST(R245,OFFSET(ref10ay,MATCH(R245,ref10x,1)-1,0,2),OFFSET(ref10x,MATCH(R245,ref10x,1)-1,0,2))</f>
        <v>99.35754</v>
      </c>
      <c r="T245" s="0" t="n">
        <f aca="true">FORECAST(R245,OFFSET(ref10by,MATCH(R245,ref10x,1)-1,0,2),OFFSET(ref10x,MATCH(R245,ref10x,1)-1,0,2))</f>
        <v>99.28607</v>
      </c>
      <c r="U245" s="1" t="n">
        <f aca="false">S245/100</f>
        <v>0.9935754</v>
      </c>
      <c r="V245" s="1" t="n">
        <f aca="false">T245/100</f>
        <v>0.9928607</v>
      </c>
      <c r="W245" s="3" t="n">
        <f aca="false">U245*V245*J244</f>
        <v>0.981321147838825</v>
      </c>
    </row>
    <row r="246" customFormat="false" ht="13.8" hidden="false" customHeight="false" outlineLevel="0" collapsed="false">
      <c r="I246" s="0" t="n">
        <v>448</v>
      </c>
      <c r="J246" s="1" t="n">
        <f aca="true">FORECAST(I246,OFFSET(lens10y,MATCH(I246,lens10x,1)-1,0,2),OFFSET(lens10x,MATCH(I246,lens10x,1)-1,0,2))</f>
        <v>0.99476846057016</v>
      </c>
      <c r="M246" s="11" t="n">
        <v>568</v>
      </c>
      <c r="N246" s="12" t="n">
        <v>97.72222</v>
      </c>
      <c r="O246" s="11" t="n">
        <v>568</v>
      </c>
      <c r="P246" s="12" t="n">
        <v>97.85432</v>
      </c>
      <c r="R246" s="1" t="n">
        <v>447.5</v>
      </c>
      <c r="S246" s="9" t="n">
        <f aca="true">FORECAST(R246,OFFSET(ref10ay,MATCH(R246,ref10x,1)-1,0,2),OFFSET(ref10x,MATCH(R246,ref10x,1)-1,0,2))</f>
        <v>99.340835</v>
      </c>
      <c r="T246" s="0" t="n">
        <f aca="true">FORECAST(R246,OFFSET(ref10by,MATCH(R246,ref10x,1)-1,0,2),OFFSET(ref10x,MATCH(R246,ref10x,1)-1,0,2))</f>
        <v>99.274365</v>
      </c>
      <c r="U246" s="1" t="n">
        <f aca="false">S246/100</f>
        <v>0.99340835</v>
      </c>
      <c r="V246" s="1" t="n">
        <f aca="false">T246/100</f>
        <v>0.99274365</v>
      </c>
      <c r="W246" s="3" t="n">
        <f aca="false">U246*V246*J245</f>
        <v>0.981040488016228</v>
      </c>
    </row>
    <row r="247" customFormat="false" ht="13.8" hidden="false" customHeight="false" outlineLevel="0" collapsed="false">
      <c r="I247" s="0" t="n">
        <v>448.5</v>
      </c>
      <c r="J247" s="1" t="n">
        <f aca="true">FORECAST(I247,OFFSET(lens10y,MATCH(I247,lens10x,1)-1,0,2),OFFSET(lens10x,MATCH(I247,lens10x,1)-1,0,2))</f>
        <v>0.99476846057016</v>
      </c>
      <c r="M247" s="11" t="n">
        <v>569</v>
      </c>
      <c r="N247" s="12" t="n">
        <v>97.69939</v>
      </c>
      <c r="O247" s="11" t="n">
        <v>569</v>
      </c>
      <c r="P247" s="12" t="n">
        <v>97.83571</v>
      </c>
      <c r="R247" s="1" t="n">
        <v>448</v>
      </c>
      <c r="S247" s="9" t="n">
        <f aca="true">FORECAST(R247,OFFSET(ref10ay,MATCH(R247,ref10x,1)-1,0,2),OFFSET(ref10x,MATCH(R247,ref10x,1)-1,0,2))</f>
        <v>99.32413</v>
      </c>
      <c r="T247" s="0" t="n">
        <f aca="true">FORECAST(R247,OFFSET(ref10by,MATCH(R247,ref10x,1)-1,0,2),OFFSET(ref10x,MATCH(R247,ref10x,1)-1,0,2))</f>
        <v>99.26266</v>
      </c>
      <c r="U247" s="1" t="n">
        <f aca="false">S247/100</f>
        <v>0.9932413</v>
      </c>
      <c r="V247" s="1" t="n">
        <f aca="false">T247/100</f>
        <v>0.9926266</v>
      </c>
      <c r="W247" s="3" t="n">
        <f aca="false">U247*V247*J246</f>
        <v>0.980759867095449</v>
      </c>
    </row>
    <row r="248" customFormat="false" ht="13.8" hidden="false" customHeight="false" outlineLevel="0" collapsed="false">
      <c r="I248" s="0" t="n">
        <v>449</v>
      </c>
      <c r="J248" s="1" t="n">
        <f aca="true">FORECAST(I248,OFFSET(lens10y,MATCH(I248,lens10x,1)-1,0,2),OFFSET(lens10x,MATCH(I248,lens10x,1)-1,0,2))</f>
        <v>0.99476846057016</v>
      </c>
      <c r="M248" s="11" t="n">
        <v>570</v>
      </c>
      <c r="N248" s="12" t="n">
        <v>97.67793</v>
      </c>
      <c r="O248" s="11" t="n">
        <v>570</v>
      </c>
      <c r="P248" s="12" t="n">
        <v>97.8182</v>
      </c>
      <c r="R248" s="1" t="n">
        <v>448.5</v>
      </c>
      <c r="S248" s="9" t="n">
        <f aca="true">FORECAST(R248,OFFSET(ref10ay,MATCH(R248,ref10x,1)-1,0,2),OFFSET(ref10x,MATCH(R248,ref10x,1)-1,0,2))</f>
        <v>99.304685</v>
      </c>
      <c r="T248" s="0" t="n">
        <f aca="true">FORECAST(R248,OFFSET(ref10by,MATCH(R248,ref10x,1)-1,0,2),OFFSET(ref10x,MATCH(R248,ref10x,1)-1,0,2))</f>
        <v>99.248</v>
      </c>
      <c r="U248" s="1" t="n">
        <f aca="false">S248/100</f>
        <v>0.99304685</v>
      </c>
      <c r="V248" s="1" t="n">
        <f aca="false">T248/100</f>
        <v>0.99248</v>
      </c>
      <c r="W248" s="3" t="n">
        <f aca="false">U248*V248*J247</f>
        <v>0.980423041567958</v>
      </c>
    </row>
    <row r="249" customFormat="false" ht="13.8" hidden="false" customHeight="false" outlineLevel="0" collapsed="false">
      <c r="I249" s="0" t="n">
        <v>449.5</v>
      </c>
      <c r="J249" s="1" t="n">
        <f aca="true">FORECAST(I249,OFFSET(lens10y,MATCH(I249,lens10x,1)-1,0,2),OFFSET(lens10x,MATCH(I249,lens10x,1)-1,0,2))</f>
        <v>0.99476846057016</v>
      </c>
      <c r="M249" s="11" t="n">
        <v>571</v>
      </c>
      <c r="N249" s="12" t="n">
        <v>97.65813</v>
      </c>
      <c r="O249" s="11" t="n">
        <v>571</v>
      </c>
      <c r="P249" s="12" t="n">
        <v>97.80216</v>
      </c>
      <c r="R249" s="1" t="n">
        <v>449</v>
      </c>
      <c r="S249" s="9" t="n">
        <f aca="true">FORECAST(R249,OFFSET(ref10ay,MATCH(R249,ref10x,1)-1,0,2),OFFSET(ref10x,MATCH(R249,ref10x,1)-1,0,2))</f>
        <v>99.28524</v>
      </c>
      <c r="T249" s="0" t="n">
        <f aca="true">FORECAST(R249,OFFSET(ref10by,MATCH(R249,ref10x,1)-1,0,2),OFFSET(ref10x,MATCH(R249,ref10x,1)-1,0,2))</f>
        <v>99.23334</v>
      </c>
      <c r="U249" s="1" t="n">
        <f aca="false">S249/100</f>
        <v>0.9928524</v>
      </c>
      <c r="V249" s="1" t="n">
        <f aca="false">T249/100</f>
        <v>0.9923334</v>
      </c>
      <c r="W249" s="3" t="n">
        <f aca="false">U249*V249*J248</f>
        <v>0.980086272754942</v>
      </c>
    </row>
    <row r="250" customFormat="false" ht="13.8" hidden="false" customHeight="false" outlineLevel="0" collapsed="false">
      <c r="I250" s="0" t="n">
        <v>450</v>
      </c>
      <c r="J250" s="1" t="n">
        <f aca="true">FORECAST(I250,OFFSET(lens10y,MATCH(I250,lens10x,1)-1,0,2),OFFSET(lens10x,MATCH(I250,lens10x,1)-1,0,2))</f>
        <v>0.99476846057016</v>
      </c>
      <c r="M250" s="11" t="n">
        <v>572</v>
      </c>
      <c r="N250" s="12" t="n">
        <v>97.63967</v>
      </c>
      <c r="O250" s="11" t="n">
        <v>572</v>
      </c>
      <c r="P250" s="12" t="n">
        <v>97.78721</v>
      </c>
      <c r="R250" s="1" t="n">
        <v>449.5</v>
      </c>
      <c r="S250" s="9" t="n">
        <f aca="true">FORECAST(R250,OFFSET(ref10ay,MATCH(R250,ref10x,1)-1,0,2),OFFSET(ref10x,MATCH(R250,ref10x,1)-1,0,2))</f>
        <v>99.262415</v>
      </c>
      <c r="T250" s="0" t="n">
        <f aca="true">FORECAST(R250,OFFSET(ref10by,MATCH(R250,ref10x,1)-1,0,2),OFFSET(ref10x,MATCH(R250,ref10x,1)-1,0,2))</f>
        <v>99.21522</v>
      </c>
      <c r="U250" s="1" t="n">
        <f aca="false">S250/100</f>
        <v>0.99262415</v>
      </c>
      <c r="V250" s="1" t="n">
        <f aca="false">T250/100</f>
        <v>0.9921522</v>
      </c>
      <c r="W250" s="3" t="n">
        <f aca="false">U250*V250*J249</f>
        <v>0.979682035067579</v>
      </c>
    </row>
    <row r="251" customFormat="false" ht="13.8" hidden="false" customHeight="false" outlineLevel="0" collapsed="false">
      <c r="I251" s="0" t="n">
        <v>450.5</v>
      </c>
      <c r="J251" s="1" t="n">
        <f aca="true">FORECAST(I251,OFFSET(lens10y,MATCH(I251,lens10x,1)-1,0,2),OFFSET(lens10x,MATCH(I251,lens10x,1)-1,0,2))</f>
        <v>0.99476846057016</v>
      </c>
      <c r="M251" s="11" t="n">
        <v>573</v>
      </c>
      <c r="N251" s="12" t="n">
        <v>97.62256</v>
      </c>
      <c r="O251" s="11" t="n">
        <v>573</v>
      </c>
      <c r="P251" s="12" t="n">
        <v>97.77334</v>
      </c>
      <c r="R251" s="1" t="n">
        <v>450</v>
      </c>
      <c r="S251" s="9" t="n">
        <f aca="true">FORECAST(R251,OFFSET(ref10ay,MATCH(R251,ref10x,1)-1,0,2),OFFSET(ref10x,MATCH(R251,ref10x,1)-1,0,2))</f>
        <v>99.23959</v>
      </c>
      <c r="T251" s="0" t="n">
        <f aca="true">FORECAST(R251,OFFSET(ref10by,MATCH(R251,ref10x,1)-1,0,2),OFFSET(ref10x,MATCH(R251,ref10x,1)-1,0,2))</f>
        <v>99.1971</v>
      </c>
      <c r="U251" s="1" t="n">
        <f aca="false">S251/100</f>
        <v>0.9923959</v>
      </c>
      <c r="V251" s="1" t="n">
        <f aca="false">T251/100</f>
        <v>0.991971</v>
      </c>
      <c r="W251" s="3" t="n">
        <f aca="false">U251*V251*J250</f>
        <v>0.979277879665276</v>
      </c>
    </row>
    <row r="252" customFormat="false" ht="13.8" hidden="false" customHeight="false" outlineLevel="0" collapsed="false">
      <c r="I252" s="0" t="n">
        <v>451</v>
      </c>
      <c r="J252" s="1" t="n">
        <f aca="true">FORECAST(I252,OFFSET(lens10y,MATCH(I252,lens10x,1)-1,0,2),OFFSET(lens10x,MATCH(I252,lens10x,1)-1,0,2))</f>
        <v>0.99476846057016</v>
      </c>
      <c r="M252" s="11" t="n">
        <v>574</v>
      </c>
      <c r="N252" s="12" t="n">
        <v>97.60678</v>
      </c>
      <c r="O252" s="11" t="n">
        <v>574</v>
      </c>
      <c r="P252" s="12" t="n">
        <v>97.76057</v>
      </c>
      <c r="R252" s="1" t="n">
        <v>450.5</v>
      </c>
      <c r="S252" s="9" t="n">
        <f aca="true">FORECAST(R252,OFFSET(ref10ay,MATCH(R252,ref10x,1)-1,0,2),OFFSET(ref10x,MATCH(R252,ref10x,1)-1,0,2))</f>
        <v>99.2145</v>
      </c>
      <c r="T252" s="0" t="n">
        <f aca="true">FORECAST(R252,OFFSET(ref10by,MATCH(R252,ref10x,1)-1,0,2),OFFSET(ref10x,MATCH(R252,ref10x,1)-1,0,2))</f>
        <v>99.176375</v>
      </c>
      <c r="U252" s="1" t="n">
        <f aca="false">S252/100</f>
        <v>0.992145</v>
      </c>
      <c r="V252" s="1" t="n">
        <f aca="false">T252/100</f>
        <v>0.99176375</v>
      </c>
      <c r="W252" s="3" t="n">
        <f aca="false">U252*V252*J251</f>
        <v>0.978825749864426</v>
      </c>
    </row>
    <row r="253" customFormat="false" ht="13.8" hidden="false" customHeight="false" outlineLevel="0" collapsed="false">
      <c r="I253" s="0" t="n">
        <v>451.5</v>
      </c>
      <c r="J253" s="1" t="n">
        <f aca="true">FORECAST(I253,OFFSET(lens10y,MATCH(I253,lens10x,1)-1,0,2),OFFSET(lens10x,MATCH(I253,lens10x,1)-1,0,2))</f>
        <v>0.99476846057016</v>
      </c>
      <c r="M253" s="11" t="n">
        <v>575</v>
      </c>
      <c r="N253" s="12" t="n">
        <v>97.59251</v>
      </c>
      <c r="O253" s="11" t="n">
        <v>575</v>
      </c>
      <c r="P253" s="12" t="n">
        <v>97.74901</v>
      </c>
      <c r="R253" s="1" t="n">
        <v>451</v>
      </c>
      <c r="S253" s="9" t="n">
        <f aca="true">FORECAST(R253,OFFSET(ref10ay,MATCH(R253,ref10x,1)-1,0,2),OFFSET(ref10x,MATCH(R253,ref10x,1)-1,0,2))</f>
        <v>99.18941</v>
      </c>
      <c r="T253" s="0" t="n">
        <f aca="true">FORECAST(R253,OFFSET(ref10by,MATCH(R253,ref10x,1)-1,0,2),OFFSET(ref10x,MATCH(R253,ref10x,1)-1,0,2))</f>
        <v>99.15565</v>
      </c>
      <c r="U253" s="1" t="n">
        <f aca="false">S253/100</f>
        <v>0.9918941</v>
      </c>
      <c r="V253" s="1" t="n">
        <f aca="false">T253/100</f>
        <v>0.9915565</v>
      </c>
      <c r="W253" s="3" t="n">
        <f aca="false">U253*V253*J252</f>
        <v>0.978373723517557</v>
      </c>
    </row>
    <row r="254" customFormat="false" ht="13.8" hidden="false" customHeight="false" outlineLevel="0" collapsed="false">
      <c r="I254" s="0" t="n">
        <v>452</v>
      </c>
      <c r="J254" s="1" t="n">
        <f aca="true">FORECAST(I254,OFFSET(lens10y,MATCH(I254,lens10x,1)-1,0,2),OFFSET(lens10x,MATCH(I254,lens10x,1)-1,0,2))</f>
        <v>0.99476846057016</v>
      </c>
      <c r="M254" s="11" t="n">
        <v>576</v>
      </c>
      <c r="N254" s="12" t="n">
        <v>97.57964</v>
      </c>
      <c r="O254" s="11" t="n">
        <v>576</v>
      </c>
      <c r="P254" s="12" t="n">
        <v>97.73859</v>
      </c>
      <c r="R254" s="1" t="n">
        <v>451.5</v>
      </c>
      <c r="S254" s="9" t="n">
        <f aca="true">FORECAST(R254,OFFSET(ref10ay,MATCH(R254,ref10x,1)-1,0,2),OFFSET(ref10x,MATCH(R254,ref10x,1)-1,0,2))</f>
        <v>99.162895</v>
      </c>
      <c r="T254" s="0" t="n">
        <f aca="true">FORECAST(R254,OFFSET(ref10by,MATCH(R254,ref10x,1)-1,0,2),OFFSET(ref10x,MATCH(R254,ref10x,1)-1,0,2))</f>
        <v>99.13299</v>
      </c>
      <c r="U254" s="1" t="n">
        <f aca="false">S254/100</f>
        <v>0.99162895</v>
      </c>
      <c r="V254" s="1" t="n">
        <f aca="false">T254/100</f>
        <v>0.9913299</v>
      </c>
      <c r="W254" s="3" t="n">
        <f aca="false">U254*V254*J253</f>
        <v>0.977888660165085</v>
      </c>
    </row>
    <row r="255" customFormat="false" ht="13.8" hidden="false" customHeight="false" outlineLevel="0" collapsed="false">
      <c r="I255" s="0" t="n">
        <v>452.5</v>
      </c>
      <c r="J255" s="1" t="n">
        <f aca="true">FORECAST(I255,OFFSET(lens10y,MATCH(I255,lens10x,1)-1,0,2),OFFSET(lens10x,MATCH(I255,lens10x,1)-1,0,2))</f>
        <v>0.99476846057016</v>
      </c>
      <c r="M255" s="11" t="n">
        <v>577</v>
      </c>
      <c r="N255" s="12" t="n">
        <v>97.56815</v>
      </c>
      <c r="O255" s="11" t="n">
        <v>577</v>
      </c>
      <c r="P255" s="12" t="n">
        <v>97.72932</v>
      </c>
      <c r="R255" s="1" t="n">
        <v>452</v>
      </c>
      <c r="S255" s="9" t="n">
        <f aca="true">FORECAST(R255,OFFSET(ref10ay,MATCH(R255,ref10x,1)-1,0,2),OFFSET(ref10x,MATCH(R255,ref10x,1)-1,0,2))</f>
        <v>99.13638</v>
      </c>
      <c r="T255" s="0" t="n">
        <f aca="true">FORECAST(R255,OFFSET(ref10by,MATCH(R255,ref10x,1)-1,0,2),OFFSET(ref10x,MATCH(R255,ref10x,1)-1,0,2))</f>
        <v>99.11033</v>
      </c>
      <c r="U255" s="1" t="n">
        <f aca="false">S255/100</f>
        <v>0.9913638</v>
      </c>
      <c r="V255" s="1" t="n">
        <f aca="false">T255/100</f>
        <v>0.9911033</v>
      </c>
      <c r="W255" s="3" t="n">
        <f aca="false">U255*V255*J254</f>
        <v>0.97740371634994</v>
      </c>
    </row>
    <row r="256" customFormat="false" ht="13.8" hidden="false" customHeight="false" outlineLevel="0" collapsed="false">
      <c r="I256" s="0" t="n">
        <v>453</v>
      </c>
      <c r="J256" s="1" t="n">
        <f aca="true">FORECAST(I256,OFFSET(lens10y,MATCH(I256,lens10x,1)-1,0,2),OFFSET(lens10x,MATCH(I256,lens10x,1)-1,0,2))</f>
        <v>0.99476846057016</v>
      </c>
      <c r="M256" s="11" t="n">
        <v>578</v>
      </c>
      <c r="N256" s="12" t="n">
        <v>97.55806</v>
      </c>
      <c r="O256" s="11" t="n">
        <v>578</v>
      </c>
      <c r="P256" s="12" t="n">
        <v>97.72119</v>
      </c>
      <c r="R256" s="1" t="n">
        <v>452.5</v>
      </c>
      <c r="S256" s="9" t="n">
        <f aca="true">FORECAST(R256,OFFSET(ref10ay,MATCH(R256,ref10x,1)-1,0,2),OFFSET(ref10x,MATCH(R256,ref10x,1)-1,0,2))</f>
        <v>99.108295</v>
      </c>
      <c r="T256" s="0" t="n">
        <f aca="true">FORECAST(R256,OFFSET(ref10by,MATCH(R256,ref10x,1)-1,0,2),OFFSET(ref10x,MATCH(R256,ref10x,1)-1,0,2))</f>
        <v>99.08563</v>
      </c>
      <c r="U256" s="1" t="n">
        <f aca="false">S256/100</f>
        <v>0.99108295</v>
      </c>
      <c r="V256" s="1" t="n">
        <f aca="false">T256/100</f>
        <v>0.9908563</v>
      </c>
      <c r="W256" s="3" t="n">
        <f aca="false">U256*V256*J255</f>
        <v>0.976883304373324</v>
      </c>
    </row>
    <row r="257" customFormat="false" ht="13.8" hidden="false" customHeight="false" outlineLevel="0" collapsed="false">
      <c r="I257" s="0" t="n">
        <v>453.5</v>
      </c>
      <c r="J257" s="1" t="n">
        <f aca="true">FORECAST(I257,OFFSET(lens10y,MATCH(I257,lens10x,1)-1,0,2),OFFSET(lens10x,MATCH(I257,lens10x,1)-1,0,2))</f>
        <v>0.99476846057016</v>
      </c>
      <c r="M257" s="11" t="n">
        <v>579</v>
      </c>
      <c r="N257" s="12" t="n">
        <v>97.54913</v>
      </c>
      <c r="O257" s="11" t="n">
        <v>579</v>
      </c>
      <c r="P257" s="12" t="n">
        <v>97.71398</v>
      </c>
      <c r="R257" s="1" t="n">
        <v>453</v>
      </c>
      <c r="S257" s="9" t="n">
        <f aca="true">FORECAST(R257,OFFSET(ref10ay,MATCH(R257,ref10x,1)-1,0,2),OFFSET(ref10x,MATCH(R257,ref10x,1)-1,0,2))</f>
        <v>99.08021</v>
      </c>
      <c r="T257" s="0" t="n">
        <f aca="true">FORECAST(R257,OFFSET(ref10by,MATCH(R257,ref10x,1)-1,0,2),OFFSET(ref10x,MATCH(R257,ref10x,1)-1,0,2))</f>
        <v>99.06093</v>
      </c>
      <c r="U257" s="1" t="n">
        <f aca="false">S257/100</f>
        <v>0.9908021</v>
      </c>
      <c r="V257" s="1" t="n">
        <f aca="false">T257/100</f>
        <v>0.9906093</v>
      </c>
      <c r="W257" s="3" t="n">
        <f aca="false">U257*V257*J256</f>
        <v>0.976363030410784</v>
      </c>
    </row>
    <row r="258" customFormat="false" ht="13.8" hidden="false" customHeight="false" outlineLevel="0" collapsed="false">
      <c r="I258" s="0" t="n">
        <v>454</v>
      </c>
      <c r="J258" s="1" t="n">
        <f aca="true">FORECAST(I258,OFFSET(lens10y,MATCH(I258,lens10x,1)-1,0,2),OFFSET(lens10x,MATCH(I258,lens10x,1)-1,0,2))</f>
        <v>0.99476846057016</v>
      </c>
      <c r="M258" s="11" t="n">
        <v>580</v>
      </c>
      <c r="N258" s="12" t="n">
        <v>97.54156</v>
      </c>
      <c r="O258" s="11" t="n">
        <v>580</v>
      </c>
      <c r="P258" s="12" t="n">
        <v>97.7079</v>
      </c>
      <c r="R258" s="1" t="n">
        <v>453.5</v>
      </c>
      <c r="S258" s="9" t="n">
        <f aca="true">FORECAST(R258,OFFSET(ref10ay,MATCH(R258,ref10x,1)-1,0,2),OFFSET(ref10x,MATCH(R258,ref10x,1)-1,0,2))</f>
        <v>99.050325</v>
      </c>
      <c r="T258" s="0" t="n">
        <f aca="true">FORECAST(R258,OFFSET(ref10by,MATCH(R258,ref10x,1)-1,0,2),OFFSET(ref10x,MATCH(R258,ref10x,1)-1,0,2))</f>
        <v>99.034</v>
      </c>
      <c r="U258" s="1" t="n">
        <f aca="false">S258/100</f>
        <v>0.99050325</v>
      </c>
      <c r="V258" s="1" t="n">
        <f aca="false">T258/100</f>
        <v>0.99034</v>
      </c>
      <c r="W258" s="3" t="n">
        <f aca="false">U258*V258*J257</f>
        <v>0.975803188534003</v>
      </c>
    </row>
    <row r="259" customFormat="false" ht="13.8" hidden="false" customHeight="false" outlineLevel="0" collapsed="false">
      <c r="I259" s="0" t="n">
        <v>454.5</v>
      </c>
      <c r="J259" s="1" t="n">
        <f aca="true">FORECAST(I259,OFFSET(lens10y,MATCH(I259,lens10x,1)-1,0,2),OFFSET(lens10x,MATCH(I259,lens10x,1)-1,0,2))</f>
        <v>0.99476846057016</v>
      </c>
      <c r="M259" s="11" t="n">
        <v>581</v>
      </c>
      <c r="N259" s="12" t="n">
        <v>97.53536</v>
      </c>
      <c r="O259" s="11" t="n">
        <v>581</v>
      </c>
      <c r="P259" s="12" t="n">
        <v>97.70296</v>
      </c>
      <c r="R259" s="1" t="n">
        <v>454</v>
      </c>
      <c r="S259" s="9" t="n">
        <f aca="true">FORECAST(R259,OFFSET(ref10ay,MATCH(R259,ref10x,1)-1,0,2),OFFSET(ref10x,MATCH(R259,ref10x,1)-1,0,2))</f>
        <v>99.02044</v>
      </c>
      <c r="T259" s="0" t="n">
        <f aca="true">FORECAST(R259,OFFSET(ref10by,MATCH(R259,ref10x,1)-1,0,2),OFFSET(ref10x,MATCH(R259,ref10x,1)-1,0,2))</f>
        <v>99.00707</v>
      </c>
      <c r="U259" s="1" t="n">
        <f aca="false">S259/100</f>
        <v>0.9902044</v>
      </c>
      <c r="V259" s="1" t="n">
        <f aca="false">T259/100</f>
        <v>0.9900707</v>
      </c>
      <c r="W259" s="3" t="n">
        <f aca="false">U259*V259*J258</f>
        <v>0.97524350677576</v>
      </c>
    </row>
    <row r="260" customFormat="false" ht="13.8" hidden="false" customHeight="false" outlineLevel="0" collapsed="false">
      <c r="I260" s="0" t="n">
        <v>455</v>
      </c>
      <c r="J260" s="1" t="n">
        <f aca="true">FORECAST(I260,OFFSET(lens10y,MATCH(I260,lens10x,1)-1,0,2),OFFSET(lens10x,MATCH(I260,lens10x,1)-1,0,2))</f>
        <v>0.99476846057016</v>
      </c>
      <c r="M260" s="11" t="n">
        <v>582</v>
      </c>
      <c r="N260" s="12" t="n">
        <v>97.53042</v>
      </c>
      <c r="O260" s="11" t="n">
        <v>582</v>
      </c>
      <c r="P260" s="12" t="n">
        <v>97.6991</v>
      </c>
      <c r="R260" s="1" t="n">
        <v>454.5</v>
      </c>
      <c r="S260" s="9" t="n">
        <f aca="true">FORECAST(R260,OFFSET(ref10ay,MATCH(R260,ref10x,1)-1,0,2),OFFSET(ref10x,MATCH(R260,ref10x,1)-1,0,2))</f>
        <v>98.989585</v>
      </c>
      <c r="T260" s="0" t="n">
        <f aca="true">FORECAST(R260,OFFSET(ref10by,MATCH(R260,ref10x,1)-1,0,2),OFFSET(ref10x,MATCH(R260,ref10x,1)-1,0,2))</f>
        <v>98.978605</v>
      </c>
      <c r="U260" s="1" t="n">
        <f aca="false">S260/100</f>
        <v>0.98989585</v>
      </c>
      <c r="V260" s="1" t="n">
        <f aca="false">T260/100</f>
        <v>0.98978605</v>
      </c>
      <c r="W260" s="3" t="n">
        <f aca="false">U260*V260*J259</f>
        <v>0.974659318882298</v>
      </c>
    </row>
    <row r="261" customFormat="false" ht="13.8" hidden="false" customHeight="false" outlineLevel="0" collapsed="false">
      <c r="I261" s="0" t="n">
        <v>455.5</v>
      </c>
      <c r="J261" s="1" t="n">
        <f aca="true">FORECAST(I261,OFFSET(lens10y,MATCH(I261,lens10x,1)-1,0,2),OFFSET(lens10x,MATCH(I261,lens10x,1)-1,0,2))</f>
        <v>0.99476846057016</v>
      </c>
      <c r="M261" s="11" t="n">
        <v>583</v>
      </c>
      <c r="N261" s="12" t="n">
        <v>97.52677</v>
      </c>
      <c r="O261" s="11" t="n">
        <v>583</v>
      </c>
      <c r="P261" s="12" t="n">
        <v>97.6963</v>
      </c>
      <c r="R261" s="1" t="n">
        <v>455</v>
      </c>
      <c r="S261" s="9" t="n">
        <f aca="true">FORECAST(R261,OFFSET(ref10ay,MATCH(R261,ref10x,1)-1,0,2),OFFSET(ref10x,MATCH(R261,ref10x,1)-1,0,2))</f>
        <v>98.95873</v>
      </c>
      <c r="T261" s="0" t="n">
        <f aca="true">FORECAST(R261,OFFSET(ref10by,MATCH(R261,ref10x,1)-1,0,2),OFFSET(ref10x,MATCH(R261,ref10x,1)-1,0,2))</f>
        <v>98.95014</v>
      </c>
      <c r="U261" s="1" t="n">
        <f aca="false">S261/100</f>
        <v>0.9895873</v>
      </c>
      <c r="V261" s="1" t="n">
        <f aca="false">T261/100</f>
        <v>0.9895014</v>
      </c>
      <c r="W261" s="3" t="n">
        <f aca="false">U261*V261*J260</f>
        <v>0.974075305727392</v>
      </c>
    </row>
    <row r="262" customFormat="false" ht="13.8" hidden="false" customHeight="false" outlineLevel="0" collapsed="false">
      <c r="I262" s="0" t="n">
        <v>456</v>
      </c>
      <c r="J262" s="1" t="n">
        <f aca="true">FORECAST(I262,OFFSET(lens10y,MATCH(I262,lens10x,1)-1,0,2),OFFSET(lens10x,MATCH(I262,lens10x,1)-1,0,2))</f>
        <v>0.99476846057016</v>
      </c>
      <c r="M262" s="11" t="n">
        <v>584</v>
      </c>
      <c r="N262" s="12" t="n">
        <v>97.5244</v>
      </c>
      <c r="O262" s="11" t="n">
        <v>584</v>
      </c>
      <c r="P262" s="12" t="n">
        <v>97.69457</v>
      </c>
      <c r="R262" s="1" t="n">
        <v>455.5</v>
      </c>
      <c r="S262" s="9" t="n">
        <f aca="true">FORECAST(R262,OFFSET(ref10ay,MATCH(R262,ref10x,1)-1,0,2),OFFSET(ref10x,MATCH(R262,ref10x,1)-1,0,2))</f>
        <v>98.927495</v>
      </c>
      <c r="T262" s="0" t="n">
        <f aca="true">FORECAST(R262,OFFSET(ref10by,MATCH(R262,ref10x,1)-1,0,2),OFFSET(ref10x,MATCH(R262,ref10x,1)-1,0,2))</f>
        <v>98.920665</v>
      </c>
      <c r="U262" s="1" t="n">
        <f aca="false">S262/100</f>
        <v>0.98927495</v>
      </c>
      <c r="V262" s="1" t="n">
        <f aca="false">T262/100</f>
        <v>0.98920665</v>
      </c>
      <c r="W262" s="3" t="n">
        <f aca="false">U262*V262*J261</f>
        <v>0.973477788547729</v>
      </c>
    </row>
    <row r="263" customFormat="false" ht="13.8" hidden="false" customHeight="false" outlineLevel="0" collapsed="false">
      <c r="I263" s="0" t="n">
        <v>456.5</v>
      </c>
      <c r="J263" s="1" t="n">
        <f aca="true">FORECAST(I263,OFFSET(lens10y,MATCH(I263,lens10x,1)-1,0,2),OFFSET(lens10x,MATCH(I263,lens10x,1)-1,0,2))</f>
        <v>0.99476846057016</v>
      </c>
      <c r="M263" s="11" t="n">
        <v>585</v>
      </c>
      <c r="N263" s="12" t="n">
        <v>97.52329</v>
      </c>
      <c r="O263" s="11" t="n">
        <v>585</v>
      </c>
      <c r="P263" s="12" t="n">
        <v>97.69388</v>
      </c>
      <c r="R263" s="1" t="n">
        <v>456</v>
      </c>
      <c r="S263" s="9" t="n">
        <f aca="true">FORECAST(R263,OFFSET(ref10ay,MATCH(R263,ref10x,1)-1,0,2),OFFSET(ref10x,MATCH(R263,ref10x,1)-1,0,2))</f>
        <v>98.89626</v>
      </c>
      <c r="T263" s="0" t="n">
        <f aca="true">FORECAST(R263,OFFSET(ref10by,MATCH(R263,ref10x,1)-1,0,2),OFFSET(ref10x,MATCH(R263,ref10x,1)-1,0,2))</f>
        <v>98.89119</v>
      </c>
      <c r="U263" s="1" t="n">
        <f aca="false">S263/100</f>
        <v>0.9889626</v>
      </c>
      <c r="V263" s="1" t="n">
        <f aca="false">T263/100</f>
        <v>0.9889119</v>
      </c>
      <c r="W263" s="3" t="n">
        <f aca="false">U263*V263*J262</f>
        <v>0.972880454535106</v>
      </c>
    </row>
    <row r="264" customFormat="false" ht="13.8" hidden="false" customHeight="false" outlineLevel="0" collapsed="false">
      <c r="I264" s="0" t="n">
        <v>457</v>
      </c>
      <c r="J264" s="1" t="n">
        <f aca="true">FORECAST(I264,OFFSET(lens10y,MATCH(I264,lens10x,1)-1,0,2),OFFSET(lens10x,MATCH(I264,lens10x,1)-1,0,2))</f>
        <v>0.99476846057016</v>
      </c>
      <c r="M264" s="11" t="n">
        <v>586</v>
      </c>
      <c r="N264" s="12" t="n">
        <v>97.5238</v>
      </c>
      <c r="O264" s="11" t="n">
        <v>586</v>
      </c>
      <c r="P264" s="12" t="n">
        <v>97.69455</v>
      </c>
      <c r="R264" s="1" t="n">
        <v>456.5</v>
      </c>
      <c r="S264" s="9" t="n">
        <f aca="true">FORECAST(R264,OFFSET(ref10ay,MATCH(R264,ref10x,1)-1,0,2),OFFSET(ref10x,MATCH(R264,ref10x,1)-1,0,2))</f>
        <v>98.86468</v>
      </c>
      <c r="T264" s="0" t="n">
        <f aca="true">FORECAST(R264,OFFSET(ref10by,MATCH(R264,ref10x,1)-1,0,2),OFFSET(ref10x,MATCH(R264,ref10x,1)-1,0,2))</f>
        <v>98.860765</v>
      </c>
      <c r="U264" s="1" t="n">
        <f aca="false">S264/100</f>
        <v>0.9886468</v>
      </c>
      <c r="V264" s="1" t="n">
        <f aca="false">T264/100</f>
        <v>0.98860765</v>
      </c>
      <c r="W264" s="3" t="n">
        <f aca="false">U264*V264*J263</f>
        <v>0.972270567794494</v>
      </c>
    </row>
    <row r="265" customFormat="false" ht="13.8" hidden="false" customHeight="false" outlineLevel="0" collapsed="false">
      <c r="I265" s="0" t="n">
        <v>457.5</v>
      </c>
      <c r="J265" s="1" t="n">
        <f aca="true">FORECAST(I265,OFFSET(lens10y,MATCH(I265,lens10x,1)-1,0,2),OFFSET(lens10x,MATCH(I265,lens10x,1)-1,0,2))</f>
        <v>0.99476846057016</v>
      </c>
      <c r="M265" s="11" t="n">
        <v>587</v>
      </c>
      <c r="N265" s="12" t="n">
        <v>97.52556</v>
      </c>
      <c r="O265" s="11" t="n">
        <v>587</v>
      </c>
      <c r="P265" s="12" t="n">
        <v>97.69625</v>
      </c>
      <c r="R265" s="1" t="n">
        <v>457</v>
      </c>
      <c r="S265" s="9" t="n">
        <f aca="true">FORECAST(R265,OFFSET(ref10ay,MATCH(R265,ref10x,1)-1,0,2),OFFSET(ref10x,MATCH(R265,ref10x,1)-1,0,2))</f>
        <v>98.8331</v>
      </c>
      <c r="T265" s="0" t="n">
        <f aca="true">FORECAST(R265,OFFSET(ref10by,MATCH(R265,ref10x,1)-1,0,2),OFFSET(ref10x,MATCH(R265,ref10x,1)-1,0,2))</f>
        <v>98.83034</v>
      </c>
      <c r="U265" s="1" t="n">
        <f aca="false">S265/100</f>
        <v>0.988331</v>
      </c>
      <c r="V265" s="1" t="n">
        <f aca="false">T265/100</f>
        <v>0.9883034</v>
      </c>
      <c r="W265" s="3" t="n">
        <f aca="false">U265*V265*J264</f>
        <v>0.971660872212868</v>
      </c>
    </row>
    <row r="266" customFormat="false" ht="13.8" hidden="false" customHeight="false" outlineLevel="0" collapsed="false">
      <c r="I266" s="0" t="n">
        <v>458</v>
      </c>
      <c r="J266" s="1" t="n">
        <f aca="true">FORECAST(I266,OFFSET(lens10y,MATCH(I266,lens10x,1)-1,0,2),OFFSET(lens10x,MATCH(I266,lens10x,1)-1,0,2))</f>
        <v>0.99476846057016</v>
      </c>
      <c r="M266" s="11" t="n">
        <v>588</v>
      </c>
      <c r="N266" s="12" t="n">
        <v>97.52855</v>
      </c>
      <c r="O266" s="11" t="n">
        <v>588</v>
      </c>
      <c r="P266" s="12" t="n">
        <v>97.69898</v>
      </c>
      <c r="R266" s="1" t="n">
        <v>457.5</v>
      </c>
      <c r="S266" s="9" t="n">
        <f aca="true">FORECAST(R266,OFFSET(ref10ay,MATCH(R266,ref10x,1)-1,0,2),OFFSET(ref10x,MATCH(R266,ref10x,1)-1,0,2))</f>
        <v>98.8026</v>
      </c>
      <c r="T266" s="0" t="n">
        <f aca="true">FORECAST(R266,OFFSET(ref10by,MATCH(R266,ref10x,1)-1,0,2),OFFSET(ref10x,MATCH(R266,ref10x,1)-1,0,2))</f>
        <v>98.800275</v>
      </c>
      <c r="U266" s="1" t="n">
        <f aca="false">S266/100</f>
        <v>0.988026</v>
      </c>
      <c r="V266" s="1" t="n">
        <f aca="false">T266/100</f>
        <v>0.98800275</v>
      </c>
      <c r="W266" s="3" t="n">
        <f aca="false">U266*V266*J265</f>
        <v>0.971065520644047</v>
      </c>
    </row>
    <row r="267" customFormat="false" ht="13.8" hidden="false" customHeight="false" outlineLevel="0" collapsed="false">
      <c r="I267" s="0" t="n">
        <v>458.5</v>
      </c>
      <c r="J267" s="1" t="n">
        <f aca="true">FORECAST(I267,OFFSET(lens10y,MATCH(I267,lens10x,1)-1,0,2),OFFSET(lens10x,MATCH(I267,lens10x,1)-1,0,2))</f>
        <v>0.99476846057016</v>
      </c>
      <c r="M267" s="11" t="n">
        <v>589</v>
      </c>
      <c r="N267" s="12" t="n">
        <v>97.53278</v>
      </c>
      <c r="O267" s="11" t="n">
        <v>589</v>
      </c>
      <c r="P267" s="12" t="n">
        <v>97.70272</v>
      </c>
      <c r="R267" s="1" t="n">
        <v>458</v>
      </c>
      <c r="S267" s="9" t="n">
        <f aca="true">FORECAST(R267,OFFSET(ref10ay,MATCH(R267,ref10x,1)-1,0,2),OFFSET(ref10x,MATCH(R267,ref10x,1)-1,0,2))</f>
        <v>98.7721</v>
      </c>
      <c r="T267" s="0" t="n">
        <f aca="true">FORECAST(R267,OFFSET(ref10by,MATCH(R267,ref10x,1)-1,0,2),OFFSET(ref10x,MATCH(R267,ref10x,1)-1,0,2))</f>
        <v>98.77021</v>
      </c>
      <c r="U267" s="1" t="n">
        <f aca="false">S267/100</f>
        <v>0.987721</v>
      </c>
      <c r="V267" s="1" t="n">
        <f aca="false">T267/100</f>
        <v>0.9877021</v>
      </c>
      <c r="W267" s="3" t="n">
        <f aca="false">U267*V267*J266</f>
        <v>0.970470351512279</v>
      </c>
    </row>
    <row r="268" customFormat="false" ht="13.8" hidden="false" customHeight="false" outlineLevel="0" collapsed="false">
      <c r="I268" s="0" t="n">
        <v>459</v>
      </c>
      <c r="J268" s="1" t="n">
        <f aca="true">FORECAST(I268,OFFSET(lens10y,MATCH(I268,lens10x,1)-1,0,2),OFFSET(lens10x,MATCH(I268,lens10x,1)-1,0,2))</f>
        <v>0.99476846057016</v>
      </c>
      <c r="M268" s="11" t="n">
        <v>590</v>
      </c>
      <c r="N268" s="12" t="n">
        <v>97.53803</v>
      </c>
      <c r="O268" s="11" t="n">
        <v>590</v>
      </c>
      <c r="P268" s="12" t="n">
        <v>97.70724</v>
      </c>
      <c r="R268" s="1" t="n">
        <v>458.5</v>
      </c>
      <c r="S268" s="9" t="n">
        <f aca="true">FORECAST(R268,OFFSET(ref10ay,MATCH(R268,ref10x,1)-1,0,2),OFFSET(ref10x,MATCH(R268,ref10x,1)-1,0,2))</f>
        <v>98.74182</v>
      </c>
      <c r="T268" s="0" t="n">
        <f aca="true">FORECAST(R268,OFFSET(ref10by,MATCH(R268,ref10x,1)-1,0,2),OFFSET(ref10x,MATCH(R268,ref10x,1)-1,0,2))</f>
        <v>98.739755</v>
      </c>
      <c r="U268" s="1" t="n">
        <f aca="false">S268/100</f>
        <v>0.9874182</v>
      </c>
      <c r="V268" s="1" t="n">
        <f aca="false">T268/100</f>
        <v>0.98739755</v>
      </c>
      <c r="W268" s="3" t="n">
        <f aca="false">U268*V268*J267</f>
        <v>0.969873694951688</v>
      </c>
    </row>
    <row r="269" customFormat="false" ht="13.8" hidden="false" customHeight="false" outlineLevel="0" collapsed="false">
      <c r="I269" s="0" t="n">
        <v>459.5</v>
      </c>
      <c r="J269" s="1" t="n">
        <f aca="true">FORECAST(I269,OFFSET(lens10y,MATCH(I269,lens10x,1)-1,0,2),OFFSET(lens10x,MATCH(I269,lens10x,1)-1,0,2))</f>
        <v>0.99476846057016</v>
      </c>
      <c r="M269" s="11" t="n">
        <v>591</v>
      </c>
      <c r="N269" s="12" t="n">
        <v>97.54449</v>
      </c>
      <c r="O269" s="11" t="n">
        <v>591</v>
      </c>
      <c r="P269" s="12" t="n">
        <v>97.71276</v>
      </c>
      <c r="R269" s="1" t="n">
        <v>459</v>
      </c>
      <c r="S269" s="9" t="n">
        <f aca="true">FORECAST(R269,OFFSET(ref10ay,MATCH(R269,ref10x,1)-1,0,2),OFFSET(ref10x,MATCH(R269,ref10x,1)-1,0,2))</f>
        <v>98.71154</v>
      </c>
      <c r="T269" s="0" t="n">
        <f aca="true">FORECAST(R269,OFFSET(ref10by,MATCH(R269,ref10x,1)-1,0,2),OFFSET(ref10x,MATCH(R269,ref10x,1)-1,0,2))</f>
        <v>98.7093</v>
      </c>
      <c r="U269" s="1" t="n">
        <f aca="false">S269/100</f>
        <v>0.9871154</v>
      </c>
      <c r="V269" s="1" t="n">
        <f aca="false">T269/100</f>
        <v>0.987093</v>
      </c>
      <c r="W269" s="3" t="n">
        <f aca="false">U269*V269*J268</f>
        <v>0.969277221861696</v>
      </c>
    </row>
    <row r="270" customFormat="false" ht="13.8" hidden="false" customHeight="false" outlineLevel="0" collapsed="false">
      <c r="I270" s="0" t="n">
        <v>460</v>
      </c>
      <c r="J270" s="1" t="n">
        <f aca="true">FORECAST(I270,OFFSET(lens10y,MATCH(I270,lens10x,1)-1,0,2),OFFSET(lens10x,MATCH(I270,lens10x,1)-1,0,2))</f>
        <v>0.99476846057016</v>
      </c>
      <c r="M270" s="11" t="n">
        <v>592</v>
      </c>
      <c r="N270" s="12" t="n">
        <v>97.55209</v>
      </c>
      <c r="O270" s="11" t="n">
        <v>592</v>
      </c>
      <c r="P270" s="12" t="n">
        <v>97.71923</v>
      </c>
      <c r="R270" s="1" t="n">
        <v>459.5</v>
      </c>
      <c r="S270" s="9" t="n">
        <f aca="true">FORECAST(R270,OFFSET(ref10ay,MATCH(R270,ref10x,1)-1,0,2),OFFSET(ref10x,MATCH(R270,ref10x,1)-1,0,2))</f>
        <v>98.68172</v>
      </c>
      <c r="T270" s="0" t="n">
        <f aca="true">FORECAST(R270,OFFSET(ref10by,MATCH(R270,ref10x,1)-1,0,2),OFFSET(ref10x,MATCH(R270,ref10x,1)-1,0,2))</f>
        <v>98.678705</v>
      </c>
      <c r="U270" s="1" t="n">
        <f aca="false">S270/100</f>
        <v>0.9868172</v>
      </c>
      <c r="V270" s="1" t="n">
        <f aca="false">T270/100</f>
        <v>0.98678705</v>
      </c>
      <c r="W270" s="3" t="n">
        <f aca="false">U270*V270*J269</f>
        <v>0.96868407340555</v>
      </c>
    </row>
    <row r="271" customFormat="false" ht="13.8" hidden="false" customHeight="false" outlineLevel="0" collapsed="false">
      <c r="I271" s="0" t="n">
        <v>460.5</v>
      </c>
      <c r="J271" s="1" t="n">
        <f aca="true">FORECAST(I271,OFFSET(lens10y,MATCH(I271,lens10x,1)-1,0,2),OFFSET(lens10x,MATCH(I271,lens10x,1)-1,0,2))</f>
        <v>0.994790242368994</v>
      </c>
      <c r="M271" s="11" t="n">
        <v>593</v>
      </c>
      <c r="N271" s="12" t="n">
        <v>97.56052</v>
      </c>
      <c r="O271" s="11" t="n">
        <v>593</v>
      </c>
      <c r="P271" s="12" t="n">
        <v>97.72642</v>
      </c>
      <c r="R271" s="1" t="n">
        <v>460</v>
      </c>
      <c r="S271" s="9" t="n">
        <f aca="true">FORECAST(R271,OFFSET(ref10ay,MATCH(R271,ref10x,1)-1,0,2),OFFSET(ref10x,MATCH(R271,ref10x,1)-1,0,2))</f>
        <v>98.6519</v>
      </c>
      <c r="T271" s="0" t="n">
        <f aca="true">FORECAST(R271,OFFSET(ref10by,MATCH(R271,ref10x,1)-1,0,2),OFFSET(ref10x,MATCH(R271,ref10x,1)-1,0,2))</f>
        <v>98.64811</v>
      </c>
      <c r="U271" s="1" t="n">
        <f aca="false">S271/100</f>
        <v>0.986519</v>
      </c>
      <c r="V271" s="1" t="n">
        <f aca="false">T271/100</f>
        <v>0.9864811</v>
      </c>
      <c r="W271" s="3" t="n">
        <f aca="false">U271*V271*J270</f>
        <v>0.968091106463392</v>
      </c>
    </row>
    <row r="272" customFormat="false" ht="13.8" hidden="false" customHeight="false" outlineLevel="0" collapsed="false">
      <c r="I272" s="0" t="n">
        <v>461</v>
      </c>
      <c r="J272" s="1" t="n">
        <f aca="true">FORECAST(I272,OFFSET(lens10y,MATCH(I272,lens10x,1)-1,0,2),OFFSET(lens10x,MATCH(I272,lens10x,1)-1,0,2))</f>
        <v>0.994812024167827</v>
      </c>
      <c r="M272" s="11" t="n">
        <v>594</v>
      </c>
      <c r="N272" s="12" t="n">
        <v>97.57003</v>
      </c>
      <c r="O272" s="11" t="n">
        <v>594</v>
      </c>
      <c r="P272" s="12" t="n">
        <v>97.73448</v>
      </c>
      <c r="R272" s="1" t="n">
        <v>460.5</v>
      </c>
      <c r="S272" s="9" t="n">
        <f aca="true">FORECAST(R272,OFFSET(ref10ay,MATCH(R272,ref10x,1)-1,0,2),OFFSET(ref10x,MATCH(R272,ref10x,1)-1,0,2))</f>
        <v>98.621955</v>
      </c>
      <c r="T272" s="0" t="n">
        <f aca="true">FORECAST(R272,OFFSET(ref10by,MATCH(R272,ref10x,1)-1,0,2),OFFSET(ref10x,MATCH(R272,ref10x,1)-1,0,2))</f>
        <v>98.616815</v>
      </c>
      <c r="U272" s="1" t="n">
        <f aca="false">S272/100</f>
        <v>0.98621955</v>
      </c>
      <c r="V272" s="1" t="n">
        <f aca="false">T272/100</f>
        <v>0.98616815</v>
      </c>
      <c r="W272" s="3" t="n">
        <f aca="false">U272*V272*J271</f>
        <v>0.967511411849657</v>
      </c>
    </row>
    <row r="273" customFormat="false" ht="13.8" hidden="false" customHeight="false" outlineLevel="0" collapsed="false">
      <c r="I273" s="0" t="n">
        <v>461.5</v>
      </c>
      <c r="J273" s="1" t="n">
        <f aca="true">FORECAST(I273,OFFSET(lens10y,MATCH(I273,lens10x,1)-1,0,2),OFFSET(lens10x,MATCH(I273,lens10x,1)-1,0,2))</f>
        <v>0.994833805966661</v>
      </c>
      <c r="M273" s="11" t="n">
        <v>595</v>
      </c>
      <c r="N273" s="12" t="n">
        <v>97.58057</v>
      </c>
      <c r="O273" s="11" t="n">
        <v>595</v>
      </c>
      <c r="P273" s="12" t="n">
        <v>97.7434</v>
      </c>
      <c r="R273" s="1" t="n">
        <v>461</v>
      </c>
      <c r="S273" s="9" t="n">
        <f aca="true">FORECAST(R273,OFFSET(ref10ay,MATCH(R273,ref10x,1)-1,0,2),OFFSET(ref10x,MATCH(R273,ref10x,1)-1,0,2))</f>
        <v>98.59201</v>
      </c>
      <c r="T273" s="0" t="n">
        <f aca="true">FORECAST(R273,OFFSET(ref10by,MATCH(R273,ref10x,1)-1,0,2),OFFSET(ref10x,MATCH(R273,ref10x,1)-1,0,2))</f>
        <v>98.58552</v>
      </c>
      <c r="U273" s="1" t="n">
        <f aca="false">S273/100</f>
        <v>0.9859201</v>
      </c>
      <c r="V273" s="1" t="n">
        <f aca="false">T273/100</f>
        <v>0.9858552</v>
      </c>
      <c r="W273" s="3" t="n">
        <f aca="false">U273*V273*J272</f>
        <v>0.966931877375198</v>
      </c>
    </row>
    <row r="274" customFormat="false" ht="13.8" hidden="false" customHeight="false" outlineLevel="0" collapsed="false">
      <c r="I274" s="0" t="n">
        <v>462</v>
      </c>
      <c r="J274" s="1" t="n">
        <f aca="true">FORECAST(I274,OFFSET(lens10y,MATCH(I274,lens10x,1)-1,0,2),OFFSET(lens10x,MATCH(I274,lens10x,1)-1,0,2))</f>
        <v>0.994855587765495</v>
      </c>
      <c r="M274" s="11" t="n">
        <v>596</v>
      </c>
      <c r="N274" s="12" t="n">
        <v>97.59213</v>
      </c>
      <c r="O274" s="11" t="n">
        <v>596</v>
      </c>
      <c r="P274" s="12" t="n">
        <v>97.75316</v>
      </c>
      <c r="R274" s="1" t="n">
        <v>461.5</v>
      </c>
      <c r="S274" s="9" t="n">
        <f aca="true">FORECAST(R274,OFFSET(ref10ay,MATCH(R274,ref10x,1)-1,0,2),OFFSET(ref10x,MATCH(R274,ref10x,1)-1,0,2))</f>
        <v>98.563005</v>
      </c>
      <c r="T274" s="0" t="n">
        <f aca="true">FORECAST(R274,OFFSET(ref10by,MATCH(R274,ref10x,1)-1,0,2),OFFSET(ref10x,MATCH(R274,ref10x,1)-1,0,2))</f>
        <v>98.554545</v>
      </c>
      <c r="U274" s="1" t="n">
        <f aca="false">S274/100</f>
        <v>0.98563005</v>
      </c>
      <c r="V274" s="1" t="n">
        <f aca="false">T274/100</f>
        <v>0.98554545</v>
      </c>
      <c r="W274" s="3" t="n">
        <f aca="false">U274*V274*J273</f>
        <v>0.966364857011188</v>
      </c>
    </row>
    <row r="275" customFormat="false" ht="13.8" hidden="false" customHeight="false" outlineLevel="0" collapsed="false">
      <c r="I275" s="0" t="n">
        <v>462.5</v>
      </c>
      <c r="J275" s="1" t="n">
        <f aca="true">FORECAST(I275,OFFSET(lens10y,MATCH(I275,lens10x,1)-1,0,2),OFFSET(lens10x,MATCH(I275,lens10x,1)-1,0,2))</f>
        <v>0.994877369564328</v>
      </c>
      <c r="M275" s="11" t="n">
        <v>597</v>
      </c>
      <c r="N275" s="12" t="n">
        <v>97.60503</v>
      </c>
      <c r="O275" s="11" t="n">
        <v>597</v>
      </c>
      <c r="P275" s="12" t="n">
        <v>97.76408</v>
      </c>
      <c r="R275" s="1" t="n">
        <v>462</v>
      </c>
      <c r="S275" s="9" t="n">
        <f aca="true">FORECAST(R275,OFFSET(ref10ay,MATCH(R275,ref10x,1)-1,0,2),OFFSET(ref10x,MATCH(R275,ref10x,1)-1,0,2))</f>
        <v>98.534</v>
      </c>
      <c r="T275" s="0" t="n">
        <f aca="true">FORECAST(R275,OFFSET(ref10by,MATCH(R275,ref10x,1)-1,0,2),OFFSET(ref10x,MATCH(R275,ref10x,1)-1,0,2))</f>
        <v>98.52357</v>
      </c>
      <c r="U275" s="1" t="n">
        <f aca="false">S275/100</f>
        <v>0.98534</v>
      </c>
      <c r="V275" s="1" t="n">
        <f aca="false">T275/100</f>
        <v>0.9852357</v>
      </c>
      <c r="W275" s="3" t="n">
        <f aca="false">U275*V275*J274</f>
        <v>0.965797989651962</v>
      </c>
    </row>
    <row r="276" customFormat="false" ht="13.8" hidden="false" customHeight="false" outlineLevel="0" collapsed="false">
      <c r="I276" s="0" t="n">
        <v>463</v>
      </c>
      <c r="J276" s="1" t="n">
        <f aca="true">FORECAST(I276,OFFSET(lens10y,MATCH(I276,lens10x,1)-1,0,2),OFFSET(lens10x,MATCH(I276,lens10x,1)-1,0,2))</f>
        <v>0.994899151363162</v>
      </c>
      <c r="M276" s="11" t="n">
        <v>598</v>
      </c>
      <c r="N276" s="12" t="n">
        <v>97.61888</v>
      </c>
      <c r="O276" s="11" t="n">
        <v>598</v>
      </c>
      <c r="P276" s="12" t="n">
        <v>97.77579</v>
      </c>
      <c r="R276" s="1" t="n">
        <v>462.5</v>
      </c>
      <c r="S276" s="9" t="n">
        <f aca="true">FORECAST(R276,OFFSET(ref10ay,MATCH(R276,ref10x,1)-1,0,2),OFFSET(ref10x,MATCH(R276,ref10x,1)-1,0,2))</f>
        <v>98.50589</v>
      </c>
      <c r="T276" s="0" t="n">
        <f aca="true">FORECAST(R276,OFFSET(ref10by,MATCH(R276,ref10x,1)-1,0,2),OFFSET(ref10x,MATCH(R276,ref10x,1)-1,0,2))</f>
        <v>98.49291</v>
      </c>
      <c r="U276" s="1" t="n">
        <f aca="false">S276/100</f>
        <v>0.9850589</v>
      </c>
      <c r="V276" s="1" t="n">
        <f aca="false">T276/100</f>
        <v>0.9849291</v>
      </c>
      <c r="W276" s="3" t="n">
        <f aca="false">U276*V276*J275</f>
        <v>0.965243132280424</v>
      </c>
    </row>
    <row r="277" customFormat="false" ht="13.8" hidden="false" customHeight="false" outlineLevel="0" collapsed="false">
      <c r="I277" s="0" t="n">
        <v>463.5</v>
      </c>
      <c r="J277" s="1" t="n">
        <f aca="true">FORECAST(I277,OFFSET(lens10y,MATCH(I277,lens10x,1)-1,0,2),OFFSET(lens10x,MATCH(I277,lens10x,1)-1,0,2))</f>
        <v>0.994920933161996</v>
      </c>
      <c r="M277" s="11" t="n">
        <v>599</v>
      </c>
      <c r="N277" s="12" t="n">
        <v>97.63367</v>
      </c>
      <c r="O277" s="11" t="n">
        <v>599</v>
      </c>
      <c r="P277" s="12" t="n">
        <v>97.78827</v>
      </c>
      <c r="R277" s="1" t="n">
        <v>463</v>
      </c>
      <c r="S277" s="9" t="n">
        <f aca="true">FORECAST(R277,OFFSET(ref10ay,MATCH(R277,ref10x,1)-1,0,2),OFFSET(ref10x,MATCH(R277,ref10x,1)-1,0,2))</f>
        <v>98.47778</v>
      </c>
      <c r="T277" s="0" t="n">
        <f aca="true">FORECAST(R277,OFFSET(ref10by,MATCH(R277,ref10x,1)-1,0,2),OFFSET(ref10x,MATCH(R277,ref10x,1)-1,0,2))</f>
        <v>98.46225</v>
      </c>
      <c r="U277" s="1" t="n">
        <f aca="false">S277/100</f>
        <v>0.9847778</v>
      </c>
      <c r="V277" s="1" t="n">
        <f aca="false">T277/100</f>
        <v>0.9846225</v>
      </c>
      <c r="W277" s="3" t="n">
        <f aca="false">U277*V277*J276</f>
        <v>0.964688421178206</v>
      </c>
    </row>
    <row r="278" customFormat="false" ht="13.8" hidden="false" customHeight="false" outlineLevel="0" collapsed="false">
      <c r="I278" s="0" t="n">
        <v>464</v>
      </c>
      <c r="J278" s="1" t="n">
        <f aca="true">FORECAST(I278,OFFSET(lens10y,MATCH(I278,lens10x,1)-1,0,2),OFFSET(lens10x,MATCH(I278,lens10x,1)-1,0,2))</f>
        <v>0.994942714960829</v>
      </c>
      <c r="M278" s="11" t="n">
        <v>600</v>
      </c>
      <c r="N278" s="12" t="n">
        <v>97.64935</v>
      </c>
      <c r="O278" s="11" t="n">
        <v>600</v>
      </c>
      <c r="P278" s="12" t="n">
        <v>97.80148</v>
      </c>
      <c r="R278" s="1" t="n">
        <v>463.5</v>
      </c>
      <c r="S278" s="9" t="n">
        <f aca="true">FORECAST(R278,OFFSET(ref10ay,MATCH(R278,ref10x,1)-1,0,2),OFFSET(ref10x,MATCH(R278,ref10x,1)-1,0,2))</f>
        <v>98.451045</v>
      </c>
      <c r="T278" s="0" t="n">
        <f aca="true">FORECAST(R278,OFFSET(ref10by,MATCH(R278,ref10x,1)-1,0,2),OFFSET(ref10x,MATCH(R278,ref10x,1)-1,0,2))</f>
        <v>98.43236</v>
      </c>
      <c r="U278" s="1" t="n">
        <f aca="false">S278/100</f>
        <v>0.98451045</v>
      </c>
      <c r="V278" s="1" t="n">
        <f aca="false">T278/100</f>
        <v>0.9843236</v>
      </c>
      <c r="W278" s="3" t="n">
        <f aca="false">U278*V278*J277</f>
        <v>0.964154864185788</v>
      </c>
    </row>
    <row r="279" customFormat="false" ht="13.8" hidden="false" customHeight="false" outlineLevel="0" collapsed="false">
      <c r="I279" s="0" t="n">
        <v>464.5</v>
      </c>
      <c r="J279" s="1" t="n">
        <f aca="true">FORECAST(I279,OFFSET(lens10y,MATCH(I279,lens10x,1)-1,0,2),OFFSET(lens10x,MATCH(I279,lens10x,1)-1,0,2))</f>
        <v>0.994964496759663</v>
      </c>
      <c r="M279" s="11" t="n">
        <v>601</v>
      </c>
      <c r="N279" s="12" t="n">
        <v>97.66555</v>
      </c>
      <c r="O279" s="11" t="n">
        <v>601</v>
      </c>
      <c r="P279" s="12" t="n">
        <v>97.81504</v>
      </c>
      <c r="R279" s="1" t="n">
        <v>464</v>
      </c>
      <c r="S279" s="9" t="n">
        <f aca="true">FORECAST(R279,OFFSET(ref10ay,MATCH(R279,ref10x,1)-1,0,2),OFFSET(ref10x,MATCH(R279,ref10x,1)-1,0,2))</f>
        <v>98.42431</v>
      </c>
      <c r="T279" s="0" t="n">
        <f aca="true">FORECAST(R279,OFFSET(ref10by,MATCH(R279,ref10x,1)-1,0,2),OFFSET(ref10x,MATCH(R279,ref10x,1)-1,0,2))</f>
        <v>98.40247</v>
      </c>
      <c r="U279" s="1" t="n">
        <f aca="false">S279/100</f>
        <v>0.9842431</v>
      </c>
      <c r="V279" s="1" t="n">
        <f aca="false">T279/100</f>
        <v>0.9840247</v>
      </c>
      <c r="W279" s="3" t="n">
        <f aca="false">U279*V279*J278</f>
        <v>0.963621441919837</v>
      </c>
    </row>
    <row r="280" customFormat="false" ht="13.8" hidden="false" customHeight="false" outlineLevel="0" collapsed="false">
      <c r="I280" s="0" t="n">
        <v>465</v>
      </c>
      <c r="J280" s="1" t="n">
        <f aca="true">FORECAST(I280,OFFSET(lens10y,MATCH(I280,lens10x,1)-1,0,2),OFFSET(lens10x,MATCH(I280,lens10x,1)-1,0,2))</f>
        <v>0.994986278558497</v>
      </c>
      <c r="M280" s="11" t="n">
        <v>602</v>
      </c>
      <c r="N280" s="12" t="n">
        <v>97.68259</v>
      </c>
      <c r="O280" s="11" t="n">
        <v>602</v>
      </c>
      <c r="P280" s="12" t="n">
        <v>97.8293</v>
      </c>
      <c r="R280" s="1" t="n">
        <v>464.5</v>
      </c>
      <c r="S280" s="9" t="n">
        <f aca="true">FORECAST(R280,OFFSET(ref10ay,MATCH(R280,ref10x,1)-1,0,2),OFFSET(ref10x,MATCH(R280,ref10x,1)-1,0,2))</f>
        <v>98.400105</v>
      </c>
      <c r="T280" s="0" t="n">
        <f aca="true">FORECAST(R280,OFFSET(ref10by,MATCH(R280,ref10x,1)-1,0,2),OFFSET(ref10x,MATCH(R280,ref10x,1)-1,0,2))</f>
        <v>98.37458</v>
      </c>
      <c r="U280" s="1" t="n">
        <f aca="false">S280/100</f>
        <v>0.98400105</v>
      </c>
      <c r="V280" s="1" t="n">
        <f aca="false">T280/100</f>
        <v>0.9837458</v>
      </c>
      <c r="W280" s="3" t="n">
        <f aca="false">U280*V280*J279</f>
        <v>0.963132498250801</v>
      </c>
    </row>
    <row r="281" customFormat="false" ht="13.8" hidden="false" customHeight="false" outlineLevel="0" collapsed="false">
      <c r="I281" s="0" t="n">
        <v>465.5</v>
      </c>
      <c r="J281" s="1" t="n">
        <f aca="true">FORECAST(I281,OFFSET(lens10y,MATCH(I281,lens10x,1)-1,0,2),OFFSET(lens10x,MATCH(I281,lens10x,1)-1,0,2))</f>
        <v>0.995008060357331</v>
      </c>
      <c r="M281" s="11" t="n">
        <v>603</v>
      </c>
      <c r="N281" s="12" t="n">
        <v>97.70045</v>
      </c>
      <c r="O281" s="11" t="n">
        <v>603</v>
      </c>
      <c r="P281" s="12" t="n">
        <v>97.84422</v>
      </c>
      <c r="R281" s="1" t="n">
        <v>465</v>
      </c>
      <c r="S281" s="9" t="n">
        <f aca="true">FORECAST(R281,OFFSET(ref10ay,MATCH(R281,ref10x,1)-1,0,2),OFFSET(ref10x,MATCH(R281,ref10x,1)-1,0,2))</f>
        <v>98.3759</v>
      </c>
      <c r="T281" s="0" t="n">
        <f aca="true">FORECAST(R281,OFFSET(ref10by,MATCH(R281,ref10x,1)-1,0,2),OFFSET(ref10x,MATCH(R281,ref10x,1)-1,0,2))</f>
        <v>98.34669</v>
      </c>
      <c r="U281" s="1" t="n">
        <f aca="false">S281/100</f>
        <v>0.983759</v>
      </c>
      <c r="V281" s="1" t="n">
        <f aca="false">T281/100</f>
        <v>0.9834669</v>
      </c>
      <c r="W281" s="3" t="n">
        <f aca="false">U281*V281*J280</f>
        <v>0.962643666588707</v>
      </c>
    </row>
    <row r="282" customFormat="false" ht="13.8" hidden="false" customHeight="false" outlineLevel="0" collapsed="false">
      <c r="I282" s="0" t="n">
        <v>466</v>
      </c>
      <c r="J282" s="1" t="n">
        <f aca="true">FORECAST(I282,OFFSET(lens10y,MATCH(I282,lens10x,1)-1,0,2),OFFSET(lens10x,MATCH(I282,lens10x,1)-1,0,2))</f>
        <v>0.995029842156164</v>
      </c>
      <c r="M282" s="11" t="n">
        <v>604</v>
      </c>
      <c r="N282" s="12" t="n">
        <v>97.7191</v>
      </c>
      <c r="O282" s="11" t="n">
        <v>604</v>
      </c>
      <c r="P282" s="12" t="n">
        <v>97.85978</v>
      </c>
      <c r="R282" s="1" t="n">
        <v>465.5</v>
      </c>
      <c r="S282" s="9" t="n">
        <f aca="true">FORECAST(R282,OFFSET(ref10ay,MATCH(R282,ref10x,1)-1,0,2),OFFSET(ref10x,MATCH(R282,ref10x,1)-1,0,2))</f>
        <v>98.353315</v>
      </c>
      <c r="T282" s="0" t="n">
        <f aca="true">FORECAST(R282,OFFSET(ref10by,MATCH(R282,ref10x,1)-1,0,2),OFFSET(ref10x,MATCH(R282,ref10x,1)-1,0,2))</f>
        <v>98.319915</v>
      </c>
      <c r="U282" s="1" t="n">
        <f aca="false">S282/100</f>
        <v>0.98353315</v>
      </c>
      <c r="V282" s="1" t="n">
        <f aca="false">T282/100</f>
        <v>0.98319915</v>
      </c>
      <c r="W282" s="3" t="n">
        <f aca="false">U282*V282*J281</f>
        <v>0.962181706729174</v>
      </c>
    </row>
    <row r="283" customFormat="false" ht="13.8" hidden="false" customHeight="false" outlineLevel="0" collapsed="false">
      <c r="I283" s="0" t="n">
        <v>466.5</v>
      </c>
      <c r="J283" s="1" t="n">
        <f aca="true">FORECAST(I283,OFFSET(lens10y,MATCH(I283,lens10x,1)-1,0,2),OFFSET(lens10x,MATCH(I283,lens10x,1)-1,0,2))</f>
        <v>0.995051623954998</v>
      </c>
      <c r="M283" s="11" t="n">
        <v>605</v>
      </c>
      <c r="N283" s="12" t="n">
        <v>97.73833</v>
      </c>
      <c r="O283" s="11" t="n">
        <v>605</v>
      </c>
      <c r="P283" s="12" t="n">
        <v>97.87582</v>
      </c>
      <c r="R283" s="1" t="n">
        <v>466</v>
      </c>
      <c r="S283" s="9" t="n">
        <f aca="true">FORECAST(R283,OFFSET(ref10ay,MATCH(R283,ref10x,1)-1,0,2),OFFSET(ref10x,MATCH(R283,ref10x,1)-1,0,2))</f>
        <v>98.33073</v>
      </c>
      <c r="T283" s="0" t="n">
        <f aca="true">FORECAST(R283,OFFSET(ref10by,MATCH(R283,ref10x,1)-1,0,2),OFFSET(ref10x,MATCH(R283,ref10x,1)-1,0,2))</f>
        <v>98.29314</v>
      </c>
      <c r="U283" s="1" t="n">
        <f aca="false">S283/100</f>
        <v>0.9833073</v>
      </c>
      <c r="V283" s="1" t="n">
        <f aca="false">T283/100</f>
        <v>0.9829314</v>
      </c>
      <c r="W283" s="3" t="n">
        <f aca="false">U283*V283*J282</f>
        <v>0.961719846062958</v>
      </c>
    </row>
    <row r="284" customFormat="false" ht="13.8" hidden="false" customHeight="false" outlineLevel="0" collapsed="false">
      <c r="I284" s="0" t="n">
        <v>467</v>
      </c>
      <c r="J284" s="1" t="n">
        <f aca="true">FORECAST(I284,OFFSET(lens10y,MATCH(I284,lens10x,1)-1,0,2),OFFSET(lens10x,MATCH(I284,lens10x,1)-1,0,2))</f>
        <v>0.995073405753831</v>
      </c>
      <c r="M284" s="11" t="n">
        <v>606</v>
      </c>
      <c r="N284" s="12" t="n">
        <v>97.7583</v>
      </c>
      <c r="O284" s="11" t="n">
        <v>606</v>
      </c>
      <c r="P284" s="12" t="n">
        <v>97.89246</v>
      </c>
      <c r="R284" s="1" t="n">
        <v>466.5</v>
      </c>
      <c r="S284" s="9" t="n">
        <f aca="true">FORECAST(R284,OFFSET(ref10ay,MATCH(R284,ref10x,1)-1,0,2),OFFSET(ref10x,MATCH(R284,ref10x,1)-1,0,2))</f>
        <v>98.3099</v>
      </c>
      <c r="T284" s="0" t="n">
        <f aca="true">FORECAST(R284,OFFSET(ref10by,MATCH(R284,ref10x,1)-1,0,2),OFFSET(ref10x,MATCH(R284,ref10x,1)-1,0,2))</f>
        <v>98.267645</v>
      </c>
      <c r="U284" s="1" t="n">
        <f aca="false">S284/100</f>
        <v>0.983099</v>
      </c>
      <c r="V284" s="1" t="n">
        <f aca="false">T284/100</f>
        <v>0.98267645</v>
      </c>
      <c r="W284" s="3" t="n">
        <f aca="false">U284*V284*J283</f>
        <v>0.961287766405062</v>
      </c>
    </row>
    <row r="285" customFormat="false" ht="13.8" hidden="false" customHeight="false" outlineLevel="0" collapsed="false">
      <c r="I285" s="0" t="n">
        <v>467.5</v>
      </c>
      <c r="J285" s="1" t="n">
        <f aca="true">FORECAST(I285,OFFSET(lens10y,MATCH(I285,lens10x,1)-1,0,2),OFFSET(lens10x,MATCH(I285,lens10x,1)-1,0,2))</f>
        <v>0.995095187552665</v>
      </c>
      <c r="M285" s="11" t="n">
        <v>607</v>
      </c>
      <c r="N285" s="12" t="n">
        <v>97.77894</v>
      </c>
      <c r="O285" s="11" t="n">
        <v>607</v>
      </c>
      <c r="P285" s="12" t="n">
        <v>97.90965</v>
      </c>
      <c r="R285" s="1" t="n">
        <v>467</v>
      </c>
      <c r="S285" s="9" t="n">
        <f aca="true">FORECAST(R285,OFFSET(ref10ay,MATCH(R285,ref10x,1)-1,0,2),OFFSET(ref10x,MATCH(R285,ref10x,1)-1,0,2))</f>
        <v>98.28907</v>
      </c>
      <c r="T285" s="0" t="n">
        <f aca="true">FORECAST(R285,OFFSET(ref10by,MATCH(R285,ref10x,1)-1,0,2),OFFSET(ref10x,MATCH(R285,ref10x,1)-1,0,2))</f>
        <v>98.24215</v>
      </c>
      <c r="U285" s="1" t="n">
        <f aca="false">S285/100</f>
        <v>0.9828907</v>
      </c>
      <c r="V285" s="1" t="n">
        <f aca="false">T285/100</f>
        <v>0.9824215</v>
      </c>
      <c r="W285" s="3" t="n">
        <f aca="false">U285*V285*J284</f>
        <v>0.960855772597832</v>
      </c>
    </row>
    <row r="286" customFormat="false" ht="13.8" hidden="false" customHeight="false" outlineLevel="0" collapsed="false">
      <c r="I286" s="0" t="n">
        <v>468</v>
      </c>
      <c r="J286" s="1" t="n">
        <f aca="true">FORECAST(I286,OFFSET(lens10y,MATCH(I286,lens10x,1)-1,0,2),OFFSET(lens10x,MATCH(I286,lens10x,1)-1,0,2))</f>
        <v>0.995116969351499</v>
      </c>
      <c r="M286" s="11" t="n">
        <v>608</v>
      </c>
      <c r="N286" s="12" t="n">
        <v>97.80024</v>
      </c>
      <c r="O286" s="11" t="n">
        <v>608</v>
      </c>
      <c r="P286" s="12" t="n">
        <v>97.92738</v>
      </c>
      <c r="R286" s="1" t="n">
        <v>467.5</v>
      </c>
      <c r="S286" s="9" t="n">
        <f aca="true">FORECAST(R286,OFFSET(ref10ay,MATCH(R286,ref10x,1)-1,0,2),OFFSET(ref10x,MATCH(R286,ref10x,1)-1,0,2))</f>
        <v>98.269465</v>
      </c>
      <c r="T286" s="0" t="n">
        <f aca="true">FORECAST(R286,OFFSET(ref10by,MATCH(R286,ref10x,1)-1,0,2),OFFSET(ref10x,MATCH(R286,ref10x,1)-1,0,2))</f>
        <v>98.217375</v>
      </c>
      <c r="U286" s="1" t="n">
        <f aca="false">S286/100</f>
        <v>0.98269465</v>
      </c>
      <c r="V286" s="1" t="n">
        <f aca="false">T286/100</f>
        <v>0.98217375</v>
      </c>
      <c r="W286" s="3" t="n">
        <f aca="false">U286*V286*J285</f>
        <v>0.96044287787396</v>
      </c>
    </row>
    <row r="287" customFormat="false" ht="13.8" hidden="false" customHeight="false" outlineLevel="0" collapsed="false">
      <c r="I287" s="0" t="n">
        <v>468.5</v>
      </c>
      <c r="J287" s="1" t="n">
        <f aca="true">FORECAST(I287,OFFSET(lens10y,MATCH(I287,lens10x,1)-1,0,2),OFFSET(lens10x,MATCH(I287,lens10x,1)-1,0,2))</f>
        <v>0.995138751150332</v>
      </c>
      <c r="M287" s="11" t="n">
        <v>609</v>
      </c>
      <c r="N287" s="12" t="n">
        <v>97.82233</v>
      </c>
      <c r="O287" s="11" t="n">
        <v>609</v>
      </c>
      <c r="P287" s="12" t="n">
        <v>97.94574</v>
      </c>
      <c r="R287" s="1" t="n">
        <v>468</v>
      </c>
      <c r="S287" s="9" t="n">
        <f aca="true">FORECAST(R287,OFFSET(ref10ay,MATCH(R287,ref10x,1)-1,0,2),OFFSET(ref10x,MATCH(R287,ref10x,1)-1,0,2))</f>
        <v>98.24986</v>
      </c>
      <c r="T287" s="0" t="n">
        <f aca="true">FORECAST(R287,OFFSET(ref10by,MATCH(R287,ref10x,1)-1,0,2),OFFSET(ref10x,MATCH(R287,ref10x,1)-1,0,2))</f>
        <v>98.1926</v>
      </c>
      <c r="U287" s="1" t="n">
        <f aca="false">S287/100</f>
        <v>0.9824986</v>
      </c>
      <c r="V287" s="1" t="n">
        <f aca="false">T287/100</f>
        <v>0.981926</v>
      </c>
      <c r="W287" s="3" t="n">
        <f aca="false">U287*V287*J286</f>
        <v>0.960030060821894</v>
      </c>
    </row>
    <row r="288" customFormat="false" ht="13.8" hidden="false" customHeight="false" outlineLevel="0" collapsed="false">
      <c r="I288" s="0" t="n">
        <v>469</v>
      </c>
      <c r="J288" s="1" t="n">
        <f aca="true">FORECAST(I288,OFFSET(lens10y,MATCH(I288,lens10x,1)-1,0,2),OFFSET(lens10x,MATCH(I288,lens10x,1)-1,0,2))</f>
        <v>0.995160532949166</v>
      </c>
      <c r="M288" s="11" t="n">
        <v>610</v>
      </c>
      <c r="N288" s="12" t="n">
        <v>97.84503</v>
      </c>
      <c r="O288" s="11" t="n">
        <v>610</v>
      </c>
      <c r="P288" s="12" t="n">
        <v>97.9646</v>
      </c>
      <c r="R288" s="1" t="n">
        <v>468.5</v>
      </c>
      <c r="S288" s="9" t="n">
        <f aca="true">FORECAST(R288,OFFSET(ref10ay,MATCH(R288,ref10x,1)-1,0,2),OFFSET(ref10x,MATCH(R288,ref10x,1)-1,0,2))</f>
        <v>98.232285</v>
      </c>
      <c r="T288" s="0" t="n">
        <f aca="true">FORECAST(R288,OFFSET(ref10by,MATCH(R288,ref10x,1)-1,0,2),OFFSET(ref10x,MATCH(R288,ref10x,1)-1,0,2))</f>
        <v>98.16943</v>
      </c>
      <c r="U288" s="1" t="n">
        <f aca="false">S288/100</f>
        <v>0.98232285</v>
      </c>
      <c r="V288" s="1" t="n">
        <f aca="false">T288/100</f>
        <v>0.9816943</v>
      </c>
      <c r="W288" s="3" t="n">
        <f aca="false">U288*V288*J287</f>
        <v>0.95965284227908</v>
      </c>
    </row>
    <row r="289" customFormat="false" ht="13.8" hidden="false" customHeight="false" outlineLevel="0" collapsed="false">
      <c r="I289" s="0" t="n">
        <v>469.5</v>
      </c>
      <c r="J289" s="1" t="n">
        <f aca="true">FORECAST(I289,OFFSET(lens10y,MATCH(I289,lens10x,1)-1,0,2),OFFSET(lens10x,MATCH(I289,lens10x,1)-1,0,2))</f>
        <v>0.995182314748</v>
      </c>
      <c r="M289" s="11" t="n">
        <v>611</v>
      </c>
      <c r="N289" s="12" t="n">
        <v>97.8683</v>
      </c>
      <c r="O289" s="11" t="n">
        <v>611</v>
      </c>
      <c r="P289" s="12" t="n">
        <v>97.98392</v>
      </c>
      <c r="R289" s="1" t="n">
        <v>469</v>
      </c>
      <c r="S289" s="9" t="n">
        <f aca="true">FORECAST(R289,OFFSET(ref10ay,MATCH(R289,ref10x,1)-1,0,2),OFFSET(ref10x,MATCH(R289,ref10x,1)-1,0,2))</f>
        <v>98.21471</v>
      </c>
      <c r="T289" s="0" t="n">
        <f aca="true">FORECAST(R289,OFFSET(ref10by,MATCH(R289,ref10x,1)-1,0,2),OFFSET(ref10x,MATCH(R289,ref10x,1)-1,0,2))</f>
        <v>98.14626</v>
      </c>
      <c r="U289" s="1" t="n">
        <f aca="false">S289/100</f>
        <v>0.9821471</v>
      </c>
      <c r="V289" s="1" t="n">
        <f aca="false">T289/100</f>
        <v>0.9814626</v>
      </c>
      <c r="W289" s="3" t="n">
        <f aca="false">U289*V289*J288</f>
        <v>0.959275687351497</v>
      </c>
    </row>
    <row r="290" customFormat="false" ht="13.8" hidden="false" customHeight="false" outlineLevel="0" collapsed="false">
      <c r="I290" s="0" t="n">
        <v>470</v>
      </c>
      <c r="J290" s="1" t="n">
        <f aca="true">FORECAST(I290,OFFSET(lens10y,MATCH(I290,lens10x,1)-1,0,2),OFFSET(lens10x,MATCH(I290,lens10x,1)-1,0,2))</f>
        <v>0.995204096546834</v>
      </c>
      <c r="M290" s="11" t="n">
        <v>612</v>
      </c>
      <c r="N290" s="12" t="n">
        <v>97.89212</v>
      </c>
      <c r="O290" s="11" t="n">
        <v>612</v>
      </c>
      <c r="P290" s="12" t="n">
        <v>98.00368</v>
      </c>
      <c r="R290" s="1" t="n">
        <v>469.5</v>
      </c>
      <c r="S290" s="9" t="n">
        <f aca="true">FORECAST(R290,OFFSET(ref10ay,MATCH(R290,ref10x,1)-1,0,2),OFFSET(ref10x,MATCH(R290,ref10x,1)-1,0,2))</f>
        <v>98.199055</v>
      </c>
      <c r="T290" s="0" t="n">
        <f aca="true">FORECAST(R290,OFFSET(ref10by,MATCH(R290,ref10x,1)-1,0,2),OFFSET(ref10x,MATCH(R290,ref10x,1)-1,0,2))</f>
        <v>98.124605</v>
      </c>
      <c r="U290" s="1" t="n">
        <f aca="false">S290/100</f>
        <v>0.98199055</v>
      </c>
      <c r="V290" s="1" t="n">
        <f aca="false">T290/100</f>
        <v>0.98124605</v>
      </c>
      <c r="W290" s="3" t="n">
        <f aca="false">U290*V290*J289</f>
        <v>0.958932150397697</v>
      </c>
    </row>
    <row r="291" customFormat="false" ht="13.8" hidden="false" customHeight="false" outlineLevel="0" collapsed="false">
      <c r="I291" s="0" t="n">
        <v>470.5</v>
      </c>
      <c r="J291" s="1" t="n">
        <f aca="true">FORECAST(I291,OFFSET(lens10y,MATCH(I291,lens10x,1)-1,0,2),OFFSET(lens10x,MATCH(I291,lens10x,1)-1,0,2))</f>
        <v>0.995225878345667</v>
      </c>
      <c r="M291" s="11" t="n">
        <v>613</v>
      </c>
      <c r="N291" s="12" t="n">
        <v>97.91674</v>
      </c>
      <c r="O291" s="11" t="n">
        <v>613</v>
      </c>
      <c r="P291" s="12" t="n">
        <v>98.02419</v>
      </c>
      <c r="R291" s="1" t="n">
        <v>470</v>
      </c>
      <c r="S291" s="9" t="n">
        <f aca="true">FORECAST(R291,OFFSET(ref10ay,MATCH(R291,ref10x,1)-1,0,2),OFFSET(ref10x,MATCH(R291,ref10x,1)-1,0,2))</f>
        <v>98.1834</v>
      </c>
      <c r="T291" s="0" t="n">
        <f aca="true">FORECAST(R291,OFFSET(ref10by,MATCH(R291,ref10x,1)-1,0,2),OFFSET(ref10x,MATCH(R291,ref10x,1)-1,0,2))</f>
        <v>98.10295</v>
      </c>
      <c r="U291" s="1" t="n">
        <f aca="false">S291/100</f>
        <v>0.981834</v>
      </c>
      <c r="V291" s="1" t="n">
        <f aca="false">T291/100</f>
        <v>0.9810295</v>
      </c>
      <c r="W291" s="3" t="n">
        <f aca="false">U291*V291*J290</f>
        <v>0.958588664963272</v>
      </c>
    </row>
    <row r="292" customFormat="false" ht="13.8" hidden="false" customHeight="false" outlineLevel="0" collapsed="false">
      <c r="I292" s="0" t="n">
        <v>471</v>
      </c>
      <c r="J292" s="1" t="n">
        <f aca="true">FORECAST(I292,OFFSET(lens10y,MATCH(I292,lens10x,1)-1,0,2),OFFSET(lens10x,MATCH(I292,lens10x,1)-1,0,2))</f>
        <v>0.995247660144501</v>
      </c>
      <c r="M292" s="11" t="n">
        <v>614</v>
      </c>
      <c r="N292" s="12" t="n">
        <v>97.94184</v>
      </c>
      <c r="O292" s="11" t="n">
        <v>614</v>
      </c>
      <c r="P292" s="12" t="n">
        <v>98.04508</v>
      </c>
      <c r="R292" s="1" t="n">
        <v>470.5</v>
      </c>
      <c r="S292" s="9" t="n">
        <f aca="true">FORECAST(R292,OFFSET(ref10ay,MATCH(R292,ref10x,1)-1,0,2),OFFSET(ref10x,MATCH(R292,ref10x,1)-1,0,2))</f>
        <v>98.169985</v>
      </c>
      <c r="T292" s="0" t="n">
        <f aca="true">FORECAST(R292,OFFSET(ref10by,MATCH(R292,ref10x,1)-1,0,2),OFFSET(ref10x,MATCH(R292,ref10x,1)-1,0,2))</f>
        <v>98.08315</v>
      </c>
      <c r="U292" s="1" t="n">
        <f aca="false">S292/100</f>
        <v>0.98169985</v>
      </c>
      <c r="V292" s="1" t="n">
        <f aca="false">T292/100</f>
        <v>0.9808315</v>
      </c>
      <c r="W292" s="3" t="n">
        <f aca="false">U292*V292*J291</f>
        <v>0.958285219967197</v>
      </c>
    </row>
    <row r="293" customFormat="false" ht="13.8" hidden="false" customHeight="false" outlineLevel="0" collapsed="false">
      <c r="I293" s="0" t="n">
        <v>471.5</v>
      </c>
      <c r="J293" s="1" t="n">
        <f aca="true">FORECAST(I293,OFFSET(lens10y,MATCH(I293,lens10x,1)-1,0,2),OFFSET(lens10x,MATCH(I293,lens10x,1)-1,0,2))</f>
        <v>0.995269441943334</v>
      </c>
      <c r="M293" s="11" t="n">
        <v>615</v>
      </c>
      <c r="N293" s="12" t="n">
        <v>97.96738</v>
      </c>
      <c r="O293" s="11" t="n">
        <v>615</v>
      </c>
      <c r="P293" s="12" t="n">
        <v>98.06633</v>
      </c>
      <c r="R293" s="1" t="n">
        <v>471</v>
      </c>
      <c r="S293" s="9" t="n">
        <f aca="true">FORECAST(R293,OFFSET(ref10ay,MATCH(R293,ref10x,1)-1,0,2),OFFSET(ref10x,MATCH(R293,ref10x,1)-1,0,2))</f>
        <v>98.15657</v>
      </c>
      <c r="T293" s="0" t="n">
        <f aca="true">FORECAST(R293,OFFSET(ref10by,MATCH(R293,ref10x,1)-1,0,2),OFFSET(ref10x,MATCH(R293,ref10x,1)-1,0,2))</f>
        <v>98.06335</v>
      </c>
      <c r="U293" s="1" t="n">
        <f aca="false">S293/100</f>
        <v>0.9815657</v>
      </c>
      <c r="V293" s="1" t="n">
        <f aca="false">T293/100</f>
        <v>0.9806335</v>
      </c>
      <c r="W293" s="3" t="n">
        <f aca="false">U293*V293*J292</f>
        <v>0.957981813641127</v>
      </c>
    </row>
    <row r="294" customFormat="false" ht="13.8" hidden="false" customHeight="false" outlineLevel="0" collapsed="false">
      <c r="I294" s="0" t="n">
        <v>472</v>
      </c>
      <c r="J294" s="1" t="n">
        <f aca="true">FORECAST(I294,OFFSET(lens10y,MATCH(I294,lens10x,1)-1,0,2),OFFSET(lens10x,MATCH(I294,lens10x,1)-1,0,2))</f>
        <v>0.995291223742168</v>
      </c>
      <c r="M294" s="11" t="n">
        <v>616</v>
      </c>
      <c r="N294" s="12" t="n">
        <v>97.99334</v>
      </c>
      <c r="O294" s="11" t="n">
        <v>616</v>
      </c>
      <c r="P294" s="12" t="n">
        <v>98.08792</v>
      </c>
      <c r="R294" s="1" t="n">
        <v>471.5</v>
      </c>
      <c r="S294" s="9" t="n">
        <f aca="true">FORECAST(R294,OFFSET(ref10ay,MATCH(R294,ref10x,1)-1,0,2),OFFSET(ref10x,MATCH(R294,ref10x,1)-1,0,2))</f>
        <v>98.146155</v>
      </c>
      <c r="T294" s="0" t="n">
        <f aca="true">FORECAST(R294,OFFSET(ref10by,MATCH(R294,ref10x,1)-1,0,2),OFFSET(ref10x,MATCH(R294,ref10x,1)-1,0,2))</f>
        <v>98.046375</v>
      </c>
      <c r="U294" s="1" t="n">
        <f aca="false">S294/100</f>
        <v>0.98146155</v>
      </c>
      <c r="V294" s="1" t="n">
        <f aca="false">T294/100</f>
        <v>0.98046375</v>
      </c>
      <c r="W294" s="3" t="n">
        <f aca="false">U294*V294*J293</f>
        <v>0.95773531504129</v>
      </c>
    </row>
    <row r="295" customFormat="false" ht="13.8" hidden="false" customHeight="false" outlineLevel="0" collapsed="false">
      <c r="I295" s="0" t="n">
        <v>472.5</v>
      </c>
      <c r="J295" s="1" t="n">
        <f aca="true">FORECAST(I295,OFFSET(lens10y,MATCH(I295,lens10x,1)-1,0,2),OFFSET(lens10x,MATCH(I295,lens10x,1)-1,0,2))</f>
        <v>0.995313005541002</v>
      </c>
      <c r="M295" s="11" t="n">
        <v>617</v>
      </c>
      <c r="N295" s="12" t="n">
        <v>98.01921</v>
      </c>
      <c r="O295" s="11" t="n">
        <v>617</v>
      </c>
      <c r="P295" s="12" t="n">
        <v>98.10936</v>
      </c>
      <c r="R295" s="1" t="n">
        <v>472</v>
      </c>
      <c r="S295" s="9" t="n">
        <f aca="true">FORECAST(R295,OFFSET(ref10ay,MATCH(R295,ref10x,1)-1,0,2),OFFSET(ref10x,MATCH(R295,ref10x,1)-1,0,2))</f>
        <v>98.13574</v>
      </c>
      <c r="T295" s="0" t="n">
        <f aca="true">FORECAST(R295,OFFSET(ref10by,MATCH(R295,ref10x,1)-1,0,2),OFFSET(ref10x,MATCH(R295,ref10x,1)-1,0,2))</f>
        <v>98.0294</v>
      </c>
      <c r="U295" s="1" t="n">
        <f aca="false">S295/100</f>
        <v>0.9813574</v>
      </c>
      <c r="V295" s="1" t="n">
        <f aca="false">T295/100</f>
        <v>0.980294</v>
      </c>
      <c r="W295" s="3" t="n">
        <f aca="false">U295*V295*J294</f>
        <v>0.957488839926771</v>
      </c>
    </row>
    <row r="296" customFormat="false" ht="13.8" hidden="false" customHeight="false" outlineLevel="0" collapsed="false">
      <c r="I296" s="0" t="n">
        <v>473</v>
      </c>
      <c r="J296" s="1" t="n">
        <f aca="true">FORECAST(I296,OFFSET(lens10y,MATCH(I296,lens10x,1)-1,0,2),OFFSET(lens10x,MATCH(I296,lens10x,1)-1,0,2))</f>
        <v>0.995334787339836</v>
      </c>
      <c r="M296" s="11" t="n">
        <v>618</v>
      </c>
      <c r="N296" s="12" t="n">
        <v>98.04545</v>
      </c>
      <c r="O296" s="11" t="n">
        <v>618</v>
      </c>
      <c r="P296" s="12" t="n">
        <v>98.1311</v>
      </c>
      <c r="R296" s="1" t="n">
        <v>472.5</v>
      </c>
      <c r="S296" s="9" t="n">
        <f aca="true">FORECAST(R296,OFFSET(ref10ay,MATCH(R296,ref10x,1)-1,0,2),OFFSET(ref10x,MATCH(R296,ref10x,1)-1,0,2))</f>
        <v>98.12748</v>
      </c>
      <c r="T296" s="0" t="n">
        <f aca="true">FORECAST(R296,OFFSET(ref10by,MATCH(R296,ref10x,1)-1,0,2),OFFSET(ref10x,MATCH(R296,ref10x,1)-1,0,2))</f>
        <v>98.01432</v>
      </c>
      <c r="U296" s="1" t="n">
        <f aca="false">S296/100</f>
        <v>0.9812748</v>
      </c>
      <c r="V296" s="1" t="n">
        <f aca="false">T296/100</f>
        <v>0.9801432</v>
      </c>
      <c r="W296" s="3" t="n">
        <f aca="false">U296*V296*J295</f>
        <v>0.957281918982341</v>
      </c>
    </row>
    <row r="297" customFormat="false" ht="13.8" hidden="false" customHeight="false" outlineLevel="0" collapsed="false">
      <c r="I297" s="0" t="n">
        <v>473.5</v>
      </c>
      <c r="J297" s="1" t="n">
        <f aca="true">FORECAST(I297,OFFSET(lens10y,MATCH(I297,lens10x,1)-1,0,2),OFFSET(lens10x,MATCH(I297,lens10x,1)-1,0,2))</f>
        <v>0.995356569138669</v>
      </c>
      <c r="M297" s="11" t="n">
        <v>619</v>
      </c>
      <c r="N297" s="12" t="n">
        <v>98.07201</v>
      </c>
      <c r="O297" s="11" t="n">
        <v>619</v>
      </c>
      <c r="P297" s="12" t="n">
        <v>98.1531</v>
      </c>
      <c r="R297" s="1" t="n">
        <v>473</v>
      </c>
      <c r="S297" s="9" t="n">
        <f aca="true">FORECAST(R297,OFFSET(ref10ay,MATCH(R297,ref10x,1)-1,0,2),OFFSET(ref10x,MATCH(R297,ref10x,1)-1,0,2))</f>
        <v>98.11922</v>
      </c>
      <c r="T297" s="0" t="n">
        <f aca="true">FORECAST(R297,OFFSET(ref10by,MATCH(R297,ref10x,1)-1,0,2),OFFSET(ref10x,MATCH(R297,ref10x,1)-1,0,2))</f>
        <v>97.99924</v>
      </c>
      <c r="U297" s="1" t="n">
        <f aca="false">S297/100</f>
        <v>0.9811922</v>
      </c>
      <c r="V297" s="1" t="n">
        <f aca="false">T297/100</f>
        <v>0.9799924</v>
      </c>
      <c r="W297" s="3" t="n">
        <f aca="false">U297*V297*J296</f>
        <v>0.957075012860029</v>
      </c>
    </row>
    <row r="298" customFormat="false" ht="13.8" hidden="false" customHeight="false" outlineLevel="0" collapsed="false">
      <c r="I298" s="0" t="n">
        <v>474</v>
      </c>
      <c r="J298" s="1" t="n">
        <f aca="true">FORECAST(I298,OFFSET(lens10y,MATCH(I298,lens10x,1)-1,0,2),OFFSET(lens10x,MATCH(I298,lens10x,1)-1,0,2))</f>
        <v>0.995378350937503</v>
      </c>
      <c r="M298" s="11" t="n">
        <v>620</v>
      </c>
      <c r="N298" s="12" t="n">
        <v>98.09889</v>
      </c>
      <c r="O298" s="11" t="n">
        <v>620</v>
      </c>
      <c r="P298" s="12" t="n">
        <v>98.17536</v>
      </c>
      <c r="R298" s="1" t="n">
        <v>473.5</v>
      </c>
      <c r="S298" s="9" t="n">
        <f aca="true">FORECAST(R298,OFFSET(ref10ay,MATCH(R298,ref10x,1)-1,0,2),OFFSET(ref10x,MATCH(R298,ref10x,1)-1,0,2))</f>
        <v>98.113125</v>
      </c>
      <c r="T298" s="0" t="n">
        <f aca="true">FORECAST(R298,OFFSET(ref10by,MATCH(R298,ref10x,1)-1,0,2),OFFSET(ref10x,MATCH(R298,ref10x,1)-1,0,2))</f>
        <v>97.986115</v>
      </c>
      <c r="U298" s="1" t="n">
        <f aca="false">S298/100</f>
        <v>0.98113125</v>
      </c>
      <c r="V298" s="1" t="n">
        <f aca="false">T298/100</f>
        <v>0.97986115</v>
      </c>
      <c r="W298" s="3" t="n">
        <f aca="false">U298*V298*J297</f>
        <v>0.956908328678107</v>
      </c>
    </row>
    <row r="299" customFormat="false" ht="13.8" hidden="false" customHeight="false" outlineLevel="0" collapsed="false">
      <c r="I299" s="0" t="n">
        <v>474.5</v>
      </c>
      <c r="J299" s="1" t="n">
        <f aca="true">FORECAST(I299,OFFSET(lens10y,MATCH(I299,lens10x,1)-1,0,2),OFFSET(lens10x,MATCH(I299,lens10x,1)-1,0,2))</f>
        <v>0.995400132736337</v>
      </c>
      <c r="M299" s="11" t="n">
        <v>621</v>
      </c>
      <c r="N299" s="12" t="n">
        <v>98.12605</v>
      </c>
      <c r="O299" s="11" t="n">
        <v>621</v>
      </c>
      <c r="P299" s="12" t="n">
        <v>98.19786</v>
      </c>
      <c r="R299" s="1" t="n">
        <v>474</v>
      </c>
      <c r="S299" s="9" t="n">
        <f aca="true">FORECAST(R299,OFFSET(ref10ay,MATCH(R299,ref10x,1)-1,0,2),OFFSET(ref10x,MATCH(R299,ref10x,1)-1,0,2))</f>
        <v>98.10703</v>
      </c>
      <c r="T299" s="0" t="n">
        <f aca="true">FORECAST(R299,OFFSET(ref10by,MATCH(R299,ref10x,1)-1,0,2),OFFSET(ref10x,MATCH(R299,ref10x,1)-1,0,2))</f>
        <v>97.97299</v>
      </c>
      <c r="U299" s="1" t="n">
        <f aca="false">S299/100</f>
        <v>0.9810703</v>
      </c>
      <c r="V299" s="1" t="n">
        <f aca="false">T299/100</f>
        <v>0.9797299</v>
      </c>
      <c r="W299" s="3" t="n">
        <f aca="false">U299*V299*J298</f>
        <v>0.956741652209703</v>
      </c>
    </row>
    <row r="300" customFormat="false" ht="13.8" hidden="false" customHeight="false" outlineLevel="0" collapsed="false">
      <c r="I300" s="0" t="n">
        <v>475</v>
      </c>
      <c r="J300" s="1" t="n">
        <f aca="true">FORECAST(I300,OFFSET(lens10y,MATCH(I300,lens10x,1)-1,0,2),OFFSET(lens10x,MATCH(I300,lens10x,1)-1,0,2))</f>
        <v>0.99542191453517</v>
      </c>
      <c r="M300" s="11" t="n">
        <v>622</v>
      </c>
      <c r="N300" s="12" t="n">
        <v>98.15345</v>
      </c>
      <c r="O300" s="11" t="n">
        <v>622</v>
      </c>
      <c r="P300" s="12" t="n">
        <v>98.22057</v>
      </c>
      <c r="R300" s="1" t="n">
        <v>474.5</v>
      </c>
      <c r="S300" s="9" t="n">
        <f aca="true">FORECAST(R300,OFFSET(ref10ay,MATCH(R300,ref10x,1)-1,0,2),OFFSET(ref10x,MATCH(R300,ref10x,1)-1,0,2))</f>
        <v>98.10267</v>
      </c>
      <c r="T300" s="0" t="n">
        <f aca="true">FORECAST(R300,OFFSET(ref10by,MATCH(R300,ref10x,1)-1,0,2),OFFSET(ref10x,MATCH(R300,ref10x,1)-1,0,2))</f>
        <v>97.961305</v>
      </c>
      <c r="U300" s="1" t="n">
        <f aca="false">S300/100</f>
        <v>0.9810267</v>
      </c>
      <c r="V300" s="1" t="n">
        <f aca="false">T300/100</f>
        <v>0.97961305</v>
      </c>
      <c r="W300" s="3" t="n">
        <f aca="false">U300*V300*J299</f>
        <v>0.956605963116075</v>
      </c>
    </row>
    <row r="301" customFormat="false" ht="13.8" hidden="false" customHeight="false" outlineLevel="0" collapsed="false">
      <c r="I301" s="0" t="n">
        <v>475.5</v>
      </c>
      <c r="J301" s="1" t="n">
        <f aca="true">FORECAST(I301,OFFSET(lens10y,MATCH(I301,lens10x,1)-1,0,2),OFFSET(lens10x,MATCH(I301,lens10x,1)-1,0,2))</f>
        <v>0.995443696334004</v>
      </c>
      <c r="M301" s="11" t="n">
        <v>623</v>
      </c>
      <c r="N301" s="12" t="n">
        <v>98.18108</v>
      </c>
      <c r="O301" s="11" t="n">
        <v>623</v>
      </c>
      <c r="P301" s="12" t="n">
        <v>98.24345</v>
      </c>
      <c r="R301" s="1" t="n">
        <v>475</v>
      </c>
      <c r="S301" s="9" t="n">
        <f aca="true">FORECAST(R301,OFFSET(ref10ay,MATCH(R301,ref10x,1)-1,0,2),OFFSET(ref10x,MATCH(R301,ref10x,1)-1,0,2))</f>
        <v>98.09831</v>
      </c>
      <c r="T301" s="0" t="n">
        <f aca="true">FORECAST(R301,OFFSET(ref10by,MATCH(R301,ref10x,1)-1,0,2),OFFSET(ref10x,MATCH(R301,ref10x,1)-1,0,2))</f>
        <v>97.94962</v>
      </c>
      <c r="U301" s="1" t="n">
        <f aca="false">S301/100</f>
        <v>0.9809831</v>
      </c>
      <c r="V301" s="1" t="n">
        <f aca="false">T301/100</f>
        <v>0.9794962</v>
      </c>
      <c r="W301" s="3" t="n">
        <f aca="false">U301*V301*J300</f>
        <v>0.956470277310422</v>
      </c>
    </row>
    <row r="302" customFormat="false" ht="13.8" hidden="false" customHeight="false" outlineLevel="0" collapsed="false">
      <c r="I302" s="0" t="n">
        <v>476</v>
      </c>
      <c r="J302" s="1" t="n">
        <f aca="true">FORECAST(I302,OFFSET(lens10y,MATCH(I302,lens10x,1)-1,0,2),OFFSET(lens10x,MATCH(I302,lens10x,1)-1,0,2))</f>
        <v>0.995465478132838</v>
      </c>
      <c r="M302" s="11" t="n">
        <v>624</v>
      </c>
      <c r="N302" s="12" t="n">
        <v>98.20889</v>
      </c>
      <c r="O302" s="11" t="n">
        <v>624</v>
      </c>
      <c r="P302" s="12" t="n">
        <v>98.26651</v>
      </c>
      <c r="R302" s="1" t="n">
        <v>475.5</v>
      </c>
      <c r="S302" s="9" t="n">
        <f aca="true">FORECAST(R302,OFFSET(ref10ay,MATCH(R302,ref10x,1)-1,0,2),OFFSET(ref10x,MATCH(R302,ref10x,1)-1,0,2))</f>
        <v>98.0962</v>
      </c>
      <c r="T302" s="0" t="n">
        <f aca="true">FORECAST(R302,OFFSET(ref10by,MATCH(R302,ref10x,1)-1,0,2),OFFSET(ref10x,MATCH(R302,ref10x,1)-1,0,2))</f>
        <v>97.94004</v>
      </c>
      <c r="U302" s="1" t="n">
        <f aca="false">S302/100</f>
        <v>0.980962</v>
      </c>
      <c r="V302" s="1" t="n">
        <f aca="false">T302/100</f>
        <v>0.9794004</v>
      </c>
      <c r="W302" s="3" t="n">
        <f aca="false">U302*V302*J301</f>
        <v>0.956377085591763</v>
      </c>
    </row>
    <row r="303" customFormat="false" ht="13.8" hidden="false" customHeight="false" outlineLevel="0" collapsed="false">
      <c r="I303" s="0" t="n">
        <v>476.5</v>
      </c>
      <c r="J303" s="1" t="n">
        <f aca="true">FORECAST(I303,OFFSET(lens10y,MATCH(I303,lens10x,1)-1,0,2),OFFSET(lens10x,MATCH(I303,lens10x,1)-1,0,2))</f>
        <v>0.995487259931671</v>
      </c>
      <c r="M303" s="11" t="n">
        <v>625</v>
      </c>
      <c r="N303" s="12" t="n">
        <v>98.23694</v>
      </c>
      <c r="O303" s="11" t="n">
        <v>625</v>
      </c>
      <c r="P303" s="12" t="n">
        <v>98.28979</v>
      </c>
      <c r="R303" s="1" t="n">
        <v>476</v>
      </c>
      <c r="S303" s="9" t="n">
        <f aca="true">FORECAST(R303,OFFSET(ref10ay,MATCH(R303,ref10x,1)-1,0,2),OFFSET(ref10x,MATCH(R303,ref10x,1)-1,0,2))</f>
        <v>98.09409</v>
      </c>
      <c r="T303" s="0" t="n">
        <f aca="true">FORECAST(R303,OFFSET(ref10by,MATCH(R303,ref10x,1)-1,0,2),OFFSET(ref10x,MATCH(R303,ref10x,1)-1,0,2))</f>
        <v>97.93046</v>
      </c>
      <c r="U303" s="1" t="n">
        <f aca="false">S303/100</f>
        <v>0.9809409</v>
      </c>
      <c r="V303" s="1" t="n">
        <f aca="false">T303/100</f>
        <v>0.9793046</v>
      </c>
      <c r="W303" s="3" t="n">
        <f aca="false">U303*V303*J302</f>
        <v>0.956283892903247</v>
      </c>
    </row>
    <row r="304" customFormat="false" ht="13.8" hidden="false" customHeight="false" outlineLevel="0" collapsed="false">
      <c r="I304" s="0" t="n">
        <v>477</v>
      </c>
      <c r="J304" s="1" t="n">
        <f aca="true">FORECAST(I304,OFFSET(lens10y,MATCH(I304,lens10x,1)-1,0,2),OFFSET(lens10x,MATCH(I304,lens10x,1)-1,0,2))</f>
        <v>0.995509041730505</v>
      </c>
      <c r="M304" s="11" t="n">
        <v>626</v>
      </c>
      <c r="N304" s="12" t="n">
        <v>98.26511</v>
      </c>
      <c r="O304" s="11" t="n">
        <v>626</v>
      </c>
      <c r="P304" s="12" t="n">
        <v>98.31318</v>
      </c>
      <c r="R304" s="1" t="n">
        <v>476.5</v>
      </c>
      <c r="S304" s="9" t="n">
        <f aca="true">FORECAST(R304,OFFSET(ref10ay,MATCH(R304,ref10x,1)-1,0,2),OFFSET(ref10x,MATCH(R304,ref10x,1)-1,0,2))</f>
        <v>98.094505</v>
      </c>
      <c r="T304" s="0" t="n">
        <f aca="true">FORECAST(R304,OFFSET(ref10by,MATCH(R304,ref10x,1)-1,0,2),OFFSET(ref10x,MATCH(R304,ref10x,1)-1,0,2))</f>
        <v>97.92344</v>
      </c>
      <c r="U304" s="1" t="n">
        <f aca="false">S304/100</f>
        <v>0.98094505</v>
      </c>
      <c r="V304" s="1" t="n">
        <f aca="false">T304/100</f>
        <v>0.9792344</v>
      </c>
      <c r="W304" s="3" t="n">
        <f aca="false">U304*V304*J303</f>
        <v>0.95624031155822</v>
      </c>
    </row>
    <row r="305" customFormat="false" ht="13.8" hidden="false" customHeight="false" outlineLevel="0" collapsed="false">
      <c r="I305" s="0" t="n">
        <v>477.5</v>
      </c>
      <c r="J305" s="1" t="n">
        <f aca="true">FORECAST(I305,OFFSET(lens10y,MATCH(I305,lens10x,1)-1,0,2),OFFSET(lens10x,MATCH(I305,lens10x,1)-1,0,2))</f>
        <v>0.995530823529339</v>
      </c>
      <c r="M305" s="11" t="n">
        <v>627</v>
      </c>
      <c r="N305" s="12" t="n">
        <v>98.29339</v>
      </c>
      <c r="O305" s="11" t="n">
        <v>627</v>
      </c>
      <c r="P305" s="12" t="n">
        <v>98.33667</v>
      </c>
      <c r="R305" s="1" t="n">
        <v>477</v>
      </c>
      <c r="S305" s="9" t="n">
        <f aca="true">FORECAST(R305,OFFSET(ref10ay,MATCH(R305,ref10x,1)-1,0,2),OFFSET(ref10x,MATCH(R305,ref10x,1)-1,0,2))</f>
        <v>98.09492</v>
      </c>
      <c r="T305" s="0" t="n">
        <f aca="true">FORECAST(R305,OFFSET(ref10by,MATCH(R305,ref10x,1)-1,0,2),OFFSET(ref10x,MATCH(R305,ref10x,1)-1,0,2))</f>
        <v>97.91642</v>
      </c>
      <c r="U305" s="1" t="n">
        <f aca="false">S305/100</f>
        <v>0.9809492</v>
      </c>
      <c r="V305" s="1" t="n">
        <f aca="false">T305/100</f>
        <v>0.9791642</v>
      </c>
      <c r="W305" s="3" t="n">
        <f aca="false">U305*V305*J304</f>
        <v>0.956196726810306</v>
      </c>
    </row>
    <row r="306" customFormat="false" ht="13.8" hidden="false" customHeight="false" outlineLevel="0" collapsed="false">
      <c r="I306" s="0" t="n">
        <v>478</v>
      </c>
      <c r="J306" s="1" t="n">
        <f aca="true">FORECAST(I306,OFFSET(lens10y,MATCH(I306,lens10x,1)-1,0,2),OFFSET(lens10x,MATCH(I306,lens10x,1)-1,0,2))</f>
        <v>0.995552605328172</v>
      </c>
      <c r="M306" s="11" t="n">
        <v>628</v>
      </c>
      <c r="N306" s="12" t="n">
        <v>98.32175</v>
      </c>
      <c r="O306" s="11" t="n">
        <v>628</v>
      </c>
      <c r="P306" s="12" t="n">
        <v>98.36024</v>
      </c>
      <c r="R306" s="1" t="n">
        <v>477.5</v>
      </c>
      <c r="S306" s="9" t="n">
        <f aca="true">FORECAST(R306,OFFSET(ref10ay,MATCH(R306,ref10x,1)-1,0,2),OFFSET(ref10x,MATCH(R306,ref10x,1)-1,0,2))</f>
        <v>98.097335</v>
      </c>
      <c r="T306" s="0" t="n">
        <f aca="true">FORECAST(R306,OFFSET(ref10by,MATCH(R306,ref10x,1)-1,0,2),OFFSET(ref10x,MATCH(R306,ref10x,1)-1,0,2))</f>
        <v>97.91137</v>
      </c>
      <c r="U306" s="1" t="n">
        <f aca="false">S306/100</f>
        <v>0.98097335</v>
      </c>
      <c r="V306" s="1" t="n">
        <f aca="false">T306/100</f>
        <v>0.9791137</v>
      </c>
      <c r="W306" s="3" t="n">
        <f aca="false">U306*V306*J305</f>
        <v>0.956191871831966</v>
      </c>
    </row>
    <row r="307" customFormat="false" ht="13.8" hidden="false" customHeight="false" outlineLevel="0" collapsed="false">
      <c r="I307" s="0" t="n">
        <v>478.5</v>
      </c>
      <c r="J307" s="1" t="n">
        <f aca="true">FORECAST(I307,OFFSET(lens10y,MATCH(I307,lens10x,1)-1,0,2),OFFSET(lens10x,MATCH(I307,lens10x,1)-1,0,2))</f>
        <v>0.995574387127006</v>
      </c>
      <c r="M307" s="11" t="n">
        <v>629</v>
      </c>
      <c r="N307" s="12" t="n">
        <v>98.35017</v>
      </c>
      <c r="O307" s="11" t="n">
        <v>629</v>
      </c>
      <c r="P307" s="12" t="n">
        <v>98.38387</v>
      </c>
      <c r="R307" s="1" t="n">
        <v>478</v>
      </c>
      <c r="S307" s="9" t="n">
        <f aca="true">FORECAST(R307,OFFSET(ref10ay,MATCH(R307,ref10x,1)-1,0,2),OFFSET(ref10x,MATCH(R307,ref10x,1)-1,0,2))</f>
        <v>98.09975</v>
      </c>
      <c r="T307" s="0" t="n">
        <f aca="true">FORECAST(R307,OFFSET(ref10by,MATCH(R307,ref10x,1)-1,0,2),OFFSET(ref10x,MATCH(R307,ref10x,1)-1,0,2))</f>
        <v>97.90632</v>
      </c>
      <c r="U307" s="1" t="n">
        <f aca="false">S307/100</f>
        <v>0.9809975</v>
      </c>
      <c r="V307" s="1" t="n">
        <f aca="false">T307/100</f>
        <v>0.9790632</v>
      </c>
      <c r="W307" s="3" t="n">
        <f aca="false">U307*V307*J306</f>
        <v>0.956187013297361</v>
      </c>
    </row>
    <row r="308" customFormat="false" ht="13.8" hidden="false" customHeight="false" outlineLevel="0" collapsed="false">
      <c r="I308" s="0" t="n">
        <v>479</v>
      </c>
      <c r="J308" s="1" t="n">
        <f aca="true">FORECAST(I308,OFFSET(lens10y,MATCH(I308,lens10x,1)-1,0,2),OFFSET(lens10x,MATCH(I308,lens10x,1)-1,0,2))</f>
        <v>0.99559616892584</v>
      </c>
      <c r="M308" s="11" t="n">
        <v>630</v>
      </c>
      <c r="N308" s="12" t="n">
        <v>98.37838</v>
      </c>
      <c r="O308" s="11" t="n">
        <v>630</v>
      </c>
      <c r="P308" s="12" t="n">
        <v>98.4073</v>
      </c>
      <c r="R308" s="1" t="n">
        <v>478.5</v>
      </c>
      <c r="S308" s="9" t="n">
        <f aca="true">FORECAST(R308,OFFSET(ref10ay,MATCH(R308,ref10x,1)-1,0,2),OFFSET(ref10x,MATCH(R308,ref10x,1)-1,0,2))</f>
        <v>98.104155</v>
      </c>
      <c r="T308" s="0" t="n">
        <f aca="true">FORECAST(R308,OFFSET(ref10by,MATCH(R308,ref10x,1)-1,0,2),OFFSET(ref10x,MATCH(R308,ref10x,1)-1,0,2))</f>
        <v>97.90325</v>
      </c>
      <c r="U308" s="1" t="n">
        <f aca="false">S308/100</f>
        <v>0.98104155</v>
      </c>
      <c r="V308" s="1" t="n">
        <f aca="false">T308/100</f>
        <v>0.9790325</v>
      </c>
      <c r="W308" s="3" t="n">
        <f aca="false">U308*V308*J307</f>
        <v>0.956220885994539</v>
      </c>
    </row>
    <row r="309" customFormat="false" ht="13.8" hidden="false" customHeight="false" outlineLevel="0" collapsed="false">
      <c r="I309" s="0" t="n">
        <v>479.5</v>
      </c>
      <c r="J309" s="1" t="n">
        <f aca="true">FORECAST(I309,OFFSET(lens10y,MATCH(I309,lens10x,1)-1,0,2),OFFSET(lens10x,MATCH(I309,lens10x,1)-1,0,2))</f>
        <v>0.995617950724673</v>
      </c>
      <c r="M309" s="11" t="n">
        <v>631</v>
      </c>
      <c r="N309" s="12" t="n">
        <v>98.40661</v>
      </c>
      <c r="O309" s="11" t="n">
        <v>631</v>
      </c>
      <c r="P309" s="12" t="n">
        <v>98.43076</v>
      </c>
      <c r="R309" s="1" t="n">
        <v>479</v>
      </c>
      <c r="S309" s="9" t="n">
        <f aca="true">FORECAST(R309,OFFSET(ref10ay,MATCH(R309,ref10x,1)-1,0,2),OFFSET(ref10x,MATCH(R309,ref10x,1)-1,0,2))</f>
        <v>98.10856</v>
      </c>
      <c r="T309" s="0" t="n">
        <f aca="true">FORECAST(R309,OFFSET(ref10by,MATCH(R309,ref10x,1)-1,0,2),OFFSET(ref10x,MATCH(R309,ref10x,1)-1,0,2))</f>
        <v>97.90018</v>
      </c>
      <c r="U309" s="1" t="n">
        <f aca="false">S309/100</f>
        <v>0.9810856</v>
      </c>
      <c r="V309" s="1" t="n">
        <f aca="false">T309/100</f>
        <v>0.9790018</v>
      </c>
      <c r="W309" s="3" t="n">
        <f aca="false">U309*V309*J308</f>
        <v>0.956254756565711</v>
      </c>
    </row>
    <row r="310" customFormat="false" ht="13.8" hidden="false" customHeight="false" outlineLevel="0" collapsed="false">
      <c r="I310" s="0" t="n">
        <v>480</v>
      </c>
      <c r="J310" s="1" t="n">
        <f aca="true">FORECAST(I310,OFFSET(lens10y,MATCH(I310,lens10x,1)-1,0,2),OFFSET(lens10x,MATCH(I310,lens10x,1)-1,0,2))</f>
        <v>0.995639732523507</v>
      </c>
      <c r="M310" s="11" t="n">
        <v>632</v>
      </c>
      <c r="N310" s="12" t="n">
        <v>98.43482</v>
      </c>
      <c r="O310" s="11" t="n">
        <v>632</v>
      </c>
      <c r="P310" s="12" t="n">
        <v>98.45422</v>
      </c>
      <c r="R310" s="1" t="n">
        <v>479.5</v>
      </c>
      <c r="S310" s="9" t="n">
        <f aca="true">FORECAST(R310,OFFSET(ref10ay,MATCH(R310,ref10x,1)-1,0,2),OFFSET(ref10x,MATCH(R310,ref10x,1)-1,0,2))</f>
        <v>98.11473</v>
      </c>
      <c r="T310" s="0" t="n">
        <f aca="true">FORECAST(R310,OFFSET(ref10by,MATCH(R310,ref10x,1)-1,0,2),OFFSET(ref10x,MATCH(R310,ref10x,1)-1,0,2))</f>
        <v>97.89875</v>
      </c>
      <c r="U310" s="1" t="n">
        <f aca="false">S310/100</f>
        <v>0.9811473</v>
      </c>
      <c r="V310" s="1" t="n">
        <f aca="false">T310/100</f>
        <v>0.9789875</v>
      </c>
      <c r="W310" s="3" t="n">
        <f aca="false">U310*V310*J309</f>
        <v>0.956321848438858</v>
      </c>
    </row>
    <row r="311" customFormat="false" ht="13.8" hidden="false" customHeight="false" outlineLevel="0" collapsed="false">
      <c r="I311" s="0" t="n">
        <v>480.5</v>
      </c>
      <c r="J311" s="1" t="n">
        <f aca="true">FORECAST(I311,OFFSET(lens10y,MATCH(I311,lens10x,1)-1,0,2),OFFSET(lens10x,MATCH(I311,lens10x,1)-1,0,2))</f>
        <v>0.995661514322341</v>
      </c>
      <c r="M311" s="11" t="n">
        <v>633</v>
      </c>
      <c r="N311" s="12" t="n">
        <v>98.46301</v>
      </c>
      <c r="O311" s="11" t="n">
        <v>633</v>
      </c>
      <c r="P311" s="12" t="n">
        <v>98.47769</v>
      </c>
      <c r="R311" s="1" t="n">
        <v>480</v>
      </c>
      <c r="S311" s="9" t="n">
        <f aca="true">FORECAST(R311,OFFSET(ref10ay,MATCH(R311,ref10x,1)-1,0,2),OFFSET(ref10x,MATCH(R311,ref10x,1)-1,0,2))</f>
        <v>98.1209</v>
      </c>
      <c r="T311" s="0" t="n">
        <f aca="true">FORECAST(R311,OFFSET(ref10by,MATCH(R311,ref10x,1)-1,0,2),OFFSET(ref10x,MATCH(R311,ref10x,1)-1,0,2))</f>
        <v>97.89732</v>
      </c>
      <c r="U311" s="1" t="n">
        <f aca="false">S311/100</f>
        <v>0.981209</v>
      </c>
      <c r="V311" s="1" t="n">
        <f aca="false">T311/100</f>
        <v>0.9789732</v>
      </c>
      <c r="W311" s="3" t="n">
        <f aca="false">U311*V311*J310</f>
        <v>0.956388940575298</v>
      </c>
    </row>
    <row r="312" customFormat="false" ht="13.8" hidden="false" customHeight="false" outlineLevel="0" collapsed="false">
      <c r="I312" s="0" t="n">
        <v>481</v>
      </c>
      <c r="J312" s="1" t="n">
        <f aca="true">FORECAST(I312,OFFSET(lens10y,MATCH(I312,lens10x,1)-1,0,2),OFFSET(lens10x,MATCH(I312,lens10x,1)-1,0,2))</f>
        <v>0.995683296121174</v>
      </c>
      <c r="M312" s="11" t="n">
        <v>634</v>
      </c>
      <c r="N312" s="12" t="n">
        <v>98.49134</v>
      </c>
      <c r="O312" s="11" t="n">
        <v>634</v>
      </c>
      <c r="P312" s="12" t="n">
        <v>98.50132</v>
      </c>
      <c r="R312" s="1" t="n">
        <v>480.5</v>
      </c>
      <c r="S312" s="9" t="n">
        <f aca="true">FORECAST(R312,OFFSET(ref10ay,MATCH(R312,ref10x,1)-1,0,2),OFFSET(ref10x,MATCH(R312,ref10x,1)-1,0,2))</f>
        <v>98.128995</v>
      </c>
      <c r="T312" s="0" t="n">
        <f aca="true">FORECAST(R312,OFFSET(ref10by,MATCH(R312,ref10x,1)-1,0,2),OFFSET(ref10x,MATCH(R312,ref10x,1)-1,0,2))</f>
        <v>97.897865</v>
      </c>
      <c r="U312" s="1" t="n">
        <f aca="false">S312/100</f>
        <v>0.98128995</v>
      </c>
      <c r="V312" s="1" t="n">
        <f aca="false">T312/100</f>
        <v>0.97897865</v>
      </c>
      <c r="W312" s="3" t="n">
        <f aca="false">U312*V312*J311</f>
        <v>0.956494092569749</v>
      </c>
    </row>
    <row r="313" customFormat="false" ht="13.8" hidden="false" customHeight="false" outlineLevel="0" collapsed="false">
      <c r="I313" s="0" t="n">
        <v>481.5</v>
      </c>
      <c r="J313" s="1" t="n">
        <f aca="true">FORECAST(I313,OFFSET(lens10y,MATCH(I313,lens10x,1)-1,0,2),OFFSET(lens10x,MATCH(I313,lens10x,1)-1,0,2))</f>
        <v>0.995705077920008</v>
      </c>
      <c r="M313" s="11" t="n">
        <v>635</v>
      </c>
      <c r="N313" s="12" t="n">
        <v>98.51958</v>
      </c>
      <c r="O313" s="11" t="n">
        <v>635</v>
      </c>
      <c r="P313" s="12" t="n">
        <v>98.52489</v>
      </c>
      <c r="R313" s="1" t="n">
        <v>481</v>
      </c>
      <c r="S313" s="9" t="n">
        <f aca="true">FORECAST(R313,OFFSET(ref10ay,MATCH(R313,ref10x,1)-1,0,2),OFFSET(ref10x,MATCH(R313,ref10x,1)-1,0,2))</f>
        <v>98.13709</v>
      </c>
      <c r="T313" s="0" t="n">
        <f aca="true">FORECAST(R313,OFFSET(ref10by,MATCH(R313,ref10x,1)-1,0,2),OFFSET(ref10x,MATCH(R313,ref10x,1)-1,0,2))</f>
        <v>97.89841</v>
      </c>
      <c r="U313" s="1" t="n">
        <f aca="false">S313/100</f>
        <v>0.9813709</v>
      </c>
      <c r="V313" s="1" t="n">
        <f aca="false">T313/100</f>
        <v>0.9789841</v>
      </c>
      <c r="W313" s="3" t="n">
        <f aca="false">U313*V313*J312</f>
        <v>0.956599249128048</v>
      </c>
    </row>
    <row r="314" customFormat="false" ht="13.8" hidden="false" customHeight="false" outlineLevel="0" collapsed="false">
      <c r="I314" s="0" t="n">
        <v>482</v>
      </c>
      <c r="J314" s="1" t="n">
        <f aca="true">FORECAST(I314,OFFSET(lens10y,MATCH(I314,lens10x,1)-1,0,2),OFFSET(lens10x,MATCH(I314,lens10x,1)-1,0,2))</f>
        <v>0.995726859718842</v>
      </c>
      <c r="M314" s="11" t="n">
        <v>636</v>
      </c>
      <c r="N314" s="12" t="n">
        <v>98.5477</v>
      </c>
      <c r="O314" s="11" t="n">
        <v>636</v>
      </c>
      <c r="P314" s="12" t="n">
        <v>98.54841</v>
      </c>
      <c r="R314" s="1" t="n">
        <v>481.5</v>
      </c>
      <c r="S314" s="9" t="n">
        <f aca="true">FORECAST(R314,OFFSET(ref10ay,MATCH(R314,ref10x,1)-1,0,2),OFFSET(ref10x,MATCH(R314,ref10x,1)-1,0,2))</f>
        <v>98.147105</v>
      </c>
      <c r="T314" s="0" t="n">
        <f aca="true">FORECAST(R314,OFFSET(ref10by,MATCH(R314,ref10x,1)-1,0,2),OFFSET(ref10x,MATCH(R314,ref10x,1)-1,0,2))</f>
        <v>97.901115</v>
      </c>
      <c r="U314" s="1" t="n">
        <f aca="false">S314/100</f>
        <v>0.98147105</v>
      </c>
      <c r="V314" s="1" t="n">
        <f aca="false">T314/100</f>
        <v>0.97901115</v>
      </c>
      <c r="W314" s="3" t="n">
        <f aca="false">U314*V314*J313</f>
        <v>0.956744234842984</v>
      </c>
    </row>
    <row r="315" customFormat="false" ht="13.8" hidden="false" customHeight="false" outlineLevel="0" collapsed="false">
      <c r="I315" s="0" t="n">
        <v>482.5</v>
      </c>
      <c r="J315" s="1" t="n">
        <f aca="true">FORECAST(I315,OFFSET(lens10y,MATCH(I315,lens10x,1)-1,0,2),OFFSET(lens10x,MATCH(I315,lens10x,1)-1,0,2))</f>
        <v>0.995748641517675</v>
      </c>
      <c r="M315" s="11" t="n">
        <v>637</v>
      </c>
      <c r="N315" s="12" t="n">
        <v>98.57568</v>
      </c>
      <c r="O315" s="11" t="n">
        <v>637</v>
      </c>
      <c r="P315" s="12" t="n">
        <v>98.57182</v>
      </c>
      <c r="R315" s="1" t="n">
        <v>482</v>
      </c>
      <c r="S315" s="9" t="n">
        <f aca="true">FORECAST(R315,OFFSET(ref10ay,MATCH(R315,ref10x,1)-1,0,2),OFFSET(ref10x,MATCH(R315,ref10x,1)-1,0,2))</f>
        <v>98.15712</v>
      </c>
      <c r="T315" s="0" t="n">
        <f aca="true">FORECAST(R315,OFFSET(ref10by,MATCH(R315,ref10x,1)-1,0,2),OFFSET(ref10x,MATCH(R315,ref10x,1)-1,0,2))</f>
        <v>97.90382</v>
      </c>
      <c r="U315" s="1" t="n">
        <f aca="false">S315/100</f>
        <v>0.9815712</v>
      </c>
      <c r="V315" s="1" t="n">
        <f aca="false">T315/100</f>
        <v>0.9790382</v>
      </c>
      <c r="W315" s="3" t="n">
        <f aca="false">U315*V315*J314</f>
        <v>0.956889231380647</v>
      </c>
    </row>
    <row r="316" customFormat="false" ht="13.8" hidden="false" customHeight="false" outlineLevel="0" collapsed="false">
      <c r="I316" s="0" t="n">
        <v>483</v>
      </c>
      <c r="J316" s="1" t="n">
        <f aca="true">FORECAST(I316,OFFSET(lens10y,MATCH(I316,lens10x,1)-1,0,2),OFFSET(lens10x,MATCH(I316,lens10x,1)-1,0,2))</f>
        <v>0.995770423316509</v>
      </c>
      <c r="M316" s="11" t="n">
        <v>638</v>
      </c>
      <c r="N316" s="12" t="n">
        <v>98.60326</v>
      </c>
      <c r="O316" s="11" t="n">
        <v>638</v>
      </c>
      <c r="P316" s="12" t="n">
        <v>98.59491</v>
      </c>
      <c r="R316" s="1" t="n">
        <v>482.5</v>
      </c>
      <c r="S316" s="9" t="n">
        <f aca="true">FORECAST(R316,OFFSET(ref10ay,MATCH(R316,ref10x,1)-1,0,2),OFFSET(ref10x,MATCH(R316,ref10x,1)-1,0,2))</f>
        <v>98.16879</v>
      </c>
      <c r="T316" s="0" t="n">
        <f aca="true">FORECAST(R316,OFFSET(ref10by,MATCH(R316,ref10x,1)-1,0,2),OFFSET(ref10x,MATCH(R316,ref10x,1)-1,0,2))</f>
        <v>97.90832</v>
      </c>
      <c r="U316" s="1" t="n">
        <f aca="false">S316/100</f>
        <v>0.9816879</v>
      </c>
      <c r="V316" s="1" t="n">
        <f aca="false">T316/100</f>
        <v>0.9790832</v>
      </c>
      <c r="W316" s="3" t="n">
        <f aca="false">U316*V316*J315</f>
        <v>0.957067919767616</v>
      </c>
    </row>
    <row r="317" customFormat="false" ht="13.8" hidden="false" customHeight="false" outlineLevel="0" collapsed="false">
      <c r="I317" s="0" t="n">
        <v>483.5</v>
      </c>
      <c r="J317" s="1" t="n">
        <f aca="true">FORECAST(I317,OFFSET(lens10y,MATCH(I317,lens10x,1)-1,0,2),OFFSET(lens10x,MATCH(I317,lens10x,1)-1,0,2))</f>
        <v>0.995792205115343</v>
      </c>
      <c r="M317" s="11" t="n">
        <v>639</v>
      </c>
      <c r="N317" s="12" t="n">
        <v>98.63065</v>
      </c>
      <c r="O317" s="11" t="n">
        <v>639</v>
      </c>
      <c r="P317" s="12" t="n">
        <v>98.61788</v>
      </c>
      <c r="R317" s="1" t="n">
        <v>483</v>
      </c>
      <c r="S317" s="9" t="n">
        <f aca="true">FORECAST(R317,OFFSET(ref10ay,MATCH(R317,ref10x,1)-1,0,2),OFFSET(ref10x,MATCH(R317,ref10x,1)-1,0,2))</f>
        <v>98.18046</v>
      </c>
      <c r="T317" s="0" t="n">
        <f aca="true">FORECAST(R317,OFFSET(ref10by,MATCH(R317,ref10x,1)-1,0,2),OFFSET(ref10x,MATCH(R317,ref10x,1)-1,0,2))</f>
        <v>97.91282</v>
      </c>
      <c r="U317" s="1" t="n">
        <f aca="false">S317/100</f>
        <v>0.9818046</v>
      </c>
      <c r="V317" s="1" t="n">
        <f aca="false">T317/100</f>
        <v>0.9791282</v>
      </c>
      <c r="W317" s="3" t="n">
        <f aca="false">U317*V317*J316</f>
        <v>0.957246625514931</v>
      </c>
    </row>
    <row r="318" customFormat="false" ht="13.8" hidden="false" customHeight="false" outlineLevel="0" collapsed="false">
      <c r="I318" s="0" t="n">
        <v>484</v>
      </c>
      <c r="J318" s="1" t="n">
        <f aca="true">FORECAST(I318,OFFSET(lens10y,MATCH(I318,lens10x,1)-1,0,2),OFFSET(lens10x,MATCH(I318,lens10x,1)-1,0,2))</f>
        <v>0.995813986914176</v>
      </c>
      <c r="M318" s="11" t="n">
        <v>640</v>
      </c>
      <c r="N318" s="12" t="n">
        <v>98.65784</v>
      </c>
      <c r="O318" s="11" t="n">
        <v>640</v>
      </c>
      <c r="P318" s="12" t="n">
        <v>98.64072</v>
      </c>
      <c r="R318" s="1" t="n">
        <v>483.5</v>
      </c>
      <c r="S318" s="9" t="n">
        <f aca="true">FORECAST(R318,OFFSET(ref10ay,MATCH(R318,ref10x,1)-1,0,2),OFFSET(ref10x,MATCH(R318,ref10x,1)-1,0,2))</f>
        <v>98.19369</v>
      </c>
      <c r="T318" s="0" t="n">
        <f aca="true">FORECAST(R318,OFFSET(ref10by,MATCH(R318,ref10x,1)-1,0,2),OFFSET(ref10x,MATCH(R318,ref10x,1)-1,0,2))</f>
        <v>97.919035</v>
      </c>
      <c r="U318" s="1" t="n">
        <f aca="false">S318/100</f>
        <v>0.9819369</v>
      </c>
      <c r="V318" s="1" t="n">
        <f aca="false">T318/100</f>
        <v>0.97919035</v>
      </c>
      <c r="W318" s="3" t="n">
        <f aca="false">U318*V318*J317</f>
        <v>0.957457328808353</v>
      </c>
    </row>
    <row r="319" customFormat="false" ht="13.8" hidden="false" customHeight="false" outlineLevel="0" collapsed="false">
      <c r="I319" s="0" t="n">
        <v>484.5</v>
      </c>
      <c r="J319" s="1" t="n">
        <f aca="true">FORECAST(I319,OFFSET(lens10y,MATCH(I319,lens10x,1)-1,0,2),OFFSET(lens10x,MATCH(I319,lens10x,1)-1,0,2))</f>
        <v>0.99583576871301</v>
      </c>
      <c r="M319" s="11" t="n">
        <v>641</v>
      </c>
      <c r="N319" s="12" t="n">
        <v>98.68481</v>
      </c>
      <c r="O319" s="11" t="n">
        <v>641</v>
      </c>
      <c r="P319" s="12" t="n">
        <v>98.6634</v>
      </c>
      <c r="R319" s="1" t="n">
        <v>484</v>
      </c>
      <c r="S319" s="9" t="n">
        <f aca="true">FORECAST(R319,OFFSET(ref10ay,MATCH(R319,ref10x,1)-1,0,2),OFFSET(ref10x,MATCH(R319,ref10x,1)-1,0,2))</f>
        <v>98.20692</v>
      </c>
      <c r="T319" s="0" t="n">
        <f aca="true">FORECAST(R319,OFFSET(ref10by,MATCH(R319,ref10x,1)-1,0,2),OFFSET(ref10x,MATCH(R319,ref10x,1)-1,0,2))</f>
        <v>97.92525</v>
      </c>
      <c r="U319" s="1" t="n">
        <f aca="false">S319/100</f>
        <v>0.9820692</v>
      </c>
      <c r="V319" s="1" t="n">
        <f aca="false">T319/100</f>
        <v>0.9792525</v>
      </c>
      <c r="W319" s="3" t="n">
        <f aca="false">U319*V319*J318</f>
        <v>0.957668056779569</v>
      </c>
    </row>
    <row r="320" customFormat="false" ht="13.8" hidden="false" customHeight="false" outlineLevel="0" collapsed="false">
      <c r="I320" s="0" t="n">
        <v>485</v>
      </c>
      <c r="J320" s="1" t="n">
        <f aca="true">FORECAST(I320,OFFSET(lens10y,MATCH(I320,lens10x,1)-1,0,2),OFFSET(lens10x,MATCH(I320,lens10x,1)-1,0,2))</f>
        <v>0.995857550511844</v>
      </c>
      <c r="M320" s="11" t="n">
        <v>642</v>
      </c>
      <c r="N320" s="12" t="n">
        <v>98.71155</v>
      </c>
      <c r="O320" s="11" t="n">
        <v>642</v>
      </c>
      <c r="P320" s="12" t="n">
        <v>98.68592</v>
      </c>
      <c r="R320" s="1" t="n">
        <v>484.5</v>
      </c>
      <c r="S320" s="9" t="n">
        <f aca="true">FORECAST(R320,OFFSET(ref10ay,MATCH(R320,ref10x,1)-1,0,2),OFFSET(ref10x,MATCH(R320,ref10x,1)-1,0,2))</f>
        <v>98.221635</v>
      </c>
      <c r="T320" s="0" t="n">
        <f aca="true">FORECAST(R320,OFFSET(ref10by,MATCH(R320,ref10x,1)-1,0,2),OFFSET(ref10x,MATCH(R320,ref10x,1)-1,0,2))</f>
        <v>97.933045</v>
      </c>
      <c r="U320" s="1" t="n">
        <f aca="false">S320/100</f>
        <v>0.98221635</v>
      </c>
      <c r="V320" s="1" t="n">
        <f aca="false">T320/100</f>
        <v>0.97933045</v>
      </c>
      <c r="W320" s="3" t="n">
        <f aca="false">U320*V320*J319</f>
        <v>0.957908746086078</v>
      </c>
    </row>
    <row r="321" customFormat="false" ht="13.8" hidden="false" customHeight="false" outlineLevel="0" collapsed="false">
      <c r="I321" s="0" t="n">
        <v>485.5</v>
      </c>
      <c r="J321" s="1" t="n">
        <f aca="true">FORECAST(I321,OFFSET(lens10y,MATCH(I321,lens10x,1)-1,0,2),OFFSET(lens10x,MATCH(I321,lens10x,1)-1,0,2))</f>
        <v>0.995879332310678</v>
      </c>
      <c r="M321" s="11" t="n">
        <v>643</v>
      </c>
      <c r="N321" s="12" t="n">
        <v>98.73833</v>
      </c>
      <c r="O321" s="11" t="n">
        <v>643</v>
      </c>
      <c r="P321" s="12" t="n">
        <v>98.70859</v>
      </c>
      <c r="R321" s="1" t="n">
        <v>485</v>
      </c>
      <c r="S321" s="9" t="n">
        <f aca="true">FORECAST(R321,OFFSET(ref10ay,MATCH(R321,ref10x,1)-1,0,2),OFFSET(ref10x,MATCH(R321,ref10x,1)-1,0,2))</f>
        <v>98.23635</v>
      </c>
      <c r="T321" s="0" t="n">
        <f aca="true">FORECAST(R321,OFFSET(ref10by,MATCH(R321,ref10x,1)-1,0,2),OFFSET(ref10x,MATCH(R321,ref10x,1)-1,0,2))</f>
        <v>97.94084</v>
      </c>
      <c r="U321" s="1" t="n">
        <f aca="false">S321/100</f>
        <v>0.9823635</v>
      </c>
      <c r="V321" s="1" t="n">
        <f aca="false">T321/100</f>
        <v>0.9794084</v>
      </c>
      <c r="W321" s="3" t="n">
        <f aca="false">U321*V321*J320</f>
        <v>0.958149467851018</v>
      </c>
    </row>
    <row r="322" customFormat="false" ht="13.8" hidden="false" customHeight="false" outlineLevel="0" collapsed="false">
      <c r="I322" s="0" t="n">
        <v>486</v>
      </c>
      <c r="J322" s="1" t="n">
        <f aca="true">FORECAST(I322,OFFSET(lens10y,MATCH(I322,lens10x,1)-1,0,2),OFFSET(lens10x,MATCH(I322,lens10x,1)-1,0,2))</f>
        <v>0.995901114109511</v>
      </c>
      <c r="M322" s="11" t="n">
        <v>644</v>
      </c>
      <c r="N322" s="12" t="n">
        <v>98.76482</v>
      </c>
      <c r="O322" s="11" t="n">
        <v>644</v>
      </c>
      <c r="P322" s="12" t="n">
        <v>98.73104</v>
      </c>
      <c r="R322" s="1" t="n">
        <v>485.5</v>
      </c>
      <c r="S322" s="9" t="n">
        <f aca="true">FORECAST(R322,OFFSET(ref10ay,MATCH(R322,ref10x,1)-1,0,2),OFFSET(ref10x,MATCH(R322,ref10x,1)-1,0,2))</f>
        <v>98.252335</v>
      </c>
      <c r="T322" s="0" t="n">
        <f aca="true">FORECAST(R322,OFFSET(ref10by,MATCH(R322,ref10x,1)-1,0,2),OFFSET(ref10x,MATCH(R322,ref10x,1)-1,0,2))</f>
        <v>97.950155</v>
      </c>
      <c r="U322" s="1" t="n">
        <f aca="false">S322/100</f>
        <v>0.98252335</v>
      </c>
      <c r="V322" s="1" t="n">
        <f aca="false">T322/100</f>
        <v>0.97950155</v>
      </c>
      <c r="W322" s="3" t="n">
        <f aca="false">U322*V322*J321</f>
        <v>0.95841748310899</v>
      </c>
    </row>
    <row r="323" customFormat="false" ht="13.8" hidden="false" customHeight="false" outlineLevel="0" collapsed="false">
      <c r="I323" s="0" t="n">
        <v>486.5</v>
      </c>
      <c r="J323" s="1" t="n">
        <f aca="true">FORECAST(I323,OFFSET(lens10y,MATCH(I323,lens10x,1)-1,0,2),OFFSET(lens10x,MATCH(I323,lens10x,1)-1,0,2))</f>
        <v>0.995922895908345</v>
      </c>
      <c r="M323" s="11" t="n">
        <v>645</v>
      </c>
      <c r="N323" s="12" t="n">
        <v>98.79096</v>
      </c>
      <c r="O323" s="11" t="n">
        <v>645</v>
      </c>
      <c r="P323" s="12" t="n">
        <v>98.75326</v>
      </c>
      <c r="R323" s="1" t="n">
        <v>486</v>
      </c>
      <c r="S323" s="9" t="n">
        <f aca="true">FORECAST(R323,OFFSET(ref10ay,MATCH(R323,ref10x,1)-1,0,2),OFFSET(ref10x,MATCH(R323,ref10x,1)-1,0,2))</f>
        <v>98.26832</v>
      </c>
      <c r="T323" s="0" t="n">
        <f aca="true">FORECAST(R323,OFFSET(ref10by,MATCH(R323,ref10x,1)-1,0,2),OFFSET(ref10x,MATCH(R323,ref10x,1)-1,0,2))</f>
        <v>97.95947</v>
      </c>
      <c r="U323" s="1" t="n">
        <f aca="false">S323/100</f>
        <v>0.9826832</v>
      </c>
      <c r="V323" s="1" t="n">
        <f aca="false">T323/100</f>
        <v>0.9795947</v>
      </c>
      <c r="W323" s="3" t="n">
        <f aca="false">U323*V323*J322</f>
        <v>0.95868553883223</v>
      </c>
    </row>
    <row r="324" customFormat="false" ht="13.8" hidden="false" customHeight="false" outlineLevel="0" collapsed="false">
      <c r="I324" s="0" t="n">
        <v>487</v>
      </c>
      <c r="J324" s="1" t="n">
        <f aca="true">FORECAST(I324,OFFSET(lens10y,MATCH(I324,lens10x,1)-1,0,2),OFFSET(lens10x,MATCH(I324,lens10x,1)-1,0,2))</f>
        <v>0.995944677707178</v>
      </c>
      <c r="M324" s="11" t="n">
        <v>646</v>
      </c>
      <c r="N324" s="12" t="n">
        <v>98.81676</v>
      </c>
      <c r="O324" s="11" t="n">
        <v>646</v>
      </c>
      <c r="P324" s="12" t="n">
        <v>98.77522</v>
      </c>
      <c r="R324" s="1" t="n">
        <v>486.5</v>
      </c>
      <c r="S324" s="9" t="n">
        <f aca="true">FORECAST(R324,OFFSET(ref10ay,MATCH(R324,ref10x,1)-1,0,2),OFFSET(ref10x,MATCH(R324,ref10x,1)-1,0,2))</f>
        <v>98.285455</v>
      </c>
      <c r="T324" s="0" t="n">
        <f aca="true">FORECAST(R324,OFFSET(ref10by,MATCH(R324,ref10x,1)-1,0,2),OFFSET(ref10x,MATCH(R324,ref10x,1)-1,0,2))</f>
        <v>97.970275</v>
      </c>
      <c r="U324" s="1" t="n">
        <f aca="false">S324/100</f>
        <v>0.98285455</v>
      </c>
      <c r="V324" s="1" t="n">
        <f aca="false">T324/100</f>
        <v>0.97970275</v>
      </c>
      <c r="W324" s="3" t="n">
        <f aca="false">U324*V324*J323</f>
        <v>0.958979440324143</v>
      </c>
    </row>
    <row r="325" customFormat="false" ht="13.8" hidden="false" customHeight="false" outlineLevel="0" collapsed="false">
      <c r="I325" s="0" t="n">
        <v>487.5</v>
      </c>
      <c r="J325" s="1" t="n">
        <f aca="true">FORECAST(I325,OFFSET(lens10y,MATCH(I325,lens10x,1)-1,0,2),OFFSET(lens10x,MATCH(I325,lens10x,1)-1,0,2))</f>
        <v>0.995966459506012</v>
      </c>
      <c r="M325" s="11" t="n">
        <v>647</v>
      </c>
      <c r="N325" s="12" t="n">
        <v>98.84178</v>
      </c>
      <c r="O325" s="11" t="n">
        <v>647</v>
      </c>
      <c r="P325" s="12" t="n">
        <v>98.7965</v>
      </c>
      <c r="R325" s="1" t="n">
        <v>487</v>
      </c>
      <c r="S325" s="9" t="n">
        <f aca="true">FORECAST(R325,OFFSET(ref10ay,MATCH(R325,ref10x,1)-1,0,2),OFFSET(ref10x,MATCH(R325,ref10x,1)-1,0,2))</f>
        <v>98.30259</v>
      </c>
      <c r="T325" s="0" t="n">
        <f aca="true">FORECAST(R325,OFFSET(ref10by,MATCH(R325,ref10x,1)-1,0,2),OFFSET(ref10x,MATCH(R325,ref10x,1)-1,0,2))</f>
        <v>97.98108</v>
      </c>
      <c r="U325" s="1" t="n">
        <f aca="false">S325/100</f>
        <v>0.9830259</v>
      </c>
      <c r="V325" s="1" t="n">
        <f aca="false">T325/100</f>
        <v>0.9798108</v>
      </c>
      <c r="W325" s="3" t="n">
        <f aca="false">U325*V325*J324</f>
        <v>0.959273390633274</v>
      </c>
    </row>
    <row r="326" customFormat="false" ht="13.8" hidden="false" customHeight="false" outlineLevel="0" collapsed="false">
      <c r="I326" s="0" t="n">
        <v>488</v>
      </c>
      <c r="J326" s="1" t="n">
        <f aca="true">FORECAST(I326,OFFSET(lens10y,MATCH(I326,lens10x,1)-1,0,2),OFFSET(lens10x,MATCH(I326,lens10x,1)-1,0,2))</f>
        <v>0.995988241304846</v>
      </c>
      <c r="M326" s="11" t="n">
        <v>648</v>
      </c>
      <c r="N326" s="12" t="n">
        <v>98.86644</v>
      </c>
      <c r="O326" s="11" t="n">
        <v>648</v>
      </c>
      <c r="P326" s="12" t="n">
        <v>98.81753</v>
      </c>
      <c r="R326" s="1" t="n">
        <v>487.5</v>
      </c>
      <c r="S326" s="9" t="n">
        <f aca="true">FORECAST(R326,OFFSET(ref10ay,MATCH(R326,ref10x,1)-1,0,2),OFFSET(ref10x,MATCH(R326,ref10x,1)-1,0,2))</f>
        <v>98.320805</v>
      </c>
      <c r="T326" s="0" t="n">
        <f aca="true">FORECAST(R326,OFFSET(ref10by,MATCH(R326,ref10x,1)-1,0,2),OFFSET(ref10x,MATCH(R326,ref10x,1)-1,0,2))</f>
        <v>97.993235</v>
      </c>
      <c r="U326" s="1" t="n">
        <f aca="false">S326/100</f>
        <v>0.98320805</v>
      </c>
      <c r="V326" s="1" t="n">
        <f aca="false">T326/100</f>
        <v>0.97993235</v>
      </c>
      <c r="W326" s="3" t="n">
        <f aca="false">U326*V326*J325</f>
        <v>0.959591149968413</v>
      </c>
    </row>
    <row r="327" customFormat="false" ht="13.8" hidden="false" customHeight="false" outlineLevel="0" collapsed="false">
      <c r="I327" s="0" t="n">
        <v>488.5</v>
      </c>
      <c r="J327" s="1" t="n">
        <f aca="true">FORECAST(I327,OFFSET(lens10y,MATCH(I327,lens10x,1)-1,0,2),OFFSET(lens10x,MATCH(I327,lens10x,1)-1,0,2))</f>
        <v>0.996010023103679</v>
      </c>
      <c r="M327" s="11" t="n">
        <v>649</v>
      </c>
      <c r="N327" s="12" t="n">
        <v>98.89071</v>
      </c>
      <c r="O327" s="11" t="n">
        <v>649</v>
      </c>
      <c r="P327" s="12" t="n">
        <v>98.83827</v>
      </c>
      <c r="R327" s="1" t="n">
        <v>488</v>
      </c>
      <c r="S327" s="9" t="n">
        <f aca="true">FORECAST(R327,OFFSET(ref10ay,MATCH(R327,ref10x,1)-1,0,2),OFFSET(ref10x,MATCH(R327,ref10x,1)-1,0,2))</f>
        <v>98.33902</v>
      </c>
      <c r="T327" s="0" t="n">
        <f aca="true">FORECAST(R327,OFFSET(ref10by,MATCH(R327,ref10x,1)-1,0,2),OFFSET(ref10x,MATCH(R327,ref10x,1)-1,0,2))</f>
        <v>98.00539</v>
      </c>
      <c r="U327" s="1" t="n">
        <f aca="false">S327/100</f>
        <v>0.9833902</v>
      </c>
      <c r="V327" s="1" t="n">
        <f aca="false">T327/100</f>
        <v>0.9800539</v>
      </c>
      <c r="W327" s="3" t="n">
        <f aca="false">U327*V327*J326</f>
        <v>0.959908966387719</v>
      </c>
    </row>
    <row r="328" customFormat="false" ht="13.8" hidden="false" customHeight="false" outlineLevel="0" collapsed="false">
      <c r="I328" s="0" t="n">
        <v>489</v>
      </c>
      <c r="J328" s="1" t="n">
        <f aca="true">FORECAST(I328,OFFSET(lens10y,MATCH(I328,lens10x,1)-1,0,2),OFFSET(lens10x,MATCH(I328,lens10x,1)-1,0,2))</f>
        <v>0.996031804902513</v>
      </c>
      <c r="M328" s="11" t="n">
        <v>650</v>
      </c>
      <c r="N328" s="12" t="n">
        <v>98.91457</v>
      </c>
      <c r="O328" s="11" t="n">
        <v>650</v>
      </c>
      <c r="P328" s="12" t="n">
        <v>98.85873</v>
      </c>
      <c r="R328" s="1" t="n">
        <v>488.5</v>
      </c>
      <c r="S328" s="9" t="n">
        <f aca="true">FORECAST(R328,OFFSET(ref10ay,MATCH(R328,ref10x,1)-1,0,2),OFFSET(ref10x,MATCH(R328,ref10x,1)-1,0,2))</f>
        <v>98.35818</v>
      </c>
      <c r="T328" s="0" t="n">
        <f aca="true">FORECAST(R328,OFFSET(ref10by,MATCH(R328,ref10x,1)-1,0,2),OFFSET(ref10x,MATCH(R328,ref10x,1)-1,0,2))</f>
        <v>98.018795</v>
      </c>
      <c r="U328" s="1" t="n">
        <f aca="false">S328/100</f>
        <v>0.9835818</v>
      </c>
      <c r="V328" s="1" t="n">
        <f aca="false">T328/100</f>
        <v>0.98018795</v>
      </c>
      <c r="W328" s="3" t="n">
        <f aca="false">U328*V328*J327</f>
        <v>0.960248311310937</v>
      </c>
    </row>
    <row r="329" customFormat="false" ht="13.8" hidden="false" customHeight="false" outlineLevel="0" collapsed="false">
      <c r="I329" s="0" t="n">
        <v>489.5</v>
      </c>
      <c r="J329" s="1" t="n">
        <f aca="true">FORECAST(I329,OFFSET(lens10y,MATCH(I329,lens10x,1)-1,0,2),OFFSET(lens10x,MATCH(I329,lens10x,1)-1,0,2))</f>
        <v>0.996053586701347</v>
      </c>
      <c r="M329" s="11" t="n">
        <v>651</v>
      </c>
      <c r="N329" s="12" t="n">
        <v>98.93802</v>
      </c>
      <c r="O329" s="11" t="n">
        <v>651</v>
      </c>
      <c r="P329" s="12" t="n">
        <v>98.87889</v>
      </c>
      <c r="R329" s="1" t="n">
        <v>489</v>
      </c>
      <c r="S329" s="9" t="n">
        <f aca="true">FORECAST(R329,OFFSET(ref10ay,MATCH(R329,ref10x,1)-1,0,2),OFFSET(ref10x,MATCH(R329,ref10x,1)-1,0,2))</f>
        <v>98.37734</v>
      </c>
      <c r="T329" s="0" t="n">
        <f aca="true">FORECAST(R329,OFFSET(ref10by,MATCH(R329,ref10x,1)-1,0,2),OFFSET(ref10x,MATCH(R329,ref10x,1)-1,0,2))</f>
        <v>98.0322</v>
      </c>
      <c r="U329" s="1" t="n">
        <f aca="false">S329/100</f>
        <v>0.9837734</v>
      </c>
      <c r="V329" s="1" t="n">
        <f aca="false">T329/100</f>
        <v>0.980322</v>
      </c>
      <c r="W329" s="3" t="n">
        <f aca="false">U329*V329*J328</f>
        <v>0.9605877213224</v>
      </c>
    </row>
    <row r="330" customFormat="false" ht="13.8" hidden="false" customHeight="false" outlineLevel="0" collapsed="false">
      <c r="I330" s="0" t="n">
        <v>490</v>
      </c>
      <c r="J330" s="1" t="n">
        <f aca="true">FORECAST(I330,OFFSET(lens10y,MATCH(I330,lens10x,1)-1,0,2),OFFSET(lens10x,MATCH(I330,lens10x,1)-1,0,2))</f>
        <v>0.996075368500181</v>
      </c>
      <c r="M330" s="11" t="n">
        <v>652</v>
      </c>
      <c r="N330" s="12" t="n">
        <v>98.9613</v>
      </c>
      <c r="O330" s="11" t="n">
        <v>652</v>
      </c>
      <c r="P330" s="12" t="n">
        <v>98.89901</v>
      </c>
      <c r="R330" s="1" t="n">
        <v>489.5</v>
      </c>
      <c r="S330" s="9" t="n">
        <f aca="true">FORECAST(R330,OFFSET(ref10ay,MATCH(R330,ref10x,1)-1,0,2),OFFSET(ref10x,MATCH(R330,ref10x,1)-1,0,2))</f>
        <v>98.39803</v>
      </c>
      <c r="T330" s="0" t="n">
        <f aca="true">FORECAST(R330,OFFSET(ref10by,MATCH(R330,ref10x,1)-1,0,2),OFFSET(ref10x,MATCH(R330,ref10x,1)-1,0,2))</f>
        <v>98.047305</v>
      </c>
      <c r="U330" s="1" t="n">
        <f aca="false">S330/100</f>
        <v>0.9839803</v>
      </c>
      <c r="V330" s="1" t="n">
        <f aca="false">T330/100</f>
        <v>0.98047305</v>
      </c>
      <c r="W330" s="3" t="n">
        <f aca="false">U330*V330*J329</f>
        <v>0.960958799853792</v>
      </c>
    </row>
    <row r="331" customFormat="false" ht="13.8" hidden="false" customHeight="false" outlineLevel="0" collapsed="false">
      <c r="I331" s="0" t="n">
        <v>490.5</v>
      </c>
      <c r="J331" s="1" t="n">
        <f aca="true">FORECAST(I331,OFFSET(lens10y,MATCH(I331,lens10x,1)-1,0,2),OFFSET(lens10x,MATCH(I331,lens10x,1)-1,0,2))</f>
        <v>0.996097150299014</v>
      </c>
      <c r="M331" s="11" t="n">
        <v>653</v>
      </c>
      <c r="N331" s="12" t="n">
        <v>98.98411</v>
      </c>
      <c r="O331" s="11" t="n">
        <v>653</v>
      </c>
      <c r="P331" s="12" t="n">
        <v>98.91877</v>
      </c>
      <c r="R331" s="1" t="n">
        <v>490</v>
      </c>
      <c r="S331" s="9" t="n">
        <f aca="true">FORECAST(R331,OFFSET(ref10ay,MATCH(R331,ref10x,1)-1,0,2),OFFSET(ref10x,MATCH(R331,ref10x,1)-1,0,2))</f>
        <v>98.41872</v>
      </c>
      <c r="T331" s="0" t="n">
        <f aca="true">FORECAST(R331,OFFSET(ref10by,MATCH(R331,ref10x,1)-1,0,2),OFFSET(ref10x,MATCH(R331,ref10x,1)-1,0,2))</f>
        <v>98.06241</v>
      </c>
      <c r="U331" s="1" t="n">
        <f aca="false">S331/100</f>
        <v>0.9841872</v>
      </c>
      <c r="V331" s="1" t="n">
        <f aca="false">T331/100</f>
        <v>0.9806241</v>
      </c>
      <c r="W331" s="3" t="n">
        <f aca="false">U331*V331*J330</f>
        <v>0.961329955955178</v>
      </c>
    </row>
    <row r="332" customFormat="false" ht="13.8" hidden="false" customHeight="false" outlineLevel="0" collapsed="false">
      <c r="I332" s="0" t="n">
        <v>491</v>
      </c>
      <c r="J332" s="1" t="n">
        <f aca="true">FORECAST(I332,OFFSET(lens10y,MATCH(I332,lens10x,1)-1,0,2),OFFSET(lens10x,MATCH(I332,lens10x,1)-1,0,2))</f>
        <v>0.996118932097848</v>
      </c>
      <c r="M332" s="11" t="n">
        <v>654</v>
      </c>
      <c r="N332" s="12" t="n">
        <v>99.00642</v>
      </c>
      <c r="O332" s="11" t="n">
        <v>654</v>
      </c>
      <c r="P332" s="12" t="n">
        <v>98.93816</v>
      </c>
      <c r="R332" s="1" t="n">
        <v>490.5</v>
      </c>
      <c r="S332" s="9" t="n">
        <f aca="true">FORECAST(R332,OFFSET(ref10ay,MATCH(R332,ref10x,1)-1,0,2),OFFSET(ref10x,MATCH(R332,ref10x,1)-1,0,2))</f>
        <v>98.440145</v>
      </c>
      <c r="T332" s="0" t="n">
        <f aca="true">FORECAST(R332,OFFSET(ref10by,MATCH(R332,ref10x,1)-1,0,2),OFFSET(ref10x,MATCH(R332,ref10x,1)-1,0,2))</f>
        <v>98.078625</v>
      </c>
      <c r="U332" s="1" t="n">
        <f aca="false">S332/100</f>
        <v>0.98440145</v>
      </c>
      <c r="V332" s="1" t="n">
        <f aca="false">T332/100</f>
        <v>0.98078625</v>
      </c>
      <c r="W332" s="3" t="n">
        <f aca="false">U332*V332*J331</f>
        <v>0.961719254403752</v>
      </c>
    </row>
    <row r="333" customFormat="false" ht="13.8" hidden="false" customHeight="false" outlineLevel="0" collapsed="false">
      <c r="I333" s="0" t="n">
        <v>491.5</v>
      </c>
      <c r="J333" s="1" t="n">
        <f aca="true">FORECAST(I333,OFFSET(lens10y,MATCH(I333,lens10x,1)-1,0,2),OFFSET(lens10x,MATCH(I333,lens10x,1)-1,0,2))</f>
        <v>0.996140713896681</v>
      </c>
      <c r="M333" s="11" t="n">
        <v>655</v>
      </c>
      <c r="N333" s="12" t="n">
        <v>99.02821</v>
      </c>
      <c r="O333" s="11" t="n">
        <v>655</v>
      </c>
      <c r="P333" s="12" t="n">
        <v>98.95718</v>
      </c>
      <c r="R333" s="1" t="n">
        <v>491</v>
      </c>
      <c r="S333" s="9" t="n">
        <f aca="true">FORECAST(R333,OFFSET(ref10ay,MATCH(R333,ref10x,1)-1,0,2),OFFSET(ref10x,MATCH(R333,ref10x,1)-1,0,2))</f>
        <v>98.46157</v>
      </c>
      <c r="T333" s="0" t="n">
        <f aca="true">FORECAST(R333,OFFSET(ref10by,MATCH(R333,ref10x,1)-1,0,2),OFFSET(ref10x,MATCH(R333,ref10x,1)-1,0,2))</f>
        <v>98.09484</v>
      </c>
      <c r="U333" s="1" t="n">
        <f aca="false">S333/100</f>
        <v>0.9846157</v>
      </c>
      <c r="V333" s="1" t="n">
        <f aca="false">T333/100</f>
        <v>0.9809484</v>
      </c>
      <c r="W333" s="3" t="n">
        <f aca="false">U333*V333*J332</f>
        <v>0.962108638170246</v>
      </c>
    </row>
    <row r="334" customFormat="false" ht="13.8" hidden="false" customHeight="false" outlineLevel="0" collapsed="false">
      <c r="I334" s="0" t="n">
        <v>492</v>
      </c>
      <c r="J334" s="1" t="n">
        <f aca="true">FORECAST(I334,OFFSET(lens10y,MATCH(I334,lens10x,1)-1,0,2),OFFSET(lens10x,MATCH(I334,lens10x,1)-1,0,2))</f>
        <v>0.996162495695515</v>
      </c>
      <c r="M334" s="11" t="n">
        <v>656</v>
      </c>
      <c r="N334" s="12" t="n">
        <v>99.04923</v>
      </c>
      <c r="O334" s="11" t="n">
        <v>656</v>
      </c>
      <c r="P334" s="12" t="n">
        <v>98.97557</v>
      </c>
      <c r="R334" s="1" t="n">
        <v>491.5</v>
      </c>
      <c r="S334" s="9" t="n">
        <f aca="true">FORECAST(R334,OFFSET(ref10ay,MATCH(R334,ref10x,1)-1,0,2),OFFSET(ref10x,MATCH(R334,ref10x,1)-1,0,2))</f>
        <v>98.482595</v>
      </c>
      <c r="T334" s="0" t="n">
        <f aca="true">FORECAST(R334,OFFSET(ref10by,MATCH(R334,ref10x,1)-1,0,2),OFFSET(ref10x,MATCH(R334,ref10x,1)-1,0,2))</f>
        <v>98.11118</v>
      </c>
      <c r="U334" s="1" t="n">
        <f aca="false">S334/100</f>
        <v>0.98482595</v>
      </c>
      <c r="V334" s="1" t="n">
        <f aca="false">T334/100</f>
        <v>0.9811118</v>
      </c>
      <c r="W334" s="3" t="n">
        <f aca="false">U334*V334*J333</f>
        <v>0.962495424244079</v>
      </c>
    </row>
    <row r="335" customFormat="false" ht="13.8" hidden="false" customHeight="false" outlineLevel="0" collapsed="false">
      <c r="I335" s="0" t="n">
        <v>492.5</v>
      </c>
      <c r="J335" s="1" t="n">
        <f aca="true">FORECAST(I335,OFFSET(lens10y,MATCH(I335,lens10x,1)-1,0,2),OFFSET(lens10x,MATCH(I335,lens10x,1)-1,0,2))</f>
        <v>0.996184277494349</v>
      </c>
      <c r="M335" s="11" t="n">
        <v>657</v>
      </c>
      <c r="N335" s="12" t="n">
        <v>99.06973</v>
      </c>
      <c r="O335" s="11" t="n">
        <v>657</v>
      </c>
      <c r="P335" s="12" t="n">
        <v>98.99356</v>
      </c>
      <c r="R335" s="1" t="n">
        <v>492</v>
      </c>
      <c r="S335" s="9" t="n">
        <f aca="true">FORECAST(R335,OFFSET(ref10ay,MATCH(R335,ref10x,1)-1,0,2),OFFSET(ref10x,MATCH(R335,ref10x,1)-1,0,2))</f>
        <v>98.50362</v>
      </c>
      <c r="T335" s="0" t="n">
        <f aca="true">FORECAST(R335,OFFSET(ref10by,MATCH(R335,ref10x,1)-1,0,2),OFFSET(ref10x,MATCH(R335,ref10x,1)-1,0,2))</f>
        <v>98.12752</v>
      </c>
      <c r="U335" s="1" t="n">
        <f aca="false">S335/100</f>
        <v>0.9850362</v>
      </c>
      <c r="V335" s="1" t="n">
        <f aca="false">T335/100</f>
        <v>0.9812752</v>
      </c>
      <c r="W335" s="3" t="n">
        <f aca="false">U335*V335*J334</f>
        <v>0.962882294758964</v>
      </c>
    </row>
    <row r="336" customFormat="false" ht="13.8" hidden="false" customHeight="false" outlineLevel="0" collapsed="false">
      <c r="I336" s="0" t="n">
        <v>493</v>
      </c>
      <c r="J336" s="1" t="n">
        <f aca="true">FORECAST(I336,OFFSET(lens10y,MATCH(I336,lens10x,1)-1,0,2),OFFSET(lens10x,MATCH(I336,lens10x,1)-1,0,2))</f>
        <v>0.996206059293183</v>
      </c>
      <c r="M336" s="11" t="n">
        <v>658</v>
      </c>
      <c r="N336" s="12" t="n">
        <v>99.08968</v>
      </c>
      <c r="O336" s="11" t="n">
        <v>658</v>
      </c>
      <c r="P336" s="12" t="n">
        <v>99.01114</v>
      </c>
      <c r="R336" s="1" t="n">
        <v>492.5</v>
      </c>
      <c r="S336" s="9" t="n">
        <f aca="true">FORECAST(R336,OFFSET(ref10ay,MATCH(R336,ref10x,1)-1,0,2),OFFSET(ref10x,MATCH(R336,ref10x,1)-1,0,2))</f>
        <v>98.525055</v>
      </c>
      <c r="T336" s="0" t="n">
        <f aca="true">FORECAST(R336,OFFSET(ref10by,MATCH(R336,ref10x,1)-1,0,2),OFFSET(ref10x,MATCH(R336,ref10x,1)-1,0,2))</f>
        <v>98.144625</v>
      </c>
      <c r="U336" s="1" t="n">
        <f aca="false">S336/100</f>
        <v>0.98525055</v>
      </c>
      <c r="V336" s="1" t="n">
        <f aca="false">T336/100</f>
        <v>0.98144625</v>
      </c>
      <c r="W336" s="3" t="n">
        <f aca="false">U336*V336*J335</f>
        <v>0.963280766670543</v>
      </c>
    </row>
    <row r="337" customFormat="false" ht="13.8" hidden="false" customHeight="false" outlineLevel="0" collapsed="false">
      <c r="I337" s="0" t="n">
        <v>493.5</v>
      </c>
      <c r="J337" s="1" t="n">
        <f aca="true">FORECAST(I337,OFFSET(lens10y,MATCH(I337,lens10x,1)-1,0,2),OFFSET(lens10x,MATCH(I337,lens10x,1)-1,0,2))</f>
        <v>0.996227841092016</v>
      </c>
      <c r="M337" s="11" t="n">
        <v>659</v>
      </c>
      <c r="N337" s="12" t="n">
        <v>99.10906</v>
      </c>
      <c r="O337" s="11" t="n">
        <v>659</v>
      </c>
      <c r="P337" s="12" t="n">
        <v>99.0283</v>
      </c>
      <c r="R337" s="1" t="n">
        <v>493</v>
      </c>
      <c r="S337" s="9" t="n">
        <f aca="true">FORECAST(R337,OFFSET(ref10ay,MATCH(R337,ref10x,1)-1,0,2),OFFSET(ref10x,MATCH(R337,ref10x,1)-1,0,2))</f>
        <v>98.54649</v>
      </c>
      <c r="T337" s="0" t="n">
        <f aca="true">FORECAST(R337,OFFSET(ref10by,MATCH(R337,ref10x,1)-1,0,2),OFFSET(ref10x,MATCH(R337,ref10x,1)-1,0,2))</f>
        <v>98.16173</v>
      </c>
      <c r="U337" s="1" t="n">
        <f aca="false">S337/100</f>
        <v>0.9854649</v>
      </c>
      <c r="V337" s="1" t="n">
        <f aca="false">T337/100</f>
        <v>0.9816173</v>
      </c>
      <c r="W337" s="3" t="n">
        <f aca="false">U337*V337*J336</f>
        <v>0.963679328137706</v>
      </c>
    </row>
    <row r="338" customFormat="false" ht="13.8" hidden="false" customHeight="false" outlineLevel="0" collapsed="false">
      <c r="I338" s="0" t="n">
        <v>494</v>
      </c>
      <c r="J338" s="1" t="n">
        <f aca="true">FORECAST(I338,OFFSET(lens10y,MATCH(I338,lens10x,1)-1,0,2),OFFSET(lens10x,MATCH(I338,lens10x,1)-1,0,2))</f>
        <v>0.99624962289085</v>
      </c>
      <c r="M338" s="11" t="n">
        <v>660</v>
      </c>
      <c r="N338" s="12" t="n">
        <v>99.12787</v>
      </c>
      <c r="O338" s="11" t="n">
        <v>660</v>
      </c>
      <c r="P338" s="12" t="n">
        <v>99.04503</v>
      </c>
      <c r="R338" s="1" t="n">
        <v>493.5</v>
      </c>
      <c r="S338" s="9" t="n">
        <f aca="true">FORECAST(R338,OFFSET(ref10ay,MATCH(R338,ref10x,1)-1,0,2),OFFSET(ref10x,MATCH(R338,ref10x,1)-1,0,2))</f>
        <v>98.5682</v>
      </c>
      <c r="T338" s="0" t="n">
        <f aca="true">FORECAST(R338,OFFSET(ref10by,MATCH(R338,ref10x,1)-1,0,2),OFFSET(ref10x,MATCH(R338,ref10x,1)-1,0,2))</f>
        <v>98.179485</v>
      </c>
      <c r="U338" s="1" t="n">
        <f aca="false">S338/100</f>
        <v>0.985682</v>
      </c>
      <c r="V338" s="1" t="n">
        <f aca="false">T338/100</f>
        <v>0.98179485</v>
      </c>
      <c r="W338" s="3" t="n">
        <f aca="false">U338*V338*J337</f>
        <v>0.964087051663717</v>
      </c>
    </row>
    <row r="339" customFormat="false" ht="13.8" hidden="false" customHeight="false" outlineLevel="0" collapsed="false">
      <c r="I339" s="0" t="n">
        <v>494.5</v>
      </c>
      <c r="J339" s="1" t="n">
        <f aca="true">FORECAST(I339,OFFSET(lens10y,MATCH(I339,lens10x,1)-1,0,2),OFFSET(lens10x,MATCH(I339,lens10x,1)-1,0,2))</f>
        <v>0.996271404689684</v>
      </c>
      <c r="M339" s="11" t="n">
        <v>661</v>
      </c>
      <c r="N339" s="12" t="n">
        <v>99.1462</v>
      </c>
      <c r="O339" s="11" t="n">
        <v>661</v>
      </c>
      <c r="P339" s="12" t="n">
        <v>99.06142</v>
      </c>
      <c r="R339" s="1" t="n">
        <v>494</v>
      </c>
      <c r="S339" s="9" t="n">
        <f aca="true">FORECAST(R339,OFFSET(ref10ay,MATCH(R339,ref10x,1)-1,0,2),OFFSET(ref10x,MATCH(R339,ref10x,1)-1,0,2))</f>
        <v>98.58991</v>
      </c>
      <c r="T339" s="0" t="n">
        <f aca="true">FORECAST(R339,OFFSET(ref10by,MATCH(R339,ref10x,1)-1,0,2),OFFSET(ref10x,MATCH(R339,ref10x,1)-1,0,2))</f>
        <v>98.19724</v>
      </c>
      <c r="U339" s="1" t="n">
        <f aca="false">S339/100</f>
        <v>0.9858991</v>
      </c>
      <c r="V339" s="1" t="n">
        <f aca="false">T339/100</f>
        <v>0.9819724</v>
      </c>
      <c r="W339" s="3" t="n">
        <f aca="false">U339*V339*J338</f>
        <v>0.964494868900585</v>
      </c>
    </row>
    <row r="340" customFormat="false" ht="13.8" hidden="false" customHeight="false" outlineLevel="0" collapsed="false">
      <c r="I340" s="0" t="n">
        <v>495</v>
      </c>
      <c r="J340" s="1" t="n">
        <f aca="true">FORECAST(I340,OFFSET(lens10y,MATCH(I340,lens10x,1)-1,0,2),OFFSET(lens10x,MATCH(I340,lens10x,1)-1,0,2))</f>
        <v>0.996293186488517</v>
      </c>
      <c r="M340" s="11" t="n">
        <v>662</v>
      </c>
      <c r="N340" s="12" t="n">
        <v>99.16393</v>
      </c>
      <c r="O340" s="11" t="n">
        <v>662</v>
      </c>
      <c r="P340" s="12" t="n">
        <v>99.07735</v>
      </c>
      <c r="R340" s="1" t="n">
        <v>494.5</v>
      </c>
      <c r="S340" s="9" t="n">
        <f aca="true">FORECAST(R340,OFFSET(ref10ay,MATCH(R340,ref10x,1)-1,0,2),OFFSET(ref10x,MATCH(R340,ref10x,1)-1,0,2))</f>
        <v>98.61221</v>
      </c>
      <c r="T340" s="0" t="n">
        <f aca="true">FORECAST(R340,OFFSET(ref10by,MATCH(R340,ref10x,1)-1,0,2),OFFSET(ref10x,MATCH(R340,ref10x,1)-1,0,2))</f>
        <v>98.21596</v>
      </c>
      <c r="U340" s="1" t="n">
        <f aca="false">S340/100</f>
        <v>0.9861221</v>
      </c>
      <c r="V340" s="1" t="n">
        <f aca="false">T340/100</f>
        <v>0.9821596</v>
      </c>
      <c r="W340" s="3" t="n">
        <f aca="false">U340*V340*J339</f>
        <v>0.964918033528677</v>
      </c>
    </row>
    <row r="341" customFormat="false" ht="13.8" hidden="false" customHeight="false" outlineLevel="0" collapsed="false">
      <c r="I341" s="0" t="n">
        <v>495.5</v>
      </c>
      <c r="J341" s="1" t="n">
        <f aca="true">FORECAST(I341,OFFSET(lens10y,MATCH(I341,lens10x,1)-1,0,2),OFFSET(lens10x,MATCH(I341,lens10x,1)-1,0,2))</f>
        <v>0.996314968287351</v>
      </c>
      <c r="M341" s="11" t="n">
        <v>663</v>
      </c>
      <c r="N341" s="12" t="n">
        <v>99.18102</v>
      </c>
      <c r="O341" s="11" t="n">
        <v>663</v>
      </c>
      <c r="P341" s="12" t="n">
        <v>99.09279</v>
      </c>
      <c r="R341" s="1" t="n">
        <v>495</v>
      </c>
      <c r="S341" s="9" t="n">
        <f aca="true">FORECAST(R341,OFFSET(ref10ay,MATCH(R341,ref10x,1)-1,0,2),OFFSET(ref10x,MATCH(R341,ref10x,1)-1,0,2))</f>
        <v>98.63451</v>
      </c>
      <c r="T341" s="0" t="n">
        <f aca="true">FORECAST(R341,OFFSET(ref10by,MATCH(R341,ref10x,1)-1,0,2),OFFSET(ref10x,MATCH(R341,ref10x,1)-1,0,2))</f>
        <v>98.23468</v>
      </c>
      <c r="U341" s="1" t="n">
        <f aca="false">S341/100</f>
        <v>0.9863451</v>
      </c>
      <c r="V341" s="1" t="n">
        <f aca="false">T341/100</f>
        <v>0.9823468</v>
      </c>
      <c r="W341" s="3" t="n">
        <f aca="false">U341*V341*J340</f>
        <v>0.965341298919963</v>
      </c>
    </row>
    <row r="342" customFormat="false" ht="13.8" hidden="false" customHeight="false" outlineLevel="0" collapsed="false">
      <c r="I342" s="0" t="n">
        <v>496</v>
      </c>
      <c r="J342" s="1" t="n">
        <f aca="true">FORECAST(I342,OFFSET(lens10y,MATCH(I342,lens10x,1)-1,0,2),OFFSET(lens10x,MATCH(I342,lens10x,1)-1,0,2))</f>
        <v>0.996336750086185</v>
      </c>
      <c r="M342" s="11" t="n">
        <v>664</v>
      </c>
      <c r="N342" s="12" t="n">
        <v>99.19747</v>
      </c>
      <c r="O342" s="11" t="n">
        <v>664</v>
      </c>
      <c r="P342" s="12" t="n">
        <v>99.10773</v>
      </c>
      <c r="R342" s="1" t="n">
        <v>495.5</v>
      </c>
      <c r="S342" s="9" t="n">
        <f aca="true">FORECAST(R342,OFFSET(ref10ay,MATCH(R342,ref10x,1)-1,0,2),OFFSET(ref10x,MATCH(R342,ref10x,1)-1,0,2))</f>
        <v>98.65685</v>
      </c>
      <c r="T342" s="0" t="n">
        <f aca="true">FORECAST(R342,OFFSET(ref10by,MATCH(R342,ref10x,1)-1,0,2),OFFSET(ref10x,MATCH(R342,ref10x,1)-1,0,2))</f>
        <v>98.253835</v>
      </c>
      <c r="U342" s="1" t="n">
        <f aca="false">S342/100</f>
        <v>0.9865685</v>
      </c>
      <c r="V342" s="1" t="n">
        <f aca="false">T342/100</f>
        <v>0.98253835</v>
      </c>
      <c r="W342" s="3" t="n">
        <f aca="false">U342*V342*J341</f>
        <v>0.965769332403622</v>
      </c>
    </row>
    <row r="343" customFormat="false" ht="13.8" hidden="false" customHeight="false" outlineLevel="0" collapsed="false">
      <c r="I343" s="0" t="n">
        <v>496.5</v>
      </c>
      <c r="J343" s="1" t="n">
        <f aca="true">FORECAST(I343,OFFSET(lens10y,MATCH(I343,lens10x,1)-1,0,2),OFFSET(lens10x,MATCH(I343,lens10x,1)-1,0,2))</f>
        <v>0.996358531885018</v>
      </c>
      <c r="M343" s="11" t="n">
        <v>665</v>
      </c>
      <c r="N343" s="12" t="n">
        <v>99.21328</v>
      </c>
      <c r="O343" s="11" t="n">
        <v>665</v>
      </c>
      <c r="P343" s="12" t="n">
        <v>99.12219</v>
      </c>
      <c r="R343" s="1" t="n">
        <v>496</v>
      </c>
      <c r="S343" s="9" t="n">
        <f aca="true">FORECAST(R343,OFFSET(ref10ay,MATCH(R343,ref10x,1)-1,0,2),OFFSET(ref10x,MATCH(R343,ref10x,1)-1,0,2))</f>
        <v>98.67919</v>
      </c>
      <c r="T343" s="0" t="n">
        <f aca="true">FORECAST(R343,OFFSET(ref10by,MATCH(R343,ref10x,1)-1,0,2),OFFSET(ref10x,MATCH(R343,ref10x,1)-1,0,2))</f>
        <v>98.27299</v>
      </c>
      <c r="U343" s="1" t="n">
        <f aca="false">S343/100</f>
        <v>0.9867919</v>
      </c>
      <c r="V343" s="1" t="n">
        <f aca="false">T343/100</f>
        <v>0.9827299</v>
      </c>
      <c r="W343" s="3" t="n">
        <f aca="false">U343*V343*J342</f>
        <v>0.966197468951135</v>
      </c>
    </row>
    <row r="344" customFormat="false" ht="13.8" hidden="false" customHeight="false" outlineLevel="0" collapsed="false">
      <c r="I344" s="0" t="n">
        <v>497</v>
      </c>
      <c r="J344" s="1" t="n">
        <f aca="true">FORECAST(I344,OFFSET(lens10y,MATCH(I344,lens10x,1)-1,0,2),OFFSET(lens10x,MATCH(I344,lens10x,1)-1,0,2))</f>
        <v>0.996380313683852</v>
      </c>
      <c r="M344" s="11" t="n">
        <v>666</v>
      </c>
      <c r="N344" s="12" t="n">
        <v>99.22832</v>
      </c>
      <c r="O344" s="11" t="n">
        <v>666</v>
      </c>
      <c r="P344" s="12" t="n">
        <v>99.13604</v>
      </c>
      <c r="R344" s="1" t="n">
        <v>496.5</v>
      </c>
      <c r="S344" s="9" t="n">
        <f aca="true">FORECAST(R344,OFFSET(ref10ay,MATCH(R344,ref10x,1)-1,0,2),OFFSET(ref10x,MATCH(R344,ref10x,1)-1,0,2))</f>
        <v>98.70143</v>
      </c>
      <c r="T344" s="0" t="n">
        <f aca="true">FORECAST(R344,OFFSET(ref10by,MATCH(R344,ref10x,1)-1,0,2),OFFSET(ref10x,MATCH(R344,ref10x,1)-1,0,2))</f>
        <v>98.29247</v>
      </c>
      <c r="U344" s="1" t="n">
        <f aca="false">S344/100</f>
        <v>0.9870143</v>
      </c>
      <c r="V344" s="1" t="n">
        <f aca="false">T344/100</f>
        <v>0.9829247</v>
      </c>
      <c r="W344" s="3" t="n">
        <f aca="false">U344*V344*J343</f>
        <v>0.966627925341308</v>
      </c>
    </row>
    <row r="345" customFormat="false" ht="13.8" hidden="false" customHeight="false" outlineLevel="0" collapsed="false">
      <c r="I345" s="0" t="n">
        <v>497.5</v>
      </c>
      <c r="J345" s="1" t="n">
        <f aca="true">FORECAST(I345,OFFSET(lens10y,MATCH(I345,lens10x,1)-1,0,2),OFFSET(lens10x,MATCH(I345,lens10x,1)-1,0,2))</f>
        <v>0.996402095482686</v>
      </c>
      <c r="M345" s="11" t="n">
        <v>667</v>
      </c>
      <c r="N345" s="12" t="n">
        <v>99.24272</v>
      </c>
      <c r="O345" s="11" t="n">
        <v>667</v>
      </c>
      <c r="P345" s="12" t="n">
        <v>99.14938</v>
      </c>
      <c r="R345" s="1" t="n">
        <v>497</v>
      </c>
      <c r="S345" s="9" t="n">
        <f aca="true">FORECAST(R345,OFFSET(ref10ay,MATCH(R345,ref10x,1)-1,0,2),OFFSET(ref10x,MATCH(R345,ref10x,1)-1,0,2))</f>
        <v>98.72367</v>
      </c>
      <c r="T345" s="0" t="n">
        <f aca="true">FORECAST(R345,OFFSET(ref10by,MATCH(R345,ref10x,1)-1,0,2),OFFSET(ref10x,MATCH(R345,ref10x,1)-1,0,2))</f>
        <v>98.31195</v>
      </c>
      <c r="U345" s="1" t="n">
        <f aca="false">S345/100</f>
        <v>0.9872367</v>
      </c>
      <c r="V345" s="1" t="n">
        <f aca="false">T345/100</f>
        <v>0.9831195</v>
      </c>
      <c r="W345" s="3" t="n">
        <f aca="false">U345*V345*J344</f>
        <v>0.967058485962098</v>
      </c>
    </row>
    <row r="346" customFormat="false" ht="13.8" hidden="false" customHeight="false" outlineLevel="0" collapsed="false">
      <c r="I346" s="0" t="n">
        <v>498</v>
      </c>
      <c r="J346" s="1" t="n">
        <f aca="true">FORECAST(I346,OFFSET(lens10y,MATCH(I346,lens10x,1)-1,0,2),OFFSET(lens10x,MATCH(I346,lens10x,1)-1,0,2))</f>
        <v>0.996423877281519</v>
      </c>
      <c r="M346" s="11" t="n">
        <v>668</v>
      </c>
      <c r="N346" s="12" t="n">
        <v>99.25643</v>
      </c>
      <c r="O346" s="11" t="n">
        <v>668</v>
      </c>
      <c r="P346" s="12" t="n">
        <v>99.1622</v>
      </c>
      <c r="R346" s="1" t="n">
        <v>497.5</v>
      </c>
      <c r="S346" s="9" t="n">
        <f aca="true">FORECAST(R346,OFFSET(ref10ay,MATCH(R346,ref10x,1)-1,0,2),OFFSET(ref10x,MATCH(R346,ref10x,1)-1,0,2))</f>
        <v>98.74563</v>
      </c>
      <c r="T346" s="0" t="n">
        <f aca="true">FORECAST(R346,OFFSET(ref10by,MATCH(R346,ref10x,1)-1,0,2),OFFSET(ref10x,MATCH(R346,ref10x,1)-1,0,2))</f>
        <v>98.33155</v>
      </c>
      <c r="U346" s="1" t="n">
        <f aca="false">S346/100</f>
        <v>0.9874563</v>
      </c>
      <c r="V346" s="1" t="n">
        <f aca="false">T346/100</f>
        <v>0.9833155</v>
      </c>
      <c r="W346" s="3" t="n">
        <f aca="false">U346*V346*J345</f>
        <v>0.967487588129397</v>
      </c>
    </row>
    <row r="347" customFormat="false" ht="13.8" hidden="false" customHeight="false" outlineLevel="0" collapsed="false">
      <c r="I347" s="0" t="n">
        <v>498.5</v>
      </c>
      <c r="J347" s="1" t="n">
        <f aca="true">FORECAST(I347,OFFSET(lens10y,MATCH(I347,lens10x,1)-1,0,2),OFFSET(lens10x,MATCH(I347,lens10x,1)-1,0,2))</f>
        <v>0.996445659080353</v>
      </c>
      <c r="M347" s="11" t="n">
        <v>669</v>
      </c>
      <c r="N347" s="12" t="n">
        <v>99.26946</v>
      </c>
      <c r="O347" s="11" t="n">
        <v>669</v>
      </c>
      <c r="P347" s="12" t="n">
        <v>99.17448</v>
      </c>
      <c r="R347" s="1" t="n">
        <v>498</v>
      </c>
      <c r="S347" s="9" t="n">
        <f aca="true">FORECAST(R347,OFFSET(ref10ay,MATCH(R347,ref10x,1)-1,0,2),OFFSET(ref10x,MATCH(R347,ref10x,1)-1,0,2))</f>
        <v>98.76759</v>
      </c>
      <c r="T347" s="0" t="n">
        <f aca="true">FORECAST(R347,OFFSET(ref10by,MATCH(R347,ref10x,1)-1,0,2),OFFSET(ref10x,MATCH(R347,ref10x,1)-1,0,2))</f>
        <v>98.35115</v>
      </c>
      <c r="U347" s="1" t="n">
        <f aca="false">S347/100</f>
        <v>0.9876759</v>
      </c>
      <c r="V347" s="1" t="n">
        <f aca="false">T347/100</f>
        <v>0.9835115</v>
      </c>
      <c r="W347" s="3" t="n">
        <f aca="false">U347*V347*J346</f>
        <v>0.967916793908491</v>
      </c>
    </row>
    <row r="348" customFormat="false" ht="13.8" hidden="false" customHeight="false" outlineLevel="0" collapsed="false">
      <c r="I348" s="0" t="n">
        <v>499</v>
      </c>
      <c r="J348" s="1" t="n">
        <f aca="true">FORECAST(I348,OFFSET(lens10y,MATCH(I348,lens10x,1)-1,0,2),OFFSET(lens10x,MATCH(I348,lens10x,1)-1,0,2))</f>
        <v>0.996467440879187</v>
      </c>
      <c r="M348" s="11" t="n">
        <v>670</v>
      </c>
      <c r="N348" s="12" t="n">
        <v>99.28179</v>
      </c>
      <c r="O348" s="11" t="n">
        <v>670</v>
      </c>
      <c r="P348" s="12" t="n">
        <v>99.1862</v>
      </c>
      <c r="R348" s="1" t="n">
        <v>498.5</v>
      </c>
      <c r="S348" s="9" t="n">
        <f aca="true">FORECAST(R348,OFFSET(ref10ay,MATCH(R348,ref10x,1)-1,0,2),OFFSET(ref10x,MATCH(R348,ref10x,1)-1,0,2))</f>
        <v>98.789215</v>
      </c>
      <c r="T348" s="0" t="n">
        <f aca="true">FORECAST(R348,OFFSET(ref10by,MATCH(R348,ref10x,1)-1,0,2),OFFSET(ref10x,MATCH(R348,ref10x,1)-1,0,2))</f>
        <v>98.37084</v>
      </c>
      <c r="U348" s="1" t="n">
        <f aca="false">S348/100</f>
        <v>0.98789215</v>
      </c>
      <c r="V348" s="1" t="n">
        <f aca="false">T348/100</f>
        <v>0.9837084</v>
      </c>
      <c r="W348" s="3" t="n">
        <f aca="false">U348*V348*J347</f>
        <v>0.968343705540686</v>
      </c>
    </row>
    <row r="349" customFormat="false" ht="13.8" hidden="false" customHeight="false" outlineLevel="0" collapsed="false">
      <c r="I349" s="0" t="n">
        <v>499.5</v>
      </c>
      <c r="J349" s="1" t="n">
        <f aca="true">FORECAST(I349,OFFSET(lens10y,MATCH(I349,lens10x,1)-1,0,2),OFFSET(lens10x,MATCH(I349,lens10x,1)-1,0,2))</f>
        <v>0.99648922267802</v>
      </c>
      <c r="M349" s="11" t="n">
        <v>671</v>
      </c>
      <c r="N349" s="12" t="n">
        <v>99.29346</v>
      </c>
      <c r="O349" s="11" t="n">
        <v>671</v>
      </c>
      <c r="P349" s="12" t="n">
        <v>99.19743</v>
      </c>
      <c r="R349" s="1" t="n">
        <v>499</v>
      </c>
      <c r="S349" s="9" t="n">
        <f aca="true">FORECAST(R349,OFFSET(ref10ay,MATCH(R349,ref10x,1)-1,0,2),OFFSET(ref10x,MATCH(R349,ref10x,1)-1,0,2))</f>
        <v>98.81084</v>
      </c>
      <c r="T349" s="0" t="n">
        <f aca="true">FORECAST(R349,OFFSET(ref10by,MATCH(R349,ref10x,1)-1,0,2),OFFSET(ref10x,MATCH(R349,ref10x,1)-1,0,2))</f>
        <v>98.39053</v>
      </c>
      <c r="U349" s="1" t="n">
        <f aca="false">S349/100</f>
        <v>0.9881084</v>
      </c>
      <c r="V349" s="1" t="n">
        <f aca="false">T349/100</f>
        <v>0.9839053</v>
      </c>
      <c r="W349" s="3" t="n">
        <f aca="false">U349*V349*J348</f>
        <v>0.968770719770412</v>
      </c>
    </row>
    <row r="350" customFormat="false" ht="13.8" hidden="false" customHeight="false" outlineLevel="0" collapsed="false">
      <c r="I350" s="0" t="n">
        <v>500</v>
      </c>
      <c r="J350" s="1" t="n">
        <f aca="true">FORECAST(I350,OFFSET(lens10y,MATCH(I350,lens10x,1)-1,0,2),OFFSET(lens10x,MATCH(I350,lens10x,1)-1,0,2))</f>
        <v>0.996511004476854</v>
      </c>
      <c r="M350" s="11" t="n">
        <v>672</v>
      </c>
      <c r="N350" s="12" t="n">
        <v>99.30441</v>
      </c>
      <c r="O350" s="11" t="n">
        <v>672</v>
      </c>
      <c r="P350" s="12" t="n">
        <v>99.20808</v>
      </c>
      <c r="R350" s="1" t="n">
        <v>499.5</v>
      </c>
      <c r="S350" s="9" t="n">
        <f aca="true">FORECAST(R350,OFFSET(ref10ay,MATCH(R350,ref10x,1)-1,0,2),OFFSET(ref10x,MATCH(R350,ref10x,1)-1,0,2))</f>
        <v>98.83202</v>
      </c>
      <c r="T350" s="0" t="n">
        <f aca="true">FORECAST(R350,OFFSET(ref10by,MATCH(R350,ref10x,1)-1,0,2),OFFSET(ref10x,MATCH(R350,ref10x,1)-1,0,2))</f>
        <v>98.410235</v>
      </c>
      <c r="U350" s="1" t="n">
        <f aca="false">S350/100</f>
        <v>0.9883202</v>
      </c>
      <c r="V350" s="1" t="n">
        <f aca="false">T350/100</f>
        <v>0.98410235</v>
      </c>
      <c r="W350" s="3" t="n">
        <f aca="false">U350*V350*J349</f>
        <v>0.969193620450597</v>
      </c>
    </row>
    <row r="351" customFormat="false" ht="13.8" hidden="false" customHeight="false" outlineLevel="0" collapsed="false">
      <c r="I351" s="0" t="n">
        <v>500.5</v>
      </c>
      <c r="J351" s="1" t="n">
        <f aca="true">FORECAST(I351,OFFSET(lens10y,MATCH(I351,lens10x,1)-1,0,2),OFFSET(lens10x,MATCH(I351,lens10x,1)-1,0,2))</f>
        <v>0.996511004476854</v>
      </c>
      <c r="M351" s="11" t="n">
        <v>673</v>
      </c>
      <c r="N351" s="12" t="n">
        <v>99.31462</v>
      </c>
      <c r="O351" s="11" t="n">
        <v>673</v>
      </c>
      <c r="P351" s="12" t="n">
        <v>99.21815</v>
      </c>
      <c r="R351" s="1" t="n">
        <v>500</v>
      </c>
      <c r="S351" s="9" t="n">
        <f aca="true">FORECAST(R351,OFFSET(ref10ay,MATCH(R351,ref10x,1)-1,0,2),OFFSET(ref10x,MATCH(R351,ref10x,1)-1,0,2))</f>
        <v>98.8532</v>
      </c>
      <c r="T351" s="0" t="n">
        <f aca="true">FORECAST(R351,OFFSET(ref10by,MATCH(R351,ref10x,1)-1,0,2),OFFSET(ref10x,MATCH(R351,ref10x,1)-1,0,2))</f>
        <v>98.42994</v>
      </c>
      <c r="U351" s="1" t="n">
        <f aca="false">S351/100</f>
        <v>0.988532</v>
      </c>
      <c r="V351" s="1" t="n">
        <f aca="false">T351/100</f>
        <v>0.9842994</v>
      </c>
      <c r="W351" s="3" t="n">
        <f aca="false">U351*V351*J350</f>
        <v>0.969616621872147</v>
      </c>
    </row>
    <row r="352" customFormat="false" ht="13.8" hidden="false" customHeight="false" outlineLevel="0" collapsed="false">
      <c r="I352" s="0" t="n">
        <v>501</v>
      </c>
      <c r="J352" s="1" t="n">
        <f aca="true">FORECAST(I352,OFFSET(lens10y,MATCH(I352,lens10x,1)-1,0,2),OFFSET(lens10x,MATCH(I352,lens10x,1)-1,0,2))</f>
        <v>0.996511004476854</v>
      </c>
      <c r="M352" s="11" t="n">
        <v>674</v>
      </c>
      <c r="N352" s="12" t="n">
        <v>99.32409</v>
      </c>
      <c r="O352" s="11" t="n">
        <v>674</v>
      </c>
      <c r="P352" s="12" t="n">
        <v>99.22762</v>
      </c>
      <c r="R352" s="1" t="n">
        <v>500.5</v>
      </c>
      <c r="S352" s="9" t="n">
        <f aca="true">FORECAST(R352,OFFSET(ref10ay,MATCH(R352,ref10x,1)-1,0,2),OFFSET(ref10x,MATCH(R352,ref10x,1)-1,0,2))</f>
        <v>98.873815</v>
      </c>
      <c r="T352" s="0" t="n">
        <f aca="true">FORECAST(R352,OFFSET(ref10by,MATCH(R352,ref10x,1)-1,0,2),OFFSET(ref10x,MATCH(R352,ref10x,1)-1,0,2))</f>
        <v>98.449505</v>
      </c>
      <c r="U352" s="1" t="n">
        <f aca="false">S352/100</f>
        <v>0.98873815</v>
      </c>
      <c r="V352" s="1" t="n">
        <f aca="false">T352/100</f>
        <v>0.98449505</v>
      </c>
      <c r="W352" s="3" t="n">
        <f aca="false">U352*V352*J351</f>
        <v>0.970011598914447</v>
      </c>
    </row>
    <row r="353" customFormat="false" ht="13.8" hidden="false" customHeight="false" outlineLevel="0" collapsed="false">
      <c r="I353" s="0" t="n">
        <v>501.5</v>
      </c>
      <c r="J353" s="1" t="n">
        <f aca="true">FORECAST(I353,OFFSET(lens10y,MATCH(I353,lens10x,1)-1,0,2),OFFSET(lens10x,MATCH(I353,lens10x,1)-1,0,2))</f>
        <v>0.996511004476854</v>
      </c>
      <c r="M353" s="11" t="n">
        <v>675</v>
      </c>
      <c r="N353" s="12" t="n">
        <v>99.33278</v>
      </c>
      <c r="O353" s="11" t="n">
        <v>675</v>
      </c>
      <c r="P353" s="12" t="n">
        <v>99.23644</v>
      </c>
      <c r="R353" s="1" t="n">
        <v>501</v>
      </c>
      <c r="S353" s="9" t="n">
        <f aca="true">FORECAST(R353,OFFSET(ref10ay,MATCH(R353,ref10x,1)-1,0,2),OFFSET(ref10x,MATCH(R353,ref10x,1)-1,0,2))</f>
        <v>98.89443</v>
      </c>
      <c r="T353" s="0" t="n">
        <f aca="true">FORECAST(R353,OFFSET(ref10by,MATCH(R353,ref10x,1)-1,0,2),OFFSET(ref10x,MATCH(R353,ref10x,1)-1,0,2))</f>
        <v>98.46907</v>
      </c>
      <c r="U353" s="1" t="n">
        <f aca="false">S353/100</f>
        <v>0.9889443</v>
      </c>
      <c r="V353" s="1" t="n">
        <f aca="false">T353/100</f>
        <v>0.9846907</v>
      </c>
      <c r="W353" s="3" t="n">
        <f aca="false">U353*V353*J352</f>
        <v>0.970406656341797</v>
      </c>
    </row>
    <row r="354" customFormat="false" ht="13.8" hidden="false" customHeight="false" outlineLevel="0" collapsed="false">
      <c r="I354" s="0" t="n">
        <v>502</v>
      </c>
      <c r="J354" s="1" t="n">
        <f aca="true">FORECAST(I354,OFFSET(lens10y,MATCH(I354,lens10x,1)-1,0,2),OFFSET(lens10x,MATCH(I354,lens10x,1)-1,0,2))</f>
        <v>0.996511004476854</v>
      </c>
      <c r="M354" s="11" t="n">
        <v>676</v>
      </c>
      <c r="N354" s="12" t="n">
        <v>99.34074</v>
      </c>
      <c r="O354" s="11" t="n">
        <v>676</v>
      </c>
      <c r="P354" s="12" t="n">
        <v>99.24467</v>
      </c>
      <c r="R354" s="1" t="n">
        <v>501.5</v>
      </c>
      <c r="S354" s="9" t="n">
        <f aca="true">FORECAST(R354,OFFSET(ref10ay,MATCH(R354,ref10x,1)-1,0,2),OFFSET(ref10x,MATCH(R354,ref10x,1)-1,0,2))</f>
        <v>98.914395</v>
      </c>
      <c r="T354" s="0" t="n">
        <f aca="true">FORECAST(R354,OFFSET(ref10by,MATCH(R354,ref10x,1)-1,0,2),OFFSET(ref10x,MATCH(R354,ref10x,1)-1,0,2))</f>
        <v>98.4884</v>
      </c>
      <c r="U354" s="1" t="n">
        <f aca="false">S354/100</f>
        <v>0.98914395</v>
      </c>
      <c r="V354" s="1" t="n">
        <f aca="false">T354/100</f>
        <v>0.984884</v>
      </c>
      <c r="W354" s="3" t="n">
        <f aca="false">U354*V354*J353</f>
        <v>0.970793098350485</v>
      </c>
    </row>
    <row r="355" customFormat="false" ht="13.8" hidden="false" customHeight="false" outlineLevel="0" collapsed="false">
      <c r="I355" s="0" t="n">
        <v>502.5</v>
      </c>
      <c r="J355" s="1" t="n">
        <f aca="true">FORECAST(I355,OFFSET(lens10y,MATCH(I355,lens10x,1)-1,0,2),OFFSET(lens10x,MATCH(I355,lens10x,1)-1,0,2))</f>
        <v>0.996511004476854</v>
      </c>
      <c r="M355" s="11" t="n">
        <v>677</v>
      </c>
      <c r="N355" s="12" t="n">
        <v>99.34795</v>
      </c>
      <c r="O355" s="11" t="n">
        <v>677</v>
      </c>
      <c r="P355" s="12" t="n">
        <v>99.25229</v>
      </c>
      <c r="R355" s="1" t="n">
        <v>502</v>
      </c>
      <c r="S355" s="9" t="n">
        <f aca="true">FORECAST(R355,OFFSET(ref10ay,MATCH(R355,ref10x,1)-1,0,2),OFFSET(ref10x,MATCH(R355,ref10x,1)-1,0,2))</f>
        <v>98.93436</v>
      </c>
      <c r="T355" s="0" t="n">
        <f aca="true">FORECAST(R355,OFFSET(ref10by,MATCH(R355,ref10x,1)-1,0,2),OFFSET(ref10x,MATCH(R355,ref10x,1)-1,0,2))</f>
        <v>98.50773</v>
      </c>
      <c r="U355" s="1" t="n">
        <f aca="false">S355/100</f>
        <v>0.9893436</v>
      </c>
      <c r="V355" s="1" t="n">
        <f aca="false">T355/100</f>
        <v>0.9850773</v>
      </c>
      <c r="W355" s="3" t="n">
        <f aca="false">U355*V355*J354</f>
        <v>0.971179617274566</v>
      </c>
    </row>
    <row r="356" customFormat="false" ht="13.8" hidden="false" customHeight="false" outlineLevel="0" collapsed="false">
      <c r="I356" s="0" t="n">
        <v>503</v>
      </c>
      <c r="J356" s="1" t="n">
        <f aca="true">FORECAST(I356,OFFSET(lens10y,MATCH(I356,lens10x,1)-1,0,2),OFFSET(lens10x,MATCH(I356,lens10x,1)-1,0,2))</f>
        <v>0.996511004476854</v>
      </c>
      <c r="M356" s="11" t="n">
        <v>678</v>
      </c>
      <c r="N356" s="12" t="n">
        <v>99.35442</v>
      </c>
      <c r="O356" s="11" t="n">
        <v>678</v>
      </c>
      <c r="P356" s="12" t="n">
        <v>99.25931</v>
      </c>
      <c r="R356" s="1" t="n">
        <v>502.5</v>
      </c>
      <c r="S356" s="9" t="n">
        <f aca="true">FORECAST(R356,OFFSET(ref10ay,MATCH(R356,ref10x,1)-1,0,2),OFFSET(ref10x,MATCH(R356,ref10x,1)-1,0,2))</f>
        <v>98.953195</v>
      </c>
      <c r="T356" s="0" t="n">
        <f aca="true">FORECAST(R356,OFFSET(ref10by,MATCH(R356,ref10x,1)-1,0,2),OFFSET(ref10x,MATCH(R356,ref10x,1)-1,0,2))</f>
        <v>98.52632</v>
      </c>
      <c r="U356" s="1" t="n">
        <f aca="false">S356/100</f>
        <v>0.98953195</v>
      </c>
      <c r="V356" s="1" t="n">
        <f aca="false">T356/100</f>
        <v>0.9852632</v>
      </c>
      <c r="W356" s="3" t="n">
        <f aca="false">U356*V356*J355</f>
        <v>0.97154782141306</v>
      </c>
    </row>
    <row r="357" customFormat="false" ht="13.8" hidden="false" customHeight="false" outlineLevel="0" collapsed="false">
      <c r="I357" s="0" t="n">
        <v>503.5</v>
      </c>
      <c r="J357" s="1" t="n">
        <f aca="true">FORECAST(I357,OFFSET(lens10y,MATCH(I357,lens10x,1)-1,0,2),OFFSET(lens10x,MATCH(I357,lens10x,1)-1,0,2))</f>
        <v>0.996511004476854</v>
      </c>
      <c r="M357" s="11" t="n">
        <v>679</v>
      </c>
      <c r="N357" s="12" t="n">
        <v>99.36013</v>
      </c>
      <c r="O357" s="11" t="n">
        <v>679</v>
      </c>
      <c r="P357" s="12" t="n">
        <v>99.26571</v>
      </c>
      <c r="R357" s="1" t="n">
        <v>503</v>
      </c>
      <c r="S357" s="9" t="n">
        <f aca="true">FORECAST(R357,OFFSET(ref10ay,MATCH(R357,ref10x,1)-1,0,2),OFFSET(ref10x,MATCH(R357,ref10x,1)-1,0,2))</f>
        <v>98.97203</v>
      </c>
      <c r="T357" s="0" t="n">
        <f aca="true">FORECAST(R357,OFFSET(ref10by,MATCH(R357,ref10x,1)-1,0,2),OFFSET(ref10x,MATCH(R357,ref10x,1)-1,0,2))</f>
        <v>98.54491</v>
      </c>
      <c r="U357" s="1" t="n">
        <f aca="false">S357/100</f>
        <v>0.9897203</v>
      </c>
      <c r="V357" s="1" t="n">
        <f aca="false">T357/100</f>
        <v>0.9854491</v>
      </c>
      <c r="W357" s="3" t="n">
        <f aca="false">U357*V357*J356</f>
        <v>0.971916095335755</v>
      </c>
    </row>
    <row r="358" customFormat="false" ht="13.8" hidden="false" customHeight="false" outlineLevel="0" collapsed="false">
      <c r="I358" s="0" t="n">
        <v>504</v>
      </c>
      <c r="J358" s="1" t="n">
        <f aca="true">FORECAST(I358,OFFSET(lens10y,MATCH(I358,lens10x,1)-1,0,2),OFFSET(lens10x,MATCH(I358,lens10x,1)-1,0,2))</f>
        <v>0.996511004476854</v>
      </c>
      <c r="M358" s="11" t="n">
        <v>680</v>
      </c>
      <c r="N358" s="12" t="n">
        <v>99.36508</v>
      </c>
      <c r="O358" s="11" t="n">
        <v>680</v>
      </c>
      <c r="P358" s="12" t="n">
        <v>99.27149</v>
      </c>
      <c r="R358" s="1" t="n">
        <v>503.5</v>
      </c>
      <c r="S358" s="9" t="n">
        <f aca="true">FORECAST(R358,OFFSET(ref10ay,MATCH(R358,ref10x,1)-1,0,2),OFFSET(ref10x,MATCH(R358,ref10x,1)-1,0,2))</f>
        <v>98.99003</v>
      </c>
      <c r="T358" s="0" t="n">
        <f aca="true">FORECAST(R358,OFFSET(ref10by,MATCH(R358,ref10x,1)-1,0,2),OFFSET(ref10x,MATCH(R358,ref10x,1)-1,0,2))</f>
        <v>98.563065</v>
      </c>
      <c r="U358" s="1" t="n">
        <f aca="false">S358/100</f>
        <v>0.9899003</v>
      </c>
      <c r="V358" s="1" t="n">
        <f aca="false">T358/100</f>
        <v>0.98563065</v>
      </c>
      <c r="W358" s="3" t="n">
        <f aca="false">U358*V358*J357</f>
        <v>0.972271946662557</v>
      </c>
    </row>
    <row r="359" customFormat="false" ht="13.8" hidden="false" customHeight="false" outlineLevel="0" collapsed="false">
      <c r="I359" s="0" t="n">
        <v>504.5</v>
      </c>
      <c r="J359" s="1" t="n">
        <f aca="true">FORECAST(I359,OFFSET(lens10y,MATCH(I359,lens10x,1)-1,0,2),OFFSET(lens10x,MATCH(I359,lens10x,1)-1,0,2))</f>
        <v>0.996511004476854</v>
      </c>
      <c r="M359" s="11" t="n">
        <v>681</v>
      </c>
      <c r="N359" s="12" t="n">
        <v>99.36926</v>
      </c>
      <c r="O359" s="11" t="n">
        <v>681</v>
      </c>
      <c r="P359" s="12" t="n">
        <v>99.27664</v>
      </c>
      <c r="R359" s="1" t="n">
        <v>504</v>
      </c>
      <c r="S359" s="9" t="n">
        <f aca="true">FORECAST(R359,OFFSET(ref10ay,MATCH(R359,ref10x,1)-1,0,2),OFFSET(ref10x,MATCH(R359,ref10x,1)-1,0,2))</f>
        <v>99.00803</v>
      </c>
      <c r="T359" s="0" t="n">
        <f aca="true">FORECAST(R359,OFFSET(ref10by,MATCH(R359,ref10x,1)-1,0,2),OFFSET(ref10x,MATCH(R359,ref10x,1)-1,0,2))</f>
        <v>98.58122</v>
      </c>
      <c r="U359" s="1" t="n">
        <f aca="false">S359/100</f>
        <v>0.9900803</v>
      </c>
      <c r="V359" s="1" t="n">
        <f aca="false">T359/100</f>
        <v>0.9858122</v>
      </c>
      <c r="W359" s="3" t="n">
        <f aca="false">U359*V359*J358</f>
        <v>0.972627863119326</v>
      </c>
    </row>
    <row r="360" customFormat="false" ht="13.8" hidden="false" customHeight="false" outlineLevel="0" collapsed="false">
      <c r="I360" s="0" t="n">
        <v>505</v>
      </c>
      <c r="J360" s="1" t="n">
        <f aca="true">FORECAST(I360,OFFSET(lens10y,MATCH(I360,lens10x,1)-1,0,2),OFFSET(lens10x,MATCH(I360,lens10x,1)-1,0,2))</f>
        <v>0.996511004476854</v>
      </c>
      <c r="M360" s="11" t="n">
        <v>682</v>
      </c>
      <c r="N360" s="12" t="n">
        <v>99.37268</v>
      </c>
      <c r="O360" s="11" t="n">
        <v>682</v>
      </c>
      <c r="P360" s="12" t="n">
        <v>99.28116</v>
      </c>
      <c r="R360" s="1" t="n">
        <v>504.5</v>
      </c>
      <c r="S360" s="9" t="n">
        <f aca="true">FORECAST(R360,OFFSET(ref10ay,MATCH(R360,ref10x,1)-1,0,2),OFFSET(ref10x,MATCH(R360,ref10x,1)-1,0,2))</f>
        <v>99.025115</v>
      </c>
      <c r="T360" s="0" t="n">
        <f aca="true">FORECAST(R360,OFFSET(ref10by,MATCH(R360,ref10x,1)-1,0,2),OFFSET(ref10x,MATCH(R360,ref10x,1)-1,0,2))</f>
        <v>98.598855</v>
      </c>
      <c r="U360" s="1" t="n">
        <f aca="false">S360/100</f>
        <v>0.99025115</v>
      </c>
      <c r="V360" s="1" t="n">
        <f aca="false">T360/100</f>
        <v>0.98598855</v>
      </c>
      <c r="W360" s="3" t="n">
        <f aca="false">U360*V360*J359</f>
        <v>0.972969723000342</v>
      </c>
    </row>
    <row r="361" customFormat="false" ht="13.8" hidden="false" customHeight="false" outlineLevel="0" collapsed="false">
      <c r="I361" s="0" t="n">
        <v>505.5</v>
      </c>
      <c r="J361" s="1" t="n">
        <f aca="true">FORECAST(I361,OFFSET(lens10y,MATCH(I361,lens10x,1)-1,0,2),OFFSET(lens10x,MATCH(I361,lens10x,1)-1,0,2))</f>
        <v>0.996511004476854</v>
      </c>
      <c r="M361" s="11" t="n">
        <v>683</v>
      </c>
      <c r="N361" s="12" t="n">
        <v>99.37532</v>
      </c>
      <c r="O361" s="11" t="n">
        <v>683</v>
      </c>
      <c r="P361" s="12" t="n">
        <v>99.28503</v>
      </c>
      <c r="R361" s="1" t="n">
        <v>505</v>
      </c>
      <c r="S361" s="9" t="n">
        <f aca="true">FORECAST(R361,OFFSET(ref10ay,MATCH(R361,ref10x,1)-1,0,2),OFFSET(ref10x,MATCH(R361,ref10x,1)-1,0,2))</f>
        <v>99.0422</v>
      </c>
      <c r="T361" s="0" t="n">
        <f aca="true">FORECAST(R361,OFFSET(ref10by,MATCH(R361,ref10x,1)-1,0,2),OFFSET(ref10x,MATCH(R361,ref10x,1)-1,0,2))</f>
        <v>98.61649</v>
      </c>
      <c r="U361" s="1" t="n">
        <f aca="false">S361/100</f>
        <v>0.990422</v>
      </c>
      <c r="V361" s="1" t="n">
        <f aca="false">T361/100</f>
        <v>0.9861649</v>
      </c>
      <c r="W361" s="3" t="n">
        <f aca="false">U361*V361*J360</f>
        <v>0.973311642929911</v>
      </c>
    </row>
    <row r="362" customFormat="false" ht="13.8" hidden="false" customHeight="false" outlineLevel="0" collapsed="false">
      <c r="I362" s="0" t="n">
        <v>506</v>
      </c>
      <c r="J362" s="1" t="n">
        <f aca="true">FORECAST(I362,OFFSET(lens10y,MATCH(I362,lens10x,1)-1,0,2),OFFSET(lens10x,MATCH(I362,lens10x,1)-1,0,2))</f>
        <v>0.996511004476854</v>
      </c>
      <c r="M362" s="11" t="n">
        <v>684</v>
      </c>
      <c r="N362" s="12" t="n">
        <v>99.37719</v>
      </c>
      <c r="O362" s="11" t="n">
        <v>684</v>
      </c>
      <c r="P362" s="12" t="n">
        <v>99.28825</v>
      </c>
      <c r="R362" s="1" t="n">
        <v>505.5</v>
      </c>
      <c r="S362" s="9" t="n">
        <f aca="true">FORECAST(R362,OFFSET(ref10ay,MATCH(R362,ref10x,1)-1,0,2),OFFSET(ref10x,MATCH(R362,ref10x,1)-1,0,2))</f>
        <v>99.05861</v>
      </c>
      <c r="T362" s="0" t="n">
        <f aca="true">FORECAST(R362,OFFSET(ref10by,MATCH(R362,ref10x,1)-1,0,2),OFFSET(ref10x,MATCH(R362,ref10x,1)-1,0,2))</f>
        <v>98.633885</v>
      </c>
      <c r="U362" s="1" t="n">
        <f aca="false">S362/100</f>
        <v>0.9905861</v>
      </c>
      <c r="V362" s="1" t="n">
        <f aca="false">T362/100</f>
        <v>0.98633885</v>
      </c>
      <c r="W362" s="3" t="n">
        <f aca="false">U362*V362*J361</f>
        <v>0.973644619221763</v>
      </c>
    </row>
    <row r="363" customFormat="false" ht="13.8" hidden="false" customHeight="false" outlineLevel="0" collapsed="false">
      <c r="I363" s="0" t="n">
        <v>506.5</v>
      </c>
      <c r="J363" s="1" t="n">
        <f aca="true">FORECAST(I363,OFFSET(lens10y,MATCH(I363,lens10x,1)-1,0,2),OFFSET(lens10x,MATCH(I363,lens10x,1)-1,0,2))</f>
        <v>0.996511004476854</v>
      </c>
      <c r="M363" s="11" t="n">
        <v>685</v>
      </c>
      <c r="N363" s="12" t="n">
        <v>99.37834</v>
      </c>
      <c r="O363" s="11" t="n">
        <v>685</v>
      </c>
      <c r="P363" s="12" t="n">
        <v>99.29086</v>
      </c>
      <c r="R363" s="1" t="n">
        <v>506</v>
      </c>
      <c r="S363" s="9" t="n">
        <f aca="true">FORECAST(R363,OFFSET(ref10ay,MATCH(R363,ref10x,1)-1,0,2),OFFSET(ref10x,MATCH(R363,ref10x,1)-1,0,2))</f>
        <v>99.07502</v>
      </c>
      <c r="T363" s="0" t="n">
        <f aca="true">FORECAST(R363,OFFSET(ref10by,MATCH(R363,ref10x,1)-1,0,2),OFFSET(ref10x,MATCH(R363,ref10x,1)-1,0,2))</f>
        <v>98.65128</v>
      </c>
      <c r="U363" s="1" t="n">
        <f aca="false">S363/100</f>
        <v>0.9907502</v>
      </c>
      <c r="V363" s="1" t="n">
        <f aca="false">T363/100</f>
        <v>0.9865128</v>
      </c>
      <c r="W363" s="3" t="n">
        <f aca="false">U363*V363*J362</f>
        <v>0.973977652404816</v>
      </c>
    </row>
    <row r="364" customFormat="false" ht="13.8" hidden="false" customHeight="false" outlineLevel="0" collapsed="false">
      <c r="I364" s="0" t="n">
        <v>507</v>
      </c>
      <c r="J364" s="1" t="n">
        <f aca="true">FORECAST(I364,OFFSET(lens10y,MATCH(I364,lens10x,1)-1,0,2),OFFSET(lens10x,MATCH(I364,lens10x,1)-1,0,2))</f>
        <v>0.996511004476854</v>
      </c>
      <c r="M364" s="11" t="n">
        <v>686</v>
      </c>
      <c r="N364" s="12" t="n">
        <v>99.37872</v>
      </c>
      <c r="O364" s="11" t="n">
        <v>686</v>
      </c>
      <c r="P364" s="12" t="n">
        <v>99.2928</v>
      </c>
      <c r="R364" s="1" t="n">
        <v>506.5</v>
      </c>
      <c r="S364" s="9" t="n">
        <f aca="true">FORECAST(R364,OFFSET(ref10ay,MATCH(R364,ref10x,1)-1,0,2),OFFSET(ref10x,MATCH(R364,ref10x,1)-1,0,2))</f>
        <v>99.090365</v>
      </c>
      <c r="T364" s="0" t="n">
        <f aca="true">FORECAST(R364,OFFSET(ref10by,MATCH(R364,ref10x,1)-1,0,2),OFFSET(ref10x,MATCH(R364,ref10x,1)-1,0,2))</f>
        <v>98.667985</v>
      </c>
      <c r="U364" s="1" t="n">
        <f aca="false">S364/100</f>
        <v>0.99090365</v>
      </c>
      <c r="V364" s="1" t="n">
        <f aca="false">T364/100</f>
        <v>0.98667985</v>
      </c>
      <c r="W364" s="3" t="n">
        <f aca="false">U364*V364*J363</f>
        <v>0.974293457548193</v>
      </c>
    </row>
    <row r="365" customFormat="false" ht="13.8" hidden="false" customHeight="false" outlineLevel="0" collapsed="false">
      <c r="I365" s="0" t="n">
        <v>507.5</v>
      </c>
      <c r="J365" s="1" t="n">
        <f aca="true">FORECAST(I365,OFFSET(lens10y,MATCH(I365,lens10x,1)-1,0,2),OFFSET(lens10x,MATCH(I365,lens10x,1)-1,0,2))</f>
        <v>0.996511004476854</v>
      </c>
      <c r="M365" s="11" t="n">
        <v>687</v>
      </c>
      <c r="N365" s="12" t="n">
        <v>99.37834</v>
      </c>
      <c r="O365" s="11" t="n">
        <v>687</v>
      </c>
      <c r="P365" s="12" t="n">
        <v>99.29411</v>
      </c>
      <c r="R365" s="1" t="n">
        <v>507</v>
      </c>
      <c r="S365" s="9" t="n">
        <f aca="true">FORECAST(R365,OFFSET(ref10ay,MATCH(R365,ref10x,1)-1,0,2),OFFSET(ref10x,MATCH(R365,ref10x,1)-1,0,2))</f>
        <v>99.10571</v>
      </c>
      <c r="T365" s="0" t="n">
        <f aca="true">FORECAST(R365,OFFSET(ref10by,MATCH(R365,ref10x,1)-1,0,2),OFFSET(ref10x,MATCH(R365,ref10x,1)-1,0,2))</f>
        <v>98.68469</v>
      </c>
      <c r="U365" s="1" t="n">
        <f aca="false">S365/100</f>
        <v>0.9910571</v>
      </c>
      <c r="V365" s="1" t="n">
        <f aca="false">T365/100</f>
        <v>0.9868469</v>
      </c>
      <c r="W365" s="3" t="n">
        <f aca="false">U365*V365*J364</f>
        <v>0.974609313780342</v>
      </c>
    </row>
    <row r="366" customFormat="false" ht="13.8" hidden="false" customHeight="false" outlineLevel="0" collapsed="false">
      <c r="I366" s="0" t="n">
        <v>508</v>
      </c>
      <c r="J366" s="1" t="n">
        <f aca="true">FORECAST(I366,OFFSET(lens10y,MATCH(I366,lens10x,1)-1,0,2),OFFSET(lens10x,MATCH(I366,lens10x,1)-1,0,2))</f>
        <v>0.996511004476854</v>
      </c>
      <c r="M366" s="11" t="n">
        <v>688</v>
      </c>
      <c r="N366" s="12" t="n">
        <v>99.37718</v>
      </c>
      <c r="O366" s="11" t="n">
        <v>688</v>
      </c>
      <c r="P366" s="12" t="n">
        <v>99.29475</v>
      </c>
      <c r="R366" s="1" t="n">
        <v>507.5</v>
      </c>
      <c r="S366" s="9" t="n">
        <f aca="true">FORECAST(R366,OFFSET(ref10ay,MATCH(R366,ref10x,1)-1,0,2),OFFSET(ref10x,MATCH(R366,ref10x,1)-1,0,2))</f>
        <v>99.119915</v>
      </c>
      <c r="T366" s="0" t="n">
        <f aca="true">FORECAST(R366,OFFSET(ref10by,MATCH(R366,ref10x,1)-1,0,2),OFFSET(ref10x,MATCH(R366,ref10x,1)-1,0,2))</f>
        <v>98.70064</v>
      </c>
      <c r="U366" s="1" t="n">
        <f aca="false">S366/100</f>
        <v>0.99119915</v>
      </c>
      <c r="V366" s="1" t="n">
        <f aca="false">T366/100</f>
        <v>0.9870064</v>
      </c>
      <c r="W366" s="3" t="n">
        <f aca="false">U366*V366*J365</f>
        <v>0.974906550956771</v>
      </c>
    </row>
    <row r="367" customFormat="false" ht="13.8" hidden="false" customHeight="false" outlineLevel="0" collapsed="false">
      <c r="I367" s="0" t="n">
        <v>508.5</v>
      </c>
      <c r="J367" s="1" t="n">
        <f aca="true">FORECAST(I367,OFFSET(lens10y,MATCH(I367,lens10x,1)-1,0,2),OFFSET(lens10x,MATCH(I367,lens10x,1)-1,0,2))</f>
        <v>0.996511004476854</v>
      </c>
      <c r="M367" s="11" t="n">
        <v>689</v>
      </c>
      <c r="N367" s="12" t="n">
        <v>99.37527</v>
      </c>
      <c r="O367" s="11" t="n">
        <v>689</v>
      </c>
      <c r="P367" s="12" t="n">
        <v>99.29473</v>
      </c>
      <c r="R367" s="1" t="n">
        <v>508</v>
      </c>
      <c r="S367" s="9" t="n">
        <f aca="true">FORECAST(R367,OFFSET(ref10ay,MATCH(R367,ref10x,1)-1,0,2),OFFSET(ref10x,MATCH(R367,ref10x,1)-1,0,2))</f>
        <v>99.13412</v>
      </c>
      <c r="T367" s="0" t="n">
        <f aca="true">FORECAST(R367,OFFSET(ref10by,MATCH(R367,ref10x,1)-1,0,2),OFFSET(ref10x,MATCH(R367,ref10x,1)-1,0,2))</f>
        <v>98.71659</v>
      </c>
      <c r="U367" s="1" t="n">
        <f aca="false">S367/100</f>
        <v>0.9913412</v>
      </c>
      <c r="V367" s="1" t="n">
        <f aca="false">T367/100</f>
        <v>0.9871659</v>
      </c>
      <c r="W367" s="3" t="n">
        <f aca="false">U367*V367*J366</f>
        <v>0.97520383328905</v>
      </c>
    </row>
    <row r="368" customFormat="false" ht="13.8" hidden="false" customHeight="false" outlineLevel="0" collapsed="false">
      <c r="I368" s="0" t="n">
        <v>509</v>
      </c>
      <c r="J368" s="1" t="n">
        <f aca="true">FORECAST(I368,OFFSET(lens10y,MATCH(I368,lens10x,1)-1,0,2),OFFSET(lens10x,MATCH(I368,lens10x,1)-1,0,2))</f>
        <v>0.996511004476854</v>
      </c>
      <c r="M368" s="11" t="n">
        <v>690</v>
      </c>
      <c r="N368" s="12" t="n">
        <v>99.37259</v>
      </c>
      <c r="O368" s="11" t="n">
        <v>690</v>
      </c>
      <c r="P368" s="12" t="n">
        <v>99.29405</v>
      </c>
      <c r="R368" s="1" t="n">
        <v>508.5</v>
      </c>
      <c r="S368" s="9" t="n">
        <f aca="true">FORECAST(R368,OFFSET(ref10ay,MATCH(R368,ref10x,1)-1,0,2),OFFSET(ref10x,MATCH(R368,ref10x,1)-1,0,2))</f>
        <v>99.14708</v>
      </c>
      <c r="T368" s="0" t="n">
        <f aca="true">FORECAST(R368,OFFSET(ref10by,MATCH(R368,ref10x,1)-1,0,2),OFFSET(ref10x,MATCH(R368,ref10x,1)-1,0,2))</f>
        <v>98.73169</v>
      </c>
      <c r="U368" s="1" t="n">
        <f aca="false">S368/100</f>
        <v>0.9914708</v>
      </c>
      <c r="V368" s="1" t="n">
        <f aca="false">T368/100</f>
        <v>0.9873169</v>
      </c>
      <c r="W368" s="3" t="n">
        <f aca="false">U368*V368*J367</f>
        <v>0.9754805133651</v>
      </c>
    </row>
    <row r="369" customFormat="false" ht="13.8" hidden="false" customHeight="false" outlineLevel="0" collapsed="false">
      <c r="I369" s="0" t="n">
        <v>509.5</v>
      </c>
      <c r="J369" s="1" t="n">
        <f aca="true">FORECAST(I369,OFFSET(lens10y,MATCH(I369,lens10x,1)-1,0,2),OFFSET(lens10x,MATCH(I369,lens10x,1)-1,0,2))</f>
        <v>0.996511004476854</v>
      </c>
      <c r="M369" s="11" t="n">
        <v>691</v>
      </c>
      <c r="N369" s="12" t="n">
        <v>99.36914</v>
      </c>
      <c r="O369" s="11" t="n">
        <v>691</v>
      </c>
      <c r="P369" s="12" t="n">
        <v>99.2927</v>
      </c>
      <c r="R369" s="1" t="n">
        <v>509</v>
      </c>
      <c r="S369" s="9" t="n">
        <f aca="true">FORECAST(R369,OFFSET(ref10ay,MATCH(R369,ref10x,1)-1,0,2),OFFSET(ref10x,MATCH(R369,ref10x,1)-1,0,2))</f>
        <v>99.16004</v>
      </c>
      <c r="T369" s="0" t="n">
        <f aca="true">FORECAST(R369,OFFSET(ref10by,MATCH(R369,ref10x,1)-1,0,2),OFFSET(ref10x,MATCH(R369,ref10x,1)-1,0,2))</f>
        <v>98.74679</v>
      </c>
      <c r="U369" s="1" t="n">
        <f aca="false">S369/100</f>
        <v>0.9916004</v>
      </c>
      <c r="V369" s="1" t="n">
        <f aca="false">T369/100</f>
        <v>0.9874679</v>
      </c>
      <c r="W369" s="3" t="n">
        <f aca="false">U369*V369*J368</f>
        <v>0.975757232443793</v>
      </c>
    </row>
    <row r="370" customFormat="false" ht="13.8" hidden="false" customHeight="false" outlineLevel="0" collapsed="false">
      <c r="I370" s="0" t="n">
        <v>510</v>
      </c>
      <c r="J370" s="1" t="n">
        <f aca="true">FORECAST(I370,OFFSET(lens10y,MATCH(I370,lens10x,1)-1,0,2),OFFSET(lens10x,MATCH(I370,lens10x,1)-1,0,2))</f>
        <v>0.996511004476854</v>
      </c>
      <c r="M370" s="11" t="n">
        <v>692</v>
      </c>
      <c r="N370" s="12" t="n">
        <v>99.36493</v>
      </c>
      <c r="O370" s="11" t="n">
        <v>692</v>
      </c>
      <c r="P370" s="12" t="n">
        <v>99.2907</v>
      </c>
      <c r="R370" s="1" t="n">
        <v>509.5</v>
      </c>
      <c r="S370" s="9" t="n">
        <f aca="true">FORECAST(R370,OFFSET(ref10ay,MATCH(R370,ref10x,1)-1,0,2),OFFSET(ref10x,MATCH(R370,ref10x,1)-1,0,2))</f>
        <v>99.1717</v>
      </c>
      <c r="T370" s="0" t="n">
        <f aca="true">FORECAST(R370,OFFSET(ref10by,MATCH(R370,ref10x,1)-1,0,2),OFFSET(ref10x,MATCH(R370,ref10x,1)-1,0,2))</f>
        <v>98.760955</v>
      </c>
      <c r="U370" s="1" t="n">
        <f aca="false">S370/100</f>
        <v>0.991717</v>
      </c>
      <c r="V370" s="1" t="n">
        <f aca="false">T370/100</f>
        <v>0.98760955</v>
      </c>
      <c r="W370" s="3" t="n">
        <f aca="false">U370*V370*J369</f>
        <v>0.976011956072752</v>
      </c>
    </row>
    <row r="371" customFormat="false" ht="13.8" hidden="false" customHeight="false" outlineLevel="0" collapsed="false">
      <c r="I371" s="0" t="n">
        <v>510.5</v>
      </c>
      <c r="J371" s="1" t="n">
        <f aca="true">FORECAST(I371,OFFSET(lens10y,MATCH(I371,lens10x,1)-1,0,2),OFFSET(lens10x,MATCH(I371,lens10x,1)-1,0,2))</f>
        <v>0.996511004476854</v>
      </c>
      <c r="M371" s="11" t="n">
        <v>693</v>
      </c>
      <c r="N371" s="12" t="n">
        <v>99.35998</v>
      </c>
      <c r="O371" s="11" t="n">
        <v>693</v>
      </c>
      <c r="P371" s="12" t="n">
        <v>99.28803</v>
      </c>
      <c r="R371" s="1" t="n">
        <v>510</v>
      </c>
      <c r="S371" s="9" t="n">
        <f aca="true">FORECAST(R371,OFFSET(ref10ay,MATCH(R371,ref10x,1)-1,0,2),OFFSET(ref10x,MATCH(R371,ref10x,1)-1,0,2))</f>
        <v>99.18336</v>
      </c>
      <c r="T371" s="0" t="n">
        <f aca="true">FORECAST(R371,OFFSET(ref10by,MATCH(R371,ref10x,1)-1,0,2),OFFSET(ref10x,MATCH(R371,ref10x,1)-1,0,2))</f>
        <v>98.77512</v>
      </c>
      <c r="U371" s="1" t="n">
        <f aca="false">S371/100</f>
        <v>0.9918336</v>
      </c>
      <c r="V371" s="1" t="n">
        <f aca="false">T371/100</f>
        <v>0.9877512</v>
      </c>
      <c r="W371" s="3" t="n">
        <f aca="false">U371*V371*J370</f>
        <v>0.976266712619239</v>
      </c>
    </row>
    <row r="372" customFormat="false" ht="13.8" hidden="false" customHeight="false" outlineLevel="0" collapsed="false">
      <c r="I372" s="0" t="n">
        <v>511</v>
      </c>
      <c r="J372" s="1" t="n">
        <f aca="true">FORECAST(I372,OFFSET(lens10y,MATCH(I372,lens10x,1)-1,0,2),OFFSET(lens10x,MATCH(I372,lens10x,1)-1,0,2))</f>
        <v>0.996511004476854</v>
      </c>
      <c r="M372" s="11" t="n">
        <v>694</v>
      </c>
      <c r="N372" s="12" t="n">
        <v>99.35428</v>
      </c>
      <c r="O372" s="11" t="n">
        <v>694</v>
      </c>
      <c r="P372" s="12" t="n">
        <v>99.28471</v>
      </c>
      <c r="R372" s="1" t="n">
        <v>510.5</v>
      </c>
      <c r="S372" s="9" t="n">
        <f aca="true">FORECAST(R372,OFFSET(ref10ay,MATCH(R372,ref10x,1)-1,0,2),OFFSET(ref10x,MATCH(R372,ref10x,1)-1,0,2))</f>
        <v>99.1938</v>
      </c>
      <c r="T372" s="0" t="n">
        <f aca="true">FORECAST(R372,OFFSET(ref10by,MATCH(R372,ref10x,1)-1,0,2),OFFSET(ref10x,MATCH(R372,ref10x,1)-1,0,2))</f>
        <v>98.788365</v>
      </c>
      <c r="U372" s="1" t="n">
        <f aca="false">S372/100</f>
        <v>0.991938</v>
      </c>
      <c r="V372" s="1" t="n">
        <f aca="false">T372/100</f>
        <v>0.98788365</v>
      </c>
      <c r="W372" s="3" t="n">
        <f aca="false">U372*V372*J371</f>
        <v>0.97650039785126</v>
      </c>
    </row>
    <row r="373" customFormat="false" ht="13.8" hidden="false" customHeight="false" outlineLevel="0" collapsed="false">
      <c r="I373" s="0" t="n">
        <v>511.5</v>
      </c>
      <c r="J373" s="1" t="n">
        <f aca="true">FORECAST(I373,OFFSET(lens10y,MATCH(I373,lens10x,1)-1,0,2),OFFSET(lens10x,MATCH(I373,lens10x,1)-1,0,2))</f>
        <v>0.996511004476854</v>
      </c>
      <c r="M373" s="11" t="n">
        <v>695</v>
      </c>
      <c r="N373" s="12" t="n">
        <v>99.34784</v>
      </c>
      <c r="O373" s="11" t="n">
        <v>695</v>
      </c>
      <c r="P373" s="12" t="n">
        <v>99.28072</v>
      </c>
      <c r="R373" s="1" t="n">
        <v>511</v>
      </c>
      <c r="S373" s="9" t="n">
        <f aca="true">FORECAST(R373,OFFSET(ref10ay,MATCH(R373,ref10x,1)-1,0,2),OFFSET(ref10x,MATCH(R373,ref10x,1)-1,0,2))</f>
        <v>99.20424</v>
      </c>
      <c r="T373" s="0" t="n">
        <f aca="true">FORECAST(R373,OFFSET(ref10by,MATCH(R373,ref10x,1)-1,0,2),OFFSET(ref10x,MATCH(R373,ref10x,1)-1,0,2))</f>
        <v>98.80161</v>
      </c>
      <c r="U373" s="1" t="n">
        <f aca="false">S373/100</f>
        <v>0.9920424</v>
      </c>
      <c r="V373" s="1" t="n">
        <f aca="false">T373/100</f>
        <v>0.9880161</v>
      </c>
      <c r="W373" s="3" t="n">
        <f aca="false">U373*V373*J372</f>
        <v>0.97673411064235</v>
      </c>
    </row>
    <row r="374" customFormat="false" ht="13.8" hidden="false" customHeight="false" outlineLevel="0" collapsed="false">
      <c r="I374" s="0" t="n">
        <v>512</v>
      </c>
      <c r="J374" s="1" t="n">
        <f aca="true">FORECAST(I374,OFFSET(lens10y,MATCH(I374,lens10x,1)-1,0,2),OFFSET(lens10x,MATCH(I374,lens10x,1)-1,0,2))</f>
        <v>0.996511004476854</v>
      </c>
      <c r="M374" s="11" t="n">
        <v>696</v>
      </c>
      <c r="N374" s="12" t="n">
        <v>99.34067</v>
      </c>
      <c r="O374" s="11" t="n">
        <v>696</v>
      </c>
      <c r="P374" s="12" t="n">
        <v>99.27609</v>
      </c>
      <c r="R374" s="1" t="n">
        <v>511.5</v>
      </c>
      <c r="S374" s="9" t="n">
        <f aca="true">FORECAST(R374,OFFSET(ref10ay,MATCH(R374,ref10x,1)-1,0,2),OFFSET(ref10x,MATCH(R374,ref10x,1)-1,0,2))</f>
        <v>99.213365</v>
      </c>
      <c r="T374" s="0" t="n">
        <f aca="true">FORECAST(R374,OFFSET(ref10by,MATCH(R374,ref10x,1)-1,0,2),OFFSET(ref10x,MATCH(R374,ref10x,1)-1,0,2))</f>
        <v>98.813855</v>
      </c>
      <c r="U374" s="1" t="n">
        <f aca="false">S374/100</f>
        <v>0.99213365</v>
      </c>
      <c r="V374" s="1" t="n">
        <f aca="false">T374/100</f>
        <v>0.98813855</v>
      </c>
      <c r="W374" s="3" t="n">
        <f aca="false">U374*V374*J373</f>
        <v>0.97694501545462</v>
      </c>
    </row>
    <row r="375" customFormat="false" ht="13.8" hidden="false" customHeight="false" outlineLevel="0" collapsed="false">
      <c r="I375" s="0" t="n">
        <v>512.5</v>
      </c>
      <c r="J375" s="1" t="n">
        <f aca="true">FORECAST(I375,OFFSET(lens10y,MATCH(I375,lens10x,1)-1,0,2),OFFSET(lens10x,MATCH(I375,lens10x,1)-1,0,2))</f>
        <v>0.996511004476854</v>
      </c>
      <c r="M375" s="11" t="n">
        <v>697</v>
      </c>
      <c r="N375" s="12" t="n">
        <v>99.33277</v>
      </c>
      <c r="O375" s="11" t="n">
        <v>697</v>
      </c>
      <c r="P375" s="12" t="n">
        <v>99.27081</v>
      </c>
      <c r="R375" s="1" t="n">
        <v>512</v>
      </c>
      <c r="S375" s="9" t="n">
        <f aca="true">FORECAST(R375,OFFSET(ref10ay,MATCH(R375,ref10x,1)-1,0,2),OFFSET(ref10x,MATCH(R375,ref10x,1)-1,0,2))</f>
        <v>99.22249</v>
      </c>
      <c r="T375" s="0" t="n">
        <f aca="true">FORECAST(R375,OFFSET(ref10by,MATCH(R375,ref10x,1)-1,0,2),OFFSET(ref10x,MATCH(R375,ref10x,1)-1,0,2))</f>
        <v>98.8261</v>
      </c>
      <c r="U375" s="1" t="n">
        <f aca="false">S375/100</f>
        <v>0.9922249</v>
      </c>
      <c r="V375" s="1" t="n">
        <f aca="false">T375/100</f>
        <v>0.988261</v>
      </c>
      <c r="W375" s="3" t="n">
        <f aca="false">U375*V375*J374</f>
        <v>0.977155942536045</v>
      </c>
    </row>
    <row r="376" customFormat="false" ht="13.8" hidden="false" customHeight="false" outlineLevel="0" collapsed="false">
      <c r="I376" s="0" t="n">
        <v>513</v>
      </c>
      <c r="J376" s="1" t="n">
        <f aca="true">FORECAST(I376,OFFSET(lens10y,MATCH(I376,lens10x,1)-1,0,2),OFFSET(lens10x,MATCH(I376,lens10x,1)-1,0,2))</f>
        <v>0.996511004476854</v>
      </c>
      <c r="M376" s="11" t="n">
        <v>698</v>
      </c>
      <c r="N376" s="12" t="n">
        <v>99.32416</v>
      </c>
      <c r="O376" s="11" t="n">
        <v>698</v>
      </c>
      <c r="P376" s="12" t="n">
        <v>99.26487</v>
      </c>
      <c r="R376" s="1" t="n">
        <v>512.5</v>
      </c>
      <c r="S376" s="9" t="n">
        <f aca="true">FORECAST(R376,OFFSET(ref10ay,MATCH(R376,ref10x,1)-1,0,2),OFFSET(ref10x,MATCH(R376,ref10x,1)-1,0,2))</f>
        <v>99.230265</v>
      </c>
      <c r="T376" s="0" t="n">
        <f aca="true">FORECAST(R376,OFFSET(ref10by,MATCH(R376,ref10x,1)-1,0,2),OFFSET(ref10x,MATCH(R376,ref10x,1)-1,0,2))</f>
        <v>98.837305</v>
      </c>
      <c r="U376" s="1" t="n">
        <f aca="false">S376/100</f>
        <v>0.99230265</v>
      </c>
      <c r="V376" s="1" t="n">
        <f aca="false">T376/100</f>
        <v>0.98837305</v>
      </c>
      <c r="W376" s="3" t="n">
        <f aca="false">U376*V376*J375</f>
        <v>0.977343311323026</v>
      </c>
    </row>
    <row r="377" customFormat="false" ht="13.8" hidden="false" customHeight="false" outlineLevel="0" collapsed="false">
      <c r="I377" s="0" t="n">
        <v>513.5</v>
      </c>
      <c r="J377" s="1" t="n">
        <f aca="true">FORECAST(I377,OFFSET(lens10y,MATCH(I377,lens10x,1)-1,0,2),OFFSET(lens10x,MATCH(I377,lens10x,1)-1,0,2))</f>
        <v>0.996511004476854</v>
      </c>
      <c r="M377" s="11" t="n">
        <v>699</v>
      </c>
      <c r="N377" s="12" t="n">
        <v>99.31483</v>
      </c>
      <c r="O377" s="11" t="n">
        <v>699</v>
      </c>
      <c r="P377" s="12" t="n">
        <v>99.25828</v>
      </c>
      <c r="R377" s="1" t="n">
        <v>513</v>
      </c>
      <c r="S377" s="9" t="n">
        <f aca="true">FORECAST(R377,OFFSET(ref10ay,MATCH(R377,ref10x,1)-1,0,2),OFFSET(ref10x,MATCH(R377,ref10x,1)-1,0,2))</f>
        <v>99.23804</v>
      </c>
      <c r="T377" s="0" t="n">
        <f aca="true">FORECAST(R377,OFFSET(ref10by,MATCH(R377,ref10x,1)-1,0,2),OFFSET(ref10x,MATCH(R377,ref10x,1)-1,0,2))</f>
        <v>98.84851</v>
      </c>
      <c r="U377" s="1" t="n">
        <f aca="false">S377/100</f>
        <v>0.9923804</v>
      </c>
      <c r="V377" s="1" t="n">
        <f aca="false">T377/100</f>
        <v>0.9884851</v>
      </c>
      <c r="W377" s="3" t="n">
        <f aca="false">U377*V377*J376</f>
        <v>0.977530697472991</v>
      </c>
    </row>
    <row r="378" customFormat="false" ht="13.8" hidden="false" customHeight="false" outlineLevel="0" collapsed="false">
      <c r="I378" s="0" t="n">
        <v>514</v>
      </c>
      <c r="J378" s="1" t="n">
        <f aca="true">FORECAST(I378,OFFSET(lens10y,MATCH(I378,lens10x,1)-1,0,2),OFFSET(lens10x,MATCH(I378,lens10x,1)-1,0,2))</f>
        <v>0.996511004476854</v>
      </c>
      <c r="M378" s="11" t="n">
        <v>700</v>
      </c>
      <c r="N378" s="12" t="n">
        <v>99.30481</v>
      </c>
      <c r="O378" s="11" t="n">
        <v>700</v>
      </c>
      <c r="P378" s="12" t="n">
        <v>99.25105</v>
      </c>
      <c r="R378" s="1" t="n">
        <v>513.5</v>
      </c>
      <c r="S378" s="9" t="n">
        <f aca="true">FORECAST(R378,OFFSET(ref10ay,MATCH(R378,ref10x,1)-1,0,2),OFFSET(ref10x,MATCH(R378,ref10x,1)-1,0,2))</f>
        <v>99.24419</v>
      </c>
      <c r="T378" s="0" t="n">
        <f aca="true">FORECAST(R378,OFFSET(ref10by,MATCH(R378,ref10x,1)-1,0,2),OFFSET(ref10x,MATCH(R378,ref10x,1)-1,0,2))</f>
        <v>98.858305</v>
      </c>
      <c r="U378" s="1" t="n">
        <f aca="false">S378/100</f>
        <v>0.9924419</v>
      </c>
      <c r="V378" s="1" t="n">
        <f aca="false">T378/100</f>
        <v>0.98858305</v>
      </c>
      <c r="W378" s="3" t="n">
        <f aca="false">U378*V378*J377</f>
        <v>0.977688147724157</v>
      </c>
    </row>
    <row r="379" customFormat="false" ht="13.8" hidden="false" customHeight="false" outlineLevel="0" collapsed="false">
      <c r="I379" s="0" t="n">
        <v>514.5</v>
      </c>
      <c r="J379" s="1" t="n">
        <f aca="true">FORECAST(I379,OFFSET(lens10y,MATCH(I379,lens10x,1)-1,0,2),OFFSET(lens10x,MATCH(I379,lens10x,1)-1,0,2))</f>
        <v>0.996511004476854</v>
      </c>
      <c r="M379" s="11" t="n">
        <v>701</v>
      </c>
      <c r="N379" s="12" t="n">
        <v>99.29401</v>
      </c>
      <c r="O379" s="11" t="n">
        <v>701</v>
      </c>
      <c r="P379" s="12" t="n">
        <v>99.24311</v>
      </c>
      <c r="R379" s="1" t="n">
        <v>514</v>
      </c>
      <c r="S379" s="9" t="n">
        <f aca="true">FORECAST(R379,OFFSET(ref10ay,MATCH(R379,ref10x,1)-1,0,2),OFFSET(ref10x,MATCH(R379,ref10x,1)-1,0,2))</f>
        <v>99.25034</v>
      </c>
      <c r="T379" s="0" t="n">
        <f aca="true">FORECAST(R379,OFFSET(ref10by,MATCH(R379,ref10x,1)-1,0,2),OFFSET(ref10x,MATCH(R379,ref10x,1)-1,0,2))</f>
        <v>98.8681</v>
      </c>
      <c r="U379" s="1" t="n">
        <f aca="false">S379/100</f>
        <v>0.9925034</v>
      </c>
      <c r="V379" s="1" t="n">
        <f aca="false">T379/100</f>
        <v>0.988681</v>
      </c>
      <c r="W379" s="3" t="n">
        <f aca="false">U379*V379*J378</f>
        <v>0.977845609981139</v>
      </c>
    </row>
    <row r="380" customFormat="false" ht="13.8" hidden="false" customHeight="false" outlineLevel="0" collapsed="false">
      <c r="I380" s="0" t="n">
        <v>515</v>
      </c>
      <c r="J380" s="1" t="n">
        <f aca="true">FORECAST(I380,OFFSET(lens10y,MATCH(I380,lens10x,1)-1,0,2),OFFSET(lens10x,MATCH(I380,lens10x,1)-1,0,2))</f>
        <v>0.996511004476854</v>
      </c>
      <c r="M380" s="11" t="n">
        <v>702</v>
      </c>
      <c r="N380" s="12" t="n">
        <v>99.28253</v>
      </c>
      <c r="O380" s="11" t="n">
        <v>702</v>
      </c>
      <c r="P380" s="12" t="n">
        <v>99.23454</v>
      </c>
      <c r="R380" s="1" t="n">
        <v>514.5</v>
      </c>
      <c r="S380" s="9" t="n">
        <f aca="true">FORECAST(R380,OFFSET(ref10ay,MATCH(R380,ref10x,1)-1,0,2),OFFSET(ref10x,MATCH(R380,ref10x,1)-1,0,2))</f>
        <v>99.255135</v>
      </c>
      <c r="T380" s="0" t="n">
        <f aca="true">FORECAST(R380,OFFSET(ref10by,MATCH(R380,ref10x,1)-1,0,2),OFFSET(ref10x,MATCH(R380,ref10x,1)-1,0,2))</f>
        <v>98.876805</v>
      </c>
      <c r="U380" s="1" t="n">
        <f aca="false">S380/100</f>
        <v>0.99255135</v>
      </c>
      <c r="V380" s="1" t="n">
        <f aca="false">T380/100</f>
        <v>0.98876805</v>
      </c>
      <c r="W380" s="3" t="n">
        <f aca="false">U380*V380*J379</f>
        <v>0.977978951971632</v>
      </c>
    </row>
    <row r="381" customFormat="false" ht="13.8" hidden="false" customHeight="false" outlineLevel="0" collapsed="false">
      <c r="I381" s="0" t="n">
        <v>515.5</v>
      </c>
      <c r="J381" s="1" t="n">
        <f aca="true">FORECAST(I381,OFFSET(lens10y,MATCH(I381,lens10x,1)-1,0,2),OFFSET(lens10x,MATCH(I381,lens10x,1)-1,0,2))</f>
        <v>0.996511004476854</v>
      </c>
      <c r="M381" s="11" t="n">
        <v>703</v>
      </c>
      <c r="N381" s="12" t="n">
        <v>99.27042</v>
      </c>
      <c r="O381" s="11" t="n">
        <v>703</v>
      </c>
      <c r="P381" s="12" t="n">
        <v>99.22539</v>
      </c>
      <c r="R381" s="1" t="n">
        <v>515</v>
      </c>
      <c r="S381" s="9" t="n">
        <f aca="true">FORECAST(R381,OFFSET(ref10ay,MATCH(R381,ref10x,1)-1,0,2),OFFSET(ref10x,MATCH(R381,ref10x,1)-1,0,2))</f>
        <v>99.25993</v>
      </c>
      <c r="T381" s="0" t="n">
        <f aca="true">FORECAST(R381,OFFSET(ref10by,MATCH(R381,ref10x,1)-1,0,2),OFFSET(ref10x,MATCH(R381,ref10x,1)-1,0,2))</f>
        <v>98.88551</v>
      </c>
      <c r="U381" s="1" t="n">
        <f aca="false">S381/100</f>
        <v>0.9925993</v>
      </c>
      <c r="V381" s="1" t="n">
        <f aca="false">T381/100</f>
        <v>0.9888551</v>
      </c>
      <c r="W381" s="3" t="n">
        <f aca="false">U381*V381*J380</f>
        <v>0.978112302281093</v>
      </c>
    </row>
    <row r="382" customFormat="false" ht="13.8" hidden="false" customHeight="false" outlineLevel="0" collapsed="false">
      <c r="I382" s="0" t="n">
        <v>516</v>
      </c>
      <c r="J382" s="1" t="n">
        <f aca="true">FORECAST(I382,OFFSET(lens10y,MATCH(I382,lens10x,1)-1,0,2),OFFSET(lens10x,MATCH(I382,lens10x,1)-1,0,2))</f>
        <v>0.996511004476854</v>
      </c>
      <c r="M382" s="11" t="n">
        <v>704</v>
      </c>
      <c r="N382" s="12" t="n">
        <v>99.25766</v>
      </c>
      <c r="O382" s="11" t="n">
        <v>704</v>
      </c>
      <c r="P382" s="12" t="n">
        <v>99.21561</v>
      </c>
      <c r="R382" s="1" t="n">
        <v>515.5</v>
      </c>
      <c r="S382" s="9" t="n">
        <f aca="true">FORECAST(R382,OFFSET(ref10ay,MATCH(R382,ref10x,1)-1,0,2),OFFSET(ref10x,MATCH(R382,ref10x,1)-1,0,2))</f>
        <v>99.263355</v>
      </c>
      <c r="T382" s="0" t="n">
        <f aca="true">FORECAST(R382,OFFSET(ref10by,MATCH(R382,ref10x,1)-1,0,2),OFFSET(ref10x,MATCH(R382,ref10x,1)-1,0,2))</f>
        <v>98.893105</v>
      </c>
      <c r="U382" s="1" t="n">
        <f aca="false">S382/100</f>
        <v>0.99263355</v>
      </c>
      <c r="V382" s="1" t="n">
        <f aca="false">T382/100</f>
        <v>0.98893105</v>
      </c>
      <c r="W382" s="3" t="n">
        <f aca="false">U382*V382*J381</f>
        <v>0.978221179882908</v>
      </c>
    </row>
    <row r="383" customFormat="false" ht="13.8" hidden="false" customHeight="false" outlineLevel="0" collapsed="false">
      <c r="I383" s="0" t="n">
        <v>516.5</v>
      </c>
      <c r="J383" s="1" t="n">
        <f aca="true">FORECAST(I383,OFFSET(lens10y,MATCH(I383,lens10x,1)-1,0,2),OFFSET(lens10x,MATCH(I383,lens10x,1)-1,0,2))</f>
        <v>0.996511004476854</v>
      </c>
      <c r="M383" s="11" t="n">
        <v>705</v>
      </c>
      <c r="N383" s="12" t="n">
        <v>99.24443</v>
      </c>
      <c r="O383" s="11" t="n">
        <v>705</v>
      </c>
      <c r="P383" s="12" t="n">
        <v>99.20536</v>
      </c>
      <c r="R383" s="1" t="n">
        <v>516</v>
      </c>
      <c r="S383" s="9" t="n">
        <f aca="true">FORECAST(R383,OFFSET(ref10ay,MATCH(R383,ref10x,1)-1,0,2),OFFSET(ref10x,MATCH(R383,ref10x,1)-1,0,2))</f>
        <v>99.26678</v>
      </c>
      <c r="T383" s="0" t="n">
        <f aca="true">FORECAST(R383,OFFSET(ref10by,MATCH(R383,ref10x,1)-1,0,2),OFFSET(ref10x,MATCH(R383,ref10x,1)-1,0,2))</f>
        <v>98.9007</v>
      </c>
      <c r="U383" s="1" t="n">
        <f aca="false">S383/100</f>
        <v>0.9926678</v>
      </c>
      <c r="V383" s="1" t="n">
        <f aca="false">T383/100</f>
        <v>0.989007</v>
      </c>
      <c r="W383" s="3" t="n">
        <f aca="false">U383*V383*J382</f>
        <v>0.978330062669146</v>
      </c>
    </row>
    <row r="384" customFormat="false" ht="13.8" hidden="false" customHeight="false" outlineLevel="0" collapsed="false">
      <c r="I384" s="0" t="n">
        <v>517</v>
      </c>
      <c r="J384" s="1" t="n">
        <f aca="true">FORECAST(I384,OFFSET(lens10y,MATCH(I384,lens10x,1)-1,0,2),OFFSET(lens10x,MATCH(I384,lens10x,1)-1,0,2))</f>
        <v>0.996511004476854</v>
      </c>
      <c r="M384" s="11" t="n">
        <v>706</v>
      </c>
      <c r="N384" s="12" t="n">
        <v>99.23056</v>
      </c>
      <c r="O384" s="11" t="n">
        <v>706</v>
      </c>
      <c r="P384" s="12" t="n">
        <v>99.19451</v>
      </c>
      <c r="R384" s="1" t="n">
        <v>516.5</v>
      </c>
      <c r="S384" s="9" t="n">
        <f aca="true">FORECAST(R384,OFFSET(ref10ay,MATCH(R384,ref10x,1)-1,0,2),OFFSET(ref10x,MATCH(R384,ref10x,1)-1,0,2))</f>
        <v>99.26905</v>
      </c>
      <c r="T384" s="0" t="n">
        <f aca="true">FORECAST(R384,OFFSET(ref10by,MATCH(R384,ref10x,1)-1,0,2),OFFSET(ref10x,MATCH(R384,ref10x,1)-1,0,2))</f>
        <v>98.90746</v>
      </c>
      <c r="U384" s="1" t="n">
        <f aca="false">S384/100</f>
        <v>0.9926905</v>
      </c>
      <c r="V384" s="1" t="n">
        <f aca="false">T384/100</f>
        <v>0.9890746</v>
      </c>
      <c r="W384" s="3" t="n">
        <f aca="false">U384*V384*J383</f>
        <v>0.978419306544188</v>
      </c>
    </row>
    <row r="385" customFormat="false" ht="13.8" hidden="false" customHeight="false" outlineLevel="0" collapsed="false">
      <c r="I385" s="0" t="n">
        <v>517.5</v>
      </c>
      <c r="J385" s="1" t="n">
        <f aca="true">FORECAST(I385,OFFSET(lens10y,MATCH(I385,lens10x,1)-1,0,2),OFFSET(lens10x,MATCH(I385,lens10x,1)-1,0,2))</f>
        <v>0.996511004476854</v>
      </c>
      <c r="M385" s="11" t="n">
        <v>707</v>
      </c>
      <c r="N385" s="12" t="n">
        <v>99.2158</v>
      </c>
      <c r="O385" s="11" t="n">
        <v>707</v>
      </c>
      <c r="P385" s="12" t="n">
        <v>99.18283</v>
      </c>
      <c r="R385" s="1" t="n">
        <v>517</v>
      </c>
      <c r="S385" s="9" t="n">
        <f aca="true">FORECAST(R385,OFFSET(ref10ay,MATCH(R385,ref10x,1)-1,0,2),OFFSET(ref10x,MATCH(R385,ref10x,1)-1,0,2))</f>
        <v>99.27132</v>
      </c>
      <c r="T385" s="0" t="n">
        <f aca="true">FORECAST(R385,OFFSET(ref10by,MATCH(R385,ref10x,1)-1,0,2),OFFSET(ref10x,MATCH(R385,ref10x,1)-1,0,2))</f>
        <v>98.91422</v>
      </c>
      <c r="U385" s="1" t="n">
        <f aca="false">S385/100</f>
        <v>0.9927132</v>
      </c>
      <c r="V385" s="1" t="n">
        <f aca="false">T385/100</f>
        <v>0.9891422</v>
      </c>
      <c r="W385" s="3" t="n">
        <f aca="false">U385*V385*J384</f>
        <v>0.978508553477563</v>
      </c>
    </row>
    <row r="386" customFormat="false" ht="13.8" hidden="false" customHeight="false" outlineLevel="0" collapsed="false">
      <c r="I386" s="0" t="n">
        <v>518</v>
      </c>
      <c r="J386" s="1" t="n">
        <f aca="true">FORECAST(I386,OFFSET(lens10y,MATCH(I386,lens10x,1)-1,0,2),OFFSET(lens10x,MATCH(I386,lens10x,1)-1,0,2))</f>
        <v>0.996511004476854</v>
      </c>
      <c r="M386" s="11" t="n">
        <v>708</v>
      </c>
      <c r="N386" s="12" t="n">
        <v>99.20042</v>
      </c>
      <c r="O386" s="11" t="n">
        <v>708</v>
      </c>
      <c r="P386" s="12" t="n">
        <v>99.17055</v>
      </c>
      <c r="R386" s="1" t="n">
        <v>517.5</v>
      </c>
      <c r="S386" s="9" t="n">
        <f aca="true">FORECAST(R386,OFFSET(ref10ay,MATCH(R386,ref10x,1)-1,0,2),OFFSET(ref10x,MATCH(R386,ref10x,1)-1,0,2))</f>
        <v>99.27219</v>
      </c>
      <c r="T386" s="0" t="n">
        <f aca="true">FORECAST(R386,OFFSET(ref10by,MATCH(R386,ref10x,1)-1,0,2),OFFSET(ref10x,MATCH(R386,ref10x,1)-1,0,2))</f>
        <v>98.91981</v>
      </c>
      <c r="U386" s="1" t="n">
        <f aca="false">S386/100</f>
        <v>0.9927219</v>
      </c>
      <c r="V386" s="1" t="n">
        <f aca="false">T386/100</f>
        <v>0.9891981</v>
      </c>
      <c r="W386" s="3" t="n">
        <f aca="false">U386*V386*J385</f>
        <v>0.978572428528865</v>
      </c>
    </row>
    <row r="387" customFormat="false" ht="13.8" hidden="false" customHeight="false" outlineLevel="0" collapsed="false">
      <c r="I387" s="0" t="n">
        <v>518.5</v>
      </c>
      <c r="J387" s="1" t="n">
        <f aca="true">FORECAST(I387,OFFSET(lens10y,MATCH(I387,lens10x,1)-1,0,2),OFFSET(lens10x,MATCH(I387,lens10x,1)-1,0,2))</f>
        <v>0.996511004476854</v>
      </c>
      <c r="M387" s="11" t="n">
        <v>709</v>
      </c>
      <c r="N387" s="12" t="n">
        <v>99.18443</v>
      </c>
      <c r="O387" s="11" t="n">
        <v>709</v>
      </c>
      <c r="P387" s="12" t="n">
        <v>99.15768</v>
      </c>
      <c r="R387" s="1" t="n">
        <v>518</v>
      </c>
      <c r="S387" s="9" t="n">
        <f aca="true">FORECAST(R387,OFFSET(ref10ay,MATCH(R387,ref10x,1)-1,0,2),OFFSET(ref10x,MATCH(R387,ref10x,1)-1,0,2))</f>
        <v>99.27306</v>
      </c>
      <c r="T387" s="0" t="n">
        <f aca="true">FORECAST(R387,OFFSET(ref10by,MATCH(R387,ref10x,1)-1,0,2),OFFSET(ref10x,MATCH(R387,ref10x,1)-1,0,2))</f>
        <v>98.9254</v>
      </c>
      <c r="U387" s="1" t="n">
        <f aca="false">S387/100</f>
        <v>0.9927306</v>
      </c>
      <c r="V387" s="1" t="n">
        <f aca="false">T387/100</f>
        <v>0.989254</v>
      </c>
      <c r="W387" s="3" t="n">
        <f aca="false">U387*V387*J386</f>
        <v>0.978636304549435</v>
      </c>
    </row>
    <row r="388" customFormat="false" ht="13.8" hidden="false" customHeight="false" outlineLevel="0" collapsed="false">
      <c r="I388" s="0" t="n">
        <v>519</v>
      </c>
      <c r="J388" s="1" t="n">
        <f aca="true">FORECAST(I388,OFFSET(lens10y,MATCH(I388,lens10x,1)-1,0,2),OFFSET(lens10x,MATCH(I388,lens10x,1)-1,0,2))</f>
        <v>0.996511004476854</v>
      </c>
      <c r="M388" s="11" t="n">
        <v>710</v>
      </c>
      <c r="N388" s="12" t="n">
        <v>99.16795</v>
      </c>
      <c r="O388" s="11" t="n">
        <v>710</v>
      </c>
      <c r="P388" s="12" t="n">
        <v>99.14429</v>
      </c>
      <c r="R388" s="1" t="n">
        <v>518.5</v>
      </c>
      <c r="S388" s="9" t="n">
        <f aca="true">FORECAST(R388,OFFSET(ref10ay,MATCH(R388,ref10x,1)-1,0,2),OFFSET(ref10x,MATCH(R388,ref10x,1)-1,0,2))</f>
        <v>99.27255</v>
      </c>
      <c r="T388" s="0" t="n">
        <f aca="true">FORECAST(R388,OFFSET(ref10by,MATCH(R388,ref10x,1)-1,0,2),OFFSET(ref10x,MATCH(R388,ref10x,1)-1,0,2))</f>
        <v>98.92981</v>
      </c>
      <c r="U388" s="1" t="n">
        <f aca="false">S388/100</f>
        <v>0.9927255</v>
      </c>
      <c r="V388" s="1" t="n">
        <f aca="false">T388/100</f>
        <v>0.9892981</v>
      </c>
      <c r="W388" s="3" t="n">
        <f aca="false">U388*V388*J387</f>
        <v>0.978674903405835</v>
      </c>
    </row>
    <row r="389" customFormat="false" ht="13.8" hidden="false" customHeight="false" outlineLevel="0" collapsed="false">
      <c r="I389" s="0" t="n">
        <v>519.5</v>
      </c>
      <c r="J389" s="1" t="n">
        <f aca="true">FORECAST(I389,OFFSET(lens10y,MATCH(I389,lens10x,1)-1,0,2),OFFSET(lens10x,MATCH(I389,lens10x,1)-1,0,2))</f>
        <v>0.996511004476854</v>
      </c>
      <c r="M389" s="11" t="n">
        <v>711</v>
      </c>
      <c r="N389" s="12" t="n">
        <v>99.1509</v>
      </c>
      <c r="O389" s="11" t="n">
        <v>711</v>
      </c>
      <c r="P389" s="12" t="n">
        <v>99.13036</v>
      </c>
      <c r="R389" s="1" t="n">
        <v>519</v>
      </c>
      <c r="S389" s="9" t="n">
        <f aca="true">FORECAST(R389,OFFSET(ref10ay,MATCH(R389,ref10x,1)-1,0,2),OFFSET(ref10x,MATCH(R389,ref10x,1)-1,0,2))</f>
        <v>99.27204</v>
      </c>
      <c r="T389" s="0" t="n">
        <f aca="true">FORECAST(R389,OFFSET(ref10by,MATCH(R389,ref10x,1)-1,0,2),OFFSET(ref10x,MATCH(R389,ref10x,1)-1,0,2))</f>
        <v>98.93422</v>
      </c>
      <c r="U389" s="1" t="n">
        <f aca="false">S389/100</f>
        <v>0.9927204</v>
      </c>
      <c r="V389" s="1" t="n">
        <f aca="false">T389/100</f>
        <v>0.9893422</v>
      </c>
      <c r="W389" s="3" t="n">
        <f aca="false">U389*V389*J388</f>
        <v>0.978713501813985</v>
      </c>
    </row>
    <row r="390" customFormat="false" ht="13.8" hidden="false" customHeight="false" outlineLevel="0" collapsed="false">
      <c r="I390" s="0" t="n">
        <v>520</v>
      </c>
      <c r="J390" s="1" t="n">
        <f aca="true">FORECAST(I390,OFFSET(lens10y,MATCH(I390,lens10x,1)-1,0,2),OFFSET(lens10x,MATCH(I390,lens10x,1)-1,0,2))</f>
        <v>0.996511004476854</v>
      </c>
      <c r="M390" s="11" t="n">
        <v>712</v>
      </c>
      <c r="N390" s="12" t="n">
        <v>99.13353</v>
      </c>
      <c r="O390" s="11" t="n">
        <v>712</v>
      </c>
      <c r="P390" s="12" t="n">
        <v>99.11606</v>
      </c>
      <c r="R390" s="1" t="n">
        <v>519.5</v>
      </c>
      <c r="S390" s="9" t="n">
        <f aca="true">FORECAST(R390,OFFSET(ref10ay,MATCH(R390,ref10x,1)-1,0,2),OFFSET(ref10x,MATCH(R390,ref10x,1)-1,0,2))</f>
        <v>99.26999</v>
      </c>
      <c r="T390" s="0" t="n">
        <f aca="true">FORECAST(R390,OFFSET(ref10by,MATCH(R390,ref10x,1)-1,0,2),OFFSET(ref10x,MATCH(R390,ref10x,1)-1,0,2))</f>
        <v>98.9372</v>
      </c>
      <c r="U390" s="1" t="n">
        <f aca="false">S390/100</f>
        <v>0.9926999</v>
      </c>
      <c r="V390" s="1" t="n">
        <f aca="false">T390/100</f>
        <v>0.989372</v>
      </c>
      <c r="W390" s="3" t="n">
        <f aca="false">U390*V390*J389</f>
        <v>0.97872277030496</v>
      </c>
    </row>
    <row r="391" customFormat="false" ht="13.8" hidden="false" customHeight="false" outlineLevel="0" collapsed="false">
      <c r="I391" s="0" t="n">
        <v>520.5</v>
      </c>
      <c r="J391" s="1" t="n">
        <f aca="true">FORECAST(I391,OFFSET(lens10y,MATCH(I391,lens10x,1)-1,0,2),OFFSET(lens10x,MATCH(I391,lens10x,1)-1,0,2))</f>
        <v>0.996511004476854</v>
      </c>
      <c r="M391" s="11" t="n">
        <v>713</v>
      </c>
      <c r="N391" s="12" t="n">
        <v>99.11563</v>
      </c>
      <c r="O391" s="11" t="n">
        <v>713</v>
      </c>
      <c r="P391" s="12" t="n">
        <v>99.10123</v>
      </c>
      <c r="R391" s="1" t="n">
        <v>520</v>
      </c>
      <c r="S391" s="9" t="n">
        <f aca="true">FORECAST(R391,OFFSET(ref10ay,MATCH(R391,ref10x,1)-1,0,2),OFFSET(ref10x,MATCH(R391,ref10x,1)-1,0,2))</f>
        <v>99.26794</v>
      </c>
      <c r="T391" s="0" t="n">
        <f aca="true">FORECAST(R391,OFFSET(ref10by,MATCH(R391,ref10x,1)-1,0,2),OFFSET(ref10x,MATCH(R391,ref10x,1)-1,0,2))</f>
        <v>98.94018</v>
      </c>
      <c r="U391" s="1" t="n">
        <f aca="false">S391/100</f>
        <v>0.9926794</v>
      </c>
      <c r="V391" s="1" t="n">
        <f aca="false">T391/100</f>
        <v>0.9894018</v>
      </c>
      <c r="W391" s="3" t="n">
        <f aca="false">U391*V391*J390</f>
        <v>0.978732037578398</v>
      </c>
    </row>
    <row r="392" customFormat="false" ht="13.8" hidden="false" customHeight="false" outlineLevel="0" collapsed="false">
      <c r="I392" s="0" t="n">
        <v>521</v>
      </c>
      <c r="J392" s="1" t="n">
        <f aca="true">FORECAST(I392,OFFSET(lens10y,MATCH(I392,lens10x,1)-1,0,2),OFFSET(lens10x,MATCH(I392,lens10x,1)-1,0,2))</f>
        <v>0.996511004476854</v>
      </c>
      <c r="M392" s="11" t="n">
        <v>714</v>
      </c>
      <c r="N392" s="12" t="n">
        <v>99.09668</v>
      </c>
      <c r="O392" s="11" t="n">
        <v>714</v>
      </c>
      <c r="P392" s="12" t="n">
        <v>99.08541</v>
      </c>
      <c r="R392" s="1" t="n">
        <v>520.5</v>
      </c>
      <c r="S392" s="9" t="n">
        <f aca="true">FORECAST(R392,OFFSET(ref10ay,MATCH(R392,ref10x,1)-1,0,2),OFFSET(ref10x,MATCH(R392,ref10x,1)-1,0,2))</f>
        <v>99.26458</v>
      </c>
      <c r="T392" s="0" t="n">
        <f aca="true">FORECAST(R392,OFFSET(ref10by,MATCH(R392,ref10x,1)-1,0,2),OFFSET(ref10x,MATCH(R392,ref10x,1)-1,0,2))</f>
        <v>98.942</v>
      </c>
      <c r="U392" s="1" t="n">
        <f aca="false">S392/100</f>
        <v>0.9926458</v>
      </c>
      <c r="V392" s="1" t="n">
        <f aca="false">T392/100</f>
        <v>0.98942</v>
      </c>
      <c r="W392" s="3" t="n">
        <f aca="false">U392*V392*J391</f>
        <v>0.978716912786569</v>
      </c>
    </row>
    <row r="393" customFormat="false" ht="13.8" hidden="false" customHeight="false" outlineLevel="0" collapsed="false">
      <c r="I393" s="0" t="n">
        <v>521.5</v>
      </c>
      <c r="J393" s="1" t="n">
        <f aca="true">FORECAST(I393,OFFSET(lens10y,MATCH(I393,lens10x,1)-1,0,2),OFFSET(lens10x,MATCH(I393,lens10x,1)-1,0,2))</f>
        <v>0.996511004476854</v>
      </c>
      <c r="M393" s="11" t="n">
        <v>715</v>
      </c>
      <c r="N393" s="12" t="n">
        <v>99.07722</v>
      </c>
      <c r="O393" s="11" t="n">
        <v>715</v>
      </c>
      <c r="P393" s="12" t="n">
        <v>99.06905</v>
      </c>
      <c r="R393" s="1" t="n">
        <v>521</v>
      </c>
      <c r="S393" s="9" t="n">
        <f aca="true">FORECAST(R393,OFFSET(ref10ay,MATCH(R393,ref10x,1)-1,0,2),OFFSET(ref10x,MATCH(R393,ref10x,1)-1,0,2))</f>
        <v>99.26122</v>
      </c>
      <c r="T393" s="0" t="n">
        <f aca="true">FORECAST(R393,OFFSET(ref10by,MATCH(R393,ref10x,1)-1,0,2),OFFSET(ref10x,MATCH(R393,ref10x,1)-1,0,2))</f>
        <v>98.94382</v>
      </c>
      <c r="U393" s="1" t="n">
        <f aca="false">S393/100</f>
        <v>0.9926122</v>
      </c>
      <c r="V393" s="1" t="n">
        <f aca="false">T393/100</f>
        <v>0.9894382</v>
      </c>
      <c r="W393" s="3" t="n">
        <f aca="false">U393*V393*J392</f>
        <v>0.978701786775968</v>
      </c>
    </row>
    <row r="394" customFormat="false" ht="13.8" hidden="false" customHeight="false" outlineLevel="0" collapsed="false">
      <c r="I394" s="0" t="n">
        <v>522</v>
      </c>
      <c r="J394" s="1" t="n">
        <f aca="true">FORECAST(I394,OFFSET(lens10y,MATCH(I394,lens10x,1)-1,0,2),OFFSET(lens10x,MATCH(I394,lens10x,1)-1,0,2))</f>
        <v>0.996511004476854</v>
      </c>
      <c r="M394" s="11" t="n">
        <v>716</v>
      </c>
      <c r="N394" s="12" t="n">
        <v>99.05782</v>
      </c>
      <c r="O394" s="11" t="n">
        <v>716</v>
      </c>
      <c r="P394" s="12" t="n">
        <v>99.05267</v>
      </c>
      <c r="R394" s="1" t="n">
        <v>521.5</v>
      </c>
      <c r="S394" s="9" t="n">
        <f aca="true">FORECAST(R394,OFFSET(ref10ay,MATCH(R394,ref10x,1)-1,0,2),OFFSET(ref10x,MATCH(R394,ref10x,1)-1,0,2))</f>
        <v>99.25655</v>
      </c>
      <c r="T394" s="0" t="n">
        <f aca="true">FORECAST(R394,OFFSET(ref10by,MATCH(R394,ref10x,1)-1,0,2),OFFSET(ref10x,MATCH(R394,ref10x,1)-1,0,2))</f>
        <v>98.94451</v>
      </c>
      <c r="U394" s="1" t="n">
        <f aca="false">S394/100</f>
        <v>0.9925655</v>
      </c>
      <c r="V394" s="1" t="n">
        <f aca="false">T394/100</f>
        <v>0.9894451</v>
      </c>
      <c r="W394" s="3" t="n">
        <f aca="false">U394*V394*J393</f>
        <v>0.97866256603408</v>
      </c>
    </row>
    <row r="395" customFormat="false" ht="13.8" hidden="false" customHeight="false" outlineLevel="0" collapsed="false">
      <c r="I395" s="0" t="n">
        <v>522.5</v>
      </c>
      <c r="J395" s="1" t="n">
        <f aca="true">FORECAST(I395,OFFSET(lens10y,MATCH(I395,lens10x,1)-1,0,2),OFFSET(lens10x,MATCH(I395,lens10x,1)-1,0,2))</f>
        <v>0.996511004476854</v>
      </c>
      <c r="M395" s="11" t="n">
        <v>717</v>
      </c>
      <c r="N395" s="12" t="n">
        <v>99.03795</v>
      </c>
      <c r="O395" s="11" t="n">
        <v>717</v>
      </c>
      <c r="P395" s="12" t="n">
        <v>99.03581</v>
      </c>
      <c r="R395" s="1" t="n">
        <v>522</v>
      </c>
      <c r="S395" s="9" t="n">
        <f aca="true">FORECAST(R395,OFFSET(ref10ay,MATCH(R395,ref10x,1)-1,0,2),OFFSET(ref10x,MATCH(R395,ref10x,1)-1,0,2))</f>
        <v>99.25188</v>
      </c>
      <c r="T395" s="0" t="n">
        <f aca="true">FORECAST(R395,OFFSET(ref10by,MATCH(R395,ref10x,1)-1,0,2),OFFSET(ref10x,MATCH(R395,ref10x,1)-1,0,2))</f>
        <v>98.9452</v>
      </c>
      <c r="U395" s="1" t="n">
        <f aca="false">S395/100</f>
        <v>0.9925188</v>
      </c>
      <c r="V395" s="1" t="n">
        <f aca="false">T395/100</f>
        <v>0.989452</v>
      </c>
      <c r="W395" s="3" t="n">
        <f aca="false">U395*V395*J394</f>
        <v>0.97862334464998</v>
      </c>
    </row>
    <row r="396" customFormat="false" ht="13.8" hidden="false" customHeight="false" outlineLevel="0" collapsed="false">
      <c r="I396" s="0" t="n">
        <v>523</v>
      </c>
      <c r="J396" s="1" t="n">
        <f aca="true">FORECAST(I396,OFFSET(lens10y,MATCH(I396,lens10x,1)-1,0,2),OFFSET(lens10x,MATCH(I396,lens10x,1)-1,0,2))</f>
        <v>0.996511004476854</v>
      </c>
      <c r="M396" s="11" t="n">
        <v>718</v>
      </c>
      <c r="N396" s="12" t="n">
        <v>99.01747</v>
      </c>
      <c r="O396" s="11" t="n">
        <v>718</v>
      </c>
      <c r="P396" s="12" t="n">
        <v>99.01833</v>
      </c>
      <c r="R396" s="1" t="n">
        <v>522.5</v>
      </c>
      <c r="S396" s="9" t="n">
        <f aca="true">FORECAST(R396,OFFSET(ref10ay,MATCH(R396,ref10x,1)-1,0,2),OFFSET(ref10x,MATCH(R396,ref10x,1)-1,0,2))</f>
        <v>99.24615</v>
      </c>
      <c r="T396" s="0" t="n">
        <f aca="true">FORECAST(R396,OFFSET(ref10by,MATCH(R396,ref10x,1)-1,0,2),OFFSET(ref10x,MATCH(R396,ref10x,1)-1,0,2))</f>
        <v>98.94502</v>
      </c>
      <c r="U396" s="1" t="n">
        <f aca="false">S396/100</f>
        <v>0.9924615</v>
      </c>
      <c r="V396" s="1" t="n">
        <f aca="false">T396/100</f>
        <v>0.9894502</v>
      </c>
      <c r="W396" s="3" t="n">
        <f aca="false">U396*V396*J395</f>
        <v>0.978565066663222</v>
      </c>
    </row>
    <row r="397" customFormat="false" ht="13.8" hidden="false" customHeight="false" outlineLevel="0" collapsed="false">
      <c r="I397" s="0" t="n">
        <v>523.5</v>
      </c>
      <c r="J397" s="1" t="n">
        <f aca="true">FORECAST(I397,OFFSET(lens10y,MATCH(I397,lens10x,1)-1,0,2),OFFSET(lens10x,MATCH(I397,lens10x,1)-1,0,2))</f>
        <v>0.996511004476854</v>
      </c>
      <c r="M397" s="11" t="n">
        <v>719</v>
      </c>
      <c r="N397" s="12" t="n">
        <v>98.99655</v>
      </c>
      <c r="O397" s="11" t="n">
        <v>719</v>
      </c>
      <c r="P397" s="12" t="n">
        <v>99.00037</v>
      </c>
      <c r="R397" s="1" t="n">
        <v>523</v>
      </c>
      <c r="S397" s="9" t="n">
        <f aca="true">FORECAST(R397,OFFSET(ref10ay,MATCH(R397,ref10x,1)-1,0,2),OFFSET(ref10x,MATCH(R397,ref10x,1)-1,0,2))</f>
        <v>99.24042</v>
      </c>
      <c r="T397" s="0" t="n">
        <f aca="true">FORECAST(R397,OFFSET(ref10by,MATCH(R397,ref10x,1)-1,0,2),OFFSET(ref10x,MATCH(R397,ref10x,1)-1,0,2))</f>
        <v>98.94484</v>
      </c>
      <c r="U397" s="1" t="n">
        <f aca="false">S397/100</f>
        <v>0.9924042</v>
      </c>
      <c r="V397" s="1" t="n">
        <f aca="false">T397/100</f>
        <v>0.9894484</v>
      </c>
      <c r="W397" s="3" t="n">
        <f aca="false">U397*V397*J396</f>
        <v>0.978506788882024</v>
      </c>
    </row>
    <row r="398" customFormat="false" ht="13.8" hidden="false" customHeight="false" outlineLevel="0" collapsed="false">
      <c r="I398" s="0" t="n">
        <v>524</v>
      </c>
      <c r="J398" s="1" t="n">
        <f aca="true">FORECAST(I398,OFFSET(lens10y,MATCH(I398,lens10x,1)-1,0,2),OFFSET(lens10x,MATCH(I398,lens10x,1)-1,0,2))</f>
        <v>0.996511004476854</v>
      </c>
      <c r="M398" s="11" t="n">
        <v>720</v>
      </c>
      <c r="N398" s="12" t="n">
        <v>98.97521</v>
      </c>
      <c r="O398" s="11" t="n">
        <v>720</v>
      </c>
      <c r="P398" s="12" t="n">
        <v>98.98196</v>
      </c>
      <c r="R398" s="1" t="n">
        <v>523.5</v>
      </c>
      <c r="S398" s="9" t="n">
        <f aca="true">FORECAST(R398,OFFSET(ref10ay,MATCH(R398,ref10x,1)-1,0,2),OFFSET(ref10x,MATCH(R398,ref10x,1)-1,0,2))</f>
        <v>99.233435</v>
      </c>
      <c r="T398" s="0" t="n">
        <f aca="true">FORECAST(R398,OFFSET(ref10by,MATCH(R398,ref10x,1)-1,0,2),OFFSET(ref10x,MATCH(R398,ref10x,1)-1,0,2))</f>
        <v>98.94353</v>
      </c>
      <c r="U398" s="1" t="n">
        <f aca="false">S398/100</f>
        <v>0.99233435</v>
      </c>
      <c r="V398" s="1" t="n">
        <f aca="false">T398/100</f>
        <v>0.9894353</v>
      </c>
      <c r="W398" s="3" t="n">
        <f aca="false">U398*V398*J397</f>
        <v>0.978424962821621</v>
      </c>
    </row>
    <row r="399" customFormat="false" ht="13.8" hidden="false" customHeight="false" outlineLevel="0" collapsed="false">
      <c r="I399" s="0" t="n">
        <v>524.5</v>
      </c>
      <c r="J399" s="1" t="n">
        <f aca="true">FORECAST(I399,OFFSET(lens10y,MATCH(I399,lens10x,1)-1,0,2),OFFSET(lens10x,MATCH(I399,lens10x,1)-1,0,2))</f>
        <v>0.996511004476854</v>
      </c>
      <c r="M399" s="11" t="n">
        <v>721</v>
      </c>
      <c r="N399" s="12" t="n">
        <v>98.95367</v>
      </c>
      <c r="O399" s="11" t="n">
        <v>721</v>
      </c>
      <c r="P399" s="12" t="n">
        <v>98.96329</v>
      </c>
      <c r="R399" s="1" t="n">
        <v>524</v>
      </c>
      <c r="S399" s="9" t="n">
        <f aca="true">FORECAST(R399,OFFSET(ref10ay,MATCH(R399,ref10x,1)-1,0,2),OFFSET(ref10x,MATCH(R399,ref10x,1)-1,0,2))</f>
        <v>99.22645</v>
      </c>
      <c r="T399" s="0" t="n">
        <f aca="true">FORECAST(R399,OFFSET(ref10by,MATCH(R399,ref10x,1)-1,0,2),OFFSET(ref10x,MATCH(R399,ref10x,1)-1,0,2))</f>
        <v>98.94222</v>
      </c>
      <c r="U399" s="1" t="n">
        <f aca="false">S399/100</f>
        <v>0.9922645</v>
      </c>
      <c r="V399" s="1" t="n">
        <f aca="false">T399/100</f>
        <v>0.9894222</v>
      </c>
      <c r="W399" s="3" t="n">
        <f aca="false">U399*V399*J398</f>
        <v>0.978343138584903</v>
      </c>
    </row>
    <row r="400" customFormat="false" ht="13.8" hidden="false" customHeight="false" outlineLevel="0" collapsed="false">
      <c r="I400" s="0" t="n">
        <v>525</v>
      </c>
      <c r="J400" s="1" t="n">
        <f aca="true">FORECAST(I400,OFFSET(lens10y,MATCH(I400,lens10x,1)-1,0,2),OFFSET(lens10x,MATCH(I400,lens10x,1)-1,0,2))</f>
        <v>0.996511004476854</v>
      </c>
      <c r="M400" s="11" t="n">
        <v>722</v>
      </c>
      <c r="N400" s="12" t="n">
        <v>98.93176</v>
      </c>
      <c r="O400" s="11" t="n">
        <v>722</v>
      </c>
      <c r="P400" s="12" t="n">
        <v>98.94418</v>
      </c>
      <c r="R400" s="1" t="n">
        <v>524.5</v>
      </c>
      <c r="S400" s="9" t="n">
        <f aca="true">FORECAST(R400,OFFSET(ref10ay,MATCH(R400,ref10x,1)-1,0,2),OFFSET(ref10x,MATCH(R400,ref10x,1)-1,0,2))</f>
        <v>99.218255</v>
      </c>
      <c r="T400" s="0" t="n">
        <f aca="true">FORECAST(R400,OFFSET(ref10by,MATCH(R400,ref10x,1)-1,0,2),OFFSET(ref10x,MATCH(R400,ref10x,1)-1,0,2))</f>
        <v>98.93981</v>
      </c>
      <c r="U400" s="1" t="n">
        <f aca="false">S400/100</f>
        <v>0.99218255</v>
      </c>
      <c r="V400" s="1" t="n">
        <f aca="false">T400/100</f>
        <v>0.9893981</v>
      </c>
      <c r="W400" s="3" t="n">
        <f aca="false">U400*V400*J399</f>
        <v>0.978238510162366</v>
      </c>
    </row>
    <row r="401" customFormat="false" ht="13.8" hidden="false" customHeight="false" outlineLevel="0" collapsed="false">
      <c r="I401" s="0" t="n">
        <v>525.5</v>
      </c>
      <c r="J401" s="1" t="n">
        <f aca="true">FORECAST(I401,OFFSET(lens10y,MATCH(I401,lens10x,1)-1,0,2),OFFSET(lens10x,MATCH(I401,lens10x,1)-1,0,2))</f>
        <v>0.996511004476854</v>
      </c>
      <c r="M401" s="11" t="n">
        <v>723</v>
      </c>
      <c r="N401" s="12" t="n">
        <v>98.90887</v>
      </c>
      <c r="O401" s="11" t="n">
        <v>723</v>
      </c>
      <c r="P401" s="12" t="n">
        <v>98.92411</v>
      </c>
      <c r="R401" s="1" t="n">
        <v>525</v>
      </c>
      <c r="S401" s="9" t="n">
        <f aca="true">FORECAST(R401,OFFSET(ref10ay,MATCH(R401,ref10x,1)-1,0,2),OFFSET(ref10x,MATCH(R401,ref10x,1)-1,0,2))</f>
        <v>99.21006</v>
      </c>
      <c r="T401" s="0" t="n">
        <f aca="true">FORECAST(R401,OFFSET(ref10by,MATCH(R401,ref10x,1)-1,0,2),OFFSET(ref10x,MATCH(R401,ref10x,1)-1,0,2))</f>
        <v>98.9374</v>
      </c>
      <c r="U401" s="1" t="n">
        <f aca="false">S401/100</f>
        <v>0.9921006</v>
      </c>
      <c r="V401" s="1" t="n">
        <f aca="false">T401/100</f>
        <v>0.989374</v>
      </c>
      <c r="W401" s="3" t="n">
        <f aca="false">U401*V401*J400</f>
        <v>0.978133885676038</v>
      </c>
    </row>
    <row r="402" customFormat="false" ht="13.8" hidden="false" customHeight="false" outlineLevel="0" collapsed="false">
      <c r="I402" s="0" t="n">
        <v>526</v>
      </c>
      <c r="J402" s="1" t="n">
        <f aca="true">FORECAST(I402,OFFSET(lens10y,MATCH(I402,lens10x,1)-1,0,2),OFFSET(lens10x,MATCH(I402,lens10x,1)-1,0,2))</f>
        <v>0.996511004476854</v>
      </c>
      <c r="M402" s="11" t="n">
        <v>724</v>
      </c>
      <c r="N402" s="12" t="n">
        <v>98.88562</v>
      </c>
      <c r="O402" s="11" t="n">
        <v>724</v>
      </c>
      <c r="P402" s="12" t="n">
        <v>98.90363</v>
      </c>
      <c r="R402" s="1" t="n">
        <v>525.5</v>
      </c>
      <c r="S402" s="9" t="n">
        <f aca="true">FORECAST(R402,OFFSET(ref10ay,MATCH(R402,ref10x,1)-1,0,2),OFFSET(ref10x,MATCH(R402,ref10x,1)-1,0,2))</f>
        <v>99.200515</v>
      </c>
      <c r="T402" s="0" t="n">
        <f aca="true">FORECAST(R402,OFFSET(ref10by,MATCH(R402,ref10x,1)-1,0,2),OFFSET(ref10x,MATCH(R402,ref10x,1)-1,0,2))</f>
        <v>98.933665</v>
      </c>
      <c r="U402" s="1" t="n">
        <f aca="false">S402/100</f>
        <v>0.99200515</v>
      </c>
      <c r="V402" s="1" t="n">
        <f aca="false">T402/100</f>
        <v>0.98933665</v>
      </c>
      <c r="W402" s="3" t="n">
        <f aca="false">U402*V402*J401</f>
        <v>0.978002857293431</v>
      </c>
    </row>
    <row r="403" customFormat="false" ht="13.8" hidden="false" customHeight="false" outlineLevel="0" collapsed="false">
      <c r="I403" s="0" t="n">
        <v>526.5</v>
      </c>
      <c r="J403" s="1" t="n">
        <f aca="true">FORECAST(I403,OFFSET(lens10y,MATCH(I403,lens10x,1)-1,0,2),OFFSET(lens10x,MATCH(I403,lens10x,1)-1,0,2))</f>
        <v>0.996511004476854</v>
      </c>
      <c r="M403" s="11" t="n">
        <v>725</v>
      </c>
      <c r="N403" s="12" t="n">
        <v>98.86269</v>
      </c>
      <c r="O403" s="11" t="n">
        <v>725</v>
      </c>
      <c r="P403" s="12" t="n">
        <v>98.88335</v>
      </c>
      <c r="R403" s="1" t="n">
        <v>526</v>
      </c>
      <c r="S403" s="9" t="n">
        <f aca="true">FORECAST(R403,OFFSET(ref10ay,MATCH(R403,ref10x,1)-1,0,2),OFFSET(ref10x,MATCH(R403,ref10x,1)-1,0,2))</f>
        <v>99.19097</v>
      </c>
      <c r="T403" s="0" t="n">
        <f aca="true">FORECAST(R403,OFFSET(ref10by,MATCH(R403,ref10x,1)-1,0,2),OFFSET(ref10x,MATCH(R403,ref10x,1)-1,0,2))</f>
        <v>98.92993</v>
      </c>
      <c r="U403" s="1" t="n">
        <f aca="false">S403/100</f>
        <v>0.9919097</v>
      </c>
      <c r="V403" s="1" t="n">
        <f aca="false">T403/100</f>
        <v>0.9892993</v>
      </c>
      <c r="W403" s="3" t="n">
        <f aca="false">U403*V403*J402</f>
        <v>0.977871836016061</v>
      </c>
    </row>
    <row r="404" customFormat="false" ht="13.8" hidden="false" customHeight="false" outlineLevel="0" collapsed="false">
      <c r="I404" s="0" t="n">
        <v>527</v>
      </c>
      <c r="J404" s="1" t="n">
        <f aca="true">FORECAST(I404,OFFSET(lens10y,MATCH(I404,lens10x,1)-1,0,2),OFFSET(lens10x,MATCH(I404,lens10x,1)-1,0,2))</f>
        <v>0.996511004476854</v>
      </c>
      <c r="M404" s="11" t="n">
        <v>726</v>
      </c>
      <c r="N404" s="12" t="n">
        <v>98.83948</v>
      </c>
      <c r="O404" s="11" t="n">
        <v>726</v>
      </c>
      <c r="P404" s="12" t="n">
        <v>98.86273</v>
      </c>
      <c r="R404" s="1" t="n">
        <v>526.5</v>
      </c>
      <c r="S404" s="9" t="n">
        <f aca="true">FORECAST(R404,OFFSET(ref10ay,MATCH(R404,ref10x,1)-1,0,2),OFFSET(ref10x,MATCH(R404,ref10x,1)-1,0,2))</f>
        <v>99.18031</v>
      </c>
      <c r="T404" s="0" t="n">
        <f aca="true">FORECAST(R404,OFFSET(ref10by,MATCH(R404,ref10x,1)-1,0,2),OFFSET(ref10x,MATCH(R404,ref10x,1)-1,0,2))</f>
        <v>98.925155</v>
      </c>
      <c r="U404" s="1" t="n">
        <f aca="false">S404/100</f>
        <v>0.9918031</v>
      </c>
      <c r="V404" s="1" t="n">
        <f aca="false">T404/100</f>
        <v>0.98925155</v>
      </c>
      <c r="W404" s="3" t="n">
        <f aca="false">U404*V404*J403</f>
        <v>0.977719551293637</v>
      </c>
    </row>
    <row r="405" customFormat="false" ht="13.8" hidden="false" customHeight="false" outlineLevel="0" collapsed="false">
      <c r="I405" s="0" t="n">
        <v>527.5</v>
      </c>
      <c r="J405" s="1" t="n">
        <f aca="true">FORECAST(I405,OFFSET(lens10y,MATCH(I405,lens10x,1)-1,0,2),OFFSET(lens10x,MATCH(I405,lens10x,1)-1,0,2))</f>
        <v>0.996511004476854</v>
      </c>
      <c r="M405" s="11" t="n">
        <v>727</v>
      </c>
      <c r="N405" s="12" t="n">
        <v>98.81575</v>
      </c>
      <c r="O405" s="11" t="n">
        <v>727</v>
      </c>
      <c r="P405" s="12" t="n">
        <v>98.84155</v>
      </c>
      <c r="R405" s="1" t="n">
        <v>527</v>
      </c>
      <c r="S405" s="9" t="n">
        <f aca="true">FORECAST(R405,OFFSET(ref10ay,MATCH(R405,ref10x,1)-1,0,2),OFFSET(ref10x,MATCH(R405,ref10x,1)-1,0,2))</f>
        <v>99.16965</v>
      </c>
      <c r="T405" s="0" t="n">
        <f aca="true">FORECAST(R405,OFFSET(ref10by,MATCH(R405,ref10x,1)-1,0,2),OFFSET(ref10x,MATCH(R405,ref10x,1)-1,0,2))</f>
        <v>98.92038</v>
      </c>
      <c r="U405" s="1" t="n">
        <f aca="false">S405/100</f>
        <v>0.9916965</v>
      </c>
      <c r="V405" s="1" t="n">
        <f aca="false">T405/100</f>
        <v>0.9892038</v>
      </c>
      <c r="W405" s="3" t="n">
        <f aca="false">U405*V405*J404</f>
        <v>0.977567276715994</v>
      </c>
    </row>
    <row r="406" customFormat="false" ht="13.8" hidden="false" customHeight="false" outlineLevel="0" collapsed="false">
      <c r="I406" s="0" t="n">
        <v>528</v>
      </c>
      <c r="J406" s="1" t="n">
        <f aca="true">FORECAST(I406,OFFSET(lens10y,MATCH(I406,lens10x,1)-1,0,2),OFFSET(lens10x,MATCH(I406,lens10x,1)-1,0,2))</f>
        <v>0.996511004476854</v>
      </c>
      <c r="M406" s="11" t="n">
        <v>728</v>
      </c>
      <c r="N406" s="12" t="n">
        <v>98.79176</v>
      </c>
      <c r="O406" s="11" t="n">
        <v>728</v>
      </c>
      <c r="P406" s="12" t="n">
        <v>98.82003</v>
      </c>
      <c r="R406" s="1" t="n">
        <v>527.5</v>
      </c>
      <c r="S406" s="9" t="n">
        <f aca="true">FORECAST(R406,OFFSET(ref10ay,MATCH(R406,ref10x,1)-1,0,2),OFFSET(ref10x,MATCH(R406,ref10x,1)-1,0,2))</f>
        <v>99.15792</v>
      </c>
      <c r="T406" s="0" t="n">
        <f aca="true">FORECAST(R406,OFFSET(ref10by,MATCH(R406,ref10x,1)-1,0,2),OFFSET(ref10x,MATCH(R406,ref10x,1)-1,0,2))</f>
        <v>98.9146</v>
      </c>
      <c r="U406" s="1" t="n">
        <f aca="false">S406/100</f>
        <v>0.9915792</v>
      </c>
      <c r="V406" s="1" t="n">
        <f aca="false">T406/100</f>
        <v>0.989146</v>
      </c>
      <c r="W406" s="3" t="n">
        <f aca="false">U406*V406*J405</f>
        <v>0.977394534638995</v>
      </c>
    </row>
    <row r="407" customFormat="false" ht="13.8" hidden="false" customHeight="false" outlineLevel="0" collapsed="false">
      <c r="I407" s="0" t="n">
        <v>528.5</v>
      </c>
      <c r="J407" s="1" t="n">
        <f aca="true">FORECAST(I407,OFFSET(lens10y,MATCH(I407,lens10x,1)-1,0,2),OFFSET(lens10x,MATCH(I407,lens10x,1)-1,0,2))</f>
        <v>0.996511004476854</v>
      </c>
      <c r="M407" s="11" t="n">
        <v>729</v>
      </c>
      <c r="N407" s="12" t="n">
        <v>98.76751</v>
      </c>
      <c r="O407" s="11" t="n">
        <v>729</v>
      </c>
      <c r="P407" s="12" t="n">
        <v>98.79819</v>
      </c>
      <c r="R407" s="1" t="n">
        <v>528</v>
      </c>
      <c r="S407" s="9" t="n">
        <f aca="true">FORECAST(R407,OFFSET(ref10ay,MATCH(R407,ref10x,1)-1,0,2),OFFSET(ref10x,MATCH(R407,ref10x,1)-1,0,2))</f>
        <v>99.14619</v>
      </c>
      <c r="T407" s="0" t="n">
        <f aca="true">FORECAST(R407,OFFSET(ref10by,MATCH(R407,ref10x,1)-1,0,2),OFFSET(ref10x,MATCH(R407,ref10x,1)-1,0,2))</f>
        <v>98.90882</v>
      </c>
      <c r="U407" s="1" t="n">
        <f aca="false">S407/100</f>
        <v>0.9914619</v>
      </c>
      <c r="V407" s="1" t="n">
        <f aca="false">T407/100</f>
        <v>0.9890882</v>
      </c>
      <c r="W407" s="3" t="n">
        <f aca="false">U407*V407*J406</f>
        <v>0.977221806074565</v>
      </c>
    </row>
    <row r="408" customFormat="false" ht="13.8" hidden="false" customHeight="false" outlineLevel="0" collapsed="false">
      <c r="I408" s="0" t="n">
        <v>529</v>
      </c>
      <c r="J408" s="1" t="n">
        <f aca="true">FORECAST(I408,OFFSET(lens10y,MATCH(I408,lens10x,1)-1,0,2),OFFSET(lens10x,MATCH(I408,lens10x,1)-1,0,2))</f>
        <v>0.996511004476854</v>
      </c>
      <c r="M408" s="11" t="n">
        <v>730</v>
      </c>
      <c r="N408" s="12" t="n">
        <v>98.7433</v>
      </c>
      <c r="O408" s="11" t="n">
        <v>730</v>
      </c>
      <c r="P408" s="12" t="n">
        <v>98.7763</v>
      </c>
      <c r="R408" s="1" t="n">
        <v>528.5</v>
      </c>
      <c r="S408" s="9" t="n">
        <f aca="true">FORECAST(R408,OFFSET(ref10ay,MATCH(R408,ref10x,1)-1,0,2),OFFSET(ref10x,MATCH(R408,ref10x,1)-1,0,2))</f>
        <v>99.133565</v>
      </c>
      <c r="T408" s="0" t="n">
        <f aca="true">FORECAST(R408,OFFSET(ref10by,MATCH(R408,ref10x,1)-1,0,2),OFFSET(ref10x,MATCH(R408,ref10x,1)-1,0,2))</f>
        <v>98.90216</v>
      </c>
      <c r="U408" s="1" t="n">
        <f aca="false">S408/100</f>
        <v>0.99133565</v>
      </c>
      <c r="V408" s="1" t="n">
        <f aca="false">T408/100</f>
        <v>0.9890216</v>
      </c>
      <c r="W408" s="3" t="n">
        <f aca="false">U408*V408*J407</f>
        <v>0.97703157676801</v>
      </c>
    </row>
    <row r="409" customFormat="false" ht="13.8" hidden="false" customHeight="false" outlineLevel="0" collapsed="false">
      <c r="I409" s="0" t="n">
        <v>529.5</v>
      </c>
      <c r="J409" s="1" t="n">
        <f aca="true">FORECAST(I409,OFFSET(lens10y,MATCH(I409,lens10x,1)-1,0,2),OFFSET(lens10x,MATCH(I409,lens10x,1)-1,0,2))</f>
        <v>0.996511004476854</v>
      </c>
      <c r="M409" s="11" t="n">
        <v>731</v>
      </c>
      <c r="N409" s="12" t="n">
        <v>98.7189</v>
      </c>
      <c r="O409" s="11" t="n">
        <v>731</v>
      </c>
      <c r="P409" s="12" t="n">
        <v>98.75413</v>
      </c>
      <c r="R409" s="1" t="n">
        <v>529</v>
      </c>
      <c r="S409" s="9" t="n">
        <f aca="true">FORECAST(R409,OFFSET(ref10ay,MATCH(R409,ref10x,1)-1,0,2),OFFSET(ref10x,MATCH(R409,ref10x,1)-1,0,2))</f>
        <v>99.12094</v>
      </c>
      <c r="T409" s="0" t="n">
        <f aca="true">FORECAST(R409,OFFSET(ref10by,MATCH(R409,ref10x,1)-1,0,2),OFFSET(ref10x,MATCH(R409,ref10x,1)-1,0,2))</f>
        <v>98.8955</v>
      </c>
      <c r="U409" s="1" t="n">
        <f aca="false">S409/100</f>
        <v>0.9912094</v>
      </c>
      <c r="V409" s="1" t="n">
        <f aca="false">T409/100</f>
        <v>0.988955</v>
      </c>
      <c r="W409" s="3" t="n">
        <f aca="false">U409*V409*J408</f>
        <v>0.976841364219282</v>
      </c>
    </row>
    <row r="410" customFormat="false" ht="13.8" hidden="false" customHeight="false" outlineLevel="0" collapsed="false">
      <c r="I410" s="0" t="n">
        <v>530</v>
      </c>
      <c r="J410" s="1" t="n">
        <f aca="true">FORECAST(I410,OFFSET(lens10y,MATCH(I410,lens10x,1)-1,0,2),OFFSET(lens10x,MATCH(I410,lens10x,1)-1,0,2))</f>
        <v>0.996511004476854</v>
      </c>
      <c r="M410" s="11" t="n">
        <v>732</v>
      </c>
      <c r="N410" s="12" t="n">
        <v>98.69363</v>
      </c>
      <c r="O410" s="11" t="n">
        <v>732</v>
      </c>
      <c r="P410" s="12" t="n">
        <v>98.73104</v>
      </c>
      <c r="R410" s="1" t="n">
        <v>529.5</v>
      </c>
      <c r="S410" s="9" t="n">
        <f aca="true">FORECAST(R410,OFFSET(ref10ay,MATCH(R410,ref10x,1)-1,0,2),OFFSET(ref10x,MATCH(R410,ref10x,1)-1,0,2))</f>
        <v>99.107355</v>
      </c>
      <c r="T410" s="0" t="n">
        <f aca="true">FORECAST(R410,OFFSET(ref10by,MATCH(R410,ref10x,1)-1,0,2),OFFSET(ref10x,MATCH(R410,ref10x,1)-1,0,2))</f>
        <v>98.887925</v>
      </c>
      <c r="U410" s="1" t="n">
        <f aca="false">S410/100</f>
        <v>0.99107355</v>
      </c>
      <c r="V410" s="1" t="n">
        <f aca="false">T410/100</f>
        <v>0.98887925</v>
      </c>
      <c r="W410" s="3" t="n">
        <f aca="false">U410*V410*J409</f>
        <v>0.976632671538279</v>
      </c>
    </row>
    <row r="411" customFormat="false" ht="13.8" hidden="false" customHeight="false" outlineLevel="0" collapsed="false">
      <c r="I411" s="0" t="n">
        <v>530.5</v>
      </c>
      <c r="J411" s="1" t="n">
        <f aca="true">FORECAST(I411,OFFSET(lens10y,MATCH(I411,lens10x,1)-1,0,2),OFFSET(lens10x,MATCH(I411,lens10x,1)-1,0,2))</f>
        <v>0.996511004476854</v>
      </c>
      <c r="M411" s="11" t="n">
        <v>733</v>
      </c>
      <c r="N411" s="12" t="n">
        <v>98.6682</v>
      </c>
      <c r="O411" s="11" t="n">
        <v>733</v>
      </c>
      <c r="P411" s="12" t="n">
        <v>98.7077</v>
      </c>
      <c r="R411" s="1" t="n">
        <v>530</v>
      </c>
      <c r="S411" s="9" t="n">
        <f aca="true">FORECAST(R411,OFFSET(ref10ay,MATCH(R411,ref10x,1)-1,0,2),OFFSET(ref10x,MATCH(R411,ref10x,1)-1,0,2))</f>
        <v>99.09377</v>
      </c>
      <c r="T411" s="0" t="n">
        <f aca="true">FORECAST(R411,OFFSET(ref10by,MATCH(R411,ref10x,1)-1,0,2),OFFSET(ref10x,MATCH(R411,ref10x,1)-1,0,2))</f>
        <v>98.88035</v>
      </c>
      <c r="U411" s="1" t="n">
        <f aca="false">S411/100</f>
        <v>0.9909377</v>
      </c>
      <c r="V411" s="1" t="n">
        <f aca="false">T411/100</f>
        <v>0.9888035</v>
      </c>
      <c r="W411" s="3" t="n">
        <f aca="false">U411*V411*J410</f>
        <v>0.976423999366742</v>
      </c>
    </row>
    <row r="412" customFormat="false" ht="13.8" hidden="false" customHeight="false" outlineLevel="0" collapsed="false">
      <c r="I412" s="0" t="n">
        <v>531</v>
      </c>
      <c r="J412" s="1" t="n">
        <f aca="true">FORECAST(I412,OFFSET(lens10y,MATCH(I412,lens10x,1)-1,0,2),OFFSET(lens10x,MATCH(I412,lens10x,1)-1,0,2))</f>
        <v>0.996511004476854</v>
      </c>
      <c r="M412" s="11" t="n">
        <v>734</v>
      </c>
      <c r="N412" s="12" t="n">
        <v>98.64332</v>
      </c>
      <c r="O412" s="11" t="n">
        <v>734</v>
      </c>
      <c r="P412" s="12" t="n">
        <v>98.68478</v>
      </c>
      <c r="R412" s="1" t="n">
        <v>530.5</v>
      </c>
      <c r="S412" s="9" t="n">
        <f aca="true">FORECAST(R412,OFFSET(ref10ay,MATCH(R412,ref10x,1)-1,0,2),OFFSET(ref10x,MATCH(R412,ref10x,1)-1,0,2))</f>
        <v>99.079285</v>
      </c>
      <c r="T412" s="0" t="n">
        <f aca="true">FORECAST(R412,OFFSET(ref10by,MATCH(R412,ref10x,1)-1,0,2),OFFSET(ref10x,MATCH(R412,ref10x,1)-1,0,2))</f>
        <v>98.87189</v>
      </c>
      <c r="U412" s="1" t="n">
        <f aca="false">S412/100</f>
        <v>0.99079285</v>
      </c>
      <c r="V412" s="1" t="n">
        <f aca="false">T412/100</f>
        <v>0.9887189</v>
      </c>
      <c r="W412" s="3" t="n">
        <f aca="false">U412*V412*J411</f>
        <v>0.976197742278516</v>
      </c>
    </row>
    <row r="413" customFormat="false" ht="13.8" hidden="false" customHeight="false" outlineLevel="0" collapsed="false">
      <c r="I413" s="0" t="n">
        <v>531.5</v>
      </c>
      <c r="J413" s="1" t="n">
        <f aca="true">FORECAST(I413,OFFSET(lens10y,MATCH(I413,lens10x,1)-1,0,2),OFFSET(lens10x,MATCH(I413,lens10x,1)-1,0,2))</f>
        <v>0.996511004476854</v>
      </c>
      <c r="M413" s="11" t="n">
        <v>735</v>
      </c>
      <c r="N413" s="12" t="n">
        <v>98.61831</v>
      </c>
      <c r="O413" s="11" t="n">
        <v>735</v>
      </c>
      <c r="P413" s="12" t="n">
        <v>98.66167</v>
      </c>
      <c r="R413" s="1" t="n">
        <v>531</v>
      </c>
      <c r="S413" s="9" t="n">
        <f aca="true">FORECAST(R413,OFFSET(ref10ay,MATCH(R413,ref10x,1)-1,0,2),OFFSET(ref10x,MATCH(R413,ref10x,1)-1,0,2))</f>
        <v>99.0648</v>
      </c>
      <c r="T413" s="0" t="n">
        <f aca="true">FORECAST(R413,OFFSET(ref10by,MATCH(R413,ref10x,1)-1,0,2),OFFSET(ref10x,MATCH(R413,ref10x,1)-1,0,2))</f>
        <v>98.86343</v>
      </c>
      <c r="U413" s="1" t="n">
        <f aca="false">S413/100</f>
        <v>0.990648</v>
      </c>
      <c r="V413" s="1" t="n">
        <f aca="false">T413/100</f>
        <v>0.9886343</v>
      </c>
      <c r="W413" s="3" t="n">
        <f aca="false">U413*V413*J412</f>
        <v>0.9759715096134</v>
      </c>
    </row>
    <row r="414" customFormat="false" ht="13.8" hidden="false" customHeight="false" outlineLevel="0" collapsed="false">
      <c r="I414" s="0" t="n">
        <v>532</v>
      </c>
      <c r="J414" s="1" t="n">
        <f aca="true">FORECAST(I414,OFFSET(lens10y,MATCH(I414,lens10x,1)-1,0,2),OFFSET(lens10x,MATCH(I414,lens10x,1)-1,0,2))</f>
        <v>0.996511004476854</v>
      </c>
      <c r="M414" s="11" t="n">
        <v>736</v>
      </c>
      <c r="N414" s="12" t="n">
        <v>98.59322</v>
      </c>
      <c r="O414" s="11" t="n">
        <v>736</v>
      </c>
      <c r="P414" s="12" t="n">
        <v>98.63836</v>
      </c>
      <c r="R414" s="1" t="n">
        <v>531.5</v>
      </c>
      <c r="S414" s="9" t="n">
        <f aca="true">FORECAST(R414,OFFSET(ref10ay,MATCH(R414,ref10x,1)-1,0,2),OFFSET(ref10x,MATCH(R414,ref10x,1)-1,0,2))</f>
        <v>99.04936</v>
      </c>
      <c r="T414" s="0" t="n">
        <f aca="true">FORECAST(R414,OFFSET(ref10by,MATCH(R414,ref10x,1)-1,0,2),OFFSET(ref10x,MATCH(R414,ref10x,1)-1,0,2))</f>
        <v>98.85413</v>
      </c>
      <c r="U414" s="1" t="n">
        <f aca="false">S414/100</f>
        <v>0.9904936</v>
      </c>
      <c r="V414" s="1" t="n">
        <f aca="false">T414/100</f>
        <v>0.9885413</v>
      </c>
      <c r="W414" s="3" t="n">
        <f aca="false">U414*V414*J413</f>
        <v>0.975727602542855</v>
      </c>
    </row>
    <row r="415" customFormat="false" ht="13.8" hidden="false" customHeight="false" outlineLevel="0" collapsed="false">
      <c r="I415" s="0" t="n">
        <v>532.5</v>
      </c>
      <c r="J415" s="1" t="n">
        <f aca="true">FORECAST(I415,OFFSET(lens10y,MATCH(I415,lens10x,1)-1,0,2),OFFSET(lens10x,MATCH(I415,lens10x,1)-1,0,2))</f>
        <v>0.996511004476854</v>
      </c>
      <c r="M415" s="11" t="n">
        <v>737</v>
      </c>
      <c r="N415" s="12" t="n">
        <v>98.56767</v>
      </c>
      <c r="O415" s="11" t="n">
        <v>737</v>
      </c>
      <c r="P415" s="12" t="n">
        <v>98.61452</v>
      </c>
      <c r="R415" s="1" t="n">
        <v>532</v>
      </c>
      <c r="S415" s="9" t="n">
        <f aca="true">FORECAST(R415,OFFSET(ref10ay,MATCH(R415,ref10x,1)-1,0,2),OFFSET(ref10x,MATCH(R415,ref10x,1)-1,0,2))</f>
        <v>99.03392</v>
      </c>
      <c r="T415" s="0" t="n">
        <f aca="true">FORECAST(R415,OFFSET(ref10by,MATCH(R415,ref10x,1)-1,0,2),OFFSET(ref10x,MATCH(R415,ref10x,1)-1,0,2))</f>
        <v>98.84483</v>
      </c>
      <c r="U415" s="1" t="n">
        <f aca="false">S415/100</f>
        <v>0.9903392</v>
      </c>
      <c r="V415" s="1" t="n">
        <f aca="false">T415/100</f>
        <v>0.9884483</v>
      </c>
      <c r="W415" s="3" t="n">
        <f aca="false">U415*V415*J414</f>
        <v>0.975483724090512</v>
      </c>
    </row>
    <row r="416" customFormat="false" ht="13.8" hidden="false" customHeight="false" outlineLevel="0" collapsed="false">
      <c r="I416" s="0" t="n">
        <v>533</v>
      </c>
      <c r="J416" s="1" t="n">
        <f aca="true">FORECAST(I416,OFFSET(lens10y,MATCH(I416,lens10x,1)-1,0,2),OFFSET(lens10x,MATCH(I416,lens10x,1)-1,0,2))</f>
        <v>0.996511004476854</v>
      </c>
      <c r="M416" s="11" t="n">
        <v>738</v>
      </c>
      <c r="N416" s="12" t="n">
        <v>98.54205</v>
      </c>
      <c r="O416" s="11" t="n">
        <v>738</v>
      </c>
      <c r="P416" s="12" t="n">
        <v>98.59052</v>
      </c>
      <c r="R416" s="1" t="n">
        <v>532.5</v>
      </c>
      <c r="S416" s="9" t="n">
        <f aca="true">FORECAST(R416,OFFSET(ref10ay,MATCH(R416,ref10x,1)-1,0,2),OFFSET(ref10x,MATCH(R416,ref10x,1)-1,0,2))</f>
        <v>99.01766</v>
      </c>
      <c r="T416" s="0" t="n">
        <f aca="true">FORECAST(R416,OFFSET(ref10by,MATCH(R416,ref10x,1)-1,0,2),OFFSET(ref10x,MATCH(R416,ref10x,1)-1,0,2))</f>
        <v>98.83471</v>
      </c>
      <c r="U416" s="1" t="n">
        <f aca="false">S416/100</f>
        <v>0.9901766</v>
      </c>
      <c r="V416" s="1" t="n">
        <f aca="false">T416/100</f>
        <v>0.9883471</v>
      </c>
      <c r="W416" s="3" t="n">
        <f aca="false">U416*V416*J415</f>
        <v>0.97522370690012</v>
      </c>
    </row>
    <row r="417" customFormat="false" ht="13.8" hidden="false" customHeight="false" outlineLevel="0" collapsed="false">
      <c r="I417" s="0" t="n">
        <v>533.5</v>
      </c>
      <c r="J417" s="1" t="n">
        <f aca="true">FORECAST(I417,OFFSET(lens10y,MATCH(I417,lens10x,1)-1,0,2),OFFSET(lens10x,MATCH(I417,lens10x,1)-1,0,2))</f>
        <v>0.996511004476854</v>
      </c>
      <c r="M417" s="11" t="n">
        <v>739</v>
      </c>
      <c r="N417" s="12" t="n">
        <v>98.51685</v>
      </c>
      <c r="O417" s="11" t="n">
        <v>739</v>
      </c>
      <c r="P417" s="12" t="n">
        <v>98.5668</v>
      </c>
      <c r="R417" s="1" t="n">
        <v>533</v>
      </c>
      <c r="S417" s="9" t="n">
        <f aca="true">FORECAST(R417,OFFSET(ref10ay,MATCH(R417,ref10x,1)-1,0,2),OFFSET(ref10x,MATCH(R417,ref10x,1)-1,0,2))</f>
        <v>99.0014</v>
      </c>
      <c r="T417" s="0" t="n">
        <f aca="true">FORECAST(R417,OFFSET(ref10by,MATCH(R417,ref10x,1)-1,0,2),OFFSET(ref10x,MATCH(R417,ref10x,1)-1,0,2))</f>
        <v>98.82459</v>
      </c>
      <c r="U417" s="1" t="n">
        <f aca="false">S417/100</f>
        <v>0.990014</v>
      </c>
      <c r="V417" s="1" t="n">
        <f aca="false">T417/100</f>
        <v>0.9882459</v>
      </c>
      <c r="W417" s="3" t="n">
        <f aca="false">U417*V417*J416</f>
        <v>0.974963722505144</v>
      </c>
    </row>
    <row r="418" customFormat="false" ht="13.8" hidden="false" customHeight="false" outlineLevel="0" collapsed="false">
      <c r="I418" s="0" t="n">
        <v>534</v>
      </c>
      <c r="J418" s="1" t="n">
        <f aca="true">FORECAST(I418,OFFSET(lens10y,MATCH(I418,lens10x,1)-1,0,2),OFFSET(lens10x,MATCH(I418,lens10x,1)-1,0,2))</f>
        <v>0.996511004476854</v>
      </c>
      <c r="M418" s="11" t="n">
        <v>740</v>
      </c>
      <c r="N418" s="12" t="n">
        <v>98.49163</v>
      </c>
      <c r="O418" s="11" t="n">
        <v>740</v>
      </c>
      <c r="P418" s="12" t="n">
        <v>98.54296</v>
      </c>
      <c r="R418" s="1" t="n">
        <v>533.5</v>
      </c>
      <c r="S418" s="9" t="n">
        <f aca="true">FORECAST(R418,OFFSET(ref10ay,MATCH(R418,ref10x,1)-1,0,2),OFFSET(ref10x,MATCH(R418,ref10x,1)-1,0,2))</f>
        <v>98.98439</v>
      </c>
      <c r="T418" s="0" t="n">
        <f aca="true">FORECAST(R418,OFFSET(ref10by,MATCH(R418,ref10x,1)-1,0,2),OFFSET(ref10x,MATCH(R418,ref10x,1)-1,0,2))</f>
        <v>98.813695</v>
      </c>
      <c r="U418" s="1" t="n">
        <f aca="false">S418/100</f>
        <v>0.9898439</v>
      </c>
      <c r="V418" s="1" t="n">
        <f aca="false">T418/100</f>
        <v>0.98813695</v>
      </c>
      <c r="W418" s="3" t="n">
        <f aca="false">U418*V418*J417</f>
        <v>0.97468874115245</v>
      </c>
    </row>
    <row r="419" customFormat="false" ht="13.8" hidden="false" customHeight="false" outlineLevel="0" collapsed="false">
      <c r="I419" s="0" t="n">
        <v>534.5</v>
      </c>
      <c r="J419" s="1" t="n">
        <f aca="true">FORECAST(I419,OFFSET(lens10y,MATCH(I419,lens10x,1)-1,0,2),OFFSET(lens10x,MATCH(I419,lens10x,1)-1,0,2))</f>
        <v>0.996511004476854</v>
      </c>
      <c r="M419" s="11" t="n">
        <v>741</v>
      </c>
      <c r="N419" s="12" t="n">
        <v>98.46608</v>
      </c>
      <c r="O419" s="11" t="n">
        <v>741</v>
      </c>
      <c r="P419" s="12" t="n">
        <v>98.51871</v>
      </c>
      <c r="R419" s="1" t="n">
        <v>534</v>
      </c>
      <c r="S419" s="9" t="n">
        <f aca="true">FORECAST(R419,OFFSET(ref10ay,MATCH(R419,ref10x,1)-1,0,2),OFFSET(ref10x,MATCH(R419,ref10x,1)-1,0,2))</f>
        <v>98.96738</v>
      </c>
      <c r="T419" s="0" t="n">
        <f aca="true">FORECAST(R419,OFFSET(ref10by,MATCH(R419,ref10x,1)-1,0,2),OFFSET(ref10x,MATCH(R419,ref10x,1)-1,0,2))</f>
        <v>98.8028</v>
      </c>
      <c r="U419" s="1" t="n">
        <f aca="false">S419/100</f>
        <v>0.9896738</v>
      </c>
      <c r="V419" s="1" t="n">
        <f aca="false">T419/100</f>
        <v>0.988028</v>
      </c>
      <c r="W419" s="3" t="n">
        <f aca="false">U419*V419*J418</f>
        <v>0.974413796735228</v>
      </c>
    </row>
    <row r="420" customFormat="false" ht="13.8" hidden="false" customHeight="false" outlineLevel="0" collapsed="false">
      <c r="I420" s="0" t="n">
        <v>535</v>
      </c>
      <c r="J420" s="1" t="n">
        <f aca="true">FORECAST(I420,OFFSET(lens10y,MATCH(I420,lens10x,1)-1,0,2),OFFSET(lens10x,MATCH(I420,lens10x,1)-1,0,2))</f>
        <v>0.996511004476854</v>
      </c>
      <c r="M420" s="11" t="n">
        <v>742</v>
      </c>
      <c r="N420" s="12" t="n">
        <v>98.44055</v>
      </c>
      <c r="O420" s="11" t="n">
        <v>742</v>
      </c>
      <c r="P420" s="12" t="n">
        <v>98.49438</v>
      </c>
      <c r="R420" s="1" t="n">
        <v>534.5</v>
      </c>
      <c r="S420" s="9" t="n">
        <f aca="true">FORECAST(R420,OFFSET(ref10ay,MATCH(R420,ref10x,1)-1,0,2),OFFSET(ref10x,MATCH(R420,ref10x,1)-1,0,2))</f>
        <v>98.949815</v>
      </c>
      <c r="T420" s="0" t="n">
        <f aca="true">FORECAST(R420,OFFSET(ref10by,MATCH(R420,ref10x,1)-1,0,2),OFFSET(ref10x,MATCH(R420,ref10x,1)-1,0,2))</f>
        <v>98.79122</v>
      </c>
      <c r="U420" s="1" t="n">
        <f aca="false">S420/100</f>
        <v>0.98949815</v>
      </c>
      <c r="V420" s="1" t="n">
        <f aca="false">T420/100</f>
        <v>0.9879122</v>
      </c>
      <c r="W420" s="3" t="n">
        <f aca="false">U420*V420*J419</f>
        <v>0.97412667101904</v>
      </c>
    </row>
    <row r="421" customFormat="false" ht="13.8" hidden="false" customHeight="false" outlineLevel="0" collapsed="false">
      <c r="I421" s="0" t="n">
        <v>535.5</v>
      </c>
      <c r="J421" s="1" t="n">
        <f aca="true">FORECAST(I421,OFFSET(lens10y,MATCH(I421,lens10x,1)-1,0,2),OFFSET(lens10x,MATCH(I421,lens10x,1)-1,0,2))</f>
        <v>0.996511004476854</v>
      </c>
      <c r="M421" s="11" t="n">
        <v>743</v>
      </c>
      <c r="N421" s="12" t="n">
        <v>98.41506</v>
      </c>
      <c r="O421" s="11" t="n">
        <v>743</v>
      </c>
      <c r="P421" s="12" t="n">
        <v>98.46996</v>
      </c>
      <c r="R421" s="1" t="n">
        <v>535</v>
      </c>
      <c r="S421" s="9" t="n">
        <f aca="true">FORECAST(R421,OFFSET(ref10ay,MATCH(R421,ref10x,1)-1,0,2),OFFSET(ref10x,MATCH(R421,ref10x,1)-1,0,2))</f>
        <v>98.93225</v>
      </c>
      <c r="T421" s="0" t="n">
        <f aca="true">FORECAST(R421,OFFSET(ref10by,MATCH(R421,ref10x,1)-1,0,2),OFFSET(ref10x,MATCH(R421,ref10x,1)-1,0,2))</f>
        <v>98.77964</v>
      </c>
      <c r="U421" s="1" t="n">
        <f aca="false">S421/100</f>
        <v>0.9893225</v>
      </c>
      <c r="V421" s="1" t="n">
        <f aca="false">T421/100</f>
        <v>0.9877964</v>
      </c>
      <c r="W421" s="3" t="n">
        <f aca="false">U421*V421*J420</f>
        <v>0.973839585841459</v>
      </c>
    </row>
    <row r="422" customFormat="false" ht="13.8" hidden="false" customHeight="false" outlineLevel="0" collapsed="false">
      <c r="I422" s="0" t="n">
        <v>536</v>
      </c>
      <c r="J422" s="1" t="n">
        <f aca="true">FORECAST(I422,OFFSET(lens10y,MATCH(I422,lens10x,1)-1,0,2),OFFSET(lens10x,MATCH(I422,lens10x,1)-1,0,2))</f>
        <v>0.996511004476854</v>
      </c>
      <c r="M422" s="11" t="n">
        <v>744</v>
      </c>
      <c r="N422" s="12" t="n">
        <v>98.39002</v>
      </c>
      <c r="O422" s="11" t="n">
        <v>744</v>
      </c>
      <c r="P422" s="12" t="n">
        <v>98.44588</v>
      </c>
      <c r="R422" s="1" t="n">
        <v>535.5</v>
      </c>
      <c r="S422" s="9" t="n">
        <f aca="true">FORECAST(R422,OFFSET(ref10ay,MATCH(R422,ref10x,1)-1,0,2),OFFSET(ref10x,MATCH(R422,ref10x,1)-1,0,2))</f>
        <v>98.914075</v>
      </c>
      <c r="T422" s="0" t="n">
        <f aca="true">FORECAST(R422,OFFSET(ref10by,MATCH(R422,ref10x,1)-1,0,2),OFFSET(ref10x,MATCH(R422,ref10x,1)-1,0,2))</f>
        <v>98.76742</v>
      </c>
      <c r="U422" s="1" t="n">
        <f aca="false">S422/100</f>
        <v>0.98914075</v>
      </c>
      <c r="V422" s="1" t="n">
        <f aca="false">T422/100</f>
        <v>0.9876742</v>
      </c>
      <c r="W422" s="3" t="n">
        <f aca="false">U422*V422*J421</f>
        <v>0.973540228957793</v>
      </c>
    </row>
    <row r="423" customFormat="false" ht="13.8" hidden="false" customHeight="false" outlineLevel="0" collapsed="false">
      <c r="I423" s="0" t="n">
        <v>536.5</v>
      </c>
      <c r="J423" s="1" t="n">
        <f aca="true">FORECAST(I423,OFFSET(lens10y,MATCH(I423,lens10x,1)-1,0,2),OFFSET(lens10x,MATCH(I423,lens10x,1)-1,0,2))</f>
        <v>0.996511004476854</v>
      </c>
      <c r="M423" s="11" t="n">
        <v>745</v>
      </c>
      <c r="N423" s="12" t="n">
        <v>98.36509</v>
      </c>
      <c r="O423" s="11" t="n">
        <v>745</v>
      </c>
      <c r="P423" s="12" t="n">
        <v>98.42177</v>
      </c>
      <c r="R423" s="1" t="n">
        <v>536</v>
      </c>
      <c r="S423" s="9" t="n">
        <f aca="true">FORECAST(R423,OFFSET(ref10ay,MATCH(R423,ref10x,1)-1,0,2),OFFSET(ref10x,MATCH(R423,ref10x,1)-1,0,2))</f>
        <v>98.8959</v>
      </c>
      <c r="T423" s="0" t="n">
        <f aca="true">FORECAST(R423,OFFSET(ref10by,MATCH(R423,ref10x,1)-1,0,2),OFFSET(ref10x,MATCH(R423,ref10x,1)-1,0,2))</f>
        <v>98.7552</v>
      </c>
      <c r="U423" s="1" t="n">
        <f aca="false">S423/100</f>
        <v>0.988959</v>
      </c>
      <c r="V423" s="1" t="n">
        <f aca="false">T423/100</f>
        <v>0.987552</v>
      </c>
      <c r="W423" s="3" t="n">
        <f aca="false">U423*V423*J422</f>
        <v>0.973240916338847</v>
      </c>
    </row>
    <row r="424" customFormat="false" ht="13.8" hidden="false" customHeight="false" outlineLevel="0" collapsed="false">
      <c r="I424" s="0" t="n">
        <v>537</v>
      </c>
      <c r="J424" s="1" t="n">
        <f aca="true">FORECAST(I424,OFFSET(lens10y,MATCH(I424,lens10x,1)-1,0,2),OFFSET(lens10x,MATCH(I424,lens10x,1)-1,0,2))</f>
        <v>0.996511004476854</v>
      </c>
      <c r="M424" s="11" t="n">
        <v>746</v>
      </c>
      <c r="N424" s="12" t="n">
        <v>98.33968</v>
      </c>
      <c r="O424" s="11" t="n">
        <v>746</v>
      </c>
      <c r="P424" s="12" t="n">
        <v>98.3971</v>
      </c>
      <c r="R424" s="1" t="n">
        <v>536.5</v>
      </c>
      <c r="S424" s="9" t="n">
        <f aca="true">FORECAST(R424,OFFSET(ref10ay,MATCH(R424,ref10x,1)-1,0,2),OFFSET(ref10x,MATCH(R424,ref10x,1)-1,0,2))</f>
        <v>98.87717</v>
      </c>
      <c r="T424" s="0" t="n">
        <f aca="true">FORECAST(R424,OFFSET(ref10by,MATCH(R424,ref10x,1)-1,0,2),OFFSET(ref10x,MATCH(R424,ref10x,1)-1,0,2))</f>
        <v>98.742375</v>
      </c>
      <c r="U424" s="1" t="n">
        <f aca="false">S424/100</f>
        <v>0.9887717</v>
      </c>
      <c r="V424" s="1" t="n">
        <f aca="false">T424/100</f>
        <v>0.98742375</v>
      </c>
      <c r="W424" s="3" t="n">
        <f aca="false">U424*V424*J423</f>
        <v>0.972930225672373</v>
      </c>
    </row>
    <row r="425" customFormat="false" ht="13.8" hidden="false" customHeight="false" outlineLevel="0" collapsed="false">
      <c r="I425" s="0" t="n">
        <v>537.5</v>
      </c>
      <c r="J425" s="1" t="n">
        <f aca="true">FORECAST(I425,OFFSET(lens10y,MATCH(I425,lens10x,1)-1,0,2),OFFSET(lens10x,MATCH(I425,lens10x,1)-1,0,2))</f>
        <v>0.996511004476854</v>
      </c>
      <c r="M425" s="11" t="n">
        <v>747</v>
      </c>
      <c r="N425" s="12" t="n">
        <v>98.31441</v>
      </c>
      <c r="O425" s="11" t="n">
        <v>747</v>
      </c>
      <c r="P425" s="12" t="n">
        <v>98.37245</v>
      </c>
      <c r="R425" s="1" t="n">
        <v>537</v>
      </c>
      <c r="S425" s="9" t="n">
        <f aca="true">FORECAST(R425,OFFSET(ref10ay,MATCH(R425,ref10x,1)-1,0,2),OFFSET(ref10x,MATCH(R425,ref10x,1)-1,0,2))</f>
        <v>98.85844</v>
      </c>
      <c r="T425" s="0" t="n">
        <f aca="true">FORECAST(R425,OFFSET(ref10by,MATCH(R425,ref10x,1)-1,0,2),OFFSET(ref10x,MATCH(R425,ref10x,1)-1,0,2))</f>
        <v>98.72955</v>
      </c>
      <c r="U425" s="1" t="n">
        <f aca="false">S425/100</f>
        <v>0.9885844</v>
      </c>
      <c r="V425" s="1" t="n">
        <f aca="false">T425/100</f>
        <v>0.9872955</v>
      </c>
      <c r="W425" s="3" t="n">
        <f aca="false">U425*V425*J424</f>
        <v>0.97261958288073</v>
      </c>
    </row>
    <row r="426" customFormat="false" ht="13.8" hidden="false" customHeight="false" outlineLevel="0" collapsed="false">
      <c r="I426" s="0" t="n">
        <v>538</v>
      </c>
      <c r="J426" s="1" t="n">
        <f aca="true">FORECAST(I426,OFFSET(lens10y,MATCH(I426,lens10x,1)-1,0,2),OFFSET(lens10x,MATCH(I426,lens10x,1)-1,0,2))</f>
        <v>0.996511004476854</v>
      </c>
      <c r="M426" s="11" t="n">
        <v>748</v>
      </c>
      <c r="N426" s="12" t="n">
        <v>98.28929</v>
      </c>
      <c r="O426" s="11" t="n">
        <v>748</v>
      </c>
      <c r="P426" s="12" t="n">
        <v>98.34783</v>
      </c>
      <c r="R426" s="1" t="n">
        <v>537.5</v>
      </c>
      <c r="S426" s="9" t="n">
        <f aca="true">FORECAST(R426,OFFSET(ref10ay,MATCH(R426,ref10x,1)-1,0,2),OFFSET(ref10x,MATCH(R426,ref10x,1)-1,0,2))</f>
        <v>98.83919</v>
      </c>
      <c r="T426" s="0" t="n">
        <f aca="true">FORECAST(R426,OFFSET(ref10by,MATCH(R426,ref10x,1)-1,0,2),OFFSET(ref10x,MATCH(R426,ref10x,1)-1,0,2))</f>
        <v>98.71622</v>
      </c>
      <c r="U426" s="1" t="n">
        <f aca="false">S426/100</f>
        <v>0.9883919</v>
      </c>
      <c r="V426" s="1" t="n">
        <f aca="false">T426/100</f>
        <v>0.9871622</v>
      </c>
      <c r="W426" s="3" t="n">
        <f aca="false">U426*V426*J425</f>
        <v>0.972298898639976</v>
      </c>
    </row>
    <row r="427" customFormat="false" ht="13.8" hidden="false" customHeight="false" outlineLevel="0" collapsed="false">
      <c r="I427" s="0" t="n">
        <v>538.5</v>
      </c>
      <c r="J427" s="1" t="n">
        <f aca="true">FORECAST(I427,OFFSET(lens10y,MATCH(I427,lens10x,1)-1,0,2),OFFSET(lens10x,MATCH(I427,lens10x,1)-1,0,2))</f>
        <v>0.996511004476854</v>
      </c>
      <c r="M427" s="11" t="n">
        <v>749</v>
      </c>
      <c r="N427" s="12" t="n">
        <v>98.26495</v>
      </c>
      <c r="O427" s="11" t="n">
        <v>749</v>
      </c>
      <c r="P427" s="12" t="n">
        <v>98.32385</v>
      </c>
      <c r="R427" s="1" t="n">
        <v>538</v>
      </c>
      <c r="S427" s="9" t="n">
        <f aca="true">FORECAST(R427,OFFSET(ref10ay,MATCH(R427,ref10x,1)-1,0,2),OFFSET(ref10x,MATCH(R427,ref10x,1)-1,0,2))</f>
        <v>98.81994</v>
      </c>
      <c r="T427" s="0" t="n">
        <f aca="true">FORECAST(R427,OFFSET(ref10by,MATCH(R427,ref10x,1)-1,0,2),OFFSET(ref10x,MATCH(R427,ref10x,1)-1,0,2))</f>
        <v>98.70289</v>
      </c>
      <c r="U427" s="1" t="n">
        <f aca="false">S427/100</f>
        <v>0.9881994</v>
      </c>
      <c r="V427" s="1" t="n">
        <f aca="false">T427/100</f>
        <v>0.9870289</v>
      </c>
      <c r="W427" s="3" t="n">
        <f aca="false">U427*V427*J426</f>
        <v>0.971978265540665</v>
      </c>
    </row>
    <row r="428" customFormat="false" ht="13.8" hidden="false" customHeight="false" outlineLevel="0" collapsed="false">
      <c r="I428" s="0" t="n">
        <v>539</v>
      </c>
      <c r="J428" s="1" t="n">
        <f aca="true">FORECAST(I428,OFFSET(lens10y,MATCH(I428,lens10x,1)-1,0,2),OFFSET(lens10x,MATCH(I428,lens10x,1)-1,0,2))</f>
        <v>0.996511004476854</v>
      </c>
      <c r="M428" s="11" t="n">
        <v>750</v>
      </c>
      <c r="N428" s="12" t="n">
        <v>98.2408</v>
      </c>
      <c r="O428" s="11" t="n">
        <v>750</v>
      </c>
      <c r="P428" s="12" t="n">
        <v>98.29996</v>
      </c>
      <c r="R428" s="1" t="n">
        <v>538.5</v>
      </c>
      <c r="S428" s="9" t="n">
        <f aca="true">FORECAST(R428,OFFSET(ref10ay,MATCH(R428,ref10x,1)-1,0,2),OFFSET(ref10x,MATCH(R428,ref10x,1)-1,0,2))</f>
        <v>98.80025</v>
      </c>
      <c r="T428" s="0" t="n">
        <f aca="true">FORECAST(R428,OFFSET(ref10by,MATCH(R428,ref10x,1)-1,0,2),OFFSET(ref10x,MATCH(R428,ref10x,1)-1,0,2))</f>
        <v>98.68905</v>
      </c>
      <c r="U428" s="1" t="n">
        <f aca="false">S428/100</f>
        <v>0.9880025</v>
      </c>
      <c r="V428" s="1" t="n">
        <f aca="false">T428/100</f>
        <v>0.9868905</v>
      </c>
      <c r="W428" s="3" t="n">
        <f aca="false">U428*V428*J427</f>
        <v>0.97164833516021</v>
      </c>
    </row>
    <row r="429" customFormat="false" ht="13.8" hidden="false" customHeight="false" outlineLevel="0" collapsed="false">
      <c r="I429" s="0" t="n">
        <v>539.5</v>
      </c>
      <c r="J429" s="1" t="n">
        <f aca="true">FORECAST(I429,OFFSET(lens10y,MATCH(I429,lens10x,1)-1,0,2),OFFSET(lens10x,MATCH(I429,lens10x,1)-1,0,2))</f>
        <v>0.996511004476854</v>
      </c>
      <c r="M429" s="11" t="n">
        <v>751</v>
      </c>
      <c r="N429" s="12" t="n">
        <v>98.21635</v>
      </c>
      <c r="O429" s="11" t="n">
        <v>751</v>
      </c>
      <c r="P429" s="12" t="n">
        <v>98.27566</v>
      </c>
      <c r="R429" s="1" t="n">
        <v>539</v>
      </c>
      <c r="S429" s="9" t="n">
        <f aca="true">FORECAST(R429,OFFSET(ref10ay,MATCH(R429,ref10x,1)-1,0,2),OFFSET(ref10x,MATCH(R429,ref10x,1)-1,0,2))</f>
        <v>98.78056</v>
      </c>
      <c r="T429" s="0" t="n">
        <f aca="true">FORECAST(R429,OFFSET(ref10by,MATCH(R429,ref10x,1)-1,0,2),OFFSET(ref10x,MATCH(R429,ref10x,1)-1,0,2))</f>
        <v>98.67521</v>
      </c>
      <c r="U429" s="1" t="n">
        <f aca="false">S429/100</f>
        <v>0.9878056</v>
      </c>
      <c r="V429" s="1" t="n">
        <f aca="false">T429/100</f>
        <v>0.9867521</v>
      </c>
      <c r="W429" s="3" t="n">
        <f aca="false">U429*V429*J428</f>
        <v>0.971318459091517</v>
      </c>
    </row>
    <row r="430" customFormat="false" ht="13.8" hidden="false" customHeight="false" outlineLevel="0" collapsed="false">
      <c r="I430" s="0" t="n">
        <v>540</v>
      </c>
      <c r="J430" s="1" t="n">
        <f aca="true">FORECAST(I430,OFFSET(lens10y,MATCH(I430,lens10x,1)-1,0,2),OFFSET(lens10x,MATCH(I430,lens10x,1)-1,0,2))</f>
        <v>0.996511004476854</v>
      </c>
      <c r="M430" s="11" t="n">
        <v>752</v>
      </c>
      <c r="N430" s="12" t="n">
        <v>98.19213</v>
      </c>
      <c r="O430" s="11" t="n">
        <v>752</v>
      </c>
      <c r="P430" s="12" t="n">
        <v>98.25146</v>
      </c>
      <c r="R430" s="1" t="n">
        <v>539.5</v>
      </c>
      <c r="S430" s="9" t="n">
        <f aca="true">FORECAST(R430,OFFSET(ref10ay,MATCH(R430,ref10x,1)-1,0,2),OFFSET(ref10x,MATCH(R430,ref10x,1)-1,0,2))</f>
        <v>98.76048</v>
      </c>
      <c r="T430" s="0" t="n">
        <f aca="true">FORECAST(R430,OFFSET(ref10by,MATCH(R430,ref10x,1)-1,0,2),OFFSET(ref10x,MATCH(R430,ref10x,1)-1,0,2))</f>
        <v>98.66091</v>
      </c>
      <c r="U430" s="1" t="n">
        <f aca="false">S430/100</f>
        <v>0.9876048</v>
      </c>
      <c r="V430" s="1" t="n">
        <f aca="false">T430/100</f>
        <v>0.9866091</v>
      </c>
      <c r="W430" s="3" t="n">
        <f aca="false">U430*V430*J429</f>
        <v>0.970980275834455</v>
      </c>
    </row>
    <row r="431" customFormat="false" ht="13.8" hidden="false" customHeight="false" outlineLevel="0" collapsed="false">
      <c r="I431" s="0" t="n">
        <v>540.5</v>
      </c>
      <c r="J431" s="1" t="n">
        <f aca="true">FORECAST(I431,OFFSET(lens10y,MATCH(I431,lens10x,1)-1,0,2),OFFSET(lens10x,MATCH(I431,lens10x,1)-1,0,2))</f>
        <v>0.996511004476854</v>
      </c>
      <c r="M431" s="11" t="n">
        <v>753</v>
      </c>
      <c r="N431" s="12" t="n">
        <v>98.16859</v>
      </c>
      <c r="O431" s="11" t="n">
        <v>753</v>
      </c>
      <c r="P431" s="12" t="n">
        <v>98.22784</v>
      </c>
      <c r="R431" s="1" t="n">
        <v>540</v>
      </c>
      <c r="S431" s="9" t="n">
        <f aca="true">FORECAST(R431,OFFSET(ref10ay,MATCH(R431,ref10x,1)-1,0,2),OFFSET(ref10x,MATCH(R431,ref10x,1)-1,0,2))</f>
        <v>98.7404</v>
      </c>
      <c r="T431" s="0" t="n">
        <f aca="true">FORECAST(R431,OFFSET(ref10by,MATCH(R431,ref10x,1)-1,0,2),OFFSET(ref10x,MATCH(R431,ref10x,1)-1,0,2))</f>
        <v>98.64661</v>
      </c>
      <c r="U431" s="1" t="n">
        <f aca="false">S431/100</f>
        <v>0.987404</v>
      </c>
      <c r="V431" s="1" t="n">
        <f aca="false">T431/100</f>
        <v>0.9864661</v>
      </c>
      <c r="W431" s="3" t="n">
        <f aca="false">U431*V431*J430</f>
        <v>0.970642149805825</v>
      </c>
    </row>
    <row r="432" customFormat="false" ht="13.8" hidden="false" customHeight="false" outlineLevel="0" collapsed="false">
      <c r="I432" s="0" t="n">
        <v>541</v>
      </c>
      <c r="J432" s="1" t="n">
        <f aca="true">FORECAST(I432,OFFSET(lens10y,MATCH(I432,lens10x,1)-1,0,2),OFFSET(lens10x,MATCH(I432,lens10x,1)-1,0,2))</f>
        <v>0.996511004476854</v>
      </c>
      <c r="M432" s="11" t="n">
        <v>754</v>
      </c>
      <c r="N432" s="12" t="n">
        <v>98.14533</v>
      </c>
      <c r="O432" s="11" t="n">
        <v>754</v>
      </c>
      <c r="P432" s="12" t="n">
        <v>98.20435</v>
      </c>
      <c r="R432" s="1" t="n">
        <v>540.5</v>
      </c>
      <c r="S432" s="9" t="n">
        <f aca="true">FORECAST(R432,OFFSET(ref10ay,MATCH(R432,ref10x,1)-1,0,2),OFFSET(ref10x,MATCH(R432,ref10x,1)-1,0,2))</f>
        <v>98.720475</v>
      </c>
      <c r="T432" s="0" t="n">
        <f aca="true">FORECAST(R432,OFFSET(ref10by,MATCH(R432,ref10x,1)-1,0,2),OFFSET(ref10x,MATCH(R432,ref10x,1)-1,0,2))</f>
        <v>98.63224</v>
      </c>
      <c r="U432" s="1" t="n">
        <f aca="false">S432/100</f>
        <v>0.98720475</v>
      </c>
      <c r="V432" s="1" t="n">
        <f aca="false">T432/100</f>
        <v>0.9863224</v>
      </c>
      <c r="W432" s="3" t="n">
        <f aca="false">U432*V432*J431</f>
        <v>0.970304915840174</v>
      </c>
    </row>
    <row r="433" customFormat="false" ht="13.8" hidden="false" customHeight="false" outlineLevel="0" collapsed="false">
      <c r="I433" s="0" t="n">
        <v>541.5</v>
      </c>
      <c r="J433" s="1" t="n">
        <f aca="true">FORECAST(I433,OFFSET(lens10y,MATCH(I433,lens10x,1)-1,0,2),OFFSET(lens10x,MATCH(I433,lens10x,1)-1,0,2))</f>
        <v>0.996511004476854</v>
      </c>
      <c r="M433" s="11" t="n">
        <v>755</v>
      </c>
      <c r="N433" s="12" t="n">
        <v>98.12237</v>
      </c>
      <c r="O433" s="11" t="n">
        <v>755</v>
      </c>
      <c r="P433" s="12" t="n">
        <v>98.18105</v>
      </c>
      <c r="R433" s="1" t="n">
        <v>541</v>
      </c>
      <c r="S433" s="9" t="n">
        <f aca="true">FORECAST(R433,OFFSET(ref10ay,MATCH(R433,ref10x,1)-1,0,2),OFFSET(ref10x,MATCH(R433,ref10x,1)-1,0,2))</f>
        <v>98.70055</v>
      </c>
      <c r="T433" s="0" t="n">
        <f aca="true">FORECAST(R433,OFFSET(ref10by,MATCH(R433,ref10x,1)-1,0,2),OFFSET(ref10x,MATCH(R433,ref10x,1)-1,0,2))</f>
        <v>98.61787</v>
      </c>
      <c r="U433" s="1" t="n">
        <f aca="false">S433/100</f>
        <v>0.9870055</v>
      </c>
      <c r="V433" s="1" t="n">
        <f aca="false">T433/100</f>
        <v>0.9861787</v>
      </c>
      <c r="W433" s="3" t="n">
        <f aca="false">U433*V433*J432</f>
        <v>0.969967738939177</v>
      </c>
    </row>
    <row r="434" customFormat="false" ht="13.8" hidden="false" customHeight="false" outlineLevel="0" collapsed="false">
      <c r="I434" s="0" t="n">
        <v>542</v>
      </c>
      <c r="J434" s="1" t="n">
        <f aca="true">FORECAST(I434,OFFSET(lens10y,MATCH(I434,lens10x,1)-1,0,2),OFFSET(lens10x,MATCH(I434,lens10x,1)-1,0,2))</f>
        <v>0.996511004476854</v>
      </c>
      <c r="M434" s="11" t="n">
        <v>756</v>
      </c>
      <c r="N434" s="12" t="n">
        <v>98.09926</v>
      </c>
      <c r="O434" s="11" t="n">
        <v>756</v>
      </c>
      <c r="P434" s="12" t="n">
        <v>98.15748</v>
      </c>
      <c r="R434" s="1" t="n">
        <v>541.5</v>
      </c>
      <c r="S434" s="9" t="n">
        <f aca="true">FORECAST(R434,OFFSET(ref10ay,MATCH(R434,ref10x,1)-1,0,2),OFFSET(ref10x,MATCH(R434,ref10x,1)-1,0,2))</f>
        <v>98.680375</v>
      </c>
      <c r="T434" s="0" t="n">
        <f aca="true">FORECAST(R434,OFFSET(ref10by,MATCH(R434,ref10x,1)-1,0,2),OFFSET(ref10x,MATCH(R434,ref10x,1)-1,0,2))</f>
        <v>98.60318</v>
      </c>
      <c r="U434" s="1" t="n">
        <f aca="false">S434/100</f>
        <v>0.98680375</v>
      </c>
      <c r="V434" s="1" t="n">
        <f aca="false">T434/100</f>
        <v>0.9860318</v>
      </c>
      <c r="W434" s="3" t="n">
        <f aca="false">U434*V434*J433</f>
        <v>0.969625015861467</v>
      </c>
    </row>
    <row r="435" customFormat="false" ht="13.8" hidden="false" customHeight="false" outlineLevel="0" collapsed="false">
      <c r="I435" s="0" t="n">
        <v>542.5</v>
      </c>
      <c r="J435" s="1" t="n">
        <f aca="true">FORECAST(I435,OFFSET(lens10y,MATCH(I435,lens10x,1)-1,0,2),OFFSET(lens10x,MATCH(I435,lens10x,1)-1,0,2))</f>
        <v>0.996511004476854</v>
      </c>
      <c r="M435" s="11" t="n">
        <v>757</v>
      </c>
      <c r="N435" s="12" t="n">
        <v>98.07647</v>
      </c>
      <c r="O435" s="11" t="n">
        <v>757</v>
      </c>
      <c r="P435" s="12" t="n">
        <v>98.13411</v>
      </c>
      <c r="R435" s="1" t="n">
        <v>542</v>
      </c>
      <c r="S435" s="9" t="n">
        <f aca="true">FORECAST(R435,OFFSET(ref10ay,MATCH(R435,ref10x,1)-1,0,2),OFFSET(ref10x,MATCH(R435,ref10x,1)-1,0,2))</f>
        <v>98.6602</v>
      </c>
      <c r="T435" s="0" t="n">
        <f aca="true">FORECAST(R435,OFFSET(ref10by,MATCH(R435,ref10x,1)-1,0,2),OFFSET(ref10x,MATCH(R435,ref10x,1)-1,0,2))</f>
        <v>98.58849</v>
      </c>
      <c r="U435" s="1" t="n">
        <f aca="false">S435/100</f>
        <v>0.986602</v>
      </c>
      <c r="V435" s="1" t="n">
        <f aca="false">T435/100</f>
        <v>0.9858849</v>
      </c>
      <c r="W435" s="3" t="n">
        <f aca="false">U435*V435*J434</f>
        <v>0.9692823518511</v>
      </c>
    </row>
    <row r="436" customFormat="false" ht="13.8" hidden="false" customHeight="false" outlineLevel="0" collapsed="false">
      <c r="I436" s="0" t="n">
        <v>543</v>
      </c>
      <c r="J436" s="1" t="n">
        <f aca="true">FORECAST(I436,OFFSET(lens10y,MATCH(I436,lens10x,1)-1,0,2),OFFSET(lens10x,MATCH(I436,lens10x,1)-1,0,2))</f>
        <v>0.996511004476854</v>
      </c>
      <c r="M436" s="11" t="n">
        <v>758</v>
      </c>
      <c r="N436" s="12" t="n">
        <v>98.05447</v>
      </c>
      <c r="O436" s="11" t="n">
        <v>758</v>
      </c>
      <c r="P436" s="12" t="n">
        <v>98.11141</v>
      </c>
      <c r="R436" s="1" t="n">
        <v>542.5</v>
      </c>
      <c r="S436" s="9" t="n">
        <f aca="true">FORECAST(R436,OFFSET(ref10ay,MATCH(R436,ref10x,1)-1,0,2),OFFSET(ref10x,MATCH(R436,ref10x,1)-1,0,2))</f>
        <v>98.63983</v>
      </c>
      <c r="T436" s="0" t="n">
        <f aca="true">FORECAST(R436,OFFSET(ref10by,MATCH(R436,ref10x,1)-1,0,2),OFFSET(ref10x,MATCH(R436,ref10x,1)-1,0,2))</f>
        <v>98.57351</v>
      </c>
      <c r="U436" s="1" t="n">
        <f aca="false">S436/100</f>
        <v>0.9863983</v>
      </c>
      <c r="V436" s="1" t="n">
        <f aca="false">T436/100</f>
        <v>0.9857351</v>
      </c>
      <c r="W436" s="3" t="n">
        <f aca="false">U436*V436*J435</f>
        <v>0.968934980850877</v>
      </c>
    </row>
    <row r="437" customFormat="false" ht="13.8" hidden="false" customHeight="false" outlineLevel="0" collapsed="false">
      <c r="I437" s="0" t="n">
        <v>543.5</v>
      </c>
      <c r="J437" s="1" t="n">
        <f aca="true">FORECAST(I437,OFFSET(lens10y,MATCH(I437,lens10x,1)-1,0,2),OFFSET(lens10x,MATCH(I437,lens10x,1)-1,0,2))</f>
        <v>0.996511004476854</v>
      </c>
      <c r="M437" s="11" t="n">
        <v>759</v>
      </c>
      <c r="N437" s="12" t="n">
        <v>98.03284</v>
      </c>
      <c r="O437" s="11" t="n">
        <v>759</v>
      </c>
      <c r="P437" s="12" t="n">
        <v>98.08896</v>
      </c>
      <c r="R437" s="1" t="n">
        <v>543</v>
      </c>
      <c r="S437" s="9" t="n">
        <f aca="true">FORECAST(R437,OFFSET(ref10ay,MATCH(R437,ref10x,1)-1,0,2),OFFSET(ref10x,MATCH(R437,ref10x,1)-1,0,2))</f>
        <v>98.61946</v>
      </c>
      <c r="T437" s="0" t="n">
        <f aca="true">FORECAST(R437,OFFSET(ref10by,MATCH(R437,ref10x,1)-1,0,2),OFFSET(ref10x,MATCH(R437,ref10x,1)-1,0,2))</f>
        <v>98.55853</v>
      </c>
      <c r="U437" s="1" t="n">
        <f aca="false">S437/100</f>
        <v>0.9861946</v>
      </c>
      <c r="V437" s="1" t="n">
        <f aca="false">T437/100</f>
        <v>0.9855853</v>
      </c>
      <c r="W437" s="3" t="n">
        <f aca="false">U437*V437*J436</f>
        <v>0.968587670666247</v>
      </c>
    </row>
    <row r="438" customFormat="false" ht="13.8" hidden="false" customHeight="false" outlineLevel="0" collapsed="false">
      <c r="I438" s="0" t="n">
        <v>544</v>
      </c>
      <c r="J438" s="1" t="n">
        <f aca="true">FORECAST(I438,OFFSET(lens10y,MATCH(I438,lens10x,1)-1,0,2),OFFSET(lens10x,MATCH(I438,lens10x,1)-1,0,2))</f>
        <v>0.996511004476854</v>
      </c>
      <c r="M438" s="11" t="n">
        <v>760</v>
      </c>
      <c r="N438" s="12" t="n">
        <v>98.01158</v>
      </c>
      <c r="O438" s="11" t="n">
        <v>760</v>
      </c>
      <c r="P438" s="12" t="n">
        <v>98.06676</v>
      </c>
      <c r="R438" s="1" t="n">
        <v>543.5</v>
      </c>
      <c r="S438" s="9" t="n">
        <f aca="true">FORECAST(R438,OFFSET(ref10ay,MATCH(R438,ref10x,1)-1,0,2),OFFSET(ref10x,MATCH(R438,ref10x,1)-1,0,2))</f>
        <v>98.598945</v>
      </c>
      <c r="T438" s="0" t="n">
        <f aca="true">FORECAST(R438,OFFSET(ref10by,MATCH(R438,ref10x,1)-1,0,2),OFFSET(ref10x,MATCH(R438,ref10x,1)-1,0,2))</f>
        <v>98.54332</v>
      </c>
      <c r="U438" s="1" t="n">
        <f aca="false">S438/100</f>
        <v>0.98598945</v>
      </c>
      <c r="V438" s="1" t="n">
        <f aca="false">T438/100</f>
        <v>0.9854332</v>
      </c>
      <c r="W438" s="3" t="n">
        <f aca="false">U438*V438*J437</f>
        <v>0.96823673753762</v>
      </c>
    </row>
    <row r="439" customFormat="false" ht="13.8" hidden="false" customHeight="false" outlineLevel="0" collapsed="false">
      <c r="I439" s="0" t="n">
        <v>544.5</v>
      </c>
      <c r="J439" s="1" t="n">
        <f aca="true">FORECAST(I439,OFFSET(lens10y,MATCH(I439,lens10x,1)-1,0,2),OFFSET(lens10x,MATCH(I439,lens10x,1)-1,0,2))</f>
        <v>0.996511004476854</v>
      </c>
      <c r="M439" s="11" t="n">
        <v>761</v>
      </c>
      <c r="N439" s="12" t="n">
        <v>97.99026</v>
      </c>
      <c r="O439" s="11" t="n">
        <v>761</v>
      </c>
      <c r="P439" s="12" t="n">
        <v>98.04439</v>
      </c>
      <c r="R439" s="1" t="n">
        <v>544</v>
      </c>
      <c r="S439" s="9" t="n">
        <f aca="true">FORECAST(R439,OFFSET(ref10ay,MATCH(R439,ref10x,1)-1,0,2),OFFSET(ref10x,MATCH(R439,ref10x,1)-1,0,2))</f>
        <v>98.57843</v>
      </c>
      <c r="T439" s="0" t="n">
        <f aca="true">FORECAST(R439,OFFSET(ref10by,MATCH(R439,ref10x,1)-1,0,2),OFFSET(ref10x,MATCH(R439,ref10x,1)-1,0,2))</f>
        <v>98.52811</v>
      </c>
      <c r="U439" s="1" t="n">
        <f aca="false">S439/100</f>
        <v>0.9857843</v>
      </c>
      <c r="V439" s="1" t="n">
        <f aca="false">T439/100</f>
        <v>0.9852811</v>
      </c>
      <c r="W439" s="3" t="n">
        <f aca="false">U439*V439*J438</f>
        <v>0.967885866597885</v>
      </c>
    </row>
    <row r="440" customFormat="false" ht="13.8" hidden="false" customHeight="false" outlineLevel="0" collapsed="false">
      <c r="I440" s="0" t="n">
        <v>545</v>
      </c>
      <c r="J440" s="1" t="n">
        <f aca="true">FORECAST(I440,OFFSET(lens10y,MATCH(I440,lens10x,1)-1,0,2),OFFSET(lens10x,MATCH(I440,lens10x,1)-1,0,2))</f>
        <v>0.996511004476854</v>
      </c>
      <c r="M440" s="11" t="n">
        <v>762</v>
      </c>
      <c r="N440" s="12" t="n">
        <v>97.96937</v>
      </c>
      <c r="O440" s="11" t="n">
        <v>762</v>
      </c>
      <c r="P440" s="12" t="n">
        <v>98.02231</v>
      </c>
      <c r="R440" s="1" t="n">
        <v>544.5</v>
      </c>
      <c r="S440" s="9" t="n">
        <f aca="true">FORECAST(R440,OFFSET(ref10ay,MATCH(R440,ref10x,1)-1,0,2),OFFSET(ref10x,MATCH(R440,ref10x,1)-1,0,2))</f>
        <v>98.55733</v>
      </c>
      <c r="T440" s="0" t="n">
        <f aca="true">FORECAST(R440,OFFSET(ref10by,MATCH(R440,ref10x,1)-1,0,2),OFFSET(ref10x,MATCH(R440,ref10x,1)-1,0,2))</f>
        <v>98.51233</v>
      </c>
      <c r="U440" s="1" t="n">
        <f aca="false">S440/100</f>
        <v>0.9855733</v>
      </c>
      <c r="V440" s="1" t="n">
        <f aca="false">T440/100</f>
        <v>0.9851233</v>
      </c>
      <c r="W440" s="3" t="n">
        <f aca="false">U440*V440*J439</f>
        <v>0.967523716782049</v>
      </c>
    </row>
    <row r="441" customFormat="false" ht="13.8" hidden="false" customHeight="false" outlineLevel="0" collapsed="false">
      <c r="I441" s="0" t="n">
        <v>545.5</v>
      </c>
      <c r="J441" s="1" t="n">
        <f aca="true">FORECAST(I441,OFFSET(lens10y,MATCH(I441,lens10x,1)-1,0,2),OFFSET(lens10x,MATCH(I441,lens10x,1)-1,0,2))</f>
        <v>0.996511004476854</v>
      </c>
      <c r="M441" s="11" t="n">
        <v>763</v>
      </c>
      <c r="N441" s="12" t="n">
        <v>97.94896</v>
      </c>
      <c r="O441" s="11" t="n">
        <v>763</v>
      </c>
      <c r="P441" s="12" t="n">
        <v>98.0006</v>
      </c>
      <c r="R441" s="1" t="n">
        <v>545</v>
      </c>
      <c r="S441" s="9" t="n">
        <f aca="true">FORECAST(R441,OFFSET(ref10ay,MATCH(R441,ref10x,1)-1,0,2),OFFSET(ref10x,MATCH(R441,ref10x,1)-1,0,2))</f>
        <v>98.53623</v>
      </c>
      <c r="T441" s="0" t="n">
        <f aca="true">FORECAST(R441,OFFSET(ref10by,MATCH(R441,ref10x,1)-1,0,2),OFFSET(ref10x,MATCH(R441,ref10x,1)-1,0,2))</f>
        <v>98.49655</v>
      </c>
      <c r="U441" s="1" t="n">
        <f aca="false">S441/100</f>
        <v>0.9853623</v>
      </c>
      <c r="V441" s="1" t="n">
        <f aca="false">T441/100</f>
        <v>0.9849655</v>
      </c>
      <c r="W441" s="3" t="n">
        <f aca="false">U441*V441*J440</f>
        <v>0.967161633325474</v>
      </c>
    </row>
    <row r="442" customFormat="false" ht="13.8" hidden="false" customHeight="false" outlineLevel="0" collapsed="false">
      <c r="I442" s="0" t="n">
        <v>546</v>
      </c>
      <c r="J442" s="1" t="n">
        <f aca="true">FORECAST(I442,OFFSET(lens10y,MATCH(I442,lens10x,1)-1,0,2),OFFSET(lens10x,MATCH(I442,lens10x,1)-1,0,2))</f>
        <v>0.996511004476854</v>
      </c>
      <c r="M442" s="11" t="n">
        <v>764</v>
      </c>
      <c r="N442" s="12" t="n">
        <v>97.92899</v>
      </c>
      <c r="O442" s="11" t="n">
        <v>764</v>
      </c>
      <c r="P442" s="12" t="n">
        <v>97.97922</v>
      </c>
      <c r="R442" s="1" t="n">
        <v>545.5</v>
      </c>
      <c r="S442" s="9" t="n">
        <f aca="true">FORECAST(R442,OFFSET(ref10ay,MATCH(R442,ref10x,1)-1,0,2),OFFSET(ref10x,MATCH(R442,ref10x,1)-1,0,2))</f>
        <v>98.515085</v>
      </c>
      <c r="T442" s="0" t="n">
        <f aca="true">FORECAST(R442,OFFSET(ref10by,MATCH(R442,ref10x,1)-1,0,2),OFFSET(ref10x,MATCH(R442,ref10x,1)-1,0,2))</f>
        <v>98.480615</v>
      </c>
      <c r="U442" s="1" t="n">
        <f aca="false">S442/100</f>
        <v>0.98515085</v>
      </c>
      <c r="V442" s="1" t="n">
        <f aca="false">T442/100</f>
        <v>0.98480615</v>
      </c>
      <c r="W442" s="3" t="n">
        <f aca="false">U442*V442*J441</f>
        <v>0.966797652954715</v>
      </c>
    </row>
    <row r="443" customFormat="false" ht="13.8" hidden="false" customHeight="false" outlineLevel="0" collapsed="false">
      <c r="I443" s="0" t="n">
        <v>546.5</v>
      </c>
      <c r="J443" s="1" t="n">
        <f aca="true">FORECAST(I443,OFFSET(lens10y,MATCH(I443,lens10x,1)-1,0,2),OFFSET(lens10x,MATCH(I443,lens10x,1)-1,0,2))</f>
        <v>0.996511004476854</v>
      </c>
      <c r="M443" s="11" t="n">
        <v>765</v>
      </c>
      <c r="N443" s="12" t="n">
        <v>97.90946</v>
      </c>
      <c r="O443" s="11" t="n">
        <v>765</v>
      </c>
      <c r="P443" s="12" t="n">
        <v>97.95817</v>
      </c>
      <c r="R443" s="1" t="n">
        <v>546</v>
      </c>
      <c r="S443" s="9" t="n">
        <f aca="true">FORECAST(R443,OFFSET(ref10ay,MATCH(R443,ref10x,1)-1,0,2),OFFSET(ref10x,MATCH(R443,ref10x,1)-1,0,2))</f>
        <v>98.49394</v>
      </c>
      <c r="T443" s="0" t="n">
        <f aca="true">FORECAST(R443,OFFSET(ref10by,MATCH(R443,ref10x,1)-1,0,2),OFFSET(ref10x,MATCH(R443,ref10x,1)-1,0,2))</f>
        <v>98.46468</v>
      </c>
      <c r="U443" s="1" t="n">
        <f aca="false">S443/100</f>
        <v>0.9849394</v>
      </c>
      <c r="V443" s="1" t="n">
        <f aca="false">T443/100</f>
        <v>0.9846468</v>
      </c>
      <c r="W443" s="3" t="n">
        <f aca="false">U443*V443*J442</f>
        <v>0.966433739737949</v>
      </c>
    </row>
    <row r="444" customFormat="false" ht="13.8" hidden="false" customHeight="false" outlineLevel="0" collapsed="false">
      <c r="I444" s="0" t="n">
        <v>547</v>
      </c>
      <c r="J444" s="1" t="n">
        <f aca="true">FORECAST(I444,OFFSET(lens10y,MATCH(I444,lens10x,1)-1,0,2),OFFSET(lens10x,MATCH(I444,lens10x,1)-1,0,2))</f>
        <v>0.996511004476854</v>
      </c>
      <c r="M444" s="11" t="n">
        <v>766</v>
      </c>
      <c r="N444" s="12" t="n">
        <v>97.89097</v>
      </c>
      <c r="O444" s="11" t="n">
        <v>766</v>
      </c>
      <c r="P444" s="12" t="n">
        <v>97.93801</v>
      </c>
      <c r="R444" s="1" t="n">
        <v>546.5</v>
      </c>
      <c r="S444" s="9" t="n">
        <f aca="true">FORECAST(R444,OFFSET(ref10ay,MATCH(R444,ref10x,1)-1,0,2),OFFSET(ref10x,MATCH(R444,ref10x,1)-1,0,2))</f>
        <v>98.47276</v>
      </c>
      <c r="T444" s="0" t="n">
        <f aca="true">FORECAST(R444,OFFSET(ref10by,MATCH(R444,ref10x,1)-1,0,2),OFFSET(ref10x,MATCH(R444,ref10x,1)-1,0,2))</f>
        <v>98.44858</v>
      </c>
      <c r="U444" s="1" t="n">
        <f aca="false">S444/100</f>
        <v>0.9847276</v>
      </c>
      <c r="V444" s="1" t="n">
        <f aca="false">T444/100</f>
        <v>0.9844858</v>
      </c>
      <c r="W444" s="3" t="n">
        <f aca="false">U444*V444*J443</f>
        <v>0.966067931175159</v>
      </c>
    </row>
    <row r="445" customFormat="false" ht="13.8" hidden="false" customHeight="false" outlineLevel="0" collapsed="false">
      <c r="I445" s="0" t="n">
        <v>547.5</v>
      </c>
      <c r="J445" s="1" t="n">
        <f aca="true">FORECAST(I445,OFFSET(lens10y,MATCH(I445,lens10x,1)-1,0,2),OFFSET(lens10x,MATCH(I445,lens10x,1)-1,0,2))</f>
        <v>0.996511004476854</v>
      </c>
      <c r="M445" s="11" t="n">
        <v>767</v>
      </c>
      <c r="N445" s="12" t="n">
        <v>97.87296</v>
      </c>
      <c r="O445" s="11" t="n">
        <v>767</v>
      </c>
      <c r="P445" s="12" t="n">
        <v>97.91824</v>
      </c>
      <c r="R445" s="1" t="n">
        <v>547</v>
      </c>
      <c r="S445" s="9" t="n">
        <f aca="true">FORECAST(R445,OFFSET(ref10ay,MATCH(R445,ref10x,1)-1,0,2),OFFSET(ref10x,MATCH(R445,ref10x,1)-1,0,2))</f>
        <v>98.45158</v>
      </c>
      <c r="T445" s="0" t="n">
        <f aca="true">FORECAST(R445,OFFSET(ref10by,MATCH(R445,ref10x,1)-1,0,2),OFFSET(ref10x,MATCH(R445,ref10x,1)-1,0,2))</f>
        <v>98.43248</v>
      </c>
      <c r="U445" s="1" t="n">
        <f aca="false">S445/100</f>
        <v>0.9845158</v>
      </c>
      <c r="V445" s="1" t="n">
        <f aca="false">T445/100</f>
        <v>0.9843248</v>
      </c>
      <c r="W445" s="3" t="n">
        <f aca="false">U445*V445*J444</f>
        <v>0.965702190574021</v>
      </c>
    </row>
    <row r="446" customFormat="false" ht="13.8" hidden="false" customHeight="false" outlineLevel="0" collapsed="false">
      <c r="I446" s="0" t="n">
        <v>548</v>
      </c>
      <c r="J446" s="1" t="n">
        <f aca="true">FORECAST(I446,OFFSET(lens10y,MATCH(I446,lens10x,1)-1,0,2),OFFSET(lens10x,MATCH(I446,lens10x,1)-1,0,2))</f>
        <v>0.996511004476854</v>
      </c>
      <c r="M446" s="11" t="n">
        <v>768</v>
      </c>
      <c r="N446" s="12" t="n">
        <v>97.85491</v>
      </c>
      <c r="O446" s="11" t="n">
        <v>768</v>
      </c>
      <c r="P446" s="12" t="n">
        <v>97.89832</v>
      </c>
      <c r="R446" s="1" t="n">
        <v>547.5</v>
      </c>
      <c r="S446" s="9" t="n">
        <f aca="true">FORECAST(R446,OFFSET(ref10ay,MATCH(R446,ref10x,1)-1,0,2),OFFSET(ref10x,MATCH(R446,ref10x,1)-1,0,2))</f>
        <v>98.43065</v>
      </c>
      <c r="T446" s="0" t="n">
        <f aca="true">FORECAST(R446,OFFSET(ref10by,MATCH(R446,ref10x,1)-1,0,2),OFFSET(ref10x,MATCH(R446,ref10x,1)-1,0,2))</f>
        <v>98.416465</v>
      </c>
      <c r="U446" s="1" t="n">
        <f aca="false">S446/100</f>
        <v>0.9843065</v>
      </c>
      <c r="V446" s="1" t="n">
        <f aca="false">T446/100</f>
        <v>0.98416465</v>
      </c>
      <c r="W446" s="3" t="n">
        <f aca="false">U446*V446*J445</f>
        <v>0.965339803501096</v>
      </c>
    </row>
    <row r="447" customFormat="false" ht="13.8" hidden="false" customHeight="false" outlineLevel="0" collapsed="false">
      <c r="I447" s="0" t="n">
        <v>548.5</v>
      </c>
      <c r="J447" s="1" t="n">
        <f aca="true">FORECAST(I447,OFFSET(lens10y,MATCH(I447,lens10x,1)-1,0,2),OFFSET(lens10x,MATCH(I447,lens10x,1)-1,0,2))</f>
        <v>0.996511004476854</v>
      </c>
      <c r="M447" s="11" t="n">
        <v>769</v>
      </c>
      <c r="N447" s="12" t="n">
        <v>97.83738</v>
      </c>
      <c r="O447" s="11" t="n">
        <v>769</v>
      </c>
      <c r="P447" s="12" t="n">
        <v>97.8788</v>
      </c>
      <c r="R447" s="1" t="n">
        <v>548</v>
      </c>
      <c r="S447" s="9" t="n">
        <f aca="true">FORECAST(R447,OFFSET(ref10ay,MATCH(R447,ref10x,1)-1,0,2),OFFSET(ref10x,MATCH(R447,ref10x,1)-1,0,2))</f>
        <v>98.40972</v>
      </c>
      <c r="T447" s="0" t="n">
        <f aca="true">FORECAST(R447,OFFSET(ref10by,MATCH(R447,ref10x,1)-1,0,2),OFFSET(ref10x,MATCH(R447,ref10x,1)-1,0,2))</f>
        <v>98.40045</v>
      </c>
      <c r="U447" s="1" t="n">
        <f aca="false">S447/100</f>
        <v>0.9840972</v>
      </c>
      <c r="V447" s="1" t="n">
        <f aca="false">T447/100</f>
        <v>0.9840045</v>
      </c>
      <c r="W447" s="3" t="n">
        <f aca="false">U447*V447*J446</f>
        <v>0.964977483233063</v>
      </c>
    </row>
    <row r="448" customFormat="false" ht="13.8" hidden="false" customHeight="false" outlineLevel="0" collapsed="false">
      <c r="I448" s="0" t="n">
        <v>549</v>
      </c>
      <c r="J448" s="1" t="n">
        <f aca="true">FORECAST(I448,OFFSET(lens10y,MATCH(I448,lens10x,1)-1,0,2),OFFSET(lens10x,MATCH(I448,lens10x,1)-1,0,2))</f>
        <v>0.996511004476854</v>
      </c>
      <c r="M448" s="11" t="n">
        <v>770</v>
      </c>
      <c r="N448" s="12" t="n">
        <v>97.82037</v>
      </c>
      <c r="O448" s="11" t="n">
        <v>770</v>
      </c>
      <c r="P448" s="12" t="n">
        <v>97.8597</v>
      </c>
      <c r="R448" s="1" t="n">
        <v>548.5</v>
      </c>
      <c r="S448" s="9" t="n">
        <f aca="true">FORECAST(R448,OFFSET(ref10ay,MATCH(R448,ref10x,1)-1,0,2),OFFSET(ref10x,MATCH(R448,ref10x,1)-1,0,2))</f>
        <v>98.388905</v>
      </c>
      <c r="T448" s="0" t="n">
        <f aca="true">FORECAST(R448,OFFSET(ref10by,MATCH(R448,ref10x,1)-1,0,2),OFFSET(ref10x,MATCH(R448,ref10x,1)-1,0,2))</f>
        <v>98.38442</v>
      </c>
      <c r="U448" s="1" t="n">
        <f aca="false">S448/100</f>
        <v>0.98388905</v>
      </c>
      <c r="V448" s="1" t="n">
        <f aca="false">T448/100</f>
        <v>0.9838442</v>
      </c>
      <c r="W448" s="3" t="n">
        <f aca="false">U448*V448*J447</f>
        <v>0.964616210174963</v>
      </c>
    </row>
    <row r="449" customFormat="false" ht="13.8" hidden="false" customHeight="false" outlineLevel="0" collapsed="false">
      <c r="I449" s="0" t="n">
        <v>549.5</v>
      </c>
      <c r="J449" s="1" t="n">
        <f aca="true">FORECAST(I449,OFFSET(lens10y,MATCH(I449,lens10x,1)-1,0,2),OFFSET(lens10x,MATCH(I449,lens10x,1)-1,0,2))</f>
        <v>0.996511004476854</v>
      </c>
      <c r="M449" s="11" t="n">
        <v>771</v>
      </c>
      <c r="N449" s="12" t="n">
        <v>97.80431</v>
      </c>
      <c r="O449" s="11" t="n">
        <v>771</v>
      </c>
      <c r="P449" s="12" t="n">
        <v>97.84145</v>
      </c>
      <c r="R449" s="1" t="n">
        <v>549</v>
      </c>
      <c r="S449" s="9" t="n">
        <f aca="true">FORECAST(R449,OFFSET(ref10ay,MATCH(R449,ref10x,1)-1,0,2),OFFSET(ref10x,MATCH(R449,ref10x,1)-1,0,2))</f>
        <v>98.36809</v>
      </c>
      <c r="T449" s="0" t="n">
        <f aca="true">FORECAST(R449,OFFSET(ref10by,MATCH(R449,ref10x,1)-1,0,2),OFFSET(ref10x,MATCH(R449,ref10x,1)-1,0,2))</f>
        <v>98.36839</v>
      </c>
      <c r="U449" s="1" t="n">
        <f aca="false">S449/100</f>
        <v>0.9836809</v>
      </c>
      <c r="V449" s="1" t="n">
        <f aca="false">T449/100</f>
        <v>0.9836839</v>
      </c>
      <c r="W449" s="3" t="n">
        <f aca="false">U449*V449*J448</f>
        <v>0.964255003616922</v>
      </c>
    </row>
    <row r="450" customFormat="false" ht="13.8" hidden="false" customHeight="false" outlineLevel="0" collapsed="false">
      <c r="I450" s="0" t="n">
        <v>550</v>
      </c>
      <c r="J450" s="1" t="n">
        <f aca="true">FORECAST(I450,OFFSET(lens10y,MATCH(I450,lens10x,1)-1,0,2),OFFSET(lens10x,MATCH(I450,lens10x,1)-1,0,2))</f>
        <v>0.996511004476854</v>
      </c>
      <c r="M450" s="11" t="n">
        <v>772</v>
      </c>
      <c r="N450" s="12" t="n">
        <v>97.78882</v>
      </c>
      <c r="O450" s="11" t="n">
        <v>772</v>
      </c>
      <c r="P450" s="12" t="n">
        <v>97.82365</v>
      </c>
      <c r="R450" s="1" t="n">
        <v>549.5</v>
      </c>
      <c r="S450" s="9" t="n">
        <f aca="true">FORECAST(R450,OFFSET(ref10ay,MATCH(R450,ref10x,1)-1,0,2),OFFSET(ref10x,MATCH(R450,ref10x,1)-1,0,2))</f>
        <v>98.34743</v>
      </c>
      <c r="T450" s="0" t="n">
        <f aca="true">FORECAST(R450,OFFSET(ref10by,MATCH(R450,ref10x,1)-1,0,2),OFFSET(ref10x,MATCH(R450,ref10x,1)-1,0,2))</f>
        <v>98.352395</v>
      </c>
      <c r="U450" s="1" t="n">
        <f aca="false">S450/100</f>
        <v>0.9834743</v>
      </c>
      <c r="V450" s="1" t="n">
        <f aca="false">T450/100</f>
        <v>0.98352395</v>
      </c>
      <c r="W450" s="3" t="n">
        <f aca="false">U450*V450*J449</f>
        <v>0.963895725716717</v>
      </c>
    </row>
    <row r="451" customFormat="false" ht="13.8" hidden="false" customHeight="false" outlineLevel="0" collapsed="false">
      <c r="I451" s="0" t="n">
        <v>550.5</v>
      </c>
      <c r="J451" s="1" t="n">
        <f aca="true">FORECAST(I451,OFFSET(lens10y,MATCH(I451,lens10x,1)-1,0,2),OFFSET(lens10x,MATCH(I451,lens10x,1)-1,0,2))</f>
        <v>0.996511004476854</v>
      </c>
      <c r="M451" s="11" t="n">
        <v>773</v>
      </c>
      <c r="N451" s="12" t="n">
        <v>97.7739</v>
      </c>
      <c r="O451" s="11" t="n">
        <v>773</v>
      </c>
      <c r="P451" s="12" t="n">
        <v>97.8063</v>
      </c>
      <c r="R451" s="1" t="n">
        <v>550</v>
      </c>
      <c r="S451" s="9" t="n">
        <f aca="true">FORECAST(R451,OFFSET(ref10ay,MATCH(R451,ref10x,1)-1,0,2),OFFSET(ref10x,MATCH(R451,ref10x,1)-1,0,2))</f>
        <v>98.32677</v>
      </c>
      <c r="T451" s="0" t="n">
        <f aca="true">FORECAST(R451,OFFSET(ref10by,MATCH(R451,ref10x,1)-1,0,2),OFFSET(ref10x,MATCH(R451,ref10x,1)-1,0,2))</f>
        <v>98.3364</v>
      </c>
      <c r="U451" s="1" t="n">
        <f aca="false">S451/100</f>
        <v>0.9832677</v>
      </c>
      <c r="V451" s="1" t="n">
        <f aca="false">T451/100</f>
        <v>0.983364</v>
      </c>
      <c r="W451" s="3" t="n">
        <f aca="false">U451*V451*J450</f>
        <v>0.963536513677259</v>
      </c>
    </row>
    <row r="452" customFormat="false" ht="13.8" hidden="false" customHeight="false" outlineLevel="0" collapsed="false">
      <c r="I452" s="0" t="n">
        <v>551</v>
      </c>
      <c r="J452" s="1" t="n">
        <f aca="true">FORECAST(I452,OFFSET(lens10y,MATCH(I452,lens10x,1)-1,0,2),OFFSET(lens10x,MATCH(I452,lens10x,1)-1,0,2))</f>
        <v>0.996511004476854</v>
      </c>
      <c r="M452" s="11" t="n">
        <v>774</v>
      </c>
      <c r="N452" s="12" t="n">
        <v>97.75909</v>
      </c>
      <c r="O452" s="11" t="n">
        <v>774</v>
      </c>
      <c r="P452" s="12" t="n">
        <v>97.78899</v>
      </c>
      <c r="R452" s="1" t="n">
        <v>550.5</v>
      </c>
      <c r="S452" s="9" t="n">
        <f aca="true">FORECAST(R452,OFFSET(ref10ay,MATCH(R452,ref10x,1)-1,0,2),OFFSET(ref10x,MATCH(R452,ref10x,1)-1,0,2))</f>
        <v>98.30616</v>
      </c>
      <c r="T452" s="0" t="n">
        <f aca="true">FORECAST(R452,OFFSET(ref10by,MATCH(R452,ref10x,1)-1,0,2),OFFSET(ref10x,MATCH(R452,ref10x,1)-1,0,2))</f>
        <v>98.32034</v>
      </c>
      <c r="U452" s="1" t="n">
        <f aca="false">S452/100</f>
        <v>0.9830616</v>
      </c>
      <c r="V452" s="1" t="n">
        <f aca="false">T452/100</f>
        <v>0.9832034</v>
      </c>
      <c r="W452" s="3" t="n">
        <f aca="false">U452*V452*J451</f>
        <v>0.963177220624771</v>
      </c>
    </row>
    <row r="453" customFormat="false" ht="13.8" hidden="false" customHeight="false" outlineLevel="0" collapsed="false">
      <c r="I453" s="0" t="n">
        <v>551.5</v>
      </c>
      <c r="J453" s="1" t="n">
        <f aca="true">FORECAST(I453,OFFSET(lens10y,MATCH(I453,lens10x,1)-1,0,2),OFFSET(lens10x,MATCH(I453,lens10x,1)-1,0,2))</f>
        <v>0.996511004476854</v>
      </c>
      <c r="M453" s="11" t="n">
        <v>775</v>
      </c>
      <c r="N453" s="12" t="n">
        <v>97.7449</v>
      </c>
      <c r="O453" s="11" t="n">
        <v>775</v>
      </c>
      <c r="P453" s="12" t="n">
        <v>97.77215</v>
      </c>
      <c r="R453" s="1" t="n">
        <v>551</v>
      </c>
      <c r="S453" s="9" t="n">
        <f aca="true">FORECAST(R453,OFFSET(ref10ay,MATCH(R453,ref10x,1)-1,0,2),OFFSET(ref10x,MATCH(R453,ref10x,1)-1,0,2))</f>
        <v>98.28555</v>
      </c>
      <c r="T453" s="0" t="n">
        <f aca="true">FORECAST(R453,OFFSET(ref10by,MATCH(R453,ref10x,1)-1,0,2),OFFSET(ref10x,MATCH(R453,ref10x,1)-1,0,2))</f>
        <v>98.30428</v>
      </c>
      <c r="U453" s="1" t="n">
        <f aca="false">S453/100</f>
        <v>0.9828555</v>
      </c>
      <c r="V453" s="1" t="n">
        <f aca="false">T453/100</f>
        <v>0.9830428</v>
      </c>
      <c r="W453" s="3" t="n">
        <f aca="false">U453*V453*J452</f>
        <v>0.962817993540633</v>
      </c>
    </row>
    <row r="454" customFormat="false" ht="13.8" hidden="false" customHeight="false" outlineLevel="0" collapsed="false">
      <c r="I454" s="0" t="n">
        <v>552</v>
      </c>
      <c r="J454" s="1" t="n">
        <f aca="true">FORECAST(I454,OFFSET(lens10y,MATCH(I454,lens10x,1)-1,0,2),OFFSET(lens10x,MATCH(I454,lens10x,1)-1,0,2))</f>
        <v>0.996511004476854</v>
      </c>
      <c r="M454" s="11" t="n">
        <v>776</v>
      </c>
      <c r="N454" s="12" t="n">
        <v>97.7317</v>
      </c>
      <c r="O454" s="11" t="n">
        <v>776</v>
      </c>
      <c r="P454" s="12" t="n">
        <v>97.75621</v>
      </c>
      <c r="R454" s="1" t="n">
        <v>551.5</v>
      </c>
      <c r="S454" s="9" t="n">
        <f aca="true">FORECAST(R454,OFFSET(ref10ay,MATCH(R454,ref10x,1)-1,0,2),OFFSET(ref10x,MATCH(R454,ref10x,1)-1,0,2))</f>
        <v>98.265185</v>
      </c>
      <c r="T454" s="0" t="n">
        <f aca="true">FORECAST(R454,OFFSET(ref10by,MATCH(R454,ref10x,1)-1,0,2),OFFSET(ref10x,MATCH(R454,ref10x,1)-1,0,2))</f>
        <v>98.288335</v>
      </c>
      <c r="U454" s="1" t="n">
        <f aca="false">S454/100</f>
        <v>0.98265185</v>
      </c>
      <c r="V454" s="1" t="n">
        <f aca="false">T454/100</f>
        <v>0.98288335</v>
      </c>
      <c r="W454" s="3" t="n">
        <f aca="false">U454*V454*J453</f>
        <v>0.96246235819141</v>
      </c>
    </row>
    <row r="455" customFormat="false" ht="13.8" hidden="false" customHeight="false" outlineLevel="0" collapsed="false">
      <c r="I455" s="0" t="n">
        <v>552.5</v>
      </c>
      <c r="J455" s="1" t="n">
        <f aca="true">FORECAST(I455,OFFSET(lens10y,MATCH(I455,lens10x,1)-1,0,2),OFFSET(lens10x,MATCH(I455,lens10x,1)-1,0,2))</f>
        <v>0.996511004476854</v>
      </c>
      <c r="M455" s="11" t="n">
        <v>777</v>
      </c>
      <c r="N455" s="12" t="n">
        <v>97.71914</v>
      </c>
      <c r="O455" s="11" t="n">
        <v>777</v>
      </c>
      <c r="P455" s="12" t="n">
        <v>97.74081</v>
      </c>
      <c r="R455" s="1" t="n">
        <v>552</v>
      </c>
      <c r="S455" s="9" t="n">
        <f aca="true">FORECAST(R455,OFFSET(ref10ay,MATCH(R455,ref10x,1)-1,0,2),OFFSET(ref10x,MATCH(R455,ref10x,1)-1,0,2))</f>
        <v>98.24482</v>
      </c>
      <c r="T455" s="0" t="n">
        <f aca="true">FORECAST(R455,OFFSET(ref10by,MATCH(R455,ref10x,1)-1,0,2),OFFSET(ref10x,MATCH(R455,ref10x,1)-1,0,2))</f>
        <v>98.27239</v>
      </c>
      <c r="U455" s="1" t="n">
        <f aca="false">S455/100</f>
        <v>0.9824482</v>
      </c>
      <c r="V455" s="1" t="n">
        <f aca="false">T455/100</f>
        <v>0.9827239</v>
      </c>
      <c r="W455" s="3" t="n">
        <f aca="false">U455*V455*J454</f>
        <v>0.962106787559583</v>
      </c>
    </row>
    <row r="456" customFormat="false" ht="13.8" hidden="false" customHeight="false" outlineLevel="0" collapsed="false">
      <c r="I456" s="0" t="n">
        <v>553</v>
      </c>
      <c r="J456" s="1" t="n">
        <f aca="true">FORECAST(I456,OFFSET(lens10y,MATCH(I456,lens10x,1)-1,0,2),OFFSET(lens10x,MATCH(I456,lens10x,1)-1,0,2))</f>
        <v>0.996511004476854</v>
      </c>
      <c r="M456" s="11" t="n">
        <v>778</v>
      </c>
      <c r="N456" s="12" t="n">
        <v>97.70721</v>
      </c>
      <c r="O456" s="11" t="n">
        <v>778</v>
      </c>
      <c r="P456" s="12" t="n">
        <v>97.72594</v>
      </c>
      <c r="R456" s="1" t="n">
        <v>552.5</v>
      </c>
      <c r="S456" s="9" t="n">
        <f aca="true">FORECAST(R456,OFFSET(ref10ay,MATCH(R456,ref10x,1)-1,0,2),OFFSET(ref10x,MATCH(R456,ref10x,1)-1,0,2))</f>
        <v>98.224745</v>
      </c>
      <c r="T456" s="0" t="n">
        <f aca="true">FORECAST(R456,OFFSET(ref10by,MATCH(R456,ref10x,1)-1,0,2),OFFSET(ref10x,MATCH(R456,ref10x,1)-1,0,2))</f>
        <v>98.2566</v>
      </c>
      <c r="U456" s="1" t="n">
        <f aca="false">S456/100</f>
        <v>0.98224745</v>
      </c>
      <c r="V456" s="1" t="n">
        <f aca="false">T456/100</f>
        <v>0.982566</v>
      </c>
      <c r="W456" s="3" t="n">
        <f aca="false">U456*V456*J455</f>
        <v>0.961755638311994</v>
      </c>
    </row>
    <row r="457" customFormat="false" ht="13.8" hidden="false" customHeight="false" outlineLevel="0" collapsed="false">
      <c r="I457" s="0" t="n">
        <v>553.5</v>
      </c>
      <c r="J457" s="1" t="n">
        <f aca="true">FORECAST(I457,OFFSET(lens10y,MATCH(I457,lens10x,1)-1,0,2),OFFSET(lens10x,MATCH(I457,lens10x,1)-1,0,2))</f>
        <v>0.996511004476854</v>
      </c>
      <c r="M457" s="11" t="n">
        <v>779</v>
      </c>
      <c r="N457" s="12" t="n">
        <v>97.69552</v>
      </c>
      <c r="O457" s="11" t="n">
        <v>779</v>
      </c>
      <c r="P457" s="12" t="n">
        <v>97.71122</v>
      </c>
      <c r="R457" s="1" t="n">
        <v>553</v>
      </c>
      <c r="S457" s="9" t="n">
        <f aca="true">FORECAST(R457,OFFSET(ref10ay,MATCH(R457,ref10x,1)-1,0,2),OFFSET(ref10x,MATCH(R457,ref10x,1)-1,0,2))</f>
        <v>98.20467</v>
      </c>
      <c r="T457" s="0" t="n">
        <f aca="true">FORECAST(R457,OFFSET(ref10by,MATCH(R457,ref10x,1)-1,0,2),OFFSET(ref10x,MATCH(R457,ref10x,1)-1,0,2))</f>
        <v>98.24081</v>
      </c>
      <c r="U457" s="1" t="n">
        <f aca="false">S457/100</f>
        <v>0.9820467</v>
      </c>
      <c r="V457" s="1" t="n">
        <f aca="false">T457/100</f>
        <v>0.9824081</v>
      </c>
      <c r="W457" s="3" t="n">
        <f aca="false">U457*V457*J456</f>
        <v>0.961404552240063</v>
      </c>
    </row>
    <row r="458" customFormat="false" ht="13.8" hidden="false" customHeight="false" outlineLevel="0" collapsed="false">
      <c r="I458" s="0" t="n">
        <v>554</v>
      </c>
      <c r="J458" s="1" t="n">
        <f aca="true">FORECAST(I458,OFFSET(lens10y,MATCH(I458,lens10x,1)-1,0,2),OFFSET(lens10x,MATCH(I458,lens10x,1)-1,0,2))</f>
        <v>0.996511004476854</v>
      </c>
      <c r="M458" s="11" t="n">
        <v>780</v>
      </c>
      <c r="N458" s="12" t="n">
        <v>97.68447</v>
      </c>
      <c r="O458" s="11" t="n">
        <v>780</v>
      </c>
      <c r="P458" s="12" t="n">
        <v>97.69707</v>
      </c>
      <c r="R458" s="1" t="n">
        <v>553.5</v>
      </c>
      <c r="S458" s="9" t="n">
        <f aca="true">FORECAST(R458,OFFSET(ref10ay,MATCH(R458,ref10x,1)-1,0,2),OFFSET(ref10x,MATCH(R458,ref10x,1)-1,0,2))</f>
        <v>98.18531</v>
      </c>
      <c r="T458" s="0" t="n">
        <f aca="true">FORECAST(R458,OFFSET(ref10by,MATCH(R458,ref10x,1)-1,0,2),OFFSET(ref10x,MATCH(R458,ref10x,1)-1,0,2))</f>
        <v>98.2256</v>
      </c>
      <c r="U458" s="1" t="n">
        <f aca="false">S458/100</f>
        <v>0.9818531</v>
      </c>
      <c r="V458" s="1" t="n">
        <f aca="false">T458/100</f>
        <v>0.982256</v>
      </c>
      <c r="W458" s="3" t="n">
        <f aca="false">U458*V458*J457</f>
        <v>0.961066202808224</v>
      </c>
    </row>
    <row r="459" customFormat="false" ht="13.8" hidden="false" customHeight="false" outlineLevel="0" collapsed="false">
      <c r="I459" s="0" t="n">
        <v>554.5</v>
      </c>
      <c r="J459" s="1" t="n">
        <f aca="true">FORECAST(I459,OFFSET(lens10y,MATCH(I459,lens10x,1)-1,0,2),OFFSET(lens10x,MATCH(I459,lens10x,1)-1,0,2))</f>
        <v>0.996511004476854</v>
      </c>
      <c r="M459" s="11" t="n">
        <v>781</v>
      </c>
      <c r="N459" s="12" t="n">
        <v>97.67454</v>
      </c>
      <c r="O459" s="11" t="n">
        <v>781</v>
      </c>
      <c r="P459" s="12" t="n">
        <v>97.68394</v>
      </c>
      <c r="R459" s="1" t="n">
        <v>554</v>
      </c>
      <c r="S459" s="9" t="n">
        <f aca="true">FORECAST(R459,OFFSET(ref10ay,MATCH(R459,ref10x,1)-1,0,2),OFFSET(ref10x,MATCH(R459,ref10x,1)-1,0,2))</f>
        <v>98.16595</v>
      </c>
      <c r="T459" s="0" t="n">
        <f aca="true">FORECAST(R459,OFFSET(ref10by,MATCH(R459,ref10x,1)-1,0,2),OFFSET(ref10x,MATCH(R459,ref10x,1)-1,0,2))</f>
        <v>98.21039</v>
      </c>
      <c r="U459" s="1" t="n">
        <f aca="false">S459/100</f>
        <v>0.9816595</v>
      </c>
      <c r="V459" s="1" t="n">
        <f aca="false">T459/100</f>
        <v>0.9821039</v>
      </c>
      <c r="W459" s="3" t="n">
        <f aca="false">U459*V459*J458</f>
        <v>0.960727912064028</v>
      </c>
    </row>
    <row r="460" customFormat="false" ht="13.8" hidden="false" customHeight="false" outlineLevel="0" collapsed="false">
      <c r="I460" s="0" t="n">
        <v>555</v>
      </c>
      <c r="J460" s="1" t="n">
        <f aca="true">FORECAST(I460,OFFSET(lens10y,MATCH(I460,lens10x,1)-1,0,2),OFFSET(lens10x,MATCH(I460,lens10x,1)-1,0,2))</f>
        <v>0.996511004476854</v>
      </c>
      <c r="M460" s="11" t="n">
        <v>782</v>
      </c>
      <c r="N460" s="12" t="n">
        <v>97.66527</v>
      </c>
      <c r="O460" s="11" t="n">
        <v>782</v>
      </c>
      <c r="P460" s="12" t="n">
        <v>97.67141</v>
      </c>
      <c r="R460" s="1" t="n">
        <v>554.5</v>
      </c>
      <c r="S460" s="9" t="n">
        <f aca="true">FORECAST(R460,OFFSET(ref10ay,MATCH(R460,ref10x,1)-1,0,2),OFFSET(ref10x,MATCH(R460,ref10x,1)-1,0,2))</f>
        <v>98.146945</v>
      </c>
      <c r="T460" s="0" t="n">
        <f aca="true">FORECAST(R460,OFFSET(ref10by,MATCH(R460,ref10x,1)-1,0,2),OFFSET(ref10x,MATCH(R460,ref10x,1)-1,0,2))</f>
        <v>98.1954</v>
      </c>
      <c r="U460" s="1" t="n">
        <f aca="false">S460/100</f>
        <v>0.98146945</v>
      </c>
      <c r="V460" s="1" t="n">
        <f aca="false">T460/100</f>
        <v>0.981954</v>
      </c>
      <c r="W460" s="3" t="n">
        <f aca="false">U460*V460*J459</f>
        <v>0.96039530547321</v>
      </c>
    </row>
    <row r="461" customFormat="false" ht="13.8" hidden="false" customHeight="false" outlineLevel="0" collapsed="false">
      <c r="I461" s="0" t="n">
        <v>555.5</v>
      </c>
      <c r="J461" s="1" t="n">
        <f aca="true">FORECAST(I461,OFFSET(lens10y,MATCH(I461,lens10x,1)-1,0,2),OFFSET(lens10x,MATCH(I461,lens10x,1)-1,0,2))</f>
        <v>0.996511004476854</v>
      </c>
      <c r="M461" s="11" t="n">
        <v>783</v>
      </c>
      <c r="N461" s="12" t="n">
        <v>97.65667</v>
      </c>
      <c r="O461" s="11" t="n">
        <v>783</v>
      </c>
      <c r="P461" s="12" t="n">
        <v>97.65945</v>
      </c>
      <c r="R461" s="1" t="n">
        <v>555</v>
      </c>
      <c r="S461" s="9" t="n">
        <f aca="true">FORECAST(R461,OFFSET(ref10ay,MATCH(R461,ref10x,1)-1,0,2),OFFSET(ref10x,MATCH(R461,ref10x,1)-1,0,2))</f>
        <v>98.12794</v>
      </c>
      <c r="T461" s="0" t="n">
        <f aca="true">FORECAST(R461,OFFSET(ref10by,MATCH(R461,ref10x,1)-1,0,2),OFFSET(ref10x,MATCH(R461,ref10x,1)-1,0,2))</f>
        <v>98.18041</v>
      </c>
      <c r="U461" s="1" t="n">
        <f aca="false">S461/100</f>
        <v>0.9812794</v>
      </c>
      <c r="V461" s="1" t="n">
        <f aca="false">T461/100</f>
        <v>0.9818041</v>
      </c>
      <c r="W461" s="3" t="n">
        <f aca="false">U461*V461*J460</f>
        <v>0.96006275566059</v>
      </c>
    </row>
    <row r="462" customFormat="false" ht="13.8" hidden="false" customHeight="false" outlineLevel="0" collapsed="false">
      <c r="I462" s="0" t="n">
        <v>556</v>
      </c>
      <c r="J462" s="1" t="n">
        <f aca="true">FORECAST(I462,OFFSET(lens10y,MATCH(I462,lens10x,1)-1,0,2),OFFSET(lens10x,MATCH(I462,lens10x,1)-1,0,2))</f>
        <v>0.996511004476854</v>
      </c>
      <c r="M462" s="11" t="n">
        <v>784</v>
      </c>
      <c r="N462" s="12" t="n">
        <v>97.64831</v>
      </c>
      <c r="O462" s="11" t="n">
        <v>784</v>
      </c>
      <c r="P462" s="12" t="n">
        <v>97.64766</v>
      </c>
      <c r="R462" s="1" t="n">
        <v>555.5</v>
      </c>
      <c r="S462" s="9" t="n">
        <f aca="true">FORECAST(R462,OFFSET(ref10ay,MATCH(R462,ref10x,1)-1,0,2),OFFSET(ref10x,MATCH(R462,ref10x,1)-1,0,2))</f>
        <v>98.109325</v>
      </c>
      <c r="T462" s="0" t="n">
        <f aca="true">FORECAST(R462,OFFSET(ref10by,MATCH(R462,ref10x,1)-1,0,2),OFFSET(ref10x,MATCH(R462,ref10x,1)-1,0,2))</f>
        <v>98.16568</v>
      </c>
      <c r="U462" s="1" t="n">
        <f aca="false">S462/100</f>
        <v>0.98109325</v>
      </c>
      <c r="V462" s="1" t="n">
        <f aca="false">T462/100</f>
        <v>0.9816568</v>
      </c>
      <c r="W462" s="3" t="n">
        <f aca="false">U462*V462*J461</f>
        <v>0.959736619662669</v>
      </c>
    </row>
    <row r="463" customFormat="false" ht="13.8" hidden="false" customHeight="false" outlineLevel="0" collapsed="false">
      <c r="I463" s="0" t="n">
        <v>556.5</v>
      </c>
      <c r="J463" s="1" t="n">
        <f aca="true">FORECAST(I463,OFFSET(lens10y,MATCH(I463,lens10x,1)-1,0,2),OFFSET(lens10x,MATCH(I463,lens10x,1)-1,0,2))</f>
        <v>0.996511004476854</v>
      </c>
      <c r="M463" s="11" t="n">
        <v>785</v>
      </c>
      <c r="N463" s="12" t="n">
        <v>97.64063</v>
      </c>
      <c r="O463" s="11" t="n">
        <v>785</v>
      </c>
      <c r="P463" s="12" t="n">
        <v>97.63647</v>
      </c>
      <c r="R463" s="1" t="n">
        <v>556</v>
      </c>
      <c r="S463" s="9" t="n">
        <f aca="true">FORECAST(R463,OFFSET(ref10ay,MATCH(R463,ref10x,1)-1,0,2),OFFSET(ref10x,MATCH(R463,ref10x,1)-1,0,2))</f>
        <v>98.09071</v>
      </c>
      <c r="T463" s="0" t="n">
        <f aca="true">FORECAST(R463,OFFSET(ref10by,MATCH(R463,ref10x,1)-1,0,2),OFFSET(ref10x,MATCH(R463,ref10x,1)-1,0,2))</f>
        <v>98.15095</v>
      </c>
      <c r="U463" s="1" t="n">
        <f aca="false">S463/100</f>
        <v>0.9809071</v>
      </c>
      <c r="V463" s="1" t="n">
        <f aca="false">T463/100</f>
        <v>0.9815095</v>
      </c>
      <c r="W463" s="3" t="n">
        <f aca="false">U463*V463*J462</f>
        <v>0.959410538313203</v>
      </c>
    </row>
    <row r="464" customFormat="false" ht="13.8" hidden="false" customHeight="false" outlineLevel="0" collapsed="false">
      <c r="I464" s="0" t="n">
        <v>557</v>
      </c>
      <c r="J464" s="1" t="n">
        <f aca="true">FORECAST(I464,OFFSET(lens10y,MATCH(I464,lens10x,1)-1,0,2),OFFSET(lens10x,MATCH(I464,lens10x,1)-1,0,2))</f>
        <v>0.996511004476854</v>
      </c>
      <c r="M464" s="11" t="n">
        <v>786</v>
      </c>
      <c r="N464" s="12" t="n">
        <v>97.63365</v>
      </c>
      <c r="O464" s="11" t="n">
        <v>786</v>
      </c>
      <c r="P464" s="12" t="n">
        <v>97.62589</v>
      </c>
      <c r="R464" s="1" t="n">
        <v>556.5</v>
      </c>
      <c r="S464" s="9" t="n">
        <f aca="true">FORECAST(R464,OFFSET(ref10ay,MATCH(R464,ref10x,1)-1,0,2),OFFSET(ref10x,MATCH(R464,ref10x,1)-1,0,2))</f>
        <v>98.072525</v>
      </c>
      <c r="T464" s="0" t="n">
        <f aca="true">FORECAST(R464,OFFSET(ref10by,MATCH(R464,ref10x,1)-1,0,2),OFFSET(ref10x,MATCH(R464,ref10x,1)-1,0,2))</f>
        <v>98.136505</v>
      </c>
      <c r="U464" s="1" t="n">
        <f aca="false">S464/100</f>
        <v>0.98072525</v>
      </c>
      <c r="V464" s="1" t="n">
        <f aca="false">T464/100</f>
        <v>0.98136505</v>
      </c>
      <c r="W464" s="3" t="n">
        <f aca="false">U464*V464*J463</f>
        <v>0.959091502061573</v>
      </c>
    </row>
    <row r="465" customFormat="false" ht="13.8" hidden="false" customHeight="false" outlineLevel="0" collapsed="false">
      <c r="I465" s="0" t="n">
        <v>557.5</v>
      </c>
      <c r="J465" s="1" t="n">
        <f aca="true">FORECAST(I465,OFFSET(lens10y,MATCH(I465,lens10x,1)-1,0,2),OFFSET(lens10x,MATCH(I465,lens10x,1)-1,0,2))</f>
        <v>0.996511004476854</v>
      </c>
      <c r="M465" s="11" t="n">
        <v>787</v>
      </c>
      <c r="N465" s="12" t="n">
        <v>97.62803</v>
      </c>
      <c r="O465" s="11" t="n">
        <v>787</v>
      </c>
      <c r="P465" s="12" t="n">
        <v>97.61659</v>
      </c>
      <c r="R465" s="1" t="n">
        <v>557</v>
      </c>
      <c r="S465" s="9" t="n">
        <f aca="true">FORECAST(R465,OFFSET(ref10ay,MATCH(R465,ref10x,1)-1,0,2),OFFSET(ref10x,MATCH(R465,ref10x,1)-1,0,2))</f>
        <v>98.05434</v>
      </c>
      <c r="T465" s="0" t="n">
        <f aca="true">FORECAST(R465,OFFSET(ref10by,MATCH(R465,ref10x,1)-1,0,2),OFFSET(ref10x,MATCH(R465,ref10x,1)-1,0,2))</f>
        <v>98.12206</v>
      </c>
      <c r="U465" s="1" t="n">
        <f aca="false">S465/100</f>
        <v>0.9805434</v>
      </c>
      <c r="V465" s="1" t="n">
        <f aca="false">T465/100</f>
        <v>0.9812206</v>
      </c>
      <c r="W465" s="3" t="n">
        <f aca="false">U465*V465*J464</f>
        <v>0.95877251816311</v>
      </c>
    </row>
    <row r="466" customFormat="false" ht="13.8" hidden="false" customHeight="false" outlineLevel="0" collapsed="false">
      <c r="I466" s="0" t="n">
        <v>558</v>
      </c>
      <c r="J466" s="1" t="n">
        <f aca="true">FORECAST(I466,OFFSET(lens10y,MATCH(I466,lens10x,1)-1,0,2),OFFSET(lens10x,MATCH(I466,lens10x,1)-1,0,2))</f>
        <v>0.996511004476854</v>
      </c>
      <c r="M466" s="11" t="n">
        <v>788</v>
      </c>
      <c r="N466" s="12" t="n">
        <v>97.62312</v>
      </c>
      <c r="O466" s="11" t="n">
        <v>788</v>
      </c>
      <c r="P466" s="12" t="n">
        <v>97.60794</v>
      </c>
      <c r="R466" s="1" t="n">
        <v>557.5</v>
      </c>
      <c r="S466" s="9" t="n">
        <f aca="true">FORECAST(R466,OFFSET(ref10ay,MATCH(R466,ref10x,1)-1,0,2),OFFSET(ref10x,MATCH(R466,ref10x,1)-1,0,2))</f>
        <v>98.03638</v>
      </c>
      <c r="T466" s="0" t="n">
        <f aca="true">FORECAST(R466,OFFSET(ref10by,MATCH(R466,ref10x,1)-1,0,2),OFFSET(ref10x,MATCH(R466,ref10x,1)-1,0,2))</f>
        <v>98.107705</v>
      </c>
      <c r="U466" s="1" t="n">
        <f aca="false">S466/100</f>
        <v>0.9803638</v>
      </c>
      <c r="V466" s="1" t="n">
        <f aca="false">T466/100</f>
        <v>0.98107705</v>
      </c>
      <c r="W466" s="3" t="n">
        <f aca="false">U466*V466*J465</f>
        <v>0.958456665586449</v>
      </c>
    </row>
    <row r="467" customFormat="false" ht="13.8" hidden="false" customHeight="false" outlineLevel="0" collapsed="false">
      <c r="I467" s="0" t="n">
        <v>558.5</v>
      </c>
      <c r="J467" s="1" t="n">
        <f aca="true">FORECAST(I467,OFFSET(lens10y,MATCH(I467,lens10x,1)-1,0,2),OFFSET(lens10x,MATCH(I467,lens10x,1)-1,0,2))</f>
        <v>0.996511004476854</v>
      </c>
      <c r="M467" s="11" t="n">
        <v>789</v>
      </c>
      <c r="N467" s="12" t="n">
        <v>97.61826</v>
      </c>
      <c r="O467" s="11" t="n">
        <v>789</v>
      </c>
      <c r="P467" s="12" t="n">
        <v>97.59927</v>
      </c>
      <c r="R467" s="1" t="n">
        <v>558</v>
      </c>
      <c r="S467" s="9" t="n">
        <f aca="true">FORECAST(R467,OFFSET(ref10ay,MATCH(R467,ref10x,1)-1,0,2),OFFSET(ref10x,MATCH(R467,ref10x,1)-1,0,2))</f>
        <v>98.01842</v>
      </c>
      <c r="T467" s="0" t="n">
        <f aca="true">FORECAST(R467,OFFSET(ref10by,MATCH(R467,ref10x,1)-1,0,2),OFFSET(ref10x,MATCH(R467,ref10x,1)-1,0,2))</f>
        <v>98.09335</v>
      </c>
      <c r="U467" s="1" t="n">
        <f aca="false">S467/100</f>
        <v>0.9801842</v>
      </c>
      <c r="V467" s="1" t="n">
        <f aca="false">T467/100</f>
        <v>0.9809335</v>
      </c>
      <c r="W467" s="3" t="n">
        <f aca="false">U467*V467*J466</f>
        <v>0.958140864393045</v>
      </c>
    </row>
    <row r="468" customFormat="false" ht="13.8" hidden="false" customHeight="false" outlineLevel="0" collapsed="false">
      <c r="I468" s="0" t="n">
        <v>559</v>
      </c>
      <c r="J468" s="1" t="n">
        <f aca="true">FORECAST(I468,OFFSET(lens10y,MATCH(I468,lens10x,1)-1,0,2),OFFSET(lens10x,MATCH(I468,lens10x,1)-1,0,2))</f>
        <v>0.996511004476854</v>
      </c>
      <c r="M468" s="11" t="n">
        <v>790</v>
      </c>
      <c r="N468" s="12" t="n">
        <v>97.61409</v>
      </c>
      <c r="O468" s="11" t="n">
        <v>790</v>
      </c>
      <c r="P468" s="12" t="n">
        <v>97.59125</v>
      </c>
      <c r="R468" s="1" t="n">
        <v>558.5</v>
      </c>
      <c r="S468" s="9" t="n">
        <f aca="true">FORECAST(R468,OFFSET(ref10ay,MATCH(R468,ref10x,1)-1,0,2),OFFSET(ref10x,MATCH(R468,ref10x,1)-1,0,2))</f>
        <v>98.00094</v>
      </c>
      <c r="T468" s="0" t="n">
        <f aca="true">FORECAST(R468,OFFSET(ref10by,MATCH(R468,ref10x,1)-1,0,2),OFFSET(ref10x,MATCH(R468,ref10x,1)-1,0,2))</f>
        <v>98.07935</v>
      </c>
      <c r="U468" s="1" t="n">
        <f aca="false">S468/100</f>
        <v>0.9800094</v>
      </c>
      <c r="V468" s="1" t="n">
        <f aca="false">T468/100</f>
        <v>0.9807935</v>
      </c>
      <c r="W468" s="3" t="n">
        <f aca="false">U468*V468*J467</f>
        <v>0.957833272844231</v>
      </c>
    </row>
    <row r="469" customFormat="false" ht="13.8" hidden="false" customHeight="false" outlineLevel="0" collapsed="false">
      <c r="I469" s="0" t="n">
        <v>559.5</v>
      </c>
      <c r="J469" s="1" t="n">
        <f aca="true">FORECAST(I469,OFFSET(lens10y,MATCH(I469,lens10x,1)-1,0,2),OFFSET(lens10x,MATCH(I469,lens10x,1)-1,0,2))</f>
        <v>0.996511004476854</v>
      </c>
      <c r="M469" s="11" t="n">
        <v>791</v>
      </c>
      <c r="N469" s="12" t="n">
        <v>97.61065</v>
      </c>
      <c r="O469" s="11" t="n">
        <v>791</v>
      </c>
      <c r="P469" s="12" t="n">
        <v>97.58388</v>
      </c>
      <c r="R469" s="1" t="n">
        <v>559</v>
      </c>
      <c r="S469" s="9" t="n">
        <f aca="true">FORECAST(R469,OFFSET(ref10ay,MATCH(R469,ref10x,1)-1,0,2),OFFSET(ref10x,MATCH(R469,ref10x,1)-1,0,2))</f>
        <v>97.98346</v>
      </c>
      <c r="T469" s="0" t="n">
        <f aca="true">FORECAST(R469,OFFSET(ref10by,MATCH(R469,ref10x,1)-1,0,2),OFFSET(ref10x,MATCH(R469,ref10x,1)-1,0,2))</f>
        <v>98.06535</v>
      </c>
      <c r="U469" s="1" t="n">
        <f aca="false">S469/100</f>
        <v>0.9798346</v>
      </c>
      <c r="V469" s="1" t="n">
        <f aca="false">T469/100</f>
        <v>0.9806535</v>
      </c>
      <c r="W469" s="3" t="n">
        <f aca="false">U469*V469*J468</f>
        <v>0.957525730068652</v>
      </c>
    </row>
    <row r="470" customFormat="false" ht="13.8" hidden="false" customHeight="false" outlineLevel="0" collapsed="false">
      <c r="I470" s="0" t="n">
        <v>560</v>
      </c>
      <c r="J470" s="1" t="n">
        <f aca="true">FORECAST(I470,OFFSET(lens10y,MATCH(I470,lens10x,1)-1,0,2),OFFSET(lens10x,MATCH(I470,lens10x,1)-1,0,2))</f>
        <v>0.996511004476854</v>
      </c>
      <c r="M470" s="11" t="n">
        <v>792</v>
      </c>
      <c r="N470" s="12" t="n">
        <v>97.60838</v>
      </c>
      <c r="O470" s="11" t="n">
        <v>792</v>
      </c>
      <c r="P470" s="12" t="n">
        <v>97.57763</v>
      </c>
      <c r="R470" s="1" t="n">
        <v>559.5</v>
      </c>
      <c r="S470" s="9" t="n">
        <f aca="true">FORECAST(R470,OFFSET(ref10ay,MATCH(R470,ref10x,1)-1,0,2),OFFSET(ref10x,MATCH(R470,ref10x,1)-1,0,2))</f>
        <v>97.966505</v>
      </c>
      <c r="T470" s="0" t="n">
        <f aca="true">FORECAST(R470,OFFSET(ref10by,MATCH(R470,ref10x,1)-1,0,2),OFFSET(ref10x,MATCH(R470,ref10x,1)-1,0,2))</f>
        <v>98.051725</v>
      </c>
      <c r="U470" s="1" t="n">
        <f aca="false">S470/100</f>
        <v>0.97966505</v>
      </c>
      <c r="V470" s="1" t="n">
        <f aca="false">T470/100</f>
        <v>0.98051725</v>
      </c>
      <c r="W470" s="3" t="n">
        <f aca="false">U470*V470*J469</f>
        <v>0.957227026728155</v>
      </c>
    </row>
    <row r="471" customFormat="false" ht="13.8" hidden="false" customHeight="false" outlineLevel="0" collapsed="false">
      <c r="I471" s="0" t="n">
        <v>560.5</v>
      </c>
      <c r="J471" s="1" t="n">
        <f aca="true">FORECAST(I471,OFFSET(lens10y,MATCH(I471,lens10x,1)-1,0,2),OFFSET(lens10x,MATCH(I471,lens10x,1)-1,0,2))</f>
        <v>0.996511004476854</v>
      </c>
      <c r="M471" s="11" t="n">
        <v>793</v>
      </c>
      <c r="N471" s="12" t="n">
        <v>97.60684</v>
      </c>
      <c r="O471" s="11" t="n">
        <v>793</v>
      </c>
      <c r="P471" s="12" t="n">
        <v>97.57204</v>
      </c>
      <c r="R471" s="1" t="n">
        <v>560</v>
      </c>
      <c r="S471" s="9" t="n">
        <f aca="true">FORECAST(R471,OFFSET(ref10ay,MATCH(R471,ref10x,1)-1,0,2),OFFSET(ref10x,MATCH(R471,ref10x,1)-1,0,2))</f>
        <v>97.94955</v>
      </c>
      <c r="T471" s="0" t="n">
        <f aca="true">FORECAST(R471,OFFSET(ref10by,MATCH(R471,ref10x,1)-1,0,2),OFFSET(ref10x,MATCH(R471,ref10x,1)-1,0,2))</f>
        <v>98.0381</v>
      </c>
      <c r="U471" s="1" t="n">
        <f aca="false">S471/100</f>
        <v>0.9794955</v>
      </c>
      <c r="V471" s="1" t="n">
        <f aca="false">T471/100</f>
        <v>0.980381</v>
      </c>
      <c r="W471" s="3" t="n">
        <f aca="false">U471*V471*J470</f>
        <v>0.956928369428834</v>
      </c>
    </row>
    <row r="472" customFormat="false" ht="13.8" hidden="false" customHeight="false" outlineLevel="0" collapsed="false">
      <c r="I472" s="0" t="n">
        <v>561</v>
      </c>
      <c r="J472" s="1" t="n">
        <f aca="true">FORECAST(I472,OFFSET(lens10y,MATCH(I472,lens10x,1)-1,0,2),OFFSET(lens10x,MATCH(I472,lens10x,1)-1,0,2))</f>
        <v>0.996511004476854</v>
      </c>
      <c r="M472" s="11" t="n">
        <v>794</v>
      </c>
      <c r="N472" s="12" t="n">
        <v>97.60603</v>
      </c>
      <c r="O472" s="11" t="n">
        <v>794</v>
      </c>
      <c r="P472" s="12" t="n">
        <v>97.56714</v>
      </c>
      <c r="R472" s="1" t="n">
        <v>560.5</v>
      </c>
      <c r="S472" s="9" t="n">
        <f aca="true">FORECAST(R472,OFFSET(ref10ay,MATCH(R472,ref10x,1)-1,0,2),OFFSET(ref10x,MATCH(R472,ref10x,1)-1,0,2))</f>
        <v>97.933135</v>
      </c>
      <c r="T472" s="0" t="n">
        <f aca="true">FORECAST(R472,OFFSET(ref10by,MATCH(R472,ref10x,1)-1,0,2),OFFSET(ref10x,MATCH(R472,ref10x,1)-1,0,2))</f>
        <v>98.02488</v>
      </c>
      <c r="U472" s="1" t="n">
        <f aca="false">S472/100</f>
        <v>0.97933135</v>
      </c>
      <c r="V472" s="1" t="n">
        <f aca="false">T472/100</f>
        <v>0.9802488</v>
      </c>
      <c r="W472" s="3" t="n">
        <f aca="false">U472*V472*J471</f>
        <v>0.956638985477555</v>
      </c>
    </row>
    <row r="473" customFormat="false" ht="13.8" hidden="false" customHeight="false" outlineLevel="0" collapsed="false">
      <c r="I473" s="0" t="n">
        <v>561.5</v>
      </c>
      <c r="J473" s="1" t="n">
        <f aca="true">FORECAST(I473,OFFSET(lens10y,MATCH(I473,lens10x,1)-1,0,2),OFFSET(lens10x,MATCH(I473,lens10x,1)-1,0,2))</f>
        <v>0.996511004476854</v>
      </c>
      <c r="M473" s="11" t="n">
        <v>795</v>
      </c>
      <c r="N473" s="12" t="n">
        <v>97.60549</v>
      </c>
      <c r="O473" s="11" t="n">
        <v>795</v>
      </c>
      <c r="P473" s="12" t="n">
        <v>97.56245</v>
      </c>
      <c r="R473" s="1" t="n">
        <v>561</v>
      </c>
      <c r="S473" s="9" t="n">
        <f aca="true">FORECAST(R473,OFFSET(ref10ay,MATCH(R473,ref10x,1)-1,0,2),OFFSET(ref10x,MATCH(R473,ref10x,1)-1,0,2))</f>
        <v>97.91672</v>
      </c>
      <c r="T473" s="0" t="n">
        <f aca="true">FORECAST(R473,OFFSET(ref10by,MATCH(R473,ref10x,1)-1,0,2),OFFSET(ref10x,MATCH(R473,ref10x,1)-1,0,2))</f>
        <v>98.01166</v>
      </c>
      <c r="U473" s="1" t="n">
        <f aca="false">S473/100</f>
        <v>0.9791672</v>
      </c>
      <c r="V473" s="1" t="n">
        <f aca="false">T473/100</f>
        <v>0.9801166</v>
      </c>
      <c r="W473" s="3" t="n">
        <f aca="false">U473*V473*J472</f>
        <v>0.95634964477611</v>
      </c>
    </row>
    <row r="474" customFormat="false" ht="13.8" hidden="false" customHeight="false" outlineLevel="0" collapsed="false">
      <c r="I474" s="0" t="n">
        <v>562</v>
      </c>
      <c r="J474" s="1" t="n">
        <f aca="true">FORECAST(I474,OFFSET(lens10y,MATCH(I474,lens10x,1)-1,0,2),OFFSET(lens10x,MATCH(I474,lens10x,1)-1,0,2))</f>
        <v>0.996511004476854</v>
      </c>
      <c r="M474" s="11" t="n">
        <v>796</v>
      </c>
      <c r="N474" s="12" t="n">
        <v>97.60568</v>
      </c>
      <c r="O474" s="11" t="n">
        <v>796</v>
      </c>
      <c r="P474" s="12" t="n">
        <v>97.55845</v>
      </c>
      <c r="R474" s="1" t="n">
        <v>561.5</v>
      </c>
      <c r="S474" s="9" t="n">
        <f aca="true">FORECAST(R474,OFFSET(ref10ay,MATCH(R474,ref10x,1)-1,0,2),OFFSET(ref10x,MATCH(R474,ref10x,1)-1,0,2))</f>
        <v>97.900865</v>
      </c>
      <c r="T474" s="0" t="n">
        <f aca="true">FORECAST(R474,OFFSET(ref10by,MATCH(R474,ref10x,1)-1,0,2),OFFSET(ref10x,MATCH(R474,ref10x,1)-1,0,2))</f>
        <v>97.998865</v>
      </c>
      <c r="U474" s="1" t="n">
        <f aca="false">S474/100</f>
        <v>0.97900865</v>
      </c>
      <c r="V474" s="1" t="n">
        <f aca="false">T474/100</f>
        <v>0.97998865</v>
      </c>
      <c r="W474" s="3" t="n">
        <f aca="false">U474*V474*J473</f>
        <v>0.95606996235963</v>
      </c>
    </row>
    <row r="475" customFormat="false" ht="13.8" hidden="false" customHeight="false" outlineLevel="0" collapsed="false">
      <c r="I475" s="0" t="n">
        <v>562.5</v>
      </c>
      <c r="J475" s="1" t="n">
        <f aca="true">FORECAST(I475,OFFSET(lens10y,MATCH(I475,lens10x,1)-1,0,2),OFFSET(lens10x,MATCH(I475,lens10x,1)-1,0,2))</f>
        <v>0.996511004476854</v>
      </c>
      <c r="M475" s="11" t="n">
        <v>797</v>
      </c>
      <c r="N475" s="12" t="n">
        <v>97.60661</v>
      </c>
      <c r="O475" s="11" t="n">
        <v>797</v>
      </c>
      <c r="P475" s="12" t="n">
        <v>97.55515</v>
      </c>
      <c r="R475" s="1" t="n">
        <v>562</v>
      </c>
      <c r="S475" s="9" t="n">
        <f aca="true">FORECAST(R475,OFFSET(ref10ay,MATCH(R475,ref10x,1)-1,0,2),OFFSET(ref10x,MATCH(R475,ref10x,1)-1,0,2))</f>
        <v>97.88501</v>
      </c>
      <c r="T475" s="0" t="n">
        <f aca="true">FORECAST(R475,OFFSET(ref10by,MATCH(R475,ref10x,1)-1,0,2),OFFSET(ref10x,MATCH(R475,ref10x,1)-1,0,2))</f>
        <v>97.98607</v>
      </c>
      <c r="U475" s="1" t="n">
        <f aca="false">S475/100</f>
        <v>0.9788501</v>
      </c>
      <c r="V475" s="1" t="n">
        <f aca="false">T475/100</f>
        <v>0.9798607</v>
      </c>
      <c r="W475" s="3" t="n">
        <f aca="false">U475*V475*J474</f>
        <v>0.955790320374537</v>
      </c>
    </row>
    <row r="476" customFormat="false" ht="13.8" hidden="false" customHeight="false" outlineLevel="0" collapsed="false">
      <c r="I476" s="0" t="n">
        <v>563</v>
      </c>
      <c r="J476" s="1" t="n">
        <f aca="true">FORECAST(I476,OFFSET(lens10y,MATCH(I476,lens10x,1)-1,0,2),OFFSET(lens10x,MATCH(I476,lens10x,1)-1,0,2))</f>
        <v>0.996511004476854</v>
      </c>
      <c r="M476" s="11" t="n">
        <v>798</v>
      </c>
      <c r="N476" s="12" t="n">
        <v>97.60899</v>
      </c>
      <c r="O476" s="11" t="n">
        <v>798</v>
      </c>
      <c r="P476" s="12" t="n">
        <v>97.55323</v>
      </c>
      <c r="R476" s="1" t="n">
        <v>562.5</v>
      </c>
      <c r="S476" s="9" t="n">
        <f aca="true">FORECAST(R476,OFFSET(ref10ay,MATCH(R476,ref10x,1)-1,0,2),OFFSET(ref10x,MATCH(R476,ref10x,1)-1,0,2))</f>
        <v>97.869745</v>
      </c>
      <c r="T476" s="0" t="n">
        <f aca="true">FORECAST(R476,OFFSET(ref10by,MATCH(R476,ref10x,1)-1,0,2),OFFSET(ref10x,MATCH(R476,ref10x,1)-1,0,2))</f>
        <v>97.97373</v>
      </c>
      <c r="U476" s="1" t="n">
        <f aca="false">S476/100</f>
        <v>0.97869745</v>
      </c>
      <c r="V476" s="1" t="n">
        <f aca="false">T476/100</f>
        <v>0.9797373</v>
      </c>
      <c r="W476" s="3" t="n">
        <f aca="false">U476*V476*J475</f>
        <v>0.955520916612829</v>
      </c>
    </row>
    <row r="477" customFormat="false" ht="13.8" hidden="false" customHeight="false" outlineLevel="0" collapsed="false">
      <c r="I477" s="0" t="n">
        <v>563.5</v>
      </c>
      <c r="J477" s="1" t="n">
        <f aca="true">FORECAST(I477,OFFSET(lens10y,MATCH(I477,lens10x,1)-1,0,2),OFFSET(lens10x,MATCH(I477,lens10x,1)-1,0,2))</f>
        <v>0.996511004476854</v>
      </c>
      <c r="M477" s="11" t="n">
        <v>799</v>
      </c>
      <c r="N477" s="12" t="n">
        <v>97.6121</v>
      </c>
      <c r="O477" s="11" t="n">
        <v>799</v>
      </c>
      <c r="P477" s="12" t="n">
        <v>97.55202</v>
      </c>
      <c r="R477" s="1" t="n">
        <v>563</v>
      </c>
      <c r="S477" s="9" t="n">
        <f aca="true">FORECAST(R477,OFFSET(ref10ay,MATCH(R477,ref10x,1)-1,0,2),OFFSET(ref10x,MATCH(R477,ref10x,1)-1,0,2))</f>
        <v>97.85448</v>
      </c>
      <c r="T477" s="0" t="n">
        <f aca="true">FORECAST(R477,OFFSET(ref10by,MATCH(R477,ref10x,1)-1,0,2),OFFSET(ref10x,MATCH(R477,ref10x,1)-1,0,2))</f>
        <v>97.96139</v>
      </c>
      <c r="U477" s="1" t="n">
        <f aca="false">S477/100</f>
        <v>0.9785448</v>
      </c>
      <c r="V477" s="1" t="n">
        <f aca="false">T477/100</f>
        <v>0.9796139</v>
      </c>
      <c r="W477" s="3" t="n">
        <f aca="false">U477*V477*J476</f>
        <v>0.955251550393697</v>
      </c>
    </row>
    <row r="478" customFormat="false" ht="13.8" hidden="false" customHeight="false" outlineLevel="0" collapsed="false">
      <c r="I478" s="0" t="n">
        <v>564</v>
      </c>
      <c r="J478" s="1" t="n">
        <f aca="true">FORECAST(I478,OFFSET(lens10y,MATCH(I478,lens10x,1)-1,0,2),OFFSET(lens10x,MATCH(I478,lens10x,1)-1,0,2))</f>
        <v>0.996511004476854</v>
      </c>
      <c r="M478" s="11" t="n">
        <v>800</v>
      </c>
      <c r="N478" s="12" t="n">
        <v>97.61523</v>
      </c>
      <c r="O478" s="11" t="n">
        <v>800</v>
      </c>
      <c r="P478" s="12" t="n">
        <v>97.5508</v>
      </c>
      <c r="R478" s="1" t="n">
        <v>563.5</v>
      </c>
      <c r="S478" s="9" t="n">
        <f aca="true">FORECAST(R478,OFFSET(ref10ay,MATCH(R478,ref10x,1)-1,0,2),OFFSET(ref10x,MATCH(R478,ref10x,1)-1,0,2))</f>
        <v>97.84003</v>
      </c>
      <c r="T478" s="0" t="n">
        <f aca="true">FORECAST(R478,OFFSET(ref10by,MATCH(R478,ref10x,1)-1,0,2),OFFSET(ref10x,MATCH(R478,ref10x,1)-1,0,2))</f>
        <v>97.94973</v>
      </c>
      <c r="U478" s="1" t="n">
        <f aca="false">S478/100</f>
        <v>0.9784003</v>
      </c>
      <c r="V478" s="1" t="n">
        <f aca="false">T478/100</f>
        <v>0.9794973</v>
      </c>
      <c r="W478" s="3" t="n">
        <f aca="false">U478*V478*J477</f>
        <v>0.954996806621922</v>
      </c>
    </row>
    <row r="479" customFormat="false" ht="13.8" hidden="false" customHeight="false" outlineLevel="0" collapsed="false">
      <c r="I479" s="0" t="n">
        <v>564.5</v>
      </c>
      <c r="J479" s="1" t="n">
        <f aca="true">FORECAST(I479,OFFSET(lens10y,MATCH(I479,lens10x,1)-1,0,2),OFFSET(lens10x,MATCH(I479,lens10x,1)-1,0,2))</f>
        <v>0.996511004476854</v>
      </c>
      <c r="M479" s="11" t="n">
        <v>801</v>
      </c>
      <c r="N479" s="12" t="n">
        <v>97.61909</v>
      </c>
      <c r="O479" s="11" t="n">
        <v>801</v>
      </c>
      <c r="P479" s="12" t="n">
        <v>97.55029</v>
      </c>
      <c r="R479" s="1" t="n">
        <v>564</v>
      </c>
      <c r="S479" s="9" t="n">
        <f aca="true">FORECAST(R479,OFFSET(ref10ay,MATCH(R479,ref10x,1)-1,0,2),OFFSET(ref10x,MATCH(R479,ref10x,1)-1,0,2))</f>
        <v>97.82558</v>
      </c>
      <c r="T479" s="0" t="n">
        <f aca="true">FORECAST(R479,OFFSET(ref10by,MATCH(R479,ref10x,1)-1,0,2),OFFSET(ref10x,MATCH(R479,ref10x,1)-1,0,2))</f>
        <v>97.93807</v>
      </c>
      <c r="U479" s="1" t="n">
        <f aca="false">S479/100</f>
        <v>0.9782558</v>
      </c>
      <c r="V479" s="1" t="n">
        <f aca="false">T479/100</f>
        <v>0.9793807</v>
      </c>
      <c r="W479" s="3" t="n">
        <f aca="false">U479*V479*J478</f>
        <v>0.954742096429977</v>
      </c>
    </row>
    <row r="480" customFormat="false" ht="13.8" hidden="false" customHeight="false" outlineLevel="0" collapsed="false">
      <c r="I480" s="0" t="n">
        <v>565</v>
      </c>
      <c r="J480" s="1" t="n">
        <f aca="true">FORECAST(I480,OFFSET(lens10y,MATCH(I480,lens10x,1)-1,0,2),OFFSET(lens10x,MATCH(I480,lens10x,1)-1,0,2))</f>
        <v>0.996511004476854</v>
      </c>
      <c r="M480" s="11" t="n">
        <v>802</v>
      </c>
      <c r="N480" s="12" t="n">
        <v>97.62369</v>
      </c>
      <c r="O480" s="11" t="n">
        <v>802</v>
      </c>
      <c r="P480" s="12" t="n">
        <v>97.55049</v>
      </c>
      <c r="R480" s="1" t="n">
        <v>564.5</v>
      </c>
      <c r="S480" s="9" t="n">
        <f aca="true">FORECAST(R480,OFFSET(ref10ay,MATCH(R480,ref10x,1)-1,0,2),OFFSET(ref10x,MATCH(R480,ref10x,1)-1,0,2))</f>
        <v>97.811755</v>
      </c>
      <c r="T480" s="0" t="n">
        <f aca="true">FORECAST(R480,OFFSET(ref10by,MATCH(R480,ref10x,1)-1,0,2),OFFSET(ref10x,MATCH(R480,ref10x,1)-1,0,2))</f>
        <v>97.926895</v>
      </c>
      <c r="U480" s="1" t="n">
        <f aca="false">S480/100</f>
        <v>0.97811755</v>
      </c>
      <c r="V480" s="1" t="n">
        <f aca="false">T480/100</f>
        <v>0.97926895</v>
      </c>
      <c r="W480" s="3" t="n">
        <f aca="false">U480*V480*J479</f>
        <v>0.954498246183213</v>
      </c>
    </row>
    <row r="481" customFormat="false" ht="13.8" hidden="false" customHeight="false" outlineLevel="0" collapsed="false">
      <c r="I481" s="0" t="n">
        <v>565.5</v>
      </c>
      <c r="J481" s="1" t="n">
        <f aca="true">FORECAST(I481,OFFSET(lens10y,MATCH(I481,lens10x,1)-1,0,2),OFFSET(lens10x,MATCH(I481,lens10x,1)-1,0,2))</f>
        <v>0.996511004476854</v>
      </c>
      <c r="M481" s="11" t="n">
        <v>803</v>
      </c>
      <c r="N481" s="12" t="n">
        <v>97.62948</v>
      </c>
      <c r="O481" s="11" t="n">
        <v>803</v>
      </c>
      <c r="P481" s="12" t="n">
        <v>97.55185</v>
      </c>
      <c r="R481" s="1" t="n">
        <v>565</v>
      </c>
      <c r="S481" s="9" t="n">
        <f aca="true">FORECAST(R481,OFFSET(ref10ay,MATCH(R481,ref10x,1)-1,0,2),OFFSET(ref10x,MATCH(R481,ref10x,1)-1,0,2))</f>
        <v>97.79793</v>
      </c>
      <c r="T481" s="0" t="n">
        <f aca="true">FORECAST(R481,OFFSET(ref10by,MATCH(R481,ref10x,1)-1,0,2),OFFSET(ref10x,MATCH(R481,ref10x,1)-1,0,2))</f>
        <v>97.91572</v>
      </c>
      <c r="U481" s="1" t="n">
        <f aca="false">S481/100</f>
        <v>0.9779793</v>
      </c>
      <c r="V481" s="1" t="n">
        <f aca="false">T481/100</f>
        <v>0.9791572</v>
      </c>
      <c r="W481" s="3" t="n">
        <f aca="false">U481*V481*J480</f>
        <v>0.954254426727518</v>
      </c>
    </row>
    <row r="482" customFormat="false" ht="13.8" hidden="false" customHeight="false" outlineLevel="0" collapsed="false">
      <c r="I482" s="0" t="n">
        <v>566</v>
      </c>
      <c r="J482" s="1" t="n">
        <f aca="true">FORECAST(I482,OFFSET(lens10y,MATCH(I482,lens10x,1)-1,0,2),OFFSET(lens10x,MATCH(I482,lens10x,1)-1,0,2))</f>
        <v>0.996511004476854</v>
      </c>
      <c r="M482" s="11" t="n">
        <v>804</v>
      </c>
      <c r="N482" s="12" t="n">
        <v>97.636</v>
      </c>
      <c r="O482" s="11" t="n">
        <v>804</v>
      </c>
      <c r="P482" s="12" t="n">
        <v>97.55392</v>
      </c>
      <c r="R482" s="1" t="n">
        <v>565.5</v>
      </c>
      <c r="S482" s="9" t="n">
        <f aca="true">FORECAST(R482,OFFSET(ref10ay,MATCH(R482,ref10x,1)-1,0,2),OFFSET(ref10x,MATCH(R482,ref10x,1)-1,0,2))</f>
        <v>97.784725</v>
      </c>
      <c r="T482" s="0" t="n">
        <f aca="true">FORECAST(R482,OFFSET(ref10by,MATCH(R482,ref10x,1)-1,0,2),OFFSET(ref10x,MATCH(R482,ref10x,1)-1,0,2))</f>
        <v>97.90504</v>
      </c>
      <c r="U482" s="1" t="n">
        <f aca="false">S482/100</f>
        <v>0.97784725</v>
      </c>
      <c r="V482" s="1" t="n">
        <f aca="false">T482/100</f>
        <v>0.9790504</v>
      </c>
      <c r="W482" s="3" t="n">
        <f aca="false">U482*V482*J481</f>
        <v>0.954021510422142</v>
      </c>
    </row>
    <row r="483" customFormat="false" ht="13.8" hidden="false" customHeight="false" outlineLevel="0" collapsed="false">
      <c r="I483" s="0" t="n">
        <v>566.5</v>
      </c>
      <c r="J483" s="1" t="n">
        <f aca="true">FORECAST(I483,OFFSET(lens10y,MATCH(I483,lens10x,1)-1,0,2),OFFSET(lens10x,MATCH(I483,lens10x,1)-1,0,2))</f>
        <v>0.996511004476854</v>
      </c>
      <c r="M483" s="11" t="n">
        <v>805</v>
      </c>
      <c r="N483" s="12" t="n">
        <v>97.64325</v>
      </c>
      <c r="O483" s="11" t="n">
        <v>805</v>
      </c>
      <c r="P483" s="12" t="n">
        <v>97.5567</v>
      </c>
      <c r="R483" s="1" t="n">
        <v>566</v>
      </c>
      <c r="S483" s="9" t="n">
        <f aca="true">FORECAST(R483,OFFSET(ref10ay,MATCH(R483,ref10x,1)-1,0,2),OFFSET(ref10x,MATCH(R483,ref10x,1)-1,0,2))</f>
        <v>97.77152</v>
      </c>
      <c r="T483" s="0" t="n">
        <f aca="true">FORECAST(R483,OFFSET(ref10by,MATCH(R483,ref10x,1)-1,0,2),OFFSET(ref10x,MATCH(R483,ref10x,1)-1,0,2))</f>
        <v>97.89436</v>
      </c>
      <c r="U483" s="1" t="n">
        <f aca="false">S483/100</f>
        <v>0.9777152</v>
      </c>
      <c r="V483" s="1" t="n">
        <f aca="false">T483/100</f>
        <v>0.9789436</v>
      </c>
      <c r="W483" s="3" t="n">
        <f aca="false">U483*V483*J482</f>
        <v>0.953788622224237</v>
      </c>
    </row>
    <row r="484" customFormat="false" ht="13.8" hidden="false" customHeight="false" outlineLevel="0" collapsed="false">
      <c r="I484" s="0" t="n">
        <v>567</v>
      </c>
      <c r="J484" s="1" t="n">
        <f aca="true">FORECAST(I484,OFFSET(lens10y,MATCH(I484,lens10x,1)-1,0,2),OFFSET(lens10x,MATCH(I484,lens10x,1)-1,0,2))</f>
        <v>0.996511004476854</v>
      </c>
      <c r="M484" s="11" t="n">
        <v>806</v>
      </c>
      <c r="N484" s="12" t="n">
        <v>97.65076</v>
      </c>
      <c r="O484" s="11" t="n">
        <v>806</v>
      </c>
      <c r="P484" s="12" t="n">
        <v>97.55972</v>
      </c>
      <c r="R484" s="1" t="n">
        <v>566.5</v>
      </c>
      <c r="S484" s="9" t="n">
        <f aca="true">FORECAST(R484,OFFSET(ref10ay,MATCH(R484,ref10x,1)-1,0,2),OFFSET(ref10x,MATCH(R484,ref10x,1)-1,0,2))</f>
        <v>97.75896</v>
      </c>
      <c r="T484" s="0" t="n">
        <f aca="true">FORECAST(R484,OFFSET(ref10by,MATCH(R484,ref10x,1)-1,0,2),OFFSET(ref10x,MATCH(R484,ref10x,1)-1,0,2))</f>
        <v>97.88419</v>
      </c>
      <c r="U484" s="1" t="n">
        <f aca="false">S484/100</f>
        <v>0.9775896</v>
      </c>
      <c r="V484" s="1" t="n">
        <f aca="false">T484/100</f>
        <v>0.9788419</v>
      </c>
      <c r="W484" s="3" t="n">
        <f aca="false">U484*V484*J483</f>
        <v>0.953567021915248</v>
      </c>
    </row>
    <row r="485" customFormat="false" ht="13.8" hidden="false" customHeight="false" outlineLevel="0" collapsed="false">
      <c r="I485" s="0" t="n">
        <v>567.5</v>
      </c>
      <c r="J485" s="1" t="n">
        <f aca="true">FORECAST(I485,OFFSET(lens10y,MATCH(I485,lens10x,1)-1,0,2),OFFSET(lens10x,MATCH(I485,lens10x,1)-1,0,2))</f>
        <v>0.996511004476854</v>
      </c>
      <c r="M485" s="11" t="n">
        <v>807</v>
      </c>
      <c r="N485" s="12" t="n">
        <v>97.65897</v>
      </c>
      <c r="O485" s="11" t="n">
        <v>807</v>
      </c>
      <c r="P485" s="12" t="n">
        <v>97.56346</v>
      </c>
      <c r="R485" s="1" t="n">
        <v>567</v>
      </c>
      <c r="S485" s="9" t="n">
        <f aca="true">FORECAST(R485,OFFSET(ref10ay,MATCH(R485,ref10x,1)-1,0,2),OFFSET(ref10x,MATCH(R485,ref10x,1)-1,0,2))</f>
        <v>97.7464</v>
      </c>
      <c r="T485" s="0" t="n">
        <f aca="true">FORECAST(R485,OFFSET(ref10by,MATCH(R485,ref10x,1)-1,0,2),OFFSET(ref10x,MATCH(R485,ref10x,1)-1,0,2))</f>
        <v>97.87402</v>
      </c>
      <c r="U485" s="1" t="n">
        <f aca="false">S485/100</f>
        <v>0.977464</v>
      </c>
      <c r="V485" s="1" t="n">
        <f aca="false">T485/100</f>
        <v>0.9787402</v>
      </c>
      <c r="W485" s="3" t="n">
        <f aca="false">U485*V485*J484</f>
        <v>0.953345447064166</v>
      </c>
    </row>
    <row r="486" customFormat="false" ht="13.8" hidden="false" customHeight="false" outlineLevel="0" collapsed="false">
      <c r="I486" s="0" t="n">
        <v>568</v>
      </c>
      <c r="J486" s="1" t="n">
        <f aca="true">FORECAST(I486,OFFSET(lens10y,MATCH(I486,lens10x,1)-1,0,2),OFFSET(lens10x,MATCH(I486,lens10x,1)-1,0,2))</f>
        <v>0.996511004476854</v>
      </c>
      <c r="M486" s="11" t="n">
        <v>808</v>
      </c>
      <c r="N486" s="12" t="n">
        <v>97.66792</v>
      </c>
      <c r="O486" s="11" t="n">
        <v>808</v>
      </c>
      <c r="P486" s="12" t="n">
        <v>97.5679</v>
      </c>
      <c r="R486" s="1" t="n">
        <v>567.5</v>
      </c>
      <c r="S486" s="9" t="n">
        <f aca="true">FORECAST(R486,OFFSET(ref10ay,MATCH(R486,ref10x,1)-1,0,2),OFFSET(ref10x,MATCH(R486,ref10x,1)-1,0,2))</f>
        <v>97.73431</v>
      </c>
      <c r="T486" s="0" t="n">
        <f aca="true">FORECAST(R486,OFFSET(ref10by,MATCH(R486,ref10x,1)-1,0,2),OFFSET(ref10x,MATCH(R486,ref10x,1)-1,0,2))</f>
        <v>97.86417</v>
      </c>
      <c r="U486" s="1" t="n">
        <f aca="false">S486/100</f>
        <v>0.9773431</v>
      </c>
      <c r="V486" s="1" t="n">
        <f aca="false">T486/100</f>
        <v>0.9786417</v>
      </c>
      <c r="W486" s="3" t="n">
        <f aca="false">U486*V486*J485</f>
        <v>0.953131597810047</v>
      </c>
    </row>
    <row r="487" customFormat="false" ht="13.8" hidden="false" customHeight="false" outlineLevel="0" collapsed="false">
      <c r="I487" s="0" t="n">
        <v>568.5</v>
      </c>
      <c r="J487" s="1" t="n">
        <f aca="true">FORECAST(I487,OFFSET(lens10y,MATCH(I487,lens10x,1)-1,0,2),OFFSET(lens10x,MATCH(I487,lens10x,1)-1,0,2))</f>
        <v>0.996511004476854</v>
      </c>
      <c r="M487" s="11" t="n">
        <v>809</v>
      </c>
      <c r="N487" s="12" t="n">
        <v>97.67803</v>
      </c>
      <c r="O487" s="11" t="n">
        <v>809</v>
      </c>
      <c r="P487" s="12" t="n">
        <v>97.57352</v>
      </c>
      <c r="R487" s="1" t="n">
        <v>568</v>
      </c>
      <c r="S487" s="9" t="n">
        <f aca="true">FORECAST(R487,OFFSET(ref10ay,MATCH(R487,ref10x,1)-1,0,2),OFFSET(ref10x,MATCH(R487,ref10x,1)-1,0,2))</f>
        <v>97.72222</v>
      </c>
      <c r="T487" s="0" t="n">
        <f aca="true">FORECAST(R487,OFFSET(ref10by,MATCH(R487,ref10x,1)-1,0,2),OFFSET(ref10x,MATCH(R487,ref10x,1)-1,0,2))</f>
        <v>97.85432</v>
      </c>
      <c r="U487" s="1" t="n">
        <f aca="false">S487/100</f>
        <v>0.9772222</v>
      </c>
      <c r="V487" s="1" t="n">
        <f aca="false">T487/100</f>
        <v>0.9785432</v>
      </c>
      <c r="W487" s="3" t="n">
        <f aca="false">U487*V487*J486</f>
        <v>0.952917772290129</v>
      </c>
    </row>
    <row r="488" customFormat="false" ht="13.8" hidden="false" customHeight="false" outlineLevel="0" collapsed="false">
      <c r="I488" s="0" t="n">
        <v>569</v>
      </c>
      <c r="J488" s="1" t="n">
        <f aca="true">FORECAST(I488,OFFSET(lens10y,MATCH(I488,lens10x,1)-1,0,2),OFFSET(lens10x,MATCH(I488,lens10x,1)-1,0,2))</f>
        <v>0.996511004476854</v>
      </c>
      <c r="M488" s="11" t="n">
        <v>810</v>
      </c>
      <c r="N488" s="12" t="n">
        <v>97.68886</v>
      </c>
      <c r="O488" s="11" t="n">
        <v>810</v>
      </c>
      <c r="P488" s="12" t="n">
        <v>97.57984</v>
      </c>
      <c r="R488" s="1" t="n">
        <v>568.5</v>
      </c>
      <c r="S488" s="9" t="n">
        <f aca="true">FORECAST(R488,OFFSET(ref10ay,MATCH(R488,ref10x,1)-1,0,2),OFFSET(ref10x,MATCH(R488,ref10x,1)-1,0,2))</f>
        <v>97.710805</v>
      </c>
      <c r="T488" s="0" t="n">
        <f aca="true">FORECAST(R488,OFFSET(ref10by,MATCH(R488,ref10x,1)-1,0,2),OFFSET(ref10x,MATCH(R488,ref10x,1)-1,0,2))</f>
        <v>97.845015</v>
      </c>
      <c r="U488" s="1" t="n">
        <f aca="false">S488/100</f>
        <v>0.97710805</v>
      </c>
      <c r="V488" s="1" t="n">
        <f aca="false">T488/100</f>
        <v>0.97845015</v>
      </c>
      <c r="W488" s="3" t="n">
        <f aca="false">U488*V488*J487</f>
        <v>0.952715858622199</v>
      </c>
    </row>
    <row r="489" customFormat="false" ht="13.8" hidden="false" customHeight="false" outlineLevel="0" collapsed="false">
      <c r="I489" s="0" t="n">
        <v>569.5</v>
      </c>
      <c r="J489" s="1" t="n">
        <f aca="true">FORECAST(I489,OFFSET(lens10y,MATCH(I489,lens10x,1)-1,0,2),OFFSET(lens10x,MATCH(I489,lens10x,1)-1,0,2))</f>
        <v>0.996511004476854</v>
      </c>
      <c r="M489" s="11" t="n">
        <v>811</v>
      </c>
      <c r="N489" s="12" t="n">
        <v>97.70039</v>
      </c>
      <c r="O489" s="11" t="n">
        <v>811</v>
      </c>
      <c r="P489" s="12" t="n">
        <v>97.58686</v>
      </c>
      <c r="R489" s="1" t="n">
        <v>569</v>
      </c>
      <c r="S489" s="9" t="n">
        <f aca="true">FORECAST(R489,OFFSET(ref10ay,MATCH(R489,ref10x,1)-1,0,2),OFFSET(ref10x,MATCH(R489,ref10x,1)-1,0,2))</f>
        <v>97.69939</v>
      </c>
      <c r="T489" s="0" t="n">
        <f aca="true">FORECAST(R489,OFFSET(ref10by,MATCH(R489,ref10x,1)-1,0,2),OFFSET(ref10x,MATCH(R489,ref10x,1)-1,0,2))</f>
        <v>97.83571</v>
      </c>
      <c r="U489" s="1" t="n">
        <f aca="false">S489/100</f>
        <v>0.9769939</v>
      </c>
      <c r="V489" s="1" t="n">
        <f aca="false">T489/100</f>
        <v>0.9783571</v>
      </c>
      <c r="W489" s="3" t="n">
        <f aca="false">U489*V489*J488</f>
        <v>0.952513966123466</v>
      </c>
    </row>
    <row r="490" customFormat="false" ht="13.8" hidden="false" customHeight="false" outlineLevel="0" collapsed="false">
      <c r="I490" s="0" t="n">
        <v>570</v>
      </c>
      <c r="J490" s="1" t="n">
        <f aca="true">FORECAST(I490,OFFSET(lens10y,MATCH(I490,lens10x,1)-1,0,2),OFFSET(lens10x,MATCH(I490,lens10x,1)-1,0,2))</f>
        <v>0.996511004476854</v>
      </c>
      <c r="M490" s="11" t="n">
        <v>812</v>
      </c>
      <c r="N490" s="12" t="n">
        <v>97.71201</v>
      </c>
      <c r="O490" s="11" t="n">
        <v>812</v>
      </c>
      <c r="P490" s="12" t="n">
        <v>97.59403</v>
      </c>
      <c r="R490" s="1" t="n">
        <v>569.5</v>
      </c>
      <c r="S490" s="9" t="n">
        <f aca="true">FORECAST(R490,OFFSET(ref10ay,MATCH(R490,ref10x,1)-1,0,2),OFFSET(ref10x,MATCH(R490,ref10x,1)-1,0,2))</f>
        <v>97.68866</v>
      </c>
      <c r="T490" s="0" t="n">
        <f aca="true">FORECAST(R490,OFFSET(ref10by,MATCH(R490,ref10x,1)-1,0,2),OFFSET(ref10x,MATCH(R490,ref10x,1)-1,0,2))</f>
        <v>97.826955</v>
      </c>
      <c r="U490" s="1" t="n">
        <f aca="false">S490/100</f>
        <v>0.9768866</v>
      </c>
      <c r="V490" s="1" t="n">
        <f aca="false">T490/100</f>
        <v>0.97826955</v>
      </c>
      <c r="W490" s="3" t="n">
        <f aca="false">U490*V490*J489</f>
        <v>0.952324126652893</v>
      </c>
    </row>
    <row r="491" customFormat="false" ht="13.8" hidden="false" customHeight="false" outlineLevel="0" collapsed="false">
      <c r="I491" s="0" t="n">
        <v>570.5</v>
      </c>
      <c r="J491" s="1" t="n">
        <f aca="true">FORECAST(I491,OFFSET(lens10y,MATCH(I491,lens10x,1)-1,0,2),OFFSET(lens10x,MATCH(I491,lens10x,1)-1,0,2))</f>
        <v>0.996511004476854</v>
      </c>
      <c r="M491" s="11" t="n">
        <v>813</v>
      </c>
      <c r="N491" s="12" t="n">
        <v>97.72433</v>
      </c>
      <c r="O491" s="11" t="n">
        <v>813</v>
      </c>
      <c r="P491" s="12" t="n">
        <v>97.60188</v>
      </c>
      <c r="R491" s="1" t="n">
        <v>570</v>
      </c>
      <c r="S491" s="9" t="n">
        <f aca="true">FORECAST(R491,OFFSET(ref10ay,MATCH(R491,ref10x,1)-1,0,2),OFFSET(ref10x,MATCH(R491,ref10x,1)-1,0,2))</f>
        <v>97.67793</v>
      </c>
      <c r="T491" s="0" t="n">
        <f aca="true">FORECAST(R491,OFFSET(ref10by,MATCH(R491,ref10x,1)-1,0,2),OFFSET(ref10x,MATCH(R491,ref10x,1)-1,0,2))</f>
        <v>97.8182</v>
      </c>
      <c r="U491" s="1" t="n">
        <f aca="false">S491/100</f>
        <v>0.9767793</v>
      </c>
      <c r="V491" s="1" t="n">
        <f aca="false">T491/100</f>
        <v>0.978182</v>
      </c>
      <c r="W491" s="3" t="n">
        <f aca="false">U491*V491*J490</f>
        <v>0.952134305904998</v>
      </c>
    </row>
    <row r="492" customFormat="false" ht="13.8" hidden="false" customHeight="false" outlineLevel="0" collapsed="false">
      <c r="I492" s="0" t="n">
        <v>571</v>
      </c>
      <c r="J492" s="1" t="n">
        <f aca="true">FORECAST(I492,OFFSET(lens10y,MATCH(I492,lens10x,1)-1,0,2),OFFSET(lens10x,MATCH(I492,lens10x,1)-1,0,2))</f>
        <v>0.996511004476854</v>
      </c>
      <c r="M492" s="11" t="n">
        <v>814</v>
      </c>
      <c r="N492" s="12" t="n">
        <v>97.73814</v>
      </c>
      <c r="O492" s="11" t="n">
        <v>814</v>
      </c>
      <c r="P492" s="12" t="n">
        <v>97.61123</v>
      </c>
      <c r="R492" s="1" t="n">
        <v>570.5</v>
      </c>
      <c r="S492" s="9" t="n">
        <f aca="true">FORECAST(R492,OFFSET(ref10ay,MATCH(R492,ref10x,1)-1,0,2),OFFSET(ref10x,MATCH(R492,ref10x,1)-1,0,2))</f>
        <v>97.66803</v>
      </c>
      <c r="T492" s="0" t="n">
        <f aca="true">FORECAST(R492,OFFSET(ref10by,MATCH(R492,ref10x,1)-1,0,2),OFFSET(ref10x,MATCH(R492,ref10x,1)-1,0,2))</f>
        <v>97.81018</v>
      </c>
      <c r="U492" s="1" t="n">
        <f aca="false">S492/100</f>
        <v>0.9766803</v>
      </c>
      <c r="V492" s="1" t="n">
        <f aca="false">T492/100</f>
        <v>0.9781018</v>
      </c>
      <c r="W492" s="3" t="n">
        <f aca="false">U492*V492*J491</f>
        <v>0.951959747293509</v>
      </c>
    </row>
    <row r="493" customFormat="false" ht="13.8" hidden="false" customHeight="false" outlineLevel="0" collapsed="false">
      <c r="I493" s="0" t="n">
        <v>571.5</v>
      </c>
      <c r="J493" s="1" t="n">
        <f aca="true">FORECAST(I493,OFFSET(lens10y,MATCH(I493,lens10x,1)-1,0,2),OFFSET(lens10x,MATCH(I493,lens10x,1)-1,0,2))</f>
        <v>0.996511004476854</v>
      </c>
      <c r="M493" s="11" t="n">
        <v>815</v>
      </c>
      <c r="N493" s="12" t="n">
        <v>97.75264</v>
      </c>
      <c r="O493" s="11" t="n">
        <v>815</v>
      </c>
      <c r="P493" s="12" t="n">
        <v>97.62127</v>
      </c>
      <c r="R493" s="1" t="n">
        <v>571</v>
      </c>
      <c r="S493" s="9" t="n">
        <f aca="true">FORECAST(R493,OFFSET(ref10ay,MATCH(R493,ref10x,1)-1,0,2),OFFSET(ref10x,MATCH(R493,ref10x,1)-1,0,2))</f>
        <v>97.65813</v>
      </c>
      <c r="T493" s="0" t="n">
        <f aca="true">FORECAST(R493,OFFSET(ref10by,MATCH(R493,ref10x,1)-1,0,2),OFFSET(ref10x,MATCH(R493,ref10x,1)-1,0,2))</f>
        <v>97.80216</v>
      </c>
      <c r="U493" s="1" t="n">
        <f aca="false">S493/100</f>
        <v>0.9765813</v>
      </c>
      <c r="V493" s="1" t="n">
        <f aca="false">T493/100</f>
        <v>0.9780216</v>
      </c>
      <c r="W493" s="3" t="n">
        <f aca="false">U493*V493*J492</f>
        <v>0.951785204506217</v>
      </c>
    </row>
    <row r="494" customFormat="false" ht="13.8" hidden="false" customHeight="false" outlineLevel="0" collapsed="false">
      <c r="I494" s="0" t="n">
        <v>572</v>
      </c>
      <c r="J494" s="1" t="n">
        <f aca="true">FORECAST(I494,OFFSET(lens10y,MATCH(I494,lens10x,1)-1,0,2),OFFSET(lens10x,MATCH(I494,lens10x,1)-1,0,2))</f>
        <v>0.996511004476854</v>
      </c>
      <c r="M494" s="11" t="n">
        <v>816</v>
      </c>
      <c r="N494" s="12" t="n">
        <v>97.76711</v>
      </c>
      <c r="O494" s="11" t="n">
        <v>816</v>
      </c>
      <c r="P494" s="12" t="n">
        <v>97.6313</v>
      </c>
      <c r="R494" s="1" t="n">
        <v>571.5</v>
      </c>
      <c r="S494" s="9" t="n">
        <f aca="true">FORECAST(R494,OFFSET(ref10ay,MATCH(R494,ref10x,1)-1,0,2),OFFSET(ref10x,MATCH(R494,ref10x,1)-1,0,2))</f>
        <v>97.6489</v>
      </c>
      <c r="T494" s="0" t="n">
        <f aca="true">FORECAST(R494,OFFSET(ref10by,MATCH(R494,ref10x,1)-1,0,2),OFFSET(ref10x,MATCH(R494,ref10x,1)-1,0,2))</f>
        <v>97.794685</v>
      </c>
      <c r="U494" s="1" t="n">
        <f aca="false">S494/100</f>
        <v>0.976489</v>
      </c>
      <c r="V494" s="1" t="n">
        <f aca="false">T494/100</f>
        <v>0.97794685</v>
      </c>
      <c r="W494" s="3" t="n">
        <f aca="false">U494*V494*J493</f>
        <v>0.951622510186965</v>
      </c>
    </row>
    <row r="495" customFormat="false" ht="13.8" hidden="false" customHeight="false" outlineLevel="0" collapsed="false">
      <c r="I495" s="0" t="n">
        <v>572.5</v>
      </c>
      <c r="J495" s="1" t="n">
        <f aca="true">FORECAST(I495,OFFSET(lens10y,MATCH(I495,lens10x,1)-1,0,2),OFFSET(lens10x,MATCH(I495,lens10x,1)-1,0,2))</f>
        <v>0.996511004476854</v>
      </c>
      <c r="M495" s="11" t="n">
        <v>817</v>
      </c>
      <c r="N495" s="12" t="n">
        <v>97.78223</v>
      </c>
      <c r="O495" s="11" t="n">
        <v>817</v>
      </c>
      <c r="P495" s="12" t="n">
        <v>97.64201</v>
      </c>
      <c r="R495" s="1" t="n">
        <v>572</v>
      </c>
      <c r="S495" s="9" t="n">
        <f aca="true">FORECAST(R495,OFFSET(ref10ay,MATCH(R495,ref10x,1)-1,0,2),OFFSET(ref10x,MATCH(R495,ref10x,1)-1,0,2))</f>
        <v>97.63967</v>
      </c>
      <c r="T495" s="0" t="n">
        <f aca="true">FORECAST(R495,OFFSET(ref10by,MATCH(R495,ref10x,1)-1,0,2),OFFSET(ref10x,MATCH(R495,ref10x,1)-1,0,2))</f>
        <v>97.78721</v>
      </c>
      <c r="U495" s="1" t="n">
        <f aca="false">S495/100</f>
        <v>0.9763967</v>
      </c>
      <c r="V495" s="1" t="n">
        <f aca="false">T495/100</f>
        <v>0.9778721</v>
      </c>
      <c r="W495" s="3" t="n">
        <f aca="false">U495*V495*J494</f>
        <v>0.951459829618419</v>
      </c>
    </row>
    <row r="496" customFormat="false" ht="13.8" hidden="false" customHeight="false" outlineLevel="0" collapsed="false">
      <c r="I496" s="0" t="n">
        <v>573</v>
      </c>
      <c r="J496" s="1" t="n">
        <f aca="true">FORECAST(I496,OFFSET(lens10y,MATCH(I496,lens10x,1)-1,0,2),OFFSET(lens10x,MATCH(I496,lens10x,1)-1,0,2))</f>
        <v>0.996511004476854</v>
      </c>
      <c r="M496" s="11" t="n">
        <v>818</v>
      </c>
      <c r="N496" s="12" t="n">
        <v>97.79799</v>
      </c>
      <c r="O496" s="11" t="n">
        <v>818</v>
      </c>
      <c r="P496" s="12" t="n">
        <v>97.6534</v>
      </c>
      <c r="R496" s="1" t="n">
        <v>572.5</v>
      </c>
      <c r="S496" s="9" t="n">
        <f aca="true">FORECAST(R496,OFFSET(ref10ay,MATCH(R496,ref10x,1)-1,0,2),OFFSET(ref10x,MATCH(R496,ref10x,1)-1,0,2))</f>
        <v>97.631115</v>
      </c>
      <c r="T496" s="0" t="n">
        <f aca="true">FORECAST(R496,OFFSET(ref10by,MATCH(R496,ref10x,1)-1,0,2),OFFSET(ref10x,MATCH(R496,ref10x,1)-1,0,2))</f>
        <v>97.780275</v>
      </c>
      <c r="U496" s="1" t="n">
        <f aca="false">S496/100</f>
        <v>0.97631115</v>
      </c>
      <c r="V496" s="1" t="n">
        <f aca="false">T496/100</f>
        <v>0.97780275</v>
      </c>
      <c r="W496" s="3" t="n">
        <f aca="false">U496*V496*J495</f>
        <v>0.951308993590806</v>
      </c>
    </row>
    <row r="497" customFormat="false" ht="13.8" hidden="false" customHeight="false" outlineLevel="0" collapsed="false">
      <c r="I497" s="0" t="n">
        <v>573.5</v>
      </c>
      <c r="J497" s="1" t="n">
        <f aca="true">FORECAST(I497,OFFSET(lens10y,MATCH(I497,lens10x,1)-1,0,2),OFFSET(lens10x,MATCH(I497,lens10x,1)-1,0,2))</f>
        <v>0.996511004476854</v>
      </c>
      <c r="M497" s="11" t="n">
        <v>819</v>
      </c>
      <c r="N497" s="12" t="n">
        <v>97.81441</v>
      </c>
      <c r="O497" s="11" t="n">
        <v>819</v>
      </c>
      <c r="P497" s="12" t="n">
        <v>97.66545</v>
      </c>
      <c r="R497" s="1" t="n">
        <v>573</v>
      </c>
      <c r="S497" s="9" t="n">
        <f aca="true">FORECAST(R497,OFFSET(ref10ay,MATCH(R497,ref10x,1)-1,0,2),OFFSET(ref10x,MATCH(R497,ref10x,1)-1,0,2))</f>
        <v>97.62256</v>
      </c>
      <c r="T497" s="0" t="n">
        <f aca="true">FORECAST(R497,OFFSET(ref10by,MATCH(R497,ref10x,1)-1,0,2),OFFSET(ref10x,MATCH(R497,ref10x,1)-1,0,2))</f>
        <v>97.77334</v>
      </c>
      <c r="U497" s="1" t="n">
        <f aca="false">S497/100</f>
        <v>0.9762256</v>
      </c>
      <c r="V497" s="1" t="n">
        <f aca="false">T497/100</f>
        <v>0.9777334</v>
      </c>
      <c r="W497" s="3" t="n">
        <f aca="false">U497*V497*J496</f>
        <v>0.951158169387578</v>
      </c>
    </row>
    <row r="498" customFormat="false" ht="13.8" hidden="false" customHeight="false" outlineLevel="0" collapsed="false">
      <c r="I498" s="0" t="n">
        <v>574</v>
      </c>
      <c r="J498" s="1" t="n">
        <f aca="true">FORECAST(I498,OFFSET(lens10y,MATCH(I498,lens10x,1)-1,0,2),OFFSET(lens10x,MATCH(I498,lens10x,1)-1,0,2))</f>
        <v>0.996511004476854</v>
      </c>
      <c r="M498" s="11" t="n">
        <v>820</v>
      </c>
      <c r="N498" s="12" t="n">
        <v>97.83192</v>
      </c>
      <c r="O498" s="11" t="n">
        <v>820</v>
      </c>
      <c r="P498" s="12" t="n">
        <v>97.67864</v>
      </c>
      <c r="R498" s="1" t="n">
        <v>573.5</v>
      </c>
      <c r="S498" s="9" t="n">
        <f aca="true">FORECAST(R498,OFFSET(ref10ay,MATCH(R498,ref10x,1)-1,0,2),OFFSET(ref10x,MATCH(R498,ref10x,1)-1,0,2))</f>
        <v>97.61467</v>
      </c>
      <c r="T498" s="0" t="n">
        <f aca="true">FORECAST(R498,OFFSET(ref10by,MATCH(R498,ref10x,1)-1,0,2),OFFSET(ref10x,MATCH(R498,ref10x,1)-1,0,2))</f>
        <v>97.766955</v>
      </c>
      <c r="U498" s="1" t="n">
        <f aca="false">S498/100</f>
        <v>0.9761467</v>
      </c>
      <c r="V498" s="1" t="n">
        <f aca="false">T498/100</f>
        <v>0.97766955</v>
      </c>
      <c r="W498" s="3" t="n">
        <f aca="false">U498*V498*J497</f>
        <v>0.951019185866189</v>
      </c>
    </row>
    <row r="499" customFormat="false" ht="13.8" hidden="false" customHeight="false" outlineLevel="0" collapsed="false">
      <c r="I499" s="0" t="n">
        <v>574.5</v>
      </c>
      <c r="J499" s="1" t="n">
        <f aca="true">FORECAST(I499,OFFSET(lens10y,MATCH(I499,lens10x,1)-1,0,2),OFFSET(lens10x,MATCH(I499,lens10x,1)-1,0,2))</f>
        <v>0.996511004476854</v>
      </c>
      <c r="M499" s="11" t="n">
        <v>821</v>
      </c>
      <c r="N499" s="12" t="n">
        <v>97.85007</v>
      </c>
      <c r="O499" s="11" t="n">
        <v>821</v>
      </c>
      <c r="P499" s="12" t="n">
        <v>97.6925</v>
      </c>
      <c r="R499" s="1" t="n">
        <v>574</v>
      </c>
      <c r="S499" s="9" t="n">
        <f aca="true">FORECAST(R499,OFFSET(ref10ay,MATCH(R499,ref10x,1)-1,0,2),OFFSET(ref10x,MATCH(R499,ref10x,1)-1,0,2))</f>
        <v>97.60678</v>
      </c>
      <c r="T499" s="0" t="n">
        <f aca="true">FORECAST(R499,OFFSET(ref10by,MATCH(R499,ref10x,1)-1,0,2),OFFSET(ref10x,MATCH(R499,ref10x,1)-1,0,2))</f>
        <v>97.76057</v>
      </c>
      <c r="U499" s="1" t="n">
        <f aca="false">S499/100</f>
        <v>0.9760678</v>
      </c>
      <c r="V499" s="1" t="n">
        <f aca="false">T499/100</f>
        <v>0.9776057</v>
      </c>
      <c r="W499" s="3" t="n">
        <f aca="false">U499*V499*J498</f>
        <v>0.950880212385177</v>
      </c>
    </row>
    <row r="500" customFormat="false" ht="13.8" hidden="false" customHeight="false" outlineLevel="0" collapsed="false">
      <c r="I500" s="0" t="n">
        <v>575</v>
      </c>
      <c r="J500" s="1" t="n">
        <f aca="true">FORECAST(I500,OFFSET(lens10y,MATCH(I500,lens10x,1)-1,0,2),OFFSET(lens10x,MATCH(I500,lens10x,1)-1,0,2))</f>
        <v>0.996511004476854</v>
      </c>
      <c r="M500" s="11" t="n">
        <v>822</v>
      </c>
      <c r="N500" s="12" t="n">
        <v>97.86882</v>
      </c>
      <c r="O500" s="11" t="n">
        <v>822</v>
      </c>
      <c r="P500" s="12" t="n">
        <v>97.70701</v>
      </c>
      <c r="R500" s="1" t="n">
        <v>574.5</v>
      </c>
      <c r="S500" s="9" t="n">
        <f aca="true">FORECAST(R500,OFFSET(ref10ay,MATCH(R500,ref10x,1)-1,0,2),OFFSET(ref10x,MATCH(R500,ref10x,1)-1,0,2))</f>
        <v>97.599645</v>
      </c>
      <c r="T500" s="0" t="n">
        <f aca="true">FORECAST(R500,OFFSET(ref10by,MATCH(R500,ref10x,1)-1,0,2),OFFSET(ref10x,MATCH(R500,ref10x,1)-1,0,2))</f>
        <v>97.75479</v>
      </c>
      <c r="U500" s="1" t="n">
        <f aca="false">S500/100</f>
        <v>0.97599645</v>
      </c>
      <c r="V500" s="1" t="n">
        <f aca="false">T500/100</f>
        <v>0.9775479</v>
      </c>
      <c r="W500" s="3" t="n">
        <f aca="false">U500*V500*J499</f>
        <v>0.950754487811961</v>
      </c>
    </row>
    <row r="501" customFormat="false" ht="13.8" hidden="false" customHeight="false" outlineLevel="0" collapsed="false">
      <c r="I501" s="0" t="n">
        <v>575.5</v>
      </c>
      <c r="J501" s="1" t="n">
        <f aca="true">FORECAST(I501,OFFSET(lens10y,MATCH(I501,lens10x,1)-1,0,2),OFFSET(lens10x,MATCH(I501,lens10x,1)-1,0,2))</f>
        <v>0.996511004476854</v>
      </c>
      <c r="M501" s="11" t="n">
        <v>823</v>
      </c>
      <c r="N501" s="12" t="n">
        <v>97.88771</v>
      </c>
      <c r="O501" s="11" t="n">
        <v>823</v>
      </c>
      <c r="P501" s="12" t="n">
        <v>97.72169</v>
      </c>
      <c r="R501" s="1" t="n">
        <v>575</v>
      </c>
      <c r="S501" s="9" t="n">
        <f aca="true">FORECAST(R501,OFFSET(ref10ay,MATCH(R501,ref10x,1)-1,0,2),OFFSET(ref10x,MATCH(R501,ref10x,1)-1,0,2))</f>
        <v>97.59251</v>
      </c>
      <c r="T501" s="0" t="n">
        <f aca="true">FORECAST(R501,OFFSET(ref10by,MATCH(R501,ref10x,1)-1,0,2),OFFSET(ref10x,MATCH(R501,ref10x,1)-1,0,2))</f>
        <v>97.74901</v>
      </c>
      <c r="U501" s="1" t="n">
        <f aca="false">S501/100</f>
        <v>0.9759251</v>
      </c>
      <c r="V501" s="1" t="n">
        <f aca="false">T501/100</f>
        <v>0.9774901</v>
      </c>
      <c r="W501" s="3" t="n">
        <f aca="false">U501*V501*J500</f>
        <v>0.950628771458026</v>
      </c>
    </row>
    <row r="502" customFormat="false" ht="13.8" hidden="false" customHeight="false" outlineLevel="0" collapsed="false">
      <c r="I502" s="0" t="n">
        <v>576</v>
      </c>
      <c r="J502" s="1" t="n">
        <f aca="true">FORECAST(I502,OFFSET(lens10y,MATCH(I502,lens10x,1)-1,0,2),OFFSET(lens10x,MATCH(I502,lens10x,1)-1,0,2))</f>
        <v>0.996511004476854</v>
      </c>
      <c r="M502" s="11" t="n">
        <v>824</v>
      </c>
      <c r="N502" s="12" t="n">
        <v>97.90719</v>
      </c>
      <c r="O502" s="11" t="n">
        <v>824</v>
      </c>
      <c r="P502" s="12" t="n">
        <v>97.73702</v>
      </c>
      <c r="R502" s="1" t="n">
        <v>575.5</v>
      </c>
      <c r="S502" s="9" t="n">
        <f aca="true">FORECAST(R502,OFFSET(ref10ay,MATCH(R502,ref10x,1)-1,0,2),OFFSET(ref10x,MATCH(R502,ref10x,1)-1,0,2))</f>
        <v>97.586075</v>
      </c>
      <c r="T502" s="0" t="n">
        <f aca="true">FORECAST(R502,OFFSET(ref10by,MATCH(R502,ref10x,1)-1,0,2),OFFSET(ref10x,MATCH(R502,ref10x,1)-1,0,2))</f>
        <v>97.7438</v>
      </c>
      <c r="U502" s="1" t="n">
        <f aca="false">S502/100</f>
        <v>0.97586075</v>
      </c>
      <c r="V502" s="1" t="n">
        <f aca="false">T502/100</f>
        <v>0.977438</v>
      </c>
      <c r="W502" s="3" t="n">
        <f aca="false">U502*V502*J501</f>
        <v>0.95051542447674</v>
      </c>
    </row>
    <row r="503" customFormat="false" ht="13.8" hidden="false" customHeight="false" outlineLevel="0" collapsed="false">
      <c r="I503" s="0" t="n">
        <v>576.5</v>
      </c>
      <c r="J503" s="1" t="n">
        <f aca="true">FORECAST(I503,OFFSET(lens10y,MATCH(I503,lens10x,1)-1,0,2),OFFSET(lens10x,MATCH(I503,lens10x,1)-1,0,2))</f>
        <v>0.996511004476854</v>
      </c>
      <c r="M503" s="11" t="n">
        <v>825</v>
      </c>
      <c r="N503" s="12" t="n">
        <v>97.92725</v>
      </c>
      <c r="O503" s="11" t="n">
        <v>825</v>
      </c>
      <c r="P503" s="12" t="n">
        <v>97.75298</v>
      </c>
      <c r="R503" s="1" t="n">
        <v>576</v>
      </c>
      <c r="S503" s="9" t="n">
        <f aca="true">FORECAST(R503,OFFSET(ref10ay,MATCH(R503,ref10x,1)-1,0,2),OFFSET(ref10x,MATCH(R503,ref10x,1)-1,0,2))</f>
        <v>97.57964</v>
      </c>
      <c r="T503" s="0" t="n">
        <f aca="true">FORECAST(R503,OFFSET(ref10by,MATCH(R503,ref10x,1)-1,0,2),OFFSET(ref10x,MATCH(R503,ref10x,1)-1,0,2))</f>
        <v>97.73859</v>
      </c>
      <c r="U503" s="1" t="n">
        <f aca="false">S503/100</f>
        <v>0.9757964</v>
      </c>
      <c r="V503" s="1" t="n">
        <f aca="false">T503/100</f>
        <v>0.9773859</v>
      </c>
      <c r="W503" s="3" t="n">
        <f aca="false">U503*V503*J502</f>
        <v>0.95040208417733</v>
      </c>
    </row>
    <row r="504" customFormat="false" ht="13.8" hidden="false" customHeight="false" outlineLevel="0" collapsed="false">
      <c r="I504" s="0" t="n">
        <v>577</v>
      </c>
      <c r="J504" s="1" t="n">
        <f aca="true">FORECAST(I504,OFFSET(lens10y,MATCH(I504,lens10x,1)-1,0,2),OFFSET(lens10x,MATCH(I504,lens10x,1)-1,0,2))</f>
        <v>0.996511004476854</v>
      </c>
      <c r="M504" s="11" t="n">
        <v>826</v>
      </c>
      <c r="N504" s="12" t="n">
        <v>97.94836</v>
      </c>
      <c r="O504" s="11" t="n">
        <v>826</v>
      </c>
      <c r="P504" s="12" t="n">
        <v>97.77002</v>
      </c>
      <c r="R504" s="1" t="n">
        <v>576.5</v>
      </c>
      <c r="S504" s="9" t="n">
        <f aca="true">FORECAST(R504,OFFSET(ref10ay,MATCH(R504,ref10x,1)-1,0,2),OFFSET(ref10x,MATCH(R504,ref10x,1)-1,0,2))</f>
        <v>97.573895</v>
      </c>
      <c r="T504" s="0" t="n">
        <f aca="true">FORECAST(R504,OFFSET(ref10by,MATCH(R504,ref10x,1)-1,0,2),OFFSET(ref10x,MATCH(R504,ref10x,1)-1,0,2))</f>
        <v>97.733955</v>
      </c>
      <c r="U504" s="1" t="n">
        <f aca="false">S504/100</f>
        <v>0.97573895</v>
      </c>
      <c r="V504" s="1" t="n">
        <f aca="false">T504/100</f>
        <v>0.97733955</v>
      </c>
      <c r="W504" s="3" t="n">
        <f aca="false">U504*V504*J503</f>
        <v>0.95030106155857</v>
      </c>
    </row>
    <row r="505" customFormat="false" ht="13.8" hidden="false" customHeight="false" outlineLevel="0" collapsed="false">
      <c r="I505" s="0" t="n">
        <v>577.5</v>
      </c>
      <c r="J505" s="1" t="n">
        <f aca="true">FORECAST(I505,OFFSET(lens10y,MATCH(I505,lens10x,1)-1,0,2),OFFSET(lens10x,MATCH(I505,lens10x,1)-1,0,2))</f>
        <v>0.996511004476854</v>
      </c>
      <c r="M505" s="11" t="n">
        <v>827</v>
      </c>
      <c r="N505" s="12" t="n">
        <v>97.97002</v>
      </c>
      <c r="O505" s="11" t="n">
        <v>827</v>
      </c>
      <c r="P505" s="12" t="n">
        <v>97.78768</v>
      </c>
      <c r="R505" s="1" t="n">
        <v>577</v>
      </c>
      <c r="S505" s="9" t="n">
        <f aca="true">FORECAST(R505,OFFSET(ref10ay,MATCH(R505,ref10x,1)-1,0,2),OFFSET(ref10x,MATCH(R505,ref10x,1)-1,0,2))</f>
        <v>97.56815</v>
      </c>
      <c r="T505" s="0" t="n">
        <f aca="true">FORECAST(R505,OFFSET(ref10by,MATCH(R505,ref10x,1)-1,0,2),OFFSET(ref10x,MATCH(R505,ref10x,1)-1,0,2))</f>
        <v>97.72932</v>
      </c>
      <c r="U505" s="1" t="n">
        <f aca="false">S505/100</f>
        <v>0.9756815</v>
      </c>
      <c r="V505" s="1" t="n">
        <f aca="false">T505/100</f>
        <v>0.9772932</v>
      </c>
      <c r="W505" s="3" t="n">
        <f aca="false">U505*V505*J504</f>
        <v>0.950200044246844</v>
      </c>
    </row>
    <row r="506" customFormat="false" ht="13.8" hidden="false" customHeight="false" outlineLevel="0" collapsed="false">
      <c r="I506" s="0" t="n">
        <v>578</v>
      </c>
      <c r="J506" s="1" t="n">
        <f aca="true">FORECAST(I506,OFFSET(lens10y,MATCH(I506,lens10x,1)-1,0,2),OFFSET(lens10x,MATCH(I506,lens10x,1)-1,0,2))</f>
        <v>0.996511004476854</v>
      </c>
      <c r="M506" s="11" t="n">
        <v>828</v>
      </c>
      <c r="N506" s="12" t="n">
        <v>97.99222</v>
      </c>
      <c r="O506" s="11" t="n">
        <v>828</v>
      </c>
      <c r="P506" s="12" t="n">
        <v>97.80594</v>
      </c>
      <c r="R506" s="1" t="n">
        <v>577.5</v>
      </c>
      <c r="S506" s="9" t="n">
        <f aca="true">FORECAST(R506,OFFSET(ref10ay,MATCH(R506,ref10x,1)-1,0,2),OFFSET(ref10x,MATCH(R506,ref10x,1)-1,0,2))</f>
        <v>97.563105</v>
      </c>
      <c r="T506" s="0" t="n">
        <f aca="true">FORECAST(R506,OFFSET(ref10by,MATCH(R506,ref10x,1)-1,0,2),OFFSET(ref10x,MATCH(R506,ref10x,1)-1,0,2))</f>
        <v>97.725255</v>
      </c>
      <c r="U506" s="1" t="n">
        <f aca="false">S506/100</f>
        <v>0.97563105</v>
      </c>
      <c r="V506" s="1" t="n">
        <f aca="false">T506/100</f>
        <v>0.97725255</v>
      </c>
      <c r="W506" s="3" t="n">
        <f aca="false">U506*V506*J505</f>
        <v>0.950111390797175</v>
      </c>
    </row>
    <row r="507" customFormat="false" ht="13.8" hidden="false" customHeight="false" outlineLevel="0" collapsed="false">
      <c r="I507" s="0" t="n">
        <v>578.5</v>
      </c>
      <c r="J507" s="1" t="n">
        <f aca="true">FORECAST(I507,OFFSET(lens10y,MATCH(I507,lens10x,1)-1,0,2),OFFSET(lens10x,MATCH(I507,lens10x,1)-1,0,2))</f>
        <v>0.996511004476854</v>
      </c>
      <c r="M507" s="11" t="n">
        <v>829</v>
      </c>
      <c r="N507" s="12" t="n">
        <v>98.01448</v>
      </c>
      <c r="O507" s="11" t="n">
        <v>829</v>
      </c>
      <c r="P507" s="12" t="n">
        <v>97.82433</v>
      </c>
      <c r="R507" s="1" t="n">
        <v>578</v>
      </c>
      <c r="S507" s="9" t="n">
        <f aca="true">FORECAST(R507,OFFSET(ref10ay,MATCH(R507,ref10x,1)-1,0,2),OFFSET(ref10x,MATCH(R507,ref10x,1)-1,0,2))</f>
        <v>97.55806</v>
      </c>
      <c r="T507" s="0" t="n">
        <f aca="true">FORECAST(R507,OFFSET(ref10by,MATCH(R507,ref10x,1)-1,0,2),OFFSET(ref10x,MATCH(R507,ref10x,1)-1,0,2))</f>
        <v>97.72119</v>
      </c>
      <c r="U507" s="1" t="n">
        <f aca="false">S507/100</f>
        <v>0.9755806</v>
      </c>
      <c r="V507" s="1" t="n">
        <f aca="false">T507/100</f>
        <v>0.9772119</v>
      </c>
      <c r="W507" s="3" t="n">
        <f aca="false">U507*V507*J506</f>
        <v>0.950022741434781</v>
      </c>
    </row>
    <row r="508" customFormat="false" ht="13.8" hidden="false" customHeight="false" outlineLevel="0" collapsed="false">
      <c r="I508" s="0" t="n">
        <v>579</v>
      </c>
      <c r="J508" s="1" t="n">
        <f aca="true">FORECAST(I508,OFFSET(lens10y,MATCH(I508,lens10x,1)-1,0,2),OFFSET(lens10x,MATCH(I508,lens10x,1)-1,0,2))</f>
        <v>0.996511004476854</v>
      </c>
      <c r="M508" s="11" t="n">
        <v>830</v>
      </c>
      <c r="N508" s="12" t="n">
        <v>98.03726</v>
      </c>
      <c r="O508" s="11" t="n">
        <v>830</v>
      </c>
      <c r="P508" s="12" t="n">
        <v>97.84331</v>
      </c>
      <c r="R508" s="1" t="n">
        <v>578.5</v>
      </c>
      <c r="S508" s="9" t="n">
        <f aca="true">FORECAST(R508,OFFSET(ref10ay,MATCH(R508,ref10x,1)-1,0,2),OFFSET(ref10x,MATCH(R508,ref10x,1)-1,0,2))</f>
        <v>97.553595</v>
      </c>
      <c r="T508" s="0" t="n">
        <f aca="true">FORECAST(R508,OFFSET(ref10by,MATCH(R508,ref10x,1)-1,0,2),OFFSET(ref10x,MATCH(R508,ref10x,1)-1,0,2))</f>
        <v>97.717585</v>
      </c>
      <c r="U508" s="1" t="n">
        <f aca="false">S508/100</f>
        <v>0.97553595</v>
      </c>
      <c r="V508" s="1" t="n">
        <f aca="false">T508/100</f>
        <v>0.97717585</v>
      </c>
      <c r="W508" s="3" t="n">
        <f aca="false">U508*V508*J507</f>
        <v>0.949944215787328</v>
      </c>
    </row>
    <row r="509" customFormat="false" ht="13.8" hidden="false" customHeight="false" outlineLevel="0" collapsed="false">
      <c r="I509" s="0" t="n">
        <v>579.5</v>
      </c>
      <c r="J509" s="1" t="n">
        <f aca="true">FORECAST(I509,OFFSET(lens10y,MATCH(I509,lens10x,1)-1,0,2),OFFSET(lens10x,MATCH(I509,lens10x,1)-1,0,2))</f>
        <v>0.996511004476854</v>
      </c>
      <c r="M509" s="11" t="n">
        <v>831</v>
      </c>
      <c r="N509" s="12" t="n">
        <v>98.06055</v>
      </c>
      <c r="O509" s="11" t="n">
        <v>831</v>
      </c>
      <c r="P509" s="12" t="n">
        <v>97.86285</v>
      </c>
      <c r="R509" s="1" t="n">
        <v>579</v>
      </c>
      <c r="S509" s="9" t="n">
        <f aca="true">FORECAST(R509,OFFSET(ref10ay,MATCH(R509,ref10x,1)-1,0,2),OFFSET(ref10x,MATCH(R509,ref10x,1)-1,0,2))</f>
        <v>97.54913</v>
      </c>
      <c r="T509" s="0" t="n">
        <f aca="true">FORECAST(R509,OFFSET(ref10by,MATCH(R509,ref10x,1)-1,0,2),OFFSET(ref10x,MATCH(R509,ref10x,1)-1,0,2))</f>
        <v>97.71398</v>
      </c>
      <c r="U509" s="1" t="n">
        <f aca="false">S509/100</f>
        <v>0.9754913</v>
      </c>
      <c r="V509" s="1" t="n">
        <f aca="false">T509/100</f>
        <v>0.9771398</v>
      </c>
      <c r="W509" s="3" t="n">
        <f aca="false">U509*V509*J508</f>
        <v>0.949865693347907</v>
      </c>
    </row>
    <row r="510" customFormat="false" ht="13.8" hidden="false" customHeight="false" outlineLevel="0" collapsed="false">
      <c r="I510" s="0" t="n">
        <v>580</v>
      </c>
      <c r="J510" s="1" t="n">
        <f aca="true">FORECAST(I510,OFFSET(lens10y,MATCH(I510,lens10x,1)-1,0,2),OFFSET(lens10x,MATCH(I510,lens10x,1)-1,0,2))</f>
        <v>0.996511004476854</v>
      </c>
      <c r="M510" s="11" t="n">
        <v>832</v>
      </c>
      <c r="N510" s="12" t="n">
        <v>98.08433</v>
      </c>
      <c r="O510" s="11" t="n">
        <v>832</v>
      </c>
      <c r="P510" s="12" t="n">
        <v>97.88297</v>
      </c>
      <c r="R510" s="1" t="n">
        <v>579.5</v>
      </c>
      <c r="S510" s="9" t="n">
        <f aca="true">FORECAST(R510,OFFSET(ref10ay,MATCH(R510,ref10x,1)-1,0,2),OFFSET(ref10x,MATCH(R510,ref10x,1)-1,0,2))</f>
        <v>97.545345</v>
      </c>
      <c r="T510" s="0" t="n">
        <f aca="true">FORECAST(R510,OFFSET(ref10by,MATCH(R510,ref10x,1)-1,0,2),OFFSET(ref10x,MATCH(R510,ref10x,1)-1,0,2))</f>
        <v>97.71094</v>
      </c>
      <c r="U510" s="1" t="n">
        <f aca="false">S510/100</f>
        <v>0.97545345</v>
      </c>
      <c r="V510" s="1" t="n">
        <f aca="false">T510/100</f>
        <v>0.9771094</v>
      </c>
      <c r="W510" s="3" t="n">
        <f aca="false">U510*V510*J509</f>
        <v>0.949799287323117</v>
      </c>
    </row>
    <row r="511" customFormat="false" ht="13.8" hidden="false" customHeight="false" outlineLevel="0" collapsed="false">
      <c r="I511" s="0" t="n">
        <v>580.5</v>
      </c>
      <c r="J511" s="1" t="n">
        <f aca="true">FORECAST(I511,OFFSET(lens10y,MATCH(I511,lens10x,1)-1,0,2),OFFSET(lens10x,MATCH(I511,lens10x,1)-1,0,2))</f>
        <v>0.996511004476854</v>
      </c>
      <c r="M511" s="11" t="n">
        <v>833</v>
      </c>
      <c r="N511" s="12" t="n">
        <v>98.10858</v>
      </c>
      <c r="O511" s="11" t="n">
        <v>833</v>
      </c>
      <c r="P511" s="12" t="n">
        <v>97.90363</v>
      </c>
      <c r="R511" s="1" t="n">
        <v>580</v>
      </c>
      <c r="S511" s="9" t="n">
        <f aca="true">FORECAST(R511,OFFSET(ref10ay,MATCH(R511,ref10x,1)-1,0,2),OFFSET(ref10x,MATCH(R511,ref10x,1)-1,0,2))</f>
        <v>97.54156</v>
      </c>
      <c r="T511" s="0" t="n">
        <f aca="true">FORECAST(R511,OFFSET(ref10by,MATCH(R511,ref10x,1)-1,0,2),OFFSET(ref10x,MATCH(R511,ref10x,1)-1,0,2))</f>
        <v>97.7079</v>
      </c>
      <c r="U511" s="1" t="n">
        <f aca="false">S511/100</f>
        <v>0.9754156</v>
      </c>
      <c r="V511" s="1" t="n">
        <f aca="false">T511/100</f>
        <v>0.977079</v>
      </c>
      <c r="W511" s="3" t="n">
        <f aca="false">U511*V511*J510</f>
        <v>0.949732883591578</v>
      </c>
    </row>
    <row r="512" customFormat="false" ht="13.8" hidden="false" customHeight="false" outlineLevel="0" collapsed="false">
      <c r="I512" s="0" t="n">
        <v>581</v>
      </c>
      <c r="J512" s="1" t="n">
        <f aca="true">FORECAST(I512,OFFSET(lens10y,MATCH(I512,lens10x,1)-1,0,2),OFFSET(lens10x,MATCH(I512,lens10x,1)-1,0,2))</f>
        <v>0.996511004476854</v>
      </c>
      <c r="M512" s="11" t="n">
        <v>834</v>
      </c>
      <c r="N512" s="12" t="n">
        <v>98.1333</v>
      </c>
      <c r="O512" s="11" t="n">
        <v>834</v>
      </c>
      <c r="P512" s="12" t="n">
        <v>97.92484</v>
      </c>
      <c r="R512" s="1" t="n">
        <v>580.5</v>
      </c>
      <c r="S512" s="9" t="n">
        <f aca="true">FORECAST(R512,OFFSET(ref10ay,MATCH(R512,ref10x,1)-1,0,2),OFFSET(ref10x,MATCH(R512,ref10x,1)-1,0,2))</f>
        <v>97.53846</v>
      </c>
      <c r="T512" s="0" t="n">
        <f aca="true">FORECAST(R512,OFFSET(ref10by,MATCH(R512,ref10x,1)-1,0,2),OFFSET(ref10x,MATCH(R512,ref10x,1)-1,0,2))</f>
        <v>97.70543</v>
      </c>
      <c r="U512" s="1" t="n">
        <f aca="false">S512/100</f>
        <v>0.9753846</v>
      </c>
      <c r="V512" s="1" t="n">
        <f aca="false">T512/100</f>
        <v>0.9770543</v>
      </c>
      <c r="W512" s="3" t="n">
        <f aca="false">U512*V512*J511</f>
        <v>0.949678691879589</v>
      </c>
    </row>
    <row r="513" customFormat="false" ht="13.8" hidden="false" customHeight="false" outlineLevel="0" collapsed="false">
      <c r="I513" s="0" t="n">
        <v>581.5</v>
      </c>
      <c r="J513" s="1" t="n">
        <f aca="true">FORECAST(I513,OFFSET(lens10y,MATCH(I513,lens10x,1)-1,0,2),OFFSET(lens10x,MATCH(I513,lens10x,1)-1,0,2))</f>
        <v>0.996511004476854</v>
      </c>
      <c r="M513" s="11" t="n">
        <v>835</v>
      </c>
      <c r="N513" s="12" t="n">
        <v>98.15894</v>
      </c>
      <c r="O513" s="11" t="n">
        <v>835</v>
      </c>
      <c r="P513" s="12" t="n">
        <v>97.94703</v>
      </c>
      <c r="R513" s="1" t="n">
        <v>581</v>
      </c>
      <c r="S513" s="9" t="n">
        <f aca="true">FORECAST(R513,OFFSET(ref10ay,MATCH(R513,ref10x,1)-1,0,2),OFFSET(ref10x,MATCH(R513,ref10x,1)-1,0,2))</f>
        <v>97.53536</v>
      </c>
      <c r="T513" s="0" t="n">
        <f aca="true">FORECAST(R513,OFFSET(ref10by,MATCH(R513,ref10x,1)-1,0,2),OFFSET(ref10x,MATCH(R513,ref10x,1)-1,0,2))</f>
        <v>97.70296</v>
      </c>
      <c r="U513" s="1" t="n">
        <f aca="false">S513/100</f>
        <v>0.9753536</v>
      </c>
      <c r="V513" s="1" t="n">
        <f aca="false">T513/100</f>
        <v>0.9770296</v>
      </c>
      <c r="W513" s="3" t="n">
        <f aca="false">U513*V513*J512</f>
        <v>0.949624501693656</v>
      </c>
    </row>
    <row r="514" customFormat="false" ht="13.8" hidden="false" customHeight="false" outlineLevel="0" collapsed="false">
      <c r="I514" s="0" t="n">
        <v>582</v>
      </c>
      <c r="J514" s="1" t="n">
        <f aca="true">FORECAST(I514,OFFSET(lens10y,MATCH(I514,lens10x,1)-1,0,2),OFFSET(lens10x,MATCH(I514,lens10x,1)-1,0,2))</f>
        <v>0.996511004476854</v>
      </c>
      <c r="M514" s="11" t="n">
        <v>836</v>
      </c>
      <c r="N514" s="12" t="n">
        <v>98.185</v>
      </c>
      <c r="O514" s="11" t="n">
        <v>836</v>
      </c>
      <c r="P514" s="12" t="n">
        <v>97.96974</v>
      </c>
      <c r="R514" s="1" t="n">
        <v>581.5</v>
      </c>
      <c r="S514" s="9" t="n">
        <f aca="true">FORECAST(R514,OFFSET(ref10ay,MATCH(R514,ref10x,1)-1,0,2),OFFSET(ref10x,MATCH(R514,ref10x,1)-1,0,2))</f>
        <v>97.53289</v>
      </c>
      <c r="T514" s="0" t="n">
        <f aca="true">FORECAST(R514,OFFSET(ref10by,MATCH(R514,ref10x,1)-1,0,2),OFFSET(ref10x,MATCH(R514,ref10x,1)-1,0,2))</f>
        <v>97.70103</v>
      </c>
      <c r="U514" s="1" t="n">
        <f aca="false">S514/100</f>
        <v>0.9753289</v>
      </c>
      <c r="V514" s="1" t="n">
        <f aca="false">T514/100</f>
        <v>0.9770103</v>
      </c>
      <c r="W514" s="3" t="n">
        <f aca="false">U514*V514*J513</f>
        <v>0.949581695089729</v>
      </c>
    </row>
    <row r="515" customFormat="false" ht="13.8" hidden="false" customHeight="false" outlineLevel="0" collapsed="false">
      <c r="I515" s="0" t="n">
        <v>582.5</v>
      </c>
      <c r="J515" s="1" t="n">
        <f aca="true">FORECAST(I515,OFFSET(lens10y,MATCH(I515,lens10x,1)-1,0,2),OFFSET(lens10x,MATCH(I515,lens10x,1)-1,0,2))</f>
        <v>0.996511004476854</v>
      </c>
      <c r="M515" s="11" t="n">
        <v>837</v>
      </c>
      <c r="N515" s="12" t="n">
        <v>98.21148</v>
      </c>
      <c r="O515" s="11" t="n">
        <v>837</v>
      </c>
      <c r="P515" s="12" t="n">
        <v>97.99295</v>
      </c>
      <c r="R515" s="1" t="n">
        <v>582</v>
      </c>
      <c r="S515" s="9" t="n">
        <f aca="true">FORECAST(R515,OFFSET(ref10ay,MATCH(R515,ref10x,1)-1,0,2),OFFSET(ref10x,MATCH(R515,ref10x,1)-1,0,2))</f>
        <v>97.53042</v>
      </c>
      <c r="T515" s="0" t="n">
        <f aca="true">FORECAST(R515,OFFSET(ref10by,MATCH(R515,ref10x,1)-1,0,2),OFFSET(ref10x,MATCH(R515,ref10x,1)-1,0,2))</f>
        <v>97.6991</v>
      </c>
      <c r="U515" s="1" t="n">
        <f aca="false">S515/100</f>
        <v>0.9753042</v>
      </c>
      <c r="V515" s="1" t="n">
        <f aca="false">T515/100</f>
        <v>0.976991</v>
      </c>
      <c r="W515" s="3" t="n">
        <f aca="false">U515*V515*J514</f>
        <v>0.949538889435895</v>
      </c>
    </row>
    <row r="516" customFormat="false" ht="13.8" hidden="false" customHeight="false" outlineLevel="0" collapsed="false">
      <c r="I516" s="0" t="n">
        <v>583</v>
      </c>
      <c r="J516" s="1" t="n">
        <f aca="true">FORECAST(I516,OFFSET(lens10y,MATCH(I516,lens10x,1)-1,0,2),OFFSET(lens10x,MATCH(I516,lens10x,1)-1,0,2))</f>
        <v>0.996511004476854</v>
      </c>
      <c r="M516" s="11" t="n">
        <v>838</v>
      </c>
      <c r="N516" s="12" t="n">
        <v>98.23789</v>
      </c>
      <c r="O516" s="11" t="n">
        <v>838</v>
      </c>
      <c r="P516" s="12" t="n">
        <v>98.0162</v>
      </c>
      <c r="R516" s="1" t="n">
        <v>582.5</v>
      </c>
      <c r="S516" s="9" t="n">
        <f aca="true">FORECAST(R516,OFFSET(ref10ay,MATCH(R516,ref10x,1)-1,0,2),OFFSET(ref10x,MATCH(R516,ref10x,1)-1,0,2))</f>
        <v>97.528595</v>
      </c>
      <c r="T516" s="0" t="n">
        <f aca="true">FORECAST(R516,OFFSET(ref10by,MATCH(R516,ref10x,1)-1,0,2),OFFSET(ref10x,MATCH(R516,ref10x,1)-1,0,2))</f>
        <v>97.6977</v>
      </c>
      <c r="U516" s="1" t="n">
        <f aca="false">S516/100</f>
        <v>0.97528595</v>
      </c>
      <c r="V516" s="1" t="n">
        <f aca="false">T516/100</f>
        <v>0.976977</v>
      </c>
      <c r="W516" s="3" t="n">
        <f aca="false">U516*V516*J515</f>
        <v>0.949507515194691</v>
      </c>
    </row>
    <row r="517" customFormat="false" ht="13.8" hidden="false" customHeight="false" outlineLevel="0" collapsed="false">
      <c r="I517" s="0" t="n">
        <v>583.5</v>
      </c>
      <c r="J517" s="1" t="n">
        <f aca="true">FORECAST(I517,OFFSET(lens10y,MATCH(I517,lens10x,1)-1,0,2),OFFSET(lens10x,MATCH(I517,lens10x,1)-1,0,2))</f>
        <v>0.996511004476854</v>
      </c>
      <c r="M517" s="11" t="n">
        <v>839</v>
      </c>
      <c r="N517" s="12" t="n">
        <v>98.26469</v>
      </c>
      <c r="O517" s="11" t="n">
        <v>839</v>
      </c>
      <c r="P517" s="12" t="n">
        <v>98.03992</v>
      </c>
      <c r="R517" s="1" t="n">
        <v>583</v>
      </c>
      <c r="S517" s="9" t="n">
        <f aca="true">FORECAST(R517,OFFSET(ref10ay,MATCH(R517,ref10x,1)-1,0,2),OFFSET(ref10x,MATCH(R517,ref10x,1)-1,0,2))</f>
        <v>97.52677</v>
      </c>
      <c r="T517" s="0" t="n">
        <f aca="true">FORECAST(R517,OFFSET(ref10by,MATCH(R517,ref10x,1)-1,0,2),OFFSET(ref10x,MATCH(R517,ref10x,1)-1,0,2))</f>
        <v>97.6963</v>
      </c>
      <c r="U517" s="1" t="n">
        <f aca="false">S517/100</f>
        <v>0.9752677</v>
      </c>
      <c r="V517" s="1" t="n">
        <f aca="false">T517/100</f>
        <v>0.976963</v>
      </c>
      <c r="W517" s="3" t="n">
        <f aca="false">U517*V517*J516</f>
        <v>0.949476141462704</v>
      </c>
    </row>
    <row r="518" customFormat="false" ht="13.8" hidden="false" customHeight="false" outlineLevel="0" collapsed="false">
      <c r="I518" s="0" t="n">
        <v>584</v>
      </c>
      <c r="J518" s="1" t="n">
        <f aca="true">FORECAST(I518,OFFSET(lens10y,MATCH(I518,lens10x,1)-1,0,2),OFFSET(lens10x,MATCH(I518,lens10x,1)-1,0,2))</f>
        <v>0.996511004476854</v>
      </c>
      <c r="M518" s="11" t="n">
        <v>840</v>
      </c>
      <c r="N518" s="12" t="n">
        <v>98.29185</v>
      </c>
      <c r="O518" s="11" t="n">
        <v>840</v>
      </c>
      <c r="P518" s="12" t="n">
        <v>98.06409</v>
      </c>
      <c r="R518" s="1" t="n">
        <v>583.5</v>
      </c>
      <c r="S518" s="9" t="n">
        <f aca="true">FORECAST(R518,OFFSET(ref10ay,MATCH(R518,ref10x,1)-1,0,2),OFFSET(ref10x,MATCH(R518,ref10x,1)-1,0,2))</f>
        <v>97.525585</v>
      </c>
      <c r="T518" s="0" t="n">
        <f aca="true">FORECAST(R518,OFFSET(ref10by,MATCH(R518,ref10x,1)-1,0,2),OFFSET(ref10x,MATCH(R518,ref10x,1)-1,0,2))</f>
        <v>97.695435</v>
      </c>
      <c r="U518" s="1" t="n">
        <f aca="false">S518/100</f>
        <v>0.97525585</v>
      </c>
      <c r="V518" s="1" t="n">
        <f aca="false">T518/100</f>
        <v>0.97695435</v>
      </c>
      <c r="W518" s="3" t="n">
        <f aca="false">U518*V518*J517</f>
        <v>0.94945619831323</v>
      </c>
    </row>
    <row r="519" customFormat="false" ht="13.8" hidden="false" customHeight="false" outlineLevel="0" collapsed="false">
      <c r="I519" s="0" t="n">
        <v>584.5</v>
      </c>
      <c r="J519" s="1" t="n">
        <f aca="true">FORECAST(I519,OFFSET(lens10y,MATCH(I519,lens10x,1)-1,0,2),OFFSET(lens10x,MATCH(I519,lens10x,1)-1,0,2))</f>
        <v>0.996511004476854</v>
      </c>
      <c r="M519" s="11" t="n">
        <v>841</v>
      </c>
      <c r="N519" s="12" t="n">
        <v>98.31983</v>
      </c>
      <c r="O519" s="11" t="n">
        <v>841</v>
      </c>
      <c r="P519" s="12" t="n">
        <v>98.08918</v>
      </c>
      <c r="R519" s="1" t="n">
        <v>584</v>
      </c>
      <c r="S519" s="9" t="n">
        <f aca="true">FORECAST(R519,OFFSET(ref10ay,MATCH(R519,ref10x,1)-1,0,2),OFFSET(ref10x,MATCH(R519,ref10x,1)-1,0,2))</f>
        <v>97.5244</v>
      </c>
      <c r="T519" s="0" t="n">
        <f aca="true">FORECAST(R519,OFFSET(ref10by,MATCH(R519,ref10x,1)-1,0,2),OFFSET(ref10x,MATCH(R519,ref10x,1)-1,0,2))</f>
        <v>97.69457</v>
      </c>
      <c r="U519" s="1" t="n">
        <f aca="false">S519/100</f>
        <v>0.975244</v>
      </c>
      <c r="V519" s="1" t="n">
        <f aca="false">T519/100</f>
        <v>0.9769457</v>
      </c>
      <c r="W519" s="3" t="n">
        <f aca="false">U519*V519*J518</f>
        <v>0.949436255368046</v>
      </c>
    </row>
    <row r="520" customFormat="false" ht="13.8" hidden="false" customHeight="false" outlineLevel="0" collapsed="false">
      <c r="I520" s="0" t="n">
        <v>585</v>
      </c>
      <c r="J520" s="1" t="n">
        <f aca="true">FORECAST(I520,OFFSET(lens10y,MATCH(I520,lens10x,1)-1,0,2),OFFSET(lens10x,MATCH(I520,lens10x,1)-1,0,2))</f>
        <v>0.996511004476854</v>
      </c>
      <c r="M520" s="11" t="n">
        <v>842</v>
      </c>
      <c r="N520" s="12" t="n">
        <v>98.34814</v>
      </c>
      <c r="O520" s="11" t="n">
        <v>842</v>
      </c>
      <c r="P520" s="12" t="n">
        <v>98.11471</v>
      </c>
      <c r="R520" s="1" t="n">
        <v>584.5</v>
      </c>
      <c r="S520" s="9" t="n">
        <f aca="true">FORECAST(R520,OFFSET(ref10ay,MATCH(R520,ref10x,1)-1,0,2),OFFSET(ref10x,MATCH(R520,ref10x,1)-1,0,2))</f>
        <v>97.523845</v>
      </c>
      <c r="T520" s="0" t="n">
        <f aca="true">FORECAST(R520,OFFSET(ref10by,MATCH(R520,ref10x,1)-1,0,2),OFFSET(ref10x,MATCH(R520,ref10x,1)-1,0,2))</f>
        <v>97.694225</v>
      </c>
      <c r="U520" s="1" t="n">
        <f aca="false">S520/100</f>
        <v>0.97523845</v>
      </c>
      <c r="V520" s="1" t="n">
        <f aca="false">T520/100</f>
        <v>0.97694225</v>
      </c>
      <c r="W520" s="3" t="n">
        <f aca="false">U520*V520*J519</f>
        <v>0.949427499403241</v>
      </c>
    </row>
    <row r="521" customFormat="false" ht="13.8" hidden="false" customHeight="false" outlineLevel="0" collapsed="false">
      <c r="I521" s="0" t="n">
        <v>585.5</v>
      </c>
      <c r="J521" s="1" t="n">
        <f aca="true">FORECAST(I521,OFFSET(lens10y,MATCH(I521,lens10x,1)-1,0,2),OFFSET(lens10x,MATCH(I521,lens10x,1)-1,0,2))</f>
        <v>0.996511004476854</v>
      </c>
      <c r="M521" s="11" t="n">
        <v>843</v>
      </c>
      <c r="N521" s="12" t="n">
        <v>98.37675</v>
      </c>
      <c r="O521" s="11" t="n">
        <v>843</v>
      </c>
      <c r="P521" s="12" t="n">
        <v>98.14065</v>
      </c>
      <c r="R521" s="1" t="n">
        <v>585</v>
      </c>
      <c r="S521" s="9" t="n">
        <f aca="true">FORECAST(R521,OFFSET(ref10ay,MATCH(R521,ref10x,1)-1,0,2),OFFSET(ref10x,MATCH(R521,ref10x,1)-1,0,2))</f>
        <v>97.52329</v>
      </c>
      <c r="T521" s="0" t="n">
        <f aca="true">FORECAST(R521,OFFSET(ref10by,MATCH(R521,ref10x,1)-1,0,2),OFFSET(ref10x,MATCH(R521,ref10x,1)-1,0,2))</f>
        <v>97.69388</v>
      </c>
      <c r="U521" s="1" t="n">
        <f aca="false">S521/100</f>
        <v>0.9752329</v>
      </c>
      <c r="V521" s="1" t="n">
        <f aca="false">T521/100</f>
        <v>0.9769388</v>
      </c>
      <c r="W521" s="3" t="n">
        <f aca="false">U521*V521*J520</f>
        <v>0.949418743476597</v>
      </c>
    </row>
    <row r="522" customFormat="false" ht="13.8" hidden="false" customHeight="false" outlineLevel="0" collapsed="false">
      <c r="I522" s="0" t="n">
        <v>586</v>
      </c>
      <c r="J522" s="1" t="n">
        <f aca="true">FORECAST(I522,OFFSET(lens10y,MATCH(I522,lens10x,1)-1,0,2),OFFSET(lens10x,MATCH(I522,lens10x,1)-1,0,2))</f>
        <v>0.996511004476854</v>
      </c>
      <c r="M522" s="11" t="n">
        <v>844</v>
      </c>
      <c r="N522" s="12" t="n">
        <v>98.40522</v>
      </c>
      <c r="O522" s="11" t="n">
        <v>844</v>
      </c>
      <c r="P522" s="12" t="n">
        <v>98.16653</v>
      </c>
      <c r="R522" s="1" t="n">
        <v>585.5</v>
      </c>
      <c r="S522" s="9" t="n">
        <f aca="true">FORECAST(R522,OFFSET(ref10ay,MATCH(R522,ref10x,1)-1,0,2),OFFSET(ref10x,MATCH(R522,ref10x,1)-1,0,2))</f>
        <v>97.523545</v>
      </c>
      <c r="T522" s="0" t="n">
        <f aca="true">FORECAST(R522,OFFSET(ref10by,MATCH(R522,ref10x,1)-1,0,2),OFFSET(ref10x,MATCH(R522,ref10x,1)-1,0,2))</f>
        <v>97.694215</v>
      </c>
      <c r="U522" s="1" t="n">
        <f aca="false">S522/100</f>
        <v>0.97523545</v>
      </c>
      <c r="V522" s="1" t="n">
        <f aca="false">T522/100</f>
        <v>0.97694215</v>
      </c>
      <c r="W522" s="3" t="n">
        <f aca="false">U522*V522*J521</f>
        <v>0.949424481618847</v>
      </c>
    </row>
    <row r="523" customFormat="false" ht="13.8" hidden="false" customHeight="false" outlineLevel="0" collapsed="false">
      <c r="I523" s="0" t="n">
        <v>586.5</v>
      </c>
      <c r="J523" s="1" t="n">
        <f aca="true">FORECAST(I523,OFFSET(lens10y,MATCH(I523,lens10x,1)-1,0,2),OFFSET(lens10x,MATCH(I523,lens10x,1)-1,0,2))</f>
        <v>0.996511004476854</v>
      </c>
      <c r="M523" s="11" t="n">
        <v>845</v>
      </c>
      <c r="N523" s="12" t="n">
        <v>98.43397</v>
      </c>
      <c r="O523" s="11" t="n">
        <v>845</v>
      </c>
      <c r="P523" s="12" t="n">
        <v>98.19281</v>
      </c>
      <c r="R523" s="1" t="n">
        <v>586</v>
      </c>
      <c r="S523" s="9" t="n">
        <f aca="true">FORECAST(R523,OFFSET(ref10ay,MATCH(R523,ref10x,1)-1,0,2),OFFSET(ref10x,MATCH(R523,ref10x,1)-1,0,2))</f>
        <v>97.5238</v>
      </c>
      <c r="T523" s="0" t="n">
        <f aca="true">FORECAST(R523,OFFSET(ref10by,MATCH(R523,ref10x,1)-1,0,2),OFFSET(ref10x,MATCH(R523,ref10x,1)-1,0,2))</f>
        <v>97.69455</v>
      </c>
      <c r="U523" s="1" t="n">
        <f aca="false">S523/100</f>
        <v>0.975238</v>
      </c>
      <c r="V523" s="1" t="n">
        <f aca="false">T523/100</f>
        <v>0.9769455</v>
      </c>
      <c r="W523" s="3" t="n">
        <f aca="false">U523*V523*J522</f>
        <v>0.949430219778122</v>
      </c>
    </row>
    <row r="524" customFormat="false" ht="13.8" hidden="false" customHeight="false" outlineLevel="0" collapsed="false">
      <c r="I524" s="0" t="n">
        <v>587</v>
      </c>
      <c r="J524" s="1" t="n">
        <f aca="true">FORECAST(I524,OFFSET(lens10y,MATCH(I524,lens10x,1)-1,0,2),OFFSET(lens10x,MATCH(I524,lens10x,1)-1,0,2))</f>
        <v>0.996511004476854</v>
      </c>
      <c r="M524" s="11" t="n">
        <v>846</v>
      </c>
      <c r="N524" s="12" t="n">
        <v>98.46297</v>
      </c>
      <c r="O524" s="11" t="n">
        <v>846</v>
      </c>
      <c r="P524" s="12" t="n">
        <v>98.21947</v>
      </c>
      <c r="R524" s="1" t="n">
        <v>586.5</v>
      </c>
      <c r="S524" s="9" t="n">
        <f aca="true">FORECAST(R524,OFFSET(ref10ay,MATCH(R524,ref10x,1)-1,0,2),OFFSET(ref10x,MATCH(R524,ref10x,1)-1,0,2))</f>
        <v>97.52468</v>
      </c>
      <c r="T524" s="0" t="n">
        <f aca="true">FORECAST(R524,OFFSET(ref10by,MATCH(R524,ref10x,1)-1,0,2),OFFSET(ref10x,MATCH(R524,ref10x,1)-1,0,2))</f>
        <v>97.6954</v>
      </c>
      <c r="U524" s="1" t="n">
        <f aca="false">S524/100</f>
        <v>0.9752468</v>
      </c>
      <c r="V524" s="1" t="n">
        <f aca="false">T524/100</f>
        <v>0.976954</v>
      </c>
      <c r="W524" s="3" t="n">
        <f aca="false">U524*V524*J523</f>
        <v>0.949447047578637</v>
      </c>
    </row>
    <row r="525" customFormat="false" ht="13.8" hidden="false" customHeight="false" outlineLevel="0" collapsed="false">
      <c r="I525" s="0" t="n">
        <v>587.5</v>
      </c>
      <c r="J525" s="1" t="n">
        <f aca="true">FORECAST(I525,OFFSET(lens10y,MATCH(I525,lens10x,1)-1,0,2),OFFSET(lens10x,MATCH(I525,lens10x,1)-1,0,2))</f>
        <v>0.996511004476854</v>
      </c>
      <c r="M525" s="11" t="n">
        <v>847</v>
      </c>
      <c r="N525" s="12" t="n">
        <v>98.49267</v>
      </c>
      <c r="O525" s="11" t="n">
        <v>847</v>
      </c>
      <c r="P525" s="12" t="n">
        <v>98.24693</v>
      </c>
      <c r="R525" s="1" t="n">
        <v>587</v>
      </c>
      <c r="S525" s="9" t="n">
        <f aca="true">FORECAST(R525,OFFSET(ref10ay,MATCH(R525,ref10x,1)-1,0,2),OFFSET(ref10x,MATCH(R525,ref10x,1)-1,0,2))</f>
        <v>97.52556</v>
      </c>
      <c r="T525" s="0" t="n">
        <f aca="true">FORECAST(R525,OFFSET(ref10by,MATCH(R525,ref10x,1)-1,0,2),OFFSET(ref10x,MATCH(R525,ref10x,1)-1,0,2))</f>
        <v>97.69625</v>
      </c>
      <c r="U525" s="1" t="n">
        <f aca="false">S525/100</f>
        <v>0.9752556</v>
      </c>
      <c r="V525" s="1" t="n">
        <f aca="false">T525/100</f>
        <v>0.9769625</v>
      </c>
      <c r="W525" s="3" t="n">
        <f aca="false">U525*V525*J524</f>
        <v>0.949463875528231</v>
      </c>
    </row>
    <row r="526" customFormat="false" ht="13.8" hidden="false" customHeight="false" outlineLevel="0" collapsed="false">
      <c r="I526" s="0" t="n">
        <v>588</v>
      </c>
      <c r="J526" s="1" t="n">
        <f aca="true">FORECAST(I526,OFFSET(lens10y,MATCH(I526,lens10x,1)-1,0,2),OFFSET(lens10x,MATCH(I526,lens10x,1)-1,0,2))</f>
        <v>0.996511004476854</v>
      </c>
      <c r="M526" s="11" t="n">
        <v>848</v>
      </c>
      <c r="N526" s="12" t="n">
        <v>98.52259</v>
      </c>
      <c r="O526" s="11" t="n">
        <v>848</v>
      </c>
      <c r="P526" s="12" t="n">
        <v>98.27473</v>
      </c>
      <c r="R526" s="1" t="n">
        <v>587.5</v>
      </c>
      <c r="S526" s="9" t="n">
        <f aca="true">FORECAST(R526,OFFSET(ref10ay,MATCH(R526,ref10x,1)-1,0,2),OFFSET(ref10x,MATCH(R526,ref10x,1)-1,0,2))</f>
        <v>97.527055</v>
      </c>
      <c r="T526" s="0" t="n">
        <f aca="true">FORECAST(R526,OFFSET(ref10by,MATCH(R526,ref10x,1)-1,0,2),OFFSET(ref10x,MATCH(R526,ref10x,1)-1,0,2))</f>
        <v>97.697615</v>
      </c>
      <c r="U526" s="1" t="n">
        <f aca="false">S526/100</f>
        <v>0.97527055</v>
      </c>
      <c r="V526" s="1" t="n">
        <f aca="false">T526/100</f>
        <v>0.97697615</v>
      </c>
      <c r="W526" s="3" t="n">
        <f aca="false">U526*V526*J525</f>
        <v>0.949491696154724</v>
      </c>
    </row>
    <row r="527" customFormat="false" ht="13.8" hidden="false" customHeight="false" outlineLevel="0" collapsed="false">
      <c r="I527" s="0" t="n">
        <v>588.5</v>
      </c>
      <c r="J527" s="1" t="n">
        <f aca="true">FORECAST(I527,OFFSET(lens10y,MATCH(I527,lens10x,1)-1,0,2),OFFSET(lens10x,MATCH(I527,lens10x,1)-1,0,2))</f>
        <v>0.996511004476854</v>
      </c>
      <c r="M527" s="11" t="n">
        <v>849</v>
      </c>
      <c r="N527" s="12" t="n">
        <v>98.55271</v>
      </c>
      <c r="O527" s="11" t="n">
        <v>849</v>
      </c>
      <c r="P527" s="12" t="n">
        <v>98.30286</v>
      </c>
      <c r="R527" s="1" t="n">
        <v>588</v>
      </c>
      <c r="S527" s="9" t="n">
        <f aca="true">FORECAST(R527,OFFSET(ref10ay,MATCH(R527,ref10x,1)-1,0,2),OFFSET(ref10x,MATCH(R527,ref10x,1)-1,0,2))</f>
        <v>97.52855</v>
      </c>
      <c r="T527" s="0" t="n">
        <f aca="true">FORECAST(R527,OFFSET(ref10by,MATCH(R527,ref10x,1)-1,0,2),OFFSET(ref10x,MATCH(R527,ref10x,1)-1,0,2))</f>
        <v>97.69898</v>
      </c>
      <c r="U527" s="1" t="n">
        <f aca="false">S527/100</f>
        <v>0.9752855</v>
      </c>
      <c r="V527" s="1" t="n">
        <f aca="false">T527/100</f>
        <v>0.9769898</v>
      </c>
      <c r="W527" s="3" t="n">
        <f aca="false">U527*V527*J526</f>
        <v>0.949519517187927</v>
      </c>
    </row>
    <row r="528" customFormat="false" ht="13.8" hidden="false" customHeight="false" outlineLevel="0" collapsed="false">
      <c r="I528" s="0" t="n">
        <v>589</v>
      </c>
      <c r="J528" s="1" t="n">
        <f aca="true">FORECAST(I528,OFFSET(lens10y,MATCH(I528,lens10x,1)-1,0,2),OFFSET(lens10x,MATCH(I528,lens10x,1)-1,0,2))</f>
        <v>0.996511004476854</v>
      </c>
      <c r="M528" s="11" t="n">
        <v>850</v>
      </c>
      <c r="N528" s="12" t="n">
        <v>98.58258</v>
      </c>
      <c r="O528" s="11" t="n">
        <v>850</v>
      </c>
      <c r="P528" s="12" t="n">
        <v>98.33083</v>
      </c>
      <c r="R528" s="1" t="n">
        <v>588.5</v>
      </c>
      <c r="S528" s="9" t="n">
        <f aca="true">FORECAST(R528,OFFSET(ref10ay,MATCH(R528,ref10x,1)-1,0,2),OFFSET(ref10x,MATCH(R528,ref10x,1)-1,0,2))</f>
        <v>97.530665</v>
      </c>
      <c r="T528" s="0" t="n">
        <f aca="true">FORECAST(R528,OFFSET(ref10by,MATCH(R528,ref10x,1)-1,0,2),OFFSET(ref10x,MATCH(R528,ref10x,1)-1,0,2))</f>
        <v>97.70085</v>
      </c>
      <c r="U528" s="1" t="n">
        <f aca="false">S528/100</f>
        <v>0.97530665</v>
      </c>
      <c r="V528" s="1" t="n">
        <f aca="false">T528/100</f>
        <v>0.9770085</v>
      </c>
      <c r="W528" s="3" t="n">
        <f aca="false">U528*V528*J527</f>
        <v>0.949558283029153</v>
      </c>
    </row>
    <row r="529" customFormat="false" ht="13.8" hidden="false" customHeight="false" outlineLevel="0" collapsed="false">
      <c r="I529" s="0" t="n">
        <v>589.5</v>
      </c>
      <c r="J529" s="1" t="n">
        <f aca="true">FORECAST(I529,OFFSET(lens10y,MATCH(I529,lens10x,1)-1,0,2),OFFSET(lens10x,MATCH(I529,lens10x,1)-1,0,2))</f>
        <v>0.996511004476854</v>
      </c>
      <c r="M529" s="11" t="n">
        <v>851</v>
      </c>
      <c r="N529" s="12" t="n">
        <v>98.61261</v>
      </c>
      <c r="O529" s="11" t="n">
        <v>851</v>
      </c>
      <c r="P529" s="12" t="n">
        <v>98.35911</v>
      </c>
      <c r="R529" s="1" t="n">
        <v>589</v>
      </c>
      <c r="S529" s="9" t="n">
        <f aca="true">FORECAST(R529,OFFSET(ref10ay,MATCH(R529,ref10x,1)-1,0,2),OFFSET(ref10x,MATCH(R529,ref10x,1)-1,0,2))</f>
        <v>97.53278</v>
      </c>
      <c r="T529" s="0" t="n">
        <f aca="true">FORECAST(R529,OFFSET(ref10by,MATCH(R529,ref10x,1)-1,0,2),OFFSET(ref10x,MATCH(R529,ref10x,1)-1,0,2))</f>
        <v>97.70272</v>
      </c>
      <c r="U529" s="1" t="n">
        <f aca="false">S529/100</f>
        <v>0.9753278</v>
      </c>
      <c r="V529" s="1" t="n">
        <f aca="false">T529/100</f>
        <v>0.9770272</v>
      </c>
      <c r="W529" s="3" t="n">
        <f aca="false">U529*V529*J528</f>
        <v>0.94959704965863</v>
      </c>
    </row>
    <row r="530" customFormat="false" ht="13.8" hidden="false" customHeight="false" outlineLevel="0" collapsed="false">
      <c r="I530" s="0" t="n">
        <v>590</v>
      </c>
      <c r="J530" s="1" t="n">
        <f aca="true">FORECAST(I530,OFFSET(lens10y,MATCH(I530,lens10x,1)-1,0,2),OFFSET(lens10x,MATCH(I530,lens10x,1)-1,0,2))</f>
        <v>0.996511004476854</v>
      </c>
      <c r="M530" s="11" t="n">
        <v>852</v>
      </c>
      <c r="N530" s="12" t="n">
        <v>98.64278</v>
      </c>
      <c r="O530" s="11" t="n">
        <v>852</v>
      </c>
      <c r="P530" s="12" t="n">
        <v>98.38766</v>
      </c>
      <c r="R530" s="1" t="n">
        <v>589.5</v>
      </c>
      <c r="S530" s="9" t="n">
        <f aca="true">FORECAST(R530,OFFSET(ref10ay,MATCH(R530,ref10x,1)-1,0,2),OFFSET(ref10x,MATCH(R530,ref10x,1)-1,0,2))</f>
        <v>97.535405</v>
      </c>
      <c r="T530" s="0" t="n">
        <f aca="true">FORECAST(R530,OFFSET(ref10by,MATCH(R530,ref10x,1)-1,0,2),OFFSET(ref10x,MATCH(R530,ref10x,1)-1,0,2))</f>
        <v>97.70498</v>
      </c>
      <c r="U530" s="1" t="n">
        <f aca="false">S530/100</f>
        <v>0.97535405</v>
      </c>
      <c r="V530" s="1" t="n">
        <f aca="false">T530/100</f>
        <v>0.9770498</v>
      </c>
      <c r="W530" s="3" t="n">
        <f aca="false">U530*V530*J529</f>
        <v>0.949644573234084</v>
      </c>
    </row>
    <row r="531" customFormat="false" ht="13.8" hidden="false" customHeight="false" outlineLevel="0" collapsed="false">
      <c r="I531" s="0" t="n">
        <v>590.5</v>
      </c>
      <c r="J531" s="1" t="n">
        <f aca="true">FORECAST(I531,OFFSET(lens10y,MATCH(I531,lens10x,1)-1,0,2),OFFSET(lens10x,MATCH(I531,lens10x,1)-1,0,2))</f>
        <v>0.996511004476854</v>
      </c>
      <c r="M531" s="11" t="n">
        <v>853</v>
      </c>
      <c r="N531" s="12" t="n">
        <v>98.67319</v>
      </c>
      <c r="O531" s="11" t="n">
        <v>853</v>
      </c>
      <c r="P531" s="12" t="n">
        <v>98.41656</v>
      </c>
      <c r="R531" s="1" t="n">
        <v>590</v>
      </c>
      <c r="S531" s="9" t="n">
        <f aca="true">FORECAST(R531,OFFSET(ref10ay,MATCH(R531,ref10x,1)-1,0,2),OFFSET(ref10x,MATCH(R531,ref10x,1)-1,0,2))</f>
        <v>97.53803</v>
      </c>
      <c r="T531" s="0" t="n">
        <f aca="true">FORECAST(R531,OFFSET(ref10by,MATCH(R531,ref10x,1)-1,0,2),OFFSET(ref10x,MATCH(R531,ref10x,1)-1,0,2))</f>
        <v>97.70724</v>
      </c>
      <c r="U531" s="1" t="n">
        <f aca="false">S531/100</f>
        <v>0.9753803</v>
      </c>
      <c r="V531" s="1" t="n">
        <f aca="false">T531/100</f>
        <v>0.9770724</v>
      </c>
      <c r="W531" s="3" t="n">
        <f aca="false">U531*V531*J530</f>
        <v>0.949692097991898</v>
      </c>
    </row>
    <row r="532" customFormat="false" ht="13.8" hidden="false" customHeight="false" outlineLevel="0" collapsed="false">
      <c r="I532" s="0" t="n">
        <v>591</v>
      </c>
      <c r="J532" s="1" t="n">
        <f aca="true">FORECAST(I532,OFFSET(lens10y,MATCH(I532,lens10x,1)-1,0,2),OFFSET(lens10x,MATCH(I532,lens10x,1)-1,0,2))</f>
        <v>0.996511004476854</v>
      </c>
      <c r="M532" s="11" t="n">
        <v>854</v>
      </c>
      <c r="N532" s="12" t="n">
        <v>98.7037</v>
      </c>
      <c r="O532" s="11" t="n">
        <v>854</v>
      </c>
      <c r="P532" s="12" t="n">
        <v>98.4457</v>
      </c>
      <c r="R532" s="1" t="n">
        <v>590.5</v>
      </c>
      <c r="S532" s="9" t="n">
        <f aca="true">FORECAST(R532,OFFSET(ref10ay,MATCH(R532,ref10x,1)-1,0,2),OFFSET(ref10x,MATCH(R532,ref10x,1)-1,0,2))</f>
        <v>97.54126</v>
      </c>
      <c r="T532" s="0" t="n">
        <f aca="true">FORECAST(R532,OFFSET(ref10by,MATCH(R532,ref10x,1)-1,0,2),OFFSET(ref10x,MATCH(R532,ref10x,1)-1,0,2))</f>
        <v>97.71</v>
      </c>
      <c r="U532" s="1" t="n">
        <f aca="false">S532/100</f>
        <v>0.9754126</v>
      </c>
      <c r="V532" s="1" t="n">
        <f aca="false">T532/100</f>
        <v>0.9771</v>
      </c>
      <c r="W532" s="3" t="n">
        <f aca="false">U532*V532*J531</f>
        <v>0.949750374778837</v>
      </c>
    </row>
    <row r="533" customFormat="false" ht="13.8" hidden="false" customHeight="false" outlineLevel="0" collapsed="false">
      <c r="I533" s="0" t="n">
        <v>591.5</v>
      </c>
      <c r="J533" s="1" t="n">
        <f aca="true">FORECAST(I533,OFFSET(lens10y,MATCH(I533,lens10x,1)-1,0,2),OFFSET(lens10x,MATCH(I533,lens10x,1)-1,0,2))</f>
        <v>0.996511004476854</v>
      </c>
      <c r="M533" s="11" t="n">
        <v>855</v>
      </c>
      <c r="N533" s="12" t="n">
        <v>98.73429</v>
      </c>
      <c r="O533" s="11" t="n">
        <v>855</v>
      </c>
      <c r="P533" s="12" t="n">
        <v>98.47506</v>
      </c>
      <c r="R533" s="1" t="n">
        <v>591</v>
      </c>
      <c r="S533" s="9" t="n">
        <f aca="true">FORECAST(R533,OFFSET(ref10ay,MATCH(R533,ref10x,1)-1,0,2),OFFSET(ref10x,MATCH(R533,ref10x,1)-1,0,2))</f>
        <v>97.54449</v>
      </c>
      <c r="T533" s="0" t="n">
        <f aca="true">FORECAST(R533,OFFSET(ref10by,MATCH(R533,ref10x,1)-1,0,2),OFFSET(ref10x,MATCH(R533,ref10x,1)-1,0,2))</f>
        <v>97.71276</v>
      </c>
      <c r="U533" s="1" t="n">
        <f aca="false">S533/100</f>
        <v>0.9754449</v>
      </c>
      <c r="V533" s="1" t="n">
        <f aca="false">T533/100</f>
        <v>0.9771276</v>
      </c>
      <c r="W533" s="3" t="n">
        <f aca="false">U533*V533*J532</f>
        <v>0.949808653342515</v>
      </c>
    </row>
    <row r="534" customFormat="false" ht="13.8" hidden="false" customHeight="false" outlineLevel="0" collapsed="false">
      <c r="I534" s="0" t="n">
        <v>592</v>
      </c>
      <c r="J534" s="1" t="n">
        <f aca="true">FORECAST(I534,OFFSET(lens10y,MATCH(I534,lens10x,1)-1,0,2),OFFSET(lens10x,MATCH(I534,lens10x,1)-1,0,2))</f>
        <v>0.996511004476854</v>
      </c>
      <c r="M534" s="11" t="n">
        <v>856</v>
      </c>
      <c r="N534" s="12" t="n">
        <v>98.76495</v>
      </c>
      <c r="O534" s="11" t="n">
        <v>856</v>
      </c>
      <c r="P534" s="12" t="n">
        <v>98.50462</v>
      </c>
      <c r="R534" s="1" t="n">
        <v>591.5</v>
      </c>
      <c r="S534" s="9" t="n">
        <f aca="true">FORECAST(R534,OFFSET(ref10ay,MATCH(R534,ref10x,1)-1,0,2),OFFSET(ref10x,MATCH(R534,ref10x,1)-1,0,2))</f>
        <v>97.54829</v>
      </c>
      <c r="T534" s="0" t="n">
        <f aca="true">FORECAST(R534,OFFSET(ref10by,MATCH(R534,ref10x,1)-1,0,2),OFFSET(ref10x,MATCH(R534,ref10x,1)-1,0,2))</f>
        <v>97.715995</v>
      </c>
      <c r="U534" s="1" t="n">
        <f aca="false">S534/100</f>
        <v>0.9754829</v>
      </c>
      <c r="V534" s="1" t="n">
        <f aca="false">T534/100</f>
        <v>0.97715995</v>
      </c>
      <c r="W534" s="3" t="n">
        <f aca="false">U534*V534*J533</f>
        <v>0.94987710141198</v>
      </c>
    </row>
    <row r="535" customFormat="false" ht="13.8" hidden="false" customHeight="false" outlineLevel="0" collapsed="false">
      <c r="I535" s="0" t="n">
        <v>592.5</v>
      </c>
      <c r="J535" s="1" t="n">
        <f aca="true">FORECAST(I535,OFFSET(lens10y,MATCH(I535,lens10x,1)-1,0,2),OFFSET(lens10x,MATCH(I535,lens10x,1)-1,0,2))</f>
        <v>0.996511004476854</v>
      </c>
      <c r="M535" s="11" t="n">
        <v>857</v>
      </c>
      <c r="N535" s="12" t="n">
        <v>98.79554</v>
      </c>
      <c r="O535" s="11" t="n">
        <v>857</v>
      </c>
      <c r="P535" s="12" t="n">
        <v>98.53423</v>
      </c>
      <c r="R535" s="1" t="n">
        <v>592</v>
      </c>
      <c r="S535" s="9" t="n">
        <f aca="true">FORECAST(R535,OFFSET(ref10ay,MATCH(R535,ref10x,1)-1,0,2),OFFSET(ref10x,MATCH(R535,ref10x,1)-1,0,2))</f>
        <v>97.55209</v>
      </c>
      <c r="T535" s="0" t="n">
        <f aca="true">FORECAST(R535,OFFSET(ref10by,MATCH(R535,ref10x,1)-1,0,2),OFFSET(ref10x,MATCH(R535,ref10x,1)-1,0,2))</f>
        <v>97.71923</v>
      </c>
      <c r="U535" s="1" t="n">
        <f aca="false">S535/100</f>
        <v>0.9755209</v>
      </c>
      <c r="V535" s="1" t="n">
        <f aca="false">T535/100</f>
        <v>0.9771923</v>
      </c>
      <c r="W535" s="3" t="n">
        <f aca="false">U535*V535*J534</f>
        <v>0.949945551931468</v>
      </c>
    </row>
    <row r="536" customFormat="false" ht="13.8" hidden="false" customHeight="false" outlineLevel="0" collapsed="false">
      <c r="I536" s="0" t="n">
        <v>593</v>
      </c>
      <c r="J536" s="1" t="n">
        <f aca="true">FORECAST(I536,OFFSET(lens10y,MATCH(I536,lens10x,1)-1,0,2),OFFSET(lens10x,MATCH(I536,lens10x,1)-1,0,2))</f>
        <v>0.996511004476854</v>
      </c>
      <c r="M536" s="11" t="n">
        <v>858</v>
      </c>
      <c r="N536" s="12" t="n">
        <v>98.82616</v>
      </c>
      <c r="O536" s="11" t="n">
        <v>858</v>
      </c>
      <c r="P536" s="12" t="n">
        <v>98.56402</v>
      </c>
      <c r="R536" s="1" t="n">
        <v>592.5</v>
      </c>
      <c r="S536" s="9" t="n">
        <f aca="true">FORECAST(R536,OFFSET(ref10ay,MATCH(R536,ref10x,1)-1,0,2),OFFSET(ref10x,MATCH(R536,ref10x,1)-1,0,2))</f>
        <v>97.556305</v>
      </c>
      <c r="T536" s="0" t="n">
        <f aca="true">FORECAST(R536,OFFSET(ref10by,MATCH(R536,ref10x,1)-1,0,2),OFFSET(ref10x,MATCH(R536,ref10x,1)-1,0,2))</f>
        <v>97.722825</v>
      </c>
      <c r="U536" s="1" t="n">
        <f aca="false">S536/100</f>
        <v>0.97556305</v>
      </c>
      <c r="V536" s="1" t="n">
        <f aca="false">T536/100</f>
        <v>0.97722825</v>
      </c>
      <c r="W536" s="3" t="n">
        <f aca="false">U536*V536*J535</f>
        <v>0.950021546007248</v>
      </c>
    </row>
    <row r="537" customFormat="false" ht="13.8" hidden="false" customHeight="false" outlineLevel="0" collapsed="false">
      <c r="I537" s="0" t="n">
        <v>593.5</v>
      </c>
      <c r="J537" s="1" t="n">
        <f aca="true">FORECAST(I537,OFFSET(lens10y,MATCH(I537,lens10x,1)-1,0,2),OFFSET(lens10x,MATCH(I537,lens10x,1)-1,0,2))</f>
        <v>0.996511004476854</v>
      </c>
      <c r="M537" s="11" t="n">
        <v>859</v>
      </c>
      <c r="N537" s="12" t="n">
        <v>98.85677</v>
      </c>
      <c r="O537" s="11" t="n">
        <v>859</v>
      </c>
      <c r="P537" s="12" t="n">
        <v>98.59395</v>
      </c>
      <c r="R537" s="1" t="n">
        <v>593</v>
      </c>
      <c r="S537" s="9" t="n">
        <f aca="true">FORECAST(R537,OFFSET(ref10ay,MATCH(R537,ref10x,1)-1,0,2),OFFSET(ref10x,MATCH(R537,ref10x,1)-1,0,2))</f>
        <v>97.56052</v>
      </c>
      <c r="T537" s="0" t="n">
        <f aca="true">FORECAST(R537,OFFSET(ref10by,MATCH(R537,ref10x,1)-1,0,2),OFFSET(ref10x,MATCH(R537,ref10x,1)-1,0,2))</f>
        <v>97.72642</v>
      </c>
      <c r="U537" s="1" t="n">
        <f aca="false">S537/100</f>
        <v>0.9756052</v>
      </c>
      <c r="V537" s="1" t="n">
        <f aca="false">T537/100</f>
        <v>0.9772642</v>
      </c>
      <c r="W537" s="3" t="n">
        <f aca="false">U537*V537*J536</f>
        <v>0.95009754310304</v>
      </c>
    </row>
    <row r="538" customFormat="false" ht="13.8" hidden="false" customHeight="false" outlineLevel="0" collapsed="false">
      <c r="I538" s="0" t="n">
        <v>594</v>
      </c>
      <c r="J538" s="1" t="n">
        <f aca="true">FORECAST(I538,OFFSET(lens10y,MATCH(I538,lens10x,1)-1,0,2),OFFSET(lens10x,MATCH(I538,lens10x,1)-1,0,2))</f>
        <v>0.996511004476854</v>
      </c>
      <c r="M538" s="11" t="n">
        <v>860</v>
      </c>
      <c r="N538" s="12" t="n">
        <v>98.8878</v>
      </c>
      <c r="O538" s="11" t="n">
        <v>860</v>
      </c>
      <c r="P538" s="12" t="n">
        <v>98.62444</v>
      </c>
      <c r="R538" s="1" t="n">
        <v>593.5</v>
      </c>
      <c r="S538" s="9" t="n">
        <f aca="true">FORECAST(R538,OFFSET(ref10ay,MATCH(R538,ref10x,1)-1,0,2),OFFSET(ref10x,MATCH(R538,ref10x,1)-1,0,2))</f>
        <v>97.565275</v>
      </c>
      <c r="T538" s="0" t="n">
        <f aca="true">FORECAST(R538,OFFSET(ref10by,MATCH(R538,ref10x,1)-1,0,2),OFFSET(ref10x,MATCH(R538,ref10x,1)-1,0,2))</f>
        <v>97.73045</v>
      </c>
      <c r="U538" s="1" t="n">
        <f aca="false">S538/100</f>
        <v>0.97565275</v>
      </c>
      <c r="V538" s="1" t="n">
        <f aca="false">T538/100</f>
        <v>0.9773045</v>
      </c>
      <c r="W538" s="3" t="n">
        <f aca="false">U538*V538*J537</f>
        <v>0.950183031508609</v>
      </c>
    </row>
    <row r="539" customFormat="false" ht="13.8" hidden="false" customHeight="false" outlineLevel="0" collapsed="false">
      <c r="I539" s="0" t="n">
        <v>594.5</v>
      </c>
      <c r="J539" s="1" t="n">
        <f aca="true">FORECAST(I539,OFFSET(lens10y,MATCH(I539,lens10x,1)-1,0,2),OFFSET(lens10x,MATCH(I539,lens10x,1)-1,0,2))</f>
        <v>0.996511004476854</v>
      </c>
      <c r="M539" s="11" t="n">
        <v>861</v>
      </c>
      <c r="N539" s="12" t="n">
        <v>98.91879</v>
      </c>
      <c r="O539" s="11" t="n">
        <v>861</v>
      </c>
      <c r="P539" s="12" t="n">
        <v>98.65502</v>
      </c>
      <c r="R539" s="1" t="n">
        <v>594</v>
      </c>
      <c r="S539" s="9" t="n">
        <f aca="true">FORECAST(R539,OFFSET(ref10ay,MATCH(R539,ref10x,1)-1,0,2),OFFSET(ref10x,MATCH(R539,ref10x,1)-1,0,2))</f>
        <v>97.57003</v>
      </c>
      <c r="T539" s="0" t="n">
        <f aca="true">FORECAST(R539,OFFSET(ref10by,MATCH(R539,ref10x,1)-1,0,2),OFFSET(ref10x,MATCH(R539,ref10x,1)-1,0,2))</f>
        <v>97.73448</v>
      </c>
      <c r="U539" s="1" t="n">
        <f aca="false">S539/100</f>
        <v>0.9757003</v>
      </c>
      <c r="V539" s="1" t="n">
        <f aca="false">T539/100</f>
        <v>0.9773448</v>
      </c>
      <c r="W539" s="3" t="n">
        <f aca="false">U539*V539*J538</f>
        <v>0.950268523733337</v>
      </c>
    </row>
    <row r="540" customFormat="false" ht="13.8" hidden="false" customHeight="false" outlineLevel="0" collapsed="false">
      <c r="I540" s="0" t="n">
        <v>595</v>
      </c>
      <c r="J540" s="1" t="n">
        <f aca="true">FORECAST(I540,OFFSET(lens10y,MATCH(I540,lens10x,1)-1,0,2),OFFSET(lens10x,MATCH(I540,lens10x,1)-1,0,2))</f>
        <v>0.996511004476854</v>
      </c>
      <c r="M540" s="11" t="n">
        <v>862</v>
      </c>
      <c r="N540" s="12" t="n">
        <v>98.94969</v>
      </c>
      <c r="O540" s="11" t="n">
        <v>862</v>
      </c>
      <c r="P540" s="12" t="n">
        <v>98.68568</v>
      </c>
      <c r="R540" s="1" t="n">
        <v>594.5</v>
      </c>
      <c r="S540" s="9" t="n">
        <f aca="true">FORECAST(R540,OFFSET(ref10ay,MATCH(R540,ref10x,1)-1,0,2),OFFSET(ref10x,MATCH(R540,ref10x,1)-1,0,2))</f>
        <v>97.5753</v>
      </c>
      <c r="T540" s="0" t="n">
        <f aca="true">FORECAST(R540,OFFSET(ref10by,MATCH(R540,ref10x,1)-1,0,2),OFFSET(ref10x,MATCH(R540,ref10x,1)-1,0,2))</f>
        <v>97.73894</v>
      </c>
      <c r="U540" s="1" t="n">
        <f aca="false">S540/100</f>
        <v>0.975753</v>
      </c>
      <c r="V540" s="1" t="n">
        <f aca="false">T540/100</f>
        <v>0.9773894</v>
      </c>
      <c r="W540" s="3" t="n">
        <f aca="false">U540*V540*J539</f>
        <v>0.950363216847502</v>
      </c>
    </row>
    <row r="541" customFormat="false" ht="13.8" hidden="false" customHeight="false" outlineLevel="0" collapsed="false">
      <c r="I541" s="0" t="n">
        <v>595.5</v>
      </c>
      <c r="J541" s="1" t="n">
        <f aca="true">FORECAST(I541,OFFSET(lens10y,MATCH(I541,lens10x,1)-1,0,2),OFFSET(lens10x,MATCH(I541,lens10x,1)-1,0,2))</f>
        <v>0.996511004476854</v>
      </c>
      <c r="M541" s="11" t="n">
        <v>863</v>
      </c>
      <c r="N541" s="12" t="n">
        <v>98.98013</v>
      </c>
      <c r="O541" s="11" t="n">
        <v>863</v>
      </c>
      <c r="P541" s="12" t="n">
        <v>98.716</v>
      </c>
      <c r="R541" s="1" t="n">
        <v>595</v>
      </c>
      <c r="S541" s="9" t="n">
        <f aca="true">FORECAST(R541,OFFSET(ref10ay,MATCH(R541,ref10x,1)-1,0,2),OFFSET(ref10x,MATCH(R541,ref10x,1)-1,0,2))</f>
        <v>97.58057</v>
      </c>
      <c r="T541" s="0" t="n">
        <f aca="true">FORECAST(R541,OFFSET(ref10by,MATCH(R541,ref10x,1)-1,0,2),OFFSET(ref10x,MATCH(R541,ref10x,1)-1,0,2))</f>
        <v>97.7434</v>
      </c>
      <c r="U541" s="1" t="n">
        <f aca="false">S541/100</f>
        <v>0.9758057</v>
      </c>
      <c r="V541" s="1" t="n">
        <f aca="false">T541/100</f>
        <v>0.977434</v>
      </c>
      <c r="W541" s="3" t="n">
        <f aca="false">U541*V541*J540</f>
        <v>0.950457914646105</v>
      </c>
    </row>
    <row r="542" customFormat="false" ht="13.8" hidden="false" customHeight="false" outlineLevel="0" collapsed="false">
      <c r="I542" s="0" t="n">
        <v>596</v>
      </c>
      <c r="J542" s="1" t="n">
        <f aca="true">FORECAST(I542,OFFSET(lens10y,MATCH(I542,lens10x,1)-1,0,2),OFFSET(lens10x,MATCH(I542,lens10x,1)-1,0,2))</f>
        <v>0.996511004476854</v>
      </c>
      <c r="M542" s="11" t="n">
        <v>864</v>
      </c>
      <c r="N542" s="12" t="n">
        <v>99.01045</v>
      </c>
      <c r="O542" s="11" t="n">
        <v>864</v>
      </c>
      <c r="P542" s="12" t="n">
        <v>98.74636</v>
      </c>
      <c r="R542" s="1" t="n">
        <v>595.5</v>
      </c>
      <c r="S542" s="9" t="n">
        <f aca="true">FORECAST(R542,OFFSET(ref10ay,MATCH(R542,ref10x,1)-1,0,2),OFFSET(ref10x,MATCH(R542,ref10x,1)-1,0,2))</f>
        <v>97.58635</v>
      </c>
      <c r="T542" s="0" t="n">
        <f aca="true">FORECAST(R542,OFFSET(ref10by,MATCH(R542,ref10x,1)-1,0,2),OFFSET(ref10x,MATCH(R542,ref10x,1)-1,0,2))</f>
        <v>97.74828</v>
      </c>
      <c r="U542" s="1" t="n">
        <f aca="false">S542/100</f>
        <v>0.9758635</v>
      </c>
      <c r="V542" s="1" t="n">
        <f aca="false">T542/100</f>
        <v>0.9774828</v>
      </c>
      <c r="W542" s="3" t="n">
        <f aca="false">U542*V542*J541</f>
        <v>0.950561669203483</v>
      </c>
    </row>
    <row r="543" customFormat="false" ht="13.8" hidden="false" customHeight="false" outlineLevel="0" collapsed="false">
      <c r="I543" s="0" t="n">
        <v>596.5</v>
      </c>
      <c r="J543" s="1" t="n">
        <f aca="true">FORECAST(I543,OFFSET(lens10y,MATCH(I543,lens10x,1)-1,0,2),OFFSET(lens10x,MATCH(I543,lens10x,1)-1,0,2))</f>
        <v>0.996511004476854</v>
      </c>
      <c r="M543" s="11" t="n">
        <v>865</v>
      </c>
      <c r="N543" s="12" t="n">
        <v>99.04065</v>
      </c>
      <c r="O543" s="11" t="n">
        <v>865</v>
      </c>
      <c r="P543" s="12" t="n">
        <v>98.77675</v>
      </c>
      <c r="R543" s="1" t="n">
        <v>596</v>
      </c>
      <c r="S543" s="9" t="n">
        <f aca="true">FORECAST(R543,OFFSET(ref10ay,MATCH(R543,ref10x,1)-1,0,2),OFFSET(ref10x,MATCH(R543,ref10x,1)-1,0,2))</f>
        <v>97.59213</v>
      </c>
      <c r="T543" s="0" t="n">
        <f aca="true">FORECAST(R543,OFFSET(ref10by,MATCH(R543,ref10x,1)-1,0,2),OFFSET(ref10x,MATCH(R543,ref10x,1)-1,0,2))</f>
        <v>97.75316</v>
      </c>
      <c r="U543" s="1" t="n">
        <f aca="false">S543/100</f>
        <v>0.9759213</v>
      </c>
      <c r="V543" s="1" t="n">
        <f aca="false">T543/100</f>
        <v>0.9775316</v>
      </c>
      <c r="W543" s="3" t="n">
        <f aca="false">U543*V543*J542</f>
        <v>0.950665429382459</v>
      </c>
    </row>
    <row r="544" customFormat="false" ht="13.8" hidden="false" customHeight="false" outlineLevel="0" collapsed="false">
      <c r="I544" s="0" t="n">
        <v>597</v>
      </c>
      <c r="J544" s="1" t="n">
        <f aca="true">FORECAST(I544,OFFSET(lens10y,MATCH(I544,lens10x,1)-1,0,2),OFFSET(lens10x,MATCH(I544,lens10x,1)-1,0,2))</f>
        <v>0.996511004476854</v>
      </c>
      <c r="M544" s="11" t="n">
        <v>866</v>
      </c>
      <c r="N544" s="12" t="n">
        <v>99.07111</v>
      </c>
      <c r="O544" s="11" t="n">
        <v>866</v>
      </c>
      <c r="P544" s="12" t="n">
        <v>98.80756</v>
      </c>
      <c r="R544" s="1" t="n">
        <v>596.5</v>
      </c>
      <c r="S544" s="9" t="n">
        <f aca="true">FORECAST(R544,OFFSET(ref10ay,MATCH(R544,ref10x,1)-1,0,2),OFFSET(ref10x,MATCH(R544,ref10x,1)-1,0,2))</f>
        <v>97.59858</v>
      </c>
      <c r="T544" s="0" t="n">
        <f aca="true">FORECAST(R544,OFFSET(ref10by,MATCH(R544,ref10x,1)-1,0,2),OFFSET(ref10x,MATCH(R544,ref10x,1)-1,0,2))</f>
        <v>97.75862</v>
      </c>
      <c r="U544" s="1" t="n">
        <f aca="false">S544/100</f>
        <v>0.9759858</v>
      </c>
      <c r="V544" s="1" t="n">
        <f aca="false">T544/100</f>
        <v>0.9775862</v>
      </c>
      <c r="W544" s="3" t="n">
        <f aca="false">U544*V544*J543</f>
        <v>0.950781363086951</v>
      </c>
    </row>
    <row r="545" customFormat="false" ht="13.8" hidden="false" customHeight="false" outlineLevel="0" collapsed="false">
      <c r="I545" s="0" t="n">
        <v>597.5</v>
      </c>
      <c r="J545" s="1" t="n">
        <f aca="true">FORECAST(I545,OFFSET(lens10y,MATCH(I545,lens10x,1)-1,0,2),OFFSET(lens10x,MATCH(I545,lens10x,1)-1,0,2))</f>
        <v>0.996511004476854</v>
      </c>
      <c r="M545" s="11" t="n">
        <v>867</v>
      </c>
      <c r="N545" s="12" t="n">
        <v>99.10139</v>
      </c>
      <c r="O545" s="11" t="n">
        <v>867</v>
      </c>
      <c r="P545" s="12" t="n">
        <v>98.83835</v>
      </c>
      <c r="R545" s="1" t="n">
        <v>597</v>
      </c>
      <c r="S545" s="9" t="n">
        <f aca="true">FORECAST(R545,OFFSET(ref10ay,MATCH(R545,ref10x,1)-1,0,2),OFFSET(ref10x,MATCH(R545,ref10x,1)-1,0,2))</f>
        <v>97.60503</v>
      </c>
      <c r="T545" s="0" t="n">
        <f aca="true">FORECAST(R545,OFFSET(ref10by,MATCH(R545,ref10x,1)-1,0,2),OFFSET(ref10x,MATCH(R545,ref10x,1)-1,0,2))</f>
        <v>97.76408</v>
      </c>
      <c r="U545" s="1" t="n">
        <f aca="false">S545/100</f>
        <v>0.9760503</v>
      </c>
      <c r="V545" s="1" t="n">
        <f aca="false">T545/100</f>
        <v>0.9776408</v>
      </c>
      <c r="W545" s="3" t="n">
        <f aca="false">U545*V545*J544</f>
        <v>0.950897303810268</v>
      </c>
    </row>
    <row r="546" customFormat="false" ht="13.8" hidden="false" customHeight="false" outlineLevel="0" collapsed="false">
      <c r="I546" s="0" t="n">
        <v>598</v>
      </c>
      <c r="J546" s="1" t="n">
        <f aca="true">FORECAST(I546,OFFSET(lens10y,MATCH(I546,lens10x,1)-1,0,2),OFFSET(lens10x,MATCH(I546,lens10x,1)-1,0,2))</f>
        <v>0.996511004476854</v>
      </c>
      <c r="M546" s="11" t="n">
        <v>868</v>
      </c>
      <c r="N546" s="12" t="n">
        <v>99.13147</v>
      </c>
      <c r="O546" s="11" t="n">
        <v>868</v>
      </c>
      <c r="P546" s="12" t="n">
        <v>98.86909</v>
      </c>
      <c r="R546" s="1" t="n">
        <v>597.5</v>
      </c>
      <c r="S546" s="9" t="n">
        <f aca="true">FORECAST(R546,OFFSET(ref10ay,MATCH(R546,ref10x,1)-1,0,2),OFFSET(ref10x,MATCH(R546,ref10x,1)-1,0,2))</f>
        <v>97.611955</v>
      </c>
      <c r="T546" s="0" t="n">
        <f aca="true">FORECAST(R546,OFFSET(ref10by,MATCH(R546,ref10x,1)-1,0,2),OFFSET(ref10x,MATCH(R546,ref10x,1)-1,0,2))</f>
        <v>97.769935</v>
      </c>
      <c r="U546" s="1" t="n">
        <f aca="false">S546/100</f>
        <v>0.97611955</v>
      </c>
      <c r="V546" s="1" t="n">
        <f aca="false">T546/100</f>
        <v>0.97769935</v>
      </c>
      <c r="W546" s="3" t="n">
        <f aca="false">U546*V546*J545</f>
        <v>0.951021721622279</v>
      </c>
    </row>
    <row r="547" customFormat="false" ht="13.8" hidden="false" customHeight="false" outlineLevel="0" collapsed="false">
      <c r="I547" s="0" t="n">
        <v>598.5</v>
      </c>
      <c r="J547" s="1" t="n">
        <f aca="true">FORECAST(I547,OFFSET(lens10y,MATCH(I547,lens10x,1)-1,0,2),OFFSET(lens10x,MATCH(I547,lens10x,1)-1,0,2))</f>
        <v>0.996511004476854</v>
      </c>
      <c r="M547" s="11" t="n">
        <v>869</v>
      </c>
      <c r="N547" s="12" t="n">
        <v>99.16092</v>
      </c>
      <c r="O547" s="11" t="n">
        <v>869</v>
      </c>
      <c r="P547" s="12" t="n">
        <v>98.89934</v>
      </c>
      <c r="R547" s="1" t="n">
        <v>598</v>
      </c>
      <c r="S547" s="9" t="n">
        <f aca="true">FORECAST(R547,OFFSET(ref10ay,MATCH(R547,ref10x,1)-1,0,2),OFFSET(ref10x,MATCH(R547,ref10x,1)-1,0,2))</f>
        <v>97.61888</v>
      </c>
      <c r="T547" s="0" t="n">
        <f aca="true">FORECAST(R547,OFFSET(ref10by,MATCH(R547,ref10x,1)-1,0,2),OFFSET(ref10x,MATCH(R547,ref10x,1)-1,0,2))</f>
        <v>97.77579</v>
      </c>
      <c r="U547" s="1" t="n">
        <f aca="false">S547/100</f>
        <v>0.9761888</v>
      </c>
      <c r="V547" s="1" t="n">
        <f aca="false">T547/100</f>
        <v>0.9777579</v>
      </c>
      <c r="W547" s="3" t="n">
        <f aca="false">U547*V547*J546</f>
        <v>0.951146147515173</v>
      </c>
    </row>
    <row r="548" customFormat="false" ht="13.8" hidden="false" customHeight="false" outlineLevel="0" collapsed="false">
      <c r="I548" s="0" t="n">
        <v>599</v>
      </c>
      <c r="J548" s="1" t="n">
        <f aca="true">FORECAST(I548,OFFSET(lens10y,MATCH(I548,lens10x,1)-1,0,2),OFFSET(lens10x,MATCH(I548,lens10x,1)-1,0,2))</f>
        <v>0.996511004476854</v>
      </c>
      <c r="M548" s="11" t="n">
        <v>870</v>
      </c>
      <c r="N548" s="12" t="n">
        <v>99.19012</v>
      </c>
      <c r="O548" s="11" t="n">
        <v>870</v>
      </c>
      <c r="P548" s="12" t="n">
        <v>98.9295</v>
      </c>
      <c r="R548" s="1" t="n">
        <v>598.5</v>
      </c>
      <c r="S548" s="9" t="n">
        <f aca="true">FORECAST(R548,OFFSET(ref10ay,MATCH(R548,ref10x,1)-1,0,2),OFFSET(ref10x,MATCH(R548,ref10x,1)-1,0,2))</f>
        <v>97.626275</v>
      </c>
      <c r="T548" s="0" t="n">
        <f aca="true">FORECAST(R548,OFFSET(ref10by,MATCH(R548,ref10x,1)-1,0,2),OFFSET(ref10x,MATCH(R548,ref10x,1)-1,0,2))</f>
        <v>97.78203</v>
      </c>
      <c r="U548" s="1" t="n">
        <f aca="false">S548/100</f>
        <v>0.97626275</v>
      </c>
      <c r="V548" s="1" t="n">
        <f aca="false">T548/100</f>
        <v>0.9778203</v>
      </c>
      <c r="W548" s="3" t="n">
        <f aca="false">U548*V548*J547</f>
        <v>0.951278906689565</v>
      </c>
    </row>
    <row r="549" customFormat="false" ht="13.8" hidden="false" customHeight="false" outlineLevel="0" collapsed="false">
      <c r="I549" s="0" t="n">
        <v>599.5</v>
      </c>
      <c r="J549" s="1" t="n">
        <f aca="true">FORECAST(I549,OFFSET(lens10y,MATCH(I549,lens10x,1)-1,0,2),OFFSET(lens10x,MATCH(I549,lens10x,1)-1,0,2))</f>
        <v>0.996511004476854</v>
      </c>
      <c r="M549" s="11" t="n">
        <v>871</v>
      </c>
      <c r="N549" s="12" t="n">
        <v>99.21909</v>
      </c>
      <c r="O549" s="11" t="n">
        <v>871</v>
      </c>
      <c r="P549" s="12" t="n">
        <v>98.95957</v>
      </c>
      <c r="R549" s="1" t="n">
        <v>599</v>
      </c>
      <c r="S549" s="9" t="n">
        <f aca="true">FORECAST(R549,OFFSET(ref10ay,MATCH(R549,ref10x,1)-1,0,2),OFFSET(ref10x,MATCH(R549,ref10x,1)-1,0,2))</f>
        <v>97.63367</v>
      </c>
      <c r="T549" s="0" t="n">
        <f aca="true">FORECAST(R549,OFFSET(ref10by,MATCH(R549,ref10x,1)-1,0,2),OFFSET(ref10x,MATCH(R549,ref10x,1)-1,0,2))</f>
        <v>97.78827</v>
      </c>
      <c r="U549" s="1" t="n">
        <f aca="false">S549/100</f>
        <v>0.9763367</v>
      </c>
      <c r="V549" s="1" t="n">
        <f aca="false">T549/100</f>
        <v>0.9778827</v>
      </c>
      <c r="W549" s="3" t="n">
        <f aca="false">U549*V549*J548</f>
        <v>0.951411675060717</v>
      </c>
    </row>
    <row r="550" customFormat="false" ht="13.8" hidden="false" customHeight="false" outlineLevel="0" collapsed="false">
      <c r="I550" s="0" t="n">
        <v>600</v>
      </c>
      <c r="J550" s="1" t="n">
        <f aca="true">FORECAST(I550,OFFSET(lens10y,MATCH(I550,lens10x,1)-1,0,2),OFFSET(lens10x,MATCH(I550,lens10x,1)-1,0,2))</f>
        <v>0.996511004476854</v>
      </c>
      <c r="M550" s="11" t="n">
        <v>872</v>
      </c>
      <c r="N550" s="12" t="n">
        <v>99.24778</v>
      </c>
      <c r="O550" s="11" t="n">
        <v>872</v>
      </c>
      <c r="P550" s="12" t="n">
        <v>98.98952</v>
      </c>
      <c r="R550" s="1" t="n">
        <v>599.5</v>
      </c>
      <c r="S550" s="9" t="n">
        <f aca="true">FORECAST(R550,OFFSET(ref10ay,MATCH(R550,ref10x,1)-1,0,2),OFFSET(ref10x,MATCH(R550,ref10x,1)-1,0,2))</f>
        <v>97.64151</v>
      </c>
      <c r="T550" s="0" t="n">
        <f aca="true">FORECAST(R550,OFFSET(ref10by,MATCH(R550,ref10x,1)-1,0,2),OFFSET(ref10x,MATCH(R550,ref10x,1)-1,0,2))</f>
        <v>97.794875</v>
      </c>
      <c r="U550" s="1" t="n">
        <f aca="false">S550/100</f>
        <v>0.9764151</v>
      </c>
      <c r="V550" s="1" t="n">
        <f aca="false">T550/100</f>
        <v>0.97794875</v>
      </c>
      <c r="W550" s="3" t="n">
        <f aca="false">U550*V550*J549</f>
        <v>0.951552340781351</v>
      </c>
    </row>
    <row r="551" customFormat="false" ht="13.8" hidden="false" customHeight="false" outlineLevel="0" collapsed="false">
      <c r="I551" s="0" t="n">
        <v>600.5</v>
      </c>
      <c r="J551" s="1" t="n">
        <f aca="true">FORECAST(I551,OFFSET(lens10y,MATCH(I551,lens10x,1)-1,0,2),OFFSET(lens10x,MATCH(I551,lens10x,1)-1,0,2))</f>
        <v>0.996511004476854</v>
      </c>
      <c r="M551" s="11" t="n">
        <v>873</v>
      </c>
      <c r="N551" s="12" t="n">
        <v>99.27658</v>
      </c>
      <c r="O551" s="11" t="n">
        <v>873</v>
      </c>
      <c r="P551" s="12" t="n">
        <v>99.01979</v>
      </c>
      <c r="R551" s="1" t="n">
        <v>600</v>
      </c>
      <c r="S551" s="9" t="n">
        <f aca="true">FORECAST(R551,OFFSET(ref10ay,MATCH(R551,ref10x,1)-1,0,2),OFFSET(ref10x,MATCH(R551,ref10x,1)-1,0,2))</f>
        <v>97.64935</v>
      </c>
      <c r="T551" s="0" t="n">
        <f aca="true">FORECAST(R551,OFFSET(ref10by,MATCH(R551,ref10x,1)-1,0,2),OFFSET(ref10x,MATCH(R551,ref10x,1)-1,0,2))</f>
        <v>97.80148</v>
      </c>
      <c r="U551" s="1" t="n">
        <f aca="false">S551/100</f>
        <v>0.9764935</v>
      </c>
      <c r="V551" s="1" t="n">
        <f aca="false">T551/100</f>
        <v>0.9780148</v>
      </c>
      <c r="W551" s="3" t="n">
        <f aca="false">U551*V551*J550</f>
        <v>0.951693016822491</v>
      </c>
    </row>
    <row r="552" customFormat="false" ht="13.8" hidden="false" customHeight="false" outlineLevel="0" collapsed="false">
      <c r="I552" s="0" t="n">
        <v>601</v>
      </c>
      <c r="J552" s="1" t="n">
        <f aca="true">FORECAST(I552,OFFSET(lens10y,MATCH(I552,lens10x,1)-1,0,2),OFFSET(lens10x,MATCH(I552,lens10x,1)-1,0,2))</f>
        <v>0.996511004476854</v>
      </c>
      <c r="M552" s="11" t="n">
        <v>874</v>
      </c>
      <c r="N552" s="12" t="n">
        <v>99.30505</v>
      </c>
      <c r="O552" s="11" t="n">
        <v>874</v>
      </c>
      <c r="P552" s="12" t="n">
        <v>99.04988</v>
      </c>
      <c r="R552" s="1" t="n">
        <v>600.5</v>
      </c>
      <c r="S552" s="9" t="n">
        <f aca="true">FORECAST(R552,OFFSET(ref10ay,MATCH(R552,ref10x,1)-1,0,2),OFFSET(ref10x,MATCH(R552,ref10x,1)-1,0,2))</f>
        <v>97.65745</v>
      </c>
      <c r="T552" s="0" t="n">
        <f aca="true">FORECAST(R552,OFFSET(ref10by,MATCH(R552,ref10x,1)-1,0,2),OFFSET(ref10x,MATCH(R552,ref10x,1)-1,0,2))</f>
        <v>97.80826</v>
      </c>
      <c r="U552" s="1" t="n">
        <f aca="false">S552/100</f>
        <v>0.9765745</v>
      </c>
      <c r="V552" s="1" t="n">
        <f aca="false">T552/100</f>
        <v>0.9780826</v>
      </c>
      <c r="W552" s="3" t="n">
        <f aca="false">U552*V552*J551</f>
        <v>0.951837940364458</v>
      </c>
    </row>
    <row r="553" customFormat="false" ht="13.8" hidden="false" customHeight="false" outlineLevel="0" collapsed="false">
      <c r="I553" s="0" t="n">
        <v>601.5</v>
      </c>
      <c r="J553" s="1" t="n">
        <f aca="true">FORECAST(I553,OFFSET(lens10y,MATCH(I553,lens10x,1)-1,0,2),OFFSET(lens10x,MATCH(I553,lens10x,1)-1,0,2))</f>
        <v>0.996511004476854</v>
      </c>
      <c r="M553" s="11" t="n">
        <v>875</v>
      </c>
      <c r="N553" s="12" t="n">
        <v>99.33318</v>
      </c>
      <c r="O553" s="11" t="n">
        <v>875</v>
      </c>
      <c r="P553" s="12" t="n">
        <v>99.07978</v>
      </c>
      <c r="R553" s="1" t="n">
        <v>601</v>
      </c>
      <c r="S553" s="9" t="n">
        <f aca="true">FORECAST(R553,OFFSET(ref10ay,MATCH(R553,ref10x,1)-1,0,2),OFFSET(ref10x,MATCH(R553,ref10x,1)-1,0,2))</f>
        <v>97.66555</v>
      </c>
      <c r="T553" s="0" t="n">
        <f aca="true">FORECAST(R553,OFFSET(ref10by,MATCH(R553,ref10x,1)-1,0,2),OFFSET(ref10x,MATCH(R553,ref10x,1)-1,0,2))</f>
        <v>97.81504</v>
      </c>
      <c r="U553" s="1" t="n">
        <f aca="false">S553/100</f>
        <v>0.9766555</v>
      </c>
      <c r="V553" s="1" t="n">
        <f aca="false">T553/100</f>
        <v>0.9781504</v>
      </c>
      <c r="W553" s="3" t="n">
        <f aca="false">U553*V553*J552</f>
        <v>0.951982874851703</v>
      </c>
    </row>
    <row r="554" customFormat="false" ht="13.8" hidden="false" customHeight="false" outlineLevel="0" collapsed="false">
      <c r="I554" s="0" t="n">
        <v>602</v>
      </c>
      <c r="J554" s="1" t="n">
        <f aca="true">FORECAST(I554,OFFSET(lens10y,MATCH(I554,lens10x,1)-1,0,2),OFFSET(lens10x,MATCH(I554,lens10x,1)-1,0,2))</f>
        <v>0.996511004476854</v>
      </c>
      <c r="M554" s="11" t="n">
        <v>876</v>
      </c>
      <c r="N554" s="12" t="n">
        <v>99.36059</v>
      </c>
      <c r="O554" s="11" t="n">
        <v>876</v>
      </c>
      <c r="P554" s="12" t="n">
        <v>99.10911</v>
      </c>
      <c r="R554" s="1" t="n">
        <v>601.5</v>
      </c>
      <c r="S554" s="9" t="n">
        <f aca="true">FORECAST(R554,OFFSET(ref10ay,MATCH(R554,ref10x,1)-1,0,2),OFFSET(ref10x,MATCH(R554,ref10x,1)-1,0,2))</f>
        <v>97.67407</v>
      </c>
      <c r="T554" s="0" t="n">
        <f aca="true">FORECAST(R554,OFFSET(ref10by,MATCH(R554,ref10x,1)-1,0,2),OFFSET(ref10x,MATCH(R554,ref10x,1)-1,0,2))</f>
        <v>97.82217</v>
      </c>
      <c r="U554" s="1" t="n">
        <f aca="false">S554/100</f>
        <v>0.9767407</v>
      </c>
      <c r="V554" s="1" t="n">
        <f aca="false">T554/100</f>
        <v>0.9782217</v>
      </c>
      <c r="W554" s="3" t="n">
        <f aca="false">U554*V554*J553</f>
        <v>0.952135321131067</v>
      </c>
    </row>
    <row r="555" customFormat="false" ht="13.8" hidden="false" customHeight="false" outlineLevel="0" collapsed="false">
      <c r="I555" s="0" t="n">
        <v>602.5</v>
      </c>
      <c r="J555" s="1" t="n">
        <f aca="true">FORECAST(I555,OFFSET(lens10y,MATCH(I555,lens10x,1)-1,0,2),OFFSET(lens10x,MATCH(I555,lens10x,1)-1,0,2))</f>
        <v>0.996511004476854</v>
      </c>
      <c r="M555" s="11" t="n">
        <v>877</v>
      </c>
      <c r="N555" s="12" t="n">
        <v>99.38762</v>
      </c>
      <c r="O555" s="11" t="n">
        <v>877</v>
      </c>
      <c r="P555" s="12" t="n">
        <v>99.13821</v>
      </c>
      <c r="R555" s="1" t="n">
        <v>602</v>
      </c>
      <c r="S555" s="9" t="n">
        <f aca="true">FORECAST(R555,OFFSET(ref10ay,MATCH(R555,ref10x,1)-1,0,2),OFFSET(ref10x,MATCH(R555,ref10x,1)-1,0,2))</f>
        <v>97.68259</v>
      </c>
      <c r="T555" s="0" t="n">
        <f aca="true">FORECAST(R555,OFFSET(ref10by,MATCH(R555,ref10x,1)-1,0,2),OFFSET(ref10x,MATCH(R555,ref10x,1)-1,0,2))</f>
        <v>97.8293</v>
      </c>
      <c r="U555" s="1" t="n">
        <f aca="false">S555/100</f>
        <v>0.9768259</v>
      </c>
      <c r="V555" s="1" t="n">
        <f aca="false">T555/100</f>
        <v>0.978293</v>
      </c>
      <c r="W555" s="3" t="n">
        <f aca="false">U555*V555*J554</f>
        <v>0.952287779517561</v>
      </c>
    </row>
    <row r="556" customFormat="false" ht="13.8" hidden="false" customHeight="false" outlineLevel="0" collapsed="false">
      <c r="I556" s="0" t="n">
        <v>603</v>
      </c>
      <c r="J556" s="1" t="n">
        <f aca="true">FORECAST(I556,OFFSET(lens10y,MATCH(I556,lens10x,1)-1,0,2),OFFSET(lens10x,MATCH(I556,lens10x,1)-1,0,2))</f>
        <v>0.996511004476854</v>
      </c>
      <c r="M556" s="11" t="n">
        <v>878</v>
      </c>
      <c r="N556" s="12" t="n">
        <v>99.41424</v>
      </c>
      <c r="O556" s="11" t="n">
        <v>878</v>
      </c>
      <c r="P556" s="12" t="n">
        <v>99.16708</v>
      </c>
      <c r="R556" s="1" t="n">
        <v>602.5</v>
      </c>
      <c r="S556" s="9" t="n">
        <f aca="true">FORECAST(R556,OFFSET(ref10ay,MATCH(R556,ref10x,1)-1,0,2),OFFSET(ref10x,MATCH(R556,ref10x,1)-1,0,2))</f>
        <v>97.69152</v>
      </c>
      <c r="T556" s="0" t="n">
        <f aca="true">FORECAST(R556,OFFSET(ref10by,MATCH(R556,ref10x,1)-1,0,2),OFFSET(ref10x,MATCH(R556,ref10x,1)-1,0,2))</f>
        <v>97.83676</v>
      </c>
      <c r="U556" s="1" t="n">
        <f aca="false">S556/100</f>
        <v>0.9769152</v>
      </c>
      <c r="V556" s="1" t="n">
        <f aca="false">T556/100</f>
        <v>0.9783676</v>
      </c>
      <c r="W556" s="3" t="n">
        <f aca="false">U556*V556*J555</f>
        <v>0.952447459881697</v>
      </c>
    </row>
    <row r="557" customFormat="false" ht="13.8" hidden="false" customHeight="false" outlineLevel="0" collapsed="false">
      <c r="I557" s="0" t="n">
        <v>603.5</v>
      </c>
      <c r="J557" s="1" t="n">
        <f aca="true">FORECAST(I557,OFFSET(lens10y,MATCH(I557,lens10x,1)-1,0,2),OFFSET(lens10x,MATCH(I557,lens10x,1)-1,0,2))</f>
        <v>0.996511004476854</v>
      </c>
      <c r="M557" s="11" t="n">
        <v>879</v>
      </c>
      <c r="N557" s="12" t="n">
        <v>99.44064</v>
      </c>
      <c r="O557" s="11" t="n">
        <v>879</v>
      </c>
      <c r="P557" s="12" t="n">
        <v>99.1959</v>
      </c>
      <c r="R557" s="1" t="n">
        <v>603</v>
      </c>
      <c r="S557" s="9" t="n">
        <f aca="true">FORECAST(R557,OFFSET(ref10ay,MATCH(R557,ref10x,1)-1,0,2),OFFSET(ref10x,MATCH(R557,ref10x,1)-1,0,2))</f>
        <v>97.70045</v>
      </c>
      <c r="T557" s="0" t="n">
        <f aca="true">FORECAST(R557,OFFSET(ref10by,MATCH(R557,ref10x,1)-1,0,2),OFFSET(ref10x,MATCH(R557,ref10x,1)-1,0,2))</f>
        <v>97.84422</v>
      </c>
      <c r="U557" s="1" t="n">
        <f aca="false">S557/100</f>
        <v>0.9770045</v>
      </c>
      <c r="V557" s="1" t="n">
        <f aca="false">T557/100</f>
        <v>0.9784422</v>
      </c>
      <c r="W557" s="3" t="n">
        <f aca="false">U557*V557*J556</f>
        <v>0.952607153522906</v>
      </c>
    </row>
    <row r="558" customFormat="false" ht="13.8" hidden="false" customHeight="false" outlineLevel="0" collapsed="false">
      <c r="I558" s="0" t="n">
        <v>604</v>
      </c>
      <c r="J558" s="1" t="n">
        <f aca="true">FORECAST(I558,OFFSET(lens10y,MATCH(I558,lens10x,1)-1,0,2),OFFSET(lens10x,MATCH(I558,lens10x,1)-1,0,2))</f>
        <v>0.996511004476854</v>
      </c>
      <c r="M558" s="11" t="n">
        <v>880</v>
      </c>
      <c r="N558" s="12" t="n">
        <v>99.46658</v>
      </c>
      <c r="O558" s="11" t="n">
        <v>880</v>
      </c>
      <c r="P558" s="12" t="n">
        <v>99.22443</v>
      </c>
      <c r="R558" s="1" t="n">
        <v>603.5</v>
      </c>
      <c r="S558" s="9" t="n">
        <f aca="true">FORECAST(R558,OFFSET(ref10ay,MATCH(R558,ref10x,1)-1,0,2),OFFSET(ref10x,MATCH(R558,ref10x,1)-1,0,2))</f>
        <v>97.709775</v>
      </c>
      <c r="T558" s="0" t="n">
        <f aca="true">FORECAST(R558,OFFSET(ref10by,MATCH(R558,ref10x,1)-1,0,2),OFFSET(ref10x,MATCH(R558,ref10x,1)-1,0,2))</f>
        <v>97.852</v>
      </c>
      <c r="U558" s="1" t="n">
        <f aca="false">S558/100</f>
        <v>0.97709775</v>
      </c>
      <c r="V558" s="1" t="n">
        <f aca="false">T558/100</f>
        <v>0.97852</v>
      </c>
      <c r="W558" s="3" t="n">
        <f aca="false">U558*V558*J557</f>
        <v>0.952773827900802</v>
      </c>
    </row>
    <row r="559" customFormat="false" ht="13.8" hidden="false" customHeight="false" outlineLevel="0" collapsed="false">
      <c r="I559" s="0" t="n">
        <v>604.5</v>
      </c>
      <c r="J559" s="1" t="n">
        <f aca="true">FORECAST(I559,OFFSET(lens10y,MATCH(I559,lens10x,1)-1,0,2),OFFSET(lens10x,MATCH(I559,lens10x,1)-1,0,2))</f>
        <v>0.996511004476854</v>
      </c>
      <c r="M559" s="11" t="n">
        <v>881</v>
      </c>
      <c r="N559" s="12" t="n">
        <v>99.49205</v>
      </c>
      <c r="O559" s="11" t="n">
        <v>881</v>
      </c>
      <c r="P559" s="12" t="n">
        <v>99.25265</v>
      </c>
      <c r="R559" s="1" t="n">
        <v>604</v>
      </c>
      <c r="S559" s="9" t="n">
        <f aca="true">FORECAST(R559,OFFSET(ref10ay,MATCH(R559,ref10x,1)-1,0,2),OFFSET(ref10x,MATCH(R559,ref10x,1)-1,0,2))</f>
        <v>97.7191</v>
      </c>
      <c r="T559" s="0" t="n">
        <f aca="true">FORECAST(R559,OFFSET(ref10by,MATCH(R559,ref10x,1)-1,0,2),OFFSET(ref10x,MATCH(R559,ref10x,1)-1,0,2))</f>
        <v>97.85978</v>
      </c>
      <c r="U559" s="1" t="n">
        <f aca="false">S559/100</f>
        <v>0.977191</v>
      </c>
      <c r="V559" s="1" t="n">
        <f aca="false">T559/100</f>
        <v>0.9785978</v>
      </c>
      <c r="W559" s="3" t="n">
        <f aca="false">U559*V559*J558</f>
        <v>0.952940516737774</v>
      </c>
    </row>
    <row r="560" customFormat="false" ht="13.8" hidden="false" customHeight="false" outlineLevel="0" collapsed="false">
      <c r="I560" s="0" t="n">
        <v>605</v>
      </c>
      <c r="J560" s="1" t="n">
        <f aca="true">FORECAST(I560,OFFSET(lens10y,MATCH(I560,lens10x,1)-1,0,2),OFFSET(lens10x,MATCH(I560,lens10x,1)-1,0,2))</f>
        <v>0.996511004476854</v>
      </c>
      <c r="M560" s="11" t="n">
        <v>882</v>
      </c>
      <c r="N560" s="12" t="n">
        <v>99.51702</v>
      </c>
      <c r="O560" s="11" t="n">
        <v>882</v>
      </c>
      <c r="P560" s="12" t="n">
        <v>99.28053</v>
      </c>
      <c r="R560" s="1" t="n">
        <v>604.5</v>
      </c>
      <c r="S560" s="9" t="n">
        <f aca="true">FORECAST(R560,OFFSET(ref10ay,MATCH(R560,ref10x,1)-1,0,2),OFFSET(ref10x,MATCH(R560,ref10x,1)-1,0,2))</f>
        <v>97.728715</v>
      </c>
      <c r="T560" s="0" t="n">
        <f aca="true">FORECAST(R560,OFFSET(ref10by,MATCH(R560,ref10x,1)-1,0,2),OFFSET(ref10x,MATCH(R560,ref10x,1)-1,0,2))</f>
        <v>97.8678</v>
      </c>
      <c r="U560" s="1" t="n">
        <f aca="false">S560/100</f>
        <v>0.97728715</v>
      </c>
      <c r="V560" s="1" t="n">
        <f aca="false">T560/100</f>
        <v>0.978678</v>
      </c>
      <c r="W560" s="3" t="n">
        <f aca="false">U560*V560*J559</f>
        <v>0.953112385596495</v>
      </c>
    </row>
    <row r="561" customFormat="false" ht="13.8" hidden="false" customHeight="false" outlineLevel="0" collapsed="false">
      <c r="I561" s="0" t="n">
        <v>605.5</v>
      </c>
      <c r="J561" s="1" t="n">
        <f aca="true">FORECAST(I561,OFFSET(lens10y,MATCH(I561,lens10x,1)-1,0,2),OFFSET(lens10x,MATCH(I561,lens10x,1)-1,0,2))</f>
        <v>0.996511004476854</v>
      </c>
      <c r="M561" s="11" t="n">
        <v>883</v>
      </c>
      <c r="N561" s="12" t="n">
        <v>99.54128</v>
      </c>
      <c r="O561" s="11" t="n">
        <v>883</v>
      </c>
      <c r="P561" s="12" t="n">
        <v>99.30786</v>
      </c>
      <c r="R561" s="1" t="n">
        <v>605</v>
      </c>
      <c r="S561" s="9" t="n">
        <f aca="true">FORECAST(R561,OFFSET(ref10ay,MATCH(R561,ref10x,1)-1,0,2),OFFSET(ref10x,MATCH(R561,ref10x,1)-1,0,2))</f>
        <v>97.73833</v>
      </c>
      <c r="T561" s="0" t="n">
        <f aca="true">FORECAST(R561,OFFSET(ref10by,MATCH(R561,ref10x,1)-1,0,2),OFFSET(ref10x,MATCH(R561,ref10x,1)-1,0,2))</f>
        <v>97.87582</v>
      </c>
      <c r="U561" s="1" t="n">
        <f aca="false">S561/100</f>
        <v>0.9773833</v>
      </c>
      <c r="V561" s="1" t="n">
        <f aca="false">T561/100</f>
        <v>0.9787582</v>
      </c>
      <c r="W561" s="3" t="n">
        <f aca="false">U561*V561*J560</f>
        <v>0.953284269823867</v>
      </c>
    </row>
    <row r="562" customFormat="false" ht="13.8" hidden="false" customHeight="false" outlineLevel="0" collapsed="false">
      <c r="I562" s="0" t="n">
        <v>606</v>
      </c>
      <c r="J562" s="1" t="n">
        <f aca="true">FORECAST(I562,OFFSET(lens10y,MATCH(I562,lens10x,1)-1,0,2),OFFSET(lens10x,MATCH(I562,lens10x,1)-1,0,2))</f>
        <v>0.996511004476854</v>
      </c>
      <c r="M562" s="11" t="n">
        <v>884</v>
      </c>
      <c r="N562" s="12" t="n">
        <v>99.565</v>
      </c>
      <c r="O562" s="11" t="n">
        <v>884</v>
      </c>
      <c r="P562" s="12" t="n">
        <v>99.33481</v>
      </c>
      <c r="R562" s="1" t="n">
        <v>605.5</v>
      </c>
      <c r="S562" s="9" t="n">
        <f aca="true">FORECAST(R562,OFFSET(ref10ay,MATCH(R562,ref10x,1)-1,0,2),OFFSET(ref10x,MATCH(R562,ref10x,1)-1,0,2))</f>
        <v>97.748315</v>
      </c>
      <c r="T562" s="0" t="n">
        <f aca="true">FORECAST(R562,OFFSET(ref10by,MATCH(R562,ref10x,1)-1,0,2),OFFSET(ref10x,MATCH(R562,ref10x,1)-1,0,2))</f>
        <v>97.88414</v>
      </c>
      <c r="U562" s="1" t="n">
        <f aca="false">S562/100</f>
        <v>0.97748315</v>
      </c>
      <c r="V562" s="1" t="n">
        <f aca="false">T562/100</f>
        <v>0.9788414</v>
      </c>
      <c r="W562" s="3" t="n">
        <f aca="false">U562*V562*J561</f>
        <v>0.953462700704015</v>
      </c>
    </row>
    <row r="563" customFormat="false" ht="13.8" hidden="false" customHeight="false" outlineLevel="0" collapsed="false">
      <c r="I563" s="0" t="n">
        <v>606.5</v>
      </c>
      <c r="J563" s="1" t="n">
        <f aca="true">FORECAST(I563,OFFSET(lens10y,MATCH(I563,lens10x,1)-1,0,2),OFFSET(lens10x,MATCH(I563,lens10x,1)-1,0,2))</f>
        <v>0.996511004476854</v>
      </c>
      <c r="M563" s="11" t="n">
        <v>885</v>
      </c>
      <c r="N563" s="12" t="n">
        <v>99.58817</v>
      </c>
      <c r="O563" s="11" t="n">
        <v>885</v>
      </c>
      <c r="P563" s="12" t="n">
        <v>99.36137</v>
      </c>
      <c r="R563" s="1" t="n">
        <v>606</v>
      </c>
      <c r="S563" s="9" t="n">
        <f aca="true">FORECAST(R563,OFFSET(ref10ay,MATCH(R563,ref10x,1)-1,0,2),OFFSET(ref10x,MATCH(R563,ref10x,1)-1,0,2))</f>
        <v>97.7583</v>
      </c>
      <c r="T563" s="0" t="n">
        <f aca="true">FORECAST(R563,OFFSET(ref10by,MATCH(R563,ref10x,1)-1,0,2),OFFSET(ref10x,MATCH(R563,ref10x,1)-1,0,2))</f>
        <v>97.89246</v>
      </c>
      <c r="U563" s="1" t="n">
        <f aca="false">S563/100</f>
        <v>0.977583</v>
      </c>
      <c r="V563" s="1" t="n">
        <f aca="false">T563/100</f>
        <v>0.9789246</v>
      </c>
      <c r="W563" s="3" t="n">
        <f aca="false">U563*V563*J562</f>
        <v>0.953641148141233</v>
      </c>
    </row>
    <row r="564" customFormat="false" ht="13.8" hidden="false" customHeight="false" outlineLevel="0" collapsed="false">
      <c r="I564" s="0" t="n">
        <v>607</v>
      </c>
      <c r="J564" s="1" t="n">
        <f aca="true">FORECAST(I564,OFFSET(lens10y,MATCH(I564,lens10x,1)-1,0,2),OFFSET(lens10x,MATCH(I564,lens10x,1)-1,0,2))</f>
        <v>0.996511004476854</v>
      </c>
      <c r="M564" s="11" t="n">
        <v>886</v>
      </c>
      <c r="N564" s="12" t="n">
        <v>99.61091</v>
      </c>
      <c r="O564" s="11" t="n">
        <v>886</v>
      </c>
      <c r="P564" s="12" t="n">
        <v>99.38767</v>
      </c>
      <c r="R564" s="1" t="n">
        <v>606.5</v>
      </c>
      <c r="S564" s="9" t="n">
        <f aca="true">FORECAST(R564,OFFSET(ref10ay,MATCH(R564,ref10x,1)-1,0,2),OFFSET(ref10x,MATCH(R564,ref10x,1)-1,0,2))</f>
        <v>97.76862</v>
      </c>
      <c r="T564" s="0" t="n">
        <f aca="true">FORECAST(R564,OFFSET(ref10by,MATCH(R564,ref10x,1)-1,0,2),OFFSET(ref10x,MATCH(R564,ref10x,1)-1,0,2))</f>
        <v>97.901055</v>
      </c>
      <c r="U564" s="1" t="n">
        <f aca="false">S564/100</f>
        <v>0.9776862</v>
      </c>
      <c r="V564" s="1" t="n">
        <f aca="false">T564/100</f>
        <v>0.97901055</v>
      </c>
      <c r="W564" s="3" t="n">
        <f aca="false">U564*V564*J563</f>
        <v>0.953825559625284</v>
      </c>
    </row>
    <row r="565" customFormat="false" ht="13.8" hidden="false" customHeight="false" outlineLevel="0" collapsed="false">
      <c r="I565" s="0" t="n">
        <v>607.5</v>
      </c>
      <c r="J565" s="1" t="n">
        <f aca="true">FORECAST(I565,OFFSET(lens10y,MATCH(I565,lens10x,1)-1,0,2),OFFSET(lens10x,MATCH(I565,lens10x,1)-1,0,2))</f>
        <v>0.996511004476854</v>
      </c>
      <c r="M565" s="11" t="n">
        <v>887</v>
      </c>
      <c r="N565" s="12" t="n">
        <v>99.63304</v>
      </c>
      <c r="O565" s="11" t="n">
        <v>887</v>
      </c>
      <c r="P565" s="12" t="n">
        <v>99.41355</v>
      </c>
      <c r="R565" s="1" t="n">
        <v>607</v>
      </c>
      <c r="S565" s="9" t="n">
        <f aca="true">FORECAST(R565,OFFSET(ref10ay,MATCH(R565,ref10x,1)-1,0,2),OFFSET(ref10x,MATCH(R565,ref10x,1)-1,0,2))</f>
        <v>97.77894</v>
      </c>
      <c r="T565" s="0" t="n">
        <f aca="true">FORECAST(R565,OFFSET(ref10by,MATCH(R565,ref10x,1)-1,0,2),OFFSET(ref10x,MATCH(R565,ref10x,1)-1,0,2))</f>
        <v>97.90965</v>
      </c>
      <c r="U565" s="1" t="n">
        <f aca="false">S565/100</f>
        <v>0.9777894</v>
      </c>
      <c r="V565" s="1" t="n">
        <f aca="false">T565/100</f>
        <v>0.9790965</v>
      </c>
      <c r="W565" s="3" t="n">
        <f aca="false">U565*V565*J564</f>
        <v>0.954009988787519</v>
      </c>
    </row>
    <row r="566" customFormat="false" ht="13.8" hidden="false" customHeight="false" outlineLevel="0" collapsed="false">
      <c r="I566" s="0" t="n">
        <v>608</v>
      </c>
      <c r="J566" s="1" t="n">
        <f aca="true">FORECAST(I566,OFFSET(lens10y,MATCH(I566,lens10x,1)-1,0,2),OFFSET(lens10x,MATCH(I566,lens10x,1)-1,0,2))</f>
        <v>0.996511004476854</v>
      </c>
      <c r="M566" s="11" t="n">
        <v>888</v>
      </c>
      <c r="N566" s="12" t="n">
        <v>99.65456</v>
      </c>
      <c r="O566" s="11" t="n">
        <v>888</v>
      </c>
      <c r="P566" s="12" t="n">
        <v>99.43896</v>
      </c>
      <c r="R566" s="1" t="n">
        <v>607.5</v>
      </c>
      <c r="S566" s="9" t="n">
        <f aca="true">FORECAST(R566,OFFSET(ref10ay,MATCH(R566,ref10x,1)-1,0,2),OFFSET(ref10x,MATCH(R566,ref10x,1)-1,0,2))</f>
        <v>97.78959</v>
      </c>
      <c r="T566" s="0" t="n">
        <f aca="true">FORECAST(R566,OFFSET(ref10by,MATCH(R566,ref10x,1)-1,0,2),OFFSET(ref10x,MATCH(R566,ref10x,1)-1,0,2))</f>
        <v>97.918515</v>
      </c>
      <c r="U566" s="1" t="n">
        <f aca="false">S566/100</f>
        <v>0.9778959</v>
      </c>
      <c r="V566" s="1" t="n">
        <f aca="false">T566/100</f>
        <v>0.97918515</v>
      </c>
      <c r="W566" s="3" t="n">
        <f aca="false">U566*V566*J565</f>
        <v>0.954200286762895</v>
      </c>
    </row>
    <row r="567" customFormat="false" ht="13.8" hidden="false" customHeight="false" outlineLevel="0" collapsed="false">
      <c r="I567" s="0" t="n">
        <v>608.5</v>
      </c>
      <c r="J567" s="1" t="n">
        <f aca="true">FORECAST(I567,OFFSET(lens10y,MATCH(I567,lens10x,1)-1,0,2),OFFSET(lens10x,MATCH(I567,lens10x,1)-1,0,2))</f>
        <v>0.996511004476854</v>
      </c>
      <c r="M567" s="11" t="n">
        <v>889</v>
      </c>
      <c r="N567" s="12" t="n">
        <v>99.67525</v>
      </c>
      <c r="O567" s="11" t="n">
        <v>889</v>
      </c>
      <c r="P567" s="12" t="n">
        <v>99.46369</v>
      </c>
      <c r="R567" s="1" t="n">
        <v>608</v>
      </c>
      <c r="S567" s="9" t="n">
        <f aca="true">FORECAST(R567,OFFSET(ref10ay,MATCH(R567,ref10x,1)-1,0,2),OFFSET(ref10x,MATCH(R567,ref10x,1)-1,0,2))</f>
        <v>97.80024</v>
      </c>
      <c r="T567" s="0" t="n">
        <f aca="true">FORECAST(R567,OFFSET(ref10by,MATCH(R567,ref10x,1)-1,0,2),OFFSET(ref10x,MATCH(R567,ref10x,1)-1,0,2))</f>
        <v>97.92738</v>
      </c>
      <c r="U567" s="1" t="n">
        <f aca="false">S567/100</f>
        <v>0.9780024</v>
      </c>
      <c r="V567" s="1" t="n">
        <f aca="false">T567/100</f>
        <v>0.9792738</v>
      </c>
      <c r="W567" s="3" t="n">
        <f aca="false">U567*V567*J566</f>
        <v>0.95439060355484</v>
      </c>
    </row>
    <row r="568" customFormat="false" ht="13.8" hidden="false" customHeight="false" outlineLevel="0" collapsed="false">
      <c r="I568" s="0" t="n">
        <v>609</v>
      </c>
      <c r="J568" s="1" t="n">
        <f aca="true">FORECAST(I568,OFFSET(lens10y,MATCH(I568,lens10x,1)-1,0,2),OFFSET(lens10x,MATCH(I568,lens10x,1)-1,0,2))</f>
        <v>0.996511004476854</v>
      </c>
      <c r="M568" s="11" t="n">
        <v>890</v>
      </c>
      <c r="N568" s="12" t="n">
        <v>99.69529</v>
      </c>
      <c r="O568" s="11" t="n">
        <v>890</v>
      </c>
      <c r="P568" s="12" t="n">
        <v>99.48795</v>
      </c>
      <c r="R568" s="1" t="n">
        <v>608.5</v>
      </c>
      <c r="S568" s="9" t="n">
        <f aca="true">FORECAST(R568,OFFSET(ref10ay,MATCH(R568,ref10x,1)-1,0,2),OFFSET(ref10x,MATCH(R568,ref10x,1)-1,0,2))</f>
        <v>97.811285</v>
      </c>
      <c r="T568" s="0" t="n">
        <f aca="true">FORECAST(R568,OFFSET(ref10by,MATCH(R568,ref10x,1)-1,0,2),OFFSET(ref10x,MATCH(R568,ref10x,1)-1,0,2))</f>
        <v>97.93656</v>
      </c>
      <c r="U568" s="1" t="n">
        <f aca="false">S568/100</f>
        <v>0.97811285</v>
      </c>
      <c r="V568" s="1" t="n">
        <f aca="false">T568/100</f>
        <v>0.9793656</v>
      </c>
      <c r="W568" s="3" t="n">
        <f aca="false">U568*V568*J567</f>
        <v>0.954587864453606</v>
      </c>
    </row>
    <row r="569" customFormat="false" ht="13.8" hidden="false" customHeight="false" outlineLevel="0" collapsed="false">
      <c r="I569" s="0" t="n">
        <v>609.5</v>
      </c>
      <c r="J569" s="1" t="n">
        <f aca="true">FORECAST(I569,OFFSET(lens10y,MATCH(I569,lens10x,1)-1,0,2),OFFSET(lens10x,MATCH(I569,lens10x,1)-1,0,2))</f>
        <v>0.996511004476854</v>
      </c>
      <c r="M569" s="11" t="n">
        <v>891</v>
      </c>
      <c r="N569" s="12" t="n">
        <v>99.71465</v>
      </c>
      <c r="O569" s="11" t="n">
        <v>891</v>
      </c>
      <c r="P569" s="12" t="n">
        <v>99.51167</v>
      </c>
      <c r="R569" s="1" t="n">
        <v>609</v>
      </c>
      <c r="S569" s="9" t="n">
        <f aca="true">FORECAST(R569,OFFSET(ref10ay,MATCH(R569,ref10x,1)-1,0,2),OFFSET(ref10x,MATCH(R569,ref10x,1)-1,0,2))</f>
        <v>97.82233</v>
      </c>
      <c r="T569" s="0" t="n">
        <f aca="true">FORECAST(R569,OFFSET(ref10by,MATCH(R569,ref10x,1)-1,0,2),OFFSET(ref10x,MATCH(R569,ref10x,1)-1,0,2))</f>
        <v>97.94574</v>
      </c>
      <c r="U569" s="1" t="n">
        <f aca="false">S569/100</f>
        <v>0.9782233</v>
      </c>
      <c r="V569" s="1" t="n">
        <f aca="false">T569/100</f>
        <v>0.9794574</v>
      </c>
      <c r="W569" s="3" t="n">
        <f aca="false">U569*V569*J568</f>
        <v>0.954785145560239</v>
      </c>
    </row>
    <row r="570" customFormat="false" ht="13.8" hidden="false" customHeight="false" outlineLevel="0" collapsed="false">
      <c r="I570" s="0" t="n">
        <v>610</v>
      </c>
      <c r="J570" s="1" t="n">
        <f aca="true">FORECAST(I570,OFFSET(lens10y,MATCH(I570,lens10x,1)-1,0,2),OFFSET(lens10x,MATCH(I570,lens10x,1)-1,0,2))</f>
        <v>0.996511004476854</v>
      </c>
      <c r="M570" s="11" t="n">
        <v>892</v>
      </c>
      <c r="N570" s="12" t="n">
        <v>99.73331</v>
      </c>
      <c r="O570" s="11" t="n">
        <v>892</v>
      </c>
      <c r="P570" s="12" t="n">
        <v>99.53487</v>
      </c>
      <c r="R570" s="1" t="n">
        <v>609.5</v>
      </c>
      <c r="S570" s="9" t="n">
        <f aca="true">FORECAST(R570,OFFSET(ref10ay,MATCH(R570,ref10x,1)-1,0,2),OFFSET(ref10x,MATCH(R570,ref10x,1)-1,0,2))</f>
        <v>97.83368</v>
      </c>
      <c r="T570" s="0" t="n">
        <f aca="true">FORECAST(R570,OFFSET(ref10by,MATCH(R570,ref10x,1)-1,0,2),OFFSET(ref10x,MATCH(R570,ref10x,1)-1,0,2))</f>
        <v>97.95517</v>
      </c>
      <c r="U570" s="1" t="n">
        <f aca="false">S570/100</f>
        <v>0.9783368</v>
      </c>
      <c r="V570" s="1" t="n">
        <f aca="false">T570/100</f>
        <v>0.9795517</v>
      </c>
      <c r="W570" s="3" t="n">
        <f aca="false">U570*V570*J569</f>
        <v>0.954987861384458</v>
      </c>
    </row>
    <row r="571" customFormat="false" ht="13.8" hidden="false" customHeight="false" outlineLevel="0" collapsed="false">
      <c r="I571" s="0" t="n">
        <v>610.5</v>
      </c>
      <c r="J571" s="1" t="n">
        <f aca="true">FORECAST(I571,OFFSET(lens10y,MATCH(I571,lens10x,1)-1,0,2),OFFSET(lens10x,MATCH(I571,lens10x,1)-1,0,2))</f>
        <v>0.996511004476854</v>
      </c>
      <c r="M571" s="11" t="n">
        <v>893</v>
      </c>
      <c r="N571" s="12" t="n">
        <v>99.7515</v>
      </c>
      <c r="O571" s="11" t="n">
        <v>893</v>
      </c>
      <c r="P571" s="12" t="n">
        <v>99.55781</v>
      </c>
      <c r="R571" s="1" t="n">
        <v>610</v>
      </c>
      <c r="S571" s="9" t="n">
        <f aca="true">FORECAST(R571,OFFSET(ref10ay,MATCH(R571,ref10x,1)-1,0,2),OFFSET(ref10x,MATCH(R571,ref10x,1)-1,0,2))</f>
        <v>97.84503</v>
      </c>
      <c r="T571" s="0" t="n">
        <f aca="true">FORECAST(R571,OFFSET(ref10by,MATCH(R571,ref10x,1)-1,0,2),OFFSET(ref10x,MATCH(R571,ref10x,1)-1,0,2))</f>
        <v>97.9646</v>
      </c>
      <c r="U571" s="1" t="n">
        <f aca="false">S571/100</f>
        <v>0.9784503</v>
      </c>
      <c r="V571" s="1" t="n">
        <f aca="false">T571/100</f>
        <v>0.979646</v>
      </c>
      <c r="W571" s="3" t="n">
        <f aca="false">U571*V571*J570</f>
        <v>0.955190598540091</v>
      </c>
    </row>
    <row r="572" customFormat="false" ht="13.8" hidden="false" customHeight="false" outlineLevel="0" collapsed="false">
      <c r="I572" s="0" t="n">
        <v>611</v>
      </c>
      <c r="J572" s="1" t="n">
        <f aca="true">FORECAST(I572,OFFSET(lens10y,MATCH(I572,lens10x,1)-1,0,2),OFFSET(lens10x,MATCH(I572,lens10x,1)-1,0,2))</f>
        <v>0.996511004476854</v>
      </c>
      <c r="M572" s="11" t="n">
        <v>894</v>
      </c>
      <c r="N572" s="12" t="n">
        <v>99.76893</v>
      </c>
      <c r="O572" s="11" t="n">
        <v>894</v>
      </c>
      <c r="P572" s="12" t="n">
        <v>99.58015</v>
      </c>
      <c r="R572" s="1" t="n">
        <v>610.5</v>
      </c>
      <c r="S572" s="9" t="n">
        <f aca="true">FORECAST(R572,OFFSET(ref10ay,MATCH(R572,ref10x,1)-1,0,2),OFFSET(ref10x,MATCH(R572,ref10x,1)-1,0,2))</f>
        <v>97.856665</v>
      </c>
      <c r="T572" s="0" t="n">
        <f aca="true">FORECAST(R572,OFFSET(ref10by,MATCH(R572,ref10x,1)-1,0,2),OFFSET(ref10x,MATCH(R572,ref10x,1)-1,0,2))</f>
        <v>97.97426</v>
      </c>
      <c r="U572" s="1" t="n">
        <f aca="false">S572/100</f>
        <v>0.97856665</v>
      </c>
      <c r="V572" s="1" t="n">
        <f aca="false">T572/100</f>
        <v>0.9797426</v>
      </c>
      <c r="W572" s="3" t="n">
        <f aca="false">U572*V572*J571</f>
        <v>0.955398382395413</v>
      </c>
    </row>
    <row r="573" customFormat="false" ht="13.8" hidden="false" customHeight="false" outlineLevel="0" collapsed="false">
      <c r="I573" s="0" t="n">
        <v>611.5</v>
      </c>
      <c r="J573" s="1" t="n">
        <f aca="true">FORECAST(I573,OFFSET(lens10y,MATCH(I573,lens10x,1)-1,0,2),OFFSET(lens10x,MATCH(I573,lens10x,1)-1,0,2))</f>
        <v>0.996511004476854</v>
      </c>
      <c r="M573" s="11" t="n">
        <v>895</v>
      </c>
      <c r="N573" s="12" t="n">
        <v>99.78558</v>
      </c>
      <c r="O573" s="11" t="n">
        <v>895</v>
      </c>
      <c r="P573" s="12" t="n">
        <v>99.6019</v>
      </c>
      <c r="R573" s="1" t="n">
        <v>611</v>
      </c>
      <c r="S573" s="9" t="n">
        <f aca="true">FORECAST(R573,OFFSET(ref10ay,MATCH(R573,ref10x,1)-1,0,2),OFFSET(ref10x,MATCH(R573,ref10x,1)-1,0,2))</f>
        <v>97.8683</v>
      </c>
      <c r="T573" s="0" t="n">
        <f aca="true">FORECAST(R573,OFFSET(ref10by,MATCH(R573,ref10x,1)-1,0,2),OFFSET(ref10x,MATCH(R573,ref10x,1)-1,0,2))</f>
        <v>97.98392</v>
      </c>
      <c r="U573" s="1" t="n">
        <f aca="false">S573/100</f>
        <v>0.978683</v>
      </c>
      <c r="V573" s="1" t="n">
        <f aca="false">T573/100</f>
        <v>0.9798392</v>
      </c>
      <c r="W573" s="3" t="n">
        <f aca="false">U573*V573*J572</f>
        <v>0.955606188651126</v>
      </c>
    </row>
    <row r="574" customFormat="false" ht="13.8" hidden="false" customHeight="false" outlineLevel="0" collapsed="false">
      <c r="I574" s="0" t="n">
        <v>612</v>
      </c>
      <c r="J574" s="1" t="n">
        <f aca="true">FORECAST(I574,OFFSET(lens10y,MATCH(I574,lens10x,1)-1,0,2),OFFSET(lens10x,MATCH(I574,lens10x,1)-1,0,2))</f>
        <v>0.996511004476854</v>
      </c>
      <c r="M574" s="11" t="n">
        <v>896</v>
      </c>
      <c r="N574" s="12" t="n">
        <v>99.80122</v>
      </c>
      <c r="O574" s="11" t="n">
        <v>896</v>
      </c>
      <c r="P574" s="12" t="n">
        <v>99.62271</v>
      </c>
      <c r="R574" s="1" t="n">
        <v>611.5</v>
      </c>
      <c r="S574" s="9" t="n">
        <f aca="true">FORECAST(R574,OFFSET(ref10ay,MATCH(R574,ref10x,1)-1,0,2),OFFSET(ref10x,MATCH(R574,ref10x,1)-1,0,2))</f>
        <v>97.88021</v>
      </c>
      <c r="T574" s="0" t="n">
        <f aca="true">FORECAST(R574,OFFSET(ref10by,MATCH(R574,ref10x,1)-1,0,2),OFFSET(ref10x,MATCH(R574,ref10x,1)-1,0,2))</f>
        <v>97.9938</v>
      </c>
      <c r="U574" s="1" t="n">
        <f aca="false">S574/100</f>
        <v>0.9788021</v>
      </c>
      <c r="V574" s="1" t="n">
        <f aca="false">T574/100</f>
        <v>0.979938</v>
      </c>
      <c r="W574" s="3" t="n">
        <f aca="false">U574*V574*J573</f>
        <v>0.955818848579994</v>
      </c>
    </row>
    <row r="575" customFormat="false" ht="13.8" hidden="false" customHeight="false" outlineLevel="0" collapsed="false">
      <c r="I575" s="0" t="n">
        <v>612.5</v>
      </c>
      <c r="J575" s="1" t="n">
        <f aca="true">FORECAST(I575,OFFSET(lens10y,MATCH(I575,lens10x,1)-1,0,2),OFFSET(lens10x,MATCH(I575,lens10x,1)-1,0,2))</f>
        <v>0.996511004476854</v>
      </c>
      <c r="M575" s="11" t="n">
        <v>897</v>
      </c>
      <c r="N575" s="12" t="n">
        <v>99.81606</v>
      </c>
      <c r="O575" s="11" t="n">
        <v>897</v>
      </c>
      <c r="P575" s="12" t="n">
        <v>99.64288</v>
      </c>
      <c r="R575" s="1" t="n">
        <v>612</v>
      </c>
      <c r="S575" s="9" t="n">
        <f aca="true">FORECAST(R575,OFFSET(ref10ay,MATCH(R575,ref10x,1)-1,0,2),OFFSET(ref10x,MATCH(R575,ref10x,1)-1,0,2))</f>
        <v>97.89212</v>
      </c>
      <c r="T575" s="0" t="n">
        <f aca="true">FORECAST(R575,OFFSET(ref10by,MATCH(R575,ref10x,1)-1,0,2),OFFSET(ref10x,MATCH(R575,ref10x,1)-1,0,2))</f>
        <v>98.00368</v>
      </c>
      <c r="U575" s="1" t="n">
        <f aca="false">S575/100</f>
        <v>0.9789212</v>
      </c>
      <c r="V575" s="1" t="n">
        <f aca="false">T575/100</f>
        <v>0.9800368</v>
      </c>
      <c r="W575" s="3" t="n">
        <f aca="false">U575*V575*J574</f>
        <v>0.956031531960912</v>
      </c>
    </row>
    <row r="576" customFormat="false" ht="13.8" hidden="false" customHeight="false" outlineLevel="0" collapsed="false">
      <c r="I576" s="0" t="n">
        <v>613</v>
      </c>
      <c r="J576" s="1" t="n">
        <f aca="true">FORECAST(I576,OFFSET(lens10y,MATCH(I576,lens10x,1)-1,0,2),OFFSET(lens10x,MATCH(I576,lens10x,1)-1,0,2))</f>
        <v>0.996511004476854</v>
      </c>
      <c r="M576" s="11" t="n">
        <v>898</v>
      </c>
      <c r="N576" s="12" t="n">
        <v>99.83009</v>
      </c>
      <c r="O576" s="11" t="n">
        <v>898</v>
      </c>
      <c r="P576" s="12" t="n">
        <v>99.6624</v>
      </c>
      <c r="R576" s="1" t="n">
        <v>612.5</v>
      </c>
      <c r="S576" s="9" t="n">
        <f aca="true">FORECAST(R576,OFFSET(ref10ay,MATCH(R576,ref10x,1)-1,0,2),OFFSET(ref10x,MATCH(R576,ref10x,1)-1,0,2))</f>
        <v>97.90443</v>
      </c>
      <c r="T576" s="0" t="n">
        <f aca="true">FORECAST(R576,OFFSET(ref10by,MATCH(R576,ref10x,1)-1,0,2),OFFSET(ref10x,MATCH(R576,ref10x,1)-1,0,2))</f>
        <v>98.013935</v>
      </c>
      <c r="U576" s="1" t="n">
        <f aca="false">S576/100</f>
        <v>0.9790443</v>
      </c>
      <c r="V576" s="1" t="n">
        <f aca="false">T576/100</f>
        <v>0.98013935</v>
      </c>
      <c r="W576" s="3" t="n">
        <f aca="false">U576*V576*J575</f>
        <v>0.956251804264094</v>
      </c>
    </row>
    <row r="577" customFormat="false" ht="13.8" hidden="false" customHeight="false" outlineLevel="0" collapsed="false">
      <c r="I577" s="0" t="n">
        <v>613.5</v>
      </c>
      <c r="J577" s="1" t="n">
        <f aca="true">FORECAST(I577,OFFSET(lens10y,MATCH(I577,lens10x,1)-1,0,2),OFFSET(lens10x,MATCH(I577,lens10x,1)-1,0,2))</f>
        <v>0.996511004476854</v>
      </c>
      <c r="M577" s="11" t="n">
        <v>899</v>
      </c>
      <c r="N577" s="12" t="n">
        <v>99.84328</v>
      </c>
      <c r="O577" s="11" t="n">
        <v>899</v>
      </c>
      <c r="P577" s="12" t="n">
        <v>99.68124</v>
      </c>
      <c r="R577" s="1" t="n">
        <v>613</v>
      </c>
      <c r="S577" s="9" t="n">
        <f aca="true">FORECAST(R577,OFFSET(ref10ay,MATCH(R577,ref10x,1)-1,0,2),OFFSET(ref10x,MATCH(R577,ref10x,1)-1,0,2))</f>
        <v>97.91674</v>
      </c>
      <c r="T577" s="0" t="n">
        <f aca="true">FORECAST(R577,OFFSET(ref10by,MATCH(R577,ref10x,1)-1,0,2),OFFSET(ref10x,MATCH(R577,ref10x,1)-1,0,2))</f>
        <v>98.02419</v>
      </c>
      <c r="U577" s="1" t="n">
        <f aca="false">S577/100</f>
        <v>0.9791674</v>
      </c>
      <c r="V577" s="1" t="n">
        <f aca="false">T577/100</f>
        <v>0.9802419</v>
      </c>
      <c r="W577" s="3" t="n">
        <f aca="false">U577*V577*J576</f>
        <v>0.956472101726997</v>
      </c>
    </row>
    <row r="578" customFormat="false" ht="13.8" hidden="false" customHeight="false" outlineLevel="0" collapsed="false">
      <c r="I578" s="0" t="n">
        <v>614</v>
      </c>
      <c r="J578" s="1" t="n">
        <f aca="true">FORECAST(I578,OFFSET(lens10y,MATCH(I578,lens10x,1)-1,0,2),OFFSET(lens10x,MATCH(I578,lens10x,1)-1,0,2))</f>
        <v>0.996511004476854</v>
      </c>
      <c r="M578" s="11" t="n">
        <v>900</v>
      </c>
      <c r="N578" s="12" t="n">
        <v>99.85579</v>
      </c>
      <c r="O578" s="11" t="n">
        <v>900</v>
      </c>
      <c r="P578" s="12" t="n">
        <v>99.69962</v>
      </c>
      <c r="R578" s="1" t="n">
        <v>613.5</v>
      </c>
      <c r="S578" s="9" t="n">
        <f aca="true">FORECAST(R578,OFFSET(ref10ay,MATCH(R578,ref10x,1)-1,0,2),OFFSET(ref10x,MATCH(R578,ref10x,1)-1,0,2))</f>
        <v>97.92929</v>
      </c>
      <c r="T578" s="0" t="n">
        <f aca="true">FORECAST(R578,OFFSET(ref10by,MATCH(R578,ref10x,1)-1,0,2),OFFSET(ref10x,MATCH(R578,ref10x,1)-1,0,2))</f>
        <v>98.034635</v>
      </c>
      <c r="U578" s="1" t="n">
        <f aca="false">S578/100</f>
        <v>0.9792929</v>
      </c>
      <c r="V578" s="1" t="n">
        <f aca="false">T578/100</f>
        <v>0.98034635</v>
      </c>
      <c r="W578" s="3" t="n">
        <f aca="false">U578*V578*J577</f>
        <v>0.956696623131987</v>
      </c>
    </row>
    <row r="579" customFormat="false" ht="13.8" hidden="false" customHeight="false" outlineLevel="0" collapsed="false">
      <c r="I579" s="0" t="n">
        <v>614.5</v>
      </c>
      <c r="J579" s="1" t="n">
        <f aca="true">FORECAST(I579,OFFSET(lens10y,MATCH(I579,lens10x,1)-1,0,2),OFFSET(lens10x,MATCH(I579,lens10x,1)-1,0,2))</f>
        <v>0.996511004476854</v>
      </c>
      <c r="M579" s="11" t="n">
        <v>901</v>
      </c>
      <c r="N579" s="12" t="n">
        <v>99.8674</v>
      </c>
      <c r="O579" s="11" t="n">
        <v>901</v>
      </c>
      <c r="P579" s="12" t="n">
        <v>99.71727</v>
      </c>
      <c r="R579" s="1" t="n">
        <v>614</v>
      </c>
      <c r="S579" s="9" t="n">
        <f aca="true">FORECAST(R579,OFFSET(ref10ay,MATCH(R579,ref10x,1)-1,0,2),OFFSET(ref10x,MATCH(R579,ref10x,1)-1,0,2))</f>
        <v>97.94184</v>
      </c>
      <c r="T579" s="0" t="n">
        <f aca="true">FORECAST(R579,OFFSET(ref10by,MATCH(R579,ref10x,1)-1,0,2),OFFSET(ref10x,MATCH(R579,ref10x,1)-1,0,2))</f>
        <v>98.04508</v>
      </c>
      <c r="U579" s="1" t="n">
        <f aca="false">S579/100</f>
        <v>0.9794184</v>
      </c>
      <c r="V579" s="1" t="n">
        <f aca="false">T579/100</f>
        <v>0.9804508</v>
      </c>
      <c r="W579" s="3" t="n">
        <f aca="false">U579*V579*J578</f>
        <v>0.956921170662456</v>
      </c>
    </row>
    <row r="580" customFormat="false" ht="13.8" hidden="false" customHeight="false" outlineLevel="0" collapsed="false">
      <c r="I580" s="0" t="n">
        <v>615</v>
      </c>
      <c r="J580" s="1" t="n">
        <f aca="true">FORECAST(I580,OFFSET(lens10y,MATCH(I580,lens10x,1)-1,0,2),OFFSET(lens10x,MATCH(I580,lens10x,1)-1,0,2))</f>
        <v>0.996511004476854</v>
      </c>
      <c r="M580" s="11" t="n">
        <v>902</v>
      </c>
      <c r="N580" s="12" t="n">
        <v>99.8781</v>
      </c>
      <c r="O580" s="11" t="n">
        <v>902</v>
      </c>
      <c r="P580" s="12" t="n">
        <v>99.73416</v>
      </c>
      <c r="R580" s="1" t="n">
        <v>614.5</v>
      </c>
      <c r="S580" s="9" t="n">
        <f aca="true">FORECAST(R580,OFFSET(ref10ay,MATCH(R580,ref10x,1)-1,0,2),OFFSET(ref10x,MATCH(R580,ref10x,1)-1,0,2))</f>
        <v>97.95461</v>
      </c>
      <c r="T580" s="0" t="n">
        <f aca="true">FORECAST(R580,OFFSET(ref10by,MATCH(R580,ref10x,1)-1,0,2),OFFSET(ref10x,MATCH(R580,ref10x,1)-1,0,2))</f>
        <v>98.055705</v>
      </c>
      <c r="U580" s="1" t="n">
        <f aca="false">S580/100</f>
        <v>0.9795461</v>
      </c>
      <c r="V580" s="1" t="n">
        <f aca="false">T580/100</f>
        <v>0.98055705</v>
      </c>
      <c r="W580" s="3" t="n">
        <f aca="false">U580*V580*J579</f>
        <v>0.95714965104466</v>
      </c>
    </row>
    <row r="581" customFormat="false" ht="13.8" hidden="false" customHeight="false" outlineLevel="0" collapsed="false">
      <c r="I581" s="0" t="n">
        <v>615.5</v>
      </c>
      <c r="J581" s="1" t="n">
        <f aca="true">FORECAST(I581,OFFSET(lens10y,MATCH(I581,lens10x,1)-1,0,2),OFFSET(lens10x,MATCH(I581,lens10x,1)-1,0,2))</f>
        <v>0.996511004476854</v>
      </c>
      <c r="M581" s="11" t="n">
        <v>903</v>
      </c>
      <c r="N581" s="12" t="n">
        <v>99.88773</v>
      </c>
      <c r="O581" s="11" t="n">
        <v>903</v>
      </c>
      <c r="P581" s="12" t="n">
        <v>99.75006</v>
      </c>
      <c r="R581" s="1" t="n">
        <v>615</v>
      </c>
      <c r="S581" s="9" t="n">
        <f aca="true">FORECAST(R581,OFFSET(ref10ay,MATCH(R581,ref10x,1)-1,0,2),OFFSET(ref10x,MATCH(R581,ref10x,1)-1,0,2))</f>
        <v>97.96738</v>
      </c>
      <c r="T581" s="0" t="n">
        <f aca="true">FORECAST(R581,OFFSET(ref10by,MATCH(R581,ref10x,1)-1,0,2),OFFSET(ref10x,MATCH(R581,ref10x,1)-1,0,2))</f>
        <v>98.06633</v>
      </c>
      <c r="U581" s="1" t="n">
        <f aca="false">S581/100</f>
        <v>0.9796738</v>
      </c>
      <c r="V581" s="1" t="n">
        <f aca="false">T581/100</f>
        <v>0.9806633</v>
      </c>
      <c r="W581" s="3" t="n">
        <f aca="false">U581*V581*J580</f>
        <v>0.957378158468436</v>
      </c>
    </row>
    <row r="582" customFormat="false" ht="13.8" hidden="false" customHeight="false" outlineLevel="0" collapsed="false">
      <c r="I582" s="0" t="n">
        <v>616</v>
      </c>
      <c r="J582" s="1" t="n">
        <f aca="true">FORECAST(I582,OFFSET(lens10y,MATCH(I582,lens10x,1)-1,0,2),OFFSET(lens10x,MATCH(I582,lens10x,1)-1,0,2))</f>
        <v>0.996511004476854</v>
      </c>
      <c r="M582" s="11" t="n">
        <v>904</v>
      </c>
      <c r="N582" s="12" t="n">
        <v>99.89643</v>
      </c>
      <c r="O582" s="11" t="n">
        <v>904</v>
      </c>
      <c r="P582" s="12" t="n">
        <v>99.76517</v>
      </c>
      <c r="R582" s="1" t="n">
        <v>615.5</v>
      </c>
      <c r="S582" s="9" t="n">
        <f aca="true">FORECAST(R582,OFFSET(ref10ay,MATCH(R582,ref10x,1)-1,0,2),OFFSET(ref10x,MATCH(R582,ref10x,1)-1,0,2))</f>
        <v>97.98036</v>
      </c>
      <c r="T582" s="0" t="n">
        <f aca="true">FORECAST(R582,OFFSET(ref10by,MATCH(R582,ref10x,1)-1,0,2),OFFSET(ref10x,MATCH(R582,ref10x,1)-1,0,2))</f>
        <v>98.077125</v>
      </c>
      <c r="U582" s="1" t="n">
        <f aca="false">S582/100</f>
        <v>0.9798036</v>
      </c>
      <c r="V582" s="1" t="n">
        <f aca="false">T582/100</f>
        <v>0.98077125</v>
      </c>
      <c r="W582" s="3" t="n">
        <f aca="false">U582*V582*J581</f>
        <v>0.957610405218466</v>
      </c>
    </row>
    <row r="583" customFormat="false" ht="13.8" hidden="false" customHeight="false" outlineLevel="0" collapsed="false">
      <c r="I583" s="0" t="n">
        <v>616.5</v>
      </c>
      <c r="J583" s="1" t="n">
        <f aca="true">FORECAST(I583,OFFSET(lens10y,MATCH(I583,lens10x,1)-1,0,2),OFFSET(lens10x,MATCH(I583,lens10x,1)-1,0,2))</f>
        <v>0.996511004476854</v>
      </c>
      <c r="M583" s="11" t="n">
        <v>905</v>
      </c>
      <c r="N583" s="12" t="n">
        <v>99.90419</v>
      </c>
      <c r="O583" s="11" t="n">
        <v>905</v>
      </c>
      <c r="P583" s="12" t="n">
        <v>99.7795</v>
      </c>
      <c r="R583" s="1" t="n">
        <v>616</v>
      </c>
      <c r="S583" s="9" t="n">
        <f aca="true">FORECAST(R583,OFFSET(ref10ay,MATCH(R583,ref10x,1)-1,0,2),OFFSET(ref10x,MATCH(R583,ref10x,1)-1,0,2))</f>
        <v>97.99334</v>
      </c>
      <c r="T583" s="0" t="n">
        <f aca="true">FORECAST(R583,OFFSET(ref10by,MATCH(R583,ref10x,1)-1,0,2),OFFSET(ref10x,MATCH(R583,ref10x,1)-1,0,2))</f>
        <v>98.08792</v>
      </c>
      <c r="U583" s="1" t="n">
        <f aca="false">S583/100</f>
        <v>0.9799334</v>
      </c>
      <c r="V583" s="1" t="n">
        <f aca="false">T583/100</f>
        <v>0.9808792</v>
      </c>
      <c r="W583" s="3" t="n">
        <f aca="false">U583*V583*J582</f>
        <v>0.957842679894541</v>
      </c>
    </row>
    <row r="584" customFormat="false" ht="13.8" hidden="false" customHeight="false" outlineLevel="0" collapsed="false">
      <c r="I584" s="0" t="n">
        <v>617</v>
      </c>
      <c r="J584" s="1" t="n">
        <f aca="true">FORECAST(I584,OFFSET(lens10y,MATCH(I584,lens10x,1)-1,0,2),OFFSET(lens10x,MATCH(I584,lens10x,1)-1,0,2))</f>
        <v>0.996511004476854</v>
      </c>
      <c r="M584" s="11" t="n">
        <v>906</v>
      </c>
      <c r="N584" s="12" t="n">
        <v>99.911</v>
      </c>
      <c r="O584" s="11" t="n">
        <v>906</v>
      </c>
      <c r="P584" s="12" t="n">
        <v>99.79301</v>
      </c>
      <c r="R584" s="1" t="n">
        <v>616.5</v>
      </c>
      <c r="S584" s="9" t="n">
        <f aca="true">FORECAST(R584,OFFSET(ref10ay,MATCH(R584,ref10x,1)-1,0,2),OFFSET(ref10x,MATCH(R584,ref10x,1)-1,0,2))</f>
        <v>98.006275</v>
      </c>
      <c r="T584" s="0" t="n">
        <f aca="true">FORECAST(R584,OFFSET(ref10by,MATCH(R584,ref10x,1)-1,0,2),OFFSET(ref10x,MATCH(R584,ref10x,1)-1,0,2))</f>
        <v>98.09864</v>
      </c>
      <c r="U584" s="1" t="n">
        <f aca="false">S584/100</f>
        <v>0.98006275</v>
      </c>
      <c r="V584" s="1" t="n">
        <f aca="false">T584/100</f>
        <v>0.9809864</v>
      </c>
      <c r="W584" s="3" t="n">
        <f aca="false">U584*V584*J583</f>
        <v>0.958073810110153</v>
      </c>
    </row>
    <row r="585" customFormat="false" ht="13.8" hidden="false" customHeight="false" outlineLevel="0" collapsed="false">
      <c r="I585" s="0" t="n">
        <v>617.5</v>
      </c>
      <c r="J585" s="1" t="n">
        <f aca="true">FORECAST(I585,OFFSET(lens10y,MATCH(I585,lens10x,1)-1,0,2),OFFSET(lens10x,MATCH(I585,lens10x,1)-1,0,2))</f>
        <v>0.996511004476854</v>
      </c>
      <c r="M585" s="11" t="n">
        <v>907</v>
      </c>
      <c r="N585" s="12" t="n">
        <v>99.9169</v>
      </c>
      <c r="O585" s="11" t="n">
        <v>907</v>
      </c>
      <c r="P585" s="12" t="n">
        <v>99.80586</v>
      </c>
      <c r="R585" s="1" t="n">
        <v>617</v>
      </c>
      <c r="S585" s="9" t="n">
        <f aca="true">FORECAST(R585,OFFSET(ref10ay,MATCH(R585,ref10x,1)-1,0,2),OFFSET(ref10x,MATCH(R585,ref10x,1)-1,0,2))</f>
        <v>98.01921</v>
      </c>
      <c r="T585" s="0" t="n">
        <f aca="true">FORECAST(R585,OFFSET(ref10by,MATCH(R585,ref10x,1)-1,0,2),OFFSET(ref10x,MATCH(R585,ref10x,1)-1,0,2))</f>
        <v>98.10936</v>
      </c>
      <c r="U585" s="1" t="n">
        <f aca="false">S585/100</f>
        <v>0.9801921</v>
      </c>
      <c r="V585" s="1" t="n">
        <f aca="false">T585/100</f>
        <v>0.9810936</v>
      </c>
      <c r="W585" s="3" t="n">
        <f aca="false">U585*V585*J584</f>
        <v>0.958304967961647</v>
      </c>
    </row>
    <row r="586" customFormat="false" ht="13.8" hidden="false" customHeight="false" outlineLevel="0" collapsed="false">
      <c r="I586" s="0" t="n">
        <v>618</v>
      </c>
      <c r="J586" s="1" t="n">
        <f aca="true">FORECAST(I586,OFFSET(lens10y,MATCH(I586,lens10x,1)-1,0,2),OFFSET(lens10x,MATCH(I586,lens10x,1)-1,0,2))</f>
        <v>0.996511004476854</v>
      </c>
      <c r="M586" s="11" t="n">
        <v>908</v>
      </c>
      <c r="N586" s="12" t="n">
        <v>99.92178</v>
      </c>
      <c r="O586" s="11" t="n">
        <v>908</v>
      </c>
      <c r="P586" s="12" t="n">
        <v>99.81784</v>
      </c>
      <c r="R586" s="1" t="n">
        <v>617.5</v>
      </c>
      <c r="S586" s="9" t="n">
        <f aca="true">FORECAST(R586,OFFSET(ref10ay,MATCH(R586,ref10x,1)-1,0,2),OFFSET(ref10x,MATCH(R586,ref10x,1)-1,0,2))</f>
        <v>98.03233</v>
      </c>
      <c r="T586" s="0" t="n">
        <f aca="true">FORECAST(R586,OFFSET(ref10by,MATCH(R586,ref10x,1)-1,0,2),OFFSET(ref10x,MATCH(R586,ref10x,1)-1,0,2))</f>
        <v>98.12023</v>
      </c>
      <c r="U586" s="1" t="n">
        <f aca="false">S586/100</f>
        <v>0.9803233</v>
      </c>
      <c r="V586" s="1" t="n">
        <f aca="false">T586/100</f>
        <v>0.9812023</v>
      </c>
      <c r="W586" s="3" t="n">
        <f aca="false">U586*V586*J585</f>
        <v>0.958539427691637</v>
      </c>
    </row>
    <row r="587" customFormat="false" ht="13.8" hidden="false" customHeight="false" outlineLevel="0" collapsed="false">
      <c r="I587" s="0" t="n">
        <v>618.5</v>
      </c>
      <c r="J587" s="1" t="n">
        <f aca="true">FORECAST(I587,OFFSET(lens10y,MATCH(I587,lens10x,1)-1,0,2),OFFSET(lens10x,MATCH(I587,lens10x,1)-1,0,2))</f>
        <v>0.996511004476854</v>
      </c>
      <c r="M587" s="11" t="n">
        <v>909</v>
      </c>
      <c r="N587" s="12" t="n">
        <v>99.92564</v>
      </c>
      <c r="O587" s="11" t="n">
        <v>909</v>
      </c>
      <c r="P587" s="12" t="n">
        <v>99.82893</v>
      </c>
      <c r="R587" s="1" t="n">
        <v>618</v>
      </c>
      <c r="S587" s="9" t="n">
        <f aca="true">FORECAST(R587,OFFSET(ref10ay,MATCH(R587,ref10x,1)-1,0,2),OFFSET(ref10x,MATCH(R587,ref10x,1)-1,0,2))</f>
        <v>98.04545</v>
      </c>
      <c r="T587" s="0" t="n">
        <f aca="true">FORECAST(R587,OFFSET(ref10by,MATCH(R587,ref10x,1)-1,0,2),OFFSET(ref10x,MATCH(R587,ref10x,1)-1,0,2))</f>
        <v>98.1311</v>
      </c>
      <c r="U587" s="1" t="n">
        <f aca="false">S587/100</f>
        <v>0.9804545</v>
      </c>
      <c r="V587" s="1" t="n">
        <f aca="false">T587/100</f>
        <v>0.981311</v>
      </c>
      <c r="W587" s="3" t="n">
        <f aca="false">U587*V587*J586</f>
        <v>0.95877391584499</v>
      </c>
    </row>
    <row r="588" customFormat="false" ht="13.8" hidden="false" customHeight="false" outlineLevel="0" collapsed="false">
      <c r="I588" s="0" t="n">
        <v>619</v>
      </c>
      <c r="J588" s="1" t="n">
        <f aca="true">FORECAST(I588,OFFSET(lens10y,MATCH(I588,lens10x,1)-1,0,2),OFFSET(lens10x,MATCH(I588,lens10x,1)-1,0,2))</f>
        <v>0.996511004476854</v>
      </c>
      <c r="M588" s="11" t="n">
        <v>910</v>
      </c>
      <c r="N588" s="12" t="n">
        <v>99.9284</v>
      </c>
      <c r="O588" s="11" t="n">
        <v>910</v>
      </c>
      <c r="P588" s="12" t="n">
        <v>99.83897</v>
      </c>
      <c r="R588" s="1" t="n">
        <v>618.5</v>
      </c>
      <c r="S588" s="9" t="n">
        <f aca="true">FORECAST(R588,OFFSET(ref10ay,MATCH(R588,ref10x,1)-1,0,2),OFFSET(ref10x,MATCH(R588,ref10x,1)-1,0,2))</f>
        <v>98.05873</v>
      </c>
      <c r="T588" s="0" t="n">
        <f aca="true">FORECAST(R588,OFFSET(ref10by,MATCH(R588,ref10x,1)-1,0,2),OFFSET(ref10x,MATCH(R588,ref10x,1)-1,0,2))</f>
        <v>98.1421</v>
      </c>
      <c r="U588" s="1" t="n">
        <f aca="false">S588/100</f>
        <v>0.9805873</v>
      </c>
      <c r="V588" s="1" t="n">
        <f aca="false">T588/100</f>
        <v>0.981421</v>
      </c>
      <c r="W588" s="3" t="n">
        <f aca="false">U588*V588*J587</f>
        <v>0.959011267530403</v>
      </c>
    </row>
    <row r="589" customFormat="false" ht="13.8" hidden="false" customHeight="false" outlineLevel="0" collapsed="false">
      <c r="I589" s="0" t="n">
        <v>619.5</v>
      </c>
      <c r="J589" s="1" t="n">
        <f aca="true">FORECAST(I589,OFFSET(lens10y,MATCH(I589,lens10x,1)-1,0,2),OFFSET(lens10x,MATCH(I589,lens10x,1)-1,0,2))</f>
        <v>0.996511004476854</v>
      </c>
      <c r="M589" s="11" t="n">
        <v>911</v>
      </c>
      <c r="N589" s="12" t="n">
        <v>99.93011</v>
      </c>
      <c r="O589" s="11" t="n">
        <v>911</v>
      </c>
      <c r="P589" s="12" t="n">
        <v>99.8481</v>
      </c>
      <c r="R589" s="1" t="n">
        <v>619</v>
      </c>
      <c r="S589" s="9" t="n">
        <f aca="true">FORECAST(R589,OFFSET(ref10ay,MATCH(R589,ref10x,1)-1,0,2),OFFSET(ref10x,MATCH(R589,ref10x,1)-1,0,2))</f>
        <v>98.07201</v>
      </c>
      <c r="T589" s="0" t="n">
        <f aca="true">FORECAST(R589,OFFSET(ref10by,MATCH(R589,ref10x,1)-1,0,2),OFFSET(ref10x,MATCH(R589,ref10x,1)-1,0,2))</f>
        <v>98.1531</v>
      </c>
      <c r="U589" s="1" t="n">
        <f aca="false">S589/100</f>
        <v>0.9807201</v>
      </c>
      <c r="V589" s="1" t="n">
        <f aca="false">T589/100</f>
        <v>0.981531</v>
      </c>
      <c r="W589" s="3" t="n">
        <f aca="false">U589*V589*J588</f>
        <v>0.959248648329881</v>
      </c>
    </row>
    <row r="590" customFormat="false" ht="13.8" hidden="false" customHeight="false" outlineLevel="0" collapsed="false">
      <c r="I590" s="0" t="n">
        <v>620</v>
      </c>
      <c r="J590" s="1" t="n">
        <f aca="true">FORECAST(I590,OFFSET(lens10y,MATCH(I590,lens10x,1)-1,0,2),OFFSET(lens10x,MATCH(I590,lens10x,1)-1,0,2))</f>
        <v>0.996511004476854</v>
      </c>
      <c r="M590" s="11" t="n">
        <v>912</v>
      </c>
      <c r="N590" s="12" t="n">
        <v>99.93076</v>
      </c>
      <c r="O590" s="11" t="n">
        <v>912</v>
      </c>
      <c r="P590" s="12" t="n">
        <v>99.85631</v>
      </c>
      <c r="R590" s="1" t="n">
        <v>619.5</v>
      </c>
      <c r="S590" s="9" t="n">
        <f aca="true">FORECAST(R590,OFFSET(ref10ay,MATCH(R590,ref10x,1)-1,0,2),OFFSET(ref10x,MATCH(R590,ref10x,1)-1,0,2))</f>
        <v>98.08545</v>
      </c>
      <c r="T590" s="0" t="n">
        <f aca="true">FORECAST(R590,OFFSET(ref10by,MATCH(R590,ref10x,1)-1,0,2),OFFSET(ref10x,MATCH(R590,ref10x,1)-1,0,2))</f>
        <v>98.16423</v>
      </c>
      <c r="U590" s="1" t="n">
        <f aca="false">S590/100</f>
        <v>0.9808545</v>
      </c>
      <c r="V590" s="1" t="n">
        <f aca="false">T590/100</f>
        <v>0.9816423</v>
      </c>
      <c r="W590" s="3" t="n">
        <f aca="false">U590*V590*J589</f>
        <v>0.959488894051113</v>
      </c>
    </row>
    <row r="591" customFormat="false" ht="13.8" hidden="false" customHeight="false" outlineLevel="0" collapsed="false">
      <c r="I591" s="0" t="n">
        <v>620.5</v>
      </c>
      <c r="J591" s="1" t="n">
        <f aca="true">FORECAST(I591,OFFSET(lens10y,MATCH(I591,lens10x,1)-1,0,2),OFFSET(lens10x,MATCH(I591,lens10x,1)-1,0,2))</f>
        <v>0.996511004476854</v>
      </c>
      <c r="M591" s="11" t="n">
        <v>913</v>
      </c>
      <c r="N591" s="12" t="n">
        <v>99.93035</v>
      </c>
      <c r="O591" s="11" t="n">
        <v>913</v>
      </c>
      <c r="P591" s="12" t="n">
        <v>99.86359</v>
      </c>
      <c r="R591" s="1" t="n">
        <v>620</v>
      </c>
      <c r="S591" s="9" t="n">
        <f aca="true">FORECAST(R591,OFFSET(ref10ay,MATCH(R591,ref10x,1)-1,0,2),OFFSET(ref10x,MATCH(R591,ref10x,1)-1,0,2))</f>
        <v>98.09889</v>
      </c>
      <c r="T591" s="0" t="n">
        <f aca="true">FORECAST(R591,OFFSET(ref10by,MATCH(R591,ref10x,1)-1,0,2),OFFSET(ref10x,MATCH(R591,ref10x,1)-1,0,2))</f>
        <v>98.17536</v>
      </c>
      <c r="U591" s="1" t="n">
        <f aca="false">S591/100</f>
        <v>0.9809889</v>
      </c>
      <c r="V591" s="1" t="n">
        <f aca="false">T591/100</f>
        <v>0.9817536</v>
      </c>
      <c r="W591" s="3" t="n">
        <f aca="false">U591*V591*J590</f>
        <v>0.959729169585403</v>
      </c>
    </row>
    <row r="592" customFormat="false" ht="13.8" hidden="false" customHeight="false" outlineLevel="0" collapsed="false">
      <c r="I592" s="0" t="n">
        <v>621</v>
      </c>
      <c r="J592" s="1" t="n">
        <f aca="true">FORECAST(I592,OFFSET(lens10y,MATCH(I592,lens10x,1)-1,0,2),OFFSET(lens10x,MATCH(I592,lens10x,1)-1,0,2))</f>
        <v>0.996511004476854</v>
      </c>
      <c r="M592" s="11" t="n">
        <v>914</v>
      </c>
      <c r="N592" s="12" t="n">
        <v>99.92886</v>
      </c>
      <c r="O592" s="11" t="n">
        <v>914</v>
      </c>
      <c r="P592" s="12" t="n">
        <v>99.86996</v>
      </c>
      <c r="R592" s="1" t="n">
        <v>620.5</v>
      </c>
      <c r="S592" s="9" t="n">
        <f aca="true">FORECAST(R592,OFFSET(ref10ay,MATCH(R592,ref10x,1)-1,0,2),OFFSET(ref10x,MATCH(R592,ref10x,1)-1,0,2))</f>
        <v>98.11247</v>
      </c>
      <c r="T592" s="0" t="n">
        <f aca="true">FORECAST(R592,OFFSET(ref10by,MATCH(R592,ref10x,1)-1,0,2),OFFSET(ref10x,MATCH(R592,ref10x,1)-1,0,2))</f>
        <v>98.18661</v>
      </c>
      <c r="U592" s="1" t="n">
        <f aca="false">S592/100</f>
        <v>0.9811247</v>
      </c>
      <c r="V592" s="1" t="n">
        <f aca="false">T592/100</f>
        <v>0.9818661</v>
      </c>
      <c r="W592" s="3" t="n">
        <f aca="false">U592*V592*J591</f>
        <v>0.959972017989473</v>
      </c>
    </row>
    <row r="593" customFormat="false" ht="13.8" hidden="false" customHeight="false" outlineLevel="0" collapsed="false">
      <c r="I593" s="0" t="n">
        <v>621.5</v>
      </c>
      <c r="J593" s="1" t="n">
        <f aca="true">FORECAST(I593,OFFSET(lens10y,MATCH(I593,lens10x,1)-1,0,2),OFFSET(lens10x,MATCH(I593,lens10x,1)-1,0,2))</f>
        <v>0.996511004476854</v>
      </c>
      <c r="M593" s="11" t="n">
        <v>915</v>
      </c>
      <c r="N593" s="12" t="n">
        <v>99.92625</v>
      </c>
      <c r="O593" s="11" t="n">
        <v>915</v>
      </c>
      <c r="P593" s="12" t="n">
        <v>99.87534</v>
      </c>
      <c r="R593" s="1" t="n">
        <v>621</v>
      </c>
      <c r="S593" s="9" t="n">
        <f aca="true">FORECAST(R593,OFFSET(ref10ay,MATCH(R593,ref10x,1)-1,0,2),OFFSET(ref10x,MATCH(R593,ref10x,1)-1,0,2))</f>
        <v>98.12605</v>
      </c>
      <c r="T593" s="0" t="n">
        <f aca="true">FORECAST(R593,OFFSET(ref10by,MATCH(R593,ref10x,1)-1,0,2),OFFSET(ref10x,MATCH(R593,ref10x,1)-1,0,2))</f>
        <v>98.19786</v>
      </c>
      <c r="U593" s="1" t="n">
        <f aca="false">S593/100</f>
        <v>0.9812605</v>
      </c>
      <c r="V593" s="1" t="n">
        <f aca="false">T593/100</f>
        <v>0.9819786</v>
      </c>
      <c r="W593" s="3" t="n">
        <f aca="false">U593*V593*J592</f>
        <v>0.960214896841937</v>
      </c>
    </row>
    <row r="594" customFormat="false" ht="13.8" hidden="false" customHeight="false" outlineLevel="0" collapsed="false">
      <c r="I594" s="0" t="n">
        <v>622</v>
      </c>
      <c r="J594" s="1" t="n">
        <f aca="true">FORECAST(I594,OFFSET(lens10y,MATCH(I594,lens10x,1)-1,0,2),OFFSET(lens10x,MATCH(I594,lens10x,1)-1,0,2))</f>
        <v>0.996511004476854</v>
      </c>
      <c r="M594" s="11" t="n">
        <v>916</v>
      </c>
      <c r="N594" s="12" t="n">
        <v>99.92252</v>
      </c>
      <c r="O594" s="11" t="n">
        <v>916</v>
      </c>
      <c r="P594" s="12" t="n">
        <v>99.87973</v>
      </c>
      <c r="R594" s="1" t="n">
        <v>621.5</v>
      </c>
      <c r="S594" s="9" t="n">
        <f aca="true">FORECAST(R594,OFFSET(ref10ay,MATCH(R594,ref10x,1)-1,0,2),OFFSET(ref10x,MATCH(R594,ref10x,1)-1,0,2))</f>
        <v>98.13975</v>
      </c>
      <c r="T594" s="0" t="n">
        <f aca="true">FORECAST(R594,OFFSET(ref10by,MATCH(R594,ref10x,1)-1,0,2),OFFSET(ref10x,MATCH(R594,ref10x,1)-1,0,2))</f>
        <v>98.209215</v>
      </c>
      <c r="U594" s="1" t="n">
        <f aca="false">S594/100</f>
        <v>0.9813975</v>
      </c>
      <c r="V594" s="1" t="n">
        <f aca="false">T594/100</f>
        <v>0.98209215</v>
      </c>
      <c r="W594" s="3" t="n">
        <f aca="false">U594*V594*J593</f>
        <v>0.960460007412379</v>
      </c>
    </row>
    <row r="595" customFormat="false" ht="13.8" hidden="false" customHeight="false" outlineLevel="0" collapsed="false">
      <c r="I595" s="0" t="n">
        <v>622.5</v>
      </c>
      <c r="J595" s="1" t="n">
        <f aca="true">FORECAST(I595,OFFSET(lens10y,MATCH(I595,lens10x,1)-1,0,2),OFFSET(lens10x,MATCH(I595,lens10x,1)-1,0,2))</f>
        <v>0.996511004476854</v>
      </c>
      <c r="M595" s="11" t="n">
        <v>917</v>
      </c>
      <c r="N595" s="12" t="n">
        <v>99.91766</v>
      </c>
      <c r="O595" s="11" t="n">
        <v>917</v>
      </c>
      <c r="P595" s="12" t="n">
        <v>99.88311</v>
      </c>
      <c r="R595" s="1" t="n">
        <v>622</v>
      </c>
      <c r="S595" s="9" t="n">
        <f aca="true">FORECAST(R595,OFFSET(ref10ay,MATCH(R595,ref10x,1)-1,0,2),OFFSET(ref10x,MATCH(R595,ref10x,1)-1,0,2))</f>
        <v>98.15345</v>
      </c>
      <c r="T595" s="0" t="n">
        <f aca="true">FORECAST(R595,OFFSET(ref10by,MATCH(R595,ref10x,1)-1,0,2),OFFSET(ref10x,MATCH(R595,ref10x,1)-1,0,2))</f>
        <v>98.22057</v>
      </c>
      <c r="U595" s="1" t="n">
        <f aca="false">S595/100</f>
        <v>0.9815345</v>
      </c>
      <c r="V595" s="1" t="n">
        <f aca="false">T595/100</f>
        <v>0.9822057</v>
      </c>
      <c r="W595" s="3" t="n">
        <f aca="false">U595*V595*J594</f>
        <v>0.960705148986969</v>
      </c>
    </row>
    <row r="596" customFormat="false" ht="13.8" hidden="false" customHeight="false" outlineLevel="0" collapsed="false">
      <c r="I596" s="0" t="n">
        <v>623</v>
      </c>
      <c r="J596" s="1" t="n">
        <f aca="true">FORECAST(I596,OFFSET(lens10y,MATCH(I596,lens10x,1)-1,0,2),OFFSET(lens10x,MATCH(I596,lens10x,1)-1,0,2))</f>
        <v>0.996511004476854</v>
      </c>
      <c r="M596" s="11" t="n">
        <v>918</v>
      </c>
      <c r="N596" s="12" t="n">
        <v>99.91165</v>
      </c>
      <c r="O596" s="11" t="n">
        <v>918</v>
      </c>
      <c r="P596" s="12" t="n">
        <v>99.88544</v>
      </c>
      <c r="R596" s="1" t="n">
        <v>622.5</v>
      </c>
      <c r="S596" s="9" t="n">
        <f aca="true">FORECAST(R596,OFFSET(ref10ay,MATCH(R596,ref10x,1)-1,0,2),OFFSET(ref10x,MATCH(R596,ref10x,1)-1,0,2))</f>
        <v>98.167265</v>
      </c>
      <c r="T596" s="0" t="n">
        <f aca="true">FORECAST(R596,OFFSET(ref10by,MATCH(R596,ref10x,1)-1,0,2),OFFSET(ref10x,MATCH(R596,ref10x,1)-1,0,2))</f>
        <v>98.23201</v>
      </c>
      <c r="U596" s="1" t="n">
        <f aca="false">S596/100</f>
        <v>0.98167265</v>
      </c>
      <c r="V596" s="1" t="n">
        <f aca="false">T596/100</f>
        <v>0.9823201</v>
      </c>
      <c r="W596" s="3" t="n">
        <f aca="false">U596*V596*J595</f>
        <v>0.9609522788019</v>
      </c>
    </row>
    <row r="597" customFormat="false" ht="13.8" hidden="false" customHeight="false" outlineLevel="0" collapsed="false">
      <c r="I597" s="0" t="n">
        <v>623.5</v>
      </c>
      <c r="J597" s="1" t="n">
        <f aca="true">FORECAST(I597,OFFSET(lens10y,MATCH(I597,lens10x,1)-1,0,2),OFFSET(lens10x,MATCH(I597,lens10x,1)-1,0,2))</f>
        <v>0.996511004476854</v>
      </c>
      <c r="M597" s="11" t="n">
        <v>919</v>
      </c>
      <c r="N597" s="12" t="n">
        <v>99.90448</v>
      </c>
      <c r="O597" s="11" t="n">
        <v>919</v>
      </c>
      <c r="P597" s="12" t="n">
        <v>99.88672</v>
      </c>
      <c r="R597" s="1" t="n">
        <v>623</v>
      </c>
      <c r="S597" s="9" t="n">
        <f aca="true">FORECAST(R597,OFFSET(ref10ay,MATCH(R597,ref10x,1)-1,0,2),OFFSET(ref10x,MATCH(R597,ref10x,1)-1,0,2))</f>
        <v>98.18108</v>
      </c>
      <c r="T597" s="0" t="n">
        <f aca="true">FORECAST(R597,OFFSET(ref10by,MATCH(R597,ref10x,1)-1,0,2),OFFSET(ref10x,MATCH(R597,ref10x,1)-1,0,2))</f>
        <v>98.24345</v>
      </c>
      <c r="U597" s="1" t="n">
        <f aca="false">S597/100</f>
        <v>0.9818108</v>
      </c>
      <c r="V597" s="1" t="n">
        <f aca="false">T597/100</f>
        <v>0.9824345</v>
      </c>
      <c r="W597" s="3" t="n">
        <f aca="false">U597*V597*J596</f>
        <v>0.961199440115268</v>
      </c>
    </row>
    <row r="598" customFormat="false" ht="13.8" hidden="false" customHeight="false" outlineLevel="0" collapsed="false">
      <c r="I598" s="0" t="n">
        <v>624</v>
      </c>
      <c r="J598" s="1" t="n">
        <f aca="true">FORECAST(I598,OFFSET(lens10y,MATCH(I598,lens10x,1)-1,0,2),OFFSET(lens10x,MATCH(I598,lens10x,1)-1,0,2))</f>
        <v>0.996511004476854</v>
      </c>
      <c r="M598" s="11" t="n">
        <v>920</v>
      </c>
      <c r="N598" s="12" t="n">
        <v>99.89615</v>
      </c>
      <c r="O598" s="11" t="n">
        <v>920</v>
      </c>
      <c r="P598" s="12" t="n">
        <v>99.88696</v>
      </c>
      <c r="R598" s="1" t="n">
        <v>623.5</v>
      </c>
      <c r="S598" s="9" t="n">
        <f aca="true">FORECAST(R598,OFFSET(ref10ay,MATCH(R598,ref10x,1)-1,0,2),OFFSET(ref10x,MATCH(R598,ref10x,1)-1,0,2))</f>
        <v>98.194985</v>
      </c>
      <c r="T598" s="0" t="n">
        <f aca="true">FORECAST(R598,OFFSET(ref10by,MATCH(R598,ref10x,1)-1,0,2),OFFSET(ref10x,MATCH(R598,ref10x,1)-1,0,2))</f>
        <v>98.25498</v>
      </c>
      <c r="U598" s="1" t="n">
        <f aca="false">S598/100</f>
        <v>0.98194985</v>
      </c>
      <c r="V598" s="1" t="n">
        <f aca="false">T598/100</f>
        <v>0.9825498</v>
      </c>
      <c r="W598" s="3" t="n">
        <f aca="false">U598*V598*J597</f>
        <v>0.961448394807234</v>
      </c>
    </row>
    <row r="599" customFormat="false" ht="13.8" hidden="false" customHeight="false" outlineLevel="0" collapsed="false">
      <c r="I599" s="0" t="n">
        <v>624.5</v>
      </c>
      <c r="J599" s="1" t="n">
        <f aca="true">FORECAST(I599,OFFSET(lens10y,MATCH(I599,lens10x,1)-1,0,2),OFFSET(lens10x,MATCH(I599,lens10x,1)-1,0,2))</f>
        <v>0.996511004476854</v>
      </c>
      <c r="M599" s="11" t="n">
        <v>921</v>
      </c>
      <c r="N599" s="12" t="n">
        <v>99.88657</v>
      </c>
      <c r="O599" s="11" t="n">
        <v>921</v>
      </c>
      <c r="P599" s="12" t="n">
        <v>99.88614</v>
      </c>
      <c r="R599" s="1" t="n">
        <v>624</v>
      </c>
      <c r="S599" s="9" t="n">
        <f aca="true">FORECAST(R599,OFFSET(ref10ay,MATCH(R599,ref10x,1)-1,0,2),OFFSET(ref10x,MATCH(R599,ref10x,1)-1,0,2))</f>
        <v>98.20889</v>
      </c>
      <c r="T599" s="0" t="n">
        <f aca="true">FORECAST(R599,OFFSET(ref10by,MATCH(R599,ref10x,1)-1,0,2),OFFSET(ref10x,MATCH(R599,ref10x,1)-1,0,2))</f>
        <v>98.26651</v>
      </c>
      <c r="U599" s="1" t="n">
        <f aca="false">S599/100</f>
        <v>0.9820889</v>
      </c>
      <c r="V599" s="1" t="n">
        <f aca="false">T599/100</f>
        <v>0.9826651</v>
      </c>
      <c r="W599" s="3" t="n">
        <f aca="false">U599*V599*J598</f>
        <v>0.961697381452255</v>
      </c>
    </row>
    <row r="600" customFormat="false" ht="13.8" hidden="false" customHeight="false" outlineLevel="0" collapsed="false">
      <c r="I600" s="0" t="n">
        <v>625</v>
      </c>
      <c r="J600" s="1" t="n">
        <f aca="true">FORECAST(I600,OFFSET(lens10y,MATCH(I600,lens10x,1)-1,0,2),OFFSET(lens10x,MATCH(I600,lens10x,1)-1,0,2))</f>
        <v>0.996511004476854</v>
      </c>
      <c r="M600" s="11" t="n">
        <v>922</v>
      </c>
      <c r="N600" s="12" t="n">
        <v>99.87577</v>
      </c>
      <c r="O600" s="11" t="n">
        <v>922</v>
      </c>
      <c r="P600" s="12" t="n">
        <v>99.88422</v>
      </c>
      <c r="R600" s="1" t="n">
        <v>624.5</v>
      </c>
      <c r="S600" s="9" t="n">
        <f aca="true">FORECAST(R600,OFFSET(ref10ay,MATCH(R600,ref10x,1)-1,0,2),OFFSET(ref10x,MATCH(R600,ref10x,1)-1,0,2))</f>
        <v>98.222915</v>
      </c>
      <c r="T600" s="0" t="n">
        <f aca="true">FORECAST(R600,OFFSET(ref10by,MATCH(R600,ref10x,1)-1,0,2),OFFSET(ref10x,MATCH(R600,ref10x,1)-1,0,2))</f>
        <v>98.27815</v>
      </c>
      <c r="U600" s="1" t="n">
        <f aca="false">S600/100</f>
        <v>0.98222915</v>
      </c>
      <c r="V600" s="1" t="n">
        <f aca="false">T600/100</f>
        <v>0.9827815</v>
      </c>
      <c r="W600" s="3" t="n">
        <f aca="false">U600*V600*J599</f>
        <v>0.961948651954485</v>
      </c>
    </row>
    <row r="601" customFormat="false" ht="13.8" hidden="false" customHeight="false" outlineLevel="0" collapsed="false">
      <c r="I601" s="0" t="n">
        <v>625.5</v>
      </c>
      <c r="J601" s="1" t="n">
        <f aca="true">FORECAST(I601,OFFSET(lens10y,MATCH(I601,lens10x,1)-1,0,2),OFFSET(lens10x,MATCH(I601,lens10x,1)-1,0,2))</f>
        <v>0.996511004476854</v>
      </c>
      <c r="M601" s="11" t="n">
        <v>923</v>
      </c>
      <c r="N601" s="12" t="n">
        <v>99.86376</v>
      </c>
      <c r="O601" s="11" t="n">
        <v>923</v>
      </c>
      <c r="P601" s="12" t="n">
        <v>99.88119</v>
      </c>
      <c r="R601" s="1" t="n">
        <v>625</v>
      </c>
      <c r="S601" s="9" t="n">
        <f aca="true">FORECAST(R601,OFFSET(ref10ay,MATCH(R601,ref10x,1)-1,0,2),OFFSET(ref10x,MATCH(R601,ref10x,1)-1,0,2))</f>
        <v>98.23694</v>
      </c>
      <c r="T601" s="0" t="n">
        <f aca="true">FORECAST(R601,OFFSET(ref10by,MATCH(R601,ref10x,1)-1,0,2),OFFSET(ref10x,MATCH(R601,ref10x,1)-1,0,2))</f>
        <v>98.28979</v>
      </c>
      <c r="U601" s="1" t="n">
        <f aca="false">S601/100</f>
        <v>0.9823694</v>
      </c>
      <c r="V601" s="1" t="n">
        <f aca="false">T601/100</f>
        <v>0.9828979</v>
      </c>
      <c r="W601" s="3" t="n">
        <f aca="false">U601*V601*J600</f>
        <v>0.962199954992999</v>
      </c>
    </row>
    <row r="602" customFormat="false" ht="13.8" hidden="false" customHeight="false" outlineLevel="0" collapsed="false">
      <c r="I602" s="0" t="n">
        <v>626</v>
      </c>
      <c r="J602" s="1" t="n">
        <f aca="true">FORECAST(I602,OFFSET(lens10y,MATCH(I602,lens10x,1)-1,0,2),OFFSET(lens10x,MATCH(I602,lens10x,1)-1,0,2))</f>
        <v>0.996511004476854</v>
      </c>
      <c r="M602" s="11" t="n">
        <v>924</v>
      </c>
      <c r="N602" s="12" t="n">
        <v>99.85051</v>
      </c>
      <c r="O602" s="11" t="n">
        <v>924</v>
      </c>
      <c r="P602" s="12" t="n">
        <v>99.87704</v>
      </c>
      <c r="R602" s="1" t="n">
        <v>625.5</v>
      </c>
      <c r="S602" s="9" t="n">
        <f aca="true">FORECAST(R602,OFFSET(ref10ay,MATCH(R602,ref10x,1)-1,0,2),OFFSET(ref10x,MATCH(R602,ref10x,1)-1,0,2))</f>
        <v>98.251025</v>
      </c>
      <c r="T602" s="0" t="n">
        <f aca="true">FORECAST(R602,OFFSET(ref10by,MATCH(R602,ref10x,1)-1,0,2),OFFSET(ref10x,MATCH(R602,ref10x,1)-1,0,2))</f>
        <v>98.301485</v>
      </c>
      <c r="U602" s="1" t="n">
        <f aca="false">S602/100</f>
        <v>0.98251025</v>
      </c>
      <c r="V602" s="1" t="n">
        <f aca="false">T602/100</f>
        <v>0.98301485</v>
      </c>
      <c r="W602" s="3" t="n">
        <f aca="false">U602*V602*J601</f>
        <v>0.962452416813788</v>
      </c>
    </row>
    <row r="603" customFormat="false" ht="13.8" hidden="false" customHeight="false" outlineLevel="0" collapsed="false">
      <c r="I603" s="0" t="n">
        <v>626.5</v>
      </c>
      <c r="J603" s="1" t="n">
        <f aca="true">FORECAST(I603,OFFSET(lens10y,MATCH(I603,lens10x,1)-1,0,2),OFFSET(lens10x,MATCH(I603,lens10x,1)-1,0,2))</f>
        <v>0.996511004476854</v>
      </c>
      <c r="M603" s="11" t="n">
        <v>925</v>
      </c>
      <c r="N603" s="12" t="n">
        <v>99.83614</v>
      </c>
      <c r="O603" s="11" t="n">
        <v>925</v>
      </c>
      <c r="P603" s="12" t="n">
        <v>99.87179</v>
      </c>
      <c r="R603" s="1" t="n">
        <v>626</v>
      </c>
      <c r="S603" s="9" t="n">
        <f aca="true">FORECAST(R603,OFFSET(ref10ay,MATCH(R603,ref10x,1)-1,0,2),OFFSET(ref10x,MATCH(R603,ref10x,1)-1,0,2))</f>
        <v>98.26511</v>
      </c>
      <c r="T603" s="0" t="n">
        <f aca="true">FORECAST(R603,OFFSET(ref10by,MATCH(R603,ref10x,1)-1,0,2),OFFSET(ref10x,MATCH(R603,ref10x,1)-1,0,2))</f>
        <v>98.31318</v>
      </c>
      <c r="U603" s="1" t="n">
        <f aca="false">S603/100</f>
        <v>0.9826511</v>
      </c>
      <c r="V603" s="1" t="n">
        <f aca="false">T603/100</f>
        <v>0.9831318</v>
      </c>
      <c r="W603" s="3" t="n">
        <f aca="false">U603*V603*J602</f>
        <v>0.962704911464449</v>
      </c>
    </row>
    <row r="604" customFormat="false" ht="13.8" hidden="false" customHeight="false" outlineLevel="0" collapsed="false">
      <c r="I604" s="0" t="n">
        <v>627</v>
      </c>
      <c r="J604" s="1" t="n">
        <f aca="true">FORECAST(I604,OFFSET(lens10y,MATCH(I604,lens10x,1)-1,0,2),OFFSET(lens10x,MATCH(I604,lens10x,1)-1,0,2))</f>
        <v>0.996511004476854</v>
      </c>
      <c r="M604" s="11" t="n">
        <v>926</v>
      </c>
      <c r="N604" s="12" t="n">
        <v>99.82056</v>
      </c>
      <c r="O604" s="11" t="n">
        <v>926</v>
      </c>
      <c r="P604" s="12" t="n">
        <v>99.8654</v>
      </c>
      <c r="R604" s="1" t="n">
        <v>626.5</v>
      </c>
      <c r="S604" s="9" t="n">
        <f aca="true">FORECAST(R604,OFFSET(ref10ay,MATCH(R604,ref10x,1)-1,0,2),OFFSET(ref10x,MATCH(R604,ref10x,1)-1,0,2))</f>
        <v>98.27925</v>
      </c>
      <c r="T604" s="0" t="n">
        <f aca="true">FORECAST(R604,OFFSET(ref10by,MATCH(R604,ref10x,1)-1,0,2),OFFSET(ref10x,MATCH(R604,ref10x,1)-1,0,2))</f>
        <v>98.324925</v>
      </c>
      <c r="U604" s="1" t="n">
        <f aca="false">S604/100</f>
        <v>0.9827925</v>
      </c>
      <c r="V604" s="1" t="n">
        <f aca="false">T604/100</f>
        <v>0.98324925</v>
      </c>
      <c r="W604" s="3" t="n">
        <f aca="false">U604*V604*J603</f>
        <v>0.96295846752676</v>
      </c>
    </row>
    <row r="605" customFormat="false" ht="13.8" hidden="false" customHeight="false" outlineLevel="0" collapsed="false">
      <c r="I605" s="0" t="n">
        <v>627.5</v>
      </c>
      <c r="J605" s="1" t="n">
        <f aca="true">FORECAST(I605,OFFSET(lens10y,MATCH(I605,lens10x,1)-1,0,2),OFFSET(lens10x,MATCH(I605,lens10x,1)-1,0,2))</f>
        <v>0.996511004476854</v>
      </c>
      <c r="M605" s="11" t="n">
        <v>927</v>
      </c>
      <c r="N605" s="12" t="n">
        <v>99.80372</v>
      </c>
      <c r="O605" s="11" t="n">
        <v>927</v>
      </c>
      <c r="P605" s="12" t="n">
        <v>99.85787</v>
      </c>
      <c r="R605" s="1" t="n">
        <v>627</v>
      </c>
      <c r="S605" s="9" t="n">
        <f aca="true">FORECAST(R605,OFFSET(ref10ay,MATCH(R605,ref10x,1)-1,0,2),OFFSET(ref10x,MATCH(R605,ref10x,1)-1,0,2))</f>
        <v>98.29339</v>
      </c>
      <c r="T605" s="0" t="n">
        <f aca="true">FORECAST(R605,OFFSET(ref10by,MATCH(R605,ref10x,1)-1,0,2),OFFSET(ref10x,MATCH(R605,ref10x,1)-1,0,2))</f>
        <v>98.33667</v>
      </c>
      <c r="U605" s="1" t="n">
        <f aca="false">S605/100</f>
        <v>0.9829339</v>
      </c>
      <c r="V605" s="1" t="n">
        <f aca="false">T605/100</f>
        <v>0.9833667</v>
      </c>
      <c r="W605" s="3" t="n">
        <f aca="false">U605*V605*J604</f>
        <v>0.963212056688045</v>
      </c>
    </row>
    <row r="606" customFormat="false" ht="13.8" hidden="false" customHeight="false" outlineLevel="0" collapsed="false">
      <c r="I606" s="0" t="n">
        <v>628</v>
      </c>
      <c r="J606" s="1" t="n">
        <f aca="true">FORECAST(I606,OFFSET(lens10y,MATCH(I606,lens10x,1)-1,0,2),OFFSET(lens10x,MATCH(I606,lens10x,1)-1,0,2))</f>
        <v>0.996511004476854</v>
      </c>
      <c r="M606" s="11" t="n">
        <v>928</v>
      </c>
      <c r="N606" s="12" t="n">
        <v>99.78563</v>
      </c>
      <c r="O606" s="11" t="n">
        <v>928</v>
      </c>
      <c r="P606" s="12" t="n">
        <v>99.84919</v>
      </c>
      <c r="R606" s="1" t="n">
        <v>627.5</v>
      </c>
      <c r="S606" s="9" t="n">
        <f aca="true">FORECAST(R606,OFFSET(ref10ay,MATCH(R606,ref10x,1)-1,0,2),OFFSET(ref10x,MATCH(R606,ref10x,1)-1,0,2))</f>
        <v>98.30757</v>
      </c>
      <c r="T606" s="0" t="n">
        <f aca="true">FORECAST(R606,OFFSET(ref10by,MATCH(R606,ref10x,1)-1,0,2),OFFSET(ref10x,MATCH(R606,ref10x,1)-1,0,2))</f>
        <v>98.348455</v>
      </c>
      <c r="U606" s="1" t="n">
        <f aca="false">S606/100</f>
        <v>0.9830757</v>
      </c>
      <c r="V606" s="1" t="n">
        <f aca="false">T606/100</f>
        <v>0.98348455</v>
      </c>
      <c r="W606" s="3" t="n">
        <f aca="false">U606*V606*J605</f>
        <v>0.963466462827716</v>
      </c>
    </row>
    <row r="607" customFormat="false" ht="13.8" hidden="false" customHeight="false" outlineLevel="0" collapsed="false">
      <c r="I607" s="0" t="n">
        <v>628.5</v>
      </c>
      <c r="J607" s="1" t="n">
        <f aca="true">FORECAST(I607,OFFSET(lens10y,MATCH(I607,lens10x,1)-1,0,2),OFFSET(lens10x,MATCH(I607,lens10x,1)-1,0,2))</f>
        <v>0.996511004476854</v>
      </c>
      <c r="M607" s="11" t="n">
        <v>929</v>
      </c>
      <c r="N607" s="12" t="n">
        <v>99.76603</v>
      </c>
      <c r="O607" s="11" t="n">
        <v>929</v>
      </c>
      <c r="P607" s="12" t="n">
        <v>99.83923</v>
      </c>
      <c r="R607" s="1" t="n">
        <v>628</v>
      </c>
      <c r="S607" s="9" t="n">
        <f aca="true">FORECAST(R607,OFFSET(ref10ay,MATCH(R607,ref10x,1)-1,0,2),OFFSET(ref10x,MATCH(R607,ref10x,1)-1,0,2))</f>
        <v>98.32175</v>
      </c>
      <c r="T607" s="0" t="n">
        <f aca="true">FORECAST(R607,OFFSET(ref10by,MATCH(R607,ref10x,1)-1,0,2),OFFSET(ref10x,MATCH(R607,ref10x,1)-1,0,2))</f>
        <v>98.36024</v>
      </c>
      <c r="U607" s="1" t="n">
        <f aca="false">S607/100</f>
        <v>0.9832175</v>
      </c>
      <c r="V607" s="1" t="n">
        <f aca="false">T607/100</f>
        <v>0.9836024</v>
      </c>
      <c r="W607" s="3" t="n">
        <f aca="false">U607*V607*J606</f>
        <v>0.963720902273037</v>
      </c>
    </row>
    <row r="608" customFormat="false" ht="13.8" hidden="false" customHeight="false" outlineLevel="0" collapsed="false">
      <c r="I608" s="0" t="n">
        <v>629</v>
      </c>
      <c r="J608" s="1" t="n">
        <f aca="true">FORECAST(I608,OFFSET(lens10y,MATCH(I608,lens10x,1)-1,0,2),OFFSET(lens10x,MATCH(I608,lens10x,1)-1,0,2))</f>
        <v>0.996511004476854</v>
      </c>
      <c r="M608" s="11" t="n">
        <v>930</v>
      </c>
      <c r="N608" s="12" t="n">
        <v>99.74512</v>
      </c>
      <c r="O608" s="11" t="n">
        <v>930</v>
      </c>
      <c r="P608" s="12" t="n">
        <v>99.82804</v>
      </c>
      <c r="R608" s="1" t="n">
        <v>628.5</v>
      </c>
      <c r="S608" s="9" t="n">
        <f aca="true">FORECAST(R608,OFFSET(ref10ay,MATCH(R608,ref10x,1)-1,0,2),OFFSET(ref10x,MATCH(R608,ref10x,1)-1,0,2))</f>
        <v>98.33596</v>
      </c>
      <c r="T608" s="0" t="n">
        <f aca="true">FORECAST(R608,OFFSET(ref10by,MATCH(R608,ref10x,1)-1,0,2),OFFSET(ref10x,MATCH(R608,ref10x,1)-1,0,2))</f>
        <v>98.372055</v>
      </c>
      <c r="U608" s="1" t="n">
        <f aca="false">S608/100</f>
        <v>0.9833596</v>
      </c>
      <c r="V608" s="1" t="n">
        <f aca="false">T608/100</f>
        <v>0.98372055</v>
      </c>
      <c r="W608" s="3" t="n">
        <f aca="false">U608*V608*J607</f>
        <v>0.963975963089022</v>
      </c>
    </row>
    <row r="609" customFormat="false" ht="13.8" hidden="false" customHeight="false" outlineLevel="0" collapsed="false">
      <c r="I609" s="0" t="n">
        <v>629.5</v>
      </c>
      <c r="J609" s="1" t="n">
        <f aca="true">FORECAST(I609,OFFSET(lens10y,MATCH(I609,lens10x,1)-1,0,2),OFFSET(lens10x,MATCH(I609,lens10x,1)-1,0,2))</f>
        <v>0.996511004476854</v>
      </c>
      <c r="M609" s="11" t="n">
        <v>931</v>
      </c>
      <c r="N609" s="12" t="n">
        <v>99.72291</v>
      </c>
      <c r="O609" s="11" t="n">
        <v>931</v>
      </c>
      <c r="P609" s="12" t="n">
        <v>99.81564</v>
      </c>
      <c r="R609" s="1" t="n">
        <v>629</v>
      </c>
      <c r="S609" s="9" t="n">
        <f aca="true">FORECAST(R609,OFFSET(ref10ay,MATCH(R609,ref10x,1)-1,0,2),OFFSET(ref10x,MATCH(R609,ref10x,1)-1,0,2))</f>
        <v>98.35017</v>
      </c>
      <c r="T609" s="0" t="n">
        <f aca="true">FORECAST(R609,OFFSET(ref10by,MATCH(R609,ref10x,1)-1,0,2),OFFSET(ref10x,MATCH(R609,ref10x,1)-1,0,2))</f>
        <v>98.38387</v>
      </c>
      <c r="U609" s="1" t="n">
        <f aca="false">S609/100</f>
        <v>0.9835017</v>
      </c>
      <c r="V609" s="1" t="n">
        <f aca="false">T609/100</f>
        <v>0.9838387</v>
      </c>
      <c r="W609" s="3" t="n">
        <f aca="false">U609*V609*J608</f>
        <v>0.964231057366084</v>
      </c>
    </row>
    <row r="610" customFormat="false" ht="13.8" hidden="false" customHeight="false" outlineLevel="0" collapsed="false">
      <c r="I610" s="0" t="n">
        <v>630</v>
      </c>
      <c r="J610" s="1" t="n">
        <f aca="true">FORECAST(I610,OFFSET(lens10y,MATCH(I610,lens10x,1)-1,0,2),OFFSET(lens10x,MATCH(I610,lens10x,1)-1,0,2))</f>
        <v>0.996511004476854</v>
      </c>
      <c r="M610" s="11" t="n">
        <v>932</v>
      </c>
      <c r="N610" s="12" t="n">
        <v>99.69969</v>
      </c>
      <c r="O610" s="11" t="n">
        <v>932</v>
      </c>
      <c r="P610" s="12" t="n">
        <v>99.80218</v>
      </c>
      <c r="R610" s="1" t="n">
        <v>629.5</v>
      </c>
      <c r="S610" s="9" t="n">
        <f aca="true">FORECAST(R610,OFFSET(ref10ay,MATCH(R610,ref10x,1)-1,0,2),OFFSET(ref10x,MATCH(R610,ref10x,1)-1,0,2))</f>
        <v>98.364275</v>
      </c>
      <c r="T610" s="0" t="n">
        <f aca="true">FORECAST(R610,OFFSET(ref10by,MATCH(R610,ref10x,1)-1,0,2),OFFSET(ref10x,MATCH(R610,ref10x,1)-1,0,2))</f>
        <v>98.395585</v>
      </c>
      <c r="U610" s="1" t="n">
        <f aca="false">S610/100</f>
        <v>0.98364275</v>
      </c>
      <c r="V610" s="1" t="n">
        <f aca="false">T610/100</f>
        <v>0.98395585</v>
      </c>
      <c r="W610" s="3" t="n">
        <f aca="false">U610*V610*J609</f>
        <v>0.964484175343376</v>
      </c>
    </row>
    <row r="611" customFormat="false" ht="13.8" hidden="false" customHeight="false" outlineLevel="0" collapsed="false">
      <c r="I611" s="0" t="n">
        <v>630.5</v>
      </c>
      <c r="J611" s="1" t="n">
        <f aca="true">FORECAST(I611,OFFSET(lens10y,MATCH(I611,lens10x,1)-1,0,2),OFFSET(lens10x,MATCH(I611,lens10x,1)-1,0,2))</f>
        <v>0.996511004476854</v>
      </c>
      <c r="M611" s="11" t="n">
        <v>933</v>
      </c>
      <c r="N611" s="12" t="n">
        <v>99.67518</v>
      </c>
      <c r="O611" s="11" t="n">
        <v>933</v>
      </c>
      <c r="P611" s="12" t="n">
        <v>99.78751</v>
      </c>
      <c r="R611" s="1" t="n">
        <v>630</v>
      </c>
      <c r="S611" s="9" t="n">
        <f aca="true">FORECAST(R611,OFFSET(ref10ay,MATCH(R611,ref10x,1)-1,0,2),OFFSET(ref10x,MATCH(R611,ref10x,1)-1,0,2))</f>
        <v>98.37838</v>
      </c>
      <c r="T611" s="0" t="n">
        <f aca="true">FORECAST(R611,OFFSET(ref10by,MATCH(R611,ref10x,1)-1,0,2),OFFSET(ref10x,MATCH(R611,ref10x,1)-1,0,2))</f>
        <v>98.4073</v>
      </c>
      <c r="U611" s="1" t="n">
        <f aca="false">S611/100</f>
        <v>0.9837838</v>
      </c>
      <c r="V611" s="1" t="n">
        <f aca="false">T611/100</f>
        <v>0.984073</v>
      </c>
      <c r="W611" s="3" t="n">
        <f aca="false">U611*V611*J610</f>
        <v>0.964737326253379</v>
      </c>
    </row>
    <row r="612" customFormat="false" ht="13.8" hidden="false" customHeight="false" outlineLevel="0" collapsed="false">
      <c r="I612" s="0" t="n">
        <v>631</v>
      </c>
      <c r="J612" s="1" t="n">
        <f aca="true">FORECAST(I612,OFFSET(lens10y,MATCH(I612,lens10x,1)-1,0,2),OFFSET(lens10x,MATCH(I612,lens10x,1)-1,0,2))</f>
        <v>0.996511004476854</v>
      </c>
      <c r="M612" s="11" t="n">
        <v>934</v>
      </c>
      <c r="N612" s="12" t="n">
        <v>99.64938</v>
      </c>
      <c r="O612" s="11" t="n">
        <v>934</v>
      </c>
      <c r="P612" s="12" t="n">
        <v>99.77162</v>
      </c>
      <c r="R612" s="1" t="n">
        <v>630.5</v>
      </c>
      <c r="S612" s="9" t="n">
        <f aca="true">FORECAST(R612,OFFSET(ref10ay,MATCH(R612,ref10x,1)-1,0,2),OFFSET(ref10x,MATCH(R612,ref10x,1)-1,0,2))</f>
        <v>98.392495</v>
      </c>
      <c r="T612" s="0" t="n">
        <f aca="true">FORECAST(R612,OFFSET(ref10by,MATCH(R612,ref10x,1)-1,0,2),OFFSET(ref10x,MATCH(R612,ref10x,1)-1,0,2))</f>
        <v>98.41903</v>
      </c>
      <c r="U612" s="1" t="n">
        <f aca="false">S612/100</f>
        <v>0.98392495</v>
      </c>
      <c r="V612" s="1" t="n">
        <f aca="false">T612/100</f>
        <v>0.9841903</v>
      </c>
      <c r="W612" s="3" t="n">
        <f aca="false">U612*V612*J611</f>
        <v>0.964990755245529</v>
      </c>
    </row>
    <row r="613" customFormat="false" ht="13.8" hidden="false" customHeight="false" outlineLevel="0" collapsed="false">
      <c r="I613" s="0" t="n">
        <v>631.5</v>
      </c>
      <c r="J613" s="1" t="n">
        <f aca="true">FORECAST(I613,OFFSET(lens10y,MATCH(I613,lens10x,1)-1,0,2),OFFSET(lens10x,MATCH(I613,lens10x,1)-1,0,2))</f>
        <v>0.996511004476854</v>
      </c>
      <c r="M613" s="11" t="n">
        <v>935</v>
      </c>
      <c r="N613" s="12" t="n">
        <v>99.62227</v>
      </c>
      <c r="O613" s="11" t="n">
        <v>935</v>
      </c>
      <c r="P613" s="12" t="n">
        <v>99.75449</v>
      </c>
      <c r="R613" s="1" t="n">
        <v>631</v>
      </c>
      <c r="S613" s="9" t="n">
        <f aca="true">FORECAST(R613,OFFSET(ref10ay,MATCH(R613,ref10x,1)-1,0,2),OFFSET(ref10x,MATCH(R613,ref10x,1)-1,0,2))</f>
        <v>98.40661</v>
      </c>
      <c r="T613" s="0" t="n">
        <f aca="true">FORECAST(R613,OFFSET(ref10by,MATCH(R613,ref10x,1)-1,0,2),OFFSET(ref10x,MATCH(R613,ref10x,1)-1,0,2))</f>
        <v>98.43076</v>
      </c>
      <c r="U613" s="1" t="n">
        <f aca="false">S613/100</f>
        <v>0.9840661</v>
      </c>
      <c r="V613" s="1" t="n">
        <f aca="false">T613/100</f>
        <v>0.9843076</v>
      </c>
      <c r="W613" s="3" t="n">
        <f aca="false">U613*V613*J612</f>
        <v>0.965244217235937</v>
      </c>
    </row>
    <row r="614" customFormat="false" ht="13.8" hidden="false" customHeight="false" outlineLevel="0" collapsed="false">
      <c r="I614" s="0" t="n">
        <v>632</v>
      </c>
      <c r="J614" s="1" t="n">
        <f aca="true">FORECAST(I614,OFFSET(lens10y,MATCH(I614,lens10x,1)-1,0,2),OFFSET(lens10x,MATCH(I614,lens10x,1)-1,0,2))</f>
        <v>0.996511004476854</v>
      </c>
      <c r="M614" s="11" t="n">
        <v>936</v>
      </c>
      <c r="N614" s="12" t="n">
        <v>99.59359</v>
      </c>
      <c r="O614" s="11" t="n">
        <v>936</v>
      </c>
      <c r="P614" s="12" t="n">
        <v>99.73598</v>
      </c>
      <c r="R614" s="1" t="n">
        <v>631.5</v>
      </c>
      <c r="S614" s="9" t="n">
        <f aca="true">FORECAST(R614,OFFSET(ref10ay,MATCH(R614,ref10x,1)-1,0,2),OFFSET(ref10x,MATCH(R614,ref10x,1)-1,0,2))</f>
        <v>98.420715</v>
      </c>
      <c r="T614" s="0" t="n">
        <f aca="true">FORECAST(R614,OFFSET(ref10by,MATCH(R614,ref10x,1)-1,0,2),OFFSET(ref10x,MATCH(R614,ref10x,1)-1,0,2))</f>
        <v>98.44249</v>
      </c>
      <c r="U614" s="1" t="n">
        <f aca="false">S614/100</f>
        <v>0.98420715</v>
      </c>
      <c r="V614" s="1" t="n">
        <f aca="false">T614/100</f>
        <v>0.9844249</v>
      </c>
      <c r="W614" s="3" t="n">
        <f aca="false">U614*V614*J613</f>
        <v>0.965497614125575</v>
      </c>
    </row>
    <row r="615" customFormat="false" ht="13.8" hidden="false" customHeight="false" outlineLevel="0" collapsed="false">
      <c r="I615" s="0" t="n">
        <v>632.5</v>
      </c>
      <c r="J615" s="1" t="n">
        <f aca="true">FORECAST(I615,OFFSET(lens10y,MATCH(I615,lens10x,1)-1,0,2),OFFSET(lens10x,MATCH(I615,lens10x,1)-1,0,2))</f>
        <v>0.996511004476854</v>
      </c>
      <c r="M615" s="11" t="n">
        <v>937</v>
      </c>
      <c r="N615" s="12" t="n">
        <v>99.56358</v>
      </c>
      <c r="O615" s="11" t="n">
        <v>937</v>
      </c>
      <c r="P615" s="12" t="n">
        <v>99.71619</v>
      </c>
      <c r="R615" s="1" t="n">
        <v>632</v>
      </c>
      <c r="S615" s="9" t="n">
        <f aca="true">FORECAST(R615,OFFSET(ref10ay,MATCH(R615,ref10x,1)-1,0,2),OFFSET(ref10x,MATCH(R615,ref10x,1)-1,0,2))</f>
        <v>98.43482</v>
      </c>
      <c r="T615" s="0" t="n">
        <f aca="true">FORECAST(R615,OFFSET(ref10by,MATCH(R615,ref10x,1)-1,0,2),OFFSET(ref10x,MATCH(R615,ref10x,1)-1,0,2))</f>
        <v>98.45422</v>
      </c>
      <c r="U615" s="1" t="n">
        <f aca="false">S615/100</f>
        <v>0.9843482</v>
      </c>
      <c r="V615" s="1" t="n">
        <f aca="false">T615/100</f>
        <v>0.9845422</v>
      </c>
      <c r="W615" s="3" t="n">
        <f aca="false">U615*V615*J614</f>
        <v>0.965751043990091</v>
      </c>
    </row>
    <row r="616" customFormat="false" ht="13.8" hidden="false" customHeight="false" outlineLevel="0" collapsed="false">
      <c r="I616" s="0" t="n">
        <v>633</v>
      </c>
      <c r="J616" s="1" t="n">
        <f aca="true">FORECAST(I616,OFFSET(lens10y,MATCH(I616,lens10x,1)-1,0,2),OFFSET(lens10x,MATCH(I616,lens10x,1)-1,0,2))</f>
        <v>0.996511004476854</v>
      </c>
      <c r="M616" s="11" t="n">
        <v>938</v>
      </c>
      <c r="N616" s="12" t="n">
        <v>99.53222</v>
      </c>
      <c r="O616" s="11" t="n">
        <v>938</v>
      </c>
      <c r="P616" s="12" t="n">
        <v>99.69513</v>
      </c>
      <c r="R616" s="1" t="n">
        <v>632.5</v>
      </c>
      <c r="S616" s="9" t="n">
        <f aca="true">FORECAST(R616,OFFSET(ref10ay,MATCH(R616,ref10x,1)-1,0,2),OFFSET(ref10x,MATCH(R616,ref10x,1)-1,0,2))</f>
        <v>98.448915</v>
      </c>
      <c r="T616" s="0" t="n">
        <f aca="true">FORECAST(R616,OFFSET(ref10by,MATCH(R616,ref10x,1)-1,0,2),OFFSET(ref10x,MATCH(R616,ref10x,1)-1,0,2))</f>
        <v>98.465955</v>
      </c>
      <c r="U616" s="1" t="n">
        <f aca="false">S616/100</f>
        <v>0.98448915</v>
      </c>
      <c r="V616" s="1" t="n">
        <f aca="false">T616/100</f>
        <v>0.98465955</v>
      </c>
      <c r="W616" s="3" t="n">
        <f aca="false">U616*V616*J615</f>
        <v>0.966004457759797</v>
      </c>
    </row>
    <row r="617" customFormat="false" ht="13.8" hidden="false" customHeight="false" outlineLevel="0" collapsed="false">
      <c r="I617" s="0" t="n">
        <v>633.5</v>
      </c>
      <c r="J617" s="1" t="n">
        <f aca="true">FORECAST(I617,OFFSET(lens10y,MATCH(I617,lens10x,1)-1,0,2),OFFSET(lens10x,MATCH(I617,lens10x,1)-1,0,2))</f>
        <v>0.996511004476854</v>
      </c>
      <c r="M617" s="11" t="n">
        <v>939</v>
      </c>
      <c r="N617" s="12" t="n">
        <v>99.4995</v>
      </c>
      <c r="O617" s="11" t="n">
        <v>939</v>
      </c>
      <c r="P617" s="12" t="n">
        <v>99.67278</v>
      </c>
      <c r="R617" s="1" t="n">
        <v>633</v>
      </c>
      <c r="S617" s="9" t="n">
        <f aca="true">FORECAST(R617,OFFSET(ref10ay,MATCH(R617,ref10x,1)-1,0,2),OFFSET(ref10x,MATCH(R617,ref10x,1)-1,0,2))</f>
        <v>98.46301</v>
      </c>
      <c r="T617" s="0" t="n">
        <f aca="true">FORECAST(R617,OFFSET(ref10by,MATCH(R617,ref10x,1)-1,0,2),OFFSET(ref10x,MATCH(R617,ref10x,1)-1,0,2))</f>
        <v>98.47769</v>
      </c>
      <c r="U617" s="1" t="n">
        <f aca="false">S617/100</f>
        <v>0.9846301</v>
      </c>
      <c r="V617" s="1" t="n">
        <f aca="false">T617/100</f>
        <v>0.9847769</v>
      </c>
      <c r="W617" s="3" t="n">
        <f aca="false">U617*V617*J616</f>
        <v>0.966257904495047</v>
      </c>
    </row>
    <row r="618" customFormat="false" ht="13.8" hidden="false" customHeight="false" outlineLevel="0" collapsed="false">
      <c r="I618" s="0" t="n">
        <v>634</v>
      </c>
      <c r="J618" s="1" t="n">
        <f aca="true">FORECAST(I618,OFFSET(lens10y,MATCH(I618,lens10x,1)-1,0,2),OFFSET(lens10x,MATCH(I618,lens10x,1)-1,0,2))</f>
        <v>0.996511004476854</v>
      </c>
      <c r="M618" s="11" t="n">
        <v>940</v>
      </c>
      <c r="N618" s="12" t="n">
        <v>99.46576</v>
      </c>
      <c r="O618" s="11" t="n">
        <v>940</v>
      </c>
      <c r="P618" s="12" t="n">
        <v>99.64934</v>
      </c>
      <c r="R618" s="1" t="n">
        <v>633.5</v>
      </c>
      <c r="S618" s="9" t="n">
        <f aca="true">FORECAST(R618,OFFSET(ref10ay,MATCH(R618,ref10x,1)-1,0,2),OFFSET(ref10x,MATCH(R618,ref10x,1)-1,0,2))</f>
        <v>98.477175</v>
      </c>
      <c r="T618" s="0" t="n">
        <f aca="true">FORECAST(R618,OFFSET(ref10by,MATCH(R618,ref10x,1)-1,0,2),OFFSET(ref10x,MATCH(R618,ref10x,1)-1,0,2))</f>
        <v>98.489505</v>
      </c>
      <c r="U618" s="1" t="n">
        <f aca="false">S618/100</f>
        <v>0.98477175</v>
      </c>
      <c r="V618" s="1" t="n">
        <f aca="false">T618/100</f>
        <v>0.98489505</v>
      </c>
      <c r="W618" s="3" t="n">
        <f aca="false">U618*V618*J617</f>
        <v>0.966512856285124</v>
      </c>
    </row>
    <row r="619" customFormat="false" ht="13.8" hidden="false" customHeight="false" outlineLevel="0" collapsed="false">
      <c r="I619" s="0" t="n">
        <v>634.5</v>
      </c>
      <c r="J619" s="1" t="n">
        <f aca="true">FORECAST(I619,OFFSET(lens10y,MATCH(I619,lens10x,1)-1,0,2),OFFSET(lens10x,MATCH(I619,lens10x,1)-1,0,2))</f>
        <v>0.996511004476854</v>
      </c>
      <c r="M619" s="11" t="n">
        <v>941</v>
      </c>
      <c r="N619" s="12" t="n">
        <v>99.43069</v>
      </c>
      <c r="O619" s="11" t="n">
        <v>941</v>
      </c>
      <c r="P619" s="12" t="n">
        <v>99.62463</v>
      </c>
      <c r="R619" s="1" t="n">
        <v>634</v>
      </c>
      <c r="S619" s="9" t="n">
        <f aca="true">FORECAST(R619,OFFSET(ref10ay,MATCH(R619,ref10x,1)-1,0,2),OFFSET(ref10x,MATCH(R619,ref10x,1)-1,0,2))</f>
        <v>98.49134</v>
      </c>
      <c r="T619" s="0" t="n">
        <f aca="true">FORECAST(R619,OFFSET(ref10by,MATCH(R619,ref10x,1)-1,0,2),OFFSET(ref10x,MATCH(R619,ref10x,1)-1,0,2))</f>
        <v>98.50132</v>
      </c>
      <c r="U619" s="1" t="n">
        <f aca="false">S619/100</f>
        <v>0.9849134</v>
      </c>
      <c r="V619" s="1" t="n">
        <f aca="false">T619/100</f>
        <v>0.9850132</v>
      </c>
      <c r="W619" s="3" t="n">
        <f aca="false">U619*V619*J618</f>
        <v>0.966767841430311</v>
      </c>
    </row>
    <row r="620" customFormat="false" ht="13.8" hidden="false" customHeight="false" outlineLevel="0" collapsed="false">
      <c r="I620" s="0" t="n">
        <v>635</v>
      </c>
      <c r="J620" s="1" t="n">
        <f aca="true">FORECAST(I620,OFFSET(lens10y,MATCH(I620,lens10x,1)-1,0,2),OFFSET(lens10x,MATCH(I620,lens10x,1)-1,0,2))</f>
        <v>0.996511004476854</v>
      </c>
      <c r="M620" s="11" t="n">
        <v>942</v>
      </c>
      <c r="N620" s="12" t="n">
        <v>99.39428</v>
      </c>
      <c r="O620" s="11" t="n">
        <v>942</v>
      </c>
      <c r="P620" s="12" t="n">
        <v>99.59863</v>
      </c>
      <c r="R620" s="1" t="n">
        <v>634.5</v>
      </c>
      <c r="S620" s="9" t="n">
        <f aca="true">FORECAST(R620,OFFSET(ref10ay,MATCH(R620,ref10x,1)-1,0,2),OFFSET(ref10x,MATCH(R620,ref10x,1)-1,0,2))</f>
        <v>98.50546</v>
      </c>
      <c r="T620" s="0" t="n">
        <f aca="true">FORECAST(R620,OFFSET(ref10by,MATCH(R620,ref10x,1)-1,0,2),OFFSET(ref10x,MATCH(R620,ref10x,1)-1,0,2))</f>
        <v>98.513105</v>
      </c>
      <c r="U620" s="1" t="n">
        <f aca="false">S620/100</f>
        <v>0.9850546</v>
      </c>
      <c r="V620" s="1" t="n">
        <f aca="false">T620/100</f>
        <v>0.98513105</v>
      </c>
      <c r="W620" s="3" t="n">
        <f aca="false">U620*V620*J619</f>
        <v>0.967022123682882</v>
      </c>
    </row>
    <row r="621" customFormat="false" ht="13.8" hidden="false" customHeight="false" outlineLevel="0" collapsed="false">
      <c r="I621" s="0" t="n">
        <v>635.5</v>
      </c>
      <c r="J621" s="1" t="n">
        <f aca="true">FORECAST(I621,OFFSET(lens10y,MATCH(I621,lens10x,1)-1,0,2),OFFSET(lens10x,MATCH(I621,lens10x,1)-1,0,2))</f>
        <v>0.996511004476854</v>
      </c>
      <c r="M621" s="11" t="n">
        <v>943</v>
      </c>
      <c r="N621" s="12" t="n">
        <v>99.35653</v>
      </c>
      <c r="O621" s="11" t="n">
        <v>943</v>
      </c>
      <c r="P621" s="12" t="n">
        <v>99.57134</v>
      </c>
      <c r="R621" s="1" t="n">
        <v>635</v>
      </c>
      <c r="S621" s="9" t="n">
        <f aca="true">FORECAST(R621,OFFSET(ref10ay,MATCH(R621,ref10x,1)-1,0,2),OFFSET(ref10x,MATCH(R621,ref10x,1)-1,0,2))</f>
        <v>98.51958</v>
      </c>
      <c r="T621" s="0" t="n">
        <f aca="true">FORECAST(R621,OFFSET(ref10by,MATCH(R621,ref10x,1)-1,0,2),OFFSET(ref10x,MATCH(R621,ref10x,1)-1,0,2))</f>
        <v>98.52489</v>
      </c>
      <c r="U621" s="1" t="n">
        <f aca="false">S621/100</f>
        <v>0.9851958</v>
      </c>
      <c r="V621" s="1" t="n">
        <f aca="false">T621/100</f>
        <v>0.9852489</v>
      </c>
      <c r="W621" s="3" t="n">
        <f aca="false">U621*V621*J620</f>
        <v>0.967276439100176</v>
      </c>
    </row>
    <row r="622" customFormat="false" ht="13.8" hidden="false" customHeight="false" outlineLevel="0" collapsed="false">
      <c r="I622" s="0" t="n">
        <v>636</v>
      </c>
      <c r="J622" s="1" t="n">
        <f aca="true">FORECAST(I622,OFFSET(lens10y,MATCH(I622,lens10x,1)-1,0,2),OFFSET(lens10x,MATCH(I622,lens10x,1)-1,0,2))</f>
        <v>0.996511004476854</v>
      </c>
      <c r="M622" s="11" t="n">
        <v>944</v>
      </c>
      <c r="N622" s="12" t="n">
        <v>99.31722</v>
      </c>
      <c r="O622" s="11" t="n">
        <v>944</v>
      </c>
      <c r="P622" s="12" t="n">
        <v>99.54261</v>
      </c>
      <c r="R622" s="1" t="n">
        <v>635.5</v>
      </c>
      <c r="S622" s="9" t="n">
        <f aca="true">FORECAST(R622,OFFSET(ref10ay,MATCH(R622,ref10x,1)-1,0,2),OFFSET(ref10x,MATCH(R622,ref10x,1)-1,0,2))</f>
        <v>98.53364</v>
      </c>
      <c r="T622" s="0" t="n">
        <f aca="true">FORECAST(R622,OFFSET(ref10by,MATCH(R622,ref10x,1)-1,0,2),OFFSET(ref10x,MATCH(R622,ref10x,1)-1,0,2))</f>
        <v>98.53665</v>
      </c>
      <c r="U622" s="1" t="n">
        <f aca="false">S622/100</f>
        <v>0.9853364</v>
      </c>
      <c r="V622" s="1" t="n">
        <f aca="false">T622/100</f>
        <v>0.9853665</v>
      </c>
      <c r="W622" s="3" t="n">
        <f aca="false">U622*V622*J621</f>
        <v>0.967529953050267</v>
      </c>
    </row>
    <row r="623" customFormat="false" ht="13.8" hidden="false" customHeight="false" outlineLevel="0" collapsed="false">
      <c r="I623" s="0" t="n">
        <v>636.5</v>
      </c>
      <c r="J623" s="1" t="n">
        <f aca="true">FORECAST(I623,OFFSET(lens10y,MATCH(I623,lens10x,1)-1,0,2),OFFSET(lens10x,MATCH(I623,lens10x,1)-1,0,2))</f>
        <v>0.996511004476854</v>
      </c>
      <c r="M623" s="11" t="n">
        <v>945</v>
      </c>
      <c r="N623" s="12" t="n">
        <v>99.27654</v>
      </c>
      <c r="O623" s="11" t="n">
        <v>945</v>
      </c>
      <c r="P623" s="12" t="n">
        <v>99.51257</v>
      </c>
      <c r="R623" s="1" t="n">
        <v>636</v>
      </c>
      <c r="S623" s="9" t="n">
        <f aca="true">FORECAST(R623,OFFSET(ref10ay,MATCH(R623,ref10x,1)-1,0,2),OFFSET(ref10x,MATCH(R623,ref10x,1)-1,0,2))</f>
        <v>98.5477</v>
      </c>
      <c r="T623" s="0" t="n">
        <f aca="true">FORECAST(R623,OFFSET(ref10by,MATCH(R623,ref10x,1)-1,0,2),OFFSET(ref10x,MATCH(R623,ref10x,1)-1,0,2))</f>
        <v>98.54841</v>
      </c>
      <c r="U623" s="1" t="n">
        <f aca="false">S623/100</f>
        <v>0.985477</v>
      </c>
      <c r="V623" s="1" t="n">
        <f aca="false">T623/100</f>
        <v>0.9854841</v>
      </c>
      <c r="W623" s="3" t="n">
        <f aca="false">U623*V623*J622</f>
        <v>0.967783499954098</v>
      </c>
    </row>
    <row r="624" customFormat="false" ht="13.8" hidden="false" customHeight="false" outlineLevel="0" collapsed="false">
      <c r="I624" s="0" t="n">
        <v>637</v>
      </c>
      <c r="J624" s="1" t="n">
        <f aca="true">FORECAST(I624,OFFSET(lens10y,MATCH(I624,lens10x,1)-1,0,2),OFFSET(lens10x,MATCH(I624,lens10x,1)-1,0,2))</f>
        <v>0.996511004476854</v>
      </c>
      <c r="M624" s="11" t="n">
        <v>946</v>
      </c>
      <c r="N624" s="12" t="n">
        <v>99.23451</v>
      </c>
      <c r="O624" s="11" t="n">
        <v>946</v>
      </c>
      <c r="P624" s="12" t="n">
        <v>99.4812</v>
      </c>
      <c r="R624" s="1" t="n">
        <v>636.5</v>
      </c>
      <c r="S624" s="9" t="n">
        <f aca="true">FORECAST(R624,OFFSET(ref10ay,MATCH(R624,ref10x,1)-1,0,2),OFFSET(ref10x,MATCH(R624,ref10x,1)-1,0,2))</f>
        <v>98.56169</v>
      </c>
      <c r="T624" s="0" t="n">
        <f aca="true">FORECAST(R624,OFFSET(ref10by,MATCH(R624,ref10x,1)-1,0,2),OFFSET(ref10x,MATCH(R624,ref10x,1)-1,0,2))</f>
        <v>98.560115</v>
      </c>
      <c r="U624" s="1" t="n">
        <f aca="false">S624/100</f>
        <v>0.9856169</v>
      </c>
      <c r="V624" s="1" t="n">
        <f aca="false">T624/100</f>
        <v>0.98560115</v>
      </c>
      <c r="W624" s="3" t="n">
        <f aca="false">U624*V624*J623</f>
        <v>0.968035852099667</v>
      </c>
    </row>
    <row r="625" customFormat="false" ht="13.8" hidden="false" customHeight="false" outlineLevel="0" collapsed="false">
      <c r="I625" s="0" t="n">
        <v>637.5</v>
      </c>
      <c r="J625" s="1" t="n">
        <f aca="true">FORECAST(I625,OFFSET(lens10y,MATCH(I625,lens10x,1)-1,0,2),OFFSET(lens10x,MATCH(I625,lens10x,1)-1,0,2))</f>
        <v>0.996511004476854</v>
      </c>
      <c r="M625" s="11" t="n">
        <v>947</v>
      </c>
      <c r="N625" s="12" t="n">
        <v>99.19111</v>
      </c>
      <c r="O625" s="11" t="n">
        <v>947</v>
      </c>
      <c r="P625" s="12" t="n">
        <v>99.4485</v>
      </c>
      <c r="R625" s="1" t="n">
        <v>637</v>
      </c>
      <c r="S625" s="9" t="n">
        <f aca="true">FORECAST(R625,OFFSET(ref10ay,MATCH(R625,ref10x,1)-1,0,2),OFFSET(ref10x,MATCH(R625,ref10x,1)-1,0,2))</f>
        <v>98.57568</v>
      </c>
      <c r="T625" s="0" t="n">
        <f aca="true">FORECAST(R625,OFFSET(ref10by,MATCH(R625,ref10x,1)-1,0,2),OFFSET(ref10x,MATCH(R625,ref10x,1)-1,0,2))</f>
        <v>98.57182</v>
      </c>
      <c r="U625" s="1" t="n">
        <f aca="false">S625/100</f>
        <v>0.9857568</v>
      </c>
      <c r="V625" s="1" t="n">
        <f aca="false">T625/100</f>
        <v>0.9857182</v>
      </c>
      <c r="W625" s="3" t="n">
        <f aca="false">U625*V625*J624</f>
        <v>0.968288236881558</v>
      </c>
    </row>
    <row r="626" customFormat="false" ht="13.8" hidden="false" customHeight="false" outlineLevel="0" collapsed="false">
      <c r="I626" s="0" t="n">
        <v>638</v>
      </c>
      <c r="J626" s="1" t="n">
        <f aca="true">FORECAST(I626,OFFSET(lens10y,MATCH(I626,lens10x,1)-1,0,2),OFFSET(lens10x,MATCH(I626,lens10x,1)-1,0,2))</f>
        <v>0.996511004476854</v>
      </c>
      <c r="M626" s="11" t="n">
        <v>948</v>
      </c>
      <c r="N626" s="12" t="n">
        <v>99.14661</v>
      </c>
      <c r="O626" s="11" t="n">
        <v>948</v>
      </c>
      <c r="P626" s="12" t="n">
        <v>99.41466</v>
      </c>
      <c r="R626" s="1" t="n">
        <v>637.5</v>
      </c>
      <c r="S626" s="9" t="n">
        <f aca="true">FORECAST(R626,OFFSET(ref10ay,MATCH(R626,ref10x,1)-1,0,2),OFFSET(ref10x,MATCH(R626,ref10x,1)-1,0,2))</f>
        <v>98.58947</v>
      </c>
      <c r="T626" s="0" t="n">
        <f aca="true">FORECAST(R626,OFFSET(ref10by,MATCH(R626,ref10x,1)-1,0,2),OFFSET(ref10x,MATCH(R626,ref10x,1)-1,0,2))</f>
        <v>98.583365</v>
      </c>
      <c r="U626" s="1" t="n">
        <f aca="false">S626/100</f>
        <v>0.9858947</v>
      </c>
      <c r="V626" s="1" t="n">
        <f aca="false">T626/100</f>
        <v>0.98583365</v>
      </c>
      <c r="W626" s="3" t="n">
        <f aca="false">U626*V626*J625</f>
        <v>0.968537117580554</v>
      </c>
    </row>
    <row r="627" customFormat="false" ht="13.8" hidden="false" customHeight="false" outlineLevel="0" collapsed="false">
      <c r="I627" s="0" t="n">
        <v>638.5</v>
      </c>
      <c r="J627" s="1" t="n">
        <f aca="true">FORECAST(I627,OFFSET(lens10y,MATCH(I627,lens10x,1)-1,0,2),OFFSET(lens10x,MATCH(I627,lens10x,1)-1,0,2))</f>
        <v>0.996511004476854</v>
      </c>
      <c r="M627" s="11" t="n">
        <v>949</v>
      </c>
      <c r="N627" s="12" t="n">
        <v>99.10078</v>
      </c>
      <c r="O627" s="11" t="n">
        <v>949</v>
      </c>
      <c r="P627" s="12" t="n">
        <v>99.37949</v>
      </c>
      <c r="R627" s="1" t="n">
        <v>638</v>
      </c>
      <c r="S627" s="9" t="n">
        <f aca="true">FORECAST(R627,OFFSET(ref10ay,MATCH(R627,ref10x,1)-1,0,2),OFFSET(ref10x,MATCH(R627,ref10x,1)-1,0,2))</f>
        <v>98.60326</v>
      </c>
      <c r="T627" s="0" t="n">
        <f aca="true">FORECAST(R627,OFFSET(ref10by,MATCH(R627,ref10x,1)-1,0,2),OFFSET(ref10x,MATCH(R627,ref10x,1)-1,0,2))</f>
        <v>98.59491</v>
      </c>
      <c r="U627" s="1" t="n">
        <f aca="false">S627/100</f>
        <v>0.9860326</v>
      </c>
      <c r="V627" s="1" t="n">
        <f aca="false">T627/100</f>
        <v>0.9859491</v>
      </c>
      <c r="W627" s="3" t="n">
        <f aca="false">U627*V627*J626</f>
        <v>0.968786030009566</v>
      </c>
    </row>
    <row r="628" customFormat="false" ht="13.8" hidden="false" customHeight="false" outlineLevel="0" collapsed="false">
      <c r="I628" s="0" t="n">
        <v>639</v>
      </c>
      <c r="J628" s="1" t="n">
        <f aca="true">FORECAST(I628,OFFSET(lens10y,MATCH(I628,lens10x,1)-1,0,2),OFFSET(lens10x,MATCH(I628,lens10x,1)-1,0,2))</f>
        <v>0.996511004476854</v>
      </c>
      <c r="M628" s="11" t="n">
        <v>950</v>
      </c>
      <c r="N628" s="12" t="n">
        <v>99.05361</v>
      </c>
      <c r="O628" s="11" t="n">
        <v>950</v>
      </c>
      <c r="P628" s="12" t="n">
        <v>99.34302</v>
      </c>
      <c r="R628" s="1" t="n">
        <v>638.5</v>
      </c>
      <c r="S628" s="9" t="n">
        <f aca="true">FORECAST(R628,OFFSET(ref10ay,MATCH(R628,ref10x,1)-1,0,2),OFFSET(ref10x,MATCH(R628,ref10x,1)-1,0,2))</f>
        <v>98.616955</v>
      </c>
      <c r="T628" s="0" t="n">
        <f aca="true">FORECAST(R628,OFFSET(ref10by,MATCH(R628,ref10x,1)-1,0,2),OFFSET(ref10x,MATCH(R628,ref10x,1)-1,0,2))</f>
        <v>98.606395</v>
      </c>
      <c r="U628" s="1" t="n">
        <f aca="false">S628/100</f>
        <v>0.98616955</v>
      </c>
      <c r="V628" s="1" t="n">
        <f aca="false">T628/100</f>
        <v>0.98606395</v>
      </c>
      <c r="W628" s="3" t="n">
        <f aca="false">U628*V628*J627</f>
        <v>0.969033451038344</v>
      </c>
    </row>
    <row r="629" customFormat="false" ht="13.8" hidden="false" customHeight="false" outlineLevel="0" collapsed="false">
      <c r="I629" s="0" t="n">
        <v>639.5</v>
      </c>
      <c r="J629" s="1" t="n">
        <f aca="true">FORECAST(I629,OFFSET(lens10y,MATCH(I629,lens10x,1)-1,0,2),OFFSET(lens10x,MATCH(I629,lens10x,1)-1,0,2))</f>
        <v>0.996511004476854</v>
      </c>
      <c r="M629" s="11" t="n">
        <v>951</v>
      </c>
      <c r="N629" s="12" t="n">
        <v>99.0051</v>
      </c>
      <c r="O629" s="11" t="n">
        <v>951</v>
      </c>
      <c r="P629" s="12" t="n">
        <v>99.30521</v>
      </c>
      <c r="R629" s="1" t="n">
        <v>639</v>
      </c>
      <c r="S629" s="9" t="n">
        <f aca="true">FORECAST(R629,OFFSET(ref10ay,MATCH(R629,ref10x,1)-1,0,2),OFFSET(ref10x,MATCH(R629,ref10x,1)-1,0,2))</f>
        <v>98.63065</v>
      </c>
      <c r="T629" s="0" t="n">
        <f aca="true">FORECAST(R629,OFFSET(ref10by,MATCH(R629,ref10x,1)-1,0,2),OFFSET(ref10x,MATCH(R629,ref10x,1)-1,0,2))</f>
        <v>98.61788</v>
      </c>
      <c r="U629" s="1" t="n">
        <f aca="false">S629/100</f>
        <v>0.9863065</v>
      </c>
      <c r="V629" s="1" t="n">
        <f aca="false">T629/100</f>
        <v>0.9861788</v>
      </c>
      <c r="W629" s="3" t="n">
        <f aca="false">U629*V629*J628</f>
        <v>0.969280903414781</v>
      </c>
    </row>
    <row r="630" customFormat="false" ht="13.8" hidden="false" customHeight="false" outlineLevel="0" collapsed="false">
      <c r="I630" s="0" t="n">
        <v>640</v>
      </c>
      <c r="J630" s="1" t="n">
        <f aca="true">FORECAST(I630,OFFSET(lens10y,MATCH(I630,lens10x,1)-1,0,2),OFFSET(lens10x,MATCH(I630,lens10x,1)-1,0,2))</f>
        <v>0.996511004476854</v>
      </c>
      <c r="M630" s="11" t="n">
        <v>952</v>
      </c>
      <c r="N630" s="12" t="n">
        <v>98.95474</v>
      </c>
      <c r="O630" s="11" t="n">
        <v>952</v>
      </c>
      <c r="P630" s="12" t="n">
        <v>99.26571</v>
      </c>
      <c r="R630" s="1" t="n">
        <v>639.5</v>
      </c>
      <c r="S630" s="9" t="n">
        <f aca="true">FORECAST(R630,OFFSET(ref10ay,MATCH(R630,ref10x,1)-1,0,2),OFFSET(ref10x,MATCH(R630,ref10x,1)-1,0,2))</f>
        <v>98.644245</v>
      </c>
      <c r="T630" s="0" t="n">
        <f aca="true">FORECAST(R630,OFFSET(ref10by,MATCH(R630,ref10x,1)-1,0,2),OFFSET(ref10x,MATCH(R630,ref10x,1)-1,0,2))</f>
        <v>98.6293</v>
      </c>
      <c r="U630" s="1" t="n">
        <f aca="false">S630/100</f>
        <v>0.98644245</v>
      </c>
      <c r="V630" s="1" t="n">
        <f aca="false">T630/100</f>
        <v>0.986293</v>
      </c>
      <c r="W630" s="3" t="n">
        <f aca="false">U630*V630*J629</f>
        <v>0.969526765335911</v>
      </c>
    </row>
    <row r="631" customFormat="false" ht="13.8" hidden="false" customHeight="false" outlineLevel="0" collapsed="false">
      <c r="I631" s="0" t="n">
        <v>640.5</v>
      </c>
      <c r="J631" s="1" t="n">
        <f aca="true">FORECAST(I631,OFFSET(lens10y,MATCH(I631,lens10x,1)-1,0,2),OFFSET(lens10x,MATCH(I631,lens10x,1)-1,0,2))</f>
        <v>0.996511004476854</v>
      </c>
      <c r="M631" s="11" t="n">
        <v>953</v>
      </c>
      <c r="N631" s="12" t="n">
        <v>98.90302</v>
      </c>
      <c r="O631" s="11" t="n">
        <v>953</v>
      </c>
      <c r="P631" s="12" t="n">
        <v>99.22485</v>
      </c>
      <c r="R631" s="1" t="n">
        <v>640</v>
      </c>
      <c r="S631" s="9" t="n">
        <f aca="true">FORECAST(R631,OFFSET(ref10ay,MATCH(R631,ref10x,1)-1,0,2),OFFSET(ref10x,MATCH(R631,ref10x,1)-1,0,2))</f>
        <v>98.65784</v>
      </c>
      <c r="T631" s="0" t="n">
        <f aca="true">FORECAST(R631,OFFSET(ref10by,MATCH(R631,ref10x,1)-1,0,2),OFFSET(ref10x,MATCH(R631,ref10x,1)-1,0,2))</f>
        <v>98.64072</v>
      </c>
      <c r="U631" s="1" t="n">
        <f aca="false">S631/100</f>
        <v>0.9865784</v>
      </c>
      <c r="V631" s="1" t="n">
        <f aca="false">T631/100</f>
        <v>0.9864072</v>
      </c>
      <c r="W631" s="3" t="n">
        <f aca="false">U631*V631*J630</f>
        <v>0.969772658199684</v>
      </c>
    </row>
    <row r="632" customFormat="false" ht="13.8" hidden="false" customHeight="false" outlineLevel="0" collapsed="false">
      <c r="I632" s="0" t="n">
        <v>641</v>
      </c>
      <c r="J632" s="1" t="n">
        <f aca="true">FORECAST(I632,OFFSET(lens10y,MATCH(I632,lens10x,1)-1,0,2),OFFSET(lens10x,MATCH(I632,lens10x,1)-1,0,2))</f>
        <v>0.996511004476854</v>
      </c>
      <c r="M632" s="11" t="n">
        <v>954</v>
      </c>
      <c r="N632" s="12" t="n">
        <v>98.84993</v>
      </c>
      <c r="O632" s="11" t="n">
        <v>954</v>
      </c>
      <c r="P632" s="12" t="n">
        <v>99.18263</v>
      </c>
      <c r="R632" s="1" t="n">
        <v>640.5</v>
      </c>
      <c r="S632" s="9" t="n">
        <f aca="true">FORECAST(R632,OFFSET(ref10ay,MATCH(R632,ref10x,1)-1,0,2),OFFSET(ref10x,MATCH(R632,ref10x,1)-1,0,2))</f>
        <v>98.671325</v>
      </c>
      <c r="T632" s="0" t="n">
        <f aca="true">FORECAST(R632,OFFSET(ref10by,MATCH(R632,ref10x,1)-1,0,2),OFFSET(ref10x,MATCH(R632,ref10x,1)-1,0,2))</f>
        <v>98.65206</v>
      </c>
      <c r="U632" s="1" t="n">
        <f aca="false">S632/100</f>
        <v>0.98671325</v>
      </c>
      <c r="V632" s="1" t="n">
        <f aca="false">T632/100</f>
        <v>0.9865206</v>
      </c>
      <c r="W632" s="3" t="n">
        <f aca="false">U632*V632*J631</f>
        <v>0.970016714002236</v>
      </c>
    </row>
    <row r="633" customFormat="false" ht="13.8" hidden="false" customHeight="false" outlineLevel="0" collapsed="false">
      <c r="I633" s="0" t="n">
        <v>641.5</v>
      </c>
      <c r="J633" s="1" t="n">
        <f aca="true">FORECAST(I633,OFFSET(lens10y,MATCH(I633,lens10x,1)-1,0,2),OFFSET(lens10x,MATCH(I633,lens10x,1)-1,0,2))</f>
        <v>0.996511004476854</v>
      </c>
      <c r="M633" s="11" t="n">
        <v>955</v>
      </c>
      <c r="N633" s="12" t="n">
        <v>98.79547</v>
      </c>
      <c r="O633" s="11" t="n">
        <v>955</v>
      </c>
      <c r="P633" s="12" t="n">
        <v>99.13906</v>
      </c>
      <c r="R633" s="1" t="n">
        <v>641</v>
      </c>
      <c r="S633" s="9" t="n">
        <f aca="true">FORECAST(R633,OFFSET(ref10ay,MATCH(R633,ref10x,1)-1,0,2),OFFSET(ref10x,MATCH(R633,ref10x,1)-1,0,2))</f>
        <v>98.68481</v>
      </c>
      <c r="T633" s="0" t="n">
        <f aca="true">FORECAST(R633,OFFSET(ref10by,MATCH(R633,ref10x,1)-1,0,2),OFFSET(ref10x,MATCH(R633,ref10x,1)-1,0,2))</f>
        <v>98.6634</v>
      </c>
      <c r="U633" s="1" t="n">
        <f aca="false">S633/100</f>
        <v>0.9868481</v>
      </c>
      <c r="V633" s="1" t="n">
        <f aca="false">T633/100</f>
        <v>0.986634</v>
      </c>
      <c r="W633" s="3" t="n">
        <f aca="false">U633*V633*J632</f>
        <v>0.970260800282062</v>
      </c>
    </row>
    <row r="634" customFormat="false" ht="13.8" hidden="false" customHeight="false" outlineLevel="0" collapsed="false">
      <c r="I634" s="0" t="n">
        <v>642</v>
      </c>
      <c r="J634" s="1" t="n">
        <f aca="true">FORECAST(I634,OFFSET(lens10y,MATCH(I634,lens10x,1)-1,0,2),OFFSET(lens10x,MATCH(I634,lens10x,1)-1,0,2))</f>
        <v>0.996511004476854</v>
      </c>
      <c r="M634" s="11" t="n">
        <v>956</v>
      </c>
      <c r="N634" s="12" t="n">
        <v>98.74021</v>
      </c>
      <c r="O634" s="11" t="n">
        <v>956</v>
      </c>
      <c r="P634" s="12" t="n">
        <v>99.09456</v>
      </c>
      <c r="R634" s="1" t="n">
        <v>641.5</v>
      </c>
      <c r="S634" s="9" t="n">
        <f aca="true">FORECAST(R634,OFFSET(ref10ay,MATCH(R634,ref10x,1)-1,0,2),OFFSET(ref10x,MATCH(R634,ref10x,1)-1,0,2))</f>
        <v>98.69818</v>
      </c>
      <c r="T634" s="0" t="n">
        <f aca="true">FORECAST(R634,OFFSET(ref10by,MATCH(R634,ref10x,1)-1,0,2),OFFSET(ref10x,MATCH(R634,ref10x,1)-1,0,2))</f>
        <v>98.67466</v>
      </c>
      <c r="U634" s="1" t="n">
        <f aca="false">S634/100</f>
        <v>0.9869818</v>
      </c>
      <c r="V634" s="1" t="n">
        <f aca="false">T634/100</f>
        <v>0.9867466</v>
      </c>
      <c r="W634" s="3" t="n">
        <f aca="false">U634*V634*J633</f>
        <v>0.97050299940824</v>
      </c>
    </row>
    <row r="635" customFormat="false" ht="13.8" hidden="false" customHeight="false" outlineLevel="0" collapsed="false">
      <c r="I635" s="0" t="n">
        <v>642.5</v>
      </c>
      <c r="J635" s="1" t="n">
        <f aca="true">FORECAST(I635,OFFSET(lens10y,MATCH(I635,lens10x,1)-1,0,2),OFFSET(lens10x,MATCH(I635,lens10x,1)-1,0,2))</f>
        <v>0.996511004476854</v>
      </c>
      <c r="M635" s="11" t="n">
        <v>957</v>
      </c>
      <c r="N635" s="12" t="n">
        <v>98.68362</v>
      </c>
      <c r="O635" s="11" t="n">
        <v>957</v>
      </c>
      <c r="P635" s="12" t="n">
        <v>99.04872</v>
      </c>
      <c r="R635" s="1" t="n">
        <v>642</v>
      </c>
      <c r="S635" s="9" t="n">
        <f aca="true">FORECAST(R635,OFFSET(ref10ay,MATCH(R635,ref10x,1)-1,0,2),OFFSET(ref10x,MATCH(R635,ref10x,1)-1,0,2))</f>
        <v>98.71155</v>
      </c>
      <c r="T635" s="0" t="n">
        <f aca="true">FORECAST(R635,OFFSET(ref10by,MATCH(R635,ref10x,1)-1,0,2),OFFSET(ref10x,MATCH(R635,ref10x,1)-1,0,2))</f>
        <v>98.68592</v>
      </c>
      <c r="U635" s="1" t="n">
        <f aca="false">S635/100</f>
        <v>0.9871155</v>
      </c>
      <c r="V635" s="1" t="n">
        <f aca="false">T635/100</f>
        <v>0.9868592</v>
      </c>
      <c r="W635" s="3" t="n">
        <f aca="false">U635*V635*J634</f>
        <v>0.970745228538608</v>
      </c>
    </row>
    <row r="636" customFormat="false" ht="13.8" hidden="false" customHeight="false" outlineLevel="0" collapsed="false">
      <c r="I636" s="0" t="n">
        <v>643</v>
      </c>
      <c r="J636" s="1" t="n">
        <f aca="true">FORECAST(I636,OFFSET(lens10y,MATCH(I636,lens10x,1)-1,0,2),OFFSET(lens10x,MATCH(I636,lens10x,1)-1,0,2))</f>
        <v>0.996511004476854</v>
      </c>
      <c r="M636" s="11" t="n">
        <v>958</v>
      </c>
      <c r="N636" s="12" t="n">
        <v>98.62571</v>
      </c>
      <c r="O636" s="11" t="n">
        <v>958</v>
      </c>
      <c r="P636" s="12" t="n">
        <v>99.00156</v>
      </c>
      <c r="R636" s="1" t="n">
        <v>642.5</v>
      </c>
      <c r="S636" s="9" t="n">
        <f aca="true">FORECAST(R636,OFFSET(ref10ay,MATCH(R636,ref10x,1)-1,0,2),OFFSET(ref10x,MATCH(R636,ref10x,1)-1,0,2))</f>
        <v>98.72494</v>
      </c>
      <c r="T636" s="0" t="n">
        <f aca="true">FORECAST(R636,OFFSET(ref10by,MATCH(R636,ref10x,1)-1,0,2),OFFSET(ref10x,MATCH(R636,ref10x,1)-1,0,2))</f>
        <v>98.697255</v>
      </c>
      <c r="U636" s="1" t="n">
        <f aca="false">S636/100</f>
        <v>0.9872494</v>
      </c>
      <c r="V636" s="1" t="n">
        <f aca="false">T636/100</f>
        <v>0.98697255</v>
      </c>
      <c r="W636" s="3" t="n">
        <f aca="false">U636*V636*J635</f>
        <v>0.970988422232485</v>
      </c>
    </row>
    <row r="637" customFormat="false" ht="13.8" hidden="false" customHeight="false" outlineLevel="0" collapsed="false">
      <c r="I637" s="0" t="n">
        <v>643.5</v>
      </c>
      <c r="J637" s="1" t="n">
        <f aca="true">FORECAST(I637,OFFSET(lens10y,MATCH(I637,lens10x,1)-1,0,2),OFFSET(lens10x,MATCH(I637,lens10x,1)-1,0,2))</f>
        <v>0.996511004476854</v>
      </c>
      <c r="M637" s="11" t="n">
        <v>959</v>
      </c>
      <c r="N637" s="12" t="n">
        <v>98.56647</v>
      </c>
      <c r="O637" s="11" t="n">
        <v>959</v>
      </c>
      <c r="P637" s="12" t="n">
        <v>98.95306</v>
      </c>
      <c r="R637" s="1" t="n">
        <v>643</v>
      </c>
      <c r="S637" s="9" t="n">
        <f aca="true">FORECAST(R637,OFFSET(ref10ay,MATCH(R637,ref10x,1)-1,0,2),OFFSET(ref10x,MATCH(R637,ref10x,1)-1,0,2))</f>
        <v>98.73833</v>
      </c>
      <c r="T637" s="0" t="n">
        <f aca="true">FORECAST(R637,OFFSET(ref10by,MATCH(R637,ref10x,1)-1,0,2),OFFSET(ref10x,MATCH(R637,ref10x,1)-1,0,2))</f>
        <v>98.70859</v>
      </c>
      <c r="U637" s="1" t="n">
        <f aca="false">S637/100</f>
        <v>0.9873833</v>
      </c>
      <c r="V637" s="1" t="n">
        <f aca="false">T637/100</f>
        <v>0.9870859</v>
      </c>
      <c r="W637" s="3" t="n">
        <f aca="false">U637*V637*J636</f>
        <v>0.971231646175583</v>
      </c>
    </row>
    <row r="638" customFormat="false" ht="13.8" hidden="false" customHeight="false" outlineLevel="0" collapsed="false">
      <c r="I638" s="0" t="n">
        <v>644</v>
      </c>
      <c r="J638" s="1" t="n">
        <f aca="true">FORECAST(I638,OFFSET(lens10y,MATCH(I638,lens10x,1)-1,0,2),OFFSET(lens10x,MATCH(I638,lens10x,1)-1,0,2))</f>
        <v>0.996511004476854</v>
      </c>
      <c r="M638" s="11" t="n">
        <v>960</v>
      </c>
      <c r="N638" s="12" t="n">
        <v>98.50501</v>
      </c>
      <c r="O638" s="11" t="n">
        <v>960</v>
      </c>
      <c r="P638" s="12" t="n">
        <v>98.90253</v>
      </c>
      <c r="R638" s="1" t="n">
        <v>643.5</v>
      </c>
      <c r="S638" s="9" t="n">
        <f aca="true">FORECAST(R638,OFFSET(ref10ay,MATCH(R638,ref10x,1)-1,0,2),OFFSET(ref10x,MATCH(R638,ref10x,1)-1,0,2))</f>
        <v>98.751575</v>
      </c>
      <c r="T638" s="0" t="n">
        <f aca="true">FORECAST(R638,OFFSET(ref10by,MATCH(R638,ref10x,1)-1,0,2),OFFSET(ref10x,MATCH(R638,ref10x,1)-1,0,2))</f>
        <v>98.719815</v>
      </c>
      <c r="U638" s="1" t="n">
        <f aca="false">S638/100</f>
        <v>0.98751575</v>
      </c>
      <c r="V638" s="1" t="n">
        <f aca="false">T638/100</f>
        <v>0.98719815</v>
      </c>
      <c r="W638" s="3" t="n">
        <f aca="false">U638*V638*J637</f>
        <v>0.971472391445931</v>
      </c>
    </row>
    <row r="639" customFormat="false" ht="13.8" hidden="false" customHeight="false" outlineLevel="0" collapsed="false">
      <c r="I639" s="0" t="n">
        <v>644.5</v>
      </c>
      <c r="J639" s="1" t="n">
        <f aca="true">FORECAST(I639,OFFSET(lens10y,MATCH(I639,lens10x,1)-1,0,2),OFFSET(lens10x,MATCH(I639,lens10x,1)-1,0,2))</f>
        <v>0.996511004476854</v>
      </c>
      <c r="M639" s="11" t="n">
        <v>961</v>
      </c>
      <c r="N639" s="12" t="n">
        <v>98.4422</v>
      </c>
      <c r="O639" s="11" t="n">
        <v>961</v>
      </c>
      <c r="P639" s="12" t="n">
        <v>98.85062</v>
      </c>
      <c r="R639" s="1" t="n">
        <v>644</v>
      </c>
      <c r="S639" s="9" t="n">
        <f aca="true">FORECAST(R639,OFFSET(ref10ay,MATCH(R639,ref10x,1)-1,0,2),OFFSET(ref10x,MATCH(R639,ref10x,1)-1,0,2))</f>
        <v>98.76482</v>
      </c>
      <c r="T639" s="0" t="n">
        <f aca="true">FORECAST(R639,OFFSET(ref10by,MATCH(R639,ref10x,1)-1,0,2),OFFSET(ref10x,MATCH(R639,ref10x,1)-1,0,2))</f>
        <v>98.73104</v>
      </c>
      <c r="U639" s="1" t="n">
        <f aca="false">S639/100</f>
        <v>0.9876482</v>
      </c>
      <c r="V639" s="1" t="n">
        <f aca="false">T639/100</f>
        <v>0.9873104</v>
      </c>
      <c r="W639" s="3" t="n">
        <f aca="false">U639*V639*J638</f>
        <v>0.971713166347558</v>
      </c>
    </row>
    <row r="640" customFormat="false" ht="13.8" hidden="false" customHeight="false" outlineLevel="0" collapsed="false">
      <c r="I640" s="0" t="n">
        <v>645</v>
      </c>
      <c r="J640" s="1" t="n">
        <f aca="true">FORECAST(I640,OFFSET(lens10y,MATCH(I640,lens10x,1)-1,0,2),OFFSET(lens10x,MATCH(I640,lens10x,1)-1,0,2))</f>
        <v>0.996511004476854</v>
      </c>
      <c r="M640" s="11" t="n">
        <v>962</v>
      </c>
      <c r="N640" s="12" t="n">
        <v>98.37804</v>
      </c>
      <c r="O640" s="11" t="n">
        <v>962</v>
      </c>
      <c r="P640" s="12" t="n">
        <v>98.79735</v>
      </c>
      <c r="R640" s="1" t="n">
        <v>644.5</v>
      </c>
      <c r="S640" s="9" t="n">
        <f aca="true">FORECAST(R640,OFFSET(ref10ay,MATCH(R640,ref10x,1)-1,0,2),OFFSET(ref10x,MATCH(R640,ref10x,1)-1,0,2))</f>
        <v>98.77789</v>
      </c>
      <c r="T640" s="0" t="n">
        <f aca="true">FORECAST(R640,OFFSET(ref10by,MATCH(R640,ref10x,1)-1,0,2),OFFSET(ref10x,MATCH(R640,ref10x,1)-1,0,2))</f>
        <v>98.74215</v>
      </c>
      <c r="U640" s="1" t="n">
        <f aca="false">S640/100</f>
        <v>0.9877789</v>
      </c>
      <c r="V640" s="1" t="n">
        <f aca="false">T640/100</f>
        <v>0.9874215</v>
      </c>
      <c r="W640" s="3" t="n">
        <f aca="false">U640*V640*J639</f>
        <v>0.97195111693735</v>
      </c>
    </row>
    <row r="641" customFormat="false" ht="13.8" hidden="false" customHeight="false" outlineLevel="0" collapsed="false">
      <c r="I641" s="0" t="n">
        <v>645.5</v>
      </c>
      <c r="J641" s="1" t="n">
        <f aca="true">FORECAST(I641,OFFSET(lens10y,MATCH(I641,lens10x,1)-1,0,2),OFFSET(lens10x,MATCH(I641,lens10x,1)-1,0,2))</f>
        <v>0.996511004476854</v>
      </c>
      <c r="M641" s="11" t="n">
        <v>963</v>
      </c>
      <c r="N641" s="12" t="n">
        <v>98.31316</v>
      </c>
      <c r="O641" s="11" t="n">
        <v>963</v>
      </c>
      <c r="P641" s="12" t="n">
        <v>98.74324</v>
      </c>
      <c r="R641" s="1" t="n">
        <v>645</v>
      </c>
      <c r="S641" s="9" t="n">
        <f aca="true">FORECAST(R641,OFFSET(ref10ay,MATCH(R641,ref10x,1)-1,0,2),OFFSET(ref10x,MATCH(R641,ref10x,1)-1,0,2))</f>
        <v>98.79096</v>
      </c>
      <c r="T641" s="0" t="n">
        <f aca="true">FORECAST(R641,OFFSET(ref10by,MATCH(R641,ref10x,1)-1,0,2),OFFSET(ref10x,MATCH(R641,ref10x,1)-1,0,2))</f>
        <v>98.75326</v>
      </c>
      <c r="U641" s="1" t="n">
        <f aca="false">S641/100</f>
        <v>0.9879096</v>
      </c>
      <c r="V641" s="1" t="n">
        <f aca="false">T641/100</f>
        <v>0.9875326</v>
      </c>
      <c r="W641" s="3" t="n">
        <f aca="false">U641*V641*J640</f>
        <v>0.972189096467356</v>
      </c>
    </row>
    <row r="642" customFormat="false" ht="13.8" hidden="false" customHeight="false" outlineLevel="0" collapsed="false">
      <c r="I642" s="0" t="n">
        <v>646</v>
      </c>
      <c r="J642" s="1" t="n">
        <f aca="true">FORECAST(I642,OFFSET(lens10y,MATCH(I642,lens10x,1)-1,0,2),OFFSET(lens10x,MATCH(I642,lens10x,1)-1,0,2))</f>
        <v>0.996511004476854</v>
      </c>
      <c r="M642" s="11" t="n">
        <v>964</v>
      </c>
      <c r="N642" s="12" t="n">
        <v>98.24697</v>
      </c>
      <c r="O642" s="11" t="n">
        <v>964</v>
      </c>
      <c r="P642" s="12" t="n">
        <v>98.6878</v>
      </c>
      <c r="R642" s="1" t="n">
        <v>645.5</v>
      </c>
      <c r="S642" s="9" t="n">
        <f aca="true">FORECAST(R642,OFFSET(ref10ay,MATCH(R642,ref10x,1)-1,0,2),OFFSET(ref10x,MATCH(R642,ref10x,1)-1,0,2))</f>
        <v>98.80386</v>
      </c>
      <c r="T642" s="0" t="n">
        <f aca="true">FORECAST(R642,OFFSET(ref10by,MATCH(R642,ref10x,1)-1,0,2),OFFSET(ref10x,MATCH(R642,ref10x,1)-1,0,2))</f>
        <v>98.76424</v>
      </c>
      <c r="U642" s="1" t="n">
        <f aca="false">S642/100</f>
        <v>0.9880386</v>
      </c>
      <c r="V642" s="1" t="n">
        <f aca="false">T642/100</f>
        <v>0.9876424</v>
      </c>
      <c r="W642" s="3" t="n">
        <f aca="false">U642*V642*J641</f>
        <v>0.972424151832551</v>
      </c>
    </row>
    <row r="643" customFormat="false" ht="13.8" hidden="false" customHeight="false" outlineLevel="0" collapsed="false">
      <c r="I643" s="0" t="n">
        <v>646.5</v>
      </c>
      <c r="J643" s="1" t="n">
        <f aca="true">FORECAST(I643,OFFSET(lens10y,MATCH(I643,lens10x,1)-1,0,2),OFFSET(lens10x,MATCH(I643,lens10x,1)-1,0,2))</f>
        <v>0.996511004476854</v>
      </c>
      <c r="M643" s="11" t="n">
        <v>965</v>
      </c>
      <c r="N643" s="12" t="n">
        <v>98.17947</v>
      </c>
      <c r="O643" s="11" t="n">
        <v>965</v>
      </c>
      <c r="P643" s="12" t="n">
        <v>98.63101</v>
      </c>
      <c r="R643" s="1" t="n">
        <v>646</v>
      </c>
      <c r="S643" s="9" t="n">
        <f aca="true">FORECAST(R643,OFFSET(ref10ay,MATCH(R643,ref10x,1)-1,0,2),OFFSET(ref10x,MATCH(R643,ref10x,1)-1,0,2))</f>
        <v>98.81676</v>
      </c>
      <c r="T643" s="0" t="n">
        <f aca="true">FORECAST(R643,OFFSET(ref10by,MATCH(R643,ref10x,1)-1,0,2),OFFSET(ref10x,MATCH(R643,ref10x,1)-1,0,2))</f>
        <v>98.77522</v>
      </c>
      <c r="U643" s="1" t="n">
        <f aca="false">S643/100</f>
        <v>0.9881676</v>
      </c>
      <c r="V643" s="1" t="n">
        <f aca="false">T643/100</f>
        <v>0.9877522</v>
      </c>
      <c r="W643" s="3" t="n">
        <f aca="false">U643*V643*J642</f>
        <v>0.972659235427308</v>
      </c>
    </row>
    <row r="644" customFormat="false" ht="13.8" hidden="false" customHeight="false" outlineLevel="0" collapsed="false">
      <c r="I644" s="0" t="n">
        <v>647</v>
      </c>
      <c r="J644" s="1" t="n">
        <f aca="true">FORECAST(I644,OFFSET(lens10y,MATCH(I644,lens10x,1)-1,0,2),OFFSET(lens10x,MATCH(I644,lens10x,1)-1,0,2))</f>
        <v>0.996511004476854</v>
      </c>
      <c r="M644" s="11" t="n">
        <v>966</v>
      </c>
      <c r="N644" s="12" t="n">
        <v>98.11065</v>
      </c>
      <c r="O644" s="11" t="n">
        <v>966</v>
      </c>
      <c r="P644" s="12" t="n">
        <v>98.57289</v>
      </c>
      <c r="R644" s="1" t="n">
        <v>646.5</v>
      </c>
      <c r="S644" s="9" t="n">
        <f aca="true">FORECAST(R644,OFFSET(ref10ay,MATCH(R644,ref10x,1)-1,0,2),OFFSET(ref10x,MATCH(R644,ref10x,1)-1,0,2))</f>
        <v>98.82927</v>
      </c>
      <c r="T644" s="0" t="n">
        <f aca="true">FORECAST(R644,OFFSET(ref10by,MATCH(R644,ref10x,1)-1,0,2),OFFSET(ref10x,MATCH(R644,ref10x,1)-1,0,2))</f>
        <v>98.78586</v>
      </c>
      <c r="U644" s="1" t="n">
        <f aca="false">S644/100</f>
        <v>0.9882927</v>
      </c>
      <c r="V644" s="1" t="n">
        <f aca="false">T644/100</f>
        <v>0.9878586</v>
      </c>
      <c r="W644" s="3" t="n">
        <f aca="false">U644*V644*J643</f>
        <v>0.972887159560274</v>
      </c>
    </row>
    <row r="645" customFormat="false" ht="13.8" hidden="false" customHeight="false" outlineLevel="0" collapsed="false">
      <c r="I645" s="0" t="n">
        <v>647.5</v>
      </c>
      <c r="J645" s="1" t="n">
        <f aca="true">FORECAST(I645,OFFSET(lens10y,MATCH(I645,lens10x,1)-1,0,2),OFFSET(lens10x,MATCH(I645,lens10x,1)-1,0,2))</f>
        <v>0.996511004476854</v>
      </c>
      <c r="M645" s="11" t="n">
        <v>967</v>
      </c>
      <c r="N645" s="12" t="n">
        <v>98.04054</v>
      </c>
      <c r="O645" s="11" t="n">
        <v>967</v>
      </c>
      <c r="P645" s="12" t="n">
        <v>98.51344</v>
      </c>
      <c r="R645" s="1" t="n">
        <v>647</v>
      </c>
      <c r="S645" s="9" t="n">
        <f aca="true">FORECAST(R645,OFFSET(ref10ay,MATCH(R645,ref10x,1)-1,0,2),OFFSET(ref10x,MATCH(R645,ref10x,1)-1,0,2))</f>
        <v>98.84178</v>
      </c>
      <c r="T645" s="0" t="n">
        <f aca="true">FORECAST(R645,OFFSET(ref10by,MATCH(R645,ref10x,1)-1,0,2),OFFSET(ref10x,MATCH(R645,ref10x,1)-1,0,2))</f>
        <v>98.7965</v>
      </c>
      <c r="U645" s="1" t="n">
        <f aca="false">S645/100</f>
        <v>0.9884178</v>
      </c>
      <c r="V645" s="1" t="n">
        <f aca="false">T645/100</f>
        <v>0.987965</v>
      </c>
      <c r="W645" s="3" t="n">
        <f aca="false">U645*V645*J644</f>
        <v>0.973115110221637</v>
      </c>
    </row>
    <row r="646" customFormat="false" ht="13.8" hidden="false" customHeight="false" outlineLevel="0" collapsed="false">
      <c r="I646" s="0" t="n">
        <v>648</v>
      </c>
      <c r="J646" s="1" t="n">
        <f aca="true">FORECAST(I646,OFFSET(lens10y,MATCH(I646,lens10x,1)-1,0,2),OFFSET(lens10x,MATCH(I646,lens10x,1)-1,0,2))</f>
        <v>0.996511004476854</v>
      </c>
      <c r="M646" s="11" t="n">
        <v>968</v>
      </c>
      <c r="N646" s="12" t="n">
        <v>97.96954</v>
      </c>
      <c r="O646" s="11" t="n">
        <v>968</v>
      </c>
      <c r="P646" s="12" t="n">
        <v>98.45296</v>
      </c>
      <c r="R646" s="1" t="n">
        <v>647.5</v>
      </c>
      <c r="S646" s="9" t="n">
        <f aca="true">FORECAST(R646,OFFSET(ref10ay,MATCH(R646,ref10x,1)-1,0,2),OFFSET(ref10x,MATCH(R646,ref10x,1)-1,0,2))</f>
        <v>98.85411</v>
      </c>
      <c r="T646" s="0" t="n">
        <f aca="true">FORECAST(R646,OFFSET(ref10by,MATCH(R646,ref10x,1)-1,0,2),OFFSET(ref10x,MATCH(R646,ref10x,1)-1,0,2))</f>
        <v>98.807015</v>
      </c>
      <c r="U646" s="1" t="n">
        <f aca="false">S646/100</f>
        <v>0.9885411</v>
      </c>
      <c r="V646" s="1" t="n">
        <f aca="false">T646/100</f>
        <v>0.98807015</v>
      </c>
      <c r="W646" s="3" t="n">
        <f aca="false">U646*V646*J645</f>
        <v>0.973340083723052</v>
      </c>
    </row>
    <row r="647" customFormat="false" ht="13.8" hidden="false" customHeight="false" outlineLevel="0" collapsed="false">
      <c r="I647" s="0" t="n">
        <v>648.5</v>
      </c>
      <c r="J647" s="1" t="n">
        <f aca="true">FORECAST(I647,OFFSET(lens10y,MATCH(I647,lens10x,1)-1,0,2),OFFSET(lens10x,MATCH(I647,lens10x,1)-1,0,2))</f>
        <v>0.996511004476854</v>
      </c>
      <c r="M647" s="11" t="n">
        <v>969</v>
      </c>
      <c r="N647" s="12" t="n">
        <v>97.89727</v>
      </c>
      <c r="O647" s="11" t="n">
        <v>969</v>
      </c>
      <c r="P647" s="12" t="n">
        <v>98.39117</v>
      </c>
      <c r="R647" s="1" t="n">
        <v>648</v>
      </c>
      <c r="S647" s="9" t="n">
        <f aca="true">FORECAST(R647,OFFSET(ref10ay,MATCH(R647,ref10x,1)-1,0,2),OFFSET(ref10x,MATCH(R647,ref10x,1)-1,0,2))</f>
        <v>98.86644</v>
      </c>
      <c r="T647" s="0" t="n">
        <f aca="true">FORECAST(R647,OFFSET(ref10by,MATCH(R647,ref10x,1)-1,0,2),OFFSET(ref10x,MATCH(R647,ref10x,1)-1,0,2))</f>
        <v>98.81753</v>
      </c>
      <c r="U647" s="1" t="n">
        <f aca="false">S647/100</f>
        <v>0.9886644</v>
      </c>
      <c r="V647" s="1" t="n">
        <f aca="false">T647/100</f>
        <v>0.9881753</v>
      </c>
      <c r="W647" s="3" t="n">
        <f aca="false">U647*V647*J646</f>
        <v>0.973565083063987</v>
      </c>
    </row>
    <row r="648" customFormat="false" ht="13.8" hidden="false" customHeight="false" outlineLevel="0" collapsed="false">
      <c r="I648" s="0" t="n">
        <v>649</v>
      </c>
      <c r="J648" s="1" t="n">
        <f aca="true">FORECAST(I648,OFFSET(lens10y,MATCH(I648,lens10x,1)-1,0,2),OFFSET(lens10x,MATCH(I648,lens10x,1)-1,0,2))</f>
        <v>0.996511004476854</v>
      </c>
      <c r="M648" s="11" t="n">
        <v>970</v>
      </c>
      <c r="N648" s="12" t="n">
        <v>97.82375</v>
      </c>
      <c r="O648" s="11" t="n">
        <v>970</v>
      </c>
      <c r="P648" s="12" t="n">
        <v>98.32809</v>
      </c>
      <c r="R648" s="1" t="n">
        <v>648.5</v>
      </c>
      <c r="S648" s="9" t="n">
        <f aca="true">FORECAST(R648,OFFSET(ref10ay,MATCH(R648,ref10x,1)-1,0,2),OFFSET(ref10x,MATCH(R648,ref10x,1)-1,0,2))</f>
        <v>98.878575</v>
      </c>
      <c r="T648" s="0" t="n">
        <f aca="true">FORECAST(R648,OFFSET(ref10by,MATCH(R648,ref10x,1)-1,0,2),OFFSET(ref10x,MATCH(R648,ref10x,1)-1,0,2))</f>
        <v>98.8279</v>
      </c>
      <c r="U648" s="1" t="n">
        <f aca="false">S648/100</f>
        <v>0.98878575</v>
      </c>
      <c r="V648" s="1" t="n">
        <f aca="false">T648/100</f>
        <v>0.988279</v>
      </c>
      <c r="W648" s="3" t="n">
        <f aca="false">U648*V648*J647</f>
        <v>0.973786759084344</v>
      </c>
    </row>
    <row r="649" customFormat="false" ht="13.8" hidden="false" customHeight="false" outlineLevel="0" collapsed="false">
      <c r="I649" s="0" t="n">
        <v>649.5</v>
      </c>
      <c r="J649" s="1" t="n">
        <f aca="true">FORECAST(I649,OFFSET(lens10y,MATCH(I649,lens10x,1)-1,0,2),OFFSET(lens10x,MATCH(I649,lens10x,1)-1,0,2))</f>
        <v>0.996511004476854</v>
      </c>
      <c r="M649" s="11" t="n">
        <v>971</v>
      </c>
      <c r="N649" s="12" t="n">
        <v>97.74899</v>
      </c>
      <c r="O649" s="11" t="n">
        <v>971</v>
      </c>
      <c r="P649" s="12" t="n">
        <v>98.26371</v>
      </c>
      <c r="R649" s="1" t="n">
        <v>649</v>
      </c>
      <c r="S649" s="9" t="n">
        <f aca="true">FORECAST(R649,OFFSET(ref10ay,MATCH(R649,ref10x,1)-1,0,2),OFFSET(ref10x,MATCH(R649,ref10x,1)-1,0,2))</f>
        <v>98.89071</v>
      </c>
      <c r="T649" s="0" t="n">
        <f aca="true">FORECAST(R649,OFFSET(ref10by,MATCH(R649,ref10x,1)-1,0,2),OFFSET(ref10x,MATCH(R649,ref10x,1)-1,0,2))</f>
        <v>98.83827</v>
      </c>
      <c r="U649" s="1" t="n">
        <f aca="false">S649/100</f>
        <v>0.9889071</v>
      </c>
      <c r="V649" s="1" t="n">
        <f aca="false">T649/100</f>
        <v>0.9883827</v>
      </c>
      <c r="W649" s="3" t="n">
        <f aca="false">U649*V649*J648</f>
        <v>0.97400846018488</v>
      </c>
    </row>
    <row r="650" customFormat="false" ht="13.8" hidden="false" customHeight="false" outlineLevel="0" collapsed="false">
      <c r="I650" s="0" t="n">
        <v>650</v>
      </c>
      <c r="J650" s="1" t="n">
        <f aca="true">FORECAST(I650,OFFSET(lens10y,MATCH(I650,lens10x,1)-1,0,2),OFFSET(lens10x,MATCH(I650,lens10x,1)-1,0,2))</f>
        <v>0.996511004476854</v>
      </c>
      <c r="M650" s="11" t="n">
        <v>972</v>
      </c>
      <c r="N650" s="12" t="n">
        <v>97.67215</v>
      </c>
      <c r="O650" s="11" t="n">
        <v>972</v>
      </c>
      <c r="P650" s="12" t="n">
        <v>98.19737</v>
      </c>
      <c r="R650" s="1" t="n">
        <v>649.5</v>
      </c>
      <c r="S650" s="9" t="n">
        <f aca="true">FORECAST(R650,OFFSET(ref10ay,MATCH(R650,ref10x,1)-1,0,2),OFFSET(ref10x,MATCH(R650,ref10x,1)-1,0,2))</f>
        <v>98.90264</v>
      </c>
      <c r="T650" s="0" t="n">
        <f aca="true">FORECAST(R650,OFFSET(ref10by,MATCH(R650,ref10x,1)-1,0,2),OFFSET(ref10x,MATCH(R650,ref10x,1)-1,0,2))</f>
        <v>98.8485</v>
      </c>
      <c r="U650" s="1" t="n">
        <f aca="false">S650/100</f>
        <v>0.9890264</v>
      </c>
      <c r="V650" s="1" t="n">
        <f aca="false">T650/100</f>
        <v>0.988485</v>
      </c>
      <c r="W650" s="3" t="n">
        <f aca="false">U650*V650*J649</f>
        <v>0.974226787232598</v>
      </c>
    </row>
    <row r="651" customFormat="false" ht="13.8" hidden="false" customHeight="false" outlineLevel="0" collapsed="false">
      <c r="I651" s="0" t="n">
        <v>650.5</v>
      </c>
      <c r="J651" s="1" t="n">
        <f aca="true">FORECAST(I651,OFFSET(lens10y,MATCH(I651,lens10x,1)-1,0,2),OFFSET(lens10x,MATCH(I651,lens10x,1)-1,0,2))</f>
        <v>0.996511004476854</v>
      </c>
      <c r="M651" s="11" t="n">
        <v>973</v>
      </c>
      <c r="N651" s="12" t="n">
        <v>97.59406</v>
      </c>
      <c r="O651" s="11" t="n">
        <v>973</v>
      </c>
      <c r="P651" s="12" t="n">
        <v>98.12972</v>
      </c>
      <c r="R651" s="1" t="n">
        <v>650</v>
      </c>
      <c r="S651" s="9" t="n">
        <f aca="true">FORECAST(R651,OFFSET(ref10ay,MATCH(R651,ref10x,1)-1,0,2),OFFSET(ref10x,MATCH(R651,ref10x,1)-1,0,2))</f>
        <v>98.91457</v>
      </c>
      <c r="T651" s="0" t="n">
        <f aca="true">FORECAST(R651,OFFSET(ref10by,MATCH(R651,ref10x,1)-1,0,2),OFFSET(ref10x,MATCH(R651,ref10x,1)-1,0,2))</f>
        <v>98.85873</v>
      </c>
      <c r="U651" s="1" t="n">
        <f aca="false">S651/100</f>
        <v>0.9891457</v>
      </c>
      <c r="V651" s="1" t="n">
        <f aca="false">T651/100</f>
        <v>0.9885873</v>
      </c>
      <c r="W651" s="3" t="n">
        <f aca="false">U651*V651*J650</f>
        <v>0.974445138603934</v>
      </c>
    </row>
    <row r="652" customFormat="false" ht="13.8" hidden="false" customHeight="false" outlineLevel="0" collapsed="false">
      <c r="I652" s="0" t="n">
        <v>651</v>
      </c>
      <c r="J652" s="1" t="n">
        <f aca="true">FORECAST(I652,OFFSET(lens10y,MATCH(I652,lens10x,1)-1,0,2),OFFSET(lens10x,MATCH(I652,lens10x,1)-1,0,2))</f>
        <v>0.996511004476854</v>
      </c>
      <c r="M652" s="11" t="n">
        <v>974</v>
      </c>
      <c r="N652" s="12" t="n">
        <v>97.51472</v>
      </c>
      <c r="O652" s="11" t="n">
        <v>974</v>
      </c>
      <c r="P652" s="12" t="n">
        <v>98.06076</v>
      </c>
      <c r="R652" s="1" t="n">
        <v>650.5</v>
      </c>
      <c r="S652" s="9" t="n">
        <f aca="true">FORECAST(R652,OFFSET(ref10ay,MATCH(R652,ref10x,1)-1,0,2),OFFSET(ref10x,MATCH(R652,ref10x,1)-1,0,2))</f>
        <v>98.926295</v>
      </c>
      <c r="T652" s="0" t="n">
        <f aca="true">FORECAST(R652,OFFSET(ref10by,MATCH(R652,ref10x,1)-1,0,2),OFFSET(ref10x,MATCH(R652,ref10x,1)-1,0,2))</f>
        <v>98.86881</v>
      </c>
      <c r="U652" s="1" t="n">
        <f aca="false">S652/100</f>
        <v>0.98926295</v>
      </c>
      <c r="V652" s="1" t="n">
        <f aca="false">T652/100</f>
        <v>0.9886881</v>
      </c>
      <c r="W652" s="3" t="n">
        <f aca="false">U652*V652*J651</f>
        <v>0.974660015839628</v>
      </c>
    </row>
    <row r="653" customFormat="false" ht="13.8" hidden="false" customHeight="false" outlineLevel="0" collapsed="false">
      <c r="I653" s="0" t="n">
        <v>651.5</v>
      </c>
      <c r="J653" s="1" t="n">
        <f aca="true">FORECAST(I653,OFFSET(lens10y,MATCH(I653,lens10x,1)-1,0,2),OFFSET(lens10x,MATCH(I653,lens10x,1)-1,0,2))</f>
        <v>0.996511004476854</v>
      </c>
      <c r="M653" s="11" t="n">
        <v>975</v>
      </c>
      <c r="N653" s="12" t="n">
        <v>97.43414</v>
      </c>
      <c r="O653" s="11" t="n">
        <v>975</v>
      </c>
      <c r="P653" s="12" t="n">
        <v>97.99049</v>
      </c>
      <c r="R653" s="1" t="n">
        <v>651</v>
      </c>
      <c r="S653" s="9" t="n">
        <f aca="true">FORECAST(R653,OFFSET(ref10ay,MATCH(R653,ref10x,1)-1,0,2),OFFSET(ref10x,MATCH(R653,ref10x,1)-1,0,2))</f>
        <v>98.93802</v>
      </c>
      <c r="T653" s="0" t="n">
        <f aca="true">FORECAST(R653,OFFSET(ref10by,MATCH(R653,ref10x,1)-1,0,2),OFFSET(ref10x,MATCH(R653,ref10x,1)-1,0,2))</f>
        <v>98.87889</v>
      </c>
      <c r="U653" s="1" t="n">
        <f aca="false">S653/100</f>
        <v>0.9893802</v>
      </c>
      <c r="V653" s="1" t="n">
        <f aca="false">T653/100</f>
        <v>0.9887889</v>
      </c>
      <c r="W653" s="3" t="n">
        <f aca="false">U653*V653*J652</f>
        <v>0.97487491663045</v>
      </c>
    </row>
    <row r="654" customFormat="false" ht="13.8" hidden="false" customHeight="false" outlineLevel="0" collapsed="false">
      <c r="I654" s="0" t="n">
        <v>652</v>
      </c>
      <c r="J654" s="1" t="n">
        <f aca="true">FORECAST(I654,OFFSET(lens10y,MATCH(I654,lens10x,1)-1,0,2),OFFSET(lens10x,MATCH(I654,lens10x,1)-1,0,2))</f>
        <v>0.996511004476854</v>
      </c>
      <c r="M654" s="11" t="n">
        <v>976</v>
      </c>
      <c r="N654" s="12" t="n">
        <v>97.35321</v>
      </c>
      <c r="O654" s="11" t="n">
        <v>976</v>
      </c>
      <c r="P654" s="12" t="n">
        <v>97.91969</v>
      </c>
      <c r="R654" s="1" t="n">
        <v>651.5</v>
      </c>
      <c r="S654" s="9" t="n">
        <f aca="true">FORECAST(R654,OFFSET(ref10ay,MATCH(R654,ref10x,1)-1,0,2),OFFSET(ref10x,MATCH(R654,ref10x,1)-1,0,2))</f>
        <v>98.94966</v>
      </c>
      <c r="T654" s="0" t="n">
        <f aca="true">FORECAST(R654,OFFSET(ref10by,MATCH(R654,ref10x,1)-1,0,2),OFFSET(ref10x,MATCH(R654,ref10x,1)-1,0,2))</f>
        <v>98.88895</v>
      </c>
      <c r="U654" s="1" t="n">
        <f aca="false">S654/100</f>
        <v>0.9894966</v>
      </c>
      <c r="V654" s="1" t="n">
        <f aca="false">T654/100</f>
        <v>0.9888895</v>
      </c>
      <c r="W654" s="3" t="n">
        <f aca="false">U654*V654*J653</f>
        <v>0.975088806144002</v>
      </c>
    </row>
    <row r="655" customFormat="false" ht="13.8" hidden="false" customHeight="false" outlineLevel="0" collapsed="false">
      <c r="I655" s="0" t="n">
        <v>652.5</v>
      </c>
      <c r="J655" s="1" t="n">
        <f aca="true">FORECAST(I655,OFFSET(lens10y,MATCH(I655,lens10x,1)-1,0,2),OFFSET(lens10x,MATCH(I655,lens10x,1)-1,0,2))</f>
        <v>0.996511004476854</v>
      </c>
      <c r="M655" s="11" t="n">
        <v>977</v>
      </c>
      <c r="N655" s="12" t="n">
        <v>97.27111</v>
      </c>
      <c r="O655" s="11" t="n">
        <v>977</v>
      </c>
      <c r="P655" s="12" t="n">
        <v>97.84763</v>
      </c>
      <c r="R655" s="1" t="n">
        <v>652</v>
      </c>
      <c r="S655" s="9" t="n">
        <f aca="true">FORECAST(R655,OFFSET(ref10ay,MATCH(R655,ref10x,1)-1,0,2),OFFSET(ref10x,MATCH(R655,ref10x,1)-1,0,2))</f>
        <v>98.9613</v>
      </c>
      <c r="T655" s="0" t="n">
        <f aca="true">FORECAST(R655,OFFSET(ref10by,MATCH(R655,ref10x,1)-1,0,2),OFFSET(ref10x,MATCH(R655,ref10x,1)-1,0,2))</f>
        <v>98.89901</v>
      </c>
      <c r="U655" s="1" t="n">
        <f aca="false">S655/100</f>
        <v>0.989613</v>
      </c>
      <c r="V655" s="1" t="n">
        <f aca="false">T655/100</f>
        <v>0.9889901</v>
      </c>
      <c r="W655" s="3" t="n">
        <f aca="false">U655*V655*J654</f>
        <v>0.975302718995524</v>
      </c>
    </row>
    <row r="656" customFormat="false" ht="13.8" hidden="false" customHeight="false" outlineLevel="0" collapsed="false">
      <c r="I656" s="0" t="n">
        <v>653</v>
      </c>
      <c r="J656" s="1" t="n">
        <f aca="true">FORECAST(I656,OFFSET(lens10y,MATCH(I656,lens10x,1)-1,0,2),OFFSET(lens10x,MATCH(I656,lens10x,1)-1,0,2))</f>
        <v>0.996511004476854</v>
      </c>
      <c r="M656" s="11" t="n">
        <v>978</v>
      </c>
      <c r="N656" s="12" t="n">
        <v>97.18783</v>
      </c>
      <c r="O656" s="11" t="n">
        <v>978</v>
      </c>
      <c r="P656" s="12" t="n">
        <v>97.77432</v>
      </c>
      <c r="R656" s="1" t="n">
        <v>652.5</v>
      </c>
      <c r="S656" s="9" t="n">
        <f aca="true">FORECAST(R656,OFFSET(ref10ay,MATCH(R656,ref10x,1)-1,0,2),OFFSET(ref10x,MATCH(R656,ref10x,1)-1,0,2))</f>
        <v>98.972705</v>
      </c>
      <c r="T656" s="0" t="n">
        <f aca="true">FORECAST(R656,OFFSET(ref10by,MATCH(R656,ref10x,1)-1,0,2),OFFSET(ref10x,MATCH(R656,ref10x,1)-1,0,2))</f>
        <v>98.90889</v>
      </c>
      <c r="U656" s="1" t="n">
        <f aca="false">S656/100</f>
        <v>0.98972705</v>
      </c>
      <c r="V656" s="1" t="n">
        <f aca="false">T656/100</f>
        <v>0.9890889</v>
      </c>
      <c r="W656" s="3" t="n">
        <f aca="false">U656*V656*J655</f>
        <v>0.975512563638547</v>
      </c>
    </row>
    <row r="657" customFormat="false" ht="13.8" hidden="false" customHeight="false" outlineLevel="0" collapsed="false">
      <c r="I657" s="0" t="n">
        <v>653.5</v>
      </c>
      <c r="J657" s="1" t="n">
        <f aca="true">FORECAST(I657,OFFSET(lens10y,MATCH(I657,lens10x,1)-1,0,2),OFFSET(lens10x,MATCH(I657,lens10x,1)-1,0,2))</f>
        <v>0.996511004476854</v>
      </c>
      <c r="M657" s="11" t="n">
        <v>979</v>
      </c>
      <c r="N657" s="12" t="n">
        <v>97.10338</v>
      </c>
      <c r="O657" s="11" t="n">
        <v>979</v>
      </c>
      <c r="P657" s="12" t="n">
        <v>97.69978</v>
      </c>
      <c r="R657" s="1" t="n">
        <v>653</v>
      </c>
      <c r="S657" s="9" t="n">
        <f aca="true">FORECAST(R657,OFFSET(ref10ay,MATCH(R657,ref10x,1)-1,0,2),OFFSET(ref10x,MATCH(R657,ref10x,1)-1,0,2))</f>
        <v>98.98411</v>
      </c>
      <c r="T657" s="0" t="n">
        <f aca="true">FORECAST(R657,OFFSET(ref10by,MATCH(R657,ref10x,1)-1,0,2),OFFSET(ref10x,MATCH(R657,ref10x,1)-1,0,2))</f>
        <v>98.91877</v>
      </c>
      <c r="U657" s="1" t="n">
        <f aca="false">S657/100</f>
        <v>0.9898411</v>
      </c>
      <c r="V657" s="1" t="n">
        <f aca="false">T657/100</f>
        <v>0.9891877</v>
      </c>
      <c r="W657" s="3" t="n">
        <f aca="false">U657*V657*J656</f>
        <v>0.975722430739222</v>
      </c>
    </row>
    <row r="658" customFormat="false" ht="13.8" hidden="false" customHeight="false" outlineLevel="0" collapsed="false">
      <c r="I658" s="0" t="n">
        <v>654</v>
      </c>
      <c r="J658" s="1" t="n">
        <f aca="true">FORECAST(I658,OFFSET(lens10y,MATCH(I658,lens10x,1)-1,0,2),OFFSET(lens10x,MATCH(I658,lens10x,1)-1,0,2))</f>
        <v>0.996511004476854</v>
      </c>
      <c r="M658" s="11" t="n">
        <v>980</v>
      </c>
      <c r="N658" s="12" t="n">
        <v>97.01681</v>
      </c>
      <c r="O658" s="11" t="n">
        <v>980</v>
      </c>
      <c r="P658" s="12" t="n">
        <v>97.62319</v>
      </c>
      <c r="R658" s="1" t="n">
        <v>653.5</v>
      </c>
      <c r="S658" s="9" t="n">
        <f aca="true">FORECAST(R658,OFFSET(ref10ay,MATCH(R658,ref10x,1)-1,0,2),OFFSET(ref10x,MATCH(R658,ref10x,1)-1,0,2))</f>
        <v>98.995265</v>
      </c>
      <c r="T658" s="0" t="n">
        <f aca="true">FORECAST(R658,OFFSET(ref10by,MATCH(R658,ref10x,1)-1,0,2),OFFSET(ref10x,MATCH(R658,ref10x,1)-1,0,2))</f>
        <v>98.928465</v>
      </c>
      <c r="U658" s="1" t="n">
        <f aca="false">S658/100</f>
        <v>0.98995265</v>
      </c>
      <c r="V658" s="1" t="n">
        <f aca="false">T658/100</f>
        <v>0.98928465</v>
      </c>
      <c r="W658" s="3" t="n">
        <f aca="false">U658*V658*J657</f>
        <v>0.975928030687725</v>
      </c>
    </row>
    <row r="659" customFormat="false" ht="13.8" hidden="false" customHeight="false" outlineLevel="0" collapsed="false">
      <c r="I659" s="0" t="n">
        <v>654.5</v>
      </c>
      <c r="J659" s="1" t="n">
        <f aca="true">FORECAST(I659,OFFSET(lens10y,MATCH(I659,lens10x,1)-1,0,2),OFFSET(lens10x,MATCH(I659,lens10x,1)-1,0,2))</f>
        <v>0.996511004476854</v>
      </c>
      <c r="M659" s="11" t="n">
        <v>981</v>
      </c>
      <c r="N659" s="12" t="n">
        <v>96.92905</v>
      </c>
      <c r="O659" s="11" t="n">
        <v>981</v>
      </c>
      <c r="P659" s="12" t="n">
        <v>97.54536</v>
      </c>
      <c r="R659" s="1" t="n">
        <v>654</v>
      </c>
      <c r="S659" s="9" t="n">
        <f aca="true">FORECAST(R659,OFFSET(ref10ay,MATCH(R659,ref10x,1)-1,0,2),OFFSET(ref10x,MATCH(R659,ref10x,1)-1,0,2))</f>
        <v>99.00642</v>
      </c>
      <c r="T659" s="0" t="n">
        <f aca="true">FORECAST(R659,OFFSET(ref10by,MATCH(R659,ref10x,1)-1,0,2),OFFSET(ref10x,MATCH(R659,ref10x,1)-1,0,2))</f>
        <v>98.93816</v>
      </c>
      <c r="U659" s="1" t="n">
        <f aca="false">S659/100</f>
        <v>0.9900642</v>
      </c>
      <c r="V659" s="1" t="n">
        <f aca="false">T659/100</f>
        <v>0.9893816</v>
      </c>
      <c r="W659" s="3" t="n">
        <f aca="false">U659*V659*J658</f>
        <v>0.976133652190308</v>
      </c>
    </row>
    <row r="660" customFormat="false" ht="13.8" hidden="false" customHeight="false" outlineLevel="0" collapsed="false">
      <c r="I660" s="0" t="n">
        <v>655</v>
      </c>
      <c r="J660" s="1" t="n">
        <f aca="true">FORECAST(I660,OFFSET(lens10y,MATCH(I660,lens10x,1)-1,0,2),OFFSET(lens10x,MATCH(I660,lens10x,1)-1,0,2))</f>
        <v>0.996511004476854</v>
      </c>
      <c r="M660" s="11" t="n">
        <v>982</v>
      </c>
      <c r="N660" s="12" t="n">
        <v>96.84013</v>
      </c>
      <c r="O660" s="11" t="n">
        <v>982</v>
      </c>
      <c r="P660" s="12" t="n">
        <v>97.46627</v>
      </c>
      <c r="R660" s="1" t="n">
        <v>654.5</v>
      </c>
      <c r="S660" s="9" t="n">
        <f aca="true">FORECAST(R660,OFFSET(ref10ay,MATCH(R660,ref10x,1)-1,0,2),OFFSET(ref10x,MATCH(R660,ref10x,1)-1,0,2))</f>
        <v>99.017315</v>
      </c>
      <c r="T660" s="0" t="n">
        <f aca="true">FORECAST(R660,OFFSET(ref10by,MATCH(R660,ref10x,1)-1,0,2),OFFSET(ref10x,MATCH(R660,ref10x,1)-1,0,2))</f>
        <v>98.94767</v>
      </c>
      <c r="U660" s="1" t="n">
        <f aca="false">S660/100</f>
        <v>0.99017315</v>
      </c>
      <c r="V660" s="1" t="n">
        <f aca="false">T660/100</f>
        <v>0.9894767</v>
      </c>
      <c r="W660" s="3" t="n">
        <f aca="false">U660*V660*J659</f>
        <v>0.97633490614957</v>
      </c>
    </row>
    <row r="661" customFormat="false" ht="13.8" hidden="false" customHeight="false" outlineLevel="0" collapsed="false">
      <c r="I661" s="0" t="n">
        <v>655.5</v>
      </c>
      <c r="J661" s="1" t="n">
        <f aca="true">FORECAST(I661,OFFSET(lens10y,MATCH(I661,lens10x,1)-1,0,2),OFFSET(lens10x,MATCH(I661,lens10x,1)-1,0,2))</f>
        <v>0.996511004476854</v>
      </c>
      <c r="M661" s="11" t="n">
        <v>983</v>
      </c>
      <c r="N661" s="12" t="n">
        <v>96.75006</v>
      </c>
      <c r="O661" s="11" t="n">
        <v>983</v>
      </c>
      <c r="P661" s="12" t="n">
        <v>97.38596</v>
      </c>
      <c r="R661" s="1" t="n">
        <v>655</v>
      </c>
      <c r="S661" s="9" t="n">
        <f aca="true">FORECAST(R661,OFFSET(ref10ay,MATCH(R661,ref10x,1)-1,0,2),OFFSET(ref10x,MATCH(R661,ref10x,1)-1,0,2))</f>
        <v>99.02821</v>
      </c>
      <c r="T661" s="0" t="n">
        <f aca="true">FORECAST(R661,OFFSET(ref10by,MATCH(R661,ref10x,1)-1,0,2),OFFSET(ref10x,MATCH(R661,ref10x,1)-1,0,2))</f>
        <v>98.95718</v>
      </c>
      <c r="U661" s="1" t="n">
        <f aca="false">S661/100</f>
        <v>0.9902821</v>
      </c>
      <c r="V661" s="1" t="n">
        <f aca="false">T661/100</f>
        <v>0.9895718</v>
      </c>
      <c r="W661" s="3" t="n">
        <f aca="false">U661*V661*J660</f>
        <v>0.976536180758822</v>
      </c>
    </row>
    <row r="662" customFormat="false" ht="13.8" hidden="false" customHeight="false" outlineLevel="0" collapsed="false">
      <c r="I662" s="0" t="n">
        <v>656</v>
      </c>
      <c r="J662" s="1" t="n">
        <f aca="true">FORECAST(I662,OFFSET(lens10y,MATCH(I662,lens10x,1)-1,0,2),OFFSET(lens10x,MATCH(I662,lens10x,1)-1,0,2))</f>
        <v>0.996511004476854</v>
      </c>
      <c r="M662" s="11" t="n">
        <v>984</v>
      </c>
      <c r="N662" s="12" t="n">
        <v>96.65989</v>
      </c>
      <c r="O662" s="11" t="n">
        <v>984</v>
      </c>
      <c r="P662" s="12" t="n">
        <v>97.30529</v>
      </c>
      <c r="R662" s="1" t="n">
        <v>655.5</v>
      </c>
      <c r="S662" s="9" t="n">
        <f aca="true">FORECAST(R662,OFFSET(ref10ay,MATCH(R662,ref10x,1)-1,0,2),OFFSET(ref10x,MATCH(R662,ref10x,1)-1,0,2))</f>
        <v>99.03872</v>
      </c>
      <c r="T662" s="0" t="n">
        <f aca="true">FORECAST(R662,OFFSET(ref10by,MATCH(R662,ref10x,1)-1,0,2),OFFSET(ref10x,MATCH(R662,ref10x,1)-1,0,2))</f>
        <v>98.966375</v>
      </c>
      <c r="U662" s="1" t="n">
        <f aca="false">S662/100</f>
        <v>0.9903872</v>
      </c>
      <c r="V662" s="1" t="n">
        <f aca="false">T662/100</f>
        <v>0.98966375</v>
      </c>
      <c r="W662" s="3" t="n">
        <f aca="false">U662*V662*J661</f>
        <v>0.976730570259339</v>
      </c>
    </row>
    <row r="663" customFormat="false" ht="13.8" hidden="false" customHeight="false" outlineLevel="0" collapsed="false">
      <c r="I663" s="0" t="n">
        <v>656.5</v>
      </c>
      <c r="J663" s="1" t="n">
        <f aca="true">FORECAST(I663,OFFSET(lens10y,MATCH(I663,lens10x,1)-1,0,2),OFFSET(lens10x,MATCH(I663,lens10x,1)-1,0,2))</f>
        <v>0.996511004476854</v>
      </c>
      <c r="M663" s="11" t="n">
        <v>985</v>
      </c>
      <c r="N663" s="12" t="n">
        <v>96.56861</v>
      </c>
      <c r="O663" s="11" t="n">
        <v>985</v>
      </c>
      <c r="P663" s="12" t="n">
        <v>97.22345</v>
      </c>
      <c r="R663" s="1" t="n">
        <v>656</v>
      </c>
      <c r="S663" s="9" t="n">
        <f aca="true">FORECAST(R663,OFFSET(ref10ay,MATCH(R663,ref10x,1)-1,0,2),OFFSET(ref10x,MATCH(R663,ref10x,1)-1,0,2))</f>
        <v>99.04923</v>
      </c>
      <c r="T663" s="0" t="n">
        <f aca="true">FORECAST(R663,OFFSET(ref10by,MATCH(R663,ref10x,1)-1,0,2),OFFSET(ref10x,MATCH(R663,ref10x,1)-1,0,2))</f>
        <v>98.97557</v>
      </c>
      <c r="U663" s="1" t="n">
        <f aca="false">S663/100</f>
        <v>0.9904923</v>
      </c>
      <c r="V663" s="1" t="n">
        <f aca="false">T663/100</f>
        <v>0.9897557</v>
      </c>
      <c r="W663" s="3" t="n">
        <f aca="false">U663*V663*J662</f>
        <v>0.976924979020311</v>
      </c>
    </row>
    <row r="664" customFormat="false" ht="13.8" hidden="false" customHeight="false" outlineLevel="0" collapsed="false">
      <c r="I664" s="0" t="n">
        <v>657</v>
      </c>
      <c r="J664" s="1" t="n">
        <f aca="true">FORECAST(I664,OFFSET(lens10y,MATCH(I664,lens10x,1)-1,0,2),OFFSET(lens10x,MATCH(I664,lens10x,1)-1,0,2))</f>
        <v>0.996511004476854</v>
      </c>
      <c r="M664" s="11" t="n">
        <v>986</v>
      </c>
      <c r="N664" s="12" t="n">
        <v>96.47626</v>
      </c>
      <c r="O664" s="11" t="n">
        <v>986</v>
      </c>
      <c r="P664" s="12" t="n">
        <v>97.14043</v>
      </c>
      <c r="R664" s="1" t="n">
        <v>656.5</v>
      </c>
      <c r="S664" s="9" t="n">
        <f aca="true">FORECAST(R664,OFFSET(ref10ay,MATCH(R664,ref10x,1)-1,0,2),OFFSET(ref10x,MATCH(R664,ref10x,1)-1,0,2))</f>
        <v>99.05948</v>
      </c>
      <c r="T664" s="0" t="n">
        <f aca="true">FORECAST(R664,OFFSET(ref10by,MATCH(R664,ref10x,1)-1,0,2),OFFSET(ref10x,MATCH(R664,ref10x,1)-1,0,2))</f>
        <v>98.984565</v>
      </c>
      <c r="U664" s="1" t="n">
        <f aca="false">S664/100</f>
        <v>0.9905948</v>
      </c>
      <c r="V664" s="1" t="n">
        <f aca="false">T664/100</f>
        <v>0.98984565</v>
      </c>
      <c r="W664" s="3" t="n">
        <f aca="false">U664*V664*J663</f>
        <v>0.977114868139903</v>
      </c>
    </row>
    <row r="665" customFormat="false" ht="13.8" hidden="false" customHeight="false" outlineLevel="0" collapsed="false">
      <c r="I665" s="0" t="n">
        <v>657.5</v>
      </c>
      <c r="J665" s="1" t="n">
        <f aca="true">FORECAST(I665,OFFSET(lens10y,MATCH(I665,lens10x,1)-1,0,2),OFFSET(lens10x,MATCH(I665,lens10x,1)-1,0,2))</f>
        <v>0.996511004476854</v>
      </c>
      <c r="M665" s="11" t="n">
        <v>987</v>
      </c>
      <c r="N665" s="12" t="n">
        <v>96.38284</v>
      </c>
      <c r="O665" s="11" t="n">
        <v>987</v>
      </c>
      <c r="P665" s="12" t="n">
        <v>97.05627</v>
      </c>
      <c r="R665" s="1" t="n">
        <v>657</v>
      </c>
      <c r="S665" s="9" t="n">
        <f aca="true">FORECAST(R665,OFFSET(ref10ay,MATCH(R665,ref10x,1)-1,0,2),OFFSET(ref10x,MATCH(R665,ref10x,1)-1,0,2))</f>
        <v>99.06973</v>
      </c>
      <c r="T665" s="0" t="n">
        <f aca="true">FORECAST(R665,OFFSET(ref10by,MATCH(R665,ref10x,1)-1,0,2),OFFSET(ref10x,MATCH(R665,ref10x,1)-1,0,2))</f>
        <v>98.99356</v>
      </c>
      <c r="U665" s="1" t="n">
        <f aca="false">S665/100</f>
        <v>0.9906973</v>
      </c>
      <c r="V665" s="1" t="n">
        <f aca="false">T665/100</f>
        <v>0.9899356</v>
      </c>
      <c r="W665" s="3" t="n">
        <f aca="false">U665*V665*J664</f>
        <v>0.977304775634908</v>
      </c>
    </row>
    <row r="666" customFormat="false" ht="13.8" hidden="false" customHeight="false" outlineLevel="0" collapsed="false">
      <c r="I666" s="0" t="n">
        <v>658</v>
      </c>
      <c r="J666" s="1" t="n">
        <f aca="true">FORECAST(I666,OFFSET(lens10y,MATCH(I666,lens10x,1)-1,0,2),OFFSET(lens10x,MATCH(I666,lens10x,1)-1,0,2))</f>
        <v>0.996511004476854</v>
      </c>
      <c r="M666" s="11" t="n">
        <v>988</v>
      </c>
      <c r="N666" s="12" t="n">
        <v>96.28725</v>
      </c>
      <c r="O666" s="11" t="n">
        <v>988</v>
      </c>
      <c r="P666" s="12" t="n">
        <v>96.96999</v>
      </c>
      <c r="R666" s="1" t="n">
        <v>657.5</v>
      </c>
      <c r="S666" s="9" t="n">
        <f aca="true">FORECAST(R666,OFFSET(ref10ay,MATCH(R666,ref10x,1)-1,0,2),OFFSET(ref10x,MATCH(R666,ref10x,1)-1,0,2))</f>
        <v>99.079705</v>
      </c>
      <c r="T666" s="0" t="n">
        <f aca="true">FORECAST(R666,OFFSET(ref10by,MATCH(R666,ref10x,1)-1,0,2),OFFSET(ref10x,MATCH(R666,ref10x,1)-1,0,2))</f>
        <v>99.00235</v>
      </c>
      <c r="U666" s="1" t="n">
        <f aca="false">S666/100</f>
        <v>0.99079705</v>
      </c>
      <c r="V666" s="1" t="n">
        <f aca="false">T666/100</f>
        <v>0.9900235</v>
      </c>
      <c r="W666" s="3" t="n">
        <f aca="false">U666*V666*J665</f>
        <v>0.977489964386765</v>
      </c>
    </row>
    <row r="667" customFormat="false" ht="13.8" hidden="false" customHeight="false" outlineLevel="0" collapsed="false">
      <c r="I667" s="0" t="n">
        <v>658.5</v>
      </c>
      <c r="J667" s="1" t="n">
        <f aca="true">FORECAST(I667,OFFSET(lens10y,MATCH(I667,lens10x,1)-1,0,2),OFFSET(lens10x,MATCH(I667,lens10x,1)-1,0,2))</f>
        <v>0.996511004476854</v>
      </c>
      <c r="M667" s="11" t="n">
        <v>989</v>
      </c>
      <c r="N667" s="12" t="n">
        <v>96.19057</v>
      </c>
      <c r="O667" s="11" t="n">
        <v>989</v>
      </c>
      <c r="P667" s="12" t="n">
        <v>96.88254</v>
      </c>
      <c r="R667" s="1" t="n">
        <v>658</v>
      </c>
      <c r="S667" s="9" t="n">
        <f aca="true">FORECAST(R667,OFFSET(ref10ay,MATCH(R667,ref10x,1)-1,0,2),OFFSET(ref10x,MATCH(R667,ref10x,1)-1,0,2))</f>
        <v>99.08968</v>
      </c>
      <c r="T667" s="0" t="n">
        <f aca="true">FORECAST(R667,OFFSET(ref10by,MATCH(R667,ref10x,1)-1,0,2),OFFSET(ref10x,MATCH(R667,ref10x,1)-1,0,2))</f>
        <v>99.01114</v>
      </c>
      <c r="U667" s="1" t="n">
        <f aca="false">S667/100</f>
        <v>0.9908968</v>
      </c>
      <c r="V667" s="1" t="n">
        <f aca="false">T667/100</f>
        <v>0.9901114</v>
      </c>
      <c r="W667" s="3" t="n">
        <f aca="false">U667*V667*J666</f>
        <v>0.977675170613488</v>
      </c>
    </row>
    <row r="668" customFormat="false" ht="13.8" hidden="false" customHeight="false" outlineLevel="0" collapsed="false">
      <c r="I668" s="0" t="n">
        <v>659</v>
      </c>
      <c r="J668" s="1" t="n">
        <f aca="true">FORECAST(I668,OFFSET(lens10y,MATCH(I668,lens10x,1)-1,0,2),OFFSET(lens10x,MATCH(I668,lens10x,1)-1,0,2))</f>
        <v>0.996511004476854</v>
      </c>
      <c r="M668" s="11" t="n">
        <v>990</v>
      </c>
      <c r="N668" s="12" t="n">
        <v>96.09284</v>
      </c>
      <c r="O668" s="11" t="n">
        <v>990</v>
      </c>
      <c r="P668" s="12" t="n">
        <v>96.79392</v>
      </c>
      <c r="R668" s="1" t="n">
        <v>658.5</v>
      </c>
      <c r="S668" s="9" t="n">
        <f aca="true">FORECAST(R668,OFFSET(ref10ay,MATCH(R668,ref10x,1)-1,0,2),OFFSET(ref10x,MATCH(R668,ref10x,1)-1,0,2))</f>
        <v>99.09937</v>
      </c>
      <c r="T668" s="0" t="n">
        <f aca="true">FORECAST(R668,OFFSET(ref10by,MATCH(R668,ref10x,1)-1,0,2),OFFSET(ref10x,MATCH(R668,ref10x,1)-1,0,2))</f>
        <v>99.01972</v>
      </c>
      <c r="U668" s="1" t="n">
        <f aca="false">S668/100</f>
        <v>0.9909937</v>
      </c>
      <c r="V668" s="1" t="n">
        <f aca="false">T668/100</f>
        <v>0.9901972</v>
      </c>
      <c r="W668" s="3" t="n">
        <f aca="false">U668*V668*J667</f>
        <v>0.977855508267388</v>
      </c>
    </row>
    <row r="669" customFormat="false" ht="13.8" hidden="false" customHeight="false" outlineLevel="0" collapsed="false">
      <c r="I669" s="0" t="n">
        <v>659.5</v>
      </c>
      <c r="J669" s="1" t="n">
        <f aca="true">FORECAST(I669,OFFSET(lens10y,MATCH(I669,lens10x,1)-1,0,2),OFFSET(lens10x,MATCH(I669,lens10x,1)-1,0,2))</f>
        <v>0.996511004476854</v>
      </c>
      <c r="M669" s="11" t="n">
        <v>991</v>
      </c>
      <c r="N669" s="12" t="n">
        <v>95.99406</v>
      </c>
      <c r="O669" s="11" t="n">
        <v>991</v>
      </c>
      <c r="P669" s="12" t="n">
        <v>96.70417</v>
      </c>
      <c r="R669" s="1" t="n">
        <v>659</v>
      </c>
      <c r="S669" s="9" t="n">
        <f aca="true">FORECAST(R669,OFFSET(ref10ay,MATCH(R669,ref10x,1)-1,0,2),OFFSET(ref10x,MATCH(R669,ref10x,1)-1,0,2))</f>
        <v>99.10906</v>
      </c>
      <c r="T669" s="0" t="n">
        <f aca="true">FORECAST(R669,OFFSET(ref10by,MATCH(R669,ref10x,1)-1,0,2),OFFSET(ref10x,MATCH(R669,ref10x,1)-1,0,2))</f>
        <v>99.0283</v>
      </c>
      <c r="U669" s="1" t="n">
        <f aca="false">S669/100</f>
        <v>0.9910906</v>
      </c>
      <c r="V669" s="1" t="n">
        <f aca="false">T669/100</f>
        <v>0.990283</v>
      </c>
      <c r="W669" s="3" t="n">
        <f aca="false">U669*V669*J668</f>
        <v>0.978035862491314</v>
      </c>
    </row>
    <row r="670" customFormat="false" ht="13.8" hidden="false" customHeight="false" outlineLevel="0" collapsed="false">
      <c r="I670" s="0" t="n">
        <v>660</v>
      </c>
      <c r="J670" s="1" t="n">
        <f aca="true">FORECAST(I670,OFFSET(lens10y,MATCH(I670,lens10x,1)-1,0,2),OFFSET(lens10x,MATCH(I670,lens10x,1)-1,0,2))</f>
        <v>0.996511004476854</v>
      </c>
      <c r="M670" s="11" t="n">
        <v>992</v>
      </c>
      <c r="N670" s="12" t="n">
        <v>95.89546</v>
      </c>
      <c r="O670" s="11" t="n">
        <v>992</v>
      </c>
      <c r="P670" s="12" t="n">
        <v>96.61433</v>
      </c>
      <c r="R670" s="1" t="n">
        <v>659.5</v>
      </c>
      <c r="S670" s="9" t="n">
        <f aca="true">FORECAST(R670,OFFSET(ref10ay,MATCH(R670,ref10x,1)-1,0,2),OFFSET(ref10x,MATCH(R670,ref10x,1)-1,0,2))</f>
        <v>99.118465</v>
      </c>
      <c r="T670" s="0" t="n">
        <f aca="true">FORECAST(R670,OFFSET(ref10by,MATCH(R670,ref10x,1)-1,0,2),OFFSET(ref10x,MATCH(R670,ref10x,1)-1,0,2))</f>
        <v>99.036665</v>
      </c>
      <c r="U670" s="1" t="n">
        <f aca="false">S670/100</f>
        <v>0.99118465</v>
      </c>
      <c r="V670" s="1" t="n">
        <f aca="false">T670/100</f>
        <v>0.99036665</v>
      </c>
      <c r="W670" s="3" t="n">
        <f aca="false">U670*V670*J669</f>
        <v>0.978211296970268</v>
      </c>
    </row>
    <row r="671" customFormat="false" ht="13.8" hidden="false" customHeight="false" outlineLevel="0" collapsed="false">
      <c r="I671" s="0" t="n">
        <v>660.5</v>
      </c>
      <c r="J671" s="1" t="n">
        <f aca="true">FORECAST(I671,OFFSET(lens10y,MATCH(I671,lens10x,1)-1,0,2),OFFSET(lens10x,MATCH(I671,lens10x,1)-1,0,2))</f>
        <v>0.996511004476854</v>
      </c>
      <c r="M671" s="11" t="n">
        <v>993</v>
      </c>
      <c r="N671" s="12" t="n">
        <v>95.79589</v>
      </c>
      <c r="O671" s="11" t="n">
        <v>993</v>
      </c>
      <c r="P671" s="12" t="n">
        <v>96.52341</v>
      </c>
      <c r="R671" s="1" t="n">
        <v>660</v>
      </c>
      <c r="S671" s="9" t="n">
        <f aca="true">FORECAST(R671,OFFSET(ref10ay,MATCH(R671,ref10x,1)-1,0,2),OFFSET(ref10x,MATCH(R671,ref10x,1)-1,0,2))</f>
        <v>99.12787</v>
      </c>
      <c r="T671" s="0" t="n">
        <f aca="true">FORECAST(R671,OFFSET(ref10by,MATCH(R671,ref10x,1)-1,0,2),OFFSET(ref10x,MATCH(R671,ref10x,1)-1,0,2))</f>
        <v>99.04503</v>
      </c>
      <c r="U671" s="1" t="n">
        <f aca="false">S671/100</f>
        <v>0.9912787</v>
      </c>
      <c r="V671" s="1" t="n">
        <f aca="false">T671/100</f>
        <v>0.9904503</v>
      </c>
      <c r="W671" s="3" t="n">
        <f aca="false">U671*V671*J670</f>
        <v>0.978386747128889</v>
      </c>
    </row>
    <row r="672" customFormat="false" ht="13.8" hidden="false" customHeight="false" outlineLevel="0" collapsed="false">
      <c r="I672" s="0" t="n">
        <v>661</v>
      </c>
      <c r="J672" s="1" t="n">
        <f aca="true">FORECAST(I672,OFFSET(lens10y,MATCH(I672,lens10x,1)-1,0,2),OFFSET(lens10x,MATCH(I672,lens10x,1)-1,0,2))</f>
        <v>0.996511004476854</v>
      </c>
      <c r="M672" s="11" t="n">
        <v>994</v>
      </c>
      <c r="N672" s="12" t="n">
        <v>95.69533</v>
      </c>
      <c r="O672" s="11" t="n">
        <v>994</v>
      </c>
      <c r="P672" s="12" t="n">
        <v>96.43142</v>
      </c>
      <c r="R672" s="1" t="n">
        <v>660.5</v>
      </c>
      <c r="S672" s="9" t="n">
        <f aca="true">FORECAST(R672,OFFSET(ref10ay,MATCH(R672,ref10x,1)-1,0,2),OFFSET(ref10x,MATCH(R672,ref10x,1)-1,0,2))</f>
        <v>99.137035</v>
      </c>
      <c r="T672" s="0" t="n">
        <f aca="true">FORECAST(R672,OFFSET(ref10by,MATCH(R672,ref10x,1)-1,0,2),OFFSET(ref10x,MATCH(R672,ref10x,1)-1,0,2))</f>
        <v>99.053225</v>
      </c>
      <c r="U672" s="1" t="n">
        <f aca="false">S672/100</f>
        <v>0.99137035</v>
      </c>
      <c r="V672" s="1" t="n">
        <f aca="false">T672/100</f>
        <v>0.99053225</v>
      </c>
      <c r="W672" s="3" t="n">
        <f aca="false">U672*V672*J671</f>
        <v>0.978558164530534</v>
      </c>
    </row>
    <row r="673" customFormat="false" ht="13.8" hidden="false" customHeight="false" outlineLevel="0" collapsed="false">
      <c r="I673" s="0" t="n">
        <v>661.5</v>
      </c>
      <c r="J673" s="1" t="n">
        <f aca="true">FORECAST(I673,OFFSET(lens10y,MATCH(I673,lens10x,1)-1,0,2),OFFSET(lens10x,MATCH(I673,lens10x,1)-1,0,2))</f>
        <v>0.996511004476854</v>
      </c>
      <c r="M673" s="11" t="n">
        <v>995</v>
      </c>
      <c r="N673" s="12" t="n">
        <v>95.59382</v>
      </c>
      <c r="O673" s="11" t="n">
        <v>995</v>
      </c>
      <c r="P673" s="12" t="n">
        <v>96.33835</v>
      </c>
      <c r="R673" s="1" t="n">
        <v>661</v>
      </c>
      <c r="S673" s="9" t="n">
        <f aca="true">FORECAST(R673,OFFSET(ref10ay,MATCH(R673,ref10x,1)-1,0,2),OFFSET(ref10x,MATCH(R673,ref10x,1)-1,0,2))</f>
        <v>99.1462</v>
      </c>
      <c r="T673" s="0" t="n">
        <f aca="true">FORECAST(R673,OFFSET(ref10by,MATCH(R673,ref10x,1)-1,0,2),OFFSET(ref10x,MATCH(R673,ref10x,1)-1,0,2))</f>
        <v>99.06142</v>
      </c>
      <c r="U673" s="1" t="n">
        <f aca="false">S673/100</f>
        <v>0.991462</v>
      </c>
      <c r="V673" s="1" t="n">
        <f aca="false">T673/100</f>
        <v>0.9906142</v>
      </c>
      <c r="W673" s="3" t="n">
        <f aca="false">U673*V673*J672</f>
        <v>0.978729596901205</v>
      </c>
    </row>
    <row r="674" customFormat="false" ht="13.8" hidden="false" customHeight="false" outlineLevel="0" collapsed="false">
      <c r="I674" s="0" t="n">
        <v>662</v>
      </c>
      <c r="J674" s="1" t="n">
        <f aca="true">FORECAST(I674,OFFSET(lens10y,MATCH(I674,lens10x,1)-1,0,2),OFFSET(lens10x,MATCH(I674,lens10x,1)-1,0,2))</f>
        <v>0.996511004476854</v>
      </c>
      <c r="M674" s="11" t="n">
        <v>996</v>
      </c>
      <c r="N674" s="12" t="n">
        <v>95.49136</v>
      </c>
      <c r="O674" s="11" t="n">
        <v>996</v>
      </c>
      <c r="P674" s="12" t="n">
        <v>96.24422</v>
      </c>
      <c r="R674" s="1" t="n">
        <v>661.5</v>
      </c>
      <c r="S674" s="9" t="n">
        <f aca="true">FORECAST(R674,OFFSET(ref10ay,MATCH(R674,ref10x,1)-1,0,2),OFFSET(ref10x,MATCH(R674,ref10x,1)-1,0,2))</f>
        <v>99.155065</v>
      </c>
      <c r="T674" s="0" t="n">
        <f aca="true">FORECAST(R674,OFFSET(ref10by,MATCH(R674,ref10x,1)-1,0,2),OFFSET(ref10x,MATCH(R674,ref10x,1)-1,0,2))</f>
        <v>99.069385</v>
      </c>
      <c r="U674" s="1" t="n">
        <f aca="false">S674/100</f>
        <v>0.99155065</v>
      </c>
      <c r="V674" s="1" t="n">
        <f aca="false">T674/100</f>
        <v>0.99069385</v>
      </c>
      <c r="W674" s="3" t="n">
        <f aca="false">U674*V674*J673</f>
        <v>0.978895809912445</v>
      </c>
    </row>
    <row r="675" customFormat="false" ht="13.8" hidden="false" customHeight="false" outlineLevel="0" collapsed="false">
      <c r="I675" s="0" t="n">
        <v>662.5</v>
      </c>
      <c r="J675" s="1" t="n">
        <f aca="true">FORECAST(I675,OFFSET(lens10y,MATCH(I675,lens10x,1)-1,0,2),OFFSET(lens10x,MATCH(I675,lens10x,1)-1,0,2))</f>
        <v>0.996511004476854</v>
      </c>
      <c r="M675" s="11" t="n">
        <v>997</v>
      </c>
      <c r="N675" s="12" t="n">
        <v>95.38665</v>
      </c>
      <c r="O675" s="11" t="n">
        <v>997</v>
      </c>
      <c r="P675" s="12" t="n">
        <v>96.1479</v>
      </c>
      <c r="R675" s="1" t="n">
        <v>662</v>
      </c>
      <c r="S675" s="9" t="n">
        <f aca="true">FORECAST(R675,OFFSET(ref10ay,MATCH(R675,ref10x,1)-1,0,2),OFFSET(ref10x,MATCH(R675,ref10x,1)-1,0,2))</f>
        <v>99.16393</v>
      </c>
      <c r="T675" s="0" t="n">
        <f aca="true">FORECAST(R675,OFFSET(ref10by,MATCH(R675,ref10x,1)-1,0,2),OFFSET(ref10x,MATCH(R675,ref10x,1)-1,0,2))</f>
        <v>99.07735</v>
      </c>
      <c r="U675" s="1" t="n">
        <f aca="false">S675/100</f>
        <v>0.9916393</v>
      </c>
      <c r="V675" s="1" t="n">
        <f aca="false">T675/100</f>
        <v>0.9907735</v>
      </c>
      <c r="W675" s="3" t="n">
        <f aca="false">U675*V675*J674</f>
        <v>0.979062036996359</v>
      </c>
    </row>
    <row r="676" customFormat="false" ht="13.8" hidden="false" customHeight="false" outlineLevel="0" collapsed="false">
      <c r="I676" s="0" t="n">
        <v>663</v>
      </c>
      <c r="J676" s="1" t="n">
        <f aca="true">FORECAST(I676,OFFSET(lens10y,MATCH(I676,lens10x,1)-1,0,2),OFFSET(lens10x,MATCH(I676,lens10x,1)-1,0,2))</f>
        <v>0.996511004476854</v>
      </c>
      <c r="M676" s="11" t="n">
        <v>998</v>
      </c>
      <c r="N676" s="12" t="n">
        <v>95.28099</v>
      </c>
      <c r="O676" s="11" t="n">
        <v>998</v>
      </c>
      <c r="P676" s="12" t="n">
        <v>96.05052</v>
      </c>
      <c r="R676" s="1" t="n">
        <v>662.5</v>
      </c>
      <c r="S676" s="9" t="n">
        <f aca="true">FORECAST(R676,OFFSET(ref10ay,MATCH(R676,ref10x,1)-1,0,2),OFFSET(ref10x,MATCH(R676,ref10x,1)-1,0,2))</f>
        <v>99.172475</v>
      </c>
      <c r="T676" s="0" t="n">
        <f aca="true">FORECAST(R676,OFFSET(ref10by,MATCH(R676,ref10x,1)-1,0,2),OFFSET(ref10x,MATCH(R676,ref10x,1)-1,0,2))</f>
        <v>99.08507</v>
      </c>
      <c r="U676" s="1" t="n">
        <f aca="false">S676/100</f>
        <v>0.99172475</v>
      </c>
      <c r="V676" s="1" t="n">
        <f aca="false">T676/100</f>
        <v>0.9908507</v>
      </c>
      <c r="W676" s="3" t="n">
        <f aca="false">U676*V676*J675</f>
        <v>0.979222697237194</v>
      </c>
    </row>
    <row r="677" customFormat="false" ht="13.8" hidden="false" customHeight="false" outlineLevel="0" collapsed="false">
      <c r="I677" s="0" t="n">
        <v>663.5</v>
      </c>
      <c r="J677" s="1" t="n">
        <f aca="true">FORECAST(I677,OFFSET(lens10y,MATCH(I677,lens10x,1)-1,0,2),OFFSET(lens10x,MATCH(I677,lens10x,1)-1,0,2))</f>
        <v>0.996511004476854</v>
      </c>
      <c r="M677" s="11" t="n">
        <v>999</v>
      </c>
      <c r="N677" s="12" t="n">
        <v>95.1744</v>
      </c>
      <c r="O677" s="11" t="n">
        <v>999</v>
      </c>
      <c r="P677" s="12" t="n">
        <v>95.95209</v>
      </c>
      <c r="R677" s="1" t="n">
        <v>663</v>
      </c>
      <c r="S677" s="9" t="n">
        <f aca="true">FORECAST(R677,OFFSET(ref10ay,MATCH(R677,ref10x,1)-1,0,2),OFFSET(ref10x,MATCH(R677,ref10x,1)-1,0,2))</f>
        <v>99.18102</v>
      </c>
      <c r="T677" s="0" t="n">
        <f aca="true">FORECAST(R677,OFFSET(ref10by,MATCH(R677,ref10x,1)-1,0,2),OFFSET(ref10x,MATCH(R677,ref10x,1)-1,0,2))</f>
        <v>99.09279</v>
      </c>
      <c r="U677" s="1" t="n">
        <f aca="false">S677/100</f>
        <v>0.9918102</v>
      </c>
      <c r="V677" s="1" t="n">
        <f aca="false">T677/100</f>
        <v>0.9909279</v>
      </c>
      <c r="W677" s="3" t="n">
        <f aca="false">U677*V677*J676</f>
        <v>0.979383370625477</v>
      </c>
    </row>
    <row r="678" customFormat="false" ht="13.8" hidden="false" customHeight="false" outlineLevel="0" collapsed="false">
      <c r="I678" s="0" t="n">
        <v>664</v>
      </c>
      <c r="J678" s="1" t="n">
        <f aca="true">FORECAST(I678,OFFSET(lens10y,MATCH(I678,lens10x,1)-1,0,2),OFFSET(lens10x,MATCH(I678,lens10x,1)-1,0,2))</f>
        <v>0.996511004476854</v>
      </c>
      <c r="M678" s="11" t="n">
        <v>1000</v>
      </c>
      <c r="N678" s="12" t="n">
        <v>95.06689</v>
      </c>
      <c r="O678" s="11" t="n">
        <v>1000</v>
      </c>
      <c r="P678" s="12" t="n">
        <v>95.85262</v>
      </c>
      <c r="R678" s="1" t="n">
        <v>663.5</v>
      </c>
      <c r="S678" s="9" t="n">
        <f aca="true">FORECAST(R678,OFFSET(ref10ay,MATCH(R678,ref10x,1)-1,0,2),OFFSET(ref10x,MATCH(R678,ref10x,1)-1,0,2))</f>
        <v>99.189245</v>
      </c>
      <c r="T678" s="0" t="n">
        <f aca="true">FORECAST(R678,OFFSET(ref10by,MATCH(R678,ref10x,1)-1,0,2),OFFSET(ref10x,MATCH(R678,ref10x,1)-1,0,2))</f>
        <v>99.10026</v>
      </c>
      <c r="U678" s="1" t="n">
        <f aca="false">S678/100</f>
        <v>0.99189245</v>
      </c>
      <c r="V678" s="1" t="n">
        <f aca="false">T678/100</f>
        <v>0.9910026</v>
      </c>
      <c r="W678" s="3" t="n">
        <f aca="false">U678*V678*J677</f>
        <v>0.979538425929893</v>
      </c>
    </row>
    <row r="679" customFormat="false" ht="13.8" hidden="false" customHeight="false" outlineLevel="0" collapsed="false">
      <c r="I679" s="0" t="n">
        <v>664.5</v>
      </c>
      <c r="J679" s="1" t="n">
        <f aca="true">FORECAST(I679,OFFSET(lens10y,MATCH(I679,lens10x,1)-1,0,2),OFFSET(lens10x,MATCH(I679,lens10x,1)-1,0,2))</f>
        <v>0.996511004476854</v>
      </c>
      <c r="M679" s="11" t="n">
        <v>1001</v>
      </c>
      <c r="N679" s="12" t="n">
        <v>94.95958</v>
      </c>
      <c r="O679" s="11" t="n">
        <v>1001</v>
      </c>
      <c r="P679" s="12" t="n">
        <v>95.75306</v>
      </c>
      <c r="R679" s="1" t="n">
        <v>664</v>
      </c>
      <c r="S679" s="9" t="n">
        <f aca="true">FORECAST(R679,OFFSET(ref10ay,MATCH(R679,ref10x,1)-1,0,2),OFFSET(ref10x,MATCH(R679,ref10x,1)-1,0,2))</f>
        <v>99.19747</v>
      </c>
      <c r="T679" s="0" t="n">
        <f aca="true">FORECAST(R679,OFFSET(ref10by,MATCH(R679,ref10x,1)-1,0,2),OFFSET(ref10x,MATCH(R679,ref10x,1)-1,0,2))</f>
        <v>99.10773</v>
      </c>
      <c r="U679" s="1" t="n">
        <f aca="false">S679/100</f>
        <v>0.9919747</v>
      </c>
      <c r="V679" s="1" t="n">
        <f aca="false">T679/100</f>
        <v>0.9910773</v>
      </c>
      <c r="W679" s="3" t="n">
        <f aca="false">U679*V679*J678</f>
        <v>0.979693493479587</v>
      </c>
    </row>
    <row r="680" customFormat="false" ht="13.8" hidden="false" customHeight="false" outlineLevel="0" collapsed="false">
      <c r="I680" s="0" t="n">
        <v>665</v>
      </c>
      <c r="J680" s="1" t="n">
        <f aca="true">FORECAST(I680,OFFSET(lens10y,MATCH(I680,lens10x,1)-1,0,2),OFFSET(lens10x,MATCH(I680,lens10x,1)-1,0,2))</f>
        <v>0.996511004476854</v>
      </c>
      <c r="M680" s="11" t="n">
        <v>1002</v>
      </c>
      <c r="N680" s="12" t="n">
        <v>94.85143</v>
      </c>
      <c r="O680" s="11" t="n">
        <v>1002</v>
      </c>
      <c r="P680" s="12" t="n">
        <v>95.65254</v>
      </c>
      <c r="R680" s="1" t="n">
        <v>664.5</v>
      </c>
      <c r="S680" s="9" t="n">
        <f aca="true">FORECAST(R680,OFFSET(ref10ay,MATCH(R680,ref10x,1)-1,0,2),OFFSET(ref10x,MATCH(R680,ref10x,1)-1,0,2))</f>
        <v>99.205375</v>
      </c>
      <c r="T680" s="0" t="n">
        <f aca="true">FORECAST(R680,OFFSET(ref10by,MATCH(R680,ref10x,1)-1,0,2),OFFSET(ref10x,MATCH(R680,ref10x,1)-1,0,2))</f>
        <v>99.11496</v>
      </c>
      <c r="U680" s="1" t="n">
        <f aca="false">S680/100</f>
        <v>0.99205375</v>
      </c>
      <c r="V680" s="1" t="n">
        <f aca="false">T680/100</f>
        <v>0.9911496</v>
      </c>
      <c r="W680" s="3" t="n">
        <f aca="false">U680*V680*J679</f>
        <v>0.979843040032207</v>
      </c>
    </row>
    <row r="681" customFormat="false" ht="13.8" hidden="false" customHeight="false" outlineLevel="0" collapsed="false">
      <c r="I681" s="0" t="n">
        <v>665.5</v>
      </c>
      <c r="J681" s="1" t="n">
        <f aca="true">FORECAST(I681,OFFSET(lens10y,MATCH(I681,lens10x,1)-1,0,2),OFFSET(lens10x,MATCH(I681,lens10x,1)-1,0,2))</f>
        <v>0.996511004476854</v>
      </c>
      <c r="M681" s="11" t="n">
        <v>1003</v>
      </c>
      <c r="N681" s="12" t="n">
        <v>94.74288</v>
      </c>
      <c r="O681" s="11" t="n">
        <v>1003</v>
      </c>
      <c r="P681" s="12" t="n">
        <v>95.55154</v>
      </c>
      <c r="R681" s="1" t="n">
        <v>665</v>
      </c>
      <c r="S681" s="9" t="n">
        <f aca="true">FORECAST(R681,OFFSET(ref10ay,MATCH(R681,ref10x,1)-1,0,2),OFFSET(ref10x,MATCH(R681,ref10x,1)-1,0,2))</f>
        <v>99.21328</v>
      </c>
      <c r="T681" s="0" t="n">
        <f aca="true">FORECAST(R681,OFFSET(ref10by,MATCH(R681,ref10x,1)-1,0,2),OFFSET(ref10x,MATCH(R681,ref10x,1)-1,0,2))</f>
        <v>99.12219</v>
      </c>
      <c r="U681" s="1" t="n">
        <f aca="false">S681/100</f>
        <v>0.9921328</v>
      </c>
      <c r="V681" s="1" t="n">
        <f aca="false">T681/100</f>
        <v>0.9912219</v>
      </c>
      <c r="W681" s="3" t="n">
        <f aca="false">U681*V681*J680</f>
        <v>0.979992597975575</v>
      </c>
    </row>
    <row r="682" customFormat="false" ht="13.8" hidden="false" customHeight="false" outlineLevel="0" collapsed="false">
      <c r="I682" s="0" t="n">
        <v>666</v>
      </c>
      <c r="J682" s="1" t="n">
        <f aca="true">FORECAST(I682,OFFSET(lens10y,MATCH(I682,lens10x,1)-1,0,2),OFFSET(lens10x,MATCH(I682,lens10x,1)-1,0,2))</f>
        <v>0.996511004476854</v>
      </c>
      <c r="M682" s="11" t="n">
        <v>1004</v>
      </c>
      <c r="N682" s="12" t="n">
        <v>94.63352</v>
      </c>
      <c r="O682" s="11" t="n">
        <v>1004</v>
      </c>
      <c r="P682" s="12" t="n">
        <v>95.44959</v>
      </c>
      <c r="R682" s="1" t="n">
        <v>665.5</v>
      </c>
      <c r="S682" s="9" t="n">
        <f aca="true">FORECAST(R682,OFFSET(ref10ay,MATCH(R682,ref10x,1)-1,0,2),OFFSET(ref10x,MATCH(R682,ref10x,1)-1,0,2))</f>
        <v>99.2208</v>
      </c>
      <c r="T682" s="0" t="n">
        <f aca="true">FORECAST(R682,OFFSET(ref10by,MATCH(R682,ref10x,1)-1,0,2),OFFSET(ref10x,MATCH(R682,ref10x,1)-1,0,2))</f>
        <v>99.129115</v>
      </c>
      <c r="U682" s="1" t="n">
        <f aca="false">S682/100</f>
        <v>0.992208</v>
      </c>
      <c r="V682" s="1" t="n">
        <f aca="false">T682/100</f>
        <v>0.99129115</v>
      </c>
      <c r="W682" s="3" t="n">
        <f aca="false">U682*V682*J681</f>
        <v>0.980135348466832</v>
      </c>
    </row>
    <row r="683" customFormat="false" ht="13.8" hidden="false" customHeight="false" outlineLevel="0" collapsed="false">
      <c r="I683" s="0" t="n">
        <v>666.5</v>
      </c>
      <c r="J683" s="1" t="n">
        <f aca="true">FORECAST(I683,OFFSET(lens10y,MATCH(I683,lens10x,1)-1,0,2),OFFSET(lens10x,MATCH(I683,lens10x,1)-1,0,2))</f>
        <v>0.996511004476854</v>
      </c>
      <c r="M683" s="11" t="n">
        <v>1005</v>
      </c>
      <c r="N683" s="12" t="n">
        <v>94.52335</v>
      </c>
      <c r="O683" s="11" t="n">
        <v>1005</v>
      </c>
      <c r="P683" s="12" t="n">
        <v>95.34671</v>
      </c>
      <c r="R683" s="1" t="n">
        <v>666</v>
      </c>
      <c r="S683" s="9" t="n">
        <f aca="true">FORECAST(R683,OFFSET(ref10ay,MATCH(R683,ref10x,1)-1,0,2),OFFSET(ref10x,MATCH(R683,ref10x,1)-1,0,2))</f>
        <v>99.22832</v>
      </c>
      <c r="T683" s="0" t="n">
        <f aca="true">FORECAST(R683,OFFSET(ref10by,MATCH(R683,ref10x,1)-1,0,2),OFFSET(ref10x,MATCH(R683,ref10x,1)-1,0,2))</f>
        <v>99.13604</v>
      </c>
      <c r="U683" s="1" t="n">
        <f aca="false">S683/100</f>
        <v>0.9922832</v>
      </c>
      <c r="V683" s="1" t="n">
        <f aca="false">T683/100</f>
        <v>0.9913604</v>
      </c>
      <c r="W683" s="3" t="n">
        <f aca="false">U683*V683*J682</f>
        <v>0.980278109336949</v>
      </c>
    </row>
    <row r="684" customFormat="false" ht="13.8" hidden="false" customHeight="false" outlineLevel="0" collapsed="false">
      <c r="I684" s="0" t="n">
        <v>667</v>
      </c>
      <c r="J684" s="1" t="n">
        <f aca="true">FORECAST(I684,OFFSET(lens10y,MATCH(I684,lens10x,1)-1,0,2),OFFSET(lens10x,MATCH(I684,lens10x,1)-1,0,2))</f>
        <v>0.996511004476854</v>
      </c>
      <c r="M684" s="11" t="n">
        <v>1006</v>
      </c>
      <c r="N684" s="12" t="n">
        <v>94.40952</v>
      </c>
      <c r="O684" s="11" t="n">
        <v>1006</v>
      </c>
      <c r="P684" s="12" t="n">
        <v>95.24039</v>
      </c>
      <c r="R684" s="1" t="n">
        <v>666.5</v>
      </c>
      <c r="S684" s="9" t="n">
        <f aca="true">FORECAST(R684,OFFSET(ref10ay,MATCH(R684,ref10x,1)-1,0,2),OFFSET(ref10x,MATCH(R684,ref10x,1)-1,0,2))</f>
        <v>99.23552</v>
      </c>
      <c r="T684" s="0" t="n">
        <f aca="true">FORECAST(R684,OFFSET(ref10by,MATCH(R684,ref10x,1)-1,0,2),OFFSET(ref10x,MATCH(R684,ref10x,1)-1,0,2))</f>
        <v>99.14271</v>
      </c>
      <c r="U684" s="1" t="n">
        <f aca="false">S684/100</f>
        <v>0.9923552</v>
      </c>
      <c r="V684" s="1" t="n">
        <f aca="false">T684/100</f>
        <v>0.9914271</v>
      </c>
      <c r="W684" s="3" t="n">
        <f aca="false">U684*V684*J683</f>
        <v>0.980415197403312</v>
      </c>
    </row>
    <row r="685" customFormat="false" ht="13.8" hidden="false" customHeight="false" outlineLevel="0" collapsed="false">
      <c r="I685" s="0" t="n">
        <v>667.5</v>
      </c>
      <c r="J685" s="1" t="n">
        <f aca="true">FORECAST(I685,OFFSET(lens10y,MATCH(I685,lens10x,1)-1,0,2),OFFSET(lens10x,MATCH(I685,lens10x,1)-1,0,2))</f>
        <v>0.996511004476854</v>
      </c>
      <c r="M685" s="11" t="n">
        <v>1007</v>
      </c>
      <c r="N685" s="12" t="n">
        <v>94.29485</v>
      </c>
      <c r="O685" s="11" t="n">
        <v>1007</v>
      </c>
      <c r="P685" s="12" t="n">
        <v>95.13308</v>
      </c>
      <c r="R685" s="1" t="n">
        <v>667</v>
      </c>
      <c r="S685" s="9" t="n">
        <f aca="true">FORECAST(R685,OFFSET(ref10ay,MATCH(R685,ref10x,1)-1,0,2),OFFSET(ref10x,MATCH(R685,ref10x,1)-1,0,2))</f>
        <v>99.24272</v>
      </c>
      <c r="T685" s="0" t="n">
        <f aca="true">FORECAST(R685,OFFSET(ref10by,MATCH(R685,ref10x,1)-1,0,2),OFFSET(ref10x,MATCH(R685,ref10x,1)-1,0,2))</f>
        <v>99.14938</v>
      </c>
      <c r="U685" s="1" t="n">
        <f aca="false">S685/100</f>
        <v>0.9924272</v>
      </c>
      <c r="V685" s="1" t="n">
        <f aca="false">T685/100</f>
        <v>0.9914938</v>
      </c>
      <c r="W685" s="3" t="n">
        <f aca="false">U685*V685*J684</f>
        <v>0.980552295040962</v>
      </c>
    </row>
    <row r="686" customFormat="false" ht="13.8" hidden="false" customHeight="false" outlineLevel="0" collapsed="false">
      <c r="I686" s="0" t="n">
        <v>668</v>
      </c>
      <c r="J686" s="1" t="n">
        <f aca="true">FORECAST(I686,OFFSET(lens10y,MATCH(I686,lens10x,1)-1,0,2),OFFSET(lens10x,MATCH(I686,lens10x,1)-1,0,2))</f>
        <v>0.996511004476854</v>
      </c>
      <c r="M686" s="11" t="n">
        <v>1008</v>
      </c>
      <c r="N686" s="12" t="n">
        <v>94.18184</v>
      </c>
      <c r="O686" s="11" t="n">
        <v>1008</v>
      </c>
      <c r="P686" s="12" t="n">
        <v>95.02695</v>
      </c>
      <c r="R686" s="1" t="n">
        <v>667.5</v>
      </c>
      <c r="S686" s="9" t="n">
        <f aca="true">FORECAST(R686,OFFSET(ref10ay,MATCH(R686,ref10x,1)-1,0,2),OFFSET(ref10x,MATCH(R686,ref10x,1)-1,0,2))</f>
        <v>99.249575</v>
      </c>
      <c r="T686" s="0" t="n">
        <f aca="true">FORECAST(R686,OFFSET(ref10by,MATCH(R686,ref10x,1)-1,0,2),OFFSET(ref10x,MATCH(R686,ref10x,1)-1,0,2))</f>
        <v>99.15579</v>
      </c>
      <c r="U686" s="1" t="n">
        <f aca="false">S686/100</f>
        <v>0.99249575</v>
      </c>
      <c r="V686" s="1" t="n">
        <f aca="false">T686/100</f>
        <v>0.9915579</v>
      </c>
      <c r="W686" s="3" t="n">
        <f aca="false">U686*V686*J685</f>
        <v>0.98068342181599</v>
      </c>
    </row>
    <row r="687" customFormat="false" ht="13.8" hidden="false" customHeight="false" outlineLevel="0" collapsed="false">
      <c r="I687" s="0" t="n">
        <v>668.5</v>
      </c>
      <c r="J687" s="1" t="n">
        <f aca="true">FORECAST(I687,OFFSET(lens10y,MATCH(I687,lens10x,1)-1,0,2),OFFSET(lens10x,MATCH(I687,lens10x,1)-1,0,2))</f>
        <v>0.996511004476854</v>
      </c>
      <c r="M687" s="11" t="n">
        <v>1009</v>
      </c>
      <c r="N687" s="12" t="n">
        <v>94.06808</v>
      </c>
      <c r="O687" s="11" t="n">
        <v>1009</v>
      </c>
      <c r="P687" s="12" t="n">
        <v>94.91994</v>
      </c>
      <c r="R687" s="1" t="n">
        <v>668</v>
      </c>
      <c r="S687" s="9" t="n">
        <f aca="true">FORECAST(R687,OFFSET(ref10ay,MATCH(R687,ref10x,1)-1,0,2),OFFSET(ref10x,MATCH(R687,ref10x,1)-1,0,2))</f>
        <v>99.25643</v>
      </c>
      <c r="T687" s="0" t="n">
        <f aca="true">FORECAST(R687,OFFSET(ref10by,MATCH(R687,ref10x,1)-1,0,2),OFFSET(ref10x,MATCH(R687,ref10x,1)-1,0,2))</f>
        <v>99.1622</v>
      </c>
      <c r="U687" s="1" t="n">
        <f aca="false">S687/100</f>
        <v>0.9925643</v>
      </c>
      <c r="V687" s="1" t="n">
        <f aca="false">T687/100</f>
        <v>0.991622</v>
      </c>
      <c r="W687" s="3" t="n">
        <f aca="false">U687*V687*J686</f>
        <v>0.980814557348465</v>
      </c>
    </row>
    <row r="688" customFormat="false" ht="13.8" hidden="false" customHeight="false" outlineLevel="0" collapsed="false">
      <c r="I688" s="0" t="n">
        <v>669</v>
      </c>
      <c r="J688" s="1" t="n">
        <f aca="true">FORECAST(I688,OFFSET(lens10y,MATCH(I688,lens10x,1)-1,0,2),OFFSET(lens10x,MATCH(I688,lens10x,1)-1,0,2))</f>
        <v>0.996511004476854</v>
      </c>
      <c r="M688" s="11" t="n">
        <v>1010</v>
      </c>
      <c r="N688" s="12" t="n">
        <v>93.95374</v>
      </c>
      <c r="O688" s="11" t="n">
        <v>1010</v>
      </c>
      <c r="P688" s="12" t="n">
        <v>94.81224</v>
      </c>
      <c r="R688" s="1" t="n">
        <v>668.5</v>
      </c>
      <c r="S688" s="9" t="n">
        <f aca="true">FORECAST(R688,OFFSET(ref10ay,MATCH(R688,ref10x,1)-1,0,2),OFFSET(ref10x,MATCH(R688,ref10x,1)-1,0,2))</f>
        <v>99.262945</v>
      </c>
      <c r="T688" s="0" t="n">
        <f aca="true">FORECAST(R688,OFFSET(ref10by,MATCH(R688,ref10x,1)-1,0,2),OFFSET(ref10x,MATCH(R688,ref10x,1)-1,0,2))</f>
        <v>99.16834</v>
      </c>
      <c r="U688" s="1" t="n">
        <f aca="false">S688/100</f>
        <v>0.99262945</v>
      </c>
      <c r="V688" s="1" t="n">
        <f aca="false">T688/100</f>
        <v>0.9916834</v>
      </c>
      <c r="W688" s="3" t="n">
        <f aca="false">U688*V688*J687</f>
        <v>0.98093967092095</v>
      </c>
    </row>
    <row r="689" customFormat="false" ht="13.8" hidden="false" customHeight="false" outlineLevel="0" collapsed="false">
      <c r="I689" s="0" t="n">
        <v>669.5</v>
      </c>
      <c r="J689" s="1" t="n">
        <f aca="true">FORECAST(I689,OFFSET(lens10y,MATCH(I689,lens10x,1)-1,0,2),OFFSET(lens10x,MATCH(I689,lens10x,1)-1,0,2))</f>
        <v>0.996511004476854</v>
      </c>
      <c r="M689" s="11" t="n">
        <v>1011</v>
      </c>
      <c r="N689" s="12" t="n">
        <v>93.83869</v>
      </c>
      <c r="O689" s="11" t="n">
        <v>1011</v>
      </c>
      <c r="P689" s="12" t="n">
        <v>94.7037</v>
      </c>
      <c r="R689" s="1" t="n">
        <v>669</v>
      </c>
      <c r="S689" s="9" t="n">
        <f aca="true">FORECAST(R689,OFFSET(ref10ay,MATCH(R689,ref10x,1)-1,0,2),OFFSET(ref10x,MATCH(R689,ref10x,1)-1,0,2))</f>
        <v>99.26946</v>
      </c>
      <c r="T689" s="0" t="n">
        <f aca="true">FORECAST(R689,OFFSET(ref10by,MATCH(R689,ref10x,1)-1,0,2),OFFSET(ref10x,MATCH(R689,ref10x,1)-1,0,2))</f>
        <v>99.17448</v>
      </c>
      <c r="U689" s="1" t="n">
        <f aca="false">S689/100</f>
        <v>0.9926946</v>
      </c>
      <c r="V689" s="1" t="n">
        <f aca="false">T689/100</f>
        <v>0.9917448</v>
      </c>
      <c r="W689" s="3" t="n">
        <f aca="false">U689*V689*J688</f>
        <v>0.981064792465941</v>
      </c>
    </row>
    <row r="690" customFormat="false" ht="13.8" hidden="false" customHeight="false" outlineLevel="0" collapsed="false">
      <c r="I690" s="0" t="n">
        <v>670</v>
      </c>
      <c r="J690" s="1" t="n">
        <f aca="true">FORECAST(I690,OFFSET(lens10y,MATCH(I690,lens10x,1)-1,0,2),OFFSET(lens10x,MATCH(I690,lens10x,1)-1,0,2))</f>
        <v>0.996511004476854</v>
      </c>
      <c r="M690" s="11" t="n">
        <v>1012</v>
      </c>
      <c r="N690" s="12" t="n">
        <v>93.72295</v>
      </c>
      <c r="O690" s="11" t="n">
        <v>1012</v>
      </c>
      <c r="P690" s="12" t="n">
        <v>94.59435</v>
      </c>
      <c r="R690" s="1" t="n">
        <v>669.5</v>
      </c>
      <c r="S690" s="9" t="n">
        <f aca="true">FORECAST(R690,OFFSET(ref10ay,MATCH(R690,ref10x,1)-1,0,2),OFFSET(ref10x,MATCH(R690,ref10x,1)-1,0,2))</f>
        <v>99.275625</v>
      </c>
      <c r="T690" s="0" t="n">
        <f aca="true">FORECAST(R690,OFFSET(ref10by,MATCH(R690,ref10x,1)-1,0,2),OFFSET(ref10x,MATCH(R690,ref10x,1)-1,0,2))</f>
        <v>99.18034</v>
      </c>
      <c r="U690" s="1" t="n">
        <f aca="false">S690/100</f>
        <v>0.99275625</v>
      </c>
      <c r="V690" s="1" t="n">
        <f aca="false">T690/100</f>
        <v>0.9918034</v>
      </c>
      <c r="W690" s="3" t="n">
        <f aca="false">U690*V690*J689</f>
        <v>0.981183692754087</v>
      </c>
    </row>
    <row r="691" customFormat="false" ht="13.8" hidden="false" customHeight="false" outlineLevel="0" collapsed="false">
      <c r="I691" s="0" t="n">
        <v>670.5</v>
      </c>
      <c r="J691" s="1" t="n">
        <f aca="true">FORECAST(I691,OFFSET(lens10y,MATCH(I691,lens10x,1)-1,0,2),OFFSET(lens10x,MATCH(I691,lens10x,1)-1,0,2))</f>
        <v>0.996511004476854</v>
      </c>
      <c r="M691" s="11" t="n">
        <v>1013</v>
      </c>
      <c r="N691" s="12" t="n">
        <v>93.60371</v>
      </c>
      <c r="O691" s="11" t="n">
        <v>1013</v>
      </c>
      <c r="P691" s="12" t="n">
        <v>94.4817</v>
      </c>
      <c r="R691" s="1" t="n">
        <v>670</v>
      </c>
      <c r="S691" s="9" t="n">
        <f aca="true">FORECAST(R691,OFFSET(ref10ay,MATCH(R691,ref10x,1)-1,0,2),OFFSET(ref10x,MATCH(R691,ref10x,1)-1,0,2))</f>
        <v>99.28179</v>
      </c>
      <c r="T691" s="0" t="n">
        <f aca="true">FORECAST(R691,OFFSET(ref10by,MATCH(R691,ref10x,1)-1,0,2),OFFSET(ref10x,MATCH(R691,ref10x,1)-1,0,2))</f>
        <v>99.1862</v>
      </c>
      <c r="U691" s="1" t="n">
        <f aca="false">S691/100</f>
        <v>0.9928179</v>
      </c>
      <c r="V691" s="1" t="n">
        <f aca="false">T691/100</f>
        <v>0.991862</v>
      </c>
      <c r="W691" s="3" t="n">
        <f aca="false">U691*V691*J690</f>
        <v>0.981302600242403</v>
      </c>
    </row>
    <row r="692" customFormat="false" ht="13.8" hidden="false" customHeight="false" outlineLevel="0" collapsed="false">
      <c r="I692" s="0" t="n">
        <v>671</v>
      </c>
      <c r="J692" s="1" t="n">
        <f aca="true">FORECAST(I692,OFFSET(lens10y,MATCH(I692,lens10x,1)-1,0,2),OFFSET(lens10x,MATCH(I692,lens10x,1)-1,0,2))</f>
        <v>0.996511004476854</v>
      </c>
      <c r="M692" s="11" t="n">
        <v>1014</v>
      </c>
      <c r="N692" s="12" t="n">
        <v>93.48375</v>
      </c>
      <c r="O692" s="11" t="n">
        <v>1014</v>
      </c>
      <c r="P692" s="12" t="n">
        <v>94.36819</v>
      </c>
      <c r="R692" s="1" t="n">
        <v>670.5</v>
      </c>
      <c r="S692" s="9" t="n">
        <f aca="true">FORECAST(R692,OFFSET(ref10ay,MATCH(R692,ref10x,1)-1,0,2),OFFSET(ref10x,MATCH(R692,ref10x,1)-1,0,2))</f>
        <v>99.287625</v>
      </c>
      <c r="T692" s="0" t="n">
        <f aca="true">FORECAST(R692,OFFSET(ref10by,MATCH(R692,ref10x,1)-1,0,2),OFFSET(ref10x,MATCH(R692,ref10x,1)-1,0,2))</f>
        <v>99.191815</v>
      </c>
      <c r="U692" s="1" t="n">
        <f aca="false">S692/100</f>
        <v>0.99287625</v>
      </c>
      <c r="V692" s="1" t="n">
        <f aca="false">T692/100</f>
        <v>0.99191815</v>
      </c>
      <c r="W692" s="3" t="n">
        <f aca="false">U692*V692*J691</f>
        <v>0.981415828953903</v>
      </c>
    </row>
    <row r="693" customFormat="false" ht="13.8" hidden="false" customHeight="false" outlineLevel="0" collapsed="false">
      <c r="I693" s="0" t="n">
        <v>671.5</v>
      </c>
      <c r="J693" s="1" t="n">
        <f aca="true">FORECAST(I693,OFFSET(lens10y,MATCH(I693,lens10x,1)-1,0,2),OFFSET(lens10x,MATCH(I693,lens10x,1)-1,0,2))</f>
        <v>0.996511004476854</v>
      </c>
      <c r="M693" s="11" t="n">
        <v>1015</v>
      </c>
      <c r="N693" s="12" t="n">
        <v>93.36597</v>
      </c>
      <c r="O693" s="11" t="n">
        <v>1015</v>
      </c>
      <c r="P693" s="12" t="n">
        <v>94.25639</v>
      </c>
      <c r="R693" s="1" t="n">
        <v>671</v>
      </c>
      <c r="S693" s="9" t="n">
        <f aca="true">FORECAST(R693,OFFSET(ref10ay,MATCH(R693,ref10x,1)-1,0,2),OFFSET(ref10x,MATCH(R693,ref10x,1)-1,0,2))</f>
        <v>99.29346</v>
      </c>
      <c r="T693" s="0" t="n">
        <f aca="true">FORECAST(R693,OFFSET(ref10by,MATCH(R693,ref10x,1)-1,0,2),OFFSET(ref10x,MATCH(R693,ref10x,1)-1,0,2))</f>
        <v>99.19743</v>
      </c>
      <c r="U693" s="1" t="n">
        <f aca="false">S693/100</f>
        <v>0.9929346</v>
      </c>
      <c r="V693" s="1" t="n">
        <f aca="false">T693/100</f>
        <v>0.9919743</v>
      </c>
      <c r="W693" s="3" t="n">
        <f aca="false">U693*V693*J692</f>
        <v>0.981529064195247</v>
      </c>
    </row>
    <row r="694" customFormat="false" ht="13.8" hidden="false" customHeight="false" outlineLevel="0" collapsed="false">
      <c r="I694" s="0" t="n">
        <v>672</v>
      </c>
      <c r="J694" s="1" t="n">
        <f aca="true">FORECAST(I694,OFFSET(lens10y,MATCH(I694,lens10x,1)-1,0,2),OFFSET(lens10x,MATCH(I694,lens10x,1)-1,0,2))</f>
        <v>0.996511004476854</v>
      </c>
      <c r="M694" s="11" t="n">
        <v>1016</v>
      </c>
      <c r="N694" s="12" t="n">
        <v>93.24757</v>
      </c>
      <c r="O694" s="11" t="n">
        <v>1016</v>
      </c>
      <c r="P694" s="12" t="n">
        <v>94.14383</v>
      </c>
      <c r="R694" s="1" t="n">
        <v>671.5</v>
      </c>
      <c r="S694" s="9" t="n">
        <f aca="true">FORECAST(R694,OFFSET(ref10ay,MATCH(R694,ref10x,1)-1,0,2),OFFSET(ref10x,MATCH(R694,ref10x,1)-1,0,2))</f>
        <v>99.298935</v>
      </c>
      <c r="T694" s="0" t="n">
        <f aca="true">FORECAST(R694,OFFSET(ref10by,MATCH(R694,ref10x,1)-1,0,2),OFFSET(ref10x,MATCH(R694,ref10x,1)-1,0,2))</f>
        <v>99.202755</v>
      </c>
      <c r="U694" s="1" t="n">
        <f aca="false">S694/100</f>
        <v>0.99298935</v>
      </c>
      <c r="V694" s="1" t="n">
        <f aca="false">T694/100</f>
        <v>0.99202755</v>
      </c>
      <c r="W694" s="3" t="n">
        <f aca="false">U694*V694*J693</f>
        <v>0.981635877495134</v>
      </c>
    </row>
    <row r="695" customFormat="false" ht="13.8" hidden="false" customHeight="false" outlineLevel="0" collapsed="false">
      <c r="I695" s="0" t="n">
        <v>672.5</v>
      </c>
      <c r="J695" s="1" t="n">
        <f aca="true">FORECAST(I695,OFFSET(lens10y,MATCH(I695,lens10x,1)-1,0,2),OFFSET(lens10x,MATCH(I695,lens10x,1)-1,0,2))</f>
        <v>0.996511004476854</v>
      </c>
      <c r="M695" s="11" t="n">
        <v>1017</v>
      </c>
      <c r="N695" s="12" t="n">
        <v>93.12855</v>
      </c>
      <c r="O695" s="11" t="n">
        <v>1017</v>
      </c>
      <c r="P695" s="12" t="n">
        <v>94.03053</v>
      </c>
      <c r="R695" s="1" t="n">
        <v>672</v>
      </c>
      <c r="S695" s="9" t="n">
        <f aca="true">FORECAST(R695,OFFSET(ref10ay,MATCH(R695,ref10x,1)-1,0,2),OFFSET(ref10x,MATCH(R695,ref10x,1)-1,0,2))</f>
        <v>99.30441</v>
      </c>
      <c r="T695" s="0" t="n">
        <f aca="true">FORECAST(R695,OFFSET(ref10by,MATCH(R695,ref10x,1)-1,0,2),OFFSET(ref10x,MATCH(R695,ref10x,1)-1,0,2))</f>
        <v>99.20808</v>
      </c>
      <c r="U695" s="1" t="n">
        <f aca="false">S695/100</f>
        <v>0.9930441</v>
      </c>
      <c r="V695" s="1" t="n">
        <f aca="false">T695/100</f>
        <v>0.9920808</v>
      </c>
      <c r="W695" s="3" t="n">
        <f aca="false">U695*V695*J694</f>
        <v>0.981742696605552</v>
      </c>
    </row>
    <row r="696" customFormat="false" ht="13.8" hidden="false" customHeight="false" outlineLevel="0" collapsed="false">
      <c r="I696" s="0" t="n">
        <v>673</v>
      </c>
      <c r="J696" s="1" t="n">
        <f aca="true">FORECAST(I696,OFFSET(lens10y,MATCH(I696,lens10x,1)-1,0,2),OFFSET(lens10x,MATCH(I696,lens10x,1)-1,0,2))</f>
        <v>0.996511004476854</v>
      </c>
      <c r="M696" s="11" t="n">
        <v>1018</v>
      </c>
      <c r="N696" s="12" t="n">
        <v>93.0092</v>
      </c>
      <c r="O696" s="11" t="n">
        <v>1018</v>
      </c>
      <c r="P696" s="12" t="n">
        <v>93.91679</v>
      </c>
      <c r="R696" s="1" t="n">
        <v>672.5</v>
      </c>
      <c r="S696" s="9" t="n">
        <f aca="true">FORECAST(R696,OFFSET(ref10ay,MATCH(R696,ref10x,1)-1,0,2),OFFSET(ref10x,MATCH(R696,ref10x,1)-1,0,2))</f>
        <v>99.309515</v>
      </c>
      <c r="T696" s="0" t="n">
        <f aca="true">FORECAST(R696,OFFSET(ref10by,MATCH(R696,ref10x,1)-1,0,2),OFFSET(ref10x,MATCH(R696,ref10x,1)-1,0,2))</f>
        <v>99.213115</v>
      </c>
      <c r="U696" s="1" t="n">
        <f aca="false">S696/100</f>
        <v>0.99309515</v>
      </c>
      <c r="V696" s="1" t="n">
        <f aca="false">T696/100</f>
        <v>0.99213115</v>
      </c>
      <c r="W696" s="3" t="n">
        <f aca="false">U696*V696*J695</f>
        <v>0.981842993510544</v>
      </c>
    </row>
    <row r="697" customFormat="false" ht="13.8" hidden="false" customHeight="false" outlineLevel="0" collapsed="false">
      <c r="I697" s="0" t="n">
        <v>673.5</v>
      </c>
      <c r="J697" s="1" t="n">
        <f aca="true">FORECAST(I697,OFFSET(lens10y,MATCH(I697,lens10x,1)-1,0,2),OFFSET(lens10x,MATCH(I697,lens10x,1)-1,0,2))</f>
        <v>0.996511004476854</v>
      </c>
      <c r="M697" s="11" t="n">
        <v>1019</v>
      </c>
      <c r="N697" s="12" t="n">
        <v>92.88926</v>
      </c>
      <c r="O697" s="11" t="n">
        <v>1019</v>
      </c>
      <c r="P697" s="12" t="n">
        <v>93.80233</v>
      </c>
      <c r="R697" s="1" t="n">
        <v>673</v>
      </c>
      <c r="S697" s="9" t="n">
        <f aca="true">FORECAST(R697,OFFSET(ref10ay,MATCH(R697,ref10x,1)-1,0,2),OFFSET(ref10x,MATCH(R697,ref10x,1)-1,0,2))</f>
        <v>99.31462</v>
      </c>
      <c r="T697" s="0" t="n">
        <f aca="true">FORECAST(R697,OFFSET(ref10by,MATCH(R697,ref10x,1)-1,0,2),OFFSET(ref10x,MATCH(R697,ref10x,1)-1,0,2))</f>
        <v>99.21815</v>
      </c>
      <c r="U697" s="1" t="n">
        <f aca="false">S697/100</f>
        <v>0.9931462</v>
      </c>
      <c r="V697" s="1" t="n">
        <f aca="false">T697/100</f>
        <v>0.9921815</v>
      </c>
      <c r="W697" s="3" t="n">
        <f aca="false">U697*V697*J696</f>
        <v>0.981943295538335</v>
      </c>
    </row>
    <row r="698" customFormat="false" ht="13.8" hidden="false" customHeight="false" outlineLevel="0" collapsed="false">
      <c r="I698" s="0" t="n">
        <v>674</v>
      </c>
      <c r="J698" s="1" t="n">
        <f aca="true">FORECAST(I698,OFFSET(lens10y,MATCH(I698,lens10x,1)-1,0,2),OFFSET(lens10x,MATCH(I698,lens10x,1)-1,0,2))</f>
        <v>0.996511004476854</v>
      </c>
      <c r="M698" s="11" t="n">
        <v>1020</v>
      </c>
      <c r="N698" s="12" t="n">
        <v>92.76505</v>
      </c>
      <c r="O698" s="11" t="n">
        <v>1020</v>
      </c>
      <c r="P698" s="12" t="n">
        <v>93.6837</v>
      </c>
      <c r="R698" s="1" t="n">
        <v>673.5</v>
      </c>
      <c r="S698" s="9" t="n">
        <f aca="true">FORECAST(R698,OFFSET(ref10ay,MATCH(R698,ref10x,1)-1,0,2),OFFSET(ref10x,MATCH(R698,ref10x,1)-1,0,2))</f>
        <v>99.319355</v>
      </c>
      <c r="T698" s="0" t="n">
        <f aca="true">FORECAST(R698,OFFSET(ref10by,MATCH(R698,ref10x,1)-1,0,2),OFFSET(ref10x,MATCH(R698,ref10x,1)-1,0,2))</f>
        <v>99.222885</v>
      </c>
      <c r="U698" s="1" t="n">
        <f aca="false">S698/100</f>
        <v>0.99319355</v>
      </c>
      <c r="V698" s="1" t="n">
        <f aca="false">T698/100</f>
        <v>0.99222885</v>
      </c>
      <c r="W698" s="3" t="n">
        <f aca="false">U698*V698*J697</f>
        <v>0.982036975055176</v>
      </c>
    </row>
    <row r="699" customFormat="false" ht="13.8" hidden="false" customHeight="false" outlineLevel="0" collapsed="false">
      <c r="I699" s="0" t="n">
        <v>674.5</v>
      </c>
      <c r="J699" s="1" t="n">
        <f aca="true">FORECAST(I699,OFFSET(lens10y,MATCH(I699,lens10x,1)-1,0,2),OFFSET(lens10x,MATCH(I699,lens10x,1)-1,0,2))</f>
        <v>0.996511004476854</v>
      </c>
      <c r="M699" s="11" t="n">
        <v>1021</v>
      </c>
      <c r="N699" s="12" t="n">
        <v>92.64022</v>
      </c>
      <c r="O699" s="11" t="n">
        <v>1021</v>
      </c>
      <c r="P699" s="12" t="n">
        <v>93.56433</v>
      </c>
      <c r="R699" s="1" t="n">
        <v>674</v>
      </c>
      <c r="S699" s="9" t="n">
        <f aca="true">FORECAST(R699,OFFSET(ref10ay,MATCH(R699,ref10x,1)-1,0,2),OFFSET(ref10x,MATCH(R699,ref10x,1)-1,0,2))</f>
        <v>99.32409</v>
      </c>
      <c r="T699" s="0" t="n">
        <f aca="true">FORECAST(R699,OFFSET(ref10by,MATCH(R699,ref10x,1)-1,0,2),OFFSET(ref10x,MATCH(R699,ref10x,1)-1,0,2))</f>
        <v>99.22762</v>
      </c>
      <c r="U699" s="1" t="n">
        <f aca="false">S699/100</f>
        <v>0.9932409</v>
      </c>
      <c r="V699" s="1" t="n">
        <f aca="false">T699/100</f>
        <v>0.9922762</v>
      </c>
      <c r="W699" s="3" t="n">
        <f aca="false">U699*V699*J698</f>
        <v>0.982130659040417</v>
      </c>
    </row>
    <row r="700" customFormat="false" ht="13.8" hidden="false" customHeight="false" outlineLevel="0" collapsed="false">
      <c r="I700" s="0" t="n">
        <v>675</v>
      </c>
      <c r="J700" s="1" t="n">
        <f aca="true">FORECAST(I700,OFFSET(lens10y,MATCH(I700,lens10x,1)-1,0,2),OFFSET(lens10x,MATCH(I700,lens10x,1)-1,0,2))</f>
        <v>0.996511004476854</v>
      </c>
      <c r="M700" s="11" t="n">
        <v>1022</v>
      </c>
      <c r="N700" s="12" t="n">
        <v>92.51857</v>
      </c>
      <c r="O700" s="11" t="n">
        <v>1022</v>
      </c>
      <c r="P700" s="12" t="n">
        <v>93.44775</v>
      </c>
      <c r="R700" s="1" t="n">
        <v>674.5</v>
      </c>
      <c r="S700" s="9" t="n">
        <f aca="true">FORECAST(R700,OFFSET(ref10ay,MATCH(R700,ref10x,1)-1,0,2),OFFSET(ref10x,MATCH(R700,ref10x,1)-1,0,2))</f>
        <v>99.328435</v>
      </c>
      <c r="T700" s="0" t="n">
        <f aca="true">FORECAST(R700,OFFSET(ref10by,MATCH(R700,ref10x,1)-1,0,2),OFFSET(ref10x,MATCH(R700,ref10x,1)-1,0,2))</f>
        <v>99.23203</v>
      </c>
      <c r="U700" s="1" t="n">
        <f aca="false">S700/100</f>
        <v>0.99328435</v>
      </c>
      <c r="V700" s="1" t="n">
        <f aca="false">T700/100</f>
        <v>0.9923203</v>
      </c>
      <c r="W700" s="3" t="n">
        <f aca="false">U700*V700*J699</f>
        <v>0.982217274023789</v>
      </c>
    </row>
    <row r="701" customFormat="false" ht="13.8" hidden="false" customHeight="false" outlineLevel="0" collapsed="false">
      <c r="I701" s="0" t="n">
        <v>675.5</v>
      </c>
      <c r="J701" s="1" t="n">
        <f aca="true">FORECAST(I701,OFFSET(lens10y,MATCH(I701,lens10x,1)-1,0,2),OFFSET(lens10x,MATCH(I701,lens10x,1)-1,0,2))</f>
        <v>0.996511004476854</v>
      </c>
      <c r="M701" s="11" t="n">
        <v>1023</v>
      </c>
      <c r="N701" s="12" t="n">
        <v>92.39639</v>
      </c>
      <c r="O701" s="11" t="n">
        <v>1023</v>
      </c>
      <c r="P701" s="12" t="n">
        <v>93.33051</v>
      </c>
      <c r="R701" s="1" t="n">
        <v>675</v>
      </c>
      <c r="S701" s="9" t="n">
        <f aca="true">FORECAST(R701,OFFSET(ref10ay,MATCH(R701,ref10x,1)-1,0,2),OFFSET(ref10x,MATCH(R701,ref10x,1)-1,0,2))</f>
        <v>99.33278</v>
      </c>
      <c r="T701" s="0" t="n">
        <f aca="true">FORECAST(R701,OFFSET(ref10by,MATCH(R701,ref10x,1)-1,0,2),OFFSET(ref10x,MATCH(R701,ref10x,1)-1,0,2))</f>
        <v>99.23644</v>
      </c>
      <c r="U701" s="1" t="n">
        <f aca="false">S701/100</f>
        <v>0.9933278</v>
      </c>
      <c r="V701" s="1" t="n">
        <f aca="false">T701/100</f>
        <v>0.9923644</v>
      </c>
      <c r="W701" s="3" t="n">
        <f aca="false">U701*V701*J700</f>
        <v>0.982303892826081</v>
      </c>
    </row>
    <row r="702" customFormat="false" ht="13.8" hidden="false" customHeight="false" outlineLevel="0" collapsed="false">
      <c r="I702" s="0" t="n">
        <v>676</v>
      </c>
      <c r="J702" s="1" t="n">
        <f aca="true">FORECAST(I702,OFFSET(lens10y,MATCH(I702,lens10x,1)-1,0,2),OFFSET(lens10x,MATCH(I702,lens10x,1)-1,0,2))</f>
        <v>0.996511004476854</v>
      </c>
      <c r="M702" s="11" t="n">
        <v>1024</v>
      </c>
      <c r="N702" s="12" t="n">
        <v>92.27372</v>
      </c>
      <c r="O702" s="11" t="n">
        <v>1024</v>
      </c>
      <c r="P702" s="12" t="n">
        <v>93.21263</v>
      </c>
      <c r="R702" s="1" t="n">
        <v>675.5</v>
      </c>
      <c r="S702" s="9" t="n">
        <f aca="true">FORECAST(R702,OFFSET(ref10ay,MATCH(R702,ref10x,1)-1,0,2),OFFSET(ref10x,MATCH(R702,ref10x,1)-1,0,2))</f>
        <v>99.33676</v>
      </c>
      <c r="T702" s="0" t="n">
        <f aca="true">FORECAST(R702,OFFSET(ref10by,MATCH(R702,ref10x,1)-1,0,2),OFFSET(ref10x,MATCH(R702,ref10x,1)-1,0,2))</f>
        <v>99.240555</v>
      </c>
      <c r="U702" s="1" t="n">
        <f aca="false">S702/100</f>
        <v>0.9933676</v>
      </c>
      <c r="V702" s="1" t="n">
        <f aca="false">T702/100</f>
        <v>0.99240555</v>
      </c>
      <c r="W702" s="3" t="n">
        <f aca="false">U702*V702*J701</f>
        <v>0.982383985584276</v>
      </c>
    </row>
    <row r="703" customFormat="false" ht="13.8" hidden="false" customHeight="false" outlineLevel="0" collapsed="false">
      <c r="I703" s="0" t="n">
        <v>676.5</v>
      </c>
      <c r="J703" s="1" t="n">
        <f aca="true">FORECAST(I703,OFFSET(lens10y,MATCH(I703,lens10x,1)-1,0,2),OFFSET(lens10x,MATCH(I703,lens10x,1)-1,0,2))</f>
        <v>0.996511004476854</v>
      </c>
      <c r="M703" s="11" t="n">
        <v>1025</v>
      </c>
      <c r="N703" s="12" t="n">
        <v>92.1502</v>
      </c>
      <c r="O703" s="11" t="n">
        <v>1025</v>
      </c>
      <c r="P703" s="12" t="n">
        <v>93.0937</v>
      </c>
      <c r="R703" s="1" t="n">
        <v>676</v>
      </c>
      <c r="S703" s="9" t="n">
        <f aca="true">FORECAST(R703,OFFSET(ref10ay,MATCH(R703,ref10x,1)-1,0,2),OFFSET(ref10x,MATCH(R703,ref10x,1)-1,0,2))</f>
        <v>99.34074</v>
      </c>
      <c r="T703" s="0" t="n">
        <f aca="true">FORECAST(R703,OFFSET(ref10by,MATCH(R703,ref10x,1)-1,0,2),OFFSET(ref10x,MATCH(R703,ref10x,1)-1,0,2))</f>
        <v>99.24467</v>
      </c>
      <c r="U703" s="1" t="n">
        <f aca="false">S703/100</f>
        <v>0.9934074</v>
      </c>
      <c r="V703" s="1" t="n">
        <f aca="false">T703/100</f>
        <v>0.9924467</v>
      </c>
      <c r="W703" s="3" t="n">
        <f aca="false">U703*V703*J702</f>
        <v>0.982464081606583</v>
      </c>
    </row>
    <row r="704" customFormat="false" ht="13.8" hidden="false" customHeight="false" outlineLevel="0" collapsed="false">
      <c r="I704" s="0" t="n">
        <v>677</v>
      </c>
      <c r="J704" s="1" t="n">
        <f aca="true">FORECAST(I704,OFFSET(lens10y,MATCH(I704,lens10x,1)-1,0,2),OFFSET(lens10x,MATCH(I704,lens10x,1)-1,0,2))</f>
        <v>0.996511004476854</v>
      </c>
      <c r="M704" s="11" t="n">
        <v>1026</v>
      </c>
      <c r="N704" s="12" t="n">
        <v>92.02622</v>
      </c>
      <c r="O704" s="11" t="n">
        <v>1026</v>
      </c>
      <c r="P704" s="12" t="n">
        <v>92.97418</v>
      </c>
      <c r="R704" s="1" t="n">
        <v>676.5</v>
      </c>
      <c r="S704" s="9" t="n">
        <f aca="true">FORECAST(R704,OFFSET(ref10ay,MATCH(R704,ref10x,1)-1,0,2),OFFSET(ref10x,MATCH(R704,ref10x,1)-1,0,2))</f>
        <v>99.344345</v>
      </c>
      <c r="T704" s="0" t="n">
        <f aca="true">FORECAST(R704,OFFSET(ref10by,MATCH(R704,ref10x,1)-1,0,2),OFFSET(ref10x,MATCH(R704,ref10x,1)-1,0,2))</f>
        <v>99.24848</v>
      </c>
      <c r="U704" s="1" t="n">
        <f aca="false">S704/100</f>
        <v>0.99344345</v>
      </c>
      <c r="V704" s="1" t="n">
        <f aca="false">T704/100</f>
        <v>0.9924848</v>
      </c>
      <c r="W704" s="3" t="n">
        <f aca="false">U704*V704*J703</f>
        <v>0.982537452618153</v>
      </c>
    </row>
    <row r="705" customFormat="false" ht="13.8" hidden="false" customHeight="false" outlineLevel="0" collapsed="false">
      <c r="I705" s="0" t="n">
        <v>677.5</v>
      </c>
      <c r="J705" s="1" t="n">
        <f aca="true">FORECAST(I705,OFFSET(lens10y,MATCH(I705,lens10x,1)-1,0,2),OFFSET(lens10x,MATCH(I705,lens10x,1)-1,0,2))</f>
        <v>0.996511004476854</v>
      </c>
      <c r="M705" s="11" t="n">
        <v>1027</v>
      </c>
      <c r="N705" s="12" t="n">
        <v>91.90214</v>
      </c>
      <c r="O705" s="11" t="n">
        <v>1027</v>
      </c>
      <c r="P705" s="12" t="n">
        <v>92.85448</v>
      </c>
      <c r="R705" s="1" t="n">
        <v>677</v>
      </c>
      <c r="S705" s="9" t="n">
        <f aca="true">FORECAST(R705,OFFSET(ref10ay,MATCH(R705,ref10x,1)-1,0,2),OFFSET(ref10x,MATCH(R705,ref10x,1)-1,0,2))</f>
        <v>99.34795</v>
      </c>
      <c r="T705" s="0" t="n">
        <f aca="true">FORECAST(R705,OFFSET(ref10by,MATCH(R705,ref10x,1)-1,0,2),OFFSET(ref10x,MATCH(R705,ref10x,1)-1,0,2))</f>
        <v>99.25229</v>
      </c>
      <c r="U705" s="1" t="n">
        <f aca="false">S705/100</f>
        <v>0.9934795</v>
      </c>
      <c r="V705" s="1" t="n">
        <f aca="false">T705/100</f>
        <v>0.9925229</v>
      </c>
      <c r="W705" s="3" t="n">
        <f aca="false">U705*V705*J704</f>
        <v>0.982610826367149</v>
      </c>
    </row>
    <row r="706" customFormat="false" ht="13.8" hidden="false" customHeight="false" outlineLevel="0" collapsed="false">
      <c r="I706" s="0" t="n">
        <v>678</v>
      </c>
      <c r="J706" s="1" t="n">
        <f aca="true">FORECAST(I706,OFFSET(lens10y,MATCH(I706,lens10x,1)-1,0,2),OFFSET(lens10x,MATCH(I706,lens10x,1)-1,0,2))</f>
        <v>0.996511004476854</v>
      </c>
      <c r="M706" s="11" t="n">
        <v>1028</v>
      </c>
      <c r="N706" s="12" t="n">
        <v>91.7776</v>
      </c>
      <c r="O706" s="11" t="n">
        <v>1028</v>
      </c>
      <c r="P706" s="12" t="n">
        <v>92.7342</v>
      </c>
      <c r="R706" s="1" t="n">
        <v>677.5</v>
      </c>
      <c r="S706" s="9" t="n">
        <f aca="true">FORECAST(R706,OFFSET(ref10ay,MATCH(R706,ref10x,1)-1,0,2),OFFSET(ref10x,MATCH(R706,ref10x,1)-1,0,2))</f>
        <v>99.351185</v>
      </c>
      <c r="T706" s="0" t="n">
        <f aca="true">FORECAST(R706,OFFSET(ref10by,MATCH(R706,ref10x,1)-1,0,2),OFFSET(ref10x,MATCH(R706,ref10x,1)-1,0,2))</f>
        <v>99.2558</v>
      </c>
      <c r="U706" s="1" t="n">
        <f aca="false">S706/100</f>
        <v>0.99351185</v>
      </c>
      <c r="V706" s="1" t="n">
        <f aca="false">T706/100</f>
        <v>0.992558</v>
      </c>
      <c r="W706" s="3" t="n">
        <f aca="false">U706*V706*J705</f>
        <v>0.982677573054647</v>
      </c>
    </row>
    <row r="707" customFormat="false" ht="13.8" hidden="false" customHeight="false" outlineLevel="0" collapsed="false">
      <c r="I707" s="0" t="n">
        <v>678.5</v>
      </c>
      <c r="J707" s="1" t="n">
        <f aca="true">FORECAST(I707,OFFSET(lens10y,MATCH(I707,lens10x,1)-1,0,2),OFFSET(lens10x,MATCH(I707,lens10x,1)-1,0,2))</f>
        <v>0.996511004476854</v>
      </c>
      <c r="M707" s="11" t="n">
        <v>1029</v>
      </c>
      <c r="N707" s="12" t="n">
        <v>91.65265</v>
      </c>
      <c r="O707" s="11" t="n">
        <v>1029</v>
      </c>
      <c r="P707" s="12" t="n">
        <v>92.61337</v>
      </c>
      <c r="R707" s="1" t="n">
        <v>678</v>
      </c>
      <c r="S707" s="9" t="n">
        <f aca="true">FORECAST(R707,OFFSET(ref10ay,MATCH(R707,ref10x,1)-1,0,2),OFFSET(ref10x,MATCH(R707,ref10x,1)-1,0,2))</f>
        <v>99.35442</v>
      </c>
      <c r="T707" s="0" t="n">
        <f aca="true">FORECAST(R707,OFFSET(ref10by,MATCH(R707,ref10x,1)-1,0,2),OFFSET(ref10x,MATCH(R707,ref10x,1)-1,0,2))</f>
        <v>99.25931</v>
      </c>
      <c r="U707" s="1" t="n">
        <f aca="false">S707/100</f>
        <v>0.9935442</v>
      </c>
      <c r="V707" s="1" t="n">
        <f aca="false">T707/100</f>
        <v>0.9925931</v>
      </c>
      <c r="W707" s="3" t="n">
        <f aca="false">U707*V707*J706</f>
        <v>0.982744322005191</v>
      </c>
    </row>
    <row r="708" customFormat="false" ht="13.8" hidden="false" customHeight="false" outlineLevel="0" collapsed="false">
      <c r="I708" s="0" t="n">
        <v>679</v>
      </c>
      <c r="J708" s="1" t="n">
        <f aca="true">FORECAST(I708,OFFSET(lens10y,MATCH(I708,lens10x,1)-1,0,2),OFFSET(lens10x,MATCH(I708,lens10x,1)-1,0,2))</f>
        <v>0.996511004476854</v>
      </c>
      <c r="M708" s="11" t="n">
        <v>1030</v>
      </c>
      <c r="N708" s="12" t="n">
        <v>91.52333</v>
      </c>
      <c r="O708" s="11" t="n">
        <v>1030</v>
      </c>
      <c r="P708" s="12" t="n">
        <v>92.48824</v>
      </c>
      <c r="R708" s="1" t="n">
        <v>678.5</v>
      </c>
      <c r="S708" s="9" t="n">
        <f aca="true">FORECAST(R708,OFFSET(ref10ay,MATCH(R708,ref10x,1)-1,0,2),OFFSET(ref10x,MATCH(R708,ref10x,1)-1,0,2))</f>
        <v>99.357275</v>
      </c>
      <c r="T708" s="0" t="n">
        <f aca="true">FORECAST(R708,OFFSET(ref10by,MATCH(R708,ref10x,1)-1,0,2),OFFSET(ref10x,MATCH(R708,ref10x,1)-1,0,2))</f>
        <v>99.26251</v>
      </c>
      <c r="U708" s="1" t="n">
        <f aca="false">S708/100</f>
        <v>0.99357275</v>
      </c>
      <c r="V708" s="1" t="n">
        <f aca="false">T708/100</f>
        <v>0.9926251</v>
      </c>
      <c r="W708" s="3" t="n">
        <f aca="false">U708*V708*J707</f>
        <v>0.982804245062913</v>
      </c>
    </row>
    <row r="709" customFormat="false" ht="13.8" hidden="false" customHeight="false" outlineLevel="0" collapsed="false">
      <c r="I709" s="0" t="n">
        <v>679.5</v>
      </c>
      <c r="J709" s="1" t="n">
        <f aca="true">FORECAST(I709,OFFSET(lens10y,MATCH(I709,lens10x,1)-1,0,2),OFFSET(lens10x,MATCH(I709,lens10x,1)-1,0,2))</f>
        <v>0.996511004476854</v>
      </c>
      <c r="M709" s="11" t="n">
        <v>1031</v>
      </c>
      <c r="N709" s="12" t="n">
        <v>91.39357</v>
      </c>
      <c r="O709" s="11" t="n">
        <v>1031</v>
      </c>
      <c r="P709" s="12" t="n">
        <v>92.36254</v>
      </c>
      <c r="R709" s="1" t="n">
        <v>679</v>
      </c>
      <c r="S709" s="9" t="n">
        <f aca="true">FORECAST(R709,OFFSET(ref10ay,MATCH(R709,ref10x,1)-1,0,2),OFFSET(ref10x,MATCH(R709,ref10x,1)-1,0,2))</f>
        <v>99.36013</v>
      </c>
      <c r="T709" s="0" t="n">
        <f aca="true">FORECAST(R709,OFFSET(ref10by,MATCH(R709,ref10x,1)-1,0,2),OFFSET(ref10x,MATCH(R709,ref10x,1)-1,0,2))</f>
        <v>99.26571</v>
      </c>
      <c r="U709" s="1" t="n">
        <f aca="false">S709/100</f>
        <v>0.9936013</v>
      </c>
      <c r="V709" s="1" t="n">
        <f aca="false">T709/100</f>
        <v>0.9926571</v>
      </c>
      <c r="W709" s="3" t="n">
        <f aca="false">U709*V709*J708</f>
        <v>0.98286416994146</v>
      </c>
    </row>
    <row r="710" customFormat="false" ht="13.8" hidden="false" customHeight="false" outlineLevel="0" collapsed="false">
      <c r="I710" s="0" t="n">
        <v>680</v>
      </c>
      <c r="J710" s="1" t="n">
        <f aca="true">FORECAST(I710,OFFSET(lens10y,MATCH(I710,lens10x,1)-1,0,2),OFFSET(lens10x,MATCH(I710,lens10x,1)-1,0,2))</f>
        <v>0.996511004476854</v>
      </c>
      <c r="M710" s="11" t="n">
        <v>1032</v>
      </c>
      <c r="N710" s="12" t="n">
        <v>91.2674</v>
      </c>
      <c r="O710" s="11" t="n">
        <v>1032</v>
      </c>
      <c r="P710" s="12" t="n">
        <v>92.24005</v>
      </c>
      <c r="R710" s="1" t="n">
        <v>679.5</v>
      </c>
      <c r="S710" s="9" t="n">
        <f aca="true">FORECAST(R710,OFFSET(ref10ay,MATCH(R710,ref10x,1)-1,0,2),OFFSET(ref10x,MATCH(R710,ref10x,1)-1,0,2))</f>
        <v>99.362605</v>
      </c>
      <c r="T710" s="0" t="n">
        <f aca="true">FORECAST(R710,OFFSET(ref10by,MATCH(R710,ref10x,1)-1,0,2),OFFSET(ref10x,MATCH(R710,ref10x,1)-1,0,2))</f>
        <v>99.2686</v>
      </c>
      <c r="U710" s="1" t="n">
        <f aca="false">S710/100</f>
        <v>0.99362605</v>
      </c>
      <c r="V710" s="1" t="n">
        <f aca="false">T710/100</f>
        <v>0.992686</v>
      </c>
      <c r="W710" s="3" t="n">
        <f aca="false">U710*V710*J709</f>
        <v>0.982917268089697</v>
      </c>
    </row>
    <row r="711" customFormat="false" ht="13.8" hidden="false" customHeight="false" outlineLevel="0" collapsed="false">
      <c r="I711" s="0" t="n">
        <v>680.5</v>
      </c>
      <c r="J711" s="1" t="n">
        <f aca="true">FORECAST(I711,OFFSET(lens10y,MATCH(I711,lens10x,1)-1,0,2),OFFSET(lens10x,MATCH(I711,lens10x,1)-1,0,2))</f>
        <v>0.996511004476854</v>
      </c>
      <c r="M711" s="11" t="n">
        <v>1033</v>
      </c>
      <c r="N711" s="12" t="n">
        <v>91.14085</v>
      </c>
      <c r="O711" s="11" t="n">
        <v>1033</v>
      </c>
      <c r="P711" s="12" t="n">
        <v>92.11707</v>
      </c>
      <c r="R711" s="1" t="n">
        <v>680</v>
      </c>
      <c r="S711" s="9" t="n">
        <f aca="true">FORECAST(R711,OFFSET(ref10ay,MATCH(R711,ref10x,1)-1,0,2),OFFSET(ref10x,MATCH(R711,ref10x,1)-1,0,2))</f>
        <v>99.36508</v>
      </c>
      <c r="T711" s="0" t="n">
        <f aca="true">FORECAST(R711,OFFSET(ref10by,MATCH(R711,ref10x,1)-1,0,2),OFFSET(ref10x,MATCH(R711,ref10x,1)-1,0,2))</f>
        <v>99.27149</v>
      </c>
      <c r="U711" s="1" t="n">
        <f aca="false">S711/100</f>
        <v>0.9936508</v>
      </c>
      <c r="V711" s="1" t="n">
        <f aca="false">T711/100</f>
        <v>0.9927149</v>
      </c>
      <c r="W711" s="3" t="n">
        <f aca="false">U711*V711*J710</f>
        <v>0.982970367663493</v>
      </c>
    </row>
    <row r="712" customFormat="false" ht="13.8" hidden="false" customHeight="false" outlineLevel="0" collapsed="false">
      <c r="I712" s="0" t="n">
        <v>681</v>
      </c>
      <c r="J712" s="1" t="n">
        <f aca="true">FORECAST(I712,OFFSET(lens10y,MATCH(I712,lens10x,1)-1,0,2),OFFSET(lens10x,MATCH(I712,lens10x,1)-1,0,2))</f>
        <v>0.996511004476854</v>
      </c>
      <c r="M712" s="11" t="n">
        <v>1034</v>
      </c>
      <c r="N712" s="12" t="n">
        <v>91.01395</v>
      </c>
      <c r="O712" s="11" t="n">
        <v>1034</v>
      </c>
      <c r="P712" s="12" t="n">
        <v>91.99361</v>
      </c>
      <c r="R712" s="1" t="n">
        <v>680.5</v>
      </c>
      <c r="S712" s="9" t="n">
        <f aca="true">FORECAST(R712,OFFSET(ref10ay,MATCH(R712,ref10x,1)-1,0,2),OFFSET(ref10x,MATCH(R712,ref10x,1)-1,0,2))</f>
        <v>99.36717</v>
      </c>
      <c r="T712" s="0" t="n">
        <f aca="true">FORECAST(R712,OFFSET(ref10by,MATCH(R712,ref10x,1)-1,0,2),OFFSET(ref10x,MATCH(R712,ref10x,1)-1,0,2))</f>
        <v>99.274065</v>
      </c>
      <c r="U712" s="1" t="n">
        <f aca="false">S712/100</f>
        <v>0.9936717</v>
      </c>
      <c r="V712" s="1" t="n">
        <f aca="false">T712/100</f>
        <v>0.99274065</v>
      </c>
      <c r="W712" s="3" t="n">
        <f aca="false">U712*V712*J711</f>
        <v>0.983016540789312</v>
      </c>
    </row>
    <row r="713" customFormat="false" ht="13.8" hidden="false" customHeight="false" outlineLevel="0" collapsed="false">
      <c r="I713" s="0" t="n">
        <v>681.5</v>
      </c>
      <c r="J713" s="1" t="n">
        <f aca="true">FORECAST(I713,OFFSET(lens10y,MATCH(I713,lens10x,1)-1,0,2),OFFSET(lens10x,MATCH(I713,lens10x,1)-1,0,2))</f>
        <v>0.996511004476854</v>
      </c>
      <c r="M713" s="11" t="n">
        <v>1035</v>
      </c>
      <c r="N713" s="12" t="n">
        <v>90.88646</v>
      </c>
      <c r="O713" s="11" t="n">
        <v>1035</v>
      </c>
      <c r="P713" s="12" t="n">
        <v>91.86932</v>
      </c>
      <c r="R713" s="1" t="n">
        <v>681</v>
      </c>
      <c r="S713" s="9" t="n">
        <f aca="true">FORECAST(R713,OFFSET(ref10ay,MATCH(R713,ref10x,1)-1,0,2),OFFSET(ref10x,MATCH(R713,ref10x,1)-1,0,2))</f>
        <v>99.36926</v>
      </c>
      <c r="T713" s="0" t="n">
        <f aca="true">FORECAST(R713,OFFSET(ref10by,MATCH(R713,ref10x,1)-1,0,2),OFFSET(ref10x,MATCH(R713,ref10x,1)-1,0,2))</f>
        <v>99.27664</v>
      </c>
      <c r="U713" s="1" t="n">
        <f aca="false">S713/100</f>
        <v>0.9936926</v>
      </c>
      <c r="V713" s="1" t="n">
        <f aca="false">T713/100</f>
        <v>0.9927664</v>
      </c>
      <c r="W713" s="3" t="n">
        <f aca="false">U713*V713*J712</f>
        <v>0.983062714987724</v>
      </c>
    </row>
    <row r="714" customFormat="false" ht="13.8" hidden="false" customHeight="false" outlineLevel="0" collapsed="false">
      <c r="I714" s="0" t="n">
        <v>682</v>
      </c>
      <c r="J714" s="1" t="n">
        <f aca="true">FORECAST(I714,OFFSET(lens10y,MATCH(I714,lens10x,1)-1,0,2),OFFSET(lens10x,MATCH(I714,lens10x,1)-1,0,2))</f>
        <v>0.996511004476854</v>
      </c>
      <c r="M714" s="11" t="n">
        <v>1036</v>
      </c>
      <c r="N714" s="12" t="n">
        <v>90.75867</v>
      </c>
      <c r="O714" s="11" t="n">
        <v>1036</v>
      </c>
      <c r="P714" s="12" t="n">
        <v>91.7446</v>
      </c>
      <c r="R714" s="1" t="n">
        <v>681.5</v>
      </c>
      <c r="S714" s="9" t="n">
        <f aca="true">FORECAST(R714,OFFSET(ref10ay,MATCH(R714,ref10x,1)-1,0,2),OFFSET(ref10x,MATCH(R714,ref10x,1)-1,0,2))</f>
        <v>99.37097</v>
      </c>
      <c r="T714" s="0" t="n">
        <f aca="true">FORECAST(R714,OFFSET(ref10by,MATCH(R714,ref10x,1)-1,0,2),OFFSET(ref10x,MATCH(R714,ref10x,1)-1,0,2))</f>
        <v>99.2789</v>
      </c>
      <c r="U714" s="1" t="n">
        <f aca="false">S714/100</f>
        <v>0.9937097</v>
      </c>
      <c r="V714" s="1" t="n">
        <f aca="false">T714/100</f>
        <v>0.992789</v>
      </c>
      <c r="W714" s="3" t="n">
        <f aca="false">U714*V714*J713</f>
        <v>0.98310201154683</v>
      </c>
    </row>
    <row r="715" customFormat="false" ht="13.8" hidden="false" customHeight="false" outlineLevel="0" collapsed="false">
      <c r="I715" s="0" t="n">
        <v>682.5</v>
      </c>
      <c r="J715" s="1" t="n">
        <f aca="true">FORECAST(I715,OFFSET(lens10y,MATCH(I715,lens10x,1)-1,0,2),OFFSET(lens10x,MATCH(I715,lens10x,1)-1,0,2))</f>
        <v>0.996511004476854</v>
      </c>
      <c r="M715" s="11" t="n">
        <v>1037</v>
      </c>
      <c r="N715" s="12" t="n">
        <v>90.62827</v>
      </c>
      <c r="O715" s="11" t="n">
        <v>1037</v>
      </c>
      <c r="P715" s="12" t="n">
        <v>91.61742</v>
      </c>
      <c r="R715" s="1" t="n">
        <v>682</v>
      </c>
      <c r="S715" s="9" t="n">
        <f aca="true">FORECAST(R715,OFFSET(ref10ay,MATCH(R715,ref10x,1)-1,0,2),OFFSET(ref10x,MATCH(R715,ref10x,1)-1,0,2))</f>
        <v>99.37268</v>
      </c>
      <c r="T715" s="0" t="n">
        <f aca="true">FORECAST(R715,OFFSET(ref10by,MATCH(R715,ref10x,1)-1,0,2),OFFSET(ref10x,MATCH(R715,ref10x,1)-1,0,2))</f>
        <v>99.28116</v>
      </c>
      <c r="U715" s="1" t="n">
        <f aca="false">S715/100</f>
        <v>0.9937268</v>
      </c>
      <c r="V715" s="1" t="n">
        <f aca="false">T715/100</f>
        <v>0.9928116</v>
      </c>
      <c r="W715" s="3" t="n">
        <f aca="false">U715*V715*J714</f>
        <v>0.983141308876159</v>
      </c>
    </row>
    <row r="716" customFormat="false" ht="13.8" hidden="false" customHeight="false" outlineLevel="0" collapsed="false">
      <c r="I716" s="0" t="n">
        <v>683</v>
      </c>
      <c r="J716" s="1" t="n">
        <f aca="true">FORECAST(I716,OFFSET(lens10y,MATCH(I716,lens10x,1)-1,0,2),OFFSET(lens10x,MATCH(I716,lens10x,1)-1,0,2))</f>
        <v>0.996511004476854</v>
      </c>
      <c r="M716" s="11" t="n">
        <v>1038</v>
      </c>
      <c r="N716" s="12" t="n">
        <v>90.49756</v>
      </c>
      <c r="O716" s="11" t="n">
        <v>1038</v>
      </c>
      <c r="P716" s="12" t="n">
        <v>91.48977</v>
      </c>
      <c r="R716" s="1" t="n">
        <v>682.5</v>
      </c>
      <c r="S716" s="9" t="n">
        <f aca="true">FORECAST(R716,OFFSET(ref10ay,MATCH(R716,ref10x,1)-1,0,2),OFFSET(ref10x,MATCH(R716,ref10x,1)-1,0,2))</f>
        <v>99.374</v>
      </c>
      <c r="T716" s="0" t="n">
        <f aca="true">FORECAST(R716,OFFSET(ref10by,MATCH(R716,ref10x,1)-1,0,2),OFFSET(ref10x,MATCH(R716,ref10x,1)-1,0,2))</f>
        <v>99.283095</v>
      </c>
      <c r="U716" s="1" t="n">
        <f aca="false">S716/100</f>
        <v>0.99374</v>
      </c>
      <c r="V716" s="1" t="n">
        <f aca="false">T716/100</f>
        <v>0.99283095</v>
      </c>
      <c r="W716" s="3" t="n">
        <f aca="false">U716*V716*J715</f>
        <v>0.98317353004516</v>
      </c>
    </row>
    <row r="717" customFormat="false" ht="13.8" hidden="false" customHeight="false" outlineLevel="0" collapsed="false">
      <c r="I717" s="0" t="n">
        <v>683.5</v>
      </c>
      <c r="J717" s="1" t="n">
        <f aca="true">FORECAST(I717,OFFSET(lens10y,MATCH(I717,lens10x,1)-1,0,2),OFFSET(lens10x,MATCH(I717,lens10x,1)-1,0,2))</f>
        <v>0.996511004476854</v>
      </c>
      <c r="M717" s="11" t="n">
        <v>1039</v>
      </c>
      <c r="N717" s="12" t="n">
        <v>90.36653</v>
      </c>
      <c r="O717" s="11" t="n">
        <v>1039</v>
      </c>
      <c r="P717" s="12" t="n">
        <v>91.36167</v>
      </c>
      <c r="R717" s="1" t="n">
        <v>683</v>
      </c>
      <c r="S717" s="9" t="n">
        <f aca="true">FORECAST(R717,OFFSET(ref10ay,MATCH(R717,ref10x,1)-1,0,2),OFFSET(ref10x,MATCH(R717,ref10x,1)-1,0,2))</f>
        <v>99.37532</v>
      </c>
      <c r="T717" s="0" t="n">
        <f aca="true">FORECAST(R717,OFFSET(ref10by,MATCH(R717,ref10x,1)-1,0,2),OFFSET(ref10x,MATCH(R717,ref10x,1)-1,0,2))</f>
        <v>99.28503</v>
      </c>
      <c r="U717" s="1" t="n">
        <f aca="false">S717/100</f>
        <v>0.9937532</v>
      </c>
      <c r="V717" s="1" t="n">
        <f aca="false">T717/100</f>
        <v>0.9928503</v>
      </c>
      <c r="W717" s="3" t="n">
        <f aca="false">U717*V717*J716</f>
        <v>0.983205751723219</v>
      </c>
    </row>
    <row r="718" customFormat="false" ht="13.8" hidden="false" customHeight="false" outlineLevel="0" collapsed="false">
      <c r="I718" s="0" t="n">
        <v>684</v>
      </c>
      <c r="J718" s="1" t="n">
        <f aca="true">FORECAST(I718,OFFSET(lens10y,MATCH(I718,lens10x,1)-1,0,2),OFFSET(lens10x,MATCH(I718,lens10x,1)-1,0,2))</f>
        <v>0.996511004476854</v>
      </c>
      <c r="M718" s="11" t="n">
        <v>1040</v>
      </c>
      <c r="N718" s="12" t="n">
        <v>90.23761</v>
      </c>
      <c r="O718" s="11" t="n">
        <v>1040</v>
      </c>
      <c r="P718" s="12" t="n">
        <v>91.23528</v>
      </c>
      <c r="R718" s="1" t="n">
        <v>683.5</v>
      </c>
      <c r="S718" s="9" t="n">
        <f aca="true">FORECAST(R718,OFFSET(ref10ay,MATCH(R718,ref10x,1)-1,0,2),OFFSET(ref10x,MATCH(R718,ref10x,1)-1,0,2))</f>
        <v>99.376255</v>
      </c>
      <c r="T718" s="0" t="n">
        <f aca="true">FORECAST(R718,OFFSET(ref10by,MATCH(R718,ref10x,1)-1,0,2),OFFSET(ref10x,MATCH(R718,ref10x,1)-1,0,2))</f>
        <v>99.28664</v>
      </c>
      <c r="U718" s="1" t="n">
        <f aca="false">S718/100</f>
        <v>0.99376255</v>
      </c>
      <c r="V718" s="1" t="n">
        <f aca="false">T718/100</f>
        <v>0.9928664</v>
      </c>
      <c r="W718" s="3" t="n">
        <f aca="false">U718*V718*J717</f>
        <v>0.983230946239257</v>
      </c>
    </row>
    <row r="719" customFormat="false" ht="13.8" hidden="false" customHeight="false" outlineLevel="0" collapsed="false">
      <c r="I719" s="0" t="n">
        <v>684.5</v>
      </c>
      <c r="J719" s="1" t="n">
        <f aca="true">FORECAST(I719,OFFSET(lens10y,MATCH(I719,lens10x,1)-1,0,2),OFFSET(lens10x,MATCH(I719,lens10x,1)-1,0,2))</f>
        <v>0.996511004476854</v>
      </c>
      <c r="M719" s="11" t="n">
        <v>1041</v>
      </c>
      <c r="N719" s="12" t="n">
        <v>90.10847</v>
      </c>
      <c r="O719" s="11" t="n">
        <v>1041</v>
      </c>
      <c r="P719" s="12" t="n">
        <v>91.10853</v>
      </c>
      <c r="R719" s="1" t="n">
        <v>684</v>
      </c>
      <c r="S719" s="9" t="n">
        <f aca="true">FORECAST(R719,OFFSET(ref10ay,MATCH(R719,ref10x,1)-1,0,2),OFFSET(ref10x,MATCH(R719,ref10x,1)-1,0,2))</f>
        <v>99.37719</v>
      </c>
      <c r="T719" s="0" t="n">
        <f aca="true">FORECAST(R719,OFFSET(ref10by,MATCH(R719,ref10x,1)-1,0,2),OFFSET(ref10x,MATCH(R719,ref10x,1)-1,0,2))</f>
        <v>99.28825</v>
      </c>
      <c r="U719" s="1" t="n">
        <f aca="false">S719/100</f>
        <v>0.9937719</v>
      </c>
      <c r="V719" s="1" t="n">
        <f aca="false">T719/100</f>
        <v>0.9928825</v>
      </c>
      <c r="W719" s="3" t="n">
        <f aca="false">U719*V719*J718</f>
        <v>0.983256141055314</v>
      </c>
    </row>
    <row r="720" customFormat="false" ht="13.8" hidden="false" customHeight="false" outlineLevel="0" collapsed="false">
      <c r="I720" s="0" t="n">
        <v>685</v>
      </c>
      <c r="J720" s="1" t="n">
        <f aca="true">FORECAST(I720,OFFSET(lens10y,MATCH(I720,lens10x,1)-1,0,2),OFFSET(lens10x,MATCH(I720,lens10x,1)-1,0,2))</f>
        <v>0.996511004476854</v>
      </c>
      <c r="M720" s="11" t="n">
        <v>1042</v>
      </c>
      <c r="N720" s="12" t="n">
        <v>89.97934</v>
      </c>
      <c r="O720" s="11" t="n">
        <v>1042</v>
      </c>
      <c r="P720" s="12" t="n">
        <v>90.98174</v>
      </c>
      <c r="R720" s="1" t="n">
        <v>684.5</v>
      </c>
      <c r="S720" s="9" t="n">
        <f aca="true">FORECAST(R720,OFFSET(ref10ay,MATCH(R720,ref10x,1)-1,0,2),OFFSET(ref10x,MATCH(R720,ref10x,1)-1,0,2))</f>
        <v>99.377765</v>
      </c>
      <c r="T720" s="0" t="n">
        <f aca="true">FORECAST(R720,OFFSET(ref10by,MATCH(R720,ref10x,1)-1,0,2),OFFSET(ref10x,MATCH(R720,ref10x,1)-1,0,2))</f>
        <v>99.289555</v>
      </c>
      <c r="U720" s="1" t="n">
        <f aca="false">S720/100</f>
        <v>0.99377765</v>
      </c>
      <c r="V720" s="1" t="n">
        <f aca="false">T720/100</f>
        <v>0.99289555</v>
      </c>
      <c r="W720" s="3" t="n">
        <f aca="false">U720*V720*J719</f>
        <v>0.983274753761007</v>
      </c>
    </row>
    <row r="721" customFormat="false" ht="13.8" hidden="false" customHeight="false" outlineLevel="0" collapsed="false">
      <c r="I721" s="0" t="n">
        <v>685.5</v>
      </c>
      <c r="J721" s="1" t="n">
        <f aca="true">FORECAST(I721,OFFSET(lens10y,MATCH(I721,lens10x,1)-1,0,2),OFFSET(lens10x,MATCH(I721,lens10x,1)-1,0,2))</f>
        <v>0.996511004476854</v>
      </c>
      <c r="M721" s="11" t="n">
        <v>1043</v>
      </c>
      <c r="N721" s="12" t="n">
        <v>89.84999</v>
      </c>
      <c r="O721" s="11" t="n">
        <v>1043</v>
      </c>
      <c r="P721" s="12" t="n">
        <v>90.85461</v>
      </c>
      <c r="R721" s="1" t="n">
        <v>685</v>
      </c>
      <c r="S721" s="9" t="n">
        <f aca="true">FORECAST(R721,OFFSET(ref10ay,MATCH(R721,ref10x,1)-1,0,2),OFFSET(ref10x,MATCH(R721,ref10x,1)-1,0,2))</f>
        <v>99.37834</v>
      </c>
      <c r="T721" s="0" t="n">
        <f aca="true">FORECAST(R721,OFFSET(ref10by,MATCH(R721,ref10x,1)-1,0,2),OFFSET(ref10x,MATCH(R721,ref10x,1)-1,0,2))</f>
        <v>99.29086</v>
      </c>
      <c r="U721" s="1" t="n">
        <f aca="false">S721/100</f>
        <v>0.9937834</v>
      </c>
      <c r="V721" s="1" t="n">
        <f aca="false">T721/100</f>
        <v>0.9929086</v>
      </c>
      <c r="W721" s="3" t="n">
        <f aca="false">U721*V721*J720</f>
        <v>0.983293366616251</v>
      </c>
    </row>
    <row r="722" customFormat="false" ht="13.8" hidden="false" customHeight="false" outlineLevel="0" collapsed="false">
      <c r="I722" s="0" t="n">
        <v>686</v>
      </c>
      <c r="J722" s="1" t="n">
        <f aca="true">FORECAST(I722,OFFSET(lens10y,MATCH(I722,lens10x,1)-1,0,2),OFFSET(lens10x,MATCH(I722,lens10x,1)-1,0,2))</f>
        <v>0.996511004476854</v>
      </c>
      <c r="M722" s="11" t="n">
        <v>1044</v>
      </c>
      <c r="N722" s="12" t="n">
        <v>89.72044</v>
      </c>
      <c r="O722" s="11" t="n">
        <v>1044</v>
      </c>
      <c r="P722" s="12" t="n">
        <v>90.72714</v>
      </c>
      <c r="R722" s="1" t="n">
        <v>685.5</v>
      </c>
      <c r="S722" s="9" t="n">
        <f aca="true">FORECAST(R722,OFFSET(ref10ay,MATCH(R722,ref10x,1)-1,0,2),OFFSET(ref10x,MATCH(R722,ref10x,1)-1,0,2))</f>
        <v>99.37853</v>
      </c>
      <c r="T722" s="0" t="n">
        <f aca="true">FORECAST(R722,OFFSET(ref10by,MATCH(R722,ref10x,1)-1,0,2),OFFSET(ref10x,MATCH(R722,ref10x,1)-1,0,2))</f>
        <v>99.29183</v>
      </c>
      <c r="U722" s="1" t="n">
        <f aca="false">S722/100</f>
        <v>0.9937853</v>
      </c>
      <c r="V722" s="1" t="n">
        <f aca="false">T722/100</f>
        <v>0.9929183</v>
      </c>
      <c r="W722" s="3" t="n">
        <f aca="false">U722*V722*J721</f>
        <v>0.983304852644989</v>
      </c>
    </row>
    <row r="723" customFormat="false" ht="13.8" hidden="false" customHeight="false" outlineLevel="0" collapsed="false">
      <c r="I723" s="0" t="n">
        <v>686.5</v>
      </c>
      <c r="J723" s="1" t="n">
        <f aca="true">FORECAST(I723,OFFSET(lens10y,MATCH(I723,lens10x,1)-1,0,2),OFFSET(lens10x,MATCH(I723,lens10x,1)-1,0,2))</f>
        <v>0.996511004476854</v>
      </c>
      <c r="M723" s="11" t="n">
        <v>1045</v>
      </c>
      <c r="N723" s="12" t="n">
        <v>89.58824</v>
      </c>
      <c r="O723" s="11" t="n">
        <v>1045</v>
      </c>
      <c r="P723" s="12" t="n">
        <v>90.59801</v>
      </c>
      <c r="R723" s="1" t="n">
        <v>686</v>
      </c>
      <c r="S723" s="9" t="n">
        <f aca="true">FORECAST(R723,OFFSET(ref10ay,MATCH(R723,ref10x,1)-1,0,2),OFFSET(ref10x,MATCH(R723,ref10x,1)-1,0,2))</f>
        <v>99.37872</v>
      </c>
      <c r="T723" s="0" t="n">
        <f aca="true">FORECAST(R723,OFFSET(ref10by,MATCH(R723,ref10x,1)-1,0,2),OFFSET(ref10x,MATCH(R723,ref10x,1)-1,0,2))</f>
        <v>99.2928</v>
      </c>
      <c r="U723" s="1" t="n">
        <f aca="false">S723/100</f>
        <v>0.9937872</v>
      </c>
      <c r="V723" s="1" t="n">
        <f aca="false">T723/100</f>
        <v>0.992928</v>
      </c>
      <c r="W723" s="3" t="n">
        <f aca="false">U723*V723*J722</f>
        <v>0.983316338710457</v>
      </c>
    </row>
    <row r="724" customFormat="false" ht="13.8" hidden="false" customHeight="false" outlineLevel="0" collapsed="false">
      <c r="I724" s="0" t="n">
        <v>687</v>
      </c>
      <c r="J724" s="1" t="n">
        <f aca="true">FORECAST(I724,OFFSET(lens10y,MATCH(I724,lens10x,1)-1,0,2),OFFSET(lens10x,MATCH(I724,lens10x,1)-1,0,2))</f>
        <v>0.996511004476854</v>
      </c>
      <c r="M724" s="11" t="n">
        <v>1046</v>
      </c>
      <c r="N724" s="12" t="n">
        <v>89.45565</v>
      </c>
      <c r="O724" s="11" t="n">
        <v>1046</v>
      </c>
      <c r="P724" s="12" t="n">
        <v>90.46838</v>
      </c>
      <c r="R724" s="1" t="n">
        <v>686.5</v>
      </c>
      <c r="S724" s="9" t="n">
        <f aca="true">FORECAST(R724,OFFSET(ref10ay,MATCH(R724,ref10x,1)-1,0,2),OFFSET(ref10x,MATCH(R724,ref10x,1)-1,0,2))</f>
        <v>99.37853</v>
      </c>
      <c r="T724" s="0" t="n">
        <f aca="true">FORECAST(R724,OFFSET(ref10by,MATCH(R724,ref10x,1)-1,0,2),OFFSET(ref10x,MATCH(R724,ref10x,1)-1,0,2))</f>
        <v>99.293455</v>
      </c>
      <c r="U724" s="1" t="n">
        <f aca="false">S724/100</f>
        <v>0.9937853</v>
      </c>
      <c r="V724" s="1" t="n">
        <f aca="false">T724/100</f>
        <v>0.99293455</v>
      </c>
      <c r="W724" s="3" t="n">
        <f aca="false">U724*V724*J723</f>
        <v>0.983320945312286</v>
      </c>
    </row>
    <row r="725" customFormat="false" ht="13.8" hidden="false" customHeight="false" outlineLevel="0" collapsed="false">
      <c r="I725" s="0" t="n">
        <v>687.5</v>
      </c>
      <c r="J725" s="1" t="n">
        <f aca="true">FORECAST(I725,OFFSET(lens10y,MATCH(I725,lens10x,1)-1,0,2),OFFSET(lens10x,MATCH(I725,lens10x,1)-1,0,2))</f>
        <v>0.996511004476854</v>
      </c>
      <c r="M725" s="11" t="n">
        <v>1047</v>
      </c>
      <c r="N725" s="12" t="n">
        <v>89.32537</v>
      </c>
      <c r="O725" s="11" t="n">
        <v>1047</v>
      </c>
      <c r="P725" s="12" t="n">
        <v>90.33981</v>
      </c>
      <c r="R725" s="1" t="n">
        <v>687</v>
      </c>
      <c r="S725" s="9" t="n">
        <f aca="true">FORECAST(R725,OFFSET(ref10ay,MATCH(R725,ref10x,1)-1,0,2),OFFSET(ref10x,MATCH(R725,ref10x,1)-1,0,2))</f>
        <v>99.37834</v>
      </c>
      <c r="T725" s="0" t="n">
        <f aca="true">FORECAST(R725,OFFSET(ref10by,MATCH(R725,ref10x,1)-1,0,2),OFFSET(ref10x,MATCH(R725,ref10x,1)-1,0,2))</f>
        <v>99.29411</v>
      </c>
      <c r="U725" s="1" t="n">
        <f aca="false">S725/100</f>
        <v>0.9937834</v>
      </c>
      <c r="V725" s="1" t="n">
        <f aca="false">T725/100</f>
        <v>0.9929411</v>
      </c>
      <c r="W725" s="3" t="n">
        <f aca="false">U725*V725*J724</f>
        <v>0.983325551889312</v>
      </c>
    </row>
    <row r="726" customFormat="false" ht="13.8" hidden="false" customHeight="false" outlineLevel="0" collapsed="false">
      <c r="I726" s="0" t="n">
        <v>688</v>
      </c>
      <c r="J726" s="1" t="n">
        <f aca="true">FORECAST(I726,OFFSET(lens10y,MATCH(I726,lens10x,1)-1,0,2),OFFSET(lens10x,MATCH(I726,lens10x,1)-1,0,2))</f>
        <v>0.996511004476854</v>
      </c>
      <c r="M726" s="11" t="n">
        <v>1048</v>
      </c>
      <c r="N726" s="12" t="n">
        <v>89.19496</v>
      </c>
      <c r="O726" s="11" t="n">
        <v>1048</v>
      </c>
      <c r="P726" s="12" t="n">
        <v>90.21096</v>
      </c>
      <c r="R726" s="1" t="n">
        <v>687.5</v>
      </c>
      <c r="S726" s="9" t="n">
        <f aca="true">FORECAST(R726,OFFSET(ref10ay,MATCH(R726,ref10x,1)-1,0,2),OFFSET(ref10x,MATCH(R726,ref10x,1)-1,0,2))</f>
        <v>99.37776</v>
      </c>
      <c r="T726" s="0" t="n">
        <f aca="true">FORECAST(R726,OFFSET(ref10by,MATCH(R726,ref10x,1)-1,0,2),OFFSET(ref10x,MATCH(R726,ref10x,1)-1,0,2))</f>
        <v>99.29443</v>
      </c>
      <c r="U726" s="1" t="n">
        <f aca="false">S726/100</f>
        <v>0.9937776</v>
      </c>
      <c r="V726" s="1" t="n">
        <f aca="false">T726/100</f>
        <v>0.9929443</v>
      </c>
      <c r="W726" s="3" t="n">
        <f aca="false">U726*V726*J725</f>
        <v>0.983322981917267</v>
      </c>
    </row>
    <row r="727" customFormat="false" ht="13.8" hidden="false" customHeight="false" outlineLevel="0" collapsed="false">
      <c r="I727" s="0" t="n">
        <v>688.5</v>
      </c>
      <c r="J727" s="1" t="n">
        <f aca="true">FORECAST(I727,OFFSET(lens10y,MATCH(I727,lens10x,1)-1,0,2),OFFSET(lens10x,MATCH(I727,lens10x,1)-1,0,2))</f>
        <v>0.996511004476854</v>
      </c>
      <c r="M727" s="11" t="n">
        <v>1049</v>
      </c>
      <c r="N727" s="12" t="n">
        <v>89.06441</v>
      </c>
      <c r="O727" s="11" t="n">
        <v>1049</v>
      </c>
      <c r="P727" s="12" t="n">
        <v>90.08186</v>
      </c>
      <c r="R727" s="1" t="n">
        <v>688</v>
      </c>
      <c r="S727" s="9" t="n">
        <f aca="true">FORECAST(R727,OFFSET(ref10ay,MATCH(R727,ref10x,1)-1,0,2),OFFSET(ref10x,MATCH(R727,ref10x,1)-1,0,2))</f>
        <v>99.37718</v>
      </c>
      <c r="T727" s="0" t="n">
        <f aca="true">FORECAST(R727,OFFSET(ref10by,MATCH(R727,ref10x,1)-1,0,2),OFFSET(ref10x,MATCH(R727,ref10x,1)-1,0,2))</f>
        <v>99.29475</v>
      </c>
      <c r="U727" s="1" t="n">
        <f aca="false">S727/100</f>
        <v>0.9937718</v>
      </c>
      <c r="V727" s="1" t="n">
        <f aca="false">T727/100</f>
        <v>0.9929475</v>
      </c>
      <c r="W727" s="3" t="n">
        <f aca="false">U727*V727*J726</f>
        <v>0.983320411908231</v>
      </c>
    </row>
    <row r="728" customFormat="false" ht="13.8" hidden="false" customHeight="false" outlineLevel="0" collapsed="false">
      <c r="I728" s="0" t="n">
        <v>689</v>
      </c>
      <c r="J728" s="1" t="n">
        <f aca="true">FORECAST(I728,OFFSET(lens10y,MATCH(I728,lens10x,1)-1,0,2),OFFSET(lens10x,MATCH(I728,lens10x,1)-1,0,2))</f>
        <v>0.996511004476854</v>
      </c>
      <c r="M728" s="11" t="n">
        <v>1050</v>
      </c>
      <c r="N728" s="12" t="n">
        <v>88.93235</v>
      </c>
      <c r="O728" s="11" t="n">
        <v>1050</v>
      </c>
      <c r="P728" s="12" t="n">
        <v>89.95</v>
      </c>
      <c r="R728" s="1" t="n">
        <v>688.5</v>
      </c>
      <c r="S728" s="9" t="n">
        <f aca="true">FORECAST(R728,OFFSET(ref10ay,MATCH(R728,ref10x,1)-1,0,2),OFFSET(ref10x,MATCH(R728,ref10x,1)-1,0,2))</f>
        <v>99.376225</v>
      </c>
      <c r="T728" s="0" t="n">
        <f aca="true">FORECAST(R728,OFFSET(ref10by,MATCH(R728,ref10x,1)-1,0,2),OFFSET(ref10x,MATCH(R728,ref10x,1)-1,0,2))</f>
        <v>99.29474</v>
      </c>
      <c r="U728" s="1" t="n">
        <f aca="false">S728/100</f>
        <v>0.99376225</v>
      </c>
      <c r="V728" s="1" t="n">
        <f aca="false">T728/100</f>
        <v>0.9929474</v>
      </c>
      <c r="W728" s="3" t="n">
        <f aca="false">U728*V728*J727</f>
        <v>0.983310863315023</v>
      </c>
    </row>
    <row r="729" customFormat="false" ht="12.8" hidden="false" customHeight="false" outlineLevel="0" collapsed="false">
      <c r="I729" s="0" t="n">
        <v>689.5</v>
      </c>
      <c r="J729" s="1" t="n">
        <f aca="true">FORECAST(I729,OFFSET(lens10y,MATCH(I729,lens10x,1)-1,0,2),OFFSET(lens10x,MATCH(I729,lens10x,1)-1,0,2))</f>
        <v>0.996511004476854</v>
      </c>
      <c r="R729" s="1" t="n">
        <v>689</v>
      </c>
      <c r="S729" s="9" t="n">
        <f aca="true">FORECAST(R729,OFFSET(ref10ay,MATCH(R729,ref10x,1)-1,0,2),OFFSET(ref10x,MATCH(R729,ref10x,1)-1,0,2))</f>
        <v>99.37527</v>
      </c>
      <c r="T729" s="0" t="n">
        <f aca="true">FORECAST(R729,OFFSET(ref10by,MATCH(R729,ref10x,1)-1,0,2),OFFSET(ref10x,MATCH(R729,ref10x,1)-1,0,2))</f>
        <v>99.29473</v>
      </c>
      <c r="U729" s="1" t="n">
        <f aca="false">S729/100</f>
        <v>0.9937527</v>
      </c>
      <c r="V729" s="1" t="n">
        <f aca="false">T729/100</f>
        <v>0.9929473</v>
      </c>
      <c r="W729" s="3" t="n">
        <f aca="false">U729*V729*J728</f>
        <v>0.983301314723718</v>
      </c>
    </row>
    <row r="730" customFormat="false" ht="12.8" hidden="false" customHeight="false" outlineLevel="0" collapsed="false">
      <c r="I730" s="0" t="n">
        <v>690</v>
      </c>
      <c r="J730" s="1" t="n">
        <f aca="true">FORECAST(I730,OFFSET(lens10y,MATCH(I730,lens10x,1)-1,0,2),OFFSET(lens10x,MATCH(I730,lens10x,1)-1,0,2))</f>
        <v>0.996511004476854</v>
      </c>
      <c r="R730" s="1" t="n">
        <v>689.5</v>
      </c>
      <c r="S730" s="9" t="n">
        <f aca="true">FORECAST(R730,OFFSET(ref10ay,MATCH(R730,ref10x,1)-1,0,2),OFFSET(ref10x,MATCH(R730,ref10x,1)-1,0,2))</f>
        <v>99.37393</v>
      </c>
      <c r="T730" s="0" t="n">
        <f aca="true">FORECAST(R730,OFFSET(ref10by,MATCH(R730,ref10x,1)-1,0,2),OFFSET(ref10x,MATCH(R730,ref10x,1)-1,0,2))</f>
        <v>99.29439</v>
      </c>
      <c r="U730" s="1" t="n">
        <f aca="false">S730/100</f>
        <v>0.9937393</v>
      </c>
      <c r="V730" s="1" t="n">
        <f aca="false">T730/100</f>
        <v>0.9929439</v>
      </c>
      <c r="W730" s="3" t="n">
        <f aca="false">U730*V730*J729</f>
        <v>0.983284688727403</v>
      </c>
    </row>
    <row r="731" customFormat="false" ht="12.8" hidden="false" customHeight="false" outlineLevel="0" collapsed="false">
      <c r="I731" s="0" t="n">
        <v>690.5</v>
      </c>
      <c r="J731" s="1" t="n">
        <f aca="true">FORECAST(I731,OFFSET(lens10y,MATCH(I731,lens10x,1)-1,0,2),OFFSET(lens10x,MATCH(I731,lens10x,1)-1,0,2))</f>
        <v>0.996511004476854</v>
      </c>
      <c r="R731" s="1" t="n">
        <v>690</v>
      </c>
      <c r="S731" s="9" t="n">
        <f aca="true">FORECAST(R731,OFFSET(ref10ay,MATCH(R731,ref10x,1)-1,0,2),OFFSET(ref10x,MATCH(R731,ref10x,1)-1,0,2))</f>
        <v>99.37259</v>
      </c>
      <c r="T731" s="0" t="n">
        <f aca="true">FORECAST(R731,OFFSET(ref10by,MATCH(R731,ref10x,1)-1,0,2),OFFSET(ref10x,MATCH(R731,ref10x,1)-1,0,2))</f>
        <v>99.29405</v>
      </c>
      <c r="U731" s="1" t="n">
        <f aca="false">S731/100</f>
        <v>0.9937259</v>
      </c>
      <c r="V731" s="1" t="n">
        <f aca="false">T731/100</f>
        <v>0.9929405</v>
      </c>
      <c r="W731" s="3" t="n">
        <f aca="false">U731*V731*J730</f>
        <v>0.98326806282189</v>
      </c>
    </row>
    <row r="732" customFormat="false" ht="12.8" hidden="false" customHeight="false" outlineLevel="0" collapsed="false">
      <c r="I732" s="0" t="n">
        <v>691</v>
      </c>
      <c r="J732" s="1" t="n">
        <f aca="true">FORECAST(I732,OFFSET(lens10y,MATCH(I732,lens10x,1)-1,0,2),OFFSET(lens10x,MATCH(I732,lens10x,1)-1,0,2))</f>
        <v>0.996511004476854</v>
      </c>
      <c r="R732" s="1" t="n">
        <v>690.5</v>
      </c>
      <c r="S732" s="9" t="n">
        <f aca="true">FORECAST(R732,OFFSET(ref10ay,MATCH(R732,ref10x,1)-1,0,2),OFFSET(ref10x,MATCH(R732,ref10x,1)-1,0,2))</f>
        <v>99.370865</v>
      </c>
      <c r="T732" s="0" t="n">
        <f aca="true">FORECAST(R732,OFFSET(ref10by,MATCH(R732,ref10x,1)-1,0,2),OFFSET(ref10x,MATCH(R732,ref10x,1)-1,0,2))</f>
        <v>99.293375</v>
      </c>
      <c r="U732" s="1" t="n">
        <f aca="false">S732/100</f>
        <v>0.99370865</v>
      </c>
      <c r="V732" s="1" t="n">
        <f aca="false">T732/100</f>
        <v>0.99293375</v>
      </c>
      <c r="W732" s="3" t="n">
        <f aca="false">U732*V732*J731</f>
        <v>0.983244310227727</v>
      </c>
    </row>
    <row r="733" customFormat="false" ht="12.8" hidden="false" customHeight="false" outlineLevel="0" collapsed="false">
      <c r="I733" s="0" t="n">
        <v>691.5</v>
      </c>
      <c r="J733" s="1" t="n">
        <f aca="true">FORECAST(I733,OFFSET(lens10y,MATCH(I733,lens10x,1)-1,0,2),OFFSET(lens10x,MATCH(I733,lens10x,1)-1,0,2))</f>
        <v>0.996511004476854</v>
      </c>
      <c r="R733" s="1" t="n">
        <v>691</v>
      </c>
      <c r="S733" s="9" t="n">
        <f aca="true">FORECAST(R733,OFFSET(ref10ay,MATCH(R733,ref10x,1)-1,0,2),OFFSET(ref10x,MATCH(R733,ref10x,1)-1,0,2))</f>
        <v>99.36914</v>
      </c>
      <c r="T733" s="0" t="n">
        <f aca="true">FORECAST(R733,OFFSET(ref10by,MATCH(R733,ref10x,1)-1,0,2),OFFSET(ref10x,MATCH(R733,ref10x,1)-1,0,2))</f>
        <v>99.2927</v>
      </c>
      <c r="U733" s="1" t="n">
        <f aca="false">S733/100</f>
        <v>0.9936914</v>
      </c>
      <c r="V733" s="1" t="n">
        <f aca="false">T733/100</f>
        <v>0.992927</v>
      </c>
      <c r="W733" s="3" t="n">
        <f aca="false">U733*V733*J732</f>
        <v>0.983220557865627</v>
      </c>
    </row>
    <row r="734" customFormat="false" ht="12.8" hidden="false" customHeight="false" outlineLevel="0" collapsed="false">
      <c r="I734" s="0" t="n">
        <v>692</v>
      </c>
      <c r="J734" s="1" t="n">
        <f aca="true">FORECAST(I734,OFFSET(lens10y,MATCH(I734,lens10x,1)-1,0,2),OFFSET(lens10x,MATCH(I734,lens10x,1)-1,0,2))</f>
        <v>0.996511004476854</v>
      </c>
      <c r="R734" s="1" t="n">
        <v>691.5</v>
      </c>
      <c r="S734" s="9" t="n">
        <f aca="true">FORECAST(R734,OFFSET(ref10ay,MATCH(R734,ref10x,1)-1,0,2),OFFSET(ref10x,MATCH(R734,ref10x,1)-1,0,2))</f>
        <v>99.367035</v>
      </c>
      <c r="T734" s="0" t="n">
        <f aca="true">FORECAST(R734,OFFSET(ref10by,MATCH(R734,ref10x,1)-1,0,2),OFFSET(ref10x,MATCH(R734,ref10x,1)-1,0,2))</f>
        <v>99.2917</v>
      </c>
      <c r="U734" s="1" t="n">
        <f aca="false">S734/100</f>
        <v>0.99367035</v>
      </c>
      <c r="V734" s="1" t="n">
        <f aca="false">T734/100</f>
        <v>0.992917</v>
      </c>
      <c r="W734" s="3" t="n">
        <f aca="false">U734*V734*J733</f>
        <v>0.983189827641782</v>
      </c>
    </row>
    <row r="735" customFormat="false" ht="12.8" hidden="false" customHeight="false" outlineLevel="0" collapsed="false">
      <c r="I735" s="0" t="n">
        <v>692.5</v>
      </c>
      <c r="J735" s="1" t="n">
        <f aca="true">FORECAST(I735,OFFSET(lens10y,MATCH(I735,lens10x,1)-1,0,2),OFFSET(lens10x,MATCH(I735,lens10x,1)-1,0,2))</f>
        <v>0.996511004476854</v>
      </c>
      <c r="R735" s="1" t="n">
        <v>692</v>
      </c>
      <c r="S735" s="9" t="n">
        <f aca="true">FORECAST(R735,OFFSET(ref10ay,MATCH(R735,ref10x,1)-1,0,2),OFFSET(ref10x,MATCH(R735,ref10x,1)-1,0,2))</f>
        <v>99.36493</v>
      </c>
      <c r="T735" s="0" t="n">
        <f aca="true">FORECAST(R735,OFFSET(ref10by,MATCH(R735,ref10x,1)-1,0,2),OFFSET(ref10x,MATCH(R735,ref10x,1)-1,0,2))</f>
        <v>99.2907</v>
      </c>
      <c r="U735" s="1" t="n">
        <f aca="false">S735/100</f>
        <v>0.9936493</v>
      </c>
      <c r="V735" s="1" t="n">
        <f aca="false">T735/100</f>
        <v>0.992907</v>
      </c>
      <c r="W735" s="3" t="n">
        <f aca="false">U735*V735*J734</f>
        <v>0.983159097837468</v>
      </c>
    </row>
    <row r="736" customFormat="false" ht="12.8" hidden="false" customHeight="false" outlineLevel="0" collapsed="false">
      <c r="I736" s="0" t="n">
        <v>693</v>
      </c>
      <c r="J736" s="1" t="n">
        <f aca="true">FORECAST(I736,OFFSET(lens10y,MATCH(I736,lens10x,1)-1,0,2),OFFSET(lens10x,MATCH(I736,lens10x,1)-1,0,2))</f>
        <v>0.996511004476854</v>
      </c>
      <c r="R736" s="1" t="n">
        <v>692.5</v>
      </c>
      <c r="S736" s="9" t="n">
        <f aca="true">FORECAST(R736,OFFSET(ref10ay,MATCH(R736,ref10x,1)-1,0,2),OFFSET(ref10x,MATCH(R736,ref10x,1)-1,0,2))</f>
        <v>99.362455</v>
      </c>
      <c r="T736" s="0" t="n">
        <f aca="true">FORECAST(R736,OFFSET(ref10by,MATCH(R736,ref10x,1)-1,0,2),OFFSET(ref10x,MATCH(R736,ref10x,1)-1,0,2))</f>
        <v>99.289365</v>
      </c>
      <c r="U736" s="1" t="n">
        <f aca="false">S736/100</f>
        <v>0.99362455</v>
      </c>
      <c r="V736" s="1" t="n">
        <f aca="false">T736/100</f>
        <v>0.99289365</v>
      </c>
      <c r="W736" s="3" t="n">
        <f aca="false">U736*V736*J735</f>
        <v>0.983121390522749</v>
      </c>
    </row>
    <row r="737" customFormat="false" ht="12.8" hidden="false" customHeight="false" outlineLevel="0" collapsed="false">
      <c r="I737" s="0" t="n">
        <v>693.5</v>
      </c>
      <c r="J737" s="1" t="n">
        <f aca="true">FORECAST(I737,OFFSET(lens10y,MATCH(I737,lens10x,1)-1,0,2),OFFSET(lens10x,MATCH(I737,lens10x,1)-1,0,2))</f>
        <v>0.996511004476854</v>
      </c>
      <c r="R737" s="1" t="n">
        <v>693</v>
      </c>
      <c r="S737" s="9" t="n">
        <f aca="true">FORECAST(R737,OFFSET(ref10ay,MATCH(R737,ref10x,1)-1,0,2),OFFSET(ref10x,MATCH(R737,ref10x,1)-1,0,2))</f>
        <v>99.35998</v>
      </c>
      <c r="T737" s="0" t="n">
        <f aca="true">FORECAST(R737,OFFSET(ref10by,MATCH(R737,ref10x,1)-1,0,2),OFFSET(ref10x,MATCH(R737,ref10x,1)-1,0,2))</f>
        <v>99.28803</v>
      </c>
      <c r="U737" s="1" t="n">
        <f aca="false">S737/100</f>
        <v>0.9935998</v>
      </c>
      <c r="V737" s="1" t="n">
        <f aca="false">T737/100</f>
        <v>0.9928803</v>
      </c>
      <c r="W737" s="3" t="n">
        <f aca="false">U737*V737*J736</f>
        <v>0.98308368386655</v>
      </c>
    </row>
    <row r="738" customFormat="false" ht="12.8" hidden="false" customHeight="false" outlineLevel="0" collapsed="false">
      <c r="I738" s="0" t="n">
        <v>694</v>
      </c>
      <c r="J738" s="1" t="n">
        <f aca="true">FORECAST(I738,OFFSET(lens10y,MATCH(I738,lens10x,1)-1,0,2),OFFSET(lens10x,MATCH(I738,lens10x,1)-1,0,2))</f>
        <v>0.996511004476854</v>
      </c>
      <c r="R738" s="1" t="n">
        <v>693.5</v>
      </c>
      <c r="S738" s="9" t="n">
        <f aca="true">FORECAST(R738,OFFSET(ref10ay,MATCH(R738,ref10x,1)-1,0,2),OFFSET(ref10x,MATCH(R738,ref10x,1)-1,0,2))</f>
        <v>99.35713</v>
      </c>
      <c r="T738" s="0" t="n">
        <f aca="true">FORECAST(R738,OFFSET(ref10by,MATCH(R738,ref10x,1)-1,0,2),OFFSET(ref10x,MATCH(R738,ref10x,1)-1,0,2))</f>
        <v>99.28637</v>
      </c>
      <c r="U738" s="1" t="n">
        <f aca="false">S738/100</f>
        <v>0.9935713</v>
      </c>
      <c r="V738" s="1" t="n">
        <f aca="false">T738/100</f>
        <v>0.9928637</v>
      </c>
      <c r="W738" s="3" t="n">
        <f aca="false">U738*V738*J737</f>
        <v>0.983039049767828</v>
      </c>
    </row>
    <row r="739" customFormat="false" ht="12.8" hidden="false" customHeight="false" outlineLevel="0" collapsed="false">
      <c r="I739" s="0" t="n">
        <v>694.5</v>
      </c>
      <c r="J739" s="1" t="n">
        <f aca="true">FORECAST(I739,OFFSET(lens10y,MATCH(I739,lens10x,1)-1,0,2),OFFSET(lens10x,MATCH(I739,lens10x,1)-1,0,2))</f>
        <v>0.996511004476854</v>
      </c>
      <c r="R739" s="1" t="n">
        <v>694</v>
      </c>
      <c r="S739" s="9" t="n">
        <f aca="true">FORECAST(R739,OFFSET(ref10ay,MATCH(R739,ref10x,1)-1,0,2),OFFSET(ref10x,MATCH(R739,ref10x,1)-1,0,2))</f>
        <v>99.35428</v>
      </c>
      <c r="T739" s="0" t="n">
        <f aca="true">FORECAST(R739,OFFSET(ref10by,MATCH(R739,ref10x,1)-1,0,2),OFFSET(ref10x,MATCH(R739,ref10x,1)-1,0,2))</f>
        <v>99.28471</v>
      </c>
      <c r="U739" s="1" t="n">
        <f aca="false">S739/100</f>
        <v>0.9935428</v>
      </c>
      <c r="V739" s="1" t="n">
        <f aca="false">T739/100</f>
        <v>0.9928471</v>
      </c>
      <c r="W739" s="3" t="n">
        <f aca="false">U739*V739*J738</f>
        <v>0.982994416612005</v>
      </c>
    </row>
    <row r="740" customFormat="false" ht="12.8" hidden="false" customHeight="false" outlineLevel="0" collapsed="false">
      <c r="I740" s="0" t="n">
        <v>695</v>
      </c>
      <c r="J740" s="1" t="n">
        <f aca="true">FORECAST(I740,OFFSET(lens10y,MATCH(I740,lens10x,1)-1,0,2),OFFSET(lens10x,MATCH(I740,lens10x,1)-1,0,2))</f>
        <v>0.996511004476854</v>
      </c>
      <c r="R740" s="1" t="n">
        <v>694.5</v>
      </c>
      <c r="S740" s="9" t="n">
        <f aca="true">FORECAST(R740,OFFSET(ref10ay,MATCH(R740,ref10x,1)-1,0,2),OFFSET(ref10x,MATCH(R740,ref10x,1)-1,0,2))</f>
        <v>99.35106</v>
      </c>
      <c r="T740" s="0" t="n">
        <f aca="true">FORECAST(R740,OFFSET(ref10by,MATCH(R740,ref10x,1)-1,0,2),OFFSET(ref10x,MATCH(R740,ref10x,1)-1,0,2))</f>
        <v>99.282715</v>
      </c>
      <c r="U740" s="1" t="n">
        <f aca="false">S740/100</f>
        <v>0.9935106</v>
      </c>
      <c r="V740" s="1" t="n">
        <f aca="false">T740/100</f>
        <v>0.99282715</v>
      </c>
      <c r="W740" s="3" t="n">
        <f aca="false">U740*V740*J739</f>
        <v>0.982942807094736</v>
      </c>
    </row>
    <row r="741" customFormat="false" ht="12.8" hidden="false" customHeight="false" outlineLevel="0" collapsed="false">
      <c r="I741" s="0" t="n">
        <v>695.5</v>
      </c>
      <c r="J741" s="1" t="n">
        <f aca="true">FORECAST(I741,OFFSET(lens10y,MATCH(I741,lens10x,1)-1,0,2),OFFSET(lens10x,MATCH(I741,lens10x,1)-1,0,2))</f>
        <v>0.996511004476854</v>
      </c>
      <c r="R741" s="1" t="n">
        <v>695</v>
      </c>
      <c r="S741" s="9" t="n">
        <f aca="true">FORECAST(R741,OFFSET(ref10ay,MATCH(R741,ref10x,1)-1,0,2),OFFSET(ref10x,MATCH(R741,ref10x,1)-1,0,2))</f>
        <v>99.34784</v>
      </c>
      <c r="T741" s="0" t="n">
        <f aca="true">FORECAST(R741,OFFSET(ref10by,MATCH(R741,ref10x,1)-1,0,2),OFFSET(ref10x,MATCH(R741,ref10x,1)-1,0,2))</f>
        <v>99.28072</v>
      </c>
      <c r="U741" s="1" t="n">
        <f aca="false">S741/100</f>
        <v>0.9934784</v>
      </c>
      <c r="V741" s="1" t="n">
        <f aca="false">T741/100</f>
        <v>0.9928072</v>
      </c>
      <c r="W741" s="3" t="n">
        <f aca="false">U741*V741*J740</f>
        <v>0.982891198857765</v>
      </c>
    </row>
    <row r="742" customFormat="false" ht="12.8" hidden="false" customHeight="false" outlineLevel="0" collapsed="false">
      <c r="I742" s="0" t="n">
        <v>696</v>
      </c>
      <c r="J742" s="1" t="n">
        <f aca="true">FORECAST(I742,OFFSET(lens10y,MATCH(I742,lens10x,1)-1,0,2),OFFSET(lens10x,MATCH(I742,lens10x,1)-1,0,2))</f>
        <v>0.996511004476854</v>
      </c>
      <c r="R742" s="1" t="n">
        <v>695.5</v>
      </c>
      <c r="S742" s="9" t="n">
        <f aca="true">FORECAST(R742,OFFSET(ref10ay,MATCH(R742,ref10x,1)-1,0,2),OFFSET(ref10x,MATCH(R742,ref10x,1)-1,0,2))</f>
        <v>99.344255</v>
      </c>
      <c r="T742" s="0" t="n">
        <f aca="true">FORECAST(R742,OFFSET(ref10by,MATCH(R742,ref10x,1)-1,0,2),OFFSET(ref10x,MATCH(R742,ref10x,1)-1,0,2))</f>
        <v>99.278405</v>
      </c>
      <c r="U742" s="1" t="n">
        <f aca="false">S742/100</f>
        <v>0.99344255</v>
      </c>
      <c r="V742" s="1" t="n">
        <f aca="false">T742/100</f>
        <v>0.99278405</v>
      </c>
      <c r="W742" s="3" t="n">
        <f aca="false">U742*V742*J741</f>
        <v>0.982832812946023</v>
      </c>
    </row>
    <row r="743" customFormat="false" ht="12.8" hidden="false" customHeight="false" outlineLevel="0" collapsed="false">
      <c r="I743" s="0" t="n">
        <v>696.5</v>
      </c>
      <c r="J743" s="1" t="n">
        <f aca="true">FORECAST(I743,OFFSET(lens10y,MATCH(I743,lens10x,1)-1,0,2),OFFSET(lens10x,MATCH(I743,lens10x,1)-1,0,2))</f>
        <v>0.996511004476854</v>
      </c>
      <c r="R743" s="1" t="n">
        <v>696</v>
      </c>
      <c r="S743" s="9" t="n">
        <f aca="true">FORECAST(R743,OFFSET(ref10ay,MATCH(R743,ref10x,1)-1,0,2),OFFSET(ref10x,MATCH(R743,ref10x,1)-1,0,2))</f>
        <v>99.34067</v>
      </c>
      <c r="T743" s="0" t="n">
        <f aca="true">FORECAST(R743,OFFSET(ref10by,MATCH(R743,ref10x,1)-1,0,2),OFFSET(ref10x,MATCH(R743,ref10x,1)-1,0,2))</f>
        <v>99.27609</v>
      </c>
      <c r="U743" s="1" t="n">
        <f aca="false">S743/100</f>
        <v>0.9934067</v>
      </c>
      <c r="V743" s="1" t="n">
        <f aca="false">T743/100</f>
        <v>0.9927609</v>
      </c>
      <c r="W743" s="3" t="n">
        <f aca="false">U743*V743*J742</f>
        <v>0.982774428688344</v>
      </c>
    </row>
    <row r="744" customFormat="false" ht="12.8" hidden="false" customHeight="false" outlineLevel="0" collapsed="false">
      <c r="I744" s="0" t="n">
        <v>697</v>
      </c>
      <c r="J744" s="1" t="n">
        <f aca="true">FORECAST(I744,OFFSET(lens10y,MATCH(I744,lens10x,1)-1,0,2),OFFSET(lens10x,MATCH(I744,lens10x,1)-1,0,2))</f>
        <v>0.996511004476854</v>
      </c>
      <c r="R744" s="1" t="n">
        <v>696.5</v>
      </c>
      <c r="S744" s="9" t="n">
        <f aca="true">FORECAST(R744,OFFSET(ref10ay,MATCH(R744,ref10x,1)-1,0,2),OFFSET(ref10x,MATCH(R744,ref10x,1)-1,0,2))</f>
        <v>99.33672</v>
      </c>
      <c r="T744" s="0" t="n">
        <f aca="true">FORECAST(R744,OFFSET(ref10by,MATCH(R744,ref10x,1)-1,0,2),OFFSET(ref10x,MATCH(R744,ref10x,1)-1,0,2))</f>
        <v>99.27345</v>
      </c>
      <c r="U744" s="1" t="n">
        <f aca="false">S744/100</f>
        <v>0.9933672</v>
      </c>
      <c r="V744" s="1" t="n">
        <f aca="false">T744/100</f>
        <v>0.9927345</v>
      </c>
      <c r="W744" s="3" t="n">
        <f aca="false">U744*V744*J743</f>
        <v>0.982709218054916</v>
      </c>
    </row>
    <row r="745" customFormat="false" ht="12.8" hidden="false" customHeight="false" outlineLevel="0" collapsed="false">
      <c r="I745" s="0" t="n">
        <v>697.5</v>
      </c>
      <c r="J745" s="1" t="n">
        <f aca="true">FORECAST(I745,OFFSET(lens10y,MATCH(I745,lens10x,1)-1,0,2),OFFSET(lens10x,MATCH(I745,lens10x,1)-1,0,2))</f>
        <v>0.996511004476854</v>
      </c>
      <c r="R745" s="1" t="n">
        <v>697</v>
      </c>
      <c r="S745" s="9" t="n">
        <f aca="true">FORECAST(R745,OFFSET(ref10ay,MATCH(R745,ref10x,1)-1,0,2),OFFSET(ref10x,MATCH(R745,ref10x,1)-1,0,2))</f>
        <v>99.33277</v>
      </c>
      <c r="T745" s="0" t="n">
        <f aca="true">FORECAST(R745,OFFSET(ref10by,MATCH(R745,ref10x,1)-1,0,2),OFFSET(ref10x,MATCH(R745,ref10x,1)-1,0,2))</f>
        <v>99.27081</v>
      </c>
      <c r="U745" s="1" t="n">
        <f aca="false">S745/100</f>
        <v>0.9933277</v>
      </c>
      <c r="V745" s="1" t="n">
        <f aca="false">T745/100</f>
        <v>0.9927081</v>
      </c>
      <c r="W745" s="3" t="n">
        <f aca="false">U745*V745*J744</f>
        <v>0.982644009499812</v>
      </c>
    </row>
    <row r="746" customFormat="false" ht="12.8" hidden="false" customHeight="false" outlineLevel="0" collapsed="false">
      <c r="I746" s="0" t="n">
        <v>698</v>
      </c>
      <c r="J746" s="1" t="n">
        <f aca="true">FORECAST(I746,OFFSET(lens10y,MATCH(I746,lens10x,1)-1,0,2),OFFSET(lens10x,MATCH(I746,lens10x,1)-1,0,2))</f>
        <v>0.996511004476854</v>
      </c>
      <c r="R746" s="1" t="n">
        <v>697.5</v>
      </c>
      <c r="S746" s="9" t="n">
        <f aca="true">FORECAST(R746,OFFSET(ref10ay,MATCH(R746,ref10x,1)-1,0,2),OFFSET(ref10x,MATCH(R746,ref10x,1)-1,0,2))</f>
        <v>99.328465</v>
      </c>
      <c r="T746" s="0" t="n">
        <f aca="true">FORECAST(R746,OFFSET(ref10by,MATCH(R746,ref10x,1)-1,0,2),OFFSET(ref10x,MATCH(R746,ref10x,1)-1,0,2))</f>
        <v>99.26784</v>
      </c>
      <c r="U746" s="1" t="n">
        <f aca="false">S746/100</f>
        <v>0.99328465</v>
      </c>
      <c r="V746" s="1" t="n">
        <f aca="false">T746/100</f>
        <v>0.9926784</v>
      </c>
      <c r="W746" s="3" t="n">
        <f aca="false">U746*V746*J745</f>
        <v>0.982572024895308</v>
      </c>
    </row>
    <row r="747" customFormat="false" ht="12.8" hidden="false" customHeight="false" outlineLevel="0" collapsed="false">
      <c r="I747" s="0" t="n">
        <v>698.5</v>
      </c>
      <c r="J747" s="1" t="n">
        <f aca="true">FORECAST(I747,OFFSET(lens10y,MATCH(I747,lens10x,1)-1,0,2),OFFSET(lens10x,MATCH(I747,lens10x,1)-1,0,2))</f>
        <v>0.996511004476854</v>
      </c>
      <c r="R747" s="1" t="n">
        <v>698</v>
      </c>
      <c r="S747" s="9" t="n">
        <f aca="true">FORECAST(R747,OFFSET(ref10ay,MATCH(R747,ref10x,1)-1,0,2),OFFSET(ref10x,MATCH(R747,ref10x,1)-1,0,2))</f>
        <v>99.32416</v>
      </c>
      <c r="T747" s="0" t="n">
        <f aca="true">FORECAST(R747,OFFSET(ref10by,MATCH(R747,ref10x,1)-1,0,2),OFFSET(ref10x,MATCH(R747,ref10x,1)-1,0,2))</f>
        <v>99.26487</v>
      </c>
      <c r="U747" s="1" t="n">
        <f aca="false">S747/100</f>
        <v>0.9932416</v>
      </c>
      <c r="V747" s="1" t="n">
        <f aca="false">T747/100</f>
        <v>0.9926487</v>
      </c>
      <c r="W747" s="3" t="n">
        <f aca="false">U747*V747*J746</f>
        <v>0.982500042839052</v>
      </c>
    </row>
    <row r="748" customFormat="false" ht="12.8" hidden="false" customHeight="false" outlineLevel="0" collapsed="false">
      <c r="I748" s="0" t="n">
        <v>699</v>
      </c>
      <c r="J748" s="1" t="n">
        <f aca="true">FORECAST(I748,OFFSET(lens10y,MATCH(I748,lens10x,1)-1,0,2),OFFSET(lens10x,MATCH(I748,lens10x,1)-1,0,2))</f>
        <v>0.996511004476854</v>
      </c>
      <c r="R748" s="1" t="n">
        <v>698.5</v>
      </c>
      <c r="S748" s="9" t="n">
        <f aca="true">FORECAST(R748,OFFSET(ref10ay,MATCH(R748,ref10x,1)-1,0,2),OFFSET(ref10x,MATCH(R748,ref10x,1)-1,0,2))</f>
        <v>99.319495</v>
      </c>
      <c r="T748" s="0" t="n">
        <f aca="true">FORECAST(R748,OFFSET(ref10by,MATCH(R748,ref10x,1)-1,0,2),OFFSET(ref10x,MATCH(R748,ref10x,1)-1,0,2))</f>
        <v>99.261575</v>
      </c>
      <c r="U748" s="1" t="n">
        <f aca="false">S748/100</f>
        <v>0.99319495</v>
      </c>
      <c r="V748" s="1" t="n">
        <f aca="false">T748/100</f>
        <v>0.99261575</v>
      </c>
      <c r="W748" s="3" t="n">
        <f aca="false">U748*V748*J747</f>
        <v>0.982421285748803</v>
      </c>
    </row>
    <row r="749" customFormat="false" ht="12.8" hidden="false" customHeight="false" outlineLevel="0" collapsed="false">
      <c r="I749" s="0" t="n">
        <v>699.5</v>
      </c>
      <c r="J749" s="1" t="n">
        <f aca="true">FORECAST(I749,OFFSET(lens10y,MATCH(I749,lens10x,1)-1,0,2),OFFSET(lens10x,MATCH(I749,lens10x,1)-1,0,2))</f>
        <v>0.996511004476854</v>
      </c>
      <c r="R749" s="1" t="n">
        <v>699</v>
      </c>
      <c r="S749" s="9" t="n">
        <f aca="true">FORECAST(R749,OFFSET(ref10ay,MATCH(R749,ref10x,1)-1,0,2),OFFSET(ref10x,MATCH(R749,ref10x,1)-1,0,2))</f>
        <v>99.31483</v>
      </c>
      <c r="T749" s="0" t="n">
        <f aca="true">FORECAST(R749,OFFSET(ref10by,MATCH(R749,ref10x,1)-1,0,2),OFFSET(ref10x,MATCH(R749,ref10x,1)-1,0,2))</f>
        <v>99.25828</v>
      </c>
      <c r="U749" s="1" t="n">
        <f aca="false">S749/100</f>
        <v>0.9931483</v>
      </c>
      <c r="V749" s="1" t="n">
        <f aca="false">T749/100</f>
        <v>0.9925828</v>
      </c>
      <c r="W749" s="3" t="n">
        <f aca="false">U749*V749*J748</f>
        <v>0.982342531722064</v>
      </c>
    </row>
    <row r="750" customFormat="false" ht="12.8" hidden="false" customHeight="false" outlineLevel="0" collapsed="false">
      <c r="I750" s="0" t="n">
        <v>700</v>
      </c>
      <c r="J750" s="1" t="n">
        <f aca="true">FORECAST(I750,OFFSET(lens10y,MATCH(I750,lens10x,1)-1,0,2),OFFSET(lens10x,MATCH(I750,lens10x,1)-1,0,2))</f>
        <v>0.996511004476854</v>
      </c>
      <c r="R750" s="1" t="n">
        <v>699.5</v>
      </c>
      <c r="S750" s="9" t="n">
        <f aca="true">FORECAST(R750,OFFSET(ref10ay,MATCH(R750,ref10x,1)-1,0,2),OFFSET(ref10x,MATCH(R750,ref10x,1)-1,0,2))</f>
        <v>99.30982</v>
      </c>
      <c r="T750" s="0" t="n">
        <f aca="true">FORECAST(R750,OFFSET(ref10by,MATCH(R750,ref10x,1)-1,0,2),OFFSET(ref10x,MATCH(R750,ref10x,1)-1,0,2))</f>
        <v>99.254665</v>
      </c>
      <c r="U750" s="1" t="n">
        <f aca="false">S750/100</f>
        <v>0.9930982</v>
      </c>
      <c r="V750" s="1" t="n">
        <f aca="false">T750/100</f>
        <v>0.99254665</v>
      </c>
      <c r="W750" s="3" t="n">
        <f aca="false">U750*V750*J749</f>
        <v>0.982257201582697</v>
      </c>
    </row>
    <row r="751" customFormat="false" ht="12.8" hidden="false" customHeight="false" outlineLevel="0" collapsed="false">
      <c r="I751" s="0" t="n">
        <v>700.5</v>
      </c>
      <c r="J751" s="1" t="n">
        <f aca="true">FORECAST(I751,OFFSET(lens10y,MATCH(I751,lens10x,1)-1,0,2),OFFSET(lens10x,MATCH(I751,lens10x,1)-1,0,2))</f>
        <v>0.996513426486003</v>
      </c>
      <c r="R751" s="1" t="n">
        <v>700</v>
      </c>
      <c r="S751" s="9" t="n">
        <f aca="true">FORECAST(R751,OFFSET(ref10ay,MATCH(R751,ref10x,1)-1,0,2),OFFSET(ref10x,MATCH(R751,ref10x,1)-1,0,2))</f>
        <v>99.30481</v>
      </c>
      <c r="T751" s="0" t="n">
        <f aca="true">FORECAST(R751,OFFSET(ref10by,MATCH(R751,ref10x,1)-1,0,2),OFFSET(ref10x,MATCH(R751,ref10x,1)-1,0,2))</f>
        <v>99.25105</v>
      </c>
      <c r="U751" s="1" t="n">
        <f aca="false">S751/100</f>
        <v>0.9930481</v>
      </c>
      <c r="V751" s="1" t="n">
        <f aca="false">T751/100</f>
        <v>0.9925105</v>
      </c>
      <c r="W751" s="3" t="n">
        <f aca="false">U751*V751*J750</f>
        <v>0.982171875052921</v>
      </c>
    </row>
    <row r="752" customFormat="false" ht="12.8" hidden="false" customHeight="false" outlineLevel="0" collapsed="false">
      <c r="I752" s="0" t="n">
        <v>701</v>
      </c>
      <c r="J752" s="1" t="n">
        <f aca="true">FORECAST(I752,OFFSET(lens10y,MATCH(I752,lens10x,1)-1,0,2),OFFSET(lens10x,MATCH(I752,lens10x,1)-1,0,2))</f>
        <v>0.996515848495152</v>
      </c>
      <c r="R752" s="1" t="n">
        <v>700.5</v>
      </c>
      <c r="S752" s="9" t="n">
        <f aca="true">FORECAST(R752,OFFSET(ref10ay,MATCH(R752,ref10x,1)-1,0,2),OFFSET(ref10x,MATCH(R752,ref10x,1)-1,0,2))</f>
        <v>99.29941</v>
      </c>
      <c r="T752" s="0" t="n">
        <f aca="true">FORECAST(R752,OFFSET(ref10by,MATCH(R752,ref10x,1)-1,0,2),OFFSET(ref10x,MATCH(R752,ref10x,1)-1,0,2))</f>
        <v>99.24708</v>
      </c>
      <c r="U752" s="1" t="n">
        <f aca="false">S752/100</f>
        <v>0.9929941</v>
      </c>
      <c r="V752" s="1" t="n">
        <f aca="false">T752/100</f>
        <v>0.9924708</v>
      </c>
      <c r="W752" s="3" t="n">
        <f aca="false">U752*V752*J751</f>
        <v>0.98208156909032</v>
      </c>
    </row>
    <row r="753" customFormat="false" ht="12.8" hidden="false" customHeight="false" outlineLevel="0" collapsed="false">
      <c r="I753" s="0" t="n">
        <v>701.5</v>
      </c>
      <c r="J753" s="1" t="n">
        <f aca="true">FORECAST(I753,OFFSET(lens10y,MATCH(I753,lens10x,1)-1,0,2),OFFSET(lens10x,MATCH(I753,lens10x,1)-1,0,2))</f>
        <v>0.9965182705043</v>
      </c>
      <c r="R753" s="1" t="n">
        <v>701</v>
      </c>
      <c r="S753" s="9" t="n">
        <f aca="true">FORECAST(R753,OFFSET(ref10ay,MATCH(R753,ref10x,1)-1,0,2),OFFSET(ref10x,MATCH(R753,ref10x,1)-1,0,2))</f>
        <v>99.29401</v>
      </c>
      <c r="T753" s="0" t="n">
        <f aca="true">FORECAST(R753,OFFSET(ref10by,MATCH(R753,ref10x,1)-1,0,2),OFFSET(ref10x,MATCH(R753,ref10x,1)-1,0,2))</f>
        <v>99.24311</v>
      </c>
      <c r="U753" s="1" t="n">
        <f aca="false">S753/100</f>
        <v>0.9929401</v>
      </c>
      <c r="V753" s="1" t="n">
        <f aca="false">T753/100</f>
        <v>0.9924311</v>
      </c>
      <c r="W753" s="3" t="n">
        <f aca="false">U753*V753*J752</f>
        <v>0.981991266949801</v>
      </c>
    </row>
    <row r="754" customFormat="false" ht="12.8" hidden="false" customHeight="false" outlineLevel="0" collapsed="false">
      <c r="I754" s="0" t="n">
        <v>702</v>
      </c>
      <c r="J754" s="1" t="n">
        <f aca="true">FORECAST(I754,OFFSET(lens10y,MATCH(I754,lens10x,1)-1,0,2),OFFSET(lens10x,MATCH(I754,lens10x,1)-1,0,2))</f>
        <v>0.996520692513449</v>
      </c>
      <c r="R754" s="1" t="n">
        <v>701.5</v>
      </c>
      <c r="S754" s="9" t="n">
        <f aca="true">FORECAST(R754,OFFSET(ref10ay,MATCH(R754,ref10x,1)-1,0,2),OFFSET(ref10x,MATCH(R754,ref10x,1)-1,0,2))</f>
        <v>99.28827</v>
      </c>
      <c r="T754" s="0" t="n">
        <f aca="true">FORECAST(R754,OFFSET(ref10by,MATCH(R754,ref10x,1)-1,0,2),OFFSET(ref10x,MATCH(R754,ref10x,1)-1,0,2))</f>
        <v>99.238825</v>
      </c>
      <c r="U754" s="1" t="n">
        <f aca="false">S754/100</f>
        <v>0.9928827</v>
      </c>
      <c r="V754" s="1" t="n">
        <f aca="false">T754/100</f>
        <v>0.99238825</v>
      </c>
      <c r="W754" s="3" t="n">
        <f aca="false">U754*V754*J753</f>
        <v>0.981894489557332</v>
      </c>
    </row>
    <row r="755" customFormat="false" ht="12.8" hidden="false" customHeight="false" outlineLevel="0" collapsed="false">
      <c r="I755" s="0" t="n">
        <v>702.5</v>
      </c>
      <c r="J755" s="1" t="n">
        <f aca="true">FORECAST(I755,OFFSET(lens10y,MATCH(I755,lens10x,1)-1,0,2),OFFSET(lens10x,MATCH(I755,lens10x,1)-1,0,2))</f>
        <v>0.996523114522598</v>
      </c>
      <c r="R755" s="1" t="n">
        <v>702</v>
      </c>
      <c r="S755" s="9" t="n">
        <f aca="true">FORECAST(R755,OFFSET(ref10ay,MATCH(R755,ref10x,1)-1,0,2),OFFSET(ref10x,MATCH(R755,ref10x,1)-1,0,2))</f>
        <v>99.28253</v>
      </c>
      <c r="T755" s="0" t="n">
        <f aca="true">FORECAST(R755,OFFSET(ref10by,MATCH(R755,ref10x,1)-1,0,2),OFFSET(ref10x,MATCH(R755,ref10x,1)-1,0,2))</f>
        <v>99.23454</v>
      </c>
      <c r="U755" s="1" t="n">
        <f aca="false">S755/100</f>
        <v>0.9928253</v>
      </c>
      <c r="V755" s="1" t="n">
        <f aca="false">T755/100</f>
        <v>0.9923454</v>
      </c>
      <c r="W755" s="3" t="n">
        <f aca="false">U755*V755*J754</f>
        <v>0.981797716584896</v>
      </c>
    </row>
    <row r="756" customFormat="false" ht="12.8" hidden="false" customHeight="false" outlineLevel="0" collapsed="false">
      <c r="I756" s="0" t="n">
        <v>703</v>
      </c>
      <c r="J756" s="1" t="n">
        <f aca="true">FORECAST(I756,OFFSET(lens10y,MATCH(I756,lens10x,1)-1,0,2),OFFSET(lens10x,MATCH(I756,lens10x,1)-1,0,2))</f>
        <v>0.996525536531747</v>
      </c>
      <c r="R756" s="1" t="n">
        <v>702.5</v>
      </c>
      <c r="S756" s="9" t="n">
        <f aca="true">FORECAST(R756,OFFSET(ref10ay,MATCH(R756,ref10x,1)-1,0,2),OFFSET(ref10x,MATCH(R756,ref10x,1)-1,0,2))</f>
        <v>99.276475</v>
      </c>
      <c r="T756" s="0" t="n">
        <f aca="true">FORECAST(R756,OFFSET(ref10by,MATCH(R756,ref10x,1)-1,0,2),OFFSET(ref10x,MATCH(R756,ref10x,1)-1,0,2))</f>
        <v>99.229965</v>
      </c>
      <c r="U756" s="1" t="n">
        <f aca="false">S756/100</f>
        <v>0.99276475</v>
      </c>
      <c r="V756" s="1" t="n">
        <f aca="false">T756/100</f>
        <v>0.99229965</v>
      </c>
      <c r="W756" s="3" t="n">
        <f aca="false">U756*V756*J755</f>
        <v>0.981694964139623</v>
      </c>
    </row>
    <row r="757" customFormat="false" ht="12.8" hidden="false" customHeight="false" outlineLevel="0" collapsed="false">
      <c r="I757" s="0" t="n">
        <v>703.5</v>
      </c>
      <c r="J757" s="1" t="n">
        <f aca="true">FORECAST(I757,OFFSET(lens10y,MATCH(I757,lens10x,1)-1,0,2),OFFSET(lens10x,MATCH(I757,lens10x,1)-1,0,2))</f>
        <v>0.996527958540896</v>
      </c>
      <c r="R757" s="1" t="n">
        <v>703</v>
      </c>
      <c r="S757" s="9" t="n">
        <f aca="true">FORECAST(R757,OFFSET(ref10ay,MATCH(R757,ref10x,1)-1,0,2),OFFSET(ref10x,MATCH(R757,ref10x,1)-1,0,2))</f>
        <v>99.27042</v>
      </c>
      <c r="T757" s="0" t="n">
        <f aca="true">FORECAST(R757,OFFSET(ref10by,MATCH(R757,ref10x,1)-1,0,2),OFFSET(ref10x,MATCH(R757,ref10x,1)-1,0,2))</f>
        <v>99.22539</v>
      </c>
      <c r="U757" s="1" t="n">
        <f aca="false">S757/100</f>
        <v>0.9927042</v>
      </c>
      <c r="V757" s="1" t="n">
        <f aca="false">T757/100</f>
        <v>0.9922539</v>
      </c>
      <c r="W757" s="3" t="n">
        <f aca="false">U757*V757*J756</f>
        <v>0.981592216704354</v>
      </c>
    </row>
    <row r="758" customFormat="false" ht="12.8" hidden="false" customHeight="false" outlineLevel="0" collapsed="false">
      <c r="I758" s="0" t="n">
        <v>704</v>
      </c>
      <c r="J758" s="1" t="n">
        <f aca="true">FORECAST(I758,OFFSET(lens10y,MATCH(I758,lens10x,1)-1,0,2),OFFSET(lens10x,MATCH(I758,lens10x,1)-1,0,2))</f>
        <v>0.996530380550044</v>
      </c>
      <c r="R758" s="1" t="n">
        <v>703.5</v>
      </c>
      <c r="S758" s="9" t="n">
        <f aca="true">FORECAST(R758,OFFSET(ref10ay,MATCH(R758,ref10x,1)-1,0,2),OFFSET(ref10x,MATCH(R758,ref10x,1)-1,0,2))</f>
        <v>99.26404</v>
      </c>
      <c r="T758" s="0" t="n">
        <f aca="true">FORECAST(R758,OFFSET(ref10by,MATCH(R758,ref10x,1)-1,0,2),OFFSET(ref10x,MATCH(R758,ref10x,1)-1,0,2))</f>
        <v>99.2205</v>
      </c>
      <c r="U758" s="1" t="n">
        <f aca="false">S758/100</f>
        <v>0.9926404</v>
      </c>
      <c r="V758" s="1" t="n">
        <f aca="false">T758/100</f>
        <v>0.992205</v>
      </c>
      <c r="W758" s="3" t="n">
        <f aca="false">U758*V758*J757</f>
        <v>0.981483144838033</v>
      </c>
    </row>
    <row r="759" customFormat="false" ht="12.8" hidden="false" customHeight="false" outlineLevel="0" collapsed="false">
      <c r="I759" s="0" t="n">
        <v>704.5</v>
      </c>
      <c r="J759" s="1" t="n">
        <f aca="true">FORECAST(I759,OFFSET(lens10y,MATCH(I759,lens10x,1)-1,0,2),OFFSET(lens10x,MATCH(I759,lens10x,1)-1,0,2))</f>
        <v>0.996532802559193</v>
      </c>
      <c r="R759" s="1" t="n">
        <v>704</v>
      </c>
      <c r="S759" s="9" t="n">
        <f aca="true">FORECAST(R759,OFFSET(ref10ay,MATCH(R759,ref10x,1)-1,0,2),OFFSET(ref10x,MATCH(R759,ref10x,1)-1,0,2))</f>
        <v>99.25766</v>
      </c>
      <c r="T759" s="0" t="n">
        <f aca="true">FORECAST(R759,OFFSET(ref10by,MATCH(R759,ref10x,1)-1,0,2),OFFSET(ref10x,MATCH(R759,ref10x,1)-1,0,2))</f>
        <v>99.21561</v>
      </c>
      <c r="U759" s="1" t="n">
        <f aca="false">S759/100</f>
        <v>0.9925766</v>
      </c>
      <c r="V759" s="1" t="n">
        <f aca="false">T759/100</f>
        <v>0.9921561</v>
      </c>
      <c r="W759" s="3" t="n">
        <f aca="false">U759*V759*J758</f>
        <v>0.981374078647919</v>
      </c>
    </row>
    <row r="760" customFormat="false" ht="12.8" hidden="false" customHeight="false" outlineLevel="0" collapsed="false">
      <c r="I760" s="0" t="n">
        <v>705</v>
      </c>
      <c r="J760" s="1" t="n">
        <f aca="true">FORECAST(I760,OFFSET(lens10y,MATCH(I760,lens10x,1)-1,0,2),OFFSET(lens10x,MATCH(I760,lens10x,1)-1,0,2))</f>
        <v>0.996535224568342</v>
      </c>
      <c r="R760" s="1" t="n">
        <v>704.5</v>
      </c>
      <c r="S760" s="9" t="n">
        <f aca="true">FORECAST(R760,OFFSET(ref10ay,MATCH(R760,ref10x,1)-1,0,2),OFFSET(ref10x,MATCH(R760,ref10x,1)-1,0,2))</f>
        <v>99.251045</v>
      </c>
      <c r="T760" s="0" t="n">
        <f aca="true">FORECAST(R760,OFFSET(ref10by,MATCH(R760,ref10x,1)-1,0,2),OFFSET(ref10x,MATCH(R760,ref10x,1)-1,0,2))</f>
        <v>99.210485</v>
      </c>
      <c r="U760" s="1" t="n">
        <f aca="false">S760/100</f>
        <v>0.99251045</v>
      </c>
      <c r="V760" s="1" t="n">
        <f aca="false">T760/100</f>
        <v>0.99210485</v>
      </c>
      <c r="W760" s="3" t="n">
        <f aca="false">U760*V760*J759</f>
        <v>0.981260370453073</v>
      </c>
    </row>
    <row r="761" customFormat="false" ht="12.8" hidden="false" customHeight="false" outlineLevel="0" collapsed="false">
      <c r="I761" s="0" t="n">
        <v>705.5</v>
      </c>
      <c r="J761" s="1" t="n">
        <f aca="true">FORECAST(I761,OFFSET(lens10y,MATCH(I761,lens10x,1)-1,0,2),OFFSET(lens10x,MATCH(I761,lens10x,1)-1,0,2))</f>
        <v>0.996537646577491</v>
      </c>
      <c r="R761" s="1" t="n">
        <v>705</v>
      </c>
      <c r="S761" s="9" t="n">
        <f aca="true">FORECAST(R761,OFFSET(ref10ay,MATCH(R761,ref10x,1)-1,0,2),OFFSET(ref10x,MATCH(R761,ref10x,1)-1,0,2))</f>
        <v>99.24443</v>
      </c>
      <c r="T761" s="0" t="n">
        <f aca="true">FORECAST(R761,OFFSET(ref10by,MATCH(R761,ref10x,1)-1,0,2),OFFSET(ref10x,MATCH(R761,ref10x,1)-1,0,2))</f>
        <v>99.20536</v>
      </c>
      <c r="U761" s="1" t="n">
        <f aca="false">S761/100</f>
        <v>0.9924443</v>
      </c>
      <c r="V761" s="1" t="n">
        <f aca="false">T761/100</f>
        <v>0.9920536</v>
      </c>
      <c r="W761" s="3" t="n">
        <f aca="false">U761*V761*J760</f>
        <v>0.981146668450795</v>
      </c>
    </row>
    <row r="762" customFormat="false" ht="12.8" hidden="false" customHeight="false" outlineLevel="0" collapsed="false">
      <c r="I762" s="0" t="n">
        <v>706</v>
      </c>
      <c r="J762" s="1" t="n">
        <f aca="true">FORECAST(I762,OFFSET(lens10y,MATCH(I762,lens10x,1)-1,0,2),OFFSET(lens10x,MATCH(I762,lens10x,1)-1,0,2))</f>
        <v>0.99654006858664</v>
      </c>
      <c r="R762" s="1" t="n">
        <v>705.5</v>
      </c>
      <c r="S762" s="9" t="n">
        <f aca="true">FORECAST(R762,OFFSET(ref10ay,MATCH(R762,ref10x,1)-1,0,2),OFFSET(ref10x,MATCH(R762,ref10x,1)-1,0,2))</f>
        <v>99.237495</v>
      </c>
      <c r="T762" s="0" t="n">
        <f aca="true">FORECAST(R762,OFFSET(ref10by,MATCH(R762,ref10x,1)-1,0,2),OFFSET(ref10x,MATCH(R762,ref10x,1)-1,0,2))</f>
        <v>99.199935</v>
      </c>
      <c r="U762" s="1" t="n">
        <f aca="false">S762/100</f>
        <v>0.99237495</v>
      </c>
      <c r="V762" s="1" t="n">
        <f aca="false">T762/100</f>
        <v>0.99199935</v>
      </c>
      <c r="W762" s="3" t="n">
        <f aca="false">U762*V762*J761</f>
        <v>0.981026842407543</v>
      </c>
    </row>
    <row r="763" customFormat="false" ht="12.8" hidden="false" customHeight="false" outlineLevel="0" collapsed="false">
      <c r="I763" s="0" t="n">
        <v>706.5</v>
      </c>
      <c r="J763" s="1" t="n">
        <f aca="true">FORECAST(I763,OFFSET(lens10y,MATCH(I763,lens10x,1)-1,0,2),OFFSET(lens10x,MATCH(I763,lens10x,1)-1,0,2))</f>
        <v>0.996542490595789</v>
      </c>
      <c r="R763" s="1" t="n">
        <v>706</v>
      </c>
      <c r="S763" s="9" t="n">
        <f aca="true">FORECAST(R763,OFFSET(ref10ay,MATCH(R763,ref10x,1)-1,0,2),OFFSET(ref10x,MATCH(R763,ref10x,1)-1,0,2))</f>
        <v>99.23056</v>
      </c>
      <c r="T763" s="0" t="n">
        <f aca="true">FORECAST(R763,OFFSET(ref10by,MATCH(R763,ref10x,1)-1,0,2),OFFSET(ref10x,MATCH(R763,ref10x,1)-1,0,2))</f>
        <v>99.19451</v>
      </c>
      <c r="U763" s="1" t="n">
        <f aca="false">S763/100</f>
        <v>0.9923056</v>
      </c>
      <c r="V763" s="1" t="n">
        <f aca="false">T763/100</f>
        <v>0.9919451</v>
      </c>
      <c r="W763" s="3" t="n">
        <f aca="false">U763*V763*J762</f>
        <v>0.980907023268685</v>
      </c>
    </row>
    <row r="764" customFormat="false" ht="12.8" hidden="false" customHeight="false" outlineLevel="0" collapsed="false">
      <c r="I764" s="0" t="n">
        <v>707</v>
      </c>
      <c r="J764" s="1" t="n">
        <f aca="true">FORECAST(I764,OFFSET(lens10y,MATCH(I764,lens10x,1)-1,0,2),OFFSET(lens10x,MATCH(I764,lens10x,1)-1,0,2))</f>
        <v>0.996544912604937</v>
      </c>
      <c r="R764" s="1" t="n">
        <v>706.5</v>
      </c>
      <c r="S764" s="9" t="n">
        <f aca="true">FORECAST(R764,OFFSET(ref10ay,MATCH(R764,ref10x,1)-1,0,2),OFFSET(ref10x,MATCH(R764,ref10x,1)-1,0,2))</f>
        <v>99.22318</v>
      </c>
      <c r="T764" s="0" t="n">
        <f aca="true">FORECAST(R764,OFFSET(ref10by,MATCH(R764,ref10x,1)-1,0,2),OFFSET(ref10x,MATCH(R764,ref10x,1)-1,0,2))</f>
        <v>99.18867</v>
      </c>
      <c r="U764" s="1" t="n">
        <f aca="false">S764/100</f>
        <v>0.9922318</v>
      </c>
      <c r="V764" s="1" t="n">
        <f aca="false">T764/100</f>
        <v>0.9918867</v>
      </c>
      <c r="W764" s="3" t="n">
        <f aca="false">U764*V764*J763</f>
        <v>0.980778708856373</v>
      </c>
    </row>
    <row r="765" customFormat="false" ht="12.8" hidden="false" customHeight="false" outlineLevel="0" collapsed="false">
      <c r="I765" s="0" t="n">
        <v>707.5</v>
      </c>
      <c r="J765" s="1" t="n">
        <f aca="true">FORECAST(I765,OFFSET(lens10y,MATCH(I765,lens10x,1)-1,0,2),OFFSET(lens10x,MATCH(I765,lens10x,1)-1,0,2))</f>
        <v>0.996547334614086</v>
      </c>
      <c r="R765" s="1" t="n">
        <v>707</v>
      </c>
      <c r="S765" s="9" t="n">
        <f aca="true">FORECAST(R765,OFFSET(ref10ay,MATCH(R765,ref10x,1)-1,0,2),OFFSET(ref10x,MATCH(R765,ref10x,1)-1,0,2))</f>
        <v>99.2158</v>
      </c>
      <c r="T765" s="0" t="n">
        <f aca="true">FORECAST(R765,OFFSET(ref10by,MATCH(R765,ref10x,1)-1,0,2),OFFSET(ref10x,MATCH(R765,ref10x,1)-1,0,2))</f>
        <v>99.18283</v>
      </c>
      <c r="U765" s="1" t="n">
        <f aca="false">S765/100</f>
        <v>0.992158</v>
      </c>
      <c r="V765" s="1" t="n">
        <f aca="false">T765/100</f>
        <v>0.9918283</v>
      </c>
      <c r="W765" s="3" t="n">
        <f aca="false">U765*V765*J764</f>
        <v>0.980650402398817</v>
      </c>
    </row>
    <row r="766" customFormat="false" ht="12.8" hidden="false" customHeight="false" outlineLevel="0" collapsed="false">
      <c r="I766" s="0" t="n">
        <v>708</v>
      </c>
      <c r="J766" s="1" t="n">
        <f aca="true">FORECAST(I766,OFFSET(lens10y,MATCH(I766,lens10x,1)-1,0,2),OFFSET(lens10x,MATCH(I766,lens10x,1)-1,0,2))</f>
        <v>0.996549756623235</v>
      </c>
      <c r="R766" s="1" t="n">
        <v>707.5</v>
      </c>
      <c r="S766" s="9" t="n">
        <f aca="true">FORECAST(R766,OFFSET(ref10ay,MATCH(R766,ref10x,1)-1,0,2),OFFSET(ref10x,MATCH(R766,ref10x,1)-1,0,2))</f>
        <v>99.20811</v>
      </c>
      <c r="T766" s="0" t="n">
        <f aca="true">FORECAST(R766,OFFSET(ref10by,MATCH(R766,ref10x,1)-1,0,2),OFFSET(ref10x,MATCH(R766,ref10x,1)-1,0,2))</f>
        <v>99.17669</v>
      </c>
      <c r="U766" s="1" t="n">
        <f aca="false">S766/100</f>
        <v>0.9920811</v>
      </c>
      <c r="V766" s="1" t="n">
        <f aca="false">T766/100</f>
        <v>0.9917669</v>
      </c>
      <c r="W766" s="3" t="n">
        <f aca="false">U766*V766*J765</f>
        <v>0.980516074057234</v>
      </c>
    </row>
    <row r="767" customFormat="false" ht="12.8" hidden="false" customHeight="false" outlineLevel="0" collapsed="false">
      <c r="I767" s="0" t="n">
        <v>708.5</v>
      </c>
      <c r="J767" s="1" t="n">
        <f aca="true">FORECAST(I767,OFFSET(lens10y,MATCH(I767,lens10x,1)-1,0,2),OFFSET(lens10x,MATCH(I767,lens10x,1)-1,0,2))</f>
        <v>0.996552178632384</v>
      </c>
      <c r="R767" s="1" t="n">
        <v>708</v>
      </c>
      <c r="S767" s="9" t="n">
        <f aca="true">FORECAST(R767,OFFSET(ref10ay,MATCH(R767,ref10x,1)-1,0,2),OFFSET(ref10x,MATCH(R767,ref10x,1)-1,0,2))</f>
        <v>99.20042</v>
      </c>
      <c r="T767" s="0" t="n">
        <f aca="true">FORECAST(R767,OFFSET(ref10by,MATCH(R767,ref10x,1)-1,0,2),OFFSET(ref10x,MATCH(R767,ref10x,1)-1,0,2))</f>
        <v>99.17055</v>
      </c>
      <c r="U767" s="1" t="n">
        <f aca="false">S767/100</f>
        <v>0.9920042</v>
      </c>
      <c r="V767" s="1" t="n">
        <f aca="false">T767/100</f>
        <v>0.9917055</v>
      </c>
      <c r="W767" s="3" t="n">
        <f aca="false">U767*V767*J766</f>
        <v>0.980381754461862</v>
      </c>
    </row>
    <row r="768" customFormat="false" ht="12.8" hidden="false" customHeight="false" outlineLevel="0" collapsed="false">
      <c r="I768" s="0" t="n">
        <v>709</v>
      </c>
      <c r="J768" s="1" t="n">
        <f aca="true">FORECAST(I768,OFFSET(lens10y,MATCH(I768,lens10x,1)-1,0,2),OFFSET(lens10x,MATCH(I768,lens10x,1)-1,0,2))</f>
        <v>0.996554600641533</v>
      </c>
      <c r="R768" s="1" t="n">
        <v>708.5</v>
      </c>
      <c r="S768" s="9" t="n">
        <f aca="true">FORECAST(R768,OFFSET(ref10ay,MATCH(R768,ref10x,1)-1,0,2),OFFSET(ref10x,MATCH(R768,ref10x,1)-1,0,2))</f>
        <v>99.192425</v>
      </c>
      <c r="T768" s="0" t="n">
        <f aca="true">FORECAST(R768,OFFSET(ref10by,MATCH(R768,ref10x,1)-1,0,2),OFFSET(ref10x,MATCH(R768,ref10x,1)-1,0,2))</f>
        <v>99.164115</v>
      </c>
      <c r="U768" s="1" t="n">
        <f aca="false">S768/100</f>
        <v>0.99192425</v>
      </c>
      <c r="V768" s="1" t="n">
        <f aca="false">T768/100</f>
        <v>0.99164115</v>
      </c>
      <c r="W768" s="3" t="n">
        <f aca="false">U768*V768*J767</f>
        <v>0.980241513438645</v>
      </c>
    </row>
    <row r="769" customFormat="false" ht="12.8" hidden="false" customHeight="false" outlineLevel="0" collapsed="false">
      <c r="I769" s="0" t="n">
        <v>709.5</v>
      </c>
      <c r="J769" s="1" t="n">
        <f aca="true">FORECAST(I769,OFFSET(lens10y,MATCH(I769,lens10x,1)-1,0,2),OFFSET(lens10x,MATCH(I769,lens10x,1)-1,0,2))</f>
        <v>0.996557022650682</v>
      </c>
      <c r="R769" s="1" t="n">
        <v>709</v>
      </c>
      <c r="S769" s="9" t="n">
        <f aca="true">FORECAST(R769,OFFSET(ref10ay,MATCH(R769,ref10x,1)-1,0,2),OFFSET(ref10x,MATCH(R769,ref10x,1)-1,0,2))</f>
        <v>99.18443</v>
      </c>
      <c r="T769" s="0" t="n">
        <f aca="true">FORECAST(R769,OFFSET(ref10by,MATCH(R769,ref10x,1)-1,0,2),OFFSET(ref10x,MATCH(R769,ref10x,1)-1,0,2))</f>
        <v>99.15768</v>
      </c>
      <c r="U769" s="1" t="n">
        <f aca="false">S769/100</f>
        <v>0.9918443</v>
      </c>
      <c r="V769" s="1" t="n">
        <f aca="false">T769/100</f>
        <v>0.9915768</v>
      </c>
      <c r="W769" s="3" t="n">
        <f aca="false">U769*V769*J768</f>
        <v>0.980101281976279</v>
      </c>
    </row>
    <row r="770" customFormat="false" ht="12.8" hidden="false" customHeight="false" outlineLevel="0" collapsed="false">
      <c r="I770" s="0" t="n">
        <v>710</v>
      </c>
      <c r="J770" s="1" t="n">
        <f aca="true">FORECAST(I770,OFFSET(lens10y,MATCH(I770,lens10x,1)-1,0,2),OFFSET(lens10x,MATCH(I770,lens10x,1)-1,0,2))</f>
        <v>0.99655944465983</v>
      </c>
      <c r="R770" s="1" t="n">
        <v>709.5</v>
      </c>
      <c r="S770" s="9" t="n">
        <f aca="true">FORECAST(R770,OFFSET(ref10ay,MATCH(R770,ref10x,1)-1,0,2),OFFSET(ref10x,MATCH(R770,ref10x,1)-1,0,2))</f>
        <v>99.17619</v>
      </c>
      <c r="T770" s="0" t="n">
        <f aca="true">FORECAST(R770,OFFSET(ref10by,MATCH(R770,ref10x,1)-1,0,2),OFFSET(ref10x,MATCH(R770,ref10x,1)-1,0,2))</f>
        <v>99.150985</v>
      </c>
      <c r="U770" s="1" t="n">
        <f aca="false">S770/100</f>
        <v>0.9917619</v>
      </c>
      <c r="V770" s="1" t="n">
        <f aca="false">T770/100</f>
        <v>0.99150985</v>
      </c>
      <c r="W770" s="3" t="n">
        <f aca="false">U770*V770*J769</f>
        <v>0.979956069530092</v>
      </c>
    </row>
    <row r="771" customFormat="false" ht="12.8" hidden="false" customHeight="false" outlineLevel="0" collapsed="false">
      <c r="I771" s="0" t="n">
        <v>710.5</v>
      </c>
      <c r="J771" s="1" t="n">
        <f aca="true">FORECAST(I771,OFFSET(lens10y,MATCH(I771,lens10x,1)-1,0,2),OFFSET(lens10x,MATCH(I771,lens10x,1)-1,0,2))</f>
        <v>0.996561866668979</v>
      </c>
      <c r="R771" s="1" t="n">
        <v>710</v>
      </c>
      <c r="S771" s="9" t="n">
        <f aca="true">FORECAST(R771,OFFSET(ref10ay,MATCH(R771,ref10x,1)-1,0,2),OFFSET(ref10x,MATCH(R771,ref10x,1)-1,0,2))</f>
        <v>99.16795</v>
      </c>
      <c r="T771" s="0" t="n">
        <f aca="true">FORECAST(R771,OFFSET(ref10by,MATCH(R771,ref10x,1)-1,0,2),OFFSET(ref10x,MATCH(R771,ref10x,1)-1,0,2))</f>
        <v>99.14429</v>
      </c>
      <c r="U771" s="1" t="n">
        <f aca="false">S771/100</f>
        <v>0.9916795</v>
      </c>
      <c r="V771" s="1" t="n">
        <f aca="false">T771/100</f>
        <v>0.9914429</v>
      </c>
      <c r="W771" s="3" t="n">
        <f aca="false">U771*V771*J770</f>
        <v>0.979810867361884</v>
      </c>
    </row>
    <row r="772" customFormat="false" ht="12.8" hidden="false" customHeight="false" outlineLevel="0" collapsed="false">
      <c r="I772" s="0" t="n">
        <v>711</v>
      </c>
      <c r="J772" s="1" t="n">
        <f aca="true">FORECAST(I772,OFFSET(lens10y,MATCH(I772,lens10x,1)-1,0,2),OFFSET(lens10x,MATCH(I772,lens10x,1)-1,0,2))</f>
        <v>0.996564288678128</v>
      </c>
      <c r="R772" s="1" t="n">
        <v>710.5</v>
      </c>
      <c r="S772" s="9" t="n">
        <f aca="true">FORECAST(R772,OFFSET(ref10ay,MATCH(R772,ref10x,1)-1,0,2),OFFSET(ref10x,MATCH(R772,ref10x,1)-1,0,2))</f>
        <v>99.159425</v>
      </c>
      <c r="T772" s="0" t="n">
        <f aca="true">FORECAST(R772,OFFSET(ref10by,MATCH(R772,ref10x,1)-1,0,2),OFFSET(ref10x,MATCH(R772,ref10x,1)-1,0,2))</f>
        <v>99.137325</v>
      </c>
      <c r="U772" s="1" t="n">
        <f aca="false">S772/100</f>
        <v>0.99159425</v>
      </c>
      <c r="V772" s="1" t="n">
        <f aca="false">T772/100</f>
        <v>0.99137325</v>
      </c>
      <c r="W772" s="3" t="n">
        <f aca="false">U772*V772*J771</f>
        <v>0.979660191664907</v>
      </c>
    </row>
    <row r="773" customFormat="false" ht="12.8" hidden="false" customHeight="false" outlineLevel="0" collapsed="false">
      <c r="I773" s="0" t="n">
        <v>711.5</v>
      </c>
      <c r="J773" s="1" t="n">
        <f aca="true">FORECAST(I773,OFFSET(lens10y,MATCH(I773,lens10x,1)-1,0,2),OFFSET(lens10x,MATCH(I773,lens10x,1)-1,0,2))</f>
        <v>0.996566710687277</v>
      </c>
      <c r="R773" s="1" t="n">
        <v>711</v>
      </c>
      <c r="S773" s="9" t="n">
        <f aca="true">FORECAST(R773,OFFSET(ref10ay,MATCH(R773,ref10x,1)-1,0,2),OFFSET(ref10x,MATCH(R773,ref10x,1)-1,0,2))</f>
        <v>99.1509</v>
      </c>
      <c r="T773" s="0" t="n">
        <f aca="true">FORECAST(R773,OFFSET(ref10by,MATCH(R773,ref10x,1)-1,0,2),OFFSET(ref10x,MATCH(R773,ref10x,1)-1,0,2))</f>
        <v>99.13036</v>
      </c>
      <c r="U773" s="1" t="n">
        <f aca="false">S773/100</f>
        <v>0.991509</v>
      </c>
      <c r="V773" s="1" t="n">
        <f aca="false">T773/100</f>
        <v>0.9913036</v>
      </c>
      <c r="W773" s="3" t="n">
        <f aca="false">U773*V773*J772</f>
        <v>0.979509527058487</v>
      </c>
    </row>
    <row r="774" customFormat="false" ht="12.8" hidden="false" customHeight="false" outlineLevel="0" collapsed="false">
      <c r="I774" s="0" t="n">
        <v>712</v>
      </c>
      <c r="J774" s="1" t="n">
        <f aca="true">FORECAST(I774,OFFSET(lens10y,MATCH(I774,lens10x,1)-1,0,2),OFFSET(lens10x,MATCH(I774,lens10x,1)-1,0,2))</f>
        <v>0.996569132696425</v>
      </c>
      <c r="R774" s="1" t="n">
        <v>711.5</v>
      </c>
      <c r="S774" s="9" t="n">
        <f aca="true">FORECAST(R774,OFFSET(ref10ay,MATCH(R774,ref10x,1)-1,0,2),OFFSET(ref10x,MATCH(R774,ref10x,1)-1,0,2))</f>
        <v>99.142215</v>
      </c>
      <c r="T774" s="0" t="n">
        <f aca="true">FORECAST(R774,OFFSET(ref10by,MATCH(R774,ref10x,1)-1,0,2),OFFSET(ref10x,MATCH(R774,ref10x,1)-1,0,2))</f>
        <v>99.12321</v>
      </c>
      <c r="U774" s="1" t="n">
        <f aca="false">S774/100</f>
        <v>0.99142215</v>
      </c>
      <c r="V774" s="1" t="n">
        <f aca="false">T774/100</f>
        <v>0.9912321</v>
      </c>
      <c r="W774" s="3" t="n">
        <f aca="false">U774*V774*J773</f>
        <v>0.979355465179622</v>
      </c>
    </row>
    <row r="775" customFormat="false" ht="12.8" hidden="false" customHeight="false" outlineLevel="0" collapsed="false">
      <c r="I775" s="0" t="n">
        <v>712.5</v>
      </c>
      <c r="J775" s="1" t="n">
        <f aca="true">FORECAST(I775,OFFSET(lens10y,MATCH(I775,lens10x,1)-1,0,2),OFFSET(lens10x,MATCH(I775,lens10x,1)-1,0,2))</f>
        <v>0.996571554705574</v>
      </c>
      <c r="R775" s="1" t="n">
        <v>712</v>
      </c>
      <c r="S775" s="9" t="n">
        <f aca="true">FORECAST(R775,OFFSET(ref10ay,MATCH(R775,ref10x,1)-1,0,2),OFFSET(ref10x,MATCH(R775,ref10x,1)-1,0,2))</f>
        <v>99.13353</v>
      </c>
      <c r="T775" s="0" t="n">
        <f aca="true">FORECAST(R775,OFFSET(ref10by,MATCH(R775,ref10x,1)-1,0,2),OFFSET(ref10x,MATCH(R775,ref10x,1)-1,0,2))</f>
        <v>99.11606</v>
      </c>
      <c r="U775" s="1" t="n">
        <f aca="false">S775/100</f>
        <v>0.9913353</v>
      </c>
      <c r="V775" s="1" t="n">
        <f aca="false">T775/100</f>
        <v>0.9911606</v>
      </c>
      <c r="W775" s="3" t="n">
        <f aca="false">U775*V775*J774</f>
        <v>0.979201414917277</v>
      </c>
    </row>
    <row r="776" customFormat="false" ht="12.8" hidden="false" customHeight="false" outlineLevel="0" collapsed="false">
      <c r="I776" s="0" t="n">
        <v>713</v>
      </c>
      <c r="J776" s="1" t="n">
        <f aca="true">FORECAST(I776,OFFSET(lens10y,MATCH(I776,lens10x,1)-1,0,2),OFFSET(lens10x,MATCH(I776,lens10x,1)-1,0,2))</f>
        <v>0.996573976714723</v>
      </c>
      <c r="R776" s="1" t="n">
        <v>712.5</v>
      </c>
      <c r="S776" s="9" t="n">
        <f aca="true">FORECAST(R776,OFFSET(ref10ay,MATCH(R776,ref10x,1)-1,0,2),OFFSET(ref10x,MATCH(R776,ref10x,1)-1,0,2))</f>
        <v>99.12458</v>
      </c>
      <c r="T776" s="0" t="n">
        <f aca="true">FORECAST(R776,OFFSET(ref10by,MATCH(R776,ref10x,1)-1,0,2),OFFSET(ref10x,MATCH(R776,ref10x,1)-1,0,2))</f>
        <v>99.108645</v>
      </c>
      <c r="U776" s="1" t="n">
        <f aca="false">S776/100</f>
        <v>0.9912458</v>
      </c>
      <c r="V776" s="1" t="n">
        <f aca="false">T776/100</f>
        <v>0.99108645</v>
      </c>
      <c r="W776" s="3" t="n">
        <f aca="false">U776*V776*J775</f>
        <v>0.979042141094322</v>
      </c>
    </row>
    <row r="777" customFormat="false" ht="12.8" hidden="false" customHeight="false" outlineLevel="0" collapsed="false">
      <c r="I777" s="0" t="n">
        <v>713.5</v>
      </c>
      <c r="J777" s="1" t="n">
        <f aca="true">FORECAST(I777,OFFSET(lens10y,MATCH(I777,lens10x,1)-1,0,2),OFFSET(lens10x,MATCH(I777,lens10x,1)-1,0,2))</f>
        <v>0.996576398723872</v>
      </c>
      <c r="R777" s="1" t="n">
        <v>713</v>
      </c>
      <c r="S777" s="9" t="n">
        <f aca="true">FORECAST(R777,OFFSET(ref10ay,MATCH(R777,ref10x,1)-1,0,2),OFFSET(ref10x,MATCH(R777,ref10x,1)-1,0,2))</f>
        <v>99.11563</v>
      </c>
      <c r="T777" s="0" t="n">
        <f aca="true">FORECAST(R777,OFFSET(ref10by,MATCH(R777,ref10x,1)-1,0,2),OFFSET(ref10x,MATCH(R777,ref10x,1)-1,0,2))</f>
        <v>99.10123</v>
      </c>
      <c r="U777" s="1" t="n">
        <f aca="false">S777/100</f>
        <v>0.9911563</v>
      </c>
      <c r="V777" s="1" t="n">
        <f aca="false">T777/100</f>
        <v>0.9910123</v>
      </c>
      <c r="W777" s="3" t="n">
        <f aca="false">U777*V777*J776</f>
        <v>0.978882879712998</v>
      </c>
    </row>
    <row r="778" customFormat="false" ht="12.8" hidden="false" customHeight="false" outlineLevel="0" collapsed="false">
      <c r="I778" s="0" t="n">
        <v>714</v>
      </c>
      <c r="J778" s="1" t="n">
        <f aca="true">FORECAST(I778,OFFSET(lens10y,MATCH(I778,lens10x,1)-1,0,2),OFFSET(lens10x,MATCH(I778,lens10x,1)-1,0,2))</f>
        <v>0.996578820733021</v>
      </c>
      <c r="R778" s="1" t="n">
        <v>713.5</v>
      </c>
      <c r="S778" s="9" t="n">
        <f aca="true">FORECAST(R778,OFFSET(ref10ay,MATCH(R778,ref10x,1)-1,0,2),OFFSET(ref10x,MATCH(R778,ref10x,1)-1,0,2))</f>
        <v>99.106155</v>
      </c>
      <c r="T778" s="0" t="n">
        <f aca="true">FORECAST(R778,OFFSET(ref10by,MATCH(R778,ref10x,1)-1,0,2),OFFSET(ref10x,MATCH(R778,ref10x,1)-1,0,2))</f>
        <v>99.09332</v>
      </c>
      <c r="U778" s="1" t="n">
        <f aca="false">S778/100</f>
        <v>0.99106155</v>
      </c>
      <c r="V778" s="1" t="n">
        <f aca="false">T778/100</f>
        <v>0.9909332</v>
      </c>
      <c r="W778" s="3" t="n">
        <f aca="false">U778*V778*J777</f>
        <v>0.978713557199817</v>
      </c>
    </row>
    <row r="779" customFormat="false" ht="12.8" hidden="false" customHeight="false" outlineLevel="0" collapsed="false">
      <c r="I779" s="0" t="n">
        <v>714.5</v>
      </c>
      <c r="J779" s="1" t="n">
        <f aca="true">FORECAST(I779,OFFSET(lens10y,MATCH(I779,lens10x,1)-1,0,2),OFFSET(lens10x,MATCH(I779,lens10x,1)-1,0,2))</f>
        <v>0.996581242742169</v>
      </c>
      <c r="R779" s="1" t="n">
        <v>714</v>
      </c>
      <c r="S779" s="9" t="n">
        <f aca="true">FORECAST(R779,OFFSET(ref10ay,MATCH(R779,ref10x,1)-1,0,2),OFFSET(ref10x,MATCH(R779,ref10x,1)-1,0,2))</f>
        <v>99.09668</v>
      </c>
      <c r="T779" s="0" t="n">
        <f aca="true">FORECAST(R779,OFFSET(ref10by,MATCH(R779,ref10x,1)-1,0,2),OFFSET(ref10x,MATCH(R779,ref10x,1)-1,0,2))</f>
        <v>99.08541</v>
      </c>
      <c r="U779" s="1" t="n">
        <f aca="false">S779/100</f>
        <v>0.9909668</v>
      </c>
      <c r="V779" s="1" t="n">
        <f aca="false">T779/100</f>
        <v>0.9908541</v>
      </c>
      <c r="W779" s="3" t="n">
        <f aca="false">U779*V779*J778</f>
        <v>0.978544248790222</v>
      </c>
    </row>
    <row r="780" customFormat="false" ht="12.8" hidden="false" customHeight="false" outlineLevel="0" collapsed="false">
      <c r="I780" s="0" t="n">
        <v>715</v>
      </c>
      <c r="J780" s="1" t="n">
        <f aca="true">FORECAST(I780,OFFSET(lens10y,MATCH(I780,lens10x,1)-1,0,2),OFFSET(lens10x,MATCH(I780,lens10x,1)-1,0,2))</f>
        <v>0.996583664751318</v>
      </c>
      <c r="R780" s="1" t="n">
        <v>714.5</v>
      </c>
      <c r="S780" s="9" t="n">
        <f aca="true">FORECAST(R780,OFFSET(ref10ay,MATCH(R780,ref10x,1)-1,0,2),OFFSET(ref10x,MATCH(R780,ref10x,1)-1,0,2))</f>
        <v>99.08695</v>
      </c>
      <c r="T780" s="0" t="n">
        <f aca="true">FORECAST(R780,OFFSET(ref10by,MATCH(R780,ref10x,1)-1,0,2),OFFSET(ref10x,MATCH(R780,ref10x,1)-1,0,2))</f>
        <v>99.07723</v>
      </c>
      <c r="U780" s="1" t="n">
        <f aca="false">S780/100</f>
        <v>0.9908695</v>
      </c>
      <c r="V780" s="1" t="n">
        <f aca="false">T780/100</f>
        <v>0.9907723</v>
      </c>
      <c r="W780" s="3" t="n">
        <f aca="false">U780*V780*J779</f>
        <v>0.978369770444195</v>
      </c>
    </row>
    <row r="781" customFormat="false" ht="12.8" hidden="false" customHeight="false" outlineLevel="0" collapsed="false">
      <c r="I781" s="0" t="n">
        <v>715.5</v>
      </c>
      <c r="J781" s="1" t="n">
        <f aca="true">FORECAST(I781,OFFSET(lens10y,MATCH(I781,lens10x,1)-1,0,2),OFFSET(lens10x,MATCH(I781,lens10x,1)-1,0,2))</f>
        <v>0.996586086760467</v>
      </c>
      <c r="R781" s="1" t="n">
        <v>715</v>
      </c>
      <c r="S781" s="9" t="n">
        <f aca="true">FORECAST(R781,OFFSET(ref10ay,MATCH(R781,ref10x,1)-1,0,2),OFFSET(ref10x,MATCH(R781,ref10x,1)-1,0,2))</f>
        <v>99.07722</v>
      </c>
      <c r="T781" s="0" t="n">
        <f aca="true">FORECAST(R781,OFFSET(ref10by,MATCH(R781,ref10x,1)-1,0,2),OFFSET(ref10x,MATCH(R781,ref10x,1)-1,0,2))</f>
        <v>99.06905</v>
      </c>
      <c r="U781" s="1" t="n">
        <f aca="false">S781/100</f>
        <v>0.9907722</v>
      </c>
      <c r="V781" s="1" t="n">
        <f aca="false">T781/100</f>
        <v>0.9906905</v>
      </c>
      <c r="W781" s="3" t="n">
        <f aca="false">U781*V781*J780</f>
        <v>0.97819530710243</v>
      </c>
    </row>
    <row r="782" customFormat="false" ht="12.8" hidden="false" customHeight="false" outlineLevel="0" collapsed="false">
      <c r="I782" s="0" t="n">
        <v>716</v>
      </c>
      <c r="J782" s="1" t="n">
        <f aca="true">FORECAST(I782,OFFSET(lens10y,MATCH(I782,lens10x,1)-1,0,2),OFFSET(lens10x,MATCH(I782,lens10x,1)-1,0,2))</f>
        <v>0.996588508769616</v>
      </c>
      <c r="R782" s="1" t="n">
        <v>715.5</v>
      </c>
      <c r="S782" s="9" t="n">
        <f aca="true">FORECAST(R782,OFFSET(ref10ay,MATCH(R782,ref10x,1)-1,0,2),OFFSET(ref10x,MATCH(R782,ref10x,1)-1,0,2))</f>
        <v>99.06752</v>
      </c>
      <c r="T782" s="0" t="n">
        <f aca="true">FORECAST(R782,OFFSET(ref10by,MATCH(R782,ref10x,1)-1,0,2),OFFSET(ref10x,MATCH(R782,ref10x,1)-1,0,2))</f>
        <v>99.06086</v>
      </c>
      <c r="U782" s="1" t="n">
        <f aca="false">S782/100</f>
        <v>0.9906752</v>
      </c>
      <c r="V782" s="1" t="n">
        <f aca="false">T782/100</f>
        <v>0.9906086</v>
      </c>
      <c r="W782" s="3" t="n">
        <f aca="false">U782*V782*J781</f>
        <v>0.978021056203787</v>
      </c>
    </row>
    <row r="783" customFormat="false" ht="12.8" hidden="false" customHeight="false" outlineLevel="0" collapsed="false">
      <c r="I783" s="0" t="n">
        <v>716.5</v>
      </c>
      <c r="J783" s="1" t="n">
        <f aca="true">FORECAST(I783,OFFSET(lens10y,MATCH(I783,lens10x,1)-1,0,2),OFFSET(lens10x,MATCH(I783,lens10x,1)-1,0,2))</f>
        <v>0.996590930778765</v>
      </c>
      <c r="R783" s="1" t="n">
        <v>716</v>
      </c>
      <c r="S783" s="9" t="n">
        <f aca="true">FORECAST(R783,OFFSET(ref10ay,MATCH(R783,ref10x,1)-1,0,2),OFFSET(ref10x,MATCH(R783,ref10x,1)-1,0,2))</f>
        <v>99.05782</v>
      </c>
      <c r="T783" s="0" t="n">
        <f aca="true">FORECAST(R783,OFFSET(ref10by,MATCH(R783,ref10x,1)-1,0,2),OFFSET(ref10x,MATCH(R783,ref10x,1)-1,0,2))</f>
        <v>99.05267</v>
      </c>
      <c r="U783" s="1" t="n">
        <f aca="false">S783/100</f>
        <v>0.9905782</v>
      </c>
      <c r="V783" s="1" t="n">
        <f aca="false">T783/100</f>
        <v>0.9905267</v>
      </c>
      <c r="W783" s="3" t="n">
        <f aca="false">U783*V783*J782</f>
        <v>0.977846820281019</v>
      </c>
    </row>
    <row r="784" customFormat="false" ht="12.8" hidden="false" customHeight="false" outlineLevel="0" collapsed="false">
      <c r="I784" s="0" t="n">
        <v>717</v>
      </c>
      <c r="J784" s="1" t="n">
        <f aca="true">FORECAST(I784,OFFSET(lens10y,MATCH(I784,lens10x,1)-1,0,2),OFFSET(lens10x,MATCH(I784,lens10x,1)-1,0,2))</f>
        <v>0.996593352787914</v>
      </c>
      <c r="R784" s="1" t="n">
        <v>716.5</v>
      </c>
      <c r="S784" s="9" t="n">
        <f aca="true">FORECAST(R784,OFFSET(ref10ay,MATCH(R784,ref10x,1)-1,0,2),OFFSET(ref10x,MATCH(R784,ref10x,1)-1,0,2))</f>
        <v>99.047885</v>
      </c>
      <c r="T784" s="0" t="n">
        <f aca="true">FORECAST(R784,OFFSET(ref10by,MATCH(R784,ref10x,1)-1,0,2),OFFSET(ref10x,MATCH(R784,ref10x,1)-1,0,2))</f>
        <v>99.04424</v>
      </c>
      <c r="U784" s="1" t="n">
        <f aca="false">S784/100</f>
        <v>0.99047885</v>
      </c>
      <c r="V784" s="1" t="n">
        <f aca="false">T784/100</f>
        <v>0.9904424</v>
      </c>
      <c r="W784" s="3" t="n">
        <f aca="false">U784*V784*J783</f>
        <v>0.977667910678349</v>
      </c>
    </row>
    <row r="785" customFormat="false" ht="12.8" hidden="false" customHeight="false" outlineLevel="0" collapsed="false">
      <c r="I785" s="0" t="n">
        <v>717.5</v>
      </c>
      <c r="J785" s="1" t="n">
        <f aca="true">FORECAST(I785,OFFSET(lens10y,MATCH(I785,lens10x,1)-1,0,2),OFFSET(lens10x,MATCH(I785,lens10x,1)-1,0,2))</f>
        <v>0.996595774797062</v>
      </c>
      <c r="R785" s="1" t="n">
        <v>717</v>
      </c>
      <c r="S785" s="9" t="n">
        <f aca="true">FORECAST(R785,OFFSET(ref10ay,MATCH(R785,ref10x,1)-1,0,2),OFFSET(ref10x,MATCH(R785,ref10x,1)-1,0,2))</f>
        <v>99.03795</v>
      </c>
      <c r="T785" s="0" t="n">
        <f aca="true">FORECAST(R785,OFFSET(ref10by,MATCH(R785,ref10x,1)-1,0,2),OFFSET(ref10x,MATCH(R785,ref10x,1)-1,0,2))</f>
        <v>99.03581</v>
      </c>
      <c r="U785" s="1" t="n">
        <f aca="false">S785/100</f>
        <v>0.9903795</v>
      </c>
      <c r="V785" s="1" t="n">
        <f aca="false">T785/100</f>
        <v>0.9903581</v>
      </c>
      <c r="W785" s="3" t="n">
        <f aca="false">U785*V785*J784</f>
        <v>0.97748901688787</v>
      </c>
    </row>
    <row r="786" customFormat="false" ht="12.8" hidden="false" customHeight="false" outlineLevel="0" collapsed="false">
      <c r="I786" s="0" t="n">
        <v>718</v>
      </c>
      <c r="J786" s="1" t="n">
        <f aca="true">FORECAST(I786,OFFSET(lens10y,MATCH(I786,lens10x,1)-1,0,2),OFFSET(lens10x,MATCH(I786,lens10x,1)-1,0,2))</f>
        <v>0.996598196806211</v>
      </c>
      <c r="R786" s="1" t="n">
        <v>717.5</v>
      </c>
      <c r="S786" s="9" t="n">
        <f aca="true">FORECAST(R786,OFFSET(ref10ay,MATCH(R786,ref10x,1)-1,0,2),OFFSET(ref10x,MATCH(R786,ref10x,1)-1,0,2))</f>
        <v>99.02771</v>
      </c>
      <c r="T786" s="0" t="n">
        <f aca="true">FORECAST(R786,OFFSET(ref10by,MATCH(R786,ref10x,1)-1,0,2),OFFSET(ref10x,MATCH(R786,ref10x,1)-1,0,2))</f>
        <v>99.02707</v>
      </c>
      <c r="U786" s="1" t="n">
        <f aca="false">S786/100</f>
        <v>0.9902771</v>
      </c>
      <c r="V786" s="1" t="n">
        <f aca="false">T786/100</f>
        <v>0.9902707</v>
      </c>
      <c r="W786" s="3" t="n">
        <f aca="false">U786*V786*J785</f>
        <v>0.977304069447996</v>
      </c>
    </row>
    <row r="787" customFormat="false" ht="12.8" hidden="false" customHeight="false" outlineLevel="0" collapsed="false">
      <c r="I787" s="0" t="n">
        <v>718.5</v>
      </c>
      <c r="J787" s="1" t="n">
        <f aca="true">FORECAST(I787,OFFSET(lens10y,MATCH(I787,lens10x,1)-1,0,2),OFFSET(lens10x,MATCH(I787,lens10x,1)-1,0,2))</f>
        <v>0.99660061881536</v>
      </c>
      <c r="R787" s="1" t="n">
        <v>718</v>
      </c>
      <c r="S787" s="9" t="n">
        <f aca="true">FORECAST(R787,OFFSET(ref10ay,MATCH(R787,ref10x,1)-1,0,2),OFFSET(ref10x,MATCH(R787,ref10x,1)-1,0,2))</f>
        <v>99.01747</v>
      </c>
      <c r="T787" s="0" t="n">
        <f aca="true">FORECAST(R787,OFFSET(ref10by,MATCH(R787,ref10x,1)-1,0,2),OFFSET(ref10x,MATCH(R787,ref10x,1)-1,0,2))</f>
        <v>99.01833</v>
      </c>
      <c r="U787" s="1" t="n">
        <f aca="false">S787/100</f>
        <v>0.9901747</v>
      </c>
      <c r="V787" s="1" t="n">
        <f aca="false">T787/100</f>
        <v>0.9901833</v>
      </c>
      <c r="W787" s="3" t="n">
        <f aca="false">U787*V787*J786</f>
        <v>0.977119138936255</v>
      </c>
    </row>
    <row r="788" customFormat="false" ht="12.8" hidden="false" customHeight="false" outlineLevel="0" collapsed="false">
      <c r="I788" s="0" t="n">
        <v>719</v>
      </c>
      <c r="J788" s="1" t="n">
        <f aca="true">FORECAST(I788,OFFSET(lens10y,MATCH(I788,lens10x,1)-1,0,2),OFFSET(lens10x,MATCH(I788,lens10x,1)-1,0,2))</f>
        <v>0.996603040824509</v>
      </c>
      <c r="R788" s="1" t="n">
        <v>718.5</v>
      </c>
      <c r="S788" s="9" t="n">
        <f aca="true">FORECAST(R788,OFFSET(ref10ay,MATCH(R788,ref10x,1)-1,0,2),OFFSET(ref10x,MATCH(R788,ref10x,1)-1,0,2))</f>
        <v>99.00701</v>
      </c>
      <c r="T788" s="0" t="n">
        <f aca="true">FORECAST(R788,OFFSET(ref10by,MATCH(R788,ref10x,1)-1,0,2),OFFSET(ref10x,MATCH(R788,ref10x,1)-1,0,2))</f>
        <v>99.00935</v>
      </c>
      <c r="U788" s="1" t="n">
        <f aca="false">S788/100</f>
        <v>0.9900701</v>
      </c>
      <c r="V788" s="1" t="n">
        <f aca="false">T788/100</f>
        <v>0.9900935</v>
      </c>
      <c r="W788" s="3" t="n">
        <f aca="false">U788*V788*J787</f>
        <v>0.97692968645563</v>
      </c>
    </row>
    <row r="789" customFormat="false" ht="12.8" hidden="false" customHeight="false" outlineLevel="0" collapsed="false">
      <c r="I789" s="0" t="n">
        <v>719.5</v>
      </c>
      <c r="J789" s="1" t="n">
        <f aca="true">FORECAST(I789,OFFSET(lens10y,MATCH(I789,lens10x,1)-1,0,2),OFFSET(lens10x,MATCH(I789,lens10x,1)-1,0,2))</f>
        <v>0.996605462833658</v>
      </c>
      <c r="R789" s="1" t="n">
        <v>719</v>
      </c>
      <c r="S789" s="9" t="n">
        <f aca="true">FORECAST(R789,OFFSET(ref10ay,MATCH(R789,ref10x,1)-1,0,2),OFFSET(ref10x,MATCH(R789,ref10x,1)-1,0,2))</f>
        <v>98.99655</v>
      </c>
      <c r="T789" s="0" t="n">
        <f aca="true">FORECAST(R789,OFFSET(ref10by,MATCH(R789,ref10x,1)-1,0,2),OFFSET(ref10x,MATCH(R789,ref10x,1)-1,0,2))</f>
        <v>99.00037</v>
      </c>
      <c r="U789" s="1" t="n">
        <f aca="false">S789/100</f>
        <v>0.9899655</v>
      </c>
      <c r="V789" s="1" t="n">
        <f aca="false">T789/100</f>
        <v>0.9900037</v>
      </c>
      <c r="W789" s="3" t="n">
        <f aca="false">U789*V789*J788</f>
        <v>0.976740251764964</v>
      </c>
    </row>
    <row r="790" customFormat="false" ht="12.8" hidden="false" customHeight="false" outlineLevel="0" collapsed="false">
      <c r="I790" s="0" t="n">
        <v>720</v>
      </c>
      <c r="J790" s="1" t="n">
        <f aca="true">FORECAST(I790,OFFSET(lens10y,MATCH(I790,lens10x,1)-1,0,2),OFFSET(lens10x,MATCH(I790,lens10x,1)-1,0,2))</f>
        <v>0.996607884842807</v>
      </c>
      <c r="R790" s="1" t="n">
        <v>719.5</v>
      </c>
      <c r="S790" s="9" t="n">
        <f aca="true">FORECAST(R790,OFFSET(ref10ay,MATCH(R790,ref10x,1)-1,0,2),OFFSET(ref10x,MATCH(R790,ref10x,1)-1,0,2))</f>
        <v>98.98588</v>
      </c>
      <c r="T790" s="0" t="n">
        <f aca="true">FORECAST(R790,OFFSET(ref10by,MATCH(R790,ref10x,1)-1,0,2),OFFSET(ref10x,MATCH(R790,ref10x,1)-1,0,2))</f>
        <v>98.991165</v>
      </c>
      <c r="U790" s="1" t="n">
        <f aca="false">S790/100</f>
        <v>0.9898588</v>
      </c>
      <c r="V790" s="1" t="n">
        <f aca="false">T790/100</f>
        <v>0.98991165</v>
      </c>
      <c r="W790" s="3" t="n">
        <f aca="false">U790*V790*J789</f>
        <v>0.976546543479787</v>
      </c>
    </row>
    <row r="791" customFormat="false" ht="12.8" hidden="false" customHeight="false" outlineLevel="0" collapsed="false">
      <c r="I791" s="0" t="n">
        <v>720.5</v>
      </c>
      <c r="J791" s="1" t="n">
        <f aca="true">FORECAST(I791,OFFSET(lens10y,MATCH(I791,lens10x,1)-1,0,2),OFFSET(lens10x,MATCH(I791,lens10x,1)-1,0,2))</f>
        <v>0.996610306851955</v>
      </c>
      <c r="R791" s="1" t="n">
        <v>720</v>
      </c>
      <c r="S791" s="9" t="n">
        <f aca="true">FORECAST(R791,OFFSET(ref10ay,MATCH(R791,ref10x,1)-1,0,2),OFFSET(ref10x,MATCH(R791,ref10x,1)-1,0,2))</f>
        <v>98.97521</v>
      </c>
      <c r="T791" s="0" t="n">
        <f aca="true">FORECAST(R791,OFFSET(ref10by,MATCH(R791,ref10x,1)-1,0,2),OFFSET(ref10x,MATCH(R791,ref10x,1)-1,0,2))</f>
        <v>98.98196</v>
      </c>
      <c r="U791" s="1" t="n">
        <f aca="false">S791/100</f>
        <v>0.9897521</v>
      </c>
      <c r="V791" s="1" t="n">
        <f aca="false">T791/100</f>
        <v>0.9898196</v>
      </c>
      <c r="W791" s="3" t="n">
        <f aca="false">U791*V791*J790</f>
        <v>0.976352853818388</v>
      </c>
    </row>
    <row r="792" customFormat="false" ht="12.8" hidden="false" customHeight="false" outlineLevel="0" collapsed="false">
      <c r="I792" s="0" t="n">
        <v>721</v>
      </c>
      <c r="J792" s="1" t="n">
        <f aca="true">FORECAST(I792,OFFSET(lens10y,MATCH(I792,lens10x,1)-1,0,2),OFFSET(lens10x,MATCH(I792,lens10x,1)-1,0,2))</f>
        <v>0.996612728861104</v>
      </c>
      <c r="R792" s="1" t="n">
        <v>720.5</v>
      </c>
      <c r="S792" s="9" t="n">
        <f aca="true">FORECAST(R792,OFFSET(ref10ay,MATCH(R792,ref10x,1)-1,0,2),OFFSET(ref10x,MATCH(R792,ref10x,1)-1,0,2))</f>
        <v>98.96444</v>
      </c>
      <c r="T792" s="0" t="n">
        <f aca="true">FORECAST(R792,OFFSET(ref10by,MATCH(R792,ref10x,1)-1,0,2),OFFSET(ref10x,MATCH(R792,ref10x,1)-1,0,2))</f>
        <v>98.972625</v>
      </c>
      <c r="U792" s="1" t="n">
        <f aca="false">S792/100</f>
        <v>0.9896444</v>
      </c>
      <c r="V792" s="1" t="n">
        <f aca="false">T792/100</f>
        <v>0.98972625</v>
      </c>
      <c r="W792" s="3" t="n">
        <f aca="false">U792*V792*J791</f>
        <v>0.976156914231479</v>
      </c>
    </row>
    <row r="793" customFormat="false" ht="12.8" hidden="false" customHeight="false" outlineLevel="0" collapsed="false">
      <c r="I793" s="0" t="n">
        <v>721.5</v>
      </c>
      <c r="J793" s="1" t="n">
        <f aca="true">FORECAST(I793,OFFSET(lens10y,MATCH(I793,lens10x,1)-1,0,2),OFFSET(lens10x,MATCH(I793,lens10x,1)-1,0,2))</f>
        <v>0.996615150870253</v>
      </c>
      <c r="R793" s="1" t="n">
        <v>721</v>
      </c>
      <c r="S793" s="9" t="n">
        <f aca="true">FORECAST(R793,OFFSET(ref10ay,MATCH(R793,ref10x,1)-1,0,2),OFFSET(ref10x,MATCH(R793,ref10x,1)-1,0,2))</f>
        <v>98.95367</v>
      </c>
      <c r="T793" s="0" t="n">
        <f aca="true">FORECAST(R793,OFFSET(ref10by,MATCH(R793,ref10x,1)-1,0,2),OFFSET(ref10x,MATCH(R793,ref10x,1)-1,0,2))</f>
        <v>98.96329</v>
      </c>
      <c r="U793" s="1" t="n">
        <f aca="false">S793/100</f>
        <v>0.9895367</v>
      </c>
      <c r="V793" s="1" t="n">
        <f aca="false">T793/100</f>
        <v>0.9896329</v>
      </c>
      <c r="W793" s="3" t="n">
        <f aca="false">U793*V793*J792</f>
        <v>0.975960993720154</v>
      </c>
    </row>
    <row r="794" customFormat="false" ht="12.8" hidden="false" customHeight="false" outlineLevel="0" collapsed="false">
      <c r="I794" s="0" t="n">
        <v>722</v>
      </c>
      <c r="J794" s="1" t="n">
        <f aca="true">FORECAST(I794,OFFSET(lens10y,MATCH(I794,lens10x,1)-1,0,2),OFFSET(lens10x,MATCH(I794,lens10x,1)-1,0,2))</f>
        <v>0.996617572879402</v>
      </c>
      <c r="R794" s="1" t="n">
        <v>721.5</v>
      </c>
      <c r="S794" s="9" t="n">
        <f aca="true">FORECAST(R794,OFFSET(ref10ay,MATCH(R794,ref10x,1)-1,0,2),OFFSET(ref10x,MATCH(R794,ref10x,1)-1,0,2))</f>
        <v>98.942715</v>
      </c>
      <c r="T794" s="0" t="n">
        <f aca="true">FORECAST(R794,OFFSET(ref10by,MATCH(R794,ref10x,1)-1,0,2),OFFSET(ref10x,MATCH(R794,ref10x,1)-1,0,2))</f>
        <v>98.953735</v>
      </c>
      <c r="U794" s="1" t="n">
        <f aca="false">S794/100</f>
        <v>0.98942715</v>
      </c>
      <c r="V794" s="1" t="n">
        <f aca="false">T794/100</f>
        <v>0.98953735</v>
      </c>
      <c r="W794" s="3" t="n">
        <f aca="false">U794*V794*J793</f>
        <v>0.975761098461065</v>
      </c>
    </row>
    <row r="795" customFormat="false" ht="12.8" hidden="false" customHeight="false" outlineLevel="0" collapsed="false">
      <c r="I795" s="0" t="n">
        <v>722.5</v>
      </c>
      <c r="J795" s="1" t="n">
        <f aca="true">FORECAST(I795,OFFSET(lens10y,MATCH(I795,lens10x,1)-1,0,2),OFFSET(lens10x,MATCH(I795,lens10x,1)-1,0,2))</f>
        <v>0.996619994888551</v>
      </c>
      <c r="R795" s="1" t="n">
        <v>722</v>
      </c>
      <c r="S795" s="9" t="n">
        <f aca="true">FORECAST(R795,OFFSET(ref10ay,MATCH(R795,ref10x,1)-1,0,2),OFFSET(ref10x,MATCH(R795,ref10x,1)-1,0,2))</f>
        <v>98.93176</v>
      </c>
      <c r="T795" s="0" t="n">
        <f aca="true">FORECAST(R795,OFFSET(ref10by,MATCH(R795,ref10x,1)-1,0,2),OFFSET(ref10x,MATCH(R795,ref10x,1)-1,0,2))</f>
        <v>98.94418</v>
      </c>
      <c r="U795" s="1" t="n">
        <f aca="false">S795/100</f>
        <v>0.9893176</v>
      </c>
      <c r="V795" s="1" t="n">
        <f aca="false">T795/100</f>
        <v>0.9894418</v>
      </c>
      <c r="W795" s="3" t="n">
        <f aca="false">U795*V795*J794</f>
        <v>0.975561223083057</v>
      </c>
    </row>
    <row r="796" customFormat="false" ht="12.8" hidden="false" customHeight="false" outlineLevel="0" collapsed="false">
      <c r="I796" s="0" t="n">
        <v>723</v>
      </c>
      <c r="J796" s="1" t="n">
        <f aca="true">FORECAST(I796,OFFSET(lens10y,MATCH(I796,lens10x,1)-1,0,2),OFFSET(lens10x,MATCH(I796,lens10x,1)-1,0,2))</f>
        <v>0.996622416897699</v>
      </c>
      <c r="R796" s="1" t="n">
        <v>722.5</v>
      </c>
      <c r="S796" s="9" t="n">
        <f aca="true">FORECAST(R796,OFFSET(ref10ay,MATCH(R796,ref10x,1)-1,0,2),OFFSET(ref10x,MATCH(R796,ref10x,1)-1,0,2))</f>
        <v>98.920315</v>
      </c>
      <c r="T796" s="0" t="n">
        <f aca="true">FORECAST(R796,OFFSET(ref10by,MATCH(R796,ref10x,1)-1,0,2),OFFSET(ref10x,MATCH(R796,ref10x,1)-1,0,2))</f>
        <v>98.934145</v>
      </c>
      <c r="U796" s="1" t="n">
        <f aca="false">S796/100</f>
        <v>0.98920315</v>
      </c>
      <c r="V796" s="1" t="n">
        <f aca="false">T796/100</f>
        <v>0.98934145</v>
      </c>
      <c r="W796" s="3" t="n">
        <f aca="false">U796*V796*J795</f>
        <v>0.97535180404897</v>
      </c>
    </row>
    <row r="797" customFormat="false" ht="12.8" hidden="false" customHeight="false" outlineLevel="0" collapsed="false">
      <c r="I797" s="0" t="n">
        <v>723.5</v>
      </c>
      <c r="J797" s="1" t="n">
        <f aca="true">FORECAST(I797,OFFSET(lens10y,MATCH(I797,lens10x,1)-1,0,2),OFFSET(lens10x,MATCH(I797,lens10x,1)-1,0,2))</f>
        <v>0.996624838906848</v>
      </c>
      <c r="R797" s="1" t="n">
        <v>723</v>
      </c>
      <c r="S797" s="9" t="n">
        <f aca="true">FORECAST(R797,OFFSET(ref10ay,MATCH(R797,ref10x,1)-1,0,2),OFFSET(ref10x,MATCH(R797,ref10x,1)-1,0,2))</f>
        <v>98.90887</v>
      </c>
      <c r="T797" s="0" t="n">
        <f aca="true">FORECAST(R797,OFFSET(ref10by,MATCH(R797,ref10x,1)-1,0,2),OFFSET(ref10x,MATCH(R797,ref10x,1)-1,0,2))</f>
        <v>98.92411</v>
      </c>
      <c r="U797" s="1" t="n">
        <f aca="false">S797/100</f>
        <v>0.9890887</v>
      </c>
      <c r="V797" s="1" t="n">
        <f aca="false">T797/100</f>
        <v>0.9892411</v>
      </c>
      <c r="W797" s="3" t="n">
        <f aca="false">U797*V797*J796</f>
        <v>0.975142406878022</v>
      </c>
    </row>
    <row r="798" customFormat="false" ht="12.8" hidden="false" customHeight="false" outlineLevel="0" collapsed="false">
      <c r="I798" s="0" t="n">
        <v>724</v>
      </c>
      <c r="J798" s="1" t="n">
        <f aca="true">FORECAST(I798,OFFSET(lens10y,MATCH(I798,lens10x,1)-1,0,2),OFFSET(lens10x,MATCH(I798,lens10x,1)-1,0,2))</f>
        <v>0.996627260915997</v>
      </c>
      <c r="R798" s="1" t="n">
        <v>723.5</v>
      </c>
      <c r="S798" s="9" t="n">
        <f aca="true">FORECAST(R798,OFFSET(ref10ay,MATCH(R798,ref10x,1)-1,0,2),OFFSET(ref10x,MATCH(R798,ref10x,1)-1,0,2))</f>
        <v>98.897245</v>
      </c>
      <c r="T798" s="0" t="n">
        <f aca="true">FORECAST(R798,OFFSET(ref10by,MATCH(R798,ref10x,1)-1,0,2),OFFSET(ref10x,MATCH(R798,ref10x,1)-1,0,2))</f>
        <v>98.91387</v>
      </c>
      <c r="U798" s="1" t="n">
        <f aca="false">S798/100</f>
        <v>0.98897245</v>
      </c>
      <c r="V798" s="1" t="n">
        <f aca="false">T798/100</f>
        <v>0.9891387</v>
      </c>
      <c r="W798" s="3" t="n">
        <f aca="false">U798*V798*J797</f>
        <v>0.974929236575603</v>
      </c>
    </row>
    <row r="799" customFormat="false" ht="12.8" hidden="false" customHeight="false" outlineLevel="0" collapsed="false">
      <c r="I799" s="0" t="n">
        <v>724.5</v>
      </c>
      <c r="J799" s="1" t="n">
        <f aca="true">FORECAST(I799,OFFSET(lens10y,MATCH(I799,lens10x,1)-1,0,2),OFFSET(lens10x,MATCH(I799,lens10x,1)-1,0,2))</f>
        <v>0.996629682925146</v>
      </c>
      <c r="R799" s="1" t="n">
        <v>724</v>
      </c>
      <c r="S799" s="9" t="n">
        <f aca="true">FORECAST(R799,OFFSET(ref10ay,MATCH(R799,ref10x,1)-1,0,2),OFFSET(ref10x,MATCH(R799,ref10x,1)-1,0,2))</f>
        <v>98.88562</v>
      </c>
      <c r="T799" s="0" t="n">
        <f aca="true">FORECAST(R799,OFFSET(ref10by,MATCH(R799,ref10x,1)-1,0,2),OFFSET(ref10x,MATCH(R799,ref10x,1)-1,0,2))</f>
        <v>98.90363</v>
      </c>
      <c r="U799" s="1" t="n">
        <f aca="false">S799/100</f>
        <v>0.9888562</v>
      </c>
      <c r="V799" s="1" t="n">
        <f aca="false">T799/100</f>
        <v>0.9890363</v>
      </c>
      <c r="W799" s="3" t="n">
        <f aca="false">U799*V799*J798</f>
        <v>0.974716088953269</v>
      </c>
    </row>
    <row r="800" customFormat="false" ht="12.8" hidden="false" customHeight="false" outlineLevel="0" collapsed="false">
      <c r="I800" s="0" t="n">
        <v>725</v>
      </c>
      <c r="J800" s="1" t="n">
        <f aca="true">FORECAST(I800,OFFSET(lens10y,MATCH(I800,lens10x,1)-1,0,2),OFFSET(lens10x,MATCH(I800,lens10x,1)-1,0,2))</f>
        <v>0.996632104934294</v>
      </c>
      <c r="R800" s="1" t="n">
        <v>724.5</v>
      </c>
      <c r="S800" s="9" t="n">
        <f aca="true">FORECAST(R800,OFFSET(ref10ay,MATCH(R800,ref10x,1)-1,0,2),OFFSET(ref10x,MATCH(R800,ref10x,1)-1,0,2))</f>
        <v>98.874155</v>
      </c>
      <c r="T800" s="0" t="n">
        <f aca="true">FORECAST(R800,OFFSET(ref10by,MATCH(R800,ref10x,1)-1,0,2),OFFSET(ref10x,MATCH(R800,ref10x,1)-1,0,2))</f>
        <v>98.89349</v>
      </c>
      <c r="U800" s="1" t="n">
        <f aca="false">S800/100</f>
        <v>0.98874155</v>
      </c>
      <c r="V800" s="1" t="n">
        <f aca="false">T800/100</f>
        <v>0.9889349</v>
      </c>
      <c r="W800" s="3" t="n">
        <f aca="false">U800*V800*J799</f>
        <v>0.974505526381778</v>
      </c>
    </row>
    <row r="801" customFormat="false" ht="12.8" hidden="false" customHeight="false" outlineLevel="0" collapsed="false">
      <c r="I801" s="0" t="n">
        <v>725.5</v>
      </c>
      <c r="J801" s="1" t="n">
        <f aca="true">FORECAST(I801,OFFSET(lens10y,MATCH(I801,lens10x,1)-1,0,2),OFFSET(lens10x,MATCH(I801,lens10x,1)-1,0,2))</f>
        <v>0.996634526943443</v>
      </c>
      <c r="R801" s="1" t="n">
        <v>725</v>
      </c>
      <c r="S801" s="9" t="n">
        <f aca="true">FORECAST(R801,OFFSET(ref10ay,MATCH(R801,ref10x,1)-1,0,2),OFFSET(ref10x,MATCH(R801,ref10x,1)-1,0,2))</f>
        <v>98.86269</v>
      </c>
      <c r="T801" s="0" t="n">
        <f aca="true">FORECAST(R801,OFFSET(ref10by,MATCH(R801,ref10x,1)-1,0,2),OFFSET(ref10x,MATCH(R801,ref10x,1)-1,0,2))</f>
        <v>98.88335</v>
      </c>
      <c r="U801" s="1" t="n">
        <f aca="false">S801/100</f>
        <v>0.9886269</v>
      </c>
      <c r="V801" s="1" t="n">
        <f aca="false">T801/100</f>
        <v>0.9888335</v>
      </c>
      <c r="W801" s="3" t="n">
        <f aca="false">U801*V801*J800</f>
        <v>0.974294985948069</v>
      </c>
    </row>
    <row r="802" customFormat="false" ht="12.8" hidden="false" customHeight="false" outlineLevel="0" collapsed="false">
      <c r="I802" s="0" t="n">
        <v>726</v>
      </c>
      <c r="J802" s="1" t="n">
        <f aca="true">FORECAST(I802,OFFSET(lens10y,MATCH(I802,lens10x,1)-1,0,2),OFFSET(lens10x,MATCH(I802,lens10x,1)-1,0,2))</f>
        <v>0.996636948952592</v>
      </c>
      <c r="R802" s="1" t="n">
        <v>725.5</v>
      </c>
      <c r="S802" s="9" t="n">
        <f aca="true">FORECAST(R802,OFFSET(ref10ay,MATCH(R802,ref10x,1)-1,0,2),OFFSET(ref10x,MATCH(R802,ref10x,1)-1,0,2))</f>
        <v>98.851085</v>
      </c>
      <c r="T802" s="0" t="n">
        <f aca="true">FORECAST(R802,OFFSET(ref10by,MATCH(R802,ref10x,1)-1,0,2),OFFSET(ref10x,MATCH(R802,ref10x,1)-1,0,2))</f>
        <v>98.87304</v>
      </c>
      <c r="U802" s="1" t="n">
        <f aca="false">S802/100</f>
        <v>0.98851085</v>
      </c>
      <c r="V802" s="1" t="n">
        <f aca="false">T802/100</f>
        <v>0.9887304</v>
      </c>
      <c r="W802" s="3" t="n">
        <f aca="false">U802*V802*J801</f>
        <v>0.974081413273069</v>
      </c>
    </row>
    <row r="803" customFormat="false" ht="12.8" hidden="false" customHeight="false" outlineLevel="0" collapsed="false">
      <c r="I803" s="0" t="n">
        <v>726.5</v>
      </c>
      <c r="J803" s="1" t="n">
        <f aca="true">FORECAST(I803,OFFSET(lens10y,MATCH(I803,lens10x,1)-1,0,2),OFFSET(lens10x,MATCH(I803,lens10x,1)-1,0,2))</f>
        <v>0.996639370961741</v>
      </c>
      <c r="R803" s="1" t="n">
        <v>726</v>
      </c>
      <c r="S803" s="9" t="n">
        <f aca="true">FORECAST(R803,OFFSET(ref10ay,MATCH(R803,ref10x,1)-1,0,2),OFFSET(ref10x,MATCH(R803,ref10x,1)-1,0,2))</f>
        <v>98.83948</v>
      </c>
      <c r="T803" s="0" t="n">
        <f aca="true">FORECAST(R803,OFFSET(ref10by,MATCH(R803,ref10x,1)-1,0,2),OFFSET(ref10x,MATCH(R803,ref10x,1)-1,0,2))</f>
        <v>98.86273</v>
      </c>
      <c r="U803" s="1" t="n">
        <f aca="false">S803/100</f>
        <v>0.9883948</v>
      </c>
      <c r="V803" s="1" t="n">
        <f aca="false">T803/100</f>
        <v>0.9886273</v>
      </c>
      <c r="W803" s="3" t="n">
        <f aca="false">U803*V803*J802</f>
        <v>0.973867863397551</v>
      </c>
    </row>
    <row r="804" customFormat="false" ht="12.8" hidden="false" customHeight="false" outlineLevel="0" collapsed="false">
      <c r="I804" s="0" t="n">
        <v>727</v>
      </c>
      <c r="J804" s="1" t="n">
        <f aca="true">FORECAST(I804,OFFSET(lens10y,MATCH(I804,lens10x,1)-1,0,2),OFFSET(lens10x,MATCH(I804,lens10x,1)-1,0,2))</f>
        <v>0.99664179297089</v>
      </c>
      <c r="R804" s="1" t="n">
        <v>726.5</v>
      </c>
      <c r="S804" s="9" t="n">
        <f aca="true">FORECAST(R804,OFFSET(ref10ay,MATCH(R804,ref10x,1)-1,0,2),OFFSET(ref10x,MATCH(R804,ref10x,1)-1,0,2))</f>
        <v>98.827615</v>
      </c>
      <c r="T804" s="0" t="n">
        <f aca="true">FORECAST(R804,OFFSET(ref10by,MATCH(R804,ref10x,1)-1,0,2),OFFSET(ref10x,MATCH(R804,ref10x,1)-1,0,2))</f>
        <v>98.85214</v>
      </c>
      <c r="U804" s="1" t="n">
        <f aca="false">S804/100</f>
        <v>0.98827615</v>
      </c>
      <c r="V804" s="1" t="n">
        <f aca="false">T804/100</f>
        <v>0.9885214</v>
      </c>
      <c r="W804" s="3" t="n">
        <f aca="false">U804*V804*J803</f>
        <v>0.973649016922355</v>
      </c>
    </row>
    <row r="805" customFormat="false" ht="12.8" hidden="false" customHeight="false" outlineLevel="0" collapsed="false">
      <c r="I805" s="0" t="n">
        <v>727.5</v>
      </c>
      <c r="J805" s="1" t="n">
        <f aca="true">FORECAST(I805,OFFSET(lens10y,MATCH(I805,lens10x,1)-1,0,2),OFFSET(lens10x,MATCH(I805,lens10x,1)-1,0,2))</f>
        <v>0.996644214980039</v>
      </c>
      <c r="R805" s="1" t="n">
        <v>727</v>
      </c>
      <c r="S805" s="9" t="n">
        <f aca="true">FORECAST(R805,OFFSET(ref10ay,MATCH(R805,ref10x,1)-1,0,2),OFFSET(ref10x,MATCH(R805,ref10x,1)-1,0,2))</f>
        <v>98.81575</v>
      </c>
      <c r="T805" s="0" t="n">
        <f aca="true">FORECAST(R805,OFFSET(ref10by,MATCH(R805,ref10x,1)-1,0,2),OFFSET(ref10x,MATCH(R805,ref10x,1)-1,0,2))</f>
        <v>98.84155</v>
      </c>
      <c r="U805" s="1" t="n">
        <f aca="false">S805/100</f>
        <v>0.9881575</v>
      </c>
      <c r="V805" s="1" t="n">
        <f aca="false">T805/100</f>
        <v>0.9884155</v>
      </c>
      <c r="W805" s="3" t="n">
        <f aca="false">U805*V805*J804</f>
        <v>0.973430194417665</v>
      </c>
    </row>
    <row r="806" customFormat="false" ht="12.8" hidden="false" customHeight="false" outlineLevel="0" collapsed="false">
      <c r="I806" s="0" t="n">
        <v>728</v>
      </c>
      <c r="J806" s="1" t="n">
        <f aca="true">FORECAST(I806,OFFSET(lens10y,MATCH(I806,lens10x,1)-1,0,2),OFFSET(lens10x,MATCH(I806,lens10x,1)-1,0,2))</f>
        <v>0.996646636989187</v>
      </c>
      <c r="R806" s="1" t="n">
        <v>727.5</v>
      </c>
      <c r="S806" s="9" t="n">
        <f aca="true">FORECAST(R806,OFFSET(ref10ay,MATCH(R806,ref10x,1)-1,0,2),OFFSET(ref10x,MATCH(R806,ref10x,1)-1,0,2))</f>
        <v>98.803755</v>
      </c>
      <c r="T806" s="0" t="n">
        <f aca="true">FORECAST(R806,OFFSET(ref10by,MATCH(R806,ref10x,1)-1,0,2),OFFSET(ref10x,MATCH(R806,ref10x,1)-1,0,2))</f>
        <v>98.83079</v>
      </c>
      <c r="U806" s="1" t="n">
        <f aca="false">S806/100</f>
        <v>0.98803755</v>
      </c>
      <c r="V806" s="1" t="n">
        <f aca="false">T806/100</f>
        <v>0.9883079</v>
      </c>
      <c r="W806" s="3" t="n">
        <f aca="false">U806*V806*J805</f>
        <v>0.973208441365458</v>
      </c>
    </row>
    <row r="807" customFormat="false" ht="12.8" hidden="false" customHeight="false" outlineLevel="0" collapsed="false">
      <c r="I807" s="0" t="n">
        <v>728.5</v>
      </c>
      <c r="J807" s="1" t="n">
        <f aca="true">FORECAST(I807,OFFSET(lens10y,MATCH(I807,lens10x,1)-1,0,2),OFFSET(lens10x,MATCH(I807,lens10x,1)-1,0,2))</f>
        <v>0.996649058998336</v>
      </c>
      <c r="R807" s="1" t="n">
        <v>728</v>
      </c>
      <c r="S807" s="9" t="n">
        <f aca="true">FORECAST(R807,OFFSET(ref10ay,MATCH(R807,ref10x,1)-1,0,2),OFFSET(ref10x,MATCH(R807,ref10x,1)-1,0,2))</f>
        <v>98.79176</v>
      </c>
      <c r="T807" s="0" t="n">
        <f aca="true">FORECAST(R807,OFFSET(ref10by,MATCH(R807,ref10x,1)-1,0,2),OFFSET(ref10x,MATCH(R807,ref10x,1)-1,0,2))</f>
        <v>98.82003</v>
      </c>
      <c r="U807" s="1" t="n">
        <f aca="false">S807/100</f>
        <v>0.9879176</v>
      </c>
      <c r="V807" s="1" t="n">
        <f aca="false">T807/100</f>
        <v>0.9882003</v>
      </c>
      <c r="W807" s="3" t="n">
        <f aca="false">U807*V807*J806</f>
        <v>0.972986712950639</v>
      </c>
    </row>
    <row r="808" customFormat="false" ht="12.8" hidden="false" customHeight="false" outlineLevel="0" collapsed="false">
      <c r="I808" s="0" t="n">
        <v>729</v>
      </c>
      <c r="J808" s="1" t="n">
        <f aca="true">FORECAST(I808,OFFSET(lens10y,MATCH(I808,lens10x,1)-1,0,2),OFFSET(lens10x,MATCH(I808,lens10x,1)-1,0,2))</f>
        <v>0.996651481007485</v>
      </c>
      <c r="R808" s="1" t="n">
        <v>728.5</v>
      </c>
      <c r="S808" s="9" t="n">
        <f aca="true">FORECAST(R808,OFFSET(ref10ay,MATCH(R808,ref10x,1)-1,0,2),OFFSET(ref10x,MATCH(R808,ref10x,1)-1,0,2))</f>
        <v>98.779635</v>
      </c>
      <c r="T808" s="0" t="n">
        <f aca="true">FORECAST(R808,OFFSET(ref10by,MATCH(R808,ref10x,1)-1,0,2),OFFSET(ref10x,MATCH(R808,ref10x,1)-1,0,2))</f>
        <v>98.80911</v>
      </c>
      <c r="U808" s="1" t="n">
        <f aca="false">S808/100</f>
        <v>0.98779635</v>
      </c>
      <c r="V808" s="1" t="n">
        <f aca="false">T808/100</f>
        <v>0.9880911</v>
      </c>
      <c r="W808" s="3" t="n">
        <f aca="false">U808*V808*J807</f>
        <v>0.972762153779154</v>
      </c>
    </row>
    <row r="809" customFormat="false" ht="12.8" hidden="false" customHeight="false" outlineLevel="0" collapsed="false">
      <c r="I809" s="0" t="n">
        <v>729.5</v>
      </c>
      <c r="J809" s="1" t="n">
        <f aca="true">FORECAST(I809,OFFSET(lens10y,MATCH(I809,lens10x,1)-1,0,2),OFFSET(lens10x,MATCH(I809,lens10x,1)-1,0,2))</f>
        <v>0.996653903016634</v>
      </c>
      <c r="R809" s="1" t="n">
        <v>729</v>
      </c>
      <c r="S809" s="9" t="n">
        <f aca="true">FORECAST(R809,OFFSET(ref10ay,MATCH(R809,ref10x,1)-1,0,2),OFFSET(ref10x,MATCH(R809,ref10x,1)-1,0,2))</f>
        <v>98.76751</v>
      </c>
      <c r="T809" s="0" t="n">
        <f aca="true">FORECAST(R809,OFFSET(ref10by,MATCH(R809,ref10x,1)-1,0,2),OFFSET(ref10x,MATCH(R809,ref10x,1)-1,0,2))</f>
        <v>98.79819</v>
      </c>
      <c r="U809" s="1" t="n">
        <f aca="false">S809/100</f>
        <v>0.9876751</v>
      </c>
      <c r="V809" s="1" t="n">
        <f aca="false">T809/100</f>
        <v>0.9879819</v>
      </c>
      <c r="W809" s="3" t="n">
        <f aca="false">U809*V809*J808</f>
        <v>0.972537619897079</v>
      </c>
    </row>
    <row r="810" customFormat="false" ht="12.8" hidden="false" customHeight="false" outlineLevel="0" collapsed="false">
      <c r="I810" s="0" t="n">
        <v>730</v>
      </c>
      <c r="J810" s="1" t="n">
        <f aca="true">FORECAST(I810,OFFSET(lens10y,MATCH(I810,lens10x,1)-1,0,2),OFFSET(lens10x,MATCH(I810,lens10x,1)-1,0,2))</f>
        <v>0.996656325025783</v>
      </c>
      <c r="R810" s="1" t="n">
        <v>729.5</v>
      </c>
      <c r="S810" s="9" t="n">
        <f aca="true">FORECAST(R810,OFFSET(ref10ay,MATCH(R810,ref10x,1)-1,0,2),OFFSET(ref10x,MATCH(R810,ref10x,1)-1,0,2))</f>
        <v>98.755405</v>
      </c>
      <c r="T810" s="0" t="n">
        <f aca="true">FORECAST(R810,OFFSET(ref10by,MATCH(R810,ref10x,1)-1,0,2),OFFSET(ref10x,MATCH(R810,ref10x,1)-1,0,2))</f>
        <v>98.787245</v>
      </c>
      <c r="U810" s="1" t="n">
        <f aca="false">S810/100</f>
        <v>0.98755405</v>
      </c>
      <c r="V810" s="1" t="n">
        <f aca="false">T810/100</f>
        <v>0.98787245</v>
      </c>
      <c r="W810" s="3" t="n">
        <f aca="false">U810*V810*J809</f>
        <v>0.972313062155643</v>
      </c>
    </row>
    <row r="811" customFormat="false" ht="12.8" hidden="false" customHeight="false" outlineLevel="0" collapsed="false">
      <c r="I811" s="0" t="n">
        <v>730.5</v>
      </c>
      <c r="J811" s="1" t="n">
        <f aca="true">FORECAST(I811,OFFSET(lens10y,MATCH(I811,lens10x,1)-1,0,2),OFFSET(lens10x,MATCH(I811,lens10x,1)-1,0,2))</f>
        <v>0.996658747034931</v>
      </c>
      <c r="R811" s="1" t="n">
        <v>730</v>
      </c>
      <c r="S811" s="9" t="n">
        <f aca="true">FORECAST(R811,OFFSET(ref10ay,MATCH(R811,ref10x,1)-1,0,2),OFFSET(ref10x,MATCH(R811,ref10x,1)-1,0,2))</f>
        <v>98.7433</v>
      </c>
      <c r="T811" s="0" t="n">
        <f aca="true">FORECAST(R811,OFFSET(ref10by,MATCH(R811,ref10x,1)-1,0,2),OFFSET(ref10x,MATCH(R811,ref10x,1)-1,0,2))</f>
        <v>98.7763</v>
      </c>
      <c r="U811" s="1" t="n">
        <f aca="false">S811/100</f>
        <v>0.987433</v>
      </c>
      <c r="V811" s="1" t="n">
        <f aca="false">T811/100</f>
        <v>0.987763</v>
      </c>
      <c r="W811" s="3" t="n">
        <f aca="false">U811*V811*J810</f>
        <v>0.972088529720551</v>
      </c>
    </row>
    <row r="812" customFormat="false" ht="12.8" hidden="false" customHeight="false" outlineLevel="0" collapsed="false">
      <c r="I812" s="0" t="n">
        <v>731</v>
      </c>
      <c r="J812" s="1" t="n">
        <f aca="true">FORECAST(I812,OFFSET(lens10y,MATCH(I812,lens10x,1)-1,0,2),OFFSET(lens10x,MATCH(I812,lens10x,1)-1,0,2))</f>
        <v>0.99666116904408</v>
      </c>
      <c r="R812" s="1" t="n">
        <v>730.5</v>
      </c>
      <c r="S812" s="9" t="n">
        <f aca="true">FORECAST(R812,OFFSET(ref10ay,MATCH(R812,ref10x,1)-1,0,2),OFFSET(ref10x,MATCH(R812,ref10x,1)-1,0,2))</f>
        <v>98.7311</v>
      </c>
      <c r="T812" s="0" t="n">
        <f aca="true">FORECAST(R812,OFFSET(ref10by,MATCH(R812,ref10x,1)-1,0,2),OFFSET(ref10x,MATCH(R812,ref10x,1)-1,0,2))</f>
        <v>98.765215</v>
      </c>
      <c r="U812" s="1" t="n">
        <f aca="false">S812/100</f>
        <v>0.987311</v>
      </c>
      <c r="V812" s="1" t="n">
        <f aca="false">T812/100</f>
        <v>0.98765215</v>
      </c>
      <c r="W812" s="3" t="n">
        <f aca="false">U812*V812*J811</f>
        <v>0.971861709839122</v>
      </c>
    </row>
    <row r="813" customFormat="false" ht="12.8" hidden="false" customHeight="false" outlineLevel="0" collapsed="false">
      <c r="I813" s="0" t="n">
        <v>731.5</v>
      </c>
      <c r="J813" s="1" t="n">
        <f aca="true">FORECAST(I813,OFFSET(lens10y,MATCH(I813,lens10x,1)-1,0,2),OFFSET(lens10x,MATCH(I813,lens10x,1)-1,0,2))</f>
        <v>0.996663591053229</v>
      </c>
      <c r="R813" s="1" t="n">
        <v>731</v>
      </c>
      <c r="S813" s="9" t="n">
        <f aca="true">FORECAST(R813,OFFSET(ref10ay,MATCH(R813,ref10x,1)-1,0,2),OFFSET(ref10x,MATCH(R813,ref10x,1)-1,0,2))</f>
        <v>98.7189</v>
      </c>
      <c r="T813" s="0" t="n">
        <f aca="true">FORECAST(R813,OFFSET(ref10by,MATCH(R813,ref10x,1)-1,0,2),OFFSET(ref10x,MATCH(R813,ref10x,1)-1,0,2))</f>
        <v>98.75413</v>
      </c>
      <c r="U813" s="1" t="n">
        <f aca="false">S813/100</f>
        <v>0.987189</v>
      </c>
      <c r="V813" s="1" t="n">
        <f aca="false">T813/100</f>
        <v>0.9875413</v>
      </c>
      <c r="W813" s="3" t="n">
        <f aca="false">U813*V813*J812</f>
        <v>0.971634915800901</v>
      </c>
    </row>
    <row r="814" customFormat="false" ht="12.8" hidden="false" customHeight="false" outlineLevel="0" collapsed="false">
      <c r="I814" s="0" t="n">
        <v>732</v>
      </c>
      <c r="J814" s="1" t="n">
        <f aca="true">FORECAST(I814,OFFSET(lens10y,MATCH(I814,lens10x,1)-1,0,2),OFFSET(lens10x,MATCH(I814,lens10x,1)-1,0,2))</f>
        <v>0.996666013062378</v>
      </c>
      <c r="R814" s="1" t="n">
        <v>731.5</v>
      </c>
      <c r="S814" s="9" t="n">
        <f aca="true">FORECAST(R814,OFFSET(ref10ay,MATCH(R814,ref10x,1)-1,0,2),OFFSET(ref10x,MATCH(R814,ref10x,1)-1,0,2))</f>
        <v>98.706265</v>
      </c>
      <c r="T814" s="0" t="n">
        <f aca="true">FORECAST(R814,OFFSET(ref10by,MATCH(R814,ref10x,1)-1,0,2),OFFSET(ref10x,MATCH(R814,ref10x,1)-1,0,2))</f>
        <v>98.742585</v>
      </c>
      <c r="U814" s="1" t="n">
        <f aca="false">S814/100</f>
        <v>0.98706265</v>
      </c>
      <c r="V814" s="1" t="n">
        <f aca="false">T814/100</f>
        <v>0.98742585</v>
      </c>
      <c r="W814" s="3" t="n">
        <f aca="false">U814*V814*J813</f>
        <v>0.971399341275316</v>
      </c>
    </row>
    <row r="815" customFormat="false" ht="12.8" hidden="false" customHeight="false" outlineLevel="0" collapsed="false">
      <c r="I815" s="0" t="n">
        <v>732.5</v>
      </c>
      <c r="J815" s="1" t="n">
        <f aca="true">FORECAST(I815,OFFSET(lens10y,MATCH(I815,lens10x,1)-1,0,2),OFFSET(lens10x,MATCH(I815,lens10x,1)-1,0,2))</f>
        <v>0.996668435071527</v>
      </c>
      <c r="R815" s="1" t="n">
        <v>732</v>
      </c>
      <c r="S815" s="9" t="n">
        <f aca="true">FORECAST(R815,OFFSET(ref10ay,MATCH(R815,ref10x,1)-1,0,2),OFFSET(ref10x,MATCH(R815,ref10x,1)-1,0,2))</f>
        <v>98.69363</v>
      </c>
      <c r="T815" s="0" t="n">
        <f aca="true">FORECAST(R815,OFFSET(ref10by,MATCH(R815,ref10x,1)-1,0,2),OFFSET(ref10x,MATCH(R815,ref10x,1)-1,0,2))</f>
        <v>98.73104</v>
      </c>
      <c r="U815" s="1" t="n">
        <f aca="false">S815/100</f>
        <v>0.9869363</v>
      </c>
      <c r="V815" s="1" t="n">
        <f aca="false">T815/100</f>
        <v>0.9873104</v>
      </c>
      <c r="W815" s="3" t="n">
        <f aca="false">U815*V815*J814</f>
        <v>0.971163794670257</v>
      </c>
    </row>
    <row r="816" customFormat="false" ht="12.8" hidden="false" customHeight="false" outlineLevel="0" collapsed="false">
      <c r="I816" s="0" t="n">
        <v>733</v>
      </c>
      <c r="J816" s="1" t="n">
        <f aca="true">FORECAST(I816,OFFSET(lens10y,MATCH(I816,lens10x,1)-1,0,2),OFFSET(lens10x,MATCH(I816,lens10x,1)-1,0,2))</f>
        <v>0.996670857080676</v>
      </c>
      <c r="R816" s="1" t="n">
        <v>732.5</v>
      </c>
      <c r="S816" s="9" t="n">
        <f aca="true">FORECAST(R816,OFFSET(ref10ay,MATCH(R816,ref10x,1)-1,0,2),OFFSET(ref10x,MATCH(R816,ref10x,1)-1,0,2))</f>
        <v>98.680915</v>
      </c>
      <c r="T816" s="0" t="n">
        <f aca="true">FORECAST(R816,OFFSET(ref10by,MATCH(R816,ref10x,1)-1,0,2),OFFSET(ref10x,MATCH(R816,ref10x,1)-1,0,2))</f>
        <v>98.71937</v>
      </c>
      <c r="U816" s="1" t="n">
        <f aca="false">S816/100</f>
        <v>0.98680915</v>
      </c>
      <c r="V816" s="1" t="n">
        <f aca="false">T816/100</f>
        <v>0.9871937</v>
      </c>
      <c r="W816" s="3" t="n">
        <f aca="false">U816*V816*J815</f>
        <v>0.970926259459184</v>
      </c>
    </row>
    <row r="817" customFormat="false" ht="12.8" hidden="false" customHeight="false" outlineLevel="0" collapsed="false">
      <c r="I817" s="0" t="n">
        <v>733.5</v>
      </c>
      <c r="J817" s="1" t="n">
        <f aca="true">FORECAST(I817,OFFSET(lens10y,MATCH(I817,lens10x,1)-1,0,2),OFFSET(lens10x,MATCH(I817,lens10x,1)-1,0,2))</f>
        <v>0.996673279089824</v>
      </c>
      <c r="R817" s="1" t="n">
        <v>733</v>
      </c>
      <c r="S817" s="9" t="n">
        <f aca="true">FORECAST(R817,OFFSET(ref10ay,MATCH(R817,ref10x,1)-1,0,2),OFFSET(ref10x,MATCH(R817,ref10x,1)-1,0,2))</f>
        <v>98.6682</v>
      </c>
      <c r="T817" s="0" t="n">
        <f aca="true">FORECAST(R817,OFFSET(ref10by,MATCH(R817,ref10x,1)-1,0,2),OFFSET(ref10x,MATCH(R817,ref10x,1)-1,0,2))</f>
        <v>98.7077</v>
      </c>
      <c r="U817" s="1" t="n">
        <f aca="false">S817/100</f>
        <v>0.986682</v>
      </c>
      <c r="V817" s="1" t="n">
        <f aca="false">T817/100</f>
        <v>0.987077</v>
      </c>
      <c r="W817" s="3" t="n">
        <f aca="false">U817*V817*J816</f>
        <v>0.970688752660181</v>
      </c>
    </row>
    <row r="818" customFormat="false" ht="12.8" hidden="false" customHeight="false" outlineLevel="0" collapsed="false">
      <c r="I818" s="0" t="n">
        <v>734</v>
      </c>
      <c r="J818" s="1" t="n">
        <f aca="true">FORECAST(I818,OFFSET(lens10y,MATCH(I818,lens10x,1)-1,0,2),OFFSET(lens10x,MATCH(I818,lens10x,1)-1,0,2))</f>
        <v>0.996675701098973</v>
      </c>
      <c r="R818" s="1" t="n">
        <v>733.5</v>
      </c>
      <c r="S818" s="9" t="n">
        <f aca="true">FORECAST(R818,OFFSET(ref10ay,MATCH(R818,ref10x,1)-1,0,2),OFFSET(ref10x,MATCH(R818,ref10x,1)-1,0,2))</f>
        <v>98.65576</v>
      </c>
      <c r="T818" s="0" t="n">
        <f aca="true">FORECAST(R818,OFFSET(ref10by,MATCH(R818,ref10x,1)-1,0,2),OFFSET(ref10x,MATCH(R818,ref10x,1)-1,0,2))</f>
        <v>98.69624</v>
      </c>
      <c r="U818" s="1" t="n">
        <f aca="false">S818/100</f>
        <v>0.9865576</v>
      </c>
      <c r="V818" s="1" t="n">
        <f aca="false">T818/100</f>
        <v>0.9869624</v>
      </c>
      <c r="W818" s="3" t="n">
        <f aca="false">U818*V818*J817</f>
        <v>0.970456044263856</v>
      </c>
    </row>
    <row r="819" customFormat="false" ht="12.8" hidden="false" customHeight="false" outlineLevel="0" collapsed="false">
      <c r="I819" s="0" t="n">
        <v>734.5</v>
      </c>
      <c r="J819" s="1" t="n">
        <f aca="true">FORECAST(I819,OFFSET(lens10y,MATCH(I819,lens10x,1)-1,0,2),OFFSET(lens10x,MATCH(I819,lens10x,1)-1,0,2))</f>
        <v>0.996678123108122</v>
      </c>
      <c r="R819" s="1" t="n">
        <v>734</v>
      </c>
      <c r="S819" s="9" t="n">
        <f aca="true">FORECAST(R819,OFFSET(ref10ay,MATCH(R819,ref10x,1)-1,0,2),OFFSET(ref10x,MATCH(R819,ref10x,1)-1,0,2))</f>
        <v>98.64332</v>
      </c>
      <c r="T819" s="0" t="n">
        <f aca="true">FORECAST(R819,OFFSET(ref10by,MATCH(R819,ref10x,1)-1,0,2),OFFSET(ref10x,MATCH(R819,ref10x,1)-1,0,2))</f>
        <v>98.68478</v>
      </c>
      <c r="U819" s="1" t="n">
        <f aca="false">S819/100</f>
        <v>0.9864332</v>
      </c>
      <c r="V819" s="1" t="n">
        <f aca="false">T819/100</f>
        <v>0.9868478</v>
      </c>
      <c r="W819" s="3" t="n">
        <f aca="false">U819*V819*J818</f>
        <v>0.970223363142756</v>
      </c>
    </row>
    <row r="820" customFormat="false" ht="12.8" hidden="false" customHeight="false" outlineLevel="0" collapsed="false">
      <c r="I820" s="0" t="n">
        <v>735</v>
      </c>
      <c r="J820" s="1" t="n">
        <f aca="true">FORECAST(I820,OFFSET(lens10y,MATCH(I820,lens10x,1)-1,0,2),OFFSET(lens10x,MATCH(I820,lens10x,1)-1,0,2))</f>
        <v>0.996680545117271</v>
      </c>
      <c r="R820" s="1" t="n">
        <v>734.5</v>
      </c>
      <c r="S820" s="9" t="n">
        <f aca="true">FORECAST(R820,OFFSET(ref10ay,MATCH(R820,ref10x,1)-1,0,2),OFFSET(ref10x,MATCH(R820,ref10x,1)-1,0,2))</f>
        <v>98.630815</v>
      </c>
      <c r="T820" s="0" t="n">
        <f aca="true">FORECAST(R820,OFFSET(ref10by,MATCH(R820,ref10x,1)-1,0,2),OFFSET(ref10x,MATCH(R820,ref10x,1)-1,0,2))</f>
        <v>98.673225</v>
      </c>
      <c r="U820" s="1" t="n">
        <f aca="false">S820/100</f>
        <v>0.98630815</v>
      </c>
      <c r="V820" s="1" t="n">
        <f aca="false">T820/100</f>
        <v>0.98673225</v>
      </c>
      <c r="W820" s="3" t="n">
        <f aca="false">U820*V820*J819</f>
        <v>0.969989136170915</v>
      </c>
    </row>
    <row r="821" customFormat="false" ht="12.8" hidden="false" customHeight="false" outlineLevel="0" collapsed="false">
      <c r="I821" s="0" t="n">
        <v>735.5</v>
      </c>
      <c r="J821" s="1" t="n">
        <f aca="true">FORECAST(I821,OFFSET(lens10y,MATCH(I821,lens10x,1)-1,0,2),OFFSET(lens10x,MATCH(I821,lens10x,1)-1,0,2))</f>
        <v>0.99668296712642</v>
      </c>
      <c r="R821" s="1" t="n">
        <v>735</v>
      </c>
      <c r="S821" s="9" t="n">
        <f aca="true">FORECAST(R821,OFFSET(ref10ay,MATCH(R821,ref10x,1)-1,0,2),OFFSET(ref10x,MATCH(R821,ref10x,1)-1,0,2))</f>
        <v>98.61831</v>
      </c>
      <c r="T821" s="0" t="n">
        <f aca="true">FORECAST(R821,OFFSET(ref10by,MATCH(R821,ref10x,1)-1,0,2),OFFSET(ref10x,MATCH(R821,ref10x,1)-1,0,2))</f>
        <v>98.66167</v>
      </c>
      <c r="U821" s="1" t="n">
        <f aca="false">S821/100</f>
        <v>0.9861831</v>
      </c>
      <c r="V821" s="1" t="n">
        <f aca="false">T821/100</f>
        <v>0.9866167</v>
      </c>
      <c r="W821" s="3" t="n">
        <f aca="false">U821*V821*J820</f>
        <v>0.96975493685236</v>
      </c>
    </row>
    <row r="822" customFormat="false" ht="12.8" hidden="false" customHeight="false" outlineLevel="0" collapsed="false">
      <c r="I822" s="0" t="n">
        <v>736</v>
      </c>
      <c r="J822" s="1" t="n">
        <f aca="true">FORECAST(I822,OFFSET(lens10y,MATCH(I822,lens10x,1)-1,0,2),OFFSET(lens10x,MATCH(I822,lens10x,1)-1,0,2))</f>
        <v>0.996685389135569</v>
      </c>
      <c r="R822" s="1" t="n">
        <v>735.5</v>
      </c>
      <c r="S822" s="9" t="n">
        <f aca="true">FORECAST(R822,OFFSET(ref10ay,MATCH(R822,ref10x,1)-1,0,2),OFFSET(ref10x,MATCH(R822,ref10x,1)-1,0,2))</f>
        <v>98.605765</v>
      </c>
      <c r="T822" s="0" t="n">
        <f aca="true">FORECAST(R822,OFFSET(ref10by,MATCH(R822,ref10x,1)-1,0,2),OFFSET(ref10x,MATCH(R822,ref10x,1)-1,0,2))</f>
        <v>98.650015</v>
      </c>
      <c r="U822" s="1" t="n">
        <f aca="false">S822/100</f>
        <v>0.98605765</v>
      </c>
      <c r="V822" s="1" t="n">
        <f aca="false">T822/100</f>
        <v>0.98650015</v>
      </c>
      <c r="W822" s="3" t="n">
        <f aca="false">U822*V822*J821</f>
        <v>0.969519389108878</v>
      </c>
    </row>
    <row r="823" customFormat="false" ht="12.8" hidden="false" customHeight="false" outlineLevel="0" collapsed="false">
      <c r="I823" s="0" t="n">
        <v>736.5</v>
      </c>
      <c r="J823" s="1" t="n">
        <f aca="true">FORECAST(I823,OFFSET(lens10y,MATCH(I823,lens10x,1)-1,0,2),OFFSET(lens10x,MATCH(I823,lens10x,1)-1,0,2))</f>
        <v>0.996687811144717</v>
      </c>
      <c r="R823" s="1" t="n">
        <v>736</v>
      </c>
      <c r="S823" s="9" t="n">
        <f aca="true">FORECAST(R823,OFFSET(ref10ay,MATCH(R823,ref10x,1)-1,0,2),OFFSET(ref10x,MATCH(R823,ref10x,1)-1,0,2))</f>
        <v>98.59322</v>
      </c>
      <c r="T823" s="0" t="n">
        <f aca="true">FORECAST(R823,OFFSET(ref10by,MATCH(R823,ref10x,1)-1,0,2),OFFSET(ref10x,MATCH(R823,ref10x,1)-1,0,2))</f>
        <v>98.63836</v>
      </c>
      <c r="U823" s="1" t="n">
        <f aca="false">S823/100</f>
        <v>0.9859322</v>
      </c>
      <c r="V823" s="1" t="n">
        <f aca="false">T823/100</f>
        <v>0.9863836</v>
      </c>
      <c r="W823" s="3" t="n">
        <f aca="false">U823*V823*J822</f>
        <v>0.969283869354616</v>
      </c>
    </row>
    <row r="824" customFormat="false" ht="12.8" hidden="false" customHeight="false" outlineLevel="0" collapsed="false">
      <c r="I824" s="0" t="n">
        <v>737</v>
      </c>
      <c r="J824" s="1" t="n">
        <f aca="true">FORECAST(I824,OFFSET(lens10y,MATCH(I824,lens10x,1)-1,0,2),OFFSET(lens10x,MATCH(I824,lens10x,1)-1,0,2))</f>
        <v>0.996690233153866</v>
      </c>
      <c r="R824" s="1" t="n">
        <v>736.5</v>
      </c>
      <c r="S824" s="9" t="n">
        <f aca="true">FORECAST(R824,OFFSET(ref10ay,MATCH(R824,ref10x,1)-1,0,2),OFFSET(ref10x,MATCH(R824,ref10x,1)-1,0,2))</f>
        <v>98.580445</v>
      </c>
      <c r="T824" s="0" t="n">
        <f aca="true">FORECAST(R824,OFFSET(ref10by,MATCH(R824,ref10x,1)-1,0,2),OFFSET(ref10x,MATCH(R824,ref10x,1)-1,0,2))</f>
        <v>98.62644</v>
      </c>
      <c r="U824" s="1" t="n">
        <f aca="false">S824/100</f>
        <v>0.98580445</v>
      </c>
      <c r="V824" s="1" t="n">
        <f aca="false">T824/100</f>
        <v>0.9862644</v>
      </c>
      <c r="W824" s="3" t="n">
        <f aca="false">U824*V824*J823</f>
        <v>0.969043512959897</v>
      </c>
    </row>
    <row r="825" customFormat="false" ht="12.8" hidden="false" customHeight="false" outlineLevel="0" collapsed="false">
      <c r="I825" s="0" t="n">
        <v>737.5</v>
      </c>
      <c r="J825" s="1" t="n">
        <f aca="true">FORECAST(I825,OFFSET(lens10y,MATCH(I825,lens10x,1)-1,0,2),OFFSET(lens10x,MATCH(I825,lens10x,1)-1,0,2))</f>
        <v>0.996692655163015</v>
      </c>
      <c r="R825" s="1" t="n">
        <v>737</v>
      </c>
      <c r="S825" s="9" t="n">
        <f aca="true">FORECAST(R825,OFFSET(ref10ay,MATCH(R825,ref10x,1)-1,0,2),OFFSET(ref10x,MATCH(R825,ref10x,1)-1,0,2))</f>
        <v>98.56767</v>
      </c>
      <c r="T825" s="0" t="n">
        <f aca="true">FORECAST(R825,OFFSET(ref10by,MATCH(R825,ref10x,1)-1,0,2),OFFSET(ref10x,MATCH(R825,ref10x,1)-1,0,2))</f>
        <v>98.61452</v>
      </c>
      <c r="U825" s="1" t="n">
        <f aca="false">S825/100</f>
        <v>0.9856767</v>
      </c>
      <c r="V825" s="1" t="n">
        <f aca="false">T825/100</f>
        <v>0.9861452</v>
      </c>
      <c r="W825" s="3" t="n">
        <f aca="false">U825*V825*J824</f>
        <v>0.96880318574037</v>
      </c>
    </row>
    <row r="826" customFormat="false" ht="12.8" hidden="false" customHeight="false" outlineLevel="0" collapsed="false">
      <c r="I826" s="0" t="n">
        <v>738</v>
      </c>
      <c r="J826" s="1" t="n">
        <f aca="true">FORECAST(I826,OFFSET(lens10y,MATCH(I826,lens10x,1)-1,0,2),OFFSET(lens10x,MATCH(I826,lens10x,1)-1,0,2))</f>
        <v>0.996695077172164</v>
      </c>
      <c r="R826" s="1" t="n">
        <v>737.5</v>
      </c>
      <c r="S826" s="9" t="n">
        <f aca="true">FORECAST(R826,OFFSET(ref10ay,MATCH(R826,ref10x,1)-1,0,2),OFFSET(ref10x,MATCH(R826,ref10x,1)-1,0,2))</f>
        <v>98.55486</v>
      </c>
      <c r="T826" s="0" t="n">
        <f aca="true">FORECAST(R826,OFFSET(ref10by,MATCH(R826,ref10x,1)-1,0,2),OFFSET(ref10x,MATCH(R826,ref10x,1)-1,0,2))</f>
        <v>98.60252</v>
      </c>
      <c r="U826" s="1" t="n">
        <f aca="false">S826/100</f>
        <v>0.9855486</v>
      </c>
      <c r="V826" s="1" t="n">
        <f aca="false">T826/100</f>
        <v>0.9860252</v>
      </c>
      <c r="W826" s="3" t="n">
        <f aca="false">U826*V826*J825</f>
        <v>0.968561757897309</v>
      </c>
    </row>
    <row r="827" customFormat="false" ht="12.8" hidden="false" customHeight="false" outlineLevel="0" collapsed="false">
      <c r="I827" s="0" t="n">
        <v>738.5</v>
      </c>
      <c r="J827" s="1" t="n">
        <f aca="true">FORECAST(I827,OFFSET(lens10y,MATCH(I827,lens10x,1)-1,0,2),OFFSET(lens10x,MATCH(I827,lens10x,1)-1,0,2))</f>
        <v>0.996697499181312</v>
      </c>
      <c r="R827" s="1" t="n">
        <v>738</v>
      </c>
      <c r="S827" s="9" t="n">
        <f aca="true">FORECAST(R827,OFFSET(ref10ay,MATCH(R827,ref10x,1)-1,0,2),OFFSET(ref10x,MATCH(R827,ref10x,1)-1,0,2))</f>
        <v>98.54205</v>
      </c>
      <c r="T827" s="0" t="n">
        <f aca="true">FORECAST(R827,OFFSET(ref10by,MATCH(R827,ref10x,1)-1,0,2),OFFSET(ref10x,MATCH(R827,ref10x,1)-1,0,2))</f>
        <v>98.59052</v>
      </c>
      <c r="U827" s="1" t="n">
        <f aca="false">S827/100</f>
        <v>0.9854205</v>
      </c>
      <c r="V827" s="1" t="n">
        <f aca="false">T827/100</f>
        <v>0.9859052</v>
      </c>
      <c r="W827" s="3" t="n">
        <f aca="false">U827*V827*J826</f>
        <v>0.968320359511838</v>
      </c>
    </row>
    <row r="828" customFormat="false" ht="12.8" hidden="false" customHeight="false" outlineLevel="0" collapsed="false">
      <c r="I828" s="0" t="n">
        <v>739</v>
      </c>
      <c r="J828" s="1" t="n">
        <f aca="true">FORECAST(I828,OFFSET(lens10y,MATCH(I828,lens10x,1)-1,0,2),OFFSET(lens10x,MATCH(I828,lens10x,1)-1,0,2))</f>
        <v>0.996699921190461</v>
      </c>
      <c r="R828" s="1" t="n">
        <v>738.5</v>
      </c>
      <c r="S828" s="9" t="n">
        <f aca="true">FORECAST(R828,OFFSET(ref10ay,MATCH(R828,ref10x,1)-1,0,2),OFFSET(ref10x,MATCH(R828,ref10x,1)-1,0,2))</f>
        <v>98.52945</v>
      </c>
      <c r="T828" s="0" t="n">
        <f aca="true">FORECAST(R828,OFFSET(ref10by,MATCH(R828,ref10x,1)-1,0,2),OFFSET(ref10x,MATCH(R828,ref10x,1)-1,0,2))</f>
        <v>98.57866</v>
      </c>
      <c r="U828" s="1" t="n">
        <f aca="false">S828/100</f>
        <v>0.9852945</v>
      </c>
      <c r="V828" s="1" t="n">
        <f aca="false">T828/100</f>
        <v>0.9857866</v>
      </c>
      <c r="W828" s="3" t="n">
        <f aca="false">U828*V828*J827</f>
        <v>0.968082428753222</v>
      </c>
    </row>
    <row r="829" customFormat="false" ht="12.8" hidden="false" customHeight="false" outlineLevel="0" collapsed="false">
      <c r="I829" s="0" t="n">
        <v>739.5</v>
      </c>
      <c r="J829" s="1" t="n">
        <f aca="true">FORECAST(I829,OFFSET(lens10y,MATCH(I829,lens10x,1)-1,0,2),OFFSET(lens10x,MATCH(I829,lens10x,1)-1,0,2))</f>
        <v>0.99670234319961</v>
      </c>
      <c r="R829" s="1" t="n">
        <v>739</v>
      </c>
      <c r="S829" s="9" t="n">
        <f aca="true">FORECAST(R829,OFFSET(ref10ay,MATCH(R829,ref10x,1)-1,0,2),OFFSET(ref10x,MATCH(R829,ref10x,1)-1,0,2))</f>
        <v>98.51685</v>
      </c>
      <c r="T829" s="0" t="n">
        <f aca="true">FORECAST(R829,OFFSET(ref10by,MATCH(R829,ref10x,1)-1,0,2),OFFSET(ref10x,MATCH(R829,ref10x,1)-1,0,2))</f>
        <v>98.5668</v>
      </c>
      <c r="U829" s="1" t="n">
        <f aca="false">S829/100</f>
        <v>0.9851685</v>
      </c>
      <c r="V829" s="1" t="n">
        <f aca="false">T829/100</f>
        <v>0.985668</v>
      </c>
      <c r="W829" s="3" t="n">
        <f aca="false">U829*V829*J828</f>
        <v>0.96784452661538</v>
      </c>
    </row>
    <row r="830" customFormat="false" ht="12.8" hidden="false" customHeight="false" outlineLevel="0" collapsed="false">
      <c r="I830" s="0" t="n">
        <v>740</v>
      </c>
      <c r="J830" s="1" t="n">
        <f aca="true">FORECAST(I830,OFFSET(lens10y,MATCH(I830,lens10x,1)-1,0,2),OFFSET(lens10x,MATCH(I830,lens10x,1)-1,0,2))</f>
        <v>0.996704765208759</v>
      </c>
      <c r="R830" s="1" t="n">
        <v>739.5</v>
      </c>
      <c r="S830" s="9" t="n">
        <f aca="true">FORECAST(R830,OFFSET(ref10ay,MATCH(R830,ref10x,1)-1,0,2),OFFSET(ref10x,MATCH(R830,ref10x,1)-1,0,2))</f>
        <v>98.50424</v>
      </c>
      <c r="T830" s="0" t="n">
        <f aca="true">FORECAST(R830,OFFSET(ref10by,MATCH(R830,ref10x,1)-1,0,2),OFFSET(ref10x,MATCH(R830,ref10x,1)-1,0,2))</f>
        <v>98.55488</v>
      </c>
      <c r="U830" s="1" t="n">
        <f aca="false">S830/100</f>
        <v>0.9850424</v>
      </c>
      <c r="V830" s="1" t="n">
        <f aca="false">T830/100</f>
        <v>0.9855488</v>
      </c>
      <c r="W830" s="3" t="n">
        <f aca="false">U830*V830*J829</f>
        <v>0.967605965792148</v>
      </c>
    </row>
    <row r="831" customFormat="false" ht="12.8" hidden="false" customHeight="false" outlineLevel="0" collapsed="false">
      <c r="I831" s="0" t="n">
        <v>740.5</v>
      </c>
      <c r="J831" s="1" t="n">
        <f aca="true">FORECAST(I831,OFFSET(lens10y,MATCH(I831,lens10x,1)-1,0,2),OFFSET(lens10x,MATCH(I831,lens10x,1)-1,0,2))</f>
        <v>0.996707187217908</v>
      </c>
      <c r="R831" s="1" t="n">
        <v>740</v>
      </c>
      <c r="S831" s="9" t="n">
        <f aca="true">FORECAST(R831,OFFSET(ref10ay,MATCH(R831,ref10x,1)-1,0,2),OFFSET(ref10x,MATCH(R831,ref10x,1)-1,0,2))</f>
        <v>98.49163</v>
      </c>
      <c r="T831" s="0" t="n">
        <f aca="true">FORECAST(R831,OFFSET(ref10by,MATCH(R831,ref10x,1)-1,0,2),OFFSET(ref10x,MATCH(R831,ref10x,1)-1,0,2))</f>
        <v>98.54296</v>
      </c>
      <c r="U831" s="1" t="n">
        <f aca="false">S831/100</f>
        <v>0.9849163</v>
      </c>
      <c r="V831" s="1" t="n">
        <f aca="false">T831/100</f>
        <v>0.9854296</v>
      </c>
      <c r="W831" s="3" t="n">
        <f aca="false">U831*V831*J830</f>
        <v>0.967367433761248</v>
      </c>
    </row>
    <row r="832" customFormat="false" ht="12.8" hidden="false" customHeight="false" outlineLevel="0" collapsed="false">
      <c r="I832" s="0" t="n">
        <v>741</v>
      </c>
      <c r="J832" s="1" t="n">
        <f aca="true">FORECAST(I832,OFFSET(lens10y,MATCH(I832,lens10x,1)-1,0,2),OFFSET(lens10x,MATCH(I832,lens10x,1)-1,0,2))</f>
        <v>0.996709609227057</v>
      </c>
      <c r="R832" s="1" t="n">
        <v>740.5</v>
      </c>
      <c r="S832" s="9" t="n">
        <f aca="true">FORECAST(R832,OFFSET(ref10ay,MATCH(R832,ref10x,1)-1,0,2),OFFSET(ref10x,MATCH(R832,ref10x,1)-1,0,2))</f>
        <v>98.478855</v>
      </c>
      <c r="T832" s="0" t="n">
        <f aca="true">FORECAST(R832,OFFSET(ref10by,MATCH(R832,ref10x,1)-1,0,2),OFFSET(ref10x,MATCH(R832,ref10x,1)-1,0,2))</f>
        <v>98.530835</v>
      </c>
      <c r="U832" s="1" t="n">
        <f aca="false">S832/100</f>
        <v>0.98478855</v>
      </c>
      <c r="V832" s="1" t="n">
        <f aca="false">T832/100</f>
        <v>0.98530835</v>
      </c>
      <c r="W832" s="3" t="n">
        <f aca="false">U832*V832*J831</f>
        <v>0.967125297945125</v>
      </c>
    </row>
    <row r="833" customFormat="false" ht="12.8" hidden="false" customHeight="false" outlineLevel="0" collapsed="false">
      <c r="I833" s="0" t="n">
        <v>741.5</v>
      </c>
      <c r="J833" s="1" t="n">
        <f aca="true">FORECAST(I833,OFFSET(lens10y,MATCH(I833,lens10x,1)-1,0,2),OFFSET(lens10x,MATCH(I833,lens10x,1)-1,0,2))</f>
        <v>0.996712031236205</v>
      </c>
      <c r="R833" s="1" t="n">
        <v>741</v>
      </c>
      <c r="S833" s="9" t="n">
        <f aca="true">FORECAST(R833,OFFSET(ref10ay,MATCH(R833,ref10x,1)-1,0,2),OFFSET(ref10x,MATCH(R833,ref10x,1)-1,0,2))</f>
        <v>98.46608</v>
      </c>
      <c r="T833" s="0" t="n">
        <f aca="true">FORECAST(R833,OFFSET(ref10by,MATCH(R833,ref10x,1)-1,0,2),OFFSET(ref10x,MATCH(R833,ref10x,1)-1,0,2))</f>
        <v>98.51871</v>
      </c>
      <c r="U833" s="1" t="n">
        <f aca="false">S833/100</f>
        <v>0.9846608</v>
      </c>
      <c r="V833" s="1" t="n">
        <f aca="false">T833/100</f>
        <v>0.9851871</v>
      </c>
      <c r="W833" s="3" t="n">
        <f aca="false">U833*V833*J832</f>
        <v>0.966883191818233</v>
      </c>
    </row>
    <row r="834" customFormat="false" ht="12.8" hidden="false" customHeight="false" outlineLevel="0" collapsed="false">
      <c r="I834" s="0" t="n">
        <v>742</v>
      </c>
      <c r="J834" s="1" t="n">
        <f aca="true">FORECAST(I834,OFFSET(lens10y,MATCH(I834,lens10x,1)-1,0,2),OFFSET(lens10x,MATCH(I834,lens10x,1)-1,0,2))</f>
        <v>0.996714453245354</v>
      </c>
      <c r="R834" s="1" t="n">
        <v>741.5</v>
      </c>
      <c r="S834" s="9" t="n">
        <f aca="true">FORECAST(R834,OFFSET(ref10ay,MATCH(R834,ref10x,1)-1,0,2),OFFSET(ref10x,MATCH(R834,ref10x,1)-1,0,2))</f>
        <v>98.453315</v>
      </c>
      <c r="T834" s="0" t="n">
        <f aca="true">FORECAST(R834,OFFSET(ref10by,MATCH(R834,ref10x,1)-1,0,2),OFFSET(ref10x,MATCH(R834,ref10x,1)-1,0,2))</f>
        <v>98.506545</v>
      </c>
      <c r="U834" s="1" t="n">
        <f aca="false">S834/100</f>
        <v>0.98453315</v>
      </c>
      <c r="V834" s="1" t="n">
        <f aca="false">T834/100</f>
        <v>0.98506545</v>
      </c>
      <c r="W834" s="3" t="n">
        <f aca="false">U834*V834*J833</f>
        <v>0.966640821045082</v>
      </c>
    </row>
    <row r="835" customFormat="false" ht="12.8" hidden="false" customHeight="false" outlineLevel="0" collapsed="false">
      <c r="I835" s="0" t="n">
        <v>742.5</v>
      </c>
      <c r="J835" s="1" t="n">
        <f aca="true">FORECAST(I835,OFFSET(lens10y,MATCH(I835,lens10x,1)-1,0,2),OFFSET(lens10x,MATCH(I835,lens10x,1)-1,0,2))</f>
        <v>0.996716875254503</v>
      </c>
      <c r="R835" s="1" t="n">
        <v>742</v>
      </c>
      <c r="S835" s="9" t="n">
        <f aca="true">FORECAST(R835,OFFSET(ref10ay,MATCH(R835,ref10x,1)-1,0,2),OFFSET(ref10x,MATCH(R835,ref10x,1)-1,0,2))</f>
        <v>98.44055</v>
      </c>
      <c r="T835" s="0" t="n">
        <f aca="true">FORECAST(R835,OFFSET(ref10by,MATCH(R835,ref10x,1)-1,0,2),OFFSET(ref10x,MATCH(R835,ref10x,1)-1,0,2))</f>
        <v>98.49438</v>
      </c>
      <c r="U835" s="1" t="n">
        <f aca="false">S835/100</f>
        <v>0.9844055</v>
      </c>
      <c r="V835" s="1" t="n">
        <f aca="false">T835/100</f>
        <v>0.9849438</v>
      </c>
      <c r="W835" s="3" t="n">
        <f aca="false">U835*V835*J834</f>
        <v>0.966398480037795</v>
      </c>
    </row>
    <row r="836" customFormat="false" ht="12.8" hidden="false" customHeight="false" outlineLevel="0" collapsed="false">
      <c r="I836" s="0" t="n">
        <v>743</v>
      </c>
      <c r="J836" s="1" t="n">
        <f aca="true">FORECAST(I836,OFFSET(lens10y,MATCH(I836,lens10x,1)-1,0,2),OFFSET(lens10x,MATCH(I836,lens10x,1)-1,0,2))</f>
        <v>0.996719297263652</v>
      </c>
      <c r="R836" s="1" t="n">
        <v>742.5</v>
      </c>
      <c r="S836" s="9" t="n">
        <f aca="true">FORECAST(R836,OFFSET(ref10ay,MATCH(R836,ref10x,1)-1,0,2),OFFSET(ref10x,MATCH(R836,ref10x,1)-1,0,2))</f>
        <v>98.427805</v>
      </c>
      <c r="T836" s="0" t="n">
        <f aca="true">FORECAST(R836,OFFSET(ref10by,MATCH(R836,ref10x,1)-1,0,2),OFFSET(ref10x,MATCH(R836,ref10x,1)-1,0,2))</f>
        <v>98.48217</v>
      </c>
      <c r="U836" s="1" t="n">
        <f aca="false">S836/100</f>
        <v>0.98427805</v>
      </c>
      <c r="V836" s="1" t="n">
        <f aca="false">T836/100</f>
        <v>0.9848217</v>
      </c>
      <c r="W836" s="3" t="n">
        <f aca="false">U836*V836*J835</f>
        <v>0.966155923643426</v>
      </c>
    </row>
    <row r="837" customFormat="false" ht="12.8" hidden="false" customHeight="false" outlineLevel="0" collapsed="false">
      <c r="I837" s="0" t="n">
        <v>743.5</v>
      </c>
      <c r="J837" s="1" t="n">
        <f aca="true">FORECAST(I837,OFFSET(lens10y,MATCH(I837,lens10x,1)-1,0,2),OFFSET(lens10x,MATCH(I837,lens10x,1)-1,0,2))</f>
        <v>0.996721719272801</v>
      </c>
      <c r="R837" s="1" t="n">
        <v>743</v>
      </c>
      <c r="S837" s="9" t="n">
        <f aca="true">FORECAST(R837,OFFSET(ref10ay,MATCH(R837,ref10x,1)-1,0,2),OFFSET(ref10x,MATCH(R837,ref10x,1)-1,0,2))</f>
        <v>98.41506</v>
      </c>
      <c r="T837" s="0" t="n">
        <f aca="true">FORECAST(R837,OFFSET(ref10by,MATCH(R837,ref10x,1)-1,0,2),OFFSET(ref10x,MATCH(R837,ref10x,1)-1,0,2))</f>
        <v>98.46996</v>
      </c>
      <c r="U837" s="1" t="n">
        <f aca="false">S837/100</f>
        <v>0.9841506</v>
      </c>
      <c r="V837" s="1" t="n">
        <f aca="false">T837/100</f>
        <v>0.9846996</v>
      </c>
      <c r="W837" s="3" t="n">
        <f aca="false">U837*V837*J836</f>
        <v>0.965913397080009</v>
      </c>
    </row>
    <row r="838" customFormat="false" ht="12.8" hidden="false" customHeight="false" outlineLevel="0" collapsed="false">
      <c r="I838" s="0" t="n">
        <v>744</v>
      </c>
      <c r="J838" s="1" t="n">
        <f aca="true">FORECAST(I838,OFFSET(lens10y,MATCH(I838,lens10x,1)-1,0,2),OFFSET(lens10x,MATCH(I838,lens10x,1)-1,0,2))</f>
        <v>0.99672414128195</v>
      </c>
      <c r="R838" s="1" t="n">
        <v>743.5</v>
      </c>
      <c r="S838" s="9" t="n">
        <f aca="true">FORECAST(R838,OFFSET(ref10ay,MATCH(R838,ref10x,1)-1,0,2),OFFSET(ref10x,MATCH(R838,ref10x,1)-1,0,2))</f>
        <v>98.40254</v>
      </c>
      <c r="T838" s="0" t="n">
        <f aca="true">FORECAST(R838,OFFSET(ref10by,MATCH(R838,ref10x,1)-1,0,2),OFFSET(ref10x,MATCH(R838,ref10x,1)-1,0,2))</f>
        <v>98.45792</v>
      </c>
      <c r="U838" s="1" t="n">
        <f aca="false">S838/100</f>
        <v>0.9840254</v>
      </c>
      <c r="V838" s="1" t="n">
        <f aca="false">T838/100</f>
        <v>0.9845792</v>
      </c>
      <c r="W838" s="3" t="n">
        <f aca="false">U838*V838*J837</f>
        <v>0.965674775743905</v>
      </c>
    </row>
    <row r="839" customFormat="false" ht="12.8" hidden="false" customHeight="false" outlineLevel="0" collapsed="false">
      <c r="I839" s="0" t="n">
        <v>744.5</v>
      </c>
      <c r="J839" s="1" t="n">
        <f aca="true">FORECAST(I839,OFFSET(lens10y,MATCH(I839,lens10x,1)-1,0,2),OFFSET(lens10x,MATCH(I839,lens10x,1)-1,0,2))</f>
        <v>0.996726563291098</v>
      </c>
      <c r="R839" s="1" t="n">
        <v>744</v>
      </c>
      <c r="S839" s="9" t="n">
        <f aca="true">FORECAST(R839,OFFSET(ref10ay,MATCH(R839,ref10x,1)-1,0,2),OFFSET(ref10x,MATCH(R839,ref10x,1)-1,0,2))</f>
        <v>98.39002</v>
      </c>
      <c r="T839" s="0" t="n">
        <f aca="true">FORECAST(R839,OFFSET(ref10by,MATCH(R839,ref10x,1)-1,0,2),OFFSET(ref10x,MATCH(R839,ref10x,1)-1,0,2))</f>
        <v>98.44588</v>
      </c>
      <c r="U839" s="1" t="n">
        <f aca="false">S839/100</f>
        <v>0.9839002</v>
      </c>
      <c r="V839" s="1" t="n">
        <f aca="false">T839/100</f>
        <v>0.9844588</v>
      </c>
      <c r="W839" s="3" t="n">
        <f aca="false">U839*V839*J838</f>
        <v>0.965436183286104</v>
      </c>
    </row>
    <row r="840" customFormat="false" ht="12.8" hidden="false" customHeight="false" outlineLevel="0" collapsed="false">
      <c r="I840" s="0" t="n">
        <v>745</v>
      </c>
      <c r="J840" s="1" t="n">
        <f aca="true">FORECAST(I840,OFFSET(lens10y,MATCH(I840,lens10x,1)-1,0,2),OFFSET(lens10x,MATCH(I840,lens10x,1)-1,0,2))</f>
        <v>0.996728985300247</v>
      </c>
      <c r="R840" s="1" t="n">
        <v>744.5</v>
      </c>
      <c r="S840" s="9" t="n">
        <f aca="true">FORECAST(R840,OFFSET(ref10ay,MATCH(R840,ref10x,1)-1,0,2),OFFSET(ref10x,MATCH(R840,ref10x,1)-1,0,2))</f>
        <v>98.377555</v>
      </c>
      <c r="T840" s="0" t="n">
        <f aca="true">FORECAST(R840,OFFSET(ref10by,MATCH(R840,ref10x,1)-1,0,2),OFFSET(ref10x,MATCH(R840,ref10x,1)-1,0,2))</f>
        <v>98.433825</v>
      </c>
      <c r="U840" s="1" t="n">
        <f aca="false">S840/100</f>
        <v>0.98377555</v>
      </c>
      <c r="V840" s="1" t="n">
        <f aca="false">T840/100</f>
        <v>0.98433825</v>
      </c>
      <c r="W840" s="3" t="n">
        <f aca="false">U840*V840*J839</f>
        <v>0.965198012237469</v>
      </c>
    </row>
    <row r="841" customFormat="false" ht="12.8" hidden="false" customHeight="false" outlineLevel="0" collapsed="false">
      <c r="I841" s="0" t="n">
        <v>745.5</v>
      </c>
      <c r="J841" s="1" t="n">
        <f aca="true">FORECAST(I841,OFFSET(lens10y,MATCH(I841,lens10x,1)-1,0,2),OFFSET(lens10x,MATCH(I841,lens10x,1)-1,0,2))</f>
        <v>0.996731407309396</v>
      </c>
      <c r="R841" s="1" t="n">
        <v>745</v>
      </c>
      <c r="S841" s="9" t="n">
        <f aca="true">FORECAST(R841,OFFSET(ref10ay,MATCH(R841,ref10x,1)-1,0,2),OFFSET(ref10x,MATCH(R841,ref10x,1)-1,0,2))</f>
        <v>98.36509</v>
      </c>
      <c r="T841" s="0" t="n">
        <f aca="true">FORECAST(R841,OFFSET(ref10by,MATCH(R841,ref10x,1)-1,0,2),OFFSET(ref10x,MATCH(R841,ref10x,1)-1,0,2))</f>
        <v>98.42177</v>
      </c>
      <c r="U841" s="1" t="n">
        <f aca="false">S841/100</f>
        <v>0.9836509</v>
      </c>
      <c r="V841" s="1" t="n">
        <f aca="false">T841/100</f>
        <v>0.9842177</v>
      </c>
      <c r="W841" s="3" t="n">
        <f aca="false">U841*V841*J840</f>
        <v>0.96495986997475</v>
      </c>
    </row>
    <row r="842" customFormat="false" ht="12.8" hidden="false" customHeight="false" outlineLevel="0" collapsed="false">
      <c r="I842" s="0" t="n">
        <v>746</v>
      </c>
      <c r="J842" s="1" t="n">
        <f aca="true">FORECAST(I842,OFFSET(lens10y,MATCH(I842,lens10x,1)-1,0,2),OFFSET(lens10x,MATCH(I842,lens10x,1)-1,0,2))</f>
        <v>0.996733829318545</v>
      </c>
      <c r="R842" s="1" t="n">
        <v>745.5</v>
      </c>
      <c r="S842" s="9" t="n">
        <f aca="true">FORECAST(R842,OFFSET(ref10ay,MATCH(R842,ref10x,1)-1,0,2),OFFSET(ref10x,MATCH(R842,ref10x,1)-1,0,2))</f>
        <v>98.352385</v>
      </c>
      <c r="T842" s="0" t="n">
        <f aca="true">FORECAST(R842,OFFSET(ref10by,MATCH(R842,ref10x,1)-1,0,2),OFFSET(ref10x,MATCH(R842,ref10x,1)-1,0,2))</f>
        <v>98.409435</v>
      </c>
      <c r="U842" s="1" t="n">
        <f aca="false">S842/100</f>
        <v>0.98352385</v>
      </c>
      <c r="V842" s="1" t="n">
        <f aca="false">T842/100</f>
        <v>0.98409435</v>
      </c>
      <c r="W842" s="3" t="n">
        <f aca="false">U842*V842*J841</f>
        <v>0.964716657519365</v>
      </c>
    </row>
    <row r="843" customFormat="false" ht="12.8" hidden="false" customHeight="false" outlineLevel="0" collapsed="false">
      <c r="I843" s="0" t="n">
        <v>746.5</v>
      </c>
      <c r="J843" s="1" t="n">
        <f aca="true">FORECAST(I843,OFFSET(lens10y,MATCH(I843,lens10x,1)-1,0,2),OFFSET(lens10x,MATCH(I843,lens10x,1)-1,0,2))</f>
        <v>0.996736251327694</v>
      </c>
      <c r="R843" s="1" t="n">
        <v>746</v>
      </c>
      <c r="S843" s="9" t="n">
        <f aca="true">FORECAST(R843,OFFSET(ref10ay,MATCH(R843,ref10x,1)-1,0,2),OFFSET(ref10x,MATCH(R843,ref10x,1)-1,0,2))</f>
        <v>98.33968</v>
      </c>
      <c r="T843" s="0" t="n">
        <f aca="true">FORECAST(R843,OFFSET(ref10by,MATCH(R843,ref10x,1)-1,0,2),OFFSET(ref10x,MATCH(R843,ref10x,1)-1,0,2))</f>
        <v>98.3971</v>
      </c>
      <c r="U843" s="1" t="n">
        <f aca="false">S843/100</f>
        <v>0.9833968</v>
      </c>
      <c r="V843" s="1" t="n">
        <f aca="false">T843/100</f>
        <v>0.983971</v>
      </c>
      <c r="W843" s="3" t="n">
        <f aca="false">U843*V843*J842</f>
        <v>0.964473475111457</v>
      </c>
    </row>
    <row r="844" customFormat="false" ht="12.8" hidden="false" customHeight="false" outlineLevel="0" collapsed="false">
      <c r="I844" s="0" t="n">
        <v>747</v>
      </c>
      <c r="J844" s="1" t="n">
        <f aca="true">FORECAST(I844,OFFSET(lens10y,MATCH(I844,lens10x,1)-1,0,2),OFFSET(lens10x,MATCH(I844,lens10x,1)-1,0,2))</f>
        <v>0.996738673336842</v>
      </c>
      <c r="R844" s="1" t="n">
        <v>746.5</v>
      </c>
      <c r="S844" s="9" t="n">
        <f aca="true">FORECAST(R844,OFFSET(ref10ay,MATCH(R844,ref10x,1)-1,0,2),OFFSET(ref10x,MATCH(R844,ref10x,1)-1,0,2))</f>
        <v>98.327045</v>
      </c>
      <c r="T844" s="0" t="n">
        <f aca="true">FORECAST(R844,OFFSET(ref10by,MATCH(R844,ref10x,1)-1,0,2),OFFSET(ref10x,MATCH(R844,ref10x,1)-1,0,2))</f>
        <v>98.384775</v>
      </c>
      <c r="U844" s="1" t="n">
        <f aca="false">S844/100</f>
        <v>0.98327045</v>
      </c>
      <c r="V844" s="1" t="n">
        <f aca="false">T844/100</f>
        <v>0.98384775</v>
      </c>
      <c r="W844" s="3" t="n">
        <f aca="false">U844*V844*J843</f>
        <v>0.964231107203019</v>
      </c>
    </row>
    <row r="845" customFormat="false" ht="12.8" hidden="false" customHeight="false" outlineLevel="0" collapsed="false">
      <c r="I845" s="0" t="n">
        <v>747.5</v>
      </c>
      <c r="J845" s="1" t="n">
        <f aca="true">FORECAST(I845,OFFSET(lens10y,MATCH(I845,lens10x,1)-1,0,2),OFFSET(lens10x,MATCH(I845,lens10x,1)-1,0,2))</f>
        <v>0.996741095345991</v>
      </c>
      <c r="R845" s="1" t="n">
        <v>747</v>
      </c>
      <c r="S845" s="9" t="n">
        <f aca="true">FORECAST(R845,OFFSET(ref10ay,MATCH(R845,ref10x,1)-1,0,2),OFFSET(ref10x,MATCH(R845,ref10x,1)-1,0,2))</f>
        <v>98.31441</v>
      </c>
      <c r="T845" s="0" t="n">
        <f aca="true">FORECAST(R845,OFFSET(ref10by,MATCH(R845,ref10x,1)-1,0,2),OFFSET(ref10x,MATCH(R845,ref10x,1)-1,0,2))</f>
        <v>98.37245</v>
      </c>
      <c r="U845" s="1" t="n">
        <f aca="false">S845/100</f>
        <v>0.9831441</v>
      </c>
      <c r="V845" s="1" t="n">
        <f aca="false">T845/100</f>
        <v>0.9837245</v>
      </c>
      <c r="W845" s="3" t="n">
        <f aca="false">U845*V845*J844</f>
        <v>0.963988769149012</v>
      </c>
    </row>
    <row r="846" customFormat="false" ht="12.8" hidden="false" customHeight="false" outlineLevel="0" collapsed="false">
      <c r="I846" s="0" t="n">
        <v>748</v>
      </c>
      <c r="J846" s="1" t="n">
        <f aca="true">FORECAST(I846,OFFSET(lens10y,MATCH(I846,lens10x,1)-1,0,2),OFFSET(lens10x,MATCH(I846,lens10x,1)-1,0,2))</f>
        <v>0.99674351735514</v>
      </c>
      <c r="R846" s="1" t="n">
        <v>747.5</v>
      </c>
      <c r="S846" s="9" t="n">
        <f aca="true">FORECAST(R846,OFFSET(ref10ay,MATCH(R846,ref10x,1)-1,0,2),OFFSET(ref10x,MATCH(R846,ref10x,1)-1,0,2))</f>
        <v>98.30185</v>
      </c>
      <c r="T846" s="0" t="n">
        <f aca="true">FORECAST(R846,OFFSET(ref10by,MATCH(R846,ref10x,1)-1,0,2),OFFSET(ref10x,MATCH(R846,ref10x,1)-1,0,2))</f>
        <v>98.36014</v>
      </c>
      <c r="U846" s="1" t="n">
        <f aca="false">S846/100</f>
        <v>0.9830185</v>
      </c>
      <c r="V846" s="1" t="n">
        <f aca="false">T846/100</f>
        <v>0.9836014</v>
      </c>
      <c r="W846" s="3" t="n">
        <f aca="false">U846*V846*J845</f>
        <v>0.963747343218744</v>
      </c>
    </row>
    <row r="847" customFormat="false" ht="12.8" hidden="false" customHeight="false" outlineLevel="0" collapsed="false">
      <c r="I847" s="0" t="n">
        <v>748.5</v>
      </c>
      <c r="J847" s="1" t="n">
        <f aca="true">FORECAST(I847,OFFSET(lens10y,MATCH(I847,lens10x,1)-1,0,2),OFFSET(lens10x,MATCH(I847,lens10x,1)-1,0,2))</f>
        <v>0.996745939364289</v>
      </c>
      <c r="R847" s="1" t="n">
        <v>748</v>
      </c>
      <c r="S847" s="9" t="n">
        <f aca="true">FORECAST(R847,OFFSET(ref10ay,MATCH(R847,ref10x,1)-1,0,2),OFFSET(ref10x,MATCH(R847,ref10x,1)-1,0,2))</f>
        <v>98.28929</v>
      </c>
      <c r="T847" s="0" t="n">
        <f aca="true">FORECAST(R847,OFFSET(ref10by,MATCH(R847,ref10x,1)-1,0,2),OFFSET(ref10x,MATCH(R847,ref10x,1)-1,0,2))</f>
        <v>98.34783</v>
      </c>
      <c r="U847" s="1" t="n">
        <f aca="false">S847/100</f>
        <v>0.9828929</v>
      </c>
      <c r="V847" s="1" t="n">
        <f aca="false">T847/100</f>
        <v>0.9834783</v>
      </c>
      <c r="W847" s="3" t="n">
        <f aca="false">U847*V847*J846</f>
        <v>0.963505946925817</v>
      </c>
    </row>
    <row r="848" customFormat="false" ht="12.8" hidden="false" customHeight="false" outlineLevel="0" collapsed="false">
      <c r="I848" s="0" t="n">
        <v>749</v>
      </c>
      <c r="J848" s="1" t="n">
        <f aca="true">FORECAST(I848,OFFSET(lens10y,MATCH(I848,lens10x,1)-1,0,2),OFFSET(lens10x,MATCH(I848,lens10x,1)-1,0,2))</f>
        <v>0.996748361373438</v>
      </c>
      <c r="R848" s="1" t="n">
        <v>748.5</v>
      </c>
      <c r="S848" s="9" t="n">
        <f aca="true">FORECAST(R848,OFFSET(ref10ay,MATCH(R848,ref10x,1)-1,0,2),OFFSET(ref10x,MATCH(R848,ref10x,1)-1,0,2))</f>
        <v>98.27712</v>
      </c>
      <c r="T848" s="0" t="n">
        <f aca="true">FORECAST(R848,OFFSET(ref10by,MATCH(R848,ref10x,1)-1,0,2),OFFSET(ref10x,MATCH(R848,ref10x,1)-1,0,2))</f>
        <v>98.33584</v>
      </c>
      <c r="U848" s="1" t="n">
        <f aca="false">S848/100</f>
        <v>0.9827712</v>
      </c>
      <c r="V848" s="1" t="n">
        <f aca="false">T848/100</f>
        <v>0.9833584</v>
      </c>
      <c r="W848" s="3" t="n">
        <f aca="false">U848*V848*J847</f>
        <v>0.963271537510386</v>
      </c>
    </row>
    <row r="849" customFormat="false" ht="12.8" hidden="false" customHeight="false" outlineLevel="0" collapsed="false">
      <c r="I849" s="0" t="n">
        <v>749.5</v>
      </c>
      <c r="J849" s="1" t="n">
        <f aca="true">FORECAST(I849,OFFSET(lens10y,MATCH(I849,lens10x,1)-1,0,2),OFFSET(lens10x,MATCH(I849,lens10x,1)-1,0,2))</f>
        <v>0.996750783382586</v>
      </c>
      <c r="R849" s="1" t="n">
        <v>749</v>
      </c>
      <c r="S849" s="9" t="n">
        <f aca="true">FORECAST(R849,OFFSET(ref10ay,MATCH(R849,ref10x,1)-1,0,2),OFFSET(ref10x,MATCH(R849,ref10x,1)-1,0,2))</f>
        <v>98.26495</v>
      </c>
      <c r="T849" s="0" t="n">
        <f aca="true">FORECAST(R849,OFFSET(ref10by,MATCH(R849,ref10x,1)-1,0,2),OFFSET(ref10x,MATCH(R849,ref10x,1)-1,0,2))</f>
        <v>98.32385</v>
      </c>
      <c r="U849" s="1" t="n">
        <f aca="false">S849/100</f>
        <v>0.9826495</v>
      </c>
      <c r="V849" s="1" t="n">
        <f aca="false">T849/100</f>
        <v>0.9832385</v>
      </c>
      <c r="W849" s="3" t="n">
        <f aca="false">U849*V849*J848</f>
        <v>0.963037156033152</v>
      </c>
    </row>
    <row r="850" customFormat="false" ht="12.8" hidden="false" customHeight="false" outlineLevel="0" collapsed="false">
      <c r="I850" s="0" t="n">
        <v>750</v>
      </c>
      <c r="J850" s="1" t="n">
        <f aca="true">FORECAST(I850,OFFSET(lens10y,MATCH(I850,lens10x,1)-1,0,2),OFFSET(lens10x,MATCH(I850,lens10x,1)-1,0,2))</f>
        <v>0.996753205391735</v>
      </c>
      <c r="R850" s="1" t="n">
        <v>749.5</v>
      </c>
      <c r="S850" s="9" t="n">
        <f aca="true">FORECAST(R850,OFFSET(ref10ay,MATCH(R850,ref10x,1)-1,0,2),OFFSET(ref10x,MATCH(R850,ref10x,1)-1,0,2))</f>
        <v>98.252875</v>
      </c>
      <c r="T850" s="0" t="n">
        <f aca="true">FORECAST(R850,OFFSET(ref10by,MATCH(R850,ref10x,1)-1,0,2),OFFSET(ref10x,MATCH(R850,ref10x,1)-1,0,2))</f>
        <v>98.311905</v>
      </c>
      <c r="U850" s="1" t="n">
        <f aca="false">S850/100</f>
        <v>0.98252875</v>
      </c>
      <c r="V850" s="1" t="n">
        <f aca="false">T850/100</f>
        <v>0.98311905</v>
      </c>
      <c r="W850" s="3" t="n">
        <f aca="false">U850*V850*J849</f>
        <v>0.962804174123685</v>
      </c>
    </row>
    <row r="851" customFormat="false" ht="12.8" hidden="false" customHeight="false" outlineLevel="0" collapsed="false">
      <c r="I851" s="0" t="n">
        <v>750.5</v>
      </c>
      <c r="J851" s="1" t="n">
        <f aca="true">FORECAST(I851,OFFSET(lens10y,MATCH(I851,lens10x,1)-1,0,2),OFFSET(lens10x,MATCH(I851,lens10x,1)-1,0,2))</f>
        <v>0.996755627400884</v>
      </c>
      <c r="R851" s="1" t="n">
        <v>750</v>
      </c>
      <c r="S851" s="9" t="n">
        <f aca="true">FORECAST(R851,OFFSET(ref10ay,MATCH(R851,ref10x,1)-1,0,2),OFFSET(ref10x,MATCH(R851,ref10x,1)-1,0,2))</f>
        <v>98.2408</v>
      </c>
      <c r="T851" s="0" t="n">
        <f aca="true">FORECAST(R851,OFFSET(ref10by,MATCH(R851,ref10x,1)-1,0,2),OFFSET(ref10x,MATCH(R851,ref10x,1)-1,0,2))</f>
        <v>98.29996</v>
      </c>
      <c r="U851" s="1" t="n">
        <f aca="false">S851/100</f>
        <v>0.982408</v>
      </c>
      <c r="V851" s="1" t="n">
        <f aca="false">T851/100</f>
        <v>0.9829996</v>
      </c>
      <c r="W851" s="3" t="n">
        <f aca="false">U851*V851*J850</f>
        <v>0.962571219824112</v>
      </c>
    </row>
    <row r="852" customFormat="false" ht="12.8" hidden="false" customHeight="false" outlineLevel="0" collapsed="false">
      <c r="I852" s="0" t="n">
        <v>751</v>
      </c>
      <c r="J852" s="1" t="n">
        <f aca="true">FORECAST(I852,OFFSET(lens10y,MATCH(I852,lens10x,1)-1,0,2),OFFSET(lens10x,MATCH(I852,lens10x,1)-1,0,2))</f>
        <v>0.996758049410033</v>
      </c>
      <c r="R852" s="1" t="n">
        <v>750.5</v>
      </c>
      <c r="S852" s="9" t="n">
        <f aca="true">FORECAST(R852,OFFSET(ref10ay,MATCH(R852,ref10x,1)-1,0,2),OFFSET(ref10x,MATCH(R852,ref10x,1)-1,0,2))</f>
        <v>98.228575</v>
      </c>
      <c r="T852" s="0" t="n">
        <f aca="true">FORECAST(R852,OFFSET(ref10by,MATCH(R852,ref10x,1)-1,0,2),OFFSET(ref10x,MATCH(R852,ref10x,1)-1,0,2))</f>
        <v>98.28781</v>
      </c>
      <c r="U852" s="1" t="n">
        <f aca="false">S852/100</f>
        <v>0.98228575</v>
      </c>
      <c r="V852" s="1" t="n">
        <f aca="false">T852/100</f>
        <v>0.9828781</v>
      </c>
      <c r="W852" s="3" t="n">
        <f aca="false">U852*V852*J851</f>
        <v>0.962334816445022</v>
      </c>
    </row>
    <row r="853" customFormat="false" ht="12.8" hidden="false" customHeight="false" outlineLevel="0" collapsed="false">
      <c r="I853" s="0" t="n">
        <v>751.5</v>
      </c>
      <c r="J853" s="1" t="n">
        <f aca="true">FORECAST(I853,OFFSET(lens10y,MATCH(I853,lens10x,1)-1,0,2),OFFSET(lens10x,MATCH(I853,lens10x,1)-1,0,2))</f>
        <v>0.996760471419182</v>
      </c>
      <c r="R853" s="1" t="n">
        <v>751</v>
      </c>
      <c r="S853" s="9" t="n">
        <f aca="true">FORECAST(R853,OFFSET(ref10ay,MATCH(R853,ref10x,1)-1,0,2),OFFSET(ref10x,MATCH(R853,ref10x,1)-1,0,2))</f>
        <v>98.21635</v>
      </c>
      <c r="T853" s="0" t="n">
        <f aca="true">FORECAST(R853,OFFSET(ref10by,MATCH(R853,ref10x,1)-1,0,2),OFFSET(ref10x,MATCH(R853,ref10x,1)-1,0,2))</f>
        <v>98.27566</v>
      </c>
      <c r="U853" s="1" t="n">
        <f aca="false">S853/100</f>
        <v>0.9821635</v>
      </c>
      <c r="V853" s="1" t="n">
        <f aca="false">T853/100</f>
        <v>0.9827566</v>
      </c>
      <c r="W853" s="3" t="n">
        <f aca="false">U853*V853*J852</f>
        <v>0.962098441516137</v>
      </c>
    </row>
    <row r="854" customFormat="false" ht="12.8" hidden="false" customHeight="false" outlineLevel="0" collapsed="false">
      <c r="I854" s="0" t="n">
        <v>752</v>
      </c>
      <c r="J854" s="1" t="n">
        <f aca="true">FORECAST(I854,OFFSET(lens10y,MATCH(I854,lens10x,1)-1,0,2),OFFSET(lens10x,MATCH(I854,lens10x,1)-1,0,2))</f>
        <v>0.99676289342833</v>
      </c>
      <c r="R854" s="1" t="n">
        <v>751.5</v>
      </c>
      <c r="S854" s="9" t="n">
        <f aca="true">FORECAST(R854,OFFSET(ref10ay,MATCH(R854,ref10x,1)-1,0,2),OFFSET(ref10x,MATCH(R854,ref10x,1)-1,0,2))</f>
        <v>98.20424</v>
      </c>
      <c r="T854" s="0" t="n">
        <f aca="true">FORECAST(R854,OFFSET(ref10by,MATCH(R854,ref10x,1)-1,0,2),OFFSET(ref10x,MATCH(R854,ref10x,1)-1,0,2))</f>
        <v>98.26356</v>
      </c>
      <c r="U854" s="1" t="n">
        <f aca="false">S854/100</f>
        <v>0.9820424</v>
      </c>
      <c r="V854" s="1" t="n">
        <f aca="false">T854/100</f>
        <v>0.9826356</v>
      </c>
      <c r="W854" s="3" t="n">
        <f aca="false">U854*V854*J853</f>
        <v>0.961863710837796</v>
      </c>
    </row>
    <row r="855" customFormat="false" ht="12.8" hidden="false" customHeight="false" outlineLevel="0" collapsed="false">
      <c r="I855" s="0" t="n">
        <v>752.5</v>
      </c>
      <c r="J855" s="1" t="n">
        <f aca="true">FORECAST(I855,OFFSET(lens10y,MATCH(I855,lens10x,1)-1,0,2),OFFSET(lens10x,MATCH(I855,lens10x,1)-1,0,2))</f>
        <v>0.996765315437479</v>
      </c>
      <c r="R855" s="1" t="n">
        <v>752</v>
      </c>
      <c r="S855" s="9" t="n">
        <f aca="true">FORECAST(R855,OFFSET(ref10ay,MATCH(R855,ref10x,1)-1,0,2),OFFSET(ref10x,MATCH(R855,ref10x,1)-1,0,2))</f>
        <v>98.19213</v>
      </c>
      <c r="T855" s="0" t="n">
        <f aca="true">FORECAST(R855,OFFSET(ref10by,MATCH(R855,ref10x,1)-1,0,2),OFFSET(ref10x,MATCH(R855,ref10x,1)-1,0,2))</f>
        <v>98.25146</v>
      </c>
      <c r="U855" s="1" t="n">
        <f aca="false">S855/100</f>
        <v>0.9819213</v>
      </c>
      <c r="V855" s="1" t="n">
        <f aca="false">T855/100</f>
        <v>0.9825146</v>
      </c>
      <c r="W855" s="3" t="n">
        <f aca="false">U855*V855*J854</f>
        <v>0.961629008218692</v>
      </c>
    </row>
    <row r="856" customFormat="false" ht="12.8" hidden="false" customHeight="false" outlineLevel="0" collapsed="false">
      <c r="I856" s="0" t="n">
        <v>753</v>
      </c>
      <c r="J856" s="1" t="n">
        <f aca="true">FORECAST(I856,OFFSET(lens10y,MATCH(I856,lens10x,1)-1,0,2),OFFSET(lens10x,MATCH(I856,lens10x,1)-1,0,2))</f>
        <v>0.996767737446628</v>
      </c>
      <c r="R856" s="1" t="n">
        <v>752.5</v>
      </c>
      <c r="S856" s="9" t="n">
        <f aca="true">FORECAST(R856,OFFSET(ref10ay,MATCH(R856,ref10x,1)-1,0,2),OFFSET(ref10x,MATCH(R856,ref10x,1)-1,0,2))</f>
        <v>98.18036</v>
      </c>
      <c r="T856" s="0" t="n">
        <f aca="true">FORECAST(R856,OFFSET(ref10by,MATCH(R856,ref10x,1)-1,0,2),OFFSET(ref10x,MATCH(R856,ref10x,1)-1,0,2))</f>
        <v>98.23965</v>
      </c>
      <c r="U856" s="1" t="n">
        <f aca="false">S856/100</f>
        <v>0.9818036</v>
      </c>
      <c r="V856" s="1" t="n">
        <f aca="false">T856/100</f>
        <v>0.9823965</v>
      </c>
      <c r="W856" s="3" t="n">
        <f aca="false">U856*V856*J855</f>
        <v>0.961400501013531</v>
      </c>
    </row>
    <row r="857" customFormat="false" ht="12.8" hidden="false" customHeight="false" outlineLevel="0" collapsed="false">
      <c r="I857" s="0" t="n">
        <v>753.5</v>
      </c>
      <c r="J857" s="1" t="n">
        <f aca="true">FORECAST(I857,OFFSET(lens10y,MATCH(I857,lens10x,1)-1,0,2),OFFSET(lens10x,MATCH(I857,lens10x,1)-1,0,2))</f>
        <v>0.996770159455777</v>
      </c>
      <c r="R857" s="1" t="n">
        <v>753</v>
      </c>
      <c r="S857" s="9" t="n">
        <f aca="true">FORECAST(R857,OFFSET(ref10ay,MATCH(R857,ref10x,1)-1,0,2),OFFSET(ref10x,MATCH(R857,ref10x,1)-1,0,2))</f>
        <v>98.16859</v>
      </c>
      <c r="T857" s="0" t="n">
        <f aca="true">FORECAST(R857,OFFSET(ref10by,MATCH(R857,ref10x,1)-1,0,2),OFFSET(ref10x,MATCH(R857,ref10x,1)-1,0,2))</f>
        <v>98.22784</v>
      </c>
      <c r="U857" s="1" t="n">
        <f aca="false">S857/100</f>
        <v>0.9816859</v>
      </c>
      <c r="V857" s="1" t="n">
        <f aca="false">T857/100</f>
        <v>0.9822784</v>
      </c>
      <c r="W857" s="3" t="n">
        <f aca="false">U857*V857*J856</f>
        <v>0.96117202039741</v>
      </c>
    </row>
    <row r="858" customFormat="false" ht="12.8" hidden="false" customHeight="false" outlineLevel="0" collapsed="false">
      <c r="I858" s="0" t="n">
        <v>754</v>
      </c>
      <c r="J858" s="1" t="n">
        <f aca="true">FORECAST(I858,OFFSET(lens10y,MATCH(I858,lens10x,1)-1,0,2),OFFSET(lens10x,MATCH(I858,lens10x,1)-1,0,2))</f>
        <v>0.996772581464926</v>
      </c>
      <c r="R858" s="1" t="n">
        <v>753.5</v>
      </c>
      <c r="S858" s="9" t="n">
        <f aca="true">FORECAST(R858,OFFSET(ref10ay,MATCH(R858,ref10x,1)-1,0,2),OFFSET(ref10x,MATCH(R858,ref10x,1)-1,0,2))</f>
        <v>98.15696</v>
      </c>
      <c r="T858" s="0" t="n">
        <f aca="true">FORECAST(R858,OFFSET(ref10by,MATCH(R858,ref10x,1)-1,0,2),OFFSET(ref10x,MATCH(R858,ref10x,1)-1,0,2))</f>
        <v>98.216095</v>
      </c>
      <c r="U858" s="1" t="n">
        <f aca="false">S858/100</f>
        <v>0.9815696</v>
      </c>
      <c r="V858" s="1" t="n">
        <f aca="false">T858/100</f>
        <v>0.98216095</v>
      </c>
      <c r="W858" s="3" t="n">
        <f aca="false">U858*V858*J857</f>
        <v>0.960945572913378</v>
      </c>
    </row>
    <row r="859" customFormat="false" ht="12.8" hidden="false" customHeight="false" outlineLevel="0" collapsed="false">
      <c r="I859" s="0" t="n">
        <v>754.5</v>
      </c>
      <c r="J859" s="1" t="n">
        <f aca="true">FORECAST(I859,OFFSET(lens10y,MATCH(I859,lens10x,1)-1,0,2),OFFSET(lens10x,MATCH(I859,lens10x,1)-1,0,2))</f>
        <v>0.996775003474074</v>
      </c>
      <c r="R859" s="1" t="n">
        <v>754</v>
      </c>
      <c r="S859" s="9" t="n">
        <f aca="true">FORECAST(R859,OFFSET(ref10ay,MATCH(R859,ref10x,1)-1,0,2),OFFSET(ref10x,MATCH(R859,ref10x,1)-1,0,2))</f>
        <v>98.14533</v>
      </c>
      <c r="T859" s="0" t="n">
        <f aca="true">FORECAST(R859,OFFSET(ref10by,MATCH(R859,ref10x,1)-1,0,2),OFFSET(ref10x,MATCH(R859,ref10x,1)-1,0,2))</f>
        <v>98.20435</v>
      </c>
      <c r="U859" s="1" t="n">
        <f aca="false">S859/100</f>
        <v>0.9814533</v>
      </c>
      <c r="V859" s="1" t="n">
        <f aca="false">T859/100</f>
        <v>0.9820435</v>
      </c>
      <c r="W859" s="3" t="n">
        <f aca="false">U859*V859*J858</f>
        <v>0.960719151548227</v>
      </c>
    </row>
    <row r="860" customFormat="false" ht="12.8" hidden="false" customHeight="false" outlineLevel="0" collapsed="false">
      <c r="I860" s="0" t="n">
        <v>755</v>
      </c>
      <c r="J860" s="1" t="n">
        <f aca="true">FORECAST(I860,OFFSET(lens10y,MATCH(I860,lens10x,1)-1,0,2),OFFSET(lens10x,MATCH(I860,lens10x,1)-1,0,2))</f>
        <v>0.996777425483223</v>
      </c>
      <c r="R860" s="1" t="n">
        <v>754.5</v>
      </c>
      <c r="S860" s="9" t="n">
        <f aca="true">FORECAST(R860,OFFSET(ref10ay,MATCH(R860,ref10x,1)-1,0,2),OFFSET(ref10x,MATCH(R860,ref10x,1)-1,0,2))</f>
        <v>98.13385</v>
      </c>
      <c r="T860" s="0" t="n">
        <f aca="true">FORECAST(R860,OFFSET(ref10by,MATCH(R860,ref10x,1)-1,0,2),OFFSET(ref10x,MATCH(R860,ref10x,1)-1,0,2))</f>
        <v>98.1927</v>
      </c>
      <c r="U860" s="1" t="n">
        <f aca="false">S860/100</f>
        <v>0.9813385</v>
      </c>
      <c r="V860" s="1" t="n">
        <f aca="false">T860/100</f>
        <v>0.981927</v>
      </c>
      <c r="W860" s="3" t="n">
        <f aca="false">U860*V860*J859</f>
        <v>0.960495153706169</v>
      </c>
    </row>
    <row r="861" customFormat="false" ht="12.8" hidden="false" customHeight="false" outlineLevel="0" collapsed="false">
      <c r="I861" s="0" t="n">
        <v>755.5</v>
      </c>
      <c r="J861" s="1" t="n">
        <f aca="true">FORECAST(I861,OFFSET(lens10y,MATCH(I861,lens10x,1)-1,0,2),OFFSET(lens10x,MATCH(I861,lens10x,1)-1,0,2))</f>
        <v>0.996779847492372</v>
      </c>
      <c r="R861" s="1" t="n">
        <v>755</v>
      </c>
      <c r="S861" s="9" t="n">
        <f aca="true">FORECAST(R861,OFFSET(ref10ay,MATCH(R861,ref10x,1)-1,0,2),OFFSET(ref10x,MATCH(R861,ref10x,1)-1,0,2))</f>
        <v>98.12237</v>
      </c>
      <c r="T861" s="0" t="n">
        <f aca="true">FORECAST(R861,OFFSET(ref10by,MATCH(R861,ref10x,1)-1,0,2),OFFSET(ref10x,MATCH(R861,ref10x,1)-1,0,2))</f>
        <v>98.18105</v>
      </c>
      <c r="U861" s="1" t="n">
        <f aca="false">S861/100</f>
        <v>0.9812237</v>
      </c>
      <c r="V861" s="1" t="n">
        <f aca="false">T861/100</f>
        <v>0.9818105</v>
      </c>
      <c r="W861" s="3" t="n">
        <f aca="false">U861*V861*J860</f>
        <v>0.960271181426409</v>
      </c>
    </row>
    <row r="862" customFormat="false" ht="12.8" hidden="false" customHeight="false" outlineLevel="0" collapsed="false">
      <c r="I862" s="0" t="n">
        <v>756</v>
      </c>
      <c r="J862" s="1" t="n">
        <f aca="true">FORECAST(I862,OFFSET(lens10y,MATCH(I862,lens10x,1)-1,0,2),OFFSET(lens10x,MATCH(I862,lens10x,1)-1,0,2))</f>
        <v>0.996782269501521</v>
      </c>
      <c r="R862" s="1" t="n">
        <v>755.5</v>
      </c>
      <c r="S862" s="9" t="n">
        <f aca="true">FORECAST(R862,OFFSET(ref10ay,MATCH(R862,ref10x,1)-1,0,2),OFFSET(ref10x,MATCH(R862,ref10x,1)-1,0,2))</f>
        <v>98.110815</v>
      </c>
      <c r="T862" s="0" t="n">
        <f aca="true">FORECAST(R862,OFFSET(ref10by,MATCH(R862,ref10x,1)-1,0,2),OFFSET(ref10x,MATCH(R862,ref10x,1)-1,0,2))</f>
        <v>98.169265</v>
      </c>
      <c r="U862" s="1" t="n">
        <f aca="false">S862/100</f>
        <v>0.98110815</v>
      </c>
      <c r="V862" s="1" t="n">
        <f aca="false">T862/100</f>
        <v>0.98169265</v>
      </c>
      <c r="W862" s="3" t="n">
        <f aca="false">U862*V862*J861</f>
        <v>0.960045180578619</v>
      </c>
    </row>
    <row r="863" customFormat="false" ht="12.8" hidden="false" customHeight="false" outlineLevel="0" collapsed="false">
      <c r="I863" s="0" t="n">
        <v>756.5</v>
      </c>
      <c r="J863" s="1" t="n">
        <f aca="true">FORECAST(I863,OFFSET(lens10y,MATCH(I863,lens10x,1)-1,0,2),OFFSET(lens10x,MATCH(I863,lens10x,1)-1,0,2))</f>
        <v>0.99678469151067</v>
      </c>
      <c r="R863" s="1" t="n">
        <v>756</v>
      </c>
      <c r="S863" s="9" t="n">
        <f aca="true">FORECAST(R863,OFFSET(ref10ay,MATCH(R863,ref10x,1)-1,0,2),OFFSET(ref10x,MATCH(R863,ref10x,1)-1,0,2))</f>
        <v>98.09926</v>
      </c>
      <c r="T863" s="0" t="n">
        <f aca="true">FORECAST(R863,OFFSET(ref10by,MATCH(R863,ref10x,1)-1,0,2),OFFSET(ref10x,MATCH(R863,ref10x,1)-1,0,2))</f>
        <v>98.15748</v>
      </c>
      <c r="U863" s="1" t="n">
        <f aca="false">S863/100</f>
        <v>0.9809926</v>
      </c>
      <c r="V863" s="1" t="n">
        <f aca="false">T863/100</f>
        <v>0.9815748</v>
      </c>
      <c r="W863" s="3" t="n">
        <f aca="false">U863*V863*J862</f>
        <v>0.9598192057687</v>
      </c>
    </row>
    <row r="864" customFormat="false" ht="12.8" hidden="false" customHeight="false" outlineLevel="0" collapsed="false">
      <c r="I864" s="0" t="n">
        <v>757</v>
      </c>
      <c r="J864" s="1" t="n">
        <f aca="true">FORECAST(I864,OFFSET(lens10y,MATCH(I864,lens10x,1)-1,0,2),OFFSET(lens10x,MATCH(I864,lens10x,1)-1,0,2))</f>
        <v>0.996787113519819</v>
      </c>
      <c r="R864" s="1" t="n">
        <v>756.5</v>
      </c>
      <c r="S864" s="9" t="n">
        <f aca="true">FORECAST(R864,OFFSET(ref10ay,MATCH(R864,ref10x,1)-1,0,2),OFFSET(ref10x,MATCH(R864,ref10x,1)-1,0,2))</f>
        <v>98.087865</v>
      </c>
      <c r="T864" s="0" t="n">
        <f aca="true">FORECAST(R864,OFFSET(ref10by,MATCH(R864,ref10x,1)-1,0,2),OFFSET(ref10x,MATCH(R864,ref10x,1)-1,0,2))</f>
        <v>98.145795</v>
      </c>
      <c r="U864" s="1" t="n">
        <f aca="false">S864/100</f>
        <v>0.98087865</v>
      </c>
      <c r="V864" s="1" t="n">
        <f aca="false">T864/100</f>
        <v>0.98145795</v>
      </c>
      <c r="W864" s="3" t="n">
        <f aca="false">U864*V864*J863</f>
        <v>0.959595800003696</v>
      </c>
    </row>
    <row r="865" customFormat="false" ht="12.8" hidden="false" customHeight="false" outlineLevel="0" collapsed="false">
      <c r="I865" s="0" t="n">
        <v>757.5</v>
      </c>
      <c r="J865" s="1" t="n">
        <f aca="true">FORECAST(I865,OFFSET(lens10y,MATCH(I865,lens10x,1)-1,0,2),OFFSET(lens10x,MATCH(I865,lens10x,1)-1,0,2))</f>
        <v>0.996789535528967</v>
      </c>
      <c r="R865" s="1" t="n">
        <v>757</v>
      </c>
      <c r="S865" s="9" t="n">
        <f aca="true">FORECAST(R865,OFFSET(ref10ay,MATCH(R865,ref10x,1)-1,0,2),OFFSET(ref10x,MATCH(R865,ref10x,1)-1,0,2))</f>
        <v>98.07647</v>
      </c>
      <c r="T865" s="0" t="n">
        <f aca="true">FORECAST(R865,OFFSET(ref10by,MATCH(R865,ref10x,1)-1,0,2),OFFSET(ref10x,MATCH(R865,ref10x,1)-1,0,2))</f>
        <v>98.13411</v>
      </c>
      <c r="U865" s="1" t="n">
        <f aca="false">S865/100</f>
        <v>0.9807647</v>
      </c>
      <c r="V865" s="1" t="n">
        <f aca="false">T865/100</f>
        <v>0.9813411</v>
      </c>
      <c r="W865" s="3" t="n">
        <f aca="false">U865*V865*J864</f>
        <v>0.95937241968624</v>
      </c>
    </row>
    <row r="866" customFormat="false" ht="12.8" hidden="false" customHeight="false" outlineLevel="0" collapsed="false">
      <c r="I866" s="0" t="n">
        <v>758</v>
      </c>
      <c r="J866" s="1" t="n">
        <f aca="true">FORECAST(I866,OFFSET(lens10y,MATCH(I866,lens10x,1)-1,0,2),OFFSET(lens10x,MATCH(I866,lens10x,1)-1,0,2))</f>
        <v>0.996791957538116</v>
      </c>
      <c r="R866" s="1" t="n">
        <v>757.5</v>
      </c>
      <c r="S866" s="9" t="n">
        <f aca="true">FORECAST(R866,OFFSET(ref10ay,MATCH(R866,ref10x,1)-1,0,2),OFFSET(ref10x,MATCH(R866,ref10x,1)-1,0,2))</f>
        <v>98.06547</v>
      </c>
      <c r="T866" s="0" t="n">
        <f aca="true">FORECAST(R866,OFFSET(ref10by,MATCH(R866,ref10x,1)-1,0,2),OFFSET(ref10x,MATCH(R866,ref10x,1)-1,0,2))</f>
        <v>98.12276</v>
      </c>
      <c r="U866" s="1" t="n">
        <f aca="false">S866/100</f>
        <v>0.9806547</v>
      </c>
      <c r="V866" s="1" t="n">
        <f aca="false">T866/100</f>
        <v>0.9812276</v>
      </c>
      <c r="W866" s="3" t="n">
        <f aca="false">U866*V866*J865</f>
        <v>0.959156202855331</v>
      </c>
    </row>
    <row r="867" customFormat="false" ht="12.8" hidden="false" customHeight="false" outlineLevel="0" collapsed="false">
      <c r="I867" s="0" t="n">
        <v>758.5</v>
      </c>
      <c r="J867" s="1" t="n">
        <f aca="true">FORECAST(I867,OFFSET(lens10y,MATCH(I867,lens10x,1)-1,0,2),OFFSET(lens10x,MATCH(I867,lens10x,1)-1,0,2))</f>
        <v>0.996794379547265</v>
      </c>
      <c r="R867" s="1" t="n">
        <v>758</v>
      </c>
      <c r="S867" s="9" t="n">
        <f aca="true">FORECAST(R867,OFFSET(ref10ay,MATCH(R867,ref10x,1)-1,0,2),OFFSET(ref10x,MATCH(R867,ref10x,1)-1,0,2))</f>
        <v>98.05447</v>
      </c>
      <c r="T867" s="0" t="n">
        <f aca="true">FORECAST(R867,OFFSET(ref10by,MATCH(R867,ref10x,1)-1,0,2),OFFSET(ref10x,MATCH(R867,ref10x,1)-1,0,2))</f>
        <v>98.11141</v>
      </c>
      <c r="U867" s="1" t="n">
        <f aca="false">S867/100</f>
        <v>0.9805447</v>
      </c>
      <c r="V867" s="1" t="n">
        <f aca="false">T867/100</f>
        <v>0.9811141</v>
      </c>
      <c r="W867" s="3" t="n">
        <f aca="false">U867*V867*J866</f>
        <v>0.958940009852256</v>
      </c>
    </row>
    <row r="868" customFormat="false" ht="12.8" hidden="false" customHeight="false" outlineLevel="0" collapsed="false">
      <c r="I868" s="0" t="n">
        <v>759</v>
      </c>
      <c r="J868" s="1" t="n">
        <f aca="true">FORECAST(I868,OFFSET(lens10y,MATCH(I868,lens10x,1)-1,0,2),OFFSET(lens10x,MATCH(I868,lens10x,1)-1,0,2))</f>
        <v>0.996796801556414</v>
      </c>
      <c r="R868" s="1" t="n">
        <v>758.5</v>
      </c>
      <c r="S868" s="9" t="n">
        <f aca="true">FORECAST(R868,OFFSET(ref10ay,MATCH(R868,ref10x,1)-1,0,2),OFFSET(ref10x,MATCH(R868,ref10x,1)-1,0,2))</f>
        <v>98.043655</v>
      </c>
      <c r="T868" s="0" t="n">
        <f aca="true">FORECAST(R868,OFFSET(ref10by,MATCH(R868,ref10x,1)-1,0,2),OFFSET(ref10x,MATCH(R868,ref10x,1)-1,0,2))</f>
        <v>98.100185</v>
      </c>
      <c r="U868" s="1" t="n">
        <f aca="false">S868/100</f>
        <v>0.98043655</v>
      </c>
      <c r="V868" s="1" t="n">
        <f aca="false">T868/100</f>
        <v>0.98100185</v>
      </c>
      <c r="W868" s="3" t="n">
        <f aca="false">U868*V868*J867</f>
        <v>0.958726871327638</v>
      </c>
    </row>
    <row r="869" customFormat="false" ht="12.8" hidden="false" customHeight="false" outlineLevel="0" collapsed="false">
      <c r="I869" s="0" t="n">
        <v>759.5</v>
      </c>
      <c r="J869" s="1" t="n">
        <f aca="true">FORECAST(I869,OFFSET(lens10y,MATCH(I869,lens10x,1)-1,0,2),OFFSET(lens10x,MATCH(I869,lens10x,1)-1,0,2))</f>
        <v>0.996799223565563</v>
      </c>
      <c r="R869" s="1" t="n">
        <v>759</v>
      </c>
      <c r="S869" s="9" t="n">
        <f aca="true">FORECAST(R869,OFFSET(ref10ay,MATCH(R869,ref10x,1)-1,0,2),OFFSET(ref10x,MATCH(R869,ref10x,1)-1,0,2))</f>
        <v>98.03284</v>
      </c>
      <c r="T869" s="0" t="n">
        <f aca="true">FORECAST(R869,OFFSET(ref10by,MATCH(R869,ref10x,1)-1,0,2),OFFSET(ref10x,MATCH(R869,ref10x,1)-1,0,2))</f>
        <v>98.08896</v>
      </c>
      <c r="U869" s="1" t="n">
        <f aca="false">S869/100</f>
        <v>0.9803284</v>
      </c>
      <c r="V869" s="1" t="n">
        <f aca="false">T869/100</f>
        <v>0.9808896</v>
      </c>
      <c r="W869" s="3" t="n">
        <f aca="false">U869*V869*J868</f>
        <v>0.958513755957832</v>
      </c>
    </row>
    <row r="870" customFormat="false" ht="12.8" hidden="false" customHeight="false" outlineLevel="0" collapsed="false">
      <c r="I870" s="0" t="n">
        <v>760</v>
      </c>
      <c r="J870" s="1" t="n">
        <f aca="true">FORECAST(I870,OFFSET(lens10y,MATCH(I870,lens10x,1)-1,0,2),OFFSET(lens10x,MATCH(I870,lens10x,1)-1,0,2))</f>
        <v>0.996801645574712</v>
      </c>
      <c r="R870" s="1" t="n">
        <v>759.5</v>
      </c>
      <c r="S870" s="9" t="n">
        <f aca="true">FORECAST(R870,OFFSET(ref10ay,MATCH(R870,ref10x,1)-1,0,2),OFFSET(ref10x,MATCH(R870,ref10x,1)-1,0,2))</f>
        <v>98.02221</v>
      </c>
      <c r="T870" s="0" t="n">
        <f aca="true">FORECAST(R870,OFFSET(ref10by,MATCH(R870,ref10x,1)-1,0,2),OFFSET(ref10x,MATCH(R870,ref10x,1)-1,0,2))</f>
        <v>98.07786</v>
      </c>
      <c r="U870" s="1" t="n">
        <f aca="false">S870/100</f>
        <v>0.9802221</v>
      </c>
      <c r="V870" s="1" t="n">
        <f aca="false">T870/100</f>
        <v>0.9807786</v>
      </c>
      <c r="W870" s="3" t="n">
        <f aca="false">U870*V870*J869</f>
        <v>0.958303693729287</v>
      </c>
    </row>
    <row r="871" customFormat="false" ht="12.8" hidden="false" customHeight="false" outlineLevel="0" collapsed="false">
      <c r="I871" s="0" t="n">
        <v>760.5</v>
      </c>
      <c r="J871" s="1" t="n">
        <f aca="true">FORECAST(I871,OFFSET(lens10y,MATCH(I871,lens10x,1)-1,0,2),OFFSET(lens10x,MATCH(I871,lens10x,1)-1,0,2))</f>
        <v>0.99680406758386</v>
      </c>
      <c r="R871" s="1" t="n">
        <v>760</v>
      </c>
      <c r="S871" s="9" t="n">
        <f aca="true">FORECAST(R871,OFFSET(ref10ay,MATCH(R871,ref10x,1)-1,0,2),OFFSET(ref10x,MATCH(R871,ref10x,1)-1,0,2))</f>
        <v>98.01158</v>
      </c>
      <c r="T871" s="0" t="n">
        <f aca="true">FORECAST(R871,OFFSET(ref10by,MATCH(R871,ref10x,1)-1,0,2),OFFSET(ref10x,MATCH(R871,ref10x,1)-1,0,2))</f>
        <v>98.06676</v>
      </c>
      <c r="U871" s="1" t="n">
        <f aca="false">S871/100</f>
        <v>0.9801158</v>
      </c>
      <c r="V871" s="1" t="n">
        <f aca="false">T871/100</f>
        <v>0.9806676</v>
      </c>
      <c r="W871" s="3" t="n">
        <f aca="false">U871*V871*J870</f>
        <v>0.958093653991735</v>
      </c>
    </row>
    <row r="872" customFormat="false" ht="12.8" hidden="false" customHeight="false" outlineLevel="0" collapsed="false">
      <c r="I872" s="0" t="n">
        <v>761</v>
      </c>
      <c r="J872" s="1" t="n">
        <f aca="true">FORECAST(I872,OFFSET(lens10y,MATCH(I872,lens10x,1)-1,0,2),OFFSET(lens10x,MATCH(I872,lens10x,1)-1,0,2))</f>
        <v>0.996806489593009</v>
      </c>
      <c r="R872" s="1" t="n">
        <v>760.5</v>
      </c>
      <c r="S872" s="9" t="n">
        <f aca="true">FORECAST(R872,OFFSET(ref10ay,MATCH(R872,ref10x,1)-1,0,2),OFFSET(ref10x,MATCH(R872,ref10x,1)-1,0,2))</f>
        <v>98.00092</v>
      </c>
      <c r="T872" s="0" t="n">
        <f aca="true">FORECAST(R872,OFFSET(ref10by,MATCH(R872,ref10x,1)-1,0,2),OFFSET(ref10x,MATCH(R872,ref10x,1)-1,0,2))</f>
        <v>98.055575</v>
      </c>
      <c r="U872" s="1" t="n">
        <f aca="false">S872/100</f>
        <v>0.9800092</v>
      </c>
      <c r="V872" s="1" t="n">
        <f aca="false">T872/100</f>
        <v>0.98055575</v>
      </c>
      <c r="W872" s="3" t="n">
        <f aca="false">U872*V872*J871</f>
        <v>0.957882513172921</v>
      </c>
    </row>
    <row r="873" customFormat="false" ht="12.8" hidden="false" customHeight="false" outlineLevel="0" collapsed="false">
      <c r="I873" s="0" t="n">
        <v>761.5</v>
      </c>
      <c r="J873" s="1" t="n">
        <f aca="true">FORECAST(I873,OFFSET(lens10y,MATCH(I873,lens10x,1)-1,0,2),OFFSET(lens10x,MATCH(I873,lens10x,1)-1,0,2))</f>
        <v>0.996808911602158</v>
      </c>
      <c r="R873" s="1" t="n">
        <v>761</v>
      </c>
      <c r="S873" s="9" t="n">
        <f aca="true">FORECAST(R873,OFFSET(ref10ay,MATCH(R873,ref10x,1)-1,0,2),OFFSET(ref10x,MATCH(R873,ref10x,1)-1,0,2))</f>
        <v>97.99026</v>
      </c>
      <c r="T873" s="0" t="n">
        <f aca="true">FORECAST(R873,OFFSET(ref10by,MATCH(R873,ref10x,1)-1,0,2),OFFSET(ref10x,MATCH(R873,ref10x,1)-1,0,2))</f>
        <v>98.04439</v>
      </c>
      <c r="U873" s="1" t="n">
        <f aca="false">S873/100</f>
        <v>0.9799026</v>
      </c>
      <c r="V873" s="1" t="n">
        <f aca="false">T873/100</f>
        <v>0.9804439</v>
      </c>
      <c r="W873" s="3" t="n">
        <f aca="false">U873*V873*J872</f>
        <v>0.957671395087012</v>
      </c>
    </row>
    <row r="874" customFormat="false" ht="12.8" hidden="false" customHeight="false" outlineLevel="0" collapsed="false">
      <c r="I874" s="0" t="n">
        <v>762</v>
      </c>
      <c r="J874" s="1" t="n">
        <f aca="true">FORECAST(I874,OFFSET(lens10y,MATCH(I874,lens10x,1)-1,0,2),OFFSET(lens10x,MATCH(I874,lens10x,1)-1,0,2))</f>
        <v>0.996811333611307</v>
      </c>
      <c r="R874" s="1" t="n">
        <v>761.5</v>
      </c>
      <c r="S874" s="9" t="n">
        <f aca="true">FORECAST(R874,OFFSET(ref10ay,MATCH(R874,ref10x,1)-1,0,2),OFFSET(ref10x,MATCH(R874,ref10x,1)-1,0,2))</f>
        <v>97.979815</v>
      </c>
      <c r="T874" s="0" t="n">
        <f aca="true">FORECAST(R874,OFFSET(ref10by,MATCH(R874,ref10x,1)-1,0,2),OFFSET(ref10x,MATCH(R874,ref10x,1)-1,0,2))</f>
        <v>98.03335</v>
      </c>
      <c r="U874" s="1" t="n">
        <f aca="false">S874/100</f>
        <v>0.97979815</v>
      </c>
      <c r="V874" s="1" t="n">
        <f aca="false">T874/100</f>
        <v>0.9803335</v>
      </c>
      <c r="W874" s="3" t="n">
        <f aca="false">U874*V874*J873</f>
        <v>0.9574638168959</v>
      </c>
    </row>
    <row r="875" customFormat="false" ht="12.8" hidden="false" customHeight="false" outlineLevel="0" collapsed="false">
      <c r="I875" s="0" t="n">
        <v>762.5</v>
      </c>
      <c r="J875" s="1" t="n">
        <f aca="true">FORECAST(I875,OFFSET(lens10y,MATCH(I875,lens10x,1)-1,0,2),OFFSET(lens10x,MATCH(I875,lens10x,1)-1,0,2))</f>
        <v>0.996813755620456</v>
      </c>
      <c r="R875" s="1" t="n">
        <v>762</v>
      </c>
      <c r="S875" s="9" t="n">
        <f aca="true">FORECAST(R875,OFFSET(ref10ay,MATCH(R875,ref10x,1)-1,0,2),OFFSET(ref10x,MATCH(R875,ref10x,1)-1,0,2))</f>
        <v>97.96937</v>
      </c>
      <c r="T875" s="0" t="n">
        <f aca="true">FORECAST(R875,OFFSET(ref10by,MATCH(R875,ref10x,1)-1,0,2),OFFSET(ref10x,MATCH(R875,ref10x,1)-1,0,2))</f>
        <v>98.02231</v>
      </c>
      <c r="U875" s="1" t="n">
        <f aca="false">S875/100</f>
        <v>0.9796937</v>
      </c>
      <c r="V875" s="1" t="n">
        <f aca="false">T875/100</f>
        <v>0.9802231</v>
      </c>
      <c r="W875" s="3" t="n">
        <f aca="false">U875*V875*J874</f>
        <v>0.957256260673771</v>
      </c>
    </row>
    <row r="876" customFormat="false" ht="12.8" hidden="false" customHeight="false" outlineLevel="0" collapsed="false">
      <c r="I876" s="0" t="n">
        <v>763</v>
      </c>
      <c r="J876" s="1" t="n">
        <f aca="true">FORECAST(I876,OFFSET(lens10y,MATCH(I876,lens10x,1)-1,0,2),OFFSET(lens10x,MATCH(I876,lens10x,1)-1,0,2))</f>
        <v>0.996816177629604</v>
      </c>
      <c r="R876" s="1" t="n">
        <v>762.5</v>
      </c>
      <c r="S876" s="9" t="n">
        <f aca="true">FORECAST(R876,OFFSET(ref10ay,MATCH(R876,ref10x,1)-1,0,2),OFFSET(ref10x,MATCH(R876,ref10x,1)-1,0,2))</f>
        <v>97.959165</v>
      </c>
      <c r="T876" s="0" t="n">
        <f aca="true">FORECAST(R876,OFFSET(ref10by,MATCH(R876,ref10x,1)-1,0,2),OFFSET(ref10x,MATCH(R876,ref10x,1)-1,0,2))</f>
        <v>98.011455</v>
      </c>
      <c r="U876" s="1" t="n">
        <f aca="false">S876/100</f>
        <v>0.97959165</v>
      </c>
      <c r="V876" s="1" t="n">
        <f aca="false">T876/100</f>
        <v>0.98011455</v>
      </c>
      <c r="W876" s="3" t="n">
        <f aca="false">U876*V876*J875</f>
        <v>0.957052877666661</v>
      </c>
    </row>
    <row r="877" customFormat="false" ht="12.8" hidden="false" customHeight="false" outlineLevel="0" collapsed="false">
      <c r="I877" s="0" t="n">
        <v>763.5</v>
      </c>
      <c r="J877" s="1" t="n">
        <f aca="true">FORECAST(I877,OFFSET(lens10y,MATCH(I877,lens10x,1)-1,0,2),OFFSET(lens10x,MATCH(I877,lens10x,1)-1,0,2))</f>
        <v>0.996818599638753</v>
      </c>
      <c r="R877" s="1" t="n">
        <v>763</v>
      </c>
      <c r="S877" s="9" t="n">
        <f aca="true">FORECAST(R877,OFFSET(ref10ay,MATCH(R877,ref10x,1)-1,0,2),OFFSET(ref10x,MATCH(R877,ref10x,1)-1,0,2))</f>
        <v>97.94896</v>
      </c>
      <c r="T877" s="0" t="n">
        <f aca="true">FORECAST(R877,OFFSET(ref10by,MATCH(R877,ref10x,1)-1,0,2),OFFSET(ref10x,MATCH(R877,ref10x,1)-1,0,2))</f>
        <v>98.0006</v>
      </c>
      <c r="U877" s="1" t="n">
        <f aca="false">S877/100</f>
        <v>0.9794896</v>
      </c>
      <c r="V877" s="1" t="n">
        <f aca="false">T877/100</f>
        <v>0.980006</v>
      </c>
      <c r="W877" s="3" t="n">
        <f aca="false">U877*V877*J876</f>
        <v>0.956849515744426</v>
      </c>
    </row>
    <row r="878" customFormat="false" ht="12.8" hidden="false" customHeight="false" outlineLevel="0" collapsed="false">
      <c r="I878" s="0" t="n">
        <v>764</v>
      </c>
      <c r="J878" s="1" t="n">
        <f aca="true">FORECAST(I878,OFFSET(lens10y,MATCH(I878,lens10x,1)-1,0,2),OFFSET(lens10x,MATCH(I878,lens10x,1)-1,0,2))</f>
        <v>0.996821021647902</v>
      </c>
      <c r="R878" s="1" t="n">
        <v>763.5</v>
      </c>
      <c r="S878" s="9" t="n">
        <f aca="true">FORECAST(R878,OFFSET(ref10ay,MATCH(R878,ref10x,1)-1,0,2),OFFSET(ref10x,MATCH(R878,ref10x,1)-1,0,2))</f>
        <v>97.938975</v>
      </c>
      <c r="T878" s="0" t="n">
        <f aca="true">FORECAST(R878,OFFSET(ref10by,MATCH(R878,ref10x,1)-1,0,2),OFFSET(ref10x,MATCH(R878,ref10x,1)-1,0,2))</f>
        <v>97.98991</v>
      </c>
      <c r="U878" s="1" t="n">
        <f aca="false">S878/100</f>
        <v>0.97938975</v>
      </c>
      <c r="V878" s="1" t="n">
        <f aca="false">T878/100</f>
        <v>0.9798991</v>
      </c>
      <c r="W878" s="3" t="n">
        <f aca="false">U878*V878*J877</f>
        <v>0.956649934675201</v>
      </c>
    </row>
    <row r="879" customFormat="false" ht="12.8" hidden="false" customHeight="false" outlineLevel="0" collapsed="false">
      <c r="I879" s="0" t="n">
        <v>764.5</v>
      </c>
      <c r="J879" s="1" t="n">
        <f aca="true">FORECAST(I879,OFFSET(lens10y,MATCH(I879,lens10x,1)-1,0,2),OFFSET(lens10x,MATCH(I879,lens10x,1)-1,0,2))</f>
        <v>0.996823443657051</v>
      </c>
      <c r="R879" s="1" t="n">
        <v>764</v>
      </c>
      <c r="S879" s="9" t="n">
        <f aca="true">FORECAST(R879,OFFSET(ref10ay,MATCH(R879,ref10x,1)-1,0,2),OFFSET(ref10x,MATCH(R879,ref10x,1)-1,0,2))</f>
        <v>97.92899</v>
      </c>
      <c r="T879" s="0" t="n">
        <f aca="true">FORECAST(R879,OFFSET(ref10by,MATCH(R879,ref10x,1)-1,0,2),OFFSET(ref10x,MATCH(R879,ref10x,1)-1,0,2))</f>
        <v>97.97922</v>
      </c>
      <c r="U879" s="1" t="n">
        <f aca="false">S879/100</f>
        <v>0.9792899</v>
      </c>
      <c r="V879" s="1" t="n">
        <f aca="false">T879/100</f>
        <v>0.9797922</v>
      </c>
      <c r="W879" s="3" t="n">
        <f aca="false">U879*V879*J878</f>
        <v>0.956450373904884</v>
      </c>
    </row>
    <row r="880" customFormat="false" ht="12.8" hidden="false" customHeight="false" outlineLevel="0" collapsed="false">
      <c r="I880" s="0" t="n">
        <v>765</v>
      </c>
      <c r="J880" s="1" t="n">
        <f aca="true">FORECAST(I880,OFFSET(lens10y,MATCH(I880,lens10x,1)-1,0,2),OFFSET(lens10x,MATCH(I880,lens10x,1)-1,0,2))</f>
        <v>0.996825865666199</v>
      </c>
      <c r="R880" s="1" t="n">
        <v>764.5</v>
      </c>
      <c r="S880" s="9" t="n">
        <f aca="true">FORECAST(R880,OFFSET(ref10ay,MATCH(R880,ref10x,1)-1,0,2),OFFSET(ref10x,MATCH(R880,ref10x,1)-1,0,2))</f>
        <v>97.919225</v>
      </c>
      <c r="T880" s="0" t="n">
        <f aca="true">FORECAST(R880,OFFSET(ref10by,MATCH(R880,ref10x,1)-1,0,2),OFFSET(ref10x,MATCH(R880,ref10x,1)-1,0,2))</f>
        <v>97.968695</v>
      </c>
      <c r="U880" s="1" t="n">
        <f aca="false">S880/100</f>
        <v>0.97919225</v>
      </c>
      <c r="V880" s="1" t="n">
        <f aca="false">T880/100</f>
        <v>0.97968695</v>
      </c>
      <c r="W880" s="3" t="n">
        <f aca="false">U880*V880*J879</f>
        <v>0.956254592429788</v>
      </c>
    </row>
    <row r="881" customFormat="false" ht="12.8" hidden="false" customHeight="false" outlineLevel="0" collapsed="false">
      <c r="I881" s="0" t="n">
        <v>765.5</v>
      </c>
      <c r="J881" s="1" t="n">
        <f aca="true">FORECAST(I881,OFFSET(lens10y,MATCH(I881,lens10x,1)-1,0,2),OFFSET(lens10x,MATCH(I881,lens10x,1)-1,0,2))</f>
        <v>0.996828287675348</v>
      </c>
      <c r="R881" s="1" t="n">
        <v>765</v>
      </c>
      <c r="S881" s="9" t="n">
        <f aca="true">FORECAST(R881,OFFSET(ref10ay,MATCH(R881,ref10x,1)-1,0,2),OFFSET(ref10x,MATCH(R881,ref10x,1)-1,0,2))</f>
        <v>97.90946</v>
      </c>
      <c r="T881" s="0" t="n">
        <f aca="true">FORECAST(R881,OFFSET(ref10by,MATCH(R881,ref10x,1)-1,0,2),OFFSET(ref10x,MATCH(R881,ref10x,1)-1,0,2))</f>
        <v>97.95817</v>
      </c>
      <c r="U881" s="1" t="n">
        <f aca="false">S881/100</f>
        <v>0.9790946</v>
      </c>
      <c r="V881" s="1" t="n">
        <f aca="false">T881/100</f>
        <v>0.9795817</v>
      </c>
      <c r="W881" s="3" t="n">
        <f aca="false">U881*V881*J880</f>
        <v>0.956058830482087</v>
      </c>
    </row>
    <row r="882" customFormat="false" ht="12.8" hidden="false" customHeight="false" outlineLevel="0" collapsed="false">
      <c r="I882" s="0" t="n">
        <v>766</v>
      </c>
      <c r="J882" s="1" t="n">
        <f aca="true">FORECAST(I882,OFFSET(lens10y,MATCH(I882,lens10x,1)-1,0,2),OFFSET(lens10x,MATCH(I882,lens10x,1)-1,0,2))</f>
        <v>0.996830709684497</v>
      </c>
      <c r="R882" s="1" t="n">
        <v>765.5</v>
      </c>
      <c r="S882" s="9" t="n">
        <f aca="true">FORECAST(R882,OFFSET(ref10ay,MATCH(R882,ref10x,1)-1,0,2),OFFSET(ref10x,MATCH(R882,ref10x,1)-1,0,2))</f>
        <v>97.900215</v>
      </c>
      <c r="T882" s="0" t="n">
        <f aca="true">FORECAST(R882,OFFSET(ref10by,MATCH(R882,ref10x,1)-1,0,2),OFFSET(ref10x,MATCH(R882,ref10x,1)-1,0,2))</f>
        <v>97.94809</v>
      </c>
      <c r="U882" s="1" t="n">
        <f aca="false">S882/100</f>
        <v>0.97900215</v>
      </c>
      <c r="V882" s="1" t="n">
        <f aca="false">T882/100</f>
        <v>0.9794809</v>
      </c>
      <c r="W882" s="3" t="n">
        <f aca="false">U882*V882*J881</f>
        <v>0.955872507926874</v>
      </c>
    </row>
    <row r="883" customFormat="false" ht="12.8" hidden="false" customHeight="false" outlineLevel="0" collapsed="false">
      <c r="I883" s="0" t="n">
        <v>766.5</v>
      </c>
      <c r="J883" s="1" t="n">
        <f aca="true">FORECAST(I883,OFFSET(lens10y,MATCH(I883,lens10x,1)-1,0,2),OFFSET(lens10x,MATCH(I883,lens10x,1)-1,0,2))</f>
        <v>0.996833131693646</v>
      </c>
      <c r="R883" s="1" t="n">
        <v>766</v>
      </c>
      <c r="S883" s="9" t="n">
        <f aca="true">FORECAST(R883,OFFSET(ref10ay,MATCH(R883,ref10x,1)-1,0,2),OFFSET(ref10x,MATCH(R883,ref10x,1)-1,0,2))</f>
        <v>97.89097</v>
      </c>
      <c r="T883" s="0" t="n">
        <f aca="true">FORECAST(R883,OFFSET(ref10by,MATCH(R883,ref10x,1)-1,0,2),OFFSET(ref10x,MATCH(R883,ref10x,1)-1,0,2))</f>
        <v>97.93801</v>
      </c>
      <c r="U883" s="1" t="n">
        <f aca="false">S883/100</f>
        <v>0.9789097</v>
      </c>
      <c r="V883" s="1" t="n">
        <f aca="false">T883/100</f>
        <v>0.9793801</v>
      </c>
      <c r="W883" s="3" t="n">
        <f aca="false">U883*V883*J882</f>
        <v>0.955686203033802</v>
      </c>
    </row>
    <row r="884" customFormat="false" ht="12.8" hidden="false" customHeight="false" outlineLevel="0" collapsed="false">
      <c r="I884" s="0" t="n">
        <v>767</v>
      </c>
      <c r="J884" s="1" t="n">
        <f aca="true">FORECAST(I884,OFFSET(lens10y,MATCH(I884,lens10x,1)-1,0,2),OFFSET(lens10x,MATCH(I884,lens10x,1)-1,0,2))</f>
        <v>0.996835553702795</v>
      </c>
      <c r="R884" s="1" t="n">
        <v>766.5</v>
      </c>
      <c r="S884" s="9" t="n">
        <f aca="true">FORECAST(R884,OFFSET(ref10ay,MATCH(R884,ref10x,1)-1,0,2),OFFSET(ref10x,MATCH(R884,ref10x,1)-1,0,2))</f>
        <v>97.881965</v>
      </c>
      <c r="T884" s="0" t="n">
        <f aca="true">FORECAST(R884,OFFSET(ref10by,MATCH(R884,ref10x,1)-1,0,2),OFFSET(ref10x,MATCH(R884,ref10x,1)-1,0,2))</f>
        <v>97.928125</v>
      </c>
      <c r="U884" s="1" t="n">
        <f aca="false">S884/100</f>
        <v>0.97881965</v>
      </c>
      <c r="V884" s="1" t="n">
        <f aca="false">T884/100</f>
        <v>0.97928125</v>
      </c>
      <c r="W884" s="3" t="n">
        <f aca="false">U884*V884*J883</f>
        <v>0.955504161284052</v>
      </c>
    </row>
    <row r="885" customFormat="false" ht="12.8" hidden="false" customHeight="false" outlineLevel="0" collapsed="false">
      <c r="I885" s="0" t="n">
        <v>767.5</v>
      </c>
      <c r="J885" s="1" t="n">
        <f aca="true">FORECAST(I885,OFFSET(lens10y,MATCH(I885,lens10x,1)-1,0,2),OFFSET(lens10x,MATCH(I885,lens10x,1)-1,0,2))</f>
        <v>0.996837975711944</v>
      </c>
      <c r="R885" s="1" t="n">
        <v>767</v>
      </c>
      <c r="S885" s="9" t="n">
        <f aca="true">FORECAST(R885,OFFSET(ref10ay,MATCH(R885,ref10x,1)-1,0,2),OFFSET(ref10x,MATCH(R885,ref10x,1)-1,0,2))</f>
        <v>97.87296</v>
      </c>
      <c r="T885" s="0" t="n">
        <f aca="true">FORECAST(R885,OFFSET(ref10by,MATCH(R885,ref10x,1)-1,0,2),OFFSET(ref10x,MATCH(R885,ref10x,1)-1,0,2))</f>
        <v>97.91824</v>
      </c>
      <c r="U885" s="1" t="n">
        <f aca="false">S885/100</f>
        <v>0.9787296</v>
      </c>
      <c r="V885" s="1" t="n">
        <f aca="false">T885/100</f>
        <v>0.9791824</v>
      </c>
      <c r="W885" s="3" t="n">
        <f aca="false">U885*V885*J884</f>
        <v>0.955322136384951</v>
      </c>
    </row>
    <row r="886" customFormat="false" ht="12.8" hidden="false" customHeight="false" outlineLevel="0" collapsed="false">
      <c r="I886" s="0" t="n">
        <v>768</v>
      </c>
      <c r="J886" s="1" t="n">
        <f aca="true">FORECAST(I886,OFFSET(lens10y,MATCH(I886,lens10x,1)-1,0,2),OFFSET(lens10x,MATCH(I886,lens10x,1)-1,0,2))</f>
        <v>0.996840397721092</v>
      </c>
      <c r="R886" s="1" t="n">
        <v>767.5</v>
      </c>
      <c r="S886" s="9" t="n">
        <f aca="true">FORECAST(R886,OFFSET(ref10ay,MATCH(R886,ref10x,1)-1,0,2),OFFSET(ref10x,MATCH(R886,ref10x,1)-1,0,2))</f>
        <v>97.863935</v>
      </c>
      <c r="T886" s="0" t="n">
        <f aca="true">FORECAST(R886,OFFSET(ref10by,MATCH(R886,ref10x,1)-1,0,2),OFFSET(ref10x,MATCH(R886,ref10x,1)-1,0,2))</f>
        <v>97.90828</v>
      </c>
      <c r="U886" s="1" t="n">
        <f aca="false">S886/100</f>
        <v>0.97863935</v>
      </c>
      <c r="V886" s="1" t="n">
        <f aca="false">T886/100</f>
        <v>0.9790828</v>
      </c>
      <c r="W886" s="3" t="n">
        <f aca="false">U886*V886*J885</f>
        <v>0.955139201480446</v>
      </c>
    </row>
    <row r="887" customFormat="false" ht="12.8" hidden="false" customHeight="false" outlineLevel="0" collapsed="false">
      <c r="I887" s="0" t="n">
        <v>768.5</v>
      </c>
      <c r="J887" s="1" t="n">
        <f aca="true">FORECAST(I887,OFFSET(lens10y,MATCH(I887,lens10x,1)-1,0,2),OFFSET(lens10x,MATCH(I887,lens10x,1)-1,0,2))</f>
        <v>0.996842819730241</v>
      </c>
      <c r="R887" s="1" t="n">
        <v>768</v>
      </c>
      <c r="S887" s="9" t="n">
        <f aca="true">FORECAST(R887,OFFSET(ref10ay,MATCH(R887,ref10x,1)-1,0,2),OFFSET(ref10x,MATCH(R887,ref10x,1)-1,0,2))</f>
        <v>97.85491</v>
      </c>
      <c r="T887" s="0" t="n">
        <f aca="true">FORECAST(R887,OFFSET(ref10by,MATCH(R887,ref10x,1)-1,0,2),OFFSET(ref10x,MATCH(R887,ref10x,1)-1,0,2))</f>
        <v>97.89832</v>
      </c>
      <c r="U887" s="1" t="n">
        <f aca="false">S887/100</f>
        <v>0.9785491</v>
      </c>
      <c r="V887" s="1" t="n">
        <f aca="false">T887/100</f>
        <v>0.9789832</v>
      </c>
      <c r="W887" s="3" t="n">
        <f aca="false">U887*V887*J886</f>
        <v>0.954956283596708</v>
      </c>
    </row>
    <row r="888" customFormat="false" ht="12.8" hidden="false" customHeight="false" outlineLevel="0" collapsed="false">
      <c r="I888" s="0" t="n">
        <v>769</v>
      </c>
      <c r="J888" s="1" t="n">
        <f aca="true">FORECAST(I888,OFFSET(lens10y,MATCH(I888,lens10x,1)-1,0,2),OFFSET(lens10x,MATCH(I888,lens10x,1)-1,0,2))</f>
        <v>0.99684524173939</v>
      </c>
      <c r="R888" s="1" t="n">
        <v>768.5</v>
      </c>
      <c r="S888" s="9" t="n">
        <f aca="true">FORECAST(R888,OFFSET(ref10ay,MATCH(R888,ref10x,1)-1,0,2),OFFSET(ref10x,MATCH(R888,ref10x,1)-1,0,2))</f>
        <v>97.846145</v>
      </c>
      <c r="T888" s="0" t="n">
        <f aca="true">FORECAST(R888,OFFSET(ref10by,MATCH(R888,ref10x,1)-1,0,2),OFFSET(ref10x,MATCH(R888,ref10x,1)-1,0,2))</f>
        <v>97.88856</v>
      </c>
      <c r="U888" s="1" t="n">
        <f aca="false">S888/100</f>
        <v>0.97846145</v>
      </c>
      <c r="V888" s="1" t="n">
        <f aca="false">T888/100</f>
        <v>0.9788856</v>
      </c>
      <c r="W888" s="3" t="n">
        <f aca="false">U888*V888*J887</f>
        <v>0.954777870540437</v>
      </c>
    </row>
    <row r="889" customFormat="false" ht="12.8" hidden="false" customHeight="false" outlineLevel="0" collapsed="false">
      <c r="I889" s="0" t="n">
        <v>769.5</v>
      </c>
      <c r="J889" s="1" t="n">
        <f aca="true">FORECAST(I889,OFFSET(lens10y,MATCH(I889,lens10x,1)-1,0,2),OFFSET(lens10x,MATCH(I889,lens10x,1)-1,0,2))</f>
        <v>0.996847663748539</v>
      </c>
      <c r="R889" s="1" t="n">
        <v>769</v>
      </c>
      <c r="S889" s="9" t="n">
        <f aca="true">FORECAST(R889,OFFSET(ref10ay,MATCH(R889,ref10x,1)-1,0,2),OFFSET(ref10x,MATCH(R889,ref10x,1)-1,0,2))</f>
        <v>97.83738</v>
      </c>
      <c r="T889" s="0" t="n">
        <f aca="true">FORECAST(R889,OFFSET(ref10by,MATCH(R889,ref10x,1)-1,0,2),OFFSET(ref10x,MATCH(R889,ref10x,1)-1,0,2))</f>
        <v>97.8788</v>
      </c>
      <c r="U889" s="1" t="n">
        <f aca="false">S889/100</f>
        <v>0.9783738</v>
      </c>
      <c r="V889" s="1" t="n">
        <f aca="false">T889/100</f>
        <v>0.978788</v>
      </c>
      <c r="W889" s="3" t="n">
        <f aca="false">U889*V889*J888</f>
        <v>0.954599473661223</v>
      </c>
    </row>
    <row r="890" customFormat="false" ht="12.8" hidden="false" customHeight="false" outlineLevel="0" collapsed="false">
      <c r="I890" s="0" t="n">
        <v>770</v>
      </c>
      <c r="J890" s="1" t="n">
        <f aca="true">FORECAST(I890,OFFSET(lens10y,MATCH(I890,lens10x,1)-1,0,2),OFFSET(lens10x,MATCH(I890,lens10x,1)-1,0,2))</f>
        <v>0.996850085757688</v>
      </c>
      <c r="R890" s="1" t="n">
        <v>769.5</v>
      </c>
      <c r="S890" s="9" t="n">
        <f aca="true">FORECAST(R890,OFFSET(ref10ay,MATCH(R890,ref10x,1)-1,0,2),OFFSET(ref10x,MATCH(R890,ref10x,1)-1,0,2))</f>
        <v>97.828875</v>
      </c>
      <c r="T890" s="0" t="n">
        <f aca="true">FORECAST(R890,OFFSET(ref10by,MATCH(R890,ref10x,1)-1,0,2),OFFSET(ref10x,MATCH(R890,ref10x,1)-1,0,2))</f>
        <v>97.86925</v>
      </c>
      <c r="U890" s="1" t="n">
        <f aca="false">S890/100</f>
        <v>0.97828875</v>
      </c>
      <c r="V890" s="1" t="n">
        <f aca="false">T890/100</f>
        <v>0.9786925</v>
      </c>
      <c r="W890" s="3" t="n">
        <f aca="false">U890*V890*J889</f>
        <v>0.954425677463005</v>
      </c>
    </row>
    <row r="891" customFormat="false" ht="12.8" hidden="false" customHeight="false" outlineLevel="0" collapsed="false">
      <c r="I891" s="0" t="n">
        <v>770.5</v>
      </c>
      <c r="J891" s="1" t="n">
        <f aca="true">FORECAST(I891,OFFSET(lens10y,MATCH(I891,lens10x,1)-1,0,2),OFFSET(lens10x,MATCH(I891,lens10x,1)-1,0,2))</f>
        <v>0.996852507766837</v>
      </c>
      <c r="R891" s="1" t="n">
        <v>770</v>
      </c>
      <c r="S891" s="9" t="n">
        <f aca="true">FORECAST(R891,OFFSET(ref10ay,MATCH(R891,ref10x,1)-1,0,2),OFFSET(ref10x,MATCH(R891,ref10x,1)-1,0,2))</f>
        <v>97.82037</v>
      </c>
      <c r="T891" s="0" t="n">
        <f aca="true">FORECAST(R891,OFFSET(ref10by,MATCH(R891,ref10x,1)-1,0,2),OFFSET(ref10x,MATCH(R891,ref10x,1)-1,0,2))</f>
        <v>97.8597</v>
      </c>
      <c r="U891" s="1" t="n">
        <f aca="false">S891/100</f>
        <v>0.9782037</v>
      </c>
      <c r="V891" s="1" t="n">
        <f aca="false">T891/100</f>
        <v>0.978597</v>
      </c>
      <c r="W891" s="3" t="n">
        <f aca="false">U891*V891*J890</f>
        <v>0.954251896602364</v>
      </c>
    </row>
    <row r="892" customFormat="false" ht="12.8" hidden="false" customHeight="false" outlineLevel="0" collapsed="false">
      <c r="I892" s="0" t="n">
        <v>771</v>
      </c>
      <c r="J892" s="1" t="n">
        <f aca="true">FORECAST(I892,OFFSET(lens10y,MATCH(I892,lens10x,1)-1,0,2),OFFSET(lens10x,MATCH(I892,lens10x,1)-1,0,2))</f>
        <v>0.996854929775985</v>
      </c>
      <c r="R892" s="1" t="n">
        <v>770.5</v>
      </c>
      <c r="S892" s="9" t="n">
        <f aca="true">FORECAST(R892,OFFSET(ref10ay,MATCH(R892,ref10x,1)-1,0,2),OFFSET(ref10x,MATCH(R892,ref10x,1)-1,0,2))</f>
        <v>97.81234</v>
      </c>
      <c r="T892" s="0" t="n">
        <f aca="true">FORECAST(R892,OFFSET(ref10by,MATCH(R892,ref10x,1)-1,0,2),OFFSET(ref10x,MATCH(R892,ref10x,1)-1,0,2))</f>
        <v>97.850575</v>
      </c>
      <c r="U892" s="1" t="n">
        <f aca="false">S892/100</f>
        <v>0.9781234</v>
      </c>
      <c r="V892" s="1" t="n">
        <f aca="false">T892/100</f>
        <v>0.97850575</v>
      </c>
      <c r="W892" s="3" t="n">
        <f aca="false">U892*V892*J891</f>
        <v>0.954086908272617</v>
      </c>
    </row>
    <row r="893" customFormat="false" ht="12.8" hidden="false" customHeight="false" outlineLevel="0" collapsed="false">
      <c r="I893" s="0" t="n">
        <v>771.5</v>
      </c>
      <c r="J893" s="1" t="n">
        <f aca="true">FORECAST(I893,OFFSET(lens10y,MATCH(I893,lens10x,1)-1,0,2),OFFSET(lens10x,MATCH(I893,lens10x,1)-1,0,2))</f>
        <v>0.996857351785134</v>
      </c>
      <c r="R893" s="1" t="n">
        <v>771</v>
      </c>
      <c r="S893" s="9" t="n">
        <f aca="true">FORECAST(R893,OFFSET(ref10ay,MATCH(R893,ref10x,1)-1,0,2),OFFSET(ref10x,MATCH(R893,ref10x,1)-1,0,2))</f>
        <v>97.80431</v>
      </c>
      <c r="T893" s="0" t="n">
        <f aca="true">FORECAST(R893,OFFSET(ref10by,MATCH(R893,ref10x,1)-1,0,2),OFFSET(ref10x,MATCH(R893,ref10x,1)-1,0,2))</f>
        <v>97.84145</v>
      </c>
      <c r="U893" s="1" t="n">
        <f aca="false">S893/100</f>
        <v>0.9780431</v>
      </c>
      <c r="V893" s="1" t="n">
        <f aca="false">T893/100</f>
        <v>0.9784145</v>
      </c>
      <c r="W893" s="3" t="n">
        <f aca="false">U893*V893*J892</f>
        <v>0.953921933738534</v>
      </c>
    </row>
    <row r="894" customFormat="false" ht="12.8" hidden="false" customHeight="false" outlineLevel="0" collapsed="false">
      <c r="I894" s="0" t="n">
        <v>772</v>
      </c>
      <c r="J894" s="1" t="n">
        <f aca="true">FORECAST(I894,OFFSET(lens10y,MATCH(I894,lens10x,1)-1,0,2),OFFSET(lens10x,MATCH(I894,lens10x,1)-1,0,2))</f>
        <v>0.996859773794283</v>
      </c>
      <c r="R894" s="1" t="n">
        <v>771.5</v>
      </c>
      <c r="S894" s="9" t="n">
        <f aca="true">FORECAST(R894,OFFSET(ref10ay,MATCH(R894,ref10x,1)-1,0,2),OFFSET(ref10x,MATCH(R894,ref10x,1)-1,0,2))</f>
        <v>97.796565</v>
      </c>
      <c r="T894" s="0" t="n">
        <f aca="true">FORECAST(R894,OFFSET(ref10by,MATCH(R894,ref10x,1)-1,0,2),OFFSET(ref10x,MATCH(R894,ref10x,1)-1,0,2))</f>
        <v>97.83255</v>
      </c>
      <c r="U894" s="1" t="n">
        <f aca="false">S894/100</f>
        <v>0.97796565</v>
      </c>
      <c r="V894" s="1" t="n">
        <f aca="false">T894/100</f>
        <v>0.9783255</v>
      </c>
      <c r="W894" s="3" t="n">
        <f aca="false">U894*V894*J893</f>
        <v>0.953761945966642</v>
      </c>
    </row>
    <row r="895" customFormat="false" ht="12.8" hidden="false" customHeight="false" outlineLevel="0" collapsed="false">
      <c r="I895" s="0" t="n">
        <v>772.5</v>
      </c>
      <c r="J895" s="1" t="n">
        <f aca="true">FORECAST(I895,OFFSET(lens10y,MATCH(I895,lens10x,1)-1,0,2),OFFSET(lens10x,MATCH(I895,lens10x,1)-1,0,2))</f>
        <v>0.996862195803432</v>
      </c>
      <c r="R895" s="1" t="n">
        <v>772</v>
      </c>
      <c r="S895" s="9" t="n">
        <f aca="true">FORECAST(R895,OFFSET(ref10ay,MATCH(R895,ref10x,1)-1,0,2),OFFSET(ref10x,MATCH(R895,ref10x,1)-1,0,2))</f>
        <v>97.78882</v>
      </c>
      <c r="T895" s="0" t="n">
        <f aca="true">FORECAST(R895,OFFSET(ref10by,MATCH(R895,ref10x,1)-1,0,2),OFFSET(ref10x,MATCH(R895,ref10x,1)-1,0,2))</f>
        <v>97.82365</v>
      </c>
      <c r="U895" s="1" t="n">
        <f aca="false">S895/100</f>
        <v>0.9778882</v>
      </c>
      <c r="V895" s="1" t="n">
        <f aca="false">T895/100</f>
        <v>0.9782365</v>
      </c>
      <c r="W895" s="3" t="n">
        <f aca="false">U895*V895*J894</f>
        <v>0.95360197114887</v>
      </c>
    </row>
    <row r="896" customFormat="false" ht="12.8" hidden="false" customHeight="false" outlineLevel="0" collapsed="false">
      <c r="I896" s="0" t="n">
        <v>773</v>
      </c>
      <c r="J896" s="1" t="n">
        <f aca="true">FORECAST(I896,OFFSET(lens10y,MATCH(I896,lens10x,1)-1,0,2),OFFSET(lens10x,MATCH(I896,lens10x,1)-1,0,2))</f>
        <v>0.996864617812581</v>
      </c>
      <c r="R896" s="1" t="n">
        <v>772.5</v>
      </c>
      <c r="S896" s="9" t="n">
        <f aca="true">FORECAST(R896,OFFSET(ref10ay,MATCH(R896,ref10x,1)-1,0,2),OFFSET(ref10x,MATCH(R896,ref10x,1)-1,0,2))</f>
        <v>97.78136</v>
      </c>
      <c r="T896" s="0" t="n">
        <f aca="true">FORECAST(R896,OFFSET(ref10by,MATCH(R896,ref10x,1)-1,0,2),OFFSET(ref10x,MATCH(R896,ref10x,1)-1,0,2))</f>
        <v>97.814975</v>
      </c>
      <c r="U896" s="1" t="n">
        <f aca="false">S896/100</f>
        <v>0.9778136</v>
      </c>
      <c r="V896" s="1" t="n">
        <f aca="false">T896/100</f>
        <v>0.97814975</v>
      </c>
      <c r="W896" s="3" t="n">
        <f aca="false">U896*V896*J895</f>
        <v>0.953446981435549</v>
      </c>
    </row>
    <row r="897" customFormat="false" ht="12.8" hidden="false" customHeight="false" outlineLevel="0" collapsed="false">
      <c r="I897" s="0" t="n">
        <v>773.5</v>
      </c>
      <c r="J897" s="1" t="n">
        <f aca="true">FORECAST(I897,OFFSET(lens10y,MATCH(I897,lens10x,1)-1,0,2),OFFSET(lens10x,MATCH(I897,lens10x,1)-1,0,2))</f>
        <v>0.996867039821729</v>
      </c>
      <c r="R897" s="1" t="n">
        <v>773</v>
      </c>
      <c r="S897" s="9" t="n">
        <f aca="true">FORECAST(R897,OFFSET(ref10ay,MATCH(R897,ref10x,1)-1,0,2),OFFSET(ref10x,MATCH(R897,ref10x,1)-1,0,2))</f>
        <v>97.7739</v>
      </c>
      <c r="T897" s="0" t="n">
        <f aca="true">FORECAST(R897,OFFSET(ref10by,MATCH(R897,ref10x,1)-1,0,2),OFFSET(ref10x,MATCH(R897,ref10x,1)-1,0,2))</f>
        <v>97.8063</v>
      </c>
      <c r="U897" s="1" t="n">
        <f aca="false">S897/100</f>
        <v>0.977739</v>
      </c>
      <c r="V897" s="1" t="n">
        <f aca="false">T897/100</f>
        <v>0.978063</v>
      </c>
      <c r="W897" s="3" t="n">
        <f aca="false">U897*V897*J896</f>
        <v>0.953292003860352</v>
      </c>
    </row>
    <row r="898" customFormat="false" ht="12.8" hidden="false" customHeight="false" outlineLevel="0" collapsed="false">
      <c r="I898" s="0" t="n">
        <v>774</v>
      </c>
      <c r="J898" s="1" t="n">
        <f aca="true">FORECAST(I898,OFFSET(lens10y,MATCH(I898,lens10x,1)-1,0,2),OFFSET(lens10x,MATCH(I898,lens10x,1)-1,0,2))</f>
        <v>0.996869461830878</v>
      </c>
      <c r="R898" s="1" t="n">
        <v>773.5</v>
      </c>
      <c r="S898" s="9" t="n">
        <f aca="true">FORECAST(R898,OFFSET(ref10ay,MATCH(R898,ref10x,1)-1,0,2),OFFSET(ref10x,MATCH(R898,ref10x,1)-1,0,2))</f>
        <v>97.766495</v>
      </c>
      <c r="T898" s="0" t="n">
        <f aca="true">FORECAST(R898,OFFSET(ref10by,MATCH(R898,ref10x,1)-1,0,2),OFFSET(ref10x,MATCH(R898,ref10x,1)-1,0,2))</f>
        <v>97.797645</v>
      </c>
      <c r="U898" s="1" t="n">
        <f aca="false">S898/100</f>
        <v>0.97766495</v>
      </c>
      <c r="V898" s="1" t="n">
        <f aca="false">T898/100</f>
        <v>0.97797645</v>
      </c>
      <c r="W898" s="3" t="n">
        <f aca="false">U898*V898*J897</f>
        <v>0.953137769545524</v>
      </c>
    </row>
    <row r="899" customFormat="false" ht="12.8" hidden="false" customHeight="false" outlineLevel="0" collapsed="false">
      <c r="I899" s="0" t="n">
        <v>774.5</v>
      </c>
      <c r="J899" s="1" t="n">
        <f aca="true">FORECAST(I899,OFFSET(lens10y,MATCH(I899,lens10x,1)-1,0,2),OFFSET(lens10x,MATCH(I899,lens10x,1)-1,0,2))</f>
        <v>0.996871883840027</v>
      </c>
      <c r="R899" s="1" t="n">
        <v>774</v>
      </c>
      <c r="S899" s="9" t="n">
        <f aca="true">FORECAST(R899,OFFSET(ref10ay,MATCH(R899,ref10x,1)-1,0,2),OFFSET(ref10x,MATCH(R899,ref10x,1)-1,0,2))</f>
        <v>97.75909</v>
      </c>
      <c r="T899" s="0" t="n">
        <f aca="true">FORECAST(R899,OFFSET(ref10by,MATCH(R899,ref10x,1)-1,0,2),OFFSET(ref10x,MATCH(R899,ref10x,1)-1,0,2))</f>
        <v>97.78899</v>
      </c>
      <c r="U899" s="1" t="n">
        <f aca="false">S899/100</f>
        <v>0.9775909</v>
      </c>
      <c r="V899" s="1" t="n">
        <f aca="false">T899/100</f>
        <v>0.9778899</v>
      </c>
      <c r="W899" s="3" t="n">
        <f aca="false">U899*V899*J898</f>
        <v>0.952983547247908</v>
      </c>
    </row>
    <row r="900" customFormat="false" ht="12.8" hidden="false" customHeight="false" outlineLevel="0" collapsed="false">
      <c r="I900" s="0" t="n">
        <v>775</v>
      </c>
      <c r="J900" s="1" t="n">
        <f aca="true">FORECAST(I900,OFFSET(lens10y,MATCH(I900,lens10x,1)-1,0,2),OFFSET(lens10x,MATCH(I900,lens10x,1)-1,0,2))</f>
        <v>0.996874305849176</v>
      </c>
      <c r="R900" s="1" t="n">
        <v>774.5</v>
      </c>
      <c r="S900" s="9" t="n">
        <f aca="true">FORECAST(R900,OFFSET(ref10ay,MATCH(R900,ref10x,1)-1,0,2),OFFSET(ref10x,MATCH(R900,ref10x,1)-1,0,2))</f>
        <v>97.751995</v>
      </c>
      <c r="T900" s="0" t="n">
        <f aca="true">FORECAST(R900,OFFSET(ref10by,MATCH(R900,ref10x,1)-1,0,2),OFFSET(ref10x,MATCH(R900,ref10x,1)-1,0,2))</f>
        <v>97.78057</v>
      </c>
      <c r="U900" s="1" t="n">
        <f aca="false">S900/100</f>
        <v>0.97751995</v>
      </c>
      <c r="V900" s="1" t="n">
        <f aca="false">T900/100</f>
        <v>0.9778057</v>
      </c>
      <c r="W900" s="3" t="n">
        <f aca="false">U900*V900*J899</f>
        <v>0.952834648662128</v>
      </c>
    </row>
    <row r="901" customFormat="false" ht="12.8" hidden="false" customHeight="false" outlineLevel="0" collapsed="false">
      <c r="I901" s="0" t="n">
        <v>775.5</v>
      </c>
      <c r="J901" s="1" t="n">
        <f aca="true">FORECAST(I901,OFFSET(lens10y,MATCH(I901,lens10x,1)-1,0,2),OFFSET(lens10x,MATCH(I901,lens10x,1)-1,0,2))</f>
        <v>0.996876727858325</v>
      </c>
      <c r="R901" s="1" t="n">
        <v>775</v>
      </c>
      <c r="S901" s="9" t="n">
        <f aca="true">FORECAST(R901,OFFSET(ref10ay,MATCH(R901,ref10x,1)-1,0,2),OFFSET(ref10x,MATCH(R901,ref10x,1)-1,0,2))</f>
        <v>97.7449</v>
      </c>
      <c r="T901" s="0" t="n">
        <f aca="true">FORECAST(R901,OFFSET(ref10by,MATCH(R901,ref10x,1)-1,0,2),OFFSET(ref10x,MATCH(R901,ref10x,1)-1,0,2))</f>
        <v>97.77215</v>
      </c>
      <c r="U901" s="1" t="n">
        <f aca="false">S901/100</f>
        <v>0.977449</v>
      </c>
      <c r="V901" s="1" t="n">
        <f aca="false">T901/100</f>
        <v>0.9777215</v>
      </c>
      <c r="W901" s="3" t="n">
        <f aca="false">U901*V901*J900</f>
        <v>0.9526857612522</v>
      </c>
    </row>
    <row r="902" customFormat="false" ht="12.8" hidden="false" customHeight="false" outlineLevel="0" collapsed="false">
      <c r="I902" s="0" t="n">
        <v>776</v>
      </c>
      <c r="J902" s="1" t="n">
        <f aca="true">FORECAST(I902,OFFSET(lens10y,MATCH(I902,lens10x,1)-1,0,2),OFFSET(lens10x,MATCH(I902,lens10x,1)-1,0,2))</f>
        <v>0.996879149867474</v>
      </c>
      <c r="R902" s="1" t="n">
        <v>775.5</v>
      </c>
      <c r="S902" s="9" t="n">
        <f aca="true">FORECAST(R902,OFFSET(ref10ay,MATCH(R902,ref10x,1)-1,0,2),OFFSET(ref10x,MATCH(R902,ref10x,1)-1,0,2))</f>
        <v>97.7383</v>
      </c>
      <c r="T902" s="0" t="n">
        <f aca="true">FORECAST(R902,OFFSET(ref10by,MATCH(R902,ref10x,1)-1,0,2),OFFSET(ref10x,MATCH(R902,ref10x,1)-1,0,2))</f>
        <v>97.76418</v>
      </c>
      <c r="U902" s="1" t="n">
        <f aca="false">S902/100</f>
        <v>0.977383</v>
      </c>
      <c r="V902" s="1" t="n">
        <f aca="false">T902/100</f>
        <v>0.9776418</v>
      </c>
      <c r="W902" s="3" t="n">
        <f aca="false">U902*V902*J901</f>
        <v>0.952546093695032</v>
      </c>
    </row>
    <row r="903" customFormat="false" ht="12.8" hidden="false" customHeight="false" outlineLevel="0" collapsed="false">
      <c r="I903" s="0" t="n">
        <v>776.5</v>
      </c>
      <c r="J903" s="1" t="n">
        <f aca="true">FORECAST(I903,OFFSET(lens10y,MATCH(I903,lens10x,1)-1,0,2),OFFSET(lens10x,MATCH(I903,lens10x,1)-1,0,2))</f>
        <v>0.996881571876622</v>
      </c>
      <c r="R903" s="1" t="n">
        <v>776</v>
      </c>
      <c r="S903" s="9" t="n">
        <f aca="true">FORECAST(R903,OFFSET(ref10ay,MATCH(R903,ref10x,1)-1,0,2),OFFSET(ref10x,MATCH(R903,ref10x,1)-1,0,2))</f>
        <v>97.7317</v>
      </c>
      <c r="T903" s="0" t="n">
        <f aca="true">FORECAST(R903,OFFSET(ref10by,MATCH(R903,ref10x,1)-1,0,2),OFFSET(ref10x,MATCH(R903,ref10x,1)-1,0,2))</f>
        <v>97.75621</v>
      </c>
      <c r="U903" s="1" t="n">
        <f aca="false">S903/100</f>
        <v>0.977317</v>
      </c>
      <c r="V903" s="1" t="n">
        <f aca="false">T903/100</f>
        <v>0.9775621</v>
      </c>
      <c r="W903" s="3" t="n">
        <f aca="false">U903*V903*J902</f>
        <v>0.952406435935512</v>
      </c>
    </row>
    <row r="904" customFormat="false" ht="12.8" hidden="false" customHeight="false" outlineLevel="0" collapsed="false">
      <c r="I904" s="0" t="n">
        <v>777</v>
      </c>
      <c r="J904" s="1" t="n">
        <f aca="true">FORECAST(I904,OFFSET(lens10y,MATCH(I904,lens10x,1)-1,0,2),OFFSET(lens10x,MATCH(I904,lens10x,1)-1,0,2))</f>
        <v>0.996883993885771</v>
      </c>
      <c r="R904" s="1" t="n">
        <v>776.5</v>
      </c>
      <c r="S904" s="9" t="n">
        <f aca="true">FORECAST(R904,OFFSET(ref10ay,MATCH(R904,ref10x,1)-1,0,2),OFFSET(ref10x,MATCH(R904,ref10x,1)-1,0,2))</f>
        <v>97.72542</v>
      </c>
      <c r="T904" s="0" t="n">
        <f aca="true">FORECAST(R904,OFFSET(ref10by,MATCH(R904,ref10x,1)-1,0,2),OFFSET(ref10x,MATCH(R904,ref10x,1)-1,0,2))</f>
        <v>97.74851</v>
      </c>
      <c r="U904" s="1" t="n">
        <f aca="false">S904/100</f>
        <v>0.9772542</v>
      </c>
      <c r="V904" s="1" t="n">
        <f aca="false">T904/100</f>
        <v>0.9774851</v>
      </c>
      <c r="W904" s="3" t="n">
        <f aca="false">U904*V904*J903</f>
        <v>0.952272536521228</v>
      </c>
    </row>
    <row r="905" customFormat="false" ht="12.8" hidden="false" customHeight="false" outlineLevel="0" collapsed="false">
      <c r="I905" s="0" t="n">
        <v>777.5</v>
      </c>
      <c r="J905" s="1" t="n">
        <f aca="true">FORECAST(I905,OFFSET(lens10y,MATCH(I905,lens10x,1)-1,0,2),OFFSET(lens10x,MATCH(I905,lens10x,1)-1,0,2))</f>
        <v>0.99688641589492</v>
      </c>
      <c r="R905" s="1" t="n">
        <v>777</v>
      </c>
      <c r="S905" s="9" t="n">
        <f aca="true">FORECAST(R905,OFFSET(ref10ay,MATCH(R905,ref10x,1)-1,0,2),OFFSET(ref10x,MATCH(R905,ref10x,1)-1,0,2))</f>
        <v>97.71914</v>
      </c>
      <c r="T905" s="0" t="n">
        <f aca="true">FORECAST(R905,OFFSET(ref10by,MATCH(R905,ref10x,1)-1,0,2),OFFSET(ref10x,MATCH(R905,ref10x,1)-1,0,2))</f>
        <v>97.74081</v>
      </c>
      <c r="U905" s="1" t="n">
        <f aca="false">S905/100</f>
        <v>0.9771914</v>
      </c>
      <c r="V905" s="1" t="n">
        <f aca="false">T905/100</f>
        <v>0.9774081</v>
      </c>
      <c r="W905" s="3" t="n">
        <f aca="false">U905*V905*J904</f>
        <v>0.952138646086124</v>
      </c>
    </row>
    <row r="906" customFormat="false" ht="12.8" hidden="false" customHeight="false" outlineLevel="0" collapsed="false">
      <c r="I906" s="0" t="n">
        <v>778</v>
      </c>
      <c r="J906" s="1" t="n">
        <f aca="true">FORECAST(I906,OFFSET(lens10y,MATCH(I906,lens10x,1)-1,0,2),OFFSET(lens10x,MATCH(I906,lens10x,1)-1,0,2))</f>
        <v>0.996888837904069</v>
      </c>
      <c r="R906" s="1" t="n">
        <v>777.5</v>
      </c>
      <c r="S906" s="9" t="n">
        <f aca="true">FORECAST(R906,OFFSET(ref10ay,MATCH(R906,ref10x,1)-1,0,2),OFFSET(ref10x,MATCH(R906,ref10x,1)-1,0,2))</f>
        <v>97.713175</v>
      </c>
      <c r="T906" s="0" t="n">
        <f aca="true">FORECAST(R906,OFFSET(ref10by,MATCH(R906,ref10x,1)-1,0,2),OFFSET(ref10x,MATCH(R906,ref10x,1)-1,0,2))</f>
        <v>97.733375</v>
      </c>
      <c r="U906" s="1" t="n">
        <f aca="false">S906/100</f>
        <v>0.97713175</v>
      </c>
      <c r="V906" s="1" t="n">
        <f aca="false">T906/100</f>
        <v>0.97733375</v>
      </c>
      <c r="W906" s="3" t="n">
        <f aca="false">U906*V906*J905</f>
        <v>0.952010414974603</v>
      </c>
    </row>
    <row r="907" customFormat="false" ht="12.8" hidden="false" customHeight="false" outlineLevel="0" collapsed="false">
      <c r="I907" s="0" t="n">
        <v>778.5</v>
      </c>
      <c r="J907" s="1" t="n">
        <f aca="true">FORECAST(I907,OFFSET(lens10y,MATCH(I907,lens10x,1)-1,0,2),OFFSET(lens10x,MATCH(I907,lens10x,1)-1,0,2))</f>
        <v>0.996891259913217</v>
      </c>
      <c r="R907" s="1" t="n">
        <v>778</v>
      </c>
      <c r="S907" s="9" t="n">
        <f aca="true">FORECAST(R907,OFFSET(ref10ay,MATCH(R907,ref10x,1)-1,0,2),OFFSET(ref10x,MATCH(R907,ref10x,1)-1,0,2))</f>
        <v>97.70721</v>
      </c>
      <c r="T907" s="0" t="n">
        <f aca="true">FORECAST(R907,OFFSET(ref10by,MATCH(R907,ref10x,1)-1,0,2),OFFSET(ref10x,MATCH(R907,ref10x,1)-1,0,2))</f>
        <v>97.72594</v>
      </c>
      <c r="U907" s="1" t="n">
        <f aca="false">S907/100</f>
        <v>0.9770721</v>
      </c>
      <c r="V907" s="1" t="n">
        <f aca="false">T907/100</f>
        <v>0.9772594</v>
      </c>
      <c r="W907" s="3" t="n">
        <f aca="false">U907*V907*J906</f>
        <v>0.951882192071106</v>
      </c>
    </row>
    <row r="908" customFormat="false" ht="12.8" hidden="false" customHeight="false" outlineLevel="0" collapsed="false">
      <c r="I908" s="0" t="n">
        <v>779</v>
      </c>
      <c r="J908" s="1" t="n">
        <f aca="true">FORECAST(I908,OFFSET(lens10y,MATCH(I908,lens10x,1)-1,0,2),OFFSET(lens10x,MATCH(I908,lens10x,1)-1,0,2))</f>
        <v>0.996893681922366</v>
      </c>
      <c r="R908" s="1" t="n">
        <v>778.5</v>
      </c>
      <c r="S908" s="9" t="n">
        <f aca="true">FORECAST(R908,OFFSET(ref10ay,MATCH(R908,ref10x,1)-1,0,2),OFFSET(ref10x,MATCH(R908,ref10x,1)-1,0,2))</f>
        <v>97.701365</v>
      </c>
      <c r="T908" s="0" t="n">
        <f aca="true">FORECAST(R908,OFFSET(ref10by,MATCH(R908,ref10x,1)-1,0,2),OFFSET(ref10x,MATCH(R908,ref10x,1)-1,0,2))</f>
        <v>97.71858</v>
      </c>
      <c r="U908" s="1" t="n">
        <f aca="false">S908/100</f>
        <v>0.97701365</v>
      </c>
      <c r="V908" s="1" t="n">
        <f aca="false">T908/100</f>
        <v>0.9771858</v>
      </c>
      <c r="W908" s="3" t="n">
        <f aca="false">U908*V908*J907</f>
        <v>0.951755876834658</v>
      </c>
    </row>
    <row r="909" customFormat="false" ht="12.8" hidden="false" customHeight="false" outlineLevel="0" collapsed="false">
      <c r="I909" s="0" t="n">
        <v>779.5</v>
      </c>
      <c r="J909" s="1" t="n">
        <f aca="true">FORECAST(I909,OFFSET(lens10y,MATCH(I909,lens10x,1)-1,0,2),OFFSET(lens10x,MATCH(I909,lens10x,1)-1,0,2))</f>
        <v>0.996896103931515</v>
      </c>
      <c r="R909" s="1" t="n">
        <v>779</v>
      </c>
      <c r="S909" s="9" t="n">
        <f aca="true">FORECAST(R909,OFFSET(ref10ay,MATCH(R909,ref10x,1)-1,0,2),OFFSET(ref10x,MATCH(R909,ref10x,1)-1,0,2))</f>
        <v>97.69552</v>
      </c>
      <c r="T909" s="0" t="n">
        <f aca="true">FORECAST(R909,OFFSET(ref10by,MATCH(R909,ref10x,1)-1,0,2),OFFSET(ref10x,MATCH(R909,ref10x,1)-1,0,2))</f>
        <v>97.71122</v>
      </c>
      <c r="U909" s="1" t="n">
        <f aca="false">S909/100</f>
        <v>0.9769552</v>
      </c>
      <c r="V909" s="1" t="n">
        <f aca="false">T909/100</f>
        <v>0.9771122</v>
      </c>
      <c r="W909" s="3" t="n">
        <f aca="false">U909*V909*J908</f>
        <v>0.951629569550305</v>
      </c>
    </row>
    <row r="910" customFormat="false" ht="12.8" hidden="false" customHeight="false" outlineLevel="0" collapsed="false">
      <c r="I910" s="0" t="n">
        <v>780</v>
      </c>
      <c r="J910" s="1" t="n">
        <f aca="true">FORECAST(I910,OFFSET(lens10y,MATCH(I910,lens10x,1)-1,0,2),OFFSET(lens10x,MATCH(I910,lens10x,1)-1,0,2))</f>
        <v>0.996898525940664</v>
      </c>
      <c r="R910" s="1" t="n">
        <v>779.5</v>
      </c>
      <c r="S910" s="9" t="n">
        <f aca="true">FORECAST(R910,OFFSET(ref10ay,MATCH(R910,ref10x,1)-1,0,2),OFFSET(ref10x,MATCH(R910,ref10x,1)-1,0,2))</f>
        <v>97.689995</v>
      </c>
      <c r="T910" s="0" t="n">
        <f aca="true">FORECAST(R910,OFFSET(ref10by,MATCH(R910,ref10x,1)-1,0,2),OFFSET(ref10x,MATCH(R910,ref10x,1)-1,0,2))</f>
        <v>97.704145</v>
      </c>
      <c r="U910" s="1" t="n">
        <f aca="false">S910/100</f>
        <v>0.97689995</v>
      </c>
      <c r="V910" s="1" t="n">
        <f aca="false">T910/100</f>
        <v>0.97704145</v>
      </c>
      <c r="W910" s="3" t="n">
        <f aca="false">U910*V910*J909</f>
        <v>0.951509162560323</v>
      </c>
    </row>
    <row r="911" customFormat="false" ht="12.8" hidden="false" customHeight="false" outlineLevel="0" collapsed="false">
      <c r="I911" s="0" t="n">
        <v>780.5</v>
      </c>
      <c r="J911" s="1" t="n">
        <f aca="true">FORECAST(I911,OFFSET(lens10y,MATCH(I911,lens10x,1)-1,0,2),OFFSET(lens10x,MATCH(I911,lens10x,1)-1,0,2))</f>
        <v>0.996900947949813</v>
      </c>
      <c r="R911" s="1" t="n">
        <v>780</v>
      </c>
      <c r="S911" s="9" t="n">
        <f aca="true">FORECAST(R911,OFFSET(ref10ay,MATCH(R911,ref10x,1)-1,0,2),OFFSET(ref10x,MATCH(R911,ref10x,1)-1,0,2))</f>
        <v>97.68447</v>
      </c>
      <c r="T911" s="0" t="n">
        <f aca="true">FORECAST(R911,OFFSET(ref10by,MATCH(R911,ref10x,1)-1,0,2),OFFSET(ref10x,MATCH(R911,ref10x,1)-1,0,2))</f>
        <v>97.69707</v>
      </c>
      <c r="U911" s="1" t="n">
        <f aca="false">S911/100</f>
        <v>0.9768447</v>
      </c>
      <c r="V911" s="1" t="n">
        <f aca="false">T911/100</f>
        <v>0.9769707</v>
      </c>
      <c r="W911" s="3" t="n">
        <f aca="false">U911*V911*J910</f>
        <v>0.951388762767666</v>
      </c>
    </row>
    <row r="912" customFormat="false" ht="12.8" hidden="false" customHeight="false" outlineLevel="0" collapsed="false">
      <c r="I912" s="0" t="n">
        <v>781</v>
      </c>
      <c r="J912" s="1" t="n">
        <f aca="true">FORECAST(I912,OFFSET(lens10y,MATCH(I912,lens10x,1)-1,0,2),OFFSET(lens10x,MATCH(I912,lens10x,1)-1,0,2))</f>
        <v>0.996903369958961</v>
      </c>
      <c r="R912" s="1" t="n">
        <v>780.5</v>
      </c>
      <c r="S912" s="9" t="n">
        <f aca="true">FORECAST(R912,OFFSET(ref10ay,MATCH(R912,ref10x,1)-1,0,2),OFFSET(ref10x,MATCH(R912,ref10x,1)-1,0,2))</f>
        <v>97.679505</v>
      </c>
      <c r="T912" s="0" t="n">
        <f aca="true">FORECAST(R912,OFFSET(ref10by,MATCH(R912,ref10x,1)-1,0,2),OFFSET(ref10x,MATCH(R912,ref10x,1)-1,0,2))</f>
        <v>97.690505</v>
      </c>
      <c r="U912" s="1" t="n">
        <f aca="false">S912/100</f>
        <v>0.97679505</v>
      </c>
      <c r="V912" s="1" t="n">
        <f aca="false">T912/100</f>
        <v>0.97690505</v>
      </c>
      <c r="W912" s="3" t="n">
        <f aca="false">U912*V912*J911</f>
        <v>0.95127879007466</v>
      </c>
    </row>
    <row r="913" customFormat="false" ht="12.8" hidden="false" customHeight="false" outlineLevel="0" collapsed="false">
      <c r="I913" s="0" t="n">
        <v>781.5</v>
      </c>
      <c r="J913" s="1" t="n">
        <f aca="true">FORECAST(I913,OFFSET(lens10y,MATCH(I913,lens10x,1)-1,0,2),OFFSET(lens10x,MATCH(I913,lens10x,1)-1,0,2))</f>
        <v>0.99690579196811</v>
      </c>
      <c r="R913" s="1" t="n">
        <v>781</v>
      </c>
      <c r="S913" s="9" t="n">
        <f aca="true">FORECAST(R913,OFFSET(ref10ay,MATCH(R913,ref10x,1)-1,0,2),OFFSET(ref10x,MATCH(R913,ref10x,1)-1,0,2))</f>
        <v>97.67454</v>
      </c>
      <c r="T913" s="0" t="n">
        <f aca="true">FORECAST(R913,OFFSET(ref10by,MATCH(R913,ref10x,1)-1,0,2),OFFSET(ref10x,MATCH(R913,ref10x,1)-1,0,2))</f>
        <v>97.68394</v>
      </c>
      <c r="U913" s="1" t="n">
        <f aca="false">S913/100</f>
        <v>0.9767454</v>
      </c>
      <c r="V913" s="1" t="n">
        <f aca="false">T913/100</f>
        <v>0.9768394</v>
      </c>
      <c r="W913" s="3" t="n">
        <f aca="false">U913*V913*J912</f>
        <v>0.951168823334915</v>
      </c>
    </row>
    <row r="914" customFormat="false" ht="12.8" hidden="false" customHeight="false" outlineLevel="0" collapsed="false">
      <c r="I914" s="0" t="n">
        <v>782</v>
      </c>
      <c r="J914" s="1" t="n">
        <f aca="true">FORECAST(I914,OFFSET(lens10y,MATCH(I914,lens10x,1)-1,0,2),OFFSET(lens10x,MATCH(I914,lens10x,1)-1,0,2))</f>
        <v>0.996908213977259</v>
      </c>
      <c r="R914" s="1" t="n">
        <v>781.5</v>
      </c>
      <c r="S914" s="9" t="n">
        <f aca="true">FORECAST(R914,OFFSET(ref10ay,MATCH(R914,ref10x,1)-1,0,2),OFFSET(ref10x,MATCH(R914,ref10x,1)-1,0,2))</f>
        <v>97.669905</v>
      </c>
      <c r="T914" s="0" t="n">
        <f aca="true">FORECAST(R914,OFFSET(ref10by,MATCH(R914,ref10x,1)-1,0,2),OFFSET(ref10x,MATCH(R914,ref10x,1)-1,0,2))</f>
        <v>97.677675</v>
      </c>
      <c r="U914" s="1" t="n">
        <f aca="false">S914/100</f>
        <v>0.97669905</v>
      </c>
      <c r="V914" s="1" t="n">
        <f aca="false">T914/100</f>
        <v>0.97677675</v>
      </c>
      <c r="W914" s="3" t="n">
        <f aca="false">U914*V914*J913</f>
        <v>0.951064996958947</v>
      </c>
    </row>
    <row r="915" customFormat="false" ht="12.8" hidden="false" customHeight="false" outlineLevel="0" collapsed="false">
      <c r="I915" s="0" t="n">
        <v>782.5</v>
      </c>
      <c r="J915" s="1" t="n">
        <f aca="true">FORECAST(I915,OFFSET(lens10y,MATCH(I915,lens10x,1)-1,0,2),OFFSET(lens10x,MATCH(I915,lens10x,1)-1,0,2))</f>
        <v>0.996910635986408</v>
      </c>
      <c r="R915" s="1" t="n">
        <v>782</v>
      </c>
      <c r="S915" s="9" t="n">
        <f aca="true">FORECAST(R915,OFFSET(ref10ay,MATCH(R915,ref10x,1)-1,0,2),OFFSET(ref10x,MATCH(R915,ref10x,1)-1,0,2))</f>
        <v>97.66527</v>
      </c>
      <c r="T915" s="0" t="n">
        <f aca="true">FORECAST(R915,OFFSET(ref10by,MATCH(R915,ref10x,1)-1,0,2),OFFSET(ref10x,MATCH(R915,ref10x,1)-1,0,2))</f>
        <v>97.67141</v>
      </c>
      <c r="U915" s="1" t="n">
        <f aca="false">S915/100</f>
        <v>0.9766527</v>
      </c>
      <c r="V915" s="1" t="n">
        <f aca="false">T915/100</f>
        <v>0.9767141</v>
      </c>
      <c r="W915" s="3" t="n">
        <f aca="false">U915*V915*J914</f>
        <v>0.950961175856951</v>
      </c>
    </row>
    <row r="916" customFormat="false" ht="12.8" hidden="false" customHeight="false" outlineLevel="0" collapsed="false">
      <c r="I916" s="0" t="n">
        <v>783</v>
      </c>
      <c r="J916" s="1" t="n">
        <f aca="true">FORECAST(I916,OFFSET(lens10y,MATCH(I916,lens10x,1)-1,0,2),OFFSET(lens10x,MATCH(I916,lens10x,1)-1,0,2))</f>
        <v>0.996913057995557</v>
      </c>
      <c r="R916" s="1" t="n">
        <v>782.5</v>
      </c>
      <c r="S916" s="9" t="n">
        <f aca="true">FORECAST(R916,OFFSET(ref10ay,MATCH(R916,ref10x,1)-1,0,2),OFFSET(ref10x,MATCH(R916,ref10x,1)-1,0,2))</f>
        <v>97.66097</v>
      </c>
      <c r="T916" s="0" t="n">
        <f aca="true">FORECAST(R916,OFFSET(ref10by,MATCH(R916,ref10x,1)-1,0,2),OFFSET(ref10x,MATCH(R916,ref10x,1)-1,0,2))</f>
        <v>97.66543</v>
      </c>
      <c r="U916" s="1" t="n">
        <f aca="false">S916/100</f>
        <v>0.9766097</v>
      </c>
      <c r="V916" s="1" t="n">
        <f aca="false">T916/100</f>
        <v>0.9766543</v>
      </c>
      <c r="W916" s="3" t="n">
        <f aca="false">U916*V916*J915</f>
        <v>0.950863396442502</v>
      </c>
    </row>
    <row r="917" customFormat="false" ht="12.8" hidden="false" customHeight="false" outlineLevel="0" collapsed="false">
      <c r="I917" s="0" t="n">
        <v>783.5</v>
      </c>
      <c r="J917" s="1" t="n">
        <f aca="true">FORECAST(I917,OFFSET(lens10y,MATCH(I917,lens10x,1)-1,0,2),OFFSET(lens10x,MATCH(I917,lens10x,1)-1,0,2))</f>
        <v>0.996915480004706</v>
      </c>
      <c r="R917" s="1" t="n">
        <v>783</v>
      </c>
      <c r="S917" s="9" t="n">
        <f aca="true">FORECAST(R917,OFFSET(ref10ay,MATCH(R917,ref10x,1)-1,0,2),OFFSET(ref10x,MATCH(R917,ref10x,1)-1,0,2))</f>
        <v>97.65667</v>
      </c>
      <c r="T917" s="0" t="n">
        <f aca="true">FORECAST(R917,OFFSET(ref10by,MATCH(R917,ref10x,1)-1,0,2),OFFSET(ref10x,MATCH(R917,ref10x,1)-1,0,2))</f>
        <v>97.65945</v>
      </c>
      <c r="U917" s="1" t="n">
        <f aca="false">S917/100</f>
        <v>0.9765667</v>
      </c>
      <c r="V917" s="1" t="n">
        <f aca="false">T917/100</f>
        <v>0.9765945</v>
      </c>
      <c r="W917" s="3" t="n">
        <f aca="false">U917*V917*J916</f>
        <v>0.950765621668639</v>
      </c>
    </row>
    <row r="918" customFormat="false" ht="12.8" hidden="false" customHeight="false" outlineLevel="0" collapsed="false">
      <c r="I918" s="0" t="n">
        <v>784</v>
      </c>
      <c r="J918" s="1" t="n">
        <f aca="true">FORECAST(I918,OFFSET(lens10y,MATCH(I918,lens10x,1)-1,0,2),OFFSET(lens10x,MATCH(I918,lens10x,1)-1,0,2))</f>
        <v>0.996917902013854</v>
      </c>
      <c r="R918" s="1" t="n">
        <v>783.5</v>
      </c>
      <c r="S918" s="9" t="n">
        <f aca="true">FORECAST(R918,OFFSET(ref10ay,MATCH(R918,ref10x,1)-1,0,2),OFFSET(ref10x,MATCH(R918,ref10x,1)-1,0,2))</f>
        <v>97.65249</v>
      </c>
      <c r="T918" s="0" t="n">
        <f aca="true">FORECAST(R918,OFFSET(ref10by,MATCH(R918,ref10x,1)-1,0,2),OFFSET(ref10x,MATCH(R918,ref10x,1)-1,0,2))</f>
        <v>97.653555</v>
      </c>
      <c r="U918" s="1" t="n">
        <f aca="false">S918/100</f>
        <v>0.9765249</v>
      </c>
      <c r="V918" s="1" t="n">
        <f aca="false">T918/100</f>
        <v>0.97653555</v>
      </c>
      <c r="W918" s="3" t="n">
        <f aca="false">U918*V918*J917</f>
        <v>0.95066984724834</v>
      </c>
    </row>
    <row r="919" customFormat="false" ht="12.8" hidden="false" customHeight="false" outlineLevel="0" collapsed="false">
      <c r="I919" s="0" t="n">
        <v>784.5</v>
      </c>
      <c r="J919" s="1" t="n">
        <f aca="true">FORECAST(I919,OFFSET(lens10y,MATCH(I919,lens10x,1)-1,0,2),OFFSET(lens10x,MATCH(I919,lens10x,1)-1,0,2))</f>
        <v>0.996920324023003</v>
      </c>
      <c r="R919" s="1" t="n">
        <v>784</v>
      </c>
      <c r="S919" s="9" t="n">
        <f aca="true">FORECAST(R919,OFFSET(ref10ay,MATCH(R919,ref10x,1)-1,0,2),OFFSET(ref10x,MATCH(R919,ref10x,1)-1,0,2))</f>
        <v>97.64831</v>
      </c>
      <c r="T919" s="0" t="n">
        <f aca="true">FORECAST(R919,OFFSET(ref10by,MATCH(R919,ref10x,1)-1,0,2),OFFSET(ref10x,MATCH(R919,ref10x,1)-1,0,2))</f>
        <v>97.64766</v>
      </c>
      <c r="U919" s="1" t="n">
        <f aca="false">S919/100</f>
        <v>0.9764831</v>
      </c>
      <c r="V919" s="1" t="n">
        <f aca="false">T919/100</f>
        <v>0.9764766</v>
      </c>
      <c r="W919" s="3" t="n">
        <f aca="false">U919*V919*J918</f>
        <v>0.950574077264479</v>
      </c>
    </row>
    <row r="920" customFormat="false" ht="12.8" hidden="false" customHeight="false" outlineLevel="0" collapsed="false">
      <c r="I920" s="0" t="n">
        <v>785</v>
      </c>
      <c r="J920" s="1" t="n">
        <f aca="true">FORECAST(I920,OFFSET(lens10y,MATCH(I920,lens10x,1)-1,0,2),OFFSET(lens10x,MATCH(I920,lens10x,1)-1,0,2))</f>
        <v>0.996922746032152</v>
      </c>
      <c r="R920" s="1" t="n">
        <v>784.5</v>
      </c>
      <c r="S920" s="9" t="n">
        <f aca="true">FORECAST(R920,OFFSET(ref10ay,MATCH(R920,ref10x,1)-1,0,2),OFFSET(ref10x,MATCH(R920,ref10x,1)-1,0,2))</f>
        <v>97.64447</v>
      </c>
      <c r="T920" s="0" t="n">
        <f aca="true">FORECAST(R920,OFFSET(ref10by,MATCH(R920,ref10x,1)-1,0,2),OFFSET(ref10x,MATCH(R920,ref10x,1)-1,0,2))</f>
        <v>97.642065</v>
      </c>
      <c r="U920" s="1" t="n">
        <f aca="false">S920/100</f>
        <v>0.9764447</v>
      </c>
      <c r="V920" s="1" t="n">
        <f aca="false">T920/100</f>
        <v>0.97642065</v>
      </c>
      <c r="W920" s="3" t="n">
        <f aca="false">U920*V920*J919</f>
        <v>0.950484541625833</v>
      </c>
    </row>
    <row r="921" customFormat="false" ht="12.8" hidden="false" customHeight="false" outlineLevel="0" collapsed="false">
      <c r="I921" s="0" t="n">
        <v>785.5</v>
      </c>
      <c r="J921" s="1" t="n">
        <f aca="true">FORECAST(I921,OFFSET(lens10y,MATCH(I921,lens10x,1)-1,0,2),OFFSET(lens10x,MATCH(I921,lens10x,1)-1,0,2))</f>
        <v>0.996925168041301</v>
      </c>
      <c r="R921" s="1" t="n">
        <v>785</v>
      </c>
      <c r="S921" s="9" t="n">
        <f aca="true">FORECAST(R921,OFFSET(ref10ay,MATCH(R921,ref10x,1)-1,0,2),OFFSET(ref10x,MATCH(R921,ref10x,1)-1,0,2))</f>
        <v>97.64063</v>
      </c>
      <c r="T921" s="0" t="n">
        <f aca="true">FORECAST(R921,OFFSET(ref10by,MATCH(R921,ref10x,1)-1,0,2),OFFSET(ref10x,MATCH(R921,ref10x,1)-1,0,2))</f>
        <v>97.63647</v>
      </c>
      <c r="U921" s="1" t="n">
        <f aca="false">S921/100</f>
        <v>0.9764063</v>
      </c>
      <c r="V921" s="1" t="n">
        <f aca="false">T921/100</f>
        <v>0.9763647</v>
      </c>
      <c r="W921" s="3" t="n">
        <f aca="false">U921*V921*J920</f>
        <v>0.950395009824651</v>
      </c>
    </row>
    <row r="922" customFormat="false" ht="12.8" hidden="false" customHeight="false" outlineLevel="0" collapsed="false">
      <c r="I922" s="0" t="n">
        <v>786</v>
      </c>
      <c r="J922" s="1" t="n">
        <f aca="true">FORECAST(I922,OFFSET(lens10y,MATCH(I922,lens10x,1)-1,0,2),OFFSET(lens10x,MATCH(I922,lens10x,1)-1,0,2))</f>
        <v>0.99692759005045</v>
      </c>
      <c r="R922" s="1" t="n">
        <v>785.5</v>
      </c>
      <c r="S922" s="9" t="n">
        <f aca="true">FORECAST(R922,OFFSET(ref10ay,MATCH(R922,ref10x,1)-1,0,2),OFFSET(ref10x,MATCH(R922,ref10x,1)-1,0,2))</f>
        <v>97.63714</v>
      </c>
      <c r="T922" s="0" t="n">
        <f aca="true">FORECAST(R922,OFFSET(ref10by,MATCH(R922,ref10x,1)-1,0,2),OFFSET(ref10x,MATCH(R922,ref10x,1)-1,0,2))</f>
        <v>97.63118</v>
      </c>
      <c r="U922" s="1" t="n">
        <f aca="false">S922/100</f>
        <v>0.9763714</v>
      </c>
      <c r="V922" s="1" t="n">
        <f aca="false">T922/100</f>
        <v>0.9763118</v>
      </c>
      <c r="W922" s="3" t="n">
        <f aca="false">U922*V922*J921</f>
        <v>0.950311857210767</v>
      </c>
    </row>
    <row r="923" customFormat="false" ht="12.8" hidden="false" customHeight="false" outlineLevel="0" collapsed="false">
      <c r="I923" s="0" t="n">
        <v>786.5</v>
      </c>
      <c r="J923" s="1" t="n">
        <f aca="true">FORECAST(I923,OFFSET(lens10y,MATCH(I923,lens10x,1)-1,0,2),OFFSET(lens10x,MATCH(I923,lens10x,1)-1,0,2))</f>
        <v>0.996930012059599</v>
      </c>
      <c r="R923" s="1" t="n">
        <v>786</v>
      </c>
      <c r="S923" s="9" t="n">
        <f aca="true">FORECAST(R923,OFFSET(ref10ay,MATCH(R923,ref10x,1)-1,0,2),OFFSET(ref10x,MATCH(R923,ref10x,1)-1,0,2))</f>
        <v>97.63365</v>
      </c>
      <c r="T923" s="0" t="n">
        <f aca="true">FORECAST(R923,OFFSET(ref10by,MATCH(R923,ref10x,1)-1,0,2),OFFSET(ref10x,MATCH(R923,ref10x,1)-1,0,2))</f>
        <v>97.62589</v>
      </c>
      <c r="U923" s="1" t="n">
        <f aca="false">S923/100</f>
        <v>0.9763365</v>
      </c>
      <c r="V923" s="1" t="n">
        <f aca="false">T923/100</f>
        <v>0.9762589</v>
      </c>
      <c r="W923" s="3" t="n">
        <f aca="false">U923*V923*J922</f>
        <v>0.950228707862705</v>
      </c>
    </row>
    <row r="924" customFormat="false" ht="12.8" hidden="false" customHeight="false" outlineLevel="0" collapsed="false">
      <c r="I924" s="0" t="n">
        <v>787</v>
      </c>
      <c r="J924" s="1" t="n">
        <f aca="true">FORECAST(I924,OFFSET(lens10y,MATCH(I924,lens10x,1)-1,0,2),OFFSET(lens10x,MATCH(I924,lens10x,1)-1,0,2))</f>
        <v>0.996932434068747</v>
      </c>
      <c r="R924" s="1" t="n">
        <v>786.5</v>
      </c>
      <c r="S924" s="9" t="n">
        <f aca="true">FORECAST(R924,OFFSET(ref10ay,MATCH(R924,ref10x,1)-1,0,2),OFFSET(ref10x,MATCH(R924,ref10x,1)-1,0,2))</f>
        <v>97.63084</v>
      </c>
      <c r="T924" s="0" t="n">
        <f aca="true">FORECAST(R924,OFFSET(ref10by,MATCH(R924,ref10x,1)-1,0,2),OFFSET(ref10x,MATCH(R924,ref10x,1)-1,0,2))</f>
        <v>97.62124</v>
      </c>
      <c r="U924" s="1" t="n">
        <f aca="false">S924/100</f>
        <v>0.9763084</v>
      </c>
      <c r="V924" s="1" t="n">
        <f aca="false">T924/100</f>
        <v>0.9762124</v>
      </c>
      <c r="W924" s="3" t="n">
        <f aca="false">U924*V924*J923</f>
        <v>0.950158408793421</v>
      </c>
    </row>
    <row r="925" customFormat="false" ht="12.8" hidden="false" customHeight="false" outlineLevel="0" collapsed="false">
      <c r="I925" s="0" t="n">
        <v>787.5</v>
      </c>
      <c r="J925" s="1" t="n">
        <f aca="true">FORECAST(I925,OFFSET(lens10y,MATCH(I925,lens10x,1)-1,0,2),OFFSET(lens10x,MATCH(I925,lens10x,1)-1,0,2))</f>
        <v>0.996934856077896</v>
      </c>
      <c r="R925" s="1" t="n">
        <v>787</v>
      </c>
      <c r="S925" s="9" t="n">
        <f aca="true">FORECAST(R925,OFFSET(ref10ay,MATCH(R925,ref10x,1)-1,0,2),OFFSET(ref10x,MATCH(R925,ref10x,1)-1,0,2))</f>
        <v>97.62803</v>
      </c>
      <c r="T925" s="0" t="n">
        <f aca="true">FORECAST(R925,OFFSET(ref10by,MATCH(R925,ref10x,1)-1,0,2),OFFSET(ref10x,MATCH(R925,ref10x,1)-1,0,2))</f>
        <v>97.61659</v>
      </c>
      <c r="U925" s="1" t="n">
        <f aca="false">S925/100</f>
        <v>0.9762803</v>
      </c>
      <c r="V925" s="1" t="n">
        <f aca="false">T925/100</f>
        <v>0.9761659</v>
      </c>
      <c r="W925" s="3" t="n">
        <f aca="false">U925*V925*J924</f>
        <v>0.950088111976625</v>
      </c>
    </row>
    <row r="926" customFormat="false" ht="12.8" hidden="false" customHeight="false" outlineLevel="0" collapsed="false">
      <c r="I926" s="0" t="n">
        <v>788</v>
      </c>
      <c r="J926" s="1" t="n">
        <f aca="true">FORECAST(I926,OFFSET(lens10y,MATCH(I926,lens10x,1)-1,0,2),OFFSET(lens10x,MATCH(I926,lens10x,1)-1,0,2))</f>
        <v>0.996937278087045</v>
      </c>
      <c r="R926" s="1" t="n">
        <v>787.5</v>
      </c>
      <c r="S926" s="9" t="n">
        <f aca="true">FORECAST(R926,OFFSET(ref10ay,MATCH(R926,ref10x,1)-1,0,2),OFFSET(ref10x,MATCH(R926,ref10x,1)-1,0,2))</f>
        <v>97.625575</v>
      </c>
      <c r="T926" s="0" t="n">
        <f aca="true">FORECAST(R926,OFFSET(ref10by,MATCH(R926,ref10x,1)-1,0,2),OFFSET(ref10x,MATCH(R926,ref10x,1)-1,0,2))</f>
        <v>97.612265</v>
      </c>
      <c r="U926" s="1" t="n">
        <f aca="false">S926/100</f>
        <v>0.97625575</v>
      </c>
      <c r="V926" s="1" t="n">
        <f aca="false">T926/100</f>
        <v>0.97612265</v>
      </c>
      <c r="W926" s="3" t="n">
        <f aca="false">U926*V926*J925</f>
        <v>0.9500244351208</v>
      </c>
    </row>
    <row r="927" customFormat="false" ht="12.8" hidden="false" customHeight="false" outlineLevel="0" collapsed="false">
      <c r="I927" s="0" t="n">
        <v>788.5</v>
      </c>
      <c r="J927" s="1" t="n">
        <f aca="true">FORECAST(I927,OFFSET(lens10y,MATCH(I927,lens10x,1)-1,0,2),OFFSET(lens10x,MATCH(I927,lens10x,1)-1,0,2))</f>
        <v>0.996939700096194</v>
      </c>
      <c r="R927" s="1" t="n">
        <v>788</v>
      </c>
      <c r="S927" s="9" t="n">
        <f aca="true">FORECAST(R927,OFFSET(ref10ay,MATCH(R927,ref10x,1)-1,0,2),OFFSET(ref10x,MATCH(R927,ref10x,1)-1,0,2))</f>
        <v>97.62312</v>
      </c>
      <c r="T927" s="0" t="n">
        <f aca="true">FORECAST(R927,OFFSET(ref10by,MATCH(R927,ref10x,1)-1,0,2),OFFSET(ref10x,MATCH(R927,ref10x,1)-1,0,2))</f>
        <v>97.60794</v>
      </c>
      <c r="U927" s="1" t="n">
        <f aca="false">S927/100</f>
        <v>0.9762312</v>
      </c>
      <c r="V927" s="1" t="n">
        <f aca="false">T927/100</f>
        <v>0.9760794</v>
      </c>
      <c r="W927" s="3" t="n">
        <f aca="false">U927*V927*J926</f>
        <v>0.94996076006143</v>
      </c>
    </row>
    <row r="928" customFormat="false" ht="12.8" hidden="false" customHeight="false" outlineLevel="0" collapsed="false">
      <c r="I928" s="0" t="n">
        <v>789</v>
      </c>
      <c r="J928" s="1" t="n">
        <f aca="true">FORECAST(I928,OFFSET(lens10y,MATCH(I928,lens10x,1)-1,0,2),OFFSET(lens10x,MATCH(I928,lens10x,1)-1,0,2))</f>
        <v>0.996942122105343</v>
      </c>
      <c r="R928" s="1" t="n">
        <v>788.5</v>
      </c>
      <c r="S928" s="9" t="n">
        <f aca="true">FORECAST(R928,OFFSET(ref10ay,MATCH(R928,ref10x,1)-1,0,2),OFFSET(ref10x,MATCH(R928,ref10x,1)-1,0,2))</f>
        <v>97.62069</v>
      </c>
      <c r="T928" s="0" t="n">
        <f aca="true">FORECAST(R928,OFFSET(ref10by,MATCH(R928,ref10x,1)-1,0,2),OFFSET(ref10x,MATCH(R928,ref10x,1)-1,0,2))</f>
        <v>97.603605</v>
      </c>
      <c r="U928" s="1" t="n">
        <f aca="false">S928/100</f>
        <v>0.9762069</v>
      </c>
      <c r="V928" s="1" t="n">
        <f aca="false">T928/100</f>
        <v>0.97603605</v>
      </c>
      <c r="W928" s="3" t="n">
        <f aca="false">U928*V928*J927</f>
        <v>0.949897232738886</v>
      </c>
    </row>
    <row r="929" customFormat="false" ht="12.8" hidden="false" customHeight="false" outlineLevel="0" collapsed="false">
      <c r="I929" s="0" t="n">
        <v>789.5</v>
      </c>
      <c r="J929" s="1" t="n">
        <f aca="true">FORECAST(I929,OFFSET(lens10y,MATCH(I929,lens10x,1)-1,0,2),OFFSET(lens10x,MATCH(I929,lens10x,1)-1,0,2))</f>
        <v>0.996944544114491</v>
      </c>
      <c r="R929" s="1" t="n">
        <v>789</v>
      </c>
      <c r="S929" s="9" t="n">
        <f aca="true">FORECAST(R929,OFFSET(ref10ay,MATCH(R929,ref10x,1)-1,0,2),OFFSET(ref10x,MATCH(R929,ref10x,1)-1,0,2))</f>
        <v>97.61826</v>
      </c>
      <c r="T929" s="0" t="n">
        <f aca="true">FORECAST(R929,OFFSET(ref10by,MATCH(R929,ref10x,1)-1,0,2),OFFSET(ref10x,MATCH(R929,ref10x,1)-1,0,2))</f>
        <v>97.59927</v>
      </c>
      <c r="U929" s="1" t="n">
        <f aca="false">S929/100</f>
        <v>0.9761826</v>
      </c>
      <c r="V929" s="1" t="n">
        <f aca="false">T929/100</f>
        <v>0.9759927</v>
      </c>
      <c r="W929" s="3" t="n">
        <f aca="false">U929*V929*J928</f>
        <v>0.949833707196824</v>
      </c>
    </row>
    <row r="930" customFormat="false" ht="12.8" hidden="false" customHeight="false" outlineLevel="0" collapsed="false">
      <c r="I930" s="0" t="n">
        <v>790</v>
      </c>
      <c r="J930" s="1" t="n">
        <f aca="true">FORECAST(I930,OFFSET(lens10y,MATCH(I930,lens10x,1)-1,0,2),OFFSET(lens10x,MATCH(I930,lens10x,1)-1,0,2))</f>
        <v>0.99694696612364</v>
      </c>
      <c r="R930" s="1" t="n">
        <v>789.5</v>
      </c>
      <c r="S930" s="9" t="n">
        <f aca="true">FORECAST(R930,OFFSET(ref10ay,MATCH(R930,ref10x,1)-1,0,2),OFFSET(ref10x,MATCH(R930,ref10x,1)-1,0,2))</f>
        <v>97.616175</v>
      </c>
      <c r="T930" s="0" t="n">
        <f aca="true">FORECAST(R930,OFFSET(ref10by,MATCH(R930,ref10x,1)-1,0,2),OFFSET(ref10x,MATCH(R930,ref10x,1)-1,0,2))</f>
        <v>97.59526</v>
      </c>
      <c r="U930" s="1" t="n">
        <f aca="false">S930/100</f>
        <v>0.97616175</v>
      </c>
      <c r="V930" s="1" t="n">
        <f aca="false">T930/100</f>
        <v>0.9759526</v>
      </c>
      <c r="W930" s="3" t="n">
        <f aca="false">U930*V930*J929</f>
        <v>0.949776703004894</v>
      </c>
    </row>
    <row r="931" customFormat="false" ht="12.8" hidden="false" customHeight="false" outlineLevel="0" collapsed="false">
      <c r="I931" s="0" t="n">
        <v>790.5</v>
      </c>
      <c r="J931" s="1" t="n">
        <f aca="true">FORECAST(I931,OFFSET(lens10y,MATCH(I931,lens10x,1)-1,0,2),OFFSET(lens10x,MATCH(I931,lens10x,1)-1,0,2))</f>
        <v>0.996949388132789</v>
      </c>
      <c r="R931" s="1" t="n">
        <v>790</v>
      </c>
      <c r="S931" s="9" t="n">
        <f aca="true">FORECAST(R931,OFFSET(ref10ay,MATCH(R931,ref10x,1)-1,0,2),OFFSET(ref10x,MATCH(R931,ref10x,1)-1,0,2))</f>
        <v>97.61409</v>
      </c>
      <c r="T931" s="0" t="n">
        <f aca="true">FORECAST(R931,OFFSET(ref10by,MATCH(R931,ref10x,1)-1,0,2),OFFSET(ref10x,MATCH(R931,ref10x,1)-1,0,2))</f>
        <v>97.59125</v>
      </c>
      <c r="U931" s="1" t="n">
        <f aca="false">S931/100</f>
        <v>0.9761409</v>
      </c>
      <c r="V931" s="1" t="n">
        <f aca="false">T931/100</f>
        <v>0.9759125</v>
      </c>
      <c r="W931" s="3" t="n">
        <f aca="false">U931*V931*J930</f>
        <v>0.949719700191842</v>
      </c>
    </row>
    <row r="932" customFormat="false" ht="12.8" hidden="false" customHeight="false" outlineLevel="0" collapsed="false">
      <c r="I932" s="0" t="n">
        <v>791</v>
      </c>
      <c r="J932" s="1" t="n">
        <f aca="true">FORECAST(I932,OFFSET(lens10y,MATCH(I932,lens10x,1)-1,0,2),OFFSET(lens10x,MATCH(I932,lens10x,1)-1,0,2))</f>
        <v>0.996951810141938</v>
      </c>
      <c r="R932" s="1" t="n">
        <v>790.5</v>
      </c>
      <c r="S932" s="9" t="n">
        <f aca="true">FORECAST(R932,OFFSET(ref10ay,MATCH(R932,ref10x,1)-1,0,2),OFFSET(ref10x,MATCH(R932,ref10x,1)-1,0,2))</f>
        <v>97.61237</v>
      </c>
      <c r="T932" s="0" t="n">
        <f aca="true">FORECAST(R932,OFFSET(ref10by,MATCH(R932,ref10x,1)-1,0,2),OFFSET(ref10x,MATCH(R932,ref10x,1)-1,0,2))</f>
        <v>97.587565</v>
      </c>
      <c r="U932" s="1" t="n">
        <f aca="false">S932/100</f>
        <v>0.9761237</v>
      </c>
      <c r="V932" s="1" t="n">
        <f aca="false">T932/100</f>
        <v>0.97587565</v>
      </c>
      <c r="W932" s="3" t="n">
        <f aca="false">U932*V932*J931</f>
        <v>0.949669412550118</v>
      </c>
    </row>
    <row r="933" customFormat="false" ht="12.8" hidden="false" customHeight="false" outlineLevel="0" collapsed="false">
      <c r="I933" s="0" t="n">
        <v>791.5</v>
      </c>
      <c r="J933" s="1" t="n">
        <f aca="true">FORECAST(I933,OFFSET(lens10y,MATCH(I933,lens10x,1)-1,0,2),OFFSET(lens10x,MATCH(I933,lens10x,1)-1,0,2))</f>
        <v>0.996954232151087</v>
      </c>
      <c r="R933" s="1" t="n">
        <v>791</v>
      </c>
      <c r="S933" s="9" t="n">
        <f aca="true">FORECAST(R933,OFFSET(ref10ay,MATCH(R933,ref10x,1)-1,0,2),OFFSET(ref10x,MATCH(R933,ref10x,1)-1,0,2))</f>
        <v>97.61065</v>
      </c>
      <c r="T933" s="0" t="n">
        <f aca="true">FORECAST(R933,OFFSET(ref10by,MATCH(R933,ref10x,1)-1,0,2),OFFSET(ref10x,MATCH(R933,ref10x,1)-1,0,2))</f>
        <v>97.58388</v>
      </c>
      <c r="U933" s="1" t="n">
        <f aca="false">S933/100</f>
        <v>0.9761065</v>
      </c>
      <c r="V933" s="1" t="n">
        <f aca="false">T933/100</f>
        <v>0.9758388</v>
      </c>
      <c r="W933" s="3" t="n">
        <f aca="false">U933*V933*J932</f>
        <v>0.949619125916619</v>
      </c>
    </row>
    <row r="934" customFormat="false" ht="12.8" hidden="false" customHeight="false" outlineLevel="0" collapsed="false">
      <c r="I934" s="0" t="n">
        <v>792</v>
      </c>
      <c r="J934" s="1" t="n">
        <f aca="true">FORECAST(I934,OFFSET(lens10y,MATCH(I934,lens10x,1)-1,0,2),OFFSET(lens10x,MATCH(I934,lens10x,1)-1,0,2))</f>
        <v>0.996956654160235</v>
      </c>
      <c r="R934" s="1" t="n">
        <v>791.5</v>
      </c>
      <c r="S934" s="9" t="n">
        <f aca="true">FORECAST(R934,OFFSET(ref10ay,MATCH(R934,ref10x,1)-1,0,2),OFFSET(ref10x,MATCH(R934,ref10x,1)-1,0,2))</f>
        <v>97.609515</v>
      </c>
      <c r="T934" s="0" t="n">
        <f aca="true">FORECAST(R934,OFFSET(ref10by,MATCH(R934,ref10x,1)-1,0,2),OFFSET(ref10x,MATCH(R934,ref10x,1)-1,0,2))</f>
        <v>97.580755</v>
      </c>
      <c r="U934" s="1" t="n">
        <f aca="false">S934/100</f>
        <v>0.97609515</v>
      </c>
      <c r="V934" s="1" t="n">
        <f aca="false">T934/100</f>
        <v>0.97580755</v>
      </c>
      <c r="W934" s="3" t="n">
        <f aca="false">U934*V934*J933</f>
        <v>0.949579980830444</v>
      </c>
    </row>
    <row r="935" customFormat="false" ht="12.8" hidden="false" customHeight="false" outlineLevel="0" collapsed="false">
      <c r="I935" s="0" t="n">
        <v>792.5</v>
      </c>
      <c r="J935" s="1" t="n">
        <f aca="true">FORECAST(I935,OFFSET(lens10y,MATCH(I935,lens10x,1)-1,0,2),OFFSET(lens10x,MATCH(I935,lens10x,1)-1,0,2))</f>
        <v>0.996959076169384</v>
      </c>
      <c r="R935" s="1" t="n">
        <v>792</v>
      </c>
      <c r="S935" s="9" t="n">
        <f aca="true">FORECAST(R935,OFFSET(ref10ay,MATCH(R935,ref10x,1)-1,0,2),OFFSET(ref10x,MATCH(R935,ref10x,1)-1,0,2))</f>
        <v>97.60838</v>
      </c>
      <c r="T935" s="0" t="n">
        <f aca="true">FORECAST(R935,OFFSET(ref10by,MATCH(R935,ref10x,1)-1,0,2),OFFSET(ref10x,MATCH(R935,ref10x,1)-1,0,2))</f>
        <v>97.57763</v>
      </c>
      <c r="U935" s="1" t="n">
        <f aca="false">S935/100</f>
        <v>0.9760838</v>
      </c>
      <c r="V935" s="1" t="n">
        <f aca="false">T935/100</f>
        <v>0.9757763</v>
      </c>
      <c r="W935" s="3" t="n">
        <f aca="false">U935*V935*J934</f>
        <v>0.949540836250076</v>
      </c>
    </row>
    <row r="936" customFormat="false" ht="12.8" hidden="false" customHeight="false" outlineLevel="0" collapsed="false">
      <c r="I936" s="0" t="n">
        <v>793</v>
      </c>
      <c r="J936" s="1" t="n">
        <f aca="true">FORECAST(I936,OFFSET(lens10y,MATCH(I936,lens10x,1)-1,0,2),OFFSET(lens10x,MATCH(I936,lens10x,1)-1,0,2))</f>
        <v>0.996961498178533</v>
      </c>
      <c r="R936" s="1" t="n">
        <v>792.5</v>
      </c>
      <c r="S936" s="9" t="n">
        <f aca="true">FORECAST(R936,OFFSET(ref10ay,MATCH(R936,ref10x,1)-1,0,2),OFFSET(ref10x,MATCH(R936,ref10x,1)-1,0,2))</f>
        <v>97.60761</v>
      </c>
      <c r="T936" s="0" t="n">
        <f aca="true">FORECAST(R936,OFFSET(ref10by,MATCH(R936,ref10x,1)-1,0,2),OFFSET(ref10x,MATCH(R936,ref10x,1)-1,0,2))</f>
        <v>97.574835</v>
      </c>
      <c r="U936" s="1" t="n">
        <f aca="false">S936/100</f>
        <v>0.9760761</v>
      </c>
      <c r="V936" s="1" t="n">
        <f aca="false">T936/100</f>
        <v>0.97574835</v>
      </c>
      <c r="W936" s="3" t="n">
        <f aca="false">U936*V936*J935</f>
        <v>0.949508454070956</v>
      </c>
    </row>
    <row r="937" customFormat="false" ht="12.8" hidden="false" customHeight="false" outlineLevel="0" collapsed="false">
      <c r="I937" s="0" t="n">
        <v>793.5</v>
      </c>
      <c r="J937" s="1" t="n">
        <f aca="true">FORECAST(I937,OFFSET(lens10y,MATCH(I937,lens10x,1)-1,0,2),OFFSET(lens10x,MATCH(I937,lens10x,1)-1,0,2))</f>
        <v>0.996963920187682</v>
      </c>
      <c r="R937" s="1" t="n">
        <v>793</v>
      </c>
      <c r="S937" s="9" t="n">
        <f aca="true">FORECAST(R937,OFFSET(ref10ay,MATCH(R937,ref10x,1)-1,0,2),OFFSET(ref10x,MATCH(R937,ref10x,1)-1,0,2))</f>
        <v>97.60684</v>
      </c>
      <c r="T937" s="0" t="n">
        <f aca="true">FORECAST(R937,OFFSET(ref10by,MATCH(R937,ref10x,1)-1,0,2),OFFSET(ref10x,MATCH(R937,ref10x,1)-1,0,2))</f>
        <v>97.57204</v>
      </c>
      <c r="U937" s="1" t="n">
        <f aca="false">S937/100</f>
        <v>0.9760684</v>
      </c>
      <c r="V937" s="1" t="n">
        <f aca="false">T937/100</f>
        <v>0.9757204</v>
      </c>
      <c r="W937" s="3" t="n">
        <f aca="false">U937*V937*J936</f>
        <v>0.949476072152411</v>
      </c>
    </row>
    <row r="938" customFormat="false" ht="12.8" hidden="false" customHeight="false" outlineLevel="0" collapsed="false">
      <c r="I938" s="0" t="n">
        <v>794</v>
      </c>
      <c r="J938" s="1" t="n">
        <f aca="true">FORECAST(I938,OFFSET(lens10y,MATCH(I938,lens10x,1)-1,0,2),OFFSET(lens10x,MATCH(I938,lens10x,1)-1,0,2))</f>
        <v>0.996966342196831</v>
      </c>
      <c r="R938" s="1" t="n">
        <v>793.5</v>
      </c>
      <c r="S938" s="9" t="n">
        <f aca="true">FORECAST(R938,OFFSET(ref10ay,MATCH(R938,ref10x,1)-1,0,2),OFFSET(ref10x,MATCH(R938,ref10x,1)-1,0,2))</f>
        <v>97.606435</v>
      </c>
      <c r="T938" s="0" t="n">
        <f aca="true">FORECAST(R938,OFFSET(ref10by,MATCH(R938,ref10x,1)-1,0,2),OFFSET(ref10x,MATCH(R938,ref10x,1)-1,0,2))</f>
        <v>97.56959</v>
      </c>
      <c r="U938" s="1" t="n">
        <f aca="false">S938/100</f>
        <v>0.97606435</v>
      </c>
      <c r="V938" s="1" t="n">
        <f aca="false">T938/100</f>
        <v>0.9756959</v>
      </c>
      <c r="W938" s="3" t="n">
        <f aca="false">U938*V938*J937</f>
        <v>0.949450598157811</v>
      </c>
    </row>
    <row r="939" customFormat="false" ht="12.8" hidden="false" customHeight="false" outlineLevel="0" collapsed="false">
      <c r="I939" s="0" t="n">
        <v>794.5</v>
      </c>
      <c r="J939" s="1" t="n">
        <f aca="true">FORECAST(I939,OFFSET(lens10y,MATCH(I939,lens10x,1)-1,0,2),OFFSET(lens10x,MATCH(I939,lens10x,1)-1,0,2))</f>
        <v>0.99696876420598</v>
      </c>
      <c r="R939" s="1" t="n">
        <v>794</v>
      </c>
      <c r="S939" s="9" t="n">
        <f aca="true">FORECAST(R939,OFFSET(ref10ay,MATCH(R939,ref10x,1)-1,0,2),OFFSET(ref10x,MATCH(R939,ref10x,1)-1,0,2))</f>
        <v>97.60603</v>
      </c>
      <c r="T939" s="0" t="n">
        <f aca="true">FORECAST(R939,OFFSET(ref10by,MATCH(R939,ref10x,1)-1,0,2),OFFSET(ref10x,MATCH(R939,ref10x,1)-1,0,2))</f>
        <v>97.56714</v>
      </c>
      <c r="U939" s="1" t="n">
        <f aca="false">S939/100</f>
        <v>0.9760603</v>
      </c>
      <c r="V939" s="1" t="n">
        <f aca="false">T939/100</f>
        <v>0.9756714</v>
      </c>
      <c r="W939" s="3" t="n">
        <f aca="false">U939*V939*J938</f>
        <v>0.949425124226078</v>
      </c>
    </row>
    <row r="940" customFormat="false" ht="12.8" hidden="false" customHeight="false" outlineLevel="0" collapsed="false">
      <c r="I940" s="0" t="n">
        <v>795</v>
      </c>
      <c r="J940" s="1" t="n">
        <f aca="true">FORECAST(I940,OFFSET(lens10y,MATCH(I940,lens10x,1)-1,0,2),OFFSET(lens10x,MATCH(I940,lens10x,1)-1,0,2))</f>
        <v>0.996971186215128</v>
      </c>
      <c r="R940" s="1" t="n">
        <v>794.5</v>
      </c>
      <c r="S940" s="9" t="n">
        <f aca="true">FORECAST(R940,OFFSET(ref10ay,MATCH(R940,ref10x,1)-1,0,2),OFFSET(ref10x,MATCH(R940,ref10x,1)-1,0,2))</f>
        <v>97.60576</v>
      </c>
      <c r="T940" s="0" t="n">
        <f aca="true">FORECAST(R940,OFFSET(ref10by,MATCH(R940,ref10x,1)-1,0,2),OFFSET(ref10x,MATCH(R940,ref10x,1)-1,0,2))</f>
        <v>97.564795</v>
      </c>
      <c r="U940" s="1" t="n">
        <f aca="false">S940/100</f>
        <v>0.9760576</v>
      </c>
      <c r="V940" s="1" t="n">
        <f aca="false">T940/100</f>
        <v>0.97564795</v>
      </c>
      <c r="W940" s="3" t="n">
        <f aca="false">U940*V940*J939</f>
        <v>0.949401985241905</v>
      </c>
    </row>
    <row r="941" customFormat="false" ht="12.8" hidden="false" customHeight="false" outlineLevel="0" collapsed="false">
      <c r="I941" s="0" t="n">
        <v>795.5</v>
      </c>
      <c r="J941" s="1" t="n">
        <f aca="true">FORECAST(I941,OFFSET(lens10y,MATCH(I941,lens10x,1)-1,0,2),OFFSET(lens10x,MATCH(I941,lens10x,1)-1,0,2))</f>
        <v>0.996973608224277</v>
      </c>
      <c r="R941" s="1" t="n">
        <v>795</v>
      </c>
      <c r="S941" s="9" t="n">
        <f aca="true">FORECAST(R941,OFFSET(ref10ay,MATCH(R941,ref10x,1)-1,0,2),OFFSET(ref10x,MATCH(R941,ref10x,1)-1,0,2))</f>
        <v>97.60549</v>
      </c>
      <c r="T941" s="0" t="n">
        <f aca="true">FORECAST(R941,OFFSET(ref10by,MATCH(R941,ref10x,1)-1,0,2),OFFSET(ref10x,MATCH(R941,ref10x,1)-1,0,2))</f>
        <v>97.56245</v>
      </c>
      <c r="U941" s="1" t="n">
        <f aca="false">S941/100</f>
        <v>0.9760549</v>
      </c>
      <c r="V941" s="1" t="n">
        <f aca="false">T941/100</f>
        <v>0.9756245</v>
      </c>
      <c r="W941" s="3" t="n">
        <f aca="false">U941*V941*J940</f>
        <v>0.949378846260346</v>
      </c>
    </row>
    <row r="942" customFormat="false" ht="12.8" hidden="false" customHeight="false" outlineLevel="0" collapsed="false">
      <c r="I942" s="0" t="n">
        <v>796</v>
      </c>
      <c r="J942" s="1" t="n">
        <f aca="true">FORECAST(I942,OFFSET(lens10y,MATCH(I942,lens10x,1)-1,0,2),OFFSET(lens10x,MATCH(I942,lens10x,1)-1,0,2))</f>
        <v>0.996976030233426</v>
      </c>
      <c r="R942" s="1" t="n">
        <v>795.5</v>
      </c>
      <c r="S942" s="9" t="n">
        <f aca="true">FORECAST(R942,OFFSET(ref10ay,MATCH(R942,ref10x,1)-1,0,2),OFFSET(ref10x,MATCH(R942,ref10x,1)-1,0,2))</f>
        <v>97.605585</v>
      </c>
      <c r="T942" s="0" t="n">
        <f aca="true">FORECAST(R942,OFFSET(ref10by,MATCH(R942,ref10x,1)-1,0,2),OFFSET(ref10x,MATCH(R942,ref10x,1)-1,0,2))</f>
        <v>97.56045</v>
      </c>
      <c r="U942" s="1" t="n">
        <f aca="false">S942/100</f>
        <v>0.97605585</v>
      </c>
      <c r="V942" s="1" t="n">
        <f aca="false">T942/100</f>
        <v>0.9756045</v>
      </c>
      <c r="W942" s="3" t="n">
        <f aca="false">U942*V942*J941</f>
        <v>0.949362614650055</v>
      </c>
    </row>
    <row r="943" customFormat="false" ht="12.8" hidden="false" customHeight="false" outlineLevel="0" collapsed="false">
      <c r="I943" s="0" t="n">
        <v>796.5</v>
      </c>
      <c r="J943" s="1" t="n">
        <f aca="true">FORECAST(I943,OFFSET(lens10y,MATCH(I943,lens10x,1)-1,0,2),OFFSET(lens10x,MATCH(I943,lens10x,1)-1,0,2))</f>
        <v>0.996978452242575</v>
      </c>
      <c r="R943" s="1" t="n">
        <v>796</v>
      </c>
      <c r="S943" s="9" t="n">
        <f aca="true">FORECAST(R943,OFFSET(ref10ay,MATCH(R943,ref10x,1)-1,0,2),OFFSET(ref10x,MATCH(R943,ref10x,1)-1,0,2))</f>
        <v>97.60568</v>
      </c>
      <c r="T943" s="0" t="n">
        <f aca="true">FORECAST(R943,OFFSET(ref10by,MATCH(R943,ref10x,1)-1,0,2),OFFSET(ref10x,MATCH(R943,ref10x,1)-1,0,2))</f>
        <v>97.55845</v>
      </c>
      <c r="U943" s="1" t="n">
        <f aca="false">S943/100</f>
        <v>0.9760568</v>
      </c>
      <c r="V943" s="1" t="n">
        <f aca="false">T943/100</f>
        <v>0.9755845</v>
      </c>
      <c r="W943" s="3" t="n">
        <f aca="false">U943*V943*J942</f>
        <v>0.949346382911807</v>
      </c>
    </row>
    <row r="944" customFormat="false" ht="12.8" hidden="false" customHeight="false" outlineLevel="0" collapsed="false">
      <c r="I944" s="0" t="n">
        <v>797</v>
      </c>
      <c r="J944" s="1" t="n">
        <f aca="true">FORECAST(I944,OFFSET(lens10y,MATCH(I944,lens10x,1)-1,0,2),OFFSET(lens10x,MATCH(I944,lens10x,1)-1,0,2))</f>
        <v>0.996980874251724</v>
      </c>
      <c r="R944" s="1" t="n">
        <v>796.5</v>
      </c>
      <c r="S944" s="9" t="n">
        <f aca="true">FORECAST(R944,OFFSET(ref10ay,MATCH(R944,ref10x,1)-1,0,2),OFFSET(ref10x,MATCH(R944,ref10x,1)-1,0,2))</f>
        <v>97.606145</v>
      </c>
      <c r="T944" s="0" t="n">
        <f aca="true">FORECAST(R944,OFFSET(ref10by,MATCH(R944,ref10x,1)-1,0,2),OFFSET(ref10x,MATCH(R944,ref10x,1)-1,0,2))</f>
        <v>97.5568</v>
      </c>
      <c r="U944" s="1" t="n">
        <f aca="false">S944/100</f>
        <v>0.97606145</v>
      </c>
      <c r="V944" s="1" t="n">
        <f aca="false">T944/100</f>
        <v>0.975568</v>
      </c>
      <c r="W944" s="3" t="n">
        <f aca="false">U944*V944*J943</f>
        <v>0.949337155620527</v>
      </c>
    </row>
    <row r="945" customFormat="false" ht="12.8" hidden="false" customHeight="false" outlineLevel="0" collapsed="false">
      <c r="I945" s="0" t="n">
        <v>797.5</v>
      </c>
      <c r="J945" s="1" t="n">
        <f aca="true">FORECAST(I945,OFFSET(lens10y,MATCH(I945,lens10x,1)-1,0,2),OFFSET(lens10x,MATCH(I945,lens10x,1)-1,0,2))</f>
        <v>0.996983296260872</v>
      </c>
      <c r="R945" s="1" t="n">
        <v>797</v>
      </c>
      <c r="S945" s="9" t="n">
        <f aca="true">FORECAST(R945,OFFSET(ref10ay,MATCH(R945,ref10x,1)-1,0,2),OFFSET(ref10x,MATCH(R945,ref10x,1)-1,0,2))</f>
        <v>97.60661</v>
      </c>
      <c r="T945" s="0" t="n">
        <f aca="true">FORECAST(R945,OFFSET(ref10by,MATCH(R945,ref10x,1)-1,0,2),OFFSET(ref10x,MATCH(R945,ref10x,1)-1,0,2))</f>
        <v>97.55515</v>
      </c>
      <c r="U945" s="1" t="n">
        <f aca="false">S945/100</f>
        <v>0.9760661</v>
      </c>
      <c r="V945" s="1" t="n">
        <f aca="false">T945/100</f>
        <v>0.9755515</v>
      </c>
      <c r="W945" s="3" t="n">
        <f aca="false">U945*V945*J944</f>
        <v>0.949327928120222</v>
      </c>
    </row>
    <row r="946" customFormat="false" ht="12.8" hidden="false" customHeight="false" outlineLevel="0" collapsed="false">
      <c r="I946" s="0" t="n">
        <v>798</v>
      </c>
      <c r="J946" s="1" t="n">
        <f aca="true">FORECAST(I946,OFFSET(lens10y,MATCH(I946,lens10x,1)-1,0,2),OFFSET(lens10x,MATCH(I946,lens10x,1)-1,0,2))</f>
        <v>0.996985718270021</v>
      </c>
      <c r="R946" s="1" t="n">
        <v>797.5</v>
      </c>
      <c r="S946" s="9" t="n">
        <f aca="true">FORECAST(R946,OFFSET(ref10ay,MATCH(R946,ref10x,1)-1,0,2),OFFSET(ref10x,MATCH(R946,ref10x,1)-1,0,2))</f>
        <v>97.6078</v>
      </c>
      <c r="T946" s="0" t="n">
        <f aca="true">FORECAST(R946,OFFSET(ref10by,MATCH(R946,ref10x,1)-1,0,2),OFFSET(ref10x,MATCH(R946,ref10x,1)-1,0,2))</f>
        <v>97.55419</v>
      </c>
      <c r="U946" s="1" t="n">
        <f aca="false">S946/100</f>
        <v>0.976078</v>
      </c>
      <c r="V946" s="1" t="n">
        <f aca="false">T946/100</f>
        <v>0.9755419</v>
      </c>
      <c r="W946" s="3" t="n">
        <f aca="false">U946*V946*J945</f>
        <v>0.949332466324502</v>
      </c>
    </row>
    <row r="947" customFormat="false" ht="12.8" hidden="false" customHeight="false" outlineLevel="0" collapsed="false">
      <c r="I947" s="0" t="n">
        <v>798.5</v>
      </c>
      <c r="J947" s="1" t="n">
        <f aca="true">FORECAST(I947,OFFSET(lens10y,MATCH(I947,lens10x,1)-1,0,2),OFFSET(lens10x,MATCH(I947,lens10x,1)-1,0,2))</f>
        <v>0.99698814027917</v>
      </c>
      <c r="R947" s="1" t="n">
        <v>798</v>
      </c>
      <c r="S947" s="9" t="n">
        <f aca="true">FORECAST(R947,OFFSET(ref10ay,MATCH(R947,ref10x,1)-1,0,2),OFFSET(ref10x,MATCH(R947,ref10x,1)-1,0,2))</f>
        <v>97.60899</v>
      </c>
      <c r="T947" s="0" t="n">
        <f aca="true">FORECAST(R947,OFFSET(ref10by,MATCH(R947,ref10x,1)-1,0,2),OFFSET(ref10x,MATCH(R947,ref10x,1)-1,0,2))</f>
        <v>97.55323</v>
      </c>
      <c r="U947" s="1" t="n">
        <f aca="false">S947/100</f>
        <v>0.9760899</v>
      </c>
      <c r="V947" s="1" t="n">
        <f aca="false">T947/100</f>
        <v>0.9755323</v>
      </c>
      <c r="W947" s="3" t="n">
        <f aca="false">U947*V947*J946</f>
        <v>0.949337004311835</v>
      </c>
    </row>
    <row r="948" customFormat="false" ht="12.8" hidden="false" customHeight="false" outlineLevel="0" collapsed="false">
      <c r="I948" s="0" t="n">
        <v>799</v>
      </c>
      <c r="J948" s="1" t="n">
        <f aca="true">FORECAST(I948,OFFSET(lens10y,MATCH(I948,lens10x,1)-1,0,2),OFFSET(lens10x,MATCH(I948,lens10x,1)-1,0,2))</f>
        <v>0.996990562288319</v>
      </c>
      <c r="R948" s="1" t="n">
        <v>798.5</v>
      </c>
      <c r="S948" s="9" t="n">
        <f aca="true">FORECAST(R948,OFFSET(ref10ay,MATCH(R948,ref10x,1)-1,0,2),OFFSET(ref10x,MATCH(R948,ref10x,1)-1,0,2))</f>
        <v>97.610545</v>
      </c>
      <c r="T948" s="0" t="n">
        <f aca="true">FORECAST(R948,OFFSET(ref10by,MATCH(R948,ref10x,1)-1,0,2),OFFSET(ref10x,MATCH(R948,ref10x,1)-1,0,2))</f>
        <v>97.552625</v>
      </c>
      <c r="U948" s="1" t="n">
        <f aca="false">S948/100</f>
        <v>0.97610545</v>
      </c>
      <c r="V948" s="1" t="n">
        <f aca="false">T948/100</f>
        <v>0.97552625</v>
      </c>
      <c r="W948" s="3" t="n">
        <f aca="false">U948*V948*J947</f>
        <v>0.949348546753601</v>
      </c>
    </row>
    <row r="949" customFormat="false" ht="12.8" hidden="false" customHeight="false" outlineLevel="0" collapsed="false">
      <c r="I949" s="0" t="n">
        <v>799.5</v>
      </c>
      <c r="J949" s="1" t="n">
        <f aca="true">FORECAST(I949,OFFSET(lens10y,MATCH(I949,lens10x,1)-1,0,2),OFFSET(lens10x,MATCH(I949,lens10x,1)-1,0,2))</f>
        <v>0.996992984297468</v>
      </c>
      <c r="R949" s="1" t="n">
        <v>799</v>
      </c>
      <c r="S949" s="9" t="n">
        <f aca="true">FORECAST(R949,OFFSET(ref10ay,MATCH(R949,ref10x,1)-1,0,2),OFFSET(ref10x,MATCH(R949,ref10x,1)-1,0,2))</f>
        <v>97.6121</v>
      </c>
      <c r="T949" s="0" t="n">
        <f aca="true">FORECAST(R949,OFFSET(ref10by,MATCH(R949,ref10x,1)-1,0,2),OFFSET(ref10x,MATCH(R949,ref10x,1)-1,0,2))</f>
        <v>97.55202</v>
      </c>
      <c r="U949" s="1" t="n">
        <f aca="false">S949/100</f>
        <v>0.976121</v>
      </c>
      <c r="V949" s="1" t="n">
        <f aca="false">T949/100</f>
        <v>0.9755202</v>
      </c>
      <c r="W949" s="3" t="n">
        <f aca="false">U949*V949*J948</f>
        <v>0.949360089052654</v>
      </c>
    </row>
    <row r="950" customFormat="false" ht="12.8" hidden="false" customHeight="false" outlineLevel="0" collapsed="false">
      <c r="I950" s="0" t="n">
        <v>800</v>
      </c>
      <c r="J950" s="1" t="n">
        <f aca="true">FORECAST(I950,OFFSET(lens10y,MATCH(I950,lens10x,1)-1,0,2),OFFSET(lens10x,MATCH(I950,lens10x,1)-1,0,2))</f>
        <v>0.996995406306616</v>
      </c>
      <c r="R950" s="1" t="n">
        <v>799.5</v>
      </c>
      <c r="S950" s="9" t="n">
        <f aca="true">FORECAST(R950,OFFSET(ref10ay,MATCH(R950,ref10x,1)-1,0,2),OFFSET(ref10x,MATCH(R950,ref10x,1)-1,0,2))</f>
        <v>97.613665</v>
      </c>
      <c r="T950" s="0" t="n">
        <f aca="true">FORECAST(R950,OFFSET(ref10by,MATCH(R950,ref10x,1)-1,0,2),OFFSET(ref10x,MATCH(R950,ref10x,1)-1,0,2))</f>
        <v>97.55141</v>
      </c>
      <c r="U950" s="1" t="n">
        <f aca="false">S950/100</f>
        <v>0.97613665</v>
      </c>
      <c r="V950" s="1" t="n">
        <f aca="false">T950/100</f>
        <v>0.9755141</v>
      </c>
      <c r="W950" s="3" t="n">
        <f aca="false">U950*V950*J949</f>
        <v>0.949371679806998</v>
      </c>
    </row>
    <row r="951" customFormat="false" ht="12.8" hidden="false" customHeight="false" outlineLevel="0" collapsed="false">
      <c r="I951" s="0" t="n">
        <v>800.5</v>
      </c>
      <c r="J951" s="1" t="n">
        <f aca="true">FORECAST(I951,OFFSET(lens10y,MATCH(I951,lens10x,1)-1,0,2),OFFSET(lens10x,MATCH(I951,lens10x,1)-1,0,2))</f>
        <v>0.996997828315765</v>
      </c>
      <c r="R951" s="1" t="n">
        <v>800</v>
      </c>
      <c r="S951" s="9" t="n">
        <f aca="true">FORECAST(R951,OFFSET(ref10ay,MATCH(R951,ref10x,1)-1,0,2),OFFSET(ref10x,MATCH(R951,ref10x,1)-1,0,2))</f>
        <v>97.61523</v>
      </c>
      <c r="T951" s="0" t="n">
        <f aca="true">FORECAST(R951,OFFSET(ref10by,MATCH(R951,ref10x,1)-1,0,2),OFFSET(ref10x,MATCH(R951,ref10x,1)-1,0,2))</f>
        <v>97.5508</v>
      </c>
      <c r="U951" s="1" t="n">
        <f aca="false">S951/100</f>
        <v>0.9761523</v>
      </c>
      <c r="V951" s="1" t="n">
        <f aca="false">T951/100</f>
        <v>0.975508</v>
      </c>
      <c r="W951" s="3" t="n">
        <f aca="false">U951*V951*J950</f>
        <v>0.949383270416096</v>
      </c>
    </row>
    <row r="952" customFormat="false" ht="12.8" hidden="false" customHeight="false" outlineLevel="0" collapsed="false">
      <c r="I952" s="0" t="n">
        <v>801</v>
      </c>
      <c r="J952" s="1" t="n">
        <f aca="true">FORECAST(I952,OFFSET(lens10y,MATCH(I952,lens10x,1)-1,0,2),OFFSET(lens10x,MATCH(I952,lens10x,1)-1,0,2))</f>
        <v>0.997000250324914</v>
      </c>
      <c r="R952" s="1" t="n">
        <v>800.5</v>
      </c>
      <c r="S952" s="9" t="n">
        <f aca="true">FORECAST(R952,OFFSET(ref10ay,MATCH(R952,ref10x,1)-1,0,2),OFFSET(ref10x,MATCH(R952,ref10x,1)-1,0,2))</f>
        <v>97.61716</v>
      </c>
      <c r="T952" s="0" t="n">
        <f aca="true">FORECAST(R952,OFFSET(ref10by,MATCH(R952,ref10x,1)-1,0,2),OFFSET(ref10x,MATCH(R952,ref10x,1)-1,0,2))</f>
        <v>97.550545</v>
      </c>
      <c r="U952" s="1" t="n">
        <f aca="false">S952/100</f>
        <v>0.9761716</v>
      </c>
      <c r="V952" s="1" t="n">
        <f aca="false">T952/100</f>
        <v>0.97550545</v>
      </c>
      <c r="W952" s="3" t="n">
        <f aca="false">U952*V952*J951</f>
        <v>0.94940186577783</v>
      </c>
    </row>
    <row r="953" customFormat="false" ht="12.8" hidden="false" customHeight="false" outlineLevel="0" collapsed="false">
      <c r="I953" s="0" t="n">
        <v>801.5</v>
      </c>
      <c r="J953" s="1" t="n">
        <f aca="true">FORECAST(I953,OFFSET(lens10y,MATCH(I953,lens10x,1)-1,0,2),OFFSET(lens10x,MATCH(I953,lens10x,1)-1,0,2))</f>
        <v>0.997002672334063</v>
      </c>
      <c r="R953" s="1" t="n">
        <v>801</v>
      </c>
      <c r="S953" s="9" t="n">
        <f aca="true">FORECAST(R953,OFFSET(ref10ay,MATCH(R953,ref10x,1)-1,0,2),OFFSET(ref10x,MATCH(R953,ref10x,1)-1,0,2))</f>
        <v>97.61909</v>
      </c>
      <c r="T953" s="0" t="n">
        <f aca="true">FORECAST(R953,OFFSET(ref10by,MATCH(R953,ref10x,1)-1,0,2),OFFSET(ref10x,MATCH(R953,ref10x,1)-1,0,2))</f>
        <v>97.55029</v>
      </c>
      <c r="U953" s="1" t="n">
        <f aca="false">S953/100</f>
        <v>0.9761909</v>
      </c>
      <c r="V953" s="1" t="n">
        <f aca="false">T953/100</f>
        <v>0.9755029</v>
      </c>
      <c r="W953" s="3" t="n">
        <f aca="false">U953*V953*J952</f>
        <v>0.949420461120571</v>
      </c>
    </row>
    <row r="954" customFormat="false" ht="12.8" hidden="false" customHeight="false" outlineLevel="0" collapsed="false">
      <c r="I954" s="0" t="n">
        <v>802</v>
      </c>
      <c r="J954" s="1" t="n">
        <f aca="true">FORECAST(I954,OFFSET(lens10y,MATCH(I954,lens10x,1)-1,0,2),OFFSET(lens10x,MATCH(I954,lens10x,1)-1,0,2))</f>
        <v>0.997005094343212</v>
      </c>
      <c r="R954" s="1" t="n">
        <v>801.5</v>
      </c>
      <c r="S954" s="9" t="n">
        <f aca="true">FORECAST(R954,OFFSET(ref10ay,MATCH(R954,ref10x,1)-1,0,2),OFFSET(ref10x,MATCH(R954,ref10x,1)-1,0,2))</f>
        <v>97.62139</v>
      </c>
      <c r="T954" s="0" t="n">
        <f aca="true">FORECAST(R954,OFFSET(ref10by,MATCH(R954,ref10x,1)-1,0,2),OFFSET(ref10x,MATCH(R954,ref10x,1)-1,0,2))</f>
        <v>97.55039</v>
      </c>
      <c r="U954" s="1" t="n">
        <f aca="false">S954/100</f>
        <v>0.9762139</v>
      </c>
      <c r="V954" s="1" t="n">
        <f aca="false">T954/100</f>
        <v>0.9755039</v>
      </c>
      <c r="W954" s="3" t="n">
        <f aca="false">U954*V954*J953</f>
        <v>0.949446110149133</v>
      </c>
    </row>
    <row r="955" customFormat="false" ht="12.8" hidden="false" customHeight="false" outlineLevel="0" collapsed="false">
      <c r="I955" s="0" t="n">
        <v>802.5</v>
      </c>
      <c r="J955" s="1" t="n">
        <f aca="true">FORECAST(I955,OFFSET(lens10y,MATCH(I955,lens10x,1)-1,0,2),OFFSET(lens10x,MATCH(I955,lens10x,1)-1,0,2))</f>
        <v>0.997007516352361</v>
      </c>
      <c r="R955" s="1" t="n">
        <v>802</v>
      </c>
      <c r="S955" s="9" t="n">
        <f aca="true">FORECAST(R955,OFFSET(ref10ay,MATCH(R955,ref10x,1)-1,0,2),OFFSET(ref10x,MATCH(R955,ref10x,1)-1,0,2))</f>
        <v>97.62369</v>
      </c>
      <c r="T955" s="0" t="n">
        <f aca="true">FORECAST(R955,OFFSET(ref10by,MATCH(R955,ref10x,1)-1,0,2),OFFSET(ref10x,MATCH(R955,ref10x,1)-1,0,2))</f>
        <v>97.55049</v>
      </c>
      <c r="U955" s="1" t="n">
        <f aca="false">S955/100</f>
        <v>0.9762369</v>
      </c>
      <c r="V955" s="1" t="n">
        <f aca="false">T955/100</f>
        <v>0.9755049</v>
      </c>
      <c r="W955" s="3" t="n">
        <f aca="false">U955*V955*J954</f>
        <v>0.949471759336969</v>
      </c>
    </row>
    <row r="956" customFormat="false" ht="12.8" hidden="false" customHeight="false" outlineLevel="0" collapsed="false">
      <c r="I956" s="0" t="n">
        <v>803</v>
      </c>
      <c r="J956" s="1" t="n">
        <f aca="true">FORECAST(I956,OFFSET(lens10y,MATCH(I956,lens10x,1)-1,0,2),OFFSET(lens10x,MATCH(I956,lens10x,1)-1,0,2))</f>
        <v>0.997009938361509</v>
      </c>
      <c r="R956" s="1" t="n">
        <v>802.5</v>
      </c>
      <c r="S956" s="9" t="n">
        <f aca="true">FORECAST(R956,OFFSET(ref10ay,MATCH(R956,ref10x,1)-1,0,2),OFFSET(ref10x,MATCH(R956,ref10x,1)-1,0,2))</f>
        <v>97.626585</v>
      </c>
      <c r="T956" s="0" t="n">
        <f aca="true">FORECAST(R956,OFFSET(ref10by,MATCH(R956,ref10x,1)-1,0,2),OFFSET(ref10x,MATCH(R956,ref10x,1)-1,0,2))</f>
        <v>97.55117</v>
      </c>
      <c r="U956" s="1" t="n">
        <f aca="false">S956/100</f>
        <v>0.97626585</v>
      </c>
      <c r="V956" s="1" t="n">
        <f aca="false">T956/100</f>
        <v>0.9755117</v>
      </c>
      <c r="W956" s="3" t="n">
        <f aca="false">U956*V956*J955</f>
        <v>0.949508840972495</v>
      </c>
    </row>
    <row r="957" customFormat="false" ht="12.8" hidden="false" customHeight="false" outlineLevel="0" collapsed="false">
      <c r="I957" s="0" t="n">
        <v>803.5</v>
      </c>
      <c r="J957" s="1" t="n">
        <f aca="true">FORECAST(I957,OFFSET(lens10y,MATCH(I957,lens10x,1)-1,0,2),OFFSET(lens10x,MATCH(I957,lens10x,1)-1,0,2))</f>
        <v>0.997012360370658</v>
      </c>
      <c r="R957" s="1" t="n">
        <v>803</v>
      </c>
      <c r="S957" s="9" t="n">
        <f aca="true">FORECAST(R957,OFFSET(ref10ay,MATCH(R957,ref10x,1)-1,0,2),OFFSET(ref10x,MATCH(R957,ref10x,1)-1,0,2))</f>
        <v>97.62948</v>
      </c>
      <c r="T957" s="0" t="n">
        <f aca="true">FORECAST(R957,OFFSET(ref10by,MATCH(R957,ref10x,1)-1,0,2),OFFSET(ref10x,MATCH(R957,ref10x,1)-1,0,2))</f>
        <v>97.55185</v>
      </c>
      <c r="U957" s="1" t="n">
        <f aca="false">S957/100</f>
        <v>0.9762948</v>
      </c>
      <c r="V957" s="1" t="n">
        <f aca="false">T957/100</f>
        <v>0.9755185</v>
      </c>
      <c r="W957" s="3" t="n">
        <f aca="false">U957*V957*J956</f>
        <v>0.949545923169521</v>
      </c>
    </row>
    <row r="958" customFormat="false" ht="12.8" hidden="false" customHeight="false" outlineLevel="0" collapsed="false">
      <c r="I958" s="0" t="n">
        <v>804</v>
      </c>
      <c r="J958" s="1" t="n">
        <f aca="true">FORECAST(I958,OFFSET(lens10y,MATCH(I958,lens10x,1)-1,0,2),OFFSET(lens10x,MATCH(I958,lens10x,1)-1,0,2))</f>
        <v>0.997014782379807</v>
      </c>
      <c r="R958" s="1" t="n">
        <v>803.5</v>
      </c>
      <c r="S958" s="9" t="n">
        <f aca="true">FORECAST(R958,OFFSET(ref10ay,MATCH(R958,ref10x,1)-1,0,2),OFFSET(ref10x,MATCH(R958,ref10x,1)-1,0,2))</f>
        <v>97.63274</v>
      </c>
      <c r="T958" s="0" t="n">
        <f aca="true">FORECAST(R958,OFFSET(ref10by,MATCH(R958,ref10x,1)-1,0,2),OFFSET(ref10x,MATCH(R958,ref10x,1)-1,0,2))</f>
        <v>97.552885</v>
      </c>
      <c r="U958" s="1" t="n">
        <f aca="false">S958/100</f>
        <v>0.9763274</v>
      </c>
      <c r="V958" s="1" t="n">
        <f aca="false">T958/100</f>
        <v>0.97552885</v>
      </c>
      <c r="W958" s="3" t="n">
        <f aca="false">U958*V958*J957</f>
        <v>0.949590011564627</v>
      </c>
    </row>
    <row r="959" customFormat="false" ht="12.8" hidden="false" customHeight="false" outlineLevel="0" collapsed="false">
      <c r="I959" s="0" t="n">
        <v>804.5</v>
      </c>
      <c r="J959" s="1" t="n">
        <f aca="true">FORECAST(I959,OFFSET(lens10y,MATCH(I959,lens10x,1)-1,0,2),OFFSET(lens10x,MATCH(I959,lens10x,1)-1,0,2))</f>
        <v>0.997017204388956</v>
      </c>
      <c r="R959" s="1" t="n">
        <v>804</v>
      </c>
      <c r="S959" s="9" t="n">
        <f aca="true">FORECAST(R959,OFFSET(ref10ay,MATCH(R959,ref10x,1)-1,0,2),OFFSET(ref10x,MATCH(R959,ref10x,1)-1,0,2))</f>
        <v>97.636</v>
      </c>
      <c r="T959" s="0" t="n">
        <f aca="true">FORECAST(R959,OFFSET(ref10by,MATCH(R959,ref10x,1)-1,0,2),OFFSET(ref10x,MATCH(R959,ref10x,1)-1,0,2))</f>
        <v>97.55392</v>
      </c>
      <c r="U959" s="1" t="n">
        <f aca="false">S959/100</f>
        <v>0.97636</v>
      </c>
      <c r="V959" s="1" t="n">
        <f aca="false">T959/100</f>
        <v>0.9755392</v>
      </c>
      <c r="W959" s="3" t="n">
        <f aca="false">U959*V959*J958</f>
        <v>0.949634100835537</v>
      </c>
    </row>
    <row r="960" customFormat="false" ht="12.8" hidden="false" customHeight="false" outlineLevel="0" collapsed="false">
      <c r="I960" s="0" t="n">
        <v>805</v>
      </c>
      <c r="J960" s="1" t="n">
        <f aca="true">FORECAST(I960,OFFSET(lens10y,MATCH(I960,lens10x,1)-1,0,2),OFFSET(lens10x,MATCH(I960,lens10x,1)-1,0,2))</f>
        <v>0.997019626398104</v>
      </c>
      <c r="R960" s="1" t="n">
        <v>804.5</v>
      </c>
      <c r="S960" s="9" t="n">
        <f aca="true">FORECAST(R960,OFFSET(ref10ay,MATCH(R960,ref10x,1)-1,0,2),OFFSET(ref10x,MATCH(R960,ref10x,1)-1,0,2))</f>
        <v>97.639625</v>
      </c>
      <c r="T960" s="0" t="n">
        <f aca="true">FORECAST(R960,OFFSET(ref10by,MATCH(R960,ref10x,1)-1,0,2),OFFSET(ref10x,MATCH(R960,ref10x,1)-1,0,2))</f>
        <v>97.55531</v>
      </c>
      <c r="U960" s="1" t="n">
        <f aca="false">S960/100</f>
        <v>0.97639625</v>
      </c>
      <c r="V960" s="1" t="n">
        <f aca="false">T960/100</f>
        <v>0.9755531</v>
      </c>
      <c r="W960" s="3" t="n">
        <f aca="false">U960*V960*J959</f>
        <v>0.949685196984806</v>
      </c>
    </row>
    <row r="961" customFormat="false" ht="12.8" hidden="false" customHeight="false" outlineLevel="0" collapsed="false">
      <c r="I961" s="0" t="n">
        <v>805.5</v>
      </c>
      <c r="J961" s="1" t="n">
        <f aca="true">FORECAST(I961,OFFSET(lens10y,MATCH(I961,lens10x,1)-1,0,2),OFFSET(lens10x,MATCH(I961,lens10x,1)-1,0,2))</f>
        <v>0.997022048407253</v>
      </c>
      <c r="R961" s="1" t="n">
        <v>805</v>
      </c>
      <c r="S961" s="9" t="n">
        <f aca="true">FORECAST(R961,OFFSET(ref10ay,MATCH(R961,ref10x,1)-1,0,2),OFFSET(ref10x,MATCH(R961,ref10x,1)-1,0,2))</f>
        <v>97.64325</v>
      </c>
      <c r="T961" s="0" t="n">
        <f aca="true">FORECAST(R961,OFFSET(ref10by,MATCH(R961,ref10x,1)-1,0,2),OFFSET(ref10x,MATCH(R961,ref10x,1)-1,0,2))</f>
        <v>97.5567</v>
      </c>
      <c r="U961" s="1" t="n">
        <f aca="false">S961/100</f>
        <v>0.9764325</v>
      </c>
      <c r="V961" s="1" t="n">
        <f aca="false">T961/100</f>
        <v>0.975567</v>
      </c>
      <c r="W961" s="3" t="n">
        <f aca="false">U961*V961*J960</f>
        <v>0.949736294375865</v>
      </c>
    </row>
    <row r="962" customFormat="false" ht="12.8" hidden="false" customHeight="false" outlineLevel="0" collapsed="false">
      <c r="I962" s="0" t="n">
        <v>806</v>
      </c>
      <c r="J962" s="1" t="n">
        <f aca="true">FORECAST(I962,OFFSET(lens10y,MATCH(I962,lens10x,1)-1,0,2),OFFSET(lens10x,MATCH(I962,lens10x,1)-1,0,2))</f>
        <v>0.997024470416402</v>
      </c>
      <c r="R962" s="1" t="n">
        <v>805.5</v>
      </c>
      <c r="S962" s="9" t="n">
        <f aca="true">FORECAST(R962,OFFSET(ref10ay,MATCH(R962,ref10x,1)-1,0,2),OFFSET(ref10x,MATCH(R962,ref10x,1)-1,0,2))</f>
        <v>97.647005</v>
      </c>
      <c r="T962" s="0" t="n">
        <f aca="true">FORECAST(R962,OFFSET(ref10by,MATCH(R962,ref10x,1)-1,0,2),OFFSET(ref10x,MATCH(R962,ref10x,1)-1,0,2))</f>
        <v>97.55821</v>
      </c>
      <c r="U962" s="1" t="n">
        <f aca="false">S962/100</f>
        <v>0.97647005</v>
      </c>
      <c r="V962" s="1" t="n">
        <f aca="false">T962/100</f>
        <v>0.9755821</v>
      </c>
      <c r="W962" s="3" t="n">
        <f aca="false">U962*V962*J961</f>
        <v>0.949789825761692</v>
      </c>
    </row>
    <row r="963" customFormat="false" ht="12.8" hidden="false" customHeight="false" outlineLevel="0" collapsed="false">
      <c r="I963" s="0" t="n">
        <v>806.5</v>
      </c>
      <c r="J963" s="1" t="n">
        <f aca="true">FORECAST(I963,OFFSET(lens10y,MATCH(I963,lens10x,1)-1,0,2),OFFSET(lens10x,MATCH(I963,lens10x,1)-1,0,2))</f>
        <v>0.997026892425551</v>
      </c>
      <c r="R963" s="1" t="n">
        <v>806</v>
      </c>
      <c r="S963" s="9" t="n">
        <f aca="true">FORECAST(R963,OFFSET(ref10ay,MATCH(R963,ref10x,1)-1,0,2),OFFSET(ref10x,MATCH(R963,ref10x,1)-1,0,2))</f>
        <v>97.65076</v>
      </c>
      <c r="T963" s="0" t="n">
        <f aca="true">FORECAST(R963,OFFSET(ref10by,MATCH(R963,ref10x,1)-1,0,2),OFFSET(ref10x,MATCH(R963,ref10x,1)-1,0,2))</f>
        <v>97.55972</v>
      </c>
      <c r="U963" s="1" t="n">
        <f aca="false">S963/100</f>
        <v>0.9765076</v>
      </c>
      <c r="V963" s="1" t="n">
        <f aca="false">T963/100</f>
        <v>0.9755972</v>
      </c>
      <c r="W963" s="3" t="n">
        <f aca="false">U963*V963*J962</f>
        <v>0.949843358527027</v>
      </c>
    </row>
    <row r="964" customFormat="false" ht="12.8" hidden="false" customHeight="false" outlineLevel="0" collapsed="false">
      <c r="I964" s="0" t="n">
        <v>807</v>
      </c>
      <c r="J964" s="1" t="n">
        <f aca="true">FORECAST(I964,OFFSET(lens10y,MATCH(I964,lens10x,1)-1,0,2),OFFSET(lens10x,MATCH(I964,lens10x,1)-1,0,2))</f>
        <v>0.9970293144347</v>
      </c>
      <c r="R964" s="1" t="n">
        <v>806.5</v>
      </c>
      <c r="S964" s="9" t="n">
        <f aca="true">FORECAST(R964,OFFSET(ref10ay,MATCH(R964,ref10x,1)-1,0,2),OFFSET(ref10x,MATCH(R964,ref10x,1)-1,0,2))</f>
        <v>97.654865</v>
      </c>
      <c r="T964" s="0" t="n">
        <f aca="true">FORECAST(R964,OFFSET(ref10by,MATCH(R964,ref10x,1)-1,0,2),OFFSET(ref10x,MATCH(R964,ref10x,1)-1,0,2))</f>
        <v>97.56159</v>
      </c>
      <c r="U964" s="1" t="n">
        <f aca="false">S964/100</f>
        <v>0.97654865</v>
      </c>
      <c r="V964" s="1" t="n">
        <f aca="false">T964/100</f>
        <v>0.9756159</v>
      </c>
      <c r="W964" s="3" t="n">
        <f aca="false">U964*V964*J963</f>
        <v>0.949903802285784</v>
      </c>
    </row>
    <row r="965" customFormat="false" ht="12.8" hidden="false" customHeight="false" outlineLevel="0" collapsed="false">
      <c r="I965" s="0" t="n">
        <v>807.5</v>
      </c>
      <c r="J965" s="1" t="n">
        <f aca="true">FORECAST(I965,OFFSET(lens10y,MATCH(I965,lens10x,1)-1,0,2),OFFSET(lens10x,MATCH(I965,lens10x,1)-1,0,2))</f>
        <v>0.997031736443849</v>
      </c>
      <c r="R965" s="1" t="n">
        <v>807</v>
      </c>
      <c r="S965" s="9" t="n">
        <f aca="true">FORECAST(R965,OFFSET(ref10ay,MATCH(R965,ref10x,1)-1,0,2),OFFSET(ref10x,MATCH(R965,ref10x,1)-1,0,2))</f>
        <v>97.65897</v>
      </c>
      <c r="T965" s="0" t="n">
        <f aca="true">FORECAST(R965,OFFSET(ref10by,MATCH(R965,ref10x,1)-1,0,2),OFFSET(ref10x,MATCH(R965,ref10x,1)-1,0,2))</f>
        <v>97.56346</v>
      </c>
      <c r="U965" s="1" t="n">
        <f aca="false">S965/100</f>
        <v>0.9765897</v>
      </c>
      <c r="V965" s="1" t="n">
        <f aca="false">T965/100</f>
        <v>0.9756346</v>
      </c>
      <c r="W965" s="3" t="n">
        <f aca="false">U965*V965*J964</f>
        <v>0.949964247857703</v>
      </c>
    </row>
    <row r="966" customFormat="false" ht="12.8" hidden="false" customHeight="false" outlineLevel="0" collapsed="false">
      <c r="I966" s="0" t="n">
        <v>808</v>
      </c>
      <c r="J966" s="1" t="n">
        <f aca="true">FORECAST(I966,OFFSET(lens10y,MATCH(I966,lens10x,1)-1,0,2),OFFSET(lens10x,MATCH(I966,lens10x,1)-1,0,2))</f>
        <v>0.997034158452997</v>
      </c>
      <c r="R966" s="1" t="n">
        <v>807.5</v>
      </c>
      <c r="S966" s="9" t="n">
        <f aca="true">FORECAST(R966,OFFSET(ref10ay,MATCH(R966,ref10x,1)-1,0,2),OFFSET(ref10x,MATCH(R966,ref10x,1)-1,0,2))</f>
        <v>97.663445</v>
      </c>
      <c r="T966" s="0" t="n">
        <f aca="true">FORECAST(R966,OFFSET(ref10by,MATCH(R966,ref10x,1)-1,0,2),OFFSET(ref10x,MATCH(R966,ref10x,1)-1,0,2))</f>
        <v>97.56568</v>
      </c>
      <c r="U966" s="1" t="n">
        <f aca="false">S966/100</f>
        <v>0.97663445</v>
      </c>
      <c r="V966" s="1" t="n">
        <f aca="false">T966/100</f>
        <v>0.9756568</v>
      </c>
      <c r="W966" s="3" t="n">
        <f aca="false">U966*V966*J965</f>
        <v>0.950031702519216</v>
      </c>
    </row>
    <row r="967" customFormat="false" ht="12.8" hidden="false" customHeight="false" outlineLevel="0" collapsed="false">
      <c r="I967" s="0" t="n">
        <v>808.5</v>
      </c>
      <c r="J967" s="1" t="n">
        <f aca="true">FORECAST(I967,OFFSET(lens10y,MATCH(I967,lens10x,1)-1,0,2),OFFSET(lens10x,MATCH(I967,lens10x,1)-1,0,2))</f>
        <v>0.997036580462146</v>
      </c>
      <c r="R967" s="1" t="n">
        <v>808</v>
      </c>
      <c r="S967" s="9" t="n">
        <f aca="true">FORECAST(R967,OFFSET(ref10ay,MATCH(R967,ref10x,1)-1,0,2),OFFSET(ref10x,MATCH(R967,ref10x,1)-1,0,2))</f>
        <v>97.66792</v>
      </c>
      <c r="T967" s="0" t="n">
        <f aca="true">FORECAST(R967,OFFSET(ref10by,MATCH(R967,ref10x,1)-1,0,2),OFFSET(ref10x,MATCH(R967,ref10x,1)-1,0,2))</f>
        <v>97.5679</v>
      </c>
      <c r="U967" s="1" t="n">
        <f aca="false">S967/100</f>
        <v>0.9766792</v>
      </c>
      <c r="V967" s="1" t="n">
        <f aca="false">T967/100</f>
        <v>0.975679</v>
      </c>
      <c r="W967" s="3" t="n">
        <f aca="false">U967*V967*J966</f>
        <v>0.950099159478249</v>
      </c>
    </row>
    <row r="968" customFormat="false" ht="12.8" hidden="false" customHeight="false" outlineLevel="0" collapsed="false">
      <c r="I968" s="0" t="n">
        <v>809</v>
      </c>
      <c r="J968" s="1" t="n">
        <f aca="true">FORECAST(I968,OFFSET(lens10y,MATCH(I968,lens10x,1)-1,0,2),OFFSET(lens10x,MATCH(I968,lens10x,1)-1,0,2))</f>
        <v>0.997039002471295</v>
      </c>
      <c r="R968" s="1" t="n">
        <v>808.5</v>
      </c>
      <c r="S968" s="9" t="n">
        <f aca="true">FORECAST(R968,OFFSET(ref10ay,MATCH(R968,ref10x,1)-1,0,2),OFFSET(ref10x,MATCH(R968,ref10x,1)-1,0,2))</f>
        <v>97.672975</v>
      </c>
      <c r="T968" s="0" t="n">
        <f aca="true">FORECAST(R968,OFFSET(ref10by,MATCH(R968,ref10x,1)-1,0,2),OFFSET(ref10x,MATCH(R968,ref10x,1)-1,0,2))</f>
        <v>97.57071</v>
      </c>
      <c r="U968" s="1" t="n">
        <f aca="false">S968/100</f>
        <v>0.97672975</v>
      </c>
      <c r="V968" s="1" t="n">
        <f aca="false">T968/100</f>
        <v>0.9757071</v>
      </c>
      <c r="W968" s="3" t="n">
        <f aca="false">U968*V968*J967</f>
        <v>0.950178006659798</v>
      </c>
    </row>
    <row r="969" customFormat="false" ht="12.8" hidden="false" customHeight="false" outlineLevel="0" collapsed="false">
      <c r="I969" s="0" t="n">
        <v>809.5</v>
      </c>
      <c r="J969" s="1" t="n">
        <f aca="true">FORECAST(I969,OFFSET(lens10y,MATCH(I969,lens10x,1)-1,0,2),OFFSET(lens10x,MATCH(I969,lens10x,1)-1,0,2))</f>
        <v>0.997041424480444</v>
      </c>
      <c r="R969" s="1" t="n">
        <v>809</v>
      </c>
      <c r="S969" s="9" t="n">
        <f aca="true">FORECAST(R969,OFFSET(ref10ay,MATCH(R969,ref10x,1)-1,0,2),OFFSET(ref10x,MATCH(R969,ref10x,1)-1,0,2))</f>
        <v>97.67803</v>
      </c>
      <c r="T969" s="0" t="n">
        <f aca="true">FORECAST(R969,OFFSET(ref10by,MATCH(R969,ref10x,1)-1,0,2),OFFSET(ref10x,MATCH(R969,ref10x,1)-1,0,2))</f>
        <v>97.57352</v>
      </c>
      <c r="U969" s="1" t="n">
        <f aca="false">S969/100</f>
        <v>0.9767803</v>
      </c>
      <c r="V969" s="1" t="n">
        <f aca="false">T969/100</f>
        <v>0.9757352</v>
      </c>
      <c r="W969" s="3" t="n">
        <f aca="false">U969*V969*J968</f>
        <v>0.950256857045703</v>
      </c>
    </row>
    <row r="970" customFormat="false" ht="12.8" hidden="false" customHeight="false" outlineLevel="0" collapsed="false">
      <c r="I970" s="0" t="n">
        <v>810</v>
      </c>
      <c r="J970" s="1" t="n">
        <f aca="true">FORECAST(I970,OFFSET(lens10y,MATCH(I970,lens10x,1)-1,0,2),OFFSET(lens10x,MATCH(I970,lens10x,1)-1,0,2))</f>
        <v>0.997043846489593</v>
      </c>
      <c r="R970" s="1" t="n">
        <v>809.5</v>
      </c>
      <c r="S970" s="9" t="n">
        <f aca="true">FORECAST(R970,OFFSET(ref10ay,MATCH(R970,ref10x,1)-1,0,2),OFFSET(ref10x,MATCH(R970,ref10x,1)-1,0,2))</f>
        <v>97.683445</v>
      </c>
      <c r="T970" s="0" t="n">
        <f aca="true">FORECAST(R970,OFFSET(ref10by,MATCH(R970,ref10x,1)-1,0,2),OFFSET(ref10x,MATCH(R970,ref10x,1)-1,0,2))</f>
        <v>97.57668</v>
      </c>
      <c r="U970" s="1" t="n">
        <f aca="false">S970/100</f>
        <v>0.97683445</v>
      </c>
      <c r="V970" s="1" t="n">
        <f aca="false">T970/100</f>
        <v>0.9757668</v>
      </c>
      <c r="W970" s="3" t="n">
        <f aca="false">U970*V970*J969</f>
        <v>0.950342621796577</v>
      </c>
    </row>
    <row r="971" customFormat="false" ht="12.8" hidden="false" customHeight="false" outlineLevel="0" collapsed="false">
      <c r="I971" s="0" t="n">
        <v>810.5</v>
      </c>
      <c r="J971" s="1" t="n">
        <f aca="true">FORECAST(I971,OFFSET(lens10y,MATCH(I971,lens10x,1)-1,0,2),OFFSET(lens10x,MATCH(I971,lens10x,1)-1,0,2))</f>
        <v>0.997046268498742</v>
      </c>
      <c r="R971" s="1" t="n">
        <v>810</v>
      </c>
      <c r="S971" s="9" t="n">
        <f aca="true">FORECAST(R971,OFFSET(ref10ay,MATCH(R971,ref10x,1)-1,0,2),OFFSET(ref10x,MATCH(R971,ref10x,1)-1,0,2))</f>
        <v>97.68886</v>
      </c>
      <c r="T971" s="0" t="n">
        <f aca="true">FORECAST(R971,OFFSET(ref10by,MATCH(R971,ref10x,1)-1,0,2),OFFSET(ref10x,MATCH(R971,ref10x,1)-1,0,2))</f>
        <v>97.57984</v>
      </c>
      <c r="U971" s="1" t="n">
        <f aca="false">S971/100</f>
        <v>0.9768886</v>
      </c>
      <c r="V971" s="1" t="n">
        <f aca="false">T971/100</f>
        <v>0.9757984</v>
      </c>
      <c r="W971" s="3" t="n">
        <f aca="false">U971*V971*J970</f>
        <v>0.950428390365078</v>
      </c>
    </row>
    <row r="972" customFormat="false" ht="12.8" hidden="false" customHeight="false" outlineLevel="0" collapsed="false">
      <c r="I972" s="0" t="n">
        <v>811</v>
      </c>
      <c r="J972" s="1" t="n">
        <f aca="true">FORECAST(I972,OFFSET(lens10y,MATCH(I972,lens10x,1)-1,0,2),OFFSET(lens10x,MATCH(I972,lens10x,1)-1,0,2))</f>
        <v>0.99704869050789</v>
      </c>
      <c r="R972" s="1" t="n">
        <v>810.5</v>
      </c>
      <c r="S972" s="9" t="n">
        <f aca="true">FORECAST(R972,OFFSET(ref10ay,MATCH(R972,ref10x,1)-1,0,2),OFFSET(ref10x,MATCH(R972,ref10x,1)-1,0,2))</f>
        <v>97.694625</v>
      </c>
      <c r="T972" s="0" t="n">
        <f aca="true">FORECAST(R972,OFFSET(ref10by,MATCH(R972,ref10x,1)-1,0,2),OFFSET(ref10x,MATCH(R972,ref10x,1)-1,0,2))</f>
        <v>97.58335</v>
      </c>
      <c r="U972" s="1" t="n">
        <f aca="false">S972/100</f>
        <v>0.97694625</v>
      </c>
      <c r="V972" s="1" t="n">
        <f aca="false">T972/100</f>
        <v>0.9758335</v>
      </c>
      <c r="W972" s="3" t="n">
        <f aca="false">U972*V972*J971</f>
        <v>0.950520977280188</v>
      </c>
    </row>
    <row r="973" customFormat="false" ht="12.8" hidden="false" customHeight="false" outlineLevel="0" collapsed="false">
      <c r="I973" s="0" t="n">
        <v>811.5</v>
      </c>
      <c r="J973" s="1" t="n">
        <f aca="true">FORECAST(I973,OFFSET(lens10y,MATCH(I973,lens10x,1)-1,0,2),OFFSET(lens10x,MATCH(I973,lens10x,1)-1,0,2))</f>
        <v>0.997051112517039</v>
      </c>
      <c r="R973" s="1" t="n">
        <v>811</v>
      </c>
      <c r="S973" s="9" t="n">
        <f aca="true">FORECAST(R973,OFFSET(ref10ay,MATCH(R973,ref10x,1)-1,0,2),OFFSET(ref10x,MATCH(R973,ref10x,1)-1,0,2))</f>
        <v>97.70039</v>
      </c>
      <c r="T973" s="0" t="n">
        <f aca="true">FORECAST(R973,OFFSET(ref10by,MATCH(R973,ref10x,1)-1,0,2),OFFSET(ref10x,MATCH(R973,ref10x,1)-1,0,2))</f>
        <v>97.58686</v>
      </c>
      <c r="U973" s="1" t="n">
        <f aca="false">S973/100</f>
        <v>0.9770039</v>
      </c>
      <c r="V973" s="1" t="n">
        <f aca="false">T973/100</f>
        <v>0.9758686</v>
      </c>
      <c r="W973" s="3" t="n">
        <f aca="false">U973*V973*J972</f>
        <v>0.950613568668988</v>
      </c>
    </row>
    <row r="974" customFormat="false" ht="12.8" hidden="false" customHeight="false" outlineLevel="0" collapsed="false">
      <c r="I974" s="0" t="n">
        <v>812</v>
      </c>
      <c r="J974" s="1" t="n">
        <f aca="true">FORECAST(I974,OFFSET(lens10y,MATCH(I974,lens10x,1)-1,0,2),OFFSET(lens10x,MATCH(I974,lens10x,1)-1,0,2))</f>
        <v>0.997053534526188</v>
      </c>
      <c r="R974" s="1" t="n">
        <v>811.5</v>
      </c>
      <c r="S974" s="9" t="n">
        <f aca="true">FORECAST(R974,OFFSET(ref10ay,MATCH(R974,ref10x,1)-1,0,2),OFFSET(ref10x,MATCH(R974,ref10x,1)-1,0,2))</f>
        <v>97.7062</v>
      </c>
      <c r="T974" s="0" t="n">
        <f aca="true">FORECAST(R974,OFFSET(ref10by,MATCH(R974,ref10x,1)-1,0,2),OFFSET(ref10x,MATCH(R974,ref10x,1)-1,0,2))</f>
        <v>97.590445</v>
      </c>
      <c r="U974" s="1" t="n">
        <f aca="false">S974/100</f>
        <v>0.977062</v>
      </c>
      <c r="V974" s="1" t="n">
        <f aca="false">T974/100</f>
        <v>0.97590445</v>
      </c>
      <c r="W974" s="3" t="n">
        <f aca="false">U974*V974*J973</f>
        <v>0.950707333028714</v>
      </c>
    </row>
    <row r="975" customFormat="false" ht="12.8" hidden="false" customHeight="false" outlineLevel="0" collapsed="false">
      <c r="I975" s="0" t="n">
        <v>812.5</v>
      </c>
      <c r="J975" s="1" t="n">
        <f aca="true">FORECAST(I975,OFFSET(lens10y,MATCH(I975,lens10x,1)-1,0,2),OFFSET(lens10x,MATCH(I975,lens10x,1)-1,0,2))</f>
        <v>0.997055956535337</v>
      </c>
      <c r="R975" s="1" t="n">
        <v>812</v>
      </c>
      <c r="S975" s="9" t="n">
        <f aca="true">FORECAST(R975,OFFSET(ref10ay,MATCH(R975,ref10x,1)-1,0,2),OFFSET(ref10x,MATCH(R975,ref10x,1)-1,0,2))</f>
        <v>97.71201</v>
      </c>
      <c r="T975" s="0" t="n">
        <f aca="true">FORECAST(R975,OFFSET(ref10by,MATCH(R975,ref10x,1)-1,0,2),OFFSET(ref10x,MATCH(R975,ref10x,1)-1,0,2))</f>
        <v>97.59403</v>
      </c>
      <c r="U975" s="1" t="n">
        <f aca="false">S975/100</f>
        <v>0.9771201</v>
      </c>
      <c r="V975" s="1" t="n">
        <f aca="false">T975/100</f>
        <v>0.9759403</v>
      </c>
      <c r="W975" s="3" t="n">
        <f aca="false">U975*V975*J974</f>
        <v>0.950801101986257</v>
      </c>
    </row>
    <row r="976" customFormat="false" ht="12.8" hidden="false" customHeight="false" outlineLevel="0" collapsed="false">
      <c r="I976" s="0" t="n">
        <v>813</v>
      </c>
      <c r="J976" s="1" t="n">
        <f aca="true">FORECAST(I976,OFFSET(lens10y,MATCH(I976,lens10x,1)-1,0,2),OFFSET(lens10x,MATCH(I976,lens10x,1)-1,0,2))</f>
        <v>0.997058378544486</v>
      </c>
      <c r="R976" s="1" t="n">
        <v>812.5</v>
      </c>
      <c r="S976" s="9" t="n">
        <f aca="true">FORECAST(R976,OFFSET(ref10ay,MATCH(R976,ref10x,1)-1,0,2),OFFSET(ref10x,MATCH(R976,ref10x,1)-1,0,2))</f>
        <v>97.71817</v>
      </c>
      <c r="T976" s="0" t="n">
        <f aca="true">FORECAST(R976,OFFSET(ref10by,MATCH(R976,ref10x,1)-1,0,2),OFFSET(ref10x,MATCH(R976,ref10x,1)-1,0,2))</f>
        <v>97.597955</v>
      </c>
      <c r="U976" s="1" t="n">
        <f aca="false">S976/100</f>
        <v>0.9771817</v>
      </c>
      <c r="V976" s="1" t="n">
        <f aca="false">T976/100</f>
        <v>0.97597955</v>
      </c>
      <c r="W976" s="3" t="n">
        <f aca="false">U976*V976*J975</f>
        <v>0.950901594038003</v>
      </c>
    </row>
    <row r="977" customFormat="false" ht="12.8" hidden="false" customHeight="false" outlineLevel="0" collapsed="false">
      <c r="I977" s="0" t="n">
        <v>813.5</v>
      </c>
      <c r="J977" s="1" t="n">
        <f aca="true">FORECAST(I977,OFFSET(lens10y,MATCH(I977,lens10x,1)-1,0,2),OFFSET(lens10x,MATCH(I977,lens10x,1)-1,0,2))</f>
        <v>0.997060800553634</v>
      </c>
      <c r="R977" s="1" t="n">
        <v>813</v>
      </c>
      <c r="S977" s="9" t="n">
        <f aca="true">FORECAST(R977,OFFSET(ref10ay,MATCH(R977,ref10x,1)-1,0,2),OFFSET(ref10x,MATCH(R977,ref10x,1)-1,0,2))</f>
        <v>97.72433</v>
      </c>
      <c r="T977" s="0" t="n">
        <f aca="true">FORECAST(R977,OFFSET(ref10by,MATCH(R977,ref10x,1)-1,0,2),OFFSET(ref10x,MATCH(R977,ref10x,1)-1,0,2))</f>
        <v>97.60188</v>
      </c>
      <c r="U977" s="1" t="n">
        <f aca="false">S977/100</f>
        <v>0.9772433</v>
      </c>
      <c r="V977" s="1" t="n">
        <f aca="false">T977/100</f>
        <v>0.9760188</v>
      </c>
      <c r="W977" s="3" t="n">
        <f aca="false">U977*V977*J976</f>
        <v>0.951002091388126</v>
      </c>
    </row>
    <row r="978" customFormat="false" ht="12.8" hidden="false" customHeight="false" outlineLevel="0" collapsed="false">
      <c r="I978" s="0" t="n">
        <v>814</v>
      </c>
      <c r="J978" s="1" t="n">
        <f aca="true">FORECAST(I978,OFFSET(lens10y,MATCH(I978,lens10x,1)-1,0,2),OFFSET(lens10x,MATCH(I978,lens10x,1)-1,0,2))</f>
        <v>0.997063222562783</v>
      </c>
      <c r="R978" s="1" t="n">
        <v>813.5</v>
      </c>
      <c r="S978" s="9" t="n">
        <f aca="true">FORECAST(R978,OFFSET(ref10ay,MATCH(R978,ref10x,1)-1,0,2),OFFSET(ref10x,MATCH(R978,ref10x,1)-1,0,2))</f>
        <v>97.731235</v>
      </c>
      <c r="T978" s="0" t="n">
        <f aca="true">FORECAST(R978,OFFSET(ref10by,MATCH(R978,ref10x,1)-1,0,2),OFFSET(ref10x,MATCH(R978,ref10x,1)-1,0,2))</f>
        <v>97.606555</v>
      </c>
      <c r="U978" s="1" t="n">
        <f aca="false">S978/100</f>
        <v>0.97731235</v>
      </c>
      <c r="V978" s="1" t="n">
        <f aca="false">T978/100</f>
        <v>0.97606555</v>
      </c>
      <c r="W978" s="3" t="n">
        <f aca="false">U978*V978*J977</f>
        <v>0.951117152595111</v>
      </c>
    </row>
    <row r="979" customFormat="false" ht="12.8" hidden="false" customHeight="false" outlineLevel="0" collapsed="false">
      <c r="I979" s="0" t="n">
        <v>814.5</v>
      </c>
      <c r="J979" s="1" t="n">
        <f aca="true">FORECAST(I979,OFFSET(lens10y,MATCH(I979,lens10x,1)-1,0,2),OFFSET(lens10x,MATCH(I979,lens10x,1)-1,0,2))</f>
        <v>0.997065644571932</v>
      </c>
      <c r="R979" s="1" t="n">
        <v>814</v>
      </c>
      <c r="S979" s="9" t="n">
        <f aca="true">FORECAST(R979,OFFSET(ref10ay,MATCH(R979,ref10x,1)-1,0,2),OFFSET(ref10x,MATCH(R979,ref10x,1)-1,0,2))</f>
        <v>97.73814</v>
      </c>
      <c r="T979" s="0" t="n">
        <f aca="true">FORECAST(R979,OFFSET(ref10by,MATCH(R979,ref10x,1)-1,0,2),OFFSET(ref10x,MATCH(R979,ref10x,1)-1,0,2))</f>
        <v>97.61123</v>
      </c>
      <c r="U979" s="1" t="n">
        <f aca="false">S979/100</f>
        <v>0.9773814</v>
      </c>
      <c r="V979" s="1" t="n">
        <f aca="false">T979/100</f>
        <v>0.9761123</v>
      </c>
      <c r="W979" s="3" t="n">
        <f aca="false">U979*V979*J978</f>
        <v>0.951232220787089</v>
      </c>
    </row>
    <row r="980" customFormat="false" ht="12.8" hidden="false" customHeight="false" outlineLevel="0" collapsed="false">
      <c r="I980" s="0" t="n">
        <v>815</v>
      </c>
      <c r="J980" s="1" t="n">
        <f aca="true">FORECAST(I980,OFFSET(lens10y,MATCH(I980,lens10x,1)-1,0,2),OFFSET(lens10x,MATCH(I980,lens10x,1)-1,0,2))</f>
        <v>0.997068066581081</v>
      </c>
      <c r="R980" s="1" t="n">
        <v>814.5</v>
      </c>
      <c r="S980" s="9" t="n">
        <f aca="true">FORECAST(R980,OFFSET(ref10ay,MATCH(R980,ref10x,1)-1,0,2),OFFSET(ref10x,MATCH(R980,ref10x,1)-1,0,2))</f>
        <v>97.74539</v>
      </c>
      <c r="T980" s="0" t="n">
        <f aca="true">FORECAST(R980,OFFSET(ref10by,MATCH(R980,ref10x,1)-1,0,2),OFFSET(ref10x,MATCH(R980,ref10x,1)-1,0,2))</f>
        <v>97.61625</v>
      </c>
      <c r="U980" s="1" t="n">
        <f aca="false">S980/100</f>
        <v>0.9774539</v>
      </c>
      <c r="V980" s="1" t="n">
        <f aca="false">T980/100</f>
        <v>0.9761625</v>
      </c>
      <c r="W980" s="3" t="n">
        <f aca="false">U980*V980*J979</f>
        <v>0.951354016151332</v>
      </c>
    </row>
    <row r="981" customFormat="false" ht="12.8" hidden="false" customHeight="false" outlineLevel="0" collapsed="false">
      <c r="I981" s="0" t="n">
        <v>815.5</v>
      </c>
      <c r="J981" s="1" t="n">
        <f aca="true">FORECAST(I981,OFFSET(lens10y,MATCH(I981,lens10x,1)-1,0,2),OFFSET(lens10x,MATCH(I981,lens10x,1)-1,0,2))</f>
        <v>0.99707048859023</v>
      </c>
      <c r="R981" s="1" t="n">
        <v>815</v>
      </c>
      <c r="S981" s="9" t="n">
        <f aca="true">FORECAST(R981,OFFSET(ref10ay,MATCH(R981,ref10x,1)-1,0,2),OFFSET(ref10x,MATCH(R981,ref10x,1)-1,0,2))</f>
        <v>97.75264</v>
      </c>
      <c r="T981" s="0" t="n">
        <f aca="true">FORECAST(R981,OFFSET(ref10by,MATCH(R981,ref10x,1)-1,0,2),OFFSET(ref10x,MATCH(R981,ref10x,1)-1,0,2))</f>
        <v>97.62127</v>
      </c>
      <c r="U981" s="1" t="n">
        <f aca="false">S981/100</f>
        <v>0.9775264</v>
      </c>
      <c r="V981" s="1" t="n">
        <f aca="false">T981/100</f>
        <v>0.9762127</v>
      </c>
      <c r="W981" s="3" t="n">
        <f aca="false">U981*V981*J980</f>
        <v>0.951475819353724</v>
      </c>
    </row>
    <row r="982" customFormat="false" ht="12.8" hidden="false" customHeight="false" outlineLevel="0" collapsed="false">
      <c r="I982" s="0" t="n">
        <v>816</v>
      </c>
      <c r="J982" s="1" t="n">
        <f aca="true">FORECAST(I982,OFFSET(lens10y,MATCH(I982,lens10x,1)-1,0,2),OFFSET(lens10x,MATCH(I982,lens10x,1)-1,0,2))</f>
        <v>0.997072910599379</v>
      </c>
      <c r="R982" s="1" t="n">
        <v>815.5</v>
      </c>
      <c r="S982" s="9" t="n">
        <f aca="true">FORECAST(R982,OFFSET(ref10ay,MATCH(R982,ref10x,1)-1,0,2),OFFSET(ref10x,MATCH(R982,ref10x,1)-1,0,2))</f>
        <v>97.759875</v>
      </c>
      <c r="T982" s="0" t="n">
        <f aca="true">FORECAST(R982,OFFSET(ref10by,MATCH(R982,ref10x,1)-1,0,2),OFFSET(ref10x,MATCH(R982,ref10x,1)-1,0,2))</f>
        <v>97.626285</v>
      </c>
      <c r="U982" s="1" t="n">
        <f aca="false">S982/100</f>
        <v>0.97759875</v>
      </c>
      <c r="V982" s="1" t="n">
        <f aca="false">T982/100</f>
        <v>0.97626285</v>
      </c>
      <c r="W982" s="3" t="n">
        <f aca="false">U982*V982*J981</f>
        <v>0.951597435647133</v>
      </c>
    </row>
    <row r="983" customFormat="false" ht="12.8" hidden="false" customHeight="false" outlineLevel="0" collapsed="false">
      <c r="I983" s="0" t="n">
        <v>816.5</v>
      </c>
      <c r="J983" s="1" t="n">
        <f aca="true">FORECAST(I983,OFFSET(lens10y,MATCH(I983,lens10x,1)-1,0,2),OFFSET(lens10x,MATCH(I983,lens10x,1)-1,0,2))</f>
        <v>0.997075332608527</v>
      </c>
      <c r="R983" s="1" t="n">
        <v>816</v>
      </c>
      <c r="S983" s="9" t="n">
        <f aca="true">FORECAST(R983,OFFSET(ref10ay,MATCH(R983,ref10x,1)-1,0,2),OFFSET(ref10x,MATCH(R983,ref10x,1)-1,0,2))</f>
        <v>97.76711</v>
      </c>
      <c r="T983" s="0" t="n">
        <f aca="true">FORECAST(R983,OFFSET(ref10by,MATCH(R983,ref10x,1)-1,0,2),OFFSET(ref10x,MATCH(R983,ref10x,1)-1,0,2))</f>
        <v>97.6313</v>
      </c>
      <c r="U983" s="1" t="n">
        <f aca="false">S983/100</f>
        <v>0.9776711</v>
      </c>
      <c r="V983" s="1" t="n">
        <f aca="false">T983/100</f>
        <v>0.976313</v>
      </c>
      <c r="W983" s="3" t="n">
        <f aca="false">U983*V983*J982</f>
        <v>0.951719059755621</v>
      </c>
    </row>
    <row r="984" customFormat="false" ht="12.8" hidden="false" customHeight="false" outlineLevel="0" collapsed="false">
      <c r="I984" s="0" t="n">
        <v>817</v>
      </c>
      <c r="J984" s="1" t="n">
        <f aca="true">FORECAST(I984,OFFSET(lens10y,MATCH(I984,lens10x,1)-1,0,2),OFFSET(lens10x,MATCH(I984,lens10x,1)-1,0,2))</f>
        <v>0.997077754617676</v>
      </c>
      <c r="R984" s="1" t="n">
        <v>816.5</v>
      </c>
      <c r="S984" s="9" t="n">
        <f aca="true">FORECAST(R984,OFFSET(ref10ay,MATCH(R984,ref10x,1)-1,0,2),OFFSET(ref10x,MATCH(R984,ref10x,1)-1,0,2))</f>
        <v>97.77467</v>
      </c>
      <c r="T984" s="0" t="n">
        <f aca="true">FORECAST(R984,OFFSET(ref10by,MATCH(R984,ref10x,1)-1,0,2),OFFSET(ref10x,MATCH(R984,ref10x,1)-1,0,2))</f>
        <v>97.636655</v>
      </c>
      <c r="U984" s="1" t="n">
        <f aca="false">S984/100</f>
        <v>0.9777467</v>
      </c>
      <c r="V984" s="1" t="n">
        <f aca="false">T984/100</f>
        <v>0.97636655</v>
      </c>
      <c r="W984" s="3" t="n">
        <f aca="false">U984*V984*J983</f>
        <v>0.951847170195174</v>
      </c>
    </row>
    <row r="985" customFormat="false" ht="12.8" hidden="false" customHeight="false" outlineLevel="0" collapsed="false">
      <c r="I985" s="0" t="n">
        <v>817.5</v>
      </c>
      <c r="J985" s="1" t="n">
        <f aca="true">FORECAST(I985,OFFSET(lens10y,MATCH(I985,lens10x,1)-1,0,2),OFFSET(lens10x,MATCH(I985,lens10x,1)-1,0,2))</f>
        <v>0.997080176626825</v>
      </c>
      <c r="R985" s="1" t="n">
        <v>817</v>
      </c>
      <c r="S985" s="9" t="n">
        <f aca="true">FORECAST(R985,OFFSET(ref10ay,MATCH(R985,ref10x,1)-1,0,2),OFFSET(ref10x,MATCH(R985,ref10x,1)-1,0,2))</f>
        <v>97.78223</v>
      </c>
      <c r="T985" s="0" t="n">
        <f aca="true">FORECAST(R985,OFFSET(ref10by,MATCH(R985,ref10x,1)-1,0,2),OFFSET(ref10x,MATCH(R985,ref10x,1)-1,0,2))</f>
        <v>97.64201</v>
      </c>
      <c r="U985" s="1" t="n">
        <f aca="false">S985/100</f>
        <v>0.9778223</v>
      </c>
      <c r="V985" s="1" t="n">
        <f aca="false">T985/100</f>
        <v>0.9764201</v>
      </c>
      <c r="W985" s="3" t="n">
        <f aca="false">U985*V985*J984</f>
        <v>0.951975289318986</v>
      </c>
    </row>
    <row r="986" customFormat="false" ht="12.8" hidden="false" customHeight="false" outlineLevel="0" collapsed="false">
      <c r="I986" s="0" t="n">
        <v>818</v>
      </c>
      <c r="J986" s="1" t="n">
        <f aca="true">FORECAST(I986,OFFSET(lens10y,MATCH(I986,lens10x,1)-1,0,2),OFFSET(lens10x,MATCH(I986,lens10x,1)-1,0,2))</f>
        <v>0.997082598635974</v>
      </c>
      <c r="R986" s="1" t="n">
        <v>817.5</v>
      </c>
      <c r="S986" s="9" t="n">
        <f aca="true">FORECAST(R986,OFFSET(ref10ay,MATCH(R986,ref10x,1)-1,0,2),OFFSET(ref10x,MATCH(R986,ref10x,1)-1,0,2))</f>
        <v>97.79011</v>
      </c>
      <c r="T986" s="0" t="n">
        <f aca="true">FORECAST(R986,OFFSET(ref10by,MATCH(R986,ref10x,1)-1,0,2),OFFSET(ref10x,MATCH(R986,ref10x,1)-1,0,2))</f>
        <v>97.647705</v>
      </c>
      <c r="U986" s="1" t="n">
        <f aca="false">S986/100</f>
        <v>0.9779011</v>
      </c>
      <c r="V986" s="1" t="n">
        <f aca="false">T986/100</f>
        <v>0.97647705</v>
      </c>
      <c r="W986" s="3" t="n">
        <f aca="false">U986*V986*J985</f>
        <v>0.9521098478749</v>
      </c>
    </row>
    <row r="987" customFormat="false" ht="12.8" hidden="false" customHeight="false" outlineLevel="0" collapsed="false">
      <c r="I987" s="0" t="n">
        <v>818.5</v>
      </c>
      <c r="J987" s="1" t="n">
        <f aca="true">FORECAST(I987,OFFSET(lens10y,MATCH(I987,lens10x,1)-1,0,2),OFFSET(lens10x,MATCH(I987,lens10x,1)-1,0,2))</f>
        <v>0.997085020645122</v>
      </c>
      <c r="R987" s="1" t="n">
        <v>818</v>
      </c>
      <c r="S987" s="9" t="n">
        <f aca="true">FORECAST(R987,OFFSET(ref10ay,MATCH(R987,ref10x,1)-1,0,2),OFFSET(ref10x,MATCH(R987,ref10x,1)-1,0,2))</f>
        <v>97.79799</v>
      </c>
      <c r="T987" s="0" t="n">
        <f aca="true">FORECAST(R987,OFFSET(ref10by,MATCH(R987,ref10x,1)-1,0,2),OFFSET(ref10x,MATCH(R987,ref10x,1)-1,0,2))</f>
        <v>97.6534</v>
      </c>
      <c r="U987" s="1" t="n">
        <f aca="false">S987/100</f>
        <v>0.9779799</v>
      </c>
      <c r="V987" s="1" t="n">
        <f aca="false">T987/100</f>
        <v>0.976534</v>
      </c>
      <c r="W987" s="3" t="n">
        <f aca="false">U987*V987*J986</f>
        <v>0.952244416022428</v>
      </c>
    </row>
    <row r="988" customFormat="false" ht="12.8" hidden="false" customHeight="false" outlineLevel="0" collapsed="false">
      <c r="I988" s="0" t="n">
        <v>819</v>
      </c>
      <c r="J988" s="1" t="n">
        <f aca="true">FORECAST(I988,OFFSET(lens10y,MATCH(I988,lens10x,1)-1,0,2),OFFSET(lens10x,MATCH(I988,lens10x,1)-1,0,2))</f>
        <v>0.997087442654271</v>
      </c>
      <c r="R988" s="1" t="n">
        <v>818.5</v>
      </c>
      <c r="S988" s="9" t="n">
        <f aca="true">FORECAST(R988,OFFSET(ref10ay,MATCH(R988,ref10x,1)-1,0,2),OFFSET(ref10x,MATCH(R988,ref10x,1)-1,0,2))</f>
        <v>97.8062</v>
      </c>
      <c r="T988" s="0" t="n">
        <f aca="true">FORECAST(R988,OFFSET(ref10by,MATCH(R988,ref10x,1)-1,0,2),OFFSET(ref10x,MATCH(R988,ref10x,1)-1,0,2))</f>
        <v>97.659425</v>
      </c>
      <c r="U988" s="1" t="n">
        <f aca="false">S988/100</f>
        <v>0.978062</v>
      </c>
      <c r="V988" s="1" t="n">
        <f aca="false">T988/100</f>
        <v>0.97659425</v>
      </c>
      <c r="W988" s="3" t="n">
        <f aca="false">U988*V988*J987</f>
        <v>0.95238542531372</v>
      </c>
    </row>
    <row r="989" customFormat="false" ht="12.8" hidden="false" customHeight="false" outlineLevel="0" collapsed="false">
      <c r="I989" s="0" t="n">
        <v>819.5</v>
      </c>
      <c r="J989" s="1" t="n">
        <f aca="true">FORECAST(I989,OFFSET(lens10y,MATCH(I989,lens10x,1)-1,0,2),OFFSET(lens10x,MATCH(I989,lens10x,1)-1,0,2))</f>
        <v>0.99708986466342</v>
      </c>
      <c r="R989" s="1" t="n">
        <v>819</v>
      </c>
      <c r="S989" s="9" t="n">
        <f aca="true">FORECAST(R989,OFFSET(ref10ay,MATCH(R989,ref10x,1)-1,0,2),OFFSET(ref10x,MATCH(R989,ref10x,1)-1,0,2))</f>
        <v>97.81441</v>
      </c>
      <c r="T989" s="0" t="n">
        <f aca="true">FORECAST(R989,OFFSET(ref10by,MATCH(R989,ref10x,1)-1,0,2),OFFSET(ref10x,MATCH(R989,ref10x,1)-1,0,2))</f>
        <v>97.66545</v>
      </c>
      <c r="U989" s="1" t="n">
        <f aca="false">S989/100</f>
        <v>0.9781441</v>
      </c>
      <c r="V989" s="1" t="n">
        <f aca="false">T989/100</f>
        <v>0.9766545</v>
      </c>
      <c r="W989" s="3" t="n">
        <f aca="false">U989*V989*J988</f>
        <v>0.952526445143058</v>
      </c>
    </row>
    <row r="990" customFormat="false" ht="12.8" hidden="false" customHeight="false" outlineLevel="0" collapsed="false">
      <c r="I990" s="0" t="n">
        <v>820</v>
      </c>
      <c r="J990" s="1" t="n">
        <f aca="true">FORECAST(I990,OFFSET(lens10y,MATCH(I990,lens10x,1)-1,0,2),OFFSET(lens10x,MATCH(I990,lens10x,1)-1,0,2))</f>
        <v>0.997092286672569</v>
      </c>
      <c r="R990" s="1" t="n">
        <v>819.5</v>
      </c>
      <c r="S990" s="9" t="n">
        <f aca="true">FORECAST(R990,OFFSET(ref10ay,MATCH(R990,ref10x,1)-1,0,2),OFFSET(ref10x,MATCH(R990,ref10x,1)-1,0,2))</f>
        <v>97.823165</v>
      </c>
      <c r="T990" s="0" t="n">
        <f aca="true">FORECAST(R990,OFFSET(ref10by,MATCH(R990,ref10x,1)-1,0,2),OFFSET(ref10x,MATCH(R990,ref10x,1)-1,0,2))</f>
        <v>97.672045</v>
      </c>
      <c r="U990" s="1" t="n">
        <f aca="false">S990/100</f>
        <v>0.97823165</v>
      </c>
      <c r="V990" s="1" t="n">
        <f aca="false">T990/100</f>
        <v>0.97672045</v>
      </c>
      <c r="W990" s="3" t="n">
        <f aca="false">U990*V990*J989</f>
        <v>0.952678342808697</v>
      </c>
    </row>
    <row r="991" customFormat="false" ht="12.8" hidden="false" customHeight="false" outlineLevel="0" collapsed="false">
      <c r="I991" s="0" t="n">
        <v>820.5</v>
      </c>
      <c r="J991" s="1" t="n">
        <f aca="true">FORECAST(I991,OFFSET(lens10y,MATCH(I991,lens10x,1)-1,0,2),OFFSET(lens10x,MATCH(I991,lens10x,1)-1,0,2))</f>
        <v>0.997094708681718</v>
      </c>
      <c r="R991" s="1" t="n">
        <v>820</v>
      </c>
      <c r="S991" s="9" t="n">
        <f aca="true">FORECAST(R991,OFFSET(ref10ay,MATCH(R991,ref10x,1)-1,0,2),OFFSET(ref10x,MATCH(R991,ref10x,1)-1,0,2))</f>
        <v>97.83192</v>
      </c>
      <c r="T991" s="0" t="n">
        <f aca="true">FORECAST(R991,OFFSET(ref10by,MATCH(R991,ref10x,1)-1,0,2),OFFSET(ref10x,MATCH(R991,ref10x,1)-1,0,2))</f>
        <v>97.67864</v>
      </c>
      <c r="U991" s="1" t="n">
        <f aca="false">S991/100</f>
        <v>0.9783192</v>
      </c>
      <c r="V991" s="1" t="n">
        <f aca="false">T991/100</f>
        <v>0.9767864</v>
      </c>
      <c r="W991" s="3" t="n">
        <f aca="false">U991*V991*J990</f>
        <v>0.952830252715305</v>
      </c>
    </row>
    <row r="992" customFormat="false" ht="12.8" hidden="false" customHeight="false" outlineLevel="0" collapsed="false">
      <c r="I992" s="0" t="n">
        <v>821</v>
      </c>
      <c r="J992" s="1" t="n">
        <f aca="true">FORECAST(I992,OFFSET(lens10y,MATCH(I992,lens10x,1)-1,0,2),OFFSET(lens10x,MATCH(I992,lens10x,1)-1,0,2))</f>
        <v>0.997097130690867</v>
      </c>
      <c r="R992" s="1" t="n">
        <v>820.5</v>
      </c>
      <c r="S992" s="9" t="n">
        <f aca="true">FORECAST(R992,OFFSET(ref10ay,MATCH(R992,ref10x,1)-1,0,2),OFFSET(ref10x,MATCH(R992,ref10x,1)-1,0,2))</f>
        <v>97.840995</v>
      </c>
      <c r="T992" s="0" t="n">
        <f aca="true">FORECAST(R992,OFFSET(ref10by,MATCH(R992,ref10x,1)-1,0,2),OFFSET(ref10x,MATCH(R992,ref10x,1)-1,0,2))</f>
        <v>97.68557</v>
      </c>
      <c r="U992" s="1" t="n">
        <f aca="false">S992/100</f>
        <v>0.97840995</v>
      </c>
      <c r="V992" s="1" t="n">
        <f aca="false">T992/100</f>
        <v>0.9768557</v>
      </c>
      <c r="W992" s="3" t="n">
        <f aca="false">U992*V992*J991</f>
        <v>0.952988559859493</v>
      </c>
    </row>
    <row r="993" customFormat="false" ht="12.8" hidden="false" customHeight="false" outlineLevel="0" collapsed="false">
      <c r="I993" s="0" t="n">
        <v>821.5</v>
      </c>
      <c r="J993" s="1" t="n">
        <f aca="true">FORECAST(I993,OFFSET(lens10y,MATCH(I993,lens10x,1)-1,0,2),OFFSET(lens10x,MATCH(I993,lens10x,1)-1,0,2))</f>
        <v>0.997099552700015</v>
      </c>
      <c r="R993" s="1" t="n">
        <v>821</v>
      </c>
      <c r="S993" s="9" t="n">
        <f aca="true">FORECAST(R993,OFFSET(ref10ay,MATCH(R993,ref10x,1)-1,0,2),OFFSET(ref10x,MATCH(R993,ref10x,1)-1,0,2))</f>
        <v>97.85007</v>
      </c>
      <c r="T993" s="0" t="n">
        <f aca="true">FORECAST(R993,OFFSET(ref10by,MATCH(R993,ref10x,1)-1,0,2),OFFSET(ref10x,MATCH(R993,ref10x,1)-1,0,2))</f>
        <v>97.6925</v>
      </c>
      <c r="U993" s="1" t="n">
        <f aca="false">S993/100</f>
        <v>0.9785007</v>
      </c>
      <c r="V993" s="1" t="n">
        <f aca="false">T993/100</f>
        <v>0.976925</v>
      </c>
      <c r="W993" s="3" t="n">
        <f aca="false">U993*V993*J992</f>
        <v>0.953146880302951</v>
      </c>
    </row>
    <row r="994" customFormat="false" ht="12.8" hidden="false" customHeight="false" outlineLevel="0" collapsed="false">
      <c r="I994" s="0" t="n">
        <v>822</v>
      </c>
      <c r="J994" s="1" t="n">
        <f aca="true">FORECAST(I994,OFFSET(lens10y,MATCH(I994,lens10x,1)-1,0,2),OFFSET(lens10x,MATCH(I994,lens10x,1)-1,0,2))</f>
        <v>0.997101974709164</v>
      </c>
      <c r="R994" s="1" t="n">
        <v>821.5</v>
      </c>
      <c r="S994" s="9" t="n">
        <f aca="true">FORECAST(R994,OFFSET(ref10ay,MATCH(R994,ref10x,1)-1,0,2),OFFSET(ref10x,MATCH(R994,ref10x,1)-1,0,2))</f>
        <v>97.859445</v>
      </c>
      <c r="T994" s="0" t="n">
        <f aca="true">FORECAST(R994,OFFSET(ref10by,MATCH(R994,ref10x,1)-1,0,2),OFFSET(ref10x,MATCH(R994,ref10x,1)-1,0,2))</f>
        <v>97.699755</v>
      </c>
      <c r="U994" s="1" t="n">
        <f aca="false">S994/100</f>
        <v>0.97859445</v>
      </c>
      <c r="V994" s="1" t="n">
        <f aca="false">T994/100</f>
        <v>0.97699755</v>
      </c>
      <c r="W994" s="3" t="n">
        <f aca="false">U994*V994*J993</f>
        <v>0.953311307734797</v>
      </c>
    </row>
    <row r="995" customFormat="false" ht="12.8" hidden="false" customHeight="false" outlineLevel="0" collapsed="false">
      <c r="I995" s="0" t="n">
        <v>822.5</v>
      </c>
      <c r="J995" s="1" t="n">
        <f aca="true">FORECAST(I995,OFFSET(lens10y,MATCH(I995,lens10x,1)-1,0,2),OFFSET(lens10x,MATCH(I995,lens10x,1)-1,0,2))</f>
        <v>0.997104396718313</v>
      </c>
      <c r="R995" s="1" t="n">
        <v>822</v>
      </c>
      <c r="S995" s="9" t="n">
        <f aca="true">FORECAST(R995,OFFSET(ref10ay,MATCH(R995,ref10x,1)-1,0,2),OFFSET(ref10x,MATCH(R995,ref10x,1)-1,0,2))</f>
        <v>97.86882</v>
      </c>
      <c r="T995" s="0" t="n">
        <f aca="true">FORECAST(R995,OFFSET(ref10by,MATCH(R995,ref10x,1)-1,0,2),OFFSET(ref10x,MATCH(R995,ref10x,1)-1,0,2))</f>
        <v>97.70701</v>
      </c>
      <c r="U995" s="1" t="n">
        <f aca="false">S995/100</f>
        <v>0.9786882</v>
      </c>
      <c r="V995" s="1" t="n">
        <f aca="false">T995/100</f>
        <v>0.9770701</v>
      </c>
      <c r="W995" s="3" t="n">
        <f aca="false">U995*V995*J994</f>
        <v>0.953475749517905</v>
      </c>
    </row>
    <row r="996" customFormat="false" ht="12.8" hidden="false" customHeight="false" outlineLevel="0" collapsed="false">
      <c r="I996" s="0" t="n">
        <v>823</v>
      </c>
      <c r="J996" s="1" t="n">
        <f aca="true">FORECAST(I996,OFFSET(lens10y,MATCH(I996,lens10x,1)-1,0,2),OFFSET(lens10x,MATCH(I996,lens10x,1)-1,0,2))</f>
        <v>0.997106818727462</v>
      </c>
      <c r="R996" s="1" t="n">
        <v>822.5</v>
      </c>
      <c r="S996" s="9" t="n">
        <f aca="true">FORECAST(R996,OFFSET(ref10ay,MATCH(R996,ref10x,1)-1,0,2),OFFSET(ref10x,MATCH(R996,ref10x,1)-1,0,2))</f>
        <v>97.878265</v>
      </c>
      <c r="T996" s="0" t="n">
        <f aca="true">FORECAST(R996,OFFSET(ref10by,MATCH(R996,ref10x,1)-1,0,2),OFFSET(ref10x,MATCH(R996,ref10x,1)-1,0,2))</f>
        <v>97.71435</v>
      </c>
      <c r="U996" s="1" t="n">
        <f aca="false">S996/100</f>
        <v>0.97878265</v>
      </c>
      <c r="V996" s="1" t="n">
        <f aca="false">T996/100</f>
        <v>0.9771435</v>
      </c>
      <c r="W996" s="3" t="n">
        <f aca="false">U996*V996*J995</f>
        <v>0.953641717227847</v>
      </c>
    </row>
    <row r="997" customFormat="false" ht="12.8" hidden="false" customHeight="false" outlineLevel="0" collapsed="false">
      <c r="I997" s="0" t="n">
        <v>823.5</v>
      </c>
      <c r="J997" s="1" t="n">
        <f aca="true">FORECAST(I997,OFFSET(lens10y,MATCH(I997,lens10x,1)-1,0,2),OFFSET(lens10x,MATCH(I997,lens10x,1)-1,0,2))</f>
        <v>0.997109240736611</v>
      </c>
      <c r="R997" s="1" t="n">
        <v>823</v>
      </c>
      <c r="S997" s="9" t="n">
        <f aca="true">FORECAST(R997,OFFSET(ref10ay,MATCH(R997,ref10x,1)-1,0,2),OFFSET(ref10x,MATCH(R997,ref10x,1)-1,0,2))</f>
        <v>97.88771</v>
      </c>
      <c r="T997" s="0" t="n">
        <f aca="true">FORECAST(R997,OFFSET(ref10by,MATCH(R997,ref10x,1)-1,0,2),OFFSET(ref10x,MATCH(R997,ref10x,1)-1,0,2))</f>
        <v>97.72169</v>
      </c>
      <c r="U997" s="1" t="n">
        <f aca="false">S997/100</f>
        <v>0.9788771</v>
      </c>
      <c r="V997" s="1" t="n">
        <f aca="false">T997/100</f>
        <v>0.9772169</v>
      </c>
      <c r="W997" s="3" t="n">
        <f aca="false">U997*V997*J996</f>
        <v>0.953807699557969</v>
      </c>
    </row>
    <row r="998" customFormat="false" ht="12.8" hidden="false" customHeight="false" outlineLevel="0" collapsed="false">
      <c r="I998" s="0" t="n">
        <v>824</v>
      </c>
      <c r="J998" s="1" t="n">
        <f aca="true">FORECAST(I998,OFFSET(lens10y,MATCH(I998,lens10x,1)-1,0,2),OFFSET(lens10x,MATCH(I998,lens10x,1)-1,0,2))</f>
        <v>0.997111662745759</v>
      </c>
      <c r="R998" s="1" t="n">
        <v>823.5</v>
      </c>
      <c r="S998" s="9" t="n">
        <f aca="true">FORECAST(R998,OFFSET(ref10ay,MATCH(R998,ref10x,1)-1,0,2),OFFSET(ref10x,MATCH(R998,ref10x,1)-1,0,2))</f>
        <v>97.89745</v>
      </c>
      <c r="T998" s="0" t="n">
        <f aca="true">FORECAST(R998,OFFSET(ref10by,MATCH(R998,ref10x,1)-1,0,2),OFFSET(ref10x,MATCH(R998,ref10x,1)-1,0,2))</f>
        <v>97.729355</v>
      </c>
      <c r="U998" s="1" t="n">
        <f aca="false">S998/100</f>
        <v>0.9789745</v>
      </c>
      <c r="V998" s="1" t="n">
        <f aca="false">T998/100</f>
        <v>0.97729355</v>
      </c>
      <c r="W998" s="3" t="n">
        <f aca="false">U998*V998*J997</f>
        <v>0.953979743650369</v>
      </c>
    </row>
    <row r="999" customFormat="false" ht="12.8" hidden="false" customHeight="false" outlineLevel="0" collapsed="false">
      <c r="I999" s="0" t="n">
        <v>824.5</v>
      </c>
      <c r="J999" s="1" t="n">
        <f aca="true">FORECAST(I999,OFFSET(lens10y,MATCH(I999,lens10x,1)-1,0,2),OFFSET(lens10x,MATCH(I999,lens10x,1)-1,0,2))</f>
        <v>0.997114084754908</v>
      </c>
      <c r="R999" s="1" t="n">
        <v>824</v>
      </c>
      <c r="S999" s="9" t="n">
        <f aca="true">FORECAST(R999,OFFSET(ref10ay,MATCH(R999,ref10x,1)-1,0,2),OFFSET(ref10x,MATCH(R999,ref10x,1)-1,0,2))</f>
        <v>97.90719</v>
      </c>
      <c r="T999" s="0" t="n">
        <f aca="true">FORECAST(R999,OFFSET(ref10by,MATCH(R999,ref10x,1)-1,0,2),OFFSET(ref10x,MATCH(R999,ref10x,1)-1,0,2))</f>
        <v>97.73702</v>
      </c>
      <c r="U999" s="1" t="n">
        <f aca="false">S999/100</f>
        <v>0.9790719</v>
      </c>
      <c r="V999" s="1" t="n">
        <f aca="false">T999/100</f>
        <v>0.9773702</v>
      </c>
      <c r="W999" s="3" t="n">
        <f aca="false">U999*V999*J998</f>
        <v>0.954151803455607</v>
      </c>
    </row>
    <row r="1000" customFormat="false" ht="12.8" hidden="false" customHeight="false" outlineLevel="0" collapsed="false">
      <c r="I1000" s="0" t="n">
        <v>825</v>
      </c>
      <c r="J1000" s="1" t="n">
        <f aca="true">FORECAST(I1000,OFFSET(lens10y,MATCH(I1000,lens10x,1)-1,0,2),OFFSET(lens10x,MATCH(I1000,lens10x,1)-1,0,2))</f>
        <v>0.997116506764057</v>
      </c>
      <c r="R1000" s="1" t="n">
        <v>824.5</v>
      </c>
      <c r="S1000" s="9" t="n">
        <f aca="true">FORECAST(R1000,OFFSET(ref10ay,MATCH(R1000,ref10x,1)-1,0,2),OFFSET(ref10x,MATCH(R1000,ref10x,1)-1,0,2))</f>
        <v>97.91722</v>
      </c>
      <c r="T1000" s="0" t="n">
        <f aca="true">FORECAST(R1000,OFFSET(ref10by,MATCH(R1000,ref10x,1)-1,0,2),OFFSET(ref10x,MATCH(R1000,ref10x,1)-1,0,2))</f>
        <v>97.745</v>
      </c>
      <c r="U1000" s="1" t="n">
        <f aca="false">S1000/100</f>
        <v>0.9791722</v>
      </c>
      <c r="V1000" s="1" t="n">
        <f aca="false">T1000/100</f>
        <v>0.97745</v>
      </c>
      <c r="W1000" s="3" t="n">
        <f aca="false">U1000*V1000*J999</f>
        <v>0.954329780880389</v>
      </c>
    </row>
    <row r="1001" customFormat="false" ht="12.8" hidden="false" customHeight="false" outlineLevel="0" collapsed="false">
      <c r="I1001" s="0" t="n">
        <v>825.5</v>
      </c>
      <c r="J1001" s="1" t="n">
        <f aca="true">FORECAST(I1001,OFFSET(lens10y,MATCH(I1001,lens10x,1)-1,0,2),OFFSET(lens10x,MATCH(I1001,lens10x,1)-1,0,2))</f>
        <v>0.997118928773206</v>
      </c>
      <c r="R1001" s="1" t="n">
        <v>825</v>
      </c>
      <c r="S1001" s="9" t="n">
        <f aca="true">FORECAST(R1001,OFFSET(ref10ay,MATCH(R1001,ref10x,1)-1,0,2),OFFSET(ref10x,MATCH(R1001,ref10x,1)-1,0,2))</f>
        <v>97.92725</v>
      </c>
      <c r="T1001" s="0" t="n">
        <f aca="true">FORECAST(R1001,OFFSET(ref10by,MATCH(R1001,ref10x,1)-1,0,2),OFFSET(ref10x,MATCH(R1001,ref10x,1)-1,0,2))</f>
        <v>97.75298</v>
      </c>
      <c r="U1001" s="1" t="n">
        <f aca="false">S1001/100</f>
        <v>0.9792725</v>
      </c>
      <c r="V1001" s="1" t="n">
        <f aca="false">T1001/100</f>
        <v>0.9775298</v>
      </c>
      <c r="W1001" s="3" t="n">
        <f aca="false">U1001*V1001*J1000</f>
        <v>0.954507775120254</v>
      </c>
    </row>
    <row r="1002" customFormat="false" ht="12.8" hidden="false" customHeight="false" outlineLevel="0" collapsed="false">
      <c r="I1002" s="0" t="n">
        <v>826</v>
      </c>
      <c r="J1002" s="1" t="n">
        <f aca="true">FORECAST(I1002,OFFSET(lens10y,MATCH(I1002,lens10x,1)-1,0,2),OFFSET(lens10x,MATCH(I1002,lens10x,1)-1,0,2))</f>
        <v>0.997121350782355</v>
      </c>
      <c r="R1002" s="1" t="n">
        <v>825.5</v>
      </c>
      <c r="S1002" s="9" t="n">
        <f aca="true">FORECAST(R1002,OFFSET(ref10ay,MATCH(R1002,ref10x,1)-1,0,2),OFFSET(ref10x,MATCH(R1002,ref10x,1)-1,0,2))</f>
        <v>97.937805</v>
      </c>
      <c r="T1002" s="0" t="n">
        <f aca="true">FORECAST(R1002,OFFSET(ref10by,MATCH(R1002,ref10x,1)-1,0,2),OFFSET(ref10x,MATCH(R1002,ref10x,1)-1,0,2))</f>
        <v>97.7615</v>
      </c>
      <c r="U1002" s="1" t="n">
        <f aca="false">S1002/100</f>
        <v>0.97937805</v>
      </c>
      <c r="V1002" s="1" t="n">
        <f aca="false">T1002/100</f>
        <v>0.977615</v>
      </c>
      <c r="W1002" s="3" t="n">
        <f aca="false">U1002*V1002*J1001</f>
        <v>0.954696177243281</v>
      </c>
    </row>
    <row r="1003" customFormat="false" ht="12.8" hidden="false" customHeight="false" outlineLevel="0" collapsed="false">
      <c r="I1003" s="0" t="n">
        <v>826.5</v>
      </c>
      <c r="J1003" s="1" t="n">
        <f aca="true">FORECAST(I1003,OFFSET(lens10y,MATCH(I1003,lens10x,1)-1,0,2),OFFSET(lens10x,MATCH(I1003,lens10x,1)-1,0,2))</f>
        <v>0.997123772791504</v>
      </c>
      <c r="R1003" s="1" t="n">
        <v>826</v>
      </c>
      <c r="S1003" s="9" t="n">
        <f aca="true">FORECAST(R1003,OFFSET(ref10ay,MATCH(R1003,ref10x,1)-1,0,2),OFFSET(ref10x,MATCH(R1003,ref10x,1)-1,0,2))</f>
        <v>97.94836</v>
      </c>
      <c r="T1003" s="0" t="n">
        <f aca="true">FORECAST(R1003,OFFSET(ref10by,MATCH(R1003,ref10x,1)-1,0,2),OFFSET(ref10x,MATCH(R1003,ref10x,1)-1,0,2))</f>
        <v>97.77002</v>
      </c>
      <c r="U1003" s="1" t="n">
        <f aca="false">S1003/100</f>
        <v>0.9794836</v>
      </c>
      <c r="V1003" s="1" t="n">
        <f aca="false">T1003/100</f>
        <v>0.9777002</v>
      </c>
      <c r="W1003" s="3" t="n">
        <f aca="false">U1003*V1003*J1002</f>
        <v>0.95488459820425</v>
      </c>
    </row>
    <row r="1004" customFormat="false" ht="12.8" hidden="false" customHeight="false" outlineLevel="0" collapsed="false">
      <c r="I1004" s="0" t="n">
        <v>827</v>
      </c>
      <c r="J1004" s="1" t="n">
        <f aca="true">FORECAST(I1004,OFFSET(lens10y,MATCH(I1004,lens10x,1)-1,0,2),OFFSET(lens10x,MATCH(I1004,lens10x,1)-1,0,2))</f>
        <v>0.997126194800652</v>
      </c>
      <c r="R1004" s="1" t="n">
        <v>826.5</v>
      </c>
      <c r="S1004" s="9" t="n">
        <f aca="true">FORECAST(R1004,OFFSET(ref10ay,MATCH(R1004,ref10x,1)-1,0,2),OFFSET(ref10x,MATCH(R1004,ref10x,1)-1,0,2))</f>
        <v>97.95919</v>
      </c>
      <c r="T1004" s="0" t="n">
        <f aca="true">FORECAST(R1004,OFFSET(ref10by,MATCH(R1004,ref10x,1)-1,0,2),OFFSET(ref10x,MATCH(R1004,ref10x,1)-1,0,2))</f>
        <v>97.77885</v>
      </c>
      <c r="U1004" s="1" t="n">
        <f aca="false">S1004/100</f>
        <v>0.9795919</v>
      </c>
      <c r="V1004" s="1" t="n">
        <f aca="false">T1004/100</f>
        <v>0.9777885</v>
      </c>
      <c r="W1004" s="3" t="n">
        <f aca="false">U1004*V1004*J1003</f>
        <v>0.955078747179777</v>
      </c>
    </row>
    <row r="1005" customFormat="false" ht="12.8" hidden="false" customHeight="false" outlineLevel="0" collapsed="false">
      <c r="I1005" s="0" t="n">
        <v>827.5</v>
      </c>
      <c r="J1005" s="1" t="n">
        <f aca="true">FORECAST(I1005,OFFSET(lens10y,MATCH(I1005,lens10x,1)-1,0,2),OFFSET(lens10x,MATCH(I1005,lens10x,1)-1,0,2))</f>
        <v>0.997128616809801</v>
      </c>
      <c r="R1005" s="1" t="n">
        <v>827</v>
      </c>
      <c r="S1005" s="9" t="n">
        <f aca="true">FORECAST(R1005,OFFSET(ref10ay,MATCH(R1005,ref10x,1)-1,0,2),OFFSET(ref10x,MATCH(R1005,ref10x,1)-1,0,2))</f>
        <v>97.97002</v>
      </c>
      <c r="T1005" s="0" t="n">
        <f aca="true">FORECAST(R1005,OFFSET(ref10by,MATCH(R1005,ref10x,1)-1,0,2),OFFSET(ref10x,MATCH(R1005,ref10x,1)-1,0,2))</f>
        <v>97.78768</v>
      </c>
      <c r="U1005" s="1" t="n">
        <f aca="false">S1005/100</f>
        <v>0.9797002</v>
      </c>
      <c r="V1005" s="1" t="n">
        <f aca="false">T1005/100</f>
        <v>0.9778768</v>
      </c>
      <c r="W1005" s="3" t="n">
        <f aca="false">U1005*V1005*J1004</f>
        <v>0.955272916158026</v>
      </c>
    </row>
    <row r="1006" customFormat="false" ht="12.8" hidden="false" customHeight="false" outlineLevel="0" collapsed="false">
      <c r="I1006" s="0" t="n">
        <v>828</v>
      </c>
      <c r="J1006" s="1" t="n">
        <f aca="true">FORECAST(I1006,OFFSET(lens10y,MATCH(I1006,lens10x,1)-1,0,2),OFFSET(lens10x,MATCH(I1006,lens10x,1)-1,0,2))</f>
        <v>0.99713103881895</v>
      </c>
      <c r="R1006" s="1" t="n">
        <v>827.5</v>
      </c>
      <c r="S1006" s="9" t="n">
        <f aca="true">FORECAST(R1006,OFFSET(ref10ay,MATCH(R1006,ref10x,1)-1,0,2),OFFSET(ref10x,MATCH(R1006,ref10x,1)-1,0,2))</f>
        <v>97.98112</v>
      </c>
      <c r="T1006" s="0" t="n">
        <f aca="true">FORECAST(R1006,OFFSET(ref10by,MATCH(R1006,ref10x,1)-1,0,2),OFFSET(ref10x,MATCH(R1006,ref10x,1)-1,0,2))</f>
        <v>97.79681</v>
      </c>
      <c r="U1006" s="1" t="n">
        <f aca="false">S1006/100</f>
        <v>0.9798112</v>
      </c>
      <c r="V1006" s="1" t="n">
        <f aca="false">T1006/100</f>
        <v>0.9779681</v>
      </c>
      <c r="W1006" s="3" t="n">
        <f aca="false">U1006*V1006*J1005</f>
        <v>0.955472669056362</v>
      </c>
    </row>
    <row r="1007" customFormat="false" ht="12.8" hidden="false" customHeight="false" outlineLevel="0" collapsed="false">
      <c r="I1007" s="0" t="n">
        <v>828.5</v>
      </c>
      <c r="J1007" s="1" t="n">
        <f aca="true">FORECAST(I1007,OFFSET(lens10y,MATCH(I1007,lens10x,1)-1,0,2),OFFSET(lens10x,MATCH(I1007,lens10x,1)-1,0,2))</f>
        <v>0.997133460828099</v>
      </c>
      <c r="R1007" s="1" t="n">
        <v>828</v>
      </c>
      <c r="S1007" s="9" t="n">
        <f aca="true">FORECAST(R1007,OFFSET(ref10ay,MATCH(R1007,ref10x,1)-1,0,2),OFFSET(ref10x,MATCH(R1007,ref10x,1)-1,0,2))</f>
        <v>97.99222</v>
      </c>
      <c r="T1007" s="0" t="n">
        <f aca="true">FORECAST(R1007,OFFSET(ref10by,MATCH(R1007,ref10x,1)-1,0,2),OFFSET(ref10x,MATCH(R1007,ref10x,1)-1,0,2))</f>
        <v>97.80594</v>
      </c>
      <c r="U1007" s="1" t="n">
        <f aca="false">S1007/100</f>
        <v>0.9799222</v>
      </c>
      <c r="V1007" s="1" t="n">
        <f aca="false">T1007/100</f>
        <v>0.9780594</v>
      </c>
      <c r="W1007" s="3" t="n">
        <f aca="false">U1007*V1007*J1006</f>
        <v>0.95567244312427</v>
      </c>
    </row>
    <row r="1008" customFormat="false" ht="12.8" hidden="false" customHeight="false" outlineLevel="0" collapsed="false">
      <c r="I1008" s="0" t="n">
        <v>829</v>
      </c>
      <c r="J1008" s="1" t="n">
        <f aca="true">FORECAST(I1008,OFFSET(lens10y,MATCH(I1008,lens10x,1)-1,0,2),OFFSET(lens10x,MATCH(I1008,lens10x,1)-1,0,2))</f>
        <v>0.997135882837248</v>
      </c>
      <c r="R1008" s="1" t="n">
        <v>828.5</v>
      </c>
      <c r="S1008" s="9" t="n">
        <f aca="true">FORECAST(R1008,OFFSET(ref10ay,MATCH(R1008,ref10x,1)-1,0,2),OFFSET(ref10x,MATCH(R1008,ref10x,1)-1,0,2))</f>
        <v>98.00335</v>
      </c>
      <c r="T1008" s="0" t="n">
        <f aca="true">FORECAST(R1008,OFFSET(ref10by,MATCH(R1008,ref10x,1)-1,0,2),OFFSET(ref10x,MATCH(R1008,ref10x,1)-1,0,2))</f>
        <v>97.815135</v>
      </c>
      <c r="U1008" s="1" t="n">
        <f aca="false">S1008/100</f>
        <v>0.9800335</v>
      </c>
      <c r="V1008" s="1" t="n">
        <f aca="false">T1008/100</f>
        <v>0.97815135</v>
      </c>
      <c r="W1008" s="3" t="n">
        <f aca="false">U1008*V1008*J1007</f>
        <v>0.955873166161662</v>
      </c>
    </row>
    <row r="1009" customFormat="false" ht="12.8" hidden="false" customHeight="false" outlineLevel="0" collapsed="false">
      <c r="I1009" s="0" t="n">
        <v>829.5</v>
      </c>
      <c r="J1009" s="1" t="n">
        <f aca="true">FORECAST(I1009,OFFSET(lens10y,MATCH(I1009,lens10x,1)-1,0,2),OFFSET(lens10x,MATCH(I1009,lens10x,1)-1,0,2))</f>
        <v>0.997138304846396</v>
      </c>
      <c r="R1009" s="1" t="n">
        <v>829</v>
      </c>
      <c r="S1009" s="9" t="n">
        <f aca="true">FORECAST(R1009,OFFSET(ref10ay,MATCH(R1009,ref10x,1)-1,0,2),OFFSET(ref10x,MATCH(R1009,ref10x,1)-1,0,2))</f>
        <v>98.01448</v>
      </c>
      <c r="T1009" s="0" t="n">
        <f aca="true">FORECAST(R1009,OFFSET(ref10by,MATCH(R1009,ref10x,1)-1,0,2),OFFSET(ref10x,MATCH(R1009,ref10x,1)-1,0,2))</f>
        <v>97.82433</v>
      </c>
      <c r="U1009" s="1" t="n">
        <f aca="false">S1009/100</f>
        <v>0.9801448</v>
      </c>
      <c r="V1009" s="1" t="n">
        <f aca="false">T1009/100</f>
        <v>0.9782433</v>
      </c>
      <c r="W1009" s="3" t="n">
        <f aca="false">U1009*V1009*J1008</f>
        <v>0.956073910572324</v>
      </c>
    </row>
    <row r="1010" customFormat="false" ht="12.8" hidden="false" customHeight="false" outlineLevel="0" collapsed="false">
      <c r="I1010" s="0" t="n">
        <v>830</v>
      </c>
      <c r="J1010" s="1" t="n">
        <f aca="true">FORECAST(I1010,OFFSET(lens10y,MATCH(I1010,lens10x,1)-1,0,2),OFFSET(lens10x,MATCH(I1010,lens10x,1)-1,0,2))</f>
        <v>0.997140726855545</v>
      </c>
      <c r="R1010" s="1" t="n">
        <v>829.5</v>
      </c>
      <c r="S1010" s="9" t="n">
        <f aca="true">FORECAST(R1010,OFFSET(ref10ay,MATCH(R1010,ref10x,1)-1,0,2),OFFSET(ref10x,MATCH(R1010,ref10x,1)-1,0,2))</f>
        <v>98.02587</v>
      </c>
      <c r="T1010" s="0" t="n">
        <f aca="true">FORECAST(R1010,OFFSET(ref10by,MATCH(R1010,ref10x,1)-1,0,2),OFFSET(ref10x,MATCH(R1010,ref10x,1)-1,0,2))</f>
        <v>97.83382</v>
      </c>
      <c r="U1010" s="1" t="n">
        <f aca="false">S1010/100</f>
        <v>0.9802587</v>
      </c>
      <c r="V1010" s="1" t="n">
        <f aca="false">T1010/100</f>
        <v>0.9783382</v>
      </c>
      <c r="W1010" s="3" t="n">
        <f aca="false">U1010*V1010*J1009</f>
        <v>0.956280096236664</v>
      </c>
    </row>
    <row r="1011" customFormat="false" ht="12.8" hidden="false" customHeight="false" outlineLevel="0" collapsed="false">
      <c r="I1011" s="0" t="n">
        <v>830.5</v>
      </c>
      <c r="J1011" s="1" t="n">
        <f aca="true">FORECAST(I1011,OFFSET(lens10y,MATCH(I1011,lens10x,1)-1,0,2),OFFSET(lens10x,MATCH(I1011,lens10x,1)-1,0,2))</f>
        <v>0.997143148864694</v>
      </c>
      <c r="R1011" s="1" t="n">
        <v>830</v>
      </c>
      <c r="S1011" s="9" t="n">
        <f aca="true">FORECAST(R1011,OFFSET(ref10ay,MATCH(R1011,ref10x,1)-1,0,2),OFFSET(ref10x,MATCH(R1011,ref10x,1)-1,0,2))</f>
        <v>98.03726</v>
      </c>
      <c r="T1011" s="0" t="n">
        <f aca="true">FORECAST(R1011,OFFSET(ref10by,MATCH(R1011,ref10x,1)-1,0,2),OFFSET(ref10x,MATCH(R1011,ref10x,1)-1,0,2))</f>
        <v>97.84331</v>
      </c>
      <c r="U1011" s="1" t="n">
        <f aca="false">S1011/100</f>
        <v>0.9803726</v>
      </c>
      <c r="V1011" s="1" t="n">
        <f aca="false">T1011/100</f>
        <v>0.9784331</v>
      </c>
      <c r="W1011" s="3" t="n">
        <f aca="false">U1011*V1011*J1010</f>
        <v>0.956486304447764</v>
      </c>
    </row>
    <row r="1012" customFormat="false" ht="12.8" hidden="false" customHeight="false" outlineLevel="0" collapsed="false">
      <c r="I1012" s="0" t="n">
        <v>831</v>
      </c>
      <c r="J1012" s="1" t="n">
        <f aca="true">FORECAST(I1012,OFFSET(lens10y,MATCH(I1012,lens10x,1)-1,0,2),OFFSET(lens10x,MATCH(I1012,lens10x,1)-1,0,2))</f>
        <v>0.997145570873843</v>
      </c>
      <c r="R1012" s="1" t="n">
        <v>830.5</v>
      </c>
      <c r="S1012" s="9" t="n">
        <f aca="true">FORECAST(R1012,OFFSET(ref10ay,MATCH(R1012,ref10x,1)-1,0,2),OFFSET(ref10x,MATCH(R1012,ref10x,1)-1,0,2))</f>
        <v>98.048905</v>
      </c>
      <c r="T1012" s="0" t="n">
        <f aca="true">FORECAST(R1012,OFFSET(ref10by,MATCH(R1012,ref10x,1)-1,0,2),OFFSET(ref10x,MATCH(R1012,ref10x,1)-1,0,2))</f>
        <v>97.85308</v>
      </c>
      <c r="U1012" s="1" t="n">
        <f aca="false">S1012/100</f>
        <v>0.98048905</v>
      </c>
      <c r="V1012" s="1" t="n">
        <f aca="false">T1012/100</f>
        <v>0.9785308</v>
      </c>
      <c r="W1012" s="3" t="n">
        <f aca="false">U1012*V1012*J1011</f>
        <v>0.956697760849862</v>
      </c>
    </row>
    <row r="1013" customFormat="false" ht="12.8" hidden="false" customHeight="false" outlineLevel="0" collapsed="false">
      <c r="I1013" s="0" t="n">
        <v>831.5</v>
      </c>
      <c r="J1013" s="1" t="n">
        <f aca="true">FORECAST(I1013,OFFSET(lens10y,MATCH(I1013,lens10x,1)-1,0,2),OFFSET(lens10x,MATCH(I1013,lens10x,1)-1,0,2))</f>
        <v>0.997147992882992</v>
      </c>
      <c r="R1013" s="1" t="n">
        <v>831</v>
      </c>
      <c r="S1013" s="9" t="n">
        <f aca="true">FORECAST(R1013,OFFSET(ref10ay,MATCH(R1013,ref10x,1)-1,0,2),OFFSET(ref10x,MATCH(R1013,ref10x,1)-1,0,2))</f>
        <v>98.06055</v>
      </c>
      <c r="T1013" s="0" t="n">
        <f aca="true">FORECAST(R1013,OFFSET(ref10by,MATCH(R1013,ref10x,1)-1,0,2),OFFSET(ref10x,MATCH(R1013,ref10x,1)-1,0,2))</f>
        <v>97.86285</v>
      </c>
      <c r="U1013" s="1" t="n">
        <f aca="false">S1013/100</f>
        <v>0.9806055</v>
      </c>
      <c r="V1013" s="1" t="n">
        <f aca="false">T1013/100</f>
        <v>0.9786285</v>
      </c>
      <c r="W1013" s="3" t="n">
        <f aca="false">U1013*V1013*J1012</f>
        <v>0.956909240957286</v>
      </c>
    </row>
    <row r="1014" customFormat="false" ht="12.8" hidden="false" customHeight="false" outlineLevel="0" collapsed="false">
      <c r="I1014" s="0" t="n">
        <v>832</v>
      </c>
      <c r="J1014" s="1" t="n">
        <f aca="true">FORECAST(I1014,OFFSET(lens10y,MATCH(I1014,lens10x,1)-1,0,2),OFFSET(lens10x,MATCH(I1014,lens10x,1)-1,0,2))</f>
        <v>0.99715041489214</v>
      </c>
      <c r="R1014" s="1" t="n">
        <v>831.5</v>
      </c>
      <c r="S1014" s="9" t="n">
        <f aca="true">FORECAST(R1014,OFFSET(ref10ay,MATCH(R1014,ref10x,1)-1,0,2),OFFSET(ref10x,MATCH(R1014,ref10x,1)-1,0,2))</f>
        <v>98.07244</v>
      </c>
      <c r="T1014" s="0" t="n">
        <f aca="true">FORECAST(R1014,OFFSET(ref10by,MATCH(R1014,ref10x,1)-1,0,2),OFFSET(ref10x,MATCH(R1014,ref10x,1)-1,0,2))</f>
        <v>97.87291</v>
      </c>
      <c r="U1014" s="1" t="n">
        <f aca="false">S1014/100</f>
        <v>0.9807244</v>
      </c>
      <c r="V1014" s="1" t="n">
        <f aca="false">T1014/100</f>
        <v>0.9787291</v>
      </c>
      <c r="W1014" s="3" t="n">
        <f aca="false">U1014*V1014*J1013</f>
        <v>0.957125971799989</v>
      </c>
    </row>
    <row r="1015" customFormat="false" ht="12.8" hidden="false" customHeight="false" outlineLevel="0" collapsed="false">
      <c r="I1015" s="0" t="n">
        <v>832.5</v>
      </c>
      <c r="J1015" s="1" t="n">
        <f aca="true">FORECAST(I1015,OFFSET(lens10y,MATCH(I1015,lens10x,1)-1,0,2),OFFSET(lens10x,MATCH(I1015,lens10x,1)-1,0,2))</f>
        <v>0.997152836901289</v>
      </c>
      <c r="R1015" s="1" t="n">
        <v>832</v>
      </c>
      <c r="S1015" s="9" t="n">
        <f aca="true">FORECAST(R1015,OFFSET(ref10ay,MATCH(R1015,ref10x,1)-1,0,2),OFFSET(ref10x,MATCH(R1015,ref10x,1)-1,0,2))</f>
        <v>98.08433</v>
      </c>
      <c r="T1015" s="0" t="n">
        <f aca="true">FORECAST(R1015,OFFSET(ref10by,MATCH(R1015,ref10x,1)-1,0,2),OFFSET(ref10x,MATCH(R1015,ref10x,1)-1,0,2))</f>
        <v>97.88297</v>
      </c>
      <c r="U1015" s="1" t="n">
        <f aca="false">S1015/100</f>
        <v>0.9808433</v>
      </c>
      <c r="V1015" s="1" t="n">
        <f aca="false">T1015/100</f>
        <v>0.9788297</v>
      </c>
      <c r="W1015" s="3" t="n">
        <f aca="false">U1015*V1015*J1014</f>
        <v>0.957342727538761</v>
      </c>
    </row>
    <row r="1016" customFormat="false" ht="12.8" hidden="false" customHeight="false" outlineLevel="0" collapsed="false">
      <c r="I1016" s="0" t="n">
        <v>833</v>
      </c>
      <c r="J1016" s="1" t="n">
        <f aca="true">FORECAST(I1016,OFFSET(lens10y,MATCH(I1016,lens10x,1)-1,0,2),OFFSET(lens10x,MATCH(I1016,lens10x,1)-1,0,2))</f>
        <v>0.997155258910438</v>
      </c>
      <c r="R1016" s="1" t="n">
        <v>832.5</v>
      </c>
      <c r="S1016" s="9" t="n">
        <f aca="true">FORECAST(R1016,OFFSET(ref10ay,MATCH(R1016,ref10x,1)-1,0,2),OFFSET(ref10x,MATCH(R1016,ref10x,1)-1,0,2))</f>
        <v>98.096455</v>
      </c>
      <c r="T1016" s="0" t="n">
        <f aca="true">FORECAST(R1016,OFFSET(ref10by,MATCH(R1016,ref10x,1)-1,0,2),OFFSET(ref10x,MATCH(R1016,ref10x,1)-1,0,2))</f>
        <v>97.8933</v>
      </c>
      <c r="U1016" s="1" t="n">
        <f aca="false">S1016/100</f>
        <v>0.98096455</v>
      </c>
      <c r="V1016" s="1" t="n">
        <f aca="false">T1016/100</f>
        <v>0.978933</v>
      </c>
      <c r="W1016" s="3" t="n">
        <f aca="false">U1016*V1016*J1015</f>
        <v>0.957564443173399</v>
      </c>
    </row>
    <row r="1017" customFormat="false" ht="12.8" hidden="false" customHeight="false" outlineLevel="0" collapsed="false">
      <c r="I1017" s="0" t="n">
        <v>833.5</v>
      </c>
      <c r="J1017" s="1" t="n">
        <f aca="true">FORECAST(I1017,OFFSET(lens10y,MATCH(I1017,lens10x,1)-1,0,2),OFFSET(lens10x,MATCH(I1017,lens10x,1)-1,0,2))</f>
        <v>0.997157680919587</v>
      </c>
      <c r="R1017" s="1" t="n">
        <v>833</v>
      </c>
      <c r="S1017" s="9" t="n">
        <f aca="true">FORECAST(R1017,OFFSET(ref10ay,MATCH(R1017,ref10x,1)-1,0,2),OFFSET(ref10x,MATCH(R1017,ref10x,1)-1,0,2))</f>
        <v>98.10858</v>
      </c>
      <c r="T1017" s="0" t="n">
        <f aca="true">FORECAST(R1017,OFFSET(ref10by,MATCH(R1017,ref10x,1)-1,0,2),OFFSET(ref10x,MATCH(R1017,ref10x,1)-1,0,2))</f>
        <v>97.90363</v>
      </c>
      <c r="U1017" s="1" t="n">
        <f aca="false">S1017/100</f>
        <v>0.9810858</v>
      </c>
      <c r="V1017" s="1" t="n">
        <f aca="false">T1017/100</f>
        <v>0.9790363</v>
      </c>
      <c r="W1017" s="3" t="n">
        <f aca="false">U1017*V1017*J1016</f>
        <v>0.957786184852791</v>
      </c>
    </row>
    <row r="1018" customFormat="false" ht="12.8" hidden="false" customHeight="false" outlineLevel="0" collapsed="false">
      <c r="I1018" s="0" t="n">
        <v>834</v>
      </c>
      <c r="J1018" s="1" t="n">
        <f aca="true">FORECAST(I1018,OFFSET(lens10y,MATCH(I1018,lens10x,1)-1,0,2),OFFSET(lens10x,MATCH(I1018,lens10x,1)-1,0,2))</f>
        <v>0.997160102928736</v>
      </c>
      <c r="R1018" s="1" t="n">
        <v>833.5</v>
      </c>
      <c r="S1018" s="9" t="n">
        <f aca="true">FORECAST(R1018,OFFSET(ref10ay,MATCH(R1018,ref10x,1)-1,0,2),OFFSET(ref10x,MATCH(R1018,ref10x,1)-1,0,2))</f>
        <v>98.12094</v>
      </c>
      <c r="T1018" s="0" t="n">
        <f aca="true">FORECAST(R1018,OFFSET(ref10by,MATCH(R1018,ref10x,1)-1,0,2),OFFSET(ref10x,MATCH(R1018,ref10x,1)-1,0,2))</f>
        <v>97.914235</v>
      </c>
      <c r="U1018" s="1" t="n">
        <f aca="false">S1018/100</f>
        <v>0.9812094</v>
      </c>
      <c r="V1018" s="1" t="n">
        <f aca="false">T1018/100</f>
        <v>0.97914235</v>
      </c>
      <c r="W1018" s="3" t="n">
        <f aca="false">U1018*V1018*J1017</f>
        <v>0.958012937671412</v>
      </c>
    </row>
    <row r="1019" customFormat="false" ht="12.8" hidden="false" customHeight="false" outlineLevel="0" collapsed="false">
      <c r="I1019" s="0" t="n">
        <v>834.5</v>
      </c>
      <c r="J1019" s="1" t="n">
        <f aca="true">FORECAST(I1019,OFFSET(lens10y,MATCH(I1019,lens10x,1)-1,0,2),OFFSET(lens10x,MATCH(I1019,lens10x,1)-1,0,2))</f>
        <v>0.997162524937884</v>
      </c>
      <c r="R1019" s="1" t="n">
        <v>834</v>
      </c>
      <c r="S1019" s="9" t="n">
        <f aca="true">FORECAST(R1019,OFFSET(ref10ay,MATCH(R1019,ref10x,1)-1,0,2),OFFSET(ref10x,MATCH(R1019,ref10x,1)-1,0,2))</f>
        <v>98.1333</v>
      </c>
      <c r="T1019" s="0" t="n">
        <f aca="true">FORECAST(R1019,OFFSET(ref10by,MATCH(R1019,ref10x,1)-1,0,2),OFFSET(ref10x,MATCH(R1019,ref10x,1)-1,0,2))</f>
        <v>97.92484</v>
      </c>
      <c r="U1019" s="1" t="n">
        <f aca="false">S1019/100</f>
        <v>0.981333</v>
      </c>
      <c r="V1019" s="1" t="n">
        <f aca="false">T1019/100</f>
        <v>0.9792484</v>
      </c>
      <c r="W1019" s="3" t="n">
        <f aca="false">U1019*V1019*J1018</f>
        <v>0.958239717721368</v>
      </c>
    </row>
    <row r="1020" customFormat="false" ht="12.8" hidden="false" customHeight="false" outlineLevel="0" collapsed="false">
      <c r="I1020" s="0" t="n">
        <v>835</v>
      </c>
      <c r="J1020" s="1" t="n">
        <f aca="true">FORECAST(I1020,OFFSET(lens10y,MATCH(I1020,lens10x,1)-1,0,2),OFFSET(lens10x,MATCH(I1020,lens10x,1)-1,0,2))</f>
        <v>0.997164946947033</v>
      </c>
      <c r="R1020" s="1" t="n">
        <v>834.5</v>
      </c>
      <c r="S1020" s="9" t="n">
        <f aca="true">FORECAST(R1020,OFFSET(ref10ay,MATCH(R1020,ref10x,1)-1,0,2),OFFSET(ref10x,MATCH(R1020,ref10x,1)-1,0,2))</f>
        <v>98.14612</v>
      </c>
      <c r="T1020" s="0" t="n">
        <f aca="true">FORECAST(R1020,OFFSET(ref10by,MATCH(R1020,ref10x,1)-1,0,2),OFFSET(ref10x,MATCH(R1020,ref10x,1)-1,0,2))</f>
        <v>97.935935</v>
      </c>
      <c r="U1020" s="1" t="n">
        <f aca="false">S1020/100</f>
        <v>0.9814612</v>
      </c>
      <c r="V1020" s="1" t="n">
        <f aca="false">T1020/100</f>
        <v>0.97935935</v>
      </c>
      <c r="W1020" s="3" t="n">
        <f aca="false">U1020*V1020*J1019</f>
        <v>0.958475812764416</v>
      </c>
    </row>
    <row r="1021" customFormat="false" ht="12.8" hidden="false" customHeight="false" outlineLevel="0" collapsed="false">
      <c r="I1021" s="0" t="n">
        <v>835.5</v>
      </c>
      <c r="J1021" s="1" t="n">
        <f aca="true">FORECAST(I1021,OFFSET(lens10y,MATCH(I1021,lens10x,1)-1,0,2),OFFSET(lens10x,MATCH(I1021,lens10x,1)-1,0,2))</f>
        <v>0.997167368956182</v>
      </c>
      <c r="R1021" s="1" t="n">
        <v>835</v>
      </c>
      <c r="S1021" s="9" t="n">
        <f aca="true">FORECAST(R1021,OFFSET(ref10ay,MATCH(R1021,ref10x,1)-1,0,2),OFFSET(ref10x,MATCH(R1021,ref10x,1)-1,0,2))</f>
        <v>98.15894</v>
      </c>
      <c r="T1021" s="0" t="n">
        <f aca="true">FORECAST(R1021,OFFSET(ref10by,MATCH(R1021,ref10x,1)-1,0,2),OFFSET(ref10x,MATCH(R1021,ref10x,1)-1,0,2))</f>
        <v>97.94703</v>
      </c>
      <c r="U1021" s="1" t="n">
        <f aca="false">S1021/100</f>
        <v>0.9815894</v>
      </c>
      <c r="V1021" s="1" t="n">
        <f aca="false">T1021/100</f>
        <v>0.9794703</v>
      </c>
      <c r="W1021" s="3" t="n">
        <f aca="false">U1021*V1021*J1020</f>
        <v>0.958711937309991</v>
      </c>
    </row>
    <row r="1022" customFormat="false" ht="12.8" hidden="false" customHeight="false" outlineLevel="0" collapsed="false">
      <c r="I1022" s="0" t="n">
        <v>836</v>
      </c>
      <c r="J1022" s="1" t="n">
        <f aca="true">FORECAST(I1022,OFFSET(lens10y,MATCH(I1022,lens10x,1)-1,0,2),OFFSET(lens10x,MATCH(I1022,lens10x,1)-1,0,2))</f>
        <v>0.997169790965331</v>
      </c>
      <c r="R1022" s="1" t="n">
        <v>835.5</v>
      </c>
      <c r="S1022" s="9" t="n">
        <f aca="true">FORECAST(R1022,OFFSET(ref10ay,MATCH(R1022,ref10x,1)-1,0,2),OFFSET(ref10x,MATCH(R1022,ref10x,1)-1,0,2))</f>
        <v>98.17197</v>
      </c>
      <c r="T1022" s="0" t="n">
        <f aca="true">FORECAST(R1022,OFFSET(ref10by,MATCH(R1022,ref10x,1)-1,0,2),OFFSET(ref10x,MATCH(R1022,ref10x,1)-1,0,2))</f>
        <v>97.958385</v>
      </c>
      <c r="U1022" s="1" t="n">
        <f aca="false">S1022/100</f>
        <v>0.9817197</v>
      </c>
      <c r="V1022" s="1" t="n">
        <f aca="false">T1022/100</f>
        <v>0.97958385</v>
      </c>
      <c r="W1022" s="3" t="n">
        <f aca="false">U1022*V1022*J1021</f>
        <v>0.95895268789287</v>
      </c>
    </row>
    <row r="1023" customFormat="false" ht="12.8" hidden="false" customHeight="false" outlineLevel="0" collapsed="false">
      <c r="I1023" s="0" t="n">
        <v>836.5</v>
      </c>
      <c r="J1023" s="1" t="n">
        <f aca="true">FORECAST(I1023,OFFSET(lens10y,MATCH(I1023,lens10x,1)-1,0,2),OFFSET(lens10x,MATCH(I1023,lens10x,1)-1,0,2))</f>
        <v>0.99717221297448</v>
      </c>
      <c r="R1023" s="1" t="n">
        <v>836</v>
      </c>
      <c r="S1023" s="9" t="n">
        <f aca="true">FORECAST(R1023,OFFSET(ref10ay,MATCH(R1023,ref10x,1)-1,0,2),OFFSET(ref10x,MATCH(R1023,ref10x,1)-1,0,2))</f>
        <v>98.185</v>
      </c>
      <c r="T1023" s="0" t="n">
        <f aca="true">FORECAST(R1023,OFFSET(ref10by,MATCH(R1023,ref10x,1)-1,0,2),OFFSET(ref10x,MATCH(R1023,ref10x,1)-1,0,2))</f>
        <v>97.96974</v>
      </c>
      <c r="U1023" s="1" t="n">
        <f aca="false">S1023/100</f>
        <v>0.98185</v>
      </c>
      <c r="V1023" s="1" t="n">
        <f aca="false">T1023/100</f>
        <v>0.9796974</v>
      </c>
      <c r="W1023" s="3" t="n">
        <f aca="false">U1023*V1023*J1022</f>
        <v>0.959193469141332</v>
      </c>
    </row>
    <row r="1024" customFormat="false" ht="12.8" hidden="false" customHeight="false" outlineLevel="0" collapsed="false">
      <c r="I1024" s="0" t="n">
        <v>837</v>
      </c>
      <c r="J1024" s="1" t="n">
        <f aca="true">FORECAST(I1024,OFFSET(lens10y,MATCH(I1024,lens10x,1)-1,0,2),OFFSET(lens10x,MATCH(I1024,lens10x,1)-1,0,2))</f>
        <v>0.997174634983629</v>
      </c>
      <c r="R1024" s="1" t="n">
        <v>836.5</v>
      </c>
      <c r="S1024" s="9" t="n">
        <f aca="true">FORECAST(R1024,OFFSET(ref10ay,MATCH(R1024,ref10x,1)-1,0,2),OFFSET(ref10x,MATCH(R1024,ref10x,1)-1,0,2))</f>
        <v>98.19824</v>
      </c>
      <c r="T1024" s="0" t="n">
        <f aca="true">FORECAST(R1024,OFFSET(ref10by,MATCH(R1024,ref10x,1)-1,0,2),OFFSET(ref10x,MATCH(R1024,ref10x,1)-1,0,2))</f>
        <v>97.981345</v>
      </c>
      <c r="U1024" s="1" t="n">
        <f aca="false">S1024/100</f>
        <v>0.9819824</v>
      </c>
      <c r="V1024" s="1" t="n">
        <f aca="false">T1024/100</f>
        <v>0.97981345</v>
      </c>
      <c r="W1024" s="3" t="n">
        <f aca="false">U1024*V1024*J1023</f>
        <v>0.95943878085403</v>
      </c>
    </row>
    <row r="1025" customFormat="false" ht="12.8" hidden="false" customHeight="false" outlineLevel="0" collapsed="false">
      <c r="I1025" s="0" t="n">
        <v>837.5</v>
      </c>
      <c r="J1025" s="1" t="n">
        <f aca="true">FORECAST(I1025,OFFSET(lens10y,MATCH(I1025,lens10x,1)-1,0,2),OFFSET(lens10x,MATCH(I1025,lens10x,1)-1,0,2))</f>
        <v>0.997177056992777</v>
      </c>
      <c r="R1025" s="1" t="n">
        <v>837</v>
      </c>
      <c r="S1025" s="9" t="n">
        <f aca="true">FORECAST(R1025,OFFSET(ref10ay,MATCH(R1025,ref10x,1)-1,0,2),OFFSET(ref10x,MATCH(R1025,ref10x,1)-1,0,2))</f>
        <v>98.21148</v>
      </c>
      <c r="T1025" s="0" t="n">
        <f aca="true">FORECAST(R1025,OFFSET(ref10by,MATCH(R1025,ref10x,1)-1,0,2),OFFSET(ref10x,MATCH(R1025,ref10x,1)-1,0,2))</f>
        <v>97.99295</v>
      </c>
      <c r="U1025" s="1" t="n">
        <f aca="false">S1025/100</f>
        <v>0.9821148</v>
      </c>
      <c r="V1025" s="1" t="n">
        <f aca="false">T1025/100</f>
        <v>0.9799295</v>
      </c>
      <c r="W1025" s="3" t="n">
        <f aca="false">U1025*V1025*J1024</f>
        <v>0.959684124390291</v>
      </c>
    </row>
    <row r="1026" customFormat="false" ht="12.8" hidden="false" customHeight="false" outlineLevel="0" collapsed="false">
      <c r="I1026" s="0" t="n">
        <v>838</v>
      </c>
      <c r="J1026" s="1" t="n">
        <f aca="true">FORECAST(I1026,OFFSET(lens10y,MATCH(I1026,lens10x,1)-1,0,2),OFFSET(lens10x,MATCH(I1026,lens10x,1)-1,0,2))</f>
        <v>0.997179479001926</v>
      </c>
      <c r="R1026" s="1" t="n">
        <v>837.5</v>
      </c>
      <c r="S1026" s="9" t="n">
        <f aca="true">FORECAST(R1026,OFFSET(ref10ay,MATCH(R1026,ref10x,1)-1,0,2),OFFSET(ref10x,MATCH(R1026,ref10x,1)-1,0,2))</f>
        <v>98.224685</v>
      </c>
      <c r="T1026" s="0" t="n">
        <f aca="true">FORECAST(R1026,OFFSET(ref10by,MATCH(R1026,ref10x,1)-1,0,2),OFFSET(ref10x,MATCH(R1026,ref10x,1)-1,0,2))</f>
        <v>98.004575</v>
      </c>
      <c r="U1026" s="1" t="n">
        <f aca="false">S1026/100</f>
        <v>0.98224685</v>
      </c>
      <c r="V1026" s="1" t="n">
        <f aca="false">T1026/100</f>
        <v>0.98004575</v>
      </c>
      <c r="W1026" s="3" t="n">
        <f aca="false">U1026*V1026*J1025</f>
        <v>0.959929353597515</v>
      </c>
    </row>
    <row r="1027" customFormat="false" ht="12.8" hidden="false" customHeight="false" outlineLevel="0" collapsed="false">
      <c r="I1027" s="0" t="n">
        <v>838.5</v>
      </c>
      <c r="J1027" s="1" t="n">
        <f aca="true">FORECAST(I1027,OFFSET(lens10y,MATCH(I1027,lens10x,1)-1,0,2),OFFSET(lens10x,MATCH(I1027,lens10x,1)-1,0,2))</f>
        <v>0.997181901011075</v>
      </c>
      <c r="R1027" s="1" t="n">
        <v>838</v>
      </c>
      <c r="S1027" s="9" t="n">
        <f aca="true">FORECAST(R1027,OFFSET(ref10ay,MATCH(R1027,ref10x,1)-1,0,2),OFFSET(ref10x,MATCH(R1027,ref10x,1)-1,0,2))</f>
        <v>98.23789</v>
      </c>
      <c r="T1027" s="0" t="n">
        <f aca="true">FORECAST(R1027,OFFSET(ref10by,MATCH(R1027,ref10x,1)-1,0,2),OFFSET(ref10x,MATCH(R1027,ref10x,1)-1,0,2))</f>
        <v>98.0162</v>
      </c>
      <c r="U1027" s="1" t="n">
        <f aca="false">S1027/100</f>
        <v>0.9823789</v>
      </c>
      <c r="V1027" s="1" t="n">
        <f aca="false">T1027/100</f>
        <v>0.980162</v>
      </c>
      <c r="W1027" s="3" t="n">
        <f aca="false">U1027*V1027*J1026</f>
        <v>0.960174614599704</v>
      </c>
    </row>
    <row r="1028" customFormat="false" ht="12.8" hidden="false" customHeight="false" outlineLevel="0" collapsed="false">
      <c r="I1028" s="0" t="n">
        <v>839</v>
      </c>
      <c r="J1028" s="1" t="n">
        <f aca="true">FORECAST(I1028,OFFSET(lens10y,MATCH(I1028,lens10x,1)-1,0,2),OFFSET(lens10x,MATCH(I1028,lens10x,1)-1,0,2))</f>
        <v>0.997184323020224</v>
      </c>
      <c r="R1028" s="1" t="n">
        <v>838.5</v>
      </c>
      <c r="S1028" s="9" t="n">
        <f aca="true">FORECAST(R1028,OFFSET(ref10ay,MATCH(R1028,ref10x,1)-1,0,2),OFFSET(ref10x,MATCH(R1028,ref10x,1)-1,0,2))</f>
        <v>98.25129</v>
      </c>
      <c r="T1028" s="0" t="n">
        <f aca="true">FORECAST(R1028,OFFSET(ref10by,MATCH(R1028,ref10x,1)-1,0,2),OFFSET(ref10x,MATCH(R1028,ref10x,1)-1,0,2))</f>
        <v>98.02806</v>
      </c>
      <c r="U1028" s="1" t="n">
        <f aca="false">S1028/100</f>
        <v>0.9825129</v>
      </c>
      <c r="V1028" s="1" t="n">
        <f aca="false">T1028/100</f>
        <v>0.9802806</v>
      </c>
      <c r="W1028" s="3" t="n">
        <f aca="false">U1028*V1028*J1027</f>
        <v>0.960424115951344</v>
      </c>
    </row>
    <row r="1029" customFormat="false" ht="12.8" hidden="false" customHeight="false" outlineLevel="0" collapsed="false">
      <c r="I1029" s="0" t="n">
        <v>839.5</v>
      </c>
      <c r="J1029" s="1" t="n">
        <f aca="true">FORECAST(I1029,OFFSET(lens10y,MATCH(I1029,lens10x,1)-1,0,2),OFFSET(lens10x,MATCH(I1029,lens10x,1)-1,0,2))</f>
        <v>0.997186745029373</v>
      </c>
      <c r="R1029" s="1" t="n">
        <v>839</v>
      </c>
      <c r="S1029" s="9" t="n">
        <f aca="true">FORECAST(R1029,OFFSET(ref10ay,MATCH(R1029,ref10x,1)-1,0,2),OFFSET(ref10x,MATCH(R1029,ref10x,1)-1,0,2))</f>
        <v>98.26469</v>
      </c>
      <c r="T1029" s="0" t="n">
        <f aca="true">FORECAST(R1029,OFFSET(ref10by,MATCH(R1029,ref10x,1)-1,0,2),OFFSET(ref10x,MATCH(R1029,ref10x,1)-1,0,2))</f>
        <v>98.03992</v>
      </c>
      <c r="U1029" s="1" t="n">
        <f aca="false">S1029/100</f>
        <v>0.9826469</v>
      </c>
      <c r="V1029" s="1" t="n">
        <f aca="false">T1029/100</f>
        <v>0.9803992</v>
      </c>
      <c r="W1029" s="3" t="n">
        <f aca="false">U1029*V1029*J1028</f>
        <v>0.960673650198964</v>
      </c>
    </row>
    <row r="1030" customFormat="false" ht="12.8" hidden="false" customHeight="false" outlineLevel="0" collapsed="false">
      <c r="I1030" s="0" t="n">
        <v>840</v>
      </c>
      <c r="J1030" s="1" t="n">
        <f aca="true">FORECAST(I1030,OFFSET(lens10y,MATCH(I1030,lens10x,1)-1,0,2),OFFSET(lens10x,MATCH(I1030,lens10x,1)-1,0,2))</f>
        <v>0.997189167038521</v>
      </c>
      <c r="R1030" s="1" t="n">
        <v>839.5</v>
      </c>
      <c r="S1030" s="9" t="n">
        <f aca="true">FORECAST(R1030,OFFSET(ref10ay,MATCH(R1030,ref10x,1)-1,0,2),OFFSET(ref10x,MATCH(R1030,ref10x,1)-1,0,2))</f>
        <v>98.27827</v>
      </c>
      <c r="T1030" s="0" t="n">
        <f aca="true">FORECAST(R1030,OFFSET(ref10by,MATCH(R1030,ref10x,1)-1,0,2),OFFSET(ref10x,MATCH(R1030,ref10x,1)-1,0,2))</f>
        <v>98.052005</v>
      </c>
      <c r="U1030" s="1" t="n">
        <f aca="false">S1030/100</f>
        <v>0.9827827</v>
      </c>
      <c r="V1030" s="1" t="n">
        <f aca="false">T1030/100</f>
        <v>0.98052005</v>
      </c>
      <c r="W1030" s="3" t="n">
        <f aca="false">U1030*V1030*J1029</f>
        <v>0.960927182349865</v>
      </c>
    </row>
    <row r="1031" customFormat="false" ht="12.8" hidden="false" customHeight="false" outlineLevel="0" collapsed="false">
      <c r="I1031" s="0" t="n">
        <v>840.5</v>
      </c>
      <c r="J1031" s="1" t="n">
        <f aca="true">FORECAST(I1031,OFFSET(lens10y,MATCH(I1031,lens10x,1)-1,0,2),OFFSET(lens10x,MATCH(I1031,lens10x,1)-1,0,2))</f>
        <v>0.99719158904767</v>
      </c>
      <c r="R1031" s="1" t="n">
        <v>840</v>
      </c>
      <c r="S1031" s="9" t="n">
        <f aca="true">FORECAST(R1031,OFFSET(ref10ay,MATCH(R1031,ref10x,1)-1,0,2),OFFSET(ref10x,MATCH(R1031,ref10x,1)-1,0,2))</f>
        <v>98.29185</v>
      </c>
      <c r="T1031" s="0" t="n">
        <f aca="true">FORECAST(R1031,OFFSET(ref10by,MATCH(R1031,ref10x,1)-1,0,2),OFFSET(ref10x,MATCH(R1031,ref10x,1)-1,0,2))</f>
        <v>98.06409</v>
      </c>
      <c r="U1031" s="1" t="n">
        <f aca="false">S1031/100</f>
        <v>0.9829185</v>
      </c>
      <c r="V1031" s="1" t="n">
        <f aca="false">T1031/100</f>
        <v>0.9806409</v>
      </c>
      <c r="W1031" s="3" t="n">
        <f aca="false">U1031*V1031*J1030</f>
        <v>0.96118074845161</v>
      </c>
    </row>
    <row r="1032" customFormat="false" ht="12.8" hidden="false" customHeight="false" outlineLevel="0" collapsed="false">
      <c r="I1032" s="0" t="n">
        <v>841</v>
      </c>
      <c r="J1032" s="1" t="n">
        <f aca="true">FORECAST(I1032,OFFSET(lens10y,MATCH(I1032,lens10x,1)-1,0,2),OFFSET(lens10x,MATCH(I1032,lens10x,1)-1,0,2))</f>
        <v>0.997194011056819</v>
      </c>
      <c r="R1032" s="1" t="n">
        <v>840.5</v>
      </c>
      <c r="S1032" s="9" t="n">
        <f aca="true">FORECAST(R1032,OFFSET(ref10ay,MATCH(R1032,ref10x,1)-1,0,2),OFFSET(ref10x,MATCH(R1032,ref10x,1)-1,0,2))</f>
        <v>98.30584</v>
      </c>
      <c r="T1032" s="0" t="n">
        <f aca="true">FORECAST(R1032,OFFSET(ref10by,MATCH(R1032,ref10x,1)-1,0,2),OFFSET(ref10x,MATCH(R1032,ref10x,1)-1,0,2))</f>
        <v>98.076635</v>
      </c>
      <c r="U1032" s="1" t="n">
        <f aca="false">S1032/100</f>
        <v>0.9830584</v>
      </c>
      <c r="V1032" s="1" t="n">
        <f aca="false">T1032/100</f>
        <v>0.98076635</v>
      </c>
      <c r="W1032" s="3" t="n">
        <f aca="false">U1032*V1032*J1031</f>
        <v>0.961442867703461</v>
      </c>
    </row>
    <row r="1033" customFormat="false" ht="12.8" hidden="false" customHeight="false" outlineLevel="0" collapsed="false">
      <c r="I1033" s="0" t="n">
        <v>841.5</v>
      </c>
      <c r="J1033" s="1" t="n">
        <f aca="true">FORECAST(I1033,OFFSET(lens10y,MATCH(I1033,lens10x,1)-1,0,2),OFFSET(lens10x,MATCH(I1033,lens10x,1)-1,0,2))</f>
        <v>0.997196433065968</v>
      </c>
      <c r="R1033" s="1" t="n">
        <v>841</v>
      </c>
      <c r="S1033" s="9" t="n">
        <f aca="true">FORECAST(R1033,OFFSET(ref10ay,MATCH(R1033,ref10x,1)-1,0,2),OFFSET(ref10x,MATCH(R1033,ref10x,1)-1,0,2))</f>
        <v>98.31983</v>
      </c>
      <c r="T1033" s="0" t="n">
        <f aca="true">FORECAST(R1033,OFFSET(ref10by,MATCH(R1033,ref10x,1)-1,0,2),OFFSET(ref10x,MATCH(R1033,ref10x,1)-1,0,2))</f>
        <v>98.08918</v>
      </c>
      <c r="U1033" s="1" t="n">
        <f aca="false">S1033/100</f>
        <v>0.9831983</v>
      </c>
      <c r="V1033" s="1" t="n">
        <f aca="false">T1033/100</f>
        <v>0.9808918</v>
      </c>
      <c r="W1033" s="3" t="n">
        <f aca="false">U1033*V1033*J1032</f>
        <v>0.961705023219675</v>
      </c>
    </row>
    <row r="1034" customFormat="false" ht="12.8" hidden="false" customHeight="false" outlineLevel="0" collapsed="false">
      <c r="I1034" s="0" t="n">
        <v>842</v>
      </c>
      <c r="J1034" s="1" t="n">
        <f aca="true">FORECAST(I1034,OFFSET(lens10y,MATCH(I1034,lens10x,1)-1,0,2),OFFSET(lens10x,MATCH(I1034,lens10x,1)-1,0,2))</f>
        <v>0.997198855075117</v>
      </c>
      <c r="R1034" s="1" t="n">
        <v>841.5</v>
      </c>
      <c r="S1034" s="9" t="n">
        <f aca="true">FORECAST(R1034,OFFSET(ref10ay,MATCH(R1034,ref10x,1)-1,0,2),OFFSET(ref10x,MATCH(R1034,ref10x,1)-1,0,2))</f>
        <v>98.333985</v>
      </c>
      <c r="T1034" s="0" t="n">
        <f aca="true">FORECAST(R1034,OFFSET(ref10by,MATCH(R1034,ref10x,1)-1,0,2),OFFSET(ref10x,MATCH(R1034,ref10x,1)-1,0,2))</f>
        <v>98.101945</v>
      </c>
      <c r="U1034" s="1" t="n">
        <f aca="false">S1034/100</f>
        <v>0.98333985</v>
      </c>
      <c r="V1034" s="1" t="n">
        <f aca="false">T1034/100</f>
        <v>0.98101945</v>
      </c>
      <c r="W1034" s="3" t="n">
        <f aca="false">U1034*V1034*J1033</f>
        <v>0.961970986423476</v>
      </c>
    </row>
    <row r="1035" customFormat="false" ht="12.8" hidden="false" customHeight="false" outlineLevel="0" collapsed="false">
      <c r="I1035" s="0" t="n">
        <v>842.5</v>
      </c>
      <c r="J1035" s="1" t="n">
        <f aca="true">FORECAST(I1035,OFFSET(lens10y,MATCH(I1035,lens10x,1)-1,0,2),OFFSET(lens10x,MATCH(I1035,lens10x,1)-1,0,2))</f>
        <v>0.997201277084266</v>
      </c>
      <c r="R1035" s="1" t="n">
        <v>842</v>
      </c>
      <c r="S1035" s="9" t="n">
        <f aca="true">FORECAST(R1035,OFFSET(ref10ay,MATCH(R1035,ref10x,1)-1,0,2),OFFSET(ref10x,MATCH(R1035,ref10x,1)-1,0,2))</f>
        <v>98.34814</v>
      </c>
      <c r="T1035" s="0" t="n">
        <f aca="true">FORECAST(R1035,OFFSET(ref10by,MATCH(R1035,ref10x,1)-1,0,2),OFFSET(ref10x,MATCH(R1035,ref10x,1)-1,0,2))</f>
        <v>98.11471</v>
      </c>
      <c r="U1035" s="1" t="n">
        <f aca="false">S1035/100</f>
        <v>0.9834814</v>
      </c>
      <c r="V1035" s="1" t="n">
        <f aca="false">T1035/100</f>
        <v>0.9811471</v>
      </c>
      <c r="W1035" s="3" t="n">
        <f aca="false">U1035*V1035*J1034</f>
        <v>0.962236986944372</v>
      </c>
    </row>
    <row r="1036" customFormat="false" ht="12.8" hidden="false" customHeight="false" outlineLevel="0" collapsed="false">
      <c r="I1036" s="0" t="n">
        <v>843</v>
      </c>
      <c r="J1036" s="1" t="n">
        <f aca="true">FORECAST(I1036,OFFSET(lens10y,MATCH(I1036,lens10x,1)-1,0,2),OFFSET(lens10x,MATCH(I1036,lens10x,1)-1,0,2))</f>
        <v>0.997203699093414</v>
      </c>
      <c r="R1036" s="1" t="n">
        <v>842.5</v>
      </c>
      <c r="S1036" s="9" t="n">
        <f aca="true">FORECAST(R1036,OFFSET(ref10ay,MATCH(R1036,ref10x,1)-1,0,2),OFFSET(ref10x,MATCH(R1036,ref10x,1)-1,0,2))</f>
        <v>98.362445</v>
      </c>
      <c r="T1036" s="0" t="n">
        <f aca="true">FORECAST(R1036,OFFSET(ref10by,MATCH(R1036,ref10x,1)-1,0,2),OFFSET(ref10x,MATCH(R1036,ref10x,1)-1,0,2))</f>
        <v>98.12768</v>
      </c>
      <c r="U1036" s="1" t="n">
        <f aca="false">S1036/100</f>
        <v>0.98362445</v>
      </c>
      <c r="V1036" s="1" t="n">
        <f aca="false">T1036/100</f>
        <v>0.9812768</v>
      </c>
      <c r="W1036" s="3" t="n">
        <f aca="false">U1036*V1036*J1035</f>
        <v>0.962506503361968</v>
      </c>
    </row>
    <row r="1037" customFormat="false" ht="12.8" hidden="false" customHeight="false" outlineLevel="0" collapsed="false">
      <c r="I1037" s="0" t="n">
        <v>843.5</v>
      </c>
      <c r="J1037" s="1" t="n">
        <f aca="true">FORECAST(I1037,OFFSET(lens10y,MATCH(I1037,lens10x,1)-1,0,2),OFFSET(lens10x,MATCH(I1037,lens10x,1)-1,0,2))</f>
        <v>0.997206121102563</v>
      </c>
      <c r="R1037" s="1" t="n">
        <v>843</v>
      </c>
      <c r="S1037" s="9" t="n">
        <f aca="true">FORECAST(R1037,OFFSET(ref10ay,MATCH(R1037,ref10x,1)-1,0,2),OFFSET(ref10x,MATCH(R1037,ref10x,1)-1,0,2))</f>
        <v>98.37675</v>
      </c>
      <c r="T1037" s="0" t="n">
        <f aca="true">FORECAST(R1037,OFFSET(ref10by,MATCH(R1037,ref10x,1)-1,0,2),OFFSET(ref10x,MATCH(R1037,ref10x,1)-1,0,2))</f>
        <v>98.14065</v>
      </c>
      <c r="U1037" s="1" t="n">
        <f aca="false">S1037/100</f>
        <v>0.9837675</v>
      </c>
      <c r="V1037" s="1" t="n">
        <f aca="false">T1037/100</f>
        <v>0.9814065</v>
      </c>
      <c r="W1037" s="3" t="n">
        <f aca="false">U1037*V1037*J1036</f>
        <v>0.962776058080825</v>
      </c>
    </row>
    <row r="1038" customFormat="false" ht="12.8" hidden="false" customHeight="false" outlineLevel="0" collapsed="false">
      <c r="I1038" s="0" t="n">
        <v>844</v>
      </c>
      <c r="J1038" s="1" t="n">
        <f aca="true">FORECAST(I1038,OFFSET(lens10y,MATCH(I1038,lens10x,1)-1,0,2),OFFSET(lens10x,MATCH(I1038,lens10x,1)-1,0,2))</f>
        <v>0.997208543111712</v>
      </c>
      <c r="R1038" s="1" t="n">
        <v>843.5</v>
      </c>
      <c r="S1038" s="9" t="n">
        <f aca="true">FORECAST(R1038,OFFSET(ref10ay,MATCH(R1038,ref10x,1)-1,0,2),OFFSET(ref10x,MATCH(R1038,ref10x,1)-1,0,2))</f>
        <v>98.390985</v>
      </c>
      <c r="T1038" s="0" t="n">
        <f aca="true">FORECAST(R1038,OFFSET(ref10by,MATCH(R1038,ref10x,1)-1,0,2),OFFSET(ref10x,MATCH(R1038,ref10x,1)-1,0,2))</f>
        <v>98.15359</v>
      </c>
      <c r="U1038" s="1" t="n">
        <f aca="false">S1038/100</f>
        <v>0.98390985</v>
      </c>
      <c r="V1038" s="1" t="n">
        <f aca="false">T1038/100</f>
        <v>0.9815359</v>
      </c>
      <c r="W1038" s="3" t="n">
        <f aca="false">U1038*V1038*J1037</f>
        <v>0.963044671597201</v>
      </c>
    </row>
    <row r="1039" customFormat="false" ht="12.8" hidden="false" customHeight="false" outlineLevel="0" collapsed="false">
      <c r="I1039" s="0" t="n">
        <v>844.5</v>
      </c>
      <c r="J1039" s="1" t="n">
        <f aca="true">FORECAST(I1039,OFFSET(lens10y,MATCH(I1039,lens10x,1)-1,0,2),OFFSET(lens10x,MATCH(I1039,lens10x,1)-1,0,2))</f>
        <v>0.997210965120861</v>
      </c>
      <c r="R1039" s="1" t="n">
        <v>844</v>
      </c>
      <c r="S1039" s="9" t="n">
        <f aca="true">FORECAST(R1039,OFFSET(ref10ay,MATCH(R1039,ref10x,1)-1,0,2),OFFSET(ref10x,MATCH(R1039,ref10x,1)-1,0,2))</f>
        <v>98.40522</v>
      </c>
      <c r="T1039" s="0" t="n">
        <f aca="true">FORECAST(R1039,OFFSET(ref10by,MATCH(R1039,ref10x,1)-1,0,2),OFFSET(ref10x,MATCH(R1039,ref10x,1)-1,0,2))</f>
        <v>98.16653</v>
      </c>
      <c r="U1039" s="1" t="n">
        <f aca="false">S1039/100</f>
        <v>0.9840522</v>
      </c>
      <c r="V1039" s="1" t="n">
        <f aca="false">T1039/100</f>
        <v>0.9816653</v>
      </c>
      <c r="W1039" s="3" t="n">
        <f aca="false">U1039*V1039*J1038</f>
        <v>0.963313323144374</v>
      </c>
    </row>
    <row r="1040" customFormat="false" ht="12.8" hidden="false" customHeight="false" outlineLevel="0" collapsed="false">
      <c r="I1040" s="0" t="n">
        <v>845</v>
      </c>
      <c r="J1040" s="1" t="n">
        <f aca="true">FORECAST(I1040,OFFSET(lens10y,MATCH(I1040,lens10x,1)-1,0,2),OFFSET(lens10x,MATCH(I1040,lens10x,1)-1,0,2))</f>
        <v>0.99721338713001</v>
      </c>
      <c r="R1040" s="1" t="n">
        <v>844.5</v>
      </c>
      <c r="S1040" s="9" t="n">
        <f aca="true">FORECAST(R1040,OFFSET(ref10ay,MATCH(R1040,ref10x,1)-1,0,2),OFFSET(ref10x,MATCH(R1040,ref10x,1)-1,0,2))</f>
        <v>98.419595</v>
      </c>
      <c r="T1040" s="0" t="n">
        <f aca="true">FORECAST(R1040,OFFSET(ref10by,MATCH(R1040,ref10x,1)-1,0,2),OFFSET(ref10x,MATCH(R1040,ref10x,1)-1,0,2))</f>
        <v>98.17967</v>
      </c>
      <c r="U1040" s="1" t="n">
        <f aca="false">S1040/100</f>
        <v>0.98419595</v>
      </c>
      <c r="V1040" s="1" t="n">
        <f aca="false">T1040/100</f>
        <v>0.9817967</v>
      </c>
      <c r="W1040" s="3" t="n">
        <f aca="false">U1040*V1040*J1039</f>
        <v>0.963585346303616</v>
      </c>
    </row>
    <row r="1041" customFormat="false" ht="12.8" hidden="false" customHeight="false" outlineLevel="0" collapsed="false">
      <c r="I1041" s="0" t="n">
        <v>845.5</v>
      </c>
      <c r="J1041" s="1" t="n">
        <f aca="true">FORECAST(I1041,OFFSET(lens10y,MATCH(I1041,lens10x,1)-1,0,2),OFFSET(lens10x,MATCH(I1041,lens10x,1)-1,0,2))</f>
        <v>0.997215809139158</v>
      </c>
      <c r="R1041" s="1" t="n">
        <v>845</v>
      </c>
      <c r="S1041" s="9" t="n">
        <f aca="true">FORECAST(R1041,OFFSET(ref10ay,MATCH(R1041,ref10x,1)-1,0,2),OFFSET(ref10x,MATCH(R1041,ref10x,1)-1,0,2))</f>
        <v>98.43397</v>
      </c>
      <c r="T1041" s="0" t="n">
        <f aca="true">FORECAST(R1041,OFFSET(ref10by,MATCH(R1041,ref10x,1)-1,0,2),OFFSET(ref10x,MATCH(R1041,ref10x,1)-1,0,2))</f>
        <v>98.19281</v>
      </c>
      <c r="U1041" s="1" t="n">
        <f aca="false">S1041/100</f>
        <v>0.9843397</v>
      </c>
      <c r="V1041" s="1" t="n">
        <f aca="false">T1041/100</f>
        <v>0.9819281</v>
      </c>
      <c r="W1041" s="3" t="n">
        <f aca="false">U1041*V1041*J1040</f>
        <v>0.963857408445091</v>
      </c>
    </row>
    <row r="1042" customFormat="false" ht="12.8" hidden="false" customHeight="false" outlineLevel="0" collapsed="false">
      <c r="I1042" s="0" t="n">
        <v>846</v>
      </c>
      <c r="J1042" s="1" t="n">
        <f aca="true">FORECAST(I1042,OFFSET(lens10y,MATCH(I1042,lens10x,1)-1,0,2),OFFSET(lens10x,MATCH(I1042,lens10x,1)-1,0,2))</f>
        <v>0.997218231148307</v>
      </c>
      <c r="R1042" s="1" t="n">
        <v>845.5</v>
      </c>
      <c r="S1042" s="9" t="n">
        <f aca="true">FORECAST(R1042,OFFSET(ref10ay,MATCH(R1042,ref10x,1)-1,0,2),OFFSET(ref10x,MATCH(R1042,ref10x,1)-1,0,2))</f>
        <v>98.44847</v>
      </c>
      <c r="T1042" s="0" t="n">
        <f aca="true">FORECAST(R1042,OFFSET(ref10by,MATCH(R1042,ref10x,1)-1,0,2),OFFSET(ref10x,MATCH(R1042,ref10x,1)-1,0,2))</f>
        <v>98.20614</v>
      </c>
      <c r="U1042" s="1" t="n">
        <f aca="false">S1042/100</f>
        <v>0.9844847</v>
      </c>
      <c r="V1042" s="1" t="n">
        <f aca="false">T1042/100</f>
        <v>0.9820614</v>
      </c>
      <c r="W1042" s="3" t="n">
        <f aca="false">U1042*V1042*J1041</f>
        <v>0.964132599038692</v>
      </c>
    </row>
    <row r="1043" customFormat="false" ht="12.8" hidden="false" customHeight="false" outlineLevel="0" collapsed="false">
      <c r="I1043" s="0" t="n">
        <v>846.5</v>
      </c>
      <c r="J1043" s="1" t="n">
        <f aca="true">FORECAST(I1043,OFFSET(lens10y,MATCH(I1043,lens10x,1)-1,0,2),OFFSET(lens10x,MATCH(I1043,lens10x,1)-1,0,2))</f>
        <v>0.997220653157456</v>
      </c>
      <c r="R1043" s="1" t="n">
        <v>846</v>
      </c>
      <c r="S1043" s="9" t="n">
        <f aca="true">FORECAST(R1043,OFFSET(ref10ay,MATCH(R1043,ref10x,1)-1,0,2),OFFSET(ref10x,MATCH(R1043,ref10x,1)-1,0,2))</f>
        <v>98.46297</v>
      </c>
      <c r="T1043" s="0" t="n">
        <f aca="true">FORECAST(R1043,OFFSET(ref10by,MATCH(R1043,ref10x,1)-1,0,2),OFFSET(ref10x,MATCH(R1043,ref10x,1)-1,0,2))</f>
        <v>98.21947</v>
      </c>
      <c r="U1043" s="1" t="n">
        <f aca="false">S1043/100</f>
        <v>0.9846297</v>
      </c>
      <c r="V1043" s="1" t="n">
        <f aca="false">T1043/100</f>
        <v>0.9821947</v>
      </c>
      <c r="W1043" s="3" t="n">
        <f aca="false">U1043*V1043*J1042</f>
        <v>0.964407829507136</v>
      </c>
    </row>
    <row r="1044" customFormat="false" ht="12.8" hidden="false" customHeight="false" outlineLevel="0" collapsed="false">
      <c r="I1044" s="0" t="n">
        <v>847</v>
      </c>
      <c r="J1044" s="1" t="n">
        <f aca="true">FORECAST(I1044,OFFSET(lens10y,MATCH(I1044,lens10x,1)-1,0,2),OFFSET(lens10x,MATCH(I1044,lens10x,1)-1,0,2))</f>
        <v>0.997223075166605</v>
      </c>
      <c r="R1044" s="1" t="n">
        <v>846.5</v>
      </c>
      <c r="S1044" s="9" t="n">
        <f aca="true">FORECAST(R1044,OFFSET(ref10ay,MATCH(R1044,ref10x,1)-1,0,2),OFFSET(ref10x,MATCH(R1044,ref10x,1)-1,0,2))</f>
        <v>98.47782</v>
      </c>
      <c r="T1044" s="0" t="n">
        <f aca="true">FORECAST(R1044,OFFSET(ref10by,MATCH(R1044,ref10x,1)-1,0,2),OFFSET(ref10x,MATCH(R1044,ref10x,1)-1,0,2))</f>
        <v>98.2332</v>
      </c>
      <c r="U1044" s="1" t="n">
        <f aca="false">S1044/100</f>
        <v>0.9847782</v>
      </c>
      <c r="V1044" s="1" t="n">
        <f aca="false">T1044/100</f>
        <v>0.982332</v>
      </c>
      <c r="W1044" s="3" t="n">
        <f aca="false">U1044*V1044*J1043</f>
        <v>0.964690456607538</v>
      </c>
    </row>
    <row r="1045" customFormat="false" ht="12.8" hidden="false" customHeight="false" outlineLevel="0" collapsed="false">
      <c r="I1045" s="0" t="n">
        <v>847.5</v>
      </c>
      <c r="J1045" s="1" t="n">
        <f aca="true">FORECAST(I1045,OFFSET(lens10y,MATCH(I1045,lens10x,1)-1,0,2),OFFSET(lens10x,MATCH(I1045,lens10x,1)-1,0,2))</f>
        <v>0.997225497175754</v>
      </c>
      <c r="R1045" s="1" t="n">
        <v>847</v>
      </c>
      <c r="S1045" s="9" t="n">
        <f aca="true">FORECAST(R1045,OFFSET(ref10ay,MATCH(R1045,ref10x,1)-1,0,2),OFFSET(ref10x,MATCH(R1045,ref10x,1)-1,0,2))</f>
        <v>98.49267</v>
      </c>
      <c r="T1045" s="0" t="n">
        <f aca="true">FORECAST(R1045,OFFSET(ref10by,MATCH(R1045,ref10x,1)-1,0,2),OFFSET(ref10x,MATCH(R1045,ref10x,1)-1,0,2))</f>
        <v>98.24693</v>
      </c>
      <c r="U1045" s="1" t="n">
        <f aca="false">S1045/100</f>
        <v>0.9849267</v>
      </c>
      <c r="V1045" s="1" t="n">
        <f aca="false">T1045/100</f>
        <v>0.9824693</v>
      </c>
      <c r="W1045" s="3" t="n">
        <f aca="false">U1045*V1045*J1044</f>
        <v>0.964973125734291</v>
      </c>
    </row>
    <row r="1046" customFormat="false" ht="12.8" hidden="false" customHeight="false" outlineLevel="0" collapsed="false">
      <c r="I1046" s="0" t="n">
        <v>848</v>
      </c>
      <c r="J1046" s="1" t="n">
        <f aca="true">FORECAST(I1046,OFFSET(lens10y,MATCH(I1046,lens10x,1)-1,0,2),OFFSET(lens10x,MATCH(I1046,lens10x,1)-1,0,2))</f>
        <v>0.997227919184902</v>
      </c>
      <c r="R1046" s="1" t="n">
        <v>847.5</v>
      </c>
      <c r="S1046" s="9" t="n">
        <f aca="true">FORECAST(R1046,OFFSET(ref10ay,MATCH(R1046,ref10x,1)-1,0,2),OFFSET(ref10x,MATCH(R1046,ref10x,1)-1,0,2))</f>
        <v>98.50763</v>
      </c>
      <c r="T1046" s="0" t="n">
        <f aca="true">FORECAST(R1046,OFFSET(ref10by,MATCH(R1046,ref10x,1)-1,0,2),OFFSET(ref10x,MATCH(R1046,ref10x,1)-1,0,2))</f>
        <v>98.26083</v>
      </c>
      <c r="U1046" s="1" t="n">
        <f aca="false">S1046/100</f>
        <v>0.9850763</v>
      </c>
      <c r="V1046" s="1" t="n">
        <f aca="false">T1046/100</f>
        <v>0.9826083</v>
      </c>
      <c r="W1046" s="3" t="n">
        <f aca="false">U1046*V1046*J1045</f>
        <v>0.965258584739527</v>
      </c>
    </row>
    <row r="1047" customFormat="false" ht="12.8" hidden="false" customHeight="false" outlineLevel="0" collapsed="false">
      <c r="I1047" s="0" t="n">
        <v>848.5</v>
      </c>
      <c r="J1047" s="1" t="n">
        <f aca="true">FORECAST(I1047,OFFSET(lens10y,MATCH(I1047,lens10x,1)-1,0,2),OFFSET(lens10x,MATCH(I1047,lens10x,1)-1,0,2))</f>
        <v>0.997230341194051</v>
      </c>
      <c r="R1047" s="1" t="n">
        <v>848</v>
      </c>
      <c r="S1047" s="9" t="n">
        <f aca="true">FORECAST(R1047,OFFSET(ref10ay,MATCH(R1047,ref10x,1)-1,0,2),OFFSET(ref10x,MATCH(R1047,ref10x,1)-1,0,2))</f>
        <v>98.52259</v>
      </c>
      <c r="T1047" s="0" t="n">
        <f aca="true">FORECAST(R1047,OFFSET(ref10by,MATCH(R1047,ref10x,1)-1,0,2),OFFSET(ref10x,MATCH(R1047,ref10x,1)-1,0,2))</f>
        <v>98.27473</v>
      </c>
      <c r="U1047" s="1" t="n">
        <f aca="false">S1047/100</f>
        <v>0.9852259</v>
      </c>
      <c r="V1047" s="1" t="n">
        <f aca="false">T1047/100</f>
        <v>0.9827473</v>
      </c>
      <c r="W1047" s="3" t="n">
        <f aca="false">U1047*V1047*J1046</f>
        <v>0.965544086593507</v>
      </c>
    </row>
    <row r="1048" customFormat="false" ht="12.8" hidden="false" customHeight="false" outlineLevel="0" collapsed="false">
      <c r="I1048" s="0" t="n">
        <v>849</v>
      </c>
      <c r="J1048" s="1" t="n">
        <f aca="true">FORECAST(I1048,OFFSET(lens10y,MATCH(I1048,lens10x,1)-1,0,2),OFFSET(lens10x,MATCH(I1048,lens10x,1)-1,0,2))</f>
        <v>0.9972327632032</v>
      </c>
      <c r="R1048" s="1" t="n">
        <v>848.5</v>
      </c>
      <c r="S1048" s="9" t="n">
        <f aca="true">FORECAST(R1048,OFFSET(ref10ay,MATCH(R1048,ref10x,1)-1,0,2),OFFSET(ref10x,MATCH(R1048,ref10x,1)-1,0,2))</f>
        <v>98.53765</v>
      </c>
      <c r="T1048" s="0" t="n">
        <f aca="true">FORECAST(R1048,OFFSET(ref10by,MATCH(R1048,ref10x,1)-1,0,2),OFFSET(ref10x,MATCH(R1048,ref10x,1)-1,0,2))</f>
        <v>98.288795</v>
      </c>
      <c r="U1048" s="1" t="n">
        <f aca="false">S1048/100</f>
        <v>0.9853765</v>
      </c>
      <c r="V1048" s="1" t="n">
        <f aca="false">T1048/100</f>
        <v>0.98288795</v>
      </c>
      <c r="W1048" s="3" t="n">
        <f aca="false">U1048*V1048*J1047</f>
        <v>0.96583223282869</v>
      </c>
    </row>
    <row r="1049" customFormat="false" ht="12.8" hidden="false" customHeight="false" outlineLevel="0" collapsed="false">
      <c r="I1049" s="0" t="n">
        <v>849.5</v>
      </c>
      <c r="J1049" s="1" t="n">
        <f aca="true">FORECAST(I1049,OFFSET(lens10y,MATCH(I1049,lens10x,1)-1,0,2),OFFSET(lens10x,MATCH(I1049,lens10x,1)-1,0,2))</f>
        <v>0.997235185212349</v>
      </c>
      <c r="R1049" s="1" t="n">
        <v>849</v>
      </c>
      <c r="S1049" s="9" t="n">
        <f aca="true">FORECAST(R1049,OFFSET(ref10ay,MATCH(R1049,ref10x,1)-1,0,2),OFFSET(ref10x,MATCH(R1049,ref10x,1)-1,0,2))</f>
        <v>98.55271</v>
      </c>
      <c r="T1049" s="0" t="n">
        <f aca="true">FORECAST(R1049,OFFSET(ref10by,MATCH(R1049,ref10x,1)-1,0,2),OFFSET(ref10x,MATCH(R1049,ref10x,1)-1,0,2))</f>
        <v>98.30286</v>
      </c>
      <c r="U1049" s="1" t="n">
        <f aca="false">S1049/100</f>
        <v>0.9855271</v>
      </c>
      <c r="V1049" s="1" t="n">
        <f aca="false">T1049/100</f>
        <v>0.9830286</v>
      </c>
      <c r="W1049" s="3" t="n">
        <f aca="false">U1049*V1049*J1048</f>
        <v>0.966120422698693</v>
      </c>
    </row>
    <row r="1050" customFormat="false" ht="12.8" hidden="false" customHeight="false" outlineLevel="0" collapsed="false">
      <c r="I1050" s="0" t="n">
        <v>850</v>
      </c>
      <c r="J1050" s="1" t="n">
        <f aca="true">FORECAST(I1050,OFFSET(lens10y,MATCH(I1050,lens10x,1)-1,0,2),OFFSET(lens10x,MATCH(I1050,lens10x,1)-1,0,2))</f>
        <v>0.997237607221498</v>
      </c>
      <c r="R1050" s="1" t="n">
        <v>849.5</v>
      </c>
      <c r="S1050" s="9" t="n">
        <f aca="true">FORECAST(R1050,OFFSET(ref10ay,MATCH(R1050,ref10x,1)-1,0,2),OFFSET(ref10x,MATCH(R1050,ref10x,1)-1,0,2))</f>
        <v>98.567645</v>
      </c>
      <c r="T1050" s="0" t="n">
        <f aca="true">FORECAST(R1050,OFFSET(ref10by,MATCH(R1050,ref10x,1)-1,0,2),OFFSET(ref10x,MATCH(R1050,ref10x,1)-1,0,2))</f>
        <v>98.316845</v>
      </c>
      <c r="U1050" s="1" t="n">
        <f aca="false">S1050/100</f>
        <v>0.98567645</v>
      </c>
      <c r="V1050" s="1" t="n">
        <f aca="false">T1050/100</f>
        <v>0.98316845</v>
      </c>
      <c r="W1050" s="3" t="n">
        <f aca="false">U1050*V1050*J1049</f>
        <v>0.966406644279124</v>
      </c>
    </row>
    <row r="1051" customFormat="false" ht="12.8" hidden="false" customHeight="false" outlineLevel="0" collapsed="false">
      <c r="I1051" s="0" t="n">
        <v>850.5</v>
      </c>
      <c r="J1051" s="1" t="n">
        <f aca="true">FORECAST(I1051,OFFSET(lens10y,MATCH(I1051,lens10x,1)-1,0,2),OFFSET(lens10x,MATCH(I1051,lens10x,1)-1,0,2))</f>
        <v>0.997240029230647</v>
      </c>
      <c r="R1051" s="1" t="n">
        <v>850</v>
      </c>
      <c r="S1051" s="9" t="n">
        <f aca="true">FORECAST(R1051,OFFSET(ref10ay,MATCH(R1051,ref10x,1)-1,0,2),OFFSET(ref10x,MATCH(R1051,ref10x,1)-1,0,2))</f>
        <v>98.58258</v>
      </c>
      <c r="T1051" s="0" t="n">
        <f aca="true">FORECAST(R1051,OFFSET(ref10by,MATCH(R1051,ref10x,1)-1,0,2),OFFSET(ref10x,MATCH(R1051,ref10x,1)-1,0,2))</f>
        <v>98.33083</v>
      </c>
      <c r="U1051" s="1" t="n">
        <f aca="false">S1051/100</f>
        <v>0.9858258</v>
      </c>
      <c r="V1051" s="1" t="n">
        <f aca="false">T1051/100</f>
        <v>0.9833083</v>
      </c>
      <c r="W1051" s="3" t="n">
        <f aca="false">U1051*V1051*J1050</f>
        <v>0.966692908896265</v>
      </c>
    </row>
    <row r="1052" customFormat="false" ht="12.8" hidden="false" customHeight="false" outlineLevel="0" collapsed="false">
      <c r="I1052" s="0" t="n">
        <v>851</v>
      </c>
      <c r="J1052" s="1" t="n">
        <f aca="true">FORECAST(I1052,OFFSET(lens10y,MATCH(I1052,lens10x,1)-1,0,2),OFFSET(lens10x,MATCH(I1052,lens10x,1)-1,0,2))</f>
        <v>0.997242451239795</v>
      </c>
      <c r="R1052" s="1" t="n">
        <v>850.5</v>
      </c>
      <c r="S1052" s="9" t="n">
        <f aca="true">FORECAST(R1052,OFFSET(ref10ay,MATCH(R1052,ref10x,1)-1,0,2),OFFSET(ref10x,MATCH(R1052,ref10x,1)-1,0,2))</f>
        <v>98.597595</v>
      </c>
      <c r="T1052" s="0" t="n">
        <f aca="true">FORECAST(R1052,OFFSET(ref10by,MATCH(R1052,ref10x,1)-1,0,2),OFFSET(ref10x,MATCH(R1052,ref10x,1)-1,0,2))</f>
        <v>98.34497</v>
      </c>
      <c r="U1052" s="1" t="n">
        <f aca="false">S1052/100</f>
        <v>0.98597595</v>
      </c>
      <c r="V1052" s="1" t="n">
        <f aca="false">T1052/100</f>
        <v>0.9834497</v>
      </c>
      <c r="W1052" s="3" t="n">
        <f aca="false">U1052*V1052*J1051</f>
        <v>0.96698152518227</v>
      </c>
    </row>
    <row r="1053" customFormat="false" ht="12.8" hidden="false" customHeight="false" outlineLevel="0" collapsed="false">
      <c r="I1053" s="0" t="n">
        <v>851.5</v>
      </c>
      <c r="J1053" s="1" t="n">
        <f aca="true">FORECAST(I1053,OFFSET(lens10y,MATCH(I1053,lens10x,1)-1,0,2),OFFSET(lens10x,MATCH(I1053,lens10x,1)-1,0,2))</f>
        <v>0.997244873248944</v>
      </c>
      <c r="R1053" s="1" t="n">
        <v>851</v>
      </c>
      <c r="S1053" s="9" t="n">
        <f aca="true">FORECAST(R1053,OFFSET(ref10ay,MATCH(R1053,ref10x,1)-1,0,2),OFFSET(ref10x,MATCH(R1053,ref10x,1)-1,0,2))</f>
        <v>98.61261</v>
      </c>
      <c r="T1053" s="0" t="n">
        <f aca="true">FORECAST(R1053,OFFSET(ref10by,MATCH(R1053,ref10x,1)-1,0,2),OFFSET(ref10x,MATCH(R1053,ref10x,1)-1,0,2))</f>
        <v>98.35911</v>
      </c>
      <c r="U1053" s="1" t="n">
        <f aca="false">S1053/100</f>
        <v>0.9861261</v>
      </c>
      <c r="V1053" s="1" t="n">
        <f aca="false">T1053/100</f>
        <v>0.9835911</v>
      </c>
      <c r="W1053" s="3" t="n">
        <f aca="false">U1053*V1053*J1052</f>
        <v>0.967270185204131</v>
      </c>
    </row>
    <row r="1054" customFormat="false" ht="12.8" hidden="false" customHeight="false" outlineLevel="0" collapsed="false">
      <c r="I1054" s="0" t="n">
        <v>852</v>
      </c>
      <c r="J1054" s="1" t="n">
        <f aca="true">FORECAST(I1054,OFFSET(lens10y,MATCH(I1054,lens10x,1)-1,0,2),OFFSET(lens10x,MATCH(I1054,lens10x,1)-1,0,2))</f>
        <v>0.997247295258093</v>
      </c>
      <c r="R1054" s="1" t="n">
        <v>851.5</v>
      </c>
      <c r="S1054" s="9" t="n">
        <f aca="true">FORECAST(R1054,OFFSET(ref10ay,MATCH(R1054,ref10x,1)-1,0,2),OFFSET(ref10x,MATCH(R1054,ref10x,1)-1,0,2))</f>
        <v>98.627695</v>
      </c>
      <c r="T1054" s="0" t="n">
        <f aca="true">FORECAST(R1054,OFFSET(ref10by,MATCH(R1054,ref10x,1)-1,0,2),OFFSET(ref10x,MATCH(R1054,ref10x,1)-1,0,2))</f>
        <v>98.373385</v>
      </c>
      <c r="U1054" s="1" t="n">
        <f aca="false">S1054/100</f>
        <v>0.98627695</v>
      </c>
      <c r="V1054" s="1" t="n">
        <f aca="false">T1054/100</f>
        <v>0.98373385</v>
      </c>
      <c r="W1054" s="3" t="n">
        <f aca="false">U1054*V1054*J1053</f>
        <v>0.967560903483193</v>
      </c>
    </row>
    <row r="1055" customFormat="false" ht="12.8" hidden="false" customHeight="false" outlineLevel="0" collapsed="false">
      <c r="I1055" s="0" t="n">
        <v>852.5</v>
      </c>
      <c r="J1055" s="1" t="n">
        <f aca="true">FORECAST(I1055,OFFSET(lens10y,MATCH(I1055,lens10x,1)-1,0,2),OFFSET(lens10x,MATCH(I1055,lens10x,1)-1,0,2))</f>
        <v>0.997249717267242</v>
      </c>
      <c r="R1055" s="1" t="n">
        <v>852</v>
      </c>
      <c r="S1055" s="9" t="n">
        <f aca="true">FORECAST(R1055,OFFSET(ref10ay,MATCH(R1055,ref10x,1)-1,0,2),OFFSET(ref10x,MATCH(R1055,ref10x,1)-1,0,2))</f>
        <v>98.64278</v>
      </c>
      <c r="T1055" s="0" t="n">
        <f aca="true">FORECAST(R1055,OFFSET(ref10by,MATCH(R1055,ref10x,1)-1,0,2),OFFSET(ref10x,MATCH(R1055,ref10x,1)-1,0,2))</f>
        <v>98.38766</v>
      </c>
      <c r="U1055" s="1" t="n">
        <f aca="false">S1055/100</f>
        <v>0.9864278</v>
      </c>
      <c r="V1055" s="1" t="n">
        <f aca="false">T1055/100</f>
        <v>0.9838766</v>
      </c>
      <c r="W1055" s="3" t="n">
        <f aca="false">U1055*V1055*J1054</f>
        <v>0.967851666112102</v>
      </c>
    </row>
    <row r="1056" customFormat="false" ht="12.8" hidden="false" customHeight="false" outlineLevel="0" collapsed="false">
      <c r="I1056" s="0" t="n">
        <v>853</v>
      </c>
      <c r="J1056" s="1" t="n">
        <f aca="true">FORECAST(I1056,OFFSET(lens10y,MATCH(I1056,lens10x,1)-1,0,2),OFFSET(lens10x,MATCH(I1056,lens10x,1)-1,0,2))</f>
        <v>0.997252139276391</v>
      </c>
      <c r="R1056" s="1" t="n">
        <v>852.5</v>
      </c>
      <c r="S1056" s="9" t="n">
        <f aca="true">FORECAST(R1056,OFFSET(ref10ay,MATCH(R1056,ref10x,1)-1,0,2),OFFSET(ref10x,MATCH(R1056,ref10x,1)-1,0,2))</f>
        <v>98.657985</v>
      </c>
      <c r="T1056" s="0" t="n">
        <f aca="true">FORECAST(R1056,OFFSET(ref10by,MATCH(R1056,ref10x,1)-1,0,2),OFFSET(ref10x,MATCH(R1056,ref10x,1)-1,0,2))</f>
        <v>98.40211</v>
      </c>
      <c r="U1056" s="1" t="n">
        <f aca="false">S1056/100</f>
        <v>0.98657985</v>
      </c>
      <c r="V1056" s="1" t="n">
        <f aca="false">T1056/100</f>
        <v>0.9840211</v>
      </c>
      <c r="W1056" s="3" t="n">
        <f aca="false">U1056*V1056*J1055</f>
        <v>0.968145372433126</v>
      </c>
    </row>
    <row r="1057" customFormat="false" ht="12.8" hidden="false" customHeight="false" outlineLevel="0" collapsed="false">
      <c r="I1057" s="0" t="n">
        <v>853.5</v>
      </c>
      <c r="J1057" s="1" t="n">
        <f aca="true">FORECAST(I1057,OFFSET(lens10y,MATCH(I1057,lens10x,1)-1,0,2),OFFSET(lens10x,MATCH(I1057,lens10x,1)-1,0,2))</f>
        <v>0.997254561285539</v>
      </c>
      <c r="R1057" s="1" t="n">
        <v>853</v>
      </c>
      <c r="S1057" s="9" t="n">
        <f aca="true">FORECAST(R1057,OFFSET(ref10ay,MATCH(R1057,ref10x,1)-1,0,2),OFFSET(ref10x,MATCH(R1057,ref10x,1)-1,0,2))</f>
        <v>98.67319</v>
      </c>
      <c r="T1057" s="0" t="n">
        <f aca="true">FORECAST(R1057,OFFSET(ref10by,MATCH(R1057,ref10x,1)-1,0,2),OFFSET(ref10x,MATCH(R1057,ref10x,1)-1,0,2))</f>
        <v>98.41656</v>
      </c>
      <c r="U1057" s="1" t="n">
        <f aca="false">S1057/100</f>
        <v>0.9867319</v>
      </c>
      <c r="V1057" s="1" t="n">
        <f aca="false">T1057/100</f>
        <v>0.9841656</v>
      </c>
      <c r="W1057" s="3" t="n">
        <f aca="false">U1057*V1057*J1056</f>
        <v>0.968439123991078</v>
      </c>
    </row>
    <row r="1058" customFormat="false" ht="12.8" hidden="false" customHeight="false" outlineLevel="0" collapsed="false">
      <c r="I1058" s="0" t="n">
        <v>854</v>
      </c>
      <c r="J1058" s="1" t="n">
        <f aca="true">FORECAST(I1058,OFFSET(lens10y,MATCH(I1058,lens10x,1)-1,0,2),OFFSET(lens10x,MATCH(I1058,lens10x,1)-1,0,2))</f>
        <v>0.997256983294688</v>
      </c>
      <c r="R1058" s="1" t="n">
        <v>853.5</v>
      </c>
      <c r="S1058" s="9" t="n">
        <f aca="true">FORECAST(R1058,OFFSET(ref10ay,MATCH(R1058,ref10x,1)-1,0,2),OFFSET(ref10x,MATCH(R1058,ref10x,1)-1,0,2))</f>
        <v>98.688445</v>
      </c>
      <c r="T1058" s="0" t="n">
        <f aca="true">FORECAST(R1058,OFFSET(ref10by,MATCH(R1058,ref10x,1)-1,0,2),OFFSET(ref10x,MATCH(R1058,ref10x,1)-1,0,2))</f>
        <v>98.43113</v>
      </c>
      <c r="U1058" s="1" t="n">
        <f aca="false">S1058/100</f>
        <v>0.98688445</v>
      </c>
      <c r="V1058" s="1" t="n">
        <f aca="false">T1058/100</f>
        <v>0.9843113</v>
      </c>
      <c r="W1058" s="3" t="n">
        <f aca="false">U1058*V1058*J1057</f>
        <v>0.968734592600167</v>
      </c>
    </row>
    <row r="1059" customFormat="false" ht="12.8" hidden="false" customHeight="false" outlineLevel="0" collapsed="false">
      <c r="I1059" s="0" t="n">
        <v>854.5</v>
      </c>
      <c r="J1059" s="1" t="n">
        <f aca="true">FORECAST(I1059,OFFSET(lens10y,MATCH(I1059,lens10x,1)-1,0,2),OFFSET(lens10x,MATCH(I1059,lens10x,1)-1,0,2))</f>
        <v>0.997259405303837</v>
      </c>
      <c r="R1059" s="1" t="n">
        <v>854</v>
      </c>
      <c r="S1059" s="9" t="n">
        <f aca="true">FORECAST(R1059,OFFSET(ref10ay,MATCH(R1059,ref10x,1)-1,0,2),OFFSET(ref10x,MATCH(R1059,ref10x,1)-1,0,2))</f>
        <v>98.7037</v>
      </c>
      <c r="T1059" s="0" t="n">
        <f aca="true">FORECAST(R1059,OFFSET(ref10by,MATCH(R1059,ref10x,1)-1,0,2),OFFSET(ref10x,MATCH(R1059,ref10x,1)-1,0,2))</f>
        <v>98.4457</v>
      </c>
      <c r="U1059" s="1" t="n">
        <f aca="false">S1059/100</f>
        <v>0.987037</v>
      </c>
      <c r="V1059" s="1" t="n">
        <f aca="false">T1059/100</f>
        <v>0.984457</v>
      </c>
      <c r="W1059" s="3" t="n">
        <f aca="false">U1059*V1059*J1058</f>
        <v>0.969030106964162</v>
      </c>
    </row>
    <row r="1060" customFormat="false" ht="12.8" hidden="false" customHeight="false" outlineLevel="0" collapsed="false">
      <c r="I1060" s="0" t="n">
        <v>855</v>
      </c>
      <c r="J1060" s="1" t="n">
        <f aca="true">FORECAST(I1060,OFFSET(lens10y,MATCH(I1060,lens10x,1)-1,0,2),OFFSET(lens10x,MATCH(I1060,lens10x,1)-1,0,2))</f>
        <v>0.997261827312986</v>
      </c>
      <c r="R1060" s="1" t="n">
        <v>854.5</v>
      </c>
      <c r="S1060" s="9" t="n">
        <f aca="true">FORECAST(R1060,OFFSET(ref10ay,MATCH(R1060,ref10x,1)-1,0,2),OFFSET(ref10x,MATCH(R1060,ref10x,1)-1,0,2))</f>
        <v>98.718995</v>
      </c>
      <c r="T1060" s="0" t="n">
        <f aca="true">FORECAST(R1060,OFFSET(ref10by,MATCH(R1060,ref10x,1)-1,0,2),OFFSET(ref10x,MATCH(R1060,ref10x,1)-1,0,2))</f>
        <v>98.46038</v>
      </c>
      <c r="U1060" s="1" t="n">
        <f aca="false">S1060/100</f>
        <v>0.98718995</v>
      </c>
      <c r="V1060" s="1" t="n">
        <f aca="false">T1060/100</f>
        <v>0.9846038</v>
      </c>
      <c r="W1060" s="3" t="n">
        <f aca="false">U1060*V1060*J1059</f>
        <v>0.969327142778015</v>
      </c>
    </row>
    <row r="1061" customFormat="false" ht="12.8" hidden="false" customHeight="false" outlineLevel="0" collapsed="false">
      <c r="I1061" s="0" t="n">
        <v>855.5</v>
      </c>
      <c r="J1061" s="1" t="n">
        <f aca="true">FORECAST(I1061,OFFSET(lens10y,MATCH(I1061,lens10x,1)-1,0,2),OFFSET(lens10x,MATCH(I1061,lens10x,1)-1,0,2))</f>
        <v>0.997264249322135</v>
      </c>
      <c r="R1061" s="1" t="n">
        <v>855</v>
      </c>
      <c r="S1061" s="9" t="n">
        <f aca="true">FORECAST(R1061,OFFSET(ref10ay,MATCH(R1061,ref10x,1)-1,0,2),OFFSET(ref10x,MATCH(R1061,ref10x,1)-1,0,2))</f>
        <v>98.73429</v>
      </c>
      <c r="T1061" s="0" t="n">
        <f aca="true">FORECAST(R1061,OFFSET(ref10by,MATCH(R1061,ref10x,1)-1,0,2),OFFSET(ref10x,MATCH(R1061,ref10x,1)-1,0,2))</f>
        <v>98.47506</v>
      </c>
      <c r="U1061" s="1" t="n">
        <f aca="false">S1061/100</f>
        <v>0.9873429</v>
      </c>
      <c r="V1061" s="1" t="n">
        <f aca="false">T1061/100</f>
        <v>0.9847506</v>
      </c>
      <c r="W1061" s="3" t="n">
        <f aca="false">U1061*V1061*J1060</f>
        <v>0.969624224806396</v>
      </c>
    </row>
    <row r="1062" customFormat="false" ht="12.8" hidden="false" customHeight="false" outlineLevel="0" collapsed="false">
      <c r="I1062" s="0" t="n">
        <v>856</v>
      </c>
      <c r="J1062" s="1" t="n">
        <f aca="true">FORECAST(I1062,OFFSET(lens10y,MATCH(I1062,lens10x,1)-1,0,2),OFFSET(lens10x,MATCH(I1062,lens10x,1)-1,0,2))</f>
        <v>0.997266671331283</v>
      </c>
      <c r="R1062" s="1" t="n">
        <v>855.5</v>
      </c>
      <c r="S1062" s="9" t="n">
        <f aca="true">FORECAST(R1062,OFFSET(ref10ay,MATCH(R1062,ref10x,1)-1,0,2),OFFSET(ref10x,MATCH(R1062,ref10x,1)-1,0,2))</f>
        <v>98.74962</v>
      </c>
      <c r="T1062" s="0" t="n">
        <f aca="true">FORECAST(R1062,OFFSET(ref10by,MATCH(R1062,ref10x,1)-1,0,2),OFFSET(ref10x,MATCH(R1062,ref10x,1)-1,0,2))</f>
        <v>98.48984</v>
      </c>
      <c r="U1062" s="1" t="n">
        <f aca="false">S1062/100</f>
        <v>0.9874962</v>
      </c>
      <c r="V1062" s="1" t="n">
        <f aca="false">T1062/100</f>
        <v>0.9848984</v>
      </c>
      <c r="W1062" s="3" t="n">
        <f aca="false">U1062*V1062*J1061</f>
        <v>0.969922681615328</v>
      </c>
    </row>
    <row r="1063" customFormat="false" ht="12.8" hidden="false" customHeight="false" outlineLevel="0" collapsed="false">
      <c r="I1063" s="0" t="n">
        <v>856.5</v>
      </c>
      <c r="J1063" s="1" t="n">
        <f aca="true">FORECAST(I1063,OFFSET(lens10y,MATCH(I1063,lens10x,1)-1,0,2),OFFSET(lens10x,MATCH(I1063,lens10x,1)-1,0,2))</f>
        <v>0.997269093340432</v>
      </c>
      <c r="R1063" s="1" t="n">
        <v>856</v>
      </c>
      <c r="S1063" s="9" t="n">
        <f aca="true">FORECAST(R1063,OFFSET(ref10ay,MATCH(R1063,ref10x,1)-1,0,2),OFFSET(ref10x,MATCH(R1063,ref10x,1)-1,0,2))</f>
        <v>98.76495</v>
      </c>
      <c r="T1063" s="0" t="n">
        <f aca="true">FORECAST(R1063,OFFSET(ref10by,MATCH(R1063,ref10x,1)-1,0,2),OFFSET(ref10x,MATCH(R1063,ref10x,1)-1,0,2))</f>
        <v>98.50462</v>
      </c>
      <c r="U1063" s="1" t="n">
        <f aca="false">S1063/100</f>
        <v>0.9876495</v>
      </c>
      <c r="V1063" s="1" t="n">
        <f aca="false">T1063/100</f>
        <v>0.9850462</v>
      </c>
      <c r="W1063" s="3" t="n">
        <f aca="false">U1063*V1063*J1062</f>
        <v>0.970221185054135</v>
      </c>
    </row>
    <row r="1064" customFormat="false" ht="12.8" hidden="false" customHeight="false" outlineLevel="0" collapsed="false">
      <c r="I1064" s="0" t="n">
        <v>857</v>
      </c>
      <c r="J1064" s="1" t="n">
        <f aca="true">FORECAST(I1064,OFFSET(lens10y,MATCH(I1064,lens10x,1)-1,0,2),OFFSET(lens10x,MATCH(I1064,lens10x,1)-1,0,2))</f>
        <v>0.997271515349581</v>
      </c>
      <c r="R1064" s="1" t="n">
        <v>856.5</v>
      </c>
      <c r="S1064" s="9" t="n">
        <f aca="true">FORECAST(R1064,OFFSET(ref10ay,MATCH(R1064,ref10x,1)-1,0,2),OFFSET(ref10x,MATCH(R1064,ref10x,1)-1,0,2))</f>
        <v>98.780245</v>
      </c>
      <c r="T1064" s="0" t="n">
        <f aca="true">FORECAST(R1064,OFFSET(ref10by,MATCH(R1064,ref10x,1)-1,0,2),OFFSET(ref10x,MATCH(R1064,ref10x,1)-1,0,2))</f>
        <v>98.519425</v>
      </c>
      <c r="U1064" s="1" t="n">
        <f aca="false">S1064/100</f>
        <v>0.98780245</v>
      </c>
      <c r="V1064" s="1" t="n">
        <f aca="false">T1064/100</f>
        <v>0.98519425</v>
      </c>
      <c r="W1064" s="3" t="n">
        <f aca="false">U1064*V1064*J1063</f>
        <v>0.970519637523127</v>
      </c>
    </row>
    <row r="1065" customFormat="false" ht="12.8" hidden="false" customHeight="false" outlineLevel="0" collapsed="false">
      <c r="I1065" s="0" t="n">
        <v>857.5</v>
      </c>
      <c r="J1065" s="1" t="n">
        <f aca="true">FORECAST(I1065,OFFSET(lens10y,MATCH(I1065,lens10x,1)-1,0,2),OFFSET(lens10x,MATCH(I1065,lens10x,1)-1,0,2))</f>
        <v>0.99727393735873</v>
      </c>
      <c r="R1065" s="1" t="n">
        <v>857</v>
      </c>
      <c r="S1065" s="9" t="n">
        <f aca="true">FORECAST(R1065,OFFSET(ref10ay,MATCH(R1065,ref10x,1)-1,0,2),OFFSET(ref10x,MATCH(R1065,ref10x,1)-1,0,2))</f>
        <v>98.79554</v>
      </c>
      <c r="T1065" s="0" t="n">
        <f aca="true">FORECAST(R1065,OFFSET(ref10by,MATCH(R1065,ref10x,1)-1,0,2),OFFSET(ref10x,MATCH(R1065,ref10x,1)-1,0,2))</f>
        <v>98.53423</v>
      </c>
      <c r="U1065" s="1" t="n">
        <f aca="false">S1065/100</f>
        <v>0.9879554</v>
      </c>
      <c r="V1065" s="1" t="n">
        <f aca="false">T1065/100</f>
        <v>0.9853423</v>
      </c>
      <c r="W1065" s="3" t="n">
        <f aca="false">U1065*V1065*J1064</f>
        <v>0.970818136595267</v>
      </c>
    </row>
    <row r="1066" customFormat="false" ht="12.8" hidden="false" customHeight="false" outlineLevel="0" collapsed="false">
      <c r="I1066" s="0" t="n">
        <v>858</v>
      </c>
      <c r="J1066" s="1" t="n">
        <f aca="true">FORECAST(I1066,OFFSET(lens10y,MATCH(I1066,lens10x,1)-1,0,2),OFFSET(lens10x,MATCH(I1066,lens10x,1)-1,0,2))</f>
        <v>0.997276359367879</v>
      </c>
      <c r="R1066" s="1" t="n">
        <v>857.5</v>
      </c>
      <c r="S1066" s="9" t="n">
        <f aca="true">FORECAST(R1066,OFFSET(ref10ay,MATCH(R1066,ref10x,1)-1,0,2),OFFSET(ref10x,MATCH(R1066,ref10x,1)-1,0,2))</f>
        <v>98.81085</v>
      </c>
      <c r="T1066" s="0" t="n">
        <f aca="true">FORECAST(R1066,OFFSET(ref10by,MATCH(R1066,ref10x,1)-1,0,2),OFFSET(ref10x,MATCH(R1066,ref10x,1)-1,0,2))</f>
        <v>98.549125</v>
      </c>
      <c r="U1066" s="1" t="n">
        <f aca="false">S1066/100</f>
        <v>0.9881085</v>
      </c>
      <c r="V1066" s="1" t="n">
        <f aca="false">T1066/100</f>
        <v>0.98549125</v>
      </c>
      <c r="W1066" s="3" t="n">
        <f aca="false">U1066*V1066*J1065</f>
        <v>0.97111771656483</v>
      </c>
    </row>
    <row r="1067" customFormat="false" ht="12.8" hidden="false" customHeight="false" outlineLevel="0" collapsed="false">
      <c r="I1067" s="0" t="n">
        <v>858.5</v>
      </c>
      <c r="J1067" s="1" t="n">
        <f aca="true">FORECAST(I1067,OFFSET(lens10y,MATCH(I1067,lens10x,1)-1,0,2),OFFSET(lens10x,MATCH(I1067,lens10x,1)-1,0,2))</f>
        <v>0.997278781377027</v>
      </c>
      <c r="R1067" s="1" t="n">
        <v>858</v>
      </c>
      <c r="S1067" s="9" t="n">
        <f aca="true">FORECAST(R1067,OFFSET(ref10ay,MATCH(R1067,ref10x,1)-1,0,2),OFFSET(ref10x,MATCH(R1067,ref10x,1)-1,0,2))</f>
        <v>98.82616</v>
      </c>
      <c r="T1067" s="0" t="n">
        <f aca="true">FORECAST(R1067,OFFSET(ref10by,MATCH(R1067,ref10x,1)-1,0,2),OFFSET(ref10x,MATCH(R1067,ref10x,1)-1,0,2))</f>
        <v>98.56402</v>
      </c>
      <c r="U1067" s="1" t="n">
        <f aca="false">S1067/100</f>
        <v>0.9882616</v>
      </c>
      <c r="V1067" s="1" t="n">
        <f aca="false">T1067/100</f>
        <v>0.9856402</v>
      </c>
      <c r="W1067" s="3" t="n">
        <f aca="false">U1067*V1067*J1066</f>
        <v>0.971417343462347</v>
      </c>
    </row>
    <row r="1068" customFormat="false" ht="12.8" hidden="false" customHeight="false" outlineLevel="0" collapsed="false">
      <c r="I1068" s="0" t="n">
        <v>859</v>
      </c>
      <c r="J1068" s="1" t="n">
        <f aca="true">FORECAST(I1068,OFFSET(lens10y,MATCH(I1068,lens10x,1)-1,0,2),OFFSET(lens10x,MATCH(I1068,lens10x,1)-1,0,2))</f>
        <v>0.997281203386176</v>
      </c>
      <c r="R1068" s="1" t="n">
        <v>858.5</v>
      </c>
      <c r="S1068" s="9" t="n">
        <f aca="true">FORECAST(R1068,OFFSET(ref10ay,MATCH(R1068,ref10x,1)-1,0,2),OFFSET(ref10x,MATCH(R1068,ref10x,1)-1,0,2))</f>
        <v>98.841465</v>
      </c>
      <c r="T1068" s="0" t="n">
        <f aca="true">FORECAST(R1068,OFFSET(ref10by,MATCH(R1068,ref10x,1)-1,0,2),OFFSET(ref10x,MATCH(R1068,ref10x,1)-1,0,2))</f>
        <v>98.578985</v>
      </c>
      <c r="U1068" s="1" t="n">
        <f aca="false">S1068/100</f>
        <v>0.98841465</v>
      </c>
      <c r="V1068" s="1" t="n">
        <f aca="false">T1068/100</f>
        <v>0.98578985</v>
      </c>
      <c r="W1068" s="3" t="n">
        <f aca="false">U1068*V1068*J1067</f>
        <v>0.971717658140291</v>
      </c>
    </row>
    <row r="1069" customFormat="false" ht="12.8" hidden="false" customHeight="false" outlineLevel="0" collapsed="false">
      <c r="I1069" s="0" t="n">
        <v>859.5</v>
      </c>
      <c r="J1069" s="1" t="n">
        <f aca="true">FORECAST(I1069,OFFSET(lens10y,MATCH(I1069,lens10x,1)-1,0,2),OFFSET(lens10x,MATCH(I1069,lens10x,1)-1,0,2))</f>
        <v>0.997283625395325</v>
      </c>
      <c r="R1069" s="1" t="n">
        <v>859</v>
      </c>
      <c r="S1069" s="9" t="n">
        <f aca="true">FORECAST(R1069,OFFSET(ref10ay,MATCH(R1069,ref10x,1)-1,0,2),OFFSET(ref10x,MATCH(R1069,ref10x,1)-1,0,2))</f>
        <v>98.85677</v>
      </c>
      <c r="T1069" s="0" t="n">
        <f aca="true">FORECAST(R1069,OFFSET(ref10by,MATCH(R1069,ref10x,1)-1,0,2),OFFSET(ref10x,MATCH(R1069,ref10x,1)-1,0,2))</f>
        <v>98.59395</v>
      </c>
      <c r="U1069" s="1" t="n">
        <f aca="false">S1069/100</f>
        <v>0.9885677</v>
      </c>
      <c r="V1069" s="1" t="n">
        <f aca="false">T1069/100</f>
        <v>0.9859395</v>
      </c>
      <c r="W1069" s="3" t="n">
        <f aca="false">U1069*V1069*J1068</f>
        <v>0.972018019948797</v>
      </c>
    </row>
    <row r="1070" customFormat="false" ht="12.8" hidden="false" customHeight="false" outlineLevel="0" collapsed="false">
      <c r="I1070" s="0" t="n">
        <v>860</v>
      </c>
      <c r="J1070" s="1" t="n">
        <f aca="true">FORECAST(I1070,OFFSET(lens10y,MATCH(I1070,lens10x,1)-1,0,2),OFFSET(lens10x,MATCH(I1070,lens10x,1)-1,0,2))</f>
        <v>0.997286047404474</v>
      </c>
      <c r="R1070" s="1" t="n">
        <v>859.5</v>
      </c>
      <c r="S1070" s="9" t="n">
        <f aca="true">FORECAST(R1070,OFFSET(ref10ay,MATCH(R1070,ref10x,1)-1,0,2),OFFSET(ref10x,MATCH(R1070,ref10x,1)-1,0,2))</f>
        <v>98.872285</v>
      </c>
      <c r="T1070" s="0" t="n">
        <f aca="true">FORECAST(R1070,OFFSET(ref10by,MATCH(R1070,ref10x,1)-1,0,2),OFFSET(ref10x,MATCH(R1070,ref10x,1)-1,0,2))</f>
        <v>98.609195</v>
      </c>
      <c r="U1070" s="1" t="n">
        <f aca="false">S1070/100</f>
        <v>0.98872285</v>
      </c>
      <c r="V1070" s="1" t="n">
        <f aca="false">T1070/100</f>
        <v>0.98609195</v>
      </c>
      <c r="W1070" s="3" t="n">
        <f aca="false">U1070*V1070*J1069</f>
        <v>0.972323254954283</v>
      </c>
    </row>
    <row r="1071" customFormat="false" ht="12.8" hidden="false" customHeight="false" outlineLevel="0" collapsed="false">
      <c r="I1071" s="0" t="n">
        <v>860.5</v>
      </c>
      <c r="J1071" s="1" t="n">
        <f aca="true">FORECAST(I1071,OFFSET(lens10y,MATCH(I1071,lens10x,1)-1,0,2),OFFSET(lens10x,MATCH(I1071,lens10x,1)-1,0,2))</f>
        <v>0.997288469413623</v>
      </c>
      <c r="R1071" s="1" t="n">
        <v>860</v>
      </c>
      <c r="S1071" s="9" t="n">
        <f aca="true">FORECAST(R1071,OFFSET(ref10ay,MATCH(R1071,ref10x,1)-1,0,2),OFFSET(ref10x,MATCH(R1071,ref10x,1)-1,0,2))</f>
        <v>98.8878</v>
      </c>
      <c r="T1071" s="0" t="n">
        <f aca="true">FORECAST(R1071,OFFSET(ref10by,MATCH(R1071,ref10x,1)-1,0,2),OFFSET(ref10x,MATCH(R1071,ref10x,1)-1,0,2))</f>
        <v>98.62444</v>
      </c>
      <c r="U1071" s="1" t="n">
        <f aca="false">S1071/100</f>
        <v>0.988878</v>
      </c>
      <c r="V1071" s="1" t="n">
        <f aca="false">T1071/100</f>
        <v>0.9862444</v>
      </c>
      <c r="W1071" s="3" t="n">
        <f aca="false">U1071*V1071*J1070</f>
        <v>0.972628538607745</v>
      </c>
    </row>
    <row r="1072" customFormat="false" ht="12.8" hidden="false" customHeight="false" outlineLevel="0" collapsed="false">
      <c r="I1072" s="0" t="n">
        <v>861</v>
      </c>
      <c r="J1072" s="1" t="n">
        <f aca="true">FORECAST(I1072,OFFSET(lens10y,MATCH(I1072,lens10x,1)-1,0,2),OFFSET(lens10x,MATCH(I1072,lens10x,1)-1,0,2))</f>
        <v>0.997290891422772</v>
      </c>
      <c r="R1072" s="1" t="n">
        <v>860.5</v>
      </c>
      <c r="S1072" s="9" t="n">
        <f aca="true">FORECAST(R1072,OFFSET(ref10ay,MATCH(R1072,ref10x,1)-1,0,2),OFFSET(ref10x,MATCH(R1072,ref10x,1)-1,0,2))</f>
        <v>98.903295</v>
      </c>
      <c r="T1072" s="0" t="n">
        <f aca="true">FORECAST(R1072,OFFSET(ref10by,MATCH(R1072,ref10x,1)-1,0,2),OFFSET(ref10x,MATCH(R1072,ref10x,1)-1,0,2))</f>
        <v>98.63973</v>
      </c>
      <c r="U1072" s="1" t="n">
        <f aca="false">S1072/100</f>
        <v>0.98903295</v>
      </c>
      <c r="V1072" s="1" t="n">
        <f aca="false">T1072/100</f>
        <v>0.9863973</v>
      </c>
      <c r="W1072" s="3" t="n">
        <f aca="false">U1072*V1072*J1071</f>
        <v>0.972934118023107</v>
      </c>
    </row>
    <row r="1073" customFormat="false" ht="12.8" hidden="false" customHeight="false" outlineLevel="0" collapsed="false">
      <c r="I1073" s="0" t="n">
        <v>861.5</v>
      </c>
      <c r="J1073" s="1" t="n">
        <f aca="true">FORECAST(I1073,OFFSET(lens10y,MATCH(I1073,lens10x,1)-1,0,2),OFFSET(lens10x,MATCH(I1073,lens10x,1)-1,0,2))</f>
        <v>0.99729331343192</v>
      </c>
      <c r="R1073" s="1" t="n">
        <v>861</v>
      </c>
      <c r="S1073" s="9" t="n">
        <f aca="true">FORECAST(R1073,OFFSET(ref10ay,MATCH(R1073,ref10x,1)-1,0,2),OFFSET(ref10x,MATCH(R1073,ref10x,1)-1,0,2))</f>
        <v>98.91879</v>
      </c>
      <c r="T1073" s="0" t="n">
        <f aca="true">FORECAST(R1073,OFFSET(ref10by,MATCH(R1073,ref10x,1)-1,0,2),OFFSET(ref10x,MATCH(R1073,ref10x,1)-1,0,2))</f>
        <v>98.65502</v>
      </c>
      <c r="U1073" s="1" t="n">
        <f aca="false">S1073/100</f>
        <v>0.9891879</v>
      </c>
      <c r="V1073" s="1" t="n">
        <f aca="false">T1073/100</f>
        <v>0.9865502</v>
      </c>
      <c r="W1073" s="3" t="n">
        <f aca="false">U1073*V1073*J1072</f>
        <v>0.973239746166594</v>
      </c>
    </row>
    <row r="1074" customFormat="false" ht="12.8" hidden="false" customHeight="false" outlineLevel="0" collapsed="false">
      <c r="I1074" s="0" t="n">
        <v>862</v>
      </c>
      <c r="J1074" s="1" t="n">
        <f aca="true">FORECAST(I1074,OFFSET(lens10y,MATCH(I1074,lens10x,1)-1,0,2),OFFSET(lens10x,MATCH(I1074,lens10x,1)-1,0,2))</f>
        <v>0.997295735441069</v>
      </c>
      <c r="R1074" s="1" t="n">
        <v>861.5</v>
      </c>
      <c r="S1074" s="9" t="n">
        <f aca="true">FORECAST(R1074,OFFSET(ref10ay,MATCH(R1074,ref10x,1)-1,0,2),OFFSET(ref10x,MATCH(R1074,ref10x,1)-1,0,2))</f>
        <v>98.93424</v>
      </c>
      <c r="T1074" s="0" t="n">
        <f aca="true">FORECAST(R1074,OFFSET(ref10by,MATCH(R1074,ref10x,1)-1,0,2),OFFSET(ref10x,MATCH(R1074,ref10x,1)-1,0,2))</f>
        <v>98.67035</v>
      </c>
      <c r="U1074" s="1" t="n">
        <f aca="false">S1074/100</f>
        <v>0.9893424</v>
      </c>
      <c r="V1074" s="1" t="n">
        <f aca="false">T1074/100</f>
        <v>0.9867035</v>
      </c>
      <c r="W1074" s="3" t="n">
        <f aca="false">U1074*V1074*J1073</f>
        <v>0.973545374889794</v>
      </c>
    </row>
    <row r="1075" customFormat="false" ht="12.8" hidden="false" customHeight="false" outlineLevel="0" collapsed="false">
      <c r="I1075" s="0" t="n">
        <v>862.5</v>
      </c>
      <c r="J1075" s="1" t="n">
        <f aca="true">FORECAST(I1075,OFFSET(lens10y,MATCH(I1075,lens10x,1)-1,0,2),OFFSET(lens10x,MATCH(I1075,lens10x,1)-1,0,2))</f>
        <v>0.997298157450218</v>
      </c>
      <c r="R1075" s="1" t="n">
        <v>862</v>
      </c>
      <c r="S1075" s="9" t="n">
        <f aca="true">FORECAST(R1075,OFFSET(ref10ay,MATCH(R1075,ref10x,1)-1,0,2),OFFSET(ref10x,MATCH(R1075,ref10x,1)-1,0,2))</f>
        <v>98.94969</v>
      </c>
      <c r="T1075" s="0" t="n">
        <f aca="true">FORECAST(R1075,OFFSET(ref10by,MATCH(R1075,ref10x,1)-1,0,2),OFFSET(ref10x,MATCH(R1075,ref10x,1)-1,0,2))</f>
        <v>98.68568</v>
      </c>
      <c r="U1075" s="1" t="n">
        <f aca="false">S1075/100</f>
        <v>0.9894969</v>
      </c>
      <c r="V1075" s="1" t="n">
        <f aca="false">T1075/100</f>
        <v>0.9868568</v>
      </c>
      <c r="W1075" s="3" t="n">
        <f aca="false">U1075*V1075*J1074</f>
        <v>0.973851052327602</v>
      </c>
    </row>
    <row r="1076" customFormat="false" ht="12.8" hidden="false" customHeight="false" outlineLevel="0" collapsed="false">
      <c r="I1076" s="0" t="n">
        <v>863</v>
      </c>
      <c r="J1076" s="1" t="n">
        <f aca="true">FORECAST(I1076,OFFSET(lens10y,MATCH(I1076,lens10x,1)-1,0,2),OFFSET(lens10x,MATCH(I1076,lens10x,1)-1,0,2))</f>
        <v>0.997300579459367</v>
      </c>
      <c r="R1076" s="1" t="n">
        <v>862.5</v>
      </c>
      <c r="S1076" s="9" t="n">
        <f aca="true">FORECAST(R1076,OFFSET(ref10ay,MATCH(R1076,ref10x,1)-1,0,2),OFFSET(ref10x,MATCH(R1076,ref10x,1)-1,0,2))</f>
        <v>98.96491</v>
      </c>
      <c r="T1076" s="0" t="n">
        <f aca="true">FORECAST(R1076,OFFSET(ref10by,MATCH(R1076,ref10x,1)-1,0,2),OFFSET(ref10x,MATCH(R1076,ref10x,1)-1,0,2))</f>
        <v>98.70084</v>
      </c>
      <c r="U1076" s="1" t="n">
        <f aca="false">S1076/100</f>
        <v>0.9896491</v>
      </c>
      <c r="V1076" s="1" t="n">
        <f aca="false">T1076/100</f>
        <v>0.9870084</v>
      </c>
      <c r="W1076" s="3" t="n">
        <f aca="false">U1076*V1076*J1075</f>
        <v>0.974152836632768</v>
      </c>
    </row>
    <row r="1077" customFormat="false" ht="12.8" hidden="false" customHeight="false" outlineLevel="0" collapsed="false">
      <c r="I1077" s="0" t="n">
        <v>863.5</v>
      </c>
      <c r="J1077" s="1" t="n">
        <f aca="true">FORECAST(I1077,OFFSET(lens10y,MATCH(I1077,lens10x,1)-1,0,2),OFFSET(lens10x,MATCH(I1077,lens10x,1)-1,0,2))</f>
        <v>0.997303001468516</v>
      </c>
      <c r="R1077" s="1" t="n">
        <v>863</v>
      </c>
      <c r="S1077" s="9" t="n">
        <f aca="true">FORECAST(R1077,OFFSET(ref10ay,MATCH(R1077,ref10x,1)-1,0,2),OFFSET(ref10x,MATCH(R1077,ref10x,1)-1,0,2))</f>
        <v>98.98013</v>
      </c>
      <c r="T1077" s="0" t="n">
        <f aca="true">FORECAST(R1077,OFFSET(ref10by,MATCH(R1077,ref10x,1)-1,0,2),OFFSET(ref10x,MATCH(R1077,ref10x,1)-1,0,2))</f>
        <v>98.716</v>
      </c>
      <c r="U1077" s="1" t="n">
        <f aca="false">S1077/100</f>
        <v>0.9898013</v>
      </c>
      <c r="V1077" s="1" t="n">
        <f aca="false">T1077/100</f>
        <v>0.98716</v>
      </c>
      <c r="W1077" s="3" t="n">
        <f aca="false">U1077*V1077*J1076</f>
        <v>0.974454668414726</v>
      </c>
    </row>
    <row r="1078" customFormat="false" ht="12.8" hidden="false" customHeight="false" outlineLevel="0" collapsed="false">
      <c r="I1078" s="0" t="n">
        <v>864</v>
      </c>
      <c r="J1078" s="1" t="n">
        <f aca="true">FORECAST(I1078,OFFSET(lens10y,MATCH(I1078,lens10x,1)-1,0,2),OFFSET(lens10x,MATCH(I1078,lens10x,1)-1,0,2))</f>
        <v>0.997305423477664</v>
      </c>
      <c r="R1078" s="1" t="n">
        <v>863.5</v>
      </c>
      <c r="S1078" s="9" t="n">
        <f aca="true">FORECAST(R1078,OFFSET(ref10ay,MATCH(R1078,ref10x,1)-1,0,2),OFFSET(ref10x,MATCH(R1078,ref10x,1)-1,0,2))</f>
        <v>98.99529</v>
      </c>
      <c r="T1078" s="0" t="n">
        <f aca="true">FORECAST(R1078,OFFSET(ref10by,MATCH(R1078,ref10x,1)-1,0,2),OFFSET(ref10x,MATCH(R1078,ref10x,1)-1,0,2))</f>
        <v>98.73118</v>
      </c>
      <c r="U1078" s="1" t="n">
        <f aca="false">S1078/100</f>
        <v>0.9899529</v>
      </c>
      <c r="V1078" s="1" t="n">
        <f aca="false">T1078/100</f>
        <v>0.9873118</v>
      </c>
      <c r="W1078" s="3" t="n">
        <f aca="false">U1078*V1078*J1077</f>
        <v>0.974756154341116</v>
      </c>
    </row>
    <row r="1079" customFormat="false" ht="12.8" hidden="false" customHeight="false" outlineLevel="0" collapsed="false">
      <c r="I1079" s="0" t="n">
        <v>864.5</v>
      </c>
      <c r="J1079" s="1" t="n">
        <f aca="true">FORECAST(I1079,OFFSET(lens10y,MATCH(I1079,lens10x,1)-1,0,2),OFFSET(lens10x,MATCH(I1079,lens10x,1)-1,0,2))</f>
        <v>0.997307845486813</v>
      </c>
      <c r="R1079" s="1" t="n">
        <v>864</v>
      </c>
      <c r="S1079" s="9" t="n">
        <f aca="true">FORECAST(R1079,OFFSET(ref10ay,MATCH(R1079,ref10x,1)-1,0,2),OFFSET(ref10x,MATCH(R1079,ref10x,1)-1,0,2))</f>
        <v>99.01045</v>
      </c>
      <c r="T1079" s="0" t="n">
        <f aca="true">FORECAST(R1079,OFFSET(ref10by,MATCH(R1079,ref10x,1)-1,0,2),OFFSET(ref10x,MATCH(R1079,ref10x,1)-1,0,2))</f>
        <v>98.74636</v>
      </c>
      <c r="U1079" s="1" t="n">
        <f aca="false">S1079/100</f>
        <v>0.9901045</v>
      </c>
      <c r="V1079" s="1" t="n">
        <f aca="false">T1079/100</f>
        <v>0.9874636</v>
      </c>
      <c r="W1079" s="3" t="n">
        <f aca="false">U1079*V1079*J1078</f>
        <v>0.975057687622105</v>
      </c>
    </row>
    <row r="1080" customFormat="false" ht="12.8" hidden="false" customHeight="false" outlineLevel="0" collapsed="false">
      <c r="I1080" s="0" t="n">
        <v>865</v>
      </c>
      <c r="J1080" s="1" t="n">
        <f aca="true">FORECAST(I1080,OFFSET(lens10y,MATCH(I1080,lens10x,1)-1,0,2),OFFSET(lens10x,MATCH(I1080,lens10x,1)-1,0,2))</f>
        <v>0.997310267495962</v>
      </c>
      <c r="R1080" s="1" t="n">
        <v>864.5</v>
      </c>
      <c r="S1080" s="9" t="n">
        <f aca="true">FORECAST(R1080,OFFSET(ref10ay,MATCH(R1080,ref10x,1)-1,0,2),OFFSET(ref10x,MATCH(R1080,ref10x,1)-1,0,2))</f>
        <v>99.02555</v>
      </c>
      <c r="T1080" s="0" t="n">
        <f aca="true">FORECAST(R1080,OFFSET(ref10by,MATCH(R1080,ref10x,1)-1,0,2),OFFSET(ref10x,MATCH(R1080,ref10x,1)-1,0,2))</f>
        <v>98.761555</v>
      </c>
      <c r="U1080" s="1" t="n">
        <f aca="false">S1080/100</f>
        <v>0.9902555</v>
      </c>
      <c r="V1080" s="1" t="n">
        <f aca="false">T1080/100</f>
        <v>0.98761555</v>
      </c>
      <c r="W1080" s="3" t="n">
        <f aca="false">U1080*V1080*J1079</f>
        <v>0.975358825422511</v>
      </c>
    </row>
    <row r="1081" customFormat="false" ht="12.8" hidden="false" customHeight="false" outlineLevel="0" collapsed="false">
      <c r="I1081" s="0" t="n">
        <v>865.5</v>
      </c>
      <c r="J1081" s="1" t="n">
        <f aca="true">FORECAST(I1081,OFFSET(lens10y,MATCH(I1081,lens10x,1)-1,0,2),OFFSET(lens10x,MATCH(I1081,lens10x,1)-1,0,2))</f>
        <v>0.997312689505111</v>
      </c>
      <c r="R1081" s="1" t="n">
        <v>865</v>
      </c>
      <c r="S1081" s="9" t="n">
        <f aca="true">FORECAST(R1081,OFFSET(ref10ay,MATCH(R1081,ref10x,1)-1,0,2),OFFSET(ref10x,MATCH(R1081,ref10x,1)-1,0,2))</f>
        <v>99.04065</v>
      </c>
      <c r="T1081" s="0" t="n">
        <f aca="true">FORECAST(R1081,OFFSET(ref10by,MATCH(R1081,ref10x,1)-1,0,2),OFFSET(ref10x,MATCH(R1081,ref10x,1)-1,0,2))</f>
        <v>98.77675</v>
      </c>
      <c r="U1081" s="1" t="n">
        <f aca="false">S1081/100</f>
        <v>0.9904065</v>
      </c>
      <c r="V1081" s="1" t="n">
        <f aca="false">T1081/100</f>
        <v>0.9877675</v>
      </c>
      <c r="W1081" s="3" t="n">
        <f aca="false">U1081*V1081*J1080</f>
        <v>0.975660010439542</v>
      </c>
    </row>
    <row r="1082" customFormat="false" ht="12.8" hidden="false" customHeight="false" outlineLevel="0" collapsed="false">
      <c r="I1082" s="0" t="n">
        <v>866</v>
      </c>
      <c r="J1082" s="1" t="n">
        <f aca="true">FORECAST(I1082,OFFSET(lens10y,MATCH(I1082,lens10x,1)-1,0,2),OFFSET(lens10x,MATCH(I1082,lens10x,1)-1,0,2))</f>
        <v>0.99731511151426</v>
      </c>
      <c r="R1082" s="1" t="n">
        <v>865.5</v>
      </c>
      <c r="S1082" s="9" t="n">
        <f aca="true">FORECAST(R1082,OFFSET(ref10ay,MATCH(R1082,ref10x,1)-1,0,2),OFFSET(ref10x,MATCH(R1082,ref10x,1)-1,0,2))</f>
        <v>99.05588</v>
      </c>
      <c r="T1082" s="0" t="n">
        <f aca="true">FORECAST(R1082,OFFSET(ref10by,MATCH(R1082,ref10x,1)-1,0,2),OFFSET(ref10x,MATCH(R1082,ref10x,1)-1,0,2))</f>
        <v>98.792155</v>
      </c>
      <c r="U1082" s="1" t="n">
        <f aca="false">S1082/100</f>
        <v>0.9905588</v>
      </c>
      <c r="V1082" s="1" t="n">
        <f aca="false">T1082/100</f>
        <v>0.98792155</v>
      </c>
      <c r="W1082" s="3" t="n">
        <f aca="false">U1082*V1082*J1081</f>
        <v>0.975964598100923</v>
      </c>
    </row>
    <row r="1083" customFormat="false" ht="12.8" hidden="false" customHeight="false" outlineLevel="0" collapsed="false">
      <c r="I1083" s="0" t="n">
        <v>866.5</v>
      </c>
      <c r="J1083" s="1" t="n">
        <f aca="true">FORECAST(I1083,OFFSET(lens10y,MATCH(I1083,lens10x,1)-1,0,2),OFFSET(lens10x,MATCH(I1083,lens10x,1)-1,0,2))</f>
        <v>0.997317533523409</v>
      </c>
      <c r="R1083" s="1" t="n">
        <v>866</v>
      </c>
      <c r="S1083" s="9" t="n">
        <f aca="true">FORECAST(R1083,OFFSET(ref10ay,MATCH(R1083,ref10x,1)-1,0,2),OFFSET(ref10x,MATCH(R1083,ref10x,1)-1,0,2))</f>
        <v>99.07111</v>
      </c>
      <c r="T1083" s="0" t="n">
        <f aca="true">FORECAST(R1083,OFFSET(ref10by,MATCH(R1083,ref10x,1)-1,0,2),OFFSET(ref10x,MATCH(R1083,ref10x,1)-1,0,2))</f>
        <v>98.80756</v>
      </c>
      <c r="U1083" s="1" t="n">
        <f aca="false">S1083/100</f>
        <v>0.9907111</v>
      </c>
      <c r="V1083" s="1" t="n">
        <f aca="false">T1083/100</f>
        <v>0.9880756</v>
      </c>
      <c r="W1083" s="3" t="n">
        <f aca="false">U1083*V1083*J1082</f>
        <v>0.976269234027845</v>
      </c>
    </row>
    <row r="1084" customFormat="false" ht="12.8" hidden="false" customHeight="false" outlineLevel="0" collapsed="false">
      <c r="I1084" s="0" t="n">
        <v>867</v>
      </c>
      <c r="J1084" s="1" t="n">
        <f aca="true">FORECAST(I1084,OFFSET(lens10y,MATCH(I1084,lens10x,1)-1,0,2),OFFSET(lens10x,MATCH(I1084,lens10x,1)-1,0,2))</f>
        <v>0.997319955532557</v>
      </c>
      <c r="R1084" s="1" t="n">
        <v>866.5</v>
      </c>
      <c r="S1084" s="9" t="n">
        <f aca="true">FORECAST(R1084,OFFSET(ref10ay,MATCH(R1084,ref10x,1)-1,0,2),OFFSET(ref10x,MATCH(R1084,ref10x,1)-1,0,2))</f>
        <v>99.08625</v>
      </c>
      <c r="T1084" s="0" t="n">
        <f aca="true">FORECAST(R1084,OFFSET(ref10by,MATCH(R1084,ref10x,1)-1,0,2),OFFSET(ref10x,MATCH(R1084,ref10x,1)-1,0,2))</f>
        <v>98.822955</v>
      </c>
      <c r="U1084" s="1" t="n">
        <f aca="false">S1084/100</f>
        <v>0.9908625</v>
      </c>
      <c r="V1084" s="1" t="n">
        <f aca="false">T1084/100</f>
        <v>0.98822955</v>
      </c>
      <c r="W1084" s="3" t="n">
        <f aca="false">U1084*V1084*J1083</f>
        <v>0.976572932379312</v>
      </c>
    </row>
    <row r="1085" customFormat="false" ht="12.8" hidden="false" customHeight="false" outlineLevel="0" collapsed="false">
      <c r="I1085" s="0" t="n">
        <v>867.5</v>
      </c>
      <c r="J1085" s="1" t="n">
        <f aca="true">FORECAST(I1085,OFFSET(lens10y,MATCH(I1085,lens10x,1)-1,0,2),OFFSET(lens10x,MATCH(I1085,lens10x,1)-1,0,2))</f>
        <v>0.997322377541706</v>
      </c>
      <c r="R1085" s="1" t="n">
        <v>867</v>
      </c>
      <c r="S1085" s="9" t="n">
        <f aca="true">FORECAST(R1085,OFFSET(ref10ay,MATCH(R1085,ref10x,1)-1,0,2),OFFSET(ref10x,MATCH(R1085,ref10x,1)-1,0,2))</f>
        <v>99.10139</v>
      </c>
      <c r="T1085" s="0" t="n">
        <f aca="true">FORECAST(R1085,OFFSET(ref10by,MATCH(R1085,ref10x,1)-1,0,2),OFFSET(ref10x,MATCH(R1085,ref10x,1)-1,0,2))</f>
        <v>98.83835</v>
      </c>
      <c r="U1085" s="1" t="n">
        <f aca="false">S1085/100</f>
        <v>0.9910139</v>
      </c>
      <c r="V1085" s="1" t="n">
        <f aca="false">T1085/100</f>
        <v>0.9883835</v>
      </c>
      <c r="W1085" s="3" t="n">
        <f aca="false">U1085*V1085*J1084</f>
        <v>0.976876678685468</v>
      </c>
    </row>
    <row r="1086" customFormat="false" ht="12.8" hidden="false" customHeight="false" outlineLevel="0" collapsed="false">
      <c r="I1086" s="0" t="n">
        <v>868</v>
      </c>
      <c r="J1086" s="1" t="n">
        <f aca="true">FORECAST(I1086,OFFSET(lens10y,MATCH(I1086,lens10x,1)-1,0,2),OFFSET(lens10x,MATCH(I1086,lens10x,1)-1,0,2))</f>
        <v>0.997324799550855</v>
      </c>
      <c r="R1086" s="1" t="n">
        <v>867.5</v>
      </c>
      <c r="S1086" s="9" t="n">
        <f aca="true">FORECAST(R1086,OFFSET(ref10ay,MATCH(R1086,ref10x,1)-1,0,2),OFFSET(ref10x,MATCH(R1086,ref10x,1)-1,0,2))</f>
        <v>99.11643</v>
      </c>
      <c r="T1086" s="0" t="n">
        <f aca="true">FORECAST(R1086,OFFSET(ref10by,MATCH(R1086,ref10x,1)-1,0,2),OFFSET(ref10x,MATCH(R1086,ref10x,1)-1,0,2))</f>
        <v>98.85372</v>
      </c>
      <c r="U1086" s="1" t="n">
        <f aca="false">S1086/100</f>
        <v>0.9911643</v>
      </c>
      <c r="V1086" s="1" t="n">
        <f aca="false">T1086/100</f>
        <v>0.9885372</v>
      </c>
      <c r="W1086" s="3" t="n">
        <f aca="false">U1086*V1086*J1085</f>
        <v>0.977179239928548</v>
      </c>
    </row>
    <row r="1087" customFormat="false" ht="12.8" hidden="false" customHeight="false" outlineLevel="0" collapsed="false">
      <c r="I1087" s="0" t="n">
        <v>868.5</v>
      </c>
      <c r="J1087" s="1" t="n">
        <f aca="true">FORECAST(I1087,OFFSET(lens10y,MATCH(I1087,lens10x,1)-1,0,2),OFFSET(lens10x,MATCH(I1087,lens10x,1)-1,0,2))</f>
        <v>0.997327221560004</v>
      </c>
      <c r="R1087" s="1" t="n">
        <v>868</v>
      </c>
      <c r="S1087" s="9" t="n">
        <f aca="true">FORECAST(R1087,OFFSET(ref10ay,MATCH(R1087,ref10x,1)-1,0,2),OFFSET(ref10x,MATCH(R1087,ref10x,1)-1,0,2))</f>
        <v>99.13147</v>
      </c>
      <c r="T1087" s="0" t="n">
        <f aca="true">FORECAST(R1087,OFFSET(ref10by,MATCH(R1087,ref10x,1)-1,0,2),OFFSET(ref10x,MATCH(R1087,ref10x,1)-1,0,2))</f>
        <v>98.86909</v>
      </c>
      <c r="U1087" s="1" t="n">
        <f aca="false">S1087/100</f>
        <v>0.9913147</v>
      </c>
      <c r="V1087" s="1" t="n">
        <f aca="false">T1087/100</f>
        <v>0.9886909</v>
      </c>
      <c r="W1087" s="3" t="n">
        <f aca="false">U1087*V1087*J1086</f>
        <v>0.977481848738929</v>
      </c>
    </row>
    <row r="1088" customFormat="false" ht="12.8" hidden="false" customHeight="false" outlineLevel="0" collapsed="false">
      <c r="I1088" s="0" t="n">
        <v>869</v>
      </c>
      <c r="J1088" s="1" t="n">
        <f aca="true">FORECAST(I1088,OFFSET(lens10y,MATCH(I1088,lens10x,1)-1,0,2),OFFSET(lens10x,MATCH(I1088,lens10x,1)-1,0,2))</f>
        <v>0.997329643569153</v>
      </c>
      <c r="R1088" s="1" t="n">
        <v>868.5</v>
      </c>
      <c r="S1088" s="9" t="n">
        <f aca="true">FORECAST(R1088,OFFSET(ref10ay,MATCH(R1088,ref10x,1)-1,0,2),OFFSET(ref10x,MATCH(R1088,ref10x,1)-1,0,2))</f>
        <v>99.146195</v>
      </c>
      <c r="T1088" s="0" t="n">
        <f aca="true">FORECAST(R1088,OFFSET(ref10by,MATCH(R1088,ref10x,1)-1,0,2),OFFSET(ref10x,MATCH(R1088,ref10x,1)-1,0,2))</f>
        <v>98.884215</v>
      </c>
      <c r="U1088" s="1" t="n">
        <f aca="false">S1088/100</f>
        <v>0.99146195</v>
      </c>
      <c r="V1088" s="1" t="n">
        <f aca="false">T1088/100</f>
        <v>0.98884215</v>
      </c>
      <c r="W1088" s="3" t="n">
        <f aca="false">U1088*V1088*J1087</f>
        <v>0.97777897599241</v>
      </c>
    </row>
    <row r="1089" customFormat="false" ht="12.8" hidden="false" customHeight="false" outlineLevel="0" collapsed="false">
      <c r="I1089" s="0" t="n">
        <v>869.5</v>
      </c>
      <c r="J1089" s="1" t="n">
        <f aca="true">FORECAST(I1089,OFFSET(lens10y,MATCH(I1089,lens10x,1)-1,0,2),OFFSET(lens10x,MATCH(I1089,lens10x,1)-1,0,2))</f>
        <v>0.997332065578302</v>
      </c>
      <c r="R1089" s="1" t="n">
        <v>869</v>
      </c>
      <c r="S1089" s="9" t="n">
        <f aca="true">FORECAST(R1089,OFFSET(ref10ay,MATCH(R1089,ref10x,1)-1,0,2),OFFSET(ref10x,MATCH(R1089,ref10x,1)-1,0,2))</f>
        <v>99.16092</v>
      </c>
      <c r="T1089" s="0" t="n">
        <f aca="true">FORECAST(R1089,OFFSET(ref10by,MATCH(R1089,ref10x,1)-1,0,2),OFFSET(ref10x,MATCH(R1089,ref10x,1)-1,0,2))</f>
        <v>98.89934</v>
      </c>
      <c r="U1089" s="1" t="n">
        <f aca="false">S1089/100</f>
        <v>0.9916092</v>
      </c>
      <c r="V1089" s="1" t="n">
        <f aca="false">T1089/100</f>
        <v>0.9889934</v>
      </c>
      <c r="W1089" s="3" t="n">
        <f aca="false">U1089*V1089*J1088</f>
        <v>0.978076149101688</v>
      </c>
    </row>
    <row r="1090" customFormat="false" ht="12.8" hidden="false" customHeight="false" outlineLevel="0" collapsed="false">
      <c r="I1090" s="0" t="n">
        <v>870</v>
      </c>
      <c r="J1090" s="1" t="n">
        <f aca="true">FORECAST(I1090,OFFSET(lens10y,MATCH(I1090,lens10x,1)-1,0,2),OFFSET(lens10x,MATCH(I1090,lens10x,1)-1,0,2))</f>
        <v>0.99733448758745</v>
      </c>
      <c r="R1090" s="1" t="n">
        <v>869.5</v>
      </c>
      <c r="S1090" s="9" t="n">
        <f aca="true">FORECAST(R1090,OFFSET(ref10ay,MATCH(R1090,ref10x,1)-1,0,2),OFFSET(ref10x,MATCH(R1090,ref10x,1)-1,0,2))</f>
        <v>99.17552</v>
      </c>
      <c r="T1090" s="0" t="n">
        <f aca="true">FORECAST(R1090,OFFSET(ref10by,MATCH(R1090,ref10x,1)-1,0,2),OFFSET(ref10x,MATCH(R1090,ref10x,1)-1,0,2))</f>
        <v>98.91442</v>
      </c>
      <c r="U1090" s="1" t="n">
        <f aca="false">S1090/100</f>
        <v>0.9917552</v>
      </c>
      <c r="V1090" s="1" t="n">
        <f aca="false">T1090/100</f>
        <v>0.9891442</v>
      </c>
      <c r="W1090" s="3" t="n">
        <f aca="false">U1090*V1090*J1089</f>
        <v>0.978371689835821</v>
      </c>
    </row>
    <row r="1091" customFormat="false" ht="12.8" hidden="false" customHeight="false" outlineLevel="0" collapsed="false">
      <c r="I1091" s="0" t="n">
        <v>870.5</v>
      </c>
      <c r="J1091" s="1" t="n">
        <f aca="true">FORECAST(I1091,OFFSET(lens10y,MATCH(I1091,lens10x,1)-1,0,2),OFFSET(lens10x,MATCH(I1091,lens10x,1)-1,0,2))</f>
        <v>0.997336909596599</v>
      </c>
      <c r="R1091" s="1" t="n">
        <v>870</v>
      </c>
      <c r="S1091" s="9" t="n">
        <f aca="true">FORECAST(R1091,OFFSET(ref10ay,MATCH(R1091,ref10x,1)-1,0,2),OFFSET(ref10x,MATCH(R1091,ref10x,1)-1,0,2))</f>
        <v>99.19012</v>
      </c>
      <c r="T1091" s="0" t="n">
        <f aca="true">FORECAST(R1091,OFFSET(ref10by,MATCH(R1091,ref10x,1)-1,0,2),OFFSET(ref10x,MATCH(R1091,ref10x,1)-1,0,2))</f>
        <v>98.9295</v>
      </c>
      <c r="U1091" s="1" t="n">
        <f aca="false">S1091/100</f>
        <v>0.9919012</v>
      </c>
      <c r="V1091" s="1" t="n">
        <f aca="false">T1091/100</f>
        <v>0.989295</v>
      </c>
      <c r="W1091" s="3" t="n">
        <f aca="false">U1091*V1091*J1090</f>
        <v>0.97866727591008</v>
      </c>
    </row>
    <row r="1092" customFormat="false" ht="12.8" hidden="false" customHeight="false" outlineLevel="0" collapsed="false">
      <c r="I1092" s="0" t="n">
        <v>871</v>
      </c>
      <c r="J1092" s="1" t="n">
        <f aca="true">FORECAST(I1092,OFFSET(lens10y,MATCH(I1092,lens10x,1)-1,0,2),OFFSET(lens10x,MATCH(I1092,lens10x,1)-1,0,2))</f>
        <v>0.997339331605748</v>
      </c>
      <c r="R1092" s="1" t="n">
        <v>870.5</v>
      </c>
      <c r="S1092" s="9" t="n">
        <f aca="true">FORECAST(R1092,OFFSET(ref10ay,MATCH(R1092,ref10x,1)-1,0,2),OFFSET(ref10x,MATCH(R1092,ref10x,1)-1,0,2))</f>
        <v>99.204605</v>
      </c>
      <c r="T1092" s="0" t="n">
        <f aca="true">FORECAST(R1092,OFFSET(ref10by,MATCH(R1092,ref10x,1)-1,0,2),OFFSET(ref10x,MATCH(R1092,ref10x,1)-1,0,2))</f>
        <v>98.944535</v>
      </c>
      <c r="U1092" s="1" t="n">
        <f aca="false">S1092/100</f>
        <v>0.99204605</v>
      </c>
      <c r="V1092" s="1" t="n">
        <f aca="false">T1092/100</f>
        <v>0.98944535</v>
      </c>
      <c r="W1092" s="3" t="n">
        <f aca="false">U1092*V1092*J1091</f>
        <v>0.978961327260483</v>
      </c>
    </row>
    <row r="1093" customFormat="false" ht="12.8" hidden="false" customHeight="false" outlineLevel="0" collapsed="false">
      <c r="I1093" s="0" t="n">
        <v>871.5</v>
      </c>
      <c r="J1093" s="1" t="n">
        <f aca="true">FORECAST(I1093,OFFSET(lens10y,MATCH(I1093,lens10x,1)-1,0,2),OFFSET(lens10x,MATCH(I1093,lens10x,1)-1,0,2))</f>
        <v>0.997341753614897</v>
      </c>
      <c r="R1093" s="1" t="n">
        <v>871</v>
      </c>
      <c r="S1093" s="9" t="n">
        <f aca="true">FORECAST(R1093,OFFSET(ref10ay,MATCH(R1093,ref10x,1)-1,0,2),OFFSET(ref10x,MATCH(R1093,ref10x,1)-1,0,2))</f>
        <v>99.21909</v>
      </c>
      <c r="T1093" s="0" t="n">
        <f aca="true">FORECAST(R1093,OFFSET(ref10by,MATCH(R1093,ref10x,1)-1,0,2),OFFSET(ref10x,MATCH(R1093,ref10x,1)-1,0,2))</f>
        <v>98.95957</v>
      </c>
      <c r="U1093" s="1" t="n">
        <f aca="false">S1093/100</f>
        <v>0.9921909</v>
      </c>
      <c r="V1093" s="1" t="n">
        <f aca="false">T1093/100</f>
        <v>0.9895957</v>
      </c>
      <c r="W1093" s="3" t="n">
        <f aca="false">U1093*V1093*J1092</f>
        <v>0.979255423468041</v>
      </c>
    </row>
    <row r="1094" customFormat="false" ht="12.8" hidden="false" customHeight="false" outlineLevel="0" collapsed="false">
      <c r="I1094" s="0" t="n">
        <v>872</v>
      </c>
      <c r="J1094" s="1" t="n">
        <f aca="true">FORECAST(I1094,OFFSET(lens10y,MATCH(I1094,lens10x,1)-1,0,2),OFFSET(lens10x,MATCH(I1094,lens10x,1)-1,0,2))</f>
        <v>0.997344175624045</v>
      </c>
      <c r="R1094" s="1" t="n">
        <v>871.5</v>
      </c>
      <c r="S1094" s="9" t="n">
        <f aca="true">FORECAST(R1094,OFFSET(ref10ay,MATCH(R1094,ref10x,1)-1,0,2),OFFSET(ref10x,MATCH(R1094,ref10x,1)-1,0,2))</f>
        <v>99.233435</v>
      </c>
      <c r="T1094" s="0" t="n">
        <f aca="true">FORECAST(R1094,OFFSET(ref10by,MATCH(R1094,ref10x,1)-1,0,2),OFFSET(ref10x,MATCH(R1094,ref10x,1)-1,0,2))</f>
        <v>98.974545</v>
      </c>
      <c r="U1094" s="1" t="n">
        <f aca="false">S1094/100</f>
        <v>0.99233435</v>
      </c>
      <c r="V1094" s="1" t="n">
        <f aca="false">T1094/100</f>
        <v>0.98974545</v>
      </c>
      <c r="W1094" s="3" t="n">
        <f aca="false">U1094*V1094*J1093</f>
        <v>0.979547588754098</v>
      </c>
    </row>
    <row r="1095" customFormat="false" ht="12.8" hidden="false" customHeight="false" outlineLevel="0" collapsed="false">
      <c r="I1095" s="0" t="n">
        <v>872.5</v>
      </c>
      <c r="J1095" s="1" t="n">
        <f aca="true">FORECAST(I1095,OFFSET(lens10y,MATCH(I1095,lens10x,1)-1,0,2),OFFSET(lens10x,MATCH(I1095,lens10x,1)-1,0,2))</f>
        <v>0.997346597633194</v>
      </c>
      <c r="R1095" s="1" t="n">
        <v>872</v>
      </c>
      <c r="S1095" s="9" t="n">
        <f aca="true">FORECAST(R1095,OFFSET(ref10ay,MATCH(R1095,ref10x,1)-1,0,2),OFFSET(ref10x,MATCH(R1095,ref10x,1)-1,0,2))</f>
        <v>99.24778</v>
      </c>
      <c r="T1095" s="0" t="n">
        <f aca="true">FORECAST(R1095,OFFSET(ref10by,MATCH(R1095,ref10x,1)-1,0,2),OFFSET(ref10x,MATCH(R1095,ref10x,1)-1,0,2))</f>
        <v>98.98952</v>
      </c>
      <c r="U1095" s="1" t="n">
        <f aca="false">S1095/100</f>
        <v>0.9924778</v>
      </c>
      <c r="V1095" s="1" t="n">
        <f aca="false">T1095/100</f>
        <v>0.9898952</v>
      </c>
      <c r="W1095" s="3" t="n">
        <f aca="false">U1095*V1095*J1094</f>
        <v>0.979839798296802</v>
      </c>
    </row>
    <row r="1096" customFormat="false" ht="12.8" hidden="false" customHeight="false" outlineLevel="0" collapsed="false">
      <c r="I1096" s="0" t="n">
        <v>873</v>
      </c>
      <c r="J1096" s="1" t="n">
        <f aca="true">FORECAST(I1096,OFFSET(lens10y,MATCH(I1096,lens10x,1)-1,0,2),OFFSET(lens10x,MATCH(I1096,lens10x,1)-1,0,2))</f>
        <v>0.997349019642343</v>
      </c>
      <c r="R1096" s="1" t="n">
        <v>872.5</v>
      </c>
      <c r="S1096" s="9" t="n">
        <f aca="true">FORECAST(R1096,OFFSET(ref10ay,MATCH(R1096,ref10x,1)-1,0,2),OFFSET(ref10x,MATCH(R1096,ref10x,1)-1,0,2))</f>
        <v>99.26218</v>
      </c>
      <c r="T1096" s="0" t="n">
        <f aca="true">FORECAST(R1096,OFFSET(ref10by,MATCH(R1096,ref10x,1)-1,0,2),OFFSET(ref10x,MATCH(R1096,ref10x,1)-1,0,2))</f>
        <v>99.004655</v>
      </c>
      <c r="U1096" s="1" t="n">
        <f aca="false">S1096/100</f>
        <v>0.9926218</v>
      </c>
      <c r="V1096" s="1" t="n">
        <f aca="false">T1096/100</f>
        <v>0.99004655</v>
      </c>
      <c r="W1096" s="3" t="n">
        <f aca="false">U1096*V1096*J1095</f>
        <v>0.980134179157106</v>
      </c>
    </row>
    <row r="1097" customFormat="false" ht="12.8" hidden="false" customHeight="false" outlineLevel="0" collapsed="false">
      <c r="I1097" s="0" t="n">
        <v>873.5</v>
      </c>
      <c r="J1097" s="1" t="n">
        <f aca="true">FORECAST(I1097,OFFSET(lens10y,MATCH(I1097,lens10x,1)-1,0,2),OFFSET(lens10x,MATCH(I1097,lens10x,1)-1,0,2))</f>
        <v>0.997351441651492</v>
      </c>
      <c r="R1097" s="1" t="n">
        <v>873</v>
      </c>
      <c r="S1097" s="9" t="n">
        <f aca="true">FORECAST(R1097,OFFSET(ref10ay,MATCH(R1097,ref10x,1)-1,0,2),OFFSET(ref10x,MATCH(R1097,ref10x,1)-1,0,2))</f>
        <v>99.27658</v>
      </c>
      <c r="T1097" s="0" t="n">
        <f aca="true">FORECAST(R1097,OFFSET(ref10by,MATCH(R1097,ref10x,1)-1,0,2),OFFSET(ref10x,MATCH(R1097,ref10x,1)-1,0,2))</f>
        <v>99.01979</v>
      </c>
      <c r="U1097" s="1" t="n">
        <f aca="false">S1097/100</f>
        <v>0.9927658</v>
      </c>
      <c r="V1097" s="1" t="n">
        <f aca="false">T1097/100</f>
        <v>0.9901979</v>
      </c>
      <c r="W1097" s="3" t="n">
        <f aca="false">U1097*V1097*J1096</f>
        <v>0.98042860490888</v>
      </c>
    </row>
    <row r="1098" customFormat="false" ht="12.8" hidden="false" customHeight="false" outlineLevel="0" collapsed="false">
      <c r="I1098" s="0" t="n">
        <v>874</v>
      </c>
      <c r="J1098" s="1" t="n">
        <f aca="true">FORECAST(I1098,OFFSET(lens10y,MATCH(I1098,lens10x,1)-1,0,2),OFFSET(lens10x,MATCH(I1098,lens10x,1)-1,0,2))</f>
        <v>0.997353863660641</v>
      </c>
      <c r="R1098" s="1" t="n">
        <v>873.5</v>
      </c>
      <c r="S1098" s="9" t="n">
        <f aca="true">FORECAST(R1098,OFFSET(ref10ay,MATCH(R1098,ref10x,1)-1,0,2),OFFSET(ref10x,MATCH(R1098,ref10x,1)-1,0,2))</f>
        <v>99.290815</v>
      </c>
      <c r="T1098" s="0" t="n">
        <f aca="true">FORECAST(R1098,OFFSET(ref10by,MATCH(R1098,ref10x,1)-1,0,2),OFFSET(ref10x,MATCH(R1098,ref10x,1)-1,0,2))</f>
        <v>99.034835</v>
      </c>
      <c r="U1098" s="1" t="n">
        <f aca="false">S1098/100</f>
        <v>0.99290815</v>
      </c>
      <c r="V1098" s="1" t="n">
        <f aca="false">T1098/100</f>
        <v>0.99034835</v>
      </c>
      <c r="W1098" s="3" t="n">
        <f aca="false">U1098*V1098*J1097</f>
        <v>0.980720554553588</v>
      </c>
    </row>
    <row r="1099" customFormat="false" ht="12.8" hidden="false" customHeight="false" outlineLevel="0" collapsed="false">
      <c r="I1099" s="0" t="n">
        <v>874.5</v>
      </c>
      <c r="J1099" s="1" t="n">
        <f aca="true">FORECAST(I1099,OFFSET(lens10y,MATCH(I1099,lens10x,1)-1,0,2),OFFSET(lens10x,MATCH(I1099,lens10x,1)-1,0,2))</f>
        <v>0.997356285669789</v>
      </c>
      <c r="R1099" s="1" t="n">
        <v>874</v>
      </c>
      <c r="S1099" s="9" t="n">
        <f aca="true">FORECAST(R1099,OFFSET(ref10ay,MATCH(R1099,ref10x,1)-1,0,2),OFFSET(ref10x,MATCH(R1099,ref10x,1)-1,0,2))</f>
        <v>99.30505</v>
      </c>
      <c r="T1099" s="0" t="n">
        <f aca="true">FORECAST(R1099,OFFSET(ref10by,MATCH(R1099,ref10x,1)-1,0,2),OFFSET(ref10x,MATCH(R1099,ref10x,1)-1,0,2))</f>
        <v>99.04988</v>
      </c>
      <c r="U1099" s="1" t="n">
        <f aca="false">S1099/100</f>
        <v>0.9930505</v>
      </c>
      <c r="V1099" s="1" t="n">
        <f aca="false">T1099/100</f>
        <v>0.9904988</v>
      </c>
      <c r="W1099" s="3" t="n">
        <f aca="false">U1099*V1099*J1098</f>
        <v>0.981012548324469</v>
      </c>
    </row>
    <row r="1100" customFormat="false" ht="12.8" hidden="false" customHeight="false" outlineLevel="0" collapsed="false">
      <c r="I1100" s="0" t="n">
        <v>875</v>
      </c>
      <c r="J1100" s="1" t="n">
        <f aca="true">FORECAST(I1100,OFFSET(lens10y,MATCH(I1100,lens10x,1)-1,0,2),OFFSET(lens10x,MATCH(I1100,lens10x,1)-1,0,2))</f>
        <v>0.997358707678938</v>
      </c>
      <c r="R1100" s="1" t="n">
        <v>874.5</v>
      </c>
      <c r="S1100" s="9" t="n">
        <f aca="true">FORECAST(R1100,OFFSET(ref10ay,MATCH(R1100,ref10x,1)-1,0,2),OFFSET(ref10x,MATCH(R1100,ref10x,1)-1,0,2))</f>
        <v>99.319115</v>
      </c>
      <c r="T1100" s="0" t="n">
        <f aca="true">FORECAST(R1100,OFFSET(ref10by,MATCH(R1100,ref10x,1)-1,0,2),OFFSET(ref10x,MATCH(R1100,ref10x,1)-1,0,2))</f>
        <v>99.06483</v>
      </c>
      <c r="U1100" s="1" t="n">
        <f aca="false">S1100/100</f>
        <v>0.99319115</v>
      </c>
      <c r="V1100" s="1" t="n">
        <f aca="false">T1100/100</f>
        <v>0.9906483</v>
      </c>
      <c r="W1100" s="3" t="n">
        <f aca="false">U1100*V1100*J1099</f>
        <v>0.981301965533235</v>
      </c>
    </row>
    <row r="1101" customFormat="false" ht="12.8" hidden="false" customHeight="false" outlineLevel="0" collapsed="false">
      <c r="I1101" s="0" t="n">
        <v>875.5</v>
      </c>
      <c r="J1101" s="1" t="n">
        <f aca="true">FORECAST(I1101,OFFSET(lens10y,MATCH(I1101,lens10x,1)-1,0,2),OFFSET(lens10x,MATCH(I1101,lens10x,1)-1,0,2))</f>
        <v>0.997361129688087</v>
      </c>
      <c r="R1101" s="1" t="n">
        <v>875</v>
      </c>
      <c r="S1101" s="9" t="n">
        <f aca="true">FORECAST(R1101,OFFSET(ref10ay,MATCH(R1101,ref10x,1)-1,0,2),OFFSET(ref10x,MATCH(R1101,ref10x,1)-1,0,2))</f>
        <v>99.33318</v>
      </c>
      <c r="T1101" s="0" t="n">
        <f aca="true">FORECAST(R1101,OFFSET(ref10by,MATCH(R1101,ref10x,1)-1,0,2),OFFSET(ref10x,MATCH(R1101,ref10x,1)-1,0,2))</f>
        <v>99.07978</v>
      </c>
      <c r="U1101" s="1" t="n">
        <f aca="false">S1101/100</f>
        <v>0.9933318</v>
      </c>
      <c r="V1101" s="1" t="n">
        <f aca="false">T1101/100</f>
        <v>0.9907978</v>
      </c>
      <c r="W1101" s="3" t="n">
        <f aca="false">U1101*V1101*J1100</f>
        <v>0.981591426079361</v>
      </c>
    </row>
    <row r="1102" customFormat="false" ht="12.8" hidden="false" customHeight="false" outlineLevel="0" collapsed="false">
      <c r="I1102" s="0" t="n">
        <v>876</v>
      </c>
      <c r="J1102" s="1" t="n">
        <f aca="true">FORECAST(I1102,OFFSET(lens10y,MATCH(I1102,lens10x,1)-1,0,2),OFFSET(lens10x,MATCH(I1102,lens10x,1)-1,0,2))</f>
        <v>0.997363551697236</v>
      </c>
      <c r="R1102" s="1" t="n">
        <v>875.5</v>
      </c>
      <c r="S1102" s="9" t="n">
        <f aca="true">FORECAST(R1102,OFFSET(ref10ay,MATCH(R1102,ref10x,1)-1,0,2),OFFSET(ref10x,MATCH(R1102,ref10x,1)-1,0,2))</f>
        <v>99.346885</v>
      </c>
      <c r="T1102" s="0" t="n">
        <f aca="true">FORECAST(R1102,OFFSET(ref10by,MATCH(R1102,ref10x,1)-1,0,2),OFFSET(ref10x,MATCH(R1102,ref10x,1)-1,0,2))</f>
        <v>99.094445</v>
      </c>
      <c r="U1102" s="1" t="n">
        <f aca="false">S1102/100</f>
        <v>0.99346885</v>
      </c>
      <c r="V1102" s="1" t="n">
        <f aca="false">T1102/100</f>
        <v>0.99094445</v>
      </c>
      <c r="W1102" s="3" t="n">
        <f aca="false">U1102*V1102*J1101</f>
        <v>0.981874548052243</v>
      </c>
    </row>
    <row r="1103" customFormat="false" ht="12.8" hidden="false" customHeight="false" outlineLevel="0" collapsed="false">
      <c r="I1103" s="0" t="n">
        <v>876.5</v>
      </c>
      <c r="J1103" s="1" t="n">
        <f aca="true">FORECAST(I1103,OFFSET(lens10y,MATCH(I1103,lens10x,1)-1,0,2),OFFSET(lens10x,MATCH(I1103,lens10x,1)-1,0,2))</f>
        <v>0.997365973706385</v>
      </c>
      <c r="R1103" s="1" t="n">
        <v>876</v>
      </c>
      <c r="S1103" s="9" t="n">
        <f aca="true">FORECAST(R1103,OFFSET(ref10ay,MATCH(R1103,ref10x,1)-1,0,2),OFFSET(ref10x,MATCH(R1103,ref10x,1)-1,0,2))</f>
        <v>99.36059</v>
      </c>
      <c r="T1103" s="0" t="n">
        <f aca="true">FORECAST(R1103,OFFSET(ref10by,MATCH(R1103,ref10x,1)-1,0,2),OFFSET(ref10x,MATCH(R1103,ref10x,1)-1,0,2))</f>
        <v>99.10911</v>
      </c>
      <c r="U1103" s="1" t="n">
        <f aca="false">S1103/100</f>
        <v>0.9936059</v>
      </c>
      <c r="V1103" s="1" t="n">
        <f aca="false">T1103/100</f>
        <v>0.9910911</v>
      </c>
      <c r="W1103" s="3" t="n">
        <f aca="false">U1103*V1103*J1102</f>
        <v>0.982157711479414</v>
      </c>
    </row>
    <row r="1104" customFormat="false" ht="12.8" hidden="false" customHeight="false" outlineLevel="0" collapsed="false">
      <c r="I1104" s="0" t="n">
        <v>877</v>
      </c>
      <c r="J1104" s="1" t="n">
        <f aca="true">FORECAST(I1104,OFFSET(lens10y,MATCH(I1104,lens10x,1)-1,0,2),OFFSET(lens10x,MATCH(I1104,lens10x,1)-1,0,2))</f>
        <v>0.997368395715534</v>
      </c>
      <c r="R1104" s="1" t="n">
        <v>876.5</v>
      </c>
      <c r="S1104" s="9" t="n">
        <f aca="true">FORECAST(R1104,OFFSET(ref10ay,MATCH(R1104,ref10x,1)-1,0,2),OFFSET(ref10x,MATCH(R1104,ref10x,1)-1,0,2))</f>
        <v>99.374105</v>
      </c>
      <c r="T1104" s="0" t="n">
        <f aca="true">FORECAST(R1104,OFFSET(ref10by,MATCH(R1104,ref10x,1)-1,0,2),OFFSET(ref10x,MATCH(R1104,ref10x,1)-1,0,2))</f>
        <v>99.12366</v>
      </c>
      <c r="U1104" s="1" t="n">
        <f aca="false">S1104/100</f>
        <v>0.99374105</v>
      </c>
      <c r="V1104" s="1" t="n">
        <f aca="false">T1104/100</f>
        <v>0.9912366</v>
      </c>
      <c r="W1104" s="3" t="n">
        <f aca="false">U1104*V1104*J1103</f>
        <v>0.982437898178201</v>
      </c>
    </row>
    <row r="1105" customFormat="false" ht="12.8" hidden="false" customHeight="false" outlineLevel="0" collapsed="false">
      <c r="I1105" s="0" t="n">
        <v>877.5</v>
      </c>
      <c r="J1105" s="1" t="n">
        <f aca="true">FORECAST(I1105,OFFSET(lens10y,MATCH(I1105,lens10x,1)-1,0,2),OFFSET(lens10x,MATCH(I1105,lens10x,1)-1,0,2))</f>
        <v>0.997370817724682</v>
      </c>
      <c r="R1105" s="1" t="n">
        <v>877</v>
      </c>
      <c r="S1105" s="9" t="n">
        <f aca="true">FORECAST(R1105,OFFSET(ref10ay,MATCH(R1105,ref10x,1)-1,0,2),OFFSET(ref10x,MATCH(R1105,ref10x,1)-1,0,2))</f>
        <v>99.38762</v>
      </c>
      <c r="T1105" s="0" t="n">
        <f aca="true">FORECAST(R1105,OFFSET(ref10by,MATCH(R1105,ref10x,1)-1,0,2),OFFSET(ref10x,MATCH(R1105,ref10x,1)-1,0,2))</f>
        <v>99.13821</v>
      </c>
      <c r="U1105" s="1" t="n">
        <f aca="false">S1105/100</f>
        <v>0.9938762</v>
      </c>
      <c r="V1105" s="1" t="n">
        <f aca="false">T1105/100</f>
        <v>0.9913821</v>
      </c>
      <c r="W1105" s="3" t="n">
        <f aca="false">U1105*V1105*J1104</f>
        <v>0.982718125451371</v>
      </c>
    </row>
    <row r="1106" customFormat="false" ht="12.8" hidden="false" customHeight="false" outlineLevel="0" collapsed="false">
      <c r="I1106" s="0" t="n">
        <v>878</v>
      </c>
      <c r="J1106" s="1" t="n">
        <f aca="true">FORECAST(I1106,OFFSET(lens10y,MATCH(I1106,lens10x,1)-1,0,2),OFFSET(lens10x,MATCH(I1106,lens10x,1)-1,0,2))</f>
        <v>0.997373239733831</v>
      </c>
      <c r="R1106" s="1" t="n">
        <v>877.5</v>
      </c>
      <c r="S1106" s="9" t="n">
        <f aca="true">FORECAST(R1106,OFFSET(ref10ay,MATCH(R1106,ref10x,1)-1,0,2),OFFSET(ref10x,MATCH(R1106,ref10x,1)-1,0,2))</f>
        <v>99.40093</v>
      </c>
      <c r="T1106" s="0" t="n">
        <f aca="true">FORECAST(R1106,OFFSET(ref10by,MATCH(R1106,ref10x,1)-1,0,2),OFFSET(ref10x,MATCH(R1106,ref10x,1)-1,0,2))</f>
        <v>99.152645</v>
      </c>
      <c r="U1106" s="1" t="n">
        <f aca="false">S1106/100</f>
        <v>0.9940093</v>
      </c>
      <c r="V1106" s="1" t="n">
        <f aca="false">T1106/100</f>
        <v>0.99152645</v>
      </c>
      <c r="W1106" s="3" t="n">
        <f aca="false">U1106*V1106*J1105</f>
        <v>0.982995225906539</v>
      </c>
    </row>
    <row r="1107" customFormat="false" ht="12.8" hidden="false" customHeight="false" outlineLevel="0" collapsed="false">
      <c r="I1107" s="0" t="n">
        <v>878.5</v>
      </c>
      <c r="J1107" s="1" t="n">
        <f aca="true">FORECAST(I1107,OFFSET(lens10y,MATCH(I1107,lens10x,1)-1,0,2),OFFSET(lens10x,MATCH(I1107,lens10x,1)-1,0,2))</f>
        <v>0.99737566174298</v>
      </c>
      <c r="R1107" s="1" t="n">
        <v>878</v>
      </c>
      <c r="S1107" s="9" t="n">
        <f aca="true">FORECAST(R1107,OFFSET(ref10ay,MATCH(R1107,ref10x,1)-1,0,2),OFFSET(ref10x,MATCH(R1107,ref10x,1)-1,0,2))</f>
        <v>99.41424</v>
      </c>
      <c r="T1107" s="0" t="n">
        <f aca="true">FORECAST(R1107,OFFSET(ref10by,MATCH(R1107,ref10x,1)-1,0,2),OFFSET(ref10x,MATCH(R1107,ref10x,1)-1,0,2))</f>
        <v>99.16708</v>
      </c>
      <c r="U1107" s="1" t="n">
        <f aca="false">S1107/100</f>
        <v>0.9941424</v>
      </c>
      <c r="V1107" s="1" t="n">
        <f aca="false">T1107/100</f>
        <v>0.9916708</v>
      </c>
      <c r="W1107" s="3" t="n">
        <f aca="false">U1107*V1107*J1106</f>
        <v>0.983272366020968</v>
      </c>
    </row>
    <row r="1108" customFormat="false" ht="12.8" hidden="false" customHeight="false" outlineLevel="0" collapsed="false">
      <c r="I1108" s="0" t="n">
        <v>879</v>
      </c>
      <c r="J1108" s="1" t="n">
        <f aca="true">FORECAST(I1108,OFFSET(lens10y,MATCH(I1108,lens10x,1)-1,0,2),OFFSET(lens10x,MATCH(I1108,lens10x,1)-1,0,2))</f>
        <v>0.997378083752129</v>
      </c>
      <c r="R1108" s="1" t="n">
        <v>878.5</v>
      </c>
      <c r="S1108" s="9" t="n">
        <f aca="true">FORECAST(R1108,OFFSET(ref10ay,MATCH(R1108,ref10x,1)-1,0,2),OFFSET(ref10x,MATCH(R1108,ref10x,1)-1,0,2))</f>
        <v>99.42744</v>
      </c>
      <c r="T1108" s="0" t="n">
        <f aca="true">FORECAST(R1108,OFFSET(ref10by,MATCH(R1108,ref10x,1)-1,0,2),OFFSET(ref10x,MATCH(R1108,ref10x,1)-1,0,2))</f>
        <v>99.18149</v>
      </c>
      <c r="U1108" s="1" t="n">
        <f aca="false">S1108/100</f>
        <v>0.9942744</v>
      </c>
      <c r="V1108" s="1" t="n">
        <f aca="false">T1108/100</f>
        <v>0.9918149</v>
      </c>
      <c r="W1108" s="3" t="n">
        <f aca="false">U1108*V1108*J1107</f>
        <v>0.983548209745147</v>
      </c>
    </row>
    <row r="1109" customFormat="false" ht="12.8" hidden="false" customHeight="false" outlineLevel="0" collapsed="false">
      <c r="I1109" s="0" t="n">
        <v>879.5</v>
      </c>
      <c r="J1109" s="1" t="n">
        <f aca="true">FORECAST(I1109,OFFSET(lens10y,MATCH(I1109,lens10x,1)-1,0,2),OFFSET(lens10x,MATCH(I1109,lens10x,1)-1,0,2))</f>
        <v>0.997380505761278</v>
      </c>
      <c r="R1109" s="1" t="n">
        <v>879</v>
      </c>
      <c r="S1109" s="9" t="n">
        <f aca="true">FORECAST(R1109,OFFSET(ref10ay,MATCH(R1109,ref10x,1)-1,0,2),OFFSET(ref10x,MATCH(R1109,ref10x,1)-1,0,2))</f>
        <v>99.44064</v>
      </c>
      <c r="T1109" s="0" t="n">
        <f aca="true">FORECAST(R1109,OFFSET(ref10by,MATCH(R1109,ref10x,1)-1,0,2),OFFSET(ref10x,MATCH(R1109,ref10x,1)-1,0,2))</f>
        <v>99.1959</v>
      </c>
      <c r="U1109" s="1" t="n">
        <f aca="false">S1109/100</f>
        <v>0.9944064</v>
      </c>
      <c r="V1109" s="1" t="n">
        <f aca="false">T1109/100</f>
        <v>0.991959</v>
      </c>
      <c r="W1109" s="3" t="n">
        <f aca="false">U1109*V1109*J1108</f>
        <v>0.983824092740092</v>
      </c>
    </row>
    <row r="1110" customFormat="false" ht="12.8" hidden="false" customHeight="false" outlineLevel="0" collapsed="false">
      <c r="I1110" s="0" t="n">
        <v>880</v>
      </c>
      <c r="J1110" s="1" t="n">
        <f aca="true">FORECAST(I1110,OFFSET(lens10y,MATCH(I1110,lens10x,1)-1,0,2),OFFSET(lens10x,MATCH(I1110,lens10x,1)-1,0,2))</f>
        <v>0.997382927770426</v>
      </c>
      <c r="R1110" s="1" t="n">
        <v>879.5</v>
      </c>
      <c r="S1110" s="9" t="n">
        <f aca="true">FORECAST(R1110,OFFSET(ref10ay,MATCH(R1110,ref10x,1)-1,0,2),OFFSET(ref10x,MATCH(R1110,ref10x,1)-1,0,2))</f>
        <v>99.45361</v>
      </c>
      <c r="T1110" s="0" t="n">
        <f aca="true">FORECAST(R1110,OFFSET(ref10by,MATCH(R1110,ref10x,1)-1,0,2),OFFSET(ref10x,MATCH(R1110,ref10x,1)-1,0,2))</f>
        <v>99.210165</v>
      </c>
      <c r="U1110" s="1" t="n">
        <f aca="false">S1110/100</f>
        <v>0.9945361</v>
      </c>
      <c r="V1110" s="1" t="n">
        <f aca="false">T1110/100</f>
        <v>0.99210165</v>
      </c>
      <c r="W1110" s="3" t="n">
        <f aca="false">U1110*V1110*J1109</f>
        <v>0.984096300846379</v>
      </c>
    </row>
    <row r="1111" customFormat="false" ht="12.8" hidden="false" customHeight="false" outlineLevel="0" collapsed="false">
      <c r="I1111" s="0" t="n">
        <v>880.5</v>
      </c>
      <c r="J1111" s="1" t="n">
        <f aca="true">FORECAST(I1111,OFFSET(lens10y,MATCH(I1111,lens10x,1)-1,0,2),OFFSET(lens10x,MATCH(I1111,lens10x,1)-1,0,2))</f>
        <v>0.997385349779575</v>
      </c>
      <c r="R1111" s="1" t="n">
        <v>880</v>
      </c>
      <c r="S1111" s="9" t="n">
        <f aca="true">FORECAST(R1111,OFFSET(ref10ay,MATCH(R1111,ref10x,1)-1,0,2),OFFSET(ref10x,MATCH(R1111,ref10x,1)-1,0,2))</f>
        <v>99.46658</v>
      </c>
      <c r="T1111" s="0" t="n">
        <f aca="true">FORECAST(R1111,OFFSET(ref10by,MATCH(R1111,ref10x,1)-1,0,2),OFFSET(ref10x,MATCH(R1111,ref10x,1)-1,0,2))</f>
        <v>99.22443</v>
      </c>
      <c r="U1111" s="1" t="n">
        <f aca="false">S1111/100</f>
        <v>0.9946658</v>
      </c>
      <c r="V1111" s="1" t="n">
        <f aca="false">T1111/100</f>
        <v>0.9922443</v>
      </c>
      <c r="W1111" s="3" t="n">
        <f aca="false">U1111*V1111*J1110</f>
        <v>0.984368547169676</v>
      </c>
    </row>
    <row r="1112" customFormat="false" ht="12.8" hidden="false" customHeight="false" outlineLevel="0" collapsed="false">
      <c r="I1112" s="0" t="n">
        <v>881</v>
      </c>
      <c r="J1112" s="1" t="n">
        <f aca="true">FORECAST(I1112,OFFSET(lens10y,MATCH(I1112,lens10x,1)-1,0,2),OFFSET(lens10x,MATCH(I1112,lens10x,1)-1,0,2))</f>
        <v>0.997387771788724</v>
      </c>
      <c r="R1112" s="1" t="n">
        <v>880.5</v>
      </c>
      <c r="S1112" s="9" t="n">
        <f aca="true">FORECAST(R1112,OFFSET(ref10ay,MATCH(R1112,ref10x,1)-1,0,2),OFFSET(ref10x,MATCH(R1112,ref10x,1)-1,0,2))</f>
        <v>99.479315</v>
      </c>
      <c r="T1112" s="0" t="n">
        <f aca="true">FORECAST(R1112,OFFSET(ref10by,MATCH(R1112,ref10x,1)-1,0,2),OFFSET(ref10x,MATCH(R1112,ref10x,1)-1,0,2))</f>
        <v>99.23854</v>
      </c>
      <c r="U1112" s="1" t="n">
        <f aca="false">S1112/100</f>
        <v>0.99479315</v>
      </c>
      <c r="V1112" s="1" t="n">
        <f aca="false">T1112/100</f>
        <v>0.9923854</v>
      </c>
      <c r="W1112" s="3" t="n">
        <f aca="false">U1112*V1112*J1111</f>
        <v>0.984636967800793</v>
      </c>
    </row>
    <row r="1113" customFormat="false" ht="12.8" hidden="false" customHeight="false" outlineLevel="0" collapsed="false">
      <c r="I1113" s="0" t="n">
        <v>881.5</v>
      </c>
      <c r="J1113" s="1" t="n">
        <f aca="true">FORECAST(I1113,OFFSET(lens10y,MATCH(I1113,lens10x,1)-1,0,2),OFFSET(lens10x,MATCH(I1113,lens10x,1)-1,0,2))</f>
        <v>0.997390193797873</v>
      </c>
      <c r="R1113" s="1" t="n">
        <v>881</v>
      </c>
      <c r="S1113" s="9" t="n">
        <f aca="true">FORECAST(R1113,OFFSET(ref10ay,MATCH(R1113,ref10x,1)-1,0,2),OFFSET(ref10x,MATCH(R1113,ref10x,1)-1,0,2))</f>
        <v>99.49205</v>
      </c>
      <c r="T1113" s="0" t="n">
        <f aca="true">FORECAST(R1113,OFFSET(ref10by,MATCH(R1113,ref10x,1)-1,0,2),OFFSET(ref10x,MATCH(R1113,ref10x,1)-1,0,2))</f>
        <v>99.25265</v>
      </c>
      <c r="U1113" s="1" t="n">
        <f aca="false">S1113/100</f>
        <v>0.9949205</v>
      </c>
      <c r="V1113" s="1" t="n">
        <f aca="false">T1113/100</f>
        <v>0.9925265</v>
      </c>
      <c r="W1113" s="3" t="n">
        <f aca="false">U1113*V1113*J1112</f>
        <v>0.984905425568235</v>
      </c>
    </row>
    <row r="1114" customFormat="false" ht="12.8" hidden="false" customHeight="false" outlineLevel="0" collapsed="false">
      <c r="I1114" s="0" t="n">
        <v>882</v>
      </c>
      <c r="J1114" s="1" t="n">
        <f aca="true">FORECAST(I1114,OFFSET(lens10y,MATCH(I1114,lens10x,1)-1,0,2),OFFSET(lens10x,MATCH(I1114,lens10x,1)-1,0,2))</f>
        <v>0.997392615807022</v>
      </c>
      <c r="R1114" s="1" t="n">
        <v>881.5</v>
      </c>
      <c r="S1114" s="9" t="n">
        <f aca="true">FORECAST(R1114,OFFSET(ref10ay,MATCH(R1114,ref10x,1)-1,0,2),OFFSET(ref10x,MATCH(R1114,ref10x,1)-1,0,2))</f>
        <v>99.504535</v>
      </c>
      <c r="T1114" s="0" t="n">
        <f aca="true">FORECAST(R1114,OFFSET(ref10by,MATCH(R1114,ref10x,1)-1,0,2),OFFSET(ref10x,MATCH(R1114,ref10x,1)-1,0,2))</f>
        <v>99.26659</v>
      </c>
      <c r="U1114" s="1" t="n">
        <f aca="false">S1114/100</f>
        <v>0.99504535</v>
      </c>
      <c r="V1114" s="1" t="n">
        <f aca="false">T1114/100</f>
        <v>0.9926659</v>
      </c>
      <c r="W1114" s="3" t="n">
        <f aca="false">U1114*V1114*J1113</f>
        <v>0.985169758117531</v>
      </c>
    </row>
    <row r="1115" customFormat="false" ht="12.8" hidden="false" customHeight="false" outlineLevel="0" collapsed="false">
      <c r="I1115" s="0" t="n">
        <v>882.5</v>
      </c>
      <c r="J1115" s="1" t="n">
        <f aca="true">FORECAST(I1115,OFFSET(lens10y,MATCH(I1115,lens10x,1)-1,0,2),OFFSET(lens10x,MATCH(I1115,lens10x,1)-1,0,2))</f>
        <v>0.997395037816171</v>
      </c>
      <c r="R1115" s="1" t="n">
        <v>882</v>
      </c>
      <c r="S1115" s="9" t="n">
        <f aca="true">FORECAST(R1115,OFFSET(ref10ay,MATCH(R1115,ref10x,1)-1,0,2),OFFSET(ref10x,MATCH(R1115,ref10x,1)-1,0,2))</f>
        <v>99.51702</v>
      </c>
      <c r="T1115" s="0" t="n">
        <f aca="true">FORECAST(R1115,OFFSET(ref10by,MATCH(R1115,ref10x,1)-1,0,2),OFFSET(ref10x,MATCH(R1115,ref10x,1)-1,0,2))</f>
        <v>99.28053</v>
      </c>
      <c r="U1115" s="1" t="n">
        <f aca="false">S1115/100</f>
        <v>0.9951702</v>
      </c>
      <c r="V1115" s="1" t="n">
        <f aca="false">T1115/100</f>
        <v>0.9928053</v>
      </c>
      <c r="W1115" s="3" t="n">
        <f aca="false">U1115*V1115*J1114</f>
        <v>0.985434126656416</v>
      </c>
    </row>
    <row r="1116" customFormat="false" ht="12.8" hidden="false" customHeight="false" outlineLevel="0" collapsed="false">
      <c r="I1116" s="0" t="n">
        <v>883</v>
      </c>
      <c r="J1116" s="1" t="n">
        <f aca="true">FORECAST(I1116,OFFSET(lens10y,MATCH(I1116,lens10x,1)-1,0,2),OFFSET(lens10x,MATCH(I1116,lens10x,1)-1,0,2))</f>
        <v>0.997397459825319</v>
      </c>
      <c r="R1116" s="1" t="n">
        <v>882.5</v>
      </c>
      <c r="S1116" s="9" t="n">
        <f aca="true">FORECAST(R1116,OFFSET(ref10ay,MATCH(R1116,ref10x,1)-1,0,2),OFFSET(ref10x,MATCH(R1116,ref10x,1)-1,0,2))</f>
        <v>99.52915</v>
      </c>
      <c r="T1116" s="0" t="n">
        <f aca="true">FORECAST(R1116,OFFSET(ref10by,MATCH(R1116,ref10x,1)-1,0,2),OFFSET(ref10x,MATCH(R1116,ref10x,1)-1,0,2))</f>
        <v>99.294195</v>
      </c>
      <c r="U1116" s="1" t="n">
        <f aca="false">S1116/100</f>
        <v>0.9952915</v>
      </c>
      <c r="V1116" s="1" t="n">
        <f aca="false">T1116/100</f>
        <v>0.99294195</v>
      </c>
      <c r="W1116" s="3" t="n">
        <f aca="false">U1116*V1116*J1115</f>
        <v>0.985692285492119</v>
      </c>
    </row>
    <row r="1117" customFormat="false" ht="12.8" hidden="false" customHeight="false" outlineLevel="0" collapsed="false">
      <c r="I1117" s="0" t="n">
        <v>883.5</v>
      </c>
      <c r="J1117" s="1" t="n">
        <f aca="true">FORECAST(I1117,OFFSET(lens10y,MATCH(I1117,lens10x,1)-1,0,2),OFFSET(lens10x,MATCH(I1117,lens10x,1)-1,0,2))</f>
        <v>0.997399881834468</v>
      </c>
      <c r="R1117" s="1" t="n">
        <v>883</v>
      </c>
      <c r="S1117" s="9" t="n">
        <f aca="true">FORECAST(R1117,OFFSET(ref10ay,MATCH(R1117,ref10x,1)-1,0,2),OFFSET(ref10x,MATCH(R1117,ref10x,1)-1,0,2))</f>
        <v>99.54128</v>
      </c>
      <c r="T1117" s="0" t="n">
        <f aca="true">FORECAST(R1117,OFFSET(ref10by,MATCH(R1117,ref10x,1)-1,0,2),OFFSET(ref10x,MATCH(R1117,ref10x,1)-1,0,2))</f>
        <v>99.30786</v>
      </c>
      <c r="U1117" s="1" t="n">
        <f aca="false">S1117/100</f>
        <v>0.9954128</v>
      </c>
      <c r="V1117" s="1" t="n">
        <f aca="false">T1117/100</f>
        <v>0.9930786</v>
      </c>
      <c r="W1117" s="3" t="n">
        <f aca="false">U1117*V1117*J1116</f>
        <v>0.985950478635004</v>
      </c>
    </row>
    <row r="1118" customFormat="false" ht="12.8" hidden="false" customHeight="false" outlineLevel="0" collapsed="false">
      <c r="I1118" s="0" t="n">
        <v>884</v>
      </c>
      <c r="J1118" s="1" t="n">
        <f aca="true">FORECAST(I1118,OFFSET(lens10y,MATCH(I1118,lens10x,1)-1,0,2),OFFSET(lens10x,MATCH(I1118,lens10x,1)-1,0,2))</f>
        <v>0.997402303843617</v>
      </c>
      <c r="R1118" s="1" t="n">
        <v>883.5</v>
      </c>
      <c r="S1118" s="9" t="n">
        <f aca="true">FORECAST(R1118,OFFSET(ref10ay,MATCH(R1118,ref10x,1)-1,0,2),OFFSET(ref10x,MATCH(R1118,ref10x,1)-1,0,2))</f>
        <v>99.55314</v>
      </c>
      <c r="T1118" s="0" t="n">
        <f aca="true">FORECAST(R1118,OFFSET(ref10by,MATCH(R1118,ref10x,1)-1,0,2),OFFSET(ref10x,MATCH(R1118,ref10x,1)-1,0,2))</f>
        <v>99.321335</v>
      </c>
      <c r="U1118" s="1" t="n">
        <f aca="false">S1118/100</f>
        <v>0.9955314</v>
      </c>
      <c r="V1118" s="1" t="n">
        <f aca="false">T1118/100</f>
        <v>0.99321335</v>
      </c>
      <c r="W1118" s="3" t="n">
        <f aca="false">U1118*V1118*J1117</f>
        <v>0.986204144785314</v>
      </c>
    </row>
    <row r="1119" customFormat="false" ht="12.8" hidden="false" customHeight="false" outlineLevel="0" collapsed="false">
      <c r="I1119" s="0" t="n">
        <v>884.5</v>
      </c>
      <c r="J1119" s="1" t="n">
        <f aca="true">FORECAST(I1119,OFFSET(lens10y,MATCH(I1119,lens10x,1)-1,0,2),OFFSET(lens10x,MATCH(I1119,lens10x,1)-1,0,2))</f>
        <v>0.997404725852766</v>
      </c>
      <c r="R1119" s="1" t="n">
        <v>884</v>
      </c>
      <c r="S1119" s="9" t="n">
        <f aca="true">FORECAST(R1119,OFFSET(ref10ay,MATCH(R1119,ref10x,1)-1,0,2),OFFSET(ref10x,MATCH(R1119,ref10x,1)-1,0,2))</f>
        <v>99.565</v>
      </c>
      <c r="T1119" s="0" t="n">
        <f aca="true">FORECAST(R1119,OFFSET(ref10by,MATCH(R1119,ref10x,1)-1,0,2),OFFSET(ref10x,MATCH(R1119,ref10x,1)-1,0,2))</f>
        <v>99.33481</v>
      </c>
      <c r="U1119" s="1" t="n">
        <f aca="false">S1119/100</f>
        <v>0.99565</v>
      </c>
      <c r="V1119" s="1" t="n">
        <f aca="false">T1119/100</f>
        <v>0.9933481</v>
      </c>
      <c r="W1119" s="3" t="n">
        <f aca="false">U1119*V1119*J1118</f>
        <v>0.986457844035634</v>
      </c>
    </row>
    <row r="1120" customFormat="false" ht="12.8" hidden="false" customHeight="false" outlineLevel="0" collapsed="false">
      <c r="I1120" s="0" t="n">
        <v>885</v>
      </c>
      <c r="J1120" s="1" t="n">
        <f aca="true">FORECAST(I1120,OFFSET(lens10y,MATCH(I1120,lens10x,1)-1,0,2),OFFSET(lens10x,MATCH(I1120,lens10x,1)-1,0,2))</f>
        <v>0.997407147861915</v>
      </c>
      <c r="R1120" s="1" t="n">
        <v>884.5</v>
      </c>
      <c r="S1120" s="9" t="n">
        <f aca="true">FORECAST(R1120,OFFSET(ref10ay,MATCH(R1120,ref10x,1)-1,0,2),OFFSET(ref10x,MATCH(R1120,ref10x,1)-1,0,2))</f>
        <v>99.576585</v>
      </c>
      <c r="T1120" s="0" t="n">
        <f aca="true">FORECAST(R1120,OFFSET(ref10by,MATCH(R1120,ref10x,1)-1,0,2),OFFSET(ref10x,MATCH(R1120,ref10x,1)-1,0,2))</f>
        <v>99.34809</v>
      </c>
      <c r="U1120" s="1" t="n">
        <f aca="false">S1120/100</f>
        <v>0.99576585</v>
      </c>
      <c r="V1120" s="1" t="n">
        <f aca="false">T1120/100</f>
        <v>0.9934809</v>
      </c>
      <c r="W1120" s="3" t="n">
        <f aca="false">U1120*V1120*J1119</f>
        <v>0.986706914694799</v>
      </c>
    </row>
    <row r="1121" customFormat="false" ht="12.8" hidden="false" customHeight="false" outlineLevel="0" collapsed="false">
      <c r="I1121" s="0" t="n">
        <v>885.5</v>
      </c>
      <c r="J1121" s="1" t="n">
        <f aca="true">FORECAST(I1121,OFFSET(lens10y,MATCH(I1121,lens10x,1)-1,0,2),OFFSET(lens10x,MATCH(I1121,lens10x,1)-1,0,2))</f>
        <v>0.997409569871063</v>
      </c>
      <c r="R1121" s="1" t="n">
        <v>885</v>
      </c>
      <c r="S1121" s="9" t="n">
        <f aca="true">FORECAST(R1121,OFFSET(ref10ay,MATCH(R1121,ref10x,1)-1,0,2),OFFSET(ref10x,MATCH(R1121,ref10x,1)-1,0,2))</f>
        <v>99.58817</v>
      </c>
      <c r="T1121" s="0" t="n">
        <f aca="true">FORECAST(R1121,OFFSET(ref10by,MATCH(R1121,ref10x,1)-1,0,2),OFFSET(ref10x,MATCH(R1121,ref10x,1)-1,0,2))</f>
        <v>99.36137</v>
      </c>
      <c r="U1121" s="1" t="n">
        <f aca="false">S1121/100</f>
        <v>0.9958817</v>
      </c>
      <c r="V1121" s="1" t="n">
        <f aca="false">T1121/100</f>
        <v>0.9936137</v>
      </c>
      <c r="W1121" s="3" t="n">
        <f aca="false">U1121*V1121*J1120</f>
        <v>0.98695601724195</v>
      </c>
    </row>
    <row r="1122" customFormat="false" ht="12.8" hidden="false" customHeight="false" outlineLevel="0" collapsed="false">
      <c r="I1122" s="0" t="n">
        <v>886</v>
      </c>
      <c r="J1122" s="1" t="n">
        <f aca="true">FORECAST(I1122,OFFSET(lens10y,MATCH(I1122,lens10x,1)-1,0,2),OFFSET(lens10x,MATCH(I1122,lens10x,1)-1,0,2))</f>
        <v>0.997411991880212</v>
      </c>
      <c r="R1122" s="1" t="n">
        <v>885.5</v>
      </c>
      <c r="S1122" s="9" t="n">
        <f aca="true">FORECAST(R1122,OFFSET(ref10ay,MATCH(R1122,ref10x,1)-1,0,2),OFFSET(ref10x,MATCH(R1122,ref10x,1)-1,0,2))</f>
        <v>99.59954</v>
      </c>
      <c r="T1122" s="0" t="n">
        <f aca="true">FORECAST(R1122,OFFSET(ref10by,MATCH(R1122,ref10x,1)-1,0,2),OFFSET(ref10x,MATCH(R1122,ref10x,1)-1,0,2))</f>
        <v>99.37452</v>
      </c>
      <c r="U1122" s="1" t="n">
        <f aca="false">S1122/100</f>
        <v>0.9959954</v>
      </c>
      <c r="V1122" s="1" t="n">
        <f aca="false">T1122/100</f>
        <v>0.9937452</v>
      </c>
      <c r="W1122" s="3" t="n">
        <f aca="false">U1122*V1122*J1121</f>
        <v>0.987201729216987</v>
      </c>
    </row>
    <row r="1123" customFormat="false" ht="12.8" hidden="false" customHeight="false" outlineLevel="0" collapsed="false">
      <c r="I1123" s="0" t="n">
        <v>886.5</v>
      </c>
      <c r="J1123" s="1" t="n">
        <f aca="true">FORECAST(I1123,OFFSET(lens10y,MATCH(I1123,lens10x,1)-1,0,2),OFFSET(lens10x,MATCH(I1123,lens10x,1)-1,0,2))</f>
        <v>0.997414413889361</v>
      </c>
      <c r="R1123" s="1" t="n">
        <v>886</v>
      </c>
      <c r="S1123" s="9" t="n">
        <f aca="true">FORECAST(R1123,OFFSET(ref10ay,MATCH(R1123,ref10x,1)-1,0,2),OFFSET(ref10x,MATCH(R1123,ref10x,1)-1,0,2))</f>
        <v>99.61091</v>
      </c>
      <c r="T1123" s="0" t="n">
        <f aca="true">FORECAST(R1123,OFFSET(ref10by,MATCH(R1123,ref10x,1)-1,0,2),OFFSET(ref10x,MATCH(R1123,ref10x,1)-1,0,2))</f>
        <v>99.38767</v>
      </c>
      <c r="U1123" s="1" t="n">
        <f aca="false">S1123/100</f>
        <v>0.9961091</v>
      </c>
      <c r="V1123" s="1" t="n">
        <f aca="false">T1123/100</f>
        <v>0.9938767</v>
      </c>
      <c r="W1123" s="3" t="n">
        <f aca="false">U1123*V1123*J1122</f>
        <v>0.987447472199419</v>
      </c>
    </row>
    <row r="1124" customFormat="false" ht="12.8" hidden="false" customHeight="false" outlineLevel="0" collapsed="false">
      <c r="I1124" s="0" t="n">
        <v>887</v>
      </c>
      <c r="J1124" s="1" t="n">
        <f aca="true">FORECAST(I1124,OFFSET(lens10y,MATCH(I1124,lens10x,1)-1,0,2),OFFSET(lens10x,MATCH(I1124,lens10x,1)-1,0,2))</f>
        <v>0.99741683589851</v>
      </c>
      <c r="R1124" s="1" t="n">
        <v>886.5</v>
      </c>
      <c r="S1124" s="9" t="n">
        <f aca="true">FORECAST(R1124,OFFSET(ref10ay,MATCH(R1124,ref10x,1)-1,0,2),OFFSET(ref10x,MATCH(R1124,ref10x,1)-1,0,2))</f>
        <v>99.621975</v>
      </c>
      <c r="T1124" s="0" t="n">
        <f aca="true">FORECAST(R1124,OFFSET(ref10by,MATCH(R1124,ref10x,1)-1,0,2),OFFSET(ref10x,MATCH(R1124,ref10x,1)-1,0,2))</f>
        <v>99.40061</v>
      </c>
      <c r="U1124" s="1" t="n">
        <f aca="false">S1124/100</f>
        <v>0.99621975</v>
      </c>
      <c r="V1124" s="1" t="n">
        <f aca="false">T1124/100</f>
        <v>0.9940061</v>
      </c>
      <c r="W1124" s="3" t="n">
        <f aca="false">U1124*V1124*J1123</f>
        <v>0.98768813565097</v>
      </c>
    </row>
    <row r="1125" customFormat="false" ht="12.8" hidden="false" customHeight="false" outlineLevel="0" collapsed="false">
      <c r="I1125" s="0" t="n">
        <v>887.5</v>
      </c>
      <c r="J1125" s="1" t="n">
        <f aca="true">FORECAST(I1125,OFFSET(lens10y,MATCH(I1125,lens10x,1)-1,0,2),OFFSET(lens10x,MATCH(I1125,lens10x,1)-1,0,2))</f>
        <v>0.997419257907659</v>
      </c>
      <c r="R1125" s="1" t="n">
        <v>887</v>
      </c>
      <c r="S1125" s="9" t="n">
        <f aca="true">FORECAST(R1125,OFFSET(ref10ay,MATCH(R1125,ref10x,1)-1,0,2),OFFSET(ref10x,MATCH(R1125,ref10x,1)-1,0,2))</f>
        <v>99.63304</v>
      </c>
      <c r="T1125" s="0" t="n">
        <f aca="true">FORECAST(R1125,OFFSET(ref10by,MATCH(R1125,ref10x,1)-1,0,2),OFFSET(ref10x,MATCH(R1125,ref10x,1)-1,0,2))</f>
        <v>99.41355</v>
      </c>
      <c r="U1125" s="1" t="n">
        <f aca="false">S1125/100</f>
        <v>0.9963304</v>
      </c>
      <c r="V1125" s="1" t="n">
        <f aca="false">T1125/100</f>
        <v>0.9941355</v>
      </c>
      <c r="W1125" s="3" t="n">
        <f aca="false">U1125*V1125*J1124</f>
        <v>0.987928828821925</v>
      </c>
    </row>
    <row r="1126" customFormat="false" ht="12.8" hidden="false" customHeight="false" outlineLevel="0" collapsed="false">
      <c r="I1126" s="0" t="n">
        <v>888</v>
      </c>
      <c r="J1126" s="1" t="n">
        <f aca="true">FORECAST(I1126,OFFSET(lens10y,MATCH(I1126,lens10x,1)-1,0,2),OFFSET(lens10x,MATCH(I1126,lens10x,1)-1,0,2))</f>
        <v>0.997421679916807</v>
      </c>
      <c r="R1126" s="1" t="n">
        <v>887.5</v>
      </c>
      <c r="S1126" s="9" t="n">
        <f aca="true">FORECAST(R1126,OFFSET(ref10ay,MATCH(R1126,ref10x,1)-1,0,2),OFFSET(ref10x,MATCH(R1126,ref10x,1)-1,0,2))</f>
        <v>99.6438</v>
      </c>
      <c r="T1126" s="0" t="n">
        <f aca="true">FORECAST(R1126,OFFSET(ref10by,MATCH(R1126,ref10x,1)-1,0,2),OFFSET(ref10x,MATCH(R1126,ref10x,1)-1,0,2))</f>
        <v>99.426255</v>
      </c>
      <c r="U1126" s="1" t="n">
        <f aca="false">S1126/100</f>
        <v>0.996438</v>
      </c>
      <c r="V1126" s="1" t="n">
        <f aca="false">T1126/100</f>
        <v>0.99426255</v>
      </c>
      <c r="W1126" s="3" t="n">
        <f aca="false">U1126*V1126*J1125</f>
        <v>0.988164191444507</v>
      </c>
    </row>
    <row r="1127" customFormat="false" ht="12.8" hidden="false" customHeight="false" outlineLevel="0" collapsed="false">
      <c r="I1127" s="0" t="n">
        <v>888.5</v>
      </c>
      <c r="J1127" s="1" t="n">
        <f aca="true">FORECAST(I1127,OFFSET(lens10y,MATCH(I1127,lens10x,1)-1,0,2),OFFSET(lens10x,MATCH(I1127,lens10x,1)-1,0,2))</f>
        <v>0.997424101925956</v>
      </c>
      <c r="R1127" s="1" t="n">
        <v>888</v>
      </c>
      <c r="S1127" s="9" t="n">
        <f aca="true">FORECAST(R1127,OFFSET(ref10ay,MATCH(R1127,ref10x,1)-1,0,2),OFFSET(ref10x,MATCH(R1127,ref10x,1)-1,0,2))</f>
        <v>99.65456</v>
      </c>
      <c r="T1127" s="0" t="n">
        <f aca="true">FORECAST(R1127,OFFSET(ref10by,MATCH(R1127,ref10x,1)-1,0,2),OFFSET(ref10x,MATCH(R1127,ref10x,1)-1,0,2))</f>
        <v>99.43896</v>
      </c>
      <c r="U1127" s="1" t="n">
        <f aca="false">S1127/100</f>
        <v>0.9965456</v>
      </c>
      <c r="V1127" s="1" t="n">
        <f aca="false">T1127/100</f>
        <v>0.9943896</v>
      </c>
      <c r="W1127" s="3" t="n">
        <f aca="false">U1127*V1127*J1126</f>
        <v>0.988399582469156</v>
      </c>
    </row>
    <row r="1128" customFormat="false" ht="12.8" hidden="false" customHeight="false" outlineLevel="0" collapsed="false">
      <c r="I1128" s="0" t="n">
        <v>889</v>
      </c>
      <c r="J1128" s="1" t="n">
        <f aca="true">FORECAST(I1128,OFFSET(lens10y,MATCH(I1128,lens10x,1)-1,0,2),OFFSET(lens10x,MATCH(I1128,lens10x,1)-1,0,2))</f>
        <v>0.997426523935105</v>
      </c>
      <c r="R1128" s="1" t="n">
        <v>888.5</v>
      </c>
      <c r="S1128" s="9" t="n">
        <f aca="true">FORECAST(R1128,OFFSET(ref10ay,MATCH(R1128,ref10x,1)-1,0,2),OFFSET(ref10x,MATCH(R1128,ref10x,1)-1,0,2))</f>
        <v>99.664905</v>
      </c>
      <c r="T1128" s="0" t="n">
        <f aca="true">FORECAST(R1128,OFFSET(ref10by,MATCH(R1128,ref10x,1)-1,0,2),OFFSET(ref10x,MATCH(R1128,ref10x,1)-1,0,2))</f>
        <v>99.451325</v>
      </c>
      <c r="U1128" s="1" t="n">
        <f aca="false">S1128/100</f>
        <v>0.99664905</v>
      </c>
      <c r="V1128" s="1" t="n">
        <f aca="false">T1128/100</f>
        <v>0.99451325</v>
      </c>
      <c r="W1128" s="3" t="n">
        <f aca="false">U1128*V1128*J1127</f>
        <v>0.988627505405267</v>
      </c>
    </row>
    <row r="1129" customFormat="false" ht="12.8" hidden="false" customHeight="false" outlineLevel="0" collapsed="false">
      <c r="I1129" s="0" t="n">
        <v>889.5</v>
      </c>
      <c r="J1129" s="1" t="n">
        <f aca="true">FORECAST(I1129,OFFSET(lens10y,MATCH(I1129,lens10x,1)-1,0,2),OFFSET(lens10x,MATCH(I1129,lens10x,1)-1,0,2))</f>
        <v>0.997428945944254</v>
      </c>
      <c r="R1129" s="1" t="n">
        <v>889</v>
      </c>
      <c r="S1129" s="9" t="n">
        <f aca="true">FORECAST(R1129,OFFSET(ref10ay,MATCH(R1129,ref10x,1)-1,0,2),OFFSET(ref10x,MATCH(R1129,ref10x,1)-1,0,2))</f>
        <v>99.67525</v>
      </c>
      <c r="T1129" s="0" t="n">
        <f aca="true">FORECAST(R1129,OFFSET(ref10by,MATCH(R1129,ref10x,1)-1,0,2),OFFSET(ref10x,MATCH(R1129,ref10x,1)-1,0,2))</f>
        <v>99.46369</v>
      </c>
      <c r="U1129" s="1" t="n">
        <f aca="false">S1129/100</f>
        <v>0.9967525</v>
      </c>
      <c r="V1129" s="1" t="n">
        <f aca="false">T1129/100</f>
        <v>0.9946369</v>
      </c>
      <c r="W1129" s="3" t="n">
        <f aca="false">U1129*V1129*J1128</f>
        <v>0.988855454953983</v>
      </c>
    </row>
    <row r="1130" customFormat="false" ht="12.8" hidden="false" customHeight="false" outlineLevel="0" collapsed="false">
      <c r="I1130" s="0" t="n">
        <v>890</v>
      </c>
      <c r="J1130" s="1" t="n">
        <f aca="true">FORECAST(I1130,OFFSET(lens10y,MATCH(I1130,lens10x,1)-1,0,2),OFFSET(lens10x,MATCH(I1130,lens10x,1)-1,0,2))</f>
        <v>0.997431367953403</v>
      </c>
      <c r="R1130" s="1" t="n">
        <v>889.5</v>
      </c>
      <c r="S1130" s="9" t="n">
        <f aca="true">FORECAST(R1130,OFFSET(ref10ay,MATCH(R1130,ref10x,1)-1,0,2),OFFSET(ref10x,MATCH(R1130,ref10x,1)-1,0,2))</f>
        <v>99.68527</v>
      </c>
      <c r="T1130" s="0" t="n">
        <f aca="true">FORECAST(R1130,OFFSET(ref10by,MATCH(R1130,ref10x,1)-1,0,2),OFFSET(ref10x,MATCH(R1130,ref10x,1)-1,0,2))</f>
        <v>99.47582</v>
      </c>
      <c r="U1130" s="1" t="n">
        <f aca="false">S1130/100</f>
        <v>0.9968527</v>
      </c>
      <c r="V1130" s="1" t="n">
        <f aca="false">T1130/100</f>
        <v>0.9947582</v>
      </c>
      <c r="W1130" s="3" t="n">
        <f aca="false">U1130*V1130*J1129</f>
        <v>0.989077869874965</v>
      </c>
    </row>
    <row r="1131" customFormat="false" ht="12.8" hidden="false" customHeight="false" outlineLevel="0" collapsed="false">
      <c r="I1131" s="0" t="n">
        <v>890.5</v>
      </c>
      <c r="J1131" s="1" t="n">
        <f aca="true">FORECAST(I1131,OFFSET(lens10y,MATCH(I1131,lens10x,1)-1,0,2),OFFSET(lens10x,MATCH(I1131,lens10x,1)-1,0,2))</f>
        <v>0.997433789962551</v>
      </c>
      <c r="R1131" s="1" t="n">
        <v>890</v>
      </c>
      <c r="S1131" s="9" t="n">
        <f aca="true">FORECAST(R1131,OFFSET(ref10ay,MATCH(R1131,ref10x,1)-1,0,2),OFFSET(ref10x,MATCH(R1131,ref10x,1)-1,0,2))</f>
        <v>99.69529</v>
      </c>
      <c r="T1131" s="0" t="n">
        <f aca="true">FORECAST(R1131,OFFSET(ref10by,MATCH(R1131,ref10x,1)-1,0,2),OFFSET(ref10x,MATCH(R1131,ref10x,1)-1,0,2))</f>
        <v>99.48795</v>
      </c>
      <c r="U1131" s="1" t="n">
        <f aca="false">S1131/100</f>
        <v>0.9969529</v>
      </c>
      <c r="V1131" s="1" t="n">
        <f aca="false">T1131/100</f>
        <v>0.9948795</v>
      </c>
      <c r="W1131" s="3" t="n">
        <f aca="false">U1131*V1131*J1130</f>
        <v>0.989300310110524</v>
      </c>
    </row>
    <row r="1132" customFormat="false" ht="12.8" hidden="false" customHeight="false" outlineLevel="0" collapsed="false">
      <c r="I1132" s="0" t="n">
        <v>891</v>
      </c>
      <c r="J1132" s="1" t="n">
        <f aca="true">FORECAST(I1132,OFFSET(lens10y,MATCH(I1132,lens10x,1)-1,0,2),OFFSET(lens10x,MATCH(I1132,lens10x,1)-1,0,2))</f>
        <v>0.9974362119717</v>
      </c>
      <c r="R1132" s="1" t="n">
        <v>890.5</v>
      </c>
      <c r="S1132" s="9" t="n">
        <f aca="true">FORECAST(R1132,OFFSET(ref10ay,MATCH(R1132,ref10x,1)-1,0,2),OFFSET(ref10x,MATCH(R1132,ref10x,1)-1,0,2))</f>
        <v>99.70497</v>
      </c>
      <c r="T1132" s="0" t="n">
        <f aca="true">FORECAST(R1132,OFFSET(ref10by,MATCH(R1132,ref10x,1)-1,0,2),OFFSET(ref10x,MATCH(R1132,ref10x,1)-1,0,2))</f>
        <v>99.49981</v>
      </c>
      <c r="U1132" s="1" t="n">
        <f aca="false">S1132/100</f>
        <v>0.9970497</v>
      </c>
      <c r="V1132" s="1" t="n">
        <f aca="false">T1132/100</f>
        <v>0.9949981</v>
      </c>
      <c r="W1132" s="3" t="n">
        <f aca="false">U1132*V1132*J1131</f>
        <v>0.989516716213749</v>
      </c>
    </row>
    <row r="1133" customFormat="false" ht="12.8" hidden="false" customHeight="false" outlineLevel="0" collapsed="false">
      <c r="I1133" s="0" t="n">
        <v>891.5</v>
      </c>
      <c r="J1133" s="1" t="n">
        <f aca="true">FORECAST(I1133,OFFSET(lens10y,MATCH(I1133,lens10x,1)-1,0,2),OFFSET(lens10x,MATCH(I1133,lens10x,1)-1,0,2))</f>
        <v>0.997438633980849</v>
      </c>
      <c r="R1133" s="1" t="n">
        <v>891</v>
      </c>
      <c r="S1133" s="9" t="n">
        <f aca="true">FORECAST(R1133,OFFSET(ref10ay,MATCH(R1133,ref10x,1)-1,0,2),OFFSET(ref10x,MATCH(R1133,ref10x,1)-1,0,2))</f>
        <v>99.71465</v>
      </c>
      <c r="T1133" s="0" t="n">
        <f aca="true">FORECAST(R1133,OFFSET(ref10by,MATCH(R1133,ref10x,1)-1,0,2),OFFSET(ref10x,MATCH(R1133,ref10x,1)-1,0,2))</f>
        <v>99.51167</v>
      </c>
      <c r="U1133" s="1" t="n">
        <f aca="false">S1133/100</f>
        <v>0.9971465</v>
      </c>
      <c r="V1133" s="1" t="n">
        <f aca="false">T1133/100</f>
        <v>0.9951167</v>
      </c>
      <c r="W1133" s="3" t="n">
        <f aca="false">U1133*V1133*J1132</f>
        <v>0.989733146258372</v>
      </c>
    </row>
    <row r="1134" customFormat="false" ht="12.8" hidden="false" customHeight="false" outlineLevel="0" collapsed="false">
      <c r="I1134" s="0" t="n">
        <v>892</v>
      </c>
      <c r="J1134" s="1" t="n">
        <f aca="true">FORECAST(I1134,OFFSET(lens10y,MATCH(I1134,lens10x,1)-1,0,2),OFFSET(lens10x,MATCH(I1134,lens10x,1)-1,0,2))</f>
        <v>0.997441055989998</v>
      </c>
      <c r="R1134" s="1" t="n">
        <v>891.5</v>
      </c>
      <c r="S1134" s="9" t="n">
        <f aca="true">FORECAST(R1134,OFFSET(ref10ay,MATCH(R1134,ref10x,1)-1,0,2),OFFSET(ref10x,MATCH(R1134,ref10x,1)-1,0,2))</f>
        <v>99.72398</v>
      </c>
      <c r="T1134" s="0" t="n">
        <f aca="true">FORECAST(R1134,OFFSET(ref10by,MATCH(R1134,ref10x,1)-1,0,2),OFFSET(ref10x,MATCH(R1134,ref10x,1)-1,0,2))</f>
        <v>99.52327</v>
      </c>
      <c r="U1134" s="1" t="n">
        <f aca="false">S1134/100</f>
        <v>0.9972398</v>
      </c>
      <c r="V1134" s="1" t="n">
        <f aca="false">T1134/100</f>
        <v>0.9952327</v>
      </c>
      <c r="W1134" s="3" t="n">
        <f aca="false">U1134*V1134*J1133</f>
        <v>0.989943539660768</v>
      </c>
    </row>
    <row r="1135" customFormat="false" ht="12.8" hidden="false" customHeight="false" outlineLevel="0" collapsed="false">
      <c r="I1135" s="0" t="n">
        <v>892.5</v>
      </c>
      <c r="J1135" s="1" t="n">
        <f aca="true">FORECAST(I1135,OFFSET(lens10y,MATCH(I1135,lens10x,1)-1,0,2),OFFSET(lens10x,MATCH(I1135,lens10x,1)-1,0,2))</f>
        <v>0.997443477999147</v>
      </c>
      <c r="R1135" s="1" t="n">
        <v>892</v>
      </c>
      <c r="S1135" s="9" t="n">
        <f aca="true">FORECAST(R1135,OFFSET(ref10ay,MATCH(R1135,ref10x,1)-1,0,2),OFFSET(ref10x,MATCH(R1135,ref10x,1)-1,0,2))</f>
        <v>99.73331</v>
      </c>
      <c r="T1135" s="0" t="n">
        <f aca="true">FORECAST(R1135,OFFSET(ref10by,MATCH(R1135,ref10x,1)-1,0,2),OFFSET(ref10x,MATCH(R1135,ref10x,1)-1,0,2))</f>
        <v>99.53487</v>
      </c>
      <c r="U1135" s="1" t="n">
        <f aca="false">S1135/100</f>
        <v>0.9973331</v>
      </c>
      <c r="V1135" s="1" t="n">
        <f aca="false">T1135/100</f>
        <v>0.9953487</v>
      </c>
      <c r="W1135" s="3" t="n">
        <f aca="false">U1135*V1135*J1134</f>
        <v>0.990153955663468</v>
      </c>
    </row>
    <row r="1136" customFormat="false" ht="12.8" hidden="false" customHeight="false" outlineLevel="0" collapsed="false">
      <c r="I1136" s="0" t="n">
        <v>893</v>
      </c>
      <c r="J1136" s="1" t="n">
        <f aca="true">FORECAST(I1136,OFFSET(lens10y,MATCH(I1136,lens10x,1)-1,0,2),OFFSET(lens10x,MATCH(I1136,lens10x,1)-1,0,2))</f>
        <v>0.997445900008296</v>
      </c>
      <c r="R1136" s="1" t="n">
        <v>892.5</v>
      </c>
      <c r="S1136" s="9" t="n">
        <f aca="true">FORECAST(R1136,OFFSET(ref10ay,MATCH(R1136,ref10x,1)-1,0,2),OFFSET(ref10x,MATCH(R1136,ref10x,1)-1,0,2))</f>
        <v>99.742405</v>
      </c>
      <c r="T1136" s="0" t="n">
        <f aca="true">FORECAST(R1136,OFFSET(ref10by,MATCH(R1136,ref10x,1)-1,0,2),OFFSET(ref10x,MATCH(R1136,ref10x,1)-1,0,2))</f>
        <v>99.54634</v>
      </c>
      <c r="U1136" s="1" t="n">
        <f aca="false">S1136/100</f>
        <v>0.99742405</v>
      </c>
      <c r="V1136" s="1" t="n">
        <f aca="false">T1136/100</f>
        <v>0.9954634</v>
      </c>
      <c r="W1136" s="3" t="n">
        <f aca="false">U1136*V1136*J1135</f>
        <v>0.990360767568818</v>
      </c>
    </row>
    <row r="1137" customFormat="false" ht="12.8" hidden="false" customHeight="false" outlineLevel="0" collapsed="false">
      <c r="I1137" s="0" t="n">
        <v>893.5</v>
      </c>
      <c r="J1137" s="1" t="n">
        <f aca="true">FORECAST(I1137,OFFSET(lens10y,MATCH(I1137,lens10x,1)-1,0,2),OFFSET(lens10x,MATCH(I1137,lens10x,1)-1,0,2))</f>
        <v>0.997448322017444</v>
      </c>
      <c r="R1137" s="1" t="n">
        <v>893</v>
      </c>
      <c r="S1137" s="9" t="n">
        <f aca="true">FORECAST(R1137,OFFSET(ref10ay,MATCH(R1137,ref10x,1)-1,0,2),OFFSET(ref10x,MATCH(R1137,ref10x,1)-1,0,2))</f>
        <v>99.7515</v>
      </c>
      <c r="T1137" s="0" t="n">
        <f aca="true">FORECAST(R1137,OFFSET(ref10by,MATCH(R1137,ref10x,1)-1,0,2),OFFSET(ref10x,MATCH(R1137,ref10x,1)-1,0,2))</f>
        <v>99.55781</v>
      </c>
      <c r="U1137" s="1" t="n">
        <f aca="false">S1137/100</f>
        <v>0.997515</v>
      </c>
      <c r="V1137" s="1" t="n">
        <f aca="false">T1137/100</f>
        <v>0.9955781</v>
      </c>
      <c r="W1137" s="3" t="n">
        <f aca="false">U1137*V1137*J1136</f>
        <v>0.990567601277501</v>
      </c>
    </row>
    <row r="1138" customFormat="false" ht="12.8" hidden="false" customHeight="false" outlineLevel="0" collapsed="false">
      <c r="I1138" s="0" t="n">
        <v>894</v>
      </c>
      <c r="J1138" s="1" t="n">
        <f aca="true">FORECAST(I1138,OFFSET(lens10y,MATCH(I1138,lens10x,1)-1,0,2),OFFSET(lens10x,MATCH(I1138,lens10x,1)-1,0,2))</f>
        <v>0.997450744026593</v>
      </c>
      <c r="R1138" s="1" t="n">
        <v>893.5</v>
      </c>
      <c r="S1138" s="9" t="n">
        <f aca="true">FORECAST(R1138,OFFSET(ref10ay,MATCH(R1138,ref10x,1)-1,0,2),OFFSET(ref10x,MATCH(R1138,ref10x,1)-1,0,2))</f>
        <v>99.760215</v>
      </c>
      <c r="T1138" s="0" t="n">
        <f aca="true">FORECAST(R1138,OFFSET(ref10by,MATCH(R1138,ref10x,1)-1,0,2),OFFSET(ref10x,MATCH(R1138,ref10x,1)-1,0,2))</f>
        <v>99.56898</v>
      </c>
      <c r="U1138" s="1" t="n">
        <f aca="false">S1138/100</f>
        <v>0.99760215</v>
      </c>
      <c r="V1138" s="1" t="n">
        <f aca="false">T1138/100</f>
        <v>0.9956898</v>
      </c>
      <c r="W1138" s="3" t="n">
        <f aca="false">U1138*V1138*J1137</f>
        <v>0.99076769764187</v>
      </c>
    </row>
    <row r="1139" customFormat="false" ht="12.8" hidden="false" customHeight="false" outlineLevel="0" collapsed="false">
      <c r="I1139" s="0" t="n">
        <v>894.5</v>
      </c>
      <c r="J1139" s="1" t="n">
        <f aca="true">FORECAST(I1139,OFFSET(lens10y,MATCH(I1139,lens10x,1)-1,0,2),OFFSET(lens10x,MATCH(I1139,lens10x,1)-1,0,2))</f>
        <v>0.997453166035742</v>
      </c>
      <c r="R1139" s="1" t="n">
        <v>894</v>
      </c>
      <c r="S1139" s="9" t="n">
        <f aca="true">FORECAST(R1139,OFFSET(ref10ay,MATCH(R1139,ref10x,1)-1,0,2),OFFSET(ref10x,MATCH(R1139,ref10x,1)-1,0,2))</f>
        <v>99.76893</v>
      </c>
      <c r="T1139" s="0" t="n">
        <f aca="true">FORECAST(R1139,OFFSET(ref10by,MATCH(R1139,ref10x,1)-1,0,2),OFFSET(ref10x,MATCH(R1139,ref10x,1)-1,0,2))</f>
        <v>99.58015</v>
      </c>
      <c r="U1139" s="1" t="n">
        <f aca="false">S1139/100</f>
        <v>0.9976893</v>
      </c>
      <c r="V1139" s="1" t="n">
        <f aca="false">T1139/100</f>
        <v>0.9958015</v>
      </c>
      <c r="W1139" s="3" t="n">
        <f aca="false">U1139*V1139*J1138</f>
        <v>0.990967814385985</v>
      </c>
    </row>
    <row r="1140" customFormat="false" ht="12.8" hidden="false" customHeight="false" outlineLevel="0" collapsed="false">
      <c r="I1140" s="0" t="n">
        <v>895</v>
      </c>
      <c r="J1140" s="1" t="n">
        <f aca="true">FORECAST(I1140,OFFSET(lens10y,MATCH(I1140,lens10x,1)-1,0,2),OFFSET(lens10x,MATCH(I1140,lens10x,1)-1,0,2))</f>
        <v>0.997455588044891</v>
      </c>
      <c r="R1140" s="1" t="n">
        <v>894.5</v>
      </c>
      <c r="S1140" s="9" t="n">
        <f aca="true">FORECAST(R1140,OFFSET(ref10ay,MATCH(R1140,ref10x,1)-1,0,2),OFFSET(ref10x,MATCH(R1140,ref10x,1)-1,0,2))</f>
        <v>99.777255</v>
      </c>
      <c r="T1140" s="0" t="n">
        <f aca="true">FORECAST(R1140,OFFSET(ref10by,MATCH(R1140,ref10x,1)-1,0,2),OFFSET(ref10x,MATCH(R1140,ref10x,1)-1,0,2))</f>
        <v>99.591025</v>
      </c>
      <c r="U1140" s="1" t="n">
        <f aca="false">S1140/100</f>
        <v>0.99777255</v>
      </c>
      <c r="V1140" s="1" t="n">
        <f aca="false">T1140/100</f>
        <v>0.99591025</v>
      </c>
      <c r="W1140" s="3" t="n">
        <f aca="false">U1140*V1140*J1139</f>
        <v>0.99116114140797</v>
      </c>
    </row>
    <row r="1141" customFormat="false" ht="12.8" hidden="false" customHeight="false" outlineLevel="0" collapsed="false">
      <c r="I1141" s="0" t="n">
        <v>895.5</v>
      </c>
      <c r="J1141" s="1" t="n">
        <f aca="true">FORECAST(I1141,OFFSET(lens10y,MATCH(I1141,lens10x,1)-1,0,2),OFFSET(lens10x,MATCH(I1141,lens10x,1)-1,0,2))</f>
        <v>0.99745801005404</v>
      </c>
      <c r="R1141" s="1" t="n">
        <v>895</v>
      </c>
      <c r="S1141" s="9" t="n">
        <f aca="true">FORECAST(R1141,OFFSET(ref10ay,MATCH(R1141,ref10x,1)-1,0,2),OFFSET(ref10x,MATCH(R1141,ref10x,1)-1,0,2))</f>
        <v>99.78558</v>
      </c>
      <c r="T1141" s="0" t="n">
        <f aca="true">FORECAST(R1141,OFFSET(ref10by,MATCH(R1141,ref10x,1)-1,0,2),OFFSET(ref10x,MATCH(R1141,ref10x,1)-1,0,2))</f>
        <v>99.6019</v>
      </c>
      <c r="U1141" s="1" t="n">
        <f aca="false">S1141/100</f>
        <v>0.9978558</v>
      </c>
      <c r="V1141" s="1" t="n">
        <f aca="false">T1141/100</f>
        <v>0.996019</v>
      </c>
      <c r="W1141" s="3" t="n">
        <f aca="false">U1141*V1141*J1140</f>
        <v>0.991354487417945</v>
      </c>
    </row>
    <row r="1142" customFormat="false" ht="12.8" hidden="false" customHeight="false" outlineLevel="0" collapsed="false">
      <c r="I1142" s="0" t="n">
        <v>896</v>
      </c>
      <c r="J1142" s="1" t="n">
        <f aca="true">FORECAST(I1142,OFFSET(lens10y,MATCH(I1142,lens10x,1)-1,0,2),OFFSET(lens10x,MATCH(I1142,lens10x,1)-1,0,2))</f>
        <v>0.997460432063189</v>
      </c>
      <c r="R1142" s="1" t="n">
        <v>895.5</v>
      </c>
      <c r="S1142" s="9" t="n">
        <f aca="true">FORECAST(R1142,OFFSET(ref10ay,MATCH(R1142,ref10x,1)-1,0,2),OFFSET(ref10x,MATCH(R1142,ref10x,1)-1,0,2))</f>
        <v>99.7934</v>
      </c>
      <c r="T1142" s="0" t="n">
        <f aca="true">FORECAST(R1142,OFFSET(ref10by,MATCH(R1142,ref10x,1)-1,0,2),OFFSET(ref10x,MATCH(R1142,ref10x,1)-1,0,2))</f>
        <v>99.612305</v>
      </c>
      <c r="U1142" s="1" t="n">
        <f aca="false">S1142/100</f>
        <v>0.997934</v>
      </c>
      <c r="V1142" s="1" t="n">
        <f aca="false">T1142/100</f>
        <v>0.99612305</v>
      </c>
      <c r="W1142" s="3" t="n">
        <f aca="false">U1142*V1142*J1141</f>
        <v>0.991538156391112</v>
      </c>
    </row>
    <row r="1143" customFormat="false" ht="12.8" hidden="false" customHeight="false" outlineLevel="0" collapsed="false">
      <c r="I1143" s="0" t="n">
        <v>896.5</v>
      </c>
      <c r="J1143" s="1" t="n">
        <f aca="true">FORECAST(I1143,OFFSET(lens10y,MATCH(I1143,lens10x,1)-1,0,2),OFFSET(lens10x,MATCH(I1143,lens10x,1)-1,0,2))</f>
        <v>0.997462854072337</v>
      </c>
      <c r="R1143" s="1" t="n">
        <v>896</v>
      </c>
      <c r="S1143" s="9" t="n">
        <f aca="true">FORECAST(R1143,OFFSET(ref10ay,MATCH(R1143,ref10x,1)-1,0,2),OFFSET(ref10x,MATCH(R1143,ref10x,1)-1,0,2))</f>
        <v>99.80122</v>
      </c>
      <c r="T1143" s="0" t="n">
        <f aca="true">FORECAST(R1143,OFFSET(ref10by,MATCH(R1143,ref10x,1)-1,0,2),OFFSET(ref10x,MATCH(R1143,ref10x,1)-1,0,2))</f>
        <v>99.62271</v>
      </c>
      <c r="U1143" s="1" t="n">
        <f aca="false">S1143/100</f>
        <v>0.9980122</v>
      </c>
      <c r="V1143" s="1" t="n">
        <f aca="false">T1143/100</f>
        <v>0.9962271</v>
      </c>
      <c r="W1143" s="3" t="n">
        <f aca="false">U1143*V1143*J1142</f>
        <v>0.991721842476645</v>
      </c>
    </row>
    <row r="1144" customFormat="false" ht="12.8" hidden="false" customHeight="false" outlineLevel="0" collapsed="false">
      <c r="I1144" s="0" t="n">
        <v>897</v>
      </c>
      <c r="J1144" s="1" t="n">
        <f aca="true">FORECAST(I1144,OFFSET(lens10y,MATCH(I1144,lens10x,1)-1,0,2),OFFSET(lens10x,MATCH(I1144,lens10x,1)-1,0,2))</f>
        <v>0.997465276081486</v>
      </c>
      <c r="R1144" s="1" t="n">
        <v>896.5</v>
      </c>
      <c r="S1144" s="9" t="n">
        <f aca="true">FORECAST(R1144,OFFSET(ref10ay,MATCH(R1144,ref10x,1)-1,0,2),OFFSET(ref10x,MATCH(R1144,ref10x,1)-1,0,2))</f>
        <v>99.80864</v>
      </c>
      <c r="T1144" s="0" t="n">
        <f aca="true">FORECAST(R1144,OFFSET(ref10by,MATCH(R1144,ref10x,1)-1,0,2),OFFSET(ref10x,MATCH(R1144,ref10x,1)-1,0,2))</f>
        <v>99.632795</v>
      </c>
      <c r="U1144" s="1" t="n">
        <f aca="false">S1144/100</f>
        <v>0.9980864</v>
      </c>
      <c r="V1144" s="1" t="n">
        <f aca="false">T1144/100</f>
        <v>0.99632795</v>
      </c>
      <c r="W1144" s="3" t="n">
        <f aca="false">U1144*V1144*J1143</f>
        <v>0.991898384688262</v>
      </c>
    </row>
    <row r="1145" customFormat="false" ht="12.8" hidden="false" customHeight="false" outlineLevel="0" collapsed="false">
      <c r="I1145" s="0" t="n">
        <v>897.5</v>
      </c>
      <c r="J1145" s="1" t="n">
        <f aca="true">FORECAST(I1145,OFFSET(lens10y,MATCH(I1145,lens10x,1)-1,0,2),OFFSET(lens10x,MATCH(I1145,lens10x,1)-1,0,2))</f>
        <v>0.997467698090635</v>
      </c>
      <c r="R1145" s="1" t="n">
        <v>897</v>
      </c>
      <c r="S1145" s="9" t="n">
        <f aca="true">FORECAST(R1145,OFFSET(ref10ay,MATCH(R1145,ref10x,1)-1,0,2),OFFSET(ref10x,MATCH(R1145,ref10x,1)-1,0,2))</f>
        <v>99.81606</v>
      </c>
      <c r="T1145" s="0" t="n">
        <f aca="true">FORECAST(R1145,OFFSET(ref10by,MATCH(R1145,ref10x,1)-1,0,2),OFFSET(ref10x,MATCH(R1145,ref10x,1)-1,0,2))</f>
        <v>99.64288</v>
      </c>
      <c r="U1145" s="1" t="n">
        <f aca="false">S1145/100</f>
        <v>0.9981606</v>
      </c>
      <c r="V1145" s="1" t="n">
        <f aca="false">T1145/100</f>
        <v>0.9964288</v>
      </c>
      <c r="W1145" s="3" t="n">
        <f aca="false">U1145*V1145*J1144</f>
        <v>0.99207494267374</v>
      </c>
    </row>
    <row r="1146" customFormat="false" ht="12.8" hidden="false" customHeight="false" outlineLevel="0" collapsed="false">
      <c r="I1146" s="0" t="n">
        <v>898</v>
      </c>
      <c r="J1146" s="1" t="n">
        <f aca="true">FORECAST(I1146,OFFSET(lens10y,MATCH(I1146,lens10x,1)-1,0,2),OFFSET(lens10x,MATCH(I1146,lens10x,1)-1,0,2))</f>
        <v>0.997470120099784</v>
      </c>
      <c r="R1146" s="1" t="n">
        <v>897.5</v>
      </c>
      <c r="S1146" s="9" t="n">
        <f aca="true">FORECAST(R1146,OFFSET(ref10ay,MATCH(R1146,ref10x,1)-1,0,2),OFFSET(ref10x,MATCH(R1146,ref10x,1)-1,0,2))</f>
        <v>99.823075</v>
      </c>
      <c r="T1146" s="0" t="n">
        <f aca="true">FORECAST(R1146,OFFSET(ref10by,MATCH(R1146,ref10x,1)-1,0,2),OFFSET(ref10x,MATCH(R1146,ref10x,1)-1,0,2))</f>
        <v>99.65264</v>
      </c>
      <c r="U1146" s="1" t="n">
        <f aca="false">S1146/100</f>
        <v>0.99823075</v>
      </c>
      <c r="V1146" s="1" t="n">
        <f aca="false">T1146/100</f>
        <v>0.9965264</v>
      </c>
      <c r="W1146" s="3" t="n">
        <f aca="false">U1146*V1146*J1145</f>
        <v>0.992244254673817</v>
      </c>
    </row>
    <row r="1147" customFormat="false" ht="12.8" hidden="false" customHeight="false" outlineLevel="0" collapsed="false">
      <c r="I1147" s="0" t="n">
        <v>898.5</v>
      </c>
      <c r="J1147" s="1" t="n">
        <f aca="true">FORECAST(I1147,OFFSET(lens10y,MATCH(I1147,lens10x,1)-1,0,2),OFFSET(lens10x,MATCH(I1147,lens10x,1)-1,0,2))</f>
        <v>0.997472542108932</v>
      </c>
      <c r="R1147" s="1" t="n">
        <v>898</v>
      </c>
      <c r="S1147" s="9" t="n">
        <f aca="true">FORECAST(R1147,OFFSET(ref10ay,MATCH(R1147,ref10x,1)-1,0,2),OFFSET(ref10x,MATCH(R1147,ref10x,1)-1,0,2))</f>
        <v>99.83009</v>
      </c>
      <c r="T1147" s="0" t="n">
        <f aca="true">FORECAST(R1147,OFFSET(ref10by,MATCH(R1147,ref10x,1)-1,0,2),OFFSET(ref10x,MATCH(R1147,ref10x,1)-1,0,2))</f>
        <v>99.6624</v>
      </c>
      <c r="U1147" s="1" t="n">
        <f aca="false">S1147/100</f>
        <v>0.9983009</v>
      </c>
      <c r="V1147" s="1" t="n">
        <f aca="false">T1147/100</f>
        <v>0.996624</v>
      </c>
      <c r="W1147" s="3" t="n">
        <f aca="false">U1147*V1147*J1146</f>
        <v>0.992413581143065</v>
      </c>
    </row>
    <row r="1148" customFormat="false" ht="12.8" hidden="false" customHeight="false" outlineLevel="0" collapsed="false">
      <c r="I1148" s="0" t="n">
        <v>899</v>
      </c>
      <c r="J1148" s="1" t="n">
        <f aca="true">FORECAST(I1148,OFFSET(lens10y,MATCH(I1148,lens10x,1)-1,0,2),OFFSET(lens10x,MATCH(I1148,lens10x,1)-1,0,2))</f>
        <v>0.997474964118081</v>
      </c>
      <c r="R1148" s="1" t="n">
        <v>898.5</v>
      </c>
      <c r="S1148" s="9" t="n">
        <f aca="true">FORECAST(R1148,OFFSET(ref10ay,MATCH(R1148,ref10x,1)-1,0,2),OFFSET(ref10x,MATCH(R1148,ref10x,1)-1,0,2))</f>
        <v>99.836685</v>
      </c>
      <c r="T1148" s="0" t="n">
        <f aca="true">FORECAST(R1148,OFFSET(ref10by,MATCH(R1148,ref10x,1)-1,0,2),OFFSET(ref10x,MATCH(R1148,ref10x,1)-1,0,2))</f>
        <v>99.67182</v>
      </c>
      <c r="U1148" s="1" t="n">
        <f aca="false">S1148/100</f>
        <v>0.99836685</v>
      </c>
      <c r="V1148" s="1" t="n">
        <f aca="false">T1148/100</f>
        <v>0.9967182</v>
      </c>
      <c r="W1148" s="3" t="n">
        <f aca="false">U1148*V1148*J1147</f>
        <v>0.99257536056342</v>
      </c>
    </row>
    <row r="1149" customFormat="false" ht="12.8" hidden="false" customHeight="false" outlineLevel="0" collapsed="false">
      <c r="I1149" s="0" t="n">
        <v>899.5</v>
      </c>
      <c r="J1149" s="1" t="n">
        <f aca="true">FORECAST(I1149,OFFSET(lens10y,MATCH(I1149,lens10x,1)-1,0,2),OFFSET(lens10x,MATCH(I1149,lens10x,1)-1,0,2))</f>
        <v>0.99747738612723</v>
      </c>
      <c r="R1149" s="1" t="n">
        <v>899</v>
      </c>
      <c r="S1149" s="9" t="n">
        <f aca="true">FORECAST(R1149,OFFSET(ref10ay,MATCH(R1149,ref10x,1)-1,0,2),OFFSET(ref10x,MATCH(R1149,ref10x,1)-1,0,2))</f>
        <v>99.84328</v>
      </c>
      <c r="T1149" s="0" t="n">
        <f aca="true">FORECAST(R1149,OFFSET(ref10by,MATCH(R1149,ref10x,1)-1,0,2),OFFSET(ref10x,MATCH(R1149,ref10x,1)-1,0,2))</f>
        <v>99.68124</v>
      </c>
      <c r="U1149" s="1" t="n">
        <f aca="false">S1149/100</f>
        <v>0.9984328</v>
      </c>
      <c r="V1149" s="1" t="n">
        <f aca="false">T1149/100</f>
        <v>0.9968124</v>
      </c>
      <c r="W1149" s="3" t="n">
        <f aca="false">U1149*V1149*J1148</f>
        <v>0.992737153151326</v>
      </c>
    </row>
    <row r="1150" customFormat="false" ht="12.8" hidden="false" customHeight="false" outlineLevel="0" collapsed="false">
      <c r="I1150" s="0" t="n">
        <v>900</v>
      </c>
      <c r="J1150" s="1" t="n">
        <f aca="true">FORECAST(I1150,OFFSET(lens10y,MATCH(I1150,lens10x,1)-1,0,2),OFFSET(lens10x,MATCH(I1150,lens10x,1)-1,0,2))</f>
        <v>0.997479808136379</v>
      </c>
      <c r="R1150" s="1" t="n">
        <v>899.5</v>
      </c>
      <c r="S1150" s="9" t="n">
        <f aca="true">FORECAST(R1150,OFFSET(ref10ay,MATCH(R1150,ref10x,1)-1,0,2),OFFSET(ref10x,MATCH(R1150,ref10x,1)-1,0,2))</f>
        <v>99.849535</v>
      </c>
      <c r="T1150" s="0" t="n">
        <f aca="true">FORECAST(R1150,OFFSET(ref10by,MATCH(R1150,ref10x,1)-1,0,2),OFFSET(ref10x,MATCH(R1150,ref10x,1)-1,0,2))</f>
        <v>99.69043</v>
      </c>
      <c r="U1150" s="1" t="n">
        <f aca="false">S1150/100</f>
        <v>0.99849535</v>
      </c>
      <c r="V1150" s="1" t="n">
        <f aca="false">T1150/100</f>
        <v>0.9969043</v>
      </c>
      <c r="W1150" s="3" t="n">
        <f aca="false">U1150*V1150*J1149</f>
        <v>0.992893287228768</v>
      </c>
    </row>
    <row r="1151" customFormat="false" ht="12.8" hidden="false" customHeight="false" outlineLevel="0" collapsed="false">
      <c r="I1151" s="0" t="n">
        <v>900.5</v>
      </c>
      <c r="J1151" s="1" t="n">
        <f aca="true">FORECAST(I1151,OFFSET(lens10y,MATCH(I1151,lens10x,1)-1,0,2),OFFSET(lens10x,MATCH(I1151,lens10x,1)-1,0,2))</f>
        <v>0.997482230145528</v>
      </c>
      <c r="R1151" s="1" t="n">
        <v>900</v>
      </c>
      <c r="S1151" s="9" t="n">
        <f aca="true">FORECAST(R1151,OFFSET(ref10ay,MATCH(R1151,ref10x,1)-1,0,2),OFFSET(ref10x,MATCH(R1151,ref10x,1)-1,0,2))</f>
        <v>99.85579</v>
      </c>
      <c r="T1151" s="0" t="n">
        <f aca="true">FORECAST(R1151,OFFSET(ref10by,MATCH(R1151,ref10x,1)-1,0,2),OFFSET(ref10x,MATCH(R1151,ref10x,1)-1,0,2))</f>
        <v>99.69962</v>
      </c>
      <c r="U1151" s="1" t="n">
        <f aca="false">S1151/100</f>
        <v>0.9985579</v>
      </c>
      <c r="V1151" s="1" t="n">
        <f aca="false">T1151/100</f>
        <v>0.9969962</v>
      </c>
      <c r="W1151" s="3" t="n">
        <f aca="false">U1151*V1151*J1150</f>
        <v>0.993049433520449</v>
      </c>
    </row>
    <row r="1152" customFormat="false" ht="12.8" hidden="false" customHeight="false" outlineLevel="0" collapsed="false">
      <c r="I1152" s="0" t="n">
        <v>901</v>
      </c>
      <c r="J1152" s="1" t="n">
        <f aca="true">FORECAST(I1152,OFFSET(lens10y,MATCH(I1152,lens10x,1)-1,0,2),OFFSET(lens10x,MATCH(I1152,lens10x,1)-1,0,2))</f>
        <v>0.997484652154677</v>
      </c>
      <c r="R1152" s="1" t="n">
        <v>900.5</v>
      </c>
      <c r="S1152" s="9" t="n">
        <f aca="true">FORECAST(R1152,OFFSET(ref10ay,MATCH(R1152,ref10x,1)-1,0,2),OFFSET(ref10x,MATCH(R1152,ref10x,1)-1,0,2))</f>
        <v>99.861595</v>
      </c>
      <c r="T1152" s="0" t="n">
        <f aca="true">FORECAST(R1152,OFFSET(ref10by,MATCH(R1152,ref10x,1)-1,0,2),OFFSET(ref10x,MATCH(R1152,ref10x,1)-1,0,2))</f>
        <v>99.708445</v>
      </c>
      <c r="U1152" s="1" t="n">
        <f aca="false">S1152/100</f>
        <v>0.99861595</v>
      </c>
      <c r="V1152" s="1" t="n">
        <f aca="false">T1152/100</f>
        <v>0.99708445</v>
      </c>
      <c r="W1152" s="3" t="n">
        <f aca="false">U1152*V1152*J1151</f>
        <v>0.993197480655898</v>
      </c>
    </row>
    <row r="1153" customFormat="false" ht="12.8" hidden="false" customHeight="false" outlineLevel="0" collapsed="false">
      <c r="I1153" s="0" t="n">
        <v>901.5</v>
      </c>
      <c r="J1153" s="1" t="n">
        <f aca="true">FORECAST(I1153,OFFSET(lens10y,MATCH(I1153,lens10x,1)-1,0,2),OFFSET(lens10x,MATCH(I1153,lens10x,1)-1,0,2))</f>
        <v>0.997487074163825</v>
      </c>
      <c r="R1153" s="1" t="n">
        <v>901</v>
      </c>
      <c r="S1153" s="9" t="n">
        <f aca="true">FORECAST(R1153,OFFSET(ref10ay,MATCH(R1153,ref10x,1)-1,0,2),OFFSET(ref10x,MATCH(R1153,ref10x,1)-1,0,2))</f>
        <v>99.8674</v>
      </c>
      <c r="T1153" s="0" t="n">
        <f aca="true">FORECAST(R1153,OFFSET(ref10by,MATCH(R1153,ref10x,1)-1,0,2),OFFSET(ref10x,MATCH(R1153,ref10x,1)-1,0,2))</f>
        <v>99.71727</v>
      </c>
      <c r="U1153" s="1" t="n">
        <f aca="false">S1153/100</f>
        <v>0.998674</v>
      </c>
      <c r="V1153" s="1" t="n">
        <f aca="false">T1153/100</f>
        <v>0.9971727</v>
      </c>
      <c r="W1153" s="3" t="n">
        <f aca="false">U1153*V1153*J1152</f>
        <v>0.993345538718644</v>
      </c>
    </row>
    <row r="1154" customFormat="false" ht="12.8" hidden="false" customHeight="false" outlineLevel="0" collapsed="false">
      <c r="I1154" s="0" t="n">
        <v>902</v>
      </c>
      <c r="J1154" s="1" t="n">
        <f aca="true">FORECAST(I1154,OFFSET(lens10y,MATCH(I1154,lens10x,1)-1,0,2),OFFSET(lens10x,MATCH(I1154,lens10x,1)-1,0,2))</f>
        <v>0.997489496172974</v>
      </c>
      <c r="R1154" s="1" t="n">
        <v>901.5</v>
      </c>
      <c r="S1154" s="9" t="n">
        <f aca="true">FORECAST(R1154,OFFSET(ref10ay,MATCH(R1154,ref10x,1)-1,0,2),OFFSET(ref10x,MATCH(R1154,ref10x,1)-1,0,2))</f>
        <v>99.87275</v>
      </c>
      <c r="T1154" s="0" t="n">
        <f aca="true">FORECAST(R1154,OFFSET(ref10by,MATCH(R1154,ref10x,1)-1,0,2),OFFSET(ref10x,MATCH(R1154,ref10x,1)-1,0,2))</f>
        <v>99.725715</v>
      </c>
      <c r="U1154" s="1" t="n">
        <f aca="false">S1154/100</f>
        <v>0.9987275</v>
      </c>
      <c r="V1154" s="1" t="n">
        <f aca="false">T1154/100</f>
        <v>0.99725715</v>
      </c>
      <c r="W1154" s="3" t="n">
        <f aca="false">U1154*V1154*J1153</f>
        <v>0.9934852959464</v>
      </c>
    </row>
    <row r="1155" customFormat="false" ht="12.8" hidden="false" customHeight="false" outlineLevel="0" collapsed="false">
      <c r="I1155" s="0" t="n">
        <v>902.5</v>
      </c>
      <c r="J1155" s="1" t="n">
        <f aca="true">FORECAST(I1155,OFFSET(lens10y,MATCH(I1155,lens10x,1)-1,0,2),OFFSET(lens10x,MATCH(I1155,lens10x,1)-1,0,2))</f>
        <v>0.997491918182123</v>
      </c>
      <c r="R1155" s="1" t="n">
        <v>902</v>
      </c>
      <c r="S1155" s="9" t="n">
        <f aca="true">FORECAST(R1155,OFFSET(ref10ay,MATCH(R1155,ref10x,1)-1,0,2),OFFSET(ref10x,MATCH(R1155,ref10x,1)-1,0,2))</f>
        <v>99.8781</v>
      </c>
      <c r="T1155" s="0" t="n">
        <f aca="true">FORECAST(R1155,OFFSET(ref10by,MATCH(R1155,ref10x,1)-1,0,2),OFFSET(ref10x,MATCH(R1155,ref10x,1)-1,0,2))</f>
        <v>99.73416</v>
      </c>
      <c r="U1155" s="1" t="n">
        <f aca="false">S1155/100</f>
        <v>0.998781</v>
      </c>
      <c r="V1155" s="1" t="n">
        <f aca="false">T1155/100</f>
        <v>0.9973416</v>
      </c>
      <c r="W1155" s="3" t="n">
        <f aca="false">U1155*V1155*J1154</f>
        <v>0.9936250628546</v>
      </c>
    </row>
    <row r="1156" customFormat="false" ht="12.8" hidden="false" customHeight="false" outlineLevel="0" collapsed="false">
      <c r="I1156" s="0" t="n">
        <v>903</v>
      </c>
      <c r="J1156" s="1" t="n">
        <f aca="true">FORECAST(I1156,OFFSET(lens10y,MATCH(I1156,lens10x,1)-1,0,2),OFFSET(lens10x,MATCH(I1156,lens10x,1)-1,0,2))</f>
        <v>0.997494340191272</v>
      </c>
      <c r="R1156" s="1" t="n">
        <v>902.5</v>
      </c>
      <c r="S1156" s="9" t="n">
        <f aca="true">FORECAST(R1156,OFFSET(ref10ay,MATCH(R1156,ref10x,1)-1,0,2),OFFSET(ref10x,MATCH(R1156,ref10x,1)-1,0,2))</f>
        <v>99.882915</v>
      </c>
      <c r="T1156" s="0" t="n">
        <f aca="true">FORECAST(R1156,OFFSET(ref10by,MATCH(R1156,ref10x,1)-1,0,2),OFFSET(ref10x,MATCH(R1156,ref10x,1)-1,0,2))</f>
        <v>99.74211</v>
      </c>
      <c r="U1156" s="1" t="n">
        <f aca="false">S1156/100</f>
        <v>0.99882915</v>
      </c>
      <c r="V1156" s="1" t="n">
        <f aca="false">T1156/100</f>
        <v>0.9974211</v>
      </c>
      <c r="W1156" s="3" t="n">
        <f aca="false">U1156*V1156*J1155</f>
        <v>0.993754584793819</v>
      </c>
    </row>
    <row r="1157" customFormat="false" ht="12.8" hidden="false" customHeight="false" outlineLevel="0" collapsed="false">
      <c r="I1157" s="0" t="n">
        <v>903.5</v>
      </c>
      <c r="J1157" s="1" t="n">
        <f aca="true">FORECAST(I1157,OFFSET(lens10y,MATCH(I1157,lens10x,1)-1,0,2),OFFSET(lens10x,MATCH(I1157,lens10x,1)-1,0,2))</f>
        <v>0.997496762200421</v>
      </c>
      <c r="R1157" s="1" t="n">
        <v>903</v>
      </c>
      <c r="S1157" s="9" t="n">
        <f aca="true">FORECAST(R1157,OFFSET(ref10ay,MATCH(R1157,ref10x,1)-1,0,2),OFFSET(ref10x,MATCH(R1157,ref10x,1)-1,0,2))</f>
        <v>99.88773</v>
      </c>
      <c r="T1157" s="0" t="n">
        <f aca="true">FORECAST(R1157,OFFSET(ref10by,MATCH(R1157,ref10x,1)-1,0,2),OFFSET(ref10x,MATCH(R1157,ref10x,1)-1,0,2))</f>
        <v>99.75006</v>
      </c>
      <c r="U1157" s="1" t="n">
        <f aca="false">S1157/100</f>
        <v>0.9988773</v>
      </c>
      <c r="V1157" s="1" t="n">
        <f aca="false">T1157/100</f>
        <v>0.9975006</v>
      </c>
      <c r="W1157" s="3" t="n">
        <f aca="false">U1157*V1157*J1156</f>
        <v>0.993884114986972</v>
      </c>
    </row>
    <row r="1158" customFormat="false" ht="12.8" hidden="false" customHeight="false" outlineLevel="0" collapsed="false">
      <c r="I1158" s="0" t="n">
        <v>904</v>
      </c>
      <c r="J1158" s="1" t="n">
        <f aca="true">FORECAST(I1158,OFFSET(lens10y,MATCH(I1158,lens10x,1)-1,0,2),OFFSET(lens10x,MATCH(I1158,lens10x,1)-1,0,2))</f>
        <v>0.997499184209569</v>
      </c>
      <c r="R1158" s="1" t="n">
        <v>903.5</v>
      </c>
      <c r="S1158" s="9" t="n">
        <f aca="true">FORECAST(R1158,OFFSET(ref10ay,MATCH(R1158,ref10x,1)-1,0,2),OFFSET(ref10x,MATCH(R1158,ref10x,1)-1,0,2))</f>
        <v>99.89208</v>
      </c>
      <c r="T1158" s="0" t="n">
        <f aca="true">FORECAST(R1158,OFFSET(ref10by,MATCH(R1158,ref10x,1)-1,0,2),OFFSET(ref10x,MATCH(R1158,ref10x,1)-1,0,2))</f>
        <v>99.757615</v>
      </c>
      <c r="U1158" s="1" t="n">
        <f aca="false">S1158/100</f>
        <v>0.9989208</v>
      </c>
      <c r="V1158" s="1" t="n">
        <f aca="false">T1158/100</f>
        <v>0.99757615</v>
      </c>
      <c r="W1158" s="3" t="n">
        <f aca="false">U1158*V1158*J1157</f>
        <v>0.994005090438498</v>
      </c>
    </row>
    <row r="1159" customFormat="false" ht="12.8" hidden="false" customHeight="false" outlineLevel="0" collapsed="false">
      <c r="I1159" s="0" t="n">
        <v>904.5</v>
      </c>
      <c r="J1159" s="1" t="n">
        <f aca="true">FORECAST(I1159,OFFSET(lens10y,MATCH(I1159,lens10x,1)-1,0,2),OFFSET(lens10x,MATCH(I1159,lens10x,1)-1,0,2))</f>
        <v>0.997501606218718</v>
      </c>
      <c r="R1159" s="1" t="n">
        <v>904</v>
      </c>
      <c r="S1159" s="9" t="n">
        <f aca="true">FORECAST(R1159,OFFSET(ref10ay,MATCH(R1159,ref10x,1)-1,0,2),OFFSET(ref10x,MATCH(R1159,ref10x,1)-1,0,2))</f>
        <v>99.89643</v>
      </c>
      <c r="T1159" s="0" t="n">
        <f aca="true">FORECAST(R1159,OFFSET(ref10by,MATCH(R1159,ref10x,1)-1,0,2),OFFSET(ref10x,MATCH(R1159,ref10x,1)-1,0,2))</f>
        <v>99.76517</v>
      </c>
      <c r="U1159" s="1" t="n">
        <f aca="false">S1159/100</f>
        <v>0.9989643</v>
      </c>
      <c r="V1159" s="1" t="n">
        <f aca="false">T1159/100</f>
        <v>0.9976517</v>
      </c>
      <c r="W1159" s="3" t="n">
        <f aca="false">U1159*V1159*J1158</f>
        <v>0.994126073022194</v>
      </c>
    </row>
    <row r="1160" customFormat="false" ht="12.8" hidden="false" customHeight="false" outlineLevel="0" collapsed="false">
      <c r="I1160" s="0" t="n">
        <v>905</v>
      </c>
      <c r="J1160" s="1" t="n">
        <f aca="true">FORECAST(I1160,OFFSET(lens10y,MATCH(I1160,lens10x,1)-1,0,2),OFFSET(lens10x,MATCH(I1160,lens10x,1)-1,0,2))</f>
        <v>0.997504028227867</v>
      </c>
      <c r="R1160" s="1" t="n">
        <v>904.5</v>
      </c>
      <c r="S1160" s="9" t="n">
        <f aca="true">FORECAST(R1160,OFFSET(ref10ay,MATCH(R1160,ref10x,1)-1,0,2),OFFSET(ref10x,MATCH(R1160,ref10x,1)-1,0,2))</f>
        <v>99.90031</v>
      </c>
      <c r="T1160" s="0" t="n">
        <f aca="true">FORECAST(R1160,OFFSET(ref10by,MATCH(R1160,ref10x,1)-1,0,2),OFFSET(ref10x,MATCH(R1160,ref10x,1)-1,0,2))</f>
        <v>99.772335</v>
      </c>
      <c r="U1160" s="1" t="n">
        <f aca="false">S1160/100</f>
        <v>0.9990031</v>
      </c>
      <c r="V1160" s="1" t="n">
        <f aca="false">T1160/100</f>
        <v>0.99772335</v>
      </c>
      <c r="W1160" s="3" t="n">
        <f aca="false">U1160*V1160*J1159</f>
        <v>0.99423849875773</v>
      </c>
    </row>
    <row r="1161" customFormat="false" ht="12.8" hidden="false" customHeight="false" outlineLevel="0" collapsed="false">
      <c r="I1161" s="0" t="n">
        <v>905.5</v>
      </c>
      <c r="J1161" s="1" t="n">
        <f aca="true">FORECAST(I1161,OFFSET(lens10y,MATCH(I1161,lens10x,1)-1,0,2),OFFSET(lens10x,MATCH(I1161,lens10x,1)-1,0,2))</f>
        <v>0.997506450237016</v>
      </c>
      <c r="R1161" s="1" t="n">
        <v>905</v>
      </c>
      <c r="S1161" s="9" t="n">
        <f aca="true">FORECAST(R1161,OFFSET(ref10ay,MATCH(R1161,ref10x,1)-1,0,2),OFFSET(ref10x,MATCH(R1161,ref10x,1)-1,0,2))</f>
        <v>99.90419</v>
      </c>
      <c r="T1161" s="0" t="n">
        <f aca="true">FORECAST(R1161,OFFSET(ref10by,MATCH(R1161,ref10x,1)-1,0,2),OFFSET(ref10x,MATCH(R1161,ref10x,1)-1,0,2))</f>
        <v>99.7795</v>
      </c>
      <c r="U1161" s="1" t="n">
        <f aca="false">S1161/100</f>
        <v>0.9990419</v>
      </c>
      <c r="V1161" s="1" t="n">
        <f aca="false">T1161/100</f>
        <v>0.997795</v>
      </c>
      <c r="W1161" s="3" t="n">
        <f aca="false">U1161*V1161*J1160</f>
        <v>0.994350930573663</v>
      </c>
    </row>
    <row r="1162" customFormat="false" ht="12.8" hidden="false" customHeight="false" outlineLevel="0" collapsed="false">
      <c r="I1162" s="0" t="n">
        <v>906</v>
      </c>
      <c r="J1162" s="1" t="n">
        <f aca="true">FORECAST(I1162,OFFSET(lens10y,MATCH(I1162,lens10x,1)-1,0,2),OFFSET(lens10x,MATCH(I1162,lens10x,1)-1,0,2))</f>
        <v>0.997508872246165</v>
      </c>
      <c r="R1162" s="1" t="n">
        <v>905.5</v>
      </c>
      <c r="S1162" s="9" t="n">
        <f aca="true">FORECAST(R1162,OFFSET(ref10ay,MATCH(R1162,ref10x,1)-1,0,2),OFFSET(ref10x,MATCH(R1162,ref10x,1)-1,0,2))</f>
        <v>99.907595</v>
      </c>
      <c r="T1162" s="0" t="n">
        <f aca="true">FORECAST(R1162,OFFSET(ref10by,MATCH(R1162,ref10x,1)-1,0,2),OFFSET(ref10x,MATCH(R1162,ref10x,1)-1,0,2))</f>
        <v>99.786255</v>
      </c>
      <c r="U1162" s="1" t="n">
        <f aca="false">S1162/100</f>
        <v>0.99907595</v>
      </c>
      <c r="V1162" s="1" t="n">
        <f aca="false">T1162/100</f>
        <v>0.99786255</v>
      </c>
      <c r="W1162" s="3" t="n">
        <f aca="false">U1162*V1162*J1161</f>
        <v>0.994454554425251</v>
      </c>
    </row>
    <row r="1163" customFormat="false" ht="12.8" hidden="false" customHeight="false" outlineLevel="0" collapsed="false">
      <c r="I1163" s="0" t="n">
        <v>906.5</v>
      </c>
      <c r="J1163" s="1" t="n">
        <f aca="true">FORECAST(I1163,OFFSET(lens10y,MATCH(I1163,lens10x,1)-1,0,2),OFFSET(lens10x,MATCH(I1163,lens10x,1)-1,0,2))</f>
        <v>0.997511294255313</v>
      </c>
      <c r="R1163" s="1" t="n">
        <v>906</v>
      </c>
      <c r="S1163" s="9" t="n">
        <f aca="true">FORECAST(R1163,OFFSET(ref10ay,MATCH(R1163,ref10x,1)-1,0,2),OFFSET(ref10x,MATCH(R1163,ref10x,1)-1,0,2))</f>
        <v>99.911</v>
      </c>
      <c r="T1163" s="0" t="n">
        <f aca="true">FORECAST(R1163,OFFSET(ref10by,MATCH(R1163,ref10x,1)-1,0,2),OFFSET(ref10x,MATCH(R1163,ref10x,1)-1,0,2))</f>
        <v>99.79301</v>
      </c>
      <c r="U1163" s="1" t="n">
        <f aca="false">S1163/100</f>
        <v>0.99911</v>
      </c>
      <c r="V1163" s="1" t="n">
        <f aca="false">T1163/100</f>
        <v>0.9979301</v>
      </c>
      <c r="W1163" s="3" t="n">
        <f aca="false">U1163*V1163*J1162</f>
        <v>0.99455818335702</v>
      </c>
    </row>
    <row r="1164" customFormat="false" ht="12.8" hidden="false" customHeight="false" outlineLevel="0" collapsed="false">
      <c r="I1164" s="0" t="n">
        <v>907</v>
      </c>
      <c r="J1164" s="1" t="n">
        <f aca="true">FORECAST(I1164,OFFSET(lens10y,MATCH(I1164,lens10x,1)-1,0,2),OFFSET(lens10x,MATCH(I1164,lens10x,1)-1,0,2))</f>
        <v>0.997513716264462</v>
      </c>
      <c r="R1164" s="1" t="n">
        <v>906.5</v>
      </c>
      <c r="S1164" s="9" t="n">
        <f aca="true">FORECAST(R1164,OFFSET(ref10ay,MATCH(R1164,ref10x,1)-1,0,2),OFFSET(ref10x,MATCH(R1164,ref10x,1)-1,0,2))</f>
        <v>99.91395</v>
      </c>
      <c r="T1164" s="0" t="n">
        <f aca="true">FORECAST(R1164,OFFSET(ref10by,MATCH(R1164,ref10x,1)-1,0,2),OFFSET(ref10x,MATCH(R1164,ref10x,1)-1,0,2))</f>
        <v>99.799435</v>
      </c>
      <c r="U1164" s="1" t="n">
        <f aca="false">S1164/100</f>
        <v>0.9991395</v>
      </c>
      <c r="V1164" s="1" t="n">
        <f aca="false">T1164/100</f>
        <v>0.99799435</v>
      </c>
      <c r="W1164" s="3" t="n">
        <f aca="false">U1164*V1164*J1163</f>
        <v>0.994653998825946</v>
      </c>
    </row>
    <row r="1165" customFormat="false" ht="12.8" hidden="false" customHeight="false" outlineLevel="0" collapsed="false">
      <c r="I1165" s="0" t="n">
        <v>907.5</v>
      </c>
      <c r="J1165" s="1" t="n">
        <f aca="true">FORECAST(I1165,OFFSET(lens10y,MATCH(I1165,lens10x,1)-1,0,2),OFFSET(lens10x,MATCH(I1165,lens10x,1)-1,0,2))</f>
        <v>0.997516138273611</v>
      </c>
      <c r="R1165" s="1" t="n">
        <v>907</v>
      </c>
      <c r="S1165" s="9" t="n">
        <f aca="true">FORECAST(R1165,OFFSET(ref10ay,MATCH(R1165,ref10x,1)-1,0,2),OFFSET(ref10x,MATCH(R1165,ref10x,1)-1,0,2))</f>
        <v>99.9169</v>
      </c>
      <c r="T1165" s="0" t="n">
        <f aca="true">FORECAST(R1165,OFFSET(ref10by,MATCH(R1165,ref10x,1)-1,0,2),OFFSET(ref10x,MATCH(R1165,ref10x,1)-1,0,2))</f>
        <v>99.80586</v>
      </c>
      <c r="U1165" s="1" t="n">
        <f aca="false">S1165/100</f>
        <v>0.999169</v>
      </c>
      <c r="V1165" s="1" t="n">
        <f aca="false">T1165/100</f>
        <v>0.9980586</v>
      </c>
      <c r="W1165" s="3" t="n">
        <f aca="false">U1165*V1165*J1164</f>
        <v>0.994749818529761</v>
      </c>
    </row>
    <row r="1166" customFormat="false" ht="12.8" hidden="false" customHeight="false" outlineLevel="0" collapsed="false">
      <c r="I1166" s="0" t="n">
        <v>908</v>
      </c>
      <c r="J1166" s="1" t="n">
        <f aca="true">FORECAST(I1166,OFFSET(lens10y,MATCH(I1166,lens10x,1)-1,0,2),OFFSET(lens10x,MATCH(I1166,lens10x,1)-1,0,2))</f>
        <v>0.99751856028276</v>
      </c>
      <c r="R1166" s="1" t="n">
        <v>907.5</v>
      </c>
      <c r="S1166" s="9" t="n">
        <f aca="true">FORECAST(R1166,OFFSET(ref10ay,MATCH(R1166,ref10x,1)-1,0,2),OFFSET(ref10x,MATCH(R1166,ref10x,1)-1,0,2))</f>
        <v>99.91934</v>
      </c>
      <c r="T1166" s="0" t="n">
        <f aca="true">FORECAST(R1166,OFFSET(ref10by,MATCH(R1166,ref10x,1)-1,0,2),OFFSET(ref10x,MATCH(R1166,ref10x,1)-1,0,2))</f>
        <v>99.81185</v>
      </c>
      <c r="U1166" s="1" t="n">
        <f aca="false">S1166/100</f>
        <v>0.9991934</v>
      </c>
      <c r="V1166" s="1" t="n">
        <f aca="false">T1166/100</f>
        <v>0.9981185</v>
      </c>
      <c r="W1166" s="3" t="n">
        <f aca="false">U1166*V1166*J1165</f>
        <v>0.994836228990665</v>
      </c>
    </row>
    <row r="1167" customFormat="false" ht="12.8" hidden="false" customHeight="false" outlineLevel="0" collapsed="false">
      <c r="I1167" s="0" t="n">
        <v>908.5</v>
      </c>
      <c r="J1167" s="1" t="n">
        <f aca="true">FORECAST(I1167,OFFSET(lens10y,MATCH(I1167,lens10x,1)-1,0,2),OFFSET(lens10x,MATCH(I1167,lens10x,1)-1,0,2))</f>
        <v>0.997520982291909</v>
      </c>
      <c r="R1167" s="1" t="n">
        <v>908</v>
      </c>
      <c r="S1167" s="9" t="n">
        <f aca="true">FORECAST(R1167,OFFSET(ref10ay,MATCH(R1167,ref10x,1)-1,0,2),OFFSET(ref10x,MATCH(R1167,ref10x,1)-1,0,2))</f>
        <v>99.92178</v>
      </c>
      <c r="T1167" s="0" t="n">
        <f aca="true">FORECAST(R1167,OFFSET(ref10by,MATCH(R1167,ref10x,1)-1,0,2),OFFSET(ref10x,MATCH(R1167,ref10x,1)-1,0,2))</f>
        <v>99.81784</v>
      </c>
      <c r="U1167" s="1" t="n">
        <f aca="false">S1167/100</f>
        <v>0.9992178</v>
      </c>
      <c r="V1167" s="1" t="n">
        <f aca="false">T1167/100</f>
        <v>0.9981784</v>
      </c>
      <c r="W1167" s="3" t="n">
        <f aca="false">U1167*V1167*J1166</f>
        <v>0.994922642775323</v>
      </c>
    </row>
    <row r="1168" customFormat="false" ht="12.8" hidden="false" customHeight="false" outlineLevel="0" collapsed="false">
      <c r="I1168" s="0" t="n">
        <v>909</v>
      </c>
      <c r="J1168" s="1" t="n">
        <f aca="true">FORECAST(I1168,OFFSET(lens10y,MATCH(I1168,lens10x,1)-1,0,2),OFFSET(lens10x,MATCH(I1168,lens10x,1)-1,0,2))</f>
        <v>0.997523404301058</v>
      </c>
      <c r="R1168" s="1" t="n">
        <v>908.5</v>
      </c>
      <c r="S1168" s="9" t="n">
        <f aca="true">FORECAST(R1168,OFFSET(ref10ay,MATCH(R1168,ref10x,1)-1,0,2),OFFSET(ref10x,MATCH(R1168,ref10x,1)-1,0,2))</f>
        <v>99.92371</v>
      </c>
      <c r="T1168" s="0" t="n">
        <f aca="true">FORECAST(R1168,OFFSET(ref10by,MATCH(R1168,ref10x,1)-1,0,2),OFFSET(ref10x,MATCH(R1168,ref10x,1)-1,0,2))</f>
        <v>99.823385</v>
      </c>
      <c r="U1168" s="1" t="n">
        <f aca="false">S1168/100</f>
        <v>0.9992371</v>
      </c>
      <c r="V1168" s="1" t="n">
        <f aca="false">T1168/100</f>
        <v>0.99823385</v>
      </c>
      <c r="W1168" s="3" t="n">
        <f aca="false">U1168*V1168*J1167</f>
        <v>0.99499954590726</v>
      </c>
    </row>
    <row r="1169" customFormat="false" ht="12.8" hidden="false" customHeight="false" outlineLevel="0" collapsed="false">
      <c r="I1169" s="0" t="n">
        <v>909.5</v>
      </c>
      <c r="J1169" s="1" t="n">
        <f aca="true">FORECAST(I1169,OFFSET(lens10y,MATCH(I1169,lens10x,1)-1,0,2),OFFSET(lens10x,MATCH(I1169,lens10x,1)-1,0,2))</f>
        <v>0.997525826310206</v>
      </c>
      <c r="R1169" s="1" t="n">
        <v>909</v>
      </c>
      <c r="S1169" s="9" t="n">
        <f aca="true">FORECAST(R1169,OFFSET(ref10ay,MATCH(R1169,ref10x,1)-1,0,2),OFFSET(ref10x,MATCH(R1169,ref10x,1)-1,0,2))</f>
        <v>99.92564</v>
      </c>
      <c r="T1169" s="0" t="n">
        <f aca="true">FORECAST(R1169,OFFSET(ref10by,MATCH(R1169,ref10x,1)-1,0,2),OFFSET(ref10x,MATCH(R1169,ref10x,1)-1,0,2))</f>
        <v>99.82893</v>
      </c>
      <c r="U1169" s="1" t="n">
        <f aca="false">S1169/100</f>
        <v>0.9992564</v>
      </c>
      <c r="V1169" s="1" t="n">
        <f aca="false">T1169/100</f>
        <v>0.9982893</v>
      </c>
      <c r="W1169" s="3" t="n">
        <f aca="false">U1169*V1169*J1168</f>
        <v>0.995076451535982</v>
      </c>
    </row>
    <row r="1170" customFormat="false" ht="12.8" hidden="false" customHeight="false" outlineLevel="0" collapsed="false">
      <c r="I1170" s="0" t="n">
        <v>910</v>
      </c>
      <c r="J1170" s="1" t="n">
        <f aca="true">FORECAST(I1170,OFFSET(lens10y,MATCH(I1170,lens10x,1)-1,0,2),OFFSET(lens10x,MATCH(I1170,lens10x,1)-1,0,2))</f>
        <v>0.997528248319355</v>
      </c>
      <c r="R1170" s="1" t="n">
        <v>909.5</v>
      </c>
      <c r="S1170" s="9" t="n">
        <f aca="true">FORECAST(R1170,OFFSET(ref10ay,MATCH(R1170,ref10x,1)-1,0,2),OFFSET(ref10x,MATCH(R1170,ref10x,1)-1,0,2))</f>
        <v>99.92702</v>
      </c>
      <c r="T1170" s="0" t="n">
        <f aca="true">FORECAST(R1170,OFFSET(ref10by,MATCH(R1170,ref10x,1)-1,0,2),OFFSET(ref10x,MATCH(R1170,ref10x,1)-1,0,2))</f>
        <v>99.83395</v>
      </c>
      <c r="U1170" s="1" t="n">
        <f aca="false">S1170/100</f>
        <v>0.9992702</v>
      </c>
      <c r="V1170" s="1" t="n">
        <f aca="false">T1170/100</f>
        <v>0.9983395</v>
      </c>
      <c r="W1170" s="3" t="n">
        <f aca="false">U1170*V1170*J1169</f>
        <v>0.995142649162192</v>
      </c>
    </row>
    <row r="1171" customFormat="false" ht="12.8" hidden="false" customHeight="false" outlineLevel="0" collapsed="false">
      <c r="I1171" s="0" t="n">
        <v>910.5</v>
      </c>
      <c r="J1171" s="1" t="n">
        <f aca="true">FORECAST(I1171,OFFSET(lens10y,MATCH(I1171,lens10x,1)-1,0,2),OFFSET(lens10x,MATCH(I1171,lens10x,1)-1,0,2))</f>
        <v>0.997530670328504</v>
      </c>
      <c r="R1171" s="1" t="n">
        <v>910</v>
      </c>
      <c r="S1171" s="9" t="n">
        <f aca="true">FORECAST(R1171,OFFSET(ref10ay,MATCH(R1171,ref10x,1)-1,0,2),OFFSET(ref10x,MATCH(R1171,ref10x,1)-1,0,2))</f>
        <v>99.9284</v>
      </c>
      <c r="T1171" s="0" t="n">
        <f aca="true">FORECAST(R1171,OFFSET(ref10by,MATCH(R1171,ref10x,1)-1,0,2),OFFSET(ref10x,MATCH(R1171,ref10x,1)-1,0,2))</f>
        <v>99.83897</v>
      </c>
      <c r="U1171" s="1" t="n">
        <f aca="false">S1171/100</f>
        <v>0.999284</v>
      </c>
      <c r="V1171" s="1" t="n">
        <f aca="false">T1171/100</f>
        <v>0.9983897</v>
      </c>
      <c r="W1171" s="3" t="n">
        <f aca="false">U1171*V1171*J1170</f>
        <v>0.995208848480223</v>
      </c>
    </row>
    <row r="1172" customFormat="false" ht="12.8" hidden="false" customHeight="false" outlineLevel="0" collapsed="false">
      <c r="I1172" s="0" t="n">
        <v>911</v>
      </c>
      <c r="J1172" s="1" t="n">
        <f aca="true">FORECAST(I1172,OFFSET(lens10y,MATCH(I1172,lens10x,1)-1,0,2),OFFSET(lens10x,MATCH(I1172,lens10x,1)-1,0,2))</f>
        <v>0.997533092337653</v>
      </c>
      <c r="R1172" s="1" t="n">
        <v>910.5</v>
      </c>
      <c r="S1172" s="9" t="n">
        <f aca="true">FORECAST(R1172,OFFSET(ref10ay,MATCH(R1172,ref10x,1)-1,0,2),OFFSET(ref10x,MATCH(R1172,ref10x,1)-1,0,2))</f>
        <v>99.929255</v>
      </c>
      <c r="T1172" s="0" t="n">
        <f aca="true">FORECAST(R1172,OFFSET(ref10by,MATCH(R1172,ref10x,1)-1,0,2),OFFSET(ref10x,MATCH(R1172,ref10x,1)-1,0,2))</f>
        <v>99.843535</v>
      </c>
      <c r="U1172" s="1" t="n">
        <f aca="false">S1172/100</f>
        <v>0.99929255</v>
      </c>
      <c r="V1172" s="1" t="n">
        <f aca="false">T1172/100</f>
        <v>0.99843535</v>
      </c>
      <c r="W1172" s="3" t="n">
        <f aca="false">U1172*V1172*J1171</f>
        <v>0.995265285070763</v>
      </c>
    </row>
    <row r="1173" customFormat="false" ht="12.8" hidden="false" customHeight="false" outlineLevel="0" collapsed="false">
      <c r="I1173" s="0" t="n">
        <v>911.5</v>
      </c>
      <c r="J1173" s="1" t="n">
        <f aca="true">FORECAST(I1173,OFFSET(lens10y,MATCH(I1173,lens10x,1)-1,0,2),OFFSET(lens10x,MATCH(I1173,lens10x,1)-1,0,2))</f>
        <v>0.997535514346802</v>
      </c>
      <c r="R1173" s="1" t="n">
        <v>911</v>
      </c>
      <c r="S1173" s="9" t="n">
        <f aca="true">FORECAST(R1173,OFFSET(ref10ay,MATCH(R1173,ref10x,1)-1,0,2),OFFSET(ref10x,MATCH(R1173,ref10x,1)-1,0,2))</f>
        <v>99.93011</v>
      </c>
      <c r="T1173" s="0" t="n">
        <f aca="true">FORECAST(R1173,OFFSET(ref10by,MATCH(R1173,ref10x,1)-1,0,2),OFFSET(ref10x,MATCH(R1173,ref10x,1)-1,0,2))</f>
        <v>99.8481</v>
      </c>
      <c r="U1173" s="1" t="n">
        <f aca="false">S1173/100</f>
        <v>0.9993011</v>
      </c>
      <c r="V1173" s="1" t="n">
        <f aca="false">T1173/100</f>
        <v>0.998481</v>
      </c>
      <c r="W1173" s="3" t="n">
        <f aca="false">U1173*V1173*J1172</f>
        <v>0.995321722702316</v>
      </c>
    </row>
    <row r="1174" customFormat="false" ht="12.8" hidden="false" customHeight="false" outlineLevel="0" collapsed="false">
      <c r="I1174" s="0" t="n">
        <v>912</v>
      </c>
      <c r="J1174" s="1" t="n">
        <f aca="true">FORECAST(I1174,OFFSET(lens10y,MATCH(I1174,lens10x,1)-1,0,2),OFFSET(lens10x,MATCH(I1174,lens10x,1)-1,0,2))</f>
        <v>0.99753793635595</v>
      </c>
      <c r="R1174" s="1" t="n">
        <v>911.5</v>
      </c>
      <c r="S1174" s="9" t="n">
        <f aca="true">FORECAST(R1174,OFFSET(ref10ay,MATCH(R1174,ref10x,1)-1,0,2),OFFSET(ref10x,MATCH(R1174,ref10x,1)-1,0,2))</f>
        <v>99.930435</v>
      </c>
      <c r="T1174" s="0" t="n">
        <f aca="true">FORECAST(R1174,OFFSET(ref10by,MATCH(R1174,ref10x,1)-1,0,2),OFFSET(ref10x,MATCH(R1174,ref10x,1)-1,0,2))</f>
        <v>99.852205</v>
      </c>
      <c r="U1174" s="1" t="n">
        <f aca="false">S1174/100</f>
        <v>0.99930435</v>
      </c>
      <c r="V1174" s="1" t="n">
        <f aca="false">T1174/100</f>
        <v>0.99852205</v>
      </c>
      <c r="W1174" s="3" t="n">
        <f aca="false">U1174*V1174*J1173</f>
        <v>0.995368296754909</v>
      </c>
    </row>
    <row r="1175" customFormat="false" ht="12.8" hidden="false" customHeight="false" outlineLevel="0" collapsed="false">
      <c r="I1175" s="0" t="n">
        <v>912.5</v>
      </c>
      <c r="J1175" s="1" t="n">
        <f aca="true">FORECAST(I1175,OFFSET(lens10y,MATCH(I1175,lens10x,1)-1,0,2),OFFSET(lens10x,MATCH(I1175,lens10x,1)-1,0,2))</f>
        <v>0.997540358365099</v>
      </c>
      <c r="R1175" s="1" t="n">
        <v>912</v>
      </c>
      <c r="S1175" s="9" t="n">
        <f aca="true">FORECAST(R1175,OFFSET(ref10ay,MATCH(R1175,ref10x,1)-1,0,2),OFFSET(ref10x,MATCH(R1175,ref10x,1)-1,0,2))</f>
        <v>99.93076</v>
      </c>
      <c r="T1175" s="0" t="n">
        <f aca="true">FORECAST(R1175,OFFSET(ref10by,MATCH(R1175,ref10x,1)-1,0,2),OFFSET(ref10x,MATCH(R1175,ref10x,1)-1,0,2))</f>
        <v>99.85631</v>
      </c>
      <c r="U1175" s="1" t="n">
        <f aca="false">S1175/100</f>
        <v>0.9993076</v>
      </c>
      <c r="V1175" s="1" t="n">
        <f aca="false">T1175/100</f>
        <v>0.9985631</v>
      </c>
      <c r="W1175" s="3" t="n">
        <f aca="false">U1175*V1175*J1174</f>
        <v>0.995414871288097</v>
      </c>
    </row>
    <row r="1176" customFormat="false" ht="12.8" hidden="false" customHeight="false" outlineLevel="0" collapsed="false">
      <c r="I1176" s="0" t="n">
        <v>913</v>
      </c>
      <c r="J1176" s="1" t="n">
        <f aca="true">FORECAST(I1176,OFFSET(lens10y,MATCH(I1176,lens10x,1)-1,0,2),OFFSET(lens10x,MATCH(I1176,lens10x,1)-1,0,2))</f>
        <v>0.997542780374248</v>
      </c>
      <c r="R1176" s="1" t="n">
        <v>912.5</v>
      </c>
      <c r="S1176" s="9" t="n">
        <f aca="true">FORECAST(R1176,OFFSET(ref10ay,MATCH(R1176,ref10x,1)-1,0,2),OFFSET(ref10x,MATCH(R1176,ref10x,1)-1,0,2))</f>
        <v>99.930555</v>
      </c>
      <c r="T1176" s="0" t="n">
        <f aca="true">FORECAST(R1176,OFFSET(ref10by,MATCH(R1176,ref10x,1)-1,0,2),OFFSET(ref10x,MATCH(R1176,ref10x,1)-1,0,2))</f>
        <v>99.85995</v>
      </c>
      <c r="U1176" s="1" t="n">
        <f aca="false">S1176/100</f>
        <v>0.99930555</v>
      </c>
      <c r="V1176" s="1" t="n">
        <f aca="false">T1176/100</f>
        <v>0.9985995</v>
      </c>
      <c r="W1176" s="3" t="n">
        <f aca="false">U1176*V1176*J1175</f>
        <v>0.995451531376376</v>
      </c>
    </row>
    <row r="1177" customFormat="false" ht="12.8" hidden="false" customHeight="false" outlineLevel="0" collapsed="false">
      <c r="I1177" s="0" t="n">
        <v>913.5</v>
      </c>
      <c r="J1177" s="1" t="n">
        <f aca="true">FORECAST(I1177,OFFSET(lens10y,MATCH(I1177,lens10x,1)-1,0,2),OFFSET(lens10x,MATCH(I1177,lens10x,1)-1,0,2))</f>
        <v>0.997545202383397</v>
      </c>
      <c r="R1177" s="1" t="n">
        <v>913</v>
      </c>
      <c r="S1177" s="9" t="n">
        <f aca="true">FORECAST(R1177,OFFSET(ref10ay,MATCH(R1177,ref10x,1)-1,0,2),OFFSET(ref10x,MATCH(R1177,ref10x,1)-1,0,2))</f>
        <v>99.93035</v>
      </c>
      <c r="T1177" s="0" t="n">
        <f aca="true">FORECAST(R1177,OFFSET(ref10by,MATCH(R1177,ref10x,1)-1,0,2),OFFSET(ref10x,MATCH(R1177,ref10x,1)-1,0,2))</f>
        <v>99.86359</v>
      </c>
      <c r="U1177" s="1" t="n">
        <f aca="false">S1177/100</f>
        <v>0.9993035</v>
      </c>
      <c r="V1177" s="1" t="n">
        <f aca="false">T1177/100</f>
        <v>0.9986359</v>
      </c>
      <c r="W1177" s="3" t="n">
        <f aca="false">U1177*V1177*J1176</f>
        <v>0.995488191482065</v>
      </c>
    </row>
    <row r="1178" customFormat="false" ht="12.8" hidden="false" customHeight="false" outlineLevel="0" collapsed="false">
      <c r="I1178" s="0" t="n">
        <v>914</v>
      </c>
      <c r="J1178" s="1" t="n">
        <f aca="true">FORECAST(I1178,OFFSET(lens10y,MATCH(I1178,lens10x,1)-1,0,2),OFFSET(lens10x,MATCH(I1178,lens10x,1)-1,0,2))</f>
        <v>0.997547624392546</v>
      </c>
      <c r="R1178" s="1" t="n">
        <v>913.5</v>
      </c>
      <c r="S1178" s="9" t="n">
        <f aca="true">FORECAST(R1178,OFFSET(ref10ay,MATCH(R1178,ref10x,1)-1,0,2),OFFSET(ref10x,MATCH(R1178,ref10x,1)-1,0,2))</f>
        <v>99.929605</v>
      </c>
      <c r="T1178" s="0" t="n">
        <f aca="true">FORECAST(R1178,OFFSET(ref10by,MATCH(R1178,ref10x,1)-1,0,2),OFFSET(ref10x,MATCH(R1178,ref10x,1)-1,0,2))</f>
        <v>99.866775</v>
      </c>
      <c r="U1178" s="1" t="n">
        <f aca="false">S1178/100</f>
        <v>0.99929605</v>
      </c>
      <c r="V1178" s="1" t="n">
        <f aca="false">T1178/100</f>
        <v>0.99866775</v>
      </c>
      <c r="W1178" s="3" t="n">
        <f aca="false">U1178*V1178*J1177</f>
        <v>0.995514936377491</v>
      </c>
    </row>
    <row r="1179" customFormat="false" ht="12.8" hidden="false" customHeight="false" outlineLevel="0" collapsed="false">
      <c r="I1179" s="0" t="n">
        <v>914.5</v>
      </c>
      <c r="J1179" s="1" t="n">
        <f aca="true">FORECAST(I1179,OFFSET(lens10y,MATCH(I1179,lens10x,1)-1,0,2),OFFSET(lens10x,MATCH(I1179,lens10x,1)-1,0,2))</f>
        <v>0.997550046401694</v>
      </c>
      <c r="R1179" s="1" t="n">
        <v>914</v>
      </c>
      <c r="S1179" s="9" t="n">
        <f aca="true">FORECAST(R1179,OFFSET(ref10ay,MATCH(R1179,ref10x,1)-1,0,2),OFFSET(ref10x,MATCH(R1179,ref10x,1)-1,0,2))</f>
        <v>99.92886</v>
      </c>
      <c r="T1179" s="0" t="n">
        <f aca="true">FORECAST(R1179,OFFSET(ref10by,MATCH(R1179,ref10x,1)-1,0,2),OFFSET(ref10x,MATCH(R1179,ref10x,1)-1,0,2))</f>
        <v>99.86996</v>
      </c>
      <c r="U1179" s="1" t="n">
        <f aca="false">S1179/100</f>
        <v>0.9992886</v>
      </c>
      <c r="V1179" s="1" t="n">
        <f aca="false">T1179/100</f>
        <v>0.9986996</v>
      </c>
      <c r="W1179" s="3" t="n">
        <f aca="false">U1179*V1179*J1178</f>
        <v>0.995541680917649</v>
      </c>
    </row>
    <row r="1180" customFormat="false" ht="12.8" hidden="false" customHeight="false" outlineLevel="0" collapsed="false">
      <c r="I1180" s="0" t="n">
        <v>915</v>
      </c>
      <c r="J1180" s="1" t="n">
        <f aca="true">FORECAST(I1180,OFFSET(lens10y,MATCH(I1180,lens10x,1)-1,0,2),OFFSET(lens10x,MATCH(I1180,lens10x,1)-1,0,2))</f>
        <v>0.997552468410843</v>
      </c>
      <c r="R1180" s="1" t="n">
        <v>914.5</v>
      </c>
      <c r="S1180" s="9" t="n">
        <f aca="true">FORECAST(R1180,OFFSET(ref10ay,MATCH(R1180,ref10x,1)-1,0,2),OFFSET(ref10x,MATCH(R1180,ref10x,1)-1,0,2))</f>
        <v>99.927555</v>
      </c>
      <c r="T1180" s="0" t="n">
        <f aca="true">FORECAST(R1180,OFFSET(ref10by,MATCH(R1180,ref10x,1)-1,0,2),OFFSET(ref10x,MATCH(R1180,ref10x,1)-1,0,2))</f>
        <v>99.87265</v>
      </c>
      <c r="U1180" s="1" t="n">
        <f aca="false">S1180/100</f>
        <v>0.99927555</v>
      </c>
      <c r="V1180" s="1" t="n">
        <f aca="false">T1180/100</f>
        <v>0.9987265</v>
      </c>
      <c r="W1180" s="3" t="n">
        <f aca="false">U1180*V1180*J1179</f>
        <v>0.995557911613266</v>
      </c>
    </row>
    <row r="1181" customFormat="false" ht="12.8" hidden="false" customHeight="false" outlineLevel="0" collapsed="false">
      <c r="I1181" s="0" t="n">
        <v>915.5</v>
      </c>
      <c r="J1181" s="1" t="n">
        <f aca="true">FORECAST(I1181,OFFSET(lens10y,MATCH(I1181,lens10x,1)-1,0,2),OFFSET(lens10x,MATCH(I1181,lens10x,1)-1,0,2))</f>
        <v>0.997554890419992</v>
      </c>
      <c r="R1181" s="1" t="n">
        <v>915</v>
      </c>
      <c r="S1181" s="9" t="n">
        <f aca="true">FORECAST(R1181,OFFSET(ref10ay,MATCH(R1181,ref10x,1)-1,0,2),OFFSET(ref10x,MATCH(R1181,ref10x,1)-1,0,2))</f>
        <v>99.92625</v>
      </c>
      <c r="T1181" s="0" t="n">
        <f aca="true">FORECAST(R1181,OFFSET(ref10by,MATCH(R1181,ref10x,1)-1,0,2),OFFSET(ref10x,MATCH(R1181,ref10x,1)-1,0,2))</f>
        <v>99.87534</v>
      </c>
      <c r="U1181" s="1" t="n">
        <f aca="false">S1181/100</f>
        <v>0.9992625</v>
      </c>
      <c r="V1181" s="1" t="n">
        <f aca="false">T1181/100</f>
        <v>0.9987534</v>
      </c>
      <c r="W1181" s="3" t="n">
        <f aca="false">U1181*V1181*J1180</f>
        <v>0.995574141675588</v>
      </c>
    </row>
    <row r="1182" customFormat="false" ht="12.8" hidden="false" customHeight="false" outlineLevel="0" collapsed="false">
      <c r="I1182" s="0" t="n">
        <v>916</v>
      </c>
      <c r="J1182" s="1" t="n">
        <f aca="true">FORECAST(I1182,OFFSET(lens10y,MATCH(I1182,lens10x,1)-1,0,2),OFFSET(lens10x,MATCH(I1182,lens10x,1)-1,0,2))</f>
        <v>0.997557312429141</v>
      </c>
      <c r="R1182" s="1" t="n">
        <v>915.5</v>
      </c>
      <c r="S1182" s="9" t="n">
        <f aca="true">FORECAST(R1182,OFFSET(ref10ay,MATCH(R1182,ref10x,1)-1,0,2),OFFSET(ref10x,MATCH(R1182,ref10x,1)-1,0,2))</f>
        <v>99.924385</v>
      </c>
      <c r="T1182" s="0" t="n">
        <f aca="true">FORECAST(R1182,OFFSET(ref10by,MATCH(R1182,ref10x,1)-1,0,2),OFFSET(ref10x,MATCH(R1182,ref10x,1)-1,0,2))</f>
        <v>99.877535</v>
      </c>
      <c r="U1182" s="1" t="n">
        <f aca="false">S1182/100</f>
        <v>0.99924385</v>
      </c>
      <c r="V1182" s="1" t="n">
        <f aca="false">T1182/100</f>
        <v>0.99877535</v>
      </c>
      <c r="W1182" s="3" t="n">
        <f aca="false">U1182*V1182*J1181</f>
        <v>0.995579857447927</v>
      </c>
    </row>
    <row r="1183" customFormat="false" ht="12.8" hidden="false" customHeight="false" outlineLevel="0" collapsed="false">
      <c r="I1183" s="0" t="n">
        <v>916.5</v>
      </c>
      <c r="J1183" s="1" t="n">
        <f aca="true">FORECAST(I1183,OFFSET(lens10y,MATCH(I1183,lens10x,1)-1,0,2),OFFSET(lens10x,MATCH(I1183,lens10x,1)-1,0,2))</f>
        <v>0.99755973443829</v>
      </c>
      <c r="R1183" s="1" t="n">
        <v>916</v>
      </c>
      <c r="S1183" s="9" t="n">
        <f aca="true">FORECAST(R1183,OFFSET(ref10ay,MATCH(R1183,ref10x,1)-1,0,2),OFFSET(ref10x,MATCH(R1183,ref10x,1)-1,0,2))</f>
        <v>99.92252</v>
      </c>
      <c r="T1183" s="0" t="n">
        <f aca="true">FORECAST(R1183,OFFSET(ref10by,MATCH(R1183,ref10x,1)-1,0,2),OFFSET(ref10x,MATCH(R1183,ref10x,1)-1,0,2))</f>
        <v>99.87973</v>
      </c>
      <c r="U1183" s="1" t="n">
        <f aca="false">S1183/100</f>
        <v>0.9992252</v>
      </c>
      <c r="V1183" s="1" t="n">
        <f aca="false">T1183/100</f>
        <v>0.9987973</v>
      </c>
      <c r="W1183" s="3" t="n">
        <f aca="false">U1183*V1183*J1182</f>
        <v>0.995585572419549</v>
      </c>
    </row>
    <row r="1184" customFormat="false" ht="12.8" hidden="false" customHeight="false" outlineLevel="0" collapsed="false">
      <c r="I1184" s="0" t="n">
        <v>917</v>
      </c>
      <c r="J1184" s="1" t="n">
        <f aca="true">FORECAST(I1184,OFFSET(lens10y,MATCH(I1184,lens10x,1)-1,0,2),OFFSET(lens10x,MATCH(I1184,lens10x,1)-1,0,2))</f>
        <v>0.997562156447439</v>
      </c>
      <c r="R1184" s="1" t="n">
        <v>916.5</v>
      </c>
      <c r="S1184" s="9" t="n">
        <f aca="true">FORECAST(R1184,OFFSET(ref10ay,MATCH(R1184,ref10x,1)-1,0,2),OFFSET(ref10x,MATCH(R1184,ref10x,1)-1,0,2))</f>
        <v>99.92009</v>
      </c>
      <c r="T1184" s="0" t="n">
        <f aca="true">FORECAST(R1184,OFFSET(ref10by,MATCH(R1184,ref10x,1)-1,0,2),OFFSET(ref10x,MATCH(R1184,ref10x,1)-1,0,2))</f>
        <v>99.88142</v>
      </c>
      <c r="U1184" s="1" t="n">
        <f aca="false">S1184/100</f>
        <v>0.9992009</v>
      </c>
      <c r="V1184" s="1" t="n">
        <f aca="false">T1184/100</f>
        <v>0.9988142</v>
      </c>
      <c r="W1184" s="3" t="n">
        <f aca="false">U1184*V1184*J1183</f>
        <v>0.995580623381854</v>
      </c>
    </row>
    <row r="1185" customFormat="false" ht="12.8" hidden="false" customHeight="false" outlineLevel="0" collapsed="false">
      <c r="I1185" s="0" t="n">
        <v>917.5</v>
      </c>
      <c r="J1185" s="1" t="n">
        <f aca="true">FORECAST(I1185,OFFSET(lens10y,MATCH(I1185,lens10x,1)-1,0,2),OFFSET(lens10x,MATCH(I1185,lens10x,1)-1,0,2))</f>
        <v>0.997564578456587</v>
      </c>
      <c r="R1185" s="1" t="n">
        <v>917</v>
      </c>
      <c r="S1185" s="9" t="n">
        <f aca="true">FORECAST(R1185,OFFSET(ref10ay,MATCH(R1185,ref10x,1)-1,0,2),OFFSET(ref10x,MATCH(R1185,ref10x,1)-1,0,2))</f>
        <v>99.91766</v>
      </c>
      <c r="T1185" s="0" t="n">
        <f aca="true">FORECAST(R1185,OFFSET(ref10by,MATCH(R1185,ref10x,1)-1,0,2),OFFSET(ref10x,MATCH(R1185,ref10x,1)-1,0,2))</f>
        <v>99.88311</v>
      </c>
      <c r="U1185" s="1" t="n">
        <f aca="false">S1185/100</f>
        <v>0.9991766</v>
      </c>
      <c r="V1185" s="1" t="n">
        <f aca="false">T1185/100</f>
        <v>0.9988311</v>
      </c>
      <c r="W1185" s="3" t="n">
        <f aca="false">U1185*V1185*J1184</f>
        <v>0.995575673489051</v>
      </c>
    </row>
    <row r="1186" customFormat="false" ht="12.8" hidden="false" customHeight="false" outlineLevel="0" collapsed="false">
      <c r="I1186" s="0" t="n">
        <v>918</v>
      </c>
      <c r="J1186" s="1" t="n">
        <f aca="true">FORECAST(I1186,OFFSET(lens10y,MATCH(I1186,lens10x,1)-1,0,2),OFFSET(lens10x,MATCH(I1186,lens10x,1)-1,0,2))</f>
        <v>0.997567000465736</v>
      </c>
      <c r="R1186" s="1" t="n">
        <v>917.5</v>
      </c>
      <c r="S1186" s="9" t="n">
        <f aca="true">FORECAST(R1186,OFFSET(ref10ay,MATCH(R1186,ref10x,1)-1,0,2),OFFSET(ref10x,MATCH(R1186,ref10x,1)-1,0,2))</f>
        <v>99.914655</v>
      </c>
      <c r="T1186" s="0" t="n">
        <f aca="true">FORECAST(R1186,OFFSET(ref10by,MATCH(R1186,ref10x,1)-1,0,2),OFFSET(ref10x,MATCH(R1186,ref10x,1)-1,0,2))</f>
        <v>99.884275</v>
      </c>
      <c r="U1186" s="1" t="n">
        <f aca="false">S1186/100</f>
        <v>0.99914655</v>
      </c>
      <c r="V1186" s="1" t="n">
        <f aca="false">T1186/100</f>
        <v>0.99884275</v>
      </c>
      <c r="W1186" s="3" t="n">
        <f aca="false">U1186*V1186*J1185</f>
        <v>0.995559760608341</v>
      </c>
    </row>
    <row r="1187" customFormat="false" ht="12.8" hidden="false" customHeight="false" outlineLevel="0" collapsed="false">
      <c r="I1187" s="0" t="n">
        <v>918.5</v>
      </c>
      <c r="J1187" s="1" t="n">
        <f aca="true">FORECAST(I1187,OFFSET(lens10y,MATCH(I1187,lens10x,1)-1,0,2),OFFSET(lens10x,MATCH(I1187,lens10x,1)-1,0,2))</f>
        <v>0.997569422474885</v>
      </c>
      <c r="R1187" s="1" t="n">
        <v>918</v>
      </c>
      <c r="S1187" s="9" t="n">
        <f aca="true">FORECAST(R1187,OFFSET(ref10ay,MATCH(R1187,ref10x,1)-1,0,2),OFFSET(ref10x,MATCH(R1187,ref10x,1)-1,0,2))</f>
        <v>99.91165</v>
      </c>
      <c r="T1187" s="0" t="n">
        <f aca="true">FORECAST(R1187,OFFSET(ref10by,MATCH(R1187,ref10x,1)-1,0,2),OFFSET(ref10x,MATCH(R1187,ref10x,1)-1,0,2))</f>
        <v>99.88544</v>
      </c>
      <c r="U1187" s="1" t="n">
        <f aca="false">S1187/100</f>
        <v>0.9991165</v>
      </c>
      <c r="V1187" s="1" t="n">
        <f aca="false">T1187/100</f>
        <v>0.9988544</v>
      </c>
      <c r="W1187" s="3" t="n">
        <f aca="false">U1187*V1187*J1186</f>
        <v>0.995543846940161</v>
      </c>
    </row>
    <row r="1188" customFormat="false" ht="12.8" hidden="false" customHeight="false" outlineLevel="0" collapsed="false">
      <c r="I1188" s="0" t="n">
        <v>919</v>
      </c>
      <c r="J1188" s="1" t="n">
        <f aca="true">FORECAST(I1188,OFFSET(lens10y,MATCH(I1188,lens10x,1)-1,0,2),OFFSET(lens10x,MATCH(I1188,lens10x,1)-1,0,2))</f>
        <v>0.997571844484034</v>
      </c>
      <c r="R1188" s="1" t="n">
        <v>918.5</v>
      </c>
      <c r="S1188" s="9" t="n">
        <f aca="true">FORECAST(R1188,OFFSET(ref10ay,MATCH(R1188,ref10x,1)-1,0,2),OFFSET(ref10x,MATCH(R1188,ref10x,1)-1,0,2))</f>
        <v>99.908065</v>
      </c>
      <c r="T1188" s="0" t="n">
        <f aca="true">FORECAST(R1188,OFFSET(ref10by,MATCH(R1188,ref10x,1)-1,0,2),OFFSET(ref10x,MATCH(R1188,ref10x,1)-1,0,2))</f>
        <v>99.88608</v>
      </c>
      <c r="U1188" s="1" t="n">
        <f aca="false">S1188/100</f>
        <v>0.99908065</v>
      </c>
      <c r="V1188" s="1" t="n">
        <f aca="false">T1188/100</f>
        <v>0.9988608</v>
      </c>
      <c r="W1188" s="3" t="n">
        <f aca="false">U1188*V1188*J1187</f>
        <v>0.995516920718168</v>
      </c>
    </row>
    <row r="1189" customFormat="false" ht="12.8" hidden="false" customHeight="false" outlineLevel="0" collapsed="false">
      <c r="I1189" s="0" t="n">
        <v>919.5</v>
      </c>
      <c r="J1189" s="1" t="n">
        <f aca="true">FORECAST(I1189,OFFSET(lens10y,MATCH(I1189,lens10x,1)-1,0,2),OFFSET(lens10x,MATCH(I1189,lens10x,1)-1,0,2))</f>
        <v>0.997574266493183</v>
      </c>
      <c r="R1189" s="1" t="n">
        <v>919</v>
      </c>
      <c r="S1189" s="9" t="n">
        <f aca="true">FORECAST(R1189,OFFSET(ref10ay,MATCH(R1189,ref10x,1)-1,0,2),OFFSET(ref10x,MATCH(R1189,ref10x,1)-1,0,2))</f>
        <v>99.90448</v>
      </c>
      <c r="T1189" s="0" t="n">
        <f aca="true">FORECAST(R1189,OFFSET(ref10by,MATCH(R1189,ref10x,1)-1,0,2),OFFSET(ref10x,MATCH(R1189,ref10x,1)-1,0,2))</f>
        <v>99.88672</v>
      </c>
      <c r="U1189" s="1" t="n">
        <f aca="false">S1189/100</f>
        <v>0.9990448</v>
      </c>
      <c r="V1189" s="1" t="n">
        <f aca="false">T1189/100</f>
        <v>0.9988672</v>
      </c>
      <c r="W1189" s="3" t="n">
        <f aca="false">U1189*V1189*J1188</f>
        <v>0.995489993895924</v>
      </c>
    </row>
    <row r="1190" customFormat="false" ht="12.8" hidden="false" customHeight="false" outlineLevel="0" collapsed="false">
      <c r="I1190" s="0" t="n">
        <v>920</v>
      </c>
      <c r="J1190" s="1" t="n">
        <f aca="true">FORECAST(I1190,OFFSET(lens10y,MATCH(I1190,lens10x,1)-1,0,2),OFFSET(lens10x,MATCH(I1190,lens10x,1)-1,0,2))</f>
        <v>0.997576688502332</v>
      </c>
      <c r="R1190" s="1" t="n">
        <v>919.5</v>
      </c>
      <c r="S1190" s="9" t="n">
        <f aca="true">FORECAST(R1190,OFFSET(ref10ay,MATCH(R1190,ref10x,1)-1,0,2),OFFSET(ref10x,MATCH(R1190,ref10x,1)-1,0,2))</f>
        <v>99.900315</v>
      </c>
      <c r="T1190" s="0" t="n">
        <f aca="true">FORECAST(R1190,OFFSET(ref10by,MATCH(R1190,ref10x,1)-1,0,2),OFFSET(ref10x,MATCH(R1190,ref10x,1)-1,0,2))</f>
        <v>99.88684</v>
      </c>
      <c r="U1190" s="1" t="n">
        <f aca="false">S1190/100</f>
        <v>0.99900315</v>
      </c>
      <c r="V1190" s="1" t="n">
        <f aca="false">T1190/100</f>
        <v>0.9988684</v>
      </c>
      <c r="W1190" s="3" t="n">
        <f aca="false">U1190*V1190*J1189</f>
        <v>0.995452104844812</v>
      </c>
    </row>
    <row r="1191" customFormat="false" ht="12.8" hidden="false" customHeight="false" outlineLevel="0" collapsed="false">
      <c r="I1191" s="0" t="n">
        <v>920.5</v>
      </c>
      <c r="J1191" s="1" t="n">
        <f aca="true">FORECAST(I1191,OFFSET(lens10y,MATCH(I1191,lens10x,1)-1,0,2),OFFSET(lens10x,MATCH(I1191,lens10x,1)-1,0,2))</f>
        <v>0.99757911051148</v>
      </c>
      <c r="R1191" s="1" t="n">
        <v>920</v>
      </c>
      <c r="S1191" s="9" t="n">
        <f aca="true">FORECAST(R1191,OFFSET(ref10ay,MATCH(R1191,ref10x,1)-1,0,2),OFFSET(ref10x,MATCH(R1191,ref10x,1)-1,0,2))</f>
        <v>99.89615</v>
      </c>
      <c r="T1191" s="0" t="n">
        <f aca="true">FORECAST(R1191,OFFSET(ref10by,MATCH(R1191,ref10x,1)-1,0,2),OFFSET(ref10x,MATCH(R1191,ref10x,1)-1,0,2))</f>
        <v>99.88696</v>
      </c>
      <c r="U1191" s="1" t="n">
        <f aca="false">S1191/100</f>
        <v>0.9989615</v>
      </c>
      <c r="V1191" s="1" t="n">
        <f aca="false">T1191/100</f>
        <v>0.9988696</v>
      </c>
      <c r="W1191" s="3" t="n">
        <f aca="false">U1191*V1191*J1190</f>
        <v>0.995414215498264</v>
      </c>
    </row>
    <row r="1192" customFormat="false" ht="12.8" hidden="false" customHeight="false" outlineLevel="0" collapsed="false">
      <c r="I1192" s="0" t="n">
        <v>921</v>
      </c>
      <c r="J1192" s="1" t="n">
        <f aca="true">FORECAST(I1192,OFFSET(lens10y,MATCH(I1192,lens10x,1)-1,0,2),OFFSET(lens10x,MATCH(I1192,lens10x,1)-1,0,2))</f>
        <v>0.997581532520629</v>
      </c>
      <c r="R1192" s="1" t="n">
        <v>920.5</v>
      </c>
      <c r="S1192" s="9" t="n">
        <f aca="true">FORECAST(R1192,OFFSET(ref10ay,MATCH(R1192,ref10x,1)-1,0,2),OFFSET(ref10x,MATCH(R1192,ref10x,1)-1,0,2))</f>
        <v>99.89136</v>
      </c>
      <c r="T1192" s="0" t="n">
        <f aca="true">FORECAST(R1192,OFFSET(ref10by,MATCH(R1192,ref10x,1)-1,0,2),OFFSET(ref10x,MATCH(R1192,ref10x,1)-1,0,2))</f>
        <v>99.88655</v>
      </c>
      <c r="U1192" s="1" t="n">
        <f aca="false">S1192/100</f>
        <v>0.9989136</v>
      </c>
      <c r="V1192" s="1" t="n">
        <f aca="false">T1192/100</f>
        <v>0.9988655</v>
      </c>
      <c r="W1192" s="3" t="n">
        <f aca="false">U1192*V1192*J1191</f>
        <v>0.995364816601949</v>
      </c>
    </row>
    <row r="1193" customFormat="false" ht="12.8" hidden="false" customHeight="false" outlineLevel="0" collapsed="false">
      <c r="I1193" s="0" t="n">
        <v>921.5</v>
      </c>
      <c r="J1193" s="1" t="n">
        <f aca="true">FORECAST(I1193,OFFSET(lens10y,MATCH(I1193,lens10x,1)-1,0,2),OFFSET(lens10x,MATCH(I1193,lens10x,1)-1,0,2))</f>
        <v>0.997583954529778</v>
      </c>
      <c r="R1193" s="1" t="n">
        <v>921</v>
      </c>
      <c r="S1193" s="9" t="n">
        <f aca="true">FORECAST(R1193,OFFSET(ref10ay,MATCH(R1193,ref10x,1)-1,0,2),OFFSET(ref10x,MATCH(R1193,ref10x,1)-1,0,2))</f>
        <v>99.88657</v>
      </c>
      <c r="T1193" s="0" t="n">
        <f aca="true">FORECAST(R1193,OFFSET(ref10by,MATCH(R1193,ref10x,1)-1,0,2),OFFSET(ref10x,MATCH(R1193,ref10x,1)-1,0,2))</f>
        <v>99.88614</v>
      </c>
      <c r="U1193" s="1" t="n">
        <f aca="false">S1193/100</f>
        <v>0.9988657</v>
      </c>
      <c r="V1193" s="1" t="n">
        <f aca="false">T1193/100</f>
        <v>0.9988614</v>
      </c>
      <c r="W1193" s="3" t="n">
        <f aca="false">U1193*V1193*J1192</f>
        <v>0.995315417845858</v>
      </c>
    </row>
    <row r="1194" customFormat="false" ht="12.8" hidden="false" customHeight="false" outlineLevel="0" collapsed="false">
      <c r="I1194" s="0" t="n">
        <v>922</v>
      </c>
      <c r="J1194" s="1" t="n">
        <f aca="true">FORECAST(I1194,OFFSET(lens10y,MATCH(I1194,lens10x,1)-1,0,2),OFFSET(lens10x,MATCH(I1194,lens10x,1)-1,0,2))</f>
        <v>0.997586376538927</v>
      </c>
      <c r="R1194" s="1" t="n">
        <v>921.5</v>
      </c>
      <c r="S1194" s="9" t="n">
        <f aca="true">FORECAST(R1194,OFFSET(ref10ay,MATCH(R1194,ref10x,1)-1,0,2),OFFSET(ref10x,MATCH(R1194,ref10x,1)-1,0,2))</f>
        <v>99.88117</v>
      </c>
      <c r="T1194" s="0" t="n">
        <f aca="true">FORECAST(R1194,OFFSET(ref10by,MATCH(R1194,ref10x,1)-1,0,2),OFFSET(ref10x,MATCH(R1194,ref10x,1)-1,0,2))</f>
        <v>99.88518</v>
      </c>
      <c r="U1194" s="1" t="n">
        <f aca="false">S1194/100</f>
        <v>0.9988117</v>
      </c>
      <c r="V1194" s="1" t="n">
        <f aca="false">T1194/100</f>
        <v>0.9988518</v>
      </c>
      <c r="W1194" s="3" t="n">
        <f aca="false">U1194*V1194*J1193</f>
        <v>0.995254460729612</v>
      </c>
    </row>
    <row r="1195" customFormat="false" ht="12.8" hidden="false" customHeight="false" outlineLevel="0" collapsed="false">
      <c r="I1195" s="0" t="n">
        <v>922.5</v>
      </c>
      <c r="J1195" s="1" t="n">
        <f aca="true">FORECAST(I1195,OFFSET(lens10y,MATCH(I1195,lens10x,1)-1,0,2),OFFSET(lens10x,MATCH(I1195,lens10x,1)-1,0,2))</f>
        <v>0.997588798548076</v>
      </c>
      <c r="R1195" s="1" t="n">
        <v>922</v>
      </c>
      <c r="S1195" s="9" t="n">
        <f aca="true">FORECAST(R1195,OFFSET(ref10ay,MATCH(R1195,ref10x,1)-1,0,2),OFFSET(ref10x,MATCH(R1195,ref10x,1)-1,0,2))</f>
        <v>99.87577</v>
      </c>
      <c r="T1195" s="0" t="n">
        <f aca="true">FORECAST(R1195,OFFSET(ref10by,MATCH(R1195,ref10x,1)-1,0,2),OFFSET(ref10x,MATCH(R1195,ref10x,1)-1,0,2))</f>
        <v>99.88422</v>
      </c>
      <c r="U1195" s="1" t="n">
        <f aca="false">S1195/100</f>
        <v>0.9987577</v>
      </c>
      <c r="V1195" s="1" t="n">
        <f aca="false">T1195/100</f>
        <v>0.9988422</v>
      </c>
      <c r="W1195" s="3" t="n">
        <f aca="false">U1195*V1195*J1194</f>
        <v>0.995193504339937</v>
      </c>
    </row>
    <row r="1196" customFormat="false" ht="12.8" hidden="false" customHeight="false" outlineLevel="0" collapsed="false">
      <c r="I1196" s="0" t="n">
        <v>923</v>
      </c>
      <c r="J1196" s="1" t="n">
        <f aca="true">FORECAST(I1196,OFFSET(lens10y,MATCH(I1196,lens10x,1)-1,0,2),OFFSET(lens10x,MATCH(I1196,lens10x,1)-1,0,2))</f>
        <v>0.997591220557224</v>
      </c>
      <c r="R1196" s="1" t="n">
        <v>922.5</v>
      </c>
      <c r="S1196" s="9" t="n">
        <f aca="true">FORECAST(R1196,OFFSET(ref10ay,MATCH(R1196,ref10x,1)-1,0,2),OFFSET(ref10x,MATCH(R1196,ref10x,1)-1,0,2))</f>
        <v>99.869765</v>
      </c>
      <c r="T1196" s="0" t="n">
        <f aca="true">FORECAST(R1196,OFFSET(ref10by,MATCH(R1196,ref10x,1)-1,0,2),OFFSET(ref10x,MATCH(R1196,ref10x,1)-1,0,2))</f>
        <v>99.882705</v>
      </c>
      <c r="U1196" s="1" t="n">
        <f aca="false">S1196/100</f>
        <v>0.99869765</v>
      </c>
      <c r="V1196" s="1" t="n">
        <f aca="false">T1196/100</f>
        <v>0.99882705</v>
      </c>
      <c r="W1196" s="3" t="n">
        <f aca="false">U1196*V1196*J1195</f>
        <v>0.995120990903131</v>
      </c>
    </row>
    <row r="1197" customFormat="false" ht="12.8" hidden="false" customHeight="false" outlineLevel="0" collapsed="false">
      <c r="I1197" s="0" t="n">
        <v>923.5</v>
      </c>
      <c r="J1197" s="1" t="n">
        <f aca="true">FORECAST(I1197,OFFSET(lens10y,MATCH(I1197,lens10x,1)-1,0,2),OFFSET(lens10x,MATCH(I1197,lens10x,1)-1,0,2))</f>
        <v>0.997593642566373</v>
      </c>
      <c r="R1197" s="1" t="n">
        <v>923</v>
      </c>
      <c r="S1197" s="9" t="n">
        <f aca="true">FORECAST(R1197,OFFSET(ref10ay,MATCH(R1197,ref10x,1)-1,0,2),OFFSET(ref10x,MATCH(R1197,ref10x,1)-1,0,2))</f>
        <v>99.86376</v>
      </c>
      <c r="T1197" s="0" t="n">
        <f aca="true">FORECAST(R1197,OFFSET(ref10by,MATCH(R1197,ref10x,1)-1,0,2),OFFSET(ref10x,MATCH(R1197,ref10x,1)-1,0,2))</f>
        <v>99.88119</v>
      </c>
      <c r="U1197" s="1" t="n">
        <f aca="false">S1197/100</f>
        <v>0.9986376</v>
      </c>
      <c r="V1197" s="1" t="n">
        <f aca="false">T1197/100</f>
        <v>0.9988119</v>
      </c>
      <c r="W1197" s="3" t="n">
        <f aca="false">U1197*V1197*J1196</f>
        <v>0.99504847891762</v>
      </c>
    </row>
    <row r="1198" customFormat="false" ht="12.8" hidden="false" customHeight="false" outlineLevel="0" collapsed="false">
      <c r="I1198" s="0" t="n">
        <v>924</v>
      </c>
      <c r="J1198" s="1" t="n">
        <f aca="true">FORECAST(I1198,OFFSET(lens10y,MATCH(I1198,lens10x,1)-1,0,2),OFFSET(lens10x,MATCH(I1198,lens10x,1)-1,0,2))</f>
        <v>0.997596064575522</v>
      </c>
      <c r="R1198" s="1" t="n">
        <v>923.5</v>
      </c>
      <c r="S1198" s="9" t="n">
        <f aca="true">FORECAST(R1198,OFFSET(ref10ay,MATCH(R1198,ref10x,1)-1,0,2),OFFSET(ref10x,MATCH(R1198,ref10x,1)-1,0,2))</f>
        <v>99.857135</v>
      </c>
      <c r="T1198" s="0" t="n">
        <f aca="true">FORECAST(R1198,OFFSET(ref10by,MATCH(R1198,ref10x,1)-1,0,2),OFFSET(ref10x,MATCH(R1198,ref10x,1)-1,0,2))</f>
        <v>99.879115</v>
      </c>
      <c r="U1198" s="1" t="n">
        <f aca="false">S1198/100</f>
        <v>0.99857135</v>
      </c>
      <c r="V1198" s="1" t="n">
        <f aca="false">T1198/100</f>
        <v>0.99879115</v>
      </c>
      <c r="W1198" s="3" t="n">
        <f aca="false">U1198*V1198*J1197</f>
        <v>0.994964212201821</v>
      </c>
    </row>
    <row r="1199" customFormat="false" ht="12.8" hidden="false" customHeight="false" outlineLevel="0" collapsed="false">
      <c r="I1199" s="0" t="n">
        <v>924.5</v>
      </c>
      <c r="J1199" s="1" t="n">
        <f aca="true">FORECAST(I1199,OFFSET(lens10y,MATCH(I1199,lens10x,1)-1,0,2),OFFSET(lens10x,MATCH(I1199,lens10x,1)-1,0,2))</f>
        <v>0.997598486584671</v>
      </c>
      <c r="R1199" s="1" t="n">
        <v>924</v>
      </c>
      <c r="S1199" s="9" t="n">
        <f aca="true">FORECAST(R1199,OFFSET(ref10ay,MATCH(R1199,ref10x,1)-1,0,2),OFFSET(ref10x,MATCH(R1199,ref10x,1)-1,0,2))</f>
        <v>99.85051</v>
      </c>
      <c r="T1199" s="0" t="n">
        <f aca="true">FORECAST(R1199,OFFSET(ref10by,MATCH(R1199,ref10x,1)-1,0,2),OFFSET(ref10x,MATCH(R1199,ref10x,1)-1,0,2))</f>
        <v>99.87704</v>
      </c>
      <c r="U1199" s="1" t="n">
        <f aca="false">S1199/100</f>
        <v>0.9985051</v>
      </c>
      <c r="V1199" s="1" t="n">
        <f aca="false">T1199/100</f>
        <v>0.9987704</v>
      </c>
      <c r="W1199" s="3" t="n">
        <f aca="false">U1199*V1199*J1198</f>
        <v>0.994879947807882</v>
      </c>
    </row>
    <row r="1200" customFormat="false" ht="12.8" hidden="false" customHeight="false" outlineLevel="0" collapsed="false">
      <c r="I1200" s="0" t="n">
        <v>925</v>
      </c>
      <c r="J1200" s="1" t="n">
        <f aca="true">FORECAST(I1200,OFFSET(lens10y,MATCH(I1200,lens10x,1)-1,0,2),OFFSET(lens10x,MATCH(I1200,lens10x,1)-1,0,2))</f>
        <v>0.99760090859382</v>
      </c>
      <c r="R1200" s="1" t="n">
        <v>924.5</v>
      </c>
      <c r="S1200" s="9" t="n">
        <f aca="true">FORECAST(R1200,OFFSET(ref10ay,MATCH(R1200,ref10x,1)-1,0,2),OFFSET(ref10x,MATCH(R1200,ref10x,1)-1,0,2))</f>
        <v>99.843325</v>
      </c>
      <c r="T1200" s="0" t="n">
        <f aca="true">FORECAST(R1200,OFFSET(ref10by,MATCH(R1200,ref10x,1)-1,0,2),OFFSET(ref10x,MATCH(R1200,ref10x,1)-1,0,2))</f>
        <v>99.874415</v>
      </c>
      <c r="U1200" s="1" t="n">
        <f aca="false">S1200/100</f>
        <v>0.99843325</v>
      </c>
      <c r="V1200" s="1" t="n">
        <f aca="false">T1200/100</f>
        <v>0.99874415</v>
      </c>
      <c r="W1200" s="3" t="n">
        <f aca="false">U1200*V1200*J1199</f>
        <v>0.994784627974199</v>
      </c>
    </row>
    <row r="1201" customFormat="false" ht="12.8" hidden="false" customHeight="false" outlineLevel="0" collapsed="false">
      <c r="I1201" s="0" t="n">
        <v>925.5</v>
      </c>
      <c r="J1201" s="1" t="n">
        <f aca="true">FORECAST(I1201,OFFSET(lens10y,MATCH(I1201,lens10x,1)-1,0,2),OFFSET(lens10x,MATCH(I1201,lens10x,1)-1,0,2))</f>
        <v>0.997603330602968</v>
      </c>
      <c r="R1201" s="1" t="n">
        <v>925</v>
      </c>
      <c r="S1201" s="9" t="n">
        <f aca="true">FORECAST(R1201,OFFSET(ref10ay,MATCH(R1201,ref10x,1)-1,0,2),OFFSET(ref10x,MATCH(R1201,ref10x,1)-1,0,2))</f>
        <v>99.83614</v>
      </c>
      <c r="T1201" s="0" t="n">
        <f aca="true">FORECAST(R1201,OFFSET(ref10by,MATCH(R1201,ref10x,1)-1,0,2),OFFSET(ref10x,MATCH(R1201,ref10x,1)-1,0,2))</f>
        <v>99.87179</v>
      </c>
      <c r="U1201" s="1" t="n">
        <f aca="false">S1201/100</f>
        <v>0.9983614</v>
      </c>
      <c r="V1201" s="1" t="n">
        <f aca="false">T1201/100</f>
        <v>0.9987179</v>
      </c>
      <c r="W1201" s="3" t="n">
        <f aca="false">U1201*V1201*J1200</f>
        <v>0.994689311429021</v>
      </c>
    </row>
    <row r="1202" customFormat="false" ht="12.8" hidden="false" customHeight="false" outlineLevel="0" collapsed="false">
      <c r="I1202" s="0" t="n">
        <v>926</v>
      </c>
      <c r="J1202" s="1" t="n">
        <f aca="true">FORECAST(I1202,OFFSET(lens10y,MATCH(I1202,lens10x,1)-1,0,2),OFFSET(lens10x,MATCH(I1202,lens10x,1)-1,0,2))</f>
        <v>0.997605752612117</v>
      </c>
      <c r="R1202" s="1" t="n">
        <v>925.5</v>
      </c>
      <c r="S1202" s="9" t="n">
        <f aca="true">FORECAST(R1202,OFFSET(ref10ay,MATCH(R1202,ref10x,1)-1,0,2),OFFSET(ref10x,MATCH(R1202,ref10x,1)-1,0,2))</f>
        <v>99.82835</v>
      </c>
      <c r="T1202" s="0" t="n">
        <f aca="true">FORECAST(R1202,OFFSET(ref10by,MATCH(R1202,ref10x,1)-1,0,2),OFFSET(ref10x,MATCH(R1202,ref10x,1)-1,0,2))</f>
        <v>99.868595</v>
      </c>
      <c r="U1202" s="1" t="n">
        <f aca="false">S1202/100</f>
        <v>0.9982835</v>
      </c>
      <c r="V1202" s="1" t="n">
        <f aca="false">T1202/100</f>
        <v>0.99868595</v>
      </c>
      <c r="W1202" s="3" t="n">
        <f aca="false">U1202*V1202*J1201</f>
        <v>0.994582293990387</v>
      </c>
    </row>
    <row r="1203" customFormat="false" ht="12.8" hidden="false" customHeight="false" outlineLevel="0" collapsed="false">
      <c r="I1203" s="0" t="n">
        <v>926.5</v>
      </c>
      <c r="J1203" s="1" t="n">
        <f aca="true">FORECAST(I1203,OFFSET(lens10y,MATCH(I1203,lens10x,1)-1,0,2),OFFSET(lens10x,MATCH(I1203,lens10x,1)-1,0,2))</f>
        <v>0.997608174621266</v>
      </c>
      <c r="R1203" s="1" t="n">
        <v>926</v>
      </c>
      <c r="S1203" s="9" t="n">
        <f aca="true">FORECAST(R1203,OFFSET(ref10ay,MATCH(R1203,ref10x,1)-1,0,2),OFFSET(ref10x,MATCH(R1203,ref10x,1)-1,0,2))</f>
        <v>99.82056</v>
      </c>
      <c r="T1203" s="0" t="n">
        <f aca="true">FORECAST(R1203,OFFSET(ref10by,MATCH(R1203,ref10x,1)-1,0,2),OFFSET(ref10x,MATCH(R1203,ref10x,1)-1,0,2))</f>
        <v>99.8654</v>
      </c>
      <c r="U1203" s="1" t="n">
        <f aca="false">S1203/100</f>
        <v>0.9982056</v>
      </c>
      <c r="V1203" s="1" t="n">
        <f aca="false">T1203/100</f>
        <v>0.998654</v>
      </c>
      <c r="W1203" s="3" t="n">
        <f aca="false">U1203*V1203*J1202</f>
        <v>0.994475280986278</v>
      </c>
    </row>
    <row r="1204" customFormat="false" ht="12.8" hidden="false" customHeight="false" outlineLevel="0" collapsed="false">
      <c r="I1204" s="0" t="n">
        <v>927</v>
      </c>
      <c r="J1204" s="1" t="n">
        <f aca="true">FORECAST(I1204,OFFSET(lens10y,MATCH(I1204,lens10x,1)-1,0,2),OFFSET(lens10x,MATCH(I1204,lens10x,1)-1,0,2))</f>
        <v>0.997610596630415</v>
      </c>
      <c r="R1204" s="1" t="n">
        <v>926.5</v>
      </c>
      <c r="S1204" s="9" t="n">
        <f aca="true">FORECAST(R1204,OFFSET(ref10ay,MATCH(R1204,ref10x,1)-1,0,2),OFFSET(ref10x,MATCH(R1204,ref10x,1)-1,0,2))</f>
        <v>99.81214</v>
      </c>
      <c r="T1204" s="0" t="n">
        <f aca="true">FORECAST(R1204,OFFSET(ref10by,MATCH(R1204,ref10x,1)-1,0,2),OFFSET(ref10x,MATCH(R1204,ref10x,1)-1,0,2))</f>
        <v>99.861635</v>
      </c>
      <c r="U1204" s="1" t="n">
        <f aca="false">S1204/100</f>
        <v>0.9981214</v>
      </c>
      <c r="V1204" s="1" t="n">
        <f aca="false">T1204/100</f>
        <v>0.99861635</v>
      </c>
      <c r="W1204" s="3" t="n">
        <f aca="false">U1204*V1204*J1203</f>
        <v>0.994356320461367</v>
      </c>
    </row>
    <row r="1205" customFormat="false" ht="12.8" hidden="false" customHeight="false" outlineLevel="0" collapsed="false">
      <c r="I1205" s="0" t="n">
        <v>927.5</v>
      </c>
      <c r="J1205" s="1" t="n">
        <f aca="true">FORECAST(I1205,OFFSET(lens10y,MATCH(I1205,lens10x,1)-1,0,2),OFFSET(lens10x,MATCH(I1205,lens10x,1)-1,0,2))</f>
        <v>0.997613018639564</v>
      </c>
      <c r="R1205" s="1" t="n">
        <v>927</v>
      </c>
      <c r="S1205" s="9" t="n">
        <f aca="true">FORECAST(R1205,OFFSET(ref10ay,MATCH(R1205,ref10x,1)-1,0,2),OFFSET(ref10x,MATCH(R1205,ref10x,1)-1,0,2))</f>
        <v>99.80372</v>
      </c>
      <c r="T1205" s="0" t="n">
        <f aca="true">FORECAST(R1205,OFFSET(ref10by,MATCH(R1205,ref10x,1)-1,0,2),OFFSET(ref10x,MATCH(R1205,ref10x,1)-1,0,2))</f>
        <v>99.85787</v>
      </c>
      <c r="U1205" s="1" t="n">
        <f aca="false">S1205/100</f>
        <v>0.9980372</v>
      </c>
      <c r="V1205" s="1" t="n">
        <f aca="false">T1205/100</f>
        <v>0.9985787</v>
      </c>
      <c r="W1205" s="3" t="n">
        <f aca="false">U1205*V1205*J1204</f>
        <v>0.994237365672213</v>
      </c>
    </row>
    <row r="1206" customFormat="false" ht="12.8" hidden="false" customHeight="false" outlineLevel="0" collapsed="false">
      <c r="I1206" s="0" t="n">
        <v>928</v>
      </c>
      <c r="J1206" s="1" t="n">
        <f aca="true">FORECAST(I1206,OFFSET(lens10y,MATCH(I1206,lens10x,1)-1,0,2),OFFSET(lens10x,MATCH(I1206,lens10x,1)-1,0,2))</f>
        <v>0.997615440648712</v>
      </c>
      <c r="R1206" s="1" t="n">
        <v>927.5</v>
      </c>
      <c r="S1206" s="9" t="n">
        <f aca="true">FORECAST(R1206,OFFSET(ref10ay,MATCH(R1206,ref10x,1)-1,0,2),OFFSET(ref10x,MATCH(R1206,ref10x,1)-1,0,2))</f>
        <v>99.794675</v>
      </c>
      <c r="T1206" s="0" t="n">
        <f aca="true">FORECAST(R1206,OFFSET(ref10by,MATCH(R1206,ref10x,1)-1,0,2),OFFSET(ref10x,MATCH(R1206,ref10x,1)-1,0,2))</f>
        <v>99.85353</v>
      </c>
      <c r="U1206" s="1" t="n">
        <f aca="false">S1206/100</f>
        <v>0.99794675</v>
      </c>
      <c r="V1206" s="1" t="n">
        <f aca="false">T1206/100</f>
        <v>0.9985353</v>
      </c>
      <c r="W1206" s="3" t="n">
        <f aca="false">U1206*V1206*J1205</f>
        <v>0.994106466137319</v>
      </c>
    </row>
    <row r="1207" customFormat="false" ht="12.8" hidden="false" customHeight="false" outlineLevel="0" collapsed="false">
      <c r="I1207" s="0" t="n">
        <v>928.5</v>
      </c>
      <c r="J1207" s="1" t="n">
        <f aca="true">FORECAST(I1207,OFFSET(lens10y,MATCH(I1207,lens10x,1)-1,0,2),OFFSET(lens10x,MATCH(I1207,lens10x,1)-1,0,2))</f>
        <v>0.997617862657861</v>
      </c>
      <c r="R1207" s="1" t="n">
        <v>928</v>
      </c>
      <c r="S1207" s="9" t="n">
        <f aca="true">FORECAST(R1207,OFFSET(ref10ay,MATCH(R1207,ref10x,1)-1,0,2),OFFSET(ref10x,MATCH(R1207,ref10x,1)-1,0,2))</f>
        <v>99.78563</v>
      </c>
      <c r="T1207" s="0" t="n">
        <f aca="true">FORECAST(R1207,OFFSET(ref10by,MATCH(R1207,ref10x,1)-1,0,2),OFFSET(ref10x,MATCH(R1207,ref10x,1)-1,0,2))</f>
        <v>99.84919</v>
      </c>
      <c r="U1207" s="1" t="n">
        <f aca="false">S1207/100</f>
        <v>0.9978563</v>
      </c>
      <c r="V1207" s="1" t="n">
        <f aca="false">T1207/100</f>
        <v>0.9984919</v>
      </c>
      <c r="W1207" s="3" t="n">
        <f aca="false">U1207*V1207*J1206</f>
        <v>0.993975573787446</v>
      </c>
    </row>
    <row r="1208" customFormat="false" ht="12.8" hidden="false" customHeight="false" outlineLevel="0" collapsed="false">
      <c r="I1208" s="0" t="n">
        <v>929</v>
      </c>
      <c r="J1208" s="1" t="n">
        <f aca="true">FORECAST(I1208,OFFSET(lens10y,MATCH(I1208,lens10x,1)-1,0,2),OFFSET(lens10x,MATCH(I1208,lens10x,1)-1,0,2))</f>
        <v>0.99762028466701</v>
      </c>
      <c r="R1208" s="1" t="n">
        <v>928.5</v>
      </c>
      <c r="S1208" s="9" t="n">
        <f aca="true">FORECAST(R1208,OFFSET(ref10ay,MATCH(R1208,ref10x,1)-1,0,2),OFFSET(ref10x,MATCH(R1208,ref10x,1)-1,0,2))</f>
        <v>99.77583</v>
      </c>
      <c r="T1208" s="0" t="n">
        <f aca="true">FORECAST(R1208,OFFSET(ref10by,MATCH(R1208,ref10x,1)-1,0,2),OFFSET(ref10x,MATCH(R1208,ref10x,1)-1,0,2))</f>
        <v>99.84421</v>
      </c>
      <c r="U1208" s="1" t="n">
        <f aca="false">S1208/100</f>
        <v>0.9977583</v>
      </c>
      <c r="V1208" s="1" t="n">
        <f aca="false">T1208/100</f>
        <v>0.9984421</v>
      </c>
      <c r="W1208" s="3" t="n">
        <f aca="false">U1208*V1208*J1207</f>
        <v>0.993830797852092</v>
      </c>
    </row>
    <row r="1209" customFormat="false" ht="12.8" hidden="false" customHeight="false" outlineLevel="0" collapsed="false">
      <c r="I1209" s="0" t="n">
        <v>929.5</v>
      </c>
      <c r="J1209" s="1" t="n">
        <f aca="true">FORECAST(I1209,OFFSET(lens10y,MATCH(I1209,lens10x,1)-1,0,2),OFFSET(lens10x,MATCH(I1209,lens10x,1)-1,0,2))</f>
        <v>0.997622706676159</v>
      </c>
      <c r="R1209" s="1" t="n">
        <v>929</v>
      </c>
      <c r="S1209" s="9" t="n">
        <f aca="true">FORECAST(R1209,OFFSET(ref10ay,MATCH(R1209,ref10x,1)-1,0,2),OFFSET(ref10x,MATCH(R1209,ref10x,1)-1,0,2))</f>
        <v>99.76603</v>
      </c>
      <c r="T1209" s="0" t="n">
        <f aca="true">FORECAST(R1209,OFFSET(ref10by,MATCH(R1209,ref10x,1)-1,0,2),OFFSET(ref10x,MATCH(R1209,ref10x,1)-1,0,2))</f>
        <v>99.83923</v>
      </c>
      <c r="U1209" s="1" t="n">
        <f aca="false">S1209/100</f>
        <v>0.9976603</v>
      </c>
      <c r="V1209" s="1" t="n">
        <f aca="false">T1209/100</f>
        <v>0.9983923</v>
      </c>
      <c r="W1209" s="3" t="n">
        <f aca="false">U1209*V1209*J1208</f>
        <v>0.993686030939622</v>
      </c>
    </row>
    <row r="1210" customFormat="false" ht="12.8" hidden="false" customHeight="false" outlineLevel="0" collapsed="false">
      <c r="I1210" s="0" t="n">
        <v>930</v>
      </c>
      <c r="J1210" s="1" t="n">
        <f aca="true">FORECAST(I1210,OFFSET(lens10y,MATCH(I1210,lens10x,1)-1,0,2),OFFSET(lens10x,MATCH(I1210,lens10x,1)-1,0,2))</f>
        <v>0.997625128685308</v>
      </c>
      <c r="R1210" s="1" t="n">
        <v>929.5</v>
      </c>
      <c r="S1210" s="9" t="n">
        <f aca="true">FORECAST(R1210,OFFSET(ref10ay,MATCH(R1210,ref10x,1)-1,0,2),OFFSET(ref10x,MATCH(R1210,ref10x,1)-1,0,2))</f>
        <v>99.755575</v>
      </c>
      <c r="T1210" s="0" t="n">
        <f aca="true">FORECAST(R1210,OFFSET(ref10by,MATCH(R1210,ref10x,1)-1,0,2),OFFSET(ref10x,MATCH(R1210,ref10x,1)-1,0,2))</f>
        <v>99.833635</v>
      </c>
      <c r="U1210" s="1" t="n">
        <f aca="false">S1210/100</f>
        <v>0.99755575</v>
      </c>
      <c r="V1210" s="1" t="n">
        <f aca="false">T1210/100</f>
        <v>0.99833635</v>
      </c>
      <c r="W1210" s="3" t="n">
        <f aca="false">U1210*V1210*J1209</f>
        <v>0.993528629068947</v>
      </c>
    </row>
    <row r="1211" customFormat="false" ht="12.8" hidden="false" customHeight="false" outlineLevel="0" collapsed="false">
      <c r="I1211" s="0" t="n">
        <v>930.5</v>
      </c>
      <c r="J1211" s="1" t="n">
        <f aca="true">FORECAST(I1211,OFFSET(lens10y,MATCH(I1211,lens10x,1)-1,0,2),OFFSET(lens10x,MATCH(I1211,lens10x,1)-1,0,2))</f>
        <v>0.997627550694456</v>
      </c>
      <c r="R1211" s="1" t="n">
        <v>930</v>
      </c>
      <c r="S1211" s="9" t="n">
        <f aca="true">FORECAST(R1211,OFFSET(ref10ay,MATCH(R1211,ref10x,1)-1,0,2),OFFSET(ref10x,MATCH(R1211,ref10x,1)-1,0,2))</f>
        <v>99.74512</v>
      </c>
      <c r="T1211" s="0" t="n">
        <f aca="true">FORECAST(R1211,OFFSET(ref10by,MATCH(R1211,ref10x,1)-1,0,2),OFFSET(ref10x,MATCH(R1211,ref10x,1)-1,0,2))</f>
        <v>99.82804</v>
      </c>
      <c r="U1211" s="1" t="n">
        <f aca="false">S1211/100</f>
        <v>0.9974512</v>
      </c>
      <c r="V1211" s="1" t="n">
        <f aca="false">T1211/100</f>
        <v>0.9982804</v>
      </c>
      <c r="W1211" s="3" t="n">
        <f aca="false">U1211*V1211*J1210</f>
        <v>0.993371238093645</v>
      </c>
    </row>
    <row r="1212" customFormat="false" ht="12.8" hidden="false" customHeight="false" outlineLevel="0" collapsed="false">
      <c r="I1212" s="0" t="n">
        <v>931</v>
      </c>
      <c r="J1212" s="1" t="n">
        <f aca="true">FORECAST(I1212,OFFSET(lens10y,MATCH(I1212,lens10x,1)-1,0,2),OFFSET(lens10x,MATCH(I1212,lens10x,1)-1,0,2))</f>
        <v>0.997629972703605</v>
      </c>
      <c r="R1212" s="1" t="n">
        <v>930.5</v>
      </c>
      <c r="S1212" s="9" t="n">
        <f aca="true">FORECAST(R1212,OFFSET(ref10ay,MATCH(R1212,ref10x,1)-1,0,2),OFFSET(ref10x,MATCH(R1212,ref10x,1)-1,0,2))</f>
        <v>99.734015</v>
      </c>
      <c r="T1212" s="0" t="n">
        <f aca="true">FORECAST(R1212,OFFSET(ref10by,MATCH(R1212,ref10x,1)-1,0,2),OFFSET(ref10x,MATCH(R1212,ref10x,1)-1,0,2))</f>
        <v>99.82184</v>
      </c>
      <c r="U1212" s="1" t="n">
        <f aca="false">S1212/100</f>
        <v>0.99734015</v>
      </c>
      <c r="V1212" s="1" t="n">
        <f aca="false">T1212/100</f>
        <v>0.9982184</v>
      </c>
      <c r="W1212" s="3" t="n">
        <f aca="false">U1212*V1212*J1211</f>
        <v>0.993201365355649</v>
      </c>
    </row>
    <row r="1213" customFormat="false" ht="12.8" hidden="false" customHeight="false" outlineLevel="0" collapsed="false">
      <c r="I1213" s="0" t="n">
        <v>931.5</v>
      </c>
      <c r="J1213" s="1" t="n">
        <f aca="true">FORECAST(I1213,OFFSET(lens10y,MATCH(I1213,lens10x,1)-1,0,2),OFFSET(lens10x,MATCH(I1213,lens10x,1)-1,0,2))</f>
        <v>0.997632394712754</v>
      </c>
      <c r="R1213" s="1" t="n">
        <v>931</v>
      </c>
      <c r="S1213" s="9" t="n">
        <f aca="true">FORECAST(R1213,OFFSET(ref10ay,MATCH(R1213,ref10x,1)-1,0,2),OFFSET(ref10x,MATCH(R1213,ref10x,1)-1,0,2))</f>
        <v>99.72291</v>
      </c>
      <c r="T1213" s="0" t="n">
        <f aca="true">FORECAST(R1213,OFFSET(ref10by,MATCH(R1213,ref10x,1)-1,0,2),OFFSET(ref10x,MATCH(R1213,ref10x,1)-1,0,2))</f>
        <v>99.81564</v>
      </c>
      <c r="U1213" s="1" t="n">
        <f aca="false">S1213/100</f>
        <v>0.9972291</v>
      </c>
      <c r="V1213" s="1" t="n">
        <f aca="false">T1213/100</f>
        <v>0.9981564</v>
      </c>
      <c r="W1213" s="3" t="n">
        <f aca="false">U1213*V1213*J1212</f>
        <v>0.993031505518683</v>
      </c>
    </row>
    <row r="1214" customFormat="false" ht="12.8" hidden="false" customHeight="false" outlineLevel="0" collapsed="false">
      <c r="I1214" s="0" t="n">
        <v>932</v>
      </c>
      <c r="J1214" s="1" t="n">
        <f aca="true">FORECAST(I1214,OFFSET(lens10y,MATCH(I1214,lens10x,1)-1,0,2),OFFSET(lens10x,MATCH(I1214,lens10x,1)-1,0,2))</f>
        <v>0.997634816721903</v>
      </c>
      <c r="R1214" s="1" t="n">
        <v>931.5</v>
      </c>
      <c r="S1214" s="9" t="n">
        <f aca="true">FORECAST(R1214,OFFSET(ref10ay,MATCH(R1214,ref10x,1)-1,0,2),OFFSET(ref10x,MATCH(R1214,ref10x,1)-1,0,2))</f>
        <v>99.7113</v>
      </c>
      <c r="T1214" s="0" t="n">
        <f aca="true">FORECAST(R1214,OFFSET(ref10by,MATCH(R1214,ref10x,1)-1,0,2),OFFSET(ref10x,MATCH(R1214,ref10x,1)-1,0,2))</f>
        <v>99.80891</v>
      </c>
      <c r="U1214" s="1" t="n">
        <f aca="false">S1214/100</f>
        <v>0.997113</v>
      </c>
      <c r="V1214" s="1" t="n">
        <f aca="false">T1214/100</f>
        <v>0.9980891</v>
      </c>
      <c r="W1214" s="3" t="n">
        <f aca="false">U1214*V1214*J1213</f>
        <v>0.992851357952932</v>
      </c>
    </row>
    <row r="1215" customFormat="false" ht="12.8" hidden="false" customHeight="false" outlineLevel="0" collapsed="false">
      <c r="I1215" s="0" t="n">
        <v>932.5</v>
      </c>
      <c r="J1215" s="1" t="n">
        <f aca="true">FORECAST(I1215,OFFSET(lens10y,MATCH(I1215,lens10x,1)-1,0,2),OFFSET(lens10x,MATCH(I1215,lens10x,1)-1,0,2))</f>
        <v>0.997637238731052</v>
      </c>
      <c r="R1215" s="1" t="n">
        <v>932</v>
      </c>
      <c r="S1215" s="9" t="n">
        <f aca="true">FORECAST(R1215,OFFSET(ref10ay,MATCH(R1215,ref10x,1)-1,0,2),OFFSET(ref10x,MATCH(R1215,ref10x,1)-1,0,2))</f>
        <v>99.69969</v>
      </c>
      <c r="T1215" s="0" t="n">
        <f aca="true">FORECAST(R1215,OFFSET(ref10by,MATCH(R1215,ref10x,1)-1,0,2),OFFSET(ref10x,MATCH(R1215,ref10x,1)-1,0,2))</f>
        <v>99.80218</v>
      </c>
      <c r="U1215" s="1" t="n">
        <f aca="false">S1215/100</f>
        <v>0.9969969</v>
      </c>
      <c r="V1215" s="1" t="n">
        <f aca="false">T1215/100</f>
        <v>0.9980218</v>
      </c>
      <c r="W1215" s="3" t="n">
        <f aca="false">U1215*V1215*J1214</f>
        <v>0.992671225090865</v>
      </c>
    </row>
    <row r="1216" customFormat="false" ht="12.8" hidden="false" customHeight="false" outlineLevel="0" collapsed="false">
      <c r="I1216" s="0" t="n">
        <v>933</v>
      </c>
      <c r="J1216" s="1" t="n">
        <f aca="true">FORECAST(I1216,OFFSET(lens10y,MATCH(I1216,lens10x,1)-1,0,2),OFFSET(lens10x,MATCH(I1216,lens10x,1)-1,0,2))</f>
        <v>0.997639660740201</v>
      </c>
      <c r="R1216" s="1" t="n">
        <v>932.5</v>
      </c>
      <c r="S1216" s="9" t="n">
        <f aca="true">FORECAST(R1216,OFFSET(ref10ay,MATCH(R1216,ref10x,1)-1,0,2),OFFSET(ref10x,MATCH(R1216,ref10x,1)-1,0,2))</f>
        <v>99.687435</v>
      </c>
      <c r="T1216" s="0" t="n">
        <f aca="true">FORECAST(R1216,OFFSET(ref10by,MATCH(R1216,ref10x,1)-1,0,2),OFFSET(ref10x,MATCH(R1216,ref10x,1)-1,0,2))</f>
        <v>99.794845</v>
      </c>
      <c r="U1216" s="1" t="n">
        <f aca="false">S1216/100</f>
        <v>0.99687435</v>
      </c>
      <c r="V1216" s="1" t="n">
        <f aca="false">T1216/100</f>
        <v>0.99794845</v>
      </c>
      <c r="W1216" s="3" t="n">
        <f aca="false">U1216*V1216*J1215</f>
        <v>0.992478668494916</v>
      </c>
    </row>
    <row r="1217" customFormat="false" ht="12.8" hidden="false" customHeight="false" outlineLevel="0" collapsed="false">
      <c r="I1217" s="0" t="n">
        <v>933.5</v>
      </c>
      <c r="J1217" s="1" t="n">
        <f aca="true">FORECAST(I1217,OFFSET(lens10y,MATCH(I1217,lens10x,1)-1,0,2),OFFSET(lens10x,MATCH(I1217,lens10x,1)-1,0,2))</f>
        <v>0.997642082749349</v>
      </c>
      <c r="R1217" s="1" t="n">
        <v>933</v>
      </c>
      <c r="S1217" s="9" t="n">
        <f aca="true">FORECAST(R1217,OFFSET(ref10ay,MATCH(R1217,ref10x,1)-1,0,2),OFFSET(ref10x,MATCH(R1217,ref10x,1)-1,0,2))</f>
        <v>99.67518</v>
      </c>
      <c r="T1217" s="0" t="n">
        <f aca="true">FORECAST(R1217,OFFSET(ref10by,MATCH(R1217,ref10x,1)-1,0,2),OFFSET(ref10x,MATCH(R1217,ref10x,1)-1,0,2))</f>
        <v>99.78751</v>
      </c>
      <c r="U1217" s="1" t="n">
        <f aca="false">S1217/100</f>
        <v>0.9967518</v>
      </c>
      <c r="V1217" s="1" t="n">
        <f aca="false">T1217/100</f>
        <v>0.9978751</v>
      </c>
      <c r="W1217" s="3" t="n">
        <f aca="false">U1217*V1217*J1216</f>
        <v>0.992286128887959</v>
      </c>
    </row>
    <row r="1218" customFormat="false" ht="12.8" hidden="false" customHeight="false" outlineLevel="0" collapsed="false">
      <c r="I1218" s="0" t="n">
        <v>934</v>
      </c>
      <c r="J1218" s="1" t="n">
        <f aca="true">FORECAST(I1218,OFFSET(lens10y,MATCH(I1218,lens10x,1)-1,0,2),OFFSET(lens10x,MATCH(I1218,lens10x,1)-1,0,2))</f>
        <v>0.997644504758498</v>
      </c>
      <c r="R1218" s="1" t="n">
        <v>933.5</v>
      </c>
      <c r="S1218" s="9" t="n">
        <f aca="true">FORECAST(R1218,OFFSET(ref10ay,MATCH(R1218,ref10x,1)-1,0,2),OFFSET(ref10x,MATCH(R1218,ref10x,1)-1,0,2))</f>
        <v>99.66228</v>
      </c>
      <c r="T1218" s="0" t="n">
        <f aca="true">FORECAST(R1218,OFFSET(ref10by,MATCH(R1218,ref10x,1)-1,0,2),OFFSET(ref10x,MATCH(R1218,ref10x,1)-1,0,2))</f>
        <v>99.779565</v>
      </c>
      <c r="U1218" s="1" t="n">
        <f aca="false">S1218/100</f>
        <v>0.9966228</v>
      </c>
      <c r="V1218" s="1" t="n">
        <f aca="false">T1218/100</f>
        <v>0.99779565</v>
      </c>
      <c r="W1218" s="3" t="n">
        <f aca="false">U1218*V1218*J1217</f>
        <v>0.992081120559612</v>
      </c>
    </row>
    <row r="1219" customFormat="false" ht="12.8" hidden="false" customHeight="false" outlineLevel="0" collapsed="false">
      <c r="I1219" s="0" t="n">
        <v>934.5</v>
      </c>
      <c r="J1219" s="1" t="n">
        <f aca="true">FORECAST(I1219,OFFSET(lens10y,MATCH(I1219,lens10x,1)-1,0,2),OFFSET(lens10x,MATCH(I1219,lens10x,1)-1,0,2))</f>
        <v>0.997646926767647</v>
      </c>
      <c r="R1219" s="1" t="n">
        <v>934</v>
      </c>
      <c r="S1219" s="9" t="n">
        <f aca="true">FORECAST(R1219,OFFSET(ref10ay,MATCH(R1219,ref10x,1)-1,0,2),OFFSET(ref10x,MATCH(R1219,ref10x,1)-1,0,2))</f>
        <v>99.64938</v>
      </c>
      <c r="T1219" s="0" t="n">
        <f aca="true">FORECAST(R1219,OFFSET(ref10by,MATCH(R1219,ref10x,1)-1,0,2),OFFSET(ref10x,MATCH(R1219,ref10x,1)-1,0,2))</f>
        <v>99.77162</v>
      </c>
      <c r="U1219" s="1" t="n">
        <f aca="false">S1219/100</f>
        <v>0.9964938</v>
      </c>
      <c r="V1219" s="1" t="n">
        <f aca="false">T1219/100</f>
        <v>0.9977162</v>
      </c>
      <c r="W1219" s="3" t="n">
        <f aca="false">U1219*V1219*J1218</f>
        <v>0.991876131673974</v>
      </c>
    </row>
    <row r="1220" customFormat="false" ht="12.8" hidden="false" customHeight="false" outlineLevel="0" collapsed="false">
      <c r="I1220" s="0" t="n">
        <v>935</v>
      </c>
      <c r="J1220" s="1" t="n">
        <f aca="true">FORECAST(I1220,OFFSET(lens10y,MATCH(I1220,lens10x,1)-1,0,2),OFFSET(lens10x,MATCH(I1220,lens10x,1)-1,0,2))</f>
        <v>0.997649348776796</v>
      </c>
      <c r="R1220" s="1" t="n">
        <v>934.5</v>
      </c>
      <c r="S1220" s="9" t="n">
        <f aca="true">FORECAST(R1220,OFFSET(ref10ay,MATCH(R1220,ref10x,1)-1,0,2),OFFSET(ref10x,MATCH(R1220,ref10x,1)-1,0,2))</f>
        <v>99.635825</v>
      </c>
      <c r="T1220" s="0" t="n">
        <f aca="true">FORECAST(R1220,OFFSET(ref10by,MATCH(R1220,ref10x,1)-1,0,2),OFFSET(ref10x,MATCH(R1220,ref10x,1)-1,0,2))</f>
        <v>99.763055</v>
      </c>
      <c r="U1220" s="1" t="n">
        <f aca="false">S1220/100</f>
        <v>0.99635825</v>
      </c>
      <c r="V1220" s="1" t="n">
        <f aca="false">T1220/100</f>
        <v>0.99763055</v>
      </c>
      <c r="W1220" s="3" t="n">
        <f aca="false">U1220*V1220*J1219</f>
        <v>0.99165848020146</v>
      </c>
    </row>
    <row r="1221" customFormat="false" ht="12.8" hidden="false" customHeight="false" outlineLevel="0" collapsed="false">
      <c r="I1221" s="0" t="n">
        <v>935.5</v>
      </c>
      <c r="J1221" s="1" t="n">
        <f aca="true">FORECAST(I1221,OFFSET(lens10y,MATCH(I1221,lens10x,1)-1,0,2),OFFSET(lens10x,MATCH(I1221,lens10x,1)-1,0,2))</f>
        <v>0.997651770785945</v>
      </c>
      <c r="R1221" s="1" t="n">
        <v>935</v>
      </c>
      <c r="S1221" s="9" t="n">
        <f aca="true">FORECAST(R1221,OFFSET(ref10ay,MATCH(R1221,ref10x,1)-1,0,2),OFFSET(ref10x,MATCH(R1221,ref10x,1)-1,0,2))</f>
        <v>99.62227</v>
      </c>
      <c r="T1221" s="0" t="n">
        <f aca="true">FORECAST(R1221,OFFSET(ref10by,MATCH(R1221,ref10x,1)-1,0,2),OFFSET(ref10x,MATCH(R1221,ref10x,1)-1,0,2))</f>
        <v>99.75449</v>
      </c>
      <c r="U1221" s="1" t="n">
        <f aca="false">S1221/100</f>
        <v>0.9962227</v>
      </c>
      <c r="V1221" s="1" t="n">
        <f aca="false">T1221/100</f>
        <v>0.9975449</v>
      </c>
      <c r="W1221" s="3" t="n">
        <f aca="false">U1221*V1221*J1220</f>
        <v>0.991440850825595</v>
      </c>
    </row>
    <row r="1222" customFormat="false" ht="12.8" hidden="false" customHeight="false" outlineLevel="0" collapsed="false">
      <c r="I1222" s="0" t="n">
        <v>936</v>
      </c>
      <c r="J1222" s="1" t="n">
        <f aca="true">FORECAST(I1222,OFFSET(lens10y,MATCH(I1222,lens10x,1)-1,0,2),OFFSET(lens10x,MATCH(I1222,lens10x,1)-1,0,2))</f>
        <v>0.997654192795094</v>
      </c>
      <c r="R1222" s="1" t="n">
        <v>935.5</v>
      </c>
      <c r="S1222" s="9" t="n">
        <f aca="true">FORECAST(R1222,OFFSET(ref10ay,MATCH(R1222,ref10x,1)-1,0,2),OFFSET(ref10x,MATCH(R1222,ref10x,1)-1,0,2))</f>
        <v>99.60793</v>
      </c>
      <c r="T1222" s="0" t="n">
        <f aca="true">FORECAST(R1222,OFFSET(ref10by,MATCH(R1222,ref10x,1)-1,0,2),OFFSET(ref10x,MATCH(R1222,ref10x,1)-1,0,2))</f>
        <v>99.745235</v>
      </c>
      <c r="U1222" s="1" t="n">
        <f aca="false">S1222/100</f>
        <v>0.9960793</v>
      </c>
      <c r="V1222" s="1" t="n">
        <f aca="false">T1222/100</f>
        <v>0.99745235</v>
      </c>
      <c r="W1222" s="3" t="n">
        <f aca="false">U1222*V1222*J1221</f>
        <v>0.991208575070282</v>
      </c>
    </row>
    <row r="1223" customFormat="false" ht="12.8" hidden="false" customHeight="false" outlineLevel="0" collapsed="false">
      <c r="I1223" s="0" t="n">
        <v>936.5</v>
      </c>
      <c r="J1223" s="1" t="n">
        <f aca="true">FORECAST(I1223,OFFSET(lens10y,MATCH(I1223,lens10x,1)-1,0,2),OFFSET(lens10x,MATCH(I1223,lens10x,1)-1,0,2))</f>
        <v>0.997656614804242</v>
      </c>
      <c r="R1223" s="1" t="n">
        <v>936</v>
      </c>
      <c r="S1223" s="9" t="n">
        <f aca="true">FORECAST(R1223,OFFSET(ref10ay,MATCH(R1223,ref10x,1)-1,0,2),OFFSET(ref10x,MATCH(R1223,ref10x,1)-1,0,2))</f>
        <v>99.59359</v>
      </c>
      <c r="T1223" s="0" t="n">
        <f aca="true">FORECAST(R1223,OFFSET(ref10by,MATCH(R1223,ref10x,1)-1,0,2),OFFSET(ref10x,MATCH(R1223,ref10x,1)-1,0,2))</f>
        <v>99.73598</v>
      </c>
      <c r="U1223" s="1" t="n">
        <f aca="false">S1223/100</f>
        <v>0.9959359</v>
      </c>
      <c r="V1223" s="1" t="n">
        <f aca="false">T1223/100</f>
        <v>0.9973598</v>
      </c>
      <c r="W1223" s="3" t="n">
        <f aca="false">U1223*V1223*J1222</f>
        <v>0.99097632465656</v>
      </c>
    </row>
    <row r="1224" customFormat="false" ht="12.8" hidden="false" customHeight="false" outlineLevel="0" collapsed="false">
      <c r="I1224" s="0" t="n">
        <v>937</v>
      </c>
      <c r="J1224" s="1" t="n">
        <f aca="true">FORECAST(I1224,OFFSET(lens10y,MATCH(I1224,lens10x,1)-1,0,2),OFFSET(lens10x,MATCH(I1224,lens10x,1)-1,0,2))</f>
        <v>0.997659036813391</v>
      </c>
      <c r="R1224" s="1" t="n">
        <v>936.5</v>
      </c>
      <c r="S1224" s="9" t="n">
        <f aca="true">FORECAST(R1224,OFFSET(ref10ay,MATCH(R1224,ref10x,1)-1,0,2),OFFSET(ref10x,MATCH(R1224,ref10x,1)-1,0,2))</f>
        <v>99.578585</v>
      </c>
      <c r="T1224" s="0" t="n">
        <f aca="true">FORECAST(R1224,OFFSET(ref10by,MATCH(R1224,ref10x,1)-1,0,2),OFFSET(ref10x,MATCH(R1224,ref10x,1)-1,0,2))</f>
        <v>99.726085</v>
      </c>
      <c r="U1224" s="1" t="n">
        <f aca="false">S1224/100</f>
        <v>0.99578585</v>
      </c>
      <c r="V1224" s="1" t="n">
        <f aca="false">T1224/100</f>
        <v>0.99726085</v>
      </c>
      <c r="W1224" s="3" t="n">
        <f aca="false">U1224*V1224*J1223</f>
        <v>0.990731125203358</v>
      </c>
    </row>
    <row r="1225" customFormat="false" ht="12.8" hidden="false" customHeight="false" outlineLevel="0" collapsed="false">
      <c r="I1225" s="0" t="n">
        <v>937.5</v>
      </c>
      <c r="J1225" s="1" t="n">
        <f aca="true">FORECAST(I1225,OFFSET(lens10y,MATCH(I1225,lens10x,1)-1,0,2),OFFSET(lens10x,MATCH(I1225,lens10x,1)-1,0,2))</f>
        <v>0.99766145882254</v>
      </c>
      <c r="R1225" s="1" t="n">
        <v>937</v>
      </c>
      <c r="S1225" s="9" t="n">
        <f aca="true">FORECAST(R1225,OFFSET(ref10ay,MATCH(R1225,ref10x,1)-1,0,2),OFFSET(ref10x,MATCH(R1225,ref10x,1)-1,0,2))</f>
        <v>99.56358</v>
      </c>
      <c r="T1225" s="0" t="n">
        <f aca="true">FORECAST(R1225,OFFSET(ref10by,MATCH(R1225,ref10x,1)-1,0,2),OFFSET(ref10x,MATCH(R1225,ref10x,1)-1,0,2))</f>
        <v>99.71619</v>
      </c>
      <c r="U1225" s="1" t="n">
        <f aca="false">S1225/100</f>
        <v>0.9956358</v>
      </c>
      <c r="V1225" s="1" t="n">
        <f aca="false">T1225/100</f>
        <v>0.9971619</v>
      </c>
      <c r="W1225" s="3" t="n">
        <f aca="false">U1225*V1225*J1224</f>
        <v>0.990485954173315</v>
      </c>
    </row>
    <row r="1226" customFormat="false" ht="12.8" hidden="false" customHeight="false" outlineLevel="0" collapsed="false">
      <c r="I1226" s="0" t="n">
        <v>938</v>
      </c>
      <c r="J1226" s="1" t="n">
        <f aca="true">FORECAST(I1226,OFFSET(lens10y,MATCH(I1226,lens10x,1)-1,0,2),OFFSET(lens10x,MATCH(I1226,lens10x,1)-1,0,2))</f>
        <v>0.997663880831689</v>
      </c>
      <c r="R1226" s="1" t="n">
        <v>937.5</v>
      </c>
      <c r="S1226" s="9" t="n">
        <f aca="true">FORECAST(R1226,OFFSET(ref10ay,MATCH(R1226,ref10x,1)-1,0,2),OFFSET(ref10x,MATCH(R1226,ref10x,1)-1,0,2))</f>
        <v>99.5479</v>
      </c>
      <c r="T1226" s="0" t="n">
        <f aca="true">FORECAST(R1226,OFFSET(ref10by,MATCH(R1226,ref10x,1)-1,0,2),OFFSET(ref10x,MATCH(R1226,ref10x,1)-1,0,2))</f>
        <v>99.70566</v>
      </c>
      <c r="U1226" s="1" t="n">
        <f aca="false">S1226/100</f>
        <v>0.995479</v>
      </c>
      <c r="V1226" s="1" t="n">
        <f aca="false">T1226/100</f>
        <v>0.9970566</v>
      </c>
      <c r="W1226" s="3" t="n">
        <f aca="false">U1226*V1226*J1225</f>
        <v>0.990227790621477</v>
      </c>
    </row>
    <row r="1227" customFormat="false" ht="12.8" hidden="false" customHeight="false" outlineLevel="0" collapsed="false">
      <c r="I1227" s="0" t="n">
        <v>938.5</v>
      </c>
      <c r="J1227" s="1" t="n">
        <f aca="true">FORECAST(I1227,OFFSET(lens10y,MATCH(I1227,lens10x,1)-1,0,2),OFFSET(lens10x,MATCH(I1227,lens10x,1)-1,0,2))</f>
        <v>0.997666302840837</v>
      </c>
      <c r="R1227" s="1" t="n">
        <v>938</v>
      </c>
      <c r="S1227" s="9" t="n">
        <f aca="true">FORECAST(R1227,OFFSET(ref10ay,MATCH(R1227,ref10x,1)-1,0,2),OFFSET(ref10x,MATCH(R1227,ref10x,1)-1,0,2))</f>
        <v>99.53222</v>
      </c>
      <c r="T1227" s="0" t="n">
        <f aca="true">FORECAST(R1227,OFFSET(ref10by,MATCH(R1227,ref10x,1)-1,0,2),OFFSET(ref10x,MATCH(R1227,ref10x,1)-1,0,2))</f>
        <v>99.69513</v>
      </c>
      <c r="U1227" s="1" t="n">
        <f aca="false">S1227/100</f>
        <v>0.9953222</v>
      </c>
      <c r="V1227" s="1" t="n">
        <f aca="false">T1227/100</f>
        <v>0.9969513</v>
      </c>
      <c r="W1227" s="3" t="n">
        <f aca="false">U1227*V1227*J1226</f>
        <v>0.989969658749419</v>
      </c>
    </row>
    <row r="1228" customFormat="false" ht="12.8" hidden="false" customHeight="false" outlineLevel="0" collapsed="false">
      <c r="I1228" s="0" t="n">
        <v>939</v>
      </c>
      <c r="J1228" s="1" t="n">
        <f aca="true">FORECAST(I1228,OFFSET(lens10y,MATCH(I1228,lens10x,1)-1,0,2),OFFSET(lens10x,MATCH(I1228,lens10x,1)-1,0,2))</f>
        <v>0.997668724849986</v>
      </c>
      <c r="R1228" s="1" t="n">
        <v>938.5</v>
      </c>
      <c r="S1228" s="9" t="n">
        <f aca="true">FORECAST(R1228,OFFSET(ref10ay,MATCH(R1228,ref10x,1)-1,0,2),OFFSET(ref10x,MATCH(R1228,ref10x,1)-1,0,2))</f>
        <v>99.51586</v>
      </c>
      <c r="T1228" s="0" t="n">
        <f aca="true">FORECAST(R1228,OFFSET(ref10by,MATCH(R1228,ref10x,1)-1,0,2),OFFSET(ref10x,MATCH(R1228,ref10x,1)-1,0,2))</f>
        <v>99.683955</v>
      </c>
      <c r="U1228" s="1" t="n">
        <f aca="false">S1228/100</f>
        <v>0.9951586</v>
      </c>
      <c r="V1228" s="1" t="n">
        <f aca="false">T1228/100</f>
        <v>0.99683955</v>
      </c>
      <c r="W1228" s="3" t="n">
        <f aca="false">U1228*V1228*J1227</f>
        <v>0.989698392030174</v>
      </c>
    </row>
    <row r="1229" customFormat="false" ht="12.8" hidden="false" customHeight="false" outlineLevel="0" collapsed="false">
      <c r="I1229" s="0" t="n">
        <v>939.5</v>
      </c>
      <c r="J1229" s="1" t="n">
        <f aca="true">FORECAST(I1229,OFFSET(lens10y,MATCH(I1229,lens10x,1)-1,0,2),OFFSET(lens10x,MATCH(I1229,lens10x,1)-1,0,2))</f>
        <v>0.997671146859135</v>
      </c>
      <c r="R1229" s="1" t="n">
        <v>939</v>
      </c>
      <c r="S1229" s="9" t="n">
        <f aca="true">FORECAST(R1229,OFFSET(ref10ay,MATCH(R1229,ref10x,1)-1,0,2),OFFSET(ref10x,MATCH(R1229,ref10x,1)-1,0,2))</f>
        <v>99.4995</v>
      </c>
      <c r="T1229" s="0" t="n">
        <f aca="true">FORECAST(R1229,OFFSET(ref10by,MATCH(R1229,ref10x,1)-1,0,2),OFFSET(ref10x,MATCH(R1229,ref10x,1)-1,0,2))</f>
        <v>99.67278</v>
      </c>
      <c r="U1229" s="1" t="n">
        <f aca="false">S1229/100</f>
        <v>0.994995</v>
      </c>
      <c r="V1229" s="1" t="n">
        <f aca="false">T1229/100</f>
        <v>0.9967278</v>
      </c>
      <c r="W1229" s="3" t="n">
        <f aca="false">U1229*V1229*J1228</f>
        <v>0.989427160461523</v>
      </c>
    </row>
    <row r="1230" customFormat="false" ht="12.8" hidden="false" customHeight="false" outlineLevel="0" collapsed="false">
      <c r="I1230" s="0" t="n">
        <v>940</v>
      </c>
      <c r="J1230" s="1" t="n">
        <f aca="true">FORECAST(I1230,OFFSET(lens10y,MATCH(I1230,lens10x,1)-1,0,2),OFFSET(lens10x,MATCH(I1230,lens10x,1)-1,0,2))</f>
        <v>0.997673568868284</v>
      </c>
      <c r="R1230" s="1" t="n">
        <v>939.5</v>
      </c>
      <c r="S1230" s="9" t="n">
        <f aca="true">FORECAST(R1230,OFFSET(ref10ay,MATCH(R1230,ref10x,1)-1,0,2),OFFSET(ref10x,MATCH(R1230,ref10x,1)-1,0,2))</f>
        <v>99.48263</v>
      </c>
      <c r="T1230" s="0" t="n">
        <f aca="true">FORECAST(R1230,OFFSET(ref10by,MATCH(R1230,ref10x,1)-1,0,2),OFFSET(ref10x,MATCH(R1230,ref10x,1)-1,0,2))</f>
        <v>99.66106</v>
      </c>
      <c r="U1230" s="1" t="n">
        <f aca="false">S1230/100</f>
        <v>0.9948263</v>
      </c>
      <c r="V1230" s="1" t="n">
        <f aca="false">T1230/100</f>
        <v>0.9966106</v>
      </c>
      <c r="W1230" s="3" t="n">
        <f aca="false">U1230*V1230*J1229</f>
        <v>0.989145483962085</v>
      </c>
    </row>
    <row r="1231" customFormat="false" ht="12.8" hidden="false" customHeight="false" outlineLevel="0" collapsed="false">
      <c r="I1231" s="0" t="n">
        <v>940.5</v>
      </c>
      <c r="J1231" s="1" t="n">
        <f aca="true">FORECAST(I1231,OFFSET(lens10y,MATCH(I1231,lens10x,1)-1,0,2),OFFSET(lens10x,MATCH(I1231,lens10x,1)-1,0,2))</f>
        <v>0.997675990877433</v>
      </c>
      <c r="R1231" s="1" t="n">
        <v>940</v>
      </c>
      <c r="S1231" s="9" t="n">
        <f aca="true">FORECAST(R1231,OFFSET(ref10ay,MATCH(R1231,ref10x,1)-1,0,2),OFFSET(ref10x,MATCH(R1231,ref10x,1)-1,0,2))</f>
        <v>99.46576</v>
      </c>
      <c r="T1231" s="0" t="n">
        <f aca="true">FORECAST(R1231,OFFSET(ref10by,MATCH(R1231,ref10x,1)-1,0,2),OFFSET(ref10x,MATCH(R1231,ref10x,1)-1,0,2))</f>
        <v>99.64934</v>
      </c>
      <c r="U1231" s="1" t="n">
        <f aca="false">S1231/100</f>
        <v>0.9946576</v>
      </c>
      <c r="V1231" s="1" t="n">
        <f aca="false">T1231/100</f>
        <v>0.9964934</v>
      </c>
      <c r="W1231" s="3" t="n">
        <f aca="false">U1231*V1231*J1230</f>
        <v>0.988863845534639</v>
      </c>
    </row>
    <row r="1232" customFormat="false" ht="12.8" hidden="false" customHeight="false" outlineLevel="0" collapsed="false">
      <c r="I1232" s="0" t="n">
        <v>941</v>
      </c>
      <c r="J1232" s="1" t="n">
        <f aca="true">FORECAST(I1232,OFFSET(lens10y,MATCH(I1232,lens10x,1)-1,0,2),OFFSET(lens10x,MATCH(I1232,lens10x,1)-1,0,2))</f>
        <v>0.997678412886581</v>
      </c>
      <c r="R1232" s="1" t="n">
        <v>940.5</v>
      </c>
      <c r="S1232" s="9" t="n">
        <f aca="true">FORECAST(R1232,OFFSET(ref10ay,MATCH(R1232,ref10x,1)-1,0,2),OFFSET(ref10x,MATCH(R1232,ref10x,1)-1,0,2))</f>
        <v>99.448225</v>
      </c>
      <c r="T1232" s="0" t="n">
        <f aca="true">FORECAST(R1232,OFFSET(ref10by,MATCH(R1232,ref10x,1)-1,0,2),OFFSET(ref10x,MATCH(R1232,ref10x,1)-1,0,2))</f>
        <v>99.636985</v>
      </c>
      <c r="U1232" s="1" t="n">
        <f aca="false">S1232/100</f>
        <v>0.99448225</v>
      </c>
      <c r="V1232" s="1" t="n">
        <f aca="false">T1232/100</f>
        <v>0.99636985</v>
      </c>
      <c r="W1232" s="3" t="n">
        <f aca="false">U1232*V1232*J1231</f>
        <v>0.98856933439014</v>
      </c>
    </row>
    <row r="1233" customFormat="false" ht="12.8" hidden="false" customHeight="false" outlineLevel="0" collapsed="false">
      <c r="I1233" s="0" t="n">
        <v>941.5</v>
      </c>
      <c r="J1233" s="1" t="n">
        <f aca="true">FORECAST(I1233,OFFSET(lens10y,MATCH(I1233,lens10x,1)-1,0,2),OFFSET(lens10x,MATCH(I1233,lens10x,1)-1,0,2))</f>
        <v>0.99768083489573</v>
      </c>
      <c r="R1233" s="1" t="n">
        <v>941</v>
      </c>
      <c r="S1233" s="9" t="n">
        <f aca="true">FORECAST(R1233,OFFSET(ref10ay,MATCH(R1233,ref10x,1)-1,0,2),OFFSET(ref10x,MATCH(R1233,ref10x,1)-1,0,2))</f>
        <v>99.43069</v>
      </c>
      <c r="T1233" s="0" t="n">
        <f aca="true">FORECAST(R1233,OFFSET(ref10by,MATCH(R1233,ref10x,1)-1,0,2),OFFSET(ref10x,MATCH(R1233,ref10x,1)-1,0,2))</f>
        <v>99.62463</v>
      </c>
      <c r="U1233" s="1" t="n">
        <f aca="false">S1233/100</f>
        <v>0.9943069</v>
      </c>
      <c r="V1233" s="1" t="n">
        <f aca="false">T1233/100</f>
        <v>0.9962463</v>
      </c>
      <c r="W1233" s="3" t="n">
        <f aca="false">U1233*V1233*J1232</f>
        <v>0.988274865032438</v>
      </c>
    </row>
    <row r="1234" customFormat="false" ht="12.8" hidden="false" customHeight="false" outlineLevel="0" collapsed="false">
      <c r="I1234" s="0" t="n">
        <v>942</v>
      </c>
      <c r="J1234" s="1" t="n">
        <f aca="true">FORECAST(I1234,OFFSET(lens10y,MATCH(I1234,lens10x,1)-1,0,2),OFFSET(lens10x,MATCH(I1234,lens10x,1)-1,0,2))</f>
        <v>0.997683256904879</v>
      </c>
      <c r="R1234" s="1" t="n">
        <v>941.5</v>
      </c>
      <c r="S1234" s="9" t="n">
        <f aca="true">FORECAST(R1234,OFFSET(ref10ay,MATCH(R1234,ref10x,1)-1,0,2),OFFSET(ref10x,MATCH(R1234,ref10x,1)-1,0,2))</f>
        <v>99.412485</v>
      </c>
      <c r="T1234" s="0" t="n">
        <f aca="true">FORECAST(R1234,OFFSET(ref10by,MATCH(R1234,ref10x,1)-1,0,2),OFFSET(ref10x,MATCH(R1234,ref10x,1)-1,0,2))</f>
        <v>99.61163</v>
      </c>
      <c r="U1234" s="1" t="n">
        <f aca="false">S1234/100</f>
        <v>0.99412485</v>
      </c>
      <c r="V1234" s="1" t="n">
        <f aca="false">T1234/100</f>
        <v>0.9961163</v>
      </c>
      <c r="W1234" s="3" t="n">
        <f aca="false">U1234*V1234*J1233</f>
        <v>0.987967381683031</v>
      </c>
    </row>
    <row r="1235" customFormat="false" ht="12.8" hidden="false" customHeight="false" outlineLevel="0" collapsed="false">
      <c r="I1235" s="0" t="n">
        <v>942.5</v>
      </c>
      <c r="J1235" s="1" t="n">
        <f aca="true">FORECAST(I1235,OFFSET(lens10y,MATCH(I1235,lens10x,1)-1,0,2),OFFSET(lens10x,MATCH(I1235,lens10x,1)-1,0,2))</f>
        <v>0.997685678914028</v>
      </c>
      <c r="R1235" s="1" t="n">
        <v>942</v>
      </c>
      <c r="S1235" s="9" t="n">
        <f aca="true">FORECAST(R1235,OFFSET(ref10ay,MATCH(R1235,ref10x,1)-1,0,2),OFFSET(ref10x,MATCH(R1235,ref10x,1)-1,0,2))</f>
        <v>99.39428</v>
      </c>
      <c r="T1235" s="0" t="n">
        <f aca="true">FORECAST(R1235,OFFSET(ref10by,MATCH(R1235,ref10x,1)-1,0,2),OFFSET(ref10x,MATCH(R1235,ref10x,1)-1,0,2))</f>
        <v>99.59863</v>
      </c>
      <c r="U1235" s="1" t="n">
        <f aca="false">S1235/100</f>
        <v>0.9939428</v>
      </c>
      <c r="V1235" s="1" t="n">
        <f aca="false">T1235/100</f>
        <v>0.9959863</v>
      </c>
      <c r="W1235" s="3" t="n">
        <f aca="false">U1235*V1235*J1234</f>
        <v>0.987659944052399</v>
      </c>
    </row>
    <row r="1236" customFormat="false" ht="12.8" hidden="false" customHeight="false" outlineLevel="0" collapsed="false">
      <c r="I1236" s="0" t="n">
        <v>943</v>
      </c>
      <c r="J1236" s="1" t="n">
        <f aca="true">FORECAST(I1236,OFFSET(lens10y,MATCH(I1236,lens10x,1)-1,0,2),OFFSET(lens10x,MATCH(I1236,lens10x,1)-1,0,2))</f>
        <v>0.997688100923177</v>
      </c>
      <c r="R1236" s="1" t="n">
        <v>942.5</v>
      </c>
      <c r="S1236" s="9" t="n">
        <f aca="true">FORECAST(R1236,OFFSET(ref10ay,MATCH(R1236,ref10x,1)-1,0,2),OFFSET(ref10x,MATCH(R1236,ref10x,1)-1,0,2))</f>
        <v>99.375405</v>
      </c>
      <c r="T1236" s="0" t="n">
        <f aca="true">FORECAST(R1236,OFFSET(ref10by,MATCH(R1236,ref10x,1)-1,0,2),OFFSET(ref10x,MATCH(R1236,ref10x,1)-1,0,2))</f>
        <v>99.584985</v>
      </c>
      <c r="U1236" s="1" t="n">
        <f aca="false">S1236/100</f>
        <v>0.99375405</v>
      </c>
      <c r="V1236" s="1" t="n">
        <f aca="false">T1236/100</f>
        <v>0.99584985</v>
      </c>
      <c r="W1236" s="3" t="n">
        <f aca="false">U1236*V1236*J1235</f>
        <v>0.987339500465889</v>
      </c>
    </row>
    <row r="1237" customFormat="false" ht="12.8" hidden="false" customHeight="false" outlineLevel="0" collapsed="false">
      <c r="I1237" s="0" t="n">
        <v>943.5</v>
      </c>
      <c r="J1237" s="1" t="n">
        <f aca="true">FORECAST(I1237,OFFSET(lens10y,MATCH(I1237,lens10x,1)-1,0,2),OFFSET(lens10x,MATCH(I1237,lens10x,1)-1,0,2))</f>
        <v>0.997690522932326</v>
      </c>
      <c r="R1237" s="1" t="n">
        <v>943</v>
      </c>
      <c r="S1237" s="9" t="n">
        <f aca="true">FORECAST(R1237,OFFSET(ref10ay,MATCH(R1237,ref10x,1)-1,0,2),OFFSET(ref10x,MATCH(R1237,ref10x,1)-1,0,2))</f>
        <v>99.35653</v>
      </c>
      <c r="T1237" s="0" t="n">
        <f aca="true">FORECAST(R1237,OFFSET(ref10by,MATCH(R1237,ref10x,1)-1,0,2),OFFSET(ref10x,MATCH(R1237,ref10x,1)-1,0,2))</f>
        <v>99.57134</v>
      </c>
      <c r="U1237" s="1" t="n">
        <f aca="false">S1237/100</f>
        <v>0.9935653</v>
      </c>
      <c r="V1237" s="1" t="n">
        <f aca="false">T1237/100</f>
        <v>0.9957134</v>
      </c>
      <c r="W1237" s="3" t="n">
        <f aca="false">U1237*V1237*J1236</f>
        <v>0.987019106702692</v>
      </c>
    </row>
    <row r="1238" customFormat="false" ht="12.8" hidden="false" customHeight="false" outlineLevel="0" collapsed="false">
      <c r="I1238" s="0" t="n">
        <v>944</v>
      </c>
      <c r="J1238" s="1" t="n">
        <f aca="true">FORECAST(I1238,OFFSET(lens10y,MATCH(I1238,lens10x,1)-1,0,2),OFFSET(lens10x,MATCH(I1238,lens10x,1)-1,0,2))</f>
        <v>0.997692944941474</v>
      </c>
      <c r="R1238" s="1" t="n">
        <v>943.5</v>
      </c>
      <c r="S1238" s="9" t="n">
        <f aca="true">FORECAST(R1238,OFFSET(ref10ay,MATCH(R1238,ref10x,1)-1,0,2),OFFSET(ref10x,MATCH(R1238,ref10x,1)-1,0,2))</f>
        <v>99.336875</v>
      </c>
      <c r="T1238" s="0" t="n">
        <f aca="true">FORECAST(R1238,OFFSET(ref10by,MATCH(R1238,ref10x,1)-1,0,2),OFFSET(ref10x,MATCH(R1238,ref10x,1)-1,0,2))</f>
        <v>99.556975</v>
      </c>
      <c r="U1238" s="1" t="n">
        <f aca="false">S1238/100</f>
        <v>0.99336875</v>
      </c>
      <c r="V1238" s="1" t="n">
        <f aca="false">T1238/100</f>
        <v>0.99556975</v>
      </c>
      <c r="W1238" s="3" t="n">
        <f aca="false">U1238*V1238*J1237</f>
        <v>0.986683879460185</v>
      </c>
    </row>
    <row r="1239" customFormat="false" ht="12.8" hidden="false" customHeight="false" outlineLevel="0" collapsed="false">
      <c r="I1239" s="0" t="n">
        <v>944.5</v>
      </c>
      <c r="J1239" s="1" t="n">
        <f aca="true">FORECAST(I1239,OFFSET(lens10y,MATCH(I1239,lens10x,1)-1,0,2),OFFSET(lens10x,MATCH(I1239,lens10x,1)-1,0,2))</f>
        <v>0.997695366950623</v>
      </c>
      <c r="R1239" s="1" t="n">
        <v>944</v>
      </c>
      <c r="S1239" s="9" t="n">
        <f aca="true">FORECAST(R1239,OFFSET(ref10ay,MATCH(R1239,ref10x,1)-1,0,2),OFFSET(ref10x,MATCH(R1239,ref10x,1)-1,0,2))</f>
        <v>99.31722</v>
      </c>
      <c r="T1239" s="0" t="n">
        <f aca="true">FORECAST(R1239,OFFSET(ref10by,MATCH(R1239,ref10x,1)-1,0,2),OFFSET(ref10x,MATCH(R1239,ref10x,1)-1,0,2))</f>
        <v>99.54261</v>
      </c>
      <c r="U1239" s="1" t="n">
        <f aca="false">S1239/100</f>
        <v>0.9931722</v>
      </c>
      <c r="V1239" s="1" t="n">
        <f aca="false">T1239/100</f>
        <v>0.9954261</v>
      </c>
      <c r="W1239" s="3" t="n">
        <f aca="false">U1239*V1239*J1238</f>
        <v>0.986348706916977</v>
      </c>
    </row>
    <row r="1240" customFormat="false" ht="12.8" hidden="false" customHeight="false" outlineLevel="0" collapsed="false">
      <c r="I1240" s="0" t="n">
        <v>945</v>
      </c>
      <c r="J1240" s="1" t="n">
        <f aca="true">FORECAST(I1240,OFFSET(lens10y,MATCH(I1240,lens10x,1)-1,0,2),OFFSET(lens10x,MATCH(I1240,lens10x,1)-1,0,2))</f>
        <v>0.997697788959772</v>
      </c>
      <c r="R1240" s="1" t="n">
        <v>944.5</v>
      </c>
      <c r="S1240" s="9" t="n">
        <f aca="true">FORECAST(R1240,OFFSET(ref10ay,MATCH(R1240,ref10x,1)-1,0,2),OFFSET(ref10x,MATCH(R1240,ref10x,1)-1,0,2))</f>
        <v>99.29688</v>
      </c>
      <c r="T1240" s="0" t="n">
        <f aca="true">FORECAST(R1240,OFFSET(ref10by,MATCH(R1240,ref10x,1)-1,0,2),OFFSET(ref10x,MATCH(R1240,ref10x,1)-1,0,2))</f>
        <v>99.52759</v>
      </c>
      <c r="U1240" s="1" t="n">
        <f aca="false">S1240/100</f>
        <v>0.9929688</v>
      </c>
      <c r="V1240" s="1" t="n">
        <f aca="false">T1240/100</f>
        <v>0.9952759</v>
      </c>
      <c r="W1240" s="3" t="n">
        <f aca="false">U1240*V1240*J1239</f>
        <v>0.986000298144525</v>
      </c>
    </row>
    <row r="1241" customFormat="false" ht="12.8" hidden="false" customHeight="false" outlineLevel="0" collapsed="false">
      <c r="I1241" s="0" t="n">
        <v>945.5</v>
      </c>
      <c r="J1241" s="1" t="n">
        <f aca="true">FORECAST(I1241,OFFSET(lens10y,MATCH(I1241,lens10x,1)-1,0,2),OFFSET(lens10x,MATCH(I1241,lens10x,1)-1,0,2))</f>
        <v>0.997700210968921</v>
      </c>
      <c r="R1241" s="1" t="n">
        <v>945</v>
      </c>
      <c r="S1241" s="9" t="n">
        <f aca="true">FORECAST(R1241,OFFSET(ref10ay,MATCH(R1241,ref10x,1)-1,0,2),OFFSET(ref10x,MATCH(R1241,ref10x,1)-1,0,2))</f>
        <v>99.27654</v>
      </c>
      <c r="T1241" s="0" t="n">
        <f aca="true">FORECAST(R1241,OFFSET(ref10by,MATCH(R1241,ref10x,1)-1,0,2),OFFSET(ref10x,MATCH(R1241,ref10x,1)-1,0,2))</f>
        <v>99.51257</v>
      </c>
      <c r="U1241" s="1" t="n">
        <f aca="false">S1241/100</f>
        <v>0.9927654</v>
      </c>
      <c r="V1241" s="1" t="n">
        <f aca="false">T1241/100</f>
        <v>0.9951257</v>
      </c>
      <c r="W1241" s="3" t="n">
        <f aca="false">U1241*V1241*J1240</f>
        <v>0.985651948629543</v>
      </c>
    </row>
    <row r="1242" customFormat="false" ht="12.8" hidden="false" customHeight="false" outlineLevel="0" collapsed="false">
      <c r="I1242" s="0" t="n">
        <v>946</v>
      </c>
      <c r="J1242" s="1" t="n">
        <f aca="true">FORECAST(I1242,OFFSET(lens10y,MATCH(I1242,lens10x,1)-1,0,2),OFFSET(lens10x,MATCH(I1242,lens10x,1)-1,0,2))</f>
        <v>0.99770263297807</v>
      </c>
      <c r="R1242" s="1" t="n">
        <v>945.5</v>
      </c>
      <c r="S1242" s="9" t="n">
        <f aca="true">FORECAST(R1242,OFFSET(ref10ay,MATCH(R1242,ref10x,1)-1,0,2),OFFSET(ref10x,MATCH(R1242,ref10x,1)-1,0,2))</f>
        <v>99.255525</v>
      </c>
      <c r="T1242" s="0" t="n">
        <f aca="true">FORECAST(R1242,OFFSET(ref10by,MATCH(R1242,ref10x,1)-1,0,2),OFFSET(ref10x,MATCH(R1242,ref10x,1)-1,0,2))</f>
        <v>99.496885</v>
      </c>
      <c r="U1242" s="1" t="n">
        <f aca="false">S1242/100</f>
        <v>0.99255525</v>
      </c>
      <c r="V1242" s="1" t="n">
        <f aca="false">T1242/100</f>
        <v>0.99496885</v>
      </c>
      <c r="W1242" s="3" t="n">
        <f aca="false">U1242*V1242*J1241</f>
        <v>0.985290372420754</v>
      </c>
    </row>
    <row r="1243" customFormat="false" ht="12.8" hidden="false" customHeight="false" outlineLevel="0" collapsed="false">
      <c r="I1243" s="0" t="n">
        <v>946.5</v>
      </c>
      <c r="J1243" s="1" t="n">
        <f aca="true">FORECAST(I1243,OFFSET(lens10y,MATCH(I1243,lens10x,1)-1,0,2),OFFSET(lens10x,MATCH(I1243,lens10x,1)-1,0,2))</f>
        <v>0.997705054987219</v>
      </c>
      <c r="R1243" s="1" t="n">
        <v>946</v>
      </c>
      <c r="S1243" s="9" t="n">
        <f aca="true">FORECAST(R1243,OFFSET(ref10ay,MATCH(R1243,ref10x,1)-1,0,2),OFFSET(ref10x,MATCH(R1243,ref10x,1)-1,0,2))</f>
        <v>99.23451</v>
      </c>
      <c r="T1243" s="0" t="n">
        <f aca="true">FORECAST(R1243,OFFSET(ref10by,MATCH(R1243,ref10x,1)-1,0,2),OFFSET(ref10x,MATCH(R1243,ref10x,1)-1,0,2))</f>
        <v>99.4812</v>
      </c>
      <c r="U1243" s="1" t="n">
        <f aca="false">S1243/100</f>
        <v>0.9923451</v>
      </c>
      <c r="V1243" s="1" t="n">
        <f aca="false">T1243/100</f>
        <v>0.994812</v>
      </c>
      <c r="W1243" s="3" t="n">
        <f aca="false">U1243*V1243*J1242</f>
        <v>0.984928860217432</v>
      </c>
    </row>
    <row r="1244" customFormat="false" ht="12.8" hidden="false" customHeight="false" outlineLevel="0" collapsed="false">
      <c r="I1244" s="0" t="n">
        <v>947</v>
      </c>
      <c r="J1244" s="1" t="n">
        <f aca="true">FORECAST(I1244,OFFSET(lens10y,MATCH(I1244,lens10x,1)-1,0,2),OFFSET(lens10x,MATCH(I1244,lens10x,1)-1,0,2))</f>
        <v>0.997707476996367</v>
      </c>
      <c r="R1244" s="1" t="n">
        <v>946.5</v>
      </c>
      <c r="S1244" s="9" t="n">
        <f aca="true">FORECAST(R1244,OFFSET(ref10ay,MATCH(R1244,ref10x,1)-1,0,2),OFFSET(ref10x,MATCH(R1244,ref10x,1)-1,0,2))</f>
        <v>99.21281</v>
      </c>
      <c r="T1244" s="0" t="n">
        <f aca="true">FORECAST(R1244,OFFSET(ref10by,MATCH(R1244,ref10x,1)-1,0,2),OFFSET(ref10x,MATCH(R1244,ref10x,1)-1,0,2))</f>
        <v>99.46485</v>
      </c>
      <c r="U1244" s="1" t="n">
        <f aca="false">S1244/100</f>
        <v>0.9921281</v>
      </c>
      <c r="V1244" s="1" t="n">
        <f aca="false">T1244/100</f>
        <v>0.9946485</v>
      </c>
      <c r="W1244" s="3" t="n">
        <f aca="false">U1244*V1244*J1243</f>
        <v>0.984554031758012</v>
      </c>
    </row>
    <row r="1245" customFormat="false" ht="12.8" hidden="false" customHeight="false" outlineLevel="0" collapsed="false">
      <c r="I1245" s="0" t="n">
        <v>947.5</v>
      </c>
      <c r="J1245" s="1" t="n">
        <f aca="true">FORECAST(I1245,OFFSET(lens10y,MATCH(I1245,lens10x,1)-1,0,2),OFFSET(lens10x,MATCH(I1245,lens10x,1)-1,0,2))</f>
        <v>0.997709899005516</v>
      </c>
      <c r="R1245" s="1" t="n">
        <v>947</v>
      </c>
      <c r="S1245" s="9" t="n">
        <f aca="true">FORECAST(R1245,OFFSET(ref10ay,MATCH(R1245,ref10x,1)-1,0,2),OFFSET(ref10x,MATCH(R1245,ref10x,1)-1,0,2))</f>
        <v>99.19111</v>
      </c>
      <c r="T1245" s="0" t="n">
        <f aca="true">FORECAST(R1245,OFFSET(ref10by,MATCH(R1245,ref10x,1)-1,0,2),OFFSET(ref10x,MATCH(R1245,ref10x,1)-1,0,2))</f>
        <v>99.4485</v>
      </c>
      <c r="U1245" s="1" t="n">
        <f aca="false">S1245/100</f>
        <v>0.9919111</v>
      </c>
      <c r="V1245" s="1" t="n">
        <f aca="false">T1245/100</f>
        <v>0.994485</v>
      </c>
      <c r="W1245" s="3" t="n">
        <f aca="false">U1245*V1245*J1244</f>
        <v>0.984179272263455</v>
      </c>
    </row>
    <row r="1246" customFormat="false" ht="12.8" hidden="false" customHeight="false" outlineLevel="0" collapsed="false">
      <c r="I1246" s="0" t="n">
        <v>948</v>
      </c>
      <c r="J1246" s="1" t="n">
        <f aca="true">FORECAST(I1246,OFFSET(lens10y,MATCH(I1246,lens10x,1)-1,0,2),OFFSET(lens10x,MATCH(I1246,lens10x,1)-1,0,2))</f>
        <v>0.997712321014665</v>
      </c>
      <c r="R1246" s="1" t="n">
        <v>947.5</v>
      </c>
      <c r="S1246" s="9" t="n">
        <f aca="true">FORECAST(R1246,OFFSET(ref10ay,MATCH(R1246,ref10x,1)-1,0,2),OFFSET(ref10x,MATCH(R1246,ref10x,1)-1,0,2))</f>
        <v>99.16886</v>
      </c>
      <c r="T1246" s="0" t="n">
        <f aca="true">FORECAST(R1246,OFFSET(ref10by,MATCH(R1246,ref10x,1)-1,0,2),OFFSET(ref10x,MATCH(R1246,ref10x,1)-1,0,2))</f>
        <v>99.43158</v>
      </c>
      <c r="U1246" s="1" t="n">
        <f aca="false">S1246/100</f>
        <v>0.9916886</v>
      </c>
      <c r="V1246" s="1" t="n">
        <f aca="false">T1246/100</f>
        <v>0.9943158</v>
      </c>
      <c r="W1246" s="3" t="n">
        <f aca="false">U1246*V1246*J1245</f>
        <v>0.983793485810122</v>
      </c>
    </row>
    <row r="1247" customFormat="false" ht="12.8" hidden="false" customHeight="false" outlineLevel="0" collapsed="false">
      <c r="I1247" s="0" t="n">
        <v>948.5</v>
      </c>
      <c r="J1247" s="1" t="n">
        <f aca="true">FORECAST(I1247,OFFSET(lens10y,MATCH(I1247,lens10x,1)-1,0,2),OFFSET(lens10x,MATCH(I1247,lens10x,1)-1,0,2))</f>
        <v>0.997714743023814</v>
      </c>
      <c r="R1247" s="1" t="n">
        <v>948</v>
      </c>
      <c r="S1247" s="9" t="n">
        <f aca="true">FORECAST(R1247,OFFSET(ref10ay,MATCH(R1247,ref10x,1)-1,0,2),OFFSET(ref10x,MATCH(R1247,ref10x,1)-1,0,2))</f>
        <v>99.14661</v>
      </c>
      <c r="T1247" s="0" t="n">
        <f aca="true">FORECAST(R1247,OFFSET(ref10by,MATCH(R1247,ref10x,1)-1,0,2),OFFSET(ref10x,MATCH(R1247,ref10x,1)-1,0,2))</f>
        <v>99.41466</v>
      </c>
      <c r="U1247" s="1" t="n">
        <f aca="false">S1247/100</f>
        <v>0.9914661</v>
      </c>
      <c r="V1247" s="1" t="n">
        <f aca="false">T1247/100</f>
        <v>0.9941466</v>
      </c>
      <c r="W1247" s="3" t="n">
        <f aca="false">U1247*V1247*J1246</f>
        <v>0.983407772593894</v>
      </c>
    </row>
    <row r="1248" customFormat="false" ht="12.8" hidden="false" customHeight="false" outlineLevel="0" collapsed="false">
      <c r="I1248" s="0" t="n">
        <v>949</v>
      </c>
      <c r="J1248" s="1" t="n">
        <f aca="true">FORECAST(I1248,OFFSET(lens10y,MATCH(I1248,lens10x,1)-1,0,2),OFFSET(lens10x,MATCH(I1248,lens10x,1)-1,0,2))</f>
        <v>0.997717165032963</v>
      </c>
      <c r="R1248" s="1" t="n">
        <v>948.5</v>
      </c>
      <c r="S1248" s="9" t="n">
        <f aca="true">FORECAST(R1248,OFFSET(ref10ay,MATCH(R1248,ref10x,1)-1,0,2),OFFSET(ref10x,MATCH(R1248,ref10x,1)-1,0,2))</f>
        <v>99.123695</v>
      </c>
      <c r="T1248" s="0" t="n">
        <f aca="true">FORECAST(R1248,OFFSET(ref10by,MATCH(R1248,ref10x,1)-1,0,2),OFFSET(ref10x,MATCH(R1248,ref10x,1)-1,0,2))</f>
        <v>99.397075</v>
      </c>
      <c r="U1248" s="1" t="n">
        <f aca="false">S1248/100</f>
        <v>0.99123695</v>
      </c>
      <c r="V1248" s="1" t="n">
        <f aca="false">T1248/100</f>
        <v>0.99397075</v>
      </c>
      <c r="W1248" s="3" t="n">
        <f aca="false">U1248*V1248*J1247</f>
        <v>0.983008961109113</v>
      </c>
    </row>
    <row r="1249" customFormat="false" ht="12.8" hidden="false" customHeight="false" outlineLevel="0" collapsed="false">
      <c r="I1249" s="0" t="n">
        <v>949.5</v>
      </c>
      <c r="J1249" s="1" t="n">
        <f aca="true">FORECAST(I1249,OFFSET(lens10y,MATCH(I1249,lens10x,1)-1,0,2),OFFSET(lens10x,MATCH(I1249,lens10x,1)-1,0,2))</f>
        <v>0.997719587042111</v>
      </c>
      <c r="R1249" s="1" t="n">
        <v>949</v>
      </c>
      <c r="S1249" s="9" t="n">
        <f aca="true">FORECAST(R1249,OFFSET(ref10ay,MATCH(R1249,ref10x,1)-1,0,2),OFFSET(ref10x,MATCH(R1249,ref10x,1)-1,0,2))</f>
        <v>99.10078</v>
      </c>
      <c r="T1249" s="0" t="n">
        <f aca="true">FORECAST(R1249,OFFSET(ref10by,MATCH(R1249,ref10x,1)-1,0,2),OFFSET(ref10x,MATCH(R1249,ref10x,1)-1,0,2))</f>
        <v>99.37949</v>
      </c>
      <c r="U1249" s="1" t="n">
        <f aca="false">S1249/100</f>
        <v>0.9910078</v>
      </c>
      <c r="V1249" s="1" t="n">
        <f aca="false">T1249/100</f>
        <v>0.9937949</v>
      </c>
      <c r="W1249" s="3" t="n">
        <f aca="false">U1249*V1249*J1248</f>
        <v>0.982610228084543</v>
      </c>
    </row>
    <row r="1250" customFormat="false" ht="12.8" hidden="false" customHeight="false" outlineLevel="0" collapsed="false">
      <c r="I1250" s="0" t="n">
        <v>950</v>
      </c>
      <c r="J1250" s="1" t="n">
        <f aca="true">FORECAST(I1250,OFFSET(lens10y,MATCH(I1250,lens10x,1)-1,0,2),OFFSET(lens10x,MATCH(I1250,lens10x,1)-1,0,2))</f>
        <v>0.99772200905126</v>
      </c>
      <c r="R1250" s="1" t="n">
        <v>949.5</v>
      </c>
      <c r="S1250" s="9" t="n">
        <f aca="true">FORECAST(R1250,OFFSET(ref10ay,MATCH(R1250,ref10x,1)-1,0,2),OFFSET(ref10x,MATCH(R1250,ref10x,1)-1,0,2))</f>
        <v>99.077195</v>
      </c>
      <c r="T1250" s="0" t="n">
        <f aca="true">FORECAST(R1250,OFFSET(ref10by,MATCH(R1250,ref10x,1)-1,0,2),OFFSET(ref10x,MATCH(R1250,ref10x,1)-1,0,2))</f>
        <v>99.361255</v>
      </c>
      <c r="U1250" s="1" t="n">
        <f aca="false">S1250/100</f>
        <v>0.99077195</v>
      </c>
      <c r="V1250" s="1" t="n">
        <f aca="false">T1250/100</f>
        <v>0.99361255</v>
      </c>
      <c r="W1250" s="3" t="n">
        <f aca="false">U1250*V1250*J1249</f>
        <v>0.982198506122633</v>
      </c>
    </row>
    <row r="1251" customFormat="false" ht="12.8" hidden="false" customHeight="false" outlineLevel="0" collapsed="false">
      <c r="I1251" s="0" t="n">
        <v>950.5</v>
      </c>
      <c r="J1251" s="1" t="n">
        <f aca="true">FORECAST(I1251,OFFSET(lens10y,MATCH(I1251,lens10x,1)-1,0,2),OFFSET(lens10x,MATCH(I1251,lens10x,1)-1,0,2))</f>
        <v>0.997724431060409</v>
      </c>
      <c r="R1251" s="1" t="n">
        <v>950</v>
      </c>
      <c r="S1251" s="9" t="n">
        <f aca="true">FORECAST(R1251,OFFSET(ref10ay,MATCH(R1251,ref10x,1)-1,0,2),OFFSET(ref10x,MATCH(R1251,ref10x,1)-1,0,2))</f>
        <v>99.05361</v>
      </c>
      <c r="T1251" s="0" t="n">
        <f aca="true">FORECAST(R1251,OFFSET(ref10by,MATCH(R1251,ref10x,1)-1,0,2),OFFSET(ref10x,MATCH(R1251,ref10x,1)-1,0,2))</f>
        <v>99.34302</v>
      </c>
      <c r="U1251" s="1" t="n">
        <f aca="false">S1251/100</f>
        <v>0.9905361</v>
      </c>
      <c r="V1251" s="1" t="n">
        <f aca="false">T1251/100</f>
        <v>0.9934302</v>
      </c>
      <c r="W1251" s="3" t="n">
        <f aca="false">U1251*V1251*J1250</f>
        <v>0.981786867968749</v>
      </c>
    </row>
    <row r="1252" customFormat="false" ht="12.8" hidden="false" customHeight="false" outlineLevel="0" collapsed="false">
      <c r="I1252" s="0" t="n">
        <v>951</v>
      </c>
      <c r="J1252" s="1" t="n">
        <f aca="true">FORECAST(I1252,OFFSET(lens10y,MATCH(I1252,lens10x,1)-1,0,2),OFFSET(lens10x,MATCH(I1252,lens10x,1)-1,0,2))</f>
        <v>0.997726853069558</v>
      </c>
      <c r="R1252" s="1" t="n">
        <v>950.5</v>
      </c>
      <c r="S1252" s="9" t="n">
        <f aca="true">FORECAST(R1252,OFFSET(ref10ay,MATCH(R1252,ref10x,1)-1,0,2),OFFSET(ref10x,MATCH(R1252,ref10x,1)-1,0,2))</f>
        <v>99.029355</v>
      </c>
      <c r="T1252" s="0" t="n">
        <f aca="true">FORECAST(R1252,OFFSET(ref10by,MATCH(R1252,ref10x,1)-1,0,2),OFFSET(ref10x,MATCH(R1252,ref10x,1)-1,0,2))</f>
        <v>99.324115</v>
      </c>
      <c r="U1252" s="1" t="n">
        <f aca="false">S1252/100</f>
        <v>0.99029355</v>
      </c>
      <c r="V1252" s="1" t="n">
        <f aca="false">T1252/100</f>
        <v>0.99324115</v>
      </c>
      <c r="W1252" s="3" t="n">
        <f aca="false">U1252*V1252*J1251</f>
        <v>0.981362054137828</v>
      </c>
    </row>
    <row r="1253" customFormat="false" ht="12.8" hidden="false" customHeight="false" outlineLevel="0" collapsed="false">
      <c r="I1253" s="0" t="n">
        <v>951.5</v>
      </c>
      <c r="J1253" s="1" t="n">
        <f aca="true">FORECAST(I1253,OFFSET(lens10y,MATCH(I1253,lens10x,1)-1,0,2),OFFSET(lens10x,MATCH(I1253,lens10x,1)-1,0,2))</f>
        <v>0.997729275078707</v>
      </c>
      <c r="R1253" s="1" t="n">
        <v>951</v>
      </c>
      <c r="S1253" s="9" t="n">
        <f aca="true">FORECAST(R1253,OFFSET(ref10ay,MATCH(R1253,ref10x,1)-1,0,2),OFFSET(ref10x,MATCH(R1253,ref10x,1)-1,0,2))</f>
        <v>99.0051</v>
      </c>
      <c r="T1253" s="0" t="n">
        <f aca="true">FORECAST(R1253,OFFSET(ref10by,MATCH(R1253,ref10x,1)-1,0,2),OFFSET(ref10x,MATCH(R1253,ref10x,1)-1,0,2))</f>
        <v>99.30521</v>
      </c>
      <c r="U1253" s="1" t="n">
        <f aca="false">S1253/100</f>
        <v>0.990051</v>
      </c>
      <c r="V1253" s="1" t="n">
        <f aca="false">T1253/100</f>
        <v>0.9930521</v>
      </c>
      <c r="W1253" s="3" t="n">
        <f aca="false">U1253*V1253*J1252</f>
        <v>0.980937329732525</v>
      </c>
    </row>
    <row r="1254" customFormat="false" ht="12.8" hidden="false" customHeight="false" outlineLevel="0" collapsed="false">
      <c r="I1254" s="0" t="n">
        <v>952</v>
      </c>
      <c r="J1254" s="1" t="n">
        <f aca="true">FORECAST(I1254,OFFSET(lens10y,MATCH(I1254,lens10x,1)-1,0,2),OFFSET(lens10x,MATCH(I1254,lens10x,1)-1,0,2))</f>
        <v>0.997731697087855</v>
      </c>
      <c r="R1254" s="1" t="n">
        <v>951.5</v>
      </c>
      <c r="S1254" s="9" t="n">
        <f aca="true">FORECAST(R1254,OFFSET(ref10ay,MATCH(R1254,ref10x,1)-1,0,2),OFFSET(ref10x,MATCH(R1254,ref10x,1)-1,0,2))</f>
        <v>98.97992</v>
      </c>
      <c r="T1254" s="0" t="n">
        <f aca="true">FORECAST(R1254,OFFSET(ref10by,MATCH(R1254,ref10x,1)-1,0,2),OFFSET(ref10x,MATCH(R1254,ref10x,1)-1,0,2))</f>
        <v>99.28546</v>
      </c>
      <c r="U1254" s="1" t="n">
        <f aca="false">S1254/100</f>
        <v>0.9897992</v>
      </c>
      <c r="V1254" s="1" t="n">
        <f aca="false">T1254/100</f>
        <v>0.9928546</v>
      </c>
      <c r="W1254" s="3" t="n">
        <f aca="false">U1254*V1254*J1253</f>
        <v>0.98049518681325</v>
      </c>
    </row>
    <row r="1255" customFormat="false" ht="12.8" hidden="false" customHeight="false" outlineLevel="0" collapsed="false">
      <c r="I1255" s="0" t="n">
        <v>952.5</v>
      </c>
      <c r="J1255" s="1" t="n">
        <f aca="true">FORECAST(I1255,OFFSET(lens10y,MATCH(I1255,lens10x,1)-1,0,2),OFFSET(lens10x,MATCH(I1255,lens10x,1)-1,0,2))</f>
        <v>0.997734119097004</v>
      </c>
      <c r="R1255" s="1" t="n">
        <v>952</v>
      </c>
      <c r="S1255" s="9" t="n">
        <f aca="true">FORECAST(R1255,OFFSET(ref10ay,MATCH(R1255,ref10x,1)-1,0,2),OFFSET(ref10x,MATCH(R1255,ref10x,1)-1,0,2))</f>
        <v>98.95474</v>
      </c>
      <c r="T1255" s="0" t="n">
        <f aca="true">FORECAST(R1255,OFFSET(ref10by,MATCH(R1255,ref10x,1)-1,0,2),OFFSET(ref10x,MATCH(R1255,ref10x,1)-1,0,2))</f>
        <v>99.26571</v>
      </c>
      <c r="U1255" s="1" t="n">
        <f aca="false">S1255/100</f>
        <v>0.9895474</v>
      </c>
      <c r="V1255" s="1" t="n">
        <f aca="false">T1255/100</f>
        <v>0.9926571</v>
      </c>
      <c r="W1255" s="3" t="n">
        <f aca="false">U1255*V1255*J1254</f>
        <v>0.980053140971184</v>
      </c>
    </row>
    <row r="1256" customFormat="false" ht="12.8" hidden="false" customHeight="false" outlineLevel="0" collapsed="false">
      <c r="I1256" s="0" t="n">
        <v>953</v>
      </c>
      <c r="J1256" s="1" t="n">
        <f aca="true">FORECAST(I1256,OFFSET(lens10y,MATCH(I1256,lens10x,1)-1,0,2),OFFSET(lens10x,MATCH(I1256,lens10x,1)-1,0,2))</f>
        <v>0.997736541106153</v>
      </c>
      <c r="R1256" s="1" t="n">
        <v>952.5</v>
      </c>
      <c r="S1256" s="9" t="n">
        <f aca="true">FORECAST(R1256,OFFSET(ref10ay,MATCH(R1256,ref10x,1)-1,0,2),OFFSET(ref10x,MATCH(R1256,ref10x,1)-1,0,2))</f>
        <v>98.92888</v>
      </c>
      <c r="T1256" s="0" t="n">
        <f aca="true">FORECAST(R1256,OFFSET(ref10by,MATCH(R1256,ref10x,1)-1,0,2),OFFSET(ref10x,MATCH(R1256,ref10x,1)-1,0,2))</f>
        <v>99.24528</v>
      </c>
      <c r="U1256" s="1" t="n">
        <f aca="false">S1256/100</f>
        <v>0.9892888</v>
      </c>
      <c r="V1256" s="1" t="n">
        <f aca="false">T1256/100</f>
        <v>0.9924528</v>
      </c>
      <c r="W1256" s="3" t="n">
        <f aca="false">U1256*V1256*J1255</f>
        <v>0.979597746852689</v>
      </c>
    </row>
    <row r="1257" customFormat="false" ht="12.8" hidden="false" customHeight="false" outlineLevel="0" collapsed="false">
      <c r="I1257" s="0" t="n">
        <v>953.5</v>
      </c>
      <c r="J1257" s="1" t="n">
        <f aca="true">FORECAST(I1257,OFFSET(lens10y,MATCH(I1257,lens10x,1)-1,0,2),OFFSET(lens10x,MATCH(I1257,lens10x,1)-1,0,2))</f>
        <v>0.997738963115302</v>
      </c>
      <c r="R1257" s="1" t="n">
        <v>953</v>
      </c>
      <c r="S1257" s="9" t="n">
        <f aca="true">FORECAST(R1257,OFFSET(ref10ay,MATCH(R1257,ref10x,1)-1,0,2),OFFSET(ref10x,MATCH(R1257,ref10x,1)-1,0,2))</f>
        <v>98.90302</v>
      </c>
      <c r="T1257" s="0" t="n">
        <f aca="true">FORECAST(R1257,OFFSET(ref10by,MATCH(R1257,ref10x,1)-1,0,2),OFFSET(ref10x,MATCH(R1257,ref10x,1)-1,0,2))</f>
        <v>99.22485</v>
      </c>
      <c r="U1257" s="1" t="n">
        <f aca="false">S1257/100</f>
        <v>0.9890302</v>
      </c>
      <c r="V1257" s="1" t="n">
        <f aca="false">T1257/100</f>
        <v>0.9922485</v>
      </c>
      <c r="W1257" s="3" t="n">
        <f aca="false">U1257*V1257*J1256</f>
        <v>0.97914245593649</v>
      </c>
    </row>
    <row r="1258" customFormat="false" ht="12.8" hidden="false" customHeight="false" outlineLevel="0" collapsed="false">
      <c r="I1258" s="0" t="n">
        <v>954</v>
      </c>
      <c r="J1258" s="1" t="n">
        <f aca="true">FORECAST(I1258,OFFSET(lens10y,MATCH(I1258,lens10x,1)-1,0,2),OFFSET(lens10x,MATCH(I1258,lens10x,1)-1,0,2))</f>
        <v>0.997741385124451</v>
      </c>
      <c r="R1258" s="1" t="n">
        <v>953.5</v>
      </c>
      <c r="S1258" s="9" t="n">
        <f aca="true">FORECAST(R1258,OFFSET(ref10ay,MATCH(R1258,ref10x,1)-1,0,2),OFFSET(ref10x,MATCH(R1258,ref10x,1)-1,0,2))</f>
        <v>98.876475</v>
      </c>
      <c r="T1258" s="0" t="n">
        <f aca="true">FORECAST(R1258,OFFSET(ref10by,MATCH(R1258,ref10x,1)-1,0,2),OFFSET(ref10x,MATCH(R1258,ref10x,1)-1,0,2))</f>
        <v>99.20374</v>
      </c>
      <c r="U1258" s="1" t="n">
        <f aca="false">S1258/100</f>
        <v>0.98876475</v>
      </c>
      <c r="V1258" s="1" t="n">
        <f aca="false">T1258/100</f>
        <v>0.9920374</v>
      </c>
      <c r="W1258" s="3" t="n">
        <f aca="false">U1258*V1258*J1257</f>
        <v>0.978673779687476</v>
      </c>
    </row>
    <row r="1259" customFormat="false" ht="12.8" hidden="false" customHeight="false" outlineLevel="0" collapsed="false">
      <c r="I1259" s="0" t="n">
        <v>954.5</v>
      </c>
      <c r="J1259" s="1" t="n">
        <f aca="true">FORECAST(I1259,OFFSET(lens10y,MATCH(I1259,lens10x,1)-1,0,2),OFFSET(lens10x,MATCH(I1259,lens10x,1)-1,0,2))</f>
        <v>0.997743807133599</v>
      </c>
      <c r="R1259" s="1" t="n">
        <v>954</v>
      </c>
      <c r="S1259" s="9" t="n">
        <f aca="true">FORECAST(R1259,OFFSET(ref10ay,MATCH(R1259,ref10x,1)-1,0,2),OFFSET(ref10x,MATCH(R1259,ref10x,1)-1,0,2))</f>
        <v>98.84993</v>
      </c>
      <c r="T1259" s="0" t="n">
        <f aca="true">FORECAST(R1259,OFFSET(ref10by,MATCH(R1259,ref10x,1)-1,0,2),OFFSET(ref10x,MATCH(R1259,ref10x,1)-1,0,2))</f>
        <v>99.18263</v>
      </c>
      <c r="U1259" s="1" t="n">
        <f aca="false">S1259/100</f>
        <v>0.9884993</v>
      </c>
      <c r="V1259" s="1" t="n">
        <f aca="false">T1259/100</f>
        <v>0.9918263</v>
      </c>
      <c r="W1259" s="3" t="n">
        <f aca="false">U1259*V1259*J1258</f>
        <v>0.978205212971361</v>
      </c>
    </row>
    <row r="1260" customFormat="false" ht="12.8" hidden="false" customHeight="false" outlineLevel="0" collapsed="false">
      <c r="I1260" s="0" t="n">
        <v>955</v>
      </c>
      <c r="J1260" s="1" t="n">
        <f aca="true">FORECAST(I1260,OFFSET(lens10y,MATCH(I1260,lens10x,1)-1,0,2),OFFSET(lens10x,MATCH(I1260,lens10x,1)-1,0,2))</f>
        <v>0.997746229142748</v>
      </c>
      <c r="R1260" s="1" t="n">
        <v>954.5</v>
      </c>
      <c r="S1260" s="9" t="n">
        <f aca="true">FORECAST(R1260,OFFSET(ref10ay,MATCH(R1260,ref10x,1)-1,0,2),OFFSET(ref10x,MATCH(R1260,ref10x,1)-1,0,2))</f>
        <v>98.8227</v>
      </c>
      <c r="T1260" s="0" t="n">
        <f aca="true">FORECAST(R1260,OFFSET(ref10by,MATCH(R1260,ref10x,1)-1,0,2),OFFSET(ref10x,MATCH(R1260,ref10x,1)-1,0,2))</f>
        <v>99.160845</v>
      </c>
      <c r="U1260" s="1" t="n">
        <f aca="false">S1260/100</f>
        <v>0.988227</v>
      </c>
      <c r="V1260" s="1" t="n">
        <f aca="false">T1260/100</f>
        <v>0.99160845</v>
      </c>
      <c r="W1260" s="3" t="n">
        <f aca="false">U1260*V1260*J1259</f>
        <v>0.977723323067931</v>
      </c>
    </row>
    <row r="1261" customFormat="false" ht="12.8" hidden="false" customHeight="false" outlineLevel="0" collapsed="false">
      <c r="I1261" s="0" t="n">
        <v>955.5</v>
      </c>
      <c r="J1261" s="1" t="n">
        <f aca="true">FORECAST(I1261,OFFSET(lens10y,MATCH(I1261,lens10x,1)-1,0,2),OFFSET(lens10x,MATCH(I1261,lens10x,1)-1,0,2))</f>
        <v>0.997748651151897</v>
      </c>
      <c r="R1261" s="1" t="n">
        <v>955</v>
      </c>
      <c r="S1261" s="9" t="n">
        <f aca="true">FORECAST(R1261,OFFSET(ref10ay,MATCH(R1261,ref10x,1)-1,0,2),OFFSET(ref10x,MATCH(R1261,ref10x,1)-1,0,2))</f>
        <v>98.79547</v>
      </c>
      <c r="T1261" s="0" t="n">
        <f aca="true">FORECAST(R1261,OFFSET(ref10by,MATCH(R1261,ref10x,1)-1,0,2),OFFSET(ref10x,MATCH(R1261,ref10x,1)-1,0,2))</f>
        <v>99.13906</v>
      </c>
      <c r="U1261" s="1" t="n">
        <f aca="false">S1261/100</f>
        <v>0.9879547</v>
      </c>
      <c r="V1261" s="1" t="n">
        <f aca="false">T1261/100</f>
        <v>0.9913906</v>
      </c>
      <c r="W1261" s="3" t="n">
        <f aca="false">U1261*V1261*J1260</f>
        <v>0.977241549187132</v>
      </c>
    </row>
    <row r="1262" customFormat="false" ht="12.8" hidden="false" customHeight="false" outlineLevel="0" collapsed="false">
      <c r="I1262" s="0" t="n">
        <v>956</v>
      </c>
      <c r="J1262" s="1" t="n">
        <f aca="true">FORECAST(I1262,OFFSET(lens10y,MATCH(I1262,lens10x,1)-1,0,2),OFFSET(lens10x,MATCH(I1262,lens10x,1)-1,0,2))</f>
        <v>0.997751073161046</v>
      </c>
      <c r="R1262" s="1" t="n">
        <v>955.5</v>
      </c>
      <c r="S1262" s="9" t="n">
        <f aca="true">FORECAST(R1262,OFFSET(ref10ay,MATCH(R1262,ref10x,1)-1,0,2),OFFSET(ref10x,MATCH(R1262,ref10x,1)-1,0,2))</f>
        <v>98.76784</v>
      </c>
      <c r="T1262" s="0" t="n">
        <f aca="true">FORECAST(R1262,OFFSET(ref10by,MATCH(R1262,ref10x,1)-1,0,2),OFFSET(ref10x,MATCH(R1262,ref10x,1)-1,0,2))</f>
        <v>99.11681</v>
      </c>
      <c r="U1262" s="1" t="n">
        <f aca="false">S1262/100</f>
        <v>0.9876784</v>
      </c>
      <c r="V1262" s="1" t="n">
        <f aca="false">T1262/100</f>
        <v>0.9911681</v>
      </c>
      <c r="W1262" s="3" t="n">
        <f aca="false">U1262*V1262*J1261</f>
        <v>0.976751353199947</v>
      </c>
    </row>
    <row r="1263" customFormat="false" ht="12.8" hidden="false" customHeight="false" outlineLevel="0" collapsed="false">
      <c r="I1263" s="0" t="n">
        <v>956.5</v>
      </c>
      <c r="J1263" s="1" t="n">
        <f aca="true">FORECAST(I1263,OFFSET(lens10y,MATCH(I1263,lens10x,1)-1,0,2),OFFSET(lens10x,MATCH(I1263,lens10x,1)-1,0,2))</f>
        <v>0.997753495170195</v>
      </c>
      <c r="R1263" s="1" t="n">
        <v>956</v>
      </c>
      <c r="S1263" s="9" t="n">
        <f aca="true">FORECAST(R1263,OFFSET(ref10ay,MATCH(R1263,ref10x,1)-1,0,2),OFFSET(ref10x,MATCH(R1263,ref10x,1)-1,0,2))</f>
        <v>98.74021</v>
      </c>
      <c r="T1263" s="0" t="n">
        <f aca="true">FORECAST(R1263,OFFSET(ref10by,MATCH(R1263,ref10x,1)-1,0,2),OFFSET(ref10x,MATCH(R1263,ref10x,1)-1,0,2))</f>
        <v>99.09456</v>
      </c>
      <c r="U1263" s="1" t="n">
        <f aca="false">S1263/100</f>
        <v>0.9874021</v>
      </c>
      <c r="V1263" s="1" t="n">
        <f aca="false">T1263/100</f>
        <v>0.9909456</v>
      </c>
      <c r="W1263" s="3" t="n">
        <f aca="false">U1263*V1263*J1262</f>
        <v>0.976261277498355</v>
      </c>
    </row>
    <row r="1264" customFormat="false" ht="12.8" hidden="false" customHeight="false" outlineLevel="0" collapsed="false">
      <c r="I1264" s="0" t="n">
        <v>957</v>
      </c>
      <c r="J1264" s="1" t="n">
        <f aca="true">FORECAST(I1264,OFFSET(lens10y,MATCH(I1264,lens10x,1)-1,0,2),OFFSET(lens10x,MATCH(I1264,lens10x,1)-1,0,2))</f>
        <v>0.997755917179344</v>
      </c>
      <c r="R1264" s="1" t="n">
        <v>956.5</v>
      </c>
      <c r="S1264" s="9" t="n">
        <f aca="true">FORECAST(R1264,OFFSET(ref10ay,MATCH(R1264,ref10x,1)-1,0,2),OFFSET(ref10x,MATCH(R1264,ref10x,1)-1,0,2))</f>
        <v>98.711915</v>
      </c>
      <c r="T1264" s="0" t="n">
        <f aca="true">FORECAST(R1264,OFFSET(ref10by,MATCH(R1264,ref10x,1)-1,0,2),OFFSET(ref10x,MATCH(R1264,ref10x,1)-1,0,2))</f>
        <v>99.07164</v>
      </c>
      <c r="U1264" s="1" t="n">
        <f aca="false">S1264/100</f>
        <v>0.98711915</v>
      </c>
      <c r="V1264" s="1" t="n">
        <f aca="false">T1264/100</f>
        <v>0.9907164</v>
      </c>
      <c r="W1264" s="3" t="n">
        <f aca="false">U1264*V1264*J1263</f>
        <v>0.975758149734702</v>
      </c>
    </row>
    <row r="1265" customFormat="false" ht="12.8" hidden="false" customHeight="false" outlineLevel="0" collapsed="false">
      <c r="I1265" s="0" t="n">
        <v>957.5</v>
      </c>
      <c r="J1265" s="1" t="n">
        <f aca="true">FORECAST(I1265,OFFSET(lens10y,MATCH(I1265,lens10x,1)-1,0,2),OFFSET(lens10x,MATCH(I1265,lens10x,1)-1,0,2))</f>
        <v>0.997758339188492</v>
      </c>
      <c r="R1265" s="1" t="n">
        <v>957</v>
      </c>
      <c r="S1265" s="9" t="n">
        <f aca="true">FORECAST(R1265,OFFSET(ref10ay,MATCH(R1265,ref10x,1)-1,0,2),OFFSET(ref10x,MATCH(R1265,ref10x,1)-1,0,2))</f>
        <v>98.68362</v>
      </c>
      <c r="T1265" s="0" t="n">
        <f aca="true">FORECAST(R1265,OFFSET(ref10by,MATCH(R1265,ref10x,1)-1,0,2),OFFSET(ref10x,MATCH(R1265,ref10x,1)-1,0,2))</f>
        <v>99.04872</v>
      </c>
      <c r="U1265" s="1" t="n">
        <f aca="false">S1265/100</f>
        <v>0.9868362</v>
      </c>
      <c r="V1265" s="1" t="n">
        <f aca="false">T1265/100</f>
        <v>0.9904872</v>
      </c>
      <c r="W1265" s="3" t="n">
        <f aca="false">U1265*V1265*J1264</f>
        <v>0.975255148930108</v>
      </c>
    </row>
    <row r="1266" customFormat="false" ht="12.8" hidden="false" customHeight="false" outlineLevel="0" collapsed="false">
      <c r="I1266" s="0" t="n">
        <v>958</v>
      </c>
      <c r="J1266" s="1" t="n">
        <f aca="true">FORECAST(I1266,OFFSET(lens10y,MATCH(I1266,lens10x,1)-1,0,2),OFFSET(lens10x,MATCH(I1266,lens10x,1)-1,0,2))</f>
        <v>0.997760761197641</v>
      </c>
      <c r="R1266" s="1" t="n">
        <v>957.5</v>
      </c>
      <c r="S1266" s="9" t="n">
        <f aca="true">FORECAST(R1266,OFFSET(ref10ay,MATCH(R1266,ref10x,1)-1,0,2),OFFSET(ref10x,MATCH(R1266,ref10x,1)-1,0,2))</f>
        <v>98.654665</v>
      </c>
      <c r="T1266" s="0" t="n">
        <f aca="true">FORECAST(R1266,OFFSET(ref10by,MATCH(R1266,ref10x,1)-1,0,2),OFFSET(ref10x,MATCH(R1266,ref10x,1)-1,0,2))</f>
        <v>99.02514</v>
      </c>
      <c r="U1266" s="1" t="n">
        <f aca="false">S1266/100</f>
        <v>0.98654665</v>
      </c>
      <c r="V1266" s="1" t="n">
        <f aca="false">T1266/100</f>
        <v>0.9902514</v>
      </c>
      <c r="W1266" s="3" t="n">
        <f aca="false">U1266*V1266*J1265</f>
        <v>0.974739257421576</v>
      </c>
    </row>
    <row r="1267" customFormat="false" ht="12.8" hidden="false" customHeight="false" outlineLevel="0" collapsed="false">
      <c r="I1267" s="0" t="n">
        <v>958.5</v>
      </c>
      <c r="J1267" s="1" t="n">
        <f aca="true">FORECAST(I1267,OFFSET(lens10y,MATCH(I1267,lens10x,1)-1,0,2),OFFSET(lens10x,MATCH(I1267,lens10x,1)-1,0,2))</f>
        <v>0.99776318320679</v>
      </c>
      <c r="R1267" s="1" t="n">
        <v>958</v>
      </c>
      <c r="S1267" s="9" t="n">
        <f aca="true">FORECAST(R1267,OFFSET(ref10ay,MATCH(R1267,ref10x,1)-1,0,2),OFFSET(ref10x,MATCH(R1267,ref10x,1)-1,0,2))</f>
        <v>98.62571</v>
      </c>
      <c r="T1267" s="0" t="n">
        <f aca="true">FORECAST(R1267,OFFSET(ref10by,MATCH(R1267,ref10x,1)-1,0,2),OFFSET(ref10x,MATCH(R1267,ref10x,1)-1,0,2))</f>
        <v>99.00156</v>
      </c>
      <c r="U1267" s="1" t="n">
        <f aca="false">S1267/100</f>
        <v>0.9862571</v>
      </c>
      <c r="V1267" s="1" t="n">
        <f aca="false">T1267/100</f>
        <v>0.9900156</v>
      </c>
      <c r="W1267" s="3" t="n">
        <f aca="false">U1267*V1267*J1266</f>
        <v>0.974223499642956</v>
      </c>
    </row>
    <row r="1268" customFormat="false" ht="12.8" hidden="false" customHeight="false" outlineLevel="0" collapsed="false">
      <c r="I1268" s="0" t="n">
        <v>959</v>
      </c>
      <c r="J1268" s="1" t="n">
        <f aca="true">FORECAST(I1268,OFFSET(lens10y,MATCH(I1268,lens10x,1)-1,0,2),OFFSET(lens10x,MATCH(I1268,lens10x,1)-1,0,2))</f>
        <v>0.997765605215939</v>
      </c>
      <c r="R1268" s="1" t="n">
        <v>958.5</v>
      </c>
      <c r="S1268" s="9" t="n">
        <f aca="true">FORECAST(R1268,OFFSET(ref10ay,MATCH(R1268,ref10x,1)-1,0,2),OFFSET(ref10x,MATCH(R1268,ref10x,1)-1,0,2))</f>
        <v>98.59609</v>
      </c>
      <c r="T1268" s="0" t="n">
        <f aca="true">FORECAST(R1268,OFFSET(ref10by,MATCH(R1268,ref10x,1)-1,0,2),OFFSET(ref10x,MATCH(R1268,ref10x,1)-1,0,2))</f>
        <v>98.97731</v>
      </c>
      <c r="U1268" s="1" t="n">
        <f aca="false">S1268/100</f>
        <v>0.9859609</v>
      </c>
      <c r="V1268" s="1" t="n">
        <f aca="false">T1268/100</f>
        <v>0.9897731</v>
      </c>
      <c r="W1268" s="3" t="n">
        <f aca="false">U1268*V1268*J1267</f>
        <v>0.973694717120621</v>
      </c>
    </row>
    <row r="1269" customFormat="false" ht="12.8" hidden="false" customHeight="false" outlineLevel="0" collapsed="false">
      <c r="I1269" s="0" t="n">
        <v>959.5</v>
      </c>
      <c r="J1269" s="1" t="n">
        <f aca="true">FORECAST(I1269,OFFSET(lens10y,MATCH(I1269,lens10x,1)-1,0,2),OFFSET(lens10x,MATCH(I1269,lens10x,1)-1,0,2))</f>
        <v>0.997768027225088</v>
      </c>
      <c r="R1269" s="1" t="n">
        <v>959</v>
      </c>
      <c r="S1269" s="9" t="n">
        <f aca="true">FORECAST(R1269,OFFSET(ref10ay,MATCH(R1269,ref10x,1)-1,0,2),OFFSET(ref10x,MATCH(R1269,ref10x,1)-1,0,2))</f>
        <v>98.56647</v>
      </c>
      <c r="T1269" s="0" t="n">
        <f aca="true">FORECAST(R1269,OFFSET(ref10by,MATCH(R1269,ref10x,1)-1,0,2),OFFSET(ref10x,MATCH(R1269,ref10x,1)-1,0,2))</f>
        <v>98.95306</v>
      </c>
      <c r="U1269" s="1" t="n">
        <f aca="false">S1269/100</f>
        <v>0.9856647</v>
      </c>
      <c r="V1269" s="1" t="n">
        <f aca="false">T1269/100</f>
        <v>0.9895306</v>
      </c>
      <c r="W1269" s="3" t="n">
        <f aca="false">U1269*V1269*J1268</f>
        <v>0.973166075355644</v>
      </c>
    </row>
    <row r="1270" customFormat="false" ht="12.8" hidden="false" customHeight="false" outlineLevel="0" collapsed="false">
      <c r="I1270" s="0" t="n">
        <v>960</v>
      </c>
      <c r="J1270" s="1" t="n">
        <f aca="true">FORECAST(I1270,OFFSET(lens10y,MATCH(I1270,lens10x,1)-1,0,2),OFFSET(lens10x,MATCH(I1270,lens10x,1)-1,0,2))</f>
        <v>0.997770449234237</v>
      </c>
      <c r="R1270" s="1" t="n">
        <v>959.5</v>
      </c>
      <c r="S1270" s="9" t="n">
        <f aca="true">FORECAST(R1270,OFFSET(ref10ay,MATCH(R1270,ref10x,1)-1,0,2),OFFSET(ref10x,MATCH(R1270,ref10x,1)-1,0,2))</f>
        <v>98.53574</v>
      </c>
      <c r="T1270" s="0" t="n">
        <f aca="true">FORECAST(R1270,OFFSET(ref10by,MATCH(R1270,ref10x,1)-1,0,2),OFFSET(ref10x,MATCH(R1270,ref10x,1)-1,0,2))</f>
        <v>98.927795</v>
      </c>
      <c r="U1270" s="1" t="n">
        <f aca="false">S1270/100</f>
        <v>0.9853574</v>
      </c>
      <c r="V1270" s="1" t="n">
        <f aca="false">T1270/100</f>
        <v>0.98927795</v>
      </c>
      <c r="W1270" s="3" t="n">
        <f aca="false">U1270*V1270*J1269</f>
        <v>0.972616638705862</v>
      </c>
    </row>
    <row r="1271" customFormat="false" ht="12.8" hidden="false" customHeight="false" outlineLevel="0" collapsed="false">
      <c r="I1271" s="0" t="n">
        <v>960.5</v>
      </c>
      <c r="J1271" s="1" t="n">
        <f aca="true">FORECAST(I1271,OFFSET(lens10y,MATCH(I1271,lens10x,1)-1,0,2),OFFSET(lens10x,MATCH(I1271,lens10x,1)-1,0,2))</f>
        <v>0.997772871243385</v>
      </c>
      <c r="R1271" s="1" t="n">
        <v>960</v>
      </c>
      <c r="S1271" s="9" t="n">
        <f aca="true">FORECAST(R1271,OFFSET(ref10ay,MATCH(R1271,ref10x,1)-1,0,2),OFFSET(ref10x,MATCH(R1271,ref10x,1)-1,0,2))</f>
        <v>98.50501</v>
      </c>
      <c r="T1271" s="0" t="n">
        <f aca="true">FORECAST(R1271,OFFSET(ref10by,MATCH(R1271,ref10x,1)-1,0,2),OFFSET(ref10x,MATCH(R1271,ref10x,1)-1,0,2))</f>
        <v>98.90253</v>
      </c>
      <c r="U1271" s="1" t="n">
        <f aca="false">S1271/100</f>
        <v>0.9850501</v>
      </c>
      <c r="V1271" s="1" t="n">
        <f aca="false">T1271/100</f>
        <v>0.9890253</v>
      </c>
      <c r="W1271" s="3" t="n">
        <f aca="false">U1271*V1271*J1270</f>
        <v>0.972067354309666</v>
      </c>
    </row>
    <row r="1272" customFormat="false" ht="12.8" hidden="false" customHeight="false" outlineLevel="0" collapsed="false">
      <c r="I1272" s="0" t="n">
        <v>961</v>
      </c>
      <c r="J1272" s="1" t="n">
        <f aca="true">FORECAST(I1272,OFFSET(lens10y,MATCH(I1272,lens10x,1)-1,0,2),OFFSET(lens10x,MATCH(I1272,lens10x,1)-1,0,2))</f>
        <v>0.997775293252534</v>
      </c>
      <c r="R1272" s="1" t="n">
        <v>960.5</v>
      </c>
      <c r="S1272" s="9" t="n">
        <f aca="true">FORECAST(R1272,OFFSET(ref10ay,MATCH(R1272,ref10x,1)-1,0,2),OFFSET(ref10x,MATCH(R1272,ref10x,1)-1,0,2))</f>
        <v>98.473605</v>
      </c>
      <c r="T1272" s="0" t="n">
        <f aca="true">FORECAST(R1272,OFFSET(ref10by,MATCH(R1272,ref10x,1)-1,0,2),OFFSET(ref10x,MATCH(R1272,ref10x,1)-1,0,2))</f>
        <v>98.876575</v>
      </c>
      <c r="U1272" s="1" t="n">
        <f aca="false">S1272/100</f>
        <v>0.98473605</v>
      </c>
      <c r="V1272" s="1" t="n">
        <f aca="false">T1272/100</f>
        <v>0.98876575</v>
      </c>
      <c r="W1272" s="3" t="n">
        <f aca="false">U1272*V1272*J1271</f>
        <v>0.971504783271012</v>
      </c>
    </row>
    <row r="1273" customFormat="false" ht="12.8" hidden="false" customHeight="false" outlineLevel="0" collapsed="false">
      <c r="I1273" s="0" t="n">
        <v>961.5</v>
      </c>
      <c r="J1273" s="1" t="n">
        <f aca="true">FORECAST(I1273,OFFSET(lens10y,MATCH(I1273,lens10x,1)-1,0,2),OFFSET(lens10x,MATCH(I1273,lens10x,1)-1,0,2))</f>
        <v>0.997777715261683</v>
      </c>
      <c r="R1273" s="1" t="n">
        <v>961</v>
      </c>
      <c r="S1273" s="9" t="n">
        <f aca="true">FORECAST(R1273,OFFSET(ref10ay,MATCH(R1273,ref10x,1)-1,0,2),OFFSET(ref10x,MATCH(R1273,ref10x,1)-1,0,2))</f>
        <v>98.4422</v>
      </c>
      <c r="T1273" s="0" t="n">
        <f aca="true">FORECAST(R1273,OFFSET(ref10by,MATCH(R1273,ref10x,1)-1,0,2),OFFSET(ref10x,MATCH(R1273,ref10x,1)-1,0,2))</f>
        <v>98.85062</v>
      </c>
      <c r="U1273" s="1" t="n">
        <f aca="false">S1273/100</f>
        <v>0.984422</v>
      </c>
      <c r="V1273" s="1" t="n">
        <f aca="false">T1273/100</f>
        <v>0.9885062</v>
      </c>
      <c r="W1273" s="3" t="n">
        <f aca="false">U1273*V1273*J1272</f>
        <v>0.970942372150391</v>
      </c>
    </row>
    <row r="1274" customFormat="false" ht="12.8" hidden="false" customHeight="false" outlineLevel="0" collapsed="false">
      <c r="I1274" s="0" t="n">
        <v>962</v>
      </c>
      <c r="J1274" s="1" t="n">
        <f aca="true">FORECAST(I1274,OFFSET(lens10y,MATCH(I1274,lens10x,1)-1,0,2),OFFSET(lens10x,MATCH(I1274,lens10x,1)-1,0,2))</f>
        <v>0.997780137270832</v>
      </c>
      <c r="R1274" s="1" t="n">
        <v>961.5</v>
      </c>
      <c r="S1274" s="9" t="n">
        <f aca="true">FORECAST(R1274,OFFSET(ref10ay,MATCH(R1274,ref10x,1)-1,0,2),OFFSET(ref10x,MATCH(R1274,ref10x,1)-1,0,2))</f>
        <v>98.41012</v>
      </c>
      <c r="T1274" s="0" t="n">
        <f aca="true">FORECAST(R1274,OFFSET(ref10by,MATCH(R1274,ref10x,1)-1,0,2),OFFSET(ref10x,MATCH(R1274,ref10x,1)-1,0,2))</f>
        <v>98.823985</v>
      </c>
      <c r="U1274" s="1" t="n">
        <f aca="false">S1274/100</f>
        <v>0.9841012</v>
      </c>
      <c r="V1274" s="1" t="n">
        <f aca="false">T1274/100</f>
        <v>0.98823985</v>
      </c>
      <c r="W1274" s="3" t="n">
        <f aca="false">U1274*V1274*J1273</f>
        <v>0.970366788091337</v>
      </c>
    </row>
    <row r="1275" customFormat="false" ht="12.8" hidden="false" customHeight="false" outlineLevel="0" collapsed="false">
      <c r="I1275" s="0" t="n">
        <v>962.5</v>
      </c>
      <c r="J1275" s="1" t="n">
        <f aca="true">FORECAST(I1275,OFFSET(lens10y,MATCH(I1275,lens10x,1)-1,0,2),OFFSET(lens10x,MATCH(I1275,lens10x,1)-1,0,2))</f>
        <v>0.997782559279981</v>
      </c>
      <c r="R1275" s="1" t="n">
        <v>962</v>
      </c>
      <c r="S1275" s="9" t="n">
        <f aca="true">FORECAST(R1275,OFFSET(ref10ay,MATCH(R1275,ref10x,1)-1,0,2),OFFSET(ref10x,MATCH(R1275,ref10x,1)-1,0,2))</f>
        <v>98.37804</v>
      </c>
      <c r="T1275" s="0" t="n">
        <f aca="true">FORECAST(R1275,OFFSET(ref10by,MATCH(R1275,ref10x,1)-1,0,2),OFFSET(ref10x,MATCH(R1275,ref10x,1)-1,0,2))</f>
        <v>98.79735</v>
      </c>
      <c r="U1275" s="1" t="n">
        <f aca="false">S1275/100</f>
        <v>0.9837804</v>
      </c>
      <c r="V1275" s="1" t="n">
        <f aca="false">T1275/100</f>
        <v>0.9879735</v>
      </c>
      <c r="W1275" s="3" t="n">
        <f aca="false">U1275*V1275*J1274</f>
        <v>0.9697913717373</v>
      </c>
    </row>
    <row r="1276" customFormat="false" ht="12.8" hidden="false" customHeight="false" outlineLevel="0" collapsed="false">
      <c r="I1276" s="0" t="n">
        <v>963</v>
      </c>
      <c r="J1276" s="1" t="n">
        <f aca="true">FORECAST(I1276,OFFSET(lens10y,MATCH(I1276,lens10x,1)-1,0,2),OFFSET(lens10x,MATCH(I1276,lens10x,1)-1,0,2))</f>
        <v>0.997784981289129</v>
      </c>
      <c r="R1276" s="1" t="n">
        <v>962.5</v>
      </c>
      <c r="S1276" s="9" t="n">
        <f aca="true">FORECAST(R1276,OFFSET(ref10ay,MATCH(R1276,ref10x,1)-1,0,2),OFFSET(ref10x,MATCH(R1276,ref10x,1)-1,0,2))</f>
        <v>98.3456</v>
      </c>
      <c r="T1276" s="0" t="n">
        <f aca="true">FORECAST(R1276,OFFSET(ref10by,MATCH(R1276,ref10x,1)-1,0,2),OFFSET(ref10x,MATCH(R1276,ref10x,1)-1,0,2))</f>
        <v>98.770295</v>
      </c>
      <c r="U1276" s="1" t="n">
        <f aca="false">S1276/100</f>
        <v>0.983456</v>
      </c>
      <c r="V1276" s="1" t="n">
        <f aca="false">T1276/100</f>
        <v>0.98770295</v>
      </c>
      <c r="W1276" s="3" t="n">
        <f aca="false">U1276*V1276*J1275</f>
        <v>0.969208453872407</v>
      </c>
    </row>
    <row r="1277" customFormat="false" ht="12.8" hidden="false" customHeight="false" outlineLevel="0" collapsed="false">
      <c r="I1277" s="0" t="n">
        <v>963.5</v>
      </c>
      <c r="J1277" s="1" t="n">
        <f aca="true">FORECAST(I1277,OFFSET(lens10y,MATCH(I1277,lens10x,1)-1,0,2),OFFSET(lens10x,MATCH(I1277,lens10x,1)-1,0,2))</f>
        <v>0.997787403298278</v>
      </c>
      <c r="R1277" s="1" t="n">
        <v>963</v>
      </c>
      <c r="S1277" s="9" t="n">
        <f aca="true">FORECAST(R1277,OFFSET(ref10ay,MATCH(R1277,ref10x,1)-1,0,2),OFFSET(ref10x,MATCH(R1277,ref10x,1)-1,0,2))</f>
        <v>98.31316</v>
      </c>
      <c r="T1277" s="0" t="n">
        <f aca="true">FORECAST(R1277,OFFSET(ref10by,MATCH(R1277,ref10x,1)-1,0,2),OFFSET(ref10x,MATCH(R1277,ref10x,1)-1,0,2))</f>
        <v>98.74324</v>
      </c>
      <c r="U1277" s="1" t="n">
        <f aca="false">S1277/100</f>
        <v>0.9831316</v>
      </c>
      <c r="V1277" s="1" t="n">
        <f aca="false">T1277/100</f>
        <v>0.9874324</v>
      </c>
      <c r="W1277" s="3" t="n">
        <f aca="false">U1277*V1277*J1276</f>
        <v>0.968625708310178</v>
      </c>
    </row>
    <row r="1278" customFormat="false" ht="12.8" hidden="false" customHeight="false" outlineLevel="0" collapsed="false">
      <c r="I1278" s="0" t="n">
        <v>964</v>
      </c>
      <c r="J1278" s="1" t="n">
        <f aca="true">FORECAST(I1278,OFFSET(lens10y,MATCH(I1278,lens10x,1)-1,0,2),OFFSET(lens10x,MATCH(I1278,lens10x,1)-1,0,2))</f>
        <v>0.997789825307427</v>
      </c>
      <c r="R1278" s="1" t="n">
        <v>963.5</v>
      </c>
      <c r="S1278" s="9" t="n">
        <f aca="true">FORECAST(R1278,OFFSET(ref10ay,MATCH(R1278,ref10x,1)-1,0,2),OFFSET(ref10x,MATCH(R1278,ref10x,1)-1,0,2))</f>
        <v>98.280065</v>
      </c>
      <c r="T1278" s="0" t="n">
        <f aca="true">FORECAST(R1278,OFFSET(ref10by,MATCH(R1278,ref10x,1)-1,0,2),OFFSET(ref10x,MATCH(R1278,ref10x,1)-1,0,2))</f>
        <v>98.71552</v>
      </c>
      <c r="U1278" s="1" t="n">
        <f aca="false">S1278/100</f>
        <v>0.98280065</v>
      </c>
      <c r="V1278" s="1" t="n">
        <f aca="false">T1278/100</f>
        <v>0.9871552</v>
      </c>
      <c r="W1278" s="3" t="n">
        <f aca="false">U1278*V1278*J1277</f>
        <v>0.968030162284599</v>
      </c>
    </row>
    <row r="1279" customFormat="false" ht="12.8" hidden="false" customHeight="false" outlineLevel="0" collapsed="false">
      <c r="I1279" s="0" t="n">
        <v>964.5</v>
      </c>
      <c r="J1279" s="1" t="n">
        <f aca="true">FORECAST(I1279,OFFSET(lens10y,MATCH(I1279,lens10x,1)-1,0,2),OFFSET(lens10x,MATCH(I1279,lens10x,1)-1,0,2))</f>
        <v>0.997792247316576</v>
      </c>
      <c r="R1279" s="1" t="n">
        <v>964</v>
      </c>
      <c r="S1279" s="9" t="n">
        <f aca="true">FORECAST(R1279,OFFSET(ref10ay,MATCH(R1279,ref10x,1)-1,0,2),OFFSET(ref10x,MATCH(R1279,ref10x,1)-1,0,2))</f>
        <v>98.24697</v>
      </c>
      <c r="T1279" s="0" t="n">
        <f aca="true">FORECAST(R1279,OFFSET(ref10by,MATCH(R1279,ref10x,1)-1,0,2),OFFSET(ref10x,MATCH(R1279,ref10x,1)-1,0,2))</f>
        <v>98.6878</v>
      </c>
      <c r="U1279" s="1" t="n">
        <f aca="false">S1279/100</f>
        <v>0.9824697</v>
      </c>
      <c r="V1279" s="1" t="n">
        <f aca="false">T1279/100</f>
        <v>0.986878</v>
      </c>
      <c r="W1279" s="3" t="n">
        <f aca="false">U1279*V1279*J1278</f>
        <v>0.967434796429533</v>
      </c>
    </row>
    <row r="1280" customFormat="false" ht="12.8" hidden="false" customHeight="false" outlineLevel="0" collapsed="false">
      <c r="I1280" s="0" t="n">
        <v>965</v>
      </c>
      <c r="J1280" s="1" t="n">
        <f aca="true">FORECAST(I1280,OFFSET(lens10y,MATCH(I1280,lens10x,1)-1,0,2),OFFSET(lens10x,MATCH(I1280,lens10x,1)-1,0,2))</f>
        <v>0.997794669325725</v>
      </c>
      <c r="R1280" s="1" t="n">
        <v>964.5</v>
      </c>
      <c r="S1280" s="9" t="n">
        <f aca="true">FORECAST(R1280,OFFSET(ref10ay,MATCH(R1280,ref10x,1)-1,0,2),OFFSET(ref10x,MATCH(R1280,ref10x,1)-1,0,2))</f>
        <v>98.21322</v>
      </c>
      <c r="T1280" s="0" t="n">
        <f aca="true">FORECAST(R1280,OFFSET(ref10by,MATCH(R1280,ref10x,1)-1,0,2),OFFSET(ref10x,MATCH(R1280,ref10x,1)-1,0,2))</f>
        <v>98.659405</v>
      </c>
      <c r="U1280" s="1" t="n">
        <f aca="false">S1280/100</f>
        <v>0.9821322</v>
      </c>
      <c r="V1280" s="1" t="n">
        <f aca="false">T1280/100</f>
        <v>0.98659405</v>
      </c>
      <c r="W1280" s="3" t="n">
        <f aca="false">U1280*V1280*J1279</f>
        <v>0.966826548021798</v>
      </c>
    </row>
    <row r="1281" customFormat="false" ht="12.8" hidden="false" customHeight="false" outlineLevel="0" collapsed="false">
      <c r="I1281" s="0" t="n">
        <v>965.5</v>
      </c>
      <c r="J1281" s="1" t="n">
        <f aca="true">FORECAST(I1281,OFFSET(lens10y,MATCH(I1281,lens10x,1)-1,0,2),OFFSET(lens10x,MATCH(I1281,lens10x,1)-1,0,2))</f>
        <v>0.997797091334873</v>
      </c>
      <c r="R1281" s="1" t="n">
        <v>965</v>
      </c>
      <c r="S1281" s="9" t="n">
        <f aca="true">FORECAST(R1281,OFFSET(ref10ay,MATCH(R1281,ref10x,1)-1,0,2),OFFSET(ref10x,MATCH(R1281,ref10x,1)-1,0,2))</f>
        <v>98.17947</v>
      </c>
      <c r="T1281" s="0" t="n">
        <f aca="true">FORECAST(R1281,OFFSET(ref10by,MATCH(R1281,ref10x,1)-1,0,2),OFFSET(ref10x,MATCH(R1281,ref10x,1)-1,0,2))</f>
        <v>98.63101</v>
      </c>
      <c r="U1281" s="1" t="n">
        <f aca="false">S1281/100</f>
        <v>0.9817947</v>
      </c>
      <c r="V1281" s="1" t="n">
        <f aca="false">T1281/100</f>
        <v>0.9863101</v>
      </c>
      <c r="W1281" s="3" t="n">
        <f aca="false">U1281*V1281*J1280</f>
        <v>0.966218487893339</v>
      </c>
    </row>
    <row r="1282" customFormat="false" ht="12.8" hidden="false" customHeight="false" outlineLevel="0" collapsed="false">
      <c r="I1282" s="0" t="n">
        <v>966</v>
      </c>
      <c r="J1282" s="1" t="n">
        <f aca="true">FORECAST(I1282,OFFSET(lens10y,MATCH(I1282,lens10x,1)-1,0,2),OFFSET(lens10x,MATCH(I1282,lens10x,1)-1,0,2))</f>
        <v>0.997799513344022</v>
      </c>
      <c r="R1282" s="1" t="n">
        <v>965.5</v>
      </c>
      <c r="S1282" s="9" t="n">
        <f aca="true">FORECAST(R1282,OFFSET(ref10ay,MATCH(R1282,ref10x,1)-1,0,2),OFFSET(ref10x,MATCH(R1282,ref10x,1)-1,0,2))</f>
        <v>98.14506</v>
      </c>
      <c r="T1282" s="0" t="n">
        <f aca="true">FORECAST(R1282,OFFSET(ref10by,MATCH(R1282,ref10x,1)-1,0,2),OFFSET(ref10x,MATCH(R1282,ref10x,1)-1,0,2))</f>
        <v>98.60195</v>
      </c>
      <c r="U1282" s="1" t="n">
        <f aca="false">S1282/100</f>
        <v>0.9814506</v>
      </c>
      <c r="V1282" s="1" t="n">
        <f aca="false">T1282/100</f>
        <v>0.9860195</v>
      </c>
      <c r="W1282" s="3" t="n">
        <f aca="false">U1282*V1282*J1281</f>
        <v>0.965597610340105</v>
      </c>
    </row>
    <row r="1283" customFormat="false" ht="12.8" hidden="false" customHeight="false" outlineLevel="0" collapsed="false">
      <c r="I1283" s="0" t="n">
        <v>966.5</v>
      </c>
      <c r="J1283" s="1" t="n">
        <f aca="true">FORECAST(I1283,OFFSET(lens10y,MATCH(I1283,lens10x,1)-1,0,2),OFFSET(lens10x,MATCH(I1283,lens10x,1)-1,0,2))</f>
        <v>0.997801935353171</v>
      </c>
      <c r="R1283" s="1" t="n">
        <v>966</v>
      </c>
      <c r="S1283" s="9" t="n">
        <f aca="true">FORECAST(R1283,OFFSET(ref10ay,MATCH(R1283,ref10x,1)-1,0,2),OFFSET(ref10x,MATCH(R1283,ref10x,1)-1,0,2))</f>
        <v>98.11065</v>
      </c>
      <c r="T1283" s="0" t="n">
        <f aca="true">FORECAST(R1283,OFFSET(ref10by,MATCH(R1283,ref10x,1)-1,0,2),OFFSET(ref10x,MATCH(R1283,ref10x,1)-1,0,2))</f>
        <v>98.57289</v>
      </c>
      <c r="U1283" s="1" t="n">
        <f aca="false">S1283/100</f>
        <v>0.9811065</v>
      </c>
      <c r="V1283" s="1" t="n">
        <f aca="false">T1283/100</f>
        <v>0.9857289</v>
      </c>
      <c r="W1283" s="3" t="n">
        <f aca="false">U1283*V1283*J1282</f>
        <v>0.964976929312144</v>
      </c>
    </row>
    <row r="1284" customFormat="false" ht="12.8" hidden="false" customHeight="false" outlineLevel="0" collapsed="false">
      <c r="I1284" s="0" t="n">
        <v>967</v>
      </c>
      <c r="J1284" s="1" t="n">
        <f aca="true">FORECAST(I1284,OFFSET(lens10y,MATCH(I1284,lens10x,1)-1,0,2),OFFSET(lens10x,MATCH(I1284,lens10x,1)-1,0,2))</f>
        <v>0.99780435736232</v>
      </c>
      <c r="R1284" s="1" t="n">
        <v>966.5</v>
      </c>
      <c r="S1284" s="9" t="n">
        <f aca="true">FORECAST(R1284,OFFSET(ref10ay,MATCH(R1284,ref10x,1)-1,0,2),OFFSET(ref10x,MATCH(R1284,ref10x,1)-1,0,2))</f>
        <v>98.075595</v>
      </c>
      <c r="T1284" s="0" t="n">
        <f aca="true">FORECAST(R1284,OFFSET(ref10by,MATCH(R1284,ref10x,1)-1,0,2),OFFSET(ref10x,MATCH(R1284,ref10x,1)-1,0,2))</f>
        <v>98.543165</v>
      </c>
      <c r="U1284" s="1" t="n">
        <f aca="false">S1284/100</f>
        <v>0.98075595</v>
      </c>
      <c r="V1284" s="1" t="n">
        <f aca="false">T1284/100</f>
        <v>0.98543165</v>
      </c>
      <c r="W1284" s="3" t="n">
        <f aca="false">U1284*V1284*J1283</f>
        <v>0.964343595013714</v>
      </c>
    </row>
    <row r="1285" customFormat="false" ht="12.8" hidden="false" customHeight="false" outlineLevel="0" collapsed="false">
      <c r="I1285" s="0" t="n">
        <v>967.5</v>
      </c>
      <c r="J1285" s="1" t="n">
        <f aca="true">FORECAST(I1285,OFFSET(lens10y,MATCH(I1285,lens10x,1)-1,0,2),OFFSET(lens10x,MATCH(I1285,lens10x,1)-1,0,2))</f>
        <v>0.997806779371469</v>
      </c>
      <c r="R1285" s="1" t="n">
        <v>967</v>
      </c>
      <c r="S1285" s="9" t="n">
        <f aca="true">FORECAST(R1285,OFFSET(ref10ay,MATCH(R1285,ref10x,1)-1,0,2),OFFSET(ref10x,MATCH(R1285,ref10x,1)-1,0,2))</f>
        <v>98.04054</v>
      </c>
      <c r="T1285" s="0" t="n">
        <f aca="true">FORECAST(R1285,OFFSET(ref10by,MATCH(R1285,ref10x,1)-1,0,2),OFFSET(ref10x,MATCH(R1285,ref10x,1)-1,0,2))</f>
        <v>98.51344</v>
      </c>
      <c r="U1285" s="1" t="n">
        <f aca="false">S1285/100</f>
        <v>0.9804054</v>
      </c>
      <c r="V1285" s="1" t="n">
        <f aca="false">T1285/100</f>
        <v>0.9851344</v>
      </c>
      <c r="W1285" s="3" t="n">
        <f aca="false">U1285*V1285*J1284</f>
        <v>0.963710465573671</v>
      </c>
    </row>
    <row r="1286" customFormat="false" ht="12.8" hidden="false" customHeight="false" outlineLevel="0" collapsed="false">
      <c r="I1286" s="0" t="n">
        <v>968</v>
      </c>
      <c r="J1286" s="1" t="n">
        <f aca="true">FORECAST(I1286,OFFSET(lens10y,MATCH(I1286,lens10x,1)-1,0,2),OFFSET(lens10x,MATCH(I1286,lens10x,1)-1,0,2))</f>
        <v>0.997809201380617</v>
      </c>
      <c r="R1286" s="1" t="n">
        <v>967.5</v>
      </c>
      <c r="S1286" s="9" t="n">
        <f aca="true">FORECAST(R1286,OFFSET(ref10ay,MATCH(R1286,ref10x,1)-1,0,2),OFFSET(ref10x,MATCH(R1286,ref10x,1)-1,0,2))</f>
        <v>98.00504</v>
      </c>
      <c r="T1286" s="0" t="n">
        <f aca="true">FORECAST(R1286,OFFSET(ref10by,MATCH(R1286,ref10x,1)-1,0,2),OFFSET(ref10x,MATCH(R1286,ref10x,1)-1,0,2))</f>
        <v>98.4832</v>
      </c>
      <c r="U1286" s="1" t="n">
        <f aca="false">S1286/100</f>
        <v>0.9800504</v>
      </c>
      <c r="V1286" s="1" t="n">
        <f aca="false">T1286/100</f>
        <v>0.984832</v>
      </c>
      <c r="W1286" s="3" t="n">
        <f aca="false">U1286*V1286*J1285</f>
        <v>0.963068131890249</v>
      </c>
    </row>
    <row r="1287" customFormat="false" ht="12.8" hidden="false" customHeight="false" outlineLevel="0" collapsed="false">
      <c r="I1287" s="0" t="n">
        <v>968.5</v>
      </c>
      <c r="J1287" s="1" t="n">
        <f aca="true">FORECAST(I1287,OFFSET(lens10y,MATCH(I1287,lens10x,1)-1,0,2),OFFSET(lens10x,MATCH(I1287,lens10x,1)-1,0,2))</f>
        <v>0.997811623389766</v>
      </c>
      <c r="R1287" s="1" t="n">
        <v>968</v>
      </c>
      <c r="S1287" s="9" t="n">
        <f aca="true">FORECAST(R1287,OFFSET(ref10ay,MATCH(R1287,ref10x,1)-1,0,2),OFFSET(ref10x,MATCH(R1287,ref10x,1)-1,0,2))</f>
        <v>97.96954</v>
      </c>
      <c r="T1287" s="0" t="n">
        <f aca="true">FORECAST(R1287,OFFSET(ref10by,MATCH(R1287,ref10x,1)-1,0,2),OFFSET(ref10x,MATCH(R1287,ref10x,1)-1,0,2))</f>
        <v>98.45296</v>
      </c>
      <c r="U1287" s="1" t="n">
        <f aca="false">S1287/100</f>
        <v>0.9796954</v>
      </c>
      <c r="V1287" s="1" t="n">
        <f aca="false">T1287/100</f>
        <v>0.9845296</v>
      </c>
      <c r="W1287" s="3" t="n">
        <f aca="false">U1287*V1287*J1286</f>
        <v>0.962426009310782</v>
      </c>
    </row>
    <row r="1288" customFormat="false" ht="12.8" hidden="false" customHeight="false" outlineLevel="0" collapsed="false">
      <c r="I1288" s="0" t="n">
        <v>969</v>
      </c>
      <c r="J1288" s="1" t="n">
        <f aca="true">FORECAST(I1288,OFFSET(lens10y,MATCH(I1288,lens10x,1)-1,0,2),OFFSET(lens10x,MATCH(I1288,lens10x,1)-1,0,2))</f>
        <v>0.997814045398915</v>
      </c>
      <c r="R1288" s="1" t="n">
        <v>968.5</v>
      </c>
      <c r="S1288" s="9" t="n">
        <f aca="true">FORECAST(R1288,OFFSET(ref10ay,MATCH(R1288,ref10x,1)-1,0,2),OFFSET(ref10x,MATCH(R1288,ref10x,1)-1,0,2))</f>
        <v>97.933405</v>
      </c>
      <c r="T1288" s="0" t="n">
        <f aca="true">FORECAST(R1288,OFFSET(ref10by,MATCH(R1288,ref10x,1)-1,0,2),OFFSET(ref10x,MATCH(R1288,ref10x,1)-1,0,2))</f>
        <v>98.422065</v>
      </c>
      <c r="U1288" s="1" t="n">
        <f aca="false">S1288/100</f>
        <v>0.97933405</v>
      </c>
      <c r="V1288" s="1" t="n">
        <f aca="false">T1288/100</f>
        <v>0.98422065</v>
      </c>
      <c r="W1288" s="3" t="n">
        <f aca="false">U1288*V1288*J1287</f>
        <v>0.961771461070736</v>
      </c>
    </row>
    <row r="1289" customFormat="false" ht="12.8" hidden="false" customHeight="false" outlineLevel="0" collapsed="false">
      <c r="I1289" s="0" t="n">
        <v>969.5</v>
      </c>
      <c r="J1289" s="1" t="n">
        <f aca="true">FORECAST(I1289,OFFSET(lens10y,MATCH(I1289,lens10x,1)-1,0,2),OFFSET(lens10x,MATCH(I1289,lens10x,1)-1,0,2))</f>
        <v>0.997816467408064</v>
      </c>
      <c r="R1289" s="1" t="n">
        <v>969</v>
      </c>
      <c r="S1289" s="9" t="n">
        <f aca="true">FORECAST(R1289,OFFSET(ref10ay,MATCH(R1289,ref10x,1)-1,0,2),OFFSET(ref10x,MATCH(R1289,ref10x,1)-1,0,2))</f>
        <v>97.89727</v>
      </c>
      <c r="T1289" s="0" t="n">
        <f aca="true">FORECAST(R1289,OFFSET(ref10by,MATCH(R1289,ref10x,1)-1,0,2),OFFSET(ref10x,MATCH(R1289,ref10x,1)-1,0,2))</f>
        <v>98.39117</v>
      </c>
      <c r="U1289" s="1" t="n">
        <f aca="false">S1289/100</f>
        <v>0.9789727</v>
      </c>
      <c r="V1289" s="1" t="n">
        <f aca="false">T1289/100</f>
        <v>0.9839117</v>
      </c>
      <c r="W1289" s="3" t="n">
        <f aca="false">U1289*V1289*J1288</f>
        <v>0.961117132431841</v>
      </c>
    </row>
    <row r="1290" customFormat="false" ht="12.8" hidden="false" customHeight="false" outlineLevel="0" collapsed="false">
      <c r="I1290" s="0" t="n">
        <v>970</v>
      </c>
      <c r="J1290" s="1" t="n">
        <f aca="true">FORECAST(I1290,OFFSET(lens10y,MATCH(I1290,lens10x,1)-1,0,2),OFFSET(lens10x,MATCH(I1290,lens10x,1)-1,0,2))</f>
        <v>0.997818889417213</v>
      </c>
      <c r="R1290" s="1" t="n">
        <v>969.5</v>
      </c>
      <c r="S1290" s="9" t="n">
        <f aca="true">FORECAST(R1290,OFFSET(ref10ay,MATCH(R1290,ref10x,1)-1,0,2),OFFSET(ref10x,MATCH(R1290,ref10x,1)-1,0,2))</f>
        <v>97.86051</v>
      </c>
      <c r="T1290" s="0" t="n">
        <f aca="true">FORECAST(R1290,OFFSET(ref10by,MATCH(R1290,ref10x,1)-1,0,2),OFFSET(ref10x,MATCH(R1290,ref10x,1)-1,0,2))</f>
        <v>98.35963</v>
      </c>
      <c r="U1290" s="1" t="n">
        <f aca="false">S1290/100</f>
        <v>0.9786051</v>
      </c>
      <c r="V1290" s="1" t="n">
        <f aca="false">T1290/100</f>
        <v>0.9835963</v>
      </c>
      <c r="W1290" s="3" t="n">
        <f aca="false">U1290*V1290*J1289</f>
        <v>0.960450591081405</v>
      </c>
    </row>
    <row r="1291" customFormat="false" ht="12.8" hidden="false" customHeight="false" outlineLevel="0" collapsed="false">
      <c r="I1291" s="0" t="n">
        <v>970.5</v>
      </c>
      <c r="J1291" s="1" t="n">
        <f aca="true">FORECAST(I1291,OFFSET(lens10y,MATCH(I1291,lens10x,1)-1,0,2),OFFSET(lens10x,MATCH(I1291,lens10x,1)-1,0,2))</f>
        <v>0.997821311426362</v>
      </c>
      <c r="R1291" s="1" t="n">
        <v>970</v>
      </c>
      <c r="S1291" s="9" t="n">
        <f aca="true">FORECAST(R1291,OFFSET(ref10ay,MATCH(R1291,ref10x,1)-1,0,2),OFFSET(ref10x,MATCH(R1291,ref10x,1)-1,0,2))</f>
        <v>97.82375</v>
      </c>
      <c r="T1291" s="0" t="n">
        <f aca="true">FORECAST(R1291,OFFSET(ref10by,MATCH(R1291,ref10x,1)-1,0,2),OFFSET(ref10x,MATCH(R1291,ref10x,1)-1,0,2))</f>
        <v>98.32809</v>
      </c>
      <c r="U1291" s="1" t="n">
        <f aca="false">S1291/100</f>
        <v>0.9782375</v>
      </c>
      <c r="V1291" s="1" t="n">
        <f aca="false">T1291/100</f>
        <v>0.9832809</v>
      </c>
      <c r="W1291" s="3" t="n">
        <f aca="false">U1291*V1291*J1290</f>
        <v>0.959784277860159</v>
      </c>
    </row>
    <row r="1292" customFormat="false" ht="12.8" hidden="false" customHeight="false" outlineLevel="0" collapsed="false">
      <c r="I1292" s="0" t="n">
        <v>971</v>
      </c>
      <c r="J1292" s="1" t="n">
        <f aca="true">FORECAST(I1292,OFFSET(lens10y,MATCH(I1292,lens10x,1)-1,0,2),OFFSET(lens10x,MATCH(I1292,lens10x,1)-1,0,2))</f>
        <v>0.99782373343551</v>
      </c>
      <c r="R1292" s="1" t="n">
        <v>970.5</v>
      </c>
      <c r="S1292" s="9" t="n">
        <f aca="true">FORECAST(R1292,OFFSET(ref10ay,MATCH(R1292,ref10x,1)-1,0,2),OFFSET(ref10x,MATCH(R1292,ref10x,1)-1,0,2))</f>
        <v>97.78637</v>
      </c>
      <c r="T1292" s="0" t="n">
        <f aca="true">FORECAST(R1292,OFFSET(ref10by,MATCH(R1292,ref10x,1)-1,0,2),OFFSET(ref10x,MATCH(R1292,ref10x,1)-1,0,2))</f>
        <v>98.2959</v>
      </c>
      <c r="U1292" s="1" t="n">
        <f aca="false">S1292/100</f>
        <v>0.9778637</v>
      </c>
      <c r="V1292" s="1" t="n">
        <f aca="false">T1292/100</f>
        <v>0.982959</v>
      </c>
      <c r="W1292" s="3" t="n">
        <f aca="false">U1292*V1292*J1291</f>
        <v>0.959105769395399</v>
      </c>
    </row>
    <row r="1293" customFormat="false" ht="12.8" hidden="false" customHeight="false" outlineLevel="0" collapsed="false">
      <c r="I1293" s="0" t="n">
        <v>971.5</v>
      </c>
      <c r="J1293" s="1" t="n">
        <f aca="true">FORECAST(I1293,OFFSET(lens10y,MATCH(I1293,lens10x,1)-1,0,2),OFFSET(lens10x,MATCH(I1293,lens10x,1)-1,0,2))</f>
        <v>0.997826155444659</v>
      </c>
      <c r="R1293" s="1" t="n">
        <v>971</v>
      </c>
      <c r="S1293" s="9" t="n">
        <f aca="true">FORECAST(R1293,OFFSET(ref10ay,MATCH(R1293,ref10x,1)-1,0,2),OFFSET(ref10x,MATCH(R1293,ref10x,1)-1,0,2))</f>
        <v>97.74899</v>
      </c>
      <c r="T1293" s="0" t="n">
        <f aca="true">FORECAST(R1293,OFFSET(ref10by,MATCH(R1293,ref10x,1)-1,0,2),OFFSET(ref10x,MATCH(R1293,ref10x,1)-1,0,2))</f>
        <v>98.26371</v>
      </c>
      <c r="U1293" s="1" t="n">
        <f aca="false">S1293/100</f>
        <v>0.9774899</v>
      </c>
      <c r="V1293" s="1" t="n">
        <f aca="false">T1293/100</f>
        <v>0.9826371</v>
      </c>
      <c r="W1293" s="3" t="n">
        <f aca="false">U1293*V1293*J1292</f>
        <v>0.958427497754163</v>
      </c>
    </row>
    <row r="1294" customFormat="false" ht="12.8" hidden="false" customHeight="false" outlineLevel="0" collapsed="false">
      <c r="I1294" s="0" t="n">
        <v>972</v>
      </c>
      <c r="J1294" s="1" t="n">
        <f aca="true">FORECAST(I1294,OFFSET(lens10y,MATCH(I1294,lens10x,1)-1,0,2),OFFSET(lens10x,MATCH(I1294,lens10x,1)-1,0,2))</f>
        <v>0.997828577453808</v>
      </c>
      <c r="R1294" s="1" t="n">
        <v>971.5</v>
      </c>
      <c r="S1294" s="9" t="n">
        <f aca="true">FORECAST(R1294,OFFSET(ref10ay,MATCH(R1294,ref10x,1)-1,0,2),OFFSET(ref10x,MATCH(R1294,ref10x,1)-1,0,2))</f>
        <v>97.71057</v>
      </c>
      <c r="T1294" s="0" t="n">
        <f aca="true">FORECAST(R1294,OFFSET(ref10by,MATCH(R1294,ref10x,1)-1,0,2),OFFSET(ref10x,MATCH(R1294,ref10x,1)-1,0,2))</f>
        <v>98.23054</v>
      </c>
      <c r="U1294" s="1" t="n">
        <f aca="false">S1294/100</f>
        <v>0.9771057</v>
      </c>
      <c r="V1294" s="1" t="n">
        <f aca="false">T1294/100</f>
        <v>0.9823054</v>
      </c>
      <c r="W1294" s="3" t="n">
        <f aca="false">U1294*V1294*J1293</f>
        <v>0.957729714248368</v>
      </c>
    </row>
    <row r="1295" customFormat="false" ht="12.8" hidden="false" customHeight="false" outlineLevel="0" collapsed="false">
      <c r="I1295" s="0" t="n">
        <v>972.5</v>
      </c>
      <c r="J1295" s="1" t="n">
        <f aca="true">FORECAST(I1295,OFFSET(lens10y,MATCH(I1295,lens10x,1)-1,0,2),OFFSET(lens10x,MATCH(I1295,lens10x,1)-1,0,2))</f>
        <v>0.997830999462957</v>
      </c>
      <c r="R1295" s="1" t="n">
        <v>972</v>
      </c>
      <c r="S1295" s="9" t="n">
        <f aca="true">FORECAST(R1295,OFFSET(ref10ay,MATCH(R1295,ref10x,1)-1,0,2),OFFSET(ref10x,MATCH(R1295,ref10x,1)-1,0,2))</f>
        <v>97.67215</v>
      </c>
      <c r="T1295" s="0" t="n">
        <f aca="true">FORECAST(R1295,OFFSET(ref10by,MATCH(R1295,ref10x,1)-1,0,2),OFFSET(ref10x,MATCH(R1295,ref10x,1)-1,0,2))</f>
        <v>98.19737</v>
      </c>
      <c r="U1295" s="1" t="n">
        <f aca="false">S1295/100</f>
        <v>0.9767215</v>
      </c>
      <c r="V1295" s="1" t="n">
        <f aca="false">T1295/100</f>
        <v>0.9819737</v>
      </c>
      <c r="W1295" s="3" t="n">
        <f aca="false">U1295*V1295*J1294</f>
        <v>0.95703218166867</v>
      </c>
    </row>
    <row r="1296" customFormat="false" ht="12.8" hidden="false" customHeight="false" outlineLevel="0" collapsed="false">
      <c r="I1296" s="0" t="n">
        <v>973</v>
      </c>
      <c r="J1296" s="1" t="n">
        <f aca="true">FORECAST(I1296,OFFSET(lens10y,MATCH(I1296,lens10x,1)-1,0,2),OFFSET(lens10x,MATCH(I1296,lens10x,1)-1,0,2))</f>
        <v>0.997833421472106</v>
      </c>
      <c r="R1296" s="1" t="n">
        <v>972.5</v>
      </c>
      <c r="S1296" s="9" t="n">
        <f aca="true">FORECAST(R1296,OFFSET(ref10ay,MATCH(R1296,ref10x,1)-1,0,2),OFFSET(ref10x,MATCH(R1296,ref10x,1)-1,0,2))</f>
        <v>97.633105</v>
      </c>
      <c r="T1296" s="0" t="n">
        <f aca="true">FORECAST(R1296,OFFSET(ref10by,MATCH(R1296,ref10x,1)-1,0,2),OFFSET(ref10x,MATCH(R1296,ref10x,1)-1,0,2))</f>
        <v>98.163545</v>
      </c>
      <c r="U1296" s="1" t="n">
        <f aca="false">S1296/100</f>
        <v>0.97633105</v>
      </c>
      <c r="V1296" s="1" t="n">
        <f aca="false">T1296/100</f>
        <v>0.98163545</v>
      </c>
      <c r="W1296" s="3" t="n">
        <f aca="false">U1296*V1296*J1295</f>
        <v>0.956322396964123</v>
      </c>
    </row>
    <row r="1297" customFormat="false" ht="12.8" hidden="false" customHeight="false" outlineLevel="0" collapsed="false">
      <c r="I1297" s="0" t="n">
        <v>973.5</v>
      </c>
      <c r="J1297" s="1" t="n">
        <f aca="true">FORECAST(I1297,OFFSET(lens10y,MATCH(I1297,lens10x,1)-1,0,2),OFFSET(lens10x,MATCH(I1297,lens10x,1)-1,0,2))</f>
        <v>0.997835843481254</v>
      </c>
      <c r="R1297" s="1" t="n">
        <v>973</v>
      </c>
      <c r="S1297" s="9" t="n">
        <f aca="true">FORECAST(R1297,OFFSET(ref10ay,MATCH(R1297,ref10x,1)-1,0,2),OFFSET(ref10x,MATCH(R1297,ref10x,1)-1,0,2))</f>
        <v>97.59406</v>
      </c>
      <c r="T1297" s="0" t="n">
        <f aca="true">FORECAST(R1297,OFFSET(ref10by,MATCH(R1297,ref10x,1)-1,0,2),OFFSET(ref10x,MATCH(R1297,ref10x,1)-1,0,2))</f>
        <v>98.12972</v>
      </c>
      <c r="U1297" s="1" t="n">
        <f aca="false">S1297/100</f>
        <v>0.9759406</v>
      </c>
      <c r="V1297" s="1" t="n">
        <f aca="false">T1297/100</f>
        <v>0.9812972</v>
      </c>
      <c r="W1297" s="3" t="n">
        <f aca="false">U1297*V1297*J1296</f>
        <v>0.955612872369761</v>
      </c>
    </row>
    <row r="1298" customFormat="false" ht="12.8" hidden="false" customHeight="false" outlineLevel="0" collapsed="false">
      <c r="I1298" s="0" t="n">
        <v>974</v>
      </c>
      <c r="J1298" s="1" t="n">
        <f aca="true">FORECAST(I1298,OFFSET(lens10y,MATCH(I1298,lens10x,1)-1,0,2),OFFSET(lens10x,MATCH(I1298,lens10x,1)-1,0,2))</f>
        <v>0.997838265490403</v>
      </c>
      <c r="R1298" s="1" t="n">
        <v>973.5</v>
      </c>
      <c r="S1298" s="9" t="n">
        <f aca="true">FORECAST(R1298,OFFSET(ref10ay,MATCH(R1298,ref10x,1)-1,0,2),OFFSET(ref10x,MATCH(R1298,ref10x,1)-1,0,2))</f>
        <v>97.55439</v>
      </c>
      <c r="T1298" s="0" t="n">
        <f aca="true">FORECAST(R1298,OFFSET(ref10by,MATCH(R1298,ref10x,1)-1,0,2),OFFSET(ref10x,MATCH(R1298,ref10x,1)-1,0,2))</f>
        <v>98.09524</v>
      </c>
      <c r="U1298" s="1" t="n">
        <f aca="false">S1298/100</f>
        <v>0.9755439</v>
      </c>
      <c r="V1298" s="1" t="n">
        <f aca="false">T1298/100</f>
        <v>0.9809524</v>
      </c>
      <c r="W1298" s="3" t="n">
        <f aca="false">U1298*V1298*J1297</f>
        <v>0.954891114178506</v>
      </c>
    </row>
    <row r="1299" customFormat="false" ht="12.8" hidden="false" customHeight="false" outlineLevel="0" collapsed="false">
      <c r="I1299" s="0" t="n">
        <v>974.5</v>
      </c>
      <c r="J1299" s="1" t="n">
        <f aca="true">FORECAST(I1299,OFFSET(lens10y,MATCH(I1299,lens10x,1)-1,0,2),OFFSET(lens10x,MATCH(I1299,lens10x,1)-1,0,2))</f>
        <v>0.997840687499552</v>
      </c>
      <c r="R1299" s="1" t="n">
        <v>974</v>
      </c>
      <c r="S1299" s="9" t="n">
        <f aca="true">FORECAST(R1299,OFFSET(ref10ay,MATCH(R1299,ref10x,1)-1,0,2),OFFSET(ref10x,MATCH(R1299,ref10x,1)-1,0,2))</f>
        <v>97.51472</v>
      </c>
      <c r="T1299" s="0" t="n">
        <f aca="true">FORECAST(R1299,OFFSET(ref10by,MATCH(R1299,ref10x,1)-1,0,2),OFFSET(ref10x,MATCH(R1299,ref10x,1)-1,0,2))</f>
        <v>98.06076</v>
      </c>
      <c r="U1299" s="1" t="n">
        <f aca="false">S1299/100</f>
        <v>0.9751472</v>
      </c>
      <c r="V1299" s="1" t="n">
        <f aca="false">T1299/100</f>
        <v>0.9806076</v>
      </c>
      <c r="W1299" s="3" t="n">
        <f aca="false">U1299*V1299*J1298</f>
        <v>0.954169625445143</v>
      </c>
    </row>
    <row r="1300" customFormat="false" ht="12.8" hidden="false" customHeight="false" outlineLevel="0" collapsed="false">
      <c r="I1300" s="0" t="n">
        <v>975</v>
      </c>
      <c r="J1300" s="1" t="n">
        <f aca="true">FORECAST(I1300,OFFSET(lens10y,MATCH(I1300,lens10x,1)-1,0,2),OFFSET(lens10x,MATCH(I1300,lens10x,1)-1,0,2))</f>
        <v>0.997843109508701</v>
      </c>
      <c r="R1300" s="1" t="n">
        <v>974.5</v>
      </c>
      <c r="S1300" s="9" t="n">
        <f aca="true">FORECAST(R1300,OFFSET(ref10ay,MATCH(R1300,ref10x,1)-1,0,2),OFFSET(ref10x,MATCH(R1300,ref10x,1)-1,0,2))</f>
        <v>97.47443</v>
      </c>
      <c r="T1300" s="0" t="n">
        <f aca="true">FORECAST(R1300,OFFSET(ref10by,MATCH(R1300,ref10x,1)-1,0,2),OFFSET(ref10x,MATCH(R1300,ref10x,1)-1,0,2))</f>
        <v>98.025625</v>
      </c>
      <c r="U1300" s="1" t="n">
        <f aca="false">S1300/100</f>
        <v>0.9747443</v>
      </c>
      <c r="V1300" s="1" t="n">
        <f aca="false">T1300/100</f>
        <v>0.98025625</v>
      </c>
      <c r="W1300" s="3" t="n">
        <f aca="false">U1300*V1300*J1299</f>
        <v>0.953435970876932</v>
      </c>
    </row>
    <row r="1301" customFormat="false" ht="12.8" hidden="false" customHeight="false" outlineLevel="0" collapsed="false">
      <c r="I1301" s="0" t="n">
        <v>975.5</v>
      </c>
      <c r="J1301" s="1" t="n">
        <f aca="true">FORECAST(I1301,OFFSET(lens10y,MATCH(I1301,lens10x,1)-1,0,2),OFFSET(lens10x,MATCH(I1301,lens10x,1)-1,0,2))</f>
        <v>0.99784553151785</v>
      </c>
      <c r="R1301" s="1" t="n">
        <v>975</v>
      </c>
      <c r="S1301" s="9" t="n">
        <f aca="true">FORECAST(R1301,OFFSET(ref10ay,MATCH(R1301,ref10x,1)-1,0,2),OFFSET(ref10x,MATCH(R1301,ref10x,1)-1,0,2))</f>
        <v>97.43414</v>
      </c>
      <c r="T1301" s="0" t="n">
        <f aca="true">FORECAST(R1301,OFFSET(ref10by,MATCH(R1301,ref10x,1)-1,0,2),OFFSET(ref10x,MATCH(R1301,ref10x,1)-1,0,2))</f>
        <v>97.99049</v>
      </c>
      <c r="U1301" s="1" t="n">
        <f aca="false">S1301/100</f>
        <v>0.9743414</v>
      </c>
      <c r="V1301" s="1" t="n">
        <f aca="false">T1301/100</f>
        <v>0.9799049</v>
      </c>
      <c r="W1301" s="3" t="n">
        <f aca="false">U1301*V1301*J1300</f>
        <v>0.952702595243126</v>
      </c>
    </row>
    <row r="1302" customFormat="false" ht="12.8" hidden="false" customHeight="false" outlineLevel="0" collapsed="false">
      <c r="I1302" s="0" t="n">
        <v>976</v>
      </c>
      <c r="J1302" s="1" t="n">
        <f aca="true">FORECAST(I1302,OFFSET(lens10y,MATCH(I1302,lens10x,1)-1,0,2),OFFSET(lens10x,MATCH(I1302,lens10x,1)-1,0,2))</f>
        <v>0.997847953526999</v>
      </c>
      <c r="R1302" s="1" t="n">
        <v>975.5</v>
      </c>
      <c r="S1302" s="9" t="n">
        <f aca="true">FORECAST(R1302,OFFSET(ref10ay,MATCH(R1302,ref10x,1)-1,0,2),OFFSET(ref10x,MATCH(R1302,ref10x,1)-1,0,2))</f>
        <v>97.393675</v>
      </c>
      <c r="T1302" s="0" t="n">
        <f aca="true">FORECAST(R1302,OFFSET(ref10by,MATCH(R1302,ref10x,1)-1,0,2),OFFSET(ref10x,MATCH(R1302,ref10x,1)-1,0,2))</f>
        <v>97.95509</v>
      </c>
      <c r="U1302" s="1" t="n">
        <f aca="false">S1302/100</f>
        <v>0.97393675</v>
      </c>
      <c r="V1302" s="1" t="n">
        <f aca="false">T1302/100</f>
        <v>0.9795509</v>
      </c>
      <c r="W1302" s="3" t="n">
        <f aca="false">U1302*V1302*J1301</f>
        <v>0.951965212648451</v>
      </c>
    </row>
    <row r="1303" customFormat="false" ht="12.8" hidden="false" customHeight="false" outlineLevel="0" collapsed="false">
      <c r="I1303" s="0" t="n">
        <v>976.5</v>
      </c>
      <c r="J1303" s="1" t="n">
        <f aca="true">FORECAST(I1303,OFFSET(lens10y,MATCH(I1303,lens10x,1)-1,0,2),OFFSET(lens10x,MATCH(I1303,lens10x,1)-1,0,2))</f>
        <v>0.997850375536147</v>
      </c>
      <c r="R1303" s="1" t="n">
        <v>976</v>
      </c>
      <c r="S1303" s="9" t="n">
        <f aca="true">FORECAST(R1303,OFFSET(ref10ay,MATCH(R1303,ref10x,1)-1,0,2),OFFSET(ref10x,MATCH(R1303,ref10x,1)-1,0,2))</f>
        <v>97.35321</v>
      </c>
      <c r="T1303" s="0" t="n">
        <f aca="true">FORECAST(R1303,OFFSET(ref10by,MATCH(R1303,ref10x,1)-1,0,2),OFFSET(ref10x,MATCH(R1303,ref10x,1)-1,0,2))</f>
        <v>97.91969</v>
      </c>
      <c r="U1303" s="1" t="n">
        <f aca="false">S1303/100</f>
        <v>0.9735321</v>
      </c>
      <c r="V1303" s="1" t="n">
        <f aca="false">T1303/100</f>
        <v>0.9791969</v>
      </c>
      <c r="W1303" s="3" t="n">
        <f aca="false">U1303*V1303*J1302</f>
        <v>0.9512281123386</v>
      </c>
    </row>
    <row r="1304" customFormat="false" ht="12.8" hidden="false" customHeight="false" outlineLevel="0" collapsed="false">
      <c r="I1304" s="0" t="n">
        <v>977</v>
      </c>
      <c r="J1304" s="1" t="n">
        <f aca="true">FORECAST(I1304,OFFSET(lens10y,MATCH(I1304,lens10x,1)-1,0,2),OFFSET(lens10x,MATCH(I1304,lens10x,1)-1,0,2))</f>
        <v>0.997852797545296</v>
      </c>
      <c r="R1304" s="1" t="n">
        <v>976.5</v>
      </c>
      <c r="S1304" s="9" t="n">
        <f aca="true">FORECAST(R1304,OFFSET(ref10ay,MATCH(R1304,ref10x,1)-1,0,2),OFFSET(ref10x,MATCH(R1304,ref10x,1)-1,0,2))</f>
        <v>97.31216</v>
      </c>
      <c r="T1304" s="0" t="n">
        <f aca="true">FORECAST(R1304,OFFSET(ref10by,MATCH(R1304,ref10x,1)-1,0,2),OFFSET(ref10x,MATCH(R1304,ref10x,1)-1,0,2))</f>
        <v>97.88366</v>
      </c>
      <c r="U1304" s="1" t="n">
        <f aca="false">S1304/100</f>
        <v>0.9731216</v>
      </c>
      <c r="V1304" s="1" t="n">
        <f aca="false">T1304/100</f>
        <v>0.9788366</v>
      </c>
      <c r="W1304" s="3" t="n">
        <f aca="false">U1304*V1304*J1303</f>
        <v>0.950479462906483</v>
      </c>
    </row>
    <row r="1305" customFormat="false" ht="12.8" hidden="false" customHeight="false" outlineLevel="0" collapsed="false">
      <c r="I1305" s="0" t="n">
        <v>977.5</v>
      </c>
      <c r="J1305" s="1" t="n">
        <f aca="true">FORECAST(I1305,OFFSET(lens10y,MATCH(I1305,lens10x,1)-1,0,2),OFFSET(lens10x,MATCH(I1305,lens10x,1)-1,0,2))</f>
        <v>0.997855219554445</v>
      </c>
      <c r="R1305" s="1" t="n">
        <v>977</v>
      </c>
      <c r="S1305" s="9" t="n">
        <f aca="true">FORECAST(R1305,OFFSET(ref10ay,MATCH(R1305,ref10x,1)-1,0,2),OFFSET(ref10x,MATCH(R1305,ref10x,1)-1,0,2))</f>
        <v>97.27111</v>
      </c>
      <c r="T1305" s="0" t="n">
        <f aca="true">FORECAST(R1305,OFFSET(ref10by,MATCH(R1305,ref10x,1)-1,0,2),OFFSET(ref10x,MATCH(R1305,ref10x,1)-1,0,2))</f>
        <v>97.84763</v>
      </c>
      <c r="U1305" s="1" t="n">
        <f aca="false">S1305/100</f>
        <v>0.9727111</v>
      </c>
      <c r="V1305" s="1" t="n">
        <f aca="false">T1305/100</f>
        <v>0.9784763</v>
      </c>
      <c r="W1305" s="3" t="n">
        <f aca="false">U1305*V1305*J1304</f>
        <v>0.949731105000019</v>
      </c>
    </row>
    <row r="1306" customFormat="false" ht="12.8" hidden="false" customHeight="false" outlineLevel="0" collapsed="false">
      <c r="I1306" s="0" t="n">
        <v>978</v>
      </c>
      <c r="J1306" s="1" t="n">
        <f aca="true">FORECAST(I1306,OFFSET(lens10y,MATCH(I1306,lens10x,1)-1,0,2),OFFSET(lens10x,MATCH(I1306,lens10x,1)-1,0,2))</f>
        <v>0.997857641563594</v>
      </c>
      <c r="R1306" s="1" t="n">
        <v>977.5</v>
      </c>
      <c r="S1306" s="9" t="n">
        <f aca="true">FORECAST(R1306,OFFSET(ref10ay,MATCH(R1306,ref10x,1)-1,0,2),OFFSET(ref10x,MATCH(R1306,ref10x,1)-1,0,2))</f>
        <v>97.22947</v>
      </c>
      <c r="T1306" s="0" t="n">
        <f aca="true">FORECAST(R1306,OFFSET(ref10by,MATCH(R1306,ref10x,1)-1,0,2),OFFSET(ref10x,MATCH(R1306,ref10x,1)-1,0,2))</f>
        <v>97.810975</v>
      </c>
      <c r="U1306" s="1" t="n">
        <f aca="false">S1306/100</f>
        <v>0.9722947</v>
      </c>
      <c r="V1306" s="1" t="n">
        <f aca="false">T1306/100</f>
        <v>0.97810975</v>
      </c>
      <c r="W1306" s="3" t="n">
        <f aca="false">U1306*V1306*J1305</f>
        <v>0.948971216305852</v>
      </c>
    </row>
    <row r="1307" customFormat="false" ht="12.8" hidden="false" customHeight="false" outlineLevel="0" collapsed="false">
      <c r="I1307" s="0" t="n">
        <v>978.5</v>
      </c>
      <c r="J1307" s="1" t="n">
        <f aca="true">FORECAST(I1307,OFFSET(lens10y,MATCH(I1307,lens10x,1)-1,0,2),OFFSET(lens10x,MATCH(I1307,lens10x,1)-1,0,2))</f>
        <v>0.997860063572742</v>
      </c>
      <c r="R1307" s="1" t="n">
        <v>978</v>
      </c>
      <c r="S1307" s="9" t="n">
        <f aca="true">FORECAST(R1307,OFFSET(ref10ay,MATCH(R1307,ref10x,1)-1,0,2),OFFSET(ref10x,MATCH(R1307,ref10x,1)-1,0,2))</f>
        <v>97.18783</v>
      </c>
      <c r="T1307" s="0" t="n">
        <f aca="true">FORECAST(R1307,OFFSET(ref10by,MATCH(R1307,ref10x,1)-1,0,2),OFFSET(ref10x,MATCH(R1307,ref10x,1)-1,0,2))</f>
        <v>97.77432</v>
      </c>
      <c r="U1307" s="1" t="n">
        <f aca="false">S1307/100</f>
        <v>0.9718783</v>
      </c>
      <c r="V1307" s="1" t="n">
        <f aca="false">T1307/100</f>
        <v>0.9777432</v>
      </c>
      <c r="W1307" s="3" t="n">
        <f aca="false">U1307*V1307*J1306</f>
        <v>0.948211628520527</v>
      </c>
    </row>
    <row r="1308" customFormat="false" ht="12.8" hidden="false" customHeight="false" outlineLevel="0" collapsed="false">
      <c r="I1308" s="0" t="n">
        <v>979</v>
      </c>
      <c r="J1308" s="1" t="n">
        <f aca="true">FORECAST(I1308,OFFSET(lens10y,MATCH(I1308,lens10x,1)-1,0,2),OFFSET(lens10x,MATCH(I1308,lens10x,1)-1,0,2))</f>
        <v>0.997862485581891</v>
      </c>
      <c r="R1308" s="1" t="n">
        <v>978.5</v>
      </c>
      <c r="S1308" s="9" t="n">
        <f aca="true">FORECAST(R1308,OFFSET(ref10ay,MATCH(R1308,ref10x,1)-1,0,2),OFFSET(ref10x,MATCH(R1308,ref10x,1)-1,0,2))</f>
        <v>97.145605</v>
      </c>
      <c r="T1308" s="0" t="n">
        <f aca="true">FORECAST(R1308,OFFSET(ref10by,MATCH(R1308,ref10x,1)-1,0,2),OFFSET(ref10x,MATCH(R1308,ref10x,1)-1,0,2))</f>
        <v>97.73705</v>
      </c>
      <c r="U1308" s="1" t="n">
        <f aca="false">S1308/100</f>
        <v>0.97145605</v>
      </c>
      <c r="V1308" s="1" t="n">
        <f aca="false">T1308/100</f>
        <v>0.9773705</v>
      </c>
      <c r="W1308" s="3" t="n">
        <f aca="false">U1308*V1308*J1307</f>
        <v>0.947440674558518</v>
      </c>
    </row>
    <row r="1309" customFormat="false" ht="12.8" hidden="false" customHeight="false" outlineLevel="0" collapsed="false">
      <c r="I1309" s="0" t="n">
        <v>979.5</v>
      </c>
      <c r="J1309" s="1" t="n">
        <f aca="true">FORECAST(I1309,OFFSET(lens10y,MATCH(I1309,lens10x,1)-1,0,2),OFFSET(lens10x,MATCH(I1309,lens10x,1)-1,0,2))</f>
        <v>0.99786490759104</v>
      </c>
      <c r="R1309" s="1" t="n">
        <v>979</v>
      </c>
      <c r="S1309" s="9" t="n">
        <f aca="true">FORECAST(R1309,OFFSET(ref10ay,MATCH(R1309,ref10x,1)-1,0,2),OFFSET(ref10x,MATCH(R1309,ref10x,1)-1,0,2))</f>
        <v>97.10338</v>
      </c>
      <c r="T1309" s="0" t="n">
        <f aca="true">FORECAST(R1309,OFFSET(ref10by,MATCH(R1309,ref10x,1)-1,0,2),OFFSET(ref10x,MATCH(R1309,ref10x,1)-1,0,2))</f>
        <v>97.69978</v>
      </c>
      <c r="U1309" s="1" t="n">
        <f aca="false">S1309/100</f>
        <v>0.9710338</v>
      </c>
      <c r="V1309" s="1" t="n">
        <f aca="false">T1309/100</f>
        <v>0.9769978</v>
      </c>
      <c r="W1309" s="3" t="n">
        <f aca="false">U1309*V1309*J1308</f>
        <v>0.94667003091519</v>
      </c>
    </row>
    <row r="1310" customFormat="false" ht="12.8" hidden="false" customHeight="false" outlineLevel="0" collapsed="false">
      <c r="I1310" s="0" t="n">
        <v>980</v>
      </c>
      <c r="J1310" s="1" t="n">
        <f aca="true">FORECAST(I1310,OFFSET(lens10y,MATCH(I1310,lens10x,1)-1,0,2),OFFSET(lens10x,MATCH(I1310,lens10x,1)-1,0,2))</f>
        <v>0.997867329600189</v>
      </c>
      <c r="R1310" s="1" t="n">
        <v>979.5</v>
      </c>
      <c r="S1310" s="9" t="n">
        <f aca="true">FORECAST(R1310,OFFSET(ref10ay,MATCH(R1310,ref10x,1)-1,0,2),OFFSET(ref10x,MATCH(R1310,ref10x,1)-1,0,2))</f>
        <v>97.060095</v>
      </c>
      <c r="T1310" s="0" t="n">
        <f aca="true">FORECAST(R1310,OFFSET(ref10by,MATCH(R1310,ref10x,1)-1,0,2),OFFSET(ref10x,MATCH(R1310,ref10x,1)-1,0,2))</f>
        <v>97.661485</v>
      </c>
      <c r="U1310" s="1" t="n">
        <f aca="false">S1310/100</f>
        <v>0.97060095</v>
      </c>
      <c r="V1310" s="1" t="n">
        <f aca="false">T1310/100</f>
        <v>0.97661485</v>
      </c>
      <c r="W1310" s="3" t="n">
        <f aca="false">U1310*V1310*J1309</f>
        <v>0.9458794400513</v>
      </c>
    </row>
    <row r="1311" customFormat="false" ht="12.8" hidden="false" customHeight="false" outlineLevel="0" collapsed="false">
      <c r="I1311" s="0" t="n">
        <v>980.5</v>
      </c>
      <c r="J1311" s="1" t="n">
        <f aca="true">FORECAST(I1311,OFFSET(lens10y,MATCH(I1311,lens10x,1)-1,0,2),OFFSET(lens10x,MATCH(I1311,lens10x,1)-1,0,2))</f>
        <v>0.997869751609338</v>
      </c>
      <c r="R1311" s="1" t="n">
        <v>980</v>
      </c>
      <c r="S1311" s="9" t="n">
        <f aca="true">FORECAST(R1311,OFFSET(ref10ay,MATCH(R1311,ref10x,1)-1,0,2),OFFSET(ref10x,MATCH(R1311,ref10x,1)-1,0,2))</f>
        <v>97.01681</v>
      </c>
      <c r="T1311" s="0" t="n">
        <f aca="true">FORECAST(R1311,OFFSET(ref10by,MATCH(R1311,ref10x,1)-1,0,2),OFFSET(ref10x,MATCH(R1311,ref10x,1)-1,0,2))</f>
        <v>97.62319</v>
      </c>
      <c r="U1311" s="1" t="n">
        <f aca="false">S1311/100</f>
        <v>0.9701681</v>
      </c>
      <c r="V1311" s="1" t="n">
        <f aca="false">T1311/100</f>
        <v>0.9762319</v>
      </c>
      <c r="W1311" s="3" t="n">
        <f aca="false">U1311*V1311*J1310</f>
        <v>0.945089176151218</v>
      </c>
    </row>
    <row r="1312" customFormat="false" ht="12.8" hidden="false" customHeight="false" outlineLevel="0" collapsed="false">
      <c r="I1312" s="0" t="n">
        <v>981</v>
      </c>
      <c r="J1312" s="1" t="n">
        <f aca="true">FORECAST(I1312,OFFSET(lens10y,MATCH(I1312,lens10x,1)-1,0,2),OFFSET(lens10x,MATCH(I1312,lens10x,1)-1,0,2))</f>
        <v>0.997872173618486</v>
      </c>
      <c r="R1312" s="1" t="n">
        <v>980.5</v>
      </c>
      <c r="S1312" s="9" t="n">
        <f aca="true">FORECAST(R1312,OFFSET(ref10ay,MATCH(R1312,ref10x,1)-1,0,2),OFFSET(ref10x,MATCH(R1312,ref10x,1)-1,0,2))</f>
        <v>96.97293</v>
      </c>
      <c r="T1312" s="0" t="n">
        <f aca="true">FORECAST(R1312,OFFSET(ref10by,MATCH(R1312,ref10x,1)-1,0,2),OFFSET(ref10x,MATCH(R1312,ref10x,1)-1,0,2))</f>
        <v>97.584275</v>
      </c>
      <c r="U1312" s="1" t="n">
        <f aca="false">S1312/100</f>
        <v>0.9697293</v>
      </c>
      <c r="V1312" s="1" t="n">
        <f aca="false">T1312/100</f>
        <v>0.97584275</v>
      </c>
      <c r="W1312" s="3" t="n">
        <f aca="false">U1312*V1312*J1311</f>
        <v>0.944287445771042</v>
      </c>
    </row>
    <row r="1313" customFormat="false" ht="12.8" hidden="false" customHeight="false" outlineLevel="0" collapsed="false">
      <c r="I1313" s="0" t="n">
        <v>981.5</v>
      </c>
      <c r="J1313" s="1" t="n">
        <f aca="true">FORECAST(I1313,OFFSET(lens10y,MATCH(I1313,lens10x,1)-1,0,2),OFFSET(lens10x,MATCH(I1313,lens10x,1)-1,0,2))</f>
        <v>0.997874595627635</v>
      </c>
      <c r="R1313" s="1" t="n">
        <v>981</v>
      </c>
      <c r="S1313" s="9" t="n">
        <f aca="true">FORECAST(R1313,OFFSET(ref10ay,MATCH(R1313,ref10x,1)-1,0,2),OFFSET(ref10x,MATCH(R1313,ref10x,1)-1,0,2))</f>
        <v>96.92905</v>
      </c>
      <c r="T1313" s="0" t="n">
        <f aca="true">FORECAST(R1313,OFFSET(ref10by,MATCH(R1313,ref10x,1)-1,0,2),OFFSET(ref10x,MATCH(R1313,ref10x,1)-1,0,2))</f>
        <v>97.54536</v>
      </c>
      <c r="U1313" s="1" t="n">
        <f aca="false">S1313/100</f>
        <v>0.9692905</v>
      </c>
      <c r="V1313" s="1" t="n">
        <f aca="false">T1313/100</f>
        <v>0.9754536</v>
      </c>
      <c r="W1313" s="3" t="n">
        <f aca="false">U1313*V1313*J1312</f>
        <v>0.943486052279192</v>
      </c>
    </row>
    <row r="1314" customFormat="false" ht="12.8" hidden="false" customHeight="false" outlineLevel="0" collapsed="false">
      <c r="I1314" s="0" t="n">
        <v>982</v>
      </c>
      <c r="J1314" s="1" t="n">
        <f aca="true">FORECAST(I1314,OFFSET(lens10y,MATCH(I1314,lens10x,1)-1,0,2),OFFSET(lens10x,MATCH(I1314,lens10x,1)-1,0,2))</f>
        <v>0.997877017636784</v>
      </c>
      <c r="R1314" s="1" t="n">
        <v>981.5</v>
      </c>
      <c r="S1314" s="9" t="n">
        <f aca="true">FORECAST(R1314,OFFSET(ref10ay,MATCH(R1314,ref10x,1)-1,0,2),OFFSET(ref10x,MATCH(R1314,ref10x,1)-1,0,2))</f>
        <v>96.88459</v>
      </c>
      <c r="T1314" s="0" t="n">
        <f aca="true">FORECAST(R1314,OFFSET(ref10by,MATCH(R1314,ref10x,1)-1,0,2),OFFSET(ref10x,MATCH(R1314,ref10x,1)-1,0,2))</f>
        <v>97.505815</v>
      </c>
      <c r="U1314" s="1" t="n">
        <f aca="false">S1314/100</f>
        <v>0.9688459</v>
      </c>
      <c r="V1314" s="1" t="n">
        <f aca="false">T1314/100</f>
        <v>0.97505815</v>
      </c>
      <c r="W1314" s="3" t="n">
        <f aca="false">U1314*V1314*J1313</f>
        <v>0.942673261568019</v>
      </c>
    </row>
    <row r="1315" customFormat="false" ht="12.8" hidden="false" customHeight="false" outlineLevel="0" collapsed="false">
      <c r="I1315" s="0" t="n">
        <v>982.5</v>
      </c>
      <c r="J1315" s="1" t="n">
        <f aca="true">FORECAST(I1315,OFFSET(lens10y,MATCH(I1315,lens10x,1)-1,0,2),OFFSET(lens10x,MATCH(I1315,lens10x,1)-1,0,2))</f>
        <v>0.997879439645933</v>
      </c>
      <c r="R1315" s="1" t="n">
        <v>982</v>
      </c>
      <c r="S1315" s="9" t="n">
        <f aca="true">FORECAST(R1315,OFFSET(ref10ay,MATCH(R1315,ref10x,1)-1,0,2),OFFSET(ref10x,MATCH(R1315,ref10x,1)-1,0,2))</f>
        <v>96.84013</v>
      </c>
      <c r="T1315" s="0" t="n">
        <f aca="true">FORECAST(R1315,OFFSET(ref10by,MATCH(R1315,ref10x,1)-1,0,2),OFFSET(ref10x,MATCH(R1315,ref10x,1)-1,0,2))</f>
        <v>97.46627</v>
      </c>
      <c r="U1315" s="1" t="n">
        <f aca="false">S1315/100</f>
        <v>0.9684013</v>
      </c>
      <c r="V1315" s="1" t="n">
        <f aca="false">T1315/100</f>
        <v>0.9746627</v>
      </c>
      <c r="W1315" s="3" t="n">
        <f aca="false">U1315*V1315*J1314</f>
        <v>0.941860817787797</v>
      </c>
    </row>
    <row r="1316" customFormat="false" ht="12.8" hidden="false" customHeight="false" outlineLevel="0" collapsed="false">
      <c r="I1316" s="0" t="n">
        <v>983</v>
      </c>
      <c r="J1316" s="1" t="n">
        <f aca="true">FORECAST(I1316,OFFSET(lens10y,MATCH(I1316,lens10x,1)-1,0,2),OFFSET(lens10x,MATCH(I1316,lens10x,1)-1,0,2))</f>
        <v>0.997881861655082</v>
      </c>
      <c r="R1316" s="1" t="n">
        <v>982.5</v>
      </c>
      <c r="S1316" s="9" t="n">
        <f aca="true">FORECAST(R1316,OFFSET(ref10ay,MATCH(R1316,ref10x,1)-1,0,2),OFFSET(ref10x,MATCH(R1316,ref10x,1)-1,0,2))</f>
        <v>96.795095</v>
      </c>
      <c r="T1316" s="0" t="n">
        <f aca="true">FORECAST(R1316,OFFSET(ref10by,MATCH(R1316,ref10x,1)-1,0,2),OFFSET(ref10x,MATCH(R1316,ref10x,1)-1,0,2))</f>
        <v>97.426115</v>
      </c>
      <c r="U1316" s="1" t="n">
        <f aca="false">S1316/100</f>
        <v>0.96795095</v>
      </c>
      <c r="V1316" s="1" t="n">
        <f aca="false">T1316/100</f>
        <v>0.97426115</v>
      </c>
      <c r="W1316" s="3" t="n">
        <f aca="false">U1316*V1316*J1315</f>
        <v>0.941037238803907</v>
      </c>
    </row>
    <row r="1317" customFormat="false" ht="12.8" hidden="false" customHeight="false" outlineLevel="0" collapsed="false">
      <c r="I1317" s="0" t="n">
        <v>983.5</v>
      </c>
      <c r="J1317" s="1" t="n">
        <f aca="true">FORECAST(I1317,OFFSET(lens10y,MATCH(I1317,lens10x,1)-1,0,2),OFFSET(lens10x,MATCH(I1317,lens10x,1)-1,0,2))</f>
        <v>0.997884283664231</v>
      </c>
      <c r="R1317" s="1" t="n">
        <v>983</v>
      </c>
      <c r="S1317" s="9" t="n">
        <f aca="true">FORECAST(R1317,OFFSET(ref10ay,MATCH(R1317,ref10x,1)-1,0,2),OFFSET(ref10x,MATCH(R1317,ref10x,1)-1,0,2))</f>
        <v>96.75006</v>
      </c>
      <c r="T1317" s="0" t="n">
        <f aca="true">FORECAST(R1317,OFFSET(ref10by,MATCH(R1317,ref10x,1)-1,0,2),OFFSET(ref10x,MATCH(R1317,ref10x,1)-1,0,2))</f>
        <v>97.38596</v>
      </c>
      <c r="U1317" s="1" t="n">
        <f aca="false">S1317/100</f>
        <v>0.9675006</v>
      </c>
      <c r="V1317" s="1" t="n">
        <f aca="false">T1317/100</f>
        <v>0.9738596</v>
      </c>
      <c r="W1317" s="3" t="n">
        <f aca="false">U1317*V1317*J1316</f>
        <v>0.940214016721015</v>
      </c>
    </row>
    <row r="1318" customFormat="false" ht="12.8" hidden="false" customHeight="false" outlineLevel="0" collapsed="false">
      <c r="I1318" s="0" t="n">
        <v>984</v>
      </c>
      <c r="J1318" s="1" t="n">
        <f aca="true">FORECAST(I1318,OFFSET(lens10y,MATCH(I1318,lens10x,1)-1,0,2),OFFSET(lens10x,MATCH(I1318,lens10x,1)-1,0,2))</f>
        <v>0.997886705673379</v>
      </c>
      <c r="R1318" s="1" t="n">
        <v>983.5</v>
      </c>
      <c r="S1318" s="9" t="n">
        <f aca="true">FORECAST(R1318,OFFSET(ref10ay,MATCH(R1318,ref10x,1)-1,0,2),OFFSET(ref10x,MATCH(R1318,ref10x,1)-1,0,2))</f>
        <v>96.704975</v>
      </c>
      <c r="T1318" s="0" t="n">
        <f aca="true">FORECAST(R1318,OFFSET(ref10by,MATCH(R1318,ref10x,1)-1,0,2),OFFSET(ref10x,MATCH(R1318,ref10x,1)-1,0,2))</f>
        <v>97.345625</v>
      </c>
      <c r="U1318" s="1" t="n">
        <f aca="false">S1318/100</f>
        <v>0.96704975</v>
      </c>
      <c r="V1318" s="1" t="n">
        <f aca="false">T1318/100</f>
        <v>0.97345625</v>
      </c>
      <c r="W1318" s="3" t="n">
        <f aca="false">U1318*V1318*J1317</f>
        <v>0.93938892883576</v>
      </c>
    </row>
    <row r="1319" customFormat="false" ht="12.8" hidden="false" customHeight="false" outlineLevel="0" collapsed="false">
      <c r="I1319" s="0" t="n">
        <v>984.5</v>
      </c>
      <c r="J1319" s="1" t="n">
        <f aca="true">FORECAST(I1319,OFFSET(lens10y,MATCH(I1319,lens10x,1)-1,0,2),OFFSET(lens10x,MATCH(I1319,lens10x,1)-1,0,2))</f>
        <v>0.997889127682528</v>
      </c>
      <c r="R1319" s="1" t="n">
        <v>984</v>
      </c>
      <c r="S1319" s="9" t="n">
        <f aca="true">FORECAST(R1319,OFFSET(ref10ay,MATCH(R1319,ref10x,1)-1,0,2),OFFSET(ref10x,MATCH(R1319,ref10x,1)-1,0,2))</f>
        <v>96.65989</v>
      </c>
      <c r="T1319" s="0" t="n">
        <f aca="true">FORECAST(R1319,OFFSET(ref10by,MATCH(R1319,ref10x,1)-1,0,2),OFFSET(ref10x,MATCH(R1319,ref10x,1)-1,0,2))</f>
        <v>97.30529</v>
      </c>
      <c r="U1319" s="1" t="n">
        <f aca="false">S1319/100</f>
        <v>0.9665989</v>
      </c>
      <c r="V1319" s="1" t="n">
        <f aca="false">T1319/100</f>
        <v>0.9730529</v>
      </c>
      <c r="W1319" s="3" t="n">
        <f aca="false">U1319*V1319*J1318</f>
        <v>0.938564199866301</v>
      </c>
    </row>
    <row r="1320" customFormat="false" ht="12.8" hidden="false" customHeight="false" outlineLevel="0" collapsed="false">
      <c r="I1320" s="0" t="n">
        <v>985</v>
      </c>
      <c r="J1320" s="1" t="n">
        <f aca="true">FORECAST(I1320,OFFSET(lens10y,MATCH(I1320,lens10x,1)-1,0,2),OFFSET(lens10x,MATCH(I1320,lens10x,1)-1,0,2))</f>
        <v>0.997891549691677</v>
      </c>
      <c r="R1320" s="1" t="n">
        <v>984.5</v>
      </c>
      <c r="S1320" s="9" t="n">
        <f aca="true">FORECAST(R1320,OFFSET(ref10ay,MATCH(R1320,ref10x,1)-1,0,2),OFFSET(ref10x,MATCH(R1320,ref10x,1)-1,0,2))</f>
        <v>96.61425</v>
      </c>
      <c r="T1320" s="0" t="n">
        <f aca="true">FORECAST(R1320,OFFSET(ref10by,MATCH(R1320,ref10x,1)-1,0,2),OFFSET(ref10x,MATCH(R1320,ref10x,1)-1,0,2))</f>
        <v>97.26437</v>
      </c>
      <c r="U1320" s="1" t="n">
        <f aca="false">S1320/100</f>
        <v>0.9661425</v>
      </c>
      <c r="V1320" s="1" t="n">
        <f aca="false">T1320/100</f>
        <v>0.9726437</v>
      </c>
      <c r="W1320" s="3" t="n">
        <f aca="false">U1320*V1320*J1319</f>
        <v>0.937728803002085</v>
      </c>
    </row>
    <row r="1321" customFormat="false" ht="12.8" hidden="false" customHeight="false" outlineLevel="0" collapsed="false">
      <c r="I1321" s="0" t="n">
        <v>985.5</v>
      </c>
      <c r="J1321" s="1" t="n">
        <f aca="true">FORECAST(I1321,OFFSET(lens10y,MATCH(I1321,lens10x,1)-1,0,2),OFFSET(lens10x,MATCH(I1321,lens10x,1)-1,0,2))</f>
        <v>0.997893971700826</v>
      </c>
      <c r="R1321" s="1" t="n">
        <v>985</v>
      </c>
      <c r="S1321" s="9" t="n">
        <f aca="true">FORECAST(R1321,OFFSET(ref10ay,MATCH(R1321,ref10x,1)-1,0,2),OFFSET(ref10x,MATCH(R1321,ref10x,1)-1,0,2))</f>
        <v>96.56861</v>
      </c>
      <c r="T1321" s="0" t="n">
        <f aca="true">FORECAST(R1321,OFFSET(ref10by,MATCH(R1321,ref10x,1)-1,0,2),OFFSET(ref10x,MATCH(R1321,ref10x,1)-1,0,2))</f>
        <v>97.22345</v>
      </c>
      <c r="U1321" s="1" t="n">
        <f aca="false">S1321/100</f>
        <v>0.9656861</v>
      </c>
      <c r="V1321" s="1" t="n">
        <f aca="false">T1321/100</f>
        <v>0.9722345</v>
      </c>
      <c r="W1321" s="3" t="n">
        <f aca="false">U1321*V1321*J1320</f>
        <v>0.936893774801789</v>
      </c>
    </row>
    <row r="1322" customFormat="false" ht="12.8" hidden="false" customHeight="false" outlineLevel="0" collapsed="false">
      <c r="I1322" s="0" t="n">
        <v>986</v>
      </c>
      <c r="J1322" s="1" t="n">
        <f aca="true">FORECAST(I1322,OFFSET(lens10y,MATCH(I1322,lens10x,1)-1,0,2),OFFSET(lens10x,MATCH(I1322,lens10x,1)-1,0,2))</f>
        <v>0.997896393709975</v>
      </c>
      <c r="R1322" s="1" t="n">
        <v>985.5</v>
      </c>
      <c r="S1322" s="9" t="n">
        <f aca="true">FORECAST(R1322,OFFSET(ref10ay,MATCH(R1322,ref10x,1)-1,0,2),OFFSET(ref10x,MATCH(R1322,ref10x,1)-1,0,2))</f>
        <v>96.522435</v>
      </c>
      <c r="T1322" s="0" t="n">
        <f aca="true">FORECAST(R1322,OFFSET(ref10by,MATCH(R1322,ref10x,1)-1,0,2),OFFSET(ref10x,MATCH(R1322,ref10x,1)-1,0,2))</f>
        <v>97.18194</v>
      </c>
      <c r="U1322" s="1" t="n">
        <f aca="false">S1322/100</f>
        <v>0.96522435</v>
      </c>
      <c r="V1322" s="1" t="n">
        <f aca="false">T1322/100</f>
        <v>0.9718194</v>
      </c>
      <c r="W1322" s="3" t="n">
        <f aca="false">U1322*V1322*J1321</f>
        <v>0.936048244122368</v>
      </c>
    </row>
    <row r="1323" customFormat="false" ht="12.8" hidden="false" customHeight="false" outlineLevel="0" collapsed="false">
      <c r="I1323" s="0" t="n">
        <v>986.5</v>
      </c>
      <c r="J1323" s="1" t="n">
        <f aca="true">FORECAST(I1323,OFFSET(lens10y,MATCH(I1323,lens10x,1)-1,0,2),OFFSET(lens10x,MATCH(I1323,lens10x,1)-1,0,2))</f>
        <v>0.997898815719124</v>
      </c>
      <c r="R1323" s="1" t="n">
        <v>986</v>
      </c>
      <c r="S1323" s="9" t="n">
        <f aca="true">FORECAST(R1323,OFFSET(ref10ay,MATCH(R1323,ref10x,1)-1,0,2),OFFSET(ref10x,MATCH(R1323,ref10x,1)-1,0,2))</f>
        <v>96.47626</v>
      </c>
      <c r="T1323" s="0" t="n">
        <f aca="true">FORECAST(R1323,OFFSET(ref10by,MATCH(R1323,ref10x,1)-1,0,2),OFFSET(ref10x,MATCH(R1323,ref10x,1)-1,0,2))</f>
        <v>97.14043</v>
      </c>
      <c r="U1323" s="1" t="n">
        <f aca="false">S1323/100</f>
        <v>0.9647626</v>
      </c>
      <c r="V1323" s="1" t="n">
        <f aca="false">T1323/100</f>
        <v>0.9714043</v>
      </c>
      <c r="W1323" s="3" t="n">
        <f aca="false">U1323*V1323*J1322</f>
        <v>0.935203091865941</v>
      </c>
    </row>
    <row r="1324" customFormat="false" ht="12.8" hidden="false" customHeight="false" outlineLevel="0" collapsed="false">
      <c r="I1324" s="0" t="n">
        <v>987</v>
      </c>
      <c r="J1324" s="1" t="n">
        <f aca="true">FORECAST(I1324,OFFSET(lens10y,MATCH(I1324,lens10x,1)-1,0,2),OFFSET(lens10x,MATCH(I1324,lens10x,1)-1,0,2))</f>
        <v>0.997901237728272</v>
      </c>
      <c r="R1324" s="1" t="n">
        <v>986.5</v>
      </c>
      <c r="S1324" s="9" t="n">
        <f aca="true">FORECAST(R1324,OFFSET(ref10ay,MATCH(R1324,ref10x,1)-1,0,2),OFFSET(ref10x,MATCH(R1324,ref10x,1)-1,0,2))</f>
        <v>96.42955</v>
      </c>
      <c r="T1324" s="0" t="n">
        <f aca="true">FORECAST(R1324,OFFSET(ref10by,MATCH(R1324,ref10x,1)-1,0,2),OFFSET(ref10x,MATCH(R1324,ref10x,1)-1,0,2))</f>
        <v>97.09835</v>
      </c>
      <c r="U1324" s="1" t="n">
        <f aca="false">S1324/100</f>
        <v>0.9642955</v>
      </c>
      <c r="V1324" s="1" t="n">
        <f aca="false">T1324/100</f>
        <v>0.9709835</v>
      </c>
      <c r="W1324" s="3" t="n">
        <f aca="false">U1324*V1324*J1323</f>
        <v>0.934347649223067</v>
      </c>
    </row>
    <row r="1325" customFormat="false" ht="12.8" hidden="false" customHeight="false" outlineLevel="0" collapsed="false">
      <c r="I1325" s="0" t="n">
        <v>987.5</v>
      </c>
      <c r="J1325" s="1" t="n">
        <f aca="true">FORECAST(I1325,OFFSET(lens10y,MATCH(I1325,lens10x,1)-1,0,2),OFFSET(lens10x,MATCH(I1325,lens10x,1)-1,0,2))</f>
        <v>0.997903659737421</v>
      </c>
      <c r="R1325" s="1" t="n">
        <v>987</v>
      </c>
      <c r="S1325" s="9" t="n">
        <f aca="true">FORECAST(R1325,OFFSET(ref10ay,MATCH(R1325,ref10x,1)-1,0,2),OFFSET(ref10x,MATCH(R1325,ref10x,1)-1,0,2))</f>
        <v>96.38284</v>
      </c>
      <c r="T1325" s="0" t="n">
        <f aca="true">FORECAST(R1325,OFFSET(ref10by,MATCH(R1325,ref10x,1)-1,0,2),OFFSET(ref10x,MATCH(R1325,ref10x,1)-1,0,2))</f>
        <v>97.05627</v>
      </c>
      <c r="U1325" s="1" t="n">
        <f aca="false">S1325/100</f>
        <v>0.9638284</v>
      </c>
      <c r="V1325" s="1" t="n">
        <f aca="false">T1325/100</f>
        <v>0.9705627</v>
      </c>
      <c r="W1325" s="3" t="n">
        <f aca="false">U1325*V1325*J1324</f>
        <v>0.933492594702982</v>
      </c>
    </row>
    <row r="1326" customFormat="false" ht="12.8" hidden="false" customHeight="false" outlineLevel="0" collapsed="false">
      <c r="I1326" s="0" t="n">
        <v>988</v>
      </c>
      <c r="J1326" s="1" t="n">
        <f aca="true">FORECAST(I1326,OFFSET(lens10y,MATCH(I1326,lens10x,1)-1,0,2),OFFSET(lens10x,MATCH(I1326,lens10x,1)-1,0,2))</f>
        <v>0.99790608174657</v>
      </c>
      <c r="R1326" s="1" t="n">
        <v>987.5</v>
      </c>
      <c r="S1326" s="9" t="n">
        <f aca="true">FORECAST(R1326,OFFSET(ref10ay,MATCH(R1326,ref10x,1)-1,0,2),OFFSET(ref10x,MATCH(R1326,ref10x,1)-1,0,2))</f>
        <v>96.335045</v>
      </c>
      <c r="T1326" s="0" t="n">
        <f aca="true">FORECAST(R1326,OFFSET(ref10by,MATCH(R1326,ref10x,1)-1,0,2),OFFSET(ref10x,MATCH(R1326,ref10x,1)-1,0,2))</f>
        <v>97.01313</v>
      </c>
      <c r="U1326" s="1" t="n">
        <f aca="false">S1326/100</f>
        <v>0.96335045</v>
      </c>
      <c r="V1326" s="1" t="n">
        <f aca="false">T1326/100</f>
        <v>0.9701313</v>
      </c>
      <c r="W1326" s="3" t="n">
        <f aca="false">U1326*V1326*J1325</f>
        <v>0.932617234227129</v>
      </c>
    </row>
    <row r="1327" customFormat="false" ht="12.8" hidden="false" customHeight="false" outlineLevel="0" collapsed="false">
      <c r="I1327" s="0" t="n">
        <v>988.5</v>
      </c>
      <c r="J1327" s="1" t="n">
        <f aca="true">FORECAST(I1327,OFFSET(lens10y,MATCH(I1327,lens10x,1)-1,0,2),OFFSET(lens10x,MATCH(I1327,lens10x,1)-1,0,2))</f>
        <v>0.997908503755719</v>
      </c>
      <c r="R1327" s="1" t="n">
        <v>988</v>
      </c>
      <c r="S1327" s="9" t="n">
        <f aca="true">FORECAST(R1327,OFFSET(ref10ay,MATCH(R1327,ref10x,1)-1,0,2),OFFSET(ref10x,MATCH(R1327,ref10x,1)-1,0,2))</f>
        <v>96.28725</v>
      </c>
      <c r="T1327" s="0" t="n">
        <f aca="true">FORECAST(R1327,OFFSET(ref10by,MATCH(R1327,ref10x,1)-1,0,2),OFFSET(ref10x,MATCH(R1327,ref10x,1)-1,0,2))</f>
        <v>96.96999</v>
      </c>
      <c r="U1327" s="1" t="n">
        <f aca="false">S1327/100</f>
        <v>0.9628725</v>
      </c>
      <c r="V1327" s="1" t="n">
        <f aca="false">T1327/100</f>
        <v>0.9696999</v>
      </c>
      <c r="W1327" s="3" t="n">
        <f aca="false">U1327*V1327*J1326</f>
        <v>0.931742281002887</v>
      </c>
    </row>
    <row r="1328" customFormat="false" ht="12.8" hidden="false" customHeight="false" outlineLevel="0" collapsed="false">
      <c r="I1328" s="0" t="n">
        <v>989</v>
      </c>
      <c r="J1328" s="1" t="n">
        <f aca="true">FORECAST(I1328,OFFSET(lens10y,MATCH(I1328,lens10x,1)-1,0,2),OFFSET(lens10x,MATCH(I1328,lens10x,1)-1,0,2))</f>
        <v>0.997910925764868</v>
      </c>
      <c r="R1328" s="1" t="n">
        <v>988.5</v>
      </c>
      <c r="S1328" s="9" t="n">
        <f aca="true">FORECAST(R1328,OFFSET(ref10ay,MATCH(R1328,ref10x,1)-1,0,2),OFFSET(ref10x,MATCH(R1328,ref10x,1)-1,0,2))</f>
        <v>96.23891</v>
      </c>
      <c r="T1328" s="0" t="n">
        <f aca="true">FORECAST(R1328,OFFSET(ref10by,MATCH(R1328,ref10x,1)-1,0,2),OFFSET(ref10x,MATCH(R1328,ref10x,1)-1,0,2))</f>
        <v>96.926265</v>
      </c>
      <c r="U1328" s="1" t="n">
        <f aca="false">S1328/100</f>
        <v>0.9623891</v>
      </c>
      <c r="V1328" s="1" t="n">
        <f aca="false">T1328/100</f>
        <v>0.96926265</v>
      </c>
      <c r="W1328" s="3" t="n">
        <f aca="false">U1328*V1328*J1327</f>
        <v>0.930856845367125</v>
      </c>
    </row>
    <row r="1329" customFormat="false" ht="12.8" hidden="false" customHeight="false" outlineLevel="0" collapsed="false">
      <c r="I1329" s="0" t="n">
        <v>989.5</v>
      </c>
      <c r="J1329" s="1" t="n">
        <f aca="true">FORECAST(I1329,OFFSET(lens10y,MATCH(I1329,lens10x,1)-1,0,2),OFFSET(lens10x,MATCH(I1329,lens10x,1)-1,0,2))</f>
        <v>0.997913347774016</v>
      </c>
      <c r="R1329" s="1" t="n">
        <v>989</v>
      </c>
      <c r="S1329" s="9" t="n">
        <f aca="true">FORECAST(R1329,OFFSET(ref10ay,MATCH(R1329,ref10x,1)-1,0,2),OFFSET(ref10x,MATCH(R1329,ref10x,1)-1,0,2))</f>
        <v>96.19057</v>
      </c>
      <c r="T1329" s="0" t="n">
        <f aca="true">FORECAST(R1329,OFFSET(ref10by,MATCH(R1329,ref10x,1)-1,0,2),OFFSET(ref10x,MATCH(R1329,ref10x,1)-1,0,2))</f>
        <v>96.88254</v>
      </c>
      <c r="U1329" s="1" t="n">
        <f aca="false">S1329/100</f>
        <v>0.9619057</v>
      </c>
      <c r="V1329" s="1" t="n">
        <f aca="false">T1329/100</f>
        <v>0.9688254</v>
      </c>
      <c r="W1329" s="3" t="n">
        <f aca="false">U1329*V1329*J1328</f>
        <v>0.929971827272508</v>
      </c>
    </row>
    <row r="1330" customFormat="false" ht="12.8" hidden="false" customHeight="false" outlineLevel="0" collapsed="false">
      <c r="I1330" s="0" t="n">
        <v>990</v>
      </c>
      <c r="J1330" s="1" t="n">
        <f aca="true">FORECAST(I1330,OFFSET(lens10y,MATCH(I1330,lens10x,1)-1,0,2),OFFSET(lens10x,MATCH(I1330,lens10x,1)-1,0,2))</f>
        <v>0.997915769783165</v>
      </c>
      <c r="R1330" s="1" t="n">
        <v>989.5</v>
      </c>
      <c r="S1330" s="9" t="n">
        <f aca="true">FORECAST(R1330,OFFSET(ref10ay,MATCH(R1330,ref10x,1)-1,0,2),OFFSET(ref10x,MATCH(R1330,ref10x,1)-1,0,2))</f>
        <v>96.141705</v>
      </c>
      <c r="T1330" s="0" t="n">
        <f aca="true">FORECAST(R1330,OFFSET(ref10by,MATCH(R1330,ref10x,1)-1,0,2),OFFSET(ref10x,MATCH(R1330,ref10x,1)-1,0,2))</f>
        <v>96.83823</v>
      </c>
      <c r="U1330" s="1" t="n">
        <f aca="false">S1330/100</f>
        <v>0.96141705</v>
      </c>
      <c r="V1330" s="1" t="n">
        <f aca="false">T1330/100</f>
        <v>0.9683823</v>
      </c>
      <c r="W1330" s="3" t="n">
        <f aca="false">U1330*V1330*J1329</f>
        <v>0.929076540739134</v>
      </c>
    </row>
    <row r="1331" customFormat="false" ht="12.8" hidden="false" customHeight="false" outlineLevel="0" collapsed="false">
      <c r="I1331" s="0" t="n">
        <v>990.5</v>
      </c>
      <c r="J1331" s="1" t="n">
        <f aca="true">FORECAST(I1331,OFFSET(lens10y,MATCH(I1331,lens10x,1)-1,0,2),OFFSET(lens10x,MATCH(I1331,lens10x,1)-1,0,2))</f>
        <v>0.997918191792314</v>
      </c>
      <c r="R1331" s="1" t="n">
        <v>990</v>
      </c>
      <c r="S1331" s="9" t="n">
        <f aca="true">FORECAST(R1331,OFFSET(ref10ay,MATCH(R1331,ref10x,1)-1,0,2),OFFSET(ref10x,MATCH(R1331,ref10x,1)-1,0,2))</f>
        <v>96.09284</v>
      </c>
      <c r="T1331" s="0" t="n">
        <f aca="true">FORECAST(R1331,OFFSET(ref10by,MATCH(R1331,ref10x,1)-1,0,2),OFFSET(ref10x,MATCH(R1331,ref10x,1)-1,0,2))</f>
        <v>96.79392</v>
      </c>
      <c r="U1331" s="1" t="n">
        <f aca="false">S1331/100</f>
        <v>0.9609284</v>
      </c>
      <c r="V1331" s="1" t="n">
        <f aca="false">T1331/100</f>
        <v>0.9679392</v>
      </c>
      <c r="W1331" s="3" t="n">
        <f aca="false">U1331*V1331*J1330</f>
        <v>0.928181681988022</v>
      </c>
    </row>
    <row r="1332" customFormat="false" ht="12.8" hidden="false" customHeight="false" outlineLevel="0" collapsed="false">
      <c r="I1332" s="0" t="n">
        <v>991</v>
      </c>
      <c r="J1332" s="1" t="n">
        <f aca="true">FORECAST(I1332,OFFSET(lens10y,MATCH(I1332,lens10x,1)-1,0,2),OFFSET(lens10x,MATCH(I1332,lens10x,1)-1,0,2))</f>
        <v>0.997920613801463</v>
      </c>
      <c r="R1332" s="1" t="n">
        <v>990.5</v>
      </c>
      <c r="S1332" s="9" t="n">
        <f aca="true">FORECAST(R1332,OFFSET(ref10ay,MATCH(R1332,ref10x,1)-1,0,2),OFFSET(ref10x,MATCH(R1332,ref10x,1)-1,0,2))</f>
        <v>96.04345</v>
      </c>
      <c r="T1332" s="0" t="n">
        <f aca="true">FORECAST(R1332,OFFSET(ref10by,MATCH(R1332,ref10x,1)-1,0,2),OFFSET(ref10x,MATCH(R1332,ref10x,1)-1,0,2))</f>
        <v>96.749045</v>
      </c>
      <c r="U1332" s="1" t="n">
        <f aca="false">S1332/100</f>
        <v>0.9604345</v>
      </c>
      <c r="V1332" s="1" t="n">
        <f aca="false">T1332/100</f>
        <v>0.96749045</v>
      </c>
      <c r="W1332" s="3" t="n">
        <f aca="false">U1332*V1332*J1331</f>
        <v>0.92727676708395</v>
      </c>
    </row>
    <row r="1333" customFormat="false" ht="12.8" hidden="false" customHeight="false" outlineLevel="0" collapsed="false">
      <c r="I1333" s="0" t="n">
        <v>991.5</v>
      </c>
      <c r="J1333" s="1" t="n">
        <f aca="true">FORECAST(I1333,OFFSET(lens10y,MATCH(I1333,lens10x,1)-1,0,2),OFFSET(lens10x,MATCH(I1333,lens10x,1)-1,0,2))</f>
        <v>0.997923035810612</v>
      </c>
      <c r="R1333" s="1" t="n">
        <v>991</v>
      </c>
      <c r="S1333" s="9" t="n">
        <f aca="true">FORECAST(R1333,OFFSET(ref10ay,MATCH(R1333,ref10x,1)-1,0,2),OFFSET(ref10x,MATCH(R1333,ref10x,1)-1,0,2))</f>
        <v>95.99406</v>
      </c>
      <c r="T1333" s="0" t="n">
        <f aca="true">FORECAST(R1333,OFFSET(ref10by,MATCH(R1333,ref10x,1)-1,0,2),OFFSET(ref10x,MATCH(R1333,ref10x,1)-1,0,2))</f>
        <v>96.70417</v>
      </c>
      <c r="U1333" s="1" t="n">
        <f aca="false">S1333/100</f>
        <v>0.9599406</v>
      </c>
      <c r="V1333" s="1" t="n">
        <f aca="false">T1333/100</f>
        <v>0.9670417</v>
      </c>
      <c r="W1333" s="3" t="n">
        <f aca="false">U1333*V1333*J1332</f>
        <v>0.926372290129884</v>
      </c>
    </row>
    <row r="1334" customFormat="false" ht="12.8" hidden="false" customHeight="false" outlineLevel="0" collapsed="false">
      <c r="I1334" s="0" t="n">
        <v>992</v>
      </c>
      <c r="J1334" s="1" t="n">
        <f aca="true">FORECAST(I1334,OFFSET(lens10y,MATCH(I1334,lens10x,1)-1,0,2),OFFSET(lens10x,MATCH(I1334,lens10x,1)-1,0,2))</f>
        <v>0.99792545781976</v>
      </c>
      <c r="R1334" s="1" t="n">
        <v>991.5</v>
      </c>
      <c r="S1334" s="9" t="n">
        <f aca="true">FORECAST(R1334,OFFSET(ref10ay,MATCH(R1334,ref10x,1)-1,0,2),OFFSET(ref10x,MATCH(R1334,ref10x,1)-1,0,2))</f>
        <v>95.94476</v>
      </c>
      <c r="T1334" s="0" t="n">
        <f aca="true">FORECAST(R1334,OFFSET(ref10by,MATCH(R1334,ref10x,1)-1,0,2),OFFSET(ref10x,MATCH(R1334,ref10x,1)-1,0,2))</f>
        <v>96.65925</v>
      </c>
      <c r="U1334" s="1" t="n">
        <f aca="false">S1334/100</f>
        <v>0.9594476</v>
      </c>
      <c r="V1334" s="1" t="n">
        <f aca="false">T1334/100</f>
        <v>0.9665925</v>
      </c>
      <c r="W1334" s="3" t="n">
        <f aca="false">U1334*V1334*J1333</f>
        <v>0.92546868840119</v>
      </c>
    </row>
    <row r="1335" customFormat="false" ht="12.8" hidden="false" customHeight="false" outlineLevel="0" collapsed="false">
      <c r="I1335" s="0" t="n">
        <v>992.5</v>
      </c>
      <c r="J1335" s="1" t="n">
        <f aca="true">FORECAST(I1335,OFFSET(lens10y,MATCH(I1335,lens10x,1)-1,0,2),OFFSET(lens10x,MATCH(I1335,lens10x,1)-1,0,2))</f>
        <v>0.997927879828909</v>
      </c>
      <c r="R1335" s="1" t="n">
        <v>992</v>
      </c>
      <c r="S1335" s="9" t="n">
        <f aca="true">FORECAST(R1335,OFFSET(ref10ay,MATCH(R1335,ref10x,1)-1,0,2),OFFSET(ref10x,MATCH(R1335,ref10x,1)-1,0,2))</f>
        <v>95.89546</v>
      </c>
      <c r="T1335" s="0" t="n">
        <f aca="true">FORECAST(R1335,OFFSET(ref10by,MATCH(R1335,ref10x,1)-1,0,2),OFFSET(ref10x,MATCH(R1335,ref10x,1)-1,0,2))</f>
        <v>96.61433</v>
      </c>
      <c r="U1335" s="1" t="n">
        <f aca="false">S1335/100</f>
        <v>0.9589546</v>
      </c>
      <c r="V1335" s="1" t="n">
        <f aca="false">T1335/100</f>
        <v>0.9661433</v>
      </c>
      <c r="W1335" s="3" t="n">
        <f aca="false">U1335*V1335*J1334</f>
        <v>0.924565524267771</v>
      </c>
    </row>
    <row r="1336" customFormat="false" ht="12.8" hidden="false" customHeight="false" outlineLevel="0" collapsed="false">
      <c r="I1336" s="0" t="n">
        <v>993</v>
      </c>
      <c r="J1336" s="1" t="n">
        <f aca="true">FORECAST(I1336,OFFSET(lens10y,MATCH(I1336,lens10x,1)-1,0,2),OFFSET(lens10x,MATCH(I1336,lens10x,1)-1,0,2))</f>
        <v>0.997930301838058</v>
      </c>
      <c r="R1336" s="1" t="n">
        <v>992.5</v>
      </c>
      <c r="S1336" s="9" t="n">
        <f aca="true">FORECAST(R1336,OFFSET(ref10ay,MATCH(R1336,ref10x,1)-1,0,2),OFFSET(ref10x,MATCH(R1336,ref10x,1)-1,0,2))</f>
        <v>95.845675</v>
      </c>
      <c r="T1336" s="0" t="n">
        <f aca="true">FORECAST(R1336,OFFSET(ref10by,MATCH(R1336,ref10x,1)-1,0,2),OFFSET(ref10x,MATCH(R1336,ref10x,1)-1,0,2))</f>
        <v>96.56887</v>
      </c>
      <c r="U1336" s="1" t="n">
        <f aca="false">S1336/100</f>
        <v>0.95845675</v>
      </c>
      <c r="V1336" s="1" t="n">
        <f aca="false">T1336/100</f>
        <v>0.9656887</v>
      </c>
      <c r="W1336" s="3" t="n">
        <f aca="false">U1336*V1336*J1335</f>
        <v>0.923652958879629</v>
      </c>
    </row>
    <row r="1337" customFormat="false" ht="12.8" hidden="false" customHeight="false" outlineLevel="0" collapsed="false">
      <c r="I1337" s="0" t="n">
        <v>993.5</v>
      </c>
      <c r="J1337" s="1" t="n">
        <f aca="true">FORECAST(I1337,OFFSET(lens10y,MATCH(I1337,lens10x,1)-1,0,2),OFFSET(lens10x,MATCH(I1337,lens10x,1)-1,0,2))</f>
        <v>0.997932723847207</v>
      </c>
      <c r="R1337" s="1" t="n">
        <v>993</v>
      </c>
      <c r="S1337" s="9" t="n">
        <f aca="true">FORECAST(R1337,OFFSET(ref10ay,MATCH(R1337,ref10x,1)-1,0,2),OFFSET(ref10x,MATCH(R1337,ref10x,1)-1,0,2))</f>
        <v>95.79589</v>
      </c>
      <c r="T1337" s="0" t="n">
        <f aca="true">FORECAST(R1337,OFFSET(ref10by,MATCH(R1337,ref10x,1)-1,0,2),OFFSET(ref10x,MATCH(R1337,ref10x,1)-1,0,2))</f>
        <v>96.52341</v>
      </c>
      <c r="U1337" s="1" t="n">
        <f aca="false">S1337/100</f>
        <v>0.9579589</v>
      </c>
      <c r="V1337" s="1" t="n">
        <f aca="false">T1337/100</f>
        <v>0.9652341</v>
      </c>
      <c r="W1337" s="3" t="n">
        <f aca="false">U1337*V1337*J1336</f>
        <v>0.922740840759313</v>
      </c>
    </row>
    <row r="1338" customFormat="false" ht="12.8" hidden="false" customHeight="false" outlineLevel="0" collapsed="false">
      <c r="I1338" s="0" t="n">
        <v>994</v>
      </c>
      <c r="J1338" s="1" t="n">
        <f aca="true">FORECAST(I1338,OFFSET(lens10y,MATCH(I1338,lens10x,1)-1,0,2),OFFSET(lens10x,MATCH(I1338,lens10x,1)-1,0,2))</f>
        <v>0.997935145856356</v>
      </c>
      <c r="R1338" s="1" t="n">
        <v>993.5</v>
      </c>
      <c r="S1338" s="9" t="n">
        <f aca="true">FORECAST(R1338,OFFSET(ref10ay,MATCH(R1338,ref10x,1)-1,0,2),OFFSET(ref10x,MATCH(R1338,ref10x,1)-1,0,2))</f>
        <v>95.74561</v>
      </c>
      <c r="T1338" s="0" t="n">
        <f aca="true">FORECAST(R1338,OFFSET(ref10by,MATCH(R1338,ref10x,1)-1,0,2),OFFSET(ref10x,MATCH(R1338,ref10x,1)-1,0,2))</f>
        <v>96.477415</v>
      </c>
      <c r="U1338" s="1" t="n">
        <f aca="false">S1338/100</f>
        <v>0.9574561</v>
      </c>
      <c r="V1338" s="1" t="n">
        <f aca="false">T1338/100</f>
        <v>0.96477415</v>
      </c>
      <c r="W1338" s="3" t="n">
        <f aca="false">U1338*V1338*J1337</f>
        <v>0.921819292323453</v>
      </c>
    </row>
    <row r="1339" customFormat="false" ht="12.8" hidden="false" customHeight="false" outlineLevel="0" collapsed="false">
      <c r="I1339" s="0" t="n">
        <v>994.5</v>
      </c>
      <c r="J1339" s="1" t="n">
        <f aca="true">FORECAST(I1339,OFFSET(lens10y,MATCH(I1339,lens10x,1)-1,0,2),OFFSET(lens10x,MATCH(I1339,lens10x,1)-1,0,2))</f>
        <v>0.997937567865505</v>
      </c>
      <c r="R1339" s="1" t="n">
        <v>994</v>
      </c>
      <c r="S1339" s="9" t="n">
        <f aca="true">FORECAST(R1339,OFFSET(ref10ay,MATCH(R1339,ref10x,1)-1,0,2),OFFSET(ref10x,MATCH(R1339,ref10x,1)-1,0,2))</f>
        <v>95.69533</v>
      </c>
      <c r="T1339" s="0" t="n">
        <f aca="true">FORECAST(R1339,OFFSET(ref10by,MATCH(R1339,ref10x,1)-1,0,2),OFFSET(ref10x,MATCH(R1339,ref10x,1)-1,0,2))</f>
        <v>96.43142</v>
      </c>
      <c r="U1339" s="1" t="n">
        <f aca="false">S1339/100</f>
        <v>0.9569533</v>
      </c>
      <c r="V1339" s="1" t="n">
        <f aca="false">T1339/100</f>
        <v>0.9643142</v>
      </c>
      <c r="W1339" s="3" t="n">
        <f aca="false">U1339*V1339*J1338</f>
        <v>0.920898200974149</v>
      </c>
    </row>
    <row r="1340" customFormat="false" ht="12.8" hidden="false" customHeight="false" outlineLevel="0" collapsed="false">
      <c r="I1340" s="0" t="n">
        <v>995</v>
      </c>
      <c r="J1340" s="1" t="n">
        <f aca="true">FORECAST(I1340,OFFSET(lens10y,MATCH(I1340,lens10x,1)-1,0,2),OFFSET(lens10x,MATCH(I1340,lens10x,1)-1,0,2))</f>
        <v>0.997939989874653</v>
      </c>
      <c r="R1340" s="1" t="n">
        <v>994.5</v>
      </c>
      <c r="S1340" s="9" t="n">
        <f aca="true">FORECAST(R1340,OFFSET(ref10ay,MATCH(R1340,ref10x,1)-1,0,2),OFFSET(ref10x,MATCH(R1340,ref10x,1)-1,0,2))</f>
        <v>95.644575</v>
      </c>
      <c r="T1340" s="0" t="n">
        <f aca="true">FORECAST(R1340,OFFSET(ref10by,MATCH(R1340,ref10x,1)-1,0,2),OFFSET(ref10x,MATCH(R1340,ref10x,1)-1,0,2))</f>
        <v>96.384885</v>
      </c>
      <c r="U1340" s="1" t="n">
        <f aca="false">S1340/100</f>
        <v>0.95644575</v>
      </c>
      <c r="V1340" s="1" t="n">
        <f aca="false">T1340/100</f>
        <v>0.96384885</v>
      </c>
      <c r="W1340" s="3" t="n">
        <f aca="false">U1340*V1340*J1339</f>
        <v>0.919967843694538</v>
      </c>
    </row>
    <row r="1341" customFormat="false" ht="12.8" hidden="false" customHeight="false" outlineLevel="0" collapsed="false">
      <c r="I1341" s="0" t="n">
        <v>995.5</v>
      </c>
      <c r="J1341" s="1" t="n">
        <f aca="true">FORECAST(I1341,OFFSET(lens10y,MATCH(I1341,lens10x,1)-1,0,2),OFFSET(lens10x,MATCH(I1341,lens10x,1)-1,0,2))</f>
        <v>0.997942411883802</v>
      </c>
      <c r="R1341" s="1" t="n">
        <v>995</v>
      </c>
      <c r="S1341" s="9" t="n">
        <f aca="true">FORECAST(R1341,OFFSET(ref10ay,MATCH(R1341,ref10x,1)-1,0,2),OFFSET(ref10x,MATCH(R1341,ref10x,1)-1,0,2))</f>
        <v>95.59382</v>
      </c>
      <c r="T1341" s="0" t="n">
        <f aca="true">FORECAST(R1341,OFFSET(ref10by,MATCH(R1341,ref10x,1)-1,0,2),OFFSET(ref10x,MATCH(R1341,ref10x,1)-1,0,2))</f>
        <v>96.33835</v>
      </c>
      <c r="U1341" s="1" t="n">
        <f aca="false">S1341/100</f>
        <v>0.9559382</v>
      </c>
      <c r="V1341" s="1" t="n">
        <f aca="false">T1341/100</f>
        <v>0.9633835</v>
      </c>
      <c r="W1341" s="3" t="n">
        <f aca="false">U1341*V1341*J1340</f>
        <v>0.91903795329178</v>
      </c>
    </row>
    <row r="1342" customFormat="false" ht="12.8" hidden="false" customHeight="false" outlineLevel="0" collapsed="false">
      <c r="I1342" s="0" t="n">
        <v>996</v>
      </c>
      <c r="J1342" s="1" t="n">
        <f aca="true">FORECAST(I1342,OFFSET(lens10y,MATCH(I1342,lens10x,1)-1,0,2),OFFSET(lens10x,MATCH(I1342,lens10x,1)-1,0,2))</f>
        <v>0.997944833892951</v>
      </c>
      <c r="R1342" s="1" t="n">
        <v>995.5</v>
      </c>
      <c r="S1342" s="9" t="n">
        <f aca="true">FORECAST(R1342,OFFSET(ref10ay,MATCH(R1342,ref10x,1)-1,0,2),OFFSET(ref10x,MATCH(R1342,ref10x,1)-1,0,2))</f>
        <v>95.54259</v>
      </c>
      <c r="T1342" s="0" t="n">
        <f aca="true">FORECAST(R1342,OFFSET(ref10by,MATCH(R1342,ref10x,1)-1,0,2),OFFSET(ref10x,MATCH(R1342,ref10x,1)-1,0,2))</f>
        <v>96.291285</v>
      </c>
      <c r="U1342" s="1" t="n">
        <f aca="false">S1342/100</f>
        <v>0.9554259</v>
      </c>
      <c r="V1342" s="1" t="n">
        <f aca="false">T1342/100</f>
        <v>0.96291285</v>
      </c>
      <c r="W1342" s="3" t="n">
        <f aca="false">U1342*V1342*J1341</f>
        <v>0.918098911981074</v>
      </c>
    </row>
    <row r="1343" customFormat="false" ht="12.8" hidden="false" customHeight="false" outlineLevel="0" collapsed="false">
      <c r="I1343" s="0" t="n">
        <v>996.5</v>
      </c>
      <c r="J1343" s="1" t="n">
        <f aca="true">FORECAST(I1343,OFFSET(lens10y,MATCH(I1343,lens10x,1)-1,0,2),OFFSET(lens10x,MATCH(I1343,lens10x,1)-1,0,2))</f>
        <v>0.9979472559021</v>
      </c>
      <c r="R1343" s="1" t="n">
        <v>996</v>
      </c>
      <c r="S1343" s="9" t="n">
        <f aca="true">FORECAST(R1343,OFFSET(ref10ay,MATCH(R1343,ref10x,1)-1,0,2),OFFSET(ref10x,MATCH(R1343,ref10x,1)-1,0,2))</f>
        <v>95.49136</v>
      </c>
      <c r="T1343" s="0" t="n">
        <f aca="true">FORECAST(R1343,OFFSET(ref10by,MATCH(R1343,ref10x,1)-1,0,2),OFFSET(ref10x,MATCH(R1343,ref10x,1)-1,0,2))</f>
        <v>96.24422</v>
      </c>
      <c r="U1343" s="1" t="n">
        <f aca="false">S1343/100</f>
        <v>0.9549136</v>
      </c>
      <c r="V1343" s="1" t="n">
        <f aca="false">T1343/100</f>
        <v>0.9624422</v>
      </c>
      <c r="W1343" s="3" t="n">
        <f aca="false">U1343*V1343*J1342</f>
        <v>0.917160347338361</v>
      </c>
    </row>
    <row r="1344" customFormat="false" ht="12.8" hidden="false" customHeight="false" outlineLevel="0" collapsed="false">
      <c r="I1344" s="0" t="n">
        <v>997</v>
      </c>
      <c r="J1344" s="1" t="n">
        <f aca="true">FORECAST(I1344,OFFSET(lens10y,MATCH(I1344,lens10x,1)-1,0,2),OFFSET(lens10x,MATCH(I1344,lens10x,1)-1,0,2))</f>
        <v>0.997949677911249</v>
      </c>
      <c r="R1344" s="1" t="n">
        <v>996.5</v>
      </c>
      <c r="S1344" s="9" t="n">
        <f aca="true">FORECAST(R1344,OFFSET(ref10ay,MATCH(R1344,ref10x,1)-1,0,2),OFFSET(ref10x,MATCH(R1344,ref10x,1)-1,0,2))</f>
        <v>95.439005</v>
      </c>
      <c r="T1344" s="0" t="n">
        <f aca="true">FORECAST(R1344,OFFSET(ref10by,MATCH(R1344,ref10x,1)-1,0,2),OFFSET(ref10x,MATCH(R1344,ref10x,1)-1,0,2))</f>
        <v>96.19606</v>
      </c>
      <c r="U1344" s="1" t="n">
        <f aca="false">S1344/100</f>
        <v>0.95439005</v>
      </c>
      <c r="V1344" s="1" t="n">
        <f aca="false">T1344/100</f>
        <v>0.9619606</v>
      </c>
      <c r="W1344" s="3" t="n">
        <f aca="false">U1344*V1344*J1343</f>
        <v>0.916201030283673</v>
      </c>
    </row>
    <row r="1345" customFormat="false" ht="12.8" hidden="false" customHeight="false" outlineLevel="0" collapsed="false">
      <c r="I1345" s="0" t="n">
        <v>997.5</v>
      </c>
      <c r="J1345" s="1" t="n">
        <f aca="true">FORECAST(I1345,OFFSET(lens10y,MATCH(I1345,lens10x,1)-1,0,2),OFFSET(lens10x,MATCH(I1345,lens10x,1)-1,0,2))</f>
        <v>0.997952099920397</v>
      </c>
      <c r="R1345" s="1" t="n">
        <v>997</v>
      </c>
      <c r="S1345" s="9" t="n">
        <f aca="true">FORECAST(R1345,OFFSET(ref10ay,MATCH(R1345,ref10x,1)-1,0,2),OFFSET(ref10x,MATCH(R1345,ref10x,1)-1,0,2))</f>
        <v>95.38665</v>
      </c>
      <c r="T1345" s="0" t="n">
        <f aca="true">FORECAST(R1345,OFFSET(ref10by,MATCH(R1345,ref10x,1)-1,0,2),OFFSET(ref10x,MATCH(R1345,ref10x,1)-1,0,2))</f>
        <v>96.1479</v>
      </c>
      <c r="U1345" s="1" t="n">
        <f aca="false">S1345/100</f>
        <v>0.9538665</v>
      </c>
      <c r="V1345" s="1" t="n">
        <f aca="false">T1345/100</f>
        <v>0.961479</v>
      </c>
      <c r="W1345" s="3" t="n">
        <f aca="false">U1345*V1345*J1344</f>
        <v>0.915242211811089</v>
      </c>
    </row>
    <row r="1346" customFormat="false" ht="12.8" hidden="false" customHeight="false" outlineLevel="0" collapsed="false">
      <c r="I1346" s="0" t="n">
        <v>998</v>
      </c>
      <c r="J1346" s="1" t="n">
        <f aca="true">FORECAST(I1346,OFFSET(lens10y,MATCH(I1346,lens10x,1)-1,0,2),OFFSET(lens10x,MATCH(I1346,lens10x,1)-1,0,2))</f>
        <v>0.997954521929546</v>
      </c>
      <c r="R1346" s="1" t="n">
        <v>997.5</v>
      </c>
      <c r="S1346" s="9" t="n">
        <f aca="true">FORECAST(R1346,OFFSET(ref10ay,MATCH(R1346,ref10x,1)-1,0,2),OFFSET(ref10x,MATCH(R1346,ref10x,1)-1,0,2))</f>
        <v>95.33382</v>
      </c>
      <c r="T1346" s="0" t="n">
        <f aca="true">FORECAST(R1346,OFFSET(ref10by,MATCH(R1346,ref10x,1)-1,0,2),OFFSET(ref10x,MATCH(R1346,ref10x,1)-1,0,2))</f>
        <v>96.09921</v>
      </c>
      <c r="U1346" s="1" t="n">
        <f aca="false">S1346/100</f>
        <v>0.9533382</v>
      </c>
      <c r="V1346" s="1" t="n">
        <f aca="false">T1346/100</f>
        <v>0.9609921</v>
      </c>
      <c r="W1346" s="3" t="n">
        <f aca="false">U1346*V1346*J1345</f>
        <v>0.9142742941897</v>
      </c>
    </row>
    <row r="1347" customFormat="false" ht="12.8" hidden="false" customHeight="false" outlineLevel="0" collapsed="false">
      <c r="I1347" s="0" t="n">
        <v>998.5</v>
      </c>
      <c r="J1347" s="1" t="n">
        <f aca="true">FORECAST(I1347,OFFSET(lens10y,MATCH(I1347,lens10x,1)-1,0,2),OFFSET(lens10x,MATCH(I1347,lens10x,1)-1,0,2))</f>
        <v>0.997956943938695</v>
      </c>
      <c r="R1347" s="1" t="n">
        <v>998</v>
      </c>
      <c r="S1347" s="9" t="n">
        <f aca="true">FORECAST(R1347,OFFSET(ref10ay,MATCH(R1347,ref10x,1)-1,0,2),OFFSET(ref10x,MATCH(R1347,ref10x,1)-1,0,2))</f>
        <v>95.28099</v>
      </c>
      <c r="T1347" s="0" t="n">
        <f aca="true">FORECAST(R1347,OFFSET(ref10by,MATCH(R1347,ref10x,1)-1,0,2),OFFSET(ref10x,MATCH(R1347,ref10x,1)-1,0,2))</f>
        <v>96.05052</v>
      </c>
      <c r="U1347" s="1" t="n">
        <f aca="false">S1347/100</f>
        <v>0.9528099</v>
      </c>
      <c r="V1347" s="1" t="n">
        <f aca="false">T1347/100</f>
        <v>0.9605052</v>
      </c>
      <c r="W1347" s="3" t="n">
        <f aca="false">U1347*V1347*J1346</f>
        <v>0.913306885265522</v>
      </c>
    </row>
    <row r="1348" customFormat="false" ht="12.8" hidden="false" customHeight="false" outlineLevel="0" collapsed="false">
      <c r="I1348" s="0" t="n">
        <v>999</v>
      </c>
      <c r="J1348" s="1" t="n">
        <f aca="true">FORECAST(I1348,OFFSET(lens10y,MATCH(I1348,lens10x,1)-1,0,2),OFFSET(lens10x,MATCH(I1348,lens10x,1)-1,0,2))</f>
        <v>0.997959365947844</v>
      </c>
      <c r="R1348" s="1" t="n">
        <v>998.5</v>
      </c>
      <c r="S1348" s="9" t="n">
        <f aca="true">FORECAST(R1348,OFFSET(ref10ay,MATCH(R1348,ref10x,1)-1,0,2),OFFSET(ref10x,MATCH(R1348,ref10x,1)-1,0,2))</f>
        <v>95.227695</v>
      </c>
      <c r="T1348" s="0" t="n">
        <f aca="true">FORECAST(R1348,OFFSET(ref10by,MATCH(R1348,ref10x,1)-1,0,2),OFFSET(ref10x,MATCH(R1348,ref10x,1)-1,0,2))</f>
        <v>96.001305</v>
      </c>
      <c r="U1348" s="1" t="n">
        <f aca="false">S1348/100</f>
        <v>0.95227695</v>
      </c>
      <c r="V1348" s="1" t="n">
        <f aca="false">T1348/100</f>
        <v>0.96001305</v>
      </c>
      <c r="W1348" s="3" t="n">
        <f aca="false">U1348*V1348*J1347</f>
        <v>0.912330540837753</v>
      </c>
    </row>
    <row r="1349" customFormat="false" ht="12.8" hidden="false" customHeight="false" outlineLevel="0" collapsed="false">
      <c r="I1349" s="0" t="n">
        <v>999.5</v>
      </c>
      <c r="J1349" s="1" t="n">
        <f aca="true">FORECAST(I1349,OFFSET(lens10y,MATCH(I1349,lens10x,1)-1,0,2),OFFSET(lens10x,MATCH(I1349,lens10x,1)-1,0,2))</f>
        <v>0.997961787956993</v>
      </c>
      <c r="R1349" s="1" t="n">
        <v>999</v>
      </c>
      <c r="S1349" s="9" t="n">
        <f aca="true">FORECAST(R1349,OFFSET(ref10ay,MATCH(R1349,ref10x,1)-1,0,2),OFFSET(ref10x,MATCH(R1349,ref10x,1)-1,0,2))</f>
        <v>95.1744</v>
      </c>
      <c r="T1349" s="0" t="n">
        <f aca="true">FORECAST(R1349,OFFSET(ref10by,MATCH(R1349,ref10x,1)-1,0,2),OFFSET(ref10x,MATCH(R1349,ref10x,1)-1,0,2))</f>
        <v>95.95209</v>
      </c>
      <c r="U1349" s="1" t="n">
        <f aca="false">S1349/100</f>
        <v>0.951744</v>
      </c>
      <c r="V1349" s="1" t="n">
        <f aca="false">T1349/100</f>
        <v>0.9595209</v>
      </c>
      <c r="W1349" s="3" t="n">
        <f aca="false">U1349*V1349*J1348</f>
        <v>0.911354715172316</v>
      </c>
    </row>
    <row r="1350" customFormat="false" ht="12.8" hidden="false" customHeight="false" outlineLevel="0" collapsed="false">
      <c r="I1350" s="0" t="n">
        <v>1000</v>
      </c>
      <c r="J1350" s="1" t="n">
        <f aca="true">FORECAST(I1350,OFFSET(lens10y,MATCH(I1350,lens10x,1)-1,0,2),OFFSET(lens10x,MATCH(I1350,lens10x,1)-1,0,2))</f>
        <v>0.997964209966141</v>
      </c>
      <c r="R1350" s="1" t="n">
        <v>999.5</v>
      </c>
      <c r="S1350" s="9" t="n">
        <f aca="true">FORECAST(R1350,OFFSET(ref10ay,MATCH(R1350,ref10x,1)-1,0,2),OFFSET(ref10x,MATCH(R1350,ref10x,1)-1,0,2))</f>
        <v>95.120645</v>
      </c>
      <c r="T1350" s="0" t="n">
        <f aca="true">FORECAST(R1350,OFFSET(ref10by,MATCH(R1350,ref10x,1)-1,0,2),OFFSET(ref10x,MATCH(R1350,ref10x,1)-1,0,2))</f>
        <v>95.902355</v>
      </c>
      <c r="U1350" s="1" t="n">
        <f aca="false">S1350/100</f>
        <v>0.95120645</v>
      </c>
      <c r="V1350" s="1" t="n">
        <f aca="false">T1350/100</f>
        <v>0.95902355</v>
      </c>
      <c r="W1350" s="3" t="n">
        <f aca="false">U1350*V1350*J1349</f>
        <v>0.910370069540425</v>
      </c>
    </row>
    <row r="1351" customFormat="false" ht="12.8" hidden="false" customHeight="false" outlineLevel="0" collapsed="false">
      <c r="I1351" s="0" t="n">
        <v>1000.5</v>
      </c>
      <c r="J1351" s="1" t="n">
        <f aca="true">FORECAST(I1351,OFFSET(lens10y,MATCH(I1351,lens10x,1)-1,0,2),OFFSET(lens10x,MATCH(I1351,lens10x,1)-1,0,2))</f>
        <v>0.99796663197529</v>
      </c>
      <c r="R1351" s="1" t="n">
        <v>1000</v>
      </c>
      <c r="S1351" s="9" t="n">
        <f aca="true">FORECAST(R1351,OFFSET(ref10ay,MATCH(R1351,ref10x,1)-1,0,2),OFFSET(ref10x,MATCH(R1351,ref10x,1)-1,0,2))</f>
        <v>95.06689</v>
      </c>
      <c r="T1351" s="0" t="n">
        <f aca="true">FORECAST(R1351,OFFSET(ref10by,MATCH(R1351,ref10x,1)-1,0,2),OFFSET(ref10x,MATCH(R1351,ref10x,1)-1,0,2))</f>
        <v>95.85262</v>
      </c>
      <c r="U1351" s="1" t="n">
        <f aca="false">S1351/100</f>
        <v>0.9506689</v>
      </c>
      <c r="V1351" s="1" t="n">
        <f aca="false">T1351/100</f>
        <v>0.9585262</v>
      </c>
      <c r="W1351" s="3" t="n">
        <f aca="false">U1351*V1351*J1350</f>
        <v>0.909385952730862</v>
      </c>
    </row>
    <row r="1352" customFormat="false" ht="12.8" hidden="false" customHeight="false" outlineLevel="0" collapsed="false">
      <c r="I1352" s="0" t="n">
        <v>1001</v>
      </c>
      <c r="J1352" s="1" t="n">
        <f aca="true">FORECAST(I1352,OFFSET(lens10y,MATCH(I1352,lens10x,1)-1,0,2),OFFSET(lens10x,MATCH(I1352,lens10x,1)-1,0,2))</f>
        <v>0.997969053984439</v>
      </c>
      <c r="R1352" s="1" t="n">
        <v>1000.5</v>
      </c>
      <c r="S1352" s="9" t="n">
        <f aca="true">FORECAST(R1352,OFFSET(ref10ay,MATCH(R1352,ref10x,1)-1,0,2),OFFSET(ref10x,MATCH(R1352,ref10x,1)-1,0,2))</f>
        <v>95.013235</v>
      </c>
      <c r="T1352" s="0" t="n">
        <f aca="true">FORECAST(R1352,OFFSET(ref10by,MATCH(R1352,ref10x,1)-1,0,2),OFFSET(ref10x,MATCH(R1352,ref10x,1)-1,0,2))</f>
        <v>95.80284</v>
      </c>
      <c r="U1352" s="1" t="n">
        <f aca="false">S1352/100</f>
        <v>0.95013235</v>
      </c>
      <c r="V1352" s="1" t="n">
        <f aca="false">T1352/100</f>
        <v>0.9580284</v>
      </c>
      <c r="W1352" s="3" t="n">
        <f aca="false">U1352*V1352*J1351</f>
        <v>0.908402894138164</v>
      </c>
    </row>
    <row r="1353" customFormat="false" ht="12.8" hidden="false" customHeight="false" outlineLevel="0" collapsed="false">
      <c r="I1353" s="0" t="n">
        <v>1001.5</v>
      </c>
      <c r="J1353" s="1" t="n">
        <f aca="true">FORECAST(I1353,OFFSET(lens10y,MATCH(I1353,lens10x,1)-1,0,2),OFFSET(lens10x,MATCH(I1353,lens10x,1)-1,0,2))</f>
        <v>0.997971475993588</v>
      </c>
      <c r="R1353" s="1" t="n">
        <v>1001</v>
      </c>
      <c r="S1353" s="9" t="n">
        <f aca="true">FORECAST(R1353,OFFSET(ref10ay,MATCH(R1353,ref10x,1)-1,0,2),OFFSET(ref10x,MATCH(R1353,ref10x,1)-1,0,2))</f>
        <v>94.95958</v>
      </c>
      <c r="T1353" s="0" t="n">
        <f aca="true">FORECAST(R1353,OFFSET(ref10by,MATCH(R1353,ref10x,1)-1,0,2),OFFSET(ref10x,MATCH(R1353,ref10x,1)-1,0,2))</f>
        <v>95.75306</v>
      </c>
      <c r="U1353" s="1" t="n">
        <f aca="false">S1353/100</f>
        <v>0.9495958</v>
      </c>
      <c r="V1353" s="1" t="n">
        <f aca="false">T1353/100</f>
        <v>0.9575306</v>
      </c>
      <c r="W1353" s="3" t="n">
        <f aca="false">U1353*V1353*J1352</f>
        <v>0.907420363867368</v>
      </c>
    </row>
    <row r="1354" customFormat="false" ht="12.8" hidden="false" customHeight="false" outlineLevel="0" collapsed="false">
      <c r="I1354" s="0" t="n">
        <v>1002</v>
      </c>
      <c r="J1354" s="1" t="n">
        <f aca="true">FORECAST(I1354,OFFSET(lens10y,MATCH(I1354,lens10x,1)-1,0,2),OFFSET(lens10x,MATCH(I1354,lens10x,1)-1,0,2))</f>
        <v>0.997973898002737</v>
      </c>
      <c r="R1354" s="1" t="n">
        <v>1001.5</v>
      </c>
      <c r="S1354" s="9" t="n">
        <f aca="true">FORECAST(R1354,OFFSET(ref10ay,MATCH(R1354,ref10x,1)-1,0,2),OFFSET(ref10x,MATCH(R1354,ref10x,1)-1,0,2))</f>
        <v>94.905505</v>
      </c>
      <c r="T1354" s="0" t="n">
        <f aca="true">FORECAST(R1354,OFFSET(ref10by,MATCH(R1354,ref10x,1)-1,0,2),OFFSET(ref10x,MATCH(R1354,ref10x,1)-1,0,2))</f>
        <v>95.7028</v>
      </c>
      <c r="U1354" s="1" t="n">
        <f aca="false">S1354/100</f>
        <v>0.94905505</v>
      </c>
      <c r="V1354" s="1" t="n">
        <f aca="false">T1354/100</f>
        <v>0.957028</v>
      </c>
      <c r="W1354" s="3" t="n">
        <f aca="false">U1354*V1354*J1353</f>
        <v>0.906429804314952</v>
      </c>
    </row>
    <row r="1355" customFormat="false" ht="12.8" hidden="false" customHeight="false" outlineLevel="0" collapsed="false">
      <c r="I1355" s="0" t="n">
        <v>1002.5</v>
      </c>
      <c r="J1355" s="1" t="n">
        <f aca="true">FORECAST(I1355,OFFSET(lens10y,MATCH(I1355,lens10x,1)-1,0,2),OFFSET(lens10x,MATCH(I1355,lens10x,1)-1,0,2))</f>
        <v>0.997976320011886</v>
      </c>
      <c r="R1355" s="1" t="n">
        <v>1002</v>
      </c>
      <c r="S1355" s="9" t="n">
        <f aca="true">FORECAST(R1355,OFFSET(ref10ay,MATCH(R1355,ref10x,1)-1,0,2),OFFSET(ref10x,MATCH(R1355,ref10x,1)-1,0,2))</f>
        <v>94.85143</v>
      </c>
      <c r="T1355" s="0" t="n">
        <f aca="true">FORECAST(R1355,OFFSET(ref10by,MATCH(R1355,ref10x,1)-1,0,2),OFFSET(ref10x,MATCH(R1355,ref10x,1)-1,0,2))</f>
        <v>95.65254</v>
      </c>
      <c r="U1355" s="1" t="n">
        <f aca="false">S1355/100</f>
        <v>0.9485143</v>
      </c>
      <c r="V1355" s="1" t="n">
        <f aca="false">T1355/100</f>
        <v>0.9565254</v>
      </c>
      <c r="W1355" s="3" t="n">
        <f aca="false">U1355*V1355*J1354</f>
        <v>0.905439782404393</v>
      </c>
    </row>
    <row r="1356" customFormat="false" ht="12.8" hidden="false" customHeight="false" outlineLevel="0" collapsed="false">
      <c r="I1356" s="0" t="n">
        <v>1003</v>
      </c>
      <c r="J1356" s="1" t="n">
        <f aca="true">FORECAST(I1356,OFFSET(lens10y,MATCH(I1356,lens10x,1)-1,0,2),OFFSET(lens10x,MATCH(I1356,lens10x,1)-1,0,2))</f>
        <v>0.997978742021034</v>
      </c>
      <c r="R1356" s="1" t="n">
        <v>1002.5</v>
      </c>
      <c r="S1356" s="9" t="n">
        <f aca="true">FORECAST(R1356,OFFSET(ref10ay,MATCH(R1356,ref10x,1)-1,0,2),OFFSET(ref10x,MATCH(R1356,ref10x,1)-1,0,2))</f>
        <v>94.797155</v>
      </c>
      <c r="T1356" s="0" t="n">
        <f aca="true">FORECAST(R1356,OFFSET(ref10by,MATCH(R1356,ref10x,1)-1,0,2),OFFSET(ref10x,MATCH(R1356,ref10x,1)-1,0,2))</f>
        <v>95.60204</v>
      </c>
      <c r="U1356" s="1" t="n">
        <f aca="false">S1356/100</f>
        <v>0.94797155</v>
      </c>
      <c r="V1356" s="1" t="n">
        <f aca="false">T1356/100</f>
        <v>0.9560204</v>
      </c>
      <c r="W1356" s="3" t="n">
        <f aca="false">U1356*V1356*J1355</f>
        <v>0.904446119435827</v>
      </c>
    </row>
    <row r="1357" customFormat="false" ht="12.8" hidden="false" customHeight="false" outlineLevel="0" collapsed="false">
      <c r="I1357" s="0" t="n">
        <v>1003.5</v>
      </c>
      <c r="J1357" s="1" t="n">
        <f aca="true">FORECAST(I1357,OFFSET(lens10y,MATCH(I1357,lens10x,1)-1,0,2),OFFSET(lens10x,MATCH(I1357,lens10x,1)-1,0,2))</f>
        <v>0.997981164030183</v>
      </c>
      <c r="R1357" s="1" t="n">
        <v>1003</v>
      </c>
      <c r="S1357" s="9" t="n">
        <f aca="true">FORECAST(R1357,OFFSET(ref10ay,MATCH(R1357,ref10x,1)-1,0,2),OFFSET(ref10x,MATCH(R1357,ref10x,1)-1,0,2))</f>
        <v>94.74288</v>
      </c>
      <c r="T1357" s="0" t="n">
        <f aca="true">FORECAST(R1357,OFFSET(ref10by,MATCH(R1357,ref10x,1)-1,0,2),OFFSET(ref10x,MATCH(R1357,ref10x,1)-1,0,2))</f>
        <v>95.55154</v>
      </c>
      <c r="U1357" s="1" t="n">
        <f aca="false">S1357/100</f>
        <v>0.9474288</v>
      </c>
      <c r="V1357" s="1" t="n">
        <f aca="false">T1357/100</f>
        <v>0.9555154</v>
      </c>
      <c r="W1357" s="3" t="n">
        <f aca="false">U1357*V1357*J1356</f>
        <v>0.903452998703005</v>
      </c>
    </row>
    <row r="1358" customFormat="false" ht="12.8" hidden="false" customHeight="false" outlineLevel="0" collapsed="false">
      <c r="I1358" s="0" t="n">
        <v>1004</v>
      </c>
      <c r="J1358" s="1" t="n">
        <f aca="true">FORECAST(I1358,OFFSET(lens10y,MATCH(I1358,lens10x,1)-1,0,2),OFFSET(lens10x,MATCH(I1358,lens10x,1)-1,0,2))</f>
        <v>0.997983586039332</v>
      </c>
      <c r="R1358" s="1" t="n">
        <v>1003.5</v>
      </c>
      <c r="S1358" s="9" t="n">
        <f aca="true">FORECAST(R1358,OFFSET(ref10ay,MATCH(R1358,ref10x,1)-1,0,2),OFFSET(ref10x,MATCH(R1358,ref10x,1)-1,0,2))</f>
        <v>94.6882</v>
      </c>
      <c r="T1358" s="0" t="n">
        <f aca="true">FORECAST(R1358,OFFSET(ref10by,MATCH(R1358,ref10x,1)-1,0,2),OFFSET(ref10x,MATCH(R1358,ref10x,1)-1,0,2))</f>
        <v>95.500565</v>
      </c>
      <c r="U1358" s="1" t="n">
        <f aca="false">S1358/100</f>
        <v>0.946882</v>
      </c>
      <c r="V1358" s="1" t="n">
        <f aca="false">T1358/100</f>
        <v>0.95500565</v>
      </c>
      <c r="W1358" s="3" t="n">
        <f aca="false">U1358*V1358*J1357</f>
        <v>0.902452071616826</v>
      </c>
    </row>
    <row r="1359" customFormat="false" ht="12.8" hidden="false" customHeight="false" outlineLevel="0" collapsed="false">
      <c r="I1359" s="0" t="n">
        <v>1004.5</v>
      </c>
      <c r="J1359" s="1" t="n">
        <f aca="true">FORECAST(I1359,OFFSET(lens10y,MATCH(I1359,lens10x,1)-1,0,2),OFFSET(lens10x,MATCH(I1359,lens10x,1)-1,0,2))</f>
        <v>0.997986008048481</v>
      </c>
      <c r="R1359" s="1" t="n">
        <v>1004</v>
      </c>
      <c r="S1359" s="9" t="n">
        <f aca="true">FORECAST(R1359,OFFSET(ref10ay,MATCH(R1359,ref10x,1)-1,0,2),OFFSET(ref10x,MATCH(R1359,ref10x,1)-1,0,2))</f>
        <v>94.63352</v>
      </c>
      <c r="T1359" s="0" t="n">
        <f aca="true">FORECAST(R1359,OFFSET(ref10by,MATCH(R1359,ref10x,1)-1,0,2),OFFSET(ref10x,MATCH(R1359,ref10x,1)-1,0,2))</f>
        <v>95.44959</v>
      </c>
      <c r="U1359" s="1" t="n">
        <f aca="false">S1359/100</f>
        <v>0.9463352</v>
      </c>
      <c r="V1359" s="1" t="n">
        <f aca="false">T1359/100</f>
        <v>0.9544959</v>
      </c>
      <c r="W1359" s="3" t="n">
        <f aca="false">U1359*V1359*J1358</f>
        <v>0.901451696000211</v>
      </c>
    </row>
    <row r="1360" customFormat="false" ht="12.8" hidden="false" customHeight="false" outlineLevel="0" collapsed="false">
      <c r="I1360" s="0" t="n">
        <v>1005</v>
      </c>
      <c r="J1360" s="1" t="n">
        <f aca="true">FORECAST(I1360,OFFSET(lens10y,MATCH(I1360,lens10x,1)-1,0,2),OFFSET(lens10x,MATCH(I1360,lens10x,1)-1,0,2))</f>
        <v>0.99798843005763</v>
      </c>
      <c r="R1360" s="1" t="n">
        <v>1004.5</v>
      </c>
      <c r="S1360" s="9" t="n">
        <f aca="true">FORECAST(R1360,OFFSET(ref10ay,MATCH(R1360,ref10x,1)-1,0,2),OFFSET(ref10x,MATCH(R1360,ref10x,1)-1,0,2))</f>
        <v>94.578435</v>
      </c>
      <c r="T1360" s="0" t="n">
        <f aca="true">FORECAST(R1360,OFFSET(ref10by,MATCH(R1360,ref10x,1)-1,0,2),OFFSET(ref10x,MATCH(R1360,ref10x,1)-1,0,2))</f>
        <v>95.39815</v>
      </c>
      <c r="U1360" s="1" t="n">
        <f aca="false">S1360/100</f>
        <v>0.94578435</v>
      </c>
      <c r="V1360" s="1" t="n">
        <f aca="false">T1360/100</f>
        <v>0.9539815</v>
      </c>
      <c r="W1360" s="3" t="n">
        <f aca="false">U1360*V1360*J1359</f>
        <v>0.900443626954754</v>
      </c>
    </row>
    <row r="1361" customFormat="false" ht="12.8" hidden="false" customHeight="false" outlineLevel="0" collapsed="false">
      <c r="I1361" s="0" t="n">
        <v>1005.5</v>
      </c>
      <c r="J1361" s="1" t="n">
        <f aca="true">FORECAST(I1361,OFFSET(lens10y,MATCH(I1361,lens10x,1)-1,0,2),OFFSET(lens10x,MATCH(I1361,lens10x,1)-1,0,2))</f>
        <v>0.997990852066778</v>
      </c>
      <c r="R1361" s="1" t="n">
        <v>1005</v>
      </c>
      <c r="S1361" s="9" t="n">
        <f aca="true">FORECAST(R1361,OFFSET(ref10ay,MATCH(R1361,ref10x,1)-1,0,2),OFFSET(ref10x,MATCH(R1361,ref10x,1)-1,0,2))</f>
        <v>94.52335</v>
      </c>
      <c r="T1361" s="0" t="n">
        <f aca="true">FORECAST(R1361,OFFSET(ref10by,MATCH(R1361,ref10x,1)-1,0,2),OFFSET(ref10x,MATCH(R1361,ref10x,1)-1,0,2))</f>
        <v>95.34671</v>
      </c>
      <c r="U1361" s="1" t="n">
        <f aca="false">S1361/100</f>
        <v>0.9452335</v>
      </c>
      <c r="V1361" s="1" t="n">
        <f aca="false">T1361/100</f>
        <v>0.9534671</v>
      </c>
      <c r="W1361" s="3" t="n">
        <f aca="false">U1361*V1361*J1360</f>
        <v>0.899436118580213</v>
      </c>
    </row>
    <row r="1362" customFormat="false" ht="12.8" hidden="false" customHeight="false" outlineLevel="0" collapsed="false">
      <c r="I1362" s="0" t="n">
        <v>1006</v>
      </c>
      <c r="J1362" s="1" t="n">
        <f aca="true">FORECAST(I1362,OFFSET(lens10y,MATCH(I1362,lens10x,1)-1,0,2),OFFSET(lens10x,MATCH(I1362,lens10x,1)-1,0,2))</f>
        <v>0.997993274075927</v>
      </c>
      <c r="R1362" s="1" t="n">
        <v>1005.5</v>
      </c>
      <c r="S1362" s="9" t="n">
        <f aca="true">FORECAST(R1362,OFFSET(ref10ay,MATCH(R1362,ref10x,1)-1,0,2),OFFSET(ref10x,MATCH(R1362,ref10x,1)-1,0,2))</f>
        <v>94.466435</v>
      </c>
      <c r="T1362" s="0" t="n">
        <f aca="true">FORECAST(R1362,OFFSET(ref10by,MATCH(R1362,ref10x,1)-1,0,2),OFFSET(ref10x,MATCH(R1362,ref10x,1)-1,0,2))</f>
        <v>95.29355</v>
      </c>
      <c r="U1362" s="1" t="n">
        <f aca="false">S1362/100</f>
        <v>0.94466435</v>
      </c>
      <c r="V1362" s="1" t="n">
        <f aca="false">T1362/100</f>
        <v>0.9529355</v>
      </c>
      <c r="W1362" s="3" t="n">
        <f aca="false">U1362*V1362*J1361</f>
        <v>0.898395551302167</v>
      </c>
    </row>
    <row r="1363" customFormat="false" ht="12.8" hidden="false" customHeight="false" outlineLevel="0" collapsed="false">
      <c r="I1363" s="0" t="n">
        <v>1006.5</v>
      </c>
      <c r="J1363" s="1" t="n">
        <f aca="true">FORECAST(I1363,OFFSET(lens10y,MATCH(I1363,lens10x,1)-1,0,2),OFFSET(lens10x,MATCH(I1363,lens10x,1)-1,0,2))</f>
        <v>0.997995696085076</v>
      </c>
      <c r="R1363" s="1" t="n">
        <v>1006</v>
      </c>
      <c r="S1363" s="9" t="n">
        <f aca="true">FORECAST(R1363,OFFSET(ref10ay,MATCH(R1363,ref10x,1)-1,0,2),OFFSET(ref10x,MATCH(R1363,ref10x,1)-1,0,2))</f>
        <v>94.40952</v>
      </c>
      <c r="T1363" s="0" t="n">
        <f aca="true">FORECAST(R1363,OFFSET(ref10by,MATCH(R1363,ref10x,1)-1,0,2),OFFSET(ref10x,MATCH(R1363,ref10x,1)-1,0,2))</f>
        <v>95.24039</v>
      </c>
      <c r="U1363" s="1" t="n">
        <f aca="false">S1363/100</f>
        <v>0.9440952</v>
      </c>
      <c r="V1363" s="1" t="n">
        <f aca="false">T1363/100</f>
        <v>0.9524039</v>
      </c>
      <c r="W1363" s="3" t="n">
        <f aca="false">U1363*V1363*J1362</f>
        <v>0.897355582868821</v>
      </c>
    </row>
    <row r="1364" customFormat="false" ht="12.8" hidden="false" customHeight="false" outlineLevel="0" collapsed="false">
      <c r="I1364" s="0" t="n">
        <v>1007</v>
      </c>
      <c r="J1364" s="1" t="n">
        <f aca="true">FORECAST(I1364,OFFSET(lens10y,MATCH(I1364,lens10x,1)-1,0,2),OFFSET(lens10x,MATCH(I1364,lens10x,1)-1,0,2))</f>
        <v>0.997998118094225</v>
      </c>
      <c r="R1364" s="1" t="n">
        <v>1006.5</v>
      </c>
      <c r="S1364" s="9" t="n">
        <f aca="true">FORECAST(R1364,OFFSET(ref10ay,MATCH(R1364,ref10x,1)-1,0,2),OFFSET(ref10x,MATCH(R1364,ref10x,1)-1,0,2))</f>
        <v>94.352185</v>
      </c>
      <c r="T1364" s="0" t="n">
        <f aca="true">FORECAST(R1364,OFFSET(ref10by,MATCH(R1364,ref10x,1)-1,0,2),OFFSET(ref10x,MATCH(R1364,ref10x,1)-1,0,2))</f>
        <v>95.186735</v>
      </c>
      <c r="U1364" s="1" t="n">
        <f aca="false">S1364/100</f>
        <v>0.94352185</v>
      </c>
      <c r="V1364" s="1" t="n">
        <f aca="false">T1364/100</f>
        <v>0.95186735</v>
      </c>
      <c r="W1364" s="3" t="n">
        <f aca="false">U1364*V1364*J1363</f>
        <v>0.896307562361656</v>
      </c>
    </row>
    <row r="1365" customFormat="false" ht="12.8" hidden="false" customHeight="false" outlineLevel="0" collapsed="false">
      <c r="I1365" s="0" t="n">
        <v>1007.5</v>
      </c>
      <c r="J1365" s="1" t="n">
        <f aca="true">FORECAST(I1365,OFFSET(lens10y,MATCH(I1365,lens10x,1)-1,0,2),OFFSET(lens10x,MATCH(I1365,lens10x,1)-1,0,2))</f>
        <v>0.998000540103374</v>
      </c>
      <c r="R1365" s="1" t="n">
        <v>1007</v>
      </c>
      <c r="S1365" s="9" t="n">
        <f aca="true">FORECAST(R1365,OFFSET(ref10ay,MATCH(R1365,ref10x,1)-1,0,2),OFFSET(ref10x,MATCH(R1365,ref10x,1)-1,0,2))</f>
        <v>94.29485</v>
      </c>
      <c r="T1365" s="0" t="n">
        <f aca="true">FORECAST(R1365,OFFSET(ref10by,MATCH(R1365,ref10x,1)-1,0,2),OFFSET(ref10x,MATCH(R1365,ref10x,1)-1,0,2))</f>
        <v>95.13308</v>
      </c>
      <c r="U1365" s="1" t="n">
        <f aca="false">S1365/100</f>
        <v>0.9429485</v>
      </c>
      <c r="V1365" s="1" t="n">
        <f aca="false">T1365/100</f>
        <v>0.9513308</v>
      </c>
      <c r="W1365" s="3" t="n">
        <f aca="false">U1365*V1365*J1364</f>
        <v>0.895260150787298</v>
      </c>
    </row>
    <row r="1366" customFormat="false" ht="12.8" hidden="false" customHeight="false" outlineLevel="0" collapsed="false">
      <c r="I1366" s="0" t="n">
        <v>1008</v>
      </c>
      <c r="J1366" s="1" t="n">
        <f aca="true">FORECAST(I1366,OFFSET(lens10y,MATCH(I1366,lens10x,1)-1,0,2),OFFSET(lens10x,MATCH(I1366,lens10x,1)-1,0,2))</f>
        <v>0.998002962112522</v>
      </c>
      <c r="R1366" s="1" t="n">
        <v>1007.5</v>
      </c>
      <c r="S1366" s="9" t="n">
        <f aca="true">FORECAST(R1366,OFFSET(ref10ay,MATCH(R1366,ref10x,1)-1,0,2),OFFSET(ref10x,MATCH(R1366,ref10x,1)-1,0,2))</f>
        <v>94.238345</v>
      </c>
      <c r="T1366" s="0" t="n">
        <f aca="true">FORECAST(R1366,OFFSET(ref10by,MATCH(R1366,ref10x,1)-1,0,2),OFFSET(ref10x,MATCH(R1366,ref10x,1)-1,0,2))</f>
        <v>95.080015</v>
      </c>
      <c r="U1366" s="1" t="n">
        <f aca="false">S1366/100</f>
        <v>0.94238345</v>
      </c>
      <c r="V1366" s="1" t="n">
        <f aca="false">T1366/100</f>
        <v>0.95080015</v>
      </c>
      <c r="W1366" s="3" t="n">
        <f aca="false">U1366*V1366*J1365</f>
        <v>0.894226772908803</v>
      </c>
    </row>
    <row r="1367" customFormat="false" ht="12.8" hidden="false" customHeight="false" outlineLevel="0" collapsed="false">
      <c r="I1367" s="0" t="n">
        <v>1008.5</v>
      </c>
      <c r="J1367" s="1" t="n">
        <f aca="true">FORECAST(I1367,OFFSET(lens10y,MATCH(I1367,lens10x,1)-1,0,2),OFFSET(lens10x,MATCH(I1367,lens10x,1)-1,0,2))</f>
        <v>0.998005384121671</v>
      </c>
      <c r="R1367" s="1" t="n">
        <v>1008</v>
      </c>
      <c r="S1367" s="9" t="n">
        <f aca="true">FORECAST(R1367,OFFSET(ref10ay,MATCH(R1367,ref10x,1)-1,0,2),OFFSET(ref10x,MATCH(R1367,ref10x,1)-1,0,2))</f>
        <v>94.18184</v>
      </c>
      <c r="T1367" s="0" t="n">
        <f aca="true">FORECAST(R1367,OFFSET(ref10by,MATCH(R1367,ref10x,1)-1,0,2),OFFSET(ref10x,MATCH(R1367,ref10x,1)-1,0,2))</f>
        <v>95.02695</v>
      </c>
      <c r="U1367" s="1" t="n">
        <f aca="false">S1367/100</f>
        <v>0.9418184</v>
      </c>
      <c r="V1367" s="1" t="n">
        <f aca="false">T1367/100</f>
        <v>0.9502695</v>
      </c>
      <c r="W1367" s="3" t="n">
        <f aca="false">U1367*V1367*J1366</f>
        <v>0.893193988493999</v>
      </c>
    </row>
    <row r="1368" customFormat="false" ht="12.8" hidden="false" customHeight="false" outlineLevel="0" collapsed="false">
      <c r="I1368" s="0" t="n">
        <v>1009</v>
      </c>
      <c r="J1368" s="1" t="n">
        <f aca="true">FORECAST(I1368,OFFSET(lens10y,MATCH(I1368,lens10x,1)-1,0,2),OFFSET(lens10x,MATCH(I1368,lens10x,1)-1,0,2))</f>
        <v>0.99800780613082</v>
      </c>
      <c r="R1368" s="1" t="n">
        <v>1008.5</v>
      </c>
      <c r="S1368" s="9" t="n">
        <f aca="true">FORECAST(R1368,OFFSET(ref10ay,MATCH(R1368,ref10x,1)-1,0,2),OFFSET(ref10x,MATCH(R1368,ref10x,1)-1,0,2))</f>
        <v>94.12496</v>
      </c>
      <c r="T1368" s="0" t="n">
        <f aca="true">FORECAST(R1368,OFFSET(ref10by,MATCH(R1368,ref10x,1)-1,0,2),OFFSET(ref10x,MATCH(R1368,ref10x,1)-1,0,2))</f>
        <v>94.973445</v>
      </c>
      <c r="U1368" s="1" t="n">
        <f aca="false">S1368/100</f>
        <v>0.9412496</v>
      </c>
      <c r="V1368" s="1" t="n">
        <f aca="false">T1368/100</f>
        <v>0.94973445</v>
      </c>
      <c r="W1368" s="3" t="n">
        <f aca="false">U1368*V1368*J1367</f>
        <v>0.892154109892878</v>
      </c>
    </row>
    <row r="1369" customFormat="false" ht="12.8" hidden="false" customHeight="false" outlineLevel="0" collapsed="false">
      <c r="I1369" s="0" t="n">
        <v>1009.5</v>
      </c>
      <c r="J1369" s="1" t="n">
        <f aca="true">FORECAST(I1369,OFFSET(lens10y,MATCH(I1369,lens10x,1)-1,0,2),OFFSET(lens10x,MATCH(I1369,lens10x,1)-1,0,2))</f>
        <v>0.998010228139969</v>
      </c>
      <c r="R1369" s="1" t="n">
        <v>1009</v>
      </c>
      <c r="S1369" s="9" t="n">
        <f aca="true">FORECAST(R1369,OFFSET(ref10ay,MATCH(R1369,ref10x,1)-1,0,2),OFFSET(ref10x,MATCH(R1369,ref10x,1)-1,0,2))</f>
        <v>94.06808</v>
      </c>
      <c r="T1369" s="0" t="n">
        <f aca="true">FORECAST(R1369,OFFSET(ref10by,MATCH(R1369,ref10x,1)-1,0,2),OFFSET(ref10x,MATCH(R1369,ref10x,1)-1,0,2))</f>
        <v>94.91994</v>
      </c>
      <c r="U1369" s="1" t="n">
        <f aca="false">S1369/100</f>
        <v>0.9406808</v>
      </c>
      <c r="V1369" s="1" t="n">
        <f aca="false">T1369/100</f>
        <v>0.9491994</v>
      </c>
      <c r="W1369" s="3" t="n">
        <f aca="false">U1369*V1369*J1368</f>
        <v>0.891114833694265</v>
      </c>
    </row>
    <row r="1370" customFormat="false" ht="12.8" hidden="false" customHeight="false" outlineLevel="0" collapsed="false">
      <c r="I1370" s="0" t="n">
        <v>1010</v>
      </c>
      <c r="J1370" s="1" t="n">
        <f aca="true">FORECAST(I1370,OFFSET(lens10y,MATCH(I1370,lens10x,1)-1,0,2),OFFSET(lens10x,MATCH(I1370,lens10x,1)-1,0,2))</f>
        <v>0.998012650149118</v>
      </c>
      <c r="R1370" s="1" t="n">
        <v>1009.5</v>
      </c>
      <c r="S1370" s="9" t="n">
        <f aca="true">FORECAST(R1370,OFFSET(ref10ay,MATCH(R1370,ref10x,1)-1,0,2),OFFSET(ref10x,MATCH(R1370,ref10x,1)-1,0,2))</f>
        <v>94.01091</v>
      </c>
      <c r="T1370" s="0" t="n">
        <f aca="true">FORECAST(R1370,OFFSET(ref10by,MATCH(R1370,ref10x,1)-1,0,2),OFFSET(ref10x,MATCH(R1370,ref10x,1)-1,0,2))</f>
        <v>94.86609</v>
      </c>
      <c r="U1370" s="1" t="n">
        <f aca="false">S1370/100</f>
        <v>0.9401091</v>
      </c>
      <c r="V1370" s="1" t="n">
        <f aca="false">T1370/100</f>
        <v>0.9486609</v>
      </c>
      <c r="W1370" s="3" t="n">
        <f aca="false">U1370*V1370*J1369</f>
        <v>0.890070177327263</v>
      </c>
    </row>
    <row r="1371" customFormat="false" ht="12.8" hidden="false" customHeight="false" outlineLevel="0" collapsed="false">
      <c r="I1371" s="0" t="n">
        <v>1010.5</v>
      </c>
      <c r="J1371" s="1" t="n">
        <f aca="true">FORECAST(I1371,OFFSET(lens10y,MATCH(I1371,lens10x,1)-1,0,2),OFFSET(lens10x,MATCH(I1371,lens10x,1)-1,0,2))</f>
        <v>0.998015072158267</v>
      </c>
      <c r="R1371" s="1" t="n">
        <v>1010</v>
      </c>
      <c r="S1371" s="9" t="n">
        <f aca="true">FORECAST(R1371,OFFSET(ref10ay,MATCH(R1371,ref10x,1)-1,0,2),OFFSET(ref10x,MATCH(R1371,ref10x,1)-1,0,2))</f>
        <v>93.95374</v>
      </c>
      <c r="T1371" s="0" t="n">
        <f aca="true">FORECAST(R1371,OFFSET(ref10by,MATCH(R1371,ref10x,1)-1,0,2),OFFSET(ref10x,MATCH(R1371,ref10x,1)-1,0,2))</f>
        <v>94.81224</v>
      </c>
      <c r="U1371" s="1" t="n">
        <f aca="false">S1371/100</f>
        <v>0.9395374</v>
      </c>
      <c r="V1371" s="1" t="n">
        <f aca="false">T1371/100</f>
        <v>0.9481224</v>
      </c>
      <c r="W1371" s="3" t="n">
        <f aca="false">U1371*V1371*J1370</f>
        <v>0.889026130376588</v>
      </c>
    </row>
    <row r="1372" customFormat="false" ht="12.8" hidden="false" customHeight="false" outlineLevel="0" collapsed="false">
      <c r="I1372" s="0" t="n">
        <v>1011</v>
      </c>
      <c r="J1372" s="1" t="n">
        <f aca="true">FORECAST(I1372,OFFSET(lens10y,MATCH(I1372,lens10x,1)-1,0,2),OFFSET(lens10x,MATCH(I1372,lens10x,1)-1,0,2))</f>
        <v>0.998017494167415</v>
      </c>
      <c r="R1372" s="1" t="n">
        <v>1010.5</v>
      </c>
      <c r="S1372" s="9" t="n">
        <f aca="true">FORECAST(R1372,OFFSET(ref10ay,MATCH(R1372,ref10x,1)-1,0,2),OFFSET(ref10x,MATCH(R1372,ref10x,1)-1,0,2))</f>
        <v>93.896215</v>
      </c>
      <c r="T1372" s="0" t="n">
        <f aca="true">FORECAST(R1372,OFFSET(ref10by,MATCH(R1372,ref10x,1)-1,0,2),OFFSET(ref10x,MATCH(R1372,ref10x,1)-1,0,2))</f>
        <v>94.75797</v>
      </c>
      <c r="U1372" s="1" t="n">
        <f aca="false">S1372/100</f>
        <v>0.93896215</v>
      </c>
      <c r="V1372" s="1" t="n">
        <f aca="false">T1372/100</f>
        <v>0.9475797</v>
      </c>
      <c r="W1372" s="3" t="n">
        <f aca="false">U1372*V1372*J1371</f>
        <v>0.887975399787827</v>
      </c>
    </row>
    <row r="1373" customFormat="false" ht="12.8" hidden="false" customHeight="false" outlineLevel="0" collapsed="false">
      <c r="I1373" s="0" t="n">
        <v>1011.5</v>
      </c>
      <c r="J1373" s="1" t="n">
        <f aca="true">FORECAST(I1373,OFFSET(lens10y,MATCH(I1373,lens10x,1)-1,0,2),OFFSET(lens10x,MATCH(I1373,lens10x,1)-1,0,2))</f>
        <v>0.998019916176564</v>
      </c>
      <c r="R1373" s="1" t="n">
        <v>1011</v>
      </c>
      <c r="S1373" s="9" t="n">
        <f aca="true">FORECAST(R1373,OFFSET(ref10ay,MATCH(R1373,ref10x,1)-1,0,2),OFFSET(ref10x,MATCH(R1373,ref10x,1)-1,0,2))</f>
        <v>93.83869</v>
      </c>
      <c r="T1373" s="0" t="n">
        <f aca="true">FORECAST(R1373,OFFSET(ref10by,MATCH(R1373,ref10x,1)-1,0,2),OFFSET(ref10x,MATCH(R1373,ref10x,1)-1,0,2))</f>
        <v>94.7037</v>
      </c>
      <c r="U1373" s="1" t="n">
        <f aca="false">S1373/100</f>
        <v>0.9383869</v>
      </c>
      <c r="V1373" s="1" t="n">
        <f aca="false">T1373/100</f>
        <v>0.947037</v>
      </c>
      <c r="W1373" s="3" t="n">
        <f aca="false">U1373*V1373*J1372</f>
        <v>0.886925287227233</v>
      </c>
    </row>
    <row r="1374" customFormat="false" ht="12.8" hidden="false" customHeight="false" outlineLevel="0" collapsed="false">
      <c r="I1374" s="0" t="n">
        <v>1012</v>
      </c>
      <c r="J1374" s="1" t="n">
        <f aca="true">FORECAST(I1374,OFFSET(lens10y,MATCH(I1374,lens10x,1)-1,0,2),OFFSET(lens10x,MATCH(I1374,lens10x,1)-1,0,2))</f>
        <v>0.998022338185713</v>
      </c>
      <c r="R1374" s="1" t="n">
        <v>1011.5</v>
      </c>
      <c r="S1374" s="9" t="n">
        <f aca="true">FORECAST(R1374,OFFSET(ref10ay,MATCH(R1374,ref10x,1)-1,0,2),OFFSET(ref10x,MATCH(R1374,ref10x,1)-1,0,2))</f>
        <v>93.78082</v>
      </c>
      <c r="T1374" s="0" t="n">
        <f aca="true">FORECAST(R1374,OFFSET(ref10by,MATCH(R1374,ref10x,1)-1,0,2),OFFSET(ref10x,MATCH(R1374,ref10x,1)-1,0,2))</f>
        <v>94.649025</v>
      </c>
      <c r="U1374" s="1" t="n">
        <f aca="false">S1374/100</f>
        <v>0.9378082</v>
      </c>
      <c r="V1374" s="1" t="n">
        <f aca="false">T1374/100</f>
        <v>0.94649025</v>
      </c>
      <c r="W1374" s="3" t="n">
        <f aca="false">U1374*V1374*J1373</f>
        <v>0.885868743157176</v>
      </c>
    </row>
    <row r="1375" customFormat="false" ht="12.8" hidden="false" customHeight="false" outlineLevel="0" collapsed="false">
      <c r="I1375" s="0" t="n">
        <v>1012.5</v>
      </c>
      <c r="J1375" s="1" t="n">
        <f aca="true">FORECAST(I1375,OFFSET(lens10y,MATCH(I1375,lens10x,1)-1,0,2),OFFSET(lens10x,MATCH(I1375,lens10x,1)-1,0,2))</f>
        <v>0.998024760194862</v>
      </c>
      <c r="R1375" s="1" t="n">
        <v>1012</v>
      </c>
      <c r="S1375" s="9" t="n">
        <f aca="true">FORECAST(R1375,OFFSET(ref10ay,MATCH(R1375,ref10x,1)-1,0,2),OFFSET(ref10x,MATCH(R1375,ref10x,1)-1,0,2))</f>
        <v>93.72295</v>
      </c>
      <c r="T1375" s="0" t="n">
        <f aca="true">FORECAST(R1375,OFFSET(ref10by,MATCH(R1375,ref10x,1)-1,0,2),OFFSET(ref10x,MATCH(R1375,ref10x,1)-1,0,2))</f>
        <v>94.59435</v>
      </c>
      <c r="U1375" s="1" t="n">
        <f aca="false">S1375/100</f>
        <v>0.9372295</v>
      </c>
      <c r="V1375" s="1" t="n">
        <f aca="false">T1375/100</f>
        <v>0.9459435</v>
      </c>
      <c r="W1375" s="3" t="n">
        <f aca="false">U1375*V1375*J1374</f>
        <v>0.884812825505568</v>
      </c>
    </row>
    <row r="1376" customFormat="false" ht="12.8" hidden="false" customHeight="false" outlineLevel="0" collapsed="false">
      <c r="I1376" s="0" t="n">
        <v>1013</v>
      </c>
      <c r="J1376" s="1" t="n">
        <f aca="true">FORECAST(I1376,OFFSET(lens10y,MATCH(I1376,lens10x,1)-1,0,2),OFFSET(lens10x,MATCH(I1376,lens10x,1)-1,0,2))</f>
        <v>0.998027182204011</v>
      </c>
      <c r="R1376" s="1" t="n">
        <v>1012.5</v>
      </c>
      <c r="S1376" s="9" t="n">
        <f aca="true">FORECAST(R1376,OFFSET(ref10ay,MATCH(R1376,ref10x,1)-1,0,2),OFFSET(ref10x,MATCH(R1376,ref10x,1)-1,0,2))</f>
        <v>93.66333</v>
      </c>
      <c r="T1376" s="0" t="n">
        <f aca="true">FORECAST(R1376,OFFSET(ref10by,MATCH(R1376,ref10x,1)-1,0,2),OFFSET(ref10x,MATCH(R1376,ref10x,1)-1,0,2))</f>
        <v>94.538025</v>
      </c>
      <c r="U1376" s="1" t="n">
        <f aca="false">S1376/100</f>
        <v>0.9366333</v>
      </c>
      <c r="V1376" s="1" t="n">
        <f aca="false">T1376/100</f>
        <v>0.94538025</v>
      </c>
      <c r="W1376" s="3" t="n">
        <f aca="false">U1376*V1376*J1375</f>
        <v>0.883725598589919</v>
      </c>
    </row>
    <row r="1377" customFormat="false" ht="12.8" hidden="false" customHeight="false" outlineLevel="0" collapsed="false">
      <c r="I1377" s="0" t="n">
        <v>1013.5</v>
      </c>
      <c r="J1377" s="1" t="n">
        <f aca="true">FORECAST(I1377,OFFSET(lens10y,MATCH(I1377,lens10x,1)-1,0,2),OFFSET(lens10x,MATCH(I1377,lens10x,1)-1,0,2))</f>
        <v>0.998029604213159</v>
      </c>
      <c r="R1377" s="1" t="n">
        <v>1013</v>
      </c>
      <c r="S1377" s="9" t="n">
        <f aca="true">FORECAST(R1377,OFFSET(ref10ay,MATCH(R1377,ref10x,1)-1,0,2),OFFSET(ref10x,MATCH(R1377,ref10x,1)-1,0,2))</f>
        <v>93.60371</v>
      </c>
      <c r="T1377" s="0" t="n">
        <f aca="true">FORECAST(R1377,OFFSET(ref10by,MATCH(R1377,ref10x,1)-1,0,2),OFFSET(ref10x,MATCH(R1377,ref10x,1)-1,0,2))</f>
        <v>94.4817</v>
      </c>
      <c r="U1377" s="1" t="n">
        <f aca="false">S1377/100</f>
        <v>0.9360371</v>
      </c>
      <c r="V1377" s="1" t="n">
        <f aca="false">T1377/100</f>
        <v>0.944817</v>
      </c>
      <c r="W1377" s="3" t="n">
        <f aca="false">U1377*V1377*J1376</f>
        <v>0.882639036681195</v>
      </c>
    </row>
    <row r="1378" customFormat="false" ht="12.8" hidden="false" customHeight="false" outlineLevel="0" collapsed="false">
      <c r="I1378" s="0" t="n">
        <v>1014</v>
      </c>
      <c r="J1378" s="1" t="n">
        <f aca="true">FORECAST(I1378,OFFSET(lens10y,MATCH(I1378,lens10x,1)-1,0,2),OFFSET(lens10x,MATCH(I1378,lens10x,1)-1,0,2))</f>
        <v>0.998032026222308</v>
      </c>
      <c r="R1378" s="1" t="n">
        <v>1013.5</v>
      </c>
      <c r="S1378" s="9" t="n">
        <f aca="true">FORECAST(R1378,OFFSET(ref10ay,MATCH(R1378,ref10x,1)-1,0,2),OFFSET(ref10x,MATCH(R1378,ref10x,1)-1,0,2))</f>
        <v>93.54373</v>
      </c>
      <c r="T1378" s="0" t="n">
        <f aca="true">FORECAST(R1378,OFFSET(ref10by,MATCH(R1378,ref10x,1)-1,0,2),OFFSET(ref10x,MATCH(R1378,ref10x,1)-1,0,2))</f>
        <v>94.424945</v>
      </c>
      <c r="U1378" s="1" t="n">
        <f aca="false">S1378/100</f>
        <v>0.9354373</v>
      </c>
      <c r="V1378" s="1" t="n">
        <f aca="false">T1378/100</f>
        <v>0.94424945</v>
      </c>
      <c r="W1378" s="3" t="n">
        <f aca="false">U1378*V1378*J1377</f>
        <v>0.88154573271406</v>
      </c>
    </row>
    <row r="1379" customFormat="false" ht="12.8" hidden="false" customHeight="false" outlineLevel="0" collapsed="false">
      <c r="I1379" s="0" t="n">
        <v>1014.5</v>
      </c>
      <c r="J1379" s="1" t="n">
        <f aca="true">FORECAST(I1379,OFFSET(lens10y,MATCH(I1379,lens10x,1)-1,0,2),OFFSET(lens10x,MATCH(I1379,lens10x,1)-1,0,2))</f>
        <v>0.998034448231457</v>
      </c>
      <c r="R1379" s="1" t="n">
        <v>1014</v>
      </c>
      <c r="S1379" s="9" t="n">
        <f aca="true">FORECAST(R1379,OFFSET(ref10ay,MATCH(R1379,ref10x,1)-1,0,2),OFFSET(ref10x,MATCH(R1379,ref10x,1)-1,0,2))</f>
        <v>93.48375</v>
      </c>
      <c r="T1379" s="0" t="n">
        <f aca="true">FORECAST(R1379,OFFSET(ref10by,MATCH(R1379,ref10x,1)-1,0,2),OFFSET(ref10x,MATCH(R1379,ref10x,1)-1,0,2))</f>
        <v>94.36819</v>
      </c>
      <c r="U1379" s="1" t="n">
        <f aca="false">S1379/100</f>
        <v>0.9348375</v>
      </c>
      <c r="V1379" s="1" t="n">
        <f aca="false">T1379/100</f>
        <v>0.9436819</v>
      </c>
      <c r="W1379" s="3" t="n">
        <f aca="false">U1379*V1379*J1378</f>
        <v>0.880453102923207</v>
      </c>
    </row>
    <row r="1380" customFormat="false" ht="12.8" hidden="false" customHeight="false" outlineLevel="0" collapsed="false">
      <c r="I1380" s="0" t="n">
        <v>1015</v>
      </c>
      <c r="J1380" s="1" t="n">
        <f aca="true">FORECAST(I1380,OFFSET(lens10y,MATCH(I1380,lens10x,1)-1,0,2),OFFSET(lens10x,MATCH(I1380,lens10x,1)-1,0,2))</f>
        <v>0.998036870240606</v>
      </c>
      <c r="R1380" s="1" t="n">
        <v>1014.5</v>
      </c>
      <c r="S1380" s="9" t="n">
        <f aca="true">FORECAST(R1380,OFFSET(ref10ay,MATCH(R1380,ref10x,1)-1,0,2),OFFSET(ref10x,MATCH(R1380,ref10x,1)-1,0,2))</f>
        <v>93.42486</v>
      </c>
      <c r="T1380" s="0" t="n">
        <f aca="true">FORECAST(R1380,OFFSET(ref10by,MATCH(R1380,ref10x,1)-1,0,2),OFFSET(ref10x,MATCH(R1380,ref10x,1)-1,0,2))</f>
        <v>94.31229</v>
      </c>
      <c r="U1380" s="1" t="n">
        <f aca="false">S1380/100</f>
        <v>0.9342486</v>
      </c>
      <c r="V1380" s="1" t="n">
        <f aca="false">T1380/100</f>
        <v>0.9431229</v>
      </c>
      <c r="W1380" s="3" t="n">
        <f aca="false">U1380*V1380*J1379</f>
        <v>0.879379379179277</v>
      </c>
    </row>
    <row r="1381" customFormat="false" ht="12.8" hidden="false" customHeight="false" outlineLevel="0" collapsed="false">
      <c r="I1381" s="0" t="n">
        <v>1015.5</v>
      </c>
      <c r="J1381" s="1" t="n">
        <f aca="true">FORECAST(I1381,OFFSET(lens10y,MATCH(I1381,lens10x,1)-1,0,2),OFFSET(lens10x,MATCH(I1381,lens10x,1)-1,0,2))</f>
        <v>0.998039292249755</v>
      </c>
      <c r="R1381" s="1" t="n">
        <v>1015</v>
      </c>
      <c r="S1381" s="9" t="n">
        <f aca="true">FORECAST(R1381,OFFSET(ref10ay,MATCH(R1381,ref10x,1)-1,0,2),OFFSET(ref10x,MATCH(R1381,ref10x,1)-1,0,2))</f>
        <v>93.36597</v>
      </c>
      <c r="T1381" s="0" t="n">
        <f aca="true">FORECAST(R1381,OFFSET(ref10by,MATCH(R1381,ref10x,1)-1,0,2),OFFSET(ref10x,MATCH(R1381,ref10x,1)-1,0,2))</f>
        <v>94.25639</v>
      </c>
      <c r="U1381" s="1" t="n">
        <f aca="false">S1381/100</f>
        <v>0.9336597</v>
      </c>
      <c r="V1381" s="1" t="n">
        <f aca="false">T1381/100</f>
        <v>0.9425639</v>
      </c>
      <c r="W1381" s="3" t="n">
        <f aca="false">U1381*V1381*J1380</f>
        <v>0.878306307311291</v>
      </c>
    </row>
    <row r="1382" customFormat="false" ht="12.8" hidden="false" customHeight="false" outlineLevel="0" collapsed="false">
      <c r="I1382" s="0" t="n">
        <v>1016</v>
      </c>
      <c r="J1382" s="1" t="n">
        <f aca="true">FORECAST(I1382,OFFSET(lens10y,MATCH(I1382,lens10x,1)-1,0,2),OFFSET(lens10x,MATCH(I1382,lens10x,1)-1,0,2))</f>
        <v>0.998041714258903</v>
      </c>
      <c r="R1382" s="1" t="n">
        <v>1015.5</v>
      </c>
      <c r="S1382" s="9" t="n">
        <f aca="true">FORECAST(R1382,OFFSET(ref10ay,MATCH(R1382,ref10x,1)-1,0,2),OFFSET(ref10x,MATCH(R1382,ref10x,1)-1,0,2))</f>
        <v>93.30677</v>
      </c>
      <c r="T1382" s="0" t="n">
        <f aca="true">FORECAST(R1382,OFFSET(ref10by,MATCH(R1382,ref10x,1)-1,0,2),OFFSET(ref10x,MATCH(R1382,ref10x,1)-1,0,2))</f>
        <v>94.20011</v>
      </c>
      <c r="U1382" s="1" t="n">
        <f aca="false">S1382/100</f>
        <v>0.9330677</v>
      </c>
      <c r="V1382" s="1" t="n">
        <f aca="false">T1382/100</f>
        <v>0.9420011</v>
      </c>
      <c r="W1382" s="3" t="n">
        <f aca="false">U1382*V1382*J1381</f>
        <v>0.877227434129268</v>
      </c>
    </row>
    <row r="1383" customFormat="false" ht="12.8" hidden="false" customHeight="false" outlineLevel="0" collapsed="false">
      <c r="I1383" s="0" t="n">
        <v>1016.5</v>
      </c>
      <c r="J1383" s="1" t="n">
        <f aca="true">FORECAST(I1383,OFFSET(lens10y,MATCH(I1383,lens10x,1)-1,0,2),OFFSET(lens10x,MATCH(I1383,lens10x,1)-1,0,2))</f>
        <v>0.998044136268052</v>
      </c>
      <c r="R1383" s="1" t="n">
        <v>1016</v>
      </c>
      <c r="S1383" s="9" t="n">
        <f aca="true">FORECAST(R1383,OFFSET(ref10ay,MATCH(R1383,ref10x,1)-1,0,2),OFFSET(ref10x,MATCH(R1383,ref10x,1)-1,0,2))</f>
        <v>93.24757</v>
      </c>
      <c r="T1383" s="0" t="n">
        <f aca="true">FORECAST(R1383,OFFSET(ref10by,MATCH(R1383,ref10x,1)-1,0,2),OFFSET(ref10x,MATCH(R1383,ref10x,1)-1,0,2))</f>
        <v>94.14383</v>
      </c>
      <c r="U1383" s="1" t="n">
        <f aca="false">S1383/100</f>
        <v>0.9324757</v>
      </c>
      <c r="V1383" s="1" t="n">
        <f aca="false">T1383/100</f>
        <v>0.9414383</v>
      </c>
      <c r="W1383" s="3" t="n">
        <f aca="false">U1383*V1383*J1382</f>
        <v>0.876149220750837</v>
      </c>
    </row>
    <row r="1384" customFormat="false" ht="12.8" hidden="false" customHeight="false" outlineLevel="0" collapsed="false">
      <c r="I1384" s="0" t="n">
        <v>1017</v>
      </c>
      <c r="J1384" s="1" t="n">
        <f aca="true">FORECAST(I1384,OFFSET(lens10y,MATCH(I1384,lens10x,1)-1,0,2),OFFSET(lens10x,MATCH(I1384,lens10x,1)-1,0,2))</f>
        <v>0.998046558277201</v>
      </c>
      <c r="R1384" s="1" t="n">
        <v>1016.5</v>
      </c>
      <c r="S1384" s="9" t="n">
        <f aca="true">FORECAST(R1384,OFFSET(ref10ay,MATCH(R1384,ref10x,1)-1,0,2),OFFSET(ref10x,MATCH(R1384,ref10x,1)-1,0,2))</f>
        <v>93.18806</v>
      </c>
      <c r="T1384" s="0" t="n">
        <f aca="true">FORECAST(R1384,OFFSET(ref10by,MATCH(R1384,ref10x,1)-1,0,2),OFFSET(ref10x,MATCH(R1384,ref10x,1)-1,0,2))</f>
        <v>94.08718</v>
      </c>
      <c r="U1384" s="1" t="n">
        <f aca="false">S1384/100</f>
        <v>0.9318806</v>
      </c>
      <c r="V1384" s="1" t="n">
        <f aca="false">T1384/100</f>
        <v>0.9408718</v>
      </c>
      <c r="W1384" s="3" t="n">
        <f aca="false">U1384*V1384*J1383</f>
        <v>0.875065314957003</v>
      </c>
    </row>
    <row r="1385" customFormat="false" ht="12.8" hidden="false" customHeight="false" outlineLevel="0" collapsed="false">
      <c r="I1385" s="0" t="n">
        <v>1017.5</v>
      </c>
      <c r="J1385" s="1" t="n">
        <f aca="true">FORECAST(I1385,OFFSET(lens10y,MATCH(I1385,lens10x,1)-1,0,2),OFFSET(lens10x,MATCH(I1385,lens10x,1)-1,0,2))</f>
        <v>0.99804898028635</v>
      </c>
      <c r="R1385" s="1" t="n">
        <v>1017</v>
      </c>
      <c r="S1385" s="9" t="n">
        <f aca="true">FORECAST(R1385,OFFSET(ref10ay,MATCH(R1385,ref10x,1)-1,0,2),OFFSET(ref10x,MATCH(R1385,ref10x,1)-1,0,2))</f>
        <v>93.12855</v>
      </c>
      <c r="T1385" s="0" t="n">
        <f aca="true">FORECAST(R1385,OFFSET(ref10by,MATCH(R1385,ref10x,1)-1,0,2),OFFSET(ref10x,MATCH(R1385,ref10x,1)-1,0,2))</f>
        <v>94.03053</v>
      </c>
      <c r="U1385" s="1" t="n">
        <f aca="false">S1385/100</f>
        <v>0.9312855</v>
      </c>
      <c r="V1385" s="1" t="n">
        <f aca="false">T1385/100</f>
        <v>0.9403053</v>
      </c>
      <c r="W1385" s="3" t="n">
        <f aca="false">U1385*V1385*J1384</f>
        <v>0.873982076823296</v>
      </c>
    </row>
    <row r="1386" customFormat="false" ht="12.8" hidden="false" customHeight="false" outlineLevel="0" collapsed="false">
      <c r="I1386" s="0" t="n">
        <v>1018</v>
      </c>
      <c r="J1386" s="1" t="n">
        <f aca="true">FORECAST(I1386,OFFSET(lens10y,MATCH(I1386,lens10x,1)-1,0,2),OFFSET(lens10x,MATCH(I1386,lens10x,1)-1,0,2))</f>
        <v>0.998051402295499</v>
      </c>
      <c r="R1386" s="1" t="n">
        <v>1017.5</v>
      </c>
      <c r="S1386" s="9" t="n">
        <f aca="true">FORECAST(R1386,OFFSET(ref10ay,MATCH(R1386,ref10x,1)-1,0,2),OFFSET(ref10x,MATCH(R1386,ref10x,1)-1,0,2))</f>
        <v>93.068875</v>
      </c>
      <c r="T1386" s="0" t="n">
        <f aca="true">FORECAST(R1386,OFFSET(ref10by,MATCH(R1386,ref10x,1)-1,0,2),OFFSET(ref10x,MATCH(R1386,ref10x,1)-1,0,2))</f>
        <v>93.97366</v>
      </c>
      <c r="U1386" s="1" t="n">
        <f aca="false">S1386/100</f>
        <v>0.93068875</v>
      </c>
      <c r="V1386" s="1" t="n">
        <f aca="false">T1386/100</f>
        <v>0.9397366</v>
      </c>
      <c r="W1386" s="3" t="n">
        <f aca="false">U1386*V1386*J1385</f>
        <v>0.872895915290278</v>
      </c>
    </row>
    <row r="1387" customFormat="false" ht="12.8" hidden="false" customHeight="false" outlineLevel="0" collapsed="false">
      <c r="I1387" s="0" t="n">
        <v>1018.5</v>
      </c>
      <c r="J1387" s="1" t="n">
        <f aca="true">FORECAST(I1387,OFFSET(lens10y,MATCH(I1387,lens10x,1)-1,0,2),OFFSET(lens10x,MATCH(I1387,lens10x,1)-1,0,2))</f>
        <v>0.998053824304647</v>
      </c>
      <c r="R1387" s="1" t="n">
        <v>1018</v>
      </c>
      <c r="S1387" s="9" t="n">
        <f aca="true">FORECAST(R1387,OFFSET(ref10ay,MATCH(R1387,ref10x,1)-1,0,2),OFFSET(ref10x,MATCH(R1387,ref10x,1)-1,0,2))</f>
        <v>93.0092</v>
      </c>
      <c r="T1387" s="0" t="n">
        <f aca="true">FORECAST(R1387,OFFSET(ref10by,MATCH(R1387,ref10x,1)-1,0,2),OFFSET(ref10x,MATCH(R1387,ref10x,1)-1,0,2))</f>
        <v>93.91679</v>
      </c>
      <c r="U1387" s="1" t="n">
        <f aca="false">S1387/100</f>
        <v>0.930092</v>
      </c>
      <c r="V1387" s="1" t="n">
        <f aca="false">T1387/100</f>
        <v>0.9391679</v>
      </c>
      <c r="W1387" s="3" t="n">
        <f aca="false">U1387*V1387*J1386</f>
        <v>0.871810425896146</v>
      </c>
    </row>
    <row r="1388" customFormat="false" ht="12.8" hidden="false" customHeight="false" outlineLevel="0" collapsed="false">
      <c r="I1388" s="0" t="n">
        <v>1019</v>
      </c>
      <c r="J1388" s="1" t="n">
        <f aca="true">FORECAST(I1388,OFFSET(lens10y,MATCH(I1388,lens10x,1)-1,0,2),OFFSET(lens10x,MATCH(I1388,lens10x,1)-1,0,2))</f>
        <v>0.998056246313796</v>
      </c>
      <c r="R1388" s="1" t="n">
        <v>1018.5</v>
      </c>
      <c r="S1388" s="9" t="n">
        <f aca="true">FORECAST(R1388,OFFSET(ref10ay,MATCH(R1388,ref10x,1)-1,0,2),OFFSET(ref10x,MATCH(R1388,ref10x,1)-1,0,2))</f>
        <v>92.94923</v>
      </c>
      <c r="T1388" s="0" t="n">
        <f aca="true">FORECAST(R1388,OFFSET(ref10by,MATCH(R1388,ref10x,1)-1,0,2),OFFSET(ref10x,MATCH(R1388,ref10x,1)-1,0,2))</f>
        <v>93.85956</v>
      </c>
      <c r="U1388" s="1" t="n">
        <f aca="false">S1388/100</f>
        <v>0.9294923</v>
      </c>
      <c r="V1388" s="1" t="n">
        <f aca="false">T1388/100</f>
        <v>0.9385956</v>
      </c>
      <c r="W1388" s="3" t="n">
        <f aca="false">U1388*V1388*J1387</f>
        <v>0.870719505506855</v>
      </c>
    </row>
    <row r="1389" customFormat="false" ht="12.8" hidden="false" customHeight="false" outlineLevel="0" collapsed="false">
      <c r="I1389" s="0" t="n">
        <v>1019.5</v>
      </c>
      <c r="J1389" s="1" t="n">
        <f aca="true">FORECAST(I1389,OFFSET(lens10y,MATCH(I1389,lens10x,1)-1,0,2),OFFSET(lens10x,MATCH(I1389,lens10x,1)-1,0,2))</f>
        <v>0.998058668322945</v>
      </c>
      <c r="R1389" s="1" t="n">
        <v>1019</v>
      </c>
      <c r="S1389" s="9" t="n">
        <f aca="true">FORECAST(R1389,OFFSET(ref10ay,MATCH(R1389,ref10x,1)-1,0,2),OFFSET(ref10x,MATCH(R1389,ref10x,1)-1,0,2))</f>
        <v>92.88926</v>
      </c>
      <c r="T1389" s="0" t="n">
        <f aca="true">FORECAST(R1389,OFFSET(ref10by,MATCH(R1389,ref10x,1)-1,0,2),OFFSET(ref10x,MATCH(R1389,ref10x,1)-1,0,2))</f>
        <v>93.80233</v>
      </c>
      <c r="U1389" s="1" t="n">
        <f aca="false">S1389/100</f>
        <v>0.9288926</v>
      </c>
      <c r="V1389" s="1" t="n">
        <f aca="false">T1389/100</f>
        <v>0.9380233</v>
      </c>
      <c r="W1389" s="3" t="n">
        <f aca="false">U1389*V1389*J1388</f>
        <v>0.869629264894949</v>
      </c>
    </row>
    <row r="1390" customFormat="false" ht="12.8" hidden="false" customHeight="false" outlineLevel="0" collapsed="false">
      <c r="I1390" s="0" t="n">
        <v>1020</v>
      </c>
      <c r="J1390" s="1" t="n">
        <f aca="true">FORECAST(I1390,OFFSET(lens10y,MATCH(I1390,lens10x,1)-1,0,2),OFFSET(lens10x,MATCH(I1390,lens10x,1)-1,0,2))</f>
        <v>0.998061090332094</v>
      </c>
      <c r="R1390" s="1" t="n">
        <v>1019.5</v>
      </c>
      <c r="S1390" s="9" t="n">
        <f aca="true">FORECAST(R1390,OFFSET(ref10ay,MATCH(R1390,ref10x,1)-1,0,2),OFFSET(ref10x,MATCH(R1390,ref10x,1)-1,0,2))</f>
        <v>92.827155</v>
      </c>
      <c r="T1390" s="0" t="n">
        <f aca="true">FORECAST(R1390,OFFSET(ref10by,MATCH(R1390,ref10x,1)-1,0,2),OFFSET(ref10x,MATCH(R1390,ref10x,1)-1,0,2))</f>
        <v>93.743015</v>
      </c>
      <c r="U1390" s="1" t="n">
        <f aca="false">S1390/100</f>
        <v>0.92827155</v>
      </c>
      <c r="V1390" s="1" t="n">
        <f aca="false">T1390/100</f>
        <v>0.93743015</v>
      </c>
      <c r="W1390" s="3" t="n">
        <f aca="false">U1390*V1390*J1389</f>
        <v>0.868500411453112</v>
      </c>
    </row>
    <row r="1391" customFormat="false" ht="12.8" hidden="false" customHeight="false" outlineLevel="0" collapsed="false">
      <c r="I1391" s="0" t="n">
        <v>1020.5</v>
      </c>
      <c r="J1391" s="1" t="n">
        <f aca="true">FORECAST(I1391,OFFSET(lens10y,MATCH(I1391,lens10x,1)-1,0,2),OFFSET(lens10x,MATCH(I1391,lens10x,1)-1,0,2))</f>
        <v>0.998063512341243</v>
      </c>
      <c r="R1391" s="1" t="n">
        <v>1020</v>
      </c>
      <c r="S1391" s="9" t="n">
        <f aca="true">FORECAST(R1391,OFFSET(ref10ay,MATCH(R1391,ref10x,1)-1,0,2),OFFSET(ref10x,MATCH(R1391,ref10x,1)-1,0,2))</f>
        <v>92.76505</v>
      </c>
      <c r="T1391" s="0" t="n">
        <f aca="true">FORECAST(R1391,OFFSET(ref10by,MATCH(R1391,ref10x,1)-1,0,2),OFFSET(ref10x,MATCH(R1391,ref10x,1)-1,0,2))</f>
        <v>93.6837</v>
      </c>
      <c r="U1391" s="1" t="n">
        <f aca="false">S1391/100</f>
        <v>0.9276505</v>
      </c>
      <c r="V1391" s="1" t="n">
        <f aca="false">T1391/100</f>
        <v>0.936837</v>
      </c>
      <c r="W1391" s="3" t="n">
        <f aca="false">U1391*V1391*J1390</f>
        <v>0.867372287845329</v>
      </c>
    </row>
    <row r="1392" customFormat="false" ht="12.8" hidden="false" customHeight="false" outlineLevel="0" collapsed="false">
      <c r="I1392" s="0" t="n">
        <v>1021</v>
      </c>
      <c r="J1392" s="1" t="n">
        <f aca="true">FORECAST(I1392,OFFSET(lens10y,MATCH(I1392,lens10x,1)-1,0,2),OFFSET(lens10x,MATCH(I1392,lens10x,1)-1,0,2))</f>
        <v>0.998065934350392</v>
      </c>
      <c r="R1392" s="1" t="n">
        <v>1020.5</v>
      </c>
      <c r="S1392" s="9" t="n">
        <f aca="true">FORECAST(R1392,OFFSET(ref10ay,MATCH(R1392,ref10x,1)-1,0,2),OFFSET(ref10x,MATCH(R1392,ref10x,1)-1,0,2))</f>
        <v>92.702635</v>
      </c>
      <c r="T1392" s="0" t="n">
        <f aca="true">FORECAST(R1392,OFFSET(ref10by,MATCH(R1392,ref10x,1)-1,0,2),OFFSET(ref10x,MATCH(R1392,ref10x,1)-1,0,2))</f>
        <v>93.624015</v>
      </c>
      <c r="U1392" s="1" t="n">
        <f aca="false">S1392/100</f>
        <v>0.92702635</v>
      </c>
      <c r="V1392" s="1" t="n">
        <f aca="false">T1392/100</f>
        <v>0.93624015</v>
      </c>
      <c r="W1392" s="3" t="n">
        <f aca="false">U1392*V1392*J1391</f>
        <v>0.866238573986049</v>
      </c>
    </row>
    <row r="1393" customFormat="false" ht="12.8" hidden="false" customHeight="false" outlineLevel="0" collapsed="false">
      <c r="I1393" s="0" t="n">
        <v>1021.5</v>
      </c>
      <c r="J1393" s="1" t="n">
        <f aca="true">FORECAST(I1393,OFFSET(lens10y,MATCH(I1393,lens10x,1)-1,0,2),OFFSET(lens10x,MATCH(I1393,lens10x,1)-1,0,2))</f>
        <v>0.99806835635954</v>
      </c>
      <c r="R1393" s="1" t="n">
        <v>1021</v>
      </c>
      <c r="S1393" s="9" t="n">
        <f aca="true">FORECAST(R1393,OFFSET(ref10ay,MATCH(R1393,ref10x,1)-1,0,2),OFFSET(ref10x,MATCH(R1393,ref10x,1)-1,0,2))</f>
        <v>92.64022</v>
      </c>
      <c r="T1393" s="0" t="n">
        <f aca="true">FORECAST(R1393,OFFSET(ref10by,MATCH(R1393,ref10x,1)-1,0,2),OFFSET(ref10x,MATCH(R1393,ref10x,1)-1,0,2))</f>
        <v>93.56433</v>
      </c>
      <c r="U1393" s="1" t="n">
        <f aca="false">S1393/100</f>
        <v>0.9264022</v>
      </c>
      <c r="V1393" s="1" t="n">
        <f aca="false">T1393/100</f>
        <v>0.9356433</v>
      </c>
      <c r="W1393" s="3" t="n">
        <f aca="false">U1393*V1393*J1392</f>
        <v>0.865105598221051</v>
      </c>
    </row>
    <row r="1394" customFormat="false" ht="12.8" hidden="false" customHeight="false" outlineLevel="0" collapsed="false">
      <c r="I1394" s="0" t="n">
        <v>1022</v>
      </c>
      <c r="J1394" s="1" t="n">
        <f aca="true">FORECAST(I1394,OFFSET(lens10y,MATCH(I1394,lens10x,1)-1,0,2),OFFSET(lens10x,MATCH(I1394,lens10x,1)-1,0,2))</f>
        <v>0.998070778368689</v>
      </c>
      <c r="R1394" s="1" t="n">
        <v>1021.5</v>
      </c>
      <c r="S1394" s="9" t="n">
        <f aca="true">FORECAST(R1394,OFFSET(ref10ay,MATCH(R1394,ref10x,1)-1,0,2),OFFSET(ref10x,MATCH(R1394,ref10x,1)-1,0,2))</f>
        <v>92.579395</v>
      </c>
      <c r="T1394" s="0" t="n">
        <f aca="true">FORECAST(R1394,OFFSET(ref10by,MATCH(R1394,ref10x,1)-1,0,2),OFFSET(ref10x,MATCH(R1394,ref10x,1)-1,0,2))</f>
        <v>93.50604</v>
      </c>
      <c r="U1394" s="1" t="n">
        <f aca="false">S1394/100</f>
        <v>0.92579395</v>
      </c>
      <c r="V1394" s="1" t="n">
        <f aca="false">T1394/100</f>
        <v>0.9350604</v>
      </c>
      <c r="W1394" s="3" t="n">
        <f aca="false">U1394*V1394*J1393</f>
        <v>0.864001088954858</v>
      </c>
    </row>
    <row r="1395" customFormat="false" ht="12.8" hidden="false" customHeight="false" outlineLevel="0" collapsed="false">
      <c r="I1395" s="0" t="n">
        <v>1022.5</v>
      </c>
      <c r="J1395" s="1" t="n">
        <f aca="true">FORECAST(I1395,OFFSET(lens10y,MATCH(I1395,lens10x,1)-1,0,2),OFFSET(lens10x,MATCH(I1395,lens10x,1)-1,0,2))</f>
        <v>0.998073200377838</v>
      </c>
      <c r="R1395" s="1" t="n">
        <v>1022</v>
      </c>
      <c r="S1395" s="9" t="n">
        <f aca="true">FORECAST(R1395,OFFSET(ref10ay,MATCH(R1395,ref10x,1)-1,0,2),OFFSET(ref10x,MATCH(R1395,ref10x,1)-1,0,2))</f>
        <v>92.51857</v>
      </c>
      <c r="T1395" s="0" t="n">
        <f aca="true">FORECAST(R1395,OFFSET(ref10by,MATCH(R1395,ref10x,1)-1,0,2),OFFSET(ref10x,MATCH(R1395,ref10x,1)-1,0,2))</f>
        <v>93.44775</v>
      </c>
      <c r="U1395" s="1" t="n">
        <f aca="false">S1395/100</f>
        <v>0.9251857</v>
      </c>
      <c r="V1395" s="1" t="n">
        <f aca="false">T1395/100</f>
        <v>0.9344775</v>
      </c>
      <c r="W1395" s="3" t="n">
        <f aca="false">U1395*V1395*J1394</f>
        <v>0.862897282047701</v>
      </c>
    </row>
    <row r="1396" customFormat="false" ht="12.8" hidden="false" customHeight="false" outlineLevel="0" collapsed="false">
      <c r="I1396" s="0" t="n">
        <v>1023</v>
      </c>
      <c r="J1396" s="1" t="n">
        <f aca="true">FORECAST(I1396,OFFSET(lens10y,MATCH(I1396,lens10x,1)-1,0,2),OFFSET(lens10x,MATCH(I1396,lens10x,1)-1,0,2))</f>
        <v>0.998075622386987</v>
      </c>
      <c r="R1396" s="1" t="n">
        <v>1022.5</v>
      </c>
      <c r="S1396" s="9" t="n">
        <f aca="true">FORECAST(R1396,OFFSET(ref10ay,MATCH(R1396,ref10x,1)-1,0,2),OFFSET(ref10x,MATCH(R1396,ref10x,1)-1,0,2))</f>
        <v>92.45748</v>
      </c>
      <c r="T1396" s="0" t="n">
        <f aca="true">FORECAST(R1396,OFFSET(ref10by,MATCH(R1396,ref10x,1)-1,0,2),OFFSET(ref10x,MATCH(R1396,ref10x,1)-1,0,2))</f>
        <v>93.38913</v>
      </c>
      <c r="U1396" s="1" t="n">
        <f aca="false">S1396/100</f>
        <v>0.9245748</v>
      </c>
      <c r="V1396" s="1" t="n">
        <f aca="false">T1396/100</f>
        <v>0.9338913</v>
      </c>
      <c r="W1396" s="3" t="n">
        <f aca="false">U1396*V1396*J1395</f>
        <v>0.861788662234539</v>
      </c>
    </row>
    <row r="1397" customFormat="false" ht="12.8" hidden="false" customHeight="false" outlineLevel="0" collapsed="false">
      <c r="I1397" s="0" t="n">
        <v>1023.5</v>
      </c>
      <c r="J1397" s="1" t="n">
        <f aca="true">FORECAST(I1397,OFFSET(lens10y,MATCH(I1397,lens10x,1)-1,0,2),OFFSET(lens10x,MATCH(I1397,lens10x,1)-1,0,2))</f>
        <v>0.998078044396136</v>
      </c>
      <c r="R1397" s="1" t="n">
        <v>1023</v>
      </c>
      <c r="S1397" s="9" t="n">
        <f aca="true">FORECAST(R1397,OFFSET(ref10ay,MATCH(R1397,ref10x,1)-1,0,2),OFFSET(ref10x,MATCH(R1397,ref10x,1)-1,0,2))</f>
        <v>92.39639</v>
      </c>
      <c r="T1397" s="0" t="n">
        <f aca="true">FORECAST(R1397,OFFSET(ref10by,MATCH(R1397,ref10x,1)-1,0,2),OFFSET(ref10x,MATCH(R1397,ref10x,1)-1,0,2))</f>
        <v>93.33051</v>
      </c>
      <c r="U1397" s="1" t="n">
        <f aca="false">S1397/100</f>
        <v>0.9239639</v>
      </c>
      <c r="V1397" s="1" t="n">
        <f aca="false">T1397/100</f>
        <v>0.9333051</v>
      </c>
      <c r="W1397" s="3" t="n">
        <f aca="false">U1397*V1397*J1396</f>
        <v>0.860680751871556</v>
      </c>
    </row>
    <row r="1398" customFormat="false" ht="12.8" hidden="false" customHeight="false" outlineLevel="0" collapsed="false">
      <c r="I1398" s="0" t="n">
        <v>1024</v>
      </c>
      <c r="J1398" s="1" t="n">
        <f aca="true">FORECAST(I1398,OFFSET(lens10y,MATCH(I1398,lens10x,1)-1,0,2),OFFSET(lens10x,MATCH(I1398,lens10x,1)-1,0,2))</f>
        <v>0.998080466405284</v>
      </c>
      <c r="R1398" s="1" t="n">
        <v>1023.5</v>
      </c>
      <c r="S1398" s="9" t="n">
        <f aca="true">FORECAST(R1398,OFFSET(ref10ay,MATCH(R1398,ref10x,1)-1,0,2),OFFSET(ref10x,MATCH(R1398,ref10x,1)-1,0,2))</f>
        <v>92.335055</v>
      </c>
      <c r="T1398" s="0" t="n">
        <f aca="true">FORECAST(R1398,OFFSET(ref10by,MATCH(R1398,ref10x,1)-1,0,2),OFFSET(ref10x,MATCH(R1398,ref10x,1)-1,0,2))</f>
        <v>93.27157</v>
      </c>
      <c r="U1398" s="1" t="n">
        <f aca="false">S1398/100</f>
        <v>0.92335055</v>
      </c>
      <c r="V1398" s="1" t="n">
        <f aca="false">T1398/100</f>
        <v>0.9327157</v>
      </c>
      <c r="W1398" s="3" t="n">
        <f aca="false">U1398*V1398*J1397</f>
        <v>0.859568321151713</v>
      </c>
    </row>
    <row r="1399" customFormat="false" ht="12.8" hidden="false" customHeight="false" outlineLevel="0" collapsed="false">
      <c r="I1399" s="0" t="n">
        <v>1024.5</v>
      </c>
      <c r="J1399" s="1" t="n">
        <f aca="true">FORECAST(I1399,OFFSET(lens10y,MATCH(I1399,lens10x,1)-1,0,2),OFFSET(lens10x,MATCH(I1399,lens10x,1)-1,0,2))</f>
        <v>0.998082888414433</v>
      </c>
      <c r="R1399" s="1" t="n">
        <v>1024</v>
      </c>
      <c r="S1399" s="9" t="n">
        <f aca="true">FORECAST(R1399,OFFSET(ref10ay,MATCH(R1399,ref10x,1)-1,0,2),OFFSET(ref10x,MATCH(R1399,ref10x,1)-1,0,2))</f>
        <v>92.27372</v>
      </c>
      <c r="T1399" s="0" t="n">
        <f aca="true">FORECAST(R1399,OFFSET(ref10by,MATCH(R1399,ref10x,1)-1,0,2),OFFSET(ref10x,MATCH(R1399,ref10x,1)-1,0,2))</f>
        <v>93.21263</v>
      </c>
      <c r="U1399" s="1" t="n">
        <f aca="false">S1399/100</f>
        <v>0.9227372</v>
      </c>
      <c r="V1399" s="1" t="n">
        <f aca="false">T1399/100</f>
        <v>0.9321263</v>
      </c>
      <c r="W1399" s="3" t="n">
        <f aca="false">U1399*V1399*J1398</f>
        <v>0.858456606651847</v>
      </c>
    </row>
    <row r="1400" customFormat="false" ht="12.8" hidden="false" customHeight="false" outlineLevel="0" collapsed="false">
      <c r="I1400" s="0" t="n">
        <v>1025</v>
      </c>
      <c r="J1400" s="1" t="n">
        <f aca="true">FORECAST(I1400,OFFSET(lens10y,MATCH(I1400,lens10x,1)-1,0,2),OFFSET(lens10x,MATCH(I1400,lens10x,1)-1,0,2))</f>
        <v>0.998085310423582</v>
      </c>
      <c r="R1400" s="1" t="n">
        <v>1024.5</v>
      </c>
      <c r="S1400" s="9" t="n">
        <f aca="true">FORECAST(R1400,OFFSET(ref10ay,MATCH(R1400,ref10x,1)-1,0,2),OFFSET(ref10x,MATCH(R1400,ref10x,1)-1,0,2))</f>
        <v>92.21196</v>
      </c>
      <c r="T1400" s="0" t="n">
        <f aca="true">FORECAST(R1400,OFFSET(ref10by,MATCH(R1400,ref10x,1)-1,0,2),OFFSET(ref10x,MATCH(R1400,ref10x,1)-1,0,2))</f>
        <v>93.153165</v>
      </c>
      <c r="U1400" s="1" t="n">
        <f aca="false">S1400/100</f>
        <v>0.9221196</v>
      </c>
      <c r="V1400" s="1" t="n">
        <f aca="false">T1400/100</f>
        <v>0.93153165</v>
      </c>
      <c r="W1400" s="3" t="n">
        <f aca="false">U1400*V1400*J1399</f>
        <v>0.857336825088375</v>
      </c>
    </row>
    <row r="1401" customFormat="false" ht="12.8" hidden="false" customHeight="false" outlineLevel="0" collapsed="false">
      <c r="I1401" s="0" t="n">
        <v>1025.5</v>
      </c>
      <c r="J1401" s="1" t="n">
        <f aca="true">FORECAST(I1401,OFFSET(lens10y,MATCH(I1401,lens10x,1)-1,0,2),OFFSET(lens10x,MATCH(I1401,lens10x,1)-1,0,2))</f>
        <v>0.998087732432731</v>
      </c>
      <c r="R1401" s="1" t="n">
        <v>1025</v>
      </c>
      <c r="S1401" s="9" t="n">
        <f aca="true">FORECAST(R1401,OFFSET(ref10ay,MATCH(R1401,ref10x,1)-1,0,2),OFFSET(ref10x,MATCH(R1401,ref10x,1)-1,0,2))</f>
        <v>92.1502</v>
      </c>
      <c r="T1401" s="0" t="n">
        <f aca="true">FORECAST(R1401,OFFSET(ref10by,MATCH(R1401,ref10x,1)-1,0,2),OFFSET(ref10x,MATCH(R1401,ref10x,1)-1,0,2))</f>
        <v>93.0937</v>
      </c>
      <c r="U1401" s="1" t="n">
        <f aca="false">S1401/100</f>
        <v>0.921502</v>
      </c>
      <c r="V1401" s="1" t="n">
        <f aca="false">T1401/100</f>
        <v>0.930937</v>
      </c>
      <c r="W1401" s="3" t="n">
        <f aca="false">U1401*V1401*J1400</f>
        <v>0.856217771185449</v>
      </c>
    </row>
    <row r="1402" customFormat="false" ht="12.8" hidden="false" customHeight="false" outlineLevel="0" collapsed="false">
      <c r="I1402" s="0" t="n">
        <v>1026</v>
      </c>
      <c r="J1402" s="1" t="n">
        <f aca="true">FORECAST(I1402,OFFSET(lens10y,MATCH(I1402,lens10x,1)-1,0,2),OFFSET(lens10x,MATCH(I1402,lens10x,1)-1,0,2))</f>
        <v>0.99809015444188</v>
      </c>
      <c r="R1402" s="1" t="n">
        <v>1025.5</v>
      </c>
      <c r="S1402" s="9" t="n">
        <f aca="true">FORECAST(R1402,OFFSET(ref10ay,MATCH(R1402,ref10x,1)-1,0,2),OFFSET(ref10x,MATCH(R1402,ref10x,1)-1,0,2))</f>
        <v>92.08821</v>
      </c>
      <c r="T1402" s="0" t="n">
        <f aca="true">FORECAST(R1402,OFFSET(ref10by,MATCH(R1402,ref10x,1)-1,0,2),OFFSET(ref10x,MATCH(R1402,ref10x,1)-1,0,2))</f>
        <v>93.03394</v>
      </c>
      <c r="U1402" s="1" t="n">
        <f aca="false">S1402/100</f>
        <v>0.9208821</v>
      </c>
      <c r="V1402" s="1" t="n">
        <f aca="false">T1402/100</f>
        <v>0.9303394</v>
      </c>
      <c r="W1402" s="3" t="n">
        <f aca="false">U1402*V1402*J1401</f>
        <v>0.855094597845522</v>
      </c>
    </row>
    <row r="1403" customFormat="false" ht="12.8" hidden="false" customHeight="false" outlineLevel="0" collapsed="false">
      <c r="I1403" s="0" t="n">
        <v>1026.5</v>
      </c>
      <c r="J1403" s="1" t="n">
        <f aca="true">FORECAST(I1403,OFFSET(lens10y,MATCH(I1403,lens10x,1)-1,0,2),OFFSET(lens10x,MATCH(I1403,lens10x,1)-1,0,2))</f>
        <v>0.998092576451029</v>
      </c>
      <c r="R1403" s="1" t="n">
        <v>1026</v>
      </c>
      <c r="S1403" s="9" t="n">
        <f aca="true">FORECAST(R1403,OFFSET(ref10ay,MATCH(R1403,ref10x,1)-1,0,2),OFFSET(ref10x,MATCH(R1403,ref10x,1)-1,0,2))</f>
        <v>92.02622</v>
      </c>
      <c r="T1403" s="0" t="n">
        <f aca="true">FORECAST(R1403,OFFSET(ref10by,MATCH(R1403,ref10x,1)-1,0,2),OFFSET(ref10x,MATCH(R1403,ref10x,1)-1,0,2))</f>
        <v>92.97418</v>
      </c>
      <c r="U1403" s="1" t="n">
        <f aca="false">S1403/100</f>
        <v>0.9202622</v>
      </c>
      <c r="V1403" s="1" t="n">
        <f aca="false">T1403/100</f>
        <v>0.9297418</v>
      </c>
      <c r="W1403" s="3" t="n">
        <f aca="false">U1403*V1403*J1402</f>
        <v>0.853972158533882</v>
      </c>
    </row>
    <row r="1404" customFormat="false" ht="12.8" hidden="false" customHeight="false" outlineLevel="0" collapsed="false">
      <c r="I1404" s="0" t="n">
        <v>1027</v>
      </c>
      <c r="J1404" s="1" t="n">
        <f aca="true">FORECAST(I1404,OFFSET(lens10y,MATCH(I1404,lens10x,1)-1,0,2),OFFSET(lens10x,MATCH(I1404,lens10x,1)-1,0,2))</f>
        <v>0.998094998460177</v>
      </c>
      <c r="R1404" s="1" t="n">
        <v>1026.5</v>
      </c>
      <c r="S1404" s="9" t="n">
        <f aca="true">FORECAST(R1404,OFFSET(ref10ay,MATCH(R1404,ref10x,1)-1,0,2),OFFSET(ref10x,MATCH(R1404,ref10x,1)-1,0,2))</f>
        <v>91.96418</v>
      </c>
      <c r="T1404" s="0" t="n">
        <f aca="true">FORECAST(R1404,OFFSET(ref10by,MATCH(R1404,ref10x,1)-1,0,2),OFFSET(ref10x,MATCH(R1404,ref10x,1)-1,0,2))</f>
        <v>92.91433</v>
      </c>
      <c r="U1404" s="1" t="n">
        <f aca="false">S1404/100</f>
        <v>0.9196418</v>
      </c>
      <c r="V1404" s="1" t="n">
        <f aca="false">T1404/100</f>
        <v>0.9291433</v>
      </c>
      <c r="W1404" s="3" t="n">
        <f aca="false">U1404*V1404*J1403</f>
        <v>0.85284916347106</v>
      </c>
    </row>
    <row r="1405" customFormat="false" ht="12.8" hidden="false" customHeight="false" outlineLevel="0" collapsed="false">
      <c r="I1405" s="0" t="n">
        <v>1027.5</v>
      </c>
      <c r="J1405" s="1" t="n">
        <f aca="true">FORECAST(I1405,OFFSET(lens10y,MATCH(I1405,lens10x,1)-1,0,2),OFFSET(lens10x,MATCH(I1405,lens10x,1)-1,0,2))</f>
        <v>0.998097420469326</v>
      </c>
      <c r="R1405" s="1" t="n">
        <v>1027</v>
      </c>
      <c r="S1405" s="9" t="n">
        <f aca="true">FORECAST(R1405,OFFSET(ref10ay,MATCH(R1405,ref10x,1)-1,0,2),OFFSET(ref10x,MATCH(R1405,ref10x,1)-1,0,2))</f>
        <v>91.90214</v>
      </c>
      <c r="T1405" s="0" t="n">
        <f aca="true">FORECAST(R1405,OFFSET(ref10by,MATCH(R1405,ref10x,1)-1,0,2),OFFSET(ref10x,MATCH(R1405,ref10x,1)-1,0,2))</f>
        <v>92.85448</v>
      </c>
      <c r="U1405" s="1" t="n">
        <f aca="false">S1405/100</f>
        <v>0.9190214</v>
      </c>
      <c r="V1405" s="1" t="n">
        <f aca="false">T1405/100</f>
        <v>0.9285448</v>
      </c>
      <c r="W1405" s="3" t="n">
        <f aca="false">U1405*V1405*J1404</f>
        <v>0.851726904152086</v>
      </c>
    </row>
    <row r="1406" customFormat="false" ht="12.8" hidden="false" customHeight="false" outlineLevel="0" collapsed="false">
      <c r="I1406" s="0" t="n">
        <v>1028</v>
      </c>
      <c r="J1406" s="1" t="n">
        <f aca="true">FORECAST(I1406,OFFSET(lens10y,MATCH(I1406,lens10x,1)-1,0,2),OFFSET(lens10x,MATCH(I1406,lens10x,1)-1,0,2))</f>
        <v>0.998099842478475</v>
      </c>
      <c r="R1406" s="1" t="n">
        <v>1027.5</v>
      </c>
      <c r="S1406" s="9" t="n">
        <f aca="true">FORECAST(R1406,OFFSET(ref10ay,MATCH(R1406,ref10x,1)-1,0,2),OFFSET(ref10x,MATCH(R1406,ref10x,1)-1,0,2))</f>
        <v>91.83987</v>
      </c>
      <c r="T1406" s="0" t="n">
        <f aca="true">FORECAST(R1406,OFFSET(ref10by,MATCH(R1406,ref10x,1)-1,0,2),OFFSET(ref10x,MATCH(R1406,ref10x,1)-1,0,2))</f>
        <v>92.79434</v>
      </c>
      <c r="U1406" s="1" t="n">
        <f aca="false">S1406/100</f>
        <v>0.9183987</v>
      </c>
      <c r="V1406" s="1" t="n">
        <f aca="false">T1406/100</f>
        <v>0.9279434</v>
      </c>
      <c r="W1406" s="3" t="n">
        <f aca="false">U1406*V1406*J1405</f>
        <v>0.850600592077515</v>
      </c>
    </row>
    <row r="1407" customFormat="false" ht="12.8" hidden="false" customHeight="false" outlineLevel="0" collapsed="false">
      <c r="I1407" s="0" t="n">
        <v>1028.5</v>
      </c>
      <c r="J1407" s="1" t="n">
        <f aca="true">FORECAST(I1407,OFFSET(lens10y,MATCH(I1407,lens10x,1)-1,0,2),OFFSET(lens10x,MATCH(I1407,lens10x,1)-1,0,2))</f>
        <v>0.998102264487624</v>
      </c>
      <c r="R1407" s="1" t="n">
        <v>1028</v>
      </c>
      <c r="S1407" s="9" t="n">
        <f aca="true">FORECAST(R1407,OFFSET(ref10ay,MATCH(R1407,ref10x,1)-1,0,2),OFFSET(ref10x,MATCH(R1407,ref10x,1)-1,0,2))</f>
        <v>91.7776</v>
      </c>
      <c r="T1407" s="0" t="n">
        <f aca="true">FORECAST(R1407,OFFSET(ref10by,MATCH(R1407,ref10x,1)-1,0,2),OFFSET(ref10x,MATCH(R1407,ref10x,1)-1,0,2))</f>
        <v>92.7342</v>
      </c>
      <c r="U1407" s="1" t="n">
        <f aca="false">S1407/100</f>
        <v>0.917776</v>
      </c>
      <c r="V1407" s="1" t="n">
        <f aca="false">T1407/100</f>
        <v>0.927342</v>
      </c>
      <c r="W1407" s="3" t="n">
        <f aca="false">U1407*V1407*J1406</f>
        <v>0.849475022087009</v>
      </c>
    </row>
    <row r="1408" customFormat="false" ht="12.8" hidden="false" customHeight="false" outlineLevel="0" collapsed="false">
      <c r="I1408" s="0" t="n">
        <v>1029</v>
      </c>
      <c r="J1408" s="1" t="n">
        <f aca="true">FORECAST(I1408,OFFSET(lens10y,MATCH(I1408,lens10x,1)-1,0,2),OFFSET(lens10x,MATCH(I1408,lens10x,1)-1,0,2))</f>
        <v>0.998104686496773</v>
      </c>
      <c r="R1408" s="1" t="n">
        <v>1028.5</v>
      </c>
      <c r="S1408" s="9" t="n">
        <f aca="true">FORECAST(R1408,OFFSET(ref10ay,MATCH(R1408,ref10x,1)-1,0,2),OFFSET(ref10x,MATCH(R1408,ref10x,1)-1,0,2))</f>
        <v>91.715125</v>
      </c>
      <c r="T1408" s="0" t="n">
        <f aca="true">FORECAST(R1408,OFFSET(ref10by,MATCH(R1408,ref10x,1)-1,0,2),OFFSET(ref10x,MATCH(R1408,ref10x,1)-1,0,2))</f>
        <v>92.673785</v>
      </c>
      <c r="U1408" s="1" t="n">
        <f aca="false">S1408/100</f>
        <v>0.91715125</v>
      </c>
      <c r="V1408" s="1" t="n">
        <f aca="false">T1408/100</f>
        <v>0.92673785</v>
      </c>
      <c r="W1408" s="3" t="n">
        <f aca="false">U1408*V1408*J1407</f>
        <v>0.8483457805936</v>
      </c>
    </row>
    <row r="1409" customFormat="false" ht="12.8" hidden="false" customHeight="false" outlineLevel="0" collapsed="false">
      <c r="I1409" s="0" t="n">
        <v>1029.5</v>
      </c>
      <c r="J1409" s="1" t="n">
        <f aca="true">FORECAST(I1409,OFFSET(lens10y,MATCH(I1409,lens10x,1)-1,0,2),OFFSET(lens10x,MATCH(I1409,lens10x,1)-1,0,2))</f>
        <v>0.998107108505921</v>
      </c>
      <c r="R1409" s="1" t="n">
        <v>1029</v>
      </c>
      <c r="S1409" s="9" t="n">
        <f aca="true">FORECAST(R1409,OFFSET(ref10ay,MATCH(R1409,ref10x,1)-1,0,2),OFFSET(ref10x,MATCH(R1409,ref10x,1)-1,0,2))</f>
        <v>91.65265</v>
      </c>
      <c r="T1409" s="0" t="n">
        <f aca="true">FORECAST(R1409,OFFSET(ref10by,MATCH(R1409,ref10x,1)-1,0,2),OFFSET(ref10x,MATCH(R1409,ref10x,1)-1,0,2))</f>
        <v>92.61337</v>
      </c>
      <c r="U1409" s="1" t="n">
        <f aca="false">S1409/100</f>
        <v>0.9165265</v>
      </c>
      <c r="V1409" s="1" t="n">
        <f aca="false">T1409/100</f>
        <v>0.9261337</v>
      </c>
      <c r="W1409" s="3" t="n">
        <f aca="false">U1409*V1409*J1408</f>
        <v>0.847217287064401</v>
      </c>
    </row>
    <row r="1410" customFormat="false" ht="12.8" hidden="false" customHeight="false" outlineLevel="0" collapsed="false">
      <c r="I1410" s="0" t="n">
        <v>1030</v>
      </c>
      <c r="J1410" s="1" t="n">
        <f aca="true">FORECAST(I1410,OFFSET(lens10y,MATCH(I1410,lens10x,1)-1,0,2),OFFSET(lens10x,MATCH(I1410,lens10x,1)-1,0,2))</f>
        <v>0.99810953051507</v>
      </c>
      <c r="R1410" s="1" t="n">
        <v>1029.5</v>
      </c>
      <c r="S1410" s="9" t="n">
        <f aca="true">FORECAST(R1410,OFFSET(ref10ay,MATCH(R1410,ref10x,1)-1,0,2),OFFSET(ref10x,MATCH(R1410,ref10x,1)-1,0,2))</f>
        <v>91.58799</v>
      </c>
      <c r="T1410" s="0" t="n">
        <f aca="true">FORECAST(R1410,OFFSET(ref10by,MATCH(R1410,ref10x,1)-1,0,2),OFFSET(ref10x,MATCH(R1410,ref10x,1)-1,0,2))</f>
        <v>92.550805</v>
      </c>
      <c r="U1410" s="1" t="n">
        <f aca="false">S1410/100</f>
        <v>0.9158799</v>
      </c>
      <c r="V1410" s="1" t="n">
        <f aca="false">T1410/100</f>
        <v>0.92550805</v>
      </c>
      <c r="W1410" s="3" t="n">
        <f aca="false">U1410*V1410*J1409</f>
        <v>0.846049702819701</v>
      </c>
    </row>
    <row r="1411" customFormat="false" ht="12.8" hidden="false" customHeight="false" outlineLevel="0" collapsed="false">
      <c r="I1411" s="0" t="n">
        <v>1030.5</v>
      </c>
      <c r="J1411" s="1" t="n">
        <f aca="true">FORECAST(I1411,OFFSET(lens10y,MATCH(I1411,lens10x,1)-1,0,2),OFFSET(lens10x,MATCH(I1411,lens10x,1)-1,0,2))</f>
        <v>0.998111952524219</v>
      </c>
      <c r="R1411" s="1" t="n">
        <v>1030</v>
      </c>
      <c r="S1411" s="9" t="n">
        <f aca="true">FORECAST(R1411,OFFSET(ref10ay,MATCH(R1411,ref10x,1)-1,0,2),OFFSET(ref10x,MATCH(R1411,ref10x,1)-1,0,2))</f>
        <v>91.52333</v>
      </c>
      <c r="T1411" s="0" t="n">
        <f aca="true">FORECAST(R1411,OFFSET(ref10by,MATCH(R1411,ref10x,1)-1,0,2),OFFSET(ref10x,MATCH(R1411,ref10x,1)-1,0,2))</f>
        <v>92.48824</v>
      </c>
      <c r="U1411" s="1" t="n">
        <f aca="false">S1411/100</f>
        <v>0.9152333</v>
      </c>
      <c r="V1411" s="1" t="n">
        <f aca="false">T1411/100</f>
        <v>0.9248824</v>
      </c>
      <c r="W1411" s="3" t="n">
        <f aca="false">U1411*V1411*J1410</f>
        <v>0.844882920459517</v>
      </c>
    </row>
    <row r="1412" customFormat="false" ht="12.8" hidden="false" customHeight="false" outlineLevel="0" collapsed="false">
      <c r="I1412" s="0" t="n">
        <v>1031</v>
      </c>
      <c r="J1412" s="1" t="n">
        <f aca="true">FORECAST(I1412,OFFSET(lens10y,MATCH(I1412,lens10x,1)-1,0,2),OFFSET(lens10x,MATCH(I1412,lens10x,1)-1,0,2))</f>
        <v>0.998114374533368</v>
      </c>
      <c r="R1412" s="1" t="n">
        <v>1030.5</v>
      </c>
      <c r="S1412" s="9" t="n">
        <f aca="true">FORECAST(R1412,OFFSET(ref10ay,MATCH(R1412,ref10x,1)-1,0,2),OFFSET(ref10x,MATCH(R1412,ref10x,1)-1,0,2))</f>
        <v>91.45845</v>
      </c>
      <c r="T1412" s="0" t="n">
        <f aca="true">FORECAST(R1412,OFFSET(ref10by,MATCH(R1412,ref10x,1)-1,0,2),OFFSET(ref10x,MATCH(R1412,ref10x,1)-1,0,2))</f>
        <v>92.42539</v>
      </c>
      <c r="U1412" s="1" t="n">
        <f aca="false">S1412/100</f>
        <v>0.9145845</v>
      </c>
      <c r="V1412" s="1" t="n">
        <f aca="false">T1412/100</f>
        <v>0.9242539</v>
      </c>
      <c r="W1412" s="3" t="n">
        <f aca="false">U1412*V1412*J1411</f>
        <v>0.843712308819462</v>
      </c>
    </row>
    <row r="1413" customFormat="false" ht="12.8" hidden="false" customHeight="false" outlineLevel="0" collapsed="false">
      <c r="I1413" s="0" t="n">
        <v>1031.5</v>
      </c>
      <c r="J1413" s="1" t="n">
        <f aca="true">FORECAST(I1413,OFFSET(lens10y,MATCH(I1413,lens10x,1)-1,0,2),OFFSET(lens10x,MATCH(I1413,lens10x,1)-1,0,2))</f>
        <v>0.998116796542517</v>
      </c>
      <c r="R1413" s="1" t="n">
        <v>1031</v>
      </c>
      <c r="S1413" s="9" t="n">
        <f aca="true">FORECAST(R1413,OFFSET(ref10ay,MATCH(R1413,ref10x,1)-1,0,2),OFFSET(ref10x,MATCH(R1413,ref10x,1)-1,0,2))</f>
        <v>91.39357</v>
      </c>
      <c r="T1413" s="0" t="n">
        <f aca="true">FORECAST(R1413,OFFSET(ref10by,MATCH(R1413,ref10x,1)-1,0,2),OFFSET(ref10x,MATCH(R1413,ref10x,1)-1,0,2))</f>
        <v>92.36254</v>
      </c>
      <c r="U1413" s="1" t="n">
        <f aca="false">S1413/100</f>
        <v>0.9139357</v>
      </c>
      <c r="V1413" s="1" t="n">
        <f aca="false">T1413/100</f>
        <v>0.9236254</v>
      </c>
      <c r="W1413" s="3" t="n">
        <f aca="false">U1413*V1413*J1412</f>
        <v>0.842542505492061</v>
      </c>
    </row>
    <row r="1414" customFormat="false" ht="12.8" hidden="false" customHeight="false" outlineLevel="0" collapsed="false">
      <c r="I1414" s="0" t="n">
        <v>1032</v>
      </c>
      <c r="J1414" s="1" t="n">
        <f aca="true">FORECAST(I1414,OFFSET(lens10y,MATCH(I1414,lens10x,1)-1,0,2),OFFSET(lens10x,MATCH(I1414,lens10x,1)-1,0,2))</f>
        <v>0.998119218551665</v>
      </c>
      <c r="R1414" s="1" t="n">
        <v>1031.5</v>
      </c>
      <c r="S1414" s="9" t="n">
        <f aca="true">FORECAST(R1414,OFFSET(ref10ay,MATCH(R1414,ref10x,1)-1,0,2),OFFSET(ref10x,MATCH(R1414,ref10x,1)-1,0,2))</f>
        <v>91.330485</v>
      </c>
      <c r="T1414" s="0" t="n">
        <f aca="true">FORECAST(R1414,OFFSET(ref10by,MATCH(R1414,ref10x,1)-1,0,2),OFFSET(ref10x,MATCH(R1414,ref10x,1)-1,0,2))</f>
        <v>92.301295</v>
      </c>
      <c r="U1414" s="1" t="n">
        <f aca="false">S1414/100</f>
        <v>0.91330485</v>
      </c>
      <c r="V1414" s="1" t="n">
        <f aca="false">T1414/100</f>
        <v>0.92301295</v>
      </c>
      <c r="W1414" s="3" t="n">
        <f aca="false">U1414*V1414*J1413</f>
        <v>0.84140467801489</v>
      </c>
    </row>
    <row r="1415" customFormat="false" ht="12.8" hidden="false" customHeight="false" outlineLevel="0" collapsed="false">
      <c r="I1415" s="0" t="n">
        <v>1032.5</v>
      </c>
      <c r="J1415" s="1" t="n">
        <f aca="true">FORECAST(I1415,OFFSET(lens10y,MATCH(I1415,lens10x,1)-1,0,2),OFFSET(lens10x,MATCH(I1415,lens10x,1)-1,0,2))</f>
        <v>0.998121640560814</v>
      </c>
      <c r="R1415" s="1" t="n">
        <v>1032</v>
      </c>
      <c r="S1415" s="9" t="n">
        <f aca="true">FORECAST(R1415,OFFSET(ref10ay,MATCH(R1415,ref10x,1)-1,0,2),OFFSET(ref10x,MATCH(R1415,ref10x,1)-1,0,2))</f>
        <v>91.2674</v>
      </c>
      <c r="T1415" s="0" t="n">
        <f aca="true">FORECAST(R1415,OFFSET(ref10by,MATCH(R1415,ref10x,1)-1,0,2),OFFSET(ref10x,MATCH(R1415,ref10x,1)-1,0,2))</f>
        <v>92.24005</v>
      </c>
      <c r="U1415" s="1" t="n">
        <f aca="false">S1415/100</f>
        <v>0.912674</v>
      </c>
      <c r="V1415" s="1" t="n">
        <f aca="false">T1415/100</f>
        <v>0.9224005</v>
      </c>
      <c r="W1415" s="3" t="n">
        <f aca="false">U1415*V1415*J1414</f>
        <v>0.840267616280573</v>
      </c>
    </row>
    <row r="1416" customFormat="false" ht="12.8" hidden="false" customHeight="false" outlineLevel="0" collapsed="false">
      <c r="I1416" s="0" t="n">
        <v>1033</v>
      </c>
      <c r="J1416" s="1" t="n">
        <f aca="true">FORECAST(I1416,OFFSET(lens10y,MATCH(I1416,lens10x,1)-1,0,2),OFFSET(lens10x,MATCH(I1416,lens10x,1)-1,0,2))</f>
        <v>0.998124062569963</v>
      </c>
      <c r="R1416" s="1" t="n">
        <v>1032.5</v>
      </c>
      <c r="S1416" s="9" t="n">
        <f aca="true">FORECAST(R1416,OFFSET(ref10ay,MATCH(R1416,ref10x,1)-1,0,2),OFFSET(ref10x,MATCH(R1416,ref10x,1)-1,0,2))</f>
        <v>91.204125</v>
      </c>
      <c r="T1416" s="0" t="n">
        <f aca="true">FORECAST(R1416,OFFSET(ref10by,MATCH(R1416,ref10x,1)-1,0,2),OFFSET(ref10x,MATCH(R1416,ref10x,1)-1,0,2))</f>
        <v>92.17856</v>
      </c>
      <c r="U1416" s="1" t="n">
        <f aca="false">S1416/100</f>
        <v>0.91204125</v>
      </c>
      <c r="V1416" s="1" t="n">
        <f aca="false">T1416/100</f>
        <v>0.9217856</v>
      </c>
      <c r="W1416" s="3" t="n">
        <f aca="false">U1416*V1416*J1415</f>
        <v>0.839127341883316</v>
      </c>
    </row>
    <row r="1417" customFormat="false" ht="12.8" hidden="false" customHeight="false" outlineLevel="0" collapsed="false">
      <c r="I1417" s="0" t="n">
        <v>1033.5</v>
      </c>
      <c r="J1417" s="1" t="n">
        <f aca="true">FORECAST(I1417,OFFSET(lens10y,MATCH(I1417,lens10x,1)-1,0,2),OFFSET(lens10x,MATCH(I1417,lens10x,1)-1,0,2))</f>
        <v>0.998126484579112</v>
      </c>
      <c r="R1417" s="1" t="n">
        <v>1033</v>
      </c>
      <c r="S1417" s="9" t="n">
        <f aca="true">FORECAST(R1417,OFFSET(ref10ay,MATCH(R1417,ref10x,1)-1,0,2),OFFSET(ref10x,MATCH(R1417,ref10x,1)-1,0,2))</f>
        <v>91.14085</v>
      </c>
      <c r="T1417" s="0" t="n">
        <f aca="true">FORECAST(R1417,OFFSET(ref10by,MATCH(R1417,ref10x,1)-1,0,2),OFFSET(ref10x,MATCH(R1417,ref10x,1)-1,0,2))</f>
        <v>92.11707</v>
      </c>
      <c r="U1417" s="1" t="n">
        <f aca="false">S1417/100</f>
        <v>0.9114085</v>
      </c>
      <c r="V1417" s="1" t="n">
        <f aca="false">T1417/100</f>
        <v>0.9211707</v>
      </c>
      <c r="W1417" s="3" t="n">
        <f aca="false">U1417*V1417*J1416</f>
        <v>0.837987838638437</v>
      </c>
    </row>
    <row r="1418" customFormat="false" ht="12.8" hidden="false" customHeight="false" outlineLevel="0" collapsed="false">
      <c r="I1418" s="0" t="n">
        <v>1034</v>
      </c>
      <c r="J1418" s="1" t="n">
        <f aca="true">FORECAST(I1418,OFFSET(lens10y,MATCH(I1418,lens10x,1)-1,0,2),OFFSET(lens10x,MATCH(I1418,lens10x,1)-1,0,2))</f>
        <v>0.998128906588261</v>
      </c>
      <c r="R1418" s="1" t="n">
        <v>1033.5</v>
      </c>
      <c r="S1418" s="9" t="n">
        <f aca="true">FORECAST(R1418,OFFSET(ref10ay,MATCH(R1418,ref10x,1)-1,0,2),OFFSET(ref10x,MATCH(R1418,ref10x,1)-1,0,2))</f>
        <v>91.0774</v>
      </c>
      <c r="T1418" s="0" t="n">
        <f aca="true">FORECAST(R1418,OFFSET(ref10by,MATCH(R1418,ref10x,1)-1,0,2),OFFSET(ref10x,MATCH(R1418,ref10x,1)-1,0,2))</f>
        <v>92.05534</v>
      </c>
      <c r="U1418" s="1" t="n">
        <f aca="false">S1418/100</f>
        <v>0.910774</v>
      </c>
      <c r="V1418" s="1" t="n">
        <f aca="false">T1418/100</f>
        <v>0.9205534</v>
      </c>
      <c r="W1418" s="3" t="n">
        <f aca="false">U1418*V1418*J1417</f>
        <v>0.836845316834761</v>
      </c>
    </row>
    <row r="1419" customFormat="false" ht="12.8" hidden="false" customHeight="false" outlineLevel="0" collapsed="false">
      <c r="I1419" s="0" t="n">
        <v>1034.5</v>
      </c>
      <c r="J1419" s="1" t="n">
        <f aca="true">FORECAST(I1419,OFFSET(lens10y,MATCH(I1419,lens10x,1)-1,0,2),OFFSET(lens10x,MATCH(I1419,lens10x,1)-1,0,2))</f>
        <v>0.998131328597409</v>
      </c>
      <c r="R1419" s="1" t="n">
        <v>1034</v>
      </c>
      <c r="S1419" s="9" t="n">
        <f aca="true">FORECAST(R1419,OFFSET(ref10ay,MATCH(R1419,ref10x,1)-1,0,2),OFFSET(ref10x,MATCH(R1419,ref10x,1)-1,0,2))</f>
        <v>91.01395</v>
      </c>
      <c r="T1419" s="0" t="n">
        <f aca="true">FORECAST(R1419,OFFSET(ref10by,MATCH(R1419,ref10x,1)-1,0,2),OFFSET(ref10x,MATCH(R1419,ref10x,1)-1,0,2))</f>
        <v>91.99361</v>
      </c>
      <c r="U1419" s="1" t="n">
        <f aca="false">S1419/100</f>
        <v>0.9101395</v>
      </c>
      <c r="V1419" s="1" t="n">
        <f aca="false">T1419/100</f>
        <v>0.9199361</v>
      </c>
      <c r="W1419" s="3" t="n">
        <f aca="false">U1419*V1419*J1418</f>
        <v>0.835703571364403</v>
      </c>
    </row>
    <row r="1420" customFormat="false" ht="12.8" hidden="false" customHeight="false" outlineLevel="0" collapsed="false">
      <c r="I1420" s="0" t="n">
        <v>1035</v>
      </c>
      <c r="J1420" s="1" t="n">
        <f aca="true">FORECAST(I1420,OFFSET(lens10y,MATCH(I1420,lens10x,1)-1,0,2),OFFSET(lens10x,MATCH(I1420,lens10x,1)-1,0,2))</f>
        <v>0.998133750606558</v>
      </c>
      <c r="R1420" s="1" t="n">
        <v>1034.5</v>
      </c>
      <c r="S1420" s="9" t="n">
        <f aca="true">FORECAST(R1420,OFFSET(ref10ay,MATCH(R1420,ref10x,1)-1,0,2),OFFSET(ref10x,MATCH(R1420,ref10x,1)-1,0,2))</f>
        <v>90.950205</v>
      </c>
      <c r="T1420" s="0" t="n">
        <f aca="true">FORECAST(R1420,OFFSET(ref10by,MATCH(R1420,ref10x,1)-1,0,2),OFFSET(ref10x,MATCH(R1420,ref10x,1)-1,0,2))</f>
        <v>91.931465</v>
      </c>
      <c r="U1420" s="1" t="n">
        <f aca="false">S1420/100</f>
        <v>0.90950205</v>
      </c>
      <c r="V1420" s="1" t="n">
        <f aca="false">T1420/100</f>
        <v>0.91931465</v>
      </c>
      <c r="W1420" s="3" t="n">
        <f aca="false">U1420*V1420*J1419</f>
        <v>0.834556127930084</v>
      </c>
    </row>
    <row r="1421" customFormat="false" ht="12.8" hidden="false" customHeight="false" outlineLevel="0" collapsed="false">
      <c r="I1421" s="0" t="n">
        <v>1035.5</v>
      </c>
      <c r="J1421" s="1" t="n">
        <f aca="true">FORECAST(I1421,OFFSET(lens10y,MATCH(I1421,lens10x,1)-1,0,2),OFFSET(lens10x,MATCH(I1421,lens10x,1)-1,0,2))</f>
        <v>0.998136172615707</v>
      </c>
      <c r="R1421" s="1" t="n">
        <v>1035</v>
      </c>
      <c r="S1421" s="9" t="n">
        <f aca="true">FORECAST(R1421,OFFSET(ref10ay,MATCH(R1421,ref10x,1)-1,0,2),OFFSET(ref10x,MATCH(R1421,ref10x,1)-1,0,2))</f>
        <v>90.88646</v>
      </c>
      <c r="T1421" s="0" t="n">
        <f aca="true">FORECAST(R1421,OFFSET(ref10by,MATCH(R1421,ref10x,1)-1,0,2),OFFSET(ref10x,MATCH(R1421,ref10x,1)-1,0,2))</f>
        <v>91.86932</v>
      </c>
      <c r="U1421" s="1" t="n">
        <f aca="false">S1421/100</f>
        <v>0.9088646</v>
      </c>
      <c r="V1421" s="1" t="n">
        <f aca="false">T1421/100</f>
        <v>0.9186932</v>
      </c>
      <c r="W1421" s="3" t="n">
        <f aca="false">U1421*V1421*J1420</f>
        <v>0.833409469725281</v>
      </c>
    </row>
    <row r="1422" customFormat="false" ht="12.8" hidden="false" customHeight="false" outlineLevel="0" collapsed="false">
      <c r="I1422" s="0" t="n">
        <v>1036</v>
      </c>
      <c r="J1422" s="1" t="n">
        <f aca="true">FORECAST(I1422,OFFSET(lens10y,MATCH(I1422,lens10x,1)-1,0,2),OFFSET(lens10x,MATCH(I1422,lens10x,1)-1,0,2))</f>
        <v>0.998138594624856</v>
      </c>
      <c r="R1422" s="1" t="n">
        <v>1035.5</v>
      </c>
      <c r="S1422" s="9" t="n">
        <f aca="true">FORECAST(R1422,OFFSET(ref10ay,MATCH(R1422,ref10x,1)-1,0,2),OFFSET(ref10x,MATCH(R1422,ref10x,1)-1,0,2))</f>
        <v>90.822565</v>
      </c>
      <c r="T1422" s="0" t="n">
        <f aca="true">FORECAST(R1422,OFFSET(ref10by,MATCH(R1422,ref10x,1)-1,0,2),OFFSET(ref10x,MATCH(R1422,ref10x,1)-1,0,2))</f>
        <v>91.80696</v>
      </c>
      <c r="U1422" s="1" t="n">
        <f aca="false">S1422/100</f>
        <v>0.90822565</v>
      </c>
      <c r="V1422" s="1" t="n">
        <f aca="false">T1422/100</f>
        <v>0.9180696</v>
      </c>
      <c r="W1422" s="3" t="n">
        <f aca="false">U1422*V1422*J1421</f>
        <v>0.832260273169137</v>
      </c>
    </row>
    <row r="1423" customFormat="false" ht="12.8" hidden="false" customHeight="false" outlineLevel="0" collapsed="false">
      <c r="I1423" s="0" t="n">
        <v>1036.5</v>
      </c>
      <c r="J1423" s="1" t="n">
        <f aca="true">FORECAST(I1423,OFFSET(lens10y,MATCH(I1423,lens10x,1)-1,0,2),OFFSET(lens10x,MATCH(I1423,lens10x,1)-1,0,2))</f>
        <v>0.998141016634005</v>
      </c>
      <c r="R1423" s="1" t="n">
        <v>1036</v>
      </c>
      <c r="S1423" s="9" t="n">
        <f aca="true">FORECAST(R1423,OFFSET(ref10ay,MATCH(R1423,ref10x,1)-1,0,2),OFFSET(ref10x,MATCH(R1423,ref10x,1)-1,0,2))</f>
        <v>90.75867</v>
      </c>
      <c r="T1423" s="0" t="n">
        <f aca="true">FORECAST(R1423,OFFSET(ref10by,MATCH(R1423,ref10x,1)-1,0,2),OFFSET(ref10x,MATCH(R1423,ref10x,1)-1,0,2))</f>
        <v>91.7446</v>
      </c>
      <c r="U1423" s="1" t="n">
        <f aca="false">S1423/100</f>
        <v>0.9075867</v>
      </c>
      <c r="V1423" s="1" t="n">
        <f aca="false">T1423/100</f>
        <v>0.917446</v>
      </c>
      <c r="W1423" s="3" t="n">
        <f aca="false">U1423*V1423*J1422</f>
        <v>0.831111866441144</v>
      </c>
    </row>
    <row r="1424" customFormat="false" ht="12.8" hidden="false" customHeight="false" outlineLevel="0" collapsed="false">
      <c r="I1424" s="0" t="n">
        <v>1037</v>
      </c>
      <c r="J1424" s="1" t="n">
        <f aca="true">FORECAST(I1424,OFFSET(lens10y,MATCH(I1424,lens10x,1)-1,0,2),OFFSET(lens10x,MATCH(I1424,lens10x,1)-1,0,2))</f>
        <v>0.998143438643154</v>
      </c>
      <c r="R1424" s="1" t="n">
        <v>1036.5</v>
      </c>
      <c r="S1424" s="9" t="n">
        <f aca="true">FORECAST(R1424,OFFSET(ref10ay,MATCH(R1424,ref10x,1)-1,0,2),OFFSET(ref10x,MATCH(R1424,ref10x,1)-1,0,2))</f>
        <v>90.69347</v>
      </c>
      <c r="T1424" s="0" t="n">
        <f aca="true">FORECAST(R1424,OFFSET(ref10by,MATCH(R1424,ref10x,1)-1,0,2),OFFSET(ref10x,MATCH(R1424,ref10x,1)-1,0,2))</f>
        <v>91.68101</v>
      </c>
      <c r="U1424" s="1" t="n">
        <f aca="false">S1424/100</f>
        <v>0.9069347</v>
      </c>
      <c r="V1424" s="1" t="n">
        <f aca="false">T1424/100</f>
        <v>0.9168101</v>
      </c>
      <c r="W1424" s="3" t="n">
        <f aca="false">U1424*V1424*J1423</f>
        <v>0.829941172697339</v>
      </c>
    </row>
    <row r="1425" customFormat="false" ht="12.8" hidden="false" customHeight="false" outlineLevel="0" collapsed="false">
      <c r="I1425" s="0" t="n">
        <v>1037.5</v>
      </c>
      <c r="J1425" s="1" t="n">
        <f aca="true">FORECAST(I1425,OFFSET(lens10y,MATCH(I1425,lens10x,1)-1,0,2),OFFSET(lens10x,MATCH(I1425,lens10x,1)-1,0,2))</f>
        <v>0.998145860652302</v>
      </c>
      <c r="R1425" s="1" t="n">
        <v>1037</v>
      </c>
      <c r="S1425" s="9" t="n">
        <f aca="true">FORECAST(R1425,OFFSET(ref10ay,MATCH(R1425,ref10x,1)-1,0,2),OFFSET(ref10x,MATCH(R1425,ref10x,1)-1,0,2))</f>
        <v>90.62827</v>
      </c>
      <c r="T1425" s="0" t="n">
        <f aca="true">FORECAST(R1425,OFFSET(ref10by,MATCH(R1425,ref10x,1)-1,0,2),OFFSET(ref10x,MATCH(R1425,ref10x,1)-1,0,2))</f>
        <v>91.61742</v>
      </c>
      <c r="U1425" s="1" t="n">
        <f aca="false">S1425/100</f>
        <v>0.9062827</v>
      </c>
      <c r="V1425" s="1" t="n">
        <f aca="false">T1425/100</f>
        <v>0.9161742</v>
      </c>
      <c r="W1425" s="3" t="n">
        <f aca="false">U1425*V1425*J1424</f>
        <v>0.828771300936438</v>
      </c>
    </row>
    <row r="1426" customFormat="false" ht="12.8" hidden="false" customHeight="false" outlineLevel="0" collapsed="false">
      <c r="I1426" s="0" t="n">
        <v>1038</v>
      </c>
      <c r="J1426" s="1" t="n">
        <f aca="true">FORECAST(I1426,OFFSET(lens10y,MATCH(I1426,lens10x,1)-1,0,2),OFFSET(lens10x,MATCH(I1426,lens10x,1)-1,0,2))</f>
        <v>0.998148282661451</v>
      </c>
      <c r="R1426" s="1" t="n">
        <v>1037.5</v>
      </c>
      <c r="S1426" s="9" t="n">
        <f aca="true">FORECAST(R1426,OFFSET(ref10ay,MATCH(R1426,ref10x,1)-1,0,2),OFFSET(ref10x,MATCH(R1426,ref10x,1)-1,0,2))</f>
        <v>90.562915</v>
      </c>
      <c r="T1426" s="0" t="n">
        <f aca="true">FORECAST(R1426,OFFSET(ref10by,MATCH(R1426,ref10x,1)-1,0,2),OFFSET(ref10x,MATCH(R1426,ref10x,1)-1,0,2))</f>
        <v>91.553595</v>
      </c>
      <c r="U1426" s="1" t="n">
        <f aca="false">S1426/100</f>
        <v>0.90562915</v>
      </c>
      <c r="V1426" s="1" t="n">
        <f aca="false">T1426/100</f>
        <v>0.91553595</v>
      </c>
      <c r="W1426" s="3" t="n">
        <f aca="false">U1426*V1426*J1425</f>
        <v>0.82759871042881</v>
      </c>
    </row>
    <row r="1427" customFormat="false" ht="12.8" hidden="false" customHeight="false" outlineLevel="0" collapsed="false">
      <c r="I1427" s="0" t="n">
        <v>1038.5</v>
      </c>
      <c r="J1427" s="1" t="n">
        <f aca="true">FORECAST(I1427,OFFSET(lens10y,MATCH(I1427,lens10x,1)-1,0,2),OFFSET(lens10x,MATCH(I1427,lens10x,1)-1,0,2))</f>
        <v>0.9981507046706</v>
      </c>
      <c r="R1427" s="1" t="n">
        <v>1038</v>
      </c>
      <c r="S1427" s="9" t="n">
        <f aca="true">FORECAST(R1427,OFFSET(ref10ay,MATCH(R1427,ref10x,1)-1,0,2),OFFSET(ref10x,MATCH(R1427,ref10x,1)-1,0,2))</f>
        <v>90.49756</v>
      </c>
      <c r="T1427" s="0" t="n">
        <f aca="true">FORECAST(R1427,OFFSET(ref10by,MATCH(R1427,ref10x,1)-1,0,2),OFFSET(ref10x,MATCH(R1427,ref10x,1)-1,0,2))</f>
        <v>91.48977</v>
      </c>
      <c r="U1427" s="1" t="n">
        <f aca="false">S1427/100</f>
        <v>0.9049756</v>
      </c>
      <c r="V1427" s="1" t="n">
        <f aca="false">T1427/100</f>
        <v>0.9148977</v>
      </c>
      <c r="W1427" s="3" t="n">
        <f aca="false">U1427*V1427*J1426</f>
        <v>0.826426946932589</v>
      </c>
    </row>
    <row r="1428" customFormat="false" ht="12.8" hidden="false" customHeight="false" outlineLevel="0" collapsed="false">
      <c r="I1428" s="0" t="n">
        <v>1039</v>
      </c>
      <c r="J1428" s="1" t="n">
        <f aca="true">FORECAST(I1428,OFFSET(lens10y,MATCH(I1428,lens10x,1)-1,0,2),OFFSET(lens10x,MATCH(I1428,lens10x,1)-1,0,2))</f>
        <v>0.998153126679749</v>
      </c>
      <c r="R1428" s="1" t="n">
        <v>1038.5</v>
      </c>
      <c r="S1428" s="9" t="n">
        <f aca="true">FORECAST(R1428,OFFSET(ref10ay,MATCH(R1428,ref10x,1)-1,0,2),OFFSET(ref10x,MATCH(R1428,ref10x,1)-1,0,2))</f>
        <v>90.432045</v>
      </c>
      <c r="T1428" s="0" t="n">
        <f aca="true">FORECAST(R1428,OFFSET(ref10by,MATCH(R1428,ref10x,1)-1,0,2),OFFSET(ref10x,MATCH(R1428,ref10x,1)-1,0,2))</f>
        <v>91.42572</v>
      </c>
      <c r="U1428" s="1" t="n">
        <f aca="false">S1428/100</f>
        <v>0.90432045</v>
      </c>
      <c r="V1428" s="1" t="n">
        <f aca="false">T1428/100</f>
        <v>0.9142572</v>
      </c>
      <c r="W1428" s="3" t="n">
        <f aca="false">U1428*V1428*J1427</f>
        <v>0.825252519385682</v>
      </c>
    </row>
    <row r="1429" customFormat="false" ht="12.8" hidden="false" customHeight="false" outlineLevel="0" collapsed="false">
      <c r="I1429" s="0" t="n">
        <v>1039.5</v>
      </c>
      <c r="J1429" s="1" t="n">
        <f aca="true">FORECAST(I1429,OFFSET(lens10y,MATCH(I1429,lens10x,1)-1,0,2),OFFSET(lens10x,MATCH(I1429,lens10x,1)-1,0,2))</f>
        <v>0.998155548688898</v>
      </c>
      <c r="R1429" s="1" t="n">
        <v>1039</v>
      </c>
      <c r="S1429" s="9" t="n">
        <f aca="true">FORECAST(R1429,OFFSET(ref10ay,MATCH(R1429,ref10x,1)-1,0,2),OFFSET(ref10x,MATCH(R1429,ref10x,1)-1,0,2))</f>
        <v>90.36653</v>
      </c>
      <c r="T1429" s="0" t="n">
        <f aca="true">FORECAST(R1429,OFFSET(ref10by,MATCH(R1429,ref10x,1)-1,0,2),OFFSET(ref10x,MATCH(R1429,ref10x,1)-1,0,2))</f>
        <v>91.36167</v>
      </c>
      <c r="U1429" s="1" t="n">
        <f aca="false">S1429/100</f>
        <v>0.9036653</v>
      </c>
      <c r="V1429" s="1" t="n">
        <f aca="false">T1429/100</f>
        <v>0.9136167</v>
      </c>
      <c r="W1429" s="3" t="n">
        <f aca="false">U1429*V1429*J1428</f>
        <v>0.824078923826721</v>
      </c>
    </row>
    <row r="1430" customFormat="false" ht="12.8" hidden="false" customHeight="false" outlineLevel="0" collapsed="false">
      <c r="I1430" s="0" t="n">
        <v>1040</v>
      </c>
      <c r="J1430" s="1" t="n">
        <f aca="true">FORECAST(I1430,OFFSET(lens10y,MATCH(I1430,lens10x,1)-1,0,2),OFFSET(lens10x,MATCH(I1430,lens10x,1)-1,0,2))</f>
        <v>0.998157970698046</v>
      </c>
      <c r="R1430" s="1" t="n">
        <v>1039.5</v>
      </c>
      <c r="S1430" s="9" t="n">
        <f aca="true">FORECAST(R1430,OFFSET(ref10ay,MATCH(R1430,ref10x,1)-1,0,2),OFFSET(ref10x,MATCH(R1430,ref10x,1)-1,0,2))</f>
        <v>90.30207</v>
      </c>
      <c r="T1430" s="0" t="n">
        <f aca="true">FORECAST(R1430,OFFSET(ref10by,MATCH(R1430,ref10x,1)-1,0,2),OFFSET(ref10x,MATCH(R1430,ref10x,1)-1,0,2))</f>
        <v>91.298475</v>
      </c>
      <c r="U1430" s="1" t="n">
        <f aca="false">S1430/100</f>
        <v>0.9030207</v>
      </c>
      <c r="V1430" s="1" t="n">
        <f aca="false">T1430/100</f>
        <v>0.91298475</v>
      </c>
      <c r="W1430" s="3" t="n">
        <f aca="false">U1430*V1430*J1429</f>
        <v>0.822923480981441</v>
      </c>
    </row>
    <row r="1431" customFormat="false" ht="12.8" hidden="false" customHeight="false" outlineLevel="0" collapsed="false">
      <c r="I1431" s="0" t="n">
        <v>1040.5</v>
      </c>
      <c r="J1431" s="1" t="n">
        <f aca="true">FORECAST(I1431,OFFSET(lens10y,MATCH(I1431,lens10x,1)-1,0,2),OFFSET(lens10x,MATCH(I1431,lens10x,1)-1,0,2))</f>
        <v>0.998160392707195</v>
      </c>
      <c r="R1431" s="1" t="n">
        <v>1040</v>
      </c>
      <c r="S1431" s="9" t="n">
        <f aca="true">FORECAST(R1431,OFFSET(ref10ay,MATCH(R1431,ref10x,1)-1,0,2),OFFSET(ref10x,MATCH(R1431,ref10x,1)-1,0,2))</f>
        <v>90.23761</v>
      </c>
      <c r="T1431" s="0" t="n">
        <f aca="true">FORECAST(R1431,OFFSET(ref10by,MATCH(R1431,ref10x,1)-1,0,2),OFFSET(ref10x,MATCH(R1431,ref10x,1)-1,0,2))</f>
        <v>91.23528</v>
      </c>
      <c r="U1431" s="1" t="n">
        <f aca="false">S1431/100</f>
        <v>0.9023761</v>
      </c>
      <c r="V1431" s="1" t="n">
        <f aca="false">T1431/100</f>
        <v>0.9123528</v>
      </c>
      <c r="W1431" s="3" t="n">
        <f aca="false">U1431*V1431*J1430</f>
        <v>0.82176884572835</v>
      </c>
    </row>
    <row r="1432" customFormat="false" ht="12.8" hidden="false" customHeight="false" outlineLevel="0" collapsed="false">
      <c r="I1432" s="0" t="n">
        <v>1041</v>
      </c>
      <c r="J1432" s="1" t="n">
        <f aca="true">FORECAST(I1432,OFFSET(lens10y,MATCH(I1432,lens10x,1)-1,0,2),OFFSET(lens10x,MATCH(I1432,lens10x,1)-1,0,2))</f>
        <v>0.998162814716344</v>
      </c>
      <c r="R1432" s="1" t="n">
        <v>1040.5</v>
      </c>
      <c r="S1432" s="9" t="n">
        <f aca="true">FORECAST(R1432,OFFSET(ref10ay,MATCH(R1432,ref10x,1)-1,0,2),OFFSET(ref10x,MATCH(R1432,ref10x,1)-1,0,2))</f>
        <v>90.17304</v>
      </c>
      <c r="T1432" s="0" t="n">
        <f aca="true">FORECAST(R1432,OFFSET(ref10by,MATCH(R1432,ref10x,1)-1,0,2),OFFSET(ref10x,MATCH(R1432,ref10x,1)-1,0,2))</f>
        <v>91.171905</v>
      </c>
      <c r="U1432" s="1" t="n">
        <f aca="false">S1432/100</f>
        <v>0.9017304</v>
      </c>
      <c r="V1432" s="1" t="n">
        <f aca="false">T1432/100</f>
        <v>0.91171905</v>
      </c>
      <c r="W1432" s="3" t="n">
        <f aca="false">U1432*V1432*J1431</f>
        <v>0.820612396896533</v>
      </c>
    </row>
    <row r="1433" customFormat="false" ht="12.8" hidden="false" customHeight="false" outlineLevel="0" collapsed="false">
      <c r="I1433" s="0" t="n">
        <v>1041.5</v>
      </c>
      <c r="J1433" s="1" t="n">
        <f aca="true">FORECAST(I1433,OFFSET(lens10y,MATCH(I1433,lens10x,1)-1,0,2),OFFSET(lens10x,MATCH(I1433,lens10x,1)-1,0,2))</f>
        <v>0.998165236725493</v>
      </c>
      <c r="R1433" s="1" t="n">
        <v>1041</v>
      </c>
      <c r="S1433" s="9" t="n">
        <f aca="true">FORECAST(R1433,OFFSET(ref10ay,MATCH(R1433,ref10x,1)-1,0,2),OFFSET(ref10x,MATCH(R1433,ref10x,1)-1,0,2))</f>
        <v>90.10847</v>
      </c>
      <c r="T1433" s="0" t="n">
        <f aca="true">FORECAST(R1433,OFFSET(ref10by,MATCH(R1433,ref10x,1)-1,0,2),OFFSET(ref10x,MATCH(R1433,ref10x,1)-1,0,2))</f>
        <v>91.10853</v>
      </c>
      <c r="U1433" s="1" t="n">
        <f aca="false">S1433/100</f>
        <v>0.9010847</v>
      </c>
      <c r="V1433" s="1" t="n">
        <f aca="false">T1433/100</f>
        <v>0.9110853</v>
      </c>
      <c r="W1433" s="3" t="n">
        <f aca="false">U1433*V1433*J1432</f>
        <v>0.819456759364008</v>
      </c>
    </row>
    <row r="1434" customFormat="false" ht="12.8" hidden="false" customHeight="false" outlineLevel="0" collapsed="false">
      <c r="I1434" s="0" t="n">
        <v>1042</v>
      </c>
      <c r="J1434" s="1" t="n">
        <f aca="true">FORECAST(I1434,OFFSET(lens10y,MATCH(I1434,lens10x,1)-1,0,2),OFFSET(lens10x,MATCH(I1434,lens10x,1)-1,0,2))</f>
        <v>0.998167658734642</v>
      </c>
      <c r="R1434" s="1" t="n">
        <v>1041.5</v>
      </c>
      <c r="S1434" s="9" t="n">
        <f aca="true">FORECAST(R1434,OFFSET(ref10ay,MATCH(R1434,ref10x,1)-1,0,2),OFFSET(ref10x,MATCH(R1434,ref10x,1)-1,0,2))</f>
        <v>90.043905</v>
      </c>
      <c r="T1434" s="0" t="n">
        <f aca="true">FORECAST(R1434,OFFSET(ref10by,MATCH(R1434,ref10x,1)-1,0,2),OFFSET(ref10x,MATCH(R1434,ref10x,1)-1,0,2))</f>
        <v>91.045135</v>
      </c>
      <c r="U1434" s="1" t="n">
        <f aca="false">S1434/100</f>
        <v>0.90043905</v>
      </c>
      <c r="V1434" s="1" t="n">
        <f aca="false">T1434/100</f>
        <v>0.91045135</v>
      </c>
      <c r="W1434" s="3" t="n">
        <f aca="false">U1434*V1434*J1433</f>
        <v>0.818301798818384</v>
      </c>
    </row>
    <row r="1435" customFormat="false" ht="12.8" hidden="false" customHeight="false" outlineLevel="0" collapsed="false">
      <c r="I1435" s="0" t="n">
        <v>1042.5</v>
      </c>
      <c r="J1435" s="1" t="n">
        <f aca="true">FORECAST(I1435,OFFSET(lens10y,MATCH(I1435,lens10x,1)-1,0,2),OFFSET(lens10x,MATCH(I1435,lens10x,1)-1,0,2))</f>
        <v>0.998170080743791</v>
      </c>
      <c r="R1435" s="1" t="n">
        <v>1042</v>
      </c>
      <c r="S1435" s="9" t="n">
        <f aca="true">FORECAST(R1435,OFFSET(ref10ay,MATCH(R1435,ref10x,1)-1,0,2),OFFSET(ref10x,MATCH(R1435,ref10x,1)-1,0,2))</f>
        <v>89.97934</v>
      </c>
      <c r="T1435" s="0" t="n">
        <f aca="true">FORECAST(R1435,OFFSET(ref10by,MATCH(R1435,ref10x,1)-1,0,2),OFFSET(ref10x,MATCH(R1435,ref10x,1)-1,0,2))</f>
        <v>90.98174</v>
      </c>
      <c r="U1435" s="1" t="n">
        <f aca="false">S1435/100</f>
        <v>0.8997934</v>
      </c>
      <c r="V1435" s="1" t="n">
        <f aca="false">T1435/100</f>
        <v>0.9098174</v>
      </c>
      <c r="W1435" s="3" t="n">
        <f aca="false">U1435*V1435*J1434</f>
        <v>0.817147649777822</v>
      </c>
    </row>
    <row r="1436" customFormat="false" ht="12.8" hidden="false" customHeight="false" outlineLevel="0" collapsed="false">
      <c r="I1436" s="0" t="n">
        <v>1043</v>
      </c>
      <c r="J1436" s="1" t="n">
        <f aca="true">FORECAST(I1436,OFFSET(lens10y,MATCH(I1436,lens10x,1)-1,0,2),OFFSET(lens10x,MATCH(I1436,lens10x,1)-1,0,2))</f>
        <v>0.998172502752939</v>
      </c>
      <c r="R1436" s="1" t="n">
        <v>1042.5</v>
      </c>
      <c r="S1436" s="9" t="n">
        <f aca="true">FORECAST(R1436,OFFSET(ref10ay,MATCH(R1436,ref10x,1)-1,0,2),OFFSET(ref10x,MATCH(R1436,ref10x,1)-1,0,2))</f>
        <v>89.914665</v>
      </c>
      <c r="T1436" s="0" t="n">
        <f aca="true">FORECAST(R1436,OFFSET(ref10by,MATCH(R1436,ref10x,1)-1,0,2),OFFSET(ref10x,MATCH(R1436,ref10x,1)-1,0,2))</f>
        <v>90.918175</v>
      </c>
      <c r="U1436" s="1" t="n">
        <f aca="false">S1436/100</f>
        <v>0.89914665</v>
      </c>
      <c r="V1436" s="1" t="n">
        <f aca="false">T1436/100</f>
        <v>0.90918175</v>
      </c>
      <c r="W1436" s="3" t="n">
        <f aca="false">U1436*V1436*J1435</f>
        <v>0.815991788224396</v>
      </c>
    </row>
    <row r="1437" customFormat="false" ht="12.8" hidden="false" customHeight="false" outlineLevel="0" collapsed="false">
      <c r="I1437" s="0" t="n">
        <v>1043.5</v>
      </c>
      <c r="J1437" s="1" t="n">
        <f aca="true">FORECAST(I1437,OFFSET(lens10y,MATCH(I1437,lens10x,1)-1,0,2),OFFSET(lens10x,MATCH(I1437,lens10x,1)-1,0,2))</f>
        <v>0.998174924762088</v>
      </c>
      <c r="R1437" s="1" t="n">
        <v>1043</v>
      </c>
      <c r="S1437" s="9" t="n">
        <f aca="true">FORECAST(R1437,OFFSET(ref10ay,MATCH(R1437,ref10x,1)-1,0,2),OFFSET(ref10x,MATCH(R1437,ref10x,1)-1,0,2))</f>
        <v>89.84999</v>
      </c>
      <c r="T1437" s="0" t="n">
        <f aca="true">FORECAST(R1437,OFFSET(ref10by,MATCH(R1437,ref10x,1)-1,0,2),OFFSET(ref10x,MATCH(R1437,ref10x,1)-1,0,2))</f>
        <v>90.85461</v>
      </c>
      <c r="U1437" s="1" t="n">
        <f aca="false">S1437/100</f>
        <v>0.8984999</v>
      </c>
      <c r="V1437" s="1" t="n">
        <f aca="false">T1437/100</f>
        <v>0.9085461</v>
      </c>
      <c r="W1437" s="3" t="n">
        <f aca="false">U1437*V1437*J1436</f>
        <v>0.814836741762751</v>
      </c>
    </row>
    <row r="1438" customFormat="false" ht="12.8" hidden="false" customHeight="false" outlineLevel="0" collapsed="false">
      <c r="I1438" s="0" t="n">
        <v>1044</v>
      </c>
      <c r="J1438" s="1" t="n">
        <f aca="true">FORECAST(I1438,OFFSET(lens10y,MATCH(I1438,lens10x,1)-1,0,2),OFFSET(lens10x,MATCH(I1438,lens10x,1)-1,0,2))</f>
        <v>0.998177346771237</v>
      </c>
      <c r="R1438" s="1" t="n">
        <v>1043.5</v>
      </c>
      <c r="S1438" s="9" t="n">
        <f aca="true">FORECAST(R1438,OFFSET(ref10ay,MATCH(R1438,ref10x,1)-1,0,2),OFFSET(ref10x,MATCH(R1438,ref10x,1)-1,0,2))</f>
        <v>89.785215</v>
      </c>
      <c r="T1438" s="0" t="n">
        <f aca="true">FORECAST(R1438,OFFSET(ref10by,MATCH(R1438,ref10x,1)-1,0,2),OFFSET(ref10x,MATCH(R1438,ref10x,1)-1,0,2))</f>
        <v>90.790875</v>
      </c>
      <c r="U1438" s="1" t="n">
        <f aca="false">S1438/100</f>
        <v>0.89785215</v>
      </c>
      <c r="V1438" s="1" t="n">
        <f aca="false">T1438/100</f>
        <v>0.90790875</v>
      </c>
      <c r="W1438" s="3" t="n">
        <f aca="false">U1438*V1438*J1437</f>
        <v>0.813680080582463</v>
      </c>
    </row>
    <row r="1439" customFormat="false" ht="12.8" hidden="false" customHeight="false" outlineLevel="0" collapsed="false">
      <c r="I1439" s="0" t="n">
        <v>1044.5</v>
      </c>
      <c r="J1439" s="1" t="n">
        <f aca="true">FORECAST(I1439,OFFSET(lens10y,MATCH(I1439,lens10x,1)-1,0,2),OFFSET(lens10x,MATCH(I1439,lens10x,1)-1,0,2))</f>
        <v>0.998179768780386</v>
      </c>
      <c r="R1439" s="1" t="n">
        <v>1044</v>
      </c>
      <c r="S1439" s="9" t="n">
        <f aca="true">FORECAST(R1439,OFFSET(ref10ay,MATCH(R1439,ref10x,1)-1,0,2),OFFSET(ref10x,MATCH(R1439,ref10x,1)-1,0,2))</f>
        <v>89.72044</v>
      </c>
      <c r="T1439" s="0" t="n">
        <f aca="true">FORECAST(R1439,OFFSET(ref10by,MATCH(R1439,ref10x,1)-1,0,2),OFFSET(ref10x,MATCH(R1439,ref10x,1)-1,0,2))</f>
        <v>90.72714</v>
      </c>
      <c r="U1439" s="1" t="n">
        <f aca="false">S1439/100</f>
        <v>0.8972044</v>
      </c>
      <c r="V1439" s="1" t="n">
        <f aca="false">T1439/100</f>
        <v>0.9072714</v>
      </c>
      <c r="W1439" s="3" t="n">
        <f aca="false">U1439*V1439*J1438</f>
        <v>0.812524237961432</v>
      </c>
    </row>
    <row r="1440" customFormat="false" ht="12.8" hidden="false" customHeight="false" outlineLevel="0" collapsed="false">
      <c r="I1440" s="0" t="n">
        <v>1045</v>
      </c>
      <c r="J1440" s="1" t="n">
        <f aca="true">FORECAST(I1440,OFFSET(lens10y,MATCH(I1440,lens10x,1)-1,0,2),OFFSET(lens10x,MATCH(I1440,lens10x,1)-1,0,2))</f>
        <v>0.998182190789535</v>
      </c>
      <c r="R1440" s="1" t="n">
        <v>1044.5</v>
      </c>
      <c r="S1440" s="9" t="n">
        <f aca="true">FORECAST(R1440,OFFSET(ref10ay,MATCH(R1440,ref10x,1)-1,0,2),OFFSET(ref10x,MATCH(R1440,ref10x,1)-1,0,2))</f>
        <v>89.65434</v>
      </c>
      <c r="T1440" s="0" t="n">
        <f aca="true">FORECAST(R1440,OFFSET(ref10by,MATCH(R1440,ref10x,1)-1,0,2),OFFSET(ref10x,MATCH(R1440,ref10x,1)-1,0,2))</f>
        <v>90.662575</v>
      </c>
      <c r="U1440" s="1" t="n">
        <f aca="false">S1440/100</f>
        <v>0.8965434</v>
      </c>
      <c r="V1440" s="1" t="n">
        <f aca="false">T1440/100</f>
        <v>0.90662575</v>
      </c>
      <c r="W1440" s="3" t="n">
        <f aca="false">U1440*V1440*J1439</f>
        <v>0.811349795105438</v>
      </c>
    </row>
    <row r="1441" customFormat="false" ht="12.8" hidden="false" customHeight="false" outlineLevel="0" collapsed="false">
      <c r="I1441" s="0" t="n">
        <v>1045.5</v>
      </c>
      <c r="J1441" s="1" t="n">
        <f aca="true">FORECAST(I1441,OFFSET(lens10y,MATCH(I1441,lens10x,1)-1,0,2),OFFSET(lens10x,MATCH(I1441,lens10x,1)-1,0,2))</f>
        <v>0.998184612798683</v>
      </c>
      <c r="R1441" s="1" t="n">
        <v>1045</v>
      </c>
      <c r="S1441" s="9" t="n">
        <f aca="true">FORECAST(R1441,OFFSET(ref10ay,MATCH(R1441,ref10x,1)-1,0,2),OFFSET(ref10x,MATCH(R1441,ref10x,1)-1,0,2))</f>
        <v>89.58824</v>
      </c>
      <c r="T1441" s="0" t="n">
        <f aca="true">FORECAST(R1441,OFFSET(ref10by,MATCH(R1441,ref10x,1)-1,0,2),OFFSET(ref10x,MATCH(R1441,ref10x,1)-1,0,2))</f>
        <v>90.59801</v>
      </c>
      <c r="U1441" s="1" t="n">
        <f aca="false">S1441/100</f>
        <v>0.8958824</v>
      </c>
      <c r="V1441" s="1" t="n">
        <f aca="false">T1441/100</f>
        <v>0.9059801</v>
      </c>
      <c r="W1441" s="3" t="n">
        <f aca="false">U1441*V1441*J1440</f>
        <v>0.81017619853819</v>
      </c>
    </row>
    <row r="1442" customFormat="false" ht="12.8" hidden="false" customHeight="false" outlineLevel="0" collapsed="false">
      <c r="I1442" s="0" t="n">
        <v>1046</v>
      </c>
      <c r="J1442" s="1" t="n">
        <f aca="true">FORECAST(I1442,OFFSET(lens10y,MATCH(I1442,lens10x,1)-1,0,2),OFFSET(lens10x,MATCH(I1442,lens10x,1)-1,0,2))</f>
        <v>0.998187034807832</v>
      </c>
      <c r="R1442" s="1" t="n">
        <v>1045.5</v>
      </c>
      <c r="S1442" s="9" t="n">
        <f aca="true">FORECAST(R1442,OFFSET(ref10ay,MATCH(R1442,ref10x,1)-1,0,2),OFFSET(ref10x,MATCH(R1442,ref10x,1)-1,0,2))</f>
        <v>89.521945</v>
      </c>
      <c r="T1442" s="0" t="n">
        <f aca="true">FORECAST(R1442,OFFSET(ref10by,MATCH(R1442,ref10x,1)-1,0,2),OFFSET(ref10x,MATCH(R1442,ref10x,1)-1,0,2))</f>
        <v>90.533195</v>
      </c>
      <c r="U1442" s="1" t="n">
        <f aca="false">S1442/100</f>
        <v>0.89521945</v>
      </c>
      <c r="V1442" s="1" t="n">
        <f aca="false">T1442/100</f>
        <v>0.90533195</v>
      </c>
      <c r="W1442" s="3" t="n">
        <f aca="false">U1442*V1442*J1441</f>
        <v>0.8089994520829</v>
      </c>
    </row>
    <row r="1443" customFormat="false" ht="12.8" hidden="false" customHeight="false" outlineLevel="0" collapsed="false">
      <c r="I1443" s="0" t="n">
        <v>1046.5</v>
      </c>
      <c r="J1443" s="1" t="n">
        <f aca="true">FORECAST(I1443,OFFSET(lens10y,MATCH(I1443,lens10x,1)-1,0,2),OFFSET(lens10x,MATCH(I1443,lens10x,1)-1,0,2))</f>
        <v>0.998189456816981</v>
      </c>
      <c r="R1443" s="1" t="n">
        <v>1046</v>
      </c>
      <c r="S1443" s="9" t="n">
        <f aca="true">FORECAST(R1443,OFFSET(ref10ay,MATCH(R1443,ref10x,1)-1,0,2),OFFSET(ref10x,MATCH(R1443,ref10x,1)-1,0,2))</f>
        <v>89.45565</v>
      </c>
      <c r="T1443" s="0" t="n">
        <f aca="true">FORECAST(R1443,OFFSET(ref10by,MATCH(R1443,ref10x,1)-1,0,2),OFFSET(ref10x,MATCH(R1443,ref10x,1)-1,0,2))</f>
        <v>90.46838</v>
      </c>
      <c r="U1443" s="1" t="n">
        <f aca="false">S1443/100</f>
        <v>0.8945565</v>
      </c>
      <c r="V1443" s="1" t="n">
        <f aca="false">T1443/100</f>
        <v>0.9046838</v>
      </c>
      <c r="W1443" s="3" t="n">
        <f aca="false">U1443*V1443*J1442</f>
        <v>0.807823557731576</v>
      </c>
    </row>
    <row r="1444" customFormat="false" ht="12.8" hidden="false" customHeight="false" outlineLevel="0" collapsed="false">
      <c r="I1444" s="0" t="n">
        <v>1047</v>
      </c>
      <c r="J1444" s="1" t="n">
        <f aca="true">FORECAST(I1444,OFFSET(lens10y,MATCH(I1444,lens10x,1)-1,0,2),OFFSET(lens10x,MATCH(I1444,lens10x,1)-1,0,2))</f>
        <v>0.99819187882613</v>
      </c>
      <c r="R1444" s="1" t="n">
        <v>1046.5</v>
      </c>
      <c r="S1444" s="9" t="n">
        <f aca="true">FORECAST(R1444,OFFSET(ref10ay,MATCH(R1444,ref10x,1)-1,0,2),OFFSET(ref10x,MATCH(R1444,ref10x,1)-1,0,2))</f>
        <v>89.39051</v>
      </c>
      <c r="T1444" s="0" t="n">
        <f aca="true">FORECAST(R1444,OFFSET(ref10by,MATCH(R1444,ref10x,1)-1,0,2),OFFSET(ref10x,MATCH(R1444,ref10x,1)-1,0,2))</f>
        <v>90.404095</v>
      </c>
      <c r="U1444" s="1" t="n">
        <f aca="false">S1444/100</f>
        <v>0.8939051</v>
      </c>
      <c r="V1444" s="1" t="n">
        <f aca="false">T1444/100</f>
        <v>0.90404095</v>
      </c>
      <c r="W1444" s="3" t="n">
        <f aca="false">U1444*V1444*J1443</f>
        <v>0.806663667316458</v>
      </c>
    </row>
    <row r="1445" customFormat="false" ht="12.8" hidden="false" customHeight="false" outlineLevel="0" collapsed="false">
      <c r="I1445" s="0" t="n">
        <v>1047.5</v>
      </c>
      <c r="J1445" s="1" t="n">
        <f aca="true">FORECAST(I1445,OFFSET(lens10y,MATCH(I1445,lens10x,1)-1,0,2),OFFSET(lens10x,MATCH(I1445,lens10x,1)-1,0,2))</f>
        <v>0.998194300835279</v>
      </c>
      <c r="R1445" s="1" t="n">
        <v>1047</v>
      </c>
      <c r="S1445" s="9" t="n">
        <f aca="true">FORECAST(R1445,OFFSET(ref10ay,MATCH(R1445,ref10x,1)-1,0,2),OFFSET(ref10x,MATCH(R1445,ref10x,1)-1,0,2))</f>
        <v>89.32537</v>
      </c>
      <c r="T1445" s="0" t="n">
        <f aca="true">FORECAST(R1445,OFFSET(ref10by,MATCH(R1445,ref10x,1)-1,0,2),OFFSET(ref10x,MATCH(R1445,ref10x,1)-1,0,2))</f>
        <v>90.33981</v>
      </c>
      <c r="U1445" s="1" t="n">
        <f aca="false">S1445/100</f>
        <v>0.8932537</v>
      </c>
      <c r="V1445" s="1" t="n">
        <f aca="false">T1445/100</f>
        <v>0.9033981</v>
      </c>
      <c r="W1445" s="3" t="n">
        <f aca="false">U1445*V1445*J1444</f>
        <v>0.805504607253776</v>
      </c>
    </row>
    <row r="1446" customFormat="false" ht="12.8" hidden="false" customHeight="false" outlineLevel="0" collapsed="false">
      <c r="I1446" s="0" t="n">
        <v>1048</v>
      </c>
      <c r="J1446" s="1" t="n">
        <f aca="true">FORECAST(I1446,OFFSET(lens10y,MATCH(I1446,lens10x,1)-1,0,2),OFFSET(lens10x,MATCH(I1446,lens10x,1)-1,0,2))</f>
        <v>0.998196722844427</v>
      </c>
      <c r="R1446" s="1" t="n">
        <v>1047.5</v>
      </c>
      <c r="S1446" s="9" t="n">
        <f aca="true">FORECAST(R1446,OFFSET(ref10ay,MATCH(R1446,ref10x,1)-1,0,2),OFFSET(ref10x,MATCH(R1446,ref10x,1)-1,0,2))</f>
        <v>89.260165</v>
      </c>
      <c r="T1446" s="0" t="n">
        <f aca="true">FORECAST(R1446,OFFSET(ref10by,MATCH(R1446,ref10x,1)-1,0,2),OFFSET(ref10x,MATCH(R1446,ref10x,1)-1,0,2))</f>
        <v>90.275385</v>
      </c>
      <c r="U1446" s="1" t="n">
        <f aca="false">S1446/100</f>
        <v>0.89260165</v>
      </c>
      <c r="V1446" s="1" t="n">
        <f aca="false">T1446/100</f>
        <v>0.90275385</v>
      </c>
      <c r="W1446" s="3" t="n">
        <f aca="false">U1446*V1446*J1445</f>
        <v>0.804344544432439</v>
      </c>
    </row>
    <row r="1447" customFormat="false" ht="12.8" hidden="false" customHeight="false" outlineLevel="0" collapsed="false">
      <c r="I1447" s="0" t="n">
        <v>1048.5</v>
      </c>
      <c r="J1447" s="1" t="n">
        <f aca="true">FORECAST(I1447,OFFSET(lens10y,MATCH(I1447,lens10x,1)-1,0,2),OFFSET(lens10x,MATCH(I1447,lens10x,1)-1,0,2))</f>
        <v>0.998199144853576</v>
      </c>
      <c r="R1447" s="1" t="n">
        <v>1048</v>
      </c>
      <c r="S1447" s="9" t="n">
        <f aca="true">FORECAST(R1447,OFFSET(ref10ay,MATCH(R1447,ref10x,1)-1,0,2),OFFSET(ref10x,MATCH(R1447,ref10x,1)-1,0,2))</f>
        <v>89.19496</v>
      </c>
      <c r="T1447" s="0" t="n">
        <f aca="true">FORECAST(R1447,OFFSET(ref10by,MATCH(R1447,ref10x,1)-1,0,2),OFFSET(ref10x,MATCH(R1447,ref10x,1)-1,0,2))</f>
        <v>90.21096</v>
      </c>
      <c r="U1447" s="1" t="n">
        <f aca="false">S1447/100</f>
        <v>0.8919496</v>
      </c>
      <c r="V1447" s="1" t="n">
        <f aca="false">T1447/100</f>
        <v>0.9021096</v>
      </c>
      <c r="W1447" s="3" t="n">
        <f aca="false">U1447*V1447*J1446</f>
        <v>0.803185314623459</v>
      </c>
    </row>
    <row r="1448" customFormat="false" ht="12.8" hidden="false" customHeight="false" outlineLevel="0" collapsed="false">
      <c r="I1448" s="0" t="n">
        <v>1049</v>
      </c>
      <c r="J1448" s="1" t="n">
        <f aca="true">FORECAST(I1448,OFFSET(lens10y,MATCH(I1448,lens10x,1)-1,0,2),OFFSET(lens10x,MATCH(I1448,lens10x,1)-1,0,2))</f>
        <v>0.998201566862725</v>
      </c>
      <c r="R1448" s="1" t="n">
        <v>1048.5</v>
      </c>
      <c r="S1448" s="9" t="n">
        <f aca="true">FORECAST(R1448,OFFSET(ref10ay,MATCH(R1448,ref10x,1)-1,0,2),OFFSET(ref10x,MATCH(R1448,ref10x,1)-1,0,2))</f>
        <v>89.129685</v>
      </c>
      <c r="T1448" s="0" t="n">
        <f aca="true">FORECAST(R1448,OFFSET(ref10by,MATCH(R1448,ref10x,1)-1,0,2),OFFSET(ref10x,MATCH(R1448,ref10x,1)-1,0,2))</f>
        <v>90.14641</v>
      </c>
      <c r="U1448" s="1" t="n">
        <f aca="false">S1448/100</f>
        <v>0.89129685</v>
      </c>
      <c r="V1448" s="1" t="n">
        <f aca="false">T1448/100</f>
        <v>0.9014641</v>
      </c>
      <c r="W1448" s="3" t="n">
        <f aca="false">U1448*V1448*J1447</f>
        <v>0.802025175828889</v>
      </c>
    </row>
    <row r="1449" customFormat="false" ht="12.8" hidden="false" customHeight="false" outlineLevel="0" collapsed="false">
      <c r="I1449" s="0" t="n">
        <v>1049.5</v>
      </c>
      <c r="J1449" s="1" t="n">
        <f aca="true">FORECAST(I1449,OFFSET(lens10y,MATCH(I1449,lens10x,1)-1,0,2),OFFSET(lens10x,MATCH(I1449,lens10x,1)-1,0,2))</f>
        <v>0.998203988871874</v>
      </c>
      <c r="R1449" s="1" t="n">
        <v>1049</v>
      </c>
      <c r="S1449" s="9" t="n">
        <f aca="true">FORECAST(R1449,OFFSET(ref10ay,MATCH(R1449,ref10x,1)-1,0,2),OFFSET(ref10x,MATCH(R1449,ref10x,1)-1,0,2))</f>
        <v>89.06441</v>
      </c>
      <c r="T1449" s="0" t="n">
        <f aca="true">FORECAST(R1449,OFFSET(ref10by,MATCH(R1449,ref10x,1)-1,0,2),OFFSET(ref10x,MATCH(R1449,ref10x,1)-1,0,2))</f>
        <v>90.08186</v>
      </c>
      <c r="U1449" s="1" t="n">
        <f aca="false">S1449/100</f>
        <v>0.8906441</v>
      </c>
      <c r="V1449" s="1" t="n">
        <f aca="false">T1449/100</f>
        <v>0.9008186</v>
      </c>
      <c r="W1449" s="3" t="n">
        <f aca="false">U1449*V1449*J1448</f>
        <v>0.800865872579699</v>
      </c>
    </row>
    <row r="1450" customFormat="false" ht="12.8" hidden="false" customHeight="false" outlineLevel="0" collapsed="false">
      <c r="I1450" s="0" t="n">
        <v>1050</v>
      </c>
      <c r="J1450" s="1" t="n">
        <f aca="true">FORECAST(I1450,OFFSET(lens10y,MATCH(I1450,lens10x,1)-1,0,2),OFFSET(lens10x,MATCH(I1450,lens10x,1)-1,0,2))</f>
        <v>0.998206410881023</v>
      </c>
      <c r="R1450" s="1" t="n">
        <v>1049.5</v>
      </c>
      <c r="S1450" s="9" t="n">
        <f aca="true">FORECAST(R1450,OFFSET(ref10ay,MATCH(R1450,ref10x,1)-1,0,2),OFFSET(ref10x,MATCH(R1450,ref10x,1)-1,0,2))</f>
        <v>88.99838</v>
      </c>
      <c r="T1450" s="0" t="n">
        <f aca="true">FORECAST(R1450,OFFSET(ref10by,MATCH(R1450,ref10x,1)-1,0,2),OFFSET(ref10x,MATCH(R1450,ref10x,1)-1,0,2))</f>
        <v>90.01593</v>
      </c>
      <c r="U1450" s="1" t="n">
        <f aca="false">S1450/100</f>
        <v>0.8899838</v>
      </c>
      <c r="V1450" s="1" t="n">
        <f aca="false">T1450/100</f>
        <v>0.9001593</v>
      </c>
      <c r="W1450" s="3" t="n">
        <f aca="false">U1450*V1450*J1449</f>
        <v>0.799688361063118</v>
      </c>
    </row>
    <row r="1451" customFormat="false" ht="13.8" hidden="false" customHeight="false" outlineLevel="0" collapsed="false">
      <c r="R1451" s="1" t="n">
        <v>1050</v>
      </c>
      <c r="S1451" s="12" t="n">
        <v>88.93235</v>
      </c>
      <c r="T1451" s="12" t="n">
        <v>89.95</v>
      </c>
      <c r="U1451" s="1" t="n">
        <f aca="false">S1451/100</f>
        <v>0.8893235</v>
      </c>
      <c r="V1451" s="1" t="n">
        <f aca="false">T1451/100</f>
        <v>0.8995</v>
      </c>
      <c r="W1451" s="3" t="n">
        <f aca="false">U1451*V1451*J1450</f>
        <v>0.798511712932911</v>
      </c>
    </row>
  </sheetData>
  <mergeCells count="2">
    <mergeCell ref="M2:N2"/>
    <mergeCell ref="O2:P2"/>
  </mergeCells>
  <printOptions headings="false" gridLines="false" gridLinesSet="true" horizontalCentered="false" verticalCentered="false"/>
  <pageMargins left="0.7875" right="0.7875" top="1.05277777777778" bottom="1.05277777777778" header="0.7875" footer="0.7875"/>
  <pageSetup paperSize="9" scale="100" firstPageNumber="0" fitToWidth="1" fitToHeight="1" pageOrder="downThenOver" orientation="portrait" usePrinterDefaults="false" blackAndWhite="false" draft="false" cellComments="none" useFirstPageNumber="false" horizontalDpi="300" verticalDpi="300" copies="1"/>
  <headerFooter differentFirst="false" differentOddEven="false">
    <oddHeader>&amp;C&amp;"Times New Roman,Regular"&amp;12&amp;A</oddHeader>
    <oddFooter>&amp;C&amp;"Times New Roman,Regular"&amp;12Page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27314</TotalTime>
  <Application>LibreOffice/4.3.1.2$Linux_X86_64 LibreOffice_project/958349dc3b25111dbca392fbc281a05559ef6848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language>en-GB</dc:language>
  <cp:lastModifiedBy>Liam Hardy</cp:lastModifiedBy>
  <dcterms:modified xsi:type="dcterms:W3CDTF">2014-09-08T16:06:25Z</dcterms:modified>
  <cp:revision>22</cp:revision>
</cp:coreProperties>
</file>